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mpany\AMBEV\Projeto_Patagonia\Documentos\Thais\"/>
    </mc:Choice>
  </mc:AlternateContent>
  <bookViews>
    <workbookView xWindow="0" yWindow="0" windowWidth="19200" windowHeight="7515"/>
  </bookViews>
  <sheets>
    <sheet name="Hoja1" sheetId="1" r:id="rId1"/>
    <sheet name="TD MP" sheetId="5" r:id="rId2"/>
    <sheet name="Base MP Alterada" sheetId="4" r:id="rId3"/>
    <sheet name="Planilha1" sheetId="35" r:id="rId4"/>
  </sheets>
  <definedNames>
    <definedName name="_xlnm._FilterDatabase" localSheetId="2" hidden="1">'Base MP Alterada'!$A$1:$G$56327</definedName>
  </definedNames>
  <calcPr calcId="162913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5" l="1"/>
  <c r="E56328" i="4"/>
  <c r="C1786" i="1" l="1"/>
  <c r="C1787" i="1"/>
  <c r="C1825" i="1"/>
  <c r="C1826" i="1" s="1"/>
  <c r="D1851" i="1"/>
  <c r="D1852" i="1" s="1"/>
  <c r="D1846" i="1"/>
  <c r="D1847" i="1" s="1"/>
  <c r="E1826" i="1"/>
  <c r="D1823" i="1"/>
  <c r="D1821" i="1"/>
  <c r="C1750" i="1" l="1"/>
  <c r="D1784" i="1" l="1"/>
  <c r="D1782" i="1"/>
  <c r="D1812" i="1"/>
  <c r="D1813" i="1" s="1"/>
  <c r="D1807" i="1"/>
  <c r="D1808" i="1" s="1"/>
  <c r="E1787" i="1"/>
  <c r="D1746" i="1" l="1"/>
  <c r="C1751" i="1"/>
  <c r="C1713" i="1"/>
  <c r="C1677" i="1"/>
  <c r="D1774" i="1"/>
  <c r="D1775" i="1" s="1"/>
  <c r="D1771" i="1"/>
  <c r="D1772" i="1" s="1"/>
  <c r="E1751" i="1"/>
  <c r="D1748" i="1" l="1"/>
  <c r="B1711" i="1"/>
  <c r="B1709" i="1"/>
  <c r="D1675" i="1"/>
  <c r="D1711" i="1"/>
  <c r="C1714" i="1"/>
  <c r="D1737" i="1"/>
  <c r="D1738" i="1" s="1"/>
  <c r="D1734" i="1"/>
  <c r="D1735" i="1" s="1"/>
  <c r="E1714" i="1"/>
  <c r="B1710" i="1"/>
  <c r="D1709" i="1" l="1"/>
  <c r="B1674" i="1" l="1"/>
  <c r="C1641" i="1"/>
  <c r="D1701" i="1"/>
  <c r="D1702" i="1" s="1"/>
  <c r="D1698" i="1"/>
  <c r="D1699" i="1" s="1"/>
  <c r="E1678" i="1"/>
  <c r="D1673" i="1" l="1"/>
  <c r="C1678" i="1"/>
  <c r="D1604" i="1"/>
  <c r="D1602" i="1"/>
  <c r="D1639" i="1"/>
  <c r="D1637" i="1"/>
  <c r="C1606" i="1"/>
  <c r="C1642" i="1"/>
  <c r="D1665" i="1"/>
  <c r="D1666" i="1" s="1"/>
  <c r="D1662" i="1"/>
  <c r="D1663" i="1" s="1"/>
  <c r="E1642" i="1"/>
  <c r="D1566" i="1" l="1"/>
  <c r="C1607" i="1"/>
  <c r="C1570" i="1"/>
  <c r="D1630" i="1"/>
  <c r="D1631" i="1" s="1"/>
  <c r="D1627" i="1"/>
  <c r="D1628" i="1" s="1"/>
  <c r="E1607" i="1"/>
  <c r="D1568" i="1" l="1"/>
  <c r="D1532" i="1" l="1"/>
  <c r="D1530" i="1"/>
  <c r="C1571" i="1"/>
  <c r="C1534" i="1"/>
  <c r="D1594" i="1"/>
  <c r="D1595" i="1" s="1"/>
  <c r="D1591" i="1"/>
  <c r="D1592" i="1" s="1"/>
  <c r="E1571" i="1"/>
  <c r="D1498" i="1" l="1"/>
  <c r="D1496" i="1"/>
  <c r="C1500" i="1"/>
  <c r="C1535" i="1"/>
  <c r="D1558" i="1"/>
  <c r="D1559" i="1" s="1"/>
  <c r="D1555" i="1"/>
  <c r="D1556" i="1" s="1"/>
  <c r="E1535" i="1"/>
  <c r="D1465" i="1" l="1"/>
  <c r="D1463" i="1"/>
  <c r="D1523" i="1"/>
  <c r="D1524" i="1" s="1"/>
  <c r="D1521" i="1"/>
  <c r="D1522" i="1" s="1"/>
  <c r="E1501" i="1"/>
  <c r="C1501" i="1"/>
  <c r="B1464" i="1"/>
  <c r="D1430" i="1" l="1"/>
  <c r="D1432" i="1"/>
  <c r="C1434" i="1"/>
  <c r="C1467" i="1"/>
  <c r="C1468" i="1" s="1"/>
  <c r="D1489" i="1"/>
  <c r="D1490" i="1" s="1"/>
  <c r="D1487" i="1"/>
  <c r="D1488" i="1" s="1"/>
  <c r="E1468" i="1"/>
  <c r="C1401" i="1" l="1"/>
  <c r="C1402" i="1"/>
  <c r="D1399" i="1"/>
  <c r="D1397" i="1"/>
  <c r="D1456" i="1"/>
  <c r="D1457" i="1" s="1"/>
  <c r="D1454" i="1"/>
  <c r="D1455" i="1" s="1"/>
  <c r="E1435" i="1"/>
  <c r="C1435" i="1" l="1"/>
  <c r="D1423" i="1"/>
  <c r="D1424" i="1" s="1"/>
  <c r="D1421" i="1"/>
  <c r="D1422" i="1" s="1"/>
  <c r="E1402" i="1"/>
  <c r="C1369" i="1" l="1"/>
  <c r="C1370" i="1" s="1"/>
  <c r="D1367" i="1"/>
  <c r="D1365" i="1"/>
  <c r="D1332" i="1" l="1"/>
  <c r="D1330" i="1"/>
  <c r="D1390" i="1"/>
  <c r="D1391" i="1" s="1"/>
  <c r="D1388" i="1"/>
  <c r="D1389" i="1" s="1"/>
  <c r="E1370" i="1"/>
  <c r="C1300" i="1" l="1"/>
  <c r="D1296" i="1"/>
  <c r="D1355" i="1"/>
  <c r="D1356" i="1" s="1"/>
  <c r="D1353" i="1"/>
  <c r="D1354" i="1" s="1"/>
  <c r="E1335" i="1"/>
  <c r="D1319" i="1" l="1"/>
  <c r="D1320" i="1" s="1"/>
  <c r="D1322" i="1"/>
  <c r="D1321" i="1"/>
  <c r="B1299" i="1"/>
  <c r="C1334" i="1" s="1"/>
  <c r="C1335" i="1" s="1"/>
  <c r="D1298" i="1" l="1"/>
  <c r="C1301" i="1"/>
  <c r="D1267" i="1"/>
  <c r="C1269" i="1"/>
  <c r="E1301" i="1"/>
  <c r="B1266" i="1" l="1"/>
  <c r="D1265" i="1" s="1"/>
  <c r="E1270" i="1" l="1"/>
  <c r="D1287" i="1" l="1"/>
  <c r="D1288" i="1" s="1"/>
  <c r="C1238" i="1"/>
  <c r="D1236" i="1"/>
  <c r="B1235" i="1"/>
  <c r="D1234" i="1" s="1"/>
  <c r="C1239" i="1" l="1"/>
  <c r="C1270" i="1"/>
  <c r="B1175" i="1"/>
  <c r="D1255" i="1" l="1"/>
  <c r="D1256" i="1" s="1"/>
  <c r="E1239" i="1"/>
  <c r="C1208" i="1" l="1"/>
  <c r="D1206" i="1"/>
  <c r="D1204" i="1"/>
  <c r="C1209" i="1" l="1"/>
  <c r="D1225" i="1"/>
  <c r="D1226" i="1" s="1"/>
  <c r="E1209" i="1"/>
  <c r="D1174" i="1" l="1"/>
  <c r="D1172" i="1"/>
  <c r="D1191" i="1" l="1"/>
  <c r="D1192" i="1" s="1"/>
  <c r="E1177" i="1"/>
  <c r="B1143" i="1" l="1"/>
  <c r="C1176" i="1" s="1"/>
  <c r="C1177" i="1" s="1"/>
  <c r="D1159" i="1" l="1"/>
  <c r="D1160" i="1" s="1"/>
  <c r="E1145" i="1"/>
  <c r="D1142" i="1"/>
  <c r="D1140" i="1"/>
  <c r="B1111" i="1" l="1"/>
  <c r="C1144" i="1" s="1"/>
  <c r="C1145" i="1" s="1"/>
  <c r="B1109" i="1"/>
  <c r="D1127" i="1" l="1"/>
  <c r="D1128" i="1" s="1"/>
  <c r="E1113" i="1"/>
  <c r="C1113" i="1"/>
  <c r="C1112" i="1"/>
  <c r="D1110" i="1"/>
  <c r="D1108" i="1"/>
  <c r="D1077" i="1" l="1"/>
  <c r="D1075" i="1"/>
  <c r="C1079" i="1"/>
  <c r="D1094" i="1" l="1"/>
  <c r="D1095" i="1" s="1"/>
  <c r="E1080" i="1"/>
  <c r="C1080" i="1"/>
  <c r="C1046" i="1" l="1"/>
  <c r="B1064" i="1" l="1"/>
  <c r="D1061" i="1"/>
  <c r="D1062" i="1" s="1"/>
  <c r="E1047" i="1"/>
  <c r="D1044" i="1"/>
  <c r="D1042" i="1"/>
  <c r="C1047" i="1" l="1"/>
  <c r="C1064" i="1" s="1"/>
  <c r="C1010" i="1" l="1"/>
  <c r="M999" i="1"/>
  <c r="B1028" i="1"/>
  <c r="D1025" i="1"/>
  <c r="D1026" i="1" s="1"/>
  <c r="E1011" i="1"/>
  <c r="D1008" i="1"/>
  <c r="D1006" i="1"/>
  <c r="C1011" i="1" l="1"/>
  <c r="C1028" i="1" s="1"/>
  <c r="D989" i="1"/>
  <c r="D990" i="1" s="1"/>
  <c r="C974" i="1"/>
  <c r="E975" i="1"/>
  <c r="D972" i="1"/>
  <c r="D970" i="1"/>
  <c r="C975" i="1" l="1"/>
  <c r="C992" i="1" s="1"/>
  <c r="B992" i="1"/>
  <c r="B953" i="1"/>
  <c r="C940" i="1"/>
  <c r="D953" i="1" l="1"/>
  <c r="D954" i="1" s="1"/>
  <c r="B956" i="1"/>
  <c r="E941" i="1"/>
  <c r="D938" i="1"/>
  <c r="D936" i="1"/>
  <c r="C941" i="1" l="1"/>
  <c r="C956" i="1" s="1"/>
  <c r="C909" i="1"/>
  <c r="B925" i="1"/>
  <c r="D922" i="1"/>
  <c r="D923" i="1" s="1"/>
  <c r="E910" i="1"/>
  <c r="D907" i="1"/>
  <c r="D905" i="1"/>
  <c r="C910" i="1" l="1"/>
  <c r="C925" i="1" s="1"/>
  <c r="C874" i="1"/>
  <c r="B890" i="1" l="1"/>
  <c r="D887" i="1"/>
  <c r="D888" i="1" s="1"/>
  <c r="E875" i="1"/>
  <c r="D872" i="1"/>
  <c r="D870" i="1"/>
  <c r="C875" i="1" l="1"/>
  <c r="C890" i="1" s="1"/>
  <c r="C845" i="1"/>
  <c r="B861" i="1" l="1"/>
  <c r="D858" i="1"/>
  <c r="D859" i="1" s="1"/>
  <c r="E846" i="1"/>
  <c r="C846" i="1"/>
  <c r="C861" i="1" s="1"/>
  <c r="D843" i="1"/>
  <c r="D841" i="1"/>
  <c r="C808" i="1" l="1"/>
  <c r="B824" i="1" l="1"/>
  <c r="D821" i="1"/>
  <c r="D822" i="1" s="1"/>
  <c r="E809" i="1"/>
  <c r="D806" i="1"/>
  <c r="D804" i="1"/>
  <c r="C809" i="1" l="1"/>
  <c r="C824" i="1" s="1"/>
  <c r="B733" i="1"/>
  <c r="C717" i="1"/>
  <c r="D715" i="1"/>
  <c r="D713" i="1"/>
  <c r="C718" i="1" l="1"/>
  <c r="C733" i="1" s="1"/>
  <c r="D774" i="1" l="1"/>
  <c r="D775" i="1" s="1"/>
  <c r="B690" i="1"/>
  <c r="C761" i="1"/>
  <c r="B777" i="1" l="1"/>
  <c r="E762" i="1"/>
  <c r="D759" i="1"/>
  <c r="D757" i="1"/>
  <c r="C762" i="1" l="1"/>
  <c r="C777" i="1" s="1"/>
  <c r="E718" i="1" l="1"/>
  <c r="C674" i="1" l="1"/>
  <c r="E675" i="1" l="1"/>
  <c r="D672" i="1"/>
  <c r="D670" i="1"/>
  <c r="C675" i="1" l="1"/>
  <c r="C690" i="1" s="1"/>
  <c r="B649" i="1"/>
  <c r="E634" i="1" l="1"/>
  <c r="C633" i="1"/>
  <c r="C634" i="1" s="1"/>
  <c r="D631" i="1"/>
  <c r="D629" i="1"/>
  <c r="C649" i="1" l="1"/>
  <c r="C595" i="1"/>
  <c r="C593" i="1"/>
  <c r="C569" i="1" l="1"/>
  <c r="C505" i="1"/>
  <c r="B584" i="1"/>
  <c r="E570" i="1"/>
  <c r="D567" i="1"/>
  <c r="D565" i="1"/>
  <c r="C570" i="1" l="1"/>
  <c r="C584" i="1" s="1"/>
  <c r="B550" i="1"/>
  <c r="B555" i="1" s="1"/>
  <c r="C489" i="1" l="1"/>
  <c r="C454" i="1" l="1"/>
  <c r="E506" i="1"/>
  <c r="B520" i="1"/>
  <c r="D503" i="1"/>
  <c r="D501" i="1"/>
  <c r="C506" i="1" l="1"/>
  <c r="C520" i="1" s="1"/>
  <c r="C492" i="1"/>
  <c r="A476" i="1" l="1"/>
  <c r="D452" i="1" l="1"/>
  <c r="C419" i="1"/>
  <c r="B469" i="1" l="1"/>
  <c r="E455" i="1"/>
  <c r="C455" i="1"/>
  <c r="C472" i="1" s="1"/>
  <c r="A472" i="1" s="1"/>
  <c r="D450" i="1"/>
  <c r="C476" i="1" l="1"/>
  <c r="C469" i="1"/>
  <c r="H437" i="1" l="1"/>
  <c r="C420" i="1" l="1"/>
  <c r="C437" i="1" s="1"/>
  <c r="C441" i="1" s="1"/>
  <c r="D415" i="1" l="1"/>
  <c r="E420" i="1"/>
  <c r="D417" i="1"/>
  <c r="B434" i="1" l="1"/>
  <c r="C434" i="1"/>
  <c r="C403" i="1" l="1"/>
  <c r="J375" i="1" l="1"/>
  <c r="C405" i="1"/>
  <c r="J373" i="1"/>
  <c r="J369" i="1"/>
  <c r="J374" i="1" s="1"/>
  <c r="J368" i="1"/>
  <c r="D407" i="1"/>
  <c r="E385" i="1" l="1"/>
  <c r="C351" i="1" l="1"/>
  <c r="E352" i="1"/>
  <c r="D349" i="1"/>
  <c r="D347" i="1"/>
  <c r="F401" i="1" l="1"/>
  <c r="F407" i="1"/>
  <c r="J376" i="1"/>
  <c r="C352" i="1"/>
  <c r="C371" i="1" s="1"/>
  <c r="B367" i="1"/>
  <c r="C373" i="1" l="1"/>
  <c r="J370" i="1"/>
  <c r="J371" i="1" s="1"/>
  <c r="J382" i="1" s="1"/>
  <c r="C367" i="1"/>
  <c r="C320" i="1"/>
  <c r="C321" i="1" s="1"/>
  <c r="C288" i="1"/>
  <c r="D318" i="1"/>
  <c r="D316" i="1"/>
  <c r="E321" i="1"/>
  <c r="F369" i="1" l="1"/>
  <c r="D374" i="1"/>
  <c r="C338" i="1"/>
  <c r="C340" i="1" s="1"/>
  <c r="F336" i="1" s="1"/>
  <c r="B334" i="1"/>
  <c r="D286" i="1"/>
  <c r="D284" i="1"/>
  <c r="C278" i="1"/>
  <c r="C289" i="1"/>
  <c r="C301" i="1" s="1"/>
  <c r="B301" i="1"/>
  <c r="C205" i="1"/>
  <c r="E289" i="1"/>
  <c r="C334" i="1" l="1"/>
  <c r="C305" i="1"/>
  <c r="C307" i="1" s="1"/>
  <c r="E262" i="1"/>
  <c r="J243" i="1"/>
  <c r="B218" i="1"/>
  <c r="C206" i="1"/>
  <c r="C222" i="1" s="1"/>
  <c r="C225" i="1" s="1"/>
  <c r="F220" i="1"/>
  <c r="E206" i="1"/>
  <c r="D203" i="1"/>
  <c r="D201" i="1"/>
  <c r="F187" i="1"/>
  <c r="F188" i="1" s="1"/>
  <c r="E173" i="1"/>
  <c r="C144" i="1"/>
  <c r="C190" i="1"/>
  <c r="C189" i="1" s="1"/>
  <c r="C192" i="1" s="1"/>
  <c r="D140" i="1"/>
  <c r="C105" i="1"/>
  <c r="C106" i="1" s="1"/>
  <c r="C118" i="1" s="1"/>
  <c r="E145" i="1"/>
  <c r="B157" i="1"/>
  <c r="D142" i="1"/>
  <c r="H133" i="1"/>
  <c r="C81" i="1"/>
  <c r="C130" i="1"/>
  <c r="D131" i="1" s="1"/>
  <c r="C122" i="1"/>
  <c r="E106" i="1"/>
  <c r="D101" i="1"/>
  <c r="D103" i="1"/>
  <c r="B118" i="1"/>
  <c r="D98" i="1"/>
  <c r="E82" i="1"/>
  <c r="D77" i="1"/>
  <c r="B74" i="1"/>
  <c r="D74" i="1" s="1"/>
  <c r="D79" i="1"/>
  <c r="C58" i="1"/>
  <c r="C69" i="1" s="1"/>
  <c r="D55" i="1"/>
  <c r="D53" i="1"/>
  <c r="B69" i="1"/>
  <c r="H58" i="1"/>
  <c r="H34" i="1"/>
  <c r="D31" i="1"/>
  <c r="D29" i="1"/>
  <c r="C34" i="1"/>
  <c r="B45" i="1"/>
  <c r="D21" i="1"/>
  <c r="D7" i="1"/>
  <c r="D9" i="1"/>
  <c r="C33" i="1" s="1"/>
  <c r="C45" i="1" s="1"/>
  <c r="D13" i="1"/>
  <c r="D14" i="1"/>
  <c r="D15" i="1"/>
  <c r="D16" i="1"/>
  <c r="D17" i="1"/>
  <c r="D18" i="1"/>
  <c r="D12" i="1"/>
  <c r="D22" i="1"/>
  <c r="D19" i="1"/>
  <c r="D20" i="1"/>
  <c r="D3" i="1"/>
  <c r="D5" i="1"/>
  <c r="D4" i="1"/>
  <c r="B24" i="1"/>
  <c r="D45" i="1" l="1"/>
  <c r="C145" i="1"/>
  <c r="C157" i="1" s="1"/>
  <c r="D157" i="1" s="1"/>
  <c r="D118" i="1"/>
  <c r="D24" i="1"/>
  <c r="C218" i="1"/>
  <c r="D218" i="1" s="1"/>
  <c r="D69" i="1"/>
  <c r="C83" i="1"/>
  <c r="C94" i="1" s="1"/>
  <c r="C161" i="1"/>
  <c r="B94" i="1"/>
  <c r="K108" i="1"/>
  <c r="C133" i="1"/>
  <c r="D133" i="1" s="1"/>
  <c r="F303" i="1"/>
  <c r="C311" i="1"/>
  <c r="D94" i="1" l="1"/>
</calcChain>
</file>

<file path=xl/comments1.xml><?xml version="1.0" encoding="utf-8"?>
<comments xmlns="http://schemas.openxmlformats.org/spreadsheetml/2006/main">
  <authors>
    <author>Bidinost, Juan Martin</author>
    <author>jmbidino</author>
  </authors>
  <commentList>
    <comment ref="A45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45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50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502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50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50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56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566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56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56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62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630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63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63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67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67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67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67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71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714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71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71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75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758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75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76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80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805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80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80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84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842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84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84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87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87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87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87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90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906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90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90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93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93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93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93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97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97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97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97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990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00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00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00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00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02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04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043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04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04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06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07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076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07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07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095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10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109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11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11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12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14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14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14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14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160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17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173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17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17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19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20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205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20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20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22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23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235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23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23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25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26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266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26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26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28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29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29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29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29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320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32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33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33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33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33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354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35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36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366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36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36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389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391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39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398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39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40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42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424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43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43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43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43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455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457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46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464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46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46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48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490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49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49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49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49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52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524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53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53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53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53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55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559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56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56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56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56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59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595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60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603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60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60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62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631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63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638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63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64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663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66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67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674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67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67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699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70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70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710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71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71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735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73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74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74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74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74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77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775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78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783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78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78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80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813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82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822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82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82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847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85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</commentList>
</comments>
</file>

<file path=xl/sharedStrings.xml><?xml version="1.0" encoding="utf-8"?>
<sst xmlns="http://schemas.openxmlformats.org/spreadsheetml/2006/main" count="134817" uniqueCount="61716">
  <si>
    <t>Asiento Mercado</t>
  </si>
  <si>
    <t>Banco Iguales</t>
  </si>
  <si>
    <t>Banco saldo anterior</t>
  </si>
  <si>
    <t>Deuda x Banco no entro</t>
  </si>
  <si>
    <t>Deuda x retenido</t>
  </si>
  <si>
    <t>Deuda anterior</t>
  </si>
  <si>
    <t>Bancos Tranferencias</t>
  </si>
  <si>
    <t>Documento a cobrar</t>
  </si>
  <si>
    <t>Cobranza Bevy</t>
  </si>
  <si>
    <t>Percepción Ing. Brutos CAP. FED.</t>
  </si>
  <si>
    <t>Retención de ingresos brutos de Córdoba</t>
  </si>
  <si>
    <t>Retención de ingresos brutos de Entre Ríos</t>
  </si>
  <si>
    <t>Retención de ingresos brutos de La Pampa</t>
  </si>
  <si>
    <t>Retención de ingresos brutos de Mendoza</t>
  </si>
  <si>
    <t>Retención de ingresos brutos de Santa Fe</t>
  </si>
  <si>
    <t>Retención de ingresos brutos de Tucumán</t>
  </si>
  <si>
    <t>Costo Mercado</t>
  </si>
  <si>
    <t>Intereses</t>
  </si>
  <si>
    <t>Gastos de mas</t>
  </si>
  <si>
    <t>Retencion de ganancia</t>
  </si>
  <si>
    <t>Estaba mal imputado antes</t>
  </si>
  <si>
    <t>Dinero transferido a otra cuenta</t>
  </si>
  <si>
    <t>AR35010008</t>
  </si>
  <si>
    <t>ar36</t>
  </si>
  <si>
    <t>ZR</t>
  </si>
  <si>
    <t>AR36</t>
  </si>
  <si>
    <t>Cheque sin depositar Bevy</t>
  </si>
  <si>
    <t>rt02</t>
  </si>
  <si>
    <t>Retencion de ganacia sufrida ante ingreso Bevy</t>
  </si>
  <si>
    <t>Dinero transferido a otra cuenta Mercado</t>
  </si>
  <si>
    <t>Intereses Mercado 12</t>
  </si>
  <si>
    <t>Costo mercado 12</t>
  </si>
  <si>
    <t>Saldo anterior Mercado/Bevy</t>
  </si>
  <si>
    <t>co02</t>
  </si>
  <si>
    <t>pa02</t>
  </si>
  <si>
    <t>me02</t>
  </si>
  <si>
    <t>tu02</t>
  </si>
  <si>
    <t>Tranferencias Bevy</t>
  </si>
  <si>
    <t>AR34021201</t>
  </si>
  <si>
    <t>Bancos Mercado</t>
  </si>
  <si>
    <t>Pendiente de Deposito y Saldo Mercado</t>
  </si>
  <si>
    <t>ESPERA DE RESPIUESTA POR LOS 94961</t>
  </si>
  <si>
    <t>febrero</t>
  </si>
  <si>
    <t>Cobranza Bevy Banco - Faltande de 20mil</t>
  </si>
  <si>
    <t>Marzo</t>
  </si>
  <si>
    <t>Cobranza Bevy Banco</t>
  </si>
  <si>
    <t>NC de cosas viejas</t>
  </si>
  <si>
    <t>REVISAR Y CARGAR</t>
  </si>
  <si>
    <t>a099</t>
  </si>
  <si>
    <t>Pendiente de Deposito y Saldo Mercado Anterior</t>
  </si>
  <si>
    <t>Regularizacion de Deuda Anterior</t>
  </si>
  <si>
    <t>Cobrazas por Bevy mes en Curso</t>
  </si>
  <si>
    <t>Abril</t>
  </si>
  <si>
    <t>Cobranza Bevy Banco faltan 90mil</t>
  </si>
  <si>
    <t>ARP1000005</t>
  </si>
  <si>
    <t>venta</t>
  </si>
  <si>
    <t>faltante</t>
  </si>
  <si>
    <t>consultado via email</t>
  </si>
  <si>
    <t>Ajuste Abril</t>
  </si>
  <si>
    <t>Cobranza</t>
  </si>
  <si>
    <t>Monto Facturado Abril</t>
  </si>
  <si>
    <t>NC no realizadas</t>
  </si>
  <si>
    <t>Facturas de Marzo</t>
  </si>
  <si>
    <t>Mas Fc de Abril en May</t>
  </si>
  <si>
    <t>Importe venta Mayo</t>
  </si>
  <si>
    <t>faltan ok</t>
  </si>
  <si>
    <t>retenido</t>
  </si>
  <si>
    <t>saldo cliente</t>
  </si>
  <si>
    <t>A099010103</t>
  </si>
  <si>
    <t>Ceco nuevo  Comercial</t>
  </si>
  <si>
    <t>Mayo</t>
  </si>
  <si>
    <t>Venta según Facturante</t>
  </si>
  <si>
    <t>Junio</t>
  </si>
  <si>
    <t>Faltante</t>
  </si>
  <si>
    <t>Cobrado Mercado</t>
  </si>
  <si>
    <t>Cobrado Tranferencias</t>
  </si>
  <si>
    <t>Listado de comprobantes, en facturante para ver los duplicados</t>
  </si>
  <si>
    <t>Canceladas</t>
  </si>
  <si>
    <t>Venta final junio  Euge</t>
  </si>
  <si>
    <t>Julio</t>
  </si>
  <si>
    <t>Percepción Ing. Brutos Pcia. Bs. As.</t>
  </si>
  <si>
    <t>ba02</t>
  </si>
  <si>
    <t xml:space="preserve"> </t>
  </si>
  <si>
    <t>Cobrado Mercado y TT</t>
  </si>
  <si>
    <t>Sobrante</t>
  </si>
  <si>
    <t>NC en el mes que son de antes</t>
  </si>
  <si>
    <t>sf02</t>
  </si>
  <si>
    <t>Soc.</t>
  </si>
  <si>
    <t>Div.</t>
  </si>
  <si>
    <t>Lib.mayor</t>
  </si>
  <si>
    <t>Cuenta</t>
  </si>
  <si>
    <t>SocGLA</t>
  </si>
  <si>
    <t>Referencia</t>
  </si>
  <si>
    <t>Fecha doc.</t>
  </si>
  <si>
    <t>Fe.contab.</t>
  </si>
  <si>
    <t>Nº doc.</t>
  </si>
  <si>
    <t xml:space="preserve">     Importe en ML</t>
  </si>
  <si>
    <t>Texto</t>
  </si>
  <si>
    <t>Asignación</t>
  </si>
  <si>
    <t>Usuario</t>
  </si>
  <si>
    <t>AR21</t>
  </si>
  <si>
    <t>A099</t>
  </si>
  <si>
    <t>31.03.2017</t>
  </si>
  <si>
    <t>Sobrante de cobranzas de Marzo</t>
  </si>
  <si>
    <t>ZR MERCADO</t>
  </si>
  <si>
    <t>30.04.2017</t>
  </si>
  <si>
    <t>ZR BEVY</t>
  </si>
  <si>
    <t>RECLA DE CLEINTE</t>
  </si>
  <si>
    <t>05.05.2017</t>
  </si>
  <si>
    <t>Venta Bevy</t>
  </si>
  <si>
    <t>VENTA</t>
  </si>
  <si>
    <t>31.05.2017</t>
  </si>
  <si>
    <t>Venta Mayo Bevy</t>
  </si>
  <si>
    <t>30.06.2017</t>
  </si>
  <si>
    <t>Venta Junio Ecommerce Bevy</t>
  </si>
  <si>
    <t>31.07.2017</t>
  </si>
  <si>
    <t>Venta de Julio</t>
  </si>
  <si>
    <t>COBRANZA</t>
  </si>
  <si>
    <t>04.08.2017</t>
  </si>
  <si>
    <t>Sobrante por devolucion superior de Mercado</t>
  </si>
  <si>
    <t>Agosto</t>
  </si>
  <si>
    <t>Septiembre</t>
  </si>
  <si>
    <t>NC FATANTES</t>
  </si>
  <si>
    <t>Octubre</t>
  </si>
  <si>
    <t>Noviembre</t>
  </si>
  <si>
    <t>Retención de ingresos brutos de Catamarca</t>
  </si>
  <si>
    <t>Retención de ingresos brutos de Neuquén</t>
  </si>
  <si>
    <t>Diciembre</t>
  </si>
  <si>
    <t xml:space="preserve">Venta Noviembre </t>
  </si>
  <si>
    <t>NC hechas en diciembre</t>
  </si>
  <si>
    <t>Cobranza en mercado pago</t>
  </si>
  <si>
    <t>Venta Diciembre</t>
  </si>
  <si>
    <t>Notas de credito de Noviembre</t>
  </si>
  <si>
    <t>Faltante Acumulados a Octubre</t>
  </si>
  <si>
    <t>Faltante del año</t>
  </si>
  <si>
    <t>NC Faltantes</t>
  </si>
  <si>
    <t>Venta Según Facturante</t>
  </si>
  <si>
    <t>FC pendientes</t>
  </si>
  <si>
    <t>NC pendientes</t>
  </si>
  <si>
    <t>Contracargos</t>
  </si>
  <si>
    <t>Perdida Diciembre 2017</t>
  </si>
  <si>
    <t>Perdida Enero 2018</t>
  </si>
  <si>
    <t>Enero</t>
  </si>
  <si>
    <t>Febrero</t>
  </si>
  <si>
    <t>Cobranza mercadopago</t>
  </si>
  <si>
    <t>Diferencia</t>
  </si>
  <si>
    <t>Facturas febrero a cobrar en marzo</t>
  </si>
  <si>
    <t>Cobranza de febrero facturado en marzo</t>
  </si>
  <si>
    <t>NC de febrero devueltas en enero</t>
  </si>
  <si>
    <t>NC pendiente</t>
  </si>
  <si>
    <t>Facturas de enero</t>
  </si>
  <si>
    <t>facturante</t>
  </si>
  <si>
    <t>NCB</t>
  </si>
  <si>
    <t>NDB a realizar</t>
  </si>
  <si>
    <t>NCB pendiente</t>
  </si>
  <si>
    <t>Facturas de febrero hechas en marzo (ya cobradas)</t>
  </si>
  <si>
    <t>facturas de febrero cobradas en marzo</t>
  </si>
  <si>
    <t>Resultado negativo</t>
  </si>
  <si>
    <t>NC de febrero hechas en enero</t>
  </si>
  <si>
    <t>Facturas de enero hechas en febrero</t>
  </si>
  <si>
    <t>Resultado</t>
  </si>
  <si>
    <t>Venta abril</t>
  </si>
  <si>
    <t>Cobranza transferencia CMQ</t>
  </si>
  <si>
    <t>NCB MARZO</t>
  </si>
  <si>
    <t>NCB a realizar</t>
  </si>
  <si>
    <t>NDB mes anterior</t>
  </si>
  <si>
    <t>Facturas faltantes de abril</t>
  </si>
  <si>
    <t>Retención de ingresos brutos de Santiago del Estero</t>
  </si>
  <si>
    <t>Cobranza Bevy Banco  Faltande de 94mil</t>
  </si>
  <si>
    <t>IVA</t>
  </si>
  <si>
    <t>Retención de ingresos brutos de Jujuy</t>
  </si>
  <si>
    <t>Retención de ingresos brutos de Rio Negro</t>
  </si>
  <si>
    <t>Fecha de Pago</t>
  </si>
  <si>
    <t>Tipo de Operación</t>
  </si>
  <si>
    <t>Número de Movimiento</t>
  </si>
  <si>
    <t>Operación Relacionada</t>
  </si>
  <si>
    <t>Importe</t>
  </si>
  <si>
    <t>Saldo</t>
  </si>
  <si>
    <t>Cobro</t>
  </si>
  <si>
    <t>Costo de Mercado Pago</t>
  </si>
  <si>
    <t>Retiro de dinero a cuenta bancaria</t>
  </si>
  <si>
    <t>Retención de Ingresos brutos de Río Negro</t>
  </si>
  <si>
    <t>Etiquetas de fila</t>
  </si>
  <si>
    <t>Total general</t>
  </si>
  <si>
    <t>Suma de Importe</t>
  </si>
  <si>
    <t>CT02</t>
  </si>
  <si>
    <t>ER02</t>
  </si>
  <si>
    <t>CA02</t>
  </si>
  <si>
    <t>JU02</t>
  </si>
  <si>
    <t>RN02</t>
  </si>
  <si>
    <t>NE02</t>
  </si>
  <si>
    <t>SE02</t>
  </si>
  <si>
    <t>Retención de ingresos brutos de Buenos Aires</t>
  </si>
  <si>
    <t>Retención de ingresos brutos de Salta</t>
  </si>
  <si>
    <t>SA02</t>
  </si>
  <si>
    <t>Compensado</t>
  </si>
  <si>
    <t>Comp. 10019424</t>
  </si>
  <si>
    <t>Percepción de IVA Régimen General</t>
  </si>
  <si>
    <t>BA00</t>
  </si>
  <si>
    <t xml:space="preserve">Comp. 100020885 </t>
  </si>
  <si>
    <t>Deuda x Banco no entro - Bajada Banco</t>
  </si>
  <si>
    <t>Banco saldo anterior - Saldo que no entro de 11</t>
  </si>
  <si>
    <t>Deuda x retenido - Bajada MP</t>
  </si>
  <si>
    <t>Banco Iguales - Esta em BANCO</t>
  </si>
  <si>
    <t>Anulación de costo por intereses absorbidos</t>
  </si>
  <si>
    <t>Retención de Ganancias</t>
  </si>
  <si>
    <t>A099010100</t>
  </si>
  <si>
    <t>RT02</t>
  </si>
  <si>
    <t>Banco saldo anterior - Saldo que no entro de 12</t>
  </si>
  <si>
    <t>A099010300</t>
  </si>
  <si>
    <t>Retención de ingresos brutos de CABA</t>
  </si>
  <si>
    <t>Banco saldo anterior - Saldo que no entro de 01</t>
  </si>
  <si>
    <t>Banco saldo anterior - Saldo que no entro de 02</t>
  </si>
  <si>
    <t>CF03</t>
  </si>
  <si>
    <t>Banco saldo anterior - Saldo que no entro de 03</t>
  </si>
  <si>
    <t>Banco saldo anterior - Saldo que no entro de 04</t>
  </si>
  <si>
    <t>Banco saldo anterior - Saldo que no entro de 05</t>
  </si>
  <si>
    <t>Retención Impuesto a los IIBB de Buenos Aires</t>
  </si>
  <si>
    <t>Retención Impuesto a las ganancias</t>
  </si>
  <si>
    <t>Retención Impuesto al valor agregado</t>
  </si>
  <si>
    <t>Retención Impuesto a los IIBB de Entre Ríos</t>
  </si>
  <si>
    <t>Retención Impuesto a los IIBB de Santa Fe</t>
  </si>
  <si>
    <t>Retención Impuesto a los IIBB de Tucumán</t>
  </si>
  <si>
    <t>Retención Impuesto a los IIBB de La Pampa</t>
  </si>
  <si>
    <t>Banco saldo anterior - Saldo que no entro de 06</t>
  </si>
  <si>
    <t>Costo por intereses absorbidos</t>
  </si>
  <si>
    <t>A099010301</t>
  </si>
  <si>
    <t>Banco saldo anterior - Saldo que no entro de 07</t>
  </si>
  <si>
    <t>Banco saldo anterior - Saldo que no entro de 08</t>
  </si>
  <si>
    <t>Estornado</t>
  </si>
  <si>
    <t>Novo doc 300008486</t>
  </si>
  <si>
    <t>Banco saldo anterior - Saldo que no entro de 09</t>
  </si>
  <si>
    <t>Banco saldo anterior - Saldo que no entro de 10</t>
  </si>
  <si>
    <t>Percepción General Impuesto a los IIBB de Bs As</t>
  </si>
  <si>
    <t>Retención Impuesto Ingresos Brutos Régimen SIRTAC</t>
  </si>
  <si>
    <t>13493971386</t>
  </si>
  <si>
    <t>13496231082</t>
  </si>
  <si>
    <t>13499758438</t>
  </si>
  <si>
    <t>13500915911</t>
  </si>
  <si>
    <t>Dinero retenido por contracargo</t>
  </si>
  <si>
    <t>13727021936</t>
  </si>
  <si>
    <t>13727955606</t>
  </si>
  <si>
    <t>13727955785</t>
  </si>
  <si>
    <t>13737079760</t>
  </si>
  <si>
    <t>13746231792</t>
  </si>
  <si>
    <t>13786352233</t>
  </si>
  <si>
    <t>13797638175</t>
  </si>
  <si>
    <t>13798203686</t>
  </si>
  <si>
    <t>13798416839</t>
  </si>
  <si>
    <t>13799982651</t>
  </si>
  <si>
    <t>13800401205</t>
  </si>
  <si>
    <t>13810495809</t>
  </si>
  <si>
    <t>13818374573</t>
  </si>
  <si>
    <t>13822752606</t>
  </si>
  <si>
    <t>13825678049</t>
  </si>
  <si>
    <t>13826528367</t>
  </si>
  <si>
    <t>13833183505</t>
  </si>
  <si>
    <t>13840451413</t>
  </si>
  <si>
    <t>13854664570</t>
  </si>
  <si>
    <t>13856224124</t>
  </si>
  <si>
    <t>13857981883</t>
  </si>
  <si>
    <t>2021-03-01T00:39:56Z</t>
  </si>
  <si>
    <t>49723227817</t>
  </si>
  <si>
    <t>13859498966</t>
  </si>
  <si>
    <t>14756645.6</t>
  </si>
  <si>
    <t>49723227818</t>
  </si>
  <si>
    <t>14756638.25</t>
  </si>
  <si>
    <t>49723227819</t>
  </si>
  <si>
    <t>14756619.88</t>
  </si>
  <si>
    <t>49723227820</t>
  </si>
  <si>
    <t>14756601.51</t>
  </si>
  <si>
    <t>49723227821</t>
  </si>
  <si>
    <t>14756583.14</t>
  </si>
  <si>
    <t>49723227822</t>
  </si>
  <si>
    <t>14756494.6</t>
  </si>
  <si>
    <t>2021-03-01T01:00:17Z</t>
  </si>
  <si>
    <t>49723733402</t>
  </si>
  <si>
    <t>9381621082</t>
  </si>
  <si>
    <t>14148405.7</t>
  </si>
  <si>
    <t>2021-03-01T01:58:03Z</t>
  </si>
  <si>
    <t>49724927530</t>
  </si>
  <si>
    <t>13859815212</t>
  </si>
  <si>
    <t>14151074.7</t>
  </si>
  <si>
    <t>49724927531</t>
  </si>
  <si>
    <t>14151069.36</t>
  </si>
  <si>
    <t>49724927532</t>
  </si>
  <si>
    <t>14151056.01</t>
  </si>
  <si>
    <t>49724927533</t>
  </si>
  <si>
    <t>14151029.32</t>
  </si>
  <si>
    <t>49724927534</t>
  </si>
  <si>
    <t>14150965</t>
  </si>
  <si>
    <t>49724927535</t>
  </si>
  <si>
    <t>14150886.26</t>
  </si>
  <si>
    <t>49724927536</t>
  </si>
  <si>
    <t>14150806.19</t>
  </si>
  <si>
    <t>2021-03-01T02:09:49Z</t>
  </si>
  <si>
    <t>49725106603</t>
  </si>
  <si>
    <t>13859827710</t>
  </si>
  <si>
    <t>14156597.19</t>
  </si>
  <si>
    <t>49725106604</t>
  </si>
  <si>
    <t>14156585.61</t>
  </si>
  <si>
    <t>49725106605</t>
  </si>
  <si>
    <t>14156556.65</t>
  </si>
  <si>
    <t>49725106606</t>
  </si>
  <si>
    <t>14156498.74</t>
  </si>
  <si>
    <t>49725106607</t>
  </si>
  <si>
    <t>14156359.18</t>
  </si>
  <si>
    <t>49725106608</t>
  </si>
  <si>
    <t>14156185.45</t>
  </si>
  <si>
    <t>2021-03-01T04:30:24Z</t>
  </si>
  <si>
    <t>49726549453</t>
  </si>
  <si>
    <t>14155896.37</t>
  </si>
  <si>
    <t>49726549463</t>
  </si>
  <si>
    <t>14155886.73</t>
  </si>
  <si>
    <t>2021-03-01T07:50:45Z</t>
  </si>
  <si>
    <t>49729607504</t>
  </si>
  <si>
    <t>13860487953</t>
  </si>
  <si>
    <t>14158562.73</t>
  </si>
  <si>
    <t>49729607505</t>
  </si>
  <si>
    <t>14158557.38</t>
  </si>
  <si>
    <t>49729607506</t>
  </si>
  <si>
    <t>14158544</t>
  </si>
  <si>
    <t>49729607507</t>
  </si>
  <si>
    <t>14158530.62</t>
  </si>
  <si>
    <t>49729607508</t>
  </si>
  <si>
    <t>14158517.24</t>
  </si>
  <si>
    <t>49729607509</t>
  </si>
  <si>
    <t>14158452.75</t>
  </si>
  <si>
    <t>2021-03-01T08:13:00Z</t>
  </si>
  <si>
    <t>49730348243</t>
  </si>
  <si>
    <t>14158443.55</t>
  </si>
  <si>
    <t>2021-03-01T08:13:01Z</t>
  </si>
  <si>
    <t>49730342098</t>
  </si>
  <si>
    <t>14158443.24</t>
  </si>
  <si>
    <t>2021-03-01T08:16:35Z</t>
  </si>
  <si>
    <t>49730479177</t>
  </si>
  <si>
    <t>14158519.21</t>
  </si>
  <si>
    <t>2021-03-01T08:16:36Z</t>
  </si>
  <si>
    <t>49730494608</t>
  </si>
  <si>
    <t>14158625.63</t>
  </si>
  <si>
    <t>49730479272</t>
  </si>
  <si>
    <t>14158636.98</t>
  </si>
  <si>
    <t>49730494663</t>
  </si>
  <si>
    <t>14158638.7</t>
  </si>
  <si>
    <t>49730486016</t>
  </si>
  <si>
    <t>14158642.29</t>
  </si>
  <si>
    <t>49730486037</t>
  </si>
  <si>
    <t>14158698.46</t>
  </si>
  <si>
    <t>49730494815</t>
  </si>
  <si>
    <t>14158701</t>
  </si>
  <si>
    <t>49730486062</t>
  </si>
  <si>
    <t>14158705</t>
  </si>
  <si>
    <t>49730494915</t>
  </si>
  <si>
    <t>14158706.29</t>
  </si>
  <si>
    <t>2021-03-01T08:16:37Z</t>
  </si>
  <si>
    <t>49730486110</t>
  </si>
  <si>
    <t>14158714.27</t>
  </si>
  <si>
    <t>49730494960</t>
  </si>
  <si>
    <t>14158743.93</t>
  </si>
  <si>
    <t>49730494984</t>
  </si>
  <si>
    <t>14158747.49</t>
  </si>
  <si>
    <t>49730479498</t>
  </si>
  <si>
    <t>14158750.13</t>
  </si>
  <si>
    <t>49730495067</t>
  </si>
  <si>
    <t>14158801.76</t>
  </si>
  <si>
    <t>49730495118</t>
  </si>
  <si>
    <t>14158866.88</t>
  </si>
  <si>
    <t>49730486257</t>
  </si>
  <si>
    <t>14158892.82</t>
  </si>
  <si>
    <t>2021-03-01T08:16:38Z</t>
  </si>
  <si>
    <t>49730486286</t>
  </si>
  <si>
    <t>14158893.57</t>
  </si>
  <si>
    <t>49730495245</t>
  </si>
  <si>
    <t>14158932.48</t>
  </si>
  <si>
    <t>49730495286</t>
  </si>
  <si>
    <t>14158934.35</t>
  </si>
  <si>
    <t>49730495319</t>
  </si>
  <si>
    <t>14158942.12</t>
  </si>
  <si>
    <t>49730486410</t>
  </si>
  <si>
    <t>14158943.11</t>
  </si>
  <si>
    <t>49730495428</t>
  </si>
  <si>
    <t>14158943.37</t>
  </si>
  <si>
    <t>49730495491</t>
  </si>
  <si>
    <t>14158943.51</t>
  </si>
  <si>
    <t>2021-03-01T08:16:39Z</t>
  </si>
  <si>
    <t>49730495553</t>
  </si>
  <si>
    <t>14158947.85</t>
  </si>
  <si>
    <t>49730495578</t>
  </si>
  <si>
    <t>14159054.39</t>
  </si>
  <si>
    <t>49730495604</t>
  </si>
  <si>
    <t>14159076.87</t>
  </si>
  <si>
    <t>49730486614</t>
  </si>
  <si>
    <t>14159076.96</t>
  </si>
  <si>
    <t>49730479954</t>
  </si>
  <si>
    <t>14159080.5</t>
  </si>
  <si>
    <t>49730479987</t>
  </si>
  <si>
    <t>14159080.78</t>
  </si>
  <si>
    <t>49730495729</t>
  </si>
  <si>
    <t>14159081.65</t>
  </si>
  <si>
    <t>2021-03-01T08:16:40Z</t>
  </si>
  <si>
    <t>49730495757</t>
  </si>
  <si>
    <t>14159083.81</t>
  </si>
  <si>
    <t>49730486771</t>
  </si>
  <si>
    <t>14159137.03</t>
  </si>
  <si>
    <t>2021-03-01T08:21:27Z</t>
  </si>
  <si>
    <t>49730662441</t>
  </si>
  <si>
    <t>14159137.15</t>
  </si>
  <si>
    <t>49730677338</t>
  </si>
  <si>
    <t>14159137.53</t>
  </si>
  <si>
    <t>49730677372</t>
  </si>
  <si>
    <t>14159137.66</t>
  </si>
  <si>
    <t>2021-03-01T08:27:09Z</t>
  </si>
  <si>
    <t>49730899694</t>
  </si>
  <si>
    <t>14159139.44</t>
  </si>
  <si>
    <t>2021-03-01T08:29:35Z</t>
  </si>
  <si>
    <t>49731004725</t>
  </si>
  <si>
    <t>13860713944</t>
  </si>
  <si>
    <t>14185213.44</t>
  </si>
  <si>
    <t>49731004726</t>
  </si>
  <si>
    <t>14185161.29</t>
  </si>
  <si>
    <t>49731004727</t>
  </si>
  <si>
    <t>14185030.92</t>
  </si>
  <si>
    <t>49731004728</t>
  </si>
  <si>
    <t>14184770.18</t>
  </si>
  <si>
    <t>49731004729</t>
  </si>
  <si>
    <t>14184141.8</t>
  </si>
  <si>
    <t>49731004730</t>
  </si>
  <si>
    <t>14183359.58</t>
  </si>
  <si>
    <t>2021-03-01T08:40:48Z</t>
  </si>
  <si>
    <t>49731494565</t>
  </si>
  <si>
    <t>13860789761</t>
  </si>
  <si>
    <t>14186890.58</t>
  </si>
  <si>
    <t>49731494566</t>
  </si>
  <si>
    <t>14186883.52</t>
  </si>
  <si>
    <t>49731494567</t>
  </si>
  <si>
    <t>14186865.86</t>
  </si>
  <si>
    <t>49731494568</t>
  </si>
  <si>
    <t>14186830.55</t>
  </si>
  <si>
    <t>49731494569</t>
  </si>
  <si>
    <t>14186745.45</t>
  </si>
  <si>
    <t>49731494570</t>
  </si>
  <si>
    <t>14186639.52</t>
  </si>
  <si>
    <t>2021-03-01T09:07:58Z</t>
  </si>
  <si>
    <t>49732824112</t>
  </si>
  <si>
    <t>13861005716</t>
  </si>
  <si>
    <t>14191433.52</t>
  </si>
  <si>
    <t>49732824113</t>
  </si>
  <si>
    <t>14191423.93</t>
  </si>
  <si>
    <t>49732824114</t>
  </si>
  <si>
    <t>14191399.96</t>
  </si>
  <si>
    <t>49732824115</t>
  </si>
  <si>
    <t>14191375.99</t>
  </si>
  <si>
    <t>49732824116</t>
  </si>
  <si>
    <t>14191352.02</t>
  </si>
  <si>
    <t>49732824117</t>
  </si>
  <si>
    <t>14191236.48</t>
  </si>
  <si>
    <t>2021-03-01T09:15:36Z</t>
  </si>
  <si>
    <t>49733242828</t>
  </si>
  <si>
    <t>13861112358</t>
  </si>
  <si>
    <t>14191916.48</t>
  </si>
  <si>
    <t>49733242829</t>
  </si>
  <si>
    <t>14191915.12</t>
  </si>
  <si>
    <t>49733242830</t>
  </si>
  <si>
    <t>14191911.72</t>
  </si>
  <si>
    <t>49733242831</t>
  </si>
  <si>
    <t>14191904.92</t>
  </si>
  <si>
    <t>49733242832</t>
  </si>
  <si>
    <t>14191888.53</t>
  </si>
  <si>
    <t>49733242833</t>
  </si>
  <si>
    <t>14191868.47</t>
  </si>
  <si>
    <t>49733242834</t>
  </si>
  <si>
    <t>14191848.07</t>
  </si>
  <si>
    <t>2021-03-01T09:33:27Z</t>
  </si>
  <si>
    <t>49734279156</t>
  </si>
  <si>
    <t>13861279167</t>
  </si>
  <si>
    <t>14195603.07</t>
  </si>
  <si>
    <t>49734279157</t>
  </si>
  <si>
    <t>14195595.56</t>
  </si>
  <si>
    <t>49734279158</t>
  </si>
  <si>
    <t>14195576.78</t>
  </si>
  <si>
    <t>49734279159</t>
  </si>
  <si>
    <t>14195539.23</t>
  </si>
  <si>
    <t>49734279160</t>
  </si>
  <si>
    <t>14195464.13</t>
  </si>
  <si>
    <t>49734279161</t>
  </si>
  <si>
    <t>14195373.63</t>
  </si>
  <si>
    <t>49734279162</t>
  </si>
  <si>
    <t>14195262.86</t>
  </si>
  <si>
    <t>49734279163</t>
  </si>
  <si>
    <t>14195150.21</t>
  </si>
  <si>
    <t>2021-03-01T09:36:49Z</t>
  </si>
  <si>
    <t>49734495181</t>
  </si>
  <si>
    <t>13861279677</t>
  </si>
  <si>
    <t>14197649.21</t>
  </si>
  <si>
    <t>49734495182</t>
  </si>
  <si>
    <t>14197644.21</t>
  </si>
  <si>
    <t>49734495183</t>
  </si>
  <si>
    <t>14197631.71</t>
  </si>
  <si>
    <t>49734495184</t>
  </si>
  <si>
    <t>14197606.72</t>
  </si>
  <si>
    <t>49734495185</t>
  </si>
  <si>
    <t>14197556.74</t>
  </si>
  <si>
    <t>49734495186</t>
  </si>
  <si>
    <t>14197496.51</t>
  </si>
  <si>
    <t>49734495187</t>
  </si>
  <si>
    <t>14197422.79</t>
  </si>
  <si>
    <t>49734495188</t>
  </si>
  <si>
    <t>14197347.82</t>
  </si>
  <si>
    <t>2021-03-01T09:49:47Z</t>
  </si>
  <si>
    <t>49735319170</t>
  </si>
  <si>
    <t>13861441547</t>
  </si>
  <si>
    <t>14197457.82</t>
  </si>
  <si>
    <t>49735319171</t>
  </si>
  <si>
    <t>14197457.6</t>
  </si>
  <si>
    <t>49735319172</t>
  </si>
  <si>
    <t>14197457.05</t>
  </si>
  <si>
    <t>49735319173</t>
  </si>
  <si>
    <t>14197456.5</t>
  </si>
  <si>
    <t>49735319174</t>
  </si>
  <si>
    <t>14197453.85</t>
  </si>
  <si>
    <t>2021-03-01T09:54:28Z</t>
  </si>
  <si>
    <t>49735619870</t>
  </si>
  <si>
    <t>13861477473</t>
  </si>
  <si>
    <t>14199380.85</t>
  </si>
  <si>
    <t>49735619871</t>
  </si>
  <si>
    <t>14199377</t>
  </si>
  <si>
    <t>49735619872</t>
  </si>
  <si>
    <t>14199367.36</t>
  </si>
  <si>
    <t>49735619873</t>
  </si>
  <si>
    <t>14199348.09</t>
  </si>
  <si>
    <t>49735619874</t>
  </si>
  <si>
    <t>14199301.65</t>
  </si>
  <si>
    <t>49735619875</t>
  </si>
  <si>
    <t>14199243.84</t>
  </si>
  <si>
    <t>49735619876</t>
  </si>
  <si>
    <t>14199157.12</t>
  </si>
  <si>
    <t>2021-03-01T09:55:22Z</t>
  </si>
  <si>
    <t>49735677982</t>
  </si>
  <si>
    <t>13861509100</t>
  </si>
  <si>
    <t>14201176.12</t>
  </si>
  <si>
    <t>49735677983</t>
  </si>
  <si>
    <t>14201172.08</t>
  </si>
  <si>
    <t>49735677984</t>
  </si>
  <si>
    <t>14201161.98</t>
  </si>
  <si>
    <t>49735677985</t>
  </si>
  <si>
    <t>14201141.79</t>
  </si>
  <si>
    <t>49735677986</t>
  </si>
  <si>
    <t>14201093.13</t>
  </si>
  <si>
    <t>49735677987</t>
  </si>
  <si>
    <t>14201033.57</t>
  </si>
  <si>
    <t>49735677988</t>
  </si>
  <si>
    <t>14200973</t>
  </si>
  <si>
    <t>2021-03-01T10:03:55Z</t>
  </si>
  <si>
    <t>49736283893</t>
  </si>
  <si>
    <t>13861588264</t>
  </si>
  <si>
    <t>14202377</t>
  </si>
  <si>
    <t>49736283894</t>
  </si>
  <si>
    <t>14202374.19</t>
  </si>
  <si>
    <t>49736283895</t>
  </si>
  <si>
    <t>14202367.17</t>
  </si>
  <si>
    <t>49736283896</t>
  </si>
  <si>
    <t>14202360.15</t>
  </si>
  <si>
    <t>49736283897</t>
  </si>
  <si>
    <t>14202353.13</t>
  </si>
  <si>
    <t>49736283898</t>
  </si>
  <si>
    <t>14202319.29</t>
  </si>
  <si>
    <t>2021-03-01T10:09:06Z</t>
  </si>
  <si>
    <t>49736634333</t>
  </si>
  <si>
    <t>13861658101</t>
  </si>
  <si>
    <t>14205994.29</t>
  </si>
  <si>
    <t>49736634334</t>
  </si>
  <si>
    <t>14205986.94</t>
  </si>
  <si>
    <t>49736634335</t>
  </si>
  <si>
    <t>14205968.56</t>
  </si>
  <si>
    <t>49736634336</t>
  </si>
  <si>
    <t>14205931.81</t>
  </si>
  <si>
    <t>49736634337</t>
  </si>
  <si>
    <t>14205858.31</t>
  </si>
  <si>
    <t>49736634338</t>
  </si>
  <si>
    <t>14205769.74</t>
  </si>
  <si>
    <t>49736634339</t>
  </si>
  <si>
    <t>14205661.33</t>
  </si>
  <si>
    <t>49736634340</t>
  </si>
  <si>
    <t>14205551.08</t>
  </si>
  <si>
    <t>2021-03-01T10:41:12Z</t>
  </si>
  <si>
    <t>49739009648</t>
  </si>
  <si>
    <t>13862036541</t>
  </si>
  <si>
    <t>14209150.08</t>
  </si>
  <si>
    <t>49739009649</t>
  </si>
  <si>
    <t>14209142.88</t>
  </si>
  <si>
    <t>49739009650</t>
  </si>
  <si>
    <t>14209124.88</t>
  </si>
  <si>
    <t>49739009651</t>
  </si>
  <si>
    <t>14209088.89</t>
  </si>
  <si>
    <t>49739009652</t>
  </si>
  <si>
    <t>14209016.91</t>
  </si>
  <si>
    <t>49739009653</t>
  </si>
  <si>
    <t>14208930.17</t>
  </si>
  <si>
    <t>49739009654</t>
  </si>
  <si>
    <t>14208824</t>
  </si>
  <si>
    <t>49739009655</t>
  </si>
  <si>
    <t>14208716.03</t>
  </si>
  <si>
    <t>2021-03-01T10:44:09Z</t>
  </si>
  <si>
    <t>49739242918</t>
  </si>
  <si>
    <t>13862073427</t>
  </si>
  <si>
    <t>14212224.03</t>
  </si>
  <si>
    <t>49739242919</t>
  </si>
  <si>
    <t>14212217.01</t>
  </si>
  <si>
    <t>49739242920</t>
  </si>
  <si>
    <t>14212199.47</t>
  </si>
  <si>
    <t>49739242921</t>
  </si>
  <si>
    <t>14212164.39</t>
  </si>
  <si>
    <t>49739242922</t>
  </si>
  <si>
    <t>14212094.23</t>
  </si>
  <si>
    <t>49739242923</t>
  </si>
  <si>
    <t>14212009.69</t>
  </si>
  <si>
    <t>49739242924</t>
  </si>
  <si>
    <t>14211904.45</t>
  </si>
  <si>
    <t>2021-03-01T10:48:51Z</t>
  </si>
  <si>
    <t>49739615555</t>
  </si>
  <si>
    <t>13862119898</t>
  </si>
  <si>
    <t>14216094.45</t>
  </si>
  <si>
    <t>49739615556</t>
  </si>
  <si>
    <t>14216086.07</t>
  </si>
  <si>
    <t>49739615557</t>
  </si>
  <si>
    <t>14216065.12</t>
  </si>
  <si>
    <t>49739615558</t>
  </si>
  <si>
    <t>14216023.22</t>
  </si>
  <si>
    <t>49739615559</t>
  </si>
  <si>
    <t>14215922.24</t>
  </si>
  <si>
    <t>49739615560</t>
  </si>
  <si>
    <t>14215796.54</t>
  </si>
  <si>
    <t>2021-03-01T10:57:45Z</t>
  </si>
  <si>
    <t>49740318257</t>
  </si>
  <si>
    <t>13862248671</t>
  </si>
  <si>
    <t>14217048.54</t>
  </si>
  <si>
    <t>49740318258</t>
  </si>
  <si>
    <t>14217046.04</t>
  </si>
  <si>
    <t>49740318259</t>
  </si>
  <si>
    <t>14217039.78</t>
  </si>
  <si>
    <t>49740318260</t>
  </si>
  <si>
    <t>14217027.26</t>
  </si>
  <si>
    <t>49740318261</t>
  </si>
  <si>
    <t>14216997.09</t>
  </si>
  <si>
    <t>49740318262</t>
  </si>
  <si>
    <t>14216959.53</t>
  </si>
  <si>
    <t>2021-03-01T11:30:36Z</t>
  </si>
  <si>
    <t>49743053619</t>
  </si>
  <si>
    <t>13862675908</t>
  </si>
  <si>
    <t>14219685.53</t>
  </si>
  <si>
    <t>49743053620</t>
  </si>
  <si>
    <t>14219680.08</t>
  </si>
  <si>
    <t>49743053621</t>
  </si>
  <si>
    <t>14219666.45</t>
  </si>
  <si>
    <t>49743053622</t>
  </si>
  <si>
    <t>14219639.19</t>
  </si>
  <si>
    <t>49743053623</t>
  </si>
  <si>
    <t>14219584.67</t>
  </si>
  <si>
    <t>49743053624</t>
  </si>
  <si>
    <t>14219518.97</t>
  </si>
  <si>
    <t>49743053625</t>
  </si>
  <si>
    <t>14219438.55</t>
  </si>
  <si>
    <t>49743053626</t>
  </si>
  <si>
    <t>14219356.77</t>
  </si>
  <si>
    <t>2021-03-01T11:30:47Z</t>
  </si>
  <si>
    <t>49743063681</t>
  </si>
  <si>
    <t>13862675966</t>
  </si>
  <si>
    <t>14226756.77</t>
  </si>
  <si>
    <t>49743063682</t>
  </si>
  <si>
    <t>14226741.97</t>
  </si>
  <si>
    <t>49743063683</t>
  </si>
  <si>
    <t>14226704.97</t>
  </si>
  <si>
    <t>49743063684</t>
  </si>
  <si>
    <t>14226630.97</t>
  </si>
  <si>
    <t>49743063685</t>
  </si>
  <si>
    <t>14226452.63</t>
  </si>
  <si>
    <t>49743063686</t>
  </si>
  <si>
    <t>14226234.33</t>
  </si>
  <si>
    <t>49743063687</t>
  </si>
  <si>
    <t>14226012.33</t>
  </si>
  <si>
    <t>49743063688</t>
  </si>
  <si>
    <t>14225568.33</t>
  </si>
  <si>
    <t>2021-03-01T11:53:45Z</t>
  </si>
  <si>
    <t>49745059162</t>
  </si>
  <si>
    <t>13863020822</t>
  </si>
  <si>
    <t>14229816.33</t>
  </si>
  <si>
    <t>49745059163</t>
  </si>
  <si>
    <t>14229807.83</t>
  </si>
  <si>
    <t>49745059164</t>
  </si>
  <si>
    <t>14229786.59</t>
  </si>
  <si>
    <t>49745059165</t>
  </si>
  <si>
    <t>14229765.35</t>
  </si>
  <si>
    <t>49745059166</t>
  </si>
  <si>
    <t>14229744.11</t>
  </si>
  <si>
    <t>49745059167</t>
  </si>
  <si>
    <t>14229641.73</t>
  </si>
  <si>
    <t>2021-03-01T12:25:04Z</t>
  </si>
  <si>
    <t>49747892953</t>
  </si>
  <si>
    <t>13863529424</t>
  </si>
  <si>
    <t>14233272.73</t>
  </si>
  <si>
    <t>49747892954</t>
  </si>
  <si>
    <t>14233265.47</t>
  </si>
  <si>
    <t>49747892955</t>
  </si>
  <si>
    <t>14233247.31</t>
  </si>
  <si>
    <t>49747892956</t>
  </si>
  <si>
    <t>14233211</t>
  </si>
  <si>
    <t>49747892957</t>
  </si>
  <si>
    <t>14233138.38</t>
  </si>
  <si>
    <t>49747892958</t>
  </si>
  <si>
    <t>14233050.87</t>
  </si>
  <si>
    <t>49747892959</t>
  </si>
  <si>
    <t>14232941.94</t>
  </si>
  <si>
    <t>2021-03-01T12:47:17Z</t>
  </si>
  <si>
    <t>49749901849</t>
  </si>
  <si>
    <t>13863864558</t>
  </si>
  <si>
    <t>14236180.94</t>
  </si>
  <si>
    <t>49749901850</t>
  </si>
  <si>
    <t>14236174.46</t>
  </si>
  <si>
    <t>49749901851</t>
  </si>
  <si>
    <t>14236158.26</t>
  </si>
  <si>
    <t>49749901852</t>
  </si>
  <si>
    <t>14236125.87</t>
  </si>
  <si>
    <t>49749901853</t>
  </si>
  <si>
    <t>14236047.81</t>
  </si>
  <si>
    <t>49749901854</t>
  </si>
  <si>
    <t>14235950.64</t>
  </si>
  <si>
    <t>2021-03-01T12:47:46Z</t>
  </si>
  <si>
    <t>49749963735</t>
  </si>
  <si>
    <t>13863864649</t>
  </si>
  <si>
    <t>14238869.64</t>
  </si>
  <si>
    <t>49749963736</t>
  </si>
  <si>
    <t>14238863.8</t>
  </si>
  <si>
    <t>49749963737</t>
  </si>
  <si>
    <t>14238849.2</t>
  </si>
  <si>
    <t>49749963738</t>
  </si>
  <si>
    <t>14238820.01</t>
  </si>
  <si>
    <t>49749963739</t>
  </si>
  <si>
    <t>14238761.63</t>
  </si>
  <si>
    <t>49749963740</t>
  </si>
  <si>
    <t>14238691.28</t>
  </si>
  <si>
    <t>49749963741</t>
  </si>
  <si>
    <t>14238603.71</t>
  </si>
  <si>
    <t>2021-03-01T12:59:37Z</t>
  </si>
  <si>
    <t>49751026138</t>
  </si>
  <si>
    <t>13864060411</t>
  </si>
  <si>
    <t>14243199.71</t>
  </si>
  <si>
    <t>49751026139</t>
  </si>
  <si>
    <t>14243190.52</t>
  </si>
  <si>
    <t>49751026140</t>
  </si>
  <si>
    <t>14243167.54</t>
  </si>
  <si>
    <t>49751026141</t>
  </si>
  <si>
    <t>14243144.56</t>
  </si>
  <si>
    <t>49751026142</t>
  </si>
  <si>
    <t>14243121.58</t>
  </si>
  <si>
    <t>49751026143</t>
  </si>
  <si>
    <t>14243029.66</t>
  </si>
  <si>
    <t>49751026144</t>
  </si>
  <si>
    <t>14242918.9</t>
  </si>
  <si>
    <t>2021-03-01T13:08:51Z</t>
  </si>
  <si>
    <t>49751852260</t>
  </si>
  <si>
    <t>13864176702</t>
  </si>
  <si>
    <t>14247129.9</t>
  </si>
  <si>
    <t>49751852261</t>
  </si>
  <si>
    <t>14247121.48</t>
  </si>
  <si>
    <t>49751852262</t>
  </si>
  <si>
    <t>14247100.42</t>
  </si>
  <si>
    <t>49751852263</t>
  </si>
  <si>
    <t>14247058.31</t>
  </si>
  <si>
    <t>49751852264</t>
  </si>
  <si>
    <t>14246974.09</t>
  </si>
  <si>
    <t>49751852265</t>
  </si>
  <si>
    <t>14246872.6</t>
  </si>
  <si>
    <t>49751852266</t>
  </si>
  <si>
    <t>14246748.38</t>
  </si>
  <si>
    <t>49751852267</t>
  </si>
  <si>
    <t>14246622.05</t>
  </si>
  <si>
    <t>2021-03-01T13:15:00Z</t>
  </si>
  <si>
    <t>49752408581</t>
  </si>
  <si>
    <t>13864266825</t>
  </si>
  <si>
    <t>14250342.05</t>
  </si>
  <si>
    <t>49752408582</t>
  </si>
  <si>
    <t>14250334.61</t>
  </si>
  <si>
    <t>49752408583</t>
  </si>
  <si>
    <t>14250316.01</t>
  </si>
  <si>
    <t>49752408584</t>
  </si>
  <si>
    <t>14250278.81</t>
  </si>
  <si>
    <t>49752408585</t>
  </si>
  <si>
    <t>14250189.16</t>
  </si>
  <si>
    <t>49752408586</t>
  </si>
  <si>
    <t>14250079.42</t>
  </si>
  <si>
    <t>49752408587</t>
  </si>
  <si>
    <t>14249967.82</t>
  </si>
  <si>
    <t>2021-03-01T13:41:48Z</t>
  </si>
  <si>
    <t>49754696669</t>
  </si>
  <si>
    <t>13864670723</t>
  </si>
  <si>
    <t>14256871.82</t>
  </si>
  <si>
    <t>49754696670</t>
  </si>
  <si>
    <t>14256858.01</t>
  </si>
  <si>
    <t>49754696671</t>
  </si>
  <si>
    <t>14256823.49</t>
  </si>
  <si>
    <t>49754696672</t>
  </si>
  <si>
    <t>14256754.45</t>
  </si>
  <si>
    <t>49754696673</t>
  </si>
  <si>
    <t>14256616.37</t>
  </si>
  <si>
    <t>49754696674</t>
  </si>
  <si>
    <t>14256449.98</t>
  </si>
  <si>
    <t>49754696675</t>
  </si>
  <si>
    <t>14256246.31</t>
  </si>
  <si>
    <t>49754696676</t>
  </si>
  <si>
    <t>14256039.19</t>
  </si>
  <si>
    <t>2021-03-01T13:55:24Z</t>
  </si>
  <si>
    <t>49755779766</t>
  </si>
  <si>
    <t>13864838882</t>
  </si>
  <si>
    <t>14262601.19</t>
  </si>
  <si>
    <t>49755779767</t>
  </si>
  <si>
    <t>14262588.07</t>
  </si>
  <si>
    <t>49755779768</t>
  </si>
  <si>
    <t>14262555.26</t>
  </si>
  <si>
    <t>49755779769</t>
  </si>
  <si>
    <t>14262489.64</t>
  </si>
  <si>
    <t>49755779770</t>
  </si>
  <si>
    <t>14262331.5</t>
  </si>
  <si>
    <t>49755779771</t>
  </si>
  <si>
    <t>14262137.92</t>
  </si>
  <si>
    <t>49755779772</t>
  </si>
  <si>
    <t>14261941.06</t>
  </si>
  <si>
    <t>2021-03-01T14:00:44Z</t>
  </si>
  <si>
    <t>49756225728</t>
  </si>
  <si>
    <t>13864957193</t>
  </si>
  <si>
    <t>14264133.06</t>
  </si>
  <si>
    <t>49756225729</t>
  </si>
  <si>
    <t>14264128.68</t>
  </si>
  <si>
    <t>49756225730</t>
  </si>
  <si>
    <t>14264117.72</t>
  </si>
  <si>
    <t>49756225731</t>
  </si>
  <si>
    <t>14264095.8</t>
  </si>
  <si>
    <t>49756225732</t>
  </si>
  <si>
    <t>14264042.97</t>
  </si>
  <si>
    <t>49756225733</t>
  </si>
  <si>
    <t>14263978.31</t>
  </si>
  <si>
    <t>49756225734</t>
  </si>
  <si>
    <t>14263912.55</t>
  </si>
  <si>
    <t>2021-03-01T14:02:11Z</t>
  </si>
  <si>
    <t>49756348213</t>
  </si>
  <si>
    <t>13864957534</t>
  </si>
  <si>
    <t>14272204.55</t>
  </si>
  <si>
    <t>49756348214</t>
  </si>
  <si>
    <t>14272187.97</t>
  </si>
  <si>
    <t>49756348215</t>
  </si>
  <si>
    <t>14272146.51</t>
  </si>
  <si>
    <t>49756348216</t>
  </si>
  <si>
    <t>14272063.59</t>
  </si>
  <si>
    <t>49756348217</t>
  </si>
  <si>
    <t>14271863.75</t>
  </si>
  <si>
    <t>49756348218</t>
  </si>
  <si>
    <t>14271614.99</t>
  </si>
  <si>
    <t>2021-03-01T14:08:00Z</t>
  </si>
  <si>
    <t>49756823095</t>
  </si>
  <si>
    <t>13865014780</t>
  </si>
  <si>
    <t>14274961.99</t>
  </si>
  <si>
    <t>49756823096</t>
  </si>
  <si>
    <t>14274955.3</t>
  </si>
  <si>
    <t>49756823097</t>
  </si>
  <si>
    <t>14274938.56</t>
  </si>
  <si>
    <t>49756823098</t>
  </si>
  <si>
    <t>14274921.82</t>
  </si>
  <si>
    <t>49756823099</t>
  </si>
  <si>
    <t>14274905.08</t>
  </si>
  <si>
    <t>49756823100</t>
  </si>
  <si>
    <t>14274824.42</t>
  </si>
  <si>
    <t>2021-03-01T14:15:26Z</t>
  </si>
  <si>
    <t>49757392661</t>
  </si>
  <si>
    <t>13865150137</t>
  </si>
  <si>
    <t>14278111.42</t>
  </si>
  <si>
    <t>49757392662</t>
  </si>
  <si>
    <t>14278104.85</t>
  </si>
  <si>
    <t>49757392663</t>
  </si>
  <si>
    <t>14278088.41</t>
  </si>
  <si>
    <t>49757392664</t>
  </si>
  <si>
    <t>14278071.97</t>
  </si>
  <si>
    <t>49757392665</t>
  </si>
  <si>
    <t>14278055.53</t>
  </si>
  <si>
    <t>49757392666</t>
  </si>
  <si>
    <t>14277976.31</t>
  </si>
  <si>
    <t>2021-03-01T14:19:52Z</t>
  </si>
  <si>
    <t>49757725876</t>
  </si>
  <si>
    <t>13865150983</t>
  </si>
  <si>
    <t>14280017.31</t>
  </si>
  <si>
    <t>49757725877</t>
  </si>
  <si>
    <t>14280013.23</t>
  </si>
  <si>
    <t>49757725878</t>
  </si>
  <si>
    <t>14280003.02</t>
  </si>
  <si>
    <t>49757725879</t>
  </si>
  <si>
    <t>14279992.81</t>
  </si>
  <si>
    <t>49757725880</t>
  </si>
  <si>
    <t>14279982.6</t>
  </si>
  <si>
    <t>49757725881</t>
  </si>
  <si>
    <t>14279933.41</t>
  </si>
  <si>
    <t>2021-03-01T14:22:24Z</t>
  </si>
  <si>
    <t>49757922060</t>
  </si>
  <si>
    <t>13865205655</t>
  </si>
  <si>
    <t>14283654.41</t>
  </si>
  <si>
    <t>49757922061</t>
  </si>
  <si>
    <t>14283646.97</t>
  </si>
  <si>
    <t>49757922062</t>
  </si>
  <si>
    <t>14283628.36</t>
  </si>
  <si>
    <t>49757922063</t>
  </si>
  <si>
    <t>14283591.15</t>
  </si>
  <si>
    <t>49757922064</t>
  </si>
  <si>
    <t>14283501.47</t>
  </si>
  <si>
    <t>49757922065</t>
  </si>
  <si>
    <t>14283389.84</t>
  </si>
  <si>
    <t>2021-03-01T14:28:36Z</t>
  </si>
  <si>
    <t>49758411455</t>
  </si>
  <si>
    <t>13865280962</t>
  </si>
  <si>
    <t>14286918.84</t>
  </si>
  <si>
    <t>49758411456</t>
  </si>
  <si>
    <t>14286911.78</t>
  </si>
  <si>
    <t>49758411457</t>
  </si>
  <si>
    <t>14286894.13</t>
  </si>
  <si>
    <t>49758411458</t>
  </si>
  <si>
    <t>14286858.84</t>
  </si>
  <si>
    <t>49758411459</t>
  </si>
  <si>
    <t>14286773.79</t>
  </si>
  <si>
    <t>49758411460</t>
  </si>
  <si>
    <t>14286669.68</t>
  </si>
  <si>
    <t>49758411461</t>
  </si>
  <si>
    <t>14286563.81</t>
  </si>
  <si>
    <t>2021-03-01T14:52:29Z</t>
  </si>
  <si>
    <t>49760388891</t>
  </si>
  <si>
    <t>13865612714</t>
  </si>
  <si>
    <t>14288865.81</t>
  </si>
  <si>
    <t>49760388892</t>
  </si>
  <si>
    <t>14288861.21</t>
  </si>
  <si>
    <t>49760388893</t>
  </si>
  <si>
    <t>14288849.7</t>
  </si>
  <si>
    <t>49760388894</t>
  </si>
  <si>
    <t>14288826.68</t>
  </si>
  <si>
    <t>49760388895</t>
  </si>
  <si>
    <t>14288780.64</t>
  </si>
  <si>
    <t>49760388896</t>
  </si>
  <si>
    <t>14288725.16</t>
  </si>
  <si>
    <t>49760388897</t>
  </si>
  <si>
    <t>14288657.25</t>
  </si>
  <si>
    <t>49760388898</t>
  </si>
  <si>
    <t>14288588.19</t>
  </si>
  <si>
    <t>2021-03-01T15:01:10Z</t>
  </si>
  <si>
    <t>49761089553</t>
  </si>
  <si>
    <t>13865716897</t>
  </si>
  <si>
    <t>14298903.19</t>
  </si>
  <si>
    <t>49761089554</t>
  </si>
  <si>
    <t>14298882.56</t>
  </si>
  <si>
    <t>49761089555</t>
  </si>
  <si>
    <t>14298830.98</t>
  </si>
  <si>
    <t>49761089556</t>
  </si>
  <si>
    <t>14298727.83</t>
  </si>
  <si>
    <t>49761089557</t>
  </si>
  <si>
    <t>14298521.53</t>
  </si>
  <si>
    <t>49761089558</t>
  </si>
  <si>
    <t>14298272.94</t>
  </si>
  <si>
    <t>49761089559</t>
  </si>
  <si>
    <t>14297963.49</t>
  </si>
  <si>
    <t>2021-03-01T15:04:15Z</t>
  </si>
  <si>
    <t>49761351362</t>
  </si>
  <si>
    <t>13865799243</t>
  </si>
  <si>
    <t>14302759.49</t>
  </si>
  <si>
    <t>49761351363</t>
  </si>
  <si>
    <t>14302749.9</t>
  </si>
  <si>
    <t>49761351364</t>
  </si>
  <si>
    <t>14302725.92</t>
  </si>
  <si>
    <t>49761351365</t>
  </si>
  <si>
    <t>14302701.94</t>
  </si>
  <si>
    <t>49761351366</t>
  </si>
  <si>
    <t>14302677.96</t>
  </si>
  <si>
    <t>49761351367</t>
  </si>
  <si>
    <t>14302562.38</t>
  </si>
  <si>
    <t>2021-03-01T15:11:11Z</t>
  </si>
  <si>
    <t>49761975402</t>
  </si>
  <si>
    <t>13865896014</t>
  </si>
  <si>
    <t>14304837.38</t>
  </si>
  <si>
    <t>49761975403</t>
  </si>
  <si>
    <t>14304832.83</t>
  </si>
  <si>
    <t>49761975404</t>
  </si>
  <si>
    <t>14304821.45</t>
  </si>
  <si>
    <t>49761975405</t>
  </si>
  <si>
    <t>14304798.7</t>
  </si>
  <si>
    <t>49761975406</t>
  </si>
  <si>
    <t>14304743.87</t>
  </si>
  <si>
    <t>49761975407</t>
  </si>
  <si>
    <t>14304676.76</t>
  </si>
  <si>
    <t>49761975408</t>
  </si>
  <si>
    <t>14304608.51</t>
  </si>
  <si>
    <t>2021-03-01T15:21:21Z</t>
  </si>
  <si>
    <t>49762841378</t>
  </si>
  <si>
    <t>13865876807</t>
  </si>
  <si>
    <t>14308338.51</t>
  </si>
  <si>
    <t>49762841379</t>
  </si>
  <si>
    <t>14308331.05</t>
  </si>
  <si>
    <t>49762841380</t>
  </si>
  <si>
    <t>14308312.4</t>
  </si>
  <si>
    <t>49762841381</t>
  </si>
  <si>
    <t>14308275.1</t>
  </si>
  <si>
    <t>49762841382</t>
  </si>
  <si>
    <t>14308185.21</t>
  </si>
  <si>
    <t>49762841383</t>
  </si>
  <si>
    <t>14308073.31</t>
  </si>
  <si>
    <t>2021-03-01T15:52:57Z</t>
  </si>
  <si>
    <t>49765453173</t>
  </si>
  <si>
    <t>13866442335</t>
  </si>
  <si>
    <t>14309940.31</t>
  </si>
  <si>
    <t>49765453174</t>
  </si>
  <si>
    <t>14309936.58</t>
  </si>
  <si>
    <t>49765453175</t>
  </si>
  <si>
    <t>14309927.24</t>
  </si>
  <si>
    <t>49765453176</t>
  </si>
  <si>
    <t>14309917.9</t>
  </si>
  <si>
    <t>49765453177</t>
  </si>
  <si>
    <t>14309908.56</t>
  </si>
  <si>
    <t>49765453178</t>
  </si>
  <si>
    <t>14309863.57</t>
  </si>
  <si>
    <t>2021-03-01T16:22:40Z</t>
  </si>
  <si>
    <t>49768138793</t>
  </si>
  <si>
    <t>13866815708</t>
  </si>
  <si>
    <t>14314050.57</t>
  </si>
  <si>
    <t>49768138794</t>
  </si>
  <si>
    <t>14314042.2</t>
  </si>
  <si>
    <t>49768138795</t>
  </si>
  <si>
    <t>14314021.26</t>
  </si>
  <si>
    <t>49768138797</t>
  </si>
  <si>
    <t>14313979.39</t>
  </si>
  <si>
    <t>49768138799</t>
  </si>
  <si>
    <t>14313878.48</t>
  </si>
  <si>
    <t>49768138801</t>
  </si>
  <si>
    <t>14313754.96</t>
  </si>
  <si>
    <t>49768138803</t>
  </si>
  <si>
    <t>14313629.35</t>
  </si>
  <si>
    <t>2021-03-01T16:47:37Z</t>
  </si>
  <si>
    <t>49770531797</t>
  </si>
  <si>
    <t>13867205161</t>
  </si>
  <si>
    <t>14314379.35</t>
  </si>
  <si>
    <t>49770531798</t>
  </si>
  <si>
    <t>14314377.85</t>
  </si>
  <si>
    <t>49770531799</t>
  </si>
  <si>
    <t>14314374.1</t>
  </si>
  <si>
    <t>49770531800</t>
  </si>
  <si>
    <t>14314366.6</t>
  </si>
  <si>
    <t>49770531801</t>
  </si>
  <si>
    <t>14314348.52</t>
  </si>
  <si>
    <t>49770531803</t>
  </si>
  <si>
    <t>14314326.02</t>
  </si>
  <si>
    <t>2021-03-01T16:58:55Z</t>
  </si>
  <si>
    <t>49771641621</t>
  </si>
  <si>
    <t>13867350264</t>
  </si>
  <si>
    <t>14326774.02</t>
  </si>
  <si>
    <t>49771641622</t>
  </si>
  <si>
    <t>14326749.12</t>
  </si>
  <si>
    <t>49771641623</t>
  </si>
  <si>
    <t>14326686.88</t>
  </si>
  <si>
    <t>49771641624</t>
  </si>
  <si>
    <t>14326562.4</t>
  </si>
  <si>
    <t>49771641625</t>
  </si>
  <si>
    <t>14326262.4</t>
  </si>
  <si>
    <t>49771641626</t>
  </si>
  <si>
    <t>14325888.96</t>
  </si>
  <si>
    <t>2021-03-01T17:03:08Z</t>
  </si>
  <si>
    <t>49772073033</t>
  </si>
  <si>
    <t>13867404367</t>
  </si>
  <si>
    <t>14336242.96</t>
  </si>
  <si>
    <t>49772073034</t>
  </si>
  <si>
    <t>14336222.25</t>
  </si>
  <si>
    <t>49772073035</t>
  </si>
  <si>
    <t>14336170.48</t>
  </si>
  <si>
    <t>49772073036</t>
  </si>
  <si>
    <t>14336066.94</t>
  </si>
  <si>
    <t>49772073037</t>
  </si>
  <si>
    <t>14335817.41</t>
  </si>
  <si>
    <t>49772073038</t>
  </si>
  <si>
    <t>14335511.97</t>
  </si>
  <si>
    <t>49772073039</t>
  </si>
  <si>
    <t>14335201.35</t>
  </si>
  <si>
    <t>2021-03-01T17:08:27Z</t>
  </si>
  <si>
    <t>49772556651</t>
  </si>
  <si>
    <t>13867444922</t>
  </si>
  <si>
    <t>14337068.35</t>
  </si>
  <si>
    <t>49772556652</t>
  </si>
  <si>
    <t>14337064.62</t>
  </si>
  <si>
    <t>49772556653</t>
  </si>
  <si>
    <t>14337055.28</t>
  </si>
  <si>
    <t>49772556654</t>
  </si>
  <si>
    <t>14337036.61</t>
  </si>
  <si>
    <t>49772556655</t>
  </si>
  <si>
    <t>14336991.62</t>
  </si>
  <si>
    <t>49772556656</t>
  </si>
  <si>
    <t>14336935.61</t>
  </si>
  <si>
    <t>2021-03-01T17:11:31Z</t>
  </si>
  <si>
    <t>49772851779</t>
  </si>
  <si>
    <t>13867543053</t>
  </si>
  <si>
    <t>14343217.61</t>
  </si>
  <si>
    <t>49772851780</t>
  </si>
  <si>
    <t>14343205.05</t>
  </si>
  <si>
    <t>49772851781</t>
  </si>
  <si>
    <t>14343173.64</t>
  </si>
  <si>
    <t>49772851782</t>
  </si>
  <si>
    <t>14343142.23</t>
  </si>
  <si>
    <t>49772851783</t>
  </si>
  <si>
    <t>14343110.82</t>
  </si>
  <si>
    <t>49772851784</t>
  </si>
  <si>
    <t>14342959.42</t>
  </si>
  <si>
    <t>2021-03-01T17:12:35Z</t>
  </si>
  <si>
    <t>49772976403</t>
  </si>
  <si>
    <t>13867530460</t>
  </si>
  <si>
    <t>14343959.42</t>
  </si>
  <si>
    <t>49772976404</t>
  </si>
  <si>
    <t>14343957.42</t>
  </si>
  <si>
    <t>49772976405</t>
  </si>
  <si>
    <t>14343952.42</t>
  </si>
  <si>
    <t>49772976406</t>
  </si>
  <si>
    <t>14343947.42</t>
  </si>
  <si>
    <t>49772976407</t>
  </si>
  <si>
    <t>14343942.42</t>
  </si>
  <si>
    <t>49772976408</t>
  </si>
  <si>
    <t>14343918.32</t>
  </si>
  <si>
    <t>2021-03-01T17:13:54Z</t>
  </si>
  <si>
    <t>49773101121</t>
  </si>
  <si>
    <t>13867475565</t>
  </si>
  <si>
    <t>14346553.32</t>
  </si>
  <si>
    <t>49773101122</t>
  </si>
  <si>
    <t>14346548.05</t>
  </si>
  <si>
    <t>49773101123</t>
  </si>
  <si>
    <t>14346534.87</t>
  </si>
  <si>
    <t>49773101124</t>
  </si>
  <si>
    <t>14346508.52</t>
  </si>
  <si>
    <t>49773101125</t>
  </si>
  <si>
    <t>14346455.82</t>
  </si>
  <si>
    <t>49773101126</t>
  </si>
  <si>
    <t>14346392.32</t>
  </si>
  <si>
    <t>49773101127</t>
  </si>
  <si>
    <t>14346313.27</t>
  </si>
  <si>
    <t>2021-03-01T17:23:31Z</t>
  </si>
  <si>
    <t>49774053290</t>
  </si>
  <si>
    <t>13867664290</t>
  </si>
  <si>
    <t>14352931.27</t>
  </si>
  <si>
    <t>49774053291</t>
  </si>
  <si>
    <t>14352918.03</t>
  </si>
  <si>
    <t>49774053292</t>
  </si>
  <si>
    <t>14352884.94</t>
  </si>
  <si>
    <t>49774053293</t>
  </si>
  <si>
    <t>14352818.76</t>
  </si>
  <si>
    <t>49774053294</t>
  </si>
  <si>
    <t>14352659.27</t>
  </si>
  <si>
    <t>49774053295</t>
  </si>
  <si>
    <t>14352464.04</t>
  </si>
  <si>
    <t>49774053296</t>
  </si>
  <si>
    <t>14352265.5</t>
  </si>
  <si>
    <t>2021-03-01T17:24:23Z</t>
  </si>
  <si>
    <t>49774129955</t>
  </si>
  <si>
    <t>13867675892</t>
  </si>
  <si>
    <t>14356195.5</t>
  </si>
  <si>
    <t>49774129956</t>
  </si>
  <si>
    <t>14356187.64</t>
  </si>
  <si>
    <t>49774129957</t>
  </si>
  <si>
    <t>14356167.99</t>
  </si>
  <si>
    <t>49774129958</t>
  </si>
  <si>
    <t>14356128.69</t>
  </si>
  <si>
    <t>49774129959</t>
  </si>
  <si>
    <t>14356033.98</t>
  </si>
  <si>
    <t>49774129960</t>
  </si>
  <si>
    <t>14355918.04</t>
  </si>
  <si>
    <t>49774129961</t>
  </si>
  <si>
    <t>14355800.14</t>
  </si>
  <si>
    <t>49774129962</t>
  </si>
  <si>
    <t>14355603.64</t>
  </si>
  <si>
    <t>2021-03-01T17:31:02Z</t>
  </si>
  <si>
    <t>49774782203</t>
  </si>
  <si>
    <t>13867789412</t>
  </si>
  <si>
    <t>14358358.64</t>
  </si>
  <si>
    <t>49774782204</t>
  </si>
  <si>
    <t>14358353.13</t>
  </si>
  <si>
    <t>49774782205</t>
  </si>
  <si>
    <t>14358339.35</t>
  </si>
  <si>
    <t>49774782206</t>
  </si>
  <si>
    <t>14358311.8</t>
  </si>
  <si>
    <t>49774782207</t>
  </si>
  <si>
    <t>14358245.4</t>
  </si>
  <si>
    <t>49774782208</t>
  </si>
  <si>
    <t>14358164.13</t>
  </si>
  <si>
    <t>49774782209</t>
  </si>
  <si>
    <t>14358081.48</t>
  </si>
  <si>
    <t>2021-03-01T17:32:44Z</t>
  </si>
  <si>
    <t>49774973044</t>
  </si>
  <si>
    <t>13867789783</t>
  </si>
  <si>
    <t>14364413.48</t>
  </si>
  <si>
    <t>49774973045</t>
  </si>
  <si>
    <t>14364400.82</t>
  </si>
  <si>
    <t>49774973046</t>
  </si>
  <si>
    <t>14364369.16</t>
  </si>
  <si>
    <t>49774973047</t>
  </si>
  <si>
    <t>14364305.84</t>
  </si>
  <si>
    <t>49774973048</t>
  </si>
  <si>
    <t>14364153.24</t>
  </si>
  <si>
    <t>49774973049</t>
  </si>
  <si>
    <t>14363963.28</t>
  </si>
  <si>
    <t>2021-03-01T17:38:10Z</t>
  </si>
  <si>
    <t>49775504104</t>
  </si>
  <si>
    <t>13867919019</t>
  </si>
  <si>
    <t>14367160.28</t>
  </si>
  <si>
    <t>49775504105</t>
  </si>
  <si>
    <t>14367153.89</t>
  </si>
  <si>
    <t>49775504106</t>
  </si>
  <si>
    <t>14367137.9</t>
  </si>
  <si>
    <t>49775504107</t>
  </si>
  <si>
    <t>14367105.93</t>
  </si>
  <si>
    <t>49775504108</t>
  </si>
  <si>
    <t>14367028.88</t>
  </si>
  <si>
    <t>49775504109</t>
  </si>
  <si>
    <t>14366934.57</t>
  </si>
  <si>
    <t>49775504110</t>
  </si>
  <si>
    <t>14366838.66</t>
  </si>
  <si>
    <t>2021-03-01T17:45:53Z</t>
  </si>
  <si>
    <t>49776251823</t>
  </si>
  <si>
    <t>13868000617</t>
  </si>
  <si>
    <t>14374038.66</t>
  </si>
  <si>
    <t>49776251824</t>
  </si>
  <si>
    <t>14374024.26</t>
  </si>
  <si>
    <t>49776251825</t>
  </si>
  <si>
    <t>14373988.26</t>
  </si>
  <si>
    <t>49776251826</t>
  </si>
  <si>
    <t>14373916.26</t>
  </si>
  <si>
    <t>49776251827</t>
  </si>
  <si>
    <t>14373742.74</t>
  </si>
  <si>
    <t>49776251828</t>
  </si>
  <si>
    <t>14373530.34</t>
  </si>
  <si>
    <t>49776251829</t>
  </si>
  <si>
    <t>14373314.34</t>
  </si>
  <si>
    <t>49776251830</t>
  </si>
  <si>
    <t>14372954.34</t>
  </si>
  <si>
    <t>2021-03-01T17:51:32Z</t>
  </si>
  <si>
    <t>49776845571</t>
  </si>
  <si>
    <t>13868075671</t>
  </si>
  <si>
    <t>14378234.34</t>
  </si>
  <si>
    <t>49776845572</t>
  </si>
  <si>
    <t>14378223.78</t>
  </si>
  <si>
    <t>49776845573</t>
  </si>
  <si>
    <t>14378197.38</t>
  </si>
  <si>
    <t>49776845574</t>
  </si>
  <si>
    <t>14378170.98</t>
  </si>
  <si>
    <t>49776845575</t>
  </si>
  <si>
    <t>14378144.58</t>
  </si>
  <si>
    <t>49776845576</t>
  </si>
  <si>
    <t>14378017.33</t>
  </si>
  <si>
    <t>49776845577</t>
  </si>
  <si>
    <t>14377779.73</t>
  </si>
  <si>
    <t>2021-03-01T17:57:40Z</t>
  </si>
  <si>
    <t>49777466232</t>
  </si>
  <si>
    <t>13868149885</t>
  </si>
  <si>
    <t>14387994.73</t>
  </si>
  <si>
    <t>49777466233</t>
  </si>
  <si>
    <t>14387974.3</t>
  </si>
  <si>
    <t>49777466234</t>
  </si>
  <si>
    <t>14387923.22</t>
  </si>
  <si>
    <t>49777466235</t>
  </si>
  <si>
    <t>14387872.14</t>
  </si>
  <si>
    <t>49777466236</t>
  </si>
  <si>
    <t>14387821.06</t>
  </si>
  <si>
    <t>49777466237</t>
  </si>
  <si>
    <t>14387574.88</t>
  </si>
  <si>
    <t>2021-03-01T17:59:30Z</t>
  </si>
  <si>
    <t>49777646664</t>
  </si>
  <si>
    <t>13868223304</t>
  </si>
  <si>
    <t>14392626.88</t>
  </si>
  <si>
    <t>49777646665</t>
  </si>
  <si>
    <t>14392616.78</t>
  </si>
  <si>
    <t>49777646666</t>
  </si>
  <si>
    <t>14392591.52</t>
  </si>
  <si>
    <t>49777646667</t>
  </si>
  <si>
    <t>14392541</t>
  </si>
  <si>
    <t>49777646668</t>
  </si>
  <si>
    <t>14392419.25</t>
  </si>
  <si>
    <t>49777646669</t>
  </si>
  <si>
    <t>14392270.22</t>
  </si>
  <si>
    <t>49777646670</t>
  </si>
  <si>
    <t>14392118.66</t>
  </si>
  <si>
    <t>2021-03-01T17:59:33Z</t>
  </si>
  <si>
    <t>49777654657</t>
  </si>
  <si>
    <t>13868042922</t>
  </si>
  <si>
    <t>14396458.66</t>
  </si>
  <si>
    <t>49777654658</t>
  </si>
  <si>
    <t>14396449.98</t>
  </si>
  <si>
    <t>49777654659</t>
  </si>
  <si>
    <t>14396428.28</t>
  </si>
  <si>
    <t>49777654660</t>
  </si>
  <si>
    <t>14396406.58</t>
  </si>
  <si>
    <t>49777654661</t>
  </si>
  <si>
    <t>14396384.88</t>
  </si>
  <si>
    <t>49777654662</t>
  </si>
  <si>
    <t>14396280.29</t>
  </si>
  <si>
    <t>2021-03-01T18:00:29Z</t>
  </si>
  <si>
    <t>49777744309</t>
  </si>
  <si>
    <t>13868240181</t>
  </si>
  <si>
    <t>14411132.29</t>
  </si>
  <si>
    <t>49777744310</t>
  </si>
  <si>
    <t>14411102.59</t>
  </si>
  <si>
    <t>49777744311</t>
  </si>
  <si>
    <t>14411028.33</t>
  </si>
  <si>
    <t>49777744312</t>
  </si>
  <si>
    <t>14410879.81</t>
  </si>
  <si>
    <t>49777744313</t>
  </si>
  <si>
    <t>14410521.88</t>
  </si>
  <si>
    <t>49777744314</t>
  </si>
  <si>
    <t>14410076.32</t>
  </si>
  <si>
    <t>2021-03-01T18:03:16Z</t>
  </si>
  <si>
    <t>49778037386</t>
  </si>
  <si>
    <t>13868291141</t>
  </si>
  <si>
    <t>14413076.32</t>
  </si>
  <si>
    <t>49778037387</t>
  </si>
  <si>
    <t>14413070.32</t>
  </si>
  <si>
    <t>49778037388</t>
  </si>
  <si>
    <t>14413055.32</t>
  </si>
  <si>
    <t>49778037389</t>
  </si>
  <si>
    <t>14413025.32</t>
  </si>
  <si>
    <t>49778037390</t>
  </si>
  <si>
    <t>14412965.32</t>
  </si>
  <si>
    <t>49778037391</t>
  </si>
  <si>
    <t>14412893.02</t>
  </si>
  <si>
    <t>49778037392</t>
  </si>
  <si>
    <t>14412804.52</t>
  </si>
  <si>
    <t>49778037393</t>
  </si>
  <si>
    <t>14412714.52</t>
  </si>
  <si>
    <t>2021-03-01T18:18:18Z</t>
  </si>
  <si>
    <t>49779542354</t>
  </si>
  <si>
    <t>13868480570</t>
  </si>
  <si>
    <t>14415056.52</t>
  </si>
  <si>
    <t>49779542355</t>
  </si>
  <si>
    <t>14415051.84</t>
  </si>
  <si>
    <t>49779542356</t>
  </si>
  <si>
    <t>14415040.13</t>
  </si>
  <si>
    <t>49779542357</t>
  </si>
  <si>
    <t>14415016.71</t>
  </si>
  <si>
    <t>49779542358</t>
  </si>
  <si>
    <t>14414960.27</t>
  </si>
  <si>
    <t>49779542359</t>
  </si>
  <si>
    <t>14414891.18</t>
  </si>
  <si>
    <t>49779542360</t>
  </si>
  <si>
    <t>14414820.92</t>
  </si>
  <si>
    <t>2021-03-01T18:40:00Z</t>
  </si>
  <si>
    <t>49781832040</t>
  </si>
  <si>
    <t>13868825157</t>
  </si>
  <si>
    <t>14418750.92</t>
  </si>
  <si>
    <t>49781832041</t>
  </si>
  <si>
    <t>14418743.06</t>
  </si>
  <si>
    <t>49781832042</t>
  </si>
  <si>
    <t>14418723.41</t>
  </si>
  <si>
    <t>49781832043</t>
  </si>
  <si>
    <t>14418703.76</t>
  </si>
  <si>
    <t>49781832044</t>
  </si>
  <si>
    <t>14418684.11</t>
  </si>
  <si>
    <t>49781832045</t>
  </si>
  <si>
    <t>14418589.4</t>
  </si>
  <si>
    <t>2021-03-01T18:45:16Z</t>
  </si>
  <si>
    <t>49783226857</t>
  </si>
  <si>
    <t>13868876693</t>
  </si>
  <si>
    <t>14420802.4</t>
  </si>
  <si>
    <t>49783226858</t>
  </si>
  <si>
    <t>14420797.97</t>
  </si>
  <si>
    <t>49783226859</t>
  </si>
  <si>
    <t>14420786.9</t>
  </si>
  <si>
    <t>49783226860</t>
  </si>
  <si>
    <t>14420775.83</t>
  </si>
  <si>
    <t>49783226861</t>
  </si>
  <si>
    <t>14420764.76</t>
  </si>
  <si>
    <t>49783226862</t>
  </si>
  <si>
    <t>14420720.5</t>
  </si>
  <si>
    <t>49783226863</t>
  </si>
  <si>
    <t>14420667.17</t>
  </si>
  <si>
    <t>2021-03-01T18:52:43Z</t>
  </si>
  <si>
    <t>49785563256</t>
  </si>
  <si>
    <t>13869022104</t>
  </si>
  <si>
    <t>14424987.17</t>
  </si>
  <si>
    <t>49785563257</t>
  </si>
  <si>
    <t>14424978.53</t>
  </si>
  <si>
    <t>49785563258</t>
  </si>
  <si>
    <t>14424956.93</t>
  </si>
  <si>
    <t>49785563259</t>
  </si>
  <si>
    <t>14424913.73</t>
  </si>
  <si>
    <t>49785563260</t>
  </si>
  <si>
    <t>14424809.62</t>
  </si>
  <si>
    <t>49785563261</t>
  </si>
  <si>
    <t>14424682.18</t>
  </si>
  <si>
    <t>49785563262</t>
  </si>
  <si>
    <t>14424552.58</t>
  </si>
  <si>
    <t>2021-03-01T19:05:10Z</t>
  </si>
  <si>
    <t>49787170563</t>
  </si>
  <si>
    <t>13869210268</t>
  </si>
  <si>
    <t>14429252.58</t>
  </si>
  <si>
    <t>49787170564</t>
  </si>
  <si>
    <t>14429243.18</t>
  </si>
  <si>
    <t>49787170565</t>
  </si>
  <si>
    <t>14429219.68</t>
  </si>
  <si>
    <t>49787170566</t>
  </si>
  <si>
    <t>14429196.18</t>
  </si>
  <si>
    <t>49787170567</t>
  </si>
  <si>
    <t>14429172.68</t>
  </si>
  <si>
    <t>49787170568</t>
  </si>
  <si>
    <t>14429059.41</t>
  </si>
  <si>
    <t>2021-03-01T19:20:56Z</t>
  </si>
  <si>
    <t>49789024098</t>
  </si>
  <si>
    <t>13869395759</t>
  </si>
  <si>
    <t>14455242.41</t>
  </si>
  <si>
    <t>49789024099</t>
  </si>
  <si>
    <t>14455190.04</t>
  </si>
  <si>
    <t>49789024100</t>
  </si>
  <si>
    <t>14455059.12</t>
  </si>
  <si>
    <t>49789024101</t>
  </si>
  <si>
    <t>14454797.29</t>
  </si>
  <si>
    <t>49789024102</t>
  </si>
  <si>
    <t>14454166.28</t>
  </si>
  <si>
    <t>49789024103</t>
  </si>
  <si>
    <t>14453380.79</t>
  </si>
  <si>
    <t>2021-03-01T19:31:09Z</t>
  </si>
  <si>
    <t>49790114399</t>
  </si>
  <si>
    <t>13869572544</t>
  </si>
  <si>
    <t>14456299.79</t>
  </si>
  <si>
    <t>49790114400</t>
  </si>
  <si>
    <t>14456293.95</t>
  </si>
  <si>
    <t>49790114401</t>
  </si>
  <si>
    <t>14456279.35</t>
  </si>
  <si>
    <t>49790114402</t>
  </si>
  <si>
    <t>14456250.16</t>
  </si>
  <si>
    <t>49790114403</t>
  </si>
  <si>
    <t>14456191.78</t>
  </si>
  <si>
    <t>49790114404</t>
  </si>
  <si>
    <t>14456121.43</t>
  </si>
  <si>
    <t>49790114405</t>
  </si>
  <si>
    <t>14456035.32</t>
  </si>
  <si>
    <t>49790114406</t>
  </si>
  <si>
    <t>14455947.75</t>
  </si>
  <si>
    <t>2021-03-01T19:37:17Z</t>
  </si>
  <si>
    <t>49790746772</t>
  </si>
  <si>
    <t>13869679274</t>
  </si>
  <si>
    <t>14459515.75</t>
  </si>
  <si>
    <t>49790746773</t>
  </si>
  <si>
    <t>14459508.61</t>
  </si>
  <si>
    <t>49790746774</t>
  </si>
  <si>
    <t>14459490.77</t>
  </si>
  <si>
    <t>49790746775</t>
  </si>
  <si>
    <t>14459455.09</t>
  </si>
  <si>
    <t>49790746776</t>
  </si>
  <si>
    <t>14459369.1</t>
  </si>
  <si>
    <t>49790746777</t>
  </si>
  <si>
    <t>14459262.06</t>
  </si>
  <si>
    <t>2021-03-01T19:41:36Z</t>
  </si>
  <si>
    <t>49791214240</t>
  </si>
  <si>
    <t>13869710644</t>
  </si>
  <si>
    <t>14462908.06</t>
  </si>
  <si>
    <t>49791214241</t>
  </si>
  <si>
    <t>14462900.77</t>
  </si>
  <si>
    <t>49791214242</t>
  </si>
  <si>
    <t>14462882.54</t>
  </si>
  <si>
    <t>49791214243</t>
  </si>
  <si>
    <t>14462864.31</t>
  </si>
  <si>
    <t>49791214244</t>
  </si>
  <si>
    <t>14462846.08</t>
  </si>
  <si>
    <t>49791214245</t>
  </si>
  <si>
    <t>14462758.21</t>
  </si>
  <si>
    <t>49791214246</t>
  </si>
  <si>
    <t>14462575.91</t>
  </si>
  <si>
    <t>2021-03-01T19:41:39Z</t>
  </si>
  <si>
    <t>49791216793</t>
  </si>
  <si>
    <t>13869763006</t>
  </si>
  <si>
    <t>14466505.91</t>
  </si>
  <si>
    <t>49791216794</t>
  </si>
  <si>
    <t>14466498.05</t>
  </si>
  <si>
    <t>49791216795</t>
  </si>
  <si>
    <t>14466478.4</t>
  </si>
  <si>
    <t>49791216796</t>
  </si>
  <si>
    <t>14466439.1</t>
  </si>
  <si>
    <t>49791216797</t>
  </si>
  <si>
    <t>14466344.39</t>
  </si>
  <si>
    <t>49791216798</t>
  </si>
  <si>
    <t>14466228.45</t>
  </si>
  <si>
    <t>49791216799</t>
  </si>
  <si>
    <t>14466110.55</t>
  </si>
  <si>
    <t>2021-03-01T19:53:44Z</t>
  </si>
  <si>
    <t>49792483080</t>
  </si>
  <si>
    <t>13869720914</t>
  </si>
  <si>
    <t>14471883.55</t>
  </si>
  <si>
    <t>49792483081</t>
  </si>
  <si>
    <t>14471872</t>
  </si>
  <si>
    <t>49792483082</t>
  </si>
  <si>
    <t>14471843.13</t>
  </si>
  <si>
    <t>49792483083</t>
  </si>
  <si>
    <t>14471785.4</t>
  </si>
  <si>
    <t>49792483084</t>
  </si>
  <si>
    <t>14471646.27</t>
  </si>
  <si>
    <t>49792483085</t>
  </si>
  <si>
    <t>14471473.08</t>
  </si>
  <si>
    <t>2021-03-01T20:32:12Z</t>
  </si>
  <si>
    <t>49796359603</t>
  </si>
  <si>
    <t>13870481334</t>
  </si>
  <si>
    <t>14472877.08</t>
  </si>
  <si>
    <t>49796359605</t>
  </si>
  <si>
    <t>14472874.27</t>
  </si>
  <si>
    <t>49796359606</t>
  </si>
  <si>
    <t>14472867.25</t>
  </si>
  <si>
    <t>49796359607</t>
  </si>
  <si>
    <t>14472853.21</t>
  </si>
  <si>
    <t>49796359608</t>
  </si>
  <si>
    <t>14472819.37</t>
  </si>
  <si>
    <t>49796359609</t>
  </si>
  <si>
    <t>14472777.25</t>
  </si>
  <si>
    <t>2021-03-01T20:40:13Z</t>
  </si>
  <si>
    <t>49797152643</t>
  </si>
  <si>
    <t>13870589349</t>
  </si>
  <si>
    <t>14474177.25</t>
  </si>
  <si>
    <t>49797152644</t>
  </si>
  <si>
    <t>14474174.45</t>
  </si>
  <si>
    <t>49797152645</t>
  </si>
  <si>
    <t>14474167.45</t>
  </si>
  <si>
    <t>49797152646</t>
  </si>
  <si>
    <t>14474160.45</t>
  </si>
  <si>
    <t>49797152647</t>
  </si>
  <si>
    <t>14474153.45</t>
  </si>
  <si>
    <t>49797152648</t>
  </si>
  <si>
    <t>14474119.71</t>
  </si>
  <si>
    <t>2021-03-01T20:41:37Z</t>
  </si>
  <si>
    <t>49797261692</t>
  </si>
  <si>
    <t>13870589601</t>
  </si>
  <si>
    <t>14483449.71</t>
  </si>
  <si>
    <t>49797261693</t>
  </si>
  <si>
    <t>14483431.05</t>
  </si>
  <si>
    <t>49797261694</t>
  </si>
  <si>
    <t>14483384.4</t>
  </si>
  <si>
    <t>49797261695</t>
  </si>
  <si>
    <t>14483291.1</t>
  </si>
  <si>
    <t>49797261696</t>
  </si>
  <si>
    <t>14483066.25</t>
  </si>
  <si>
    <t>49797261697</t>
  </si>
  <si>
    <t>14482791.01</t>
  </si>
  <si>
    <t>49797261698</t>
  </si>
  <si>
    <t>14482511.11</t>
  </si>
  <si>
    <t>49797261699</t>
  </si>
  <si>
    <t>14481951.31</t>
  </si>
  <si>
    <t>2021-03-01T20:41:59Z</t>
  </si>
  <si>
    <t>49797302399</t>
  </si>
  <si>
    <t>13870628154</t>
  </si>
  <si>
    <t>14483330.31</t>
  </si>
  <si>
    <t>49797302400</t>
  </si>
  <si>
    <t>14483327.55</t>
  </si>
  <si>
    <t>49797302401</t>
  </si>
  <si>
    <t>14483320.65</t>
  </si>
  <si>
    <t>49797302402</t>
  </si>
  <si>
    <t>14483313.75</t>
  </si>
  <si>
    <t>49797302403</t>
  </si>
  <si>
    <t>14483306.85</t>
  </si>
  <si>
    <t>49797302404</t>
  </si>
  <si>
    <t>14483273.62</t>
  </si>
  <si>
    <t>2021-03-01T20:45:34Z</t>
  </si>
  <si>
    <t>49797656092</t>
  </si>
  <si>
    <t>13870680083</t>
  </si>
  <si>
    <t>14487179.62</t>
  </si>
  <si>
    <t>49797656093</t>
  </si>
  <si>
    <t>14487171.81</t>
  </si>
  <si>
    <t>49797656094</t>
  </si>
  <si>
    <t>14487152.28</t>
  </si>
  <si>
    <t>49797656095</t>
  </si>
  <si>
    <t>14487113.22</t>
  </si>
  <si>
    <t>49797656096</t>
  </si>
  <si>
    <t>14487019.09</t>
  </si>
  <si>
    <t>49797656097</t>
  </si>
  <si>
    <t>14486901.91</t>
  </si>
  <si>
    <t>2021-03-01T20:54:01Z</t>
  </si>
  <si>
    <t>49798469475</t>
  </si>
  <si>
    <t>13870746885</t>
  </si>
  <si>
    <t>14488782.91</t>
  </si>
  <si>
    <t>49798469476</t>
  </si>
  <si>
    <t>14488779.15</t>
  </si>
  <si>
    <t>49798469477</t>
  </si>
  <si>
    <t>14488769.74</t>
  </si>
  <si>
    <t>49798469478</t>
  </si>
  <si>
    <t>14488750.93</t>
  </si>
  <si>
    <t>49798469479</t>
  </si>
  <si>
    <t>14488713.31</t>
  </si>
  <si>
    <t>49798469480</t>
  </si>
  <si>
    <t>14488667.98</t>
  </si>
  <si>
    <t>49798469481</t>
  </si>
  <si>
    <t>14488612.49</t>
  </si>
  <si>
    <t>49798469482</t>
  </si>
  <si>
    <t>14488556.06</t>
  </si>
  <si>
    <t>2021-03-01T20:59:59Z</t>
  </si>
  <si>
    <t>49799032832</t>
  </si>
  <si>
    <t>13870850550</t>
  </si>
  <si>
    <t>14490753.06</t>
  </si>
  <si>
    <t>49799032833</t>
  </si>
  <si>
    <t>14490748.67</t>
  </si>
  <si>
    <t>49799032834</t>
  </si>
  <si>
    <t>14490737.68</t>
  </si>
  <si>
    <t>49799032835</t>
  </si>
  <si>
    <t>14490726.69</t>
  </si>
  <si>
    <t>49799032836</t>
  </si>
  <si>
    <t>14490715.7</t>
  </si>
  <si>
    <t>49799032837</t>
  </si>
  <si>
    <t>14490662.75</t>
  </si>
  <si>
    <t>2021-03-01T21:04:20Z</t>
  </si>
  <si>
    <t>49799444107</t>
  </si>
  <si>
    <t>13870911546</t>
  </si>
  <si>
    <t>14497444.75</t>
  </si>
  <si>
    <t>49799444108</t>
  </si>
  <si>
    <t>14497431.19</t>
  </si>
  <si>
    <t>49799444109</t>
  </si>
  <si>
    <t>14497397.28</t>
  </si>
  <si>
    <t>49799444110</t>
  </si>
  <si>
    <t>14497329.46</t>
  </si>
  <si>
    <t>49799444111</t>
  </si>
  <si>
    <t>14497166.01</t>
  </si>
  <si>
    <t>49799444112</t>
  </si>
  <si>
    <t>14496965.94</t>
  </si>
  <si>
    <t>49799444113</t>
  </si>
  <si>
    <t>14496762.48</t>
  </si>
  <si>
    <t>2021-03-01T21:21:27Z</t>
  </si>
  <si>
    <t>49800978822</t>
  </si>
  <si>
    <t>13871127671</t>
  </si>
  <si>
    <t>14499125.48</t>
  </si>
  <si>
    <t>49800978823</t>
  </si>
  <si>
    <t>14499120.75</t>
  </si>
  <si>
    <t>49800978824</t>
  </si>
  <si>
    <t>14499108.93</t>
  </si>
  <si>
    <t>49800978826</t>
  </si>
  <si>
    <t>14499097.11</t>
  </si>
  <si>
    <t>49800978828</t>
  </si>
  <si>
    <t>14499085.29</t>
  </si>
  <si>
    <t>49800978829</t>
  </si>
  <si>
    <t>14499028.34</t>
  </si>
  <si>
    <t>2021-03-01T21:23:49Z</t>
  </si>
  <si>
    <t>49801193877</t>
  </si>
  <si>
    <t>13871143948</t>
  </si>
  <si>
    <t>14505324.34</t>
  </si>
  <si>
    <t>49801193878</t>
  </si>
  <si>
    <t>14505311.75</t>
  </si>
  <si>
    <t>49801193879</t>
  </si>
  <si>
    <t>14505280.27</t>
  </si>
  <si>
    <t>49801193880</t>
  </si>
  <si>
    <t>14505217.31</t>
  </si>
  <si>
    <t>49801193881</t>
  </si>
  <si>
    <t>14505065.58</t>
  </si>
  <si>
    <t>49801193882</t>
  </si>
  <si>
    <t>14504876.7</t>
  </si>
  <si>
    <t>2021-03-01T21:23:51Z</t>
  </si>
  <si>
    <t>49801204640</t>
  </si>
  <si>
    <t>13871157709</t>
  </si>
  <si>
    <t>14507863.7</t>
  </si>
  <si>
    <t>49801204641</t>
  </si>
  <si>
    <t>14507857.73</t>
  </si>
  <si>
    <t>49801204642</t>
  </si>
  <si>
    <t>14507842.79</t>
  </si>
  <si>
    <t>49801204643</t>
  </si>
  <si>
    <t>14507812.92</t>
  </si>
  <si>
    <t>49801204644</t>
  </si>
  <si>
    <t>14507740.93</t>
  </si>
  <si>
    <t>49801204645</t>
  </si>
  <si>
    <t>14507652.81</t>
  </si>
  <si>
    <t>49801204646</t>
  </si>
  <si>
    <t>14507563.2</t>
  </si>
  <si>
    <t>2021-03-01T21:24:30Z</t>
  </si>
  <si>
    <t>49801256558</t>
  </si>
  <si>
    <t>13871157869</t>
  </si>
  <si>
    <t>14511709.2</t>
  </si>
  <si>
    <t>49801256559</t>
  </si>
  <si>
    <t>14511700.91</t>
  </si>
  <si>
    <t>49801256560</t>
  </si>
  <si>
    <t>14511680.18</t>
  </si>
  <si>
    <t>49801256561</t>
  </si>
  <si>
    <t>14511638.72</t>
  </si>
  <si>
    <t>49801256562</t>
  </si>
  <si>
    <t>14511538.8</t>
  </si>
  <si>
    <t>49801256563</t>
  </si>
  <si>
    <t>14511416.49</t>
  </si>
  <si>
    <t>49801256564</t>
  </si>
  <si>
    <t>14511292.11</t>
  </si>
  <si>
    <t>2021-03-01T21:42:17Z</t>
  </si>
  <si>
    <t>49802790490</t>
  </si>
  <si>
    <t>13871403229</t>
  </si>
  <si>
    <t>14513159.11</t>
  </si>
  <si>
    <t>49802790491</t>
  </si>
  <si>
    <t>14513155.38</t>
  </si>
  <si>
    <t>49802790492</t>
  </si>
  <si>
    <t>14513146.04</t>
  </si>
  <si>
    <t>49802790493</t>
  </si>
  <si>
    <t>14513136.7</t>
  </si>
  <si>
    <t>49802790494</t>
  </si>
  <si>
    <t>14513127.36</t>
  </si>
  <si>
    <t>49802790495</t>
  </si>
  <si>
    <t>14513082.37</t>
  </si>
  <si>
    <t>2021-03-01T21:46:09Z</t>
  </si>
  <si>
    <t>49803135005</t>
  </si>
  <si>
    <t>13871433490</t>
  </si>
  <si>
    <t>14514909.37</t>
  </si>
  <si>
    <t>49803135006</t>
  </si>
  <si>
    <t>14514905.72</t>
  </si>
  <si>
    <t>49803135008</t>
  </si>
  <si>
    <t>14514896.58</t>
  </si>
  <si>
    <t>49803135010</t>
  </si>
  <si>
    <t>14514878.31</t>
  </si>
  <si>
    <t>49803135012</t>
  </si>
  <si>
    <t>14514834.28</t>
  </si>
  <si>
    <t>49803135013</t>
  </si>
  <si>
    <t>14514779.47</t>
  </si>
  <si>
    <t>2021-03-01T21:49:46Z</t>
  </si>
  <si>
    <t>49803412308</t>
  </si>
  <si>
    <t>13871473460</t>
  </si>
  <si>
    <t>14525135.47</t>
  </si>
  <si>
    <t>49803412309</t>
  </si>
  <si>
    <t>14525114.76</t>
  </si>
  <si>
    <t>49803412310</t>
  </si>
  <si>
    <t>14525062.98</t>
  </si>
  <si>
    <t>49803412311</t>
  </si>
  <si>
    <t>14525011.2</t>
  </si>
  <si>
    <t>49803412312</t>
  </si>
  <si>
    <t>14524959.42</t>
  </si>
  <si>
    <t>49803412313</t>
  </si>
  <si>
    <t>14524709.84</t>
  </si>
  <si>
    <t>2021-03-01T21:51:19Z</t>
  </si>
  <si>
    <t>49803559111</t>
  </si>
  <si>
    <t>13871473892</t>
  </si>
  <si>
    <t>14529761.84</t>
  </si>
  <si>
    <t>49803559112</t>
  </si>
  <si>
    <t>14529751.74</t>
  </si>
  <si>
    <t>49803559113</t>
  </si>
  <si>
    <t>14529726.48</t>
  </si>
  <si>
    <t>49803559114</t>
  </si>
  <si>
    <t>14529701.22</t>
  </si>
  <si>
    <t>49803559115</t>
  </si>
  <si>
    <t>14529675.96</t>
  </si>
  <si>
    <t>49803559116</t>
  </si>
  <si>
    <t>14529574.92</t>
  </si>
  <si>
    <t>49803559117</t>
  </si>
  <si>
    <t>14529453.17</t>
  </si>
  <si>
    <t>2021-03-01T21:52:57Z</t>
  </si>
  <si>
    <t>49803703601</t>
  </si>
  <si>
    <t>13871458486</t>
  </si>
  <si>
    <t>14537051.17</t>
  </si>
  <si>
    <t>49803703602</t>
  </si>
  <si>
    <t>14537035.97</t>
  </si>
  <si>
    <t>49803703603</t>
  </si>
  <si>
    <t>14536997.98</t>
  </si>
  <si>
    <t>49803703604</t>
  </si>
  <si>
    <t>14536959.99</t>
  </si>
  <si>
    <t>49803703605</t>
  </si>
  <si>
    <t>14536922</t>
  </si>
  <si>
    <t>49803703606</t>
  </si>
  <si>
    <t>14536738.89</t>
  </si>
  <si>
    <t>2021-03-01T22:04:20Z</t>
  </si>
  <si>
    <t>49804612367</t>
  </si>
  <si>
    <t>13871653105</t>
  </si>
  <si>
    <t>14541952.89</t>
  </si>
  <si>
    <t>49804612368</t>
  </si>
  <si>
    <t>14541942.46</t>
  </si>
  <si>
    <t>49804612369</t>
  </si>
  <si>
    <t>14541916.39</t>
  </si>
  <si>
    <t>49804612370</t>
  </si>
  <si>
    <t>14541864.25</t>
  </si>
  <si>
    <t>49804612371</t>
  </si>
  <si>
    <t>14541738.59</t>
  </si>
  <si>
    <t>49804612372</t>
  </si>
  <si>
    <t>14541584.78</t>
  </si>
  <si>
    <t>49804612373</t>
  </si>
  <si>
    <t>14541428.36</t>
  </si>
  <si>
    <t>2021-03-01T22:10:45Z</t>
  </si>
  <si>
    <t>49805107071</t>
  </si>
  <si>
    <t>13871681909</t>
  </si>
  <si>
    <t>14550926.36</t>
  </si>
  <si>
    <t>49805107072</t>
  </si>
  <si>
    <t>14550907.36</t>
  </si>
  <si>
    <t>49805107073</t>
  </si>
  <si>
    <t>14550859.87</t>
  </si>
  <si>
    <t>49805107074</t>
  </si>
  <si>
    <t>14550812.38</t>
  </si>
  <si>
    <t>49805107075</t>
  </si>
  <si>
    <t>14550764.89</t>
  </si>
  <si>
    <t>49805107076</t>
  </si>
  <si>
    <t>14550574.93</t>
  </si>
  <si>
    <t>49805107077</t>
  </si>
  <si>
    <t>14550346.03</t>
  </si>
  <si>
    <t>2021-03-01T22:36:44Z</t>
  </si>
  <si>
    <t>49807087579</t>
  </si>
  <si>
    <t>13871997027</t>
  </si>
  <si>
    <t>14553003.03</t>
  </si>
  <si>
    <t>49807087580</t>
  </si>
  <si>
    <t>14552997.72</t>
  </si>
  <si>
    <t>49807087581</t>
  </si>
  <si>
    <t>14552984.43</t>
  </si>
  <si>
    <t>49807087582</t>
  </si>
  <si>
    <t>14552957.86</t>
  </si>
  <si>
    <t>49807087583</t>
  </si>
  <si>
    <t>14552893.83</t>
  </si>
  <si>
    <t>49807087584</t>
  </si>
  <si>
    <t>14552814.12</t>
  </si>
  <si>
    <t>2021-03-01T22:46:29Z</t>
  </si>
  <si>
    <t>49807894508</t>
  </si>
  <si>
    <t>13872069436</t>
  </si>
  <si>
    <t>14556340.12</t>
  </si>
  <si>
    <t>49807894509</t>
  </si>
  <si>
    <t>14556333.07</t>
  </si>
  <si>
    <t>49807894510</t>
  </si>
  <si>
    <t>14556315.44</t>
  </si>
  <si>
    <t>49807894511</t>
  </si>
  <si>
    <t>14556280.18</t>
  </si>
  <si>
    <t>49807894512</t>
  </si>
  <si>
    <t>14556195.2</t>
  </si>
  <si>
    <t>49807894513</t>
  </si>
  <si>
    <t>14556091.18</t>
  </si>
  <si>
    <t>49807894514</t>
  </si>
  <si>
    <t>14555985.4</t>
  </si>
  <si>
    <t>2021-03-01T22:50:57Z</t>
  </si>
  <si>
    <t>49808148078</t>
  </si>
  <si>
    <t>13872088870</t>
  </si>
  <si>
    <t>14565315.4</t>
  </si>
  <si>
    <t>49808148079</t>
  </si>
  <si>
    <t>14565296.74</t>
  </si>
  <si>
    <t>49808148080</t>
  </si>
  <si>
    <t>14565250.09</t>
  </si>
  <si>
    <t>49808148081</t>
  </si>
  <si>
    <t>14565156.79</t>
  </si>
  <si>
    <t>49808148082</t>
  </si>
  <si>
    <t>14564931.94</t>
  </si>
  <si>
    <t>49808148083</t>
  </si>
  <si>
    <t>14564656.7</t>
  </si>
  <si>
    <t>49808148084</t>
  </si>
  <si>
    <t>14564376.8</t>
  </si>
  <si>
    <t>49808148085</t>
  </si>
  <si>
    <t>14563817</t>
  </si>
  <si>
    <t>2021-03-01T23:15:25Z</t>
  </si>
  <si>
    <t>49809628382</t>
  </si>
  <si>
    <t>13872327253</t>
  </si>
  <si>
    <t>14570857</t>
  </si>
  <si>
    <t>49809628383</t>
  </si>
  <si>
    <t>14570842.92</t>
  </si>
  <si>
    <t>49809628384</t>
  </si>
  <si>
    <t>14570807.72</t>
  </si>
  <si>
    <t>49809628385</t>
  </si>
  <si>
    <t>14570772.52</t>
  </si>
  <si>
    <t>49809628386</t>
  </si>
  <si>
    <t>14570737.32</t>
  </si>
  <si>
    <t>49809628387</t>
  </si>
  <si>
    <t>14570567.66</t>
  </si>
  <si>
    <t>2021-03-01T23:20:47Z</t>
  </si>
  <si>
    <t>49809975723</t>
  </si>
  <si>
    <t>13872379054</t>
  </si>
  <si>
    <t>14577129.66</t>
  </si>
  <si>
    <t>49809975724</t>
  </si>
  <si>
    <t>14577116.54</t>
  </si>
  <si>
    <t>49809975725</t>
  </si>
  <si>
    <t>14577083.73</t>
  </si>
  <si>
    <t>49809975726</t>
  </si>
  <si>
    <t>14577050.92</t>
  </si>
  <si>
    <t>49809975727</t>
  </si>
  <si>
    <t>14577018.11</t>
  </si>
  <si>
    <t>49809975728</t>
  </si>
  <si>
    <t>14576886.87</t>
  </si>
  <si>
    <t>49809975729</t>
  </si>
  <si>
    <t>14576728.73</t>
  </si>
  <si>
    <t>2021-03-02T01:00:14Z</t>
  </si>
  <si>
    <t>49814547224</t>
  </si>
  <si>
    <t>9397355271</t>
  </si>
  <si>
    <t>13980197.99</t>
  </si>
  <si>
    <t>2021-03-02T01:23:46Z</t>
  </si>
  <si>
    <t>49815448589</t>
  </si>
  <si>
    <t>13873067986</t>
  </si>
  <si>
    <t>13984127.99</t>
  </si>
  <si>
    <t>49815448590</t>
  </si>
  <si>
    <t>13984120.13</t>
  </si>
  <si>
    <t>49815448591</t>
  </si>
  <si>
    <t>13984100.48</t>
  </si>
  <si>
    <t>49815448592</t>
  </si>
  <si>
    <t>13984061.18</t>
  </si>
  <si>
    <t>49815448593</t>
  </si>
  <si>
    <t>13983982.58</t>
  </si>
  <si>
    <t>49815448594</t>
  </si>
  <si>
    <t>13983887.87</t>
  </si>
  <si>
    <t>49815448595</t>
  </si>
  <si>
    <t>13983771.93</t>
  </si>
  <si>
    <t>49815448596</t>
  </si>
  <si>
    <t>13983654.03</t>
  </si>
  <si>
    <t>2021-03-02T01:33:10Z</t>
  </si>
  <si>
    <t>49815769880</t>
  </si>
  <si>
    <t>13873053656</t>
  </si>
  <si>
    <t>13989986.03</t>
  </si>
  <si>
    <t>49815769881</t>
  </si>
  <si>
    <t>13989973.37</t>
  </si>
  <si>
    <t>49815769882</t>
  </si>
  <si>
    <t>13989941.71</t>
  </si>
  <si>
    <t>49815769883</t>
  </si>
  <si>
    <t>13989910.05</t>
  </si>
  <si>
    <t>49815769884</t>
  </si>
  <si>
    <t>13989878.39</t>
  </si>
  <si>
    <t>49815769885</t>
  </si>
  <si>
    <t>13989725.79</t>
  </si>
  <si>
    <t>2021-03-02T01:38:00Z</t>
  </si>
  <si>
    <t>49815957345</t>
  </si>
  <si>
    <t>13873053759</t>
  </si>
  <si>
    <t>13995341.79</t>
  </si>
  <si>
    <t>49815957346</t>
  </si>
  <si>
    <t>13995330.56</t>
  </si>
  <si>
    <t>49815957347</t>
  </si>
  <si>
    <t>13995302.48</t>
  </si>
  <si>
    <t>49815957348</t>
  </si>
  <si>
    <t>13995246.32</t>
  </si>
  <si>
    <t>49815957349</t>
  </si>
  <si>
    <t>13995134</t>
  </si>
  <si>
    <t>49815957350</t>
  </si>
  <si>
    <t>13994998.65</t>
  </si>
  <si>
    <t>49815957351</t>
  </si>
  <si>
    <t>13994832.98</t>
  </si>
  <si>
    <t>49815957352</t>
  </si>
  <si>
    <t>13994664.5</t>
  </si>
  <si>
    <t>2021-03-02T02:55:46Z</t>
  </si>
  <si>
    <t>49817983468</t>
  </si>
  <si>
    <t>13873336901</t>
  </si>
  <si>
    <t>13996419.5</t>
  </si>
  <si>
    <t>49817983469</t>
  </si>
  <si>
    <t>13996415.99</t>
  </si>
  <si>
    <t>49817983470</t>
  </si>
  <si>
    <t>13996407.21</t>
  </si>
  <si>
    <t>49817983471</t>
  </si>
  <si>
    <t>13996398.43</t>
  </si>
  <si>
    <t>49817983472</t>
  </si>
  <si>
    <t>13996389.65</t>
  </si>
  <si>
    <t>49817983473</t>
  </si>
  <si>
    <t>13996354.55</t>
  </si>
  <si>
    <t>49817983474</t>
  </si>
  <si>
    <t>13996312.25</t>
  </si>
  <si>
    <t>2021-03-02T06:52:05Z</t>
  </si>
  <si>
    <t>49825088242</t>
  </si>
  <si>
    <t>13873982490</t>
  </si>
  <si>
    <t>13998107.25</t>
  </si>
  <si>
    <t>49825088243</t>
  </si>
  <si>
    <t>13998103.66</t>
  </si>
  <si>
    <t>49825088244</t>
  </si>
  <si>
    <t>13998094.68</t>
  </si>
  <si>
    <t>49825088245</t>
  </si>
  <si>
    <t>13998085.7</t>
  </si>
  <si>
    <t>49825088246</t>
  </si>
  <si>
    <t>13998076.72</t>
  </si>
  <si>
    <t>49825088247</t>
  </si>
  <si>
    <t>13998033.46</t>
  </si>
  <si>
    <t>2021-03-02T07:48:16Z</t>
  </si>
  <si>
    <t>49826924345</t>
  </si>
  <si>
    <t>13874279037</t>
  </si>
  <si>
    <t>14002899.46</t>
  </si>
  <si>
    <t>49826924346</t>
  </si>
  <si>
    <t>14002889.73</t>
  </si>
  <si>
    <t>49826924347</t>
  </si>
  <si>
    <t>14002865.4</t>
  </si>
  <si>
    <t>49826924348</t>
  </si>
  <si>
    <t>14002816.74</t>
  </si>
  <si>
    <t>49826924349</t>
  </si>
  <si>
    <t>14002699.47</t>
  </si>
  <si>
    <t>49826924350</t>
  </si>
  <si>
    <t>14002555.92</t>
  </si>
  <si>
    <t>49826924351</t>
  </si>
  <si>
    <t>14002409.94</t>
  </si>
  <si>
    <t>2021-03-02T07:58:49Z</t>
  </si>
  <si>
    <t>49827301330</t>
  </si>
  <si>
    <t>13874323318</t>
  </si>
  <si>
    <t>14006056.94</t>
  </si>
  <si>
    <t>49827301331</t>
  </si>
  <si>
    <t>14006049.65</t>
  </si>
  <si>
    <t>49827301332</t>
  </si>
  <si>
    <t>14006031.41</t>
  </si>
  <si>
    <t>49827301333</t>
  </si>
  <si>
    <t>14005994.94</t>
  </si>
  <si>
    <t>49827301334</t>
  </si>
  <si>
    <t>14005907.05</t>
  </si>
  <si>
    <t>49827301335</t>
  </si>
  <si>
    <t>14005799.46</t>
  </si>
  <si>
    <t>49827301336</t>
  </si>
  <si>
    <t>14005690.05</t>
  </si>
  <si>
    <t>2021-03-02T08:06:02Z</t>
  </si>
  <si>
    <t>49827622148</t>
  </si>
  <si>
    <t>13874367260</t>
  </si>
  <si>
    <t>14009470.05</t>
  </si>
  <si>
    <t>49827622149</t>
  </si>
  <si>
    <t>14009462.49</t>
  </si>
  <si>
    <t>49827622150</t>
  </si>
  <si>
    <t>14009443.59</t>
  </si>
  <si>
    <t>49827622151</t>
  </si>
  <si>
    <t>14009405.79</t>
  </si>
  <si>
    <t>49827622152</t>
  </si>
  <si>
    <t>14009314.69</t>
  </si>
  <si>
    <t>49827622153</t>
  </si>
  <si>
    <t>14009201.29</t>
  </si>
  <si>
    <t>2021-03-02T08:09:16Z</t>
  </si>
  <si>
    <t>49827762722</t>
  </si>
  <si>
    <t>13874369628</t>
  </si>
  <si>
    <t>14030582.29</t>
  </si>
  <si>
    <t>49827762723</t>
  </si>
  <si>
    <t>14030539.53</t>
  </si>
  <si>
    <t>49827762724</t>
  </si>
  <si>
    <t>14030432.62</t>
  </si>
  <si>
    <t>49827762725</t>
  </si>
  <si>
    <t>14030218.81</t>
  </si>
  <si>
    <t>49827762726</t>
  </si>
  <si>
    <t>14029703.53</t>
  </si>
  <si>
    <t>49827762727</t>
  </si>
  <si>
    <t>14029072.79</t>
  </si>
  <si>
    <t>49827762728</t>
  </si>
  <si>
    <t>14028431.36</t>
  </si>
  <si>
    <t>2021-03-02T08:33:51Z</t>
  </si>
  <si>
    <t>49829169116</t>
  </si>
  <si>
    <t>13874488961</t>
  </si>
  <si>
    <t>14032046.36</t>
  </si>
  <si>
    <t>49829169117</t>
  </si>
  <si>
    <t>14032039.13</t>
  </si>
  <si>
    <t>49829169118</t>
  </si>
  <si>
    <t>14032021.05</t>
  </si>
  <si>
    <t>49829169119</t>
  </si>
  <si>
    <t>14031984.9</t>
  </si>
  <si>
    <t>49829169120</t>
  </si>
  <si>
    <t>14031897.78</t>
  </si>
  <si>
    <t>49829169121</t>
  </si>
  <si>
    <t>14031789.33</t>
  </si>
  <si>
    <t>49829169122</t>
  </si>
  <si>
    <t>14031572.43</t>
  </si>
  <si>
    <t>2021-03-02T08:45:58Z</t>
  </si>
  <si>
    <t>49829894901</t>
  </si>
  <si>
    <t>13874590663</t>
  </si>
  <si>
    <t>14035718.43</t>
  </si>
  <si>
    <t>49829894902</t>
  </si>
  <si>
    <t>14035710.14</t>
  </si>
  <si>
    <t>49829894903</t>
  </si>
  <si>
    <t>14035689.41</t>
  </si>
  <si>
    <t>49829894904</t>
  </si>
  <si>
    <t>14035647.95</t>
  </si>
  <si>
    <t>49829894905</t>
  </si>
  <si>
    <t>14035548.03</t>
  </si>
  <si>
    <t>49829894906</t>
  </si>
  <si>
    <t>14035425.72</t>
  </si>
  <si>
    <t>49829894907</t>
  </si>
  <si>
    <t>14035301.34</t>
  </si>
  <si>
    <t>2021-03-02T09:22:23Z</t>
  </si>
  <si>
    <t>49831750578</t>
  </si>
  <si>
    <t>13874938541</t>
  </si>
  <si>
    <t>14037301.34</t>
  </si>
  <si>
    <t>49831750579</t>
  </si>
  <si>
    <t>14037297.34</t>
  </si>
  <si>
    <t>49831750580</t>
  </si>
  <si>
    <t>14037287.34</t>
  </si>
  <si>
    <t>49831750581</t>
  </si>
  <si>
    <t>14037267.34</t>
  </si>
  <si>
    <t>49831750582</t>
  </si>
  <si>
    <t>14037227.34</t>
  </si>
  <si>
    <t>49831750583</t>
  </si>
  <si>
    <t>14037179.14</t>
  </si>
  <si>
    <t>49831750584</t>
  </si>
  <si>
    <t>14037119.14</t>
  </si>
  <si>
    <t>2021-03-02T09:29:15Z</t>
  </si>
  <si>
    <t>49832145422</t>
  </si>
  <si>
    <t>13874990743</t>
  </si>
  <si>
    <t>14043602.14</t>
  </si>
  <si>
    <t>49832145423</t>
  </si>
  <si>
    <t>14043589.17</t>
  </si>
  <si>
    <t>49832145424</t>
  </si>
  <si>
    <t>14043556.75</t>
  </si>
  <si>
    <t>49832145425</t>
  </si>
  <si>
    <t>14043524.33</t>
  </si>
  <si>
    <t>49832145426</t>
  </si>
  <si>
    <t>14043491.91</t>
  </si>
  <si>
    <t>49832145427</t>
  </si>
  <si>
    <t>14043335.67</t>
  </si>
  <si>
    <t>2021-03-02T09:38:00Z</t>
  </si>
  <si>
    <t>49832641146</t>
  </si>
  <si>
    <t>13875094519</t>
  </si>
  <si>
    <t>14048559.67</t>
  </si>
  <si>
    <t>49832641147</t>
  </si>
  <si>
    <t>14048549.22</t>
  </si>
  <si>
    <t>49832641148</t>
  </si>
  <si>
    <t>14048523.1</t>
  </si>
  <si>
    <t>49832641149</t>
  </si>
  <si>
    <t>14048470.86</t>
  </si>
  <si>
    <t>49832641150</t>
  </si>
  <si>
    <t>14048344.96</t>
  </si>
  <si>
    <t>49832641151</t>
  </si>
  <si>
    <t>14048188.24</t>
  </si>
  <si>
    <t>2021-03-02T09:47:46Z</t>
  </si>
  <si>
    <t>49833255196</t>
  </si>
  <si>
    <t>13875177524</t>
  </si>
  <si>
    <t>14050169.24</t>
  </si>
  <si>
    <t>49833255197</t>
  </si>
  <si>
    <t>14050165.28</t>
  </si>
  <si>
    <t>49833255198</t>
  </si>
  <si>
    <t>14050155.37</t>
  </si>
  <si>
    <t>49833255199</t>
  </si>
  <si>
    <t>14050135.56</t>
  </si>
  <si>
    <t>49833255200</t>
  </si>
  <si>
    <t>14050087.82</t>
  </si>
  <si>
    <t>49833255201</t>
  </si>
  <si>
    <t>14050029.38</t>
  </si>
  <si>
    <t>49833255202</t>
  </si>
  <si>
    <t>14049969.95</t>
  </si>
  <si>
    <t>2021-03-02T09:48:30Z</t>
  </si>
  <si>
    <t>49833289561</t>
  </si>
  <si>
    <t>13875177657</t>
  </si>
  <si>
    <t>14054229.95</t>
  </si>
  <si>
    <t>49833289562</t>
  </si>
  <si>
    <t>14054221.43</t>
  </si>
  <si>
    <t>49833289563</t>
  </si>
  <si>
    <t>14054200.13</t>
  </si>
  <si>
    <t>49833289564</t>
  </si>
  <si>
    <t>14054178.83</t>
  </si>
  <si>
    <t>49833289565</t>
  </si>
  <si>
    <t>14054157.53</t>
  </si>
  <si>
    <t>49833289566</t>
  </si>
  <si>
    <t>14054054.86</t>
  </si>
  <si>
    <t>2021-03-02T09:57:05Z</t>
  </si>
  <si>
    <t>49833831783</t>
  </si>
  <si>
    <t>13875334262</t>
  </si>
  <si>
    <t>14056873.86</t>
  </si>
  <si>
    <t>49833831784</t>
  </si>
  <si>
    <t>14056868.22</t>
  </si>
  <si>
    <t>49833831785</t>
  </si>
  <si>
    <t>14056854.12</t>
  </si>
  <si>
    <t>49833831786</t>
  </si>
  <si>
    <t>14056825.93</t>
  </si>
  <si>
    <t>49833831787</t>
  </si>
  <si>
    <t>14056757.99</t>
  </si>
  <si>
    <t>49833831788</t>
  </si>
  <si>
    <t>14056674.83</t>
  </si>
  <si>
    <t>49833831789</t>
  </si>
  <si>
    <t>14056590.26</t>
  </si>
  <si>
    <t>2021-03-02T10:11:10Z</t>
  </si>
  <si>
    <t>49834823785</t>
  </si>
  <si>
    <t>13875460764</t>
  </si>
  <si>
    <t>14058471.26</t>
  </si>
  <si>
    <t>49834823786</t>
  </si>
  <si>
    <t>14058467.5</t>
  </si>
  <si>
    <t>49834823787</t>
  </si>
  <si>
    <t>14058458.09</t>
  </si>
  <si>
    <t>49834823788</t>
  </si>
  <si>
    <t>14058439.28</t>
  </si>
  <si>
    <t>49834823789</t>
  </si>
  <si>
    <t>14058393.95</t>
  </si>
  <si>
    <t>49834823790</t>
  </si>
  <si>
    <t>14058337.52</t>
  </si>
  <si>
    <t>2021-03-02T10:21:35Z</t>
  </si>
  <si>
    <t>49835612449</t>
  </si>
  <si>
    <t>13875602309</t>
  </si>
  <si>
    <t>14069802.52</t>
  </si>
  <si>
    <t>49835612450</t>
  </si>
  <si>
    <t>14069779.59</t>
  </si>
  <si>
    <t>49835612451</t>
  </si>
  <si>
    <t>14069722.26</t>
  </si>
  <si>
    <t>49835612452</t>
  </si>
  <si>
    <t>14069607.61</t>
  </si>
  <si>
    <t>49835612453</t>
  </si>
  <si>
    <t>14069331.3</t>
  </si>
  <si>
    <t>49835612454</t>
  </si>
  <si>
    <t>14068987.35</t>
  </si>
  <si>
    <t>2021-03-02T10:31:10Z</t>
  </si>
  <si>
    <t>49836368707</t>
  </si>
  <si>
    <t>13875724019</t>
  </si>
  <si>
    <t>14071536.35</t>
  </si>
  <si>
    <t>49836368708</t>
  </si>
  <si>
    <t>14071531.25</t>
  </si>
  <si>
    <t>49836368709</t>
  </si>
  <si>
    <t>14071518.5</t>
  </si>
  <si>
    <t>49836368710</t>
  </si>
  <si>
    <t>14071493.01</t>
  </si>
  <si>
    <t>49836368711</t>
  </si>
  <si>
    <t>14071431.58</t>
  </si>
  <si>
    <t>49836368712</t>
  </si>
  <si>
    <t>14071355.11</t>
  </si>
  <si>
    <t>2021-03-02T10:58:10Z</t>
  </si>
  <si>
    <t>49838644593</t>
  </si>
  <si>
    <t>13876063802</t>
  </si>
  <si>
    <t>14076844.11</t>
  </si>
  <si>
    <t>49838644594</t>
  </si>
  <si>
    <t>14076833.13</t>
  </si>
  <si>
    <t>49838644595</t>
  </si>
  <si>
    <t>14076805.68</t>
  </si>
  <si>
    <t>49838644596</t>
  </si>
  <si>
    <t>14076750.79</t>
  </si>
  <si>
    <t>49838644597</t>
  </si>
  <si>
    <t>14076618.51</t>
  </si>
  <si>
    <t>49838644598</t>
  </si>
  <si>
    <t>14076453.84</t>
  </si>
  <si>
    <t>2021-03-02T11:06:01Z</t>
  </si>
  <si>
    <t>49839320077</t>
  </si>
  <si>
    <t>13876191486</t>
  </si>
  <si>
    <t>14079280.84</t>
  </si>
  <si>
    <t>49839320078</t>
  </si>
  <si>
    <t>14079275.19</t>
  </si>
  <si>
    <t>49839320079</t>
  </si>
  <si>
    <t>14079261.05</t>
  </si>
  <si>
    <t>49839320080</t>
  </si>
  <si>
    <t>14079232.78</t>
  </si>
  <si>
    <t>49839320081</t>
  </si>
  <si>
    <t>14079164.65</t>
  </si>
  <si>
    <t>49839320082</t>
  </si>
  <si>
    <t>14079079.84</t>
  </si>
  <si>
    <t>2021-03-02T11:41:47Z</t>
  </si>
  <si>
    <t>49842481723</t>
  </si>
  <si>
    <t>13876684136</t>
  </si>
  <si>
    <t>14083225.84</t>
  </si>
  <si>
    <t>49842481724</t>
  </si>
  <si>
    <t>14083217.55</t>
  </si>
  <si>
    <t>49842481725</t>
  </si>
  <si>
    <t>14083196.82</t>
  </si>
  <si>
    <t>49842481726</t>
  </si>
  <si>
    <t>14083155.36</t>
  </si>
  <si>
    <t>49842481727</t>
  </si>
  <si>
    <t>14083072.44</t>
  </si>
  <si>
    <t>49842481728</t>
  </si>
  <si>
    <t>14082972.52</t>
  </si>
  <si>
    <t>49842481729</t>
  </si>
  <si>
    <t>14082850.21</t>
  </si>
  <si>
    <t>49842481730</t>
  </si>
  <si>
    <t>14082725.83</t>
  </si>
  <si>
    <t>2021-03-02T11:59:54Z</t>
  </si>
  <si>
    <t>49844148910</t>
  </si>
  <si>
    <t>13876927586</t>
  </si>
  <si>
    <t>14087982.83</t>
  </si>
  <si>
    <t>49844148911</t>
  </si>
  <si>
    <t>14087972.32</t>
  </si>
  <si>
    <t>49844148912</t>
  </si>
  <si>
    <t>14087946.03</t>
  </si>
  <si>
    <t>49844148913</t>
  </si>
  <si>
    <t>14087893.46</t>
  </si>
  <si>
    <t>49844148914</t>
  </si>
  <si>
    <t>14087766.77</t>
  </si>
  <si>
    <t>49844148915</t>
  </si>
  <si>
    <t>14087609.06</t>
  </si>
  <si>
    <t>2021-03-02T12:06:28Z</t>
  </si>
  <si>
    <t>49844775340</t>
  </si>
  <si>
    <t>13877041770</t>
  </si>
  <si>
    <t>14091044.06</t>
  </si>
  <si>
    <t>49844775341</t>
  </si>
  <si>
    <t>14091037.19</t>
  </si>
  <si>
    <t>49844775342</t>
  </si>
  <si>
    <t>14091020.01</t>
  </si>
  <si>
    <t>49844775343</t>
  </si>
  <si>
    <t>14090985.66</t>
  </si>
  <si>
    <t>49844775344</t>
  </si>
  <si>
    <t>14090902.88</t>
  </si>
  <si>
    <t>49844775345</t>
  </si>
  <si>
    <t>14090799.83</t>
  </si>
  <si>
    <t>2021-03-02T12:18:28Z</t>
  </si>
  <si>
    <t>49845905559</t>
  </si>
  <si>
    <t>13877235703</t>
  </si>
  <si>
    <t>14094579.83</t>
  </si>
  <si>
    <t>49845905560</t>
  </si>
  <si>
    <t>14094572.27</t>
  </si>
  <si>
    <t>49845905561</t>
  </si>
  <si>
    <t>14094553.37</t>
  </si>
  <si>
    <t>49845905562</t>
  </si>
  <si>
    <t>14094515.57</t>
  </si>
  <si>
    <t>49845905563</t>
  </si>
  <si>
    <t>14094424.47</t>
  </si>
  <si>
    <t>49845905564</t>
  </si>
  <si>
    <t>14094312.96</t>
  </si>
  <si>
    <t>49845905565</t>
  </si>
  <si>
    <t>14094199.56</t>
  </si>
  <si>
    <t>2021-03-02T12:28:41Z</t>
  </si>
  <si>
    <t>49846903056</t>
  </si>
  <si>
    <t>13877381662</t>
  </si>
  <si>
    <t>14100951.56</t>
  </si>
  <si>
    <t>49846903057</t>
  </si>
  <si>
    <t>14100938.06</t>
  </si>
  <si>
    <t>49846903058</t>
  </si>
  <si>
    <t>14100904.3</t>
  </si>
  <si>
    <t>49846903059</t>
  </si>
  <si>
    <t>14100836.78</t>
  </si>
  <si>
    <t>49846903061</t>
  </si>
  <si>
    <t>14100674.06</t>
  </si>
  <si>
    <t>49846903062</t>
  </si>
  <si>
    <t>14100471.5</t>
  </si>
  <si>
    <t>2021-03-02T12:31:21Z</t>
  </si>
  <si>
    <t>49847148322</t>
  </si>
  <si>
    <t>13877456147</t>
  </si>
  <si>
    <t>14103308.5</t>
  </si>
  <si>
    <t>49847148323</t>
  </si>
  <si>
    <t>14103302.83</t>
  </si>
  <si>
    <t>49847148324</t>
  </si>
  <si>
    <t>14103288.64</t>
  </si>
  <si>
    <t>49847148325</t>
  </si>
  <si>
    <t>14103274.45</t>
  </si>
  <si>
    <t>49847148326</t>
  </si>
  <si>
    <t>14103260.26</t>
  </si>
  <si>
    <t>49847148327</t>
  </si>
  <si>
    <t>14103191.89</t>
  </si>
  <si>
    <t>2021-03-02T12:31:54Z</t>
  </si>
  <si>
    <t>49847206245</t>
  </si>
  <si>
    <t>13877456289</t>
  </si>
  <si>
    <t>14105540.89</t>
  </si>
  <si>
    <t>49847206246</t>
  </si>
  <si>
    <t>14105536.19</t>
  </si>
  <si>
    <t>49847206247</t>
  </si>
  <si>
    <t>14105524.44</t>
  </si>
  <si>
    <t>49847206248</t>
  </si>
  <si>
    <t>14105500.95</t>
  </si>
  <si>
    <t>49847206249</t>
  </si>
  <si>
    <t>14105444.34</t>
  </si>
  <si>
    <t>49847206250</t>
  </si>
  <si>
    <t>14105373.87</t>
  </si>
  <si>
    <t>2021-03-02T12:32:39Z</t>
  </si>
  <si>
    <t>49847266785</t>
  </si>
  <si>
    <t>13877456326</t>
  </si>
  <si>
    <t>14114517.87</t>
  </si>
  <si>
    <t>49847266786</t>
  </si>
  <si>
    <t>14114499.58</t>
  </si>
  <si>
    <t>49847266787</t>
  </si>
  <si>
    <t>14114453.86</t>
  </si>
  <si>
    <t>49847266788</t>
  </si>
  <si>
    <t>14114362.42</t>
  </si>
  <si>
    <t>49847266789</t>
  </si>
  <si>
    <t>14114142.05</t>
  </si>
  <si>
    <t>49847266790</t>
  </si>
  <si>
    <t>14113867.73</t>
  </si>
  <si>
    <t>2021-03-02T13:04:14Z</t>
  </si>
  <si>
    <t>49850201365</t>
  </si>
  <si>
    <t>13877924044</t>
  </si>
  <si>
    <t>14120049.73</t>
  </si>
  <si>
    <t>49850201366</t>
  </si>
  <si>
    <t>14120037.37</t>
  </si>
  <si>
    <t>49850201367</t>
  </si>
  <si>
    <t>14120006.46</t>
  </si>
  <si>
    <t>49850201368</t>
  </si>
  <si>
    <t>14119944.64</t>
  </si>
  <si>
    <t>49850201369</t>
  </si>
  <si>
    <t>14119795.65</t>
  </si>
  <si>
    <t>49850201370</t>
  </si>
  <si>
    <t>14119613.28</t>
  </si>
  <si>
    <t>49850201371</t>
  </si>
  <si>
    <t>14119427.82</t>
  </si>
  <si>
    <t>2021-03-02T13:14:43Z</t>
  </si>
  <si>
    <t>49851118853</t>
  </si>
  <si>
    <t>13878040907</t>
  </si>
  <si>
    <t>14121272.82</t>
  </si>
  <si>
    <t>49851118854</t>
  </si>
  <si>
    <t>14121269.13</t>
  </si>
  <si>
    <t>49851118855</t>
  </si>
  <si>
    <t>14121259.9</t>
  </si>
  <si>
    <t>49851118856</t>
  </si>
  <si>
    <t>14121241.45</t>
  </si>
  <si>
    <t>49851118857</t>
  </si>
  <si>
    <t>14121196.99</t>
  </si>
  <si>
    <t>49851118858</t>
  </si>
  <si>
    <t>14121142.56</t>
  </si>
  <si>
    <t>49851118859</t>
  </si>
  <si>
    <t>14121087.21</t>
  </si>
  <si>
    <t>2021-03-02T13:27:28Z</t>
  </si>
  <si>
    <t>49852297941</t>
  </si>
  <si>
    <t>13878275271</t>
  </si>
  <si>
    <t>14123429.21</t>
  </si>
  <si>
    <t>49852297942</t>
  </si>
  <si>
    <t>14123424.53</t>
  </si>
  <si>
    <t>49852297943</t>
  </si>
  <si>
    <t>14123412.82</t>
  </si>
  <si>
    <t>49852297944</t>
  </si>
  <si>
    <t>14123401.11</t>
  </si>
  <si>
    <t>49852297945</t>
  </si>
  <si>
    <t>14123389.4</t>
  </si>
  <si>
    <t>49852297946</t>
  </si>
  <si>
    <t>14123332.96</t>
  </si>
  <si>
    <t>2021-03-02T13:29:04Z</t>
  </si>
  <si>
    <t>49852436843</t>
  </si>
  <si>
    <t>13878302186</t>
  </si>
  <si>
    <t>14131698.96</t>
  </si>
  <si>
    <t>49852436844</t>
  </si>
  <si>
    <t>14131682.23</t>
  </si>
  <si>
    <t>49852436845</t>
  </si>
  <si>
    <t>14131640.4</t>
  </si>
  <si>
    <t>49852436846</t>
  </si>
  <si>
    <t>14131598.57</t>
  </si>
  <si>
    <t>49852436847</t>
  </si>
  <si>
    <t>14131556.74</t>
  </si>
  <si>
    <t>49852436848</t>
  </si>
  <si>
    <t>14131355.12</t>
  </si>
  <si>
    <t>2021-03-02T13:39:11Z</t>
  </si>
  <si>
    <t>49853307565</t>
  </si>
  <si>
    <t>13878390929</t>
  </si>
  <si>
    <t>14133778.12</t>
  </si>
  <si>
    <t>49853307566</t>
  </si>
  <si>
    <t>14133773.27</t>
  </si>
  <si>
    <t>49853307567</t>
  </si>
  <si>
    <t>14133761.15</t>
  </si>
  <si>
    <t>49853307568</t>
  </si>
  <si>
    <t>14133736.92</t>
  </si>
  <si>
    <t>49853307569</t>
  </si>
  <si>
    <t>14133678.53</t>
  </si>
  <si>
    <t>49853307570</t>
  </si>
  <si>
    <t>14133607.05</t>
  </si>
  <si>
    <t>49853307571</t>
  </si>
  <si>
    <t>14133534.36</t>
  </si>
  <si>
    <t>49853307572</t>
  </si>
  <si>
    <t>14133425.32</t>
  </si>
  <si>
    <t>2021-03-02T13:43:51Z</t>
  </si>
  <si>
    <t>49853703488</t>
  </si>
  <si>
    <t>13878442987</t>
  </si>
  <si>
    <t>14135738.32</t>
  </si>
  <si>
    <t>49853703489</t>
  </si>
  <si>
    <t>14135733.69</t>
  </si>
  <si>
    <t>49853703490</t>
  </si>
  <si>
    <t>14135722.12</t>
  </si>
  <si>
    <t>49853703491</t>
  </si>
  <si>
    <t>14135698.99</t>
  </si>
  <si>
    <t>49853703492</t>
  </si>
  <si>
    <t>14135652.73</t>
  </si>
  <si>
    <t>49853703493</t>
  </si>
  <si>
    <t>14135596.99</t>
  </si>
  <si>
    <t>49853703494</t>
  </si>
  <si>
    <t>14135528.76</t>
  </si>
  <si>
    <t>49853703495</t>
  </si>
  <si>
    <t>14135459.37</t>
  </si>
  <si>
    <t>2021-03-02T14:13:04Z</t>
  </si>
  <si>
    <t>49856143489</t>
  </si>
  <si>
    <t>13878800998</t>
  </si>
  <si>
    <t>14138374.37</t>
  </si>
  <si>
    <t>49856143490</t>
  </si>
  <si>
    <t>14138368.54</t>
  </si>
  <si>
    <t>49856143491</t>
  </si>
  <si>
    <t>14138353.96</t>
  </si>
  <si>
    <t>49856143492</t>
  </si>
  <si>
    <t>14138324.81</t>
  </si>
  <si>
    <t>49856143493</t>
  </si>
  <si>
    <t>14138254.56</t>
  </si>
  <si>
    <t>49856143494</t>
  </si>
  <si>
    <t>14138167.11</t>
  </si>
  <si>
    <t>49856143495</t>
  </si>
  <si>
    <t>14138035.93</t>
  </si>
  <si>
    <t>2021-03-02T14:13:35Z</t>
  </si>
  <si>
    <t>49856162123</t>
  </si>
  <si>
    <t>13878824626</t>
  </si>
  <si>
    <t>14142755.93</t>
  </si>
  <si>
    <t>49856162124</t>
  </si>
  <si>
    <t>14142746.49</t>
  </si>
  <si>
    <t>49856162125</t>
  </si>
  <si>
    <t>14142722.89</t>
  </si>
  <si>
    <t>49856162126</t>
  </si>
  <si>
    <t>14142675.69</t>
  </si>
  <si>
    <t>49856162127</t>
  </si>
  <si>
    <t>14142561.94</t>
  </si>
  <si>
    <t>49856162128</t>
  </si>
  <si>
    <t>14142420.34</t>
  </si>
  <si>
    <t>2021-03-02T15:28:53Z</t>
  </si>
  <si>
    <t>49862325904</t>
  </si>
  <si>
    <t>13879798698</t>
  </si>
  <si>
    <t>14145257.34</t>
  </si>
  <si>
    <t>49862325905</t>
  </si>
  <si>
    <t>14145251.67</t>
  </si>
  <si>
    <t>49862325906</t>
  </si>
  <si>
    <t>14145237.48</t>
  </si>
  <si>
    <t>49862325907</t>
  </si>
  <si>
    <t>14145209.11</t>
  </si>
  <si>
    <t>49862325908</t>
  </si>
  <si>
    <t>14145152.37</t>
  </si>
  <si>
    <t>49862325909</t>
  </si>
  <si>
    <t>14145084</t>
  </si>
  <si>
    <t>49862325910</t>
  </si>
  <si>
    <t>14144998.89</t>
  </si>
  <si>
    <t>2021-03-02T15:44:26Z</t>
  </si>
  <si>
    <t>49863604484</t>
  </si>
  <si>
    <t>13880025678</t>
  </si>
  <si>
    <t>14151420.89</t>
  </si>
  <si>
    <t>49863604485</t>
  </si>
  <si>
    <t>14151408.05</t>
  </si>
  <si>
    <t>49863604486</t>
  </si>
  <si>
    <t>14151375.94</t>
  </si>
  <si>
    <t>49863604487</t>
  </si>
  <si>
    <t>14151311.72</t>
  </si>
  <si>
    <t>49863604488</t>
  </si>
  <si>
    <t>14151156.95</t>
  </si>
  <si>
    <t>49863604489</t>
  </si>
  <si>
    <t>14150967.5</t>
  </si>
  <si>
    <t>49863604491</t>
  </si>
  <si>
    <t>14150774.84</t>
  </si>
  <si>
    <t>2021-03-02T15:56:58Z</t>
  </si>
  <si>
    <t>49864624803</t>
  </si>
  <si>
    <t>13880180699</t>
  </si>
  <si>
    <t>14154494.84</t>
  </si>
  <si>
    <t>49864624804</t>
  </si>
  <si>
    <t>14154487.4</t>
  </si>
  <si>
    <t>49864624805</t>
  </si>
  <si>
    <t>14154468.8</t>
  </si>
  <si>
    <t>49864624806</t>
  </si>
  <si>
    <t>14154431.6</t>
  </si>
  <si>
    <t>49864624807</t>
  </si>
  <si>
    <t>14154341.95</t>
  </si>
  <si>
    <t>49864624808</t>
  </si>
  <si>
    <t>14154230.35</t>
  </si>
  <si>
    <t>2021-03-02T16:16:53Z</t>
  </si>
  <si>
    <t>49866303039</t>
  </si>
  <si>
    <t>13880416640</t>
  </si>
  <si>
    <t>14158376.35</t>
  </si>
  <si>
    <t>49866303040</t>
  </si>
  <si>
    <t>14158368.06</t>
  </si>
  <si>
    <t>49866303041</t>
  </si>
  <si>
    <t>14158347.33</t>
  </si>
  <si>
    <t>49866303042</t>
  </si>
  <si>
    <t>14158305.87</t>
  </si>
  <si>
    <t>49866303043</t>
  </si>
  <si>
    <t>14158205.95</t>
  </si>
  <si>
    <t>49866303044</t>
  </si>
  <si>
    <t>14158081.57</t>
  </si>
  <si>
    <t>2021-03-02T16:27:22Z</t>
  </si>
  <si>
    <t>49867210607</t>
  </si>
  <si>
    <t>13880565224</t>
  </si>
  <si>
    <t>14161645.57</t>
  </si>
  <si>
    <t>49867210608</t>
  </si>
  <si>
    <t>14161638.44</t>
  </si>
  <si>
    <t>49867210609</t>
  </si>
  <si>
    <t>14161620.62</t>
  </si>
  <si>
    <t>49867210610</t>
  </si>
  <si>
    <t>14161584.98</t>
  </si>
  <si>
    <t>49867210611</t>
  </si>
  <si>
    <t>14161499.09</t>
  </si>
  <si>
    <t>49867210612</t>
  </si>
  <si>
    <t>14161392.17</t>
  </si>
  <si>
    <t>2021-03-02T16:45:46Z</t>
  </si>
  <si>
    <t>49868744660</t>
  </si>
  <si>
    <t>13880866005</t>
  </si>
  <si>
    <t>14165541.17</t>
  </si>
  <si>
    <t>49868744661</t>
  </si>
  <si>
    <t>14165532.87</t>
  </si>
  <si>
    <t>49868744662</t>
  </si>
  <si>
    <t>14165512.12</t>
  </si>
  <si>
    <t>49868744663</t>
  </si>
  <si>
    <t>14165470.63</t>
  </si>
  <si>
    <t>49868744664</t>
  </si>
  <si>
    <t>14165370.64</t>
  </si>
  <si>
    <t>49868744665</t>
  </si>
  <si>
    <t>14165248.24</t>
  </si>
  <si>
    <t>49868744666</t>
  </si>
  <si>
    <t>14165123.77</t>
  </si>
  <si>
    <t>2021-03-02T17:02:40Z</t>
  </si>
  <si>
    <t>49870126879</t>
  </si>
  <si>
    <t>13881074107</t>
  </si>
  <si>
    <t>14165363.77</t>
  </si>
  <si>
    <t>49870126880</t>
  </si>
  <si>
    <t>14165363.29</t>
  </si>
  <si>
    <t>49870126881</t>
  </si>
  <si>
    <t>14165362.09</t>
  </si>
  <si>
    <t>49870126882</t>
  </si>
  <si>
    <t>14165360.89</t>
  </si>
  <si>
    <t>49870126883</t>
  </si>
  <si>
    <t>14165359.69</t>
  </si>
  <si>
    <t>49870126884</t>
  </si>
  <si>
    <t>14165353.91</t>
  </si>
  <si>
    <t>2021-03-02T17:09:37Z</t>
  </si>
  <si>
    <t>49870706830</t>
  </si>
  <si>
    <t>13881135592</t>
  </si>
  <si>
    <t>14167902.91</t>
  </si>
  <si>
    <t>49870706831</t>
  </si>
  <si>
    <t>14167897.81</t>
  </si>
  <si>
    <t>49870706832</t>
  </si>
  <si>
    <t>14167885.06</t>
  </si>
  <si>
    <t>49870706833</t>
  </si>
  <si>
    <t>14167859.57</t>
  </si>
  <si>
    <t>49870706834</t>
  </si>
  <si>
    <t>14167798.14</t>
  </si>
  <si>
    <t>49870706835</t>
  </si>
  <si>
    <t>14167722.94</t>
  </si>
  <si>
    <t>49870706836</t>
  </si>
  <si>
    <t>14167646.47</t>
  </si>
  <si>
    <t>2021-03-02T17:17:08Z</t>
  </si>
  <si>
    <t>49871354643</t>
  </si>
  <si>
    <t>13881200944</t>
  </si>
  <si>
    <t>14169798.47</t>
  </si>
  <si>
    <t>49871354644</t>
  </si>
  <si>
    <t>14169794.17</t>
  </si>
  <si>
    <t>49871354645</t>
  </si>
  <si>
    <t>14169783.41</t>
  </si>
  <si>
    <t>49871354646</t>
  </si>
  <si>
    <t>14169772.65</t>
  </si>
  <si>
    <t>49871354647</t>
  </si>
  <si>
    <t>14169761.89</t>
  </si>
  <si>
    <t>49871354648</t>
  </si>
  <si>
    <t>14169710.03</t>
  </si>
  <si>
    <t>2021-03-02T17:27:03Z</t>
  </si>
  <si>
    <t>49872215403</t>
  </si>
  <si>
    <t>13881342831</t>
  </si>
  <si>
    <t>14174146.03</t>
  </si>
  <si>
    <t>49872215404</t>
  </si>
  <si>
    <t>14174137.16</t>
  </si>
  <si>
    <t>49872215405</t>
  </si>
  <si>
    <t>14174114.98</t>
  </si>
  <si>
    <t>49872215406</t>
  </si>
  <si>
    <t>14174070.62</t>
  </si>
  <si>
    <t>49872215407</t>
  </si>
  <si>
    <t>14173963.71</t>
  </si>
  <si>
    <t>49872215408</t>
  </si>
  <si>
    <t>14173830.63</t>
  </si>
  <si>
    <t>2021-03-02T17:56:01Z</t>
  </si>
  <si>
    <t>49874751193</t>
  </si>
  <si>
    <t>13881829471</t>
  </si>
  <si>
    <t>14177760.63</t>
  </si>
  <si>
    <t>49874751194</t>
  </si>
  <si>
    <t>14177752.77</t>
  </si>
  <si>
    <t>49874751195</t>
  </si>
  <si>
    <t>14177733.12</t>
  </si>
  <si>
    <t>49874751196</t>
  </si>
  <si>
    <t>14177693.82</t>
  </si>
  <si>
    <t>49874751197</t>
  </si>
  <si>
    <t>14177599.11</t>
  </si>
  <si>
    <t>49874751198</t>
  </si>
  <si>
    <t>14177483.17</t>
  </si>
  <si>
    <t>49874751199</t>
  </si>
  <si>
    <t>14177365.27</t>
  </si>
  <si>
    <t>2021-03-02T18:16:52Z</t>
  </si>
  <si>
    <t>49876621828</t>
  </si>
  <si>
    <t>13882125117</t>
  </si>
  <si>
    <t>14179877.27</t>
  </si>
  <si>
    <t>49876621829</t>
  </si>
  <si>
    <t>14179872.25</t>
  </si>
  <si>
    <t>49876621830</t>
  </si>
  <si>
    <t>14179859.69</t>
  </si>
  <si>
    <t>49876621831</t>
  </si>
  <si>
    <t>14179847.13</t>
  </si>
  <si>
    <t>49876621832</t>
  </si>
  <si>
    <t>14179834.57</t>
  </si>
  <si>
    <t>49876621833</t>
  </si>
  <si>
    <t>14179774.03</t>
  </si>
  <si>
    <t>2021-03-02T18:20:01Z</t>
  </si>
  <si>
    <t>49876888698</t>
  </si>
  <si>
    <t>13882136707</t>
  </si>
  <si>
    <t>14182813.03</t>
  </si>
  <si>
    <t>49876888699</t>
  </si>
  <si>
    <t>14182806.95</t>
  </si>
  <si>
    <t>49876888700</t>
  </si>
  <si>
    <t>14182791.75</t>
  </si>
  <si>
    <t>49876888701</t>
  </si>
  <si>
    <t>14182761.36</t>
  </si>
  <si>
    <t>49876888702</t>
  </si>
  <si>
    <t>14182688.12</t>
  </si>
  <si>
    <t>49876888703</t>
  </si>
  <si>
    <t>14182598.47</t>
  </si>
  <si>
    <t>49876888704</t>
  </si>
  <si>
    <t>14182507.3</t>
  </si>
  <si>
    <t>2021-03-02T18:20:39Z</t>
  </si>
  <si>
    <t>49876967378</t>
  </si>
  <si>
    <t>13882175060</t>
  </si>
  <si>
    <t>14186288.3</t>
  </si>
  <si>
    <t>49876967379</t>
  </si>
  <si>
    <t>14186280.74</t>
  </si>
  <si>
    <t>49876967380</t>
  </si>
  <si>
    <t>14186261.83</t>
  </si>
  <si>
    <t>49876967381</t>
  </si>
  <si>
    <t>14186224.02</t>
  </si>
  <si>
    <t>49876967382</t>
  </si>
  <si>
    <t>14186132.9</t>
  </si>
  <si>
    <t>49876967383</t>
  </si>
  <si>
    <t>14186021.36</t>
  </si>
  <si>
    <t>49876967384</t>
  </si>
  <si>
    <t>14185907.93</t>
  </si>
  <si>
    <t>2021-03-02T18:28:40Z</t>
  </si>
  <si>
    <t>49877723358</t>
  </si>
  <si>
    <t>13882270350</t>
  </si>
  <si>
    <t>14190169.93</t>
  </si>
  <si>
    <t>49877723359</t>
  </si>
  <si>
    <t>14190161.41</t>
  </si>
  <si>
    <t>49877723360</t>
  </si>
  <si>
    <t>14190140.1</t>
  </si>
  <si>
    <t>49877723361</t>
  </si>
  <si>
    <t>14190118.79</t>
  </si>
  <si>
    <t>49877723362</t>
  </si>
  <si>
    <t>14190097.48</t>
  </si>
  <si>
    <t>49877723363</t>
  </si>
  <si>
    <t>14189994.77</t>
  </si>
  <si>
    <t>2021-03-02T18:51:39Z</t>
  </si>
  <si>
    <t>49880027992</t>
  </si>
  <si>
    <t>13882590360</t>
  </si>
  <si>
    <t>14193624.77</t>
  </si>
  <si>
    <t>49880027993</t>
  </si>
  <si>
    <t>14193617.51</t>
  </si>
  <si>
    <t>49880027994</t>
  </si>
  <si>
    <t>14193599.36</t>
  </si>
  <si>
    <t>49880027995</t>
  </si>
  <si>
    <t>14193581.21</t>
  </si>
  <si>
    <t>49880027996</t>
  </si>
  <si>
    <t>14193563.06</t>
  </si>
  <si>
    <t>49880027997</t>
  </si>
  <si>
    <t>14193475.58</t>
  </si>
  <si>
    <t>2021-03-02T18:55:13Z</t>
  </si>
  <si>
    <t>49880385994</t>
  </si>
  <si>
    <t>13882629697</t>
  </si>
  <si>
    <t>14194822.58</t>
  </si>
  <si>
    <t>49880385995</t>
  </si>
  <si>
    <t>14194819.89</t>
  </si>
  <si>
    <t>49880385996</t>
  </si>
  <si>
    <t>14194813.15</t>
  </si>
  <si>
    <t>49880385997</t>
  </si>
  <si>
    <t>14194806.41</t>
  </si>
  <si>
    <t>49880385998</t>
  </si>
  <si>
    <t>14194799.67</t>
  </si>
  <si>
    <t>49880385999</t>
  </si>
  <si>
    <t>14194767.21</t>
  </si>
  <si>
    <t>2021-03-02T19:02:52Z</t>
  </si>
  <si>
    <t>49881183590</t>
  </si>
  <si>
    <t>13882745773</t>
  </si>
  <si>
    <t>14199857.21</t>
  </si>
  <si>
    <t>49881183592</t>
  </si>
  <si>
    <t>14199847.03</t>
  </si>
  <si>
    <t>49881183594</t>
  </si>
  <si>
    <t>14199821.58</t>
  </si>
  <si>
    <t>49881183596</t>
  </si>
  <si>
    <t>14199770.68</t>
  </si>
  <si>
    <t>49881183598</t>
  </si>
  <si>
    <t>14199668.88</t>
  </si>
  <si>
    <t>49881183599</t>
  </si>
  <si>
    <t>14199546.21</t>
  </si>
  <si>
    <t>49881183600</t>
  </si>
  <si>
    <t>14199393.51</t>
  </si>
  <si>
    <t>2021-03-02T19:22:54Z</t>
  </si>
  <si>
    <t>49883171209</t>
  </si>
  <si>
    <t>13883083430</t>
  </si>
  <si>
    <t>14203044.51</t>
  </si>
  <si>
    <t>49883171210</t>
  </si>
  <si>
    <t>14203037.21</t>
  </si>
  <si>
    <t>49883171211</t>
  </si>
  <si>
    <t>14203018.95</t>
  </si>
  <si>
    <t>49883171212</t>
  </si>
  <si>
    <t>14203000.69</t>
  </si>
  <si>
    <t>49883171213</t>
  </si>
  <si>
    <t>14202982.43</t>
  </si>
  <si>
    <t>49883171214</t>
  </si>
  <si>
    <t>14202894.44</t>
  </si>
  <si>
    <t>2021-03-02T20:05:42Z</t>
  </si>
  <si>
    <t>49887517851</t>
  </si>
  <si>
    <t>13883618810</t>
  </si>
  <si>
    <t>14206458.44</t>
  </si>
  <si>
    <t>49887517852</t>
  </si>
  <si>
    <t>14206451.31</t>
  </si>
  <si>
    <t>49887517853</t>
  </si>
  <si>
    <t>14206433.49</t>
  </si>
  <si>
    <t>49887517854</t>
  </si>
  <si>
    <t>14206415.67</t>
  </si>
  <si>
    <t>49887517855</t>
  </si>
  <si>
    <t>14206397.85</t>
  </si>
  <si>
    <t>49887517856</t>
  </si>
  <si>
    <t>14206311.96</t>
  </si>
  <si>
    <t>49887517857</t>
  </si>
  <si>
    <t>14206151.58</t>
  </si>
  <si>
    <t>2021-03-02T20:12:10Z</t>
  </si>
  <si>
    <t>49888163060</t>
  </si>
  <si>
    <t>13883776090</t>
  </si>
  <si>
    <t>14209295.58</t>
  </si>
  <si>
    <t>49888163061</t>
  </si>
  <si>
    <t>14209289.29</t>
  </si>
  <si>
    <t>49888163062</t>
  </si>
  <si>
    <t>14209273.57</t>
  </si>
  <si>
    <t>49888163063</t>
  </si>
  <si>
    <t>14209242.13</t>
  </si>
  <si>
    <t>49888163064</t>
  </si>
  <si>
    <t>14209166.36</t>
  </si>
  <si>
    <t>49888163065</t>
  </si>
  <si>
    <t>14209073.61</t>
  </si>
  <si>
    <t>49888163066</t>
  </si>
  <si>
    <t>14208979.29</t>
  </si>
  <si>
    <t>2021-03-02T20:17:12Z</t>
  </si>
  <si>
    <t>49888645916</t>
  </si>
  <si>
    <t>13883869064</t>
  </si>
  <si>
    <t>14213687.29</t>
  </si>
  <si>
    <t>49888645917</t>
  </si>
  <si>
    <t>14213677.87</t>
  </si>
  <si>
    <t>49888645918</t>
  </si>
  <si>
    <t>14213654.33</t>
  </si>
  <si>
    <t>49888645919</t>
  </si>
  <si>
    <t>14213630.79</t>
  </si>
  <si>
    <t>49888645920</t>
  </si>
  <si>
    <t>14213607.25</t>
  </si>
  <si>
    <t>49888645921</t>
  </si>
  <si>
    <t>14213493.79</t>
  </si>
  <si>
    <t>2021-03-02T20:24:49Z</t>
  </si>
  <si>
    <t>49889381866</t>
  </si>
  <si>
    <t>13883923773</t>
  </si>
  <si>
    <t>14216973.79</t>
  </si>
  <si>
    <t>49889381867</t>
  </si>
  <si>
    <t>14216966.83</t>
  </si>
  <si>
    <t>49889381868</t>
  </si>
  <si>
    <t>14216949.43</t>
  </si>
  <si>
    <t>49889381869</t>
  </si>
  <si>
    <t>14216932.03</t>
  </si>
  <si>
    <t>49889381870</t>
  </si>
  <si>
    <t>14216914.63</t>
  </si>
  <si>
    <t>49889381871</t>
  </si>
  <si>
    <t>14216845.03</t>
  </si>
  <si>
    <t>49889381872</t>
  </si>
  <si>
    <t>14216761.16</t>
  </si>
  <si>
    <t>2021-03-02T20:26:10Z</t>
  </si>
  <si>
    <t>49889533138</t>
  </si>
  <si>
    <t>13883923967</t>
  </si>
  <si>
    <t>14219418.16</t>
  </si>
  <si>
    <t>49889533139</t>
  </si>
  <si>
    <t>14219412.85</t>
  </si>
  <si>
    <t>49889533140</t>
  </si>
  <si>
    <t>14219399.56</t>
  </si>
  <si>
    <t>49889533141</t>
  </si>
  <si>
    <t>14219372.99</t>
  </si>
  <si>
    <t>49889533142</t>
  </si>
  <si>
    <t>14219308.96</t>
  </si>
  <si>
    <t>49889533143</t>
  </si>
  <si>
    <t>14219230.58</t>
  </si>
  <si>
    <t>49889533144</t>
  </si>
  <si>
    <t>14219150.87</t>
  </si>
  <si>
    <t>2021-03-02T20:29:28Z</t>
  </si>
  <si>
    <t>49889846948</t>
  </si>
  <si>
    <t>13883997728</t>
  </si>
  <si>
    <t>14222870.87</t>
  </si>
  <si>
    <t>49889846949</t>
  </si>
  <si>
    <t>14222863.43</t>
  </si>
  <si>
    <t>49889846950</t>
  </si>
  <si>
    <t>14222844.83</t>
  </si>
  <si>
    <t>49889846951</t>
  </si>
  <si>
    <t>14222807.63</t>
  </si>
  <si>
    <t>49889846952</t>
  </si>
  <si>
    <t>14222717.98</t>
  </si>
  <si>
    <t>49889846953</t>
  </si>
  <si>
    <t>14222608.24</t>
  </si>
  <si>
    <t>49889846954</t>
  </si>
  <si>
    <t>14222496.64</t>
  </si>
  <si>
    <t>2021-03-02T20:37:45Z</t>
  </si>
  <si>
    <t>49890620337</t>
  </si>
  <si>
    <t>13884130218</t>
  </si>
  <si>
    <t>14224937.64</t>
  </si>
  <si>
    <t>49890620338</t>
  </si>
  <si>
    <t>14224932.76</t>
  </si>
  <si>
    <t>49890620339</t>
  </si>
  <si>
    <t>14224920.55</t>
  </si>
  <si>
    <t>49890620340</t>
  </si>
  <si>
    <t>14224896.14</t>
  </si>
  <si>
    <t>49890620341</t>
  </si>
  <si>
    <t>14224847.32</t>
  </si>
  <si>
    <t>49890620342</t>
  </si>
  <si>
    <t>14224788.49</t>
  </si>
  <si>
    <t>49890620343</t>
  </si>
  <si>
    <t>14224716.48</t>
  </si>
  <si>
    <t>49890620344</t>
  </si>
  <si>
    <t>14224643.25</t>
  </si>
  <si>
    <t>2021-03-02T20:44:14Z</t>
  </si>
  <si>
    <t>49891202454</t>
  </si>
  <si>
    <t>13884219109</t>
  </si>
  <si>
    <t>14226856.25</t>
  </si>
  <si>
    <t>49891202455</t>
  </si>
  <si>
    <t>14226851.82</t>
  </si>
  <si>
    <t>49891202456</t>
  </si>
  <si>
    <t>14226840.75</t>
  </si>
  <si>
    <t>49891202458</t>
  </si>
  <si>
    <t>14226829.68</t>
  </si>
  <si>
    <t>49891202459</t>
  </si>
  <si>
    <t>14226818.61</t>
  </si>
  <si>
    <t>49891202461</t>
  </si>
  <si>
    <t>14226765.28</t>
  </si>
  <si>
    <t>2021-03-02T20:48:54Z</t>
  </si>
  <si>
    <t>49891630860</t>
  </si>
  <si>
    <t>13884279024</t>
  </si>
  <si>
    <t>14230144.28</t>
  </si>
  <si>
    <t>49891630861</t>
  </si>
  <si>
    <t>14230137.52</t>
  </si>
  <si>
    <t>49891630862</t>
  </si>
  <si>
    <t>14230120.62</t>
  </si>
  <si>
    <t>49891630863</t>
  </si>
  <si>
    <t>14230086.83</t>
  </si>
  <si>
    <t>49891630864</t>
  </si>
  <si>
    <t>14230005.4</t>
  </si>
  <si>
    <t>49891630865</t>
  </si>
  <si>
    <t>14229904.03</t>
  </si>
  <si>
    <t>2021-03-02T20:56:19Z</t>
  </si>
  <si>
    <t>49892291704</t>
  </si>
  <si>
    <t>13884343434</t>
  </si>
  <si>
    <t>14233468.03</t>
  </si>
  <si>
    <t>49892291705</t>
  </si>
  <si>
    <t>14233460.9</t>
  </si>
  <si>
    <t>49892291706</t>
  </si>
  <si>
    <t>14233443.08</t>
  </si>
  <si>
    <t>49892291707</t>
  </si>
  <si>
    <t>14233407.44</t>
  </si>
  <si>
    <t>49892291708</t>
  </si>
  <si>
    <t>14233321.55</t>
  </si>
  <si>
    <t>49892291709</t>
  </si>
  <si>
    <t>14233216.41</t>
  </si>
  <si>
    <t>49892291710</t>
  </si>
  <si>
    <t>14233109.49</t>
  </si>
  <si>
    <t>49892291711</t>
  </si>
  <si>
    <t>14232895.65</t>
  </si>
  <si>
    <t>2021-03-02T21:03:14Z</t>
  </si>
  <si>
    <t>49892921717</t>
  </si>
  <si>
    <t>13884404752</t>
  </si>
  <si>
    <t>14238511.65</t>
  </si>
  <si>
    <t>49892921718</t>
  </si>
  <si>
    <t>14238500.42</t>
  </si>
  <si>
    <t>49892921719</t>
  </si>
  <si>
    <t>14238472.34</t>
  </si>
  <si>
    <t>49892921720</t>
  </si>
  <si>
    <t>14238416.18</t>
  </si>
  <si>
    <t>49892921721</t>
  </si>
  <si>
    <t>14238280.83</t>
  </si>
  <si>
    <t>49892921722</t>
  </si>
  <si>
    <t>14238112.35</t>
  </si>
  <si>
    <t>2021-03-02T21:16:22Z</t>
  </si>
  <si>
    <t>49894048592</t>
  </si>
  <si>
    <t>13884560739</t>
  </si>
  <si>
    <t>14242534.35</t>
  </si>
  <si>
    <t>49894048593</t>
  </si>
  <si>
    <t>14242525.51</t>
  </si>
  <si>
    <t>49894048594</t>
  </si>
  <si>
    <t>14242503.4</t>
  </si>
  <si>
    <t>49894048595</t>
  </si>
  <si>
    <t>14242459.18</t>
  </si>
  <si>
    <t>49894048596</t>
  </si>
  <si>
    <t>14242352.61</t>
  </si>
  <si>
    <t>49894048597</t>
  </si>
  <si>
    <t>14242222.16</t>
  </si>
  <si>
    <t>49894048598</t>
  </si>
  <si>
    <t>14242089.5</t>
  </si>
  <si>
    <t>2021-03-02T21:25:26Z</t>
  </si>
  <si>
    <t>49894789504</t>
  </si>
  <si>
    <t>13884701944</t>
  </si>
  <si>
    <t>14247389.5</t>
  </si>
  <si>
    <t>49894789505</t>
  </si>
  <si>
    <t>14247378.9</t>
  </si>
  <si>
    <t>49894789506</t>
  </si>
  <si>
    <t>14247352.4</t>
  </si>
  <si>
    <t>49894789507</t>
  </si>
  <si>
    <t>14247299.4</t>
  </si>
  <si>
    <t>49894789508</t>
  </si>
  <si>
    <t>14247171.67</t>
  </si>
  <si>
    <t>49894789509</t>
  </si>
  <si>
    <t>14247012.67</t>
  </si>
  <si>
    <t>2021-03-02T21:28:03Z</t>
  </si>
  <si>
    <t>49895017135</t>
  </si>
  <si>
    <t>13884731414</t>
  </si>
  <si>
    <t>14253574.67</t>
  </si>
  <si>
    <t>49895017136</t>
  </si>
  <si>
    <t>14253561.55</t>
  </si>
  <si>
    <t>49895017137</t>
  </si>
  <si>
    <t>14253528.74</t>
  </si>
  <si>
    <t>49895017138</t>
  </si>
  <si>
    <t>14253463.12</t>
  </si>
  <si>
    <t>49895017139</t>
  </si>
  <si>
    <t>14253304.98</t>
  </si>
  <si>
    <t>49895017140</t>
  </si>
  <si>
    <t>14253111.4</t>
  </si>
  <si>
    <t>49895017141</t>
  </si>
  <si>
    <t>14252914.54</t>
  </si>
  <si>
    <t>2021-03-02T21:36:30Z</t>
  </si>
  <si>
    <t>49895688386</t>
  </si>
  <si>
    <t>13884857251</t>
  </si>
  <si>
    <t>14256642.54</t>
  </si>
  <si>
    <t>49895688387</t>
  </si>
  <si>
    <t>14256635.08</t>
  </si>
  <si>
    <t>49895688388</t>
  </si>
  <si>
    <t>14256616.44</t>
  </si>
  <si>
    <t>49895688389</t>
  </si>
  <si>
    <t>14256579.16</t>
  </si>
  <si>
    <t>49895688390</t>
  </si>
  <si>
    <t>14256489.32</t>
  </si>
  <si>
    <t>49895688391</t>
  </si>
  <si>
    <t>14256379.34</t>
  </si>
  <si>
    <t>49895688392</t>
  </si>
  <si>
    <t>14256267.5</t>
  </si>
  <si>
    <t>2021-03-02T21:36:37Z</t>
  </si>
  <si>
    <t>49895691537</t>
  </si>
  <si>
    <t>13884857276</t>
  </si>
  <si>
    <t>14259702.5</t>
  </si>
  <si>
    <t>49895691538</t>
  </si>
  <si>
    <t>14259695.63</t>
  </si>
  <si>
    <t>49895691539</t>
  </si>
  <si>
    <t>14259678.45</t>
  </si>
  <si>
    <t>49895691540</t>
  </si>
  <si>
    <t>14259644.1</t>
  </si>
  <si>
    <t>49895691541</t>
  </si>
  <si>
    <t>14259561.32</t>
  </si>
  <si>
    <t>49895691542</t>
  </si>
  <si>
    <t>14259458.27</t>
  </si>
  <si>
    <t>2021-03-02T21:58:46Z</t>
  </si>
  <si>
    <t>49897405655</t>
  </si>
  <si>
    <t>13885085433</t>
  </si>
  <si>
    <t>14263512.27</t>
  </si>
  <si>
    <t>49897405656</t>
  </si>
  <si>
    <t>14263504.16</t>
  </si>
  <si>
    <t>49897405657</t>
  </si>
  <si>
    <t>14263483.89</t>
  </si>
  <si>
    <t>49897405658</t>
  </si>
  <si>
    <t>14263443.35</t>
  </si>
  <si>
    <t>49897405659</t>
  </si>
  <si>
    <t>14263345.65</t>
  </si>
  <si>
    <t>49897405660</t>
  </si>
  <si>
    <t>14263226.06</t>
  </si>
  <si>
    <t>49897405661</t>
  </si>
  <si>
    <t>14263104.44</t>
  </si>
  <si>
    <t>2021-03-02T22:10:05Z</t>
  </si>
  <si>
    <t>49898247907</t>
  </si>
  <si>
    <t>13885179845</t>
  </si>
  <si>
    <t>14267614.44</t>
  </si>
  <si>
    <t>49898247908</t>
  </si>
  <si>
    <t>14267605.42</t>
  </si>
  <si>
    <t>49898247909</t>
  </si>
  <si>
    <t>14267582.87</t>
  </si>
  <si>
    <t>49898247910</t>
  </si>
  <si>
    <t>14267537.77</t>
  </si>
  <si>
    <t>49898247911</t>
  </si>
  <si>
    <t>14267429.08</t>
  </si>
  <si>
    <t>49898247912</t>
  </si>
  <si>
    <t>14267296.03</t>
  </si>
  <si>
    <t>49898247913</t>
  </si>
  <si>
    <t>14267160.73</t>
  </si>
  <si>
    <t>2021-03-02T22:44:20Z</t>
  </si>
  <si>
    <t>49900622689</t>
  </si>
  <si>
    <t>13885481970</t>
  </si>
  <si>
    <t>14270034.73</t>
  </si>
  <si>
    <t>49900622690</t>
  </si>
  <si>
    <t>14270028.98</t>
  </si>
  <si>
    <t>49900622691</t>
  </si>
  <si>
    <t>14270014.61</t>
  </si>
  <si>
    <t>49900622692</t>
  </si>
  <si>
    <t>14269985.87</t>
  </si>
  <si>
    <t>49900622693</t>
  </si>
  <si>
    <t>14269928.39</t>
  </si>
  <si>
    <t>49900622694</t>
  </si>
  <si>
    <t>14269859.13</t>
  </si>
  <si>
    <t>49900622695</t>
  </si>
  <si>
    <t>14269774.35</t>
  </si>
  <si>
    <t>49900622696</t>
  </si>
  <si>
    <t>14269688.13</t>
  </si>
  <si>
    <t>2021-03-02T22:46:42Z</t>
  </si>
  <si>
    <t>49900760788</t>
  </si>
  <si>
    <t>13885538561</t>
  </si>
  <si>
    <t>14273258.13</t>
  </si>
  <si>
    <t>49900760789</t>
  </si>
  <si>
    <t>14273250.99</t>
  </si>
  <si>
    <t>49900760790</t>
  </si>
  <si>
    <t>14273233.14</t>
  </si>
  <si>
    <t>49900760791</t>
  </si>
  <si>
    <t>14273197.44</t>
  </si>
  <si>
    <t>49900760792</t>
  </si>
  <si>
    <t>14273126.04</t>
  </si>
  <si>
    <t>49900760793</t>
  </si>
  <si>
    <t>14273040</t>
  </si>
  <si>
    <t>49900760794</t>
  </si>
  <si>
    <t>14272934.68</t>
  </si>
  <si>
    <t>49900760795</t>
  </si>
  <si>
    <t>14272827.58</t>
  </si>
  <si>
    <t>2021-03-02T23:09:54Z</t>
  </si>
  <si>
    <t>49902248795</t>
  </si>
  <si>
    <t>13885744358</t>
  </si>
  <si>
    <t>14276206.58</t>
  </si>
  <si>
    <t>49902248796</t>
  </si>
  <si>
    <t>14276199.82</t>
  </si>
  <si>
    <t>49902248797</t>
  </si>
  <si>
    <t>14276182.92</t>
  </si>
  <si>
    <t>49902248798</t>
  </si>
  <si>
    <t>14276149.13</t>
  </si>
  <si>
    <t>49902248799</t>
  </si>
  <si>
    <t>14276067.7</t>
  </si>
  <si>
    <t>49902248800</t>
  </si>
  <si>
    <t>14275966.33</t>
  </si>
  <si>
    <t>2021-03-02T23:34:11Z</t>
  </si>
  <si>
    <t>49903850653</t>
  </si>
  <si>
    <t>13885895576</t>
  </si>
  <si>
    <t>14282574.33</t>
  </si>
  <si>
    <t>49903850654</t>
  </si>
  <si>
    <t>14282561.11</t>
  </si>
  <si>
    <t>49903850655</t>
  </si>
  <si>
    <t>14282528.07</t>
  </si>
  <si>
    <t>49903850656</t>
  </si>
  <si>
    <t>14282461.99</t>
  </si>
  <si>
    <t>49903850657</t>
  </si>
  <si>
    <t>14282302.74</t>
  </si>
  <si>
    <t>49903850658</t>
  </si>
  <si>
    <t>14282104.5</t>
  </si>
  <si>
    <t>2021-03-02T23:59:01Z</t>
  </si>
  <si>
    <t>49905412139</t>
  </si>
  <si>
    <t>13886050301</t>
  </si>
  <si>
    <t>14288436.5</t>
  </si>
  <si>
    <t>49905412140</t>
  </si>
  <si>
    <t>14288423.84</t>
  </si>
  <si>
    <t>49905412141</t>
  </si>
  <si>
    <t>14288392.18</t>
  </si>
  <si>
    <t>49905412142</t>
  </si>
  <si>
    <t>14288360.52</t>
  </si>
  <si>
    <t>49905412143</t>
  </si>
  <si>
    <t>14288328.86</t>
  </si>
  <si>
    <t>49905412144</t>
  </si>
  <si>
    <t>14288176.26</t>
  </si>
  <si>
    <t>49905412145</t>
  </si>
  <si>
    <t>14287891.32</t>
  </si>
  <si>
    <t>2021-03-03T00:11:15Z</t>
  </si>
  <si>
    <t>49906178554</t>
  </si>
  <si>
    <t>13886109872</t>
  </si>
  <si>
    <t>14291707.32</t>
  </si>
  <si>
    <t>49906178555</t>
  </si>
  <si>
    <t>14291699.69</t>
  </si>
  <si>
    <t>49906178556</t>
  </si>
  <si>
    <t>14291680.61</t>
  </si>
  <si>
    <t>49906178557</t>
  </si>
  <si>
    <t>14291642.45</t>
  </si>
  <si>
    <t>49906178558</t>
  </si>
  <si>
    <t>14291550.48</t>
  </si>
  <si>
    <t>49906178559</t>
  </si>
  <si>
    <t>14291437.91</t>
  </si>
  <si>
    <t>49906178560</t>
  </si>
  <si>
    <t>14291323.43</t>
  </si>
  <si>
    <t>2021-03-03T00:21:55Z</t>
  </si>
  <si>
    <t>49906840448</t>
  </si>
  <si>
    <t>13886194833</t>
  </si>
  <si>
    <t>14295937.43</t>
  </si>
  <si>
    <t>49906840449</t>
  </si>
  <si>
    <t>14295928.2</t>
  </si>
  <si>
    <t>49906840450</t>
  </si>
  <si>
    <t>14295905.13</t>
  </si>
  <si>
    <t>49906840451</t>
  </si>
  <si>
    <t>14295858.99</t>
  </si>
  <si>
    <t>49906840452</t>
  </si>
  <si>
    <t>14295747.79</t>
  </si>
  <si>
    <t>49906840453</t>
  </si>
  <si>
    <t>14295611.68</t>
  </si>
  <si>
    <t>49906840454</t>
  </si>
  <si>
    <t>14295473.26</t>
  </si>
  <si>
    <t>2021-03-03T01:00:14Z</t>
  </si>
  <si>
    <t>49908979878</t>
  </si>
  <si>
    <t>9398198182</t>
  </si>
  <si>
    <t>13907494.81</t>
  </si>
  <si>
    <t>2021-03-03T01:22:31Z</t>
  </si>
  <si>
    <t>49909850172</t>
  </si>
  <si>
    <t>13886444968</t>
  </si>
  <si>
    <t>13912282.81</t>
  </si>
  <si>
    <t>49909850173</t>
  </si>
  <si>
    <t>13912273.23</t>
  </si>
  <si>
    <t>49909850174</t>
  </si>
  <si>
    <t>13912249.29</t>
  </si>
  <si>
    <t>49909850175</t>
  </si>
  <si>
    <t>13912225.35</t>
  </si>
  <si>
    <t>49909850176</t>
  </si>
  <si>
    <t>13912201.41</t>
  </si>
  <si>
    <t>49909850177</t>
  </si>
  <si>
    <t>13912086.02</t>
  </si>
  <si>
    <t>2021-03-03T02:06:08Z</t>
  </si>
  <si>
    <t>49911195949</t>
  </si>
  <si>
    <t>13886617973</t>
  </si>
  <si>
    <t>13918301.02</t>
  </si>
  <si>
    <t>49911195950</t>
  </si>
  <si>
    <t>13918288.59</t>
  </si>
  <si>
    <t>49911195951</t>
  </si>
  <si>
    <t>13918257.51</t>
  </si>
  <si>
    <t>49911195952</t>
  </si>
  <si>
    <t>13918195.36</t>
  </si>
  <si>
    <t>49911195953</t>
  </si>
  <si>
    <t>13918071.06</t>
  </si>
  <si>
    <t>49911195954</t>
  </si>
  <si>
    <t>13917921.28</t>
  </si>
  <si>
    <t>49911195955</t>
  </si>
  <si>
    <t>13917737.94</t>
  </si>
  <si>
    <t>49911195956</t>
  </si>
  <si>
    <t>13917551.49</t>
  </si>
  <si>
    <t>2021-03-03T03:40:14Z</t>
  </si>
  <si>
    <t>49915653304</t>
  </si>
  <si>
    <t>13886914298</t>
  </si>
  <si>
    <t>13922711.49</t>
  </si>
  <si>
    <t>49915653305</t>
  </si>
  <si>
    <t>13922701.17</t>
  </si>
  <si>
    <t>49915653306</t>
  </si>
  <si>
    <t>13922675.37</t>
  </si>
  <si>
    <t>49915653307</t>
  </si>
  <si>
    <t>13922649.57</t>
  </si>
  <si>
    <t>49915653308</t>
  </si>
  <si>
    <t>13922623.77</t>
  </si>
  <si>
    <t>49915653309</t>
  </si>
  <si>
    <t>13922499.41</t>
  </si>
  <si>
    <t>2021-03-03T08:06:55Z</t>
  </si>
  <si>
    <t>49919643322</t>
  </si>
  <si>
    <t>13887599778</t>
  </si>
  <si>
    <t>13929351.41</t>
  </si>
  <si>
    <t>49919643323</t>
  </si>
  <si>
    <t>13929337.71</t>
  </si>
  <si>
    <t>49919643324</t>
  </si>
  <si>
    <t>13929303.45</t>
  </si>
  <si>
    <t>49919643325</t>
  </si>
  <si>
    <t>13929234.93</t>
  </si>
  <si>
    <t>49919643326</t>
  </si>
  <si>
    <t>13929069.8</t>
  </si>
  <si>
    <t>49919643327</t>
  </si>
  <si>
    <t>13928864.24</t>
  </si>
  <si>
    <t>2021-03-03T08:20:53Z</t>
  </si>
  <si>
    <t>49920154904</t>
  </si>
  <si>
    <t>13887699666</t>
  </si>
  <si>
    <t>13933913.24</t>
  </si>
  <si>
    <t>49920154905</t>
  </si>
  <si>
    <t>13933903.14</t>
  </si>
  <si>
    <t>49920154906</t>
  </si>
  <si>
    <t>13933877.89</t>
  </si>
  <si>
    <t>49920154907</t>
  </si>
  <si>
    <t>13933827.4</t>
  </si>
  <si>
    <t>49920154908</t>
  </si>
  <si>
    <t>13933705.72</t>
  </si>
  <si>
    <t>49920154909</t>
  </si>
  <si>
    <t>13933556.77</t>
  </si>
  <si>
    <t>49920154910</t>
  </si>
  <si>
    <t>13933405.3</t>
  </si>
  <si>
    <t>2021-03-03T08:58:26Z</t>
  </si>
  <si>
    <t>49921848625</t>
  </si>
  <si>
    <t>13887999287</t>
  </si>
  <si>
    <t>13936040.3</t>
  </si>
  <si>
    <t>49921848626</t>
  </si>
  <si>
    <t>13936035.03</t>
  </si>
  <si>
    <t>49921848627</t>
  </si>
  <si>
    <t>13936021.85</t>
  </si>
  <si>
    <t>49921848628</t>
  </si>
  <si>
    <t>13935995.5</t>
  </si>
  <si>
    <t>49921848629</t>
  </si>
  <si>
    <t>13935932</t>
  </si>
  <si>
    <t>49921848630</t>
  </si>
  <si>
    <t>13935852.95</t>
  </si>
  <si>
    <t>2021-03-03T09:17:34Z</t>
  </si>
  <si>
    <t>49922898283</t>
  </si>
  <si>
    <t>13888132791</t>
  </si>
  <si>
    <t>13940274.95</t>
  </si>
  <si>
    <t>49922898284</t>
  </si>
  <si>
    <t>13940266.11</t>
  </si>
  <si>
    <t>49922898285</t>
  </si>
  <si>
    <t>13940244</t>
  </si>
  <si>
    <t>49922898286</t>
  </si>
  <si>
    <t>13940199.78</t>
  </si>
  <si>
    <t>49922898287</t>
  </si>
  <si>
    <t>13940093.21</t>
  </si>
  <si>
    <t>49922898288</t>
  </si>
  <si>
    <t>13939962.76</t>
  </si>
  <si>
    <t>49922898289</t>
  </si>
  <si>
    <t>13939830.1</t>
  </si>
  <si>
    <t>2021-03-03T09:44:14Z</t>
  </si>
  <si>
    <t>49924507500</t>
  </si>
  <si>
    <t>13939950.1</t>
  </si>
  <si>
    <t>49924507501</t>
  </si>
  <si>
    <t>13940046.5</t>
  </si>
  <si>
    <t>49924507502</t>
  </si>
  <si>
    <t>13940086.5</t>
  </si>
  <si>
    <t>49924507503</t>
  </si>
  <si>
    <t>13940106.5</t>
  </si>
  <si>
    <t>49924507504</t>
  </si>
  <si>
    <t>13940108.5</t>
  </si>
  <si>
    <t>49924507505</t>
  </si>
  <si>
    <t>13936108.5</t>
  </si>
  <si>
    <t>2021-03-03T09:52:47Z</t>
  </si>
  <si>
    <t>49925075097</t>
  </si>
  <si>
    <t>13936204.9</t>
  </si>
  <si>
    <t>49925075098</t>
  </si>
  <si>
    <t>13936224.9</t>
  </si>
  <si>
    <t>49925075099</t>
  </si>
  <si>
    <t>13936244.9</t>
  </si>
  <si>
    <t>49925075100</t>
  </si>
  <si>
    <t>13936264.9</t>
  </si>
  <si>
    <t>49925075101</t>
  </si>
  <si>
    <t>13936266.9</t>
  </si>
  <si>
    <t>49925075102</t>
  </si>
  <si>
    <t>13932266.9</t>
  </si>
  <si>
    <t>2021-03-03T09:53:03Z</t>
  </si>
  <si>
    <t>49925085368</t>
  </si>
  <si>
    <t>13932293.78</t>
  </si>
  <si>
    <t>49925085369</t>
  </si>
  <si>
    <t>13932320.21</t>
  </si>
  <si>
    <t>49925085370</t>
  </si>
  <si>
    <t>13932341.8</t>
  </si>
  <si>
    <t>49925085371</t>
  </si>
  <si>
    <t>13932350.76</t>
  </si>
  <si>
    <t>49925085372</t>
  </si>
  <si>
    <t>13932355.24</t>
  </si>
  <si>
    <t>49925085373</t>
  </si>
  <si>
    <t>13932355.69</t>
  </si>
  <si>
    <t>49925085374</t>
  </si>
  <si>
    <t>13931459.69</t>
  </si>
  <si>
    <t>2021-03-03T09:53:25Z</t>
  </si>
  <si>
    <t>49925095244</t>
  </si>
  <si>
    <t>13013532543</t>
  </si>
  <si>
    <t>13932937.04</t>
  </si>
  <si>
    <t>49925095245</t>
  </si>
  <si>
    <t>13933823.45</t>
  </si>
  <si>
    <t>49925095246</t>
  </si>
  <si>
    <t>13934695.09</t>
  </si>
  <si>
    <t>49925095247</t>
  </si>
  <si>
    <t>13935407.17</t>
  </si>
  <si>
    <t>49925095248</t>
  </si>
  <si>
    <t>13935702.64</t>
  </si>
  <si>
    <t>49925095249</t>
  </si>
  <si>
    <t>13935850.38</t>
  </si>
  <si>
    <t>49925095250</t>
  </si>
  <si>
    <t>13935853.33</t>
  </si>
  <si>
    <t>49925095251</t>
  </si>
  <si>
    <t>13906306.33</t>
  </si>
  <si>
    <t>2021-03-03T09:53:28Z</t>
  </si>
  <si>
    <t>49925111401</t>
  </si>
  <si>
    <t>13888532532</t>
  </si>
  <si>
    <t>13912525.33</t>
  </si>
  <si>
    <t>49925111402</t>
  </si>
  <si>
    <t>13912512.89</t>
  </si>
  <si>
    <t>49925111403</t>
  </si>
  <si>
    <t>13912481.79</t>
  </si>
  <si>
    <t>49925111404</t>
  </si>
  <si>
    <t>13912419.6</t>
  </si>
  <si>
    <t>49925111405</t>
  </si>
  <si>
    <t>13912269.72</t>
  </si>
  <si>
    <t>49925111406</t>
  </si>
  <si>
    <t>13912083.15</t>
  </si>
  <si>
    <t>2021-03-03T09:53:42Z</t>
  </si>
  <si>
    <t>49925131341</t>
  </si>
  <si>
    <t>13912191.12</t>
  </si>
  <si>
    <t>49925131342</t>
  </si>
  <si>
    <t>13912297.29</t>
  </si>
  <si>
    <t>49925131343</t>
  </si>
  <si>
    <t>13912384.03</t>
  </si>
  <si>
    <t>49925131344</t>
  </si>
  <si>
    <t>13912420.02</t>
  </si>
  <si>
    <t>49925131345</t>
  </si>
  <si>
    <t>13912438.02</t>
  </si>
  <si>
    <t>49925131346</t>
  </si>
  <si>
    <t>13912439.82</t>
  </si>
  <si>
    <t>49925131347</t>
  </si>
  <si>
    <t>13908840.82</t>
  </si>
  <si>
    <t>2021-03-03T09:54:01Z</t>
  </si>
  <si>
    <t>49925153751</t>
  </si>
  <si>
    <t>13908937.22</t>
  </si>
  <si>
    <t>49925153752</t>
  </si>
  <si>
    <t>13908957.22</t>
  </si>
  <si>
    <t>49925153753</t>
  </si>
  <si>
    <t>13908977.22</t>
  </si>
  <si>
    <t>49925153755</t>
  </si>
  <si>
    <t>13908997.22</t>
  </si>
  <si>
    <t>49925153757</t>
  </si>
  <si>
    <t>13908999.22</t>
  </si>
  <si>
    <t>49925153758</t>
  </si>
  <si>
    <t>13904999.22</t>
  </si>
  <si>
    <t>2021-03-03T09:54:19Z</t>
  </si>
  <si>
    <t>49925165710</t>
  </si>
  <si>
    <t>13905109.84</t>
  </si>
  <si>
    <t>49925165711</t>
  </si>
  <si>
    <t>13905132.79</t>
  </si>
  <si>
    <t>49925165712</t>
  </si>
  <si>
    <t>13905155.74</t>
  </si>
  <si>
    <t>49925165713</t>
  </si>
  <si>
    <t>13905178.69</t>
  </si>
  <si>
    <t>49925165714</t>
  </si>
  <si>
    <t>13905180.99</t>
  </si>
  <si>
    <t>49925165715</t>
  </si>
  <si>
    <t>13900590.99</t>
  </si>
  <si>
    <t>2021-03-03T09:54:42Z</t>
  </si>
  <si>
    <t>49925194051</t>
  </si>
  <si>
    <t>12052049668</t>
  </si>
  <si>
    <t>13900643.99</t>
  </si>
  <si>
    <t>49925194052</t>
  </si>
  <si>
    <t>13900654.99</t>
  </si>
  <si>
    <t>49925194053</t>
  </si>
  <si>
    <t>13900665.99</t>
  </si>
  <si>
    <t>49925194054</t>
  </si>
  <si>
    <t>13898466.99</t>
  </si>
  <si>
    <t>2021-03-03T09:55:11Z</t>
  </si>
  <si>
    <t>49925218230</t>
  </si>
  <si>
    <t>13898646.99</t>
  </si>
  <si>
    <t>49925218231</t>
  </si>
  <si>
    <t>13898743.39</t>
  </si>
  <si>
    <t>49925218232</t>
  </si>
  <si>
    <t>13898763.39</t>
  </si>
  <si>
    <t>49925218233</t>
  </si>
  <si>
    <t>13898783.39</t>
  </si>
  <si>
    <t>49925218234</t>
  </si>
  <si>
    <t>13898803.39</t>
  </si>
  <si>
    <t>49925218235</t>
  </si>
  <si>
    <t>13898805.39</t>
  </si>
  <si>
    <t>49925218236</t>
  </si>
  <si>
    <t>13894805.39</t>
  </si>
  <si>
    <t>2021-03-03T09:55:34Z</t>
  </si>
  <si>
    <t>49925255814</t>
  </si>
  <si>
    <t>13894887.52</t>
  </si>
  <si>
    <t>49925255815</t>
  </si>
  <si>
    <t>13894904.56</t>
  </si>
  <si>
    <t>49925255816</t>
  </si>
  <si>
    <t>13894921.6</t>
  </si>
  <si>
    <t>49925255817</t>
  </si>
  <si>
    <t>13894938.64</t>
  </si>
  <si>
    <t>49925255818</t>
  </si>
  <si>
    <t>13894940.34</t>
  </si>
  <si>
    <t>49925255819</t>
  </si>
  <si>
    <t>13891532.34</t>
  </si>
  <si>
    <t>2021-03-03T09:55:50Z</t>
  </si>
  <si>
    <t>49925246588</t>
  </si>
  <si>
    <t>13891634.72</t>
  </si>
  <si>
    <t>49925246589</t>
  </si>
  <si>
    <t>13891655.96</t>
  </si>
  <si>
    <t>49925246590</t>
  </si>
  <si>
    <t>13891677.2</t>
  </si>
  <si>
    <t>49925246591</t>
  </si>
  <si>
    <t>13891698.44</t>
  </si>
  <si>
    <t>49925246592</t>
  </si>
  <si>
    <t>13891706.94</t>
  </si>
  <si>
    <t>49925246593</t>
  </si>
  <si>
    <t>13887458.94</t>
  </si>
  <si>
    <t>2021-03-03T09:56:15Z</t>
  </si>
  <si>
    <t>49925295609</t>
  </si>
  <si>
    <t>13888584065</t>
  </si>
  <si>
    <t>13894360.94</t>
  </si>
  <si>
    <t>49925295610</t>
  </si>
  <si>
    <t>13894347.14</t>
  </si>
  <si>
    <t>49925295611</t>
  </si>
  <si>
    <t>13894312.63</t>
  </si>
  <si>
    <t>49925295612</t>
  </si>
  <si>
    <t>13894243.61</t>
  </si>
  <si>
    <t>49925295613</t>
  </si>
  <si>
    <t>13894077.27</t>
  </si>
  <si>
    <t>49925295614</t>
  </si>
  <si>
    <t>13893873.66</t>
  </si>
  <si>
    <t>49925295615</t>
  </si>
  <si>
    <t>13893666.6</t>
  </si>
  <si>
    <t>2021-03-03T09:56:31Z</t>
  </si>
  <si>
    <t>49925316649</t>
  </si>
  <si>
    <t>13893763</t>
  </si>
  <si>
    <t>49925316650</t>
  </si>
  <si>
    <t>13893843</t>
  </si>
  <si>
    <t>49925316651</t>
  </si>
  <si>
    <t>13893863</t>
  </si>
  <si>
    <t>49925316652</t>
  </si>
  <si>
    <t>13893883</t>
  </si>
  <si>
    <t>49925316653</t>
  </si>
  <si>
    <t>13893903</t>
  </si>
  <si>
    <t>49925316654</t>
  </si>
  <si>
    <t>13893911</t>
  </si>
  <si>
    <t>49925316655</t>
  </si>
  <si>
    <t>13889911</t>
  </si>
  <si>
    <t>2021-03-03T09:56:49Z</t>
  </si>
  <si>
    <t>49925311012</t>
  </si>
  <si>
    <t>13890007.4</t>
  </si>
  <si>
    <t>49925311013</t>
  </si>
  <si>
    <t>13890027.4</t>
  </si>
  <si>
    <t>49925311014</t>
  </si>
  <si>
    <t>13890047.4</t>
  </si>
  <si>
    <t>49925311015</t>
  </si>
  <si>
    <t>13890067.4</t>
  </si>
  <si>
    <t>49925311016</t>
  </si>
  <si>
    <t>13890069.4</t>
  </si>
  <si>
    <t>49925311017</t>
  </si>
  <si>
    <t>13886069.4</t>
  </si>
  <si>
    <t>2021-03-03T09:57:07Z</t>
  </si>
  <si>
    <t>49925362309</t>
  </si>
  <si>
    <t>13886684.04</t>
  </si>
  <si>
    <t>49925362310</t>
  </si>
  <si>
    <t>13887288.44</t>
  </si>
  <si>
    <t>49925362311</t>
  </si>
  <si>
    <t>13887782.2</t>
  </si>
  <si>
    <t>49925362312</t>
  </si>
  <si>
    <t>13887987.08</t>
  </si>
  <si>
    <t>49925362313</t>
  </si>
  <si>
    <t>13888089.52</t>
  </si>
  <si>
    <t>49925362314</t>
  </si>
  <si>
    <t>13888099.76</t>
  </si>
  <si>
    <t>49925362315</t>
  </si>
  <si>
    <t>13867611.76</t>
  </si>
  <si>
    <t>2021-03-03T09:57:22Z</t>
  </si>
  <si>
    <t>49925372995</t>
  </si>
  <si>
    <t>13868194.96</t>
  </si>
  <si>
    <t>49925372996</t>
  </si>
  <si>
    <t>13868663.46</t>
  </si>
  <si>
    <t>49925372997</t>
  </si>
  <si>
    <t>13868857.86</t>
  </si>
  <si>
    <t>49925372998</t>
  </si>
  <si>
    <t>13868955.06</t>
  </si>
  <si>
    <t>49925372999</t>
  </si>
  <si>
    <t>13868964.78</t>
  </si>
  <si>
    <t>49925373000</t>
  </si>
  <si>
    <t>13849524.78</t>
  </si>
  <si>
    <t>2021-03-03T09:58:31Z</t>
  </si>
  <si>
    <t>49925451704</t>
  </si>
  <si>
    <t>13850035.89</t>
  </si>
  <si>
    <t>49925451705</t>
  </si>
  <si>
    <t>13850446.48</t>
  </si>
  <si>
    <t>49925451706</t>
  </si>
  <si>
    <t>13850616.85</t>
  </si>
  <si>
    <t>49925451707</t>
  </si>
  <si>
    <t>13850702.04</t>
  </si>
  <si>
    <t>49925451708</t>
  </si>
  <si>
    <t>13850710.56</t>
  </si>
  <si>
    <t>49925451709</t>
  </si>
  <si>
    <t>13833673.56</t>
  </si>
  <si>
    <t>2021-03-03T09:58:54Z</t>
  </si>
  <si>
    <t>49925485625</t>
  </si>
  <si>
    <t>13835452.17</t>
  </si>
  <si>
    <t>49925485626</t>
  </si>
  <si>
    <t>13837201.14</t>
  </si>
  <si>
    <t>49925485627</t>
  </si>
  <si>
    <t>13838629.96</t>
  </si>
  <si>
    <t>49925485628</t>
  </si>
  <si>
    <t>13839222.83</t>
  </si>
  <si>
    <t>49925485629</t>
  </si>
  <si>
    <t>13839519.27</t>
  </si>
  <si>
    <t>49925485630</t>
  </si>
  <si>
    <t>13839548.91</t>
  </si>
  <si>
    <t>49925485631</t>
  </si>
  <si>
    <t>13780261.91</t>
  </si>
  <si>
    <t>2021-03-03T10:11:51Z</t>
  </si>
  <si>
    <t>49926419407</t>
  </si>
  <si>
    <t>13888748024</t>
  </si>
  <si>
    <t>13782619.91</t>
  </si>
  <si>
    <t>49926419408</t>
  </si>
  <si>
    <t>13782615.19</t>
  </si>
  <si>
    <t>49926419409</t>
  </si>
  <si>
    <t>13782603.4</t>
  </si>
  <si>
    <t>49926419410</t>
  </si>
  <si>
    <t>13782579.82</t>
  </si>
  <si>
    <t>49926419411</t>
  </si>
  <si>
    <t>13782522.99</t>
  </si>
  <si>
    <t>49926419412</t>
  </si>
  <si>
    <t>13782453.43</t>
  </si>
  <si>
    <t>49926419413</t>
  </si>
  <si>
    <t>13782382.69</t>
  </si>
  <si>
    <t>2021-03-03T10:15:24Z</t>
  </si>
  <si>
    <t>49926677329</t>
  </si>
  <si>
    <t>13888746791</t>
  </si>
  <si>
    <t>13785197.69</t>
  </si>
  <si>
    <t>49926677330</t>
  </si>
  <si>
    <t>13785192.06</t>
  </si>
  <si>
    <t>49926677331</t>
  </si>
  <si>
    <t>13785177.98</t>
  </si>
  <si>
    <t>49926677332</t>
  </si>
  <si>
    <t>13785149.83</t>
  </si>
  <si>
    <t>49926677333</t>
  </si>
  <si>
    <t>13785081.99</t>
  </si>
  <si>
    <t>49926677334</t>
  </si>
  <si>
    <t>13784997.54</t>
  </si>
  <si>
    <t>2021-03-03T10:23:03Z</t>
  </si>
  <si>
    <t>49927285941</t>
  </si>
  <si>
    <t>13888873296</t>
  </si>
  <si>
    <t>13788106.54</t>
  </si>
  <si>
    <t>49927285942</t>
  </si>
  <si>
    <t>13788100.32</t>
  </si>
  <si>
    <t>49927285943</t>
  </si>
  <si>
    <t>13788084.77</t>
  </si>
  <si>
    <t>49927285944</t>
  </si>
  <si>
    <t>13788053.68</t>
  </si>
  <si>
    <t>49927285945</t>
  </si>
  <si>
    <t>13787978.75</t>
  </si>
  <si>
    <t>49927285947</t>
  </si>
  <si>
    <t>13787885.48</t>
  </si>
  <si>
    <t>2021-03-03T10:37:16Z</t>
  </si>
  <si>
    <t>49928432671</t>
  </si>
  <si>
    <t>13889081147</t>
  </si>
  <si>
    <t>13790287.48</t>
  </si>
  <si>
    <t>49928432672</t>
  </si>
  <si>
    <t>13790282.68</t>
  </si>
  <si>
    <t>49928432673</t>
  </si>
  <si>
    <t>13790270.67</t>
  </si>
  <si>
    <t>49928432674</t>
  </si>
  <si>
    <t>13790246.65</t>
  </si>
  <si>
    <t>49928432675</t>
  </si>
  <si>
    <t>13790188.76</t>
  </si>
  <si>
    <t>49928432676</t>
  </si>
  <si>
    <t>13790116.7</t>
  </si>
  <si>
    <t>49928432677</t>
  </si>
  <si>
    <t>13790008.61</t>
  </si>
  <si>
    <t>2021-03-03T11:05:33Z</t>
  </si>
  <si>
    <t>49930666428</t>
  </si>
  <si>
    <t>13889189473</t>
  </si>
  <si>
    <t>13795310.61</t>
  </si>
  <si>
    <t>49930666429</t>
  </si>
  <si>
    <t>13795300.01</t>
  </si>
  <si>
    <t>49930666430</t>
  </si>
  <si>
    <t>13795273.5</t>
  </si>
  <si>
    <t>49930666431</t>
  </si>
  <si>
    <t>13795246.99</t>
  </si>
  <si>
    <t>49930666432</t>
  </si>
  <si>
    <t>13795220.48</t>
  </si>
  <si>
    <t>49930666433</t>
  </si>
  <si>
    <t>13795092.7</t>
  </si>
  <si>
    <t>2021-03-03T11:10:51Z</t>
  </si>
  <si>
    <t>49931198618</t>
  </si>
  <si>
    <t>13889237232</t>
  </si>
  <si>
    <t>13797079.7</t>
  </si>
  <si>
    <t>49931198619</t>
  </si>
  <si>
    <t>13797075.73</t>
  </si>
  <si>
    <t>49931198620</t>
  </si>
  <si>
    <t>13797065.79</t>
  </si>
  <si>
    <t>49931198621</t>
  </si>
  <si>
    <t>13797055.85</t>
  </si>
  <si>
    <t>49931198622</t>
  </si>
  <si>
    <t>13797045.91</t>
  </si>
  <si>
    <t>49931198623</t>
  </si>
  <si>
    <t>13796998.02</t>
  </si>
  <si>
    <t>2021-03-03T11:24:06Z</t>
  </si>
  <si>
    <t>49932363850</t>
  </si>
  <si>
    <t>13889694467</t>
  </si>
  <si>
    <t>13800864.02</t>
  </si>
  <si>
    <t>49932363851</t>
  </si>
  <si>
    <t>13800856.29</t>
  </si>
  <si>
    <t>49932363852</t>
  </si>
  <si>
    <t>13800836.96</t>
  </si>
  <si>
    <t>49932363853</t>
  </si>
  <si>
    <t>13800817.63</t>
  </si>
  <si>
    <t>49932363854</t>
  </si>
  <si>
    <t>13800798.3</t>
  </si>
  <si>
    <t>49932363855</t>
  </si>
  <si>
    <t>13800705.13</t>
  </si>
  <si>
    <t>2021-03-03T11:38:52Z</t>
  </si>
  <si>
    <t>49933719596</t>
  </si>
  <si>
    <t>13889900820</t>
  </si>
  <si>
    <t>13802869.13</t>
  </si>
  <si>
    <t>49933719597</t>
  </si>
  <si>
    <t>13802864.8</t>
  </si>
  <si>
    <t>49933719598</t>
  </si>
  <si>
    <t>13802853.98</t>
  </si>
  <si>
    <t>49933719599</t>
  </si>
  <si>
    <t>13802832.34</t>
  </si>
  <si>
    <t>49933719600</t>
  </si>
  <si>
    <t>13802780.19</t>
  </si>
  <si>
    <t>49933719601</t>
  </si>
  <si>
    <t>13802715.27</t>
  </si>
  <si>
    <t>2021-03-03T11:48:29Z</t>
  </si>
  <si>
    <t>49934584905</t>
  </si>
  <si>
    <t>13890025923</t>
  </si>
  <si>
    <t>13806435.27</t>
  </si>
  <si>
    <t>49934584906</t>
  </si>
  <si>
    <t>13806427.83</t>
  </si>
  <si>
    <t>49934584907</t>
  </si>
  <si>
    <t>13806409.23</t>
  </si>
  <si>
    <t>49934584908</t>
  </si>
  <si>
    <t>13806372.03</t>
  </si>
  <si>
    <t>49934584909</t>
  </si>
  <si>
    <t>13806282.38</t>
  </si>
  <si>
    <t>49934584910</t>
  </si>
  <si>
    <t>13806170.78</t>
  </si>
  <si>
    <t>2021-03-03T11:51:22Z</t>
  </si>
  <si>
    <t>49934859390</t>
  </si>
  <si>
    <t>13890090604</t>
  </si>
  <si>
    <t>13811036.78</t>
  </si>
  <si>
    <t>49934859391</t>
  </si>
  <si>
    <t>13811027.05</t>
  </si>
  <si>
    <t>49934859392</t>
  </si>
  <si>
    <t>13811002.72</t>
  </si>
  <si>
    <t>49934859393</t>
  </si>
  <si>
    <t>13810954.06</t>
  </si>
  <si>
    <t>49934859394</t>
  </si>
  <si>
    <t>13810836.79</t>
  </si>
  <si>
    <t>49934859395</t>
  </si>
  <si>
    <t>13810693.24</t>
  </si>
  <si>
    <t>49934859396</t>
  </si>
  <si>
    <t>13810547.26</t>
  </si>
  <si>
    <t>2021-03-03T12:19:19Z</t>
  </si>
  <si>
    <t>49937569854</t>
  </si>
  <si>
    <t>13890500779</t>
  </si>
  <si>
    <t>13810776.26</t>
  </si>
  <si>
    <t>49937569855</t>
  </si>
  <si>
    <t>13810775.8</t>
  </si>
  <si>
    <t>49937569856</t>
  </si>
  <si>
    <t>13810774.65</t>
  </si>
  <si>
    <t>49937569857</t>
  </si>
  <si>
    <t>13810772.36</t>
  </si>
  <si>
    <t>49937569858</t>
  </si>
  <si>
    <t>13810766.84</t>
  </si>
  <si>
    <t>49937569859</t>
  </si>
  <si>
    <t>13810760.08</t>
  </si>
  <si>
    <t>49937569860</t>
  </si>
  <si>
    <t>13810753.21</t>
  </si>
  <si>
    <t>2021-03-03T12:26:56Z</t>
  </si>
  <si>
    <t>49938311940</t>
  </si>
  <si>
    <t>13890583690</t>
  </si>
  <si>
    <t>13816158.21</t>
  </si>
  <si>
    <t>49938311941</t>
  </si>
  <si>
    <t>13816147.4</t>
  </si>
  <si>
    <t>49938311942</t>
  </si>
  <si>
    <t>13816120.37</t>
  </si>
  <si>
    <t>49938311943</t>
  </si>
  <si>
    <t>13816066.32</t>
  </si>
  <si>
    <t>49938311944</t>
  </si>
  <si>
    <t>13815936.06</t>
  </si>
  <si>
    <t>49938311945</t>
  </si>
  <si>
    <t>13815776.61</t>
  </si>
  <si>
    <t>49938311946</t>
  </si>
  <si>
    <t>13815614.46</t>
  </si>
  <si>
    <t>2021-03-03T12:27:44Z</t>
  </si>
  <si>
    <t>49938390007</t>
  </si>
  <si>
    <t>13890622302</t>
  </si>
  <si>
    <t>13819184.46</t>
  </si>
  <si>
    <t>49938390008</t>
  </si>
  <si>
    <t>13819177.32</t>
  </si>
  <si>
    <t>49938390009</t>
  </si>
  <si>
    <t>13819159.47</t>
  </si>
  <si>
    <t>49938390010</t>
  </si>
  <si>
    <t>13819123.77</t>
  </si>
  <si>
    <t>49938390011</t>
  </si>
  <si>
    <t>13819037.73</t>
  </si>
  <si>
    <t>49938390012</t>
  </si>
  <si>
    <t>13818930.63</t>
  </si>
  <si>
    <t>2021-03-03T12:36:13Z</t>
  </si>
  <si>
    <t>49939192573</t>
  </si>
  <si>
    <t>13890726884</t>
  </si>
  <si>
    <t>13824390.63</t>
  </si>
  <si>
    <t>49939192574</t>
  </si>
  <si>
    <t>13824379.71</t>
  </si>
  <si>
    <t>49939192575</t>
  </si>
  <si>
    <t>13824352.41</t>
  </si>
  <si>
    <t>49939192576</t>
  </si>
  <si>
    <t>13824325.11</t>
  </si>
  <si>
    <t>49939192577</t>
  </si>
  <si>
    <t>13824297.81</t>
  </si>
  <si>
    <t>49939192578</t>
  </si>
  <si>
    <t>13824166.22</t>
  </si>
  <si>
    <t>2021-03-03T12:44:08Z</t>
  </si>
  <si>
    <t>49939936347</t>
  </si>
  <si>
    <t>13890859792</t>
  </si>
  <si>
    <t>13828096.22</t>
  </si>
  <si>
    <t>49939936348</t>
  </si>
  <si>
    <t>13828088.36</t>
  </si>
  <si>
    <t>49939936349</t>
  </si>
  <si>
    <t>13828068.71</t>
  </si>
  <si>
    <t>49939936350</t>
  </si>
  <si>
    <t>13828029.41</t>
  </si>
  <si>
    <t>49939936351</t>
  </si>
  <si>
    <t>13827934.7</t>
  </si>
  <si>
    <t>49939936352</t>
  </si>
  <si>
    <t>13827816.8</t>
  </si>
  <si>
    <t>2021-03-03T13:01:22Z</t>
  </si>
  <si>
    <t>49941565265</t>
  </si>
  <si>
    <t>13891157333</t>
  </si>
  <si>
    <t>13831512.8</t>
  </si>
  <si>
    <t>49941565266</t>
  </si>
  <si>
    <t>13831505.41</t>
  </si>
  <si>
    <t>49941565267</t>
  </si>
  <si>
    <t>13831486.93</t>
  </si>
  <si>
    <t>49941565268</t>
  </si>
  <si>
    <t>13831468.45</t>
  </si>
  <si>
    <t>49941565269</t>
  </si>
  <si>
    <t>13831449.97</t>
  </si>
  <si>
    <t>49941565270</t>
  </si>
  <si>
    <t>13831360.9</t>
  </si>
  <si>
    <t>2021-03-03T13:03:54Z</t>
  </si>
  <si>
    <t>49941814761</t>
  </si>
  <si>
    <t>13891187461</t>
  </si>
  <si>
    <t>13835436.9</t>
  </si>
  <si>
    <t>49941814762</t>
  </si>
  <si>
    <t>13835428.75</t>
  </si>
  <si>
    <t>49941814763</t>
  </si>
  <si>
    <t>13835408.37</t>
  </si>
  <si>
    <t>49941814764</t>
  </si>
  <si>
    <t>13835367.61</t>
  </si>
  <si>
    <t>49941814765</t>
  </si>
  <si>
    <t>13835286.09</t>
  </si>
  <si>
    <t>49941814766</t>
  </si>
  <si>
    <t>13835187.86</t>
  </si>
  <si>
    <t>49941814767</t>
  </si>
  <si>
    <t>13835065.58</t>
  </si>
  <si>
    <t>2021-03-03T13:05:52Z</t>
  </si>
  <si>
    <t>49941989438</t>
  </si>
  <si>
    <t>13891191934</t>
  </si>
  <si>
    <t>13837467.58</t>
  </si>
  <si>
    <t>49941989439</t>
  </si>
  <si>
    <t>13837462.78</t>
  </si>
  <si>
    <t>49941989440</t>
  </si>
  <si>
    <t>13837450.77</t>
  </si>
  <si>
    <t>49941989441</t>
  </si>
  <si>
    <t>13837426.75</t>
  </si>
  <si>
    <t>49941989442</t>
  </si>
  <si>
    <t>13837368.86</t>
  </si>
  <si>
    <t>49941989443</t>
  </si>
  <si>
    <t>13837298</t>
  </si>
  <si>
    <t>49941989444</t>
  </si>
  <si>
    <t>13837225.94</t>
  </si>
  <si>
    <t>49941989445</t>
  </si>
  <si>
    <t>13837117.85</t>
  </si>
  <si>
    <t>2021-03-03T13:11:01Z</t>
  </si>
  <si>
    <t>49942476065</t>
  </si>
  <si>
    <t>13891270719</t>
  </si>
  <si>
    <t>13841911.85</t>
  </si>
  <si>
    <t>49942476066</t>
  </si>
  <si>
    <t>13841902.26</t>
  </si>
  <si>
    <t>49942476067</t>
  </si>
  <si>
    <t>13841878.29</t>
  </si>
  <si>
    <t>49942476068</t>
  </si>
  <si>
    <t>13841854.32</t>
  </si>
  <si>
    <t>49942476069</t>
  </si>
  <si>
    <t>13841830.35</t>
  </si>
  <si>
    <t>49942476070</t>
  </si>
  <si>
    <t>13841714.81</t>
  </si>
  <si>
    <t>49942476071</t>
  </si>
  <si>
    <t>13841427.17</t>
  </si>
  <si>
    <t>2021-03-03T13:44:26Z</t>
  </si>
  <si>
    <t>49945447489</t>
  </si>
  <si>
    <t>13891740210</t>
  </si>
  <si>
    <t>13844303.17</t>
  </si>
  <si>
    <t>49945447490</t>
  </si>
  <si>
    <t>13844297.42</t>
  </si>
  <si>
    <t>49945447491</t>
  </si>
  <si>
    <t>13844283.04</t>
  </si>
  <si>
    <t>49945447492</t>
  </si>
  <si>
    <t>13844254.28</t>
  </si>
  <si>
    <t>49945447493</t>
  </si>
  <si>
    <t>13844196.76</t>
  </si>
  <si>
    <t>49945447494</t>
  </si>
  <si>
    <t>13844127.45</t>
  </si>
  <si>
    <t>49945447495</t>
  </si>
  <si>
    <t>13844042.61</t>
  </si>
  <si>
    <t>49945447496</t>
  </si>
  <si>
    <t>13843956.33</t>
  </si>
  <si>
    <t>2021-03-03T13:56:57Z</t>
  </si>
  <si>
    <t>49946544941</t>
  </si>
  <si>
    <t>13891875996</t>
  </si>
  <si>
    <t>13847902.33</t>
  </si>
  <si>
    <t>49946544942</t>
  </si>
  <si>
    <t>13847894.44</t>
  </si>
  <si>
    <t>49946544943</t>
  </si>
  <si>
    <t>13847874.71</t>
  </si>
  <si>
    <t>49946544944</t>
  </si>
  <si>
    <t>13847835.25</t>
  </si>
  <si>
    <t>49946544945</t>
  </si>
  <si>
    <t>13847740.15</t>
  </si>
  <si>
    <t>49946544946</t>
  </si>
  <si>
    <t>13847621.77</t>
  </si>
  <si>
    <t>2021-03-03T14:02:24Z</t>
  </si>
  <si>
    <t>49947023281</t>
  </si>
  <si>
    <t>13891995768</t>
  </si>
  <si>
    <t>13848648.77</t>
  </si>
  <si>
    <t>49947023282</t>
  </si>
  <si>
    <t>13848646.72</t>
  </si>
  <si>
    <t>49947023283</t>
  </si>
  <si>
    <t>13848641.58</t>
  </si>
  <si>
    <t>49947023284</t>
  </si>
  <si>
    <t>13848631.31</t>
  </si>
  <si>
    <t>49947023285</t>
  </si>
  <si>
    <t>13848606.56</t>
  </si>
  <si>
    <t>49947023286</t>
  </si>
  <si>
    <t>13848576.26</t>
  </si>
  <si>
    <t>49947023287</t>
  </si>
  <si>
    <t>13848545.45</t>
  </si>
  <si>
    <t>2021-03-03T14:11:49Z</t>
  </si>
  <si>
    <t>49947834303</t>
  </si>
  <si>
    <t>13892115594</t>
  </si>
  <si>
    <t>13852070.45</t>
  </si>
  <si>
    <t>49947834304</t>
  </si>
  <si>
    <t>13852063.4</t>
  </si>
  <si>
    <t>49947834305</t>
  </si>
  <si>
    <t>13852045.77</t>
  </si>
  <si>
    <t>49947834306</t>
  </si>
  <si>
    <t>13852028.14</t>
  </si>
  <si>
    <t>49947834307</t>
  </si>
  <si>
    <t>13852010.51</t>
  </si>
  <si>
    <t>49947834308</t>
  </si>
  <si>
    <t>13851925.56</t>
  </si>
  <si>
    <t>2021-03-03T14:12:25Z</t>
  </si>
  <si>
    <t>49947882590</t>
  </si>
  <si>
    <t>13892111686</t>
  </si>
  <si>
    <t>13859091.56</t>
  </si>
  <si>
    <t>49947882591</t>
  </si>
  <si>
    <t>13859077.23</t>
  </si>
  <si>
    <t>49947882592</t>
  </si>
  <si>
    <t>13859041.4</t>
  </si>
  <si>
    <t>49947882593</t>
  </si>
  <si>
    <t>13858969.74</t>
  </si>
  <si>
    <t>49947882594</t>
  </si>
  <si>
    <t>13858826.42</t>
  </si>
  <si>
    <t>49947882595</t>
  </si>
  <si>
    <t>13858653.72</t>
  </si>
  <si>
    <t>49947882596</t>
  </si>
  <si>
    <t>13858438.74</t>
  </si>
  <si>
    <t>2021-03-03T14:23:37Z</t>
  </si>
  <si>
    <t>49948791315</t>
  </si>
  <si>
    <t>13892289191</t>
  </si>
  <si>
    <t>13867639.74</t>
  </si>
  <si>
    <t>49948791316</t>
  </si>
  <si>
    <t>13867621.34</t>
  </si>
  <si>
    <t>49948791317</t>
  </si>
  <si>
    <t>13867575.33</t>
  </si>
  <si>
    <t>49948791318</t>
  </si>
  <si>
    <t>13867483.32</t>
  </si>
  <si>
    <t>49948791319</t>
  </si>
  <si>
    <t>13867261.58</t>
  </si>
  <si>
    <t>49948791320</t>
  </si>
  <si>
    <t>13866985.55</t>
  </si>
  <si>
    <t>2021-03-03T14:26:29Z</t>
  </si>
  <si>
    <t>49949053291</t>
  </si>
  <si>
    <t>13892285863</t>
  </si>
  <si>
    <t>13870549.55</t>
  </si>
  <si>
    <t>49949053292</t>
  </si>
  <si>
    <t>13870542.42</t>
  </si>
  <si>
    <t>49949053293</t>
  </si>
  <si>
    <t>13870524.6</t>
  </si>
  <si>
    <t>49949053294</t>
  </si>
  <si>
    <t>13870506.78</t>
  </si>
  <si>
    <t>49949053296</t>
  </si>
  <si>
    <t>13870488.96</t>
  </si>
  <si>
    <t>49949053298</t>
  </si>
  <si>
    <t>13870403.07</t>
  </si>
  <si>
    <t>2021-03-03T14:44:38Z</t>
  </si>
  <si>
    <t>49950595482</t>
  </si>
  <si>
    <t>13892563074</t>
  </si>
  <si>
    <t>13874343.07</t>
  </si>
  <si>
    <t>49950595483</t>
  </si>
  <si>
    <t>13874335.19</t>
  </si>
  <si>
    <t>49950595484</t>
  </si>
  <si>
    <t>13874315.49</t>
  </si>
  <si>
    <t>49950595485</t>
  </si>
  <si>
    <t>13874295.79</t>
  </si>
  <si>
    <t>49950595486</t>
  </si>
  <si>
    <t>13874276.09</t>
  </si>
  <si>
    <t>49950595487</t>
  </si>
  <si>
    <t>13874181.14</t>
  </si>
  <si>
    <t>49950595488</t>
  </si>
  <si>
    <t>13874003.84</t>
  </si>
  <si>
    <t>2021-03-03T14:48:30Z</t>
  </si>
  <si>
    <t>49950901603</t>
  </si>
  <si>
    <t>13892574630</t>
  </si>
  <si>
    <t>13877055.84</t>
  </si>
  <si>
    <t>49950901604</t>
  </si>
  <si>
    <t>13877049.74</t>
  </si>
  <si>
    <t>49950901605</t>
  </si>
  <si>
    <t>13877034.48</t>
  </si>
  <si>
    <t>49950901606</t>
  </si>
  <si>
    <t>13877019.22</t>
  </si>
  <si>
    <t>49950901607</t>
  </si>
  <si>
    <t>13877003.96</t>
  </si>
  <si>
    <t>49950901608</t>
  </si>
  <si>
    <t>13876930.41</t>
  </si>
  <si>
    <t>2021-03-03T14:50:53Z</t>
  </si>
  <si>
    <t>49951107277</t>
  </si>
  <si>
    <t>13892624306</t>
  </si>
  <si>
    <t>13877195.41</t>
  </si>
  <si>
    <t>49951107278</t>
  </si>
  <si>
    <t>13877194.88</t>
  </si>
  <si>
    <t>49951107279</t>
  </si>
  <si>
    <t>13877193.55</t>
  </si>
  <si>
    <t>49951107280</t>
  </si>
  <si>
    <t>13877190.9</t>
  </si>
  <si>
    <t>49951107281</t>
  </si>
  <si>
    <t>13877184.51</t>
  </si>
  <si>
    <t>49951107282</t>
  </si>
  <si>
    <t>13877176.56</t>
  </si>
  <si>
    <t>2021-03-03T14:53:54Z</t>
  </si>
  <si>
    <t>49951361806</t>
  </si>
  <si>
    <t>13892626984</t>
  </si>
  <si>
    <t>13881364.56</t>
  </si>
  <si>
    <t>49951361807</t>
  </si>
  <si>
    <t>13881356.18</t>
  </si>
  <si>
    <t>49951361808</t>
  </si>
  <si>
    <t>13881335.24</t>
  </si>
  <si>
    <t>49951361809</t>
  </si>
  <si>
    <t>13881293.36</t>
  </si>
  <si>
    <t>49951361810</t>
  </si>
  <si>
    <t>13881192.43</t>
  </si>
  <si>
    <t>49951361811</t>
  </si>
  <si>
    <t>13881068.88</t>
  </si>
  <si>
    <t>49951361812</t>
  </si>
  <si>
    <t>13880943.24</t>
  </si>
  <si>
    <t>2021-03-03T14:56:04Z</t>
  </si>
  <si>
    <t>49951552049</t>
  </si>
  <si>
    <t>13892660813</t>
  </si>
  <si>
    <t>13885093.24</t>
  </si>
  <si>
    <t>49951552050</t>
  </si>
  <si>
    <t>13885084.94</t>
  </si>
  <si>
    <t>49951552051</t>
  </si>
  <si>
    <t>13885064.19</t>
  </si>
  <si>
    <t>49951552052</t>
  </si>
  <si>
    <t>13885022.69</t>
  </si>
  <si>
    <t>49951552053</t>
  </si>
  <si>
    <t>13884922.67</t>
  </si>
  <si>
    <t>49951552054</t>
  </si>
  <si>
    <t>13884800.24</t>
  </si>
  <si>
    <t>49951552055</t>
  </si>
  <si>
    <t>13884675.74</t>
  </si>
  <si>
    <t>2021-03-03T14:59:13Z</t>
  </si>
  <si>
    <t>49951800621</t>
  </si>
  <si>
    <t>13892712604</t>
  </si>
  <si>
    <t>13891753.74</t>
  </si>
  <si>
    <t>49951800622</t>
  </si>
  <si>
    <t>13891739.58</t>
  </si>
  <si>
    <t>49951800623</t>
  </si>
  <si>
    <t>13891704.19</t>
  </si>
  <si>
    <t>49951800624</t>
  </si>
  <si>
    <t>13891633.41</t>
  </si>
  <si>
    <t>49951800625</t>
  </si>
  <si>
    <t>13891462.83</t>
  </si>
  <si>
    <t>49951800626</t>
  </si>
  <si>
    <t>13891254.03</t>
  </si>
  <si>
    <t>49951800627</t>
  </si>
  <si>
    <t>13891041.69</t>
  </si>
  <si>
    <t>2021-03-03T15:05:11Z</t>
  </si>
  <si>
    <t>49952307509</t>
  </si>
  <si>
    <t>13892791641</t>
  </si>
  <si>
    <t>13891269.69</t>
  </si>
  <si>
    <t>49952307510</t>
  </si>
  <si>
    <t>13891269.23</t>
  </si>
  <si>
    <t>49952307511</t>
  </si>
  <si>
    <t>13891268.09</t>
  </si>
  <si>
    <t>49952307512</t>
  </si>
  <si>
    <t>13891265.81</t>
  </si>
  <si>
    <t>49952307513</t>
  </si>
  <si>
    <t>13891260.32</t>
  </si>
  <si>
    <t>49952307514</t>
  </si>
  <si>
    <t>13891253.48</t>
  </si>
  <si>
    <t>2021-03-03T15:26:29Z</t>
  </si>
  <si>
    <t>49954211379</t>
  </si>
  <si>
    <t>13893093551</t>
  </si>
  <si>
    <t>13894938.48</t>
  </si>
  <si>
    <t>49954211380</t>
  </si>
  <si>
    <t>13894931.11</t>
  </si>
  <si>
    <t>49954211381</t>
  </si>
  <si>
    <t>13894912.68</t>
  </si>
  <si>
    <t>49954211382</t>
  </si>
  <si>
    <t>13894894.25</t>
  </si>
  <si>
    <t>49954211383</t>
  </si>
  <si>
    <t>13894875.82</t>
  </si>
  <si>
    <t>49954211384</t>
  </si>
  <si>
    <t>13894802.12</t>
  </si>
  <si>
    <t>49954211385</t>
  </si>
  <si>
    <t>13894713.31</t>
  </si>
  <si>
    <t>2021-03-03T15:30:15Z</t>
  </si>
  <si>
    <t>49954521305</t>
  </si>
  <si>
    <t>13893152443</t>
  </si>
  <si>
    <t>13899849.31</t>
  </si>
  <si>
    <t>49954521306</t>
  </si>
  <si>
    <t>13899839.04</t>
  </si>
  <si>
    <t>49954521307</t>
  </si>
  <si>
    <t>13899813.36</t>
  </si>
  <si>
    <t>49954521308</t>
  </si>
  <si>
    <t>13899762</t>
  </si>
  <si>
    <t>49954521309</t>
  </si>
  <si>
    <t>13899638.22</t>
  </si>
  <si>
    <t>49954521310</t>
  </si>
  <si>
    <t>13899486.71</t>
  </si>
  <si>
    <t>49954521311</t>
  </si>
  <si>
    <t>13899332.63</t>
  </si>
  <si>
    <t>2021-03-03T15:39:39Z</t>
  </si>
  <si>
    <t>49955324959</t>
  </si>
  <si>
    <t>13893266551</t>
  </si>
  <si>
    <t>13902932.63</t>
  </si>
  <si>
    <t>49955324960</t>
  </si>
  <si>
    <t>13902925.43</t>
  </si>
  <si>
    <t>49955324961</t>
  </si>
  <si>
    <t>13902907.43</t>
  </si>
  <si>
    <t>49955324962</t>
  </si>
  <si>
    <t>13902889.43</t>
  </si>
  <si>
    <t>49955324963</t>
  </si>
  <si>
    <t>13902871.43</t>
  </si>
  <si>
    <t>49955324964</t>
  </si>
  <si>
    <t>13902799.43</t>
  </si>
  <si>
    <t>49955324965</t>
  </si>
  <si>
    <t>13902712.67</t>
  </si>
  <si>
    <t>2021-03-03T15:46:27Z</t>
  </si>
  <si>
    <t>49955902185</t>
  </si>
  <si>
    <t>13893371151</t>
  </si>
  <si>
    <t>13904261.67</t>
  </si>
  <si>
    <t>49955902186</t>
  </si>
  <si>
    <t>13904258.57</t>
  </si>
  <si>
    <t>49955902187</t>
  </si>
  <si>
    <t>13904250.82</t>
  </si>
  <si>
    <t>49955902188</t>
  </si>
  <si>
    <t>13904243.07</t>
  </si>
  <si>
    <t>49955902189</t>
  </si>
  <si>
    <t>13904235.32</t>
  </si>
  <si>
    <t>49955902190</t>
  </si>
  <si>
    <t>13904197.99</t>
  </si>
  <si>
    <t>2021-03-03T15:50:02Z</t>
  </si>
  <si>
    <t>49956203108</t>
  </si>
  <si>
    <t>13893374776</t>
  </si>
  <si>
    <t>13907725.99</t>
  </si>
  <si>
    <t>49956203109</t>
  </si>
  <si>
    <t>13907718.93</t>
  </si>
  <si>
    <t>49956203110</t>
  </si>
  <si>
    <t>13907701.29</t>
  </si>
  <si>
    <t>49956203111</t>
  </si>
  <si>
    <t>13907666.01</t>
  </si>
  <si>
    <t>49956203112</t>
  </si>
  <si>
    <t>13907580.99</t>
  </si>
  <si>
    <t>49956203113</t>
  </si>
  <si>
    <t>13907476.91</t>
  </si>
  <si>
    <t>49956203114</t>
  </si>
  <si>
    <t>13907371.07</t>
  </si>
  <si>
    <t>2021-03-03T16:11:33Z</t>
  </si>
  <si>
    <t>49958057937</t>
  </si>
  <si>
    <t>13893644746</t>
  </si>
  <si>
    <t>13907700.07</t>
  </si>
  <si>
    <t>49958057938</t>
  </si>
  <si>
    <t>13907699.41</t>
  </si>
  <si>
    <t>49958057939</t>
  </si>
  <si>
    <t>13907697.76</t>
  </si>
  <si>
    <t>49958057940</t>
  </si>
  <si>
    <t>13907696.11</t>
  </si>
  <si>
    <t>49958057941</t>
  </si>
  <si>
    <t>13907694.46</t>
  </si>
  <si>
    <t>49958057942</t>
  </si>
  <si>
    <t>13907686.53</t>
  </si>
  <si>
    <t>2021-03-03T16:35:02Z</t>
  </si>
  <si>
    <t>49960087251</t>
  </si>
  <si>
    <t>13893999623</t>
  </si>
  <si>
    <t>13912912.53</t>
  </si>
  <si>
    <t>49960087253</t>
  </si>
  <si>
    <t>13912902.08</t>
  </si>
  <si>
    <t>49960087254</t>
  </si>
  <si>
    <t>13912875.95</t>
  </si>
  <si>
    <t>49960087256</t>
  </si>
  <si>
    <t>13912849.82</t>
  </si>
  <si>
    <t>49960087257</t>
  </si>
  <si>
    <t>13912823.69</t>
  </si>
  <si>
    <t>49960087258</t>
  </si>
  <si>
    <t>13912697.74</t>
  </si>
  <si>
    <t>2021-03-03T16:39:49Z</t>
  </si>
  <si>
    <t>49960510028</t>
  </si>
  <si>
    <t>13894069625</t>
  </si>
  <si>
    <t>13916627.74</t>
  </si>
  <si>
    <t>49960510029</t>
  </si>
  <si>
    <t>13916619.88</t>
  </si>
  <si>
    <t>49960510030</t>
  </si>
  <si>
    <t>13916600.23</t>
  </si>
  <si>
    <t>49960510031</t>
  </si>
  <si>
    <t>13916560.93</t>
  </si>
  <si>
    <t>49960510032</t>
  </si>
  <si>
    <t>13916466.22</t>
  </si>
  <si>
    <t>49960510033</t>
  </si>
  <si>
    <t>13916350.28</t>
  </si>
  <si>
    <t>49960510034</t>
  </si>
  <si>
    <t>13916232.38</t>
  </si>
  <si>
    <t>2021-03-03T16:40:10Z</t>
  </si>
  <si>
    <t>49960535452</t>
  </si>
  <si>
    <t>13894074626</t>
  </si>
  <si>
    <t>13917694.38</t>
  </si>
  <si>
    <t>49960535453</t>
  </si>
  <si>
    <t>13917691.46</t>
  </si>
  <si>
    <t>49960535454</t>
  </si>
  <si>
    <t>13917684.15</t>
  </si>
  <si>
    <t>49960535455</t>
  </si>
  <si>
    <t>13917669.53</t>
  </si>
  <si>
    <t>49960535456</t>
  </si>
  <si>
    <t>13917640.29</t>
  </si>
  <si>
    <t>49960535457</t>
  </si>
  <si>
    <t>13917605.06</t>
  </si>
  <si>
    <t>49960535458</t>
  </si>
  <si>
    <t>13917561.2</t>
  </si>
  <si>
    <t>2021-03-03T16:44:44Z</t>
  </si>
  <si>
    <t>49960912050</t>
  </si>
  <si>
    <t>13894115889</t>
  </si>
  <si>
    <t>13946573.2</t>
  </si>
  <si>
    <t>49960912051</t>
  </si>
  <si>
    <t>13946515.18</t>
  </si>
  <si>
    <t>49960912052</t>
  </si>
  <si>
    <t>13946370.12</t>
  </si>
  <si>
    <t>49960912053</t>
  </si>
  <si>
    <t>13946225.06</t>
  </si>
  <si>
    <t>49960912054</t>
  </si>
  <si>
    <t>13946080</t>
  </si>
  <si>
    <t>49960912055</t>
  </si>
  <si>
    <t>13945380.81</t>
  </si>
  <si>
    <t>2021-03-03T17:14:48Z</t>
  </si>
  <si>
    <t>49963519258</t>
  </si>
  <si>
    <t>13894499824</t>
  </si>
  <si>
    <t>13947245.81</t>
  </si>
  <si>
    <t>49963519259</t>
  </si>
  <si>
    <t>13947242.08</t>
  </si>
  <si>
    <t>49963519260</t>
  </si>
  <si>
    <t>13947232.75</t>
  </si>
  <si>
    <t>49963519261</t>
  </si>
  <si>
    <t>13947223.42</t>
  </si>
  <si>
    <t>49963519262</t>
  </si>
  <si>
    <t>13947214.09</t>
  </si>
  <si>
    <t>49963519263</t>
  </si>
  <si>
    <t>13947169.14</t>
  </si>
  <si>
    <t>2021-03-03T17:21:28Z</t>
  </si>
  <si>
    <t>49964144942</t>
  </si>
  <si>
    <t>13894594763</t>
  </si>
  <si>
    <t>13949482.14</t>
  </si>
  <si>
    <t>49964144943</t>
  </si>
  <si>
    <t>13949477.51</t>
  </si>
  <si>
    <t>49964144944</t>
  </si>
  <si>
    <t>13949465.94</t>
  </si>
  <si>
    <t>49964144945</t>
  </si>
  <si>
    <t>13949442.81</t>
  </si>
  <si>
    <t>49964144946</t>
  </si>
  <si>
    <t>13949387.07</t>
  </si>
  <si>
    <t>49964144947</t>
  </si>
  <si>
    <t>13949318.84</t>
  </si>
  <si>
    <t>49964144948</t>
  </si>
  <si>
    <t>13949249.45</t>
  </si>
  <si>
    <t>49964144949</t>
  </si>
  <si>
    <t>13949145.36</t>
  </si>
  <si>
    <t>2021-03-03T17:36:38Z</t>
  </si>
  <si>
    <t>49965504876</t>
  </si>
  <si>
    <t>13894868308</t>
  </si>
  <si>
    <t>13952610.36</t>
  </si>
  <si>
    <t>49965504877</t>
  </si>
  <si>
    <t>13952603.43</t>
  </si>
  <si>
    <t>49965504878</t>
  </si>
  <si>
    <t>13952586.1</t>
  </si>
  <si>
    <t>49965504879</t>
  </si>
  <si>
    <t>13952568.77</t>
  </si>
  <si>
    <t>49965504880</t>
  </si>
  <si>
    <t>13952551.44</t>
  </si>
  <si>
    <t>49965504881</t>
  </si>
  <si>
    <t>13952467.93</t>
  </si>
  <si>
    <t>2021-03-03T17:46:51Z</t>
  </si>
  <si>
    <t>49966444801</t>
  </si>
  <si>
    <t>13895035056</t>
  </si>
  <si>
    <t>13956218.93</t>
  </si>
  <si>
    <t>49966444802</t>
  </si>
  <si>
    <t>13956211.43</t>
  </si>
  <si>
    <t>49966444803</t>
  </si>
  <si>
    <t>13956192.67</t>
  </si>
  <si>
    <t>49966444804</t>
  </si>
  <si>
    <t>13956155.16</t>
  </si>
  <si>
    <t>49966444805</t>
  </si>
  <si>
    <t>13956064.76</t>
  </si>
  <si>
    <t>49966444806</t>
  </si>
  <si>
    <t>13955954.11</t>
  </si>
  <si>
    <t>49966444807</t>
  </si>
  <si>
    <t>13955841.58</t>
  </si>
  <si>
    <t>2021-03-03T17:54:12Z</t>
  </si>
  <si>
    <t>49967106846</t>
  </si>
  <si>
    <t>13895073913</t>
  </si>
  <si>
    <t>13955907.58</t>
  </si>
  <si>
    <t>49967106847</t>
  </si>
  <si>
    <t>13955907.45</t>
  </si>
  <si>
    <t>49967106848</t>
  </si>
  <si>
    <t>13955906.79</t>
  </si>
  <si>
    <t>49967106849</t>
  </si>
  <si>
    <t>13955905.2</t>
  </si>
  <si>
    <t>49967106850</t>
  </si>
  <si>
    <t>13955903.22</t>
  </si>
  <si>
    <t>2021-03-03T17:59:49Z</t>
  </si>
  <si>
    <t>49967602714</t>
  </si>
  <si>
    <t>13895198273</t>
  </si>
  <si>
    <t>13959652.22</t>
  </si>
  <si>
    <t>49967602715</t>
  </si>
  <si>
    <t>13959644.72</t>
  </si>
  <si>
    <t>49967602716</t>
  </si>
  <si>
    <t>13959625.97</t>
  </si>
  <si>
    <t>49967602717</t>
  </si>
  <si>
    <t>13959607.22</t>
  </si>
  <si>
    <t>49967602718</t>
  </si>
  <si>
    <t>13959588.47</t>
  </si>
  <si>
    <t>49967602719</t>
  </si>
  <si>
    <t>13959513.49</t>
  </si>
  <si>
    <t>49967602720</t>
  </si>
  <si>
    <t>13959423.14</t>
  </si>
  <si>
    <t>2021-03-03T18:21:12Z</t>
  </si>
  <si>
    <t>49969572806</t>
  </si>
  <si>
    <t>13895473745</t>
  </si>
  <si>
    <t>13961586.14</t>
  </si>
  <si>
    <t>49969572807</t>
  </si>
  <si>
    <t>13961581.81</t>
  </si>
  <si>
    <t>49969572808</t>
  </si>
  <si>
    <t>13961570.99</t>
  </si>
  <si>
    <t>49969572809</t>
  </si>
  <si>
    <t>13961560.17</t>
  </si>
  <si>
    <t>49969572810</t>
  </si>
  <si>
    <t>13961549.35</t>
  </si>
  <si>
    <t>49969572811</t>
  </si>
  <si>
    <t>13961497.22</t>
  </si>
  <si>
    <t>2021-03-03T18:37:14Z</t>
  </si>
  <si>
    <t>49971047028</t>
  </si>
  <si>
    <t>13895743293</t>
  </si>
  <si>
    <t>13962926.22</t>
  </si>
  <si>
    <t>49971047029</t>
  </si>
  <si>
    <t>13962923.36</t>
  </si>
  <si>
    <t>49971047030</t>
  </si>
  <si>
    <t>13962916.21</t>
  </si>
  <si>
    <t>49971047031</t>
  </si>
  <si>
    <t>13962909.06</t>
  </si>
  <si>
    <t>49971047032</t>
  </si>
  <si>
    <t>13962901.91</t>
  </si>
  <si>
    <t>49971047033</t>
  </si>
  <si>
    <t>13962873.33</t>
  </si>
  <si>
    <t>49971047034</t>
  </si>
  <si>
    <t>13962838.89</t>
  </si>
  <si>
    <t>2021-03-03T18:38:31Z</t>
  </si>
  <si>
    <t>49971176012</t>
  </si>
  <si>
    <t>13895722943</t>
  </si>
  <si>
    <t>13969099.89</t>
  </si>
  <si>
    <t>49971176013</t>
  </si>
  <si>
    <t>13969087.37</t>
  </si>
  <si>
    <t>49971176014</t>
  </si>
  <si>
    <t>13969056.06</t>
  </si>
  <si>
    <t>49971176015</t>
  </si>
  <si>
    <t>13968993.45</t>
  </si>
  <si>
    <t>49971176016</t>
  </si>
  <si>
    <t>13968842.56</t>
  </si>
  <si>
    <t>49971176017</t>
  </si>
  <si>
    <t>13968657.86</t>
  </si>
  <si>
    <t>49971176018</t>
  </si>
  <si>
    <t>13968470.03</t>
  </si>
  <si>
    <t>2021-03-03T18:48:09Z</t>
  </si>
  <si>
    <t>49972059703</t>
  </si>
  <si>
    <t>13895880657</t>
  </si>
  <si>
    <t>13970443.03</t>
  </si>
  <si>
    <t>49972059704</t>
  </si>
  <si>
    <t>13970439.08</t>
  </si>
  <si>
    <t>49972059705</t>
  </si>
  <si>
    <t>13970429.21</t>
  </si>
  <si>
    <t>49972059706</t>
  </si>
  <si>
    <t>13970409.48</t>
  </si>
  <si>
    <t>49972059707</t>
  </si>
  <si>
    <t>13970361.93</t>
  </si>
  <si>
    <t>49972059708</t>
  </si>
  <si>
    <t>13970303.73</t>
  </si>
  <si>
    <t>49972059709</t>
  </si>
  <si>
    <t>13970244.54</t>
  </si>
  <si>
    <t>2021-03-03T18:48:12Z</t>
  </si>
  <si>
    <t>49972072883</t>
  </si>
  <si>
    <t>13895880666</t>
  </si>
  <si>
    <t>13973962.54</t>
  </si>
  <si>
    <t>49972072884</t>
  </si>
  <si>
    <t>13973955.1</t>
  </si>
  <si>
    <t>49972072885</t>
  </si>
  <si>
    <t>13973936.51</t>
  </si>
  <si>
    <t>49972072887</t>
  </si>
  <si>
    <t>13973917.92</t>
  </si>
  <si>
    <t>49972072888</t>
  </si>
  <si>
    <t>13973899.33</t>
  </si>
  <si>
    <t>49972072890</t>
  </si>
  <si>
    <t>13973809.73</t>
  </si>
  <si>
    <t>2021-03-03T18:57:53Z</t>
  </si>
  <si>
    <t>49972948274</t>
  </si>
  <si>
    <t>13896035596</t>
  </si>
  <si>
    <t>13977501.73</t>
  </si>
  <si>
    <t>49972948275</t>
  </si>
  <si>
    <t>13977494.35</t>
  </si>
  <si>
    <t>49972948276</t>
  </si>
  <si>
    <t>13977475.89</t>
  </si>
  <si>
    <t>49972948277</t>
  </si>
  <si>
    <t>13977438.97</t>
  </si>
  <si>
    <t>49972948278</t>
  </si>
  <si>
    <t>13977349.99</t>
  </si>
  <si>
    <t>49972948279</t>
  </si>
  <si>
    <t>13977241.08</t>
  </si>
  <si>
    <t>49972948280</t>
  </si>
  <si>
    <t>13977130.32</t>
  </si>
  <si>
    <t>2021-03-03T18:57:55Z</t>
  </si>
  <si>
    <t>49972973181</t>
  </si>
  <si>
    <t>13896033608</t>
  </si>
  <si>
    <t>13979985.32</t>
  </si>
  <si>
    <t>49972973182</t>
  </si>
  <si>
    <t>13979979.61</t>
  </si>
  <si>
    <t>49972973183</t>
  </si>
  <si>
    <t>13979965.33</t>
  </si>
  <si>
    <t>49972973184</t>
  </si>
  <si>
    <t>13979951.05</t>
  </si>
  <si>
    <t>49972973185</t>
  </si>
  <si>
    <t>13979936.77</t>
  </si>
  <si>
    <t>49972973186</t>
  </si>
  <si>
    <t>13979867.96</t>
  </si>
  <si>
    <t>2021-03-03T19:14:38Z</t>
  </si>
  <si>
    <t>49974579906</t>
  </si>
  <si>
    <t>13896226970</t>
  </si>
  <si>
    <t>13982562.96</t>
  </si>
  <si>
    <t>49974579907</t>
  </si>
  <si>
    <t>13982557.57</t>
  </si>
  <si>
    <t>49974579908</t>
  </si>
  <si>
    <t>13982544.09</t>
  </si>
  <si>
    <t>49974579909</t>
  </si>
  <si>
    <t>13982530.61</t>
  </si>
  <si>
    <t>49974579910</t>
  </si>
  <si>
    <t>13982517.13</t>
  </si>
  <si>
    <t>49974579911</t>
  </si>
  <si>
    <t>13982452.18</t>
  </si>
  <si>
    <t>2021-03-03T19:24:29Z</t>
  </si>
  <si>
    <t>49975541642</t>
  </si>
  <si>
    <t>13896412353</t>
  </si>
  <si>
    <t>13986028.18</t>
  </si>
  <si>
    <t>49975541643</t>
  </si>
  <si>
    <t>13986021.03</t>
  </si>
  <si>
    <t>49975541644</t>
  </si>
  <si>
    <t>13986003.15</t>
  </si>
  <si>
    <t>49975541645</t>
  </si>
  <si>
    <t>13985967.39</t>
  </si>
  <si>
    <t>49975541646</t>
  </si>
  <si>
    <t>13985881.21</t>
  </si>
  <si>
    <t>49975541647</t>
  </si>
  <si>
    <t>13985773.93</t>
  </si>
  <si>
    <t>2021-03-03T19:31:06Z</t>
  </si>
  <si>
    <t>49976166634</t>
  </si>
  <si>
    <t>13896521141</t>
  </si>
  <si>
    <t>13988972.93</t>
  </si>
  <si>
    <t>49976166635</t>
  </si>
  <si>
    <t>13988966.53</t>
  </si>
  <si>
    <t>49976166636</t>
  </si>
  <si>
    <t>13988950.53</t>
  </si>
  <si>
    <t>49976166637</t>
  </si>
  <si>
    <t>13988918.54</t>
  </si>
  <si>
    <t>49976166638</t>
  </si>
  <si>
    <t>13988854.56</t>
  </si>
  <si>
    <t>49976166639</t>
  </si>
  <si>
    <t>13988777.46</t>
  </si>
  <si>
    <t>49976166640</t>
  </si>
  <si>
    <t>13988683.09</t>
  </si>
  <si>
    <t>49976166641</t>
  </si>
  <si>
    <t>13988587.12</t>
  </si>
  <si>
    <t>2021-03-03T19:43:20Z</t>
  </si>
  <si>
    <t>49977286205</t>
  </si>
  <si>
    <t>13896638998</t>
  </si>
  <si>
    <t>14002391.12</t>
  </si>
  <si>
    <t>49977286206</t>
  </si>
  <si>
    <t>14002363.51</t>
  </si>
  <si>
    <t>49977286207</t>
  </si>
  <si>
    <t>14002294.49</t>
  </si>
  <si>
    <t>49977286208</t>
  </si>
  <si>
    <t>14002156.45</t>
  </si>
  <si>
    <t>49977286209</t>
  </si>
  <si>
    <t>14001823.77</t>
  </si>
  <si>
    <t>49977286210</t>
  </si>
  <si>
    <t>14001416.55</t>
  </si>
  <si>
    <t>49977286211</t>
  </si>
  <si>
    <t>14001002.43</t>
  </si>
  <si>
    <t>2021-03-03T20:10:19Z</t>
  </si>
  <si>
    <t>49979660241</t>
  </si>
  <si>
    <t>13897089418</t>
  </si>
  <si>
    <t>14005000.43</t>
  </si>
  <si>
    <t>49979660242</t>
  </si>
  <si>
    <t>14004992.43</t>
  </si>
  <si>
    <t>49979660243</t>
  </si>
  <si>
    <t>14004972.44</t>
  </si>
  <si>
    <t>49979660244</t>
  </si>
  <si>
    <t>14004952.45</t>
  </si>
  <si>
    <t>49979660245</t>
  </si>
  <si>
    <t>14004932.46</t>
  </si>
  <si>
    <t>49979660246</t>
  </si>
  <si>
    <t>14004852.5</t>
  </si>
  <si>
    <t>49979660247</t>
  </si>
  <si>
    <t>14004756.15</t>
  </si>
  <si>
    <t>2021-03-03T20:41:32Z</t>
  </si>
  <si>
    <t>49982322622</t>
  </si>
  <si>
    <t>13897463526</t>
  </si>
  <si>
    <t>14008276.15</t>
  </si>
  <si>
    <t>49982322623</t>
  </si>
  <si>
    <t>14008269.11</t>
  </si>
  <si>
    <t>49982322624</t>
  </si>
  <si>
    <t>14008251.51</t>
  </si>
  <si>
    <t>49982322625</t>
  </si>
  <si>
    <t>14008216.31</t>
  </si>
  <si>
    <t>49982322626</t>
  </si>
  <si>
    <t>14008145.91</t>
  </si>
  <si>
    <t>49982322627</t>
  </si>
  <si>
    <t>14008061.08</t>
  </si>
  <si>
    <t>49982322628</t>
  </si>
  <si>
    <t>14007955.48</t>
  </si>
  <si>
    <t>2021-03-03T20:46:27Z</t>
  </si>
  <si>
    <t>49982725484</t>
  </si>
  <si>
    <t>13897525620</t>
  </si>
  <si>
    <t>14011509.48</t>
  </si>
  <si>
    <t>49982725485</t>
  </si>
  <si>
    <t>14011502.37</t>
  </si>
  <si>
    <t>49982725486</t>
  </si>
  <si>
    <t>14011484.6</t>
  </si>
  <si>
    <t>49982725487</t>
  </si>
  <si>
    <t>14011449.06</t>
  </si>
  <si>
    <t>49982725488</t>
  </si>
  <si>
    <t>14011363.41</t>
  </si>
  <si>
    <t>49982725489</t>
  </si>
  <si>
    <t>14011256.79</t>
  </si>
  <si>
    <t>2021-03-03T21:00:51Z</t>
  </si>
  <si>
    <t>49983900354</t>
  </si>
  <si>
    <t>13897749361</t>
  </si>
  <si>
    <t>14014635.79</t>
  </si>
  <si>
    <t>49983900355</t>
  </si>
  <si>
    <t>14014629.03</t>
  </si>
  <si>
    <t>49983900356</t>
  </si>
  <si>
    <t>14014612.13</t>
  </si>
  <si>
    <t>49983900357</t>
  </si>
  <si>
    <t>14014595.23</t>
  </si>
  <si>
    <t>49983900358</t>
  </si>
  <si>
    <t>14014578.33</t>
  </si>
  <si>
    <t>49983900359</t>
  </si>
  <si>
    <t>14014496.9</t>
  </si>
  <si>
    <t>2021-03-03T21:05:00Z</t>
  </si>
  <si>
    <t>49984253097</t>
  </si>
  <si>
    <t>13897802778</t>
  </si>
  <si>
    <t>14019696.9</t>
  </si>
  <si>
    <t>49984253098</t>
  </si>
  <si>
    <t>14019686.5</t>
  </si>
  <si>
    <t>49984253099</t>
  </si>
  <si>
    <t>14019660.5</t>
  </si>
  <si>
    <t>49984253100</t>
  </si>
  <si>
    <t>14019608.5</t>
  </si>
  <si>
    <t>49984253101</t>
  </si>
  <si>
    <t>14019483.18</t>
  </si>
  <si>
    <t>49984253102</t>
  </si>
  <si>
    <t>14019329.78</t>
  </si>
  <si>
    <t>49984253103</t>
  </si>
  <si>
    <t>14019173.78</t>
  </si>
  <si>
    <t>49984253104</t>
  </si>
  <si>
    <t>14018861.78</t>
  </si>
  <si>
    <t>2021-03-03T21:07:16Z</t>
  </si>
  <si>
    <t>49984448954</t>
  </si>
  <si>
    <t>13897831630</t>
  </si>
  <si>
    <t>14023066.78</t>
  </si>
  <si>
    <t>49984448955</t>
  </si>
  <si>
    <t>14023058.37</t>
  </si>
  <si>
    <t>49984448956</t>
  </si>
  <si>
    <t>14023037.34</t>
  </si>
  <si>
    <t>49984448957</t>
  </si>
  <si>
    <t>14022995.29</t>
  </si>
  <si>
    <t>49984448958</t>
  </si>
  <si>
    <t>14022893.95</t>
  </si>
  <si>
    <t>49984448959</t>
  </si>
  <si>
    <t>14022767.8</t>
  </si>
  <si>
    <t>2021-03-03T21:08:01Z</t>
  </si>
  <si>
    <t>49984510353</t>
  </si>
  <si>
    <t>13897868004</t>
  </si>
  <si>
    <t>14027087.8</t>
  </si>
  <si>
    <t>49984510354</t>
  </si>
  <si>
    <t>14027079.16</t>
  </si>
  <si>
    <t>49984510355</t>
  </si>
  <si>
    <t>14027057.56</t>
  </si>
  <si>
    <t>49984510356</t>
  </si>
  <si>
    <t>14027035.96</t>
  </si>
  <si>
    <t>49984510357</t>
  </si>
  <si>
    <t>14027014.36</t>
  </si>
  <si>
    <t>49984510358</t>
  </si>
  <si>
    <t>14026910.25</t>
  </si>
  <si>
    <t>2021-03-03T21:42:25Z</t>
  </si>
  <si>
    <t>49987431191</t>
  </si>
  <si>
    <t>13898254331</t>
  </si>
  <si>
    <t>14030569.25</t>
  </si>
  <si>
    <t>49987431192</t>
  </si>
  <si>
    <t>14030561.93</t>
  </si>
  <si>
    <t>49987431193</t>
  </si>
  <si>
    <t>14030543.63</t>
  </si>
  <si>
    <t>49987431194</t>
  </si>
  <si>
    <t>14030525.33</t>
  </si>
  <si>
    <t>49987431195</t>
  </si>
  <si>
    <t>14030507.03</t>
  </si>
  <si>
    <t>49987431196</t>
  </si>
  <si>
    <t>14030418.85</t>
  </si>
  <si>
    <t>2021-03-03T22:38:56Z</t>
  </si>
  <si>
    <t>49991982014</t>
  </si>
  <si>
    <t>13898833808</t>
  </si>
  <si>
    <t>14033412.65</t>
  </si>
  <si>
    <t>49991982015</t>
  </si>
  <si>
    <t>14033406.66</t>
  </si>
  <si>
    <t>49991982016</t>
  </si>
  <si>
    <t>14033391.69</t>
  </si>
  <si>
    <t>49991982017</t>
  </si>
  <si>
    <t>14033376.72</t>
  </si>
  <si>
    <t>49991982018</t>
  </si>
  <si>
    <t>14033361.75</t>
  </si>
  <si>
    <t>49991982019</t>
  </si>
  <si>
    <t>14033289.6</t>
  </si>
  <si>
    <t>2021-03-03T22:39:07Z</t>
  </si>
  <si>
    <t>49992028238</t>
  </si>
  <si>
    <t>13898833924</t>
  </si>
  <si>
    <t>14039244.6</t>
  </si>
  <si>
    <t>49992028239</t>
  </si>
  <si>
    <t>14039232.69</t>
  </si>
  <si>
    <t>49992028240</t>
  </si>
  <si>
    <t>14039202.91</t>
  </si>
  <si>
    <t>49992028241</t>
  </si>
  <si>
    <t>14039173.13</t>
  </si>
  <si>
    <t>49992028242</t>
  </si>
  <si>
    <t>14039143.35</t>
  </si>
  <si>
    <t>49992028243</t>
  </si>
  <si>
    <t>14038999.83</t>
  </si>
  <si>
    <t>2021-03-03T22:39:20Z</t>
  </si>
  <si>
    <t>49992020181</t>
  </si>
  <si>
    <t>13898869004</t>
  </si>
  <si>
    <t>14044612.83</t>
  </si>
  <si>
    <t>49992020182</t>
  </si>
  <si>
    <t>14044601.6</t>
  </si>
  <si>
    <t>49992020183</t>
  </si>
  <si>
    <t>14044573.53</t>
  </si>
  <si>
    <t>49992020184</t>
  </si>
  <si>
    <t>14044517.4</t>
  </si>
  <si>
    <t>49992020185</t>
  </si>
  <si>
    <t>14044382.13</t>
  </si>
  <si>
    <t>49992020186</t>
  </si>
  <si>
    <t>14044216.55</t>
  </si>
  <si>
    <t>49992020187</t>
  </si>
  <si>
    <t>14044048.16</t>
  </si>
  <si>
    <t>2021-03-03T23:16:23Z</t>
  </si>
  <si>
    <t>49994656465</t>
  </si>
  <si>
    <t>13899159178</t>
  </si>
  <si>
    <t>14048840.16</t>
  </si>
  <si>
    <t>49994656466</t>
  </si>
  <si>
    <t>14048830.58</t>
  </si>
  <si>
    <t>49994656467</t>
  </si>
  <si>
    <t>14048806.62</t>
  </si>
  <si>
    <t>49994656468</t>
  </si>
  <si>
    <t>14048758.7</t>
  </si>
  <si>
    <t>49994656469</t>
  </si>
  <si>
    <t>14048643.21</t>
  </si>
  <si>
    <t>49994656470</t>
  </si>
  <si>
    <t>14048501.85</t>
  </si>
  <si>
    <t>49994656471</t>
  </si>
  <si>
    <t>14048358.09</t>
  </si>
  <si>
    <t>2021-03-03T23:29:58Z</t>
  </si>
  <si>
    <t>49995536824</t>
  </si>
  <si>
    <t>13899263261</t>
  </si>
  <si>
    <t>14051575.09</t>
  </si>
  <si>
    <t>49995536825</t>
  </si>
  <si>
    <t>14051568.66</t>
  </si>
  <si>
    <t>49995536826</t>
  </si>
  <si>
    <t>14051552.57</t>
  </si>
  <si>
    <t>49995536827</t>
  </si>
  <si>
    <t>14051520.4</t>
  </si>
  <si>
    <t>49995536828</t>
  </si>
  <si>
    <t>14051456.06</t>
  </si>
  <si>
    <t>49995536829</t>
  </si>
  <si>
    <t>14051378.53</t>
  </si>
  <si>
    <t>49995536830</t>
  </si>
  <si>
    <t>14051282.02</t>
  </si>
  <si>
    <t>2021-03-03T23:54:01Z</t>
  </si>
  <si>
    <t>49997011103</t>
  </si>
  <si>
    <t>13899385936</t>
  </si>
  <si>
    <t>14053651.02</t>
  </si>
  <si>
    <t>49997011104</t>
  </si>
  <si>
    <t>14053646.28</t>
  </si>
  <si>
    <t>49997011105</t>
  </si>
  <si>
    <t>14053634.43</t>
  </si>
  <si>
    <t>49997011106</t>
  </si>
  <si>
    <t>14053622.58</t>
  </si>
  <si>
    <t>49997011107</t>
  </si>
  <si>
    <t>14053610.73</t>
  </si>
  <si>
    <t>49997011108</t>
  </si>
  <si>
    <t>14053563.35</t>
  </si>
  <si>
    <t>49997011109</t>
  </si>
  <si>
    <t>14053506.26</t>
  </si>
  <si>
    <t>2021-03-04T01:00:13Z</t>
  </si>
  <si>
    <t>50000516768</t>
  </si>
  <si>
    <t>9398769144</t>
  </si>
  <si>
    <t>13372384.23</t>
  </si>
  <si>
    <t>2021-03-04T07:58:14Z</t>
  </si>
  <si>
    <t>50011486922</t>
  </si>
  <si>
    <t>13901003308</t>
  </si>
  <si>
    <t>13373713.23</t>
  </si>
  <si>
    <t>50011486923</t>
  </si>
  <si>
    <t>13373710.57</t>
  </si>
  <si>
    <t>50011486924</t>
  </si>
  <si>
    <t>13373703.92</t>
  </si>
  <si>
    <t>50011486925</t>
  </si>
  <si>
    <t>13373690.63</t>
  </si>
  <si>
    <t>50011486926</t>
  </si>
  <si>
    <t>13373658.6</t>
  </si>
  <si>
    <t>50011486927</t>
  </si>
  <si>
    <t>13373618.73</t>
  </si>
  <si>
    <t>2021-03-04T07:59:44Z</t>
  </si>
  <si>
    <t>50011517955</t>
  </si>
  <si>
    <t>13901000483</t>
  </si>
  <si>
    <t>13376049.73</t>
  </si>
  <si>
    <t>50011517956</t>
  </si>
  <si>
    <t>13376044.87</t>
  </si>
  <si>
    <t>50011517957</t>
  </si>
  <si>
    <t>13376032.71</t>
  </si>
  <si>
    <t>50011517958</t>
  </si>
  <si>
    <t>13376008.4</t>
  </si>
  <si>
    <t>50011517959</t>
  </si>
  <si>
    <t>13375949.81</t>
  </si>
  <si>
    <t>50011517960</t>
  </si>
  <si>
    <t>13375876.88</t>
  </si>
  <si>
    <t>2021-03-04T08:42:03Z</t>
  </si>
  <si>
    <t>50013132006</t>
  </si>
  <si>
    <t>13901315579</t>
  </si>
  <si>
    <t>13379526.88</t>
  </si>
  <si>
    <t>50013132007</t>
  </si>
  <si>
    <t>13379519.58</t>
  </si>
  <si>
    <t>50013132008</t>
  </si>
  <si>
    <t>13379501.33</t>
  </si>
  <si>
    <t>50013132009</t>
  </si>
  <si>
    <t>13379464.83</t>
  </si>
  <si>
    <t>50013132010</t>
  </si>
  <si>
    <t>13379376.86</t>
  </si>
  <si>
    <t>50013132011</t>
  </si>
  <si>
    <t>13379269.18</t>
  </si>
  <si>
    <t>50013132012</t>
  </si>
  <si>
    <t>13379159.68</t>
  </si>
  <si>
    <t>2021-03-04T09:03:16Z</t>
  </si>
  <si>
    <t>50014118178</t>
  </si>
  <si>
    <t>13901461819</t>
  </si>
  <si>
    <t>13386061.68</t>
  </si>
  <si>
    <t>50014118179</t>
  </si>
  <si>
    <t>13386047.88</t>
  </si>
  <si>
    <t>50014118180</t>
  </si>
  <si>
    <t>13386013.37</t>
  </si>
  <si>
    <t>50014118181</t>
  </si>
  <si>
    <t>13385944.35</t>
  </si>
  <si>
    <t>50014118182</t>
  </si>
  <si>
    <t>13385778.01</t>
  </si>
  <si>
    <t>50014118183</t>
  </si>
  <si>
    <t>13385574.4</t>
  </si>
  <si>
    <t>50014118184</t>
  </si>
  <si>
    <t>13385367.34</t>
  </si>
  <si>
    <t>2021-03-04T09:35:44Z</t>
  </si>
  <si>
    <t>50015870291</t>
  </si>
  <si>
    <t>13901807169</t>
  </si>
  <si>
    <t>13389038.34</t>
  </si>
  <si>
    <t>50015870292</t>
  </si>
  <si>
    <t>13389031</t>
  </si>
  <si>
    <t>50015870293</t>
  </si>
  <si>
    <t>13389012.64</t>
  </si>
  <si>
    <t>50015870294</t>
  </si>
  <si>
    <t>13388994.28</t>
  </si>
  <si>
    <t>50015870295</t>
  </si>
  <si>
    <t>13388975.92</t>
  </si>
  <si>
    <t>50015870296</t>
  </si>
  <si>
    <t>13388887.45</t>
  </si>
  <si>
    <t>2021-03-04T09:39:59Z</t>
  </si>
  <si>
    <t>50016149211</t>
  </si>
  <si>
    <t>13901807882</t>
  </si>
  <si>
    <t>13395219.45</t>
  </si>
  <si>
    <t>50016149212</t>
  </si>
  <si>
    <t>13395206.79</t>
  </si>
  <si>
    <t>50016149213</t>
  </si>
  <si>
    <t>13395175.13</t>
  </si>
  <si>
    <t>50016149214</t>
  </si>
  <si>
    <t>13395111.81</t>
  </si>
  <si>
    <t>50016149215</t>
  </si>
  <si>
    <t>13394959.21</t>
  </si>
  <si>
    <t>50016149216</t>
  </si>
  <si>
    <t>13394772.42</t>
  </si>
  <si>
    <t>50016149217</t>
  </si>
  <si>
    <t>13394582.46</t>
  </si>
  <si>
    <t>2021-03-04T10:13:05Z</t>
  </si>
  <si>
    <t>50018510777</t>
  </si>
  <si>
    <t>13902209129</t>
  </si>
  <si>
    <t>13407504.46</t>
  </si>
  <si>
    <t>50018510778</t>
  </si>
  <si>
    <t>13407478.62</t>
  </si>
  <si>
    <t>50018510779</t>
  </si>
  <si>
    <t>13407414.01</t>
  </si>
  <si>
    <t>50018510780</t>
  </si>
  <si>
    <t>13407284.79</t>
  </si>
  <si>
    <t>50018510781</t>
  </si>
  <si>
    <t>13406973.37</t>
  </si>
  <si>
    <t>50018510782</t>
  </si>
  <si>
    <t>13406585.71</t>
  </si>
  <si>
    <t>2021-03-04T10:27:15Z</t>
  </si>
  <si>
    <t>50019601999</t>
  </si>
  <si>
    <t>13902325806</t>
  </si>
  <si>
    <t>13413402.71</t>
  </si>
  <si>
    <t>50019602000</t>
  </si>
  <si>
    <t>13413389.08</t>
  </si>
  <si>
    <t>50019602001</t>
  </si>
  <si>
    <t>13413354.99</t>
  </si>
  <si>
    <t>50019602002</t>
  </si>
  <si>
    <t>13413320.9</t>
  </si>
  <si>
    <t>50019602003</t>
  </si>
  <si>
    <t>13413286.81</t>
  </si>
  <si>
    <t>50019602004</t>
  </si>
  <si>
    <t>13413122.52</t>
  </si>
  <si>
    <t>2021-03-04T10:50:37Z</t>
  </si>
  <si>
    <t>50021455163</t>
  </si>
  <si>
    <t>13902676416</t>
  </si>
  <si>
    <t>13421253.52</t>
  </si>
  <si>
    <t>50021455164</t>
  </si>
  <si>
    <t>13421237.26</t>
  </si>
  <si>
    <t>50021455165</t>
  </si>
  <si>
    <t>13421196.6</t>
  </si>
  <si>
    <t>50021455166</t>
  </si>
  <si>
    <t>13421155.94</t>
  </si>
  <si>
    <t>50021455167</t>
  </si>
  <si>
    <t>13421115.28</t>
  </si>
  <si>
    <t>50021455168</t>
  </si>
  <si>
    <t>13420919.32</t>
  </si>
  <si>
    <t>2021-03-04T10:56:52Z</t>
  </si>
  <si>
    <t>50021984384</t>
  </si>
  <si>
    <t>13902765139</t>
  </si>
  <si>
    <t>13422398.32</t>
  </si>
  <si>
    <t>50021984385</t>
  </si>
  <si>
    <t>13422395.36</t>
  </si>
  <si>
    <t>50021984386</t>
  </si>
  <si>
    <t>13422387.96</t>
  </si>
  <si>
    <t>50021984387</t>
  </si>
  <si>
    <t>13422373.17</t>
  </si>
  <si>
    <t>50021984388</t>
  </si>
  <si>
    <t>13422343.59</t>
  </si>
  <si>
    <t>50021984390</t>
  </si>
  <si>
    <t>13422307.95</t>
  </si>
  <si>
    <t>50021984391</t>
  </si>
  <si>
    <t>13422264.32</t>
  </si>
  <si>
    <t>50021984393</t>
  </si>
  <si>
    <t>13422219.95</t>
  </si>
  <si>
    <t>2021-03-04T11:10:19Z</t>
  </si>
  <si>
    <t>50023132739</t>
  </si>
  <si>
    <t>13902909780</t>
  </si>
  <si>
    <t>13432287.95</t>
  </si>
  <si>
    <t>50023132740</t>
  </si>
  <si>
    <t>13432267.81</t>
  </si>
  <si>
    <t>50023132741</t>
  </si>
  <si>
    <t>13432217.47</t>
  </si>
  <si>
    <t>50023132742</t>
  </si>
  <si>
    <t>13432116.79</t>
  </si>
  <si>
    <t>50023132743</t>
  </si>
  <si>
    <t>13431874.15</t>
  </si>
  <si>
    <t>50023132744</t>
  </si>
  <si>
    <t>13431577.14</t>
  </si>
  <si>
    <t>50023132745</t>
  </si>
  <si>
    <t>13431275.1</t>
  </si>
  <si>
    <t>2021-03-04T11:22:10Z</t>
  </si>
  <si>
    <t>50024149266</t>
  </si>
  <si>
    <t>13903099163</t>
  </si>
  <si>
    <t>13434516.1</t>
  </si>
  <si>
    <t>50024149267</t>
  </si>
  <si>
    <t>13434509.62</t>
  </si>
  <si>
    <t>50024149268</t>
  </si>
  <si>
    <t>13434493.41</t>
  </si>
  <si>
    <t>50024149269</t>
  </si>
  <si>
    <t>13434461</t>
  </si>
  <si>
    <t>50024149270</t>
  </si>
  <si>
    <t>13434382.89</t>
  </si>
  <si>
    <t>50024149271</t>
  </si>
  <si>
    <t>13434287.28</t>
  </si>
  <si>
    <t>50024149272</t>
  </si>
  <si>
    <t>13434190.05</t>
  </si>
  <si>
    <t>2021-03-04T11:48:06Z</t>
  </si>
  <si>
    <t>50026467337</t>
  </si>
  <si>
    <t>13903502084</t>
  </si>
  <si>
    <t>13436621.05</t>
  </si>
  <si>
    <t>50026467338</t>
  </si>
  <si>
    <t>13436616.19</t>
  </si>
  <si>
    <t>50026467339</t>
  </si>
  <si>
    <t>13436604.03</t>
  </si>
  <si>
    <t>50026467340</t>
  </si>
  <si>
    <t>13436579.72</t>
  </si>
  <si>
    <t>50026467341</t>
  </si>
  <si>
    <t>13436521.13</t>
  </si>
  <si>
    <t>50026467342</t>
  </si>
  <si>
    <t>13436448.2</t>
  </si>
  <si>
    <t>2021-03-04T12:02:14Z</t>
  </si>
  <si>
    <t>50027789091</t>
  </si>
  <si>
    <t>13903692267</t>
  </si>
  <si>
    <t>13440012.2</t>
  </si>
  <si>
    <t>50027789092</t>
  </si>
  <si>
    <t>13440005.07</t>
  </si>
  <si>
    <t>50027789093</t>
  </si>
  <si>
    <t>13439987.25</t>
  </si>
  <si>
    <t>50027789094</t>
  </si>
  <si>
    <t>13439951.61</t>
  </si>
  <si>
    <t>50027789095</t>
  </si>
  <si>
    <t>13439865.72</t>
  </si>
  <si>
    <t>50027789096</t>
  </si>
  <si>
    <t>13439760.58</t>
  </si>
  <si>
    <t>50027789097</t>
  </si>
  <si>
    <t>13439653.66</t>
  </si>
  <si>
    <t>2021-03-04T12:16:37Z</t>
  </si>
  <si>
    <t>50029215073</t>
  </si>
  <si>
    <t>13903910252</t>
  </si>
  <si>
    <t>13445985.66</t>
  </si>
  <si>
    <t>50029215074</t>
  </si>
  <si>
    <t>13445973</t>
  </si>
  <si>
    <t>50029215075</t>
  </si>
  <si>
    <t>13445941.34</t>
  </si>
  <si>
    <t>50029215076</t>
  </si>
  <si>
    <t>13445909.68</t>
  </si>
  <si>
    <t>50029215077</t>
  </si>
  <si>
    <t>13445878.02</t>
  </si>
  <si>
    <t>50029215078</t>
  </si>
  <si>
    <t>13445725.42</t>
  </si>
  <si>
    <t>2021-03-04T12:25:59Z</t>
  </si>
  <si>
    <t>50030097983</t>
  </si>
  <si>
    <t>13904060033</t>
  </si>
  <si>
    <t>13451541.42</t>
  </si>
  <si>
    <t>50030097984</t>
  </si>
  <si>
    <t>13451529.79</t>
  </si>
  <si>
    <t>50030097985</t>
  </si>
  <si>
    <t>13451500.71</t>
  </si>
  <si>
    <t>50030097986</t>
  </si>
  <si>
    <t>13451471.63</t>
  </si>
  <si>
    <t>50030097987</t>
  </si>
  <si>
    <t>13451442.55</t>
  </si>
  <si>
    <t>50030097988</t>
  </si>
  <si>
    <t>13451302.38</t>
  </si>
  <si>
    <t>2021-03-04T12:32:09Z</t>
  </si>
  <si>
    <t>50030684385</t>
  </si>
  <si>
    <t>13904128323</t>
  </si>
  <si>
    <t>13458204.38</t>
  </si>
  <si>
    <t>50030684386</t>
  </si>
  <si>
    <t>13458190.58</t>
  </si>
  <si>
    <t>50030684387</t>
  </si>
  <si>
    <t>13458156.07</t>
  </si>
  <si>
    <t>50030684388</t>
  </si>
  <si>
    <t>13458121.56</t>
  </si>
  <si>
    <t>50030684389</t>
  </si>
  <si>
    <t>13458087.05</t>
  </si>
  <si>
    <t>50030684390</t>
  </si>
  <si>
    <t>13457920.71</t>
  </si>
  <si>
    <t>2021-03-04T12:47:15Z</t>
  </si>
  <si>
    <t>50032093927</t>
  </si>
  <si>
    <t>13904346411</t>
  </si>
  <si>
    <t>13461640.71</t>
  </si>
  <si>
    <t>50032093928</t>
  </si>
  <si>
    <t>13461633.27</t>
  </si>
  <si>
    <t>50032093929</t>
  </si>
  <si>
    <t>13461614.67</t>
  </si>
  <si>
    <t>50032093930</t>
  </si>
  <si>
    <t>13461577.47</t>
  </si>
  <si>
    <t>50032093931</t>
  </si>
  <si>
    <t>13461487.82</t>
  </si>
  <si>
    <t>50032093932</t>
  </si>
  <si>
    <t>13461376.22</t>
  </si>
  <si>
    <t>2021-03-04T12:55:49Z</t>
  </si>
  <si>
    <t>50032908477</t>
  </si>
  <si>
    <t>13904505361</t>
  </si>
  <si>
    <t>13465986.22</t>
  </si>
  <si>
    <t>50032908478</t>
  </si>
  <si>
    <t>13465977</t>
  </si>
  <si>
    <t>50032908479</t>
  </si>
  <si>
    <t>13465953.95</t>
  </si>
  <si>
    <t>50032908480</t>
  </si>
  <si>
    <t>13465907.85</t>
  </si>
  <si>
    <t>50032908481</t>
  </si>
  <si>
    <t>13465796.75</t>
  </si>
  <si>
    <t>50032908482</t>
  </si>
  <si>
    <t>13465658.45</t>
  </si>
  <si>
    <t>2021-03-04T13:13:55Z</t>
  </si>
  <si>
    <t>50034612994</t>
  </si>
  <si>
    <t>13904765408</t>
  </si>
  <si>
    <t>13469256.45</t>
  </si>
  <si>
    <t>50034612995</t>
  </si>
  <si>
    <t>13469249.25</t>
  </si>
  <si>
    <t>50034612996</t>
  </si>
  <si>
    <t>13469231.26</t>
  </si>
  <si>
    <t>50034612997</t>
  </si>
  <si>
    <t>13469213.27</t>
  </si>
  <si>
    <t>50034612998</t>
  </si>
  <si>
    <t>13469195.28</t>
  </si>
  <si>
    <t>50034612999</t>
  </si>
  <si>
    <t>13469108.57</t>
  </si>
  <si>
    <t>2021-03-04T13:14:22Z</t>
  </si>
  <si>
    <t>50034656373</t>
  </si>
  <si>
    <t>13904775377</t>
  </si>
  <si>
    <t>13471963.57</t>
  </si>
  <si>
    <t>50034656374</t>
  </si>
  <si>
    <t>13471957.86</t>
  </si>
  <si>
    <t>50034656375</t>
  </si>
  <si>
    <t>13471943.58</t>
  </si>
  <si>
    <t>50034656376</t>
  </si>
  <si>
    <t>13471915.03</t>
  </si>
  <si>
    <t>50034656377</t>
  </si>
  <si>
    <t>13471846.22</t>
  </si>
  <si>
    <t>50034656378</t>
  </si>
  <si>
    <t>13471760.57</t>
  </si>
  <si>
    <t>2021-03-04T13:18:36Z</t>
  </si>
  <si>
    <t>50035044360</t>
  </si>
  <si>
    <t>13904847307</t>
  </si>
  <si>
    <t>13474615.57</t>
  </si>
  <si>
    <t>50035044361</t>
  </si>
  <si>
    <t>13474609.86</t>
  </si>
  <si>
    <t>50035044362</t>
  </si>
  <si>
    <t>13474595.58</t>
  </si>
  <si>
    <t>50035044363</t>
  </si>
  <si>
    <t>13474567.03</t>
  </si>
  <si>
    <t>50035044364</t>
  </si>
  <si>
    <t>13474498.22</t>
  </si>
  <si>
    <t>50035044365</t>
  </si>
  <si>
    <t>13474412.57</t>
  </si>
  <si>
    <t>2021-03-04T13:22:10Z</t>
  </si>
  <si>
    <t>50035360743</t>
  </si>
  <si>
    <t>13904898209</t>
  </si>
  <si>
    <t>13477267.57</t>
  </si>
  <si>
    <t>50035360744</t>
  </si>
  <si>
    <t>13477261.86</t>
  </si>
  <si>
    <t>50035360745</t>
  </si>
  <si>
    <t>13477247.58</t>
  </si>
  <si>
    <t>50035360746</t>
  </si>
  <si>
    <t>13477219.03</t>
  </si>
  <si>
    <t>50035360747</t>
  </si>
  <si>
    <t>13477150.22</t>
  </si>
  <si>
    <t>50035360748</t>
  </si>
  <si>
    <t>13477064.57</t>
  </si>
  <si>
    <t>2021-03-04T13:27:39Z</t>
  </si>
  <si>
    <t>50035855747</t>
  </si>
  <si>
    <t>13904968265</t>
  </si>
  <si>
    <t>13479045.57</t>
  </si>
  <si>
    <t>50035855748</t>
  </si>
  <si>
    <t>13479041.61</t>
  </si>
  <si>
    <t>50035855749</t>
  </si>
  <si>
    <t>13479031.7</t>
  </si>
  <si>
    <t>50035855750</t>
  </si>
  <si>
    <t>13479011.89</t>
  </si>
  <si>
    <t>50035855751</t>
  </si>
  <si>
    <t>13478964.15</t>
  </si>
  <si>
    <t>2021-03-04T13:27:40Z</t>
  </si>
  <si>
    <t>50035855752</t>
  </si>
  <si>
    <t>13478904.72</t>
  </si>
  <si>
    <t>2021-03-04T13:35:20Z</t>
  </si>
  <si>
    <t>50036479685</t>
  </si>
  <si>
    <t>13905015949</t>
  </si>
  <si>
    <t>13494975.72</t>
  </si>
  <si>
    <t>50036479686</t>
  </si>
  <si>
    <t>13494943.58</t>
  </si>
  <si>
    <t>50036479687</t>
  </si>
  <si>
    <t>13494863.22</t>
  </si>
  <si>
    <t>50036479688</t>
  </si>
  <si>
    <t>13494782.86</t>
  </si>
  <si>
    <t>50036479690</t>
  </si>
  <si>
    <t>13494702.5</t>
  </si>
  <si>
    <t>50036479691</t>
  </si>
  <si>
    <t>13494315.19</t>
  </si>
  <si>
    <t>2021-03-04T13:36:30Z</t>
  </si>
  <si>
    <t>50036601938</t>
  </si>
  <si>
    <t>13905065450</t>
  </si>
  <si>
    <t>13496910.19</t>
  </si>
  <si>
    <t>50036601939</t>
  </si>
  <si>
    <t>13496905</t>
  </si>
  <si>
    <t>50036601940</t>
  </si>
  <si>
    <t>13496892.02</t>
  </si>
  <si>
    <t>50036601941</t>
  </si>
  <si>
    <t>13496879.04</t>
  </si>
  <si>
    <t>50036601942</t>
  </si>
  <si>
    <t>13496866.06</t>
  </si>
  <si>
    <t>50036601943</t>
  </si>
  <si>
    <t>13496803.52</t>
  </si>
  <si>
    <t>2021-03-04T13:58:44Z</t>
  </si>
  <si>
    <t>50038564637</t>
  </si>
  <si>
    <t>13905340966</t>
  </si>
  <si>
    <t>13500523.52</t>
  </si>
  <si>
    <t>50038564638</t>
  </si>
  <si>
    <t>13500516.08</t>
  </si>
  <si>
    <t>50038564639</t>
  </si>
  <si>
    <t>13500497.48</t>
  </si>
  <si>
    <t>50038564640</t>
  </si>
  <si>
    <t>13500460.28</t>
  </si>
  <si>
    <t>50038564641</t>
  </si>
  <si>
    <t>13500370.63</t>
  </si>
  <si>
    <t>50038564642</t>
  </si>
  <si>
    <t>13500260.89</t>
  </si>
  <si>
    <t>50038564643</t>
  </si>
  <si>
    <t>13500149.29</t>
  </si>
  <si>
    <t>2021-03-04T14:13:00Z</t>
  </si>
  <si>
    <t>50039779629</t>
  </si>
  <si>
    <t>13905602165</t>
  </si>
  <si>
    <t>13503789.29</t>
  </si>
  <si>
    <t>50039779630</t>
  </si>
  <si>
    <t>13503782.01</t>
  </si>
  <si>
    <t>50039779631</t>
  </si>
  <si>
    <t>13503763.81</t>
  </si>
  <si>
    <t>50039779632</t>
  </si>
  <si>
    <t>13503727.41</t>
  </si>
  <si>
    <t>50039779633</t>
  </si>
  <si>
    <t>13503639.69</t>
  </si>
  <si>
    <t>50039779634</t>
  </si>
  <si>
    <t>13503532.31</t>
  </si>
  <si>
    <t>50039779635</t>
  </si>
  <si>
    <t>13503423.11</t>
  </si>
  <si>
    <t>2021-03-04T14:19:02Z</t>
  </si>
  <si>
    <t>50040293990</t>
  </si>
  <si>
    <t>13905659498</t>
  </si>
  <si>
    <t>13505662.11</t>
  </si>
  <si>
    <t>50040293991</t>
  </si>
  <si>
    <t>13505657.63</t>
  </si>
  <si>
    <t>50040293992</t>
  </si>
  <si>
    <t>13505646.43</t>
  </si>
  <si>
    <t>50040293993</t>
  </si>
  <si>
    <t>13505624.04</t>
  </si>
  <si>
    <t>50040293994</t>
  </si>
  <si>
    <t>13505570.08</t>
  </si>
  <si>
    <t>50040293995</t>
  </si>
  <si>
    <t>13505504.03</t>
  </si>
  <si>
    <t>50040293996</t>
  </si>
  <si>
    <t>13505436.86</t>
  </si>
  <si>
    <t>2021-03-04T14:19:07Z</t>
  </si>
  <si>
    <t>50040291346</t>
  </si>
  <si>
    <t>13905673237</t>
  </si>
  <si>
    <t>13512534.86</t>
  </si>
  <si>
    <t>50040291347</t>
  </si>
  <si>
    <t>13512520.66</t>
  </si>
  <si>
    <t>50040291348</t>
  </si>
  <si>
    <t>13512485.17</t>
  </si>
  <si>
    <t>50040291349</t>
  </si>
  <si>
    <t>13512414.19</t>
  </si>
  <si>
    <t>50040291350</t>
  </si>
  <si>
    <t>13512243.13</t>
  </si>
  <si>
    <t>50040291351</t>
  </si>
  <si>
    <t>13512033.74</t>
  </si>
  <si>
    <t>50040291352</t>
  </si>
  <si>
    <t>13511820.8</t>
  </si>
  <si>
    <t>50040291353</t>
  </si>
  <si>
    <t>13511501.39</t>
  </si>
  <si>
    <t>2021-03-04T14:23:05Z</t>
  </si>
  <si>
    <t>50040619769</t>
  </si>
  <si>
    <t>13905712486</t>
  </si>
  <si>
    <t>13514196.39</t>
  </si>
  <si>
    <t>50040619770</t>
  </si>
  <si>
    <t>13514191</t>
  </si>
  <si>
    <t>50040619771</t>
  </si>
  <si>
    <t>13514177.52</t>
  </si>
  <si>
    <t>50040619772</t>
  </si>
  <si>
    <t>13514150.57</t>
  </si>
  <si>
    <t>50040619773</t>
  </si>
  <si>
    <t>13514085.62</t>
  </si>
  <si>
    <t>50040619774</t>
  </si>
  <si>
    <t>13514004.77</t>
  </si>
  <si>
    <t>2021-03-04T14:48:22Z</t>
  </si>
  <si>
    <t>50042783030</t>
  </si>
  <si>
    <t>13906021569</t>
  </si>
  <si>
    <t>13517934.77</t>
  </si>
  <si>
    <t>50042783032</t>
  </si>
  <si>
    <t>13517926.91</t>
  </si>
  <si>
    <t>50042783034</t>
  </si>
  <si>
    <t>13517907.26</t>
  </si>
  <si>
    <t>50042783037</t>
  </si>
  <si>
    <t>13517887.61</t>
  </si>
  <si>
    <t>50042783038</t>
  </si>
  <si>
    <t>13517867.96</t>
  </si>
  <si>
    <t>50042783039</t>
  </si>
  <si>
    <t>13517773.25</t>
  </si>
  <si>
    <t>2021-03-04T14:55:56Z</t>
  </si>
  <si>
    <t>50043434099</t>
  </si>
  <si>
    <t>13906140124</t>
  </si>
  <si>
    <t>13521493.25</t>
  </si>
  <si>
    <t>50043434100</t>
  </si>
  <si>
    <t>13521485.81</t>
  </si>
  <si>
    <t>50043434101</t>
  </si>
  <si>
    <t>13521467.21</t>
  </si>
  <si>
    <t>50043434102</t>
  </si>
  <si>
    <t>13521448.61</t>
  </si>
  <si>
    <t>50043434103</t>
  </si>
  <si>
    <t>13521430.01</t>
  </si>
  <si>
    <t>50043434104</t>
  </si>
  <si>
    <t>13521340.36</t>
  </si>
  <si>
    <t>2021-03-04T15:05:56Z</t>
  </si>
  <si>
    <t>50044272013</t>
  </si>
  <si>
    <t>13906292140</t>
  </si>
  <si>
    <t>13525996.36</t>
  </si>
  <si>
    <t>50044272014</t>
  </si>
  <si>
    <t>13525987.05</t>
  </si>
  <si>
    <t>50044272015</t>
  </si>
  <si>
    <t>13525963.77</t>
  </si>
  <si>
    <t>50044272016</t>
  </si>
  <si>
    <t>13525917.21</t>
  </si>
  <si>
    <t>50044272017</t>
  </si>
  <si>
    <t>13525805</t>
  </si>
  <si>
    <t>50044272018</t>
  </si>
  <si>
    <t>13525667.65</t>
  </si>
  <si>
    <t>50044272019</t>
  </si>
  <si>
    <t>13525527.97</t>
  </si>
  <si>
    <t>2021-03-04T15:17:36Z</t>
  </si>
  <si>
    <t>50045360472</t>
  </si>
  <si>
    <t>13906434471</t>
  </si>
  <si>
    <t>13530591.97</t>
  </si>
  <si>
    <t>50045360474</t>
  </si>
  <si>
    <t>13530581.84</t>
  </si>
  <si>
    <t>50045360476</t>
  </si>
  <si>
    <t>13530556.52</t>
  </si>
  <si>
    <t>50045360478</t>
  </si>
  <si>
    <t>13530505.88</t>
  </si>
  <si>
    <t>50045360479</t>
  </si>
  <si>
    <t>13530404.6</t>
  </si>
  <si>
    <t>50045360480</t>
  </si>
  <si>
    <t>13530282.56</t>
  </si>
  <si>
    <t>50045360481</t>
  </si>
  <si>
    <t>13530133.17</t>
  </si>
  <si>
    <t>50045360482</t>
  </si>
  <si>
    <t>13529981.25</t>
  </si>
  <si>
    <t>2021-03-04T15:28:29Z</t>
  </si>
  <si>
    <t>50046314212</t>
  </si>
  <si>
    <t>13906555617</t>
  </si>
  <si>
    <t>13532294.25</t>
  </si>
  <si>
    <t>50046314213</t>
  </si>
  <si>
    <t>13532289.62</t>
  </si>
  <si>
    <t>50046314214</t>
  </si>
  <si>
    <t>13532278.05</t>
  </si>
  <si>
    <t>50046314215</t>
  </si>
  <si>
    <t>13532254.92</t>
  </si>
  <si>
    <t>50046314216</t>
  </si>
  <si>
    <t>13532199.18</t>
  </si>
  <si>
    <t>50046314217</t>
  </si>
  <si>
    <t>13532129.79</t>
  </si>
  <si>
    <t>2021-03-04T15:53:44Z</t>
  </si>
  <si>
    <t>50048500385</t>
  </si>
  <si>
    <t>13906864707</t>
  </si>
  <si>
    <t>13538349.79</t>
  </si>
  <si>
    <t>50048500386</t>
  </si>
  <si>
    <t>13538337.35</t>
  </si>
  <si>
    <t>50048500387</t>
  </si>
  <si>
    <t>13538306.25</t>
  </si>
  <si>
    <t>50048500388</t>
  </si>
  <si>
    <t>13538244.05</t>
  </si>
  <si>
    <t>50048500389</t>
  </si>
  <si>
    <t>13538094.15</t>
  </si>
  <si>
    <t>50048500391</t>
  </si>
  <si>
    <t>13537910.66</t>
  </si>
  <si>
    <t>50048500393</t>
  </si>
  <si>
    <t>13537724.06</t>
  </si>
  <si>
    <t>2021-03-04T16:04:12Z</t>
  </si>
  <si>
    <t>50049406655</t>
  </si>
  <si>
    <t>13907001444</t>
  </si>
  <si>
    <t>13542963.06</t>
  </si>
  <si>
    <t>50049406656</t>
  </si>
  <si>
    <t>13542952.58</t>
  </si>
  <si>
    <t>50049406657</t>
  </si>
  <si>
    <t>13542926.38</t>
  </si>
  <si>
    <t>50049406658</t>
  </si>
  <si>
    <t>13542873.99</t>
  </si>
  <si>
    <t>50049406659</t>
  </si>
  <si>
    <t>13542747.73</t>
  </si>
  <si>
    <t>50049406660</t>
  </si>
  <si>
    <t>13542593.18</t>
  </si>
  <si>
    <t>50049406661</t>
  </si>
  <si>
    <t>13542436.01</t>
  </si>
  <si>
    <t>2021-03-04T16:36:13Z</t>
  </si>
  <si>
    <t>50052316842</t>
  </si>
  <si>
    <t>13907489023</t>
  </si>
  <si>
    <t>13552589.01</t>
  </si>
  <si>
    <t>50052316843</t>
  </si>
  <si>
    <t>13552568.7</t>
  </si>
  <si>
    <t>50052316844</t>
  </si>
  <si>
    <t>13552517.93</t>
  </si>
  <si>
    <t>50052316845</t>
  </si>
  <si>
    <t>13552467.16</t>
  </si>
  <si>
    <t>50052316846</t>
  </si>
  <si>
    <t>13552416.39</t>
  </si>
  <si>
    <t>50052316847</t>
  </si>
  <si>
    <t>13552171.7</t>
  </si>
  <si>
    <t>2021-03-04T16:38:49Z</t>
  </si>
  <si>
    <t>50052585555</t>
  </si>
  <si>
    <t>13907489589</t>
  </si>
  <si>
    <t>13555735.7</t>
  </si>
  <si>
    <t>50052585556</t>
  </si>
  <si>
    <t>13555728.57</t>
  </si>
  <si>
    <t>50052585557</t>
  </si>
  <si>
    <t>13555710.75</t>
  </si>
  <si>
    <t>50052585558</t>
  </si>
  <si>
    <t>13555692.93</t>
  </si>
  <si>
    <t>50052585559</t>
  </si>
  <si>
    <t>13555675.11</t>
  </si>
  <si>
    <t>50052585560</t>
  </si>
  <si>
    <t>13555589.22</t>
  </si>
  <si>
    <t>50052585561</t>
  </si>
  <si>
    <t>13555428.84</t>
  </si>
  <si>
    <t>2021-03-04T17:10:21Z</t>
  </si>
  <si>
    <t>50055924693</t>
  </si>
  <si>
    <t>13907925201</t>
  </si>
  <si>
    <t>13568663.84</t>
  </si>
  <si>
    <t>50055924694</t>
  </si>
  <si>
    <t>13568637.37</t>
  </si>
  <si>
    <t>50055924695</t>
  </si>
  <si>
    <t>13568571.19</t>
  </si>
  <si>
    <t>50055924696</t>
  </si>
  <si>
    <t>13568438.84</t>
  </si>
  <si>
    <t>50055924697</t>
  </si>
  <si>
    <t>13568119.88</t>
  </si>
  <si>
    <t>50055924698</t>
  </si>
  <si>
    <t>13567722.83</t>
  </si>
  <si>
    <t>50055924699</t>
  </si>
  <si>
    <t>13567127.25</t>
  </si>
  <si>
    <t>2021-03-04T17:12:35Z</t>
  </si>
  <si>
    <t>50056138278</t>
  </si>
  <si>
    <t>13907971144</t>
  </si>
  <si>
    <t>13569924.25</t>
  </si>
  <si>
    <t>50056138279</t>
  </si>
  <si>
    <t>13569918.66</t>
  </si>
  <si>
    <t>50056138280</t>
  </si>
  <si>
    <t>13569904.67</t>
  </si>
  <si>
    <t>50056138281</t>
  </si>
  <si>
    <t>13569890.68</t>
  </si>
  <si>
    <t>50056138282</t>
  </si>
  <si>
    <t>13569876.69</t>
  </si>
  <si>
    <t>50056138283</t>
  </si>
  <si>
    <t>13569809.28</t>
  </si>
  <si>
    <t>2021-03-04T17:13:12Z</t>
  </si>
  <si>
    <t>50056229292</t>
  </si>
  <si>
    <t>13907954901</t>
  </si>
  <si>
    <t>13573739.28</t>
  </si>
  <si>
    <t>50056229293</t>
  </si>
  <si>
    <t>13573731.42</t>
  </si>
  <si>
    <t>50056229294</t>
  </si>
  <si>
    <t>13573711.77</t>
  </si>
  <si>
    <t>50056229295</t>
  </si>
  <si>
    <t>13573692.12</t>
  </si>
  <si>
    <t>50056229297</t>
  </si>
  <si>
    <t>13573672.47</t>
  </si>
  <si>
    <t>50056229298</t>
  </si>
  <si>
    <t>13573593.87</t>
  </si>
  <si>
    <t>50056229300</t>
  </si>
  <si>
    <t>13573499.16</t>
  </si>
  <si>
    <t>2021-03-04T17:16:55Z</t>
  </si>
  <si>
    <t>50056617973</t>
  </si>
  <si>
    <t>13908026369</t>
  </si>
  <si>
    <t>13580695.16</t>
  </si>
  <si>
    <t>50056617974</t>
  </si>
  <si>
    <t>13580680.77</t>
  </si>
  <si>
    <t>50056617975</t>
  </si>
  <si>
    <t>13580644.79</t>
  </si>
  <si>
    <t>50056617976</t>
  </si>
  <si>
    <t>13580572.83</t>
  </si>
  <si>
    <t>50056617977</t>
  </si>
  <si>
    <t>13580399.41</t>
  </si>
  <si>
    <t>50056617978</t>
  </si>
  <si>
    <t>13580187.13</t>
  </si>
  <si>
    <t>50056617979</t>
  </si>
  <si>
    <t>13579971.25</t>
  </si>
  <si>
    <t>2021-03-04T17:21:57Z</t>
  </si>
  <si>
    <t>50057144762</t>
  </si>
  <si>
    <t>13908085525</t>
  </si>
  <si>
    <t>13588947.25</t>
  </si>
  <si>
    <t>50057144763</t>
  </si>
  <si>
    <t>13588929.3</t>
  </si>
  <si>
    <t>50057144764</t>
  </si>
  <si>
    <t>13588884.42</t>
  </si>
  <si>
    <t>50057144765</t>
  </si>
  <si>
    <t>13588794.66</t>
  </si>
  <si>
    <t>50057144766</t>
  </si>
  <si>
    <t>13588615.14</t>
  </si>
  <si>
    <t>50057144767</t>
  </si>
  <si>
    <t>13588398.82</t>
  </si>
  <si>
    <t>50057144768</t>
  </si>
  <si>
    <t>13588129.54</t>
  </si>
  <si>
    <t>2021-03-04T17:27:27Z</t>
  </si>
  <si>
    <t>50057705309</t>
  </si>
  <si>
    <t>13908167701</t>
  </si>
  <si>
    <t>13592861.54</t>
  </si>
  <si>
    <t>50057705310</t>
  </si>
  <si>
    <t>13592852.08</t>
  </si>
  <si>
    <t>50057705311</t>
  </si>
  <si>
    <t>13592828.42</t>
  </si>
  <si>
    <t>50057705312</t>
  </si>
  <si>
    <t>13592781.1</t>
  </si>
  <si>
    <t>50057705313</t>
  </si>
  <si>
    <t>13592667.06</t>
  </si>
  <si>
    <t>50057705314</t>
  </si>
  <si>
    <t>13592527.47</t>
  </si>
  <si>
    <t>50057705315</t>
  </si>
  <si>
    <t>13592385.51</t>
  </si>
  <si>
    <t>50057705316</t>
  </si>
  <si>
    <t>13592172.57</t>
  </si>
  <si>
    <t>2021-03-04T17:28:27Z</t>
  </si>
  <si>
    <t>50058094090</t>
  </si>
  <si>
    <t>13908202360</t>
  </si>
  <si>
    <t>13594451.57</t>
  </si>
  <si>
    <t>50058094091</t>
  </si>
  <si>
    <t>13594447.01</t>
  </si>
  <si>
    <t>50058094092</t>
  </si>
  <si>
    <t>13594435.61</t>
  </si>
  <si>
    <t>50058094093</t>
  </si>
  <si>
    <t>13594412.82</t>
  </si>
  <si>
    <t>50058094094</t>
  </si>
  <si>
    <t>13594357.9</t>
  </si>
  <si>
    <t>50058094095</t>
  </si>
  <si>
    <t>13594290.67</t>
  </si>
  <si>
    <t>50058094096</t>
  </si>
  <si>
    <t>13594222.3</t>
  </si>
  <si>
    <t>2021-03-04T17:49:29Z</t>
  </si>
  <si>
    <t>50060048533</t>
  </si>
  <si>
    <t>13908679103</t>
  </si>
  <si>
    <t>13596435.3</t>
  </si>
  <si>
    <t>50060048534</t>
  </si>
  <si>
    <t>13596430.87</t>
  </si>
  <si>
    <t>50060048535</t>
  </si>
  <si>
    <t>13596419.8</t>
  </si>
  <si>
    <t>50060048536</t>
  </si>
  <si>
    <t>13596397.67</t>
  </si>
  <si>
    <t>50060048537</t>
  </si>
  <si>
    <t>13596353.41</t>
  </si>
  <si>
    <t>50060048538</t>
  </si>
  <si>
    <t>13596300.08</t>
  </si>
  <si>
    <t>50060048539</t>
  </si>
  <si>
    <t>13596234.8</t>
  </si>
  <si>
    <t>50060048540</t>
  </si>
  <si>
    <t>13596168.41</t>
  </si>
  <si>
    <t>2021-03-04T17:56:18Z</t>
  </si>
  <si>
    <t>50060819086</t>
  </si>
  <si>
    <t>13908794074</t>
  </si>
  <si>
    <t>13607122.41</t>
  </si>
  <si>
    <t>50060819087</t>
  </si>
  <si>
    <t>13607100.5</t>
  </si>
  <si>
    <t>50060819088</t>
  </si>
  <si>
    <t>13607045.73</t>
  </si>
  <si>
    <t>50060819089</t>
  </si>
  <si>
    <t>13606990.96</t>
  </si>
  <si>
    <t>50060819090</t>
  </si>
  <si>
    <t>13606936.19</t>
  </si>
  <si>
    <t>50060819091</t>
  </si>
  <si>
    <t>13606672.2</t>
  </si>
  <si>
    <t>2021-03-04T18:39:07Z</t>
  </si>
  <si>
    <t>50066107141</t>
  </si>
  <si>
    <t>13909431316</t>
  </si>
  <si>
    <t>13611088.2</t>
  </si>
  <si>
    <t>50066107142</t>
  </si>
  <si>
    <t>13611079.37</t>
  </si>
  <si>
    <t>50066107143</t>
  </si>
  <si>
    <t>13611057.29</t>
  </si>
  <si>
    <t>50066107144</t>
  </si>
  <si>
    <t>13611013.13</t>
  </si>
  <si>
    <t>50066107145</t>
  </si>
  <si>
    <t>13610906.7</t>
  </si>
  <si>
    <t>50066107146</t>
  </si>
  <si>
    <t>13610774.22</t>
  </si>
  <si>
    <t>2021-03-04T18:42:37Z</t>
  </si>
  <si>
    <t>50066658474</t>
  </si>
  <si>
    <t>13909517206</t>
  </si>
  <si>
    <t>13615568.22</t>
  </si>
  <si>
    <t>50066658475</t>
  </si>
  <si>
    <t>13615558.63</t>
  </si>
  <si>
    <t>50066658476</t>
  </si>
  <si>
    <t>13615534.66</t>
  </si>
  <si>
    <t>50066658477</t>
  </si>
  <si>
    <t>13615486.72</t>
  </si>
  <si>
    <t>50066658478</t>
  </si>
  <si>
    <t>13615390.84</t>
  </si>
  <si>
    <t>50066658479</t>
  </si>
  <si>
    <t>13615275.3</t>
  </si>
  <si>
    <t>50066658480</t>
  </si>
  <si>
    <t>13615131.48</t>
  </si>
  <si>
    <t>2021-03-04T18:42:45Z</t>
  </si>
  <si>
    <t>50066676806</t>
  </si>
  <si>
    <t>13909486765</t>
  </si>
  <si>
    <t>13619030.48</t>
  </si>
  <si>
    <t>50066676807</t>
  </si>
  <si>
    <t>13619022.68</t>
  </si>
  <si>
    <t>50066676808</t>
  </si>
  <si>
    <t>13619003.18</t>
  </si>
  <si>
    <t>50066676809</t>
  </si>
  <si>
    <t>13618983.68</t>
  </si>
  <si>
    <t>50066676810</t>
  </si>
  <si>
    <t>13618964.18</t>
  </si>
  <si>
    <t>50066676811</t>
  </si>
  <si>
    <t>13618870.21</t>
  </si>
  <si>
    <t>2021-03-04T18:44:46Z</t>
  </si>
  <si>
    <t>50066884338</t>
  </si>
  <si>
    <t>13909521606</t>
  </si>
  <si>
    <t>13624516.21</t>
  </si>
  <si>
    <t>50066884339</t>
  </si>
  <si>
    <t>13624504.92</t>
  </si>
  <si>
    <t>50066884340</t>
  </si>
  <si>
    <t>13624476.69</t>
  </si>
  <si>
    <t>50066884341</t>
  </si>
  <si>
    <t>13624448.46</t>
  </si>
  <si>
    <t>50066884342</t>
  </si>
  <si>
    <t>13624420.23</t>
  </si>
  <si>
    <t>50066884343</t>
  </si>
  <si>
    <t>13624284.16</t>
  </si>
  <si>
    <t>2021-03-04T18:51:26Z</t>
  </si>
  <si>
    <t>50069761045</t>
  </si>
  <si>
    <t>13909684970</t>
  </si>
  <si>
    <t>13628214.16</t>
  </si>
  <si>
    <t>50069761046</t>
  </si>
  <si>
    <t>13628206.3</t>
  </si>
  <si>
    <t>50069761047</t>
  </si>
  <si>
    <t>13628186.65</t>
  </si>
  <si>
    <t>50069761048</t>
  </si>
  <si>
    <t>13628147.35</t>
  </si>
  <si>
    <t>50069761049</t>
  </si>
  <si>
    <t>13628068.75</t>
  </si>
  <si>
    <t>50069761050</t>
  </si>
  <si>
    <t>13627974.04</t>
  </si>
  <si>
    <t>50069761051</t>
  </si>
  <si>
    <t>13627856.14</t>
  </si>
  <si>
    <t>2021-03-04T18:57:35Z</t>
  </si>
  <si>
    <t>50070665191</t>
  </si>
  <si>
    <t>13909863147</t>
  </si>
  <si>
    <t>13632002.14</t>
  </si>
  <si>
    <t>50070665192</t>
  </si>
  <si>
    <t>13631993.85</t>
  </si>
  <si>
    <t>50070665193</t>
  </si>
  <si>
    <t>13631973.12</t>
  </si>
  <si>
    <t>50070665194</t>
  </si>
  <si>
    <t>13631931.66</t>
  </si>
  <si>
    <t>50070665195</t>
  </si>
  <si>
    <t>13631831.74</t>
  </si>
  <si>
    <t>50070665196</t>
  </si>
  <si>
    <t>13631709.43</t>
  </si>
  <si>
    <t>50070665197</t>
  </si>
  <si>
    <t>13631585.05</t>
  </si>
  <si>
    <t>2021-03-04T19:02:56Z</t>
  </si>
  <si>
    <t>50071366150</t>
  </si>
  <si>
    <t>13909837891</t>
  </si>
  <si>
    <t>13635082.05</t>
  </si>
  <si>
    <t>50071366151</t>
  </si>
  <si>
    <t>13635075.06</t>
  </si>
  <si>
    <t>50071366152</t>
  </si>
  <si>
    <t>13635057.57</t>
  </si>
  <si>
    <t>50071366153</t>
  </si>
  <si>
    <t>13635022.6</t>
  </si>
  <si>
    <t>50071366154</t>
  </si>
  <si>
    <t>13634938.32</t>
  </si>
  <si>
    <t>50071366155</t>
  </si>
  <si>
    <t>13634833.41</t>
  </si>
  <si>
    <t>2021-03-04T19:10:43Z</t>
  </si>
  <si>
    <t>50072216845</t>
  </si>
  <si>
    <t>13909964737</t>
  </si>
  <si>
    <t>13647796.41</t>
  </si>
  <si>
    <t>50072216846</t>
  </si>
  <si>
    <t>13647770.48</t>
  </si>
  <si>
    <t>50072216847</t>
  </si>
  <si>
    <t>13647705.66</t>
  </si>
  <si>
    <t>50072216848</t>
  </si>
  <si>
    <t>13647576.03</t>
  </si>
  <si>
    <t>50072216849</t>
  </si>
  <si>
    <t>13647263.62</t>
  </si>
  <si>
    <t>50072216850</t>
  </si>
  <si>
    <t>13646881.21</t>
  </si>
  <si>
    <t>50072216851</t>
  </si>
  <si>
    <t>13646492.32</t>
  </si>
  <si>
    <t>2021-03-04T19:19:18Z</t>
  </si>
  <si>
    <t>50073126370</t>
  </si>
  <si>
    <t>13910091962</t>
  </si>
  <si>
    <t>13650632.32</t>
  </si>
  <si>
    <t>50073126371</t>
  </si>
  <si>
    <t>13650624.04</t>
  </si>
  <si>
    <t>50073126372</t>
  </si>
  <si>
    <t>13650603.34</t>
  </si>
  <si>
    <t>50073126373</t>
  </si>
  <si>
    <t>13650582.64</t>
  </si>
  <si>
    <t>50073126374</t>
  </si>
  <si>
    <t>13650561.94</t>
  </si>
  <si>
    <t>50073126375</t>
  </si>
  <si>
    <t>13650462.17</t>
  </si>
  <si>
    <t>2021-03-04T19:29:38Z</t>
  </si>
  <si>
    <t>50074209242</t>
  </si>
  <si>
    <t>13910299314</t>
  </si>
  <si>
    <t>13653197.17</t>
  </si>
  <si>
    <t>50074209243</t>
  </si>
  <si>
    <t>13653191.7</t>
  </si>
  <si>
    <t>50074209244</t>
  </si>
  <si>
    <t>13653178.02</t>
  </si>
  <si>
    <t>50074209245</t>
  </si>
  <si>
    <t>13653150.67</t>
  </si>
  <si>
    <t>50074209246</t>
  </si>
  <si>
    <t>13653084.76</t>
  </si>
  <si>
    <t>50074209247</t>
  </si>
  <si>
    <t>13653004.08</t>
  </si>
  <si>
    <t>50074209248</t>
  </si>
  <si>
    <t>13652922.03</t>
  </si>
  <si>
    <t>2021-03-04T19:34:32Z</t>
  </si>
  <si>
    <t>50074709253</t>
  </si>
  <si>
    <t>13910301904</t>
  </si>
  <si>
    <t>13657958.03</t>
  </si>
  <si>
    <t>50074709254</t>
  </si>
  <si>
    <t>13657947.96</t>
  </si>
  <si>
    <t>50074709255</t>
  </si>
  <si>
    <t>13657922.78</t>
  </si>
  <si>
    <t>50074709256</t>
  </si>
  <si>
    <t>13657872.42</t>
  </si>
  <si>
    <t>50074709257</t>
  </si>
  <si>
    <t>13657751.05</t>
  </si>
  <si>
    <t>50074709258</t>
  </si>
  <si>
    <t>13657602.49</t>
  </si>
  <si>
    <t>50074709259</t>
  </si>
  <si>
    <t>13657451.41</t>
  </si>
  <si>
    <t>2021-03-04T20:26:44Z</t>
  </si>
  <si>
    <t>50080014522</t>
  </si>
  <si>
    <t>13911181232</t>
  </si>
  <si>
    <t>13661543.41</t>
  </si>
  <si>
    <t>50080014523</t>
  </si>
  <si>
    <t>13661535.23</t>
  </si>
  <si>
    <t>50080014524</t>
  </si>
  <si>
    <t>13661514.77</t>
  </si>
  <si>
    <t>50080014525</t>
  </si>
  <si>
    <t>13661473.85</t>
  </si>
  <si>
    <t>50080014526</t>
  </si>
  <si>
    <t>13661392.01</t>
  </si>
  <si>
    <t>50080014527</t>
  </si>
  <si>
    <t>13661293.39</t>
  </si>
  <si>
    <t>50080014528</t>
  </si>
  <si>
    <t>13661172.68</t>
  </si>
  <si>
    <t>50080014529</t>
  </si>
  <si>
    <t>13661049.92</t>
  </si>
  <si>
    <t>2021-03-04T20:30:56Z</t>
  </si>
  <si>
    <t>50080378878</t>
  </si>
  <si>
    <t>13911243003</t>
  </si>
  <si>
    <t>13664779.92</t>
  </si>
  <si>
    <t>50080378879</t>
  </si>
  <si>
    <t>13664772.46</t>
  </si>
  <si>
    <t>50080378880</t>
  </si>
  <si>
    <t>13664753.81</t>
  </si>
  <si>
    <t>50080378881</t>
  </si>
  <si>
    <t>13664716.51</t>
  </si>
  <si>
    <t>50080378882</t>
  </si>
  <si>
    <t>13664641.91</t>
  </si>
  <si>
    <t>50080378883</t>
  </si>
  <si>
    <t>13664552.02</t>
  </si>
  <si>
    <t>50080378884</t>
  </si>
  <si>
    <t>13664441.98</t>
  </si>
  <si>
    <t>50080378885</t>
  </si>
  <si>
    <t>13664330.08</t>
  </si>
  <si>
    <t>2021-03-04T20:45:30Z</t>
  </si>
  <si>
    <t>50081812933</t>
  </si>
  <si>
    <t>13911398824</t>
  </si>
  <si>
    <t>13669379.08</t>
  </si>
  <si>
    <t>50081812934</t>
  </si>
  <si>
    <t>13669368.98</t>
  </si>
  <si>
    <t>50081812935</t>
  </si>
  <si>
    <t>13669343.73</t>
  </si>
  <si>
    <t>50081812936</t>
  </si>
  <si>
    <t>13669318.48</t>
  </si>
  <si>
    <t>50081812937</t>
  </si>
  <si>
    <t>13669293.23</t>
  </si>
  <si>
    <t>50081812938</t>
  </si>
  <si>
    <t>13669171.55</t>
  </si>
  <si>
    <t>2021-03-04T20:56:53Z</t>
  </si>
  <si>
    <t>50082849486</t>
  </si>
  <si>
    <t>13911540991</t>
  </si>
  <si>
    <t>13674785.55</t>
  </si>
  <si>
    <t>50082849487</t>
  </si>
  <si>
    <t>13674774.32</t>
  </si>
  <si>
    <t>50082849488</t>
  </si>
  <si>
    <t>13674746.25</t>
  </si>
  <si>
    <t>50082849490</t>
  </si>
  <si>
    <t>13674690.11</t>
  </si>
  <si>
    <t>50082849492</t>
  </si>
  <si>
    <t>13674554.81</t>
  </si>
  <si>
    <t>50082849493</t>
  </si>
  <si>
    <t>13674389.2</t>
  </si>
  <si>
    <t>50082849494</t>
  </si>
  <si>
    <t>13674220.78</t>
  </si>
  <si>
    <t>2021-03-04T21:00:05Z</t>
  </si>
  <si>
    <t>50083141286</t>
  </si>
  <si>
    <t>13911593733</t>
  </si>
  <si>
    <t>13686658.78</t>
  </si>
  <si>
    <t>50083141287</t>
  </si>
  <si>
    <t>13686633.9</t>
  </si>
  <si>
    <t>50083141288</t>
  </si>
  <si>
    <t>13686571.71</t>
  </si>
  <si>
    <t>50083141289</t>
  </si>
  <si>
    <t>13686509.52</t>
  </si>
  <si>
    <t>50083141290</t>
  </si>
  <si>
    <t>13686447.33</t>
  </si>
  <si>
    <t>50083141291</t>
  </si>
  <si>
    <t>13686147.57</t>
  </si>
  <si>
    <t>2021-03-04T21:07:15Z</t>
  </si>
  <si>
    <t>50083733012</t>
  </si>
  <si>
    <t>13911687759</t>
  </si>
  <si>
    <t>13688549.57</t>
  </si>
  <si>
    <t>50083733013</t>
  </si>
  <si>
    <t>13688544.77</t>
  </si>
  <si>
    <t>50083733014</t>
  </si>
  <si>
    <t>13688532.76</t>
  </si>
  <si>
    <t>50083733016</t>
  </si>
  <si>
    <t>13688508.74</t>
  </si>
  <si>
    <t>50083733017</t>
  </si>
  <si>
    <t>13688450.85</t>
  </si>
  <si>
    <t>50083733019</t>
  </si>
  <si>
    <t>13688379.99</t>
  </si>
  <si>
    <t>50083733021</t>
  </si>
  <si>
    <t>13688307.93</t>
  </si>
  <si>
    <t>50083733023</t>
  </si>
  <si>
    <t>13688199.84</t>
  </si>
  <si>
    <t>2021-03-04T21:08:25Z</t>
  </si>
  <si>
    <t>50083824558</t>
  </si>
  <si>
    <t>13911728289</t>
  </si>
  <si>
    <t>13690294.84</t>
  </si>
  <si>
    <t>50083824559</t>
  </si>
  <si>
    <t>13690290.65</t>
  </si>
  <si>
    <t>50083824560</t>
  </si>
  <si>
    <t>13690280.17</t>
  </si>
  <si>
    <t>50083824561</t>
  </si>
  <si>
    <t>13690269.69</t>
  </si>
  <si>
    <t>50083824562</t>
  </si>
  <si>
    <t>13690259.21</t>
  </si>
  <si>
    <t>50083824563</t>
  </si>
  <si>
    <t>13690208.72</t>
  </si>
  <si>
    <t>2021-03-04T21:12:14Z</t>
  </si>
  <si>
    <t>50084116196</t>
  </si>
  <si>
    <t>13911751867</t>
  </si>
  <si>
    <t>13694439.72</t>
  </si>
  <si>
    <t>50084116197</t>
  </si>
  <si>
    <t>13694431.26</t>
  </si>
  <si>
    <t>50084116198</t>
  </si>
  <si>
    <t>13694410.1</t>
  </si>
  <si>
    <t>50084116199</t>
  </si>
  <si>
    <t>13694388.94</t>
  </si>
  <si>
    <t>50084116200</t>
  </si>
  <si>
    <t>13694367.78</t>
  </si>
  <si>
    <t>50084116201</t>
  </si>
  <si>
    <t>13694265.81</t>
  </si>
  <si>
    <t>2021-03-04T21:20:03Z</t>
  </si>
  <si>
    <t>50084713861</t>
  </si>
  <si>
    <t>13911867844</t>
  </si>
  <si>
    <t>13696704.81</t>
  </si>
  <si>
    <t>50084713862</t>
  </si>
  <si>
    <t>13696699.93</t>
  </si>
  <si>
    <t>50084713863</t>
  </si>
  <si>
    <t>13696687.73</t>
  </si>
  <si>
    <t>50084713864</t>
  </si>
  <si>
    <t>13696663.34</t>
  </si>
  <si>
    <t>50084713865</t>
  </si>
  <si>
    <t>13696614.56</t>
  </si>
  <si>
    <t>50084713866</t>
  </si>
  <si>
    <t>13696555.78</t>
  </si>
  <si>
    <t>50084713867</t>
  </si>
  <si>
    <t>13696483.83</t>
  </si>
  <si>
    <t>50084713868</t>
  </si>
  <si>
    <t>13696410.66</t>
  </si>
  <si>
    <t>2021-03-04T21:45:31Z</t>
  </si>
  <si>
    <t>50086770990</t>
  </si>
  <si>
    <t>13912218084</t>
  </si>
  <si>
    <t>13704805.66</t>
  </si>
  <si>
    <t>50086770991</t>
  </si>
  <si>
    <t>13704788.87</t>
  </si>
  <si>
    <t>50086770992</t>
  </si>
  <si>
    <t>13704746.89</t>
  </si>
  <si>
    <t>50086770993</t>
  </si>
  <si>
    <t>13704662.94</t>
  </si>
  <si>
    <t>50086770994</t>
  </si>
  <si>
    <t>13704460.62</t>
  </si>
  <si>
    <t>50086770995</t>
  </si>
  <si>
    <t>13704208.77</t>
  </si>
  <si>
    <t>2021-03-04T21:46:48Z</t>
  </si>
  <si>
    <t>50086870830</t>
  </si>
  <si>
    <t>13912218379</t>
  </si>
  <si>
    <t>13707802.77</t>
  </si>
  <si>
    <t>50086870831</t>
  </si>
  <si>
    <t>13707795.58</t>
  </si>
  <si>
    <t>50086870832</t>
  </si>
  <si>
    <t>13707777.61</t>
  </si>
  <si>
    <t>50086870833</t>
  </si>
  <si>
    <t>13707741.67</t>
  </si>
  <si>
    <t>50086870834</t>
  </si>
  <si>
    <t>13707655.05</t>
  </si>
  <si>
    <t>50086870835</t>
  </si>
  <si>
    <t>13707549.03</t>
  </si>
  <si>
    <t>50086870836</t>
  </si>
  <si>
    <t>13707441.21</t>
  </si>
  <si>
    <t>2021-03-04T21:47:28Z</t>
  </si>
  <si>
    <t>50086928793</t>
  </si>
  <si>
    <t>13912210765</t>
  </si>
  <si>
    <t>13711188.21</t>
  </si>
  <si>
    <t>50086928794</t>
  </si>
  <si>
    <t>13711180.72</t>
  </si>
  <si>
    <t>50086928795</t>
  </si>
  <si>
    <t>13711161.98</t>
  </si>
  <si>
    <t>50086928796</t>
  </si>
  <si>
    <t>13711124.51</t>
  </si>
  <si>
    <t>50086928797</t>
  </si>
  <si>
    <t>13711034.21</t>
  </si>
  <si>
    <t>50086928798</t>
  </si>
  <si>
    <t>13710923.67</t>
  </si>
  <si>
    <t>50086928799</t>
  </si>
  <si>
    <t>13710811.26</t>
  </si>
  <si>
    <t>2021-03-04T21:56:01Z</t>
  </si>
  <si>
    <t>50087617107</t>
  </si>
  <si>
    <t>13912310583</t>
  </si>
  <si>
    <t>13714947.26</t>
  </si>
  <si>
    <t>50087617108</t>
  </si>
  <si>
    <t>13714938.99</t>
  </si>
  <si>
    <t>50087617109</t>
  </si>
  <si>
    <t>13714918.31</t>
  </si>
  <si>
    <t>50087617110</t>
  </si>
  <si>
    <t>13714897.63</t>
  </si>
  <si>
    <t>50087617111</t>
  </si>
  <si>
    <t>13714876.95</t>
  </si>
  <si>
    <t>50087617112</t>
  </si>
  <si>
    <t>13714777.27</t>
  </si>
  <si>
    <t>2021-03-04T21:58:26Z</t>
  </si>
  <si>
    <t>50087822703</t>
  </si>
  <si>
    <t>13912357174</t>
  </si>
  <si>
    <t>13719313.27</t>
  </si>
  <si>
    <t>50087822704</t>
  </si>
  <si>
    <t>13719304.2</t>
  </si>
  <si>
    <t>50087822705</t>
  </si>
  <si>
    <t>13719281.52</t>
  </si>
  <si>
    <t>50087822706</t>
  </si>
  <si>
    <t>13719258.84</t>
  </si>
  <si>
    <t>50087822707</t>
  </si>
  <si>
    <t>13719236.16</t>
  </si>
  <si>
    <t>50087822708</t>
  </si>
  <si>
    <t>13719126.84</t>
  </si>
  <si>
    <t>2021-03-04T22:11:55Z</t>
  </si>
  <si>
    <t>50088830379</t>
  </si>
  <si>
    <t>13912510024</t>
  </si>
  <si>
    <t>13724340.84</t>
  </si>
  <si>
    <t>50088830380</t>
  </si>
  <si>
    <t>13724330.41</t>
  </si>
  <si>
    <t>50088830381</t>
  </si>
  <si>
    <t>13724304.34</t>
  </si>
  <si>
    <t>50088830382</t>
  </si>
  <si>
    <t>13724252.2</t>
  </si>
  <si>
    <t>50088830383</t>
  </si>
  <si>
    <t>13724126.54</t>
  </si>
  <si>
    <t>50088830384</t>
  </si>
  <si>
    <t>13723970.12</t>
  </si>
  <si>
    <t>2021-03-04T22:26:25Z</t>
  </si>
  <si>
    <t>50089873108</t>
  </si>
  <si>
    <t>13912639326</t>
  </si>
  <si>
    <t>13726639.12</t>
  </si>
  <si>
    <t>50089873109</t>
  </si>
  <si>
    <t>13726633.78</t>
  </si>
  <si>
    <t>50089873110</t>
  </si>
  <si>
    <t>13726620.43</t>
  </si>
  <si>
    <t>50089873111</t>
  </si>
  <si>
    <t>13726593.74</t>
  </si>
  <si>
    <t>50089873112</t>
  </si>
  <si>
    <t>13726529.42</t>
  </si>
  <si>
    <t>50089873113</t>
  </si>
  <si>
    <t>13726450.68</t>
  </si>
  <si>
    <t>50089873114</t>
  </si>
  <si>
    <t>13726370.61</t>
  </si>
  <si>
    <t>2021-03-04T22:35:10Z</t>
  </si>
  <si>
    <t>50090441059</t>
  </si>
  <si>
    <t>13912737020</t>
  </si>
  <si>
    <t>13731164.61</t>
  </si>
  <si>
    <t>50090441060</t>
  </si>
  <si>
    <t>13731155.02</t>
  </si>
  <si>
    <t>50090441061</t>
  </si>
  <si>
    <t>13731131.05</t>
  </si>
  <si>
    <t>50090441062</t>
  </si>
  <si>
    <t>13731107.08</t>
  </si>
  <si>
    <t>50090441063</t>
  </si>
  <si>
    <t>13731083.11</t>
  </si>
  <si>
    <t>50090441064</t>
  </si>
  <si>
    <t>13730967.57</t>
  </si>
  <si>
    <t>50090441065</t>
  </si>
  <si>
    <t>13730679.93</t>
  </si>
  <si>
    <t>2021-03-05T01:00:18Z</t>
  </si>
  <si>
    <t>50098091497</t>
  </si>
  <si>
    <t>9410234671</t>
  </si>
  <si>
    <t>13190601.92</t>
  </si>
  <si>
    <t>2021-03-05T01:11:44Z</t>
  </si>
  <si>
    <t>50098395844</t>
  </si>
  <si>
    <t>13913785235</t>
  </si>
  <si>
    <t>13193574.92</t>
  </si>
  <si>
    <t>50098395845</t>
  </si>
  <si>
    <t>13193568.97</t>
  </si>
  <si>
    <t>50098395846</t>
  </si>
  <si>
    <t>13193554.1</t>
  </si>
  <si>
    <t>50098395847</t>
  </si>
  <si>
    <t>13193524.37</t>
  </si>
  <si>
    <t>50098395848</t>
  </si>
  <si>
    <t>13193452.72</t>
  </si>
  <si>
    <t>50098395849</t>
  </si>
  <si>
    <t>13193363.53</t>
  </si>
  <si>
    <t>2021-03-05T07:33:37Z</t>
  </si>
  <si>
    <t>50105835924</t>
  </si>
  <si>
    <t>13914952057</t>
  </si>
  <si>
    <t>13196202.53</t>
  </si>
  <si>
    <t>50105835925</t>
  </si>
  <si>
    <t>13196196.85</t>
  </si>
  <si>
    <t>50105835926</t>
  </si>
  <si>
    <t>13196182.65</t>
  </si>
  <si>
    <t>50105835927</t>
  </si>
  <si>
    <t>13196154.26</t>
  </si>
  <si>
    <t>50105835928</t>
  </si>
  <si>
    <t>13196085.84</t>
  </si>
  <si>
    <t>50105835929</t>
  </si>
  <si>
    <t>13196002.09</t>
  </si>
  <si>
    <t>50105835930</t>
  </si>
  <si>
    <t>13195916.92</t>
  </si>
  <si>
    <t>2021-03-05T08:23:18Z</t>
  </si>
  <si>
    <t>50107492141</t>
  </si>
  <si>
    <t>13915245231</t>
  </si>
  <si>
    <t>13197890.92</t>
  </si>
  <si>
    <t>50107492142</t>
  </si>
  <si>
    <t>13197886.97</t>
  </si>
  <si>
    <t>50107492143</t>
  </si>
  <si>
    <t>13197877.1</t>
  </si>
  <si>
    <t>50107492144</t>
  </si>
  <si>
    <t>13197867.23</t>
  </si>
  <si>
    <t>50107492145</t>
  </si>
  <si>
    <t>13197857.36</t>
  </si>
  <si>
    <t>50107492146</t>
  </si>
  <si>
    <t>13197809.79</t>
  </si>
  <si>
    <t>50107492147</t>
  </si>
  <si>
    <t>13197720.96</t>
  </si>
  <si>
    <t>2021-03-05T08:24:16Z</t>
  </si>
  <si>
    <t>50107550812</t>
  </si>
  <si>
    <t>13915245379</t>
  </si>
  <si>
    <t>13200797.96</t>
  </si>
  <si>
    <t>50107550813</t>
  </si>
  <si>
    <t>13200791.81</t>
  </si>
  <si>
    <t>50107550814</t>
  </si>
  <si>
    <t>13200776.42</t>
  </si>
  <si>
    <t>50107550815</t>
  </si>
  <si>
    <t>13200745.65</t>
  </si>
  <si>
    <t>50107550816</t>
  </si>
  <si>
    <t>13200671.49</t>
  </si>
  <si>
    <t>50107550817</t>
  </si>
  <si>
    <t>13200579.18</t>
  </si>
  <si>
    <t>2021-03-05T08:32:47Z</t>
  </si>
  <si>
    <t>50107908052</t>
  </si>
  <si>
    <t>13915304549</t>
  </si>
  <si>
    <t>13202891.18</t>
  </si>
  <si>
    <t>50107908053</t>
  </si>
  <si>
    <t>13202886.56</t>
  </si>
  <si>
    <t>50107908054</t>
  </si>
  <si>
    <t>13202875</t>
  </si>
  <si>
    <t>50107908055</t>
  </si>
  <si>
    <t>13202851.88</t>
  </si>
  <si>
    <t>50107908056</t>
  </si>
  <si>
    <t>13202796.16</t>
  </si>
  <si>
    <t>50107908057</t>
  </si>
  <si>
    <t>13202727.96</t>
  </si>
  <si>
    <t>50107908058</t>
  </si>
  <si>
    <t>13202658.6</t>
  </si>
  <si>
    <t>2021-03-05T08:44:54Z</t>
  </si>
  <si>
    <t>50108485120</t>
  </si>
  <si>
    <t>13915422461</t>
  </si>
  <si>
    <t>13206998.6</t>
  </si>
  <si>
    <t>50108485121</t>
  </si>
  <si>
    <t>13206989.92</t>
  </si>
  <si>
    <t>50108485122</t>
  </si>
  <si>
    <t>13206968.22</t>
  </si>
  <si>
    <t>50108485123</t>
  </si>
  <si>
    <t>13206946.52</t>
  </si>
  <si>
    <t>50108485124</t>
  </si>
  <si>
    <t>13206924.82</t>
  </si>
  <si>
    <t>50108485125</t>
  </si>
  <si>
    <t>13206820.23</t>
  </si>
  <si>
    <t>2021-03-05T08:47:20Z</t>
  </si>
  <si>
    <t>50108609309</t>
  </si>
  <si>
    <t>13915428726</t>
  </si>
  <si>
    <t>13210414.23</t>
  </si>
  <si>
    <t>50108609310</t>
  </si>
  <si>
    <t>13210407.04</t>
  </si>
  <si>
    <t>50108609311</t>
  </si>
  <si>
    <t>13210389.07</t>
  </si>
  <si>
    <t>50108609312</t>
  </si>
  <si>
    <t>13210371.1</t>
  </si>
  <si>
    <t>50108609313</t>
  </si>
  <si>
    <t>13210353.13</t>
  </si>
  <si>
    <t>50108609314</t>
  </si>
  <si>
    <t>13210266.51</t>
  </si>
  <si>
    <t>2021-03-05T09:09:03Z</t>
  </si>
  <si>
    <t>50109739109</t>
  </si>
  <si>
    <t>13915631645</t>
  </si>
  <si>
    <t>13212311.51</t>
  </si>
  <si>
    <t>50109739110</t>
  </si>
  <si>
    <t>13212307.42</t>
  </si>
  <si>
    <t>50109739111</t>
  </si>
  <si>
    <t>13212297.19</t>
  </si>
  <si>
    <t>50109739112</t>
  </si>
  <si>
    <t>13212286.96</t>
  </si>
  <si>
    <t>50109739113</t>
  </si>
  <si>
    <t>13212276.73</t>
  </si>
  <si>
    <t>50109739114</t>
  </si>
  <si>
    <t>13212227.45</t>
  </si>
  <si>
    <t>2021-03-05T09:10:55Z</t>
  </si>
  <si>
    <t>50109850637</t>
  </si>
  <si>
    <t>13915682003</t>
  </si>
  <si>
    <t>13218446.45</t>
  </si>
  <si>
    <t>50109850638</t>
  </si>
  <si>
    <t>13218434.01</t>
  </si>
  <si>
    <t>50109850639</t>
  </si>
  <si>
    <t>13218402.91</t>
  </si>
  <si>
    <t>50109850640</t>
  </si>
  <si>
    <t>13218340.72</t>
  </si>
  <si>
    <t>50109850641</t>
  </si>
  <si>
    <t>13218190.84</t>
  </si>
  <si>
    <t>50109850642</t>
  </si>
  <si>
    <t>13218007.38</t>
  </si>
  <si>
    <t>50109850643</t>
  </si>
  <si>
    <t>13217820.81</t>
  </si>
  <si>
    <t>2021-03-05T09:38:48Z</t>
  </si>
  <si>
    <t>50111550850</t>
  </si>
  <si>
    <t>13915989006</t>
  </si>
  <si>
    <t>13224039.81</t>
  </si>
  <si>
    <t>50111550851</t>
  </si>
  <si>
    <t>13224027.37</t>
  </si>
  <si>
    <t>50111550852</t>
  </si>
  <si>
    <t>13223996.27</t>
  </si>
  <si>
    <t>50111550853</t>
  </si>
  <si>
    <t>13223934.08</t>
  </si>
  <si>
    <t>50111550854</t>
  </si>
  <si>
    <t>13223809.7</t>
  </si>
  <si>
    <t>50111550855</t>
  </si>
  <si>
    <t>13223659.82</t>
  </si>
  <si>
    <t>50111550856</t>
  </si>
  <si>
    <t>13223476.36</t>
  </si>
  <si>
    <t>50111550857</t>
  </si>
  <si>
    <t>13223289.79</t>
  </si>
  <si>
    <t>2021-03-05T10:02:38Z</t>
  </si>
  <si>
    <t>50113148176</t>
  </si>
  <si>
    <t>13916238515</t>
  </si>
  <si>
    <t>13229651.79</t>
  </si>
  <si>
    <t>50113148177</t>
  </si>
  <si>
    <t>13229639.07</t>
  </si>
  <si>
    <t>50113148178</t>
  </si>
  <si>
    <t>13229607.26</t>
  </si>
  <si>
    <t>50113148179</t>
  </si>
  <si>
    <t>13229543.64</t>
  </si>
  <si>
    <t>50113148180</t>
  </si>
  <si>
    <t>13229390.32</t>
  </si>
  <si>
    <t>50113148181</t>
  </si>
  <si>
    <t>13229202.64</t>
  </si>
  <si>
    <t>50113148182</t>
  </si>
  <si>
    <t>13229011.78</t>
  </si>
  <si>
    <t>2021-03-05T10:27:49Z</t>
  </si>
  <si>
    <t>50115134828</t>
  </si>
  <si>
    <t>13916552757</t>
  </si>
  <si>
    <t>13229323.78</t>
  </si>
  <si>
    <t>50115134829</t>
  </si>
  <si>
    <t>13229323.16</t>
  </si>
  <si>
    <t>50115134830</t>
  </si>
  <si>
    <t>13229321.6</t>
  </si>
  <si>
    <t>50115134831</t>
  </si>
  <si>
    <t>13229318.48</t>
  </si>
  <si>
    <t>50115134832</t>
  </si>
  <si>
    <t>13229310.96</t>
  </si>
  <si>
    <t>50115134833</t>
  </si>
  <si>
    <t>13229301.6</t>
  </si>
  <si>
    <t>2021-03-05T10:30:33Z</t>
  </si>
  <si>
    <t>50115342596</t>
  </si>
  <si>
    <t>13916632399</t>
  </si>
  <si>
    <t>13231024.6</t>
  </si>
  <si>
    <t>50115342597</t>
  </si>
  <si>
    <t>13231021.15</t>
  </si>
  <si>
    <t>50115342598</t>
  </si>
  <si>
    <t>13231012.53</t>
  </si>
  <si>
    <t>50115342599</t>
  </si>
  <si>
    <t>13230995.3</t>
  </si>
  <si>
    <t>50115342600</t>
  </si>
  <si>
    <t>13230953.78</t>
  </si>
  <si>
    <t>50115342601</t>
  </si>
  <si>
    <t>13230902.09</t>
  </si>
  <si>
    <t>2021-03-05T10:32:44Z</t>
  </si>
  <si>
    <t>50115521637</t>
  </si>
  <si>
    <t>13916642813</t>
  </si>
  <si>
    <t>13234775.09</t>
  </si>
  <si>
    <t>50115521638</t>
  </si>
  <si>
    <t>13234767.34</t>
  </si>
  <si>
    <t>50115521639</t>
  </si>
  <si>
    <t>13234747.97</t>
  </si>
  <si>
    <t>50115521640</t>
  </si>
  <si>
    <t>13234709.24</t>
  </si>
  <si>
    <t>50115521641</t>
  </si>
  <si>
    <t>13234615.9</t>
  </si>
  <si>
    <t>50115521642</t>
  </si>
  <si>
    <t>13234499.71</t>
  </si>
  <si>
    <t>2021-03-05T10:32:51Z</t>
  </si>
  <si>
    <t>50115512061</t>
  </si>
  <si>
    <t>13916642842</t>
  </si>
  <si>
    <t>13235207.71</t>
  </si>
  <si>
    <t>50115512062</t>
  </si>
  <si>
    <t>13235206.29</t>
  </si>
  <si>
    <t>50115512063</t>
  </si>
  <si>
    <t>13235202.75</t>
  </si>
  <si>
    <t>50115512064</t>
  </si>
  <si>
    <t>13235195.67</t>
  </si>
  <si>
    <t>50115512065</t>
  </si>
  <si>
    <t>13235178.61</t>
  </si>
  <si>
    <t>50115512066</t>
  </si>
  <si>
    <t>13235157.72</t>
  </si>
  <si>
    <t>50115512067</t>
  </si>
  <si>
    <t>13235136.48</t>
  </si>
  <si>
    <t>2021-03-05T10:34:11Z</t>
  </si>
  <si>
    <t>50115606187</t>
  </si>
  <si>
    <t>13916696320</t>
  </si>
  <si>
    <t>13235436.48</t>
  </si>
  <si>
    <t>50115606188</t>
  </si>
  <si>
    <t>13235435.88</t>
  </si>
  <si>
    <t>50115606189</t>
  </si>
  <si>
    <t>13235434.38</t>
  </si>
  <si>
    <t>50115606190</t>
  </si>
  <si>
    <t>13235432.88</t>
  </si>
  <si>
    <t>50115606191</t>
  </si>
  <si>
    <t>13235431.38</t>
  </si>
  <si>
    <t>50115606192</t>
  </si>
  <si>
    <t>13235424.15</t>
  </si>
  <si>
    <t>2021-03-05T10:44:34Z</t>
  </si>
  <si>
    <t>50116471177</t>
  </si>
  <si>
    <t>13916829602</t>
  </si>
  <si>
    <t>13235760.15</t>
  </si>
  <si>
    <t>50116471178</t>
  </si>
  <si>
    <t>13235759.48</t>
  </si>
  <si>
    <t>50116471179</t>
  </si>
  <si>
    <t>13235757.8</t>
  </si>
  <si>
    <t>50116471180</t>
  </si>
  <si>
    <t>13235754.44</t>
  </si>
  <si>
    <t>50116471181</t>
  </si>
  <si>
    <t>13235746.34</t>
  </si>
  <si>
    <t>50116471182</t>
  </si>
  <si>
    <t>13235736.26</t>
  </si>
  <si>
    <t>2021-03-05T10:44:51Z</t>
  </si>
  <si>
    <t>50116504949</t>
  </si>
  <si>
    <t>13916829687</t>
  </si>
  <si>
    <t>13235920.26</t>
  </si>
  <si>
    <t>50116504950</t>
  </si>
  <si>
    <t>13235919.89</t>
  </si>
  <si>
    <t>50116504951</t>
  </si>
  <si>
    <t>13235918.97</t>
  </si>
  <si>
    <t>50116504952</t>
  </si>
  <si>
    <t>13235918.05</t>
  </si>
  <si>
    <t>50116504953</t>
  </si>
  <si>
    <t>13235913.62</t>
  </si>
  <si>
    <t>2021-03-05T10:46:26Z</t>
  </si>
  <si>
    <t>50116643616</t>
  </si>
  <si>
    <t>13916833847</t>
  </si>
  <si>
    <t>13236057.62</t>
  </si>
  <si>
    <t>50116643617</t>
  </si>
  <si>
    <t>13236057.33</t>
  </si>
  <si>
    <t>50116643618</t>
  </si>
  <si>
    <t>13236056.61</t>
  </si>
  <si>
    <t>50116643619</t>
  </si>
  <si>
    <t>13236055.89</t>
  </si>
  <si>
    <t>50116643620</t>
  </si>
  <si>
    <t>13236052.42</t>
  </si>
  <si>
    <t>2021-03-05T10:46:27Z</t>
  </si>
  <si>
    <t>50116644485</t>
  </si>
  <si>
    <t>13916833876</t>
  </si>
  <si>
    <t>13239697.42</t>
  </si>
  <si>
    <t>50116644486</t>
  </si>
  <si>
    <t>13239690.13</t>
  </si>
  <si>
    <t>50116644487</t>
  </si>
  <si>
    <t>13239671.9</t>
  </si>
  <si>
    <t>50116644488</t>
  </si>
  <si>
    <t>13239635.45</t>
  </si>
  <si>
    <t>50116644489</t>
  </si>
  <si>
    <t>13239547.61</t>
  </si>
  <si>
    <t>50116644490</t>
  </si>
  <si>
    <t>13239440.08</t>
  </si>
  <si>
    <t>50116644491</t>
  </si>
  <si>
    <t>13239330.73</t>
  </si>
  <si>
    <t>2021-03-05T10:47:30Z</t>
  </si>
  <si>
    <t>50116735140</t>
  </si>
  <si>
    <t>13916900158</t>
  </si>
  <si>
    <t>13239570.73</t>
  </si>
  <si>
    <t>50116735141</t>
  </si>
  <si>
    <t>13239570.25</t>
  </si>
  <si>
    <t>50116735142</t>
  </si>
  <si>
    <t>13239569.05</t>
  </si>
  <si>
    <t>50116735143</t>
  </si>
  <si>
    <t>13239567.85</t>
  </si>
  <si>
    <t>50116735144</t>
  </si>
  <si>
    <t>13239566.65</t>
  </si>
  <si>
    <t>50116735145</t>
  </si>
  <si>
    <t>13239560.87</t>
  </si>
  <si>
    <t>2021-03-05T10:51:25Z</t>
  </si>
  <si>
    <t>50117030903</t>
  </si>
  <si>
    <t>13916965003</t>
  </si>
  <si>
    <t>13242973.87</t>
  </si>
  <si>
    <t>50117030904</t>
  </si>
  <si>
    <t>13242967.04</t>
  </si>
  <si>
    <t>50117030905</t>
  </si>
  <si>
    <t>13242949.97</t>
  </si>
  <si>
    <t>50117030906</t>
  </si>
  <si>
    <t>13242915.84</t>
  </si>
  <si>
    <t>50117030907</t>
  </si>
  <si>
    <t>13242833.59</t>
  </si>
  <si>
    <t>50117030908</t>
  </si>
  <si>
    <t>13242731.2</t>
  </si>
  <si>
    <t>2021-03-05T10:51:56Z</t>
  </si>
  <si>
    <t>50117052156</t>
  </si>
  <si>
    <t>13916965109</t>
  </si>
  <si>
    <t>13246931.2</t>
  </si>
  <si>
    <t>50117052157</t>
  </si>
  <si>
    <t>13246922.8</t>
  </si>
  <si>
    <t>50117052158</t>
  </si>
  <si>
    <t>13246901.8</t>
  </si>
  <si>
    <t>50117052159</t>
  </si>
  <si>
    <t>13246859.8</t>
  </si>
  <si>
    <t>50117052160</t>
  </si>
  <si>
    <t>13246758.58</t>
  </si>
  <si>
    <t>50117052161</t>
  </si>
  <si>
    <t>13246632.58</t>
  </si>
  <si>
    <t>2021-03-05T10:58:08Z</t>
  </si>
  <si>
    <t>50117597825</t>
  </si>
  <si>
    <t>13917023498</t>
  </si>
  <si>
    <t>13246698.58</t>
  </si>
  <si>
    <t>50117597826</t>
  </si>
  <si>
    <t>13246698.45</t>
  </si>
  <si>
    <t>50117597827</t>
  </si>
  <si>
    <t>13246697.79</t>
  </si>
  <si>
    <t>50117597828</t>
  </si>
  <si>
    <t>13246696.2</t>
  </si>
  <si>
    <t>50117597829</t>
  </si>
  <si>
    <t>13246694.25</t>
  </si>
  <si>
    <t>50117597830</t>
  </si>
  <si>
    <t>13246692.27</t>
  </si>
  <si>
    <t>2021-03-05T11:11:40Z</t>
  </si>
  <si>
    <t>50118422815</t>
  </si>
  <si>
    <t>13917224412</t>
  </si>
  <si>
    <t>13246852.27</t>
  </si>
  <si>
    <t>50118422816</t>
  </si>
  <si>
    <t>13246851.95</t>
  </si>
  <si>
    <t>50118422817</t>
  </si>
  <si>
    <t>13246851.15</t>
  </si>
  <si>
    <t>50118422818</t>
  </si>
  <si>
    <t>13246850.35</t>
  </si>
  <si>
    <t>50118422819</t>
  </si>
  <si>
    <t>13246846.49</t>
  </si>
  <si>
    <t>2021-03-05T11:11:44Z</t>
  </si>
  <si>
    <t>50118425262</t>
  </si>
  <si>
    <t>13917224486</t>
  </si>
  <si>
    <t>13248870.49</t>
  </si>
  <si>
    <t>50118425263</t>
  </si>
  <si>
    <t>13248866.44</t>
  </si>
  <si>
    <t>50118425264</t>
  </si>
  <si>
    <t>13248856.32</t>
  </si>
  <si>
    <t>50118425265</t>
  </si>
  <si>
    <t>13248846.2</t>
  </si>
  <si>
    <t>50118425266</t>
  </si>
  <si>
    <t>13248836.08</t>
  </si>
  <si>
    <t>50118425267</t>
  </si>
  <si>
    <t>13248787.3</t>
  </si>
  <si>
    <t>2021-03-05T11:11:57Z</t>
  </si>
  <si>
    <t>50118435582</t>
  </si>
  <si>
    <t>13917210741</t>
  </si>
  <si>
    <t>13248867.3</t>
  </si>
  <si>
    <t>50118435583</t>
  </si>
  <si>
    <t>13248867.14</t>
  </si>
  <si>
    <t>50118435584</t>
  </si>
  <si>
    <t>13248866.34</t>
  </si>
  <si>
    <t>50118435585</t>
  </si>
  <si>
    <t>13248864.41</t>
  </si>
  <si>
    <t>50118435586</t>
  </si>
  <si>
    <t>13248862.01</t>
  </si>
  <si>
    <t>2021-03-05T11:14:52Z</t>
  </si>
  <si>
    <t>50118692092</t>
  </si>
  <si>
    <t>13917278283</t>
  </si>
  <si>
    <t>13249420.01</t>
  </si>
  <si>
    <t>50118692093</t>
  </si>
  <si>
    <t>13249418.89</t>
  </si>
  <si>
    <t>50118692094</t>
  </si>
  <si>
    <t>13249416.1</t>
  </si>
  <si>
    <t>50118692095</t>
  </si>
  <si>
    <t>13249413.31</t>
  </si>
  <si>
    <t>50118692096</t>
  </si>
  <si>
    <t>13249410.52</t>
  </si>
  <si>
    <t>50118692097</t>
  </si>
  <si>
    <t>13249399.36</t>
  </si>
  <si>
    <t>50118692098</t>
  </si>
  <si>
    <t>13249385.91</t>
  </si>
  <si>
    <t>2021-03-05T11:14:57Z</t>
  </si>
  <si>
    <t>50118695838</t>
  </si>
  <si>
    <t>13917278316</t>
  </si>
  <si>
    <t>13249615.91</t>
  </si>
  <si>
    <t>50118695839</t>
  </si>
  <si>
    <t>13249615.45</t>
  </si>
  <si>
    <t>50118695840</t>
  </si>
  <si>
    <t>13249614.3</t>
  </si>
  <si>
    <t>50118695841</t>
  </si>
  <si>
    <t>13249613.15</t>
  </si>
  <si>
    <t>50118695842</t>
  </si>
  <si>
    <t>13249612</t>
  </si>
  <si>
    <t>50118695843</t>
  </si>
  <si>
    <t>13249606.46</t>
  </si>
  <si>
    <t>2021-03-05T11:19:14Z</t>
  </si>
  <si>
    <t>50119091119</t>
  </si>
  <si>
    <t>13917353248</t>
  </si>
  <si>
    <t>13249930.46</t>
  </si>
  <si>
    <t>50119091120</t>
  </si>
  <si>
    <t>13249929.81</t>
  </si>
  <si>
    <t>50119091121</t>
  </si>
  <si>
    <t>13249928.19</t>
  </si>
  <si>
    <t>50119091122</t>
  </si>
  <si>
    <t>13249926.57</t>
  </si>
  <si>
    <t>50119091123</t>
  </si>
  <si>
    <t>13249924.95</t>
  </si>
  <si>
    <t>50119091124</t>
  </si>
  <si>
    <t>13249917.14</t>
  </si>
  <si>
    <t>2021-03-05T11:21:55Z</t>
  </si>
  <si>
    <t>50119373066</t>
  </si>
  <si>
    <t>13917405028</t>
  </si>
  <si>
    <t>13250955.14</t>
  </si>
  <si>
    <t>50119373067</t>
  </si>
  <si>
    <t>13250953.06</t>
  </si>
  <si>
    <t>50119373069</t>
  </si>
  <si>
    <t>13250947.87</t>
  </si>
  <si>
    <t>50119373070</t>
  </si>
  <si>
    <t>13250942.68</t>
  </si>
  <si>
    <t>50119373072</t>
  </si>
  <si>
    <t>13250937.49</t>
  </si>
  <si>
    <t>50119373074</t>
  </si>
  <si>
    <t>13250912.47</t>
  </si>
  <si>
    <t>2021-03-05T11:22:38Z</t>
  </si>
  <si>
    <t>50119464436</t>
  </si>
  <si>
    <t>13917405170</t>
  </si>
  <si>
    <t>13252367.47</t>
  </si>
  <si>
    <t>50119464437</t>
  </si>
  <si>
    <t>13252364.56</t>
  </si>
  <si>
    <t>50119464438</t>
  </si>
  <si>
    <t>13252357.28</t>
  </si>
  <si>
    <t>50119464439</t>
  </si>
  <si>
    <t>13252350</t>
  </si>
  <si>
    <t>50119464440</t>
  </si>
  <si>
    <t>13252342.72</t>
  </si>
  <si>
    <t>50119464441</t>
  </si>
  <si>
    <t>13252307.65</t>
  </si>
  <si>
    <t>2021-03-05T11:22:40Z</t>
  </si>
  <si>
    <t>50119454837</t>
  </si>
  <si>
    <t>13917398229</t>
  </si>
  <si>
    <t>13252865.65</t>
  </si>
  <si>
    <t>50119454838</t>
  </si>
  <si>
    <t>13252864.53</t>
  </si>
  <si>
    <t>50119454839</t>
  </si>
  <si>
    <t>13252861.74</t>
  </si>
  <si>
    <t>50119454840</t>
  </si>
  <si>
    <t>13252858.95</t>
  </si>
  <si>
    <t>50119454841</t>
  </si>
  <si>
    <t>13252856.16</t>
  </si>
  <si>
    <t>50119454842</t>
  </si>
  <si>
    <t>13252842.71</t>
  </si>
  <si>
    <t>2021-03-05T11:23:48Z</t>
  </si>
  <si>
    <t>50119579877</t>
  </si>
  <si>
    <t>13917405441</t>
  </si>
  <si>
    <t>13252926.71</t>
  </si>
  <si>
    <t>50119579878</t>
  </si>
  <si>
    <t>13252926.54</t>
  </si>
  <si>
    <t>50119579879</t>
  </si>
  <si>
    <t>13252925.7</t>
  </si>
  <si>
    <t>50119579880</t>
  </si>
  <si>
    <t>13252923.68</t>
  </si>
  <si>
    <t>50119579881</t>
  </si>
  <si>
    <t>13252921.16</t>
  </si>
  <si>
    <t>2021-03-05T11:27:33Z</t>
  </si>
  <si>
    <t>50119986074</t>
  </si>
  <si>
    <t>13917156684</t>
  </si>
  <si>
    <t>13253201.16</t>
  </si>
  <si>
    <t>50119986075</t>
  </si>
  <si>
    <t>13253200.6</t>
  </si>
  <si>
    <t>50119986076</t>
  </si>
  <si>
    <t>13253199.2</t>
  </si>
  <si>
    <t>50119986077</t>
  </si>
  <si>
    <t>13253197.8</t>
  </si>
  <si>
    <t>50119986078</t>
  </si>
  <si>
    <t>13253196.4</t>
  </si>
  <si>
    <t>50119986079</t>
  </si>
  <si>
    <t>13253189.65</t>
  </si>
  <si>
    <t>2021-03-05T11:27:53Z</t>
  </si>
  <si>
    <t>50120048269</t>
  </si>
  <si>
    <t>13917467397</t>
  </si>
  <si>
    <t>13253365.65</t>
  </si>
  <si>
    <t>50120048270</t>
  </si>
  <si>
    <t>13253365.3</t>
  </si>
  <si>
    <t>50120048271</t>
  </si>
  <si>
    <t>13253364.42</t>
  </si>
  <si>
    <t>50120048272</t>
  </si>
  <si>
    <t>13253363.54</t>
  </si>
  <si>
    <t>50120048273</t>
  </si>
  <si>
    <t>13253359.3</t>
  </si>
  <si>
    <t>2021-03-05T11:28:52Z</t>
  </si>
  <si>
    <t>50120131388</t>
  </si>
  <si>
    <t>13917156438</t>
  </si>
  <si>
    <t>13254031.3</t>
  </si>
  <si>
    <t>50120131389</t>
  </si>
  <si>
    <t>13254029.96</t>
  </si>
  <si>
    <t>50120131390</t>
  </si>
  <si>
    <t>13254026.6</t>
  </si>
  <si>
    <t>50120131391</t>
  </si>
  <si>
    <t>13254023.24</t>
  </si>
  <si>
    <t>50120131392</t>
  </si>
  <si>
    <t>13254019.88</t>
  </si>
  <si>
    <t>50120131393</t>
  </si>
  <si>
    <t>13254006.44</t>
  </si>
  <si>
    <t>50120131394</t>
  </si>
  <si>
    <t>13253990.24</t>
  </si>
  <si>
    <t>2021-03-05T11:30:39Z</t>
  </si>
  <si>
    <t>50120330855</t>
  </si>
  <si>
    <t>13917472989</t>
  </si>
  <si>
    <t>13255082.24</t>
  </si>
  <si>
    <t>50120330856</t>
  </si>
  <si>
    <t>13255080.06</t>
  </si>
  <si>
    <t>50120330857</t>
  </si>
  <si>
    <t>13255074.6</t>
  </si>
  <si>
    <t>50120330858</t>
  </si>
  <si>
    <t>13255069.14</t>
  </si>
  <si>
    <t>50120330859</t>
  </si>
  <si>
    <t>13255063.68</t>
  </si>
  <si>
    <t>50120330860</t>
  </si>
  <si>
    <t>13255037.36</t>
  </si>
  <si>
    <t>2021-03-05T11:31:13Z</t>
  </si>
  <si>
    <t>50120376045</t>
  </si>
  <si>
    <t>13917484841</t>
  </si>
  <si>
    <t>13255139.36</t>
  </si>
  <si>
    <t>50120376046</t>
  </si>
  <si>
    <t>13255139.16</t>
  </si>
  <si>
    <t>50120376047</t>
  </si>
  <si>
    <t>13255138.65</t>
  </si>
  <si>
    <t>50120376048</t>
  </si>
  <si>
    <t>13255138.14</t>
  </si>
  <si>
    <t>50120376049</t>
  </si>
  <si>
    <t>13255135.68</t>
  </si>
  <si>
    <t>2021-03-05T11:31:49Z</t>
  </si>
  <si>
    <t>50120461811</t>
  </si>
  <si>
    <t>13917210419</t>
  </si>
  <si>
    <t>13255231.68</t>
  </si>
  <si>
    <t>50120461812</t>
  </si>
  <si>
    <t>13255231.49</t>
  </si>
  <si>
    <t>50120461814</t>
  </si>
  <si>
    <t>13255230.53</t>
  </si>
  <si>
    <t>50120461815</t>
  </si>
  <si>
    <t>13255228.22</t>
  </si>
  <si>
    <t>50120461817</t>
  </si>
  <si>
    <t>13255225.34</t>
  </si>
  <si>
    <t>2021-03-05T11:32:58Z</t>
  </si>
  <si>
    <t>50120555437</t>
  </si>
  <si>
    <t>13917561335</t>
  </si>
  <si>
    <t>13255543.34</t>
  </si>
  <si>
    <t>50120555438</t>
  </si>
  <si>
    <t>13255542.7</t>
  </si>
  <si>
    <t>50120555439</t>
  </si>
  <si>
    <t>13255541.11</t>
  </si>
  <si>
    <t>50120555440</t>
  </si>
  <si>
    <t>13255539.52</t>
  </si>
  <si>
    <t>50120555441</t>
  </si>
  <si>
    <t>13255537.93</t>
  </si>
  <si>
    <t>50120555442</t>
  </si>
  <si>
    <t>13255530.27</t>
  </si>
  <si>
    <t>2021-03-05T11:33:58Z</t>
  </si>
  <si>
    <t>50120662173</t>
  </si>
  <si>
    <t>13917561545</t>
  </si>
  <si>
    <t>13257581.27</t>
  </si>
  <si>
    <t>50120662174</t>
  </si>
  <si>
    <t>13257577.17</t>
  </si>
  <si>
    <t>50120662175</t>
  </si>
  <si>
    <t>13257566.91</t>
  </si>
  <si>
    <t>50120662176</t>
  </si>
  <si>
    <t>13257556.65</t>
  </si>
  <si>
    <t>50120662177</t>
  </si>
  <si>
    <t>13257546.39</t>
  </si>
  <si>
    <t>50120662178</t>
  </si>
  <si>
    <t>13257496.96</t>
  </si>
  <si>
    <t>2021-03-05T11:36:58Z</t>
  </si>
  <si>
    <t>50120944055</t>
  </si>
  <si>
    <t>13917668189</t>
  </si>
  <si>
    <t>13257580.96</t>
  </si>
  <si>
    <t>50120944056</t>
  </si>
  <si>
    <t>13257580.79</t>
  </si>
  <si>
    <t>50120944057</t>
  </si>
  <si>
    <t>13257580.37</t>
  </si>
  <si>
    <t>50120944058</t>
  </si>
  <si>
    <t>13257579.95</t>
  </si>
  <si>
    <t>50120944059</t>
  </si>
  <si>
    <t>13257577.93</t>
  </si>
  <si>
    <t>2021-03-05T11:37:16Z</t>
  </si>
  <si>
    <t>50120968668</t>
  </si>
  <si>
    <t>13917653410</t>
  </si>
  <si>
    <t>13257725.93</t>
  </si>
  <si>
    <t>50120968669</t>
  </si>
  <si>
    <t>13257725.63</t>
  </si>
  <si>
    <t>50120968670</t>
  </si>
  <si>
    <t>13257724.89</t>
  </si>
  <si>
    <t>50120968671</t>
  </si>
  <si>
    <t>13257724.15</t>
  </si>
  <si>
    <t>50120968672</t>
  </si>
  <si>
    <t>13257720.58</t>
  </si>
  <si>
    <t>2021-03-05T11:46:41Z</t>
  </si>
  <si>
    <t>50121868476</t>
  </si>
  <si>
    <t>13917801581</t>
  </si>
  <si>
    <t>13257900.58</t>
  </si>
  <si>
    <t>50121868477</t>
  </si>
  <si>
    <t>13257900.22</t>
  </si>
  <si>
    <t>50121868478</t>
  </si>
  <si>
    <t>13257898.42</t>
  </si>
  <si>
    <t>50121868479</t>
  </si>
  <si>
    <t>13257894.08</t>
  </si>
  <si>
    <t>50121868480</t>
  </si>
  <si>
    <t>13257888.68</t>
  </si>
  <si>
    <t>2021-03-05T11:49:48Z</t>
  </si>
  <si>
    <t>50122151220</t>
  </si>
  <si>
    <t>13917819996</t>
  </si>
  <si>
    <t>13258098.68</t>
  </si>
  <si>
    <t>50122151221</t>
  </si>
  <si>
    <t>13258098.26</t>
  </si>
  <si>
    <t>50122151222</t>
  </si>
  <si>
    <t>13258097.21</t>
  </si>
  <si>
    <t>50122151223</t>
  </si>
  <si>
    <t>13258095.11</t>
  </si>
  <si>
    <t>50122151224</t>
  </si>
  <si>
    <t>13258090.05</t>
  </si>
  <si>
    <t>50122151225</t>
  </si>
  <si>
    <t>13258083.75</t>
  </si>
  <si>
    <t>2021-03-05T11:50:22Z</t>
  </si>
  <si>
    <t>50122206142</t>
  </si>
  <si>
    <t>13917819998</t>
  </si>
  <si>
    <t>13258243.75</t>
  </si>
  <si>
    <t>50122206143</t>
  </si>
  <si>
    <t>13258243.43</t>
  </si>
  <si>
    <t>50122206144</t>
  </si>
  <si>
    <t>13258242.63</t>
  </si>
  <si>
    <t>50122206145</t>
  </si>
  <si>
    <t>13258241.83</t>
  </si>
  <si>
    <t>50122206146</t>
  </si>
  <si>
    <t>13258237.97</t>
  </si>
  <si>
    <t>2021-03-05T11:52:59Z</t>
  </si>
  <si>
    <t>50122435217</t>
  </si>
  <si>
    <t>13917897631</t>
  </si>
  <si>
    <t>13262565.97</t>
  </si>
  <si>
    <t>50122435218</t>
  </si>
  <si>
    <t>13262557.31</t>
  </si>
  <si>
    <t>50122435219</t>
  </si>
  <si>
    <t>13262535.67</t>
  </si>
  <si>
    <t>50122435220</t>
  </si>
  <si>
    <t>13262492.39</t>
  </si>
  <si>
    <t>50122435221</t>
  </si>
  <si>
    <t>13262388.09</t>
  </si>
  <si>
    <t>50122435222</t>
  </si>
  <si>
    <t>13262260.41</t>
  </si>
  <si>
    <t>50122435223</t>
  </si>
  <si>
    <t>13262130.57</t>
  </si>
  <si>
    <t>2021-03-05T11:54:38Z</t>
  </si>
  <si>
    <t>50122590979</t>
  </si>
  <si>
    <t>13917897976</t>
  </si>
  <si>
    <t>13267181.57</t>
  </si>
  <si>
    <t>50122590980</t>
  </si>
  <si>
    <t>13267171.47</t>
  </si>
  <si>
    <t>50122590981</t>
  </si>
  <si>
    <t>13267146.21</t>
  </si>
  <si>
    <t>50122590982</t>
  </si>
  <si>
    <t>13267095.7</t>
  </si>
  <si>
    <t>50122590983</t>
  </si>
  <si>
    <t>13266994.68</t>
  </si>
  <si>
    <t>50122590984</t>
  </si>
  <si>
    <t>13266872.95</t>
  </si>
  <si>
    <t>50122590985</t>
  </si>
  <si>
    <t>13266721.42</t>
  </si>
  <si>
    <t>2021-03-05T11:55:43Z</t>
  </si>
  <si>
    <t>50122700266</t>
  </si>
  <si>
    <t>13917971207</t>
  </si>
  <si>
    <t>13266963.42</t>
  </si>
  <si>
    <t>50122700267</t>
  </si>
  <si>
    <t>13266962.94</t>
  </si>
  <si>
    <t>50122700268</t>
  </si>
  <si>
    <t>13266961.73</t>
  </si>
  <si>
    <t>50122700269</t>
  </si>
  <si>
    <t>13266959.31</t>
  </si>
  <si>
    <t>50122700270</t>
  </si>
  <si>
    <t>13266953.48</t>
  </si>
  <si>
    <t>50122700271</t>
  </si>
  <si>
    <t>13266946.22</t>
  </si>
  <si>
    <t>2021-03-05T12:09:04Z</t>
  </si>
  <si>
    <t>50124024067</t>
  </si>
  <si>
    <t>13918183126</t>
  </si>
  <si>
    <t>13267078.22</t>
  </si>
  <si>
    <t>50124024068</t>
  </si>
  <si>
    <t>13267077.96</t>
  </si>
  <si>
    <t>50124024069</t>
  </si>
  <si>
    <t>13267077.3</t>
  </si>
  <si>
    <t>50124024070</t>
  </si>
  <si>
    <t>13267076.64</t>
  </si>
  <si>
    <t>50124024071</t>
  </si>
  <si>
    <t>13267073.46</t>
  </si>
  <si>
    <t>2021-03-05T12:11:14Z</t>
  </si>
  <si>
    <t>50124280333</t>
  </si>
  <si>
    <t>13918194542</t>
  </si>
  <si>
    <t>13267097.46</t>
  </si>
  <si>
    <t>50124280334</t>
  </si>
  <si>
    <t>13267097.41</t>
  </si>
  <si>
    <t>50124280335</t>
  </si>
  <si>
    <t>13267097.29</t>
  </si>
  <si>
    <t>50124280336</t>
  </si>
  <si>
    <t>13267097.17</t>
  </si>
  <si>
    <t>50124280337</t>
  </si>
  <si>
    <t>13267096.59</t>
  </si>
  <si>
    <t>2021-03-05T12:12:02Z</t>
  </si>
  <si>
    <t>50124348515</t>
  </si>
  <si>
    <t>13917148339</t>
  </si>
  <si>
    <t>13267102.59</t>
  </si>
  <si>
    <t>50124348516</t>
  </si>
  <si>
    <t>13267102.58</t>
  </si>
  <si>
    <t>50124348517</t>
  </si>
  <si>
    <t>13267102.55</t>
  </si>
  <si>
    <t>50124348518</t>
  </si>
  <si>
    <t>13267102.52</t>
  </si>
  <si>
    <t>50124348519</t>
  </si>
  <si>
    <t>13267102.38</t>
  </si>
  <si>
    <t>2021-03-05T12:12:09Z</t>
  </si>
  <si>
    <t>50124350693</t>
  </si>
  <si>
    <t>13917210116</t>
  </si>
  <si>
    <t>13267790.38</t>
  </si>
  <si>
    <t>50124350694</t>
  </si>
  <si>
    <t>13267789</t>
  </si>
  <si>
    <t>50124350695</t>
  </si>
  <si>
    <t>13267785.56</t>
  </si>
  <si>
    <t>50124350696</t>
  </si>
  <si>
    <t>13267782.12</t>
  </si>
  <si>
    <t>50124350697</t>
  </si>
  <si>
    <t>13267778.68</t>
  </si>
  <si>
    <t>50124350698</t>
  </si>
  <si>
    <t>13267762.1</t>
  </si>
  <si>
    <t>2021-03-05T12:13:57Z</t>
  </si>
  <si>
    <t>50124559559</t>
  </si>
  <si>
    <t>13918254327</t>
  </si>
  <si>
    <t>13267990.1</t>
  </si>
  <si>
    <t>50124559560</t>
  </si>
  <si>
    <t>13267989.64</t>
  </si>
  <si>
    <t>50124559561</t>
  </si>
  <si>
    <t>13267988.5</t>
  </si>
  <si>
    <t>50124559562</t>
  </si>
  <si>
    <t>13267987.36</t>
  </si>
  <si>
    <t>50124559563</t>
  </si>
  <si>
    <t>13267986.22</t>
  </si>
  <si>
    <t>50124559564</t>
  </si>
  <si>
    <t>13267980.73</t>
  </si>
  <si>
    <t>2021-03-05T12:15:38Z</t>
  </si>
  <si>
    <t>50124711359</t>
  </si>
  <si>
    <t>13918265677</t>
  </si>
  <si>
    <t>13270715.73</t>
  </si>
  <si>
    <t>50124711360</t>
  </si>
  <si>
    <t>13270710.26</t>
  </si>
  <si>
    <t>50124711361</t>
  </si>
  <si>
    <t>13270696.58</t>
  </si>
  <si>
    <t>50124711362</t>
  </si>
  <si>
    <t>13270669.23</t>
  </si>
  <si>
    <t>50124711363</t>
  </si>
  <si>
    <t>13270603.32</t>
  </si>
  <si>
    <t>50124711364</t>
  </si>
  <si>
    <t>13270521.27</t>
  </si>
  <si>
    <t>2021-03-05T12:20:55Z</t>
  </si>
  <si>
    <t>50125259068</t>
  </si>
  <si>
    <t>13918325984</t>
  </si>
  <si>
    <t>13274711.27</t>
  </si>
  <si>
    <t>50125259069</t>
  </si>
  <si>
    <t>13274702.89</t>
  </si>
  <si>
    <t>50125259070</t>
  </si>
  <si>
    <t>13274681.94</t>
  </si>
  <si>
    <t>50125259071</t>
  </si>
  <si>
    <t>13274660.99</t>
  </si>
  <si>
    <t>50125259072</t>
  </si>
  <si>
    <t>13274640.04</t>
  </si>
  <si>
    <t>50125259073</t>
  </si>
  <si>
    <t>13274539.06</t>
  </si>
  <si>
    <t>2021-03-05T12:22:41Z</t>
  </si>
  <si>
    <t>50125440804</t>
  </si>
  <si>
    <t>13918399307</t>
  </si>
  <si>
    <t>13274569.06</t>
  </si>
  <si>
    <t>50125440805</t>
  </si>
  <si>
    <t>13274569</t>
  </si>
  <si>
    <t>50125440806</t>
  </si>
  <si>
    <t>13274568.85</t>
  </si>
  <si>
    <t>50125440807</t>
  </si>
  <si>
    <t>13274568.7</t>
  </si>
  <si>
    <t>50125440808</t>
  </si>
  <si>
    <t>13274567.98</t>
  </si>
  <si>
    <t>2021-03-05T12:26:48Z</t>
  </si>
  <si>
    <t>50125819272</t>
  </si>
  <si>
    <t>13918463264</t>
  </si>
  <si>
    <t>13274795.98</t>
  </si>
  <si>
    <t>50125819273</t>
  </si>
  <si>
    <t>13274795.52</t>
  </si>
  <si>
    <t>50125819274</t>
  </si>
  <si>
    <t>13274794.38</t>
  </si>
  <si>
    <t>50125819275</t>
  </si>
  <si>
    <t>13274793.24</t>
  </si>
  <si>
    <t>50125819276</t>
  </si>
  <si>
    <t>13274792.1</t>
  </si>
  <si>
    <t>50125819277</t>
  </si>
  <si>
    <t>13274786.61</t>
  </si>
  <si>
    <t>2021-03-05T12:32:48Z</t>
  </si>
  <si>
    <t>50126425102</t>
  </si>
  <si>
    <t>13918538667</t>
  </si>
  <si>
    <t>13275044.61</t>
  </si>
  <si>
    <t>50126425103</t>
  </si>
  <si>
    <t>13275044.09</t>
  </si>
  <si>
    <t>50126425104</t>
  </si>
  <si>
    <t>13275042.8</t>
  </si>
  <si>
    <t>50126425105</t>
  </si>
  <si>
    <t>13275040.22</t>
  </si>
  <si>
    <t>50126425106</t>
  </si>
  <si>
    <t>13275034</t>
  </si>
  <si>
    <t>50126425107</t>
  </si>
  <si>
    <t>13275026.26</t>
  </si>
  <si>
    <t>2021-03-05T12:33:33Z</t>
  </si>
  <si>
    <t>50126496463</t>
  </si>
  <si>
    <t>13918538835</t>
  </si>
  <si>
    <t>13275494.26</t>
  </si>
  <si>
    <t>50126496464</t>
  </si>
  <si>
    <t>13275493.32</t>
  </si>
  <si>
    <t>50126496465</t>
  </si>
  <si>
    <t>13275490.98</t>
  </si>
  <si>
    <t>50126496466</t>
  </si>
  <si>
    <t>13275486.3</t>
  </si>
  <si>
    <t>50126496467</t>
  </si>
  <si>
    <t>13275475.02</t>
  </si>
  <si>
    <t>50126496468</t>
  </si>
  <si>
    <t>13275460.98</t>
  </si>
  <si>
    <t>2021-03-05T12:33:41Z</t>
  </si>
  <si>
    <t>50126508068</t>
  </si>
  <si>
    <t>13918530924</t>
  </si>
  <si>
    <t>13278315.98</t>
  </si>
  <si>
    <t>50126508069</t>
  </si>
  <si>
    <t>13278310.27</t>
  </si>
  <si>
    <t>50126508070</t>
  </si>
  <si>
    <t>13278295.99</t>
  </si>
  <si>
    <t>50126508071</t>
  </si>
  <si>
    <t>13278267.44</t>
  </si>
  <si>
    <t>50126508072</t>
  </si>
  <si>
    <t>13278198.63</t>
  </si>
  <si>
    <t>50126508073</t>
  </si>
  <si>
    <t>13278114.41</t>
  </si>
  <si>
    <t>50126508074</t>
  </si>
  <si>
    <t>13278028.76</t>
  </si>
  <si>
    <t>2021-03-05T12:34:16Z</t>
  </si>
  <si>
    <t>50126568334</t>
  </si>
  <si>
    <t>13918538992</t>
  </si>
  <si>
    <t>13278262.76</t>
  </si>
  <si>
    <t>50126568335</t>
  </si>
  <si>
    <t>13278262.29</t>
  </si>
  <si>
    <t>50126568336</t>
  </si>
  <si>
    <t>13278261.12</t>
  </si>
  <si>
    <t>50126568337</t>
  </si>
  <si>
    <t>13278259.95</t>
  </si>
  <si>
    <t>50126568338</t>
  </si>
  <si>
    <t>13278258.78</t>
  </si>
  <si>
    <t>50126568339</t>
  </si>
  <si>
    <t>13278253.14</t>
  </si>
  <si>
    <t>2021-03-05T12:36:35Z</t>
  </si>
  <si>
    <t>50126800625</t>
  </si>
  <si>
    <t>13918603611</t>
  </si>
  <si>
    <t>13281760.14</t>
  </si>
  <si>
    <t>50126800626</t>
  </si>
  <si>
    <t>13281753.13</t>
  </si>
  <si>
    <t>50126800627</t>
  </si>
  <si>
    <t>13281735.59</t>
  </si>
  <si>
    <t>50126800628</t>
  </si>
  <si>
    <t>13281718.05</t>
  </si>
  <si>
    <t>50126800629</t>
  </si>
  <si>
    <t>13281700.51</t>
  </si>
  <si>
    <t>50126800630</t>
  </si>
  <si>
    <t>13281630.37</t>
  </si>
  <si>
    <t>50126800631</t>
  </si>
  <si>
    <t>13281545.85</t>
  </si>
  <si>
    <t>2021-03-05T12:37:31Z</t>
  </si>
  <si>
    <t>50126894061</t>
  </si>
  <si>
    <t>13918601852</t>
  </si>
  <si>
    <t>13281705.85</t>
  </si>
  <si>
    <t>50126894062</t>
  </si>
  <si>
    <t>13281705.53</t>
  </si>
  <si>
    <t>50126894063</t>
  </si>
  <si>
    <t>13281704.73</t>
  </si>
  <si>
    <t>50126894064</t>
  </si>
  <si>
    <t>13281703.93</t>
  </si>
  <si>
    <t>50126894065</t>
  </si>
  <si>
    <t>13281700.07</t>
  </si>
  <si>
    <t>2021-03-05T12:38:17Z</t>
  </si>
  <si>
    <t>50126977227</t>
  </si>
  <si>
    <t>13918669050</t>
  </si>
  <si>
    <t>13282316.07</t>
  </si>
  <si>
    <t>50126977228</t>
  </si>
  <si>
    <t>13282314.84</t>
  </si>
  <si>
    <t>50126977229</t>
  </si>
  <si>
    <t>13282311.76</t>
  </si>
  <si>
    <t>50126977230</t>
  </si>
  <si>
    <t>13282305.6</t>
  </si>
  <si>
    <t>50126977231</t>
  </si>
  <si>
    <t>13282290.75</t>
  </si>
  <si>
    <t>50126977232</t>
  </si>
  <si>
    <t>13282272.58</t>
  </si>
  <si>
    <t>50126977233</t>
  </si>
  <si>
    <t>13282254.1</t>
  </si>
  <si>
    <t>2021-03-05T12:39:04Z</t>
  </si>
  <si>
    <t>50127028085</t>
  </si>
  <si>
    <t>13918671229</t>
  </si>
  <si>
    <t>13282300.1</t>
  </si>
  <si>
    <t>50127028086</t>
  </si>
  <si>
    <t>13282300.01</t>
  </si>
  <si>
    <t>50127028087</t>
  </si>
  <si>
    <t>13282299.78</t>
  </si>
  <si>
    <t>50127028088</t>
  </si>
  <si>
    <t>13282299.55</t>
  </si>
  <si>
    <t>50127028089</t>
  </si>
  <si>
    <t>13282298.44</t>
  </si>
  <si>
    <t>2021-03-05T12:39:38Z</t>
  </si>
  <si>
    <t>50127095152</t>
  </si>
  <si>
    <t>13918671352</t>
  </si>
  <si>
    <t>13283274.44</t>
  </si>
  <si>
    <t>50127095153</t>
  </si>
  <si>
    <t>13283272.49</t>
  </si>
  <si>
    <t>50127095154</t>
  </si>
  <si>
    <t>13283267.61</t>
  </si>
  <si>
    <t>50127095155</t>
  </si>
  <si>
    <t>13283257.85</t>
  </si>
  <si>
    <t>50127095156</t>
  </si>
  <si>
    <t>13283234.33</t>
  </si>
  <si>
    <t>50127095157</t>
  </si>
  <si>
    <t>13283205.05</t>
  </si>
  <si>
    <t>2021-03-05T12:40:31Z</t>
  </si>
  <si>
    <t>50127161965</t>
  </si>
  <si>
    <t>13918669592</t>
  </si>
  <si>
    <t>13283589.05</t>
  </si>
  <si>
    <t>50127161966</t>
  </si>
  <si>
    <t>13283588.28</t>
  </si>
  <si>
    <t>50127161967</t>
  </si>
  <si>
    <t>13283586.36</t>
  </si>
  <si>
    <t>50127161968</t>
  </si>
  <si>
    <t>13283582.52</t>
  </si>
  <si>
    <t>50127161969</t>
  </si>
  <si>
    <t>13283573.27</t>
  </si>
  <si>
    <t>50127161970</t>
  </si>
  <si>
    <t>13283561.75</t>
  </si>
  <si>
    <t>2021-03-05T12:40:46Z</t>
  </si>
  <si>
    <t>50127204215</t>
  </si>
  <si>
    <t>13918671607</t>
  </si>
  <si>
    <t>13283951.75</t>
  </si>
  <si>
    <t>50127204216</t>
  </si>
  <si>
    <t>13283950.97</t>
  </si>
  <si>
    <t>50127204217</t>
  </si>
  <si>
    <t>13283949.02</t>
  </si>
  <si>
    <t>50127204218</t>
  </si>
  <si>
    <t>13283945.12</t>
  </si>
  <si>
    <t>50127204219</t>
  </si>
  <si>
    <t>13283935.72</t>
  </si>
  <si>
    <t>50127204220</t>
  </si>
  <si>
    <t>13283924.02</t>
  </si>
  <si>
    <t>2021-03-05T12:44:05Z</t>
  </si>
  <si>
    <t>50127520342</t>
  </si>
  <si>
    <t>13918741390</t>
  </si>
  <si>
    <t>13287449.02</t>
  </si>
  <si>
    <t>50127520343</t>
  </si>
  <si>
    <t>13287441.97</t>
  </si>
  <si>
    <t>50127520344</t>
  </si>
  <si>
    <t>13287424.34</t>
  </si>
  <si>
    <t>50127520345</t>
  </si>
  <si>
    <t>13287389.09</t>
  </si>
  <si>
    <t>50127520346</t>
  </si>
  <si>
    <t>13287304.14</t>
  </si>
  <si>
    <t>50127520347</t>
  </si>
  <si>
    <t>13287200.15</t>
  </si>
  <si>
    <t>50127520348</t>
  </si>
  <si>
    <t>13287094.4</t>
  </si>
  <si>
    <t>2021-03-05T12:45:58Z</t>
  </si>
  <si>
    <t>50127671696</t>
  </si>
  <si>
    <t>13918741804</t>
  </si>
  <si>
    <t>13287210.4</t>
  </si>
  <si>
    <t>50127671697</t>
  </si>
  <si>
    <t>13287210.17</t>
  </si>
  <si>
    <t>50127671698</t>
  </si>
  <si>
    <t>13287209.59</t>
  </si>
  <si>
    <t>50127671699</t>
  </si>
  <si>
    <t>13287209.01</t>
  </si>
  <si>
    <t>50127671700</t>
  </si>
  <si>
    <t>13287206.21</t>
  </si>
  <si>
    <t>2021-03-05T12:51:20Z</t>
  </si>
  <si>
    <t>50128225182</t>
  </si>
  <si>
    <t>13918916217</t>
  </si>
  <si>
    <t>13287314.21</t>
  </si>
  <si>
    <t>50128225183</t>
  </si>
  <si>
    <t>13287313.99</t>
  </si>
  <si>
    <t>50128225184</t>
  </si>
  <si>
    <t>13287313.45</t>
  </si>
  <si>
    <t>50128225185</t>
  </si>
  <si>
    <t>13287312.91</t>
  </si>
  <si>
    <t>50128225186</t>
  </si>
  <si>
    <t>13287310.31</t>
  </si>
  <si>
    <t>2021-03-05T12:53:14Z</t>
  </si>
  <si>
    <t>50128390434</t>
  </si>
  <si>
    <t>13918916673</t>
  </si>
  <si>
    <t>13289959.31</t>
  </si>
  <si>
    <t>50128390435</t>
  </si>
  <si>
    <t>13289954.01</t>
  </si>
  <si>
    <t>50128390436</t>
  </si>
  <si>
    <t>13289940.76</t>
  </si>
  <si>
    <t>50128390437</t>
  </si>
  <si>
    <t>13289914.27</t>
  </si>
  <si>
    <t>50128390438</t>
  </si>
  <si>
    <t>13289850.43</t>
  </si>
  <si>
    <t>50128390439</t>
  </si>
  <si>
    <t>13289770.96</t>
  </si>
  <si>
    <t>2021-03-05T12:56:11Z</t>
  </si>
  <si>
    <t>50128651286</t>
  </si>
  <si>
    <t>13918988401</t>
  </si>
  <si>
    <t>13290088.96</t>
  </si>
  <si>
    <t>50128651287</t>
  </si>
  <si>
    <t>13290088.32</t>
  </si>
  <si>
    <t>50128651288</t>
  </si>
  <si>
    <t>13290086.73</t>
  </si>
  <si>
    <t>50128651289</t>
  </si>
  <si>
    <t>13290085.14</t>
  </si>
  <si>
    <t>50128651290</t>
  </si>
  <si>
    <t>13290083.55</t>
  </si>
  <si>
    <t>50128651291</t>
  </si>
  <si>
    <t>13290075.89</t>
  </si>
  <si>
    <t>2021-03-05T12:57:58Z</t>
  </si>
  <si>
    <t>50128837982</t>
  </si>
  <si>
    <t>13919000663</t>
  </si>
  <si>
    <t>13290157.89</t>
  </si>
  <si>
    <t>50128837983</t>
  </si>
  <si>
    <t>13290157.73</t>
  </si>
  <si>
    <t>50128837984</t>
  </si>
  <si>
    <t>13290157.32</t>
  </si>
  <si>
    <t>50128837985</t>
  </si>
  <si>
    <t>13290156.91</t>
  </si>
  <si>
    <t>50128837986</t>
  </si>
  <si>
    <t>13290154.93</t>
  </si>
  <si>
    <t>2021-03-05T13:03:09Z</t>
  </si>
  <si>
    <t>50129326489</t>
  </si>
  <si>
    <t>13919115214</t>
  </si>
  <si>
    <t>13292496.93</t>
  </si>
  <si>
    <t>50129326490</t>
  </si>
  <si>
    <t>13292492.25</t>
  </si>
  <si>
    <t>50129326491</t>
  </si>
  <si>
    <t>13292480.54</t>
  </si>
  <si>
    <t>50129326492</t>
  </si>
  <si>
    <t>13292468.83</t>
  </si>
  <si>
    <t>50129326493</t>
  </si>
  <si>
    <t>13292457.12</t>
  </si>
  <si>
    <t>50129326494</t>
  </si>
  <si>
    <t>13292400.68</t>
  </si>
  <si>
    <t>2021-03-05T13:03:18Z</t>
  </si>
  <si>
    <t>50129350465</t>
  </si>
  <si>
    <t>13919069933</t>
  </si>
  <si>
    <t>13292550.68</t>
  </si>
  <si>
    <t>50129350466</t>
  </si>
  <si>
    <t>13292550.38</t>
  </si>
  <si>
    <t>50129350467</t>
  </si>
  <si>
    <t>13292548.88</t>
  </si>
  <si>
    <t>50129350468</t>
  </si>
  <si>
    <t>13292545.26</t>
  </si>
  <si>
    <t>50129350469</t>
  </si>
  <si>
    <t>13292540.76</t>
  </si>
  <si>
    <t>2021-03-05T13:09:44Z</t>
  </si>
  <si>
    <t>50129951481</t>
  </si>
  <si>
    <t>13919182807</t>
  </si>
  <si>
    <t>13296768.76</t>
  </si>
  <si>
    <t>50129951482</t>
  </si>
  <si>
    <t>13296760.3</t>
  </si>
  <si>
    <t>50129951483</t>
  </si>
  <si>
    <t>13296739.16</t>
  </si>
  <si>
    <t>50129951484</t>
  </si>
  <si>
    <t>13296718.02</t>
  </si>
  <si>
    <t>50129951485</t>
  </si>
  <si>
    <t>13296696.88</t>
  </si>
  <si>
    <t>50129951486</t>
  </si>
  <si>
    <t>13296594.99</t>
  </si>
  <si>
    <t>2021-03-05T13:13:37Z</t>
  </si>
  <si>
    <t>50130333754</t>
  </si>
  <si>
    <t>13919253617</t>
  </si>
  <si>
    <t>13297871.99</t>
  </si>
  <si>
    <t>50130333755</t>
  </si>
  <si>
    <t>13297869.44</t>
  </si>
  <si>
    <t>50130333756</t>
  </si>
  <si>
    <t>13297863.05</t>
  </si>
  <si>
    <t>50130333757</t>
  </si>
  <si>
    <t>13297850.28</t>
  </si>
  <si>
    <t>50130333758</t>
  </si>
  <si>
    <t>13297819.5</t>
  </si>
  <si>
    <t>50130333759</t>
  </si>
  <si>
    <t>13297781.19</t>
  </si>
  <si>
    <t>2021-03-05T13:16:28Z</t>
  </si>
  <si>
    <t>50130583992</t>
  </si>
  <si>
    <t>13919321350</t>
  </si>
  <si>
    <t>13298183.19</t>
  </si>
  <si>
    <t>50130583993</t>
  </si>
  <si>
    <t>13298182.39</t>
  </si>
  <si>
    <t>50130583994</t>
  </si>
  <si>
    <t>13298180.38</t>
  </si>
  <si>
    <t>50130583995</t>
  </si>
  <si>
    <t>13298176.36</t>
  </si>
  <si>
    <t>50130583996</t>
  </si>
  <si>
    <t>13298166.67</t>
  </si>
  <si>
    <t>50130583997</t>
  </si>
  <si>
    <t>13298154.61</t>
  </si>
  <si>
    <t>2021-03-05T13:17:46Z</t>
  </si>
  <si>
    <t>50130698156</t>
  </si>
  <si>
    <t>13919321560</t>
  </si>
  <si>
    <t>13298262.61</t>
  </si>
  <si>
    <t>50130698157</t>
  </si>
  <si>
    <t>13298262.39</t>
  </si>
  <si>
    <t>50130698158</t>
  </si>
  <si>
    <t>13298261.85</t>
  </si>
  <si>
    <t>50130698159</t>
  </si>
  <si>
    <t>13298261.31</t>
  </si>
  <si>
    <t>50130698160</t>
  </si>
  <si>
    <t>13298258.71</t>
  </si>
  <si>
    <t>2021-03-05T13:19:56Z</t>
  </si>
  <si>
    <t>50130905922</t>
  </si>
  <si>
    <t>13919373245</t>
  </si>
  <si>
    <t>13298474.71</t>
  </si>
  <si>
    <t>50130905923</t>
  </si>
  <si>
    <t>13298474.28</t>
  </si>
  <si>
    <t>50130905924</t>
  </si>
  <si>
    <t>13298473.2</t>
  </si>
  <si>
    <t>50130905925</t>
  </si>
  <si>
    <t>13298471.04</t>
  </si>
  <si>
    <t>50130905926</t>
  </si>
  <si>
    <t>13298465.83</t>
  </si>
  <si>
    <t>50130905927</t>
  </si>
  <si>
    <t>13298459.35</t>
  </si>
  <si>
    <t>2021-03-05T13:20:10Z</t>
  </si>
  <si>
    <t>50130911298</t>
  </si>
  <si>
    <t>13919338956</t>
  </si>
  <si>
    <t>13300464.35</t>
  </si>
  <si>
    <t>50130911299</t>
  </si>
  <si>
    <t>13300460.34</t>
  </si>
  <si>
    <t>50130911300</t>
  </si>
  <si>
    <t>13300450.31</t>
  </si>
  <si>
    <t>50130911301</t>
  </si>
  <si>
    <t>13300430.26</t>
  </si>
  <si>
    <t>50130911302</t>
  </si>
  <si>
    <t>13300381.94</t>
  </si>
  <si>
    <t>50130911303</t>
  </si>
  <si>
    <t>13300322.79</t>
  </si>
  <si>
    <t>50130911304</t>
  </si>
  <si>
    <t>13300262.64</t>
  </si>
  <si>
    <t>2021-03-05T13:25:52Z</t>
  </si>
  <si>
    <t>50131468254</t>
  </si>
  <si>
    <t>13919445601</t>
  </si>
  <si>
    <t>13300670.64</t>
  </si>
  <si>
    <t>50131468255</t>
  </si>
  <si>
    <t>13300669.82</t>
  </si>
  <si>
    <t>50131468256</t>
  </si>
  <si>
    <t>13300667.78</t>
  </si>
  <si>
    <t>50131468257</t>
  </si>
  <si>
    <t>13300665.74</t>
  </si>
  <si>
    <t>50131468258</t>
  </si>
  <si>
    <t>13300663.7</t>
  </si>
  <si>
    <t>50131468259</t>
  </si>
  <si>
    <t>13300653.87</t>
  </si>
  <si>
    <t>2021-03-05T13:27:58Z</t>
  </si>
  <si>
    <t>50131659915</t>
  </si>
  <si>
    <t>13919503156</t>
  </si>
  <si>
    <t>13300671.87</t>
  </si>
  <si>
    <t>50131659916</t>
  </si>
  <si>
    <t>13300671.83</t>
  </si>
  <si>
    <t>50131659917</t>
  </si>
  <si>
    <t>13300671.74</t>
  </si>
  <si>
    <t>50131659918</t>
  </si>
  <si>
    <t>13300671.65</t>
  </si>
  <si>
    <t>50131659919</t>
  </si>
  <si>
    <t>13300671.22</t>
  </si>
  <si>
    <t>2021-03-05T13:28:50Z</t>
  </si>
  <si>
    <t>50131745931</t>
  </si>
  <si>
    <t>13919523063</t>
  </si>
  <si>
    <t>13300713.22</t>
  </si>
  <si>
    <t>50131745932</t>
  </si>
  <si>
    <t>13300713.14</t>
  </si>
  <si>
    <t>50131745933</t>
  </si>
  <si>
    <t>13300712.72</t>
  </si>
  <si>
    <t>50131745934</t>
  </si>
  <si>
    <t>13300711.71</t>
  </si>
  <si>
    <t>50131745935</t>
  </si>
  <si>
    <t>13300710.45</t>
  </si>
  <si>
    <t>2021-03-05T13:31:26Z</t>
  </si>
  <si>
    <t>50131983023</t>
  </si>
  <si>
    <t>13919563022</t>
  </si>
  <si>
    <t>13302698.45</t>
  </si>
  <si>
    <t>50131983024</t>
  </si>
  <si>
    <t>13302694.47</t>
  </si>
  <si>
    <t>50131983025</t>
  </si>
  <si>
    <t>13302684.53</t>
  </si>
  <si>
    <t>50131983026</t>
  </si>
  <si>
    <t>13302674.59</t>
  </si>
  <si>
    <t>50131983027</t>
  </si>
  <si>
    <t>13302664.65</t>
  </si>
  <si>
    <t>50131983028</t>
  </si>
  <si>
    <t>13302616.74</t>
  </si>
  <si>
    <t>2021-03-05T13:34:04Z</t>
  </si>
  <si>
    <t>50132215184</t>
  </si>
  <si>
    <t>13919587316</t>
  </si>
  <si>
    <t>13303814.74</t>
  </si>
  <si>
    <t>50132215185</t>
  </si>
  <si>
    <t>13303812.34</t>
  </si>
  <si>
    <t>50132215186</t>
  </si>
  <si>
    <t>13303806.35</t>
  </si>
  <si>
    <t>50132215187</t>
  </si>
  <si>
    <t>13303800.36</t>
  </si>
  <si>
    <t>50132215188</t>
  </si>
  <si>
    <t>13303794.37</t>
  </si>
  <si>
    <t>50132215189</t>
  </si>
  <si>
    <t>13303770.41</t>
  </si>
  <si>
    <t>50132215190</t>
  </si>
  <si>
    <t>13303741.54</t>
  </si>
  <si>
    <t>2021-03-05T13:37:23Z</t>
  </si>
  <si>
    <t>50132514442</t>
  </si>
  <si>
    <t>13919644152</t>
  </si>
  <si>
    <t>13304287.54</t>
  </si>
  <si>
    <t>50132514443</t>
  </si>
  <si>
    <t>13304286.45</t>
  </si>
  <si>
    <t>50132514444</t>
  </si>
  <si>
    <t>13304283.72</t>
  </si>
  <si>
    <t>50132514445</t>
  </si>
  <si>
    <t>13304280.99</t>
  </si>
  <si>
    <t>50132514446</t>
  </si>
  <si>
    <t>13304278.26</t>
  </si>
  <si>
    <t>50132514447</t>
  </si>
  <si>
    <t>13304267.34</t>
  </si>
  <si>
    <t>50132514448</t>
  </si>
  <si>
    <t>13304254.18</t>
  </si>
  <si>
    <t>2021-03-05T13:44:56Z</t>
  </si>
  <si>
    <t>50133157176</t>
  </si>
  <si>
    <t>13919756116</t>
  </si>
  <si>
    <t>13304414.18</t>
  </si>
  <si>
    <t>50133157177</t>
  </si>
  <si>
    <t>13304413.86</t>
  </si>
  <si>
    <t>50133157178</t>
  </si>
  <si>
    <t>13304413.06</t>
  </si>
  <si>
    <t>50133157179</t>
  </si>
  <si>
    <t>13304412.26</t>
  </si>
  <si>
    <t>50133157180</t>
  </si>
  <si>
    <t>13304408.4</t>
  </si>
  <si>
    <t>2021-03-05T13:46:45Z</t>
  </si>
  <si>
    <t>50133335208</t>
  </si>
  <si>
    <t>13919764349</t>
  </si>
  <si>
    <t>13304492.4</t>
  </si>
  <si>
    <t>50133335209</t>
  </si>
  <si>
    <t>13304492.23</t>
  </si>
  <si>
    <t>50133335210</t>
  </si>
  <si>
    <t>13304491.81</t>
  </si>
  <si>
    <t>50133335211</t>
  </si>
  <si>
    <t>13304491.39</t>
  </si>
  <si>
    <t>50133335212</t>
  </si>
  <si>
    <t>13304489.37</t>
  </si>
  <si>
    <t>2021-03-05T13:48:35Z</t>
  </si>
  <si>
    <t>50133472391</t>
  </si>
  <si>
    <t>13919808119</t>
  </si>
  <si>
    <t>13304537.37</t>
  </si>
  <si>
    <t>50133472392</t>
  </si>
  <si>
    <t>13304537.27</t>
  </si>
  <si>
    <t>50133472393</t>
  </si>
  <si>
    <t>13304536.79</t>
  </si>
  <si>
    <t>50133472394</t>
  </si>
  <si>
    <t>13304535.63</t>
  </si>
  <si>
    <t>50133472395</t>
  </si>
  <si>
    <t>13304534.21</t>
  </si>
  <si>
    <t>50133472396</t>
  </si>
  <si>
    <t>13304532.77</t>
  </si>
  <si>
    <t>2021-03-05T13:58:53Z</t>
  </si>
  <si>
    <t>50134383630</t>
  </si>
  <si>
    <t>13919936652</t>
  </si>
  <si>
    <t>13304640.77</t>
  </si>
  <si>
    <t>50134383631</t>
  </si>
  <si>
    <t>13304640.55</t>
  </si>
  <si>
    <t>50134383632</t>
  </si>
  <si>
    <t>13304640.01</t>
  </si>
  <si>
    <t>50134383633</t>
  </si>
  <si>
    <t>13304639.47</t>
  </si>
  <si>
    <t>50134383634</t>
  </si>
  <si>
    <t>13304636.87</t>
  </si>
  <si>
    <t>2021-03-05T14:01:58Z</t>
  </si>
  <si>
    <t>50134635442</t>
  </si>
  <si>
    <t>13920041093</t>
  </si>
  <si>
    <t>13304804.87</t>
  </si>
  <si>
    <t>50134635443</t>
  </si>
  <si>
    <t>13304804.53</t>
  </si>
  <si>
    <t>50134635444</t>
  </si>
  <si>
    <t>13304803.69</t>
  </si>
  <si>
    <t>50134635445</t>
  </si>
  <si>
    <t>13304802.85</t>
  </si>
  <si>
    <t>50134635446</t>
  </si>
  <si>
    <t>13304798.8</t>
  </si>
  <si>
    <t>2021-03-05T14:07:57Z</t>
  </si>
  <si>
    <t>50135145948</t>
  </si>
  <si>
    <t>13920113532</t>
  </si>
  <si>
    <t>13309732.8</t>
  </si>
  <si>
    <t>50135145949</t>
  </si>
  <si>
    <t>13309722.93</t>
  </si>
  <si>
    <t>50135145950</t>
  </si>
  <si>
    <t>13309698.26</t>
  </si>
  <si>
    <t>50135145951</t>
  </si>
  <si>
    <t>13309648.92</t>
  </si>
  <si>
    <t>50135145952</t>
  </si>
  <si>
    <t>13309530.01</t>
  </si>
  <si>
    <t>50135145953</t>
  </si>
  <si>
    <t>13309384.46</t>
  </si>
  <si>
    <t>50135145954</t>
  </si>
  <si>
    <t>13309236.44</t>
  </si>
  <si>
    <t>50135137161</t>
  </si>
  <si>
    <t>13920111530</t>
  </si>
  <si>
    <t>13311163.44</t>
  </si>
  <si>
    <t>50135137162</t>
  </si>
  <si>
    <t>13311159.59</t>
  </si>
  <si>
    <t>50135137163</t>
  </si>
  <si>
    <t>13311149.95</t>
  </si>
  <si>
    <t>50135137164</t>
  </si>
  <si>
    <t>13311140.31</t>
  </si>
  <si>
    <t>50135137165</t>
  </si>
  <si>
    <t>13311130.67</t>
  </si>
  <si>
    <t>50135137166</t>
  </si>
  <si>
    <t>13311084.23</t>
  </si>
  <si>
    <t>2021-03-05T14:08:00Z</t>
  </si>
  <si>
    <t>50135138530</t>
  </si>
  <si>
    <t>13920111535</t>
  </si>
  <si>
    <t>13313542.23</t>
  </si>
  <si>
    <t>50135138531</t>
  </si>
  <si>
    <t>13313537.31</t>
  </si>
  <si>
    <t>50135138532</t>
  </si>
  <si>
    <t>13313525.02</t>
  </si>
  <si>
    <t>50135138533</t>
  </si>
  <si>
    <t>13313512.73</t>
  </si>
  <si>
    <t>50135138534</t>
  </si>
  <si>
    <t>13313500.44</t>
  </si>
  <si>
    <t>50135138535</t>
  </si>
  <si>
    <t>13313441.2</t>
  </si>
  <si>
    <t>2021-03-05T14:12:33Z</t>
  </si>
  <si>
    <t>50135518997</t>
  </si>
  <si>
    <t>13920163809</t>
  </si>
  <si>
    <t>13313775.2</t>
  </si>
  <si>
    <t>50135518998</t>
  </si>
  <si>
    <t>13313774.53</t>
  </si>
  <si>
    <t>50135518999</t>
  </si>
  <si>
    <t>13313772.86</t>
  </si>
  <si>
    <t>50135519000</t>
  </si>
  <si>
    <t>13313771.19</t>
  </si>
  <si>
    <t>50135519001</t>
  </si>
  <si>
    <t>13313769.52</t>
  </si>
  <si>
    <t>50135519002</t>
  </si>
  <si>
    <t>13313761.47</t>
  </si>
  <si>
    <t>2021-03-05T14:15:46Z</t>
  </si>
  <si>
    <t>50135771050</t>
  </si>
  <si>
    <t>13920255189</t>
  </si>
  <si>
    <t>13313921.47</t>
  </si>
  <si>
    <t>50135771051</t>
  </si>
  <si>
    <t>13313921.15</t>
  </si>
  <si>
    <t>50135771052</t>
  </si>
  <si>
    <t>13313920.35</t>
  </si>
  <si>
    <t>50135771053</t>
  </si>
  <si>
    <t>13313919.55</t>
  </si>
  <si>
    <t>50135771054</t>
  </si>
  <si>
    <t>13313915.69</t>
  </si>
  <si>
    <t>2021-03-05T14:16:17Z</t>
  </si>
  <si>
    <t>50135819520</t>
  </si>
  <si>
    <t>13920248404</t>
  </si>
  <si>
    <t>13317218.69</t>
  </si>
  <si>
    <t>50135819521</t>
  </si>
  <si>
    <t>13317212.08</t>
  </si>
  <si>
    <t>50135819522</t>
  </si>
  <si>
    <t>13317195.56</t>
  </si>
  <si>
    <t>50135819523</t>
  </si>
  <si>
    <t>13317162.53</t>
  </si>
  <si>
    <t>50135819524</t>
  </si>
  <si>
    <t>13317082.93</t>
  </si>
  <si>
    <t>50135819525</t>
  </si>
  <si>
    <t>13316985.49</t>
  </si>
  <si>
    <t>50135819526</t>
  </si>
  <si>
    <t>13316886.4</t>
  </si>
  <si>
    <t>50135819527</t>
  </si>
  <si>
    <t>13316737.76</t>
  </si>
  <si>
    <t>2021-03-05T14:16:52Z</t>
  </si>
  <si>
    <t>50135889901</t>
  </si>
  <si>
    <t>13920248518</t>
  </si>
  <si>
    <t>13317157.76</t>
  </si>
  <si>
    <t>50135889902</t>
  </si>
  <si>
    <t>13317156.92</t>
  </si>
  <si>
    <t>50135889903</t>
  </si>
  <si>
    <t>13317154.82</t>
  </si>
  <si>
    <t>50135889904</t>
  </si>
  <si>
    <t>13317150.62</t>
  </si>
  <si>
    <t>50135889905</t>
  </si>
  <si>
    <t>13317140.5</t>
  </si>
  <si>
    <t>50135889906</t>
  </si>
  <si>
    <t>13317127.9</t>
  </si>
  <si>
    <t>2021-03-05T14:26:29Z</t>
  </si>
  <si>
    <t>50136682036</t>
  </si>
  <si>
    <t>13920368846</t>
  </si>
  <si>
    <t>13319684.9</t>
  </si>
  <si>
    <t>50136682037</t>
  </si>
  <si>
    <t>13319679.79</t>
  </si>
  <si>
    <t>50136682038</t>
  </si>
  <si>
    <t>13319667</t>
  </si>
  <si>
    <t>50136682039</t>
  </si>
  <si>
    <t>13319641.43</t>
  </si>
  <si>
    <t>50136682040</t>
  </si>
  <si>
    <t>13319579.81</t>
  </si>
  <si>
    <t>50136682041</t>
  </si>
  <si>
    <t>13319504.38</t>
  </si>
  <si>
    <t>50136682042</t>
  </si>
  <si>
    <t>13319427.67</t>
  </si>
  <si>
    <t>50136682043</t>
  </si>
  <si>
    <t>13319312.6</t>
  </si>
  <si>
    <t>2021-03-05T14:27:37Z</t>
  </si>
  <si>
    <t>50136793120</t>
  </si>
  <si>
    <t>13920391727</t>
  </si>
  <si>
    <t>13323458.6</t>
  </si>
  <si>
    <t>50136793121</t>
  </si>
  <si>
    <t>13323450.31</t>
  </si>
  <si>
    <t>50136793122</t>
  </si>
  <si>
    <t>13323429.58</t>
  </si>
  <si>
    <t>50136793123</t>
  </si>
  <si>
    <t>13323388.12</t>
  </si>
  <si>
    <t>50136793124</t>
  </si>
  <si>
    <t>13323288.2</t>
  </si>
  <si>
    <t>50136793125</t>
  </si>
  <si>
    <t>13323165.89</t>
  </si>
  <si>
    <t>50136793126</t>
  </si>
  <si>
    <t>13323041.51</t>
  </si>
  <si>
    <t>2021-03-05T14:27:55Z</t>
  </si>
  <si>
    <t>50136810793</t>
  </si>
  <si>
    <t>13920391783</t>
  </si>
  <si>
    <t>13323191.51</t>
  </si>
  <si>
    <t>50136810794</t>
  </si>
  <si>
    <t>13323191.21</t>
  </si>
  <si>
    <t>50136810795</t>
  </si>
  <si>
    <t>13323189.71</t>
  </si>
  <si>
    <t>50136810796</t>
  </si>
  <si>
    <t>13323186.09</t>
  </si>
  <si>
    <t>50136810797</t>
  </si>
  <si>
    <t>13323181.59</t>
  </si>
  <si>
    <t>2021-03-05T14:34:06Z</t>
  </si>
  <si>
    <t>50137311252</t>
  </si>
  <si>
    <t>13920519074</t>
  </si>
  <si>
    <t>13323343.59</t>
  </si>
  <si>
    <t>50137311253</t>
  </si>
  <si>
    <t>13323343.27</t>
  </si>
  <si>
    <t>50137311254</t>
  </si>
  <si>
    <t>13323342.46</t>
  </si>
  <si>
    <t>50137311255</t>
  </si>
  <si>
    <t>13323341.65</t>
  </si>
  <si>
    <t>50137311256</t>
  </si>
  <si>
    <t>13323337.75</t>
  </si>
  <si>
    <t>2021-03-05T14:37:53Z</t>
  </si>
  <si>
    <t>50137638689</t>
  </si>
  <si>
    <t>13920519868</t>
  </si>
  <si>
    <t>13323817.75</t>
  </si>
  <si>
    <t>50137638690</t>
  </si>
  <si>
    <t>13323816.79</t>
  </si>
  <si>
    <t>50137638691</t>
  </si>
  <si>
    <t>13323814.39</t>
  </si>
  <si>
    <t>50137638692</t>
  </si>
  <si>
    <t>13323811.99</t>
  </si>
  <si>
    <t>50137638693</t>
  </si>
  <si>
    <t>13323809.59</t>
  </si>
  <si>
    <t>50137638694</t>
  </si>
  <si>
    <t>13323798.02</t>
  </si>
  <si>
    <t>2021-03-05T14:38:13Z</t>
  </si>
  <si>
    <t>50137667334</t>
  </si>
  <si>
    <t>13920564268</t>
  </si>
  <si>
    <t>13323834.02</t>
  </si>
  <si>
    <t>50137667335</t>
  </si>
  <si>
    <t>13323833.95</t>
  </si>
  <si>
    <t>50137667336</t>
  </si>
  <si>
    <t>13323833.77</t>
  </si>
  <si>
    <t>50137667337</t>
  </si>
  <si>
    <t>13323833.59</t>
  </si>
  <si>
    <t>50137667338</t>
  </si>
  <si>
    <t>13323832.72</t>
  </si>
  <si>
    <t>2021-03-05T14:38:16Z</t>
  </si>
  <si>
    <t>50137668600</t>
  </si>
  <si>
    <t>13920564281</t>
  </si>
  <si>
    <t>13324068.72</t>
  </si>
  <si>
    <t>50137668601</t>
  </si>
  <si>
    <t>13324068.25</t>
  </si>
  <si>
    <t>50137668602</t>
  </si>
  <si>
    <t>13324067.07</t>
  </si>
  <si>
    <t>50137668603</t>
  </si>
  <si>
    <t>13324065.89</t>
  </si>
  <si>
    <t>50137668604</t>
  </si>
  <si>
    <t>13324064.71</t>
  </si>
  <si>
    <t>50137668605</t>
  </si>
  <si>
    <t>13324059.02</t>
  </si>
  <si>
    <t>2021-03-05T14:41:49Z</t>
  </si>
  <si>
    <t>50137973613</t>
  </si>
  <si>
    <t>13920585696</t>
  </si>
  <si>
    <t>13324171.02</t>
  </si>
  <si>
    <t>50137973614</t>
  </si>
  <si>
    <t>13324170.8</t>
  </si>
  <si>
    <t>50137973615</t>
  </si>
  <si>
    <t>13324170.24</t>
  </si>
  <si>
    <t>50137973616</t>
  </si>
  <si>
    <t>13324169.68</t>
  </si>
  <si>
    <t>50137973617</t>
  </si>
  <si>
    <t>13324166.98</t>
  </si>
  <si>
    <t>2021-03-05T14:47:16Z</t>
  </si>
  <si>
    <t>50138429149</t>
  </si>
  <si>
    <t>13920635988</t>
  </si>
  <si>
    <t>13329380.98</t>
  </si>
  <si>
    <t>50138429150</t>
  </si>
  <si>
    <t>13329370.55</t>
  </si>
  <si>
    <t>50138429151</t>
  </si>
  <si>
    <t>13329344.48</t>
  </si>
  <si>
    <t>50138429152</t>
  </si>
  <si>
    <t>13329292.34</t>
  </si>
  <si>
    <t>50138429153</t>
  </si>
  <si>
    <t>13329166.68</t>
  </si>
  <si>
    <t>50138429154</t>
  </si>
  <si>
    <t>13329012.87</t>
  </si>
  <si>
    <t>50138429155</t>
  </si>
  <si>
    <t>13328856.45</t>
  </si>
  <si>
    <t>2021-03-05T14:51:29Z</t>
  </si>
  <si>
    <t>50138765518</t>
  </si>
  <si>
    <t>13920707769</t>
  </si>
  <si>
    <t>13329036.45</t>
  </si>
  <si>
    <t>50138765519</t>
  </si>
  <si>
    <t>13329036.09</t>
  </si>
  <si>
    <t>50138765520</t>
  </si>
  <si>
    <t>13329034.29</t>
  </si>
  <si>
    <t>50138765521</t>
  </si>
  <si>
    <t>13329029.95</t>
  </si>
  <si>
    <t>50138765522</t>
  </si>
  <si>
    <t>13329024.55</t>
  </si>
  <si>
    <t>2021-03-05T14:51:30Z</t>
  </si>
  <si>
    <t>50138776673</t>
  </si>
  <si>
    <t>13920752070</t>
  </si>
  <si>
    <t>13329070.55</t>
  </si>
  <si>
    <t>50138776674</t>
  </si>
  <si>
    <t>13329070.46</t>
  </si>
  <si>
    <t>50138776675</t>
  </si>
  <si>
    <t>13329070.23</t>
  </si>
  <si>
    <t>50138776676</t>
  </si>
  <si>
    <t>13329070</t>
  </si>
  <si>
    <t>50138776677</t>
  </si>
  <si>
    <t>13329068.89</t>
  </si>
  <si>
    <t>2021-03-05T14:54:29Z</t>
  </si>
  <si>
    <t>50139029315</t>
  </si>
  <si>
    <t>13920780334</t>
  </si>
  <si>
    <t>13332025.89</t>
  </si>
  <si>
    <t>50139029316</t>
  </si>
  <si>
    <t>13332019.98</t>
  </si>
  <si>
    <t>50139029317</t>
  </si>
  <si>
    <t>13332005.19</t>
  </si>
  <si>
    <t>50139029318</t>
  </si>
  <si>
    <t>13331975.62</t>
  </si>
  <si>
    <t>50139029319</t>
  </si>
  <si>
    <t>13331904.36</t>
  </si>
  <si>
    <t>50139029320</t>
  </si>
  <si>
    <t>13331815.65</t>
  </si>
  <si>
    <t>2021-03-05T14:54:39Z</t>
  </si>
  <si>
    <t>50139038327</t>
  </si>
  <si>
    <t>13920780372</t>
  </si>
  <si>
    <t>13335473.65</t>
  </si>
  <si>
    <t>50139038328</t>
  </si>
  <si>
    <t>13335466.33</t>
  </si>
  <si>
    <t>50139038330</t>
  </si>
  <si>
    <t>13335448.04</t>
  </si>
  <si>
    <t>50139038332</t>
  </si>
  <si>
    <t>13335429.75</t>
  </si>
  <si>
    <t>50139038333</t>
  </si>
  <si>
    <t>13335411.46</t>
  </si>
  <si>
    <t>50139038334</t>
  </si>
  <si>
    <t>13335338.3</t>
  </si>
  <si>
    <t>50139038335</t>
  </si>
  <si>
    <t>13335250.14</t>
  </si>
  <si>
    <t>2021-03-05T14:58:00Z</t>
  </si>
  <si>
    <t>50139307438</t>
  </si>
  <si>
    <t>13920846109</t>
  </si>
  <si>
    <t>13338820.14</t>
  </si>
  <si>
    <t>50139307439</t>
  </si>
  <si>
    <t>13338813</t>
  </si>
  <si>
    <t>50139307440</t>
  </si>
  <si>
    <t>13338795.15</t>
  </si>
  <si>
    <t>50139307441</t>
  </si>
  <si>
    <t>13338759.45</t>
  </si>
  <si>
    <t>50139307442</t>
  </si>
  <si>
    <t>13338688.05</t>
  </si>
  <si>
    <t>50139307443</t>
  </si>
  <si>
    <t>13338602.01</t>
  </si>
  <si>
    <t>50139307444</t>
  </si>
  <si>
    <t>13338494.91</t>
  </si>
  <si>
    <t>2021-03-05T14:58:18Z</t>
  </si>
  <si>
    <t>50139330162</t>
  </si>
  <si>
    <t>13920822554</t>
  </si>
  <si>
    <t>13339238.91</t>
  </si>
  <si>
    <t>50139330163</t>
  </si>
  <si>
    <t>13339237.42</t>
  </si>
  <si>
    <t>50139330164</t>
  </si>
  <si>
    <t>13339233.7</t>
  </si>
  <si>
    <t>50139330165</t>
  </si>
  <si>
    <t>13339229.98</t>
  </si>
  <si>
    <t>50139330166</t>
  </si>
  <si>
    <t>13339226.26</t>
  </si>
  <si>
    <t>50139330167</t>
  </si>
  <si>
    <t>13339208.33</t>
  </si>
  <si>
    <t>2021-03-05T14:58:21Z</t>
  </si>
  <si>
    <t>50139331869</t>
  </si>
  <si>
    <t>13920837251</t>
  </si>
  <si>
    <t>13339268.33</t>
  </si>
  <si>
    <t>50139331870</t>
  </si>
  <si>
    <t>13339268.21</t>
  </si>
  <si>
    <t>50139331871</t>
  </si>
  <si>
    <t>13339267.91</t>
  </si>
  <si>
    <t>50139331872</t>
  </si>
  <si>
    <t>13339267.61</t>
  </si>
  <si>
    <t>50139331873</t>
  </si>
  <si>
    <t>13339266.16</t>
  </si>
  <si>
    <t>2021-03-05T15:00:12Z</t>
  </si>
  <si>
    <t>50139503401</t>
  </si>
  <si>
    <t>13920837634</t>
  </si>
  <si>
    <t>13339642.16</t>
  </si>
  <si>
    <t>50139503402</t>
  </si>
  <si>
    <t>13339641.41</t>
  </si>
  <si>
    <t>50139503403</t>
  </si>
  <si>
    <t>13339639.53</t>
  </si>
  <si>
    <t>50139503404</t>
  </si>
  <si>
    <t>13339637.65</t>
  </si>
  <si>
    <t>50139503405</t>
  </si>
  <si>
    <t>13339635.77</t>
  </si>
  <si>
    <t>50139503406</t>
  </si>
  <si>
    <t>13339626.71</t>
  </si>
  <si>
    <t>2021-03-05T15:02:15Z</t>
  </si>
  <si>
    <t>50139675944</t>
  </si>
  <si>
    <t>13920846955</t>
  </si>
  <si>
    <t>13339704.71</t>
  </si>
  <si>
    <t>50139675945</t>
  </si>
  <si>
    <t>13339704.55</t>
  </si>
  <si>
    <t>50139675946</t>
  </si>
  <si>
    <t>13339704.16</t>
  </si>
  <si>
    <t>50139675947</t>
  </si>
  <si>
    <t>13339703.77</t>
  </si>
  <si>
    <t>50139675948</t>
  </si>
  <si>
    <t>13339701.89</t>
  </si>
  <si>
    <t>2021-03-05T15:04:39Z</t>
  </si>
  <si>
    <t>50139859889</t>
  </si>
  <si>
    <t>13920892863</t>
  </si>
  <si>
    <t>13339917.89</t>
  </si>
  <si>
    <t>50139859890</t>
  </si>
  <si>
    <t>13339917.46</t>
  </si>
  <si>
    <t>50139859891</t>
  </si>
  <si>
    <t>13339916.38</t>
  </si>
  <si>
    <t>50139859892</t>
  </si>
  <si>
    <t>13339915.3</t>
  </si>
  <si>
    <t>50139859893</t>
  </si>
  <si>
    <t>13339914.22</t>
  </si>
  <si>
    <t>50139859894</t>
  </si>
  <si>
    <t>13339909.01</t>
  </si>
  <si>
    <t>2021-03-05T15:11:47Z</t>
  </si>
  <si>
    <t>50140479978</t>
  </si>
  <si>
    <t>13921064352</t>
  </si>
  <si>
    <t>13340718.01</t>
  </si>
  <si>
    <t>50140479979</t>
  </si>
  <si>
    <t>13340716.39</t>
  </si>
  <si>
    <t>50140479980</t>
  </si>
  <si>
    <t>13340712.34</t>
  </si>
  <si>
    <t>50140479981</t>
  </si>
  <si>
    <t>13340708.29</t>
  </si>
  <si>
    <t>50140479982</t>
  </si>
  <si>
    <t>13340704.24</t>
  </si>
  <si>
    <t>50140479983</t>
  </si>
  <si>
    <t>13340684.74</t>
  </si>
  <si>
    <t>2021-03-05T15:14:37Z</t>
  </si>
  <si>
    <t>50140738626</t>
  </si>
  <si>
    <t>13921103370</t>
  </si>
  <si>
    <t>13345082.74</t>
  </si>
  <si>
    <t>50140738627</t>
  </si>
  <si>
    <t>13345073.94</t>
  </si>
  <si>
    <t>50140738628</t>
  </si>
  <si>
    <t>13345051.95</t>
  </si>
  <si>
    <t>50140738629</t>
  </si>
  <si>
    <t>13345007.97</t>
  </si>
  <si>
    <t>50140738630</t>
  </si>
  <si>
    <t>13344901.98</t>
  </si>
  <si>
    <t>50140738631</t>
  </si>
  <si>
    <t>13344772.24</t>
  </si>
  <si>
    <t>50140738632</t>
  </si>
  <si>
    <t>13344640.3</t>
  </si>
  <si>
    <t>2021-03-05T15:15:55Z</t>
  </si>
  <si>
    <t>50140853920</t>
  </si>
  <si>
    <t>13921138199</t>
  </si>
  <si>
    <t>13345000.3</t>
  </si>
  <si>
    <t>50140853921</t>
  </si>
  <si>
    <t>13344999.58</t>
  </si>
  <si>
    <t>50140853922</t>
  </si>
  <si>
    <t>13344997.78</t>
  </si>
  <si>
    <t>50140853923</t>
  </si>
  <si>
    <t>13344994.18</t>
  </si>
  <si>
    <t>50140853924</t>
  </si>
  <si>
    <t>13344985.5</t>
  </si>
  <si>
    <t>50140853925</t>
  </si>
  <si>
    <t>13344974.7</t>
  </si>
  <si>
    <t>2021-03-05T15:16:05Z</t>
  </si>
  <si>
    <t>50140860223</t>
  </si>
  <si>
    <t>13921089862</t>
  </si>
  <si>
    <t>13345550.7</t>
  </si>
  <si>
    <t>50140860224</t>
  </si>
  <si>
    <t>13345549.55</t>
  </si>
  <si>
    <t>50140860225</t>
  </si>
  <si>
    <t>13345546.67</t>
  </si>
  <si>
    <t>50140860226</t>
  </si>
  <si>
    <t>13345543.79</t>
  </si>
  <si>
    <t>50140860227</t>
  </si>
  <si>
    <t>13345540.91</t>
  </si>
  <si>
    <t>50140860228</t>
  </si>
  <si>
    <t>13345527.03</t>
  </si>
  <si>
    <t>2021-03-05T15:18:25Z</t>
  </si>
  <si>
    <t>50141051452</t>
  </si>
  <si>
    <t>13921177148</t>
  </si>
  <si>
    <t>13345927.03</t>
  </si>
  <si>
    <t>50141051453</t>
  </si>
  <si>
    <t>13345926.23</t>
  </si>
  <si>
    <t>50141051454</t>
  </si>
  <si>
    <t>13345924.23</t>
  </si>
  <si>
    <t>50141051455</t>
  </si>
  <si>
    <t>13345920.23</t>
  </si>
  <si>
    <t>50141051456</t>
  </si>
  <si>
    <t>13345910.59</t>
  </si>
  <si>
    <t>50141051457</t>
  </si>
  <si>
    <t>13345898.79</t>
  </si>
  <si>
    <t>50141051458</t>
  </si>
  <si>
    <t>13345886.79</t>
  </si>
  <si>
    <t>2021-03-05T15:18:50Z</t>
  </si>
  <si>
    <t>50141112234</t>
  </si>
  <si>
    <t>13921177217</t>
  </si>
  <si>
    <t>13346022.79</t>
  </si>
  <si>
    <t>50141112235</t>
  </si>
  <si>
    <t>13346022.52</t>
  </si>
  <si>
    <t>50141112236</t>
  </si>
  <si>
    <t>13346021.84</t>
  </si>
  <si>
    <t>50141112237</t>
  </si>
  <si>
    <t>13346021.16</t>
  </si>
  <si>
    <t>50141112238</t>
  </si>
  <si>
    <t>13346017.88</t>
  </si>
  <si>
    <t>2021-03-05T15:19:12Z</t>
  </si>
  <si>
    <t>50141159507</t>
  </si>
  <si>
    <t>13921138897</t>
  </si>
  <si>
    <t>13346665.88</t>
  </si>
  <si>
    <t>50141159508</t>
  </si>
  <si>
    <t>13346664.58</t>
  </si>
  <si>
    <t>50141159509</t>
  </si>
  <si>
    <t>13346661.34</t>
  </si>
  <si>
    <t>50141159510</t>
  </si>
  <si>
    <t>13346654.86</t>
  </si>
  <si>
    <t>50141159511</t>
  </si>
  <si>
    <t>13346641.9</t>
  </si>
  <si>
    <t>50141159512</t>
  </si>
  <si>
    <t>13346626.28</t>
  </si>
  <si>
    <t>50141159513</t>
  </si>
  <si>
    <t>13346606.84</t>
  </si>
  <si>
    <t>2021-03-05T15:21:08Z</t>
  </si>
  <si>
    <t>50141321891</t>
  </si>
  <si>
    <t>13921177736</t>
  </si>
  <si>
    <t>13346762.84</t>
  </si>
  <si>
    <t>50141321892</t>
  </si>
  <si>
    <t>13346762.53</t>
  </si>
  <si>
    <t>50141321893</t>
  </si>
  <si>
    <t>13346761.75</t>
  </si>
  <si>
    <t>50141321894</t>
  </si>
  <si>
    <t>13346760.97</t>
  </si>
  <si>
    <t>50141321895</t>
  </si>
  <si>
    <t>13346757.21</t>
  </si>
  <si>
    <t>2021-03-05T15:21:27Z</t>
  </si>
  <si>
    <t>50141376574</t>
  </si>
  <si>
    <t>13921165944</t>
  </si>
  <si>
    <t>13347321.21</t>
  </si>
  <si>
    <t>50141376575</t>
  </si>
  <si>
    <t>13347320.08</t>
  </si>
  <si>
    <t>50141376576</t>
  </si>
  <si>
    <t>13347317.26</t>
  </si>
  <si>
    <t>50141376577</t>
  </si>
  <si>
    <t>13347314.44</t>
  </si>
  <si>
    <t>50141376578</t>
  </si>
  <si>
    <t>13347311.62</t>
  </si>
  <si>
    <t>50141376579</t>
  </si>
  <si>
    <t>13347298.03</t>
  </si>
  <si>
    <t>2021-03-05T15:22:23Z</t>
  </si>
  <si>
    <t>50141452905</t>
  </si>
  <si>
    <t>13921235098</t>
  </si>
  <si>
    <t>13347596.03</t>
  </si>
  <si>
    <t>50141452906</t>
  </si>
  <si>
    <t>13347595.43</t>
  </si>
  <si>
    <t>50141452907</t>
  </si>
  <si>
    <t>13347593.94</t>
  </si>
  <si>
    <t>50141452908</t>
  </si>
  <si>
    <t>13347592.45</t>
  </si>
  <si>
    <t>50141452909</t>
  </si>
  <si>
    <t>13347590.96</t>
  </si>
  <si>
    <t>50141452910</t>
  </si>
  <si>
    <t>13347583.78</t>
  </si>
  <si>
    <t>2021-03-05T15:22:35Z</t>
  </si>
  <si>
    <t>50141461190</t>
  </si>
  <si>
    <t>13921235134</t>
  </si>
  <si>
    <t>13348173.78</t>
  </si>
  <si>
    <t>50141461191</t>
  </si>
  <si>
    <t>13348172.6</t>
  </si>
  <si>
    <t>50141461192</t>
  </si>
  <si>
    <t>13348169.65</t>
  </si>
  <si>
    <t>50141461193</t>
  </si>
  <si>
    <t>13348166.7</t>
  </si>
  <si>
    <t>50141461194</t>
  </si>
  <si>
    <t>13348163.75</t>
  </si>
  <si>
    <t>50141461195</t>
  </si>
  <si>
    <t>13348149.53</t>
  </si>
  <si>
    <t>2021-03-05T15:23:28Z</t>
  </si>
  <si>
    <t>50141529918</t>
  </si>
  <si>
    <t>13921246097</t>
  </si>
  <si>
    <t>13348747.53</t>
  </si>
  <si>
    <t>50141529919</t>
  </si>
  <si>
    <t>13348746.33</t>
  </si>
  <si>
    <t>50141529920</t>
  </si>
  <si>
    <t>13348743.34</t>
  </si>
  <si>
    <t>50141529921</t>
  </si>
  <si>
    <t>13348740.35</t>
  </si>
  <si>
    <t>50141529922</t>
  </si>
  <si>
    <t>13348737.36</t>
  </si>
  <si>
    <t>50141529923</t>
  </si>
  <si>
    <t>13348722.95</t>
  </si>
  <si>
    <t>2021-03-05T15:24:15Z</t>
  </si>
  <si>
    <t>50141614508</t>
  </si>
  <si>
    <t>13921235492</t>
  </si>
  <si>
    <t>13349040.95</t>
  </si>
  <si>
    <t>50141614509</t>
  </si>
  <si>
    <t>13349040.31</t>
  </si>
  <si>
    <t>50141614510</t>
  </si>
  <si>
    <t>13349038.72</t>
  </si>
  <si>
    <t>50141614511</t>
  </si>
  <si>
    <t>13349035.54</t>
  </si>
  <si>
    <t>50141614512</t>
  </si>
  <si>
    <t>13349027.88</t>
  </si>
  <si>
    <t>50141614513</t>
  </si>
  <si>
    <t>13349018.34</t>
  </si>
  <si>
    <t>2021-03-05T15:24:26Z</t>
  </si>
  <si>
    <t>50141630560</t>
  </si>
  <si>
    <t>13921235517</t>
  </si>
  <si>
    <t>13349084.34</t>
  </si>
  <si>
    <t>50141630561</t>
  </si>
  <si>
    <t>13349084.21</t>
  </si>
  <si>
    <t>50141630562</t>
  </si>
  <si>
    <t>13349083.88</t>
  </si>
  <si>
    <t>50141630563</t>
  </si>
  <si>
    <t>13349083.55</t>
  </si>
  <si>
    <t>50141630564</t>
  </si>
  <si>
    <t>13349081.96</t>
  </si>
  <si>
    <t>2021-03-05T15:24:47Z</t>
  </si>
  <si>
    <t>50141657125</t>
  </si>
  <si>
    <t>13921246482</t>
  </si>
  <si>
    <t>13349189.96</t>
  </si>
  <si>
    <t>50141657126</t>
  </si>
  <si>
    <t>13349189.74</t>
  </si>
  <si>
    <t>50141657127</t>
  </si>
  <si>
    <t>13349189.2</t>
  </si>
  <si>
    <t>50141657128</t>
  </si>
  <si>
    <t>13349188.66</t>
  </si>
  <si>
    <t>50141657129</t>
  </si>
  <si>
    <t>13349186.06</t>
  </si>
  <si>
    <t>2021-03-05T15:25:02Z</t>
  </si>
  <si>
    <t>50141679240</t>
  </si>
  <si>
    <t>13921246547</t>
  </si>
  <si>
    <t>13349376.06</t>
  </si>
  <si>
    <t>50141679241</t>
  </si>
  <si>
    <t>13349375.68</t>
  </si>
  <si>
    <t>50141679242</t>
  </si>
  <si>
    <t>13349373.78</t>
  </si>
  <si>
    <t>50141679243</t>
  </si>
  <si>
    <t>13349369.2</t>
  </si>
  <si>
    <t>50141679244</t>
  </si>
  <si>
    <t>13349363.5</t>
  </si>
  <si>
    <t>2021-03-05T15:25:22Z</t>
  </si>
  <si>
    <t>50141712935</t>
  </si>
  <si>
    <t>13921235728</t>
  </si>
  <si>
    <t>13349523.5</t>
  </si>
  <si>
    <t>50141712936</t>
  </si>
  <si>
    <t>13349523.18</t>
  </si>
  <si>
    <t>50141712937</t>
  </si>
  <si>
    <t>13349521.58</t>
  </si>
  <si>
    <t>50141712938</t>
  </si>
  <si>
    <t>13349517.72</t>
  </si>
  <si>
    <t>50141712939</t>
  </si>
  <si>
    <t>13349512.92</t>
  </si>
  <si>
    <t>2021-03-05T15:30:05Z</t>
  </si>
  <si>
    <t>50142110895</t>
  </si>
  <si>
    <t>13921309668</t>
  </si>
  <si>
    <t>13349844.92</t>
  </si>
  <si>
    <t>50142110896</t>
  </si>
  <si>
    <t>13349844.26</t>
  </si>
  <si>
    <t>50142110897</t>
  </si>
  <si>
    <t>13349842.6</t>
  </si>
  <si>
    <t>50142110898</t>
  </si>
  <si>
    <t>13349839.28</t>
  </si>
  <si>
    <t>50142110899</t>
  </si>
  <si>
    <t>13349831.28</t>
  </si>
  <si>
    <t>50142110900</t>
  </si>
  <si>
    <t>13349821.32</t>
  </si>
  <si>
    <t>2021-03-05T15:30:16Z</t>
  </si>
  <si>
    <t>50142120892</t>
  </si>
  <si>
    <t>13921336229</t>
  </si>
  <si>
    <t>13350291.32</t>
  </si>
  <si>
    <t>50142120893</t>
  </si>
  <si>
    <t>13350290.38</t>
  </si>
  <si>
    <t>50142120894</t>
  </si>
  <si>
    <t>13350288.03</t>
  </si>
  <si>
    <t>50142120895</t>
  </si>
  <si>
    <t>13350283.33</t>
  </si>
  <si>
    <t>50142120896</t>
  </si>
  <si>
    <t>13350272</t>
  </si>
  <si>
    <t>50142120897</t>
  </si>
  <si>
    <t>13350257.9</t>
  </si>
  <si>
    <t>2021-03-05T15:30:50Z</t>
  </si>
  <si>
    <t>50142184020</t>
  </si>
  <si>
    <t>13921300890</t>
  </si>
  <si>
    <t>13350443.9</t>
  </si>
  <si>
    <t>50142184021</t>
  </si>
  <si>
    <t>13350443.53</t>
  </si>
  <si>
    <t>50142184022</t>
  </si>
  <si>
    <t>13350441.67</t>
  </si>
  <si>
    <t>50142184023</t>
  </si>
  <si>
    <t>13350437.19</t>
  </si>
  <si>
    <t>50142184024</t>
  </si>
  <si>
    <t>13350431.61</t>
  </si>
  <si>
    <t>2021-03-05T15:31:55Z</t>
  </si>
  <si>
    <t>50142283853</t>
  </si>
  <si>
    <t>13921336625</t>
  </si>
  <si>
    <t>13350785.61</t>
  </si>
  <si>
    <t>50142283854</t>
  </si>
  <si>
    <t>13350784.9</t>
  </si>
  <si>
    <t>50142283855</t>
  </si>
  <si>
    <t>13350783.13</t>
  </si>
  <si>
    <t>50142283856</t>
  </si>
  <si>
    <t>13350779.59</t>
  </si>
  <si>
    <t>50142283857</t>
  </si>
  <si>
    <t>13350771.06</t>
  </si>
  <si>
    <t>50142283858</t>
  </si>
  <si>
    <t>13350760.44</t>
  </si>
  <si>
    <t>2021-03-05T15:32:39Z</t>
  </si>
  <si>
    <t>50142353222</t>
  </si>
  <si>
    <t>13921368274</t>
  </si>
  <si>
    <t>13350992.44</t>
  </si>
  <si>
    <t>50142353223</t>
  </si>
  <si>
    <t>13350991.98</t>
  </si>
  <si>
    <t>50142353224</t>
  </si>
  <si>
    <t>13350990.82</t>
  </si>
  <si>
    <t>50142353225</t>
  </si>
  <si>
    <t>13350988.5</t>
  </si>
  <si>
    <t>50142353226</t>
  </si>
  <si>
    <t>13350982.91</t>
  </si>
  <si>
    <t>50142353227</t>
  </si>
  <si>
    <t>13350976.07</t>
  </si>
  <si>
    <t>50142353228</t>
  </si>
  <si>
    <t>13350969.11</t>
  </si>
  <si>
    <t>2021-03-05T15:36:27Z</t>
  </si>
  <si>
    <t>50142657625</t>
  </si>
  <si>
    <t>13921395675</t>
  </si>
  <si>
    <t>13351023.11</t>
  </si>
  <si>
    <t>50142657626</t>
  </si>
  <si>
    <t>13351023</t>
  </si>
  <si>
    <t>50142657627</t>
  </si>
  <si>
    <t>13351022.46</t>
  </si>
  <si>
    <t>50142657628</t>
  </si>
  <si>
    <t>13351021.16</t>
  </si>
  <si>
    <t>50142657629</t>
  </si>
  <si>
    <t>13351019.54</t>
  </si>
  <si>
    <t>2021-03-05T15:38:06Z</t>
  </si>
  <si>
    <t>50142813441</t>
  </si>
  <si>
    <t>13921422505</t>
  </si>
  <si>
    <t>13351023.54</t>
  </si>
  <si>
    <t>50142813442</t>
  </si>
  <si>
    <t>13351023.5</t>
  </si>
  <si>
    <t>50142813443</t>
  </si>
  <si>
    <t>13351023.4</t>
  </si>
  <si>
    <t>50142813444</t>
  </si>
  <si>
    <t>13351023.28</t>
  </si>
  <si>
    <t>2021-03-05T15:40:05Z</t>
  </si>
  <si>
    <t>50142957091</t>
  </si>
  <si>
    <t>13921425879</t>
  </si>
  <si>
    <t>13351263.28</t>
  </si>
  <si>
    <t>50142957092</t>
  </si>
  <si>
    <t>13351262.8</t>
  </si>
  <si>
    <t>50142957093</t>
  </si>
  <si>
    <t>13351261.6</t>
  </si>
  <si>
    <t>50142957094</t>
  </si>
  <si>
    <t>13351259.2</t>
  </si>
  <si>
    <t>50142957095</t>
  </si>
  <si>
    <t>13351253.42</t>
  </si>
  <si>
    <t>50142957096</t>
  </si>
  <si>
    <t>13351246.22</t>
  </si>
  <si>
    <t>2021-03-05T15:41:53Z</t>
  </si>
  <si>
    <t>50143128732</t>
  </si>
  <si>
    <t>13921453797</t>
  </si>
  <si>
    <t>13351330.22</t>
  </si>
  <si>
    <t>50143128733</t>
  </si>
  <si>
    <t>13351330.05</t>
  </si>
  <si>
    <t>50143128734</t>
  </si>
  <si>
    <t>13351329.21</t>
  </si>
  <si>
    <t>50143128735</t>
  </si>
  <si>
    <t>13351327.19</t>
  </si>
  <si>
    <t>50143128736</t>
  </si>
  <si>
    <t>13351324.67</t>
  </si>
  <si>
    <t>2021-03-05T15:43:50Z</t>
  </si>
  <si>
    <t>50143296494</t>
  </si>
  <si>
    <t>13921516197</t>
  </si>
  <si>
    <t>13351438.67</t>
  </si>
  <si>
    <t>50143296495</t>
  </si>
  <si>
    <t>13351438.44</t>
  </si>
  <si>
    <t>50143296496</t>
  </si>
  <si>
    <t>13351437.3</t>
  </si>
  <si>
    <t>50143296497</t>
  </si>
  <si>
    <t>13351434.55</t>
  </si>
  <si>
    <t>50143296498</t>
  </si>
  <si>
    <t>13351431.13</t>
  </si>
  <si>
    <t>2021-03-05T15:43:56Z</t>
  </si>
  <si>
    <t>50143305184</t>
  </si>
  <si>
    <t>13921485685</t>
  </si>
  <si>
    <t>13351699.13</t>
  </si>
  <si>
    <t>50143305185</t>
  </si>
  <si>
    <t>13351698.59</t>
  </si>
  <si>
    <t>50143305186</t>
  </si>
  <si>
    <t>13351697.25</t>
  </si>
  <si>
    <t>50143305187</t>
  </si>
  <si>
    <t>13351694.57</t>
  </si>
  <si>
    <t>50143305188</t>
  </si>
  <si>
    <t>13351688.11</t>
  </si>
  <si>
    <t>50143305189</t>
  </si>
  <si>
    <t>13351680.2</t>
  </si>
  <si>
    <t>50143305190</t>
  </si>
  <si>
    <t>13351672.16</t>
  </si>
  <si>
    <t>2021-03-05T15:44:09Z</t>
  </si>
  <si>
    <t>50143315871</t>
  </si>
  <si>
    <t>13921516275</t>
  </si>
  <si>
    <t>13351726.16</t>
  </si>
  <si>
    <t>50143315872</t>
  </si>
  <si>
    <t>13351726.05</t>
  </si>
  <si>
    <t>50143315873</t>
  </si>
  <si>
    <t>13351725.78</t>
  </si>
  <si>
    <t>50143315874</t>
  </si>
  <si>
    <t>13351725.51</t>
  </si>
  <si>
    <t>50143315875</t>
  </si>
  <si>
    <t>13351724.21</t>
  </si>
  <si>
    <t>2021-03-05T15:45:59Z</t>
  </si>
  <si>
    <t>50143441192</t>
  </si>
  <si>
    <t>13921552068</t>
  </si>
  <si>
    <t>13351778.21</t>
  </si>
  <si>
    <t>50143441193</t>
  </si>
  <si>
    <t>13351778.1</t>
  </si>
  <si>
    <t>50143441194</t>
  </si>
  <si>
    <t>13351777.83</t>
  </si>
  <si>
    <t>50143441195</t>
  </si>
  <si>
    <t>13351777.56</t>
  </si>
  <si>
    <t>50143441196</t>
  </si>
  <si>
    <t>13351776.26</t>
  </si>
  <si>
    <t>2021-03-05T15:46:12Z</t>
  </si>
  <si>
    <t>50143493528</t>
  </si>
  <si>
    <t>13921552187</t>
  </si>
  <si>
    <t>13351914.26</t>
  </si>
  <si>
    <t>50143493529</t>
  </si>
  <si>
    <t>13351913.98</t>
  </si>
  <si>
    <t>50143493530</t>
  </si>
  <si>
    <t>13351913.29</t>
  </si>
  <si>
    <t>50143493531</t>
  </si>
  <si>
    <t>13351912.6</t>
  </si>
  <si>
    <t>50143493532</t>
  </si>
  <si>
    <t>13351909.27</t>
  </si>
  <si>
    <t>2021-03-05T15:47:55Z</t>
  </si>
  <si>
    <t>50143636803</t>
  </si>
  <si>
    <t>13921581070</t>
  </si>
  <si>
    <t>13351917.27</t>
  </si>
  <si>
    <t>50143636804</t>
  </si>
  <si>
    <t>13351917.25</t>
  </si>
  <si>
    <t>50143636805</t>
  </si>
  <si>
    <t>13351917.17</t>
  </si>
  <si>
    <t>50143636806</t>
  </si>
  <si>
    <t>13351916.98</t>
  </si>
  <si>
    <t>50143636807</t>
  </si>
  <si>
    <t>13351916.74</t>
  </si>
  <si>
    <t>2021-03-05T15:50:10Z</t>
  </si>
  <si>
    <t>50143809955</t>
  </si>
  <si>
    <t>13921615025</t>
  </si>
  <si>
    <t>13351976.74</t>
  </si>
  <si>
    <t>50143809956</t>
  </si>
  <si>
    <t>13351976.62</t>
  </si>
  <si>
    <t>50143809957</t>
  </si>
  <si>
    <t>13351976.32</t>
  </si>
  <si>
    <t>50143809958</t>
  </si>
  <si>
    <t>13351976.02</t>
  </si>
  <si>
    <t>50143809959</t>
  </si>
  <si>
    <t>13351974.57</t>
  </si>
  <si>
    <t>2021-03-05T15:50:22Z</t>
  </si>
  <si>
    <t>50143828493</t>
  </si>
  <si>
    <t>13921615048</t>
  </si>
  <si>
    <t>13352106.57</t>
  </si>
  <si>
    <t>50143828495</t>
  </si>
  <si>
    <t>13352106.31</t>
  </si>
  <si>
    <t>50143828496</t>
  </si>
  <si>
    <t>13352104.99</t>
  </si>
  <si>
    <t>50143828497</t>
  </si>
  <si>
    <t>13352101.81</t>
  </si>
  <si>
    <t>50143828498</t>
  </si>
  <si>
    <t>13352097.85</t>
  </si>
  <si>
    <t>2021-03-05T15:50:37Z</t>
  </si>
  <si>
    <t>50143858068</t>
  </si>
  <si>
    <t>13921623055</t>
  </si>
  <si>
    <t>13352403.85</t>
  </si>
  <si>
    <t>50143858069</t>
  </si>
  <si>
    <t>13352403.24</t>
  </si>
  <si>
    <t>50143858070</t>
  </si>
  <si>
    <t>13352401.71</t>
  </si>
  <si>
    <t>50143858071</t>
  </si>
  <si>
    <t>13352398.65</t>
  </si>
  <si>
    <t>50143858072</t>
  </si>
  <si>
    <t>13352391.28</t>
  </si>
  <si>
    <t>50143858073</t>
  </si>
  <si>
    <t>13352382.1</t>
  </si>
  <si>
    <t>2021-03-05T15:50:43Z</t>
  </si>
  <si>
    <t>50143877514</t>
  </si>
  <si>
    <t>13921615133</t>
  </si>
  <si>
    <t>13352482.1</t>
  </si>
  <si>
    <t>50143877515</t>
  </si>
  <si>
    <t>13352481.9</t>
  </si>
  <si>
    <t>50143877516</t>
  </si>
  <si>
    <t>13352480.9</t>
  </si>
  <si>
    <t>50143877517</t>
  </si>
  <si>
    <t>13352478.49</t>
  </si>
  <si>
    <t>50143877518</t>
  </si>
  <si>
    <t>13352475.49</t>
  </si>
  <si>
    <t>2021-03-05T15:52:59Z</t>
  </si>
  <si>
    <t>50144060796</t>
  </si>
  <si>
    <t>13921623526</t>
  </si>
  <si>
    <t>13352607.49</t>
  </si>
  <si>
    <t>50144060797</t>
  </si>
  <si>
    <t>13352607.23</t>
  </si>
  <si>
    <t>50144060798</t>
  </si>
  <si>
    <t>13352605.91</t>
  </si>
  <si>
    <t>50144060799</t>
  </si>
  <si>
    <t>13352602.73</t>
  </si>
  <si>
    <t>50144060800</t>
  </si>
  <si>
    <t>13352598.77</t>
  </si>
  <si>
    <t>2021-03-05T15:53:36Z</t>
  </si>
  <si>
    <t>50144117526</t>
  </si>
  <si>
    <t>13921646298</t>
  </si>
  <si>
    <t>13357034.77</t>
  </si>
  <si>
    <t>50144117527</t>
  </si>
  <si>
    <t>13357025.9</t>
  </si>
  <si>
    <t>50144117528</t>
  </si>
  <si>
    <t>13357003.72</t>
  </si>
  <si>
    <t>50144117529</t>
  </si>
  <si>
    <t>13356981.54</t>
  </si>
  <si>
    <t>50144117530</t>
  </si>
  <si>
    <t>13356959.36</t>
  </si>
  <si>
    <t>50144117531</t>
  </si>
  <si>
    <t>13356852.45</t>
  </si>
  <si>
    <t>2021-03-05T15:53:54Z</t>
  </si>
  <si>
    <t>50144139746</t>
  </si>
  <si>
    <t>13921646360</t>
  </si>
  <si>
    <t>13356960.45</t>
  </si>
  <si>
    <t>50144139747</t>
  </si>
  <si>
    <t>13356960.23</t>
  </si>
  <si>
    <t>50144139748</t>
  </si>
  <si>
    <t>13356959.15</t>
  </si>
  <si>
    <t>50144139749</t>
  </si>
  <si>
    <t>13356956.55</t>
  </si>
  <si>
    <t>50144139750</t>
  </si>
  <si>
    <t>13356953.31</t>
  </si>
  <si>
    <t>2021-03-05T15:54:18Z</t>
  </si>
  <si>
    <t>50144180127</t>
  </si>
  <si>
    <t>13921623786</t>
  </si>
  <si>
    <t>13357253.31</t>
  </si>
  <si>
    <t>50144180128</t>
  </si>
  <si>
    <t>13357252.71</t>
  </si>
  <si>
    <t>50144180129</t>
  </si>
  <si>
    <t>13357251.21</t>
  </si>
  <si>
    <t>50144180130</t>
  </si>
  <si>
    <t>13357248.21</t>
  </si>
  <si>
    <t>50144180131</t>
  </si>
  <si>
    <t>13357240.98</t>
  </si>
  <si>
    <t>50144180132</t>
  </si>
  <si>
    <t>13357231.98</t>
  </si>
  <si>
    <t>2021-03-05T15:55:24Z</t>
  </si>
  <si>
    <t>50144266232</t>
  </si>
  <si>
    <t>13921685081</t>
  </si>
  <si>
    <t>13357391.98</t>
  </si>
  <si>
    <t>50144266233</t>
  </si>
  <si>
    <t>13357391.66</t>
  </si>
  <si>
    <t>50144266234</t>
  </si>
  <si>
    <t>13357390.86</t>
  </si>
  <si>
    <t>50144266235</t>
  </si>
  <si>
    <t>13357390.06</t>
  </si>
  <si>
    <t>50144266236</t>
  </si>
  <si>
    <t>13357386.2</t>
  </si>
  <si>
    <t>2021-03-05T15:55:59Z</t>
  </si>
  <si>
    <t>50144318924</t>
  </si>
  <si>
    <t>13921685206</t>
  </si>
  <si>
    <t>13359888.2</t>
  </si>
  <si>
    <t>50144318925</t>
  </si>
  <si>
    <t>13359883.2</t>
  </si>
  <si>
    <t>50144318926</t>
  </si>
  <si>
    <t>13359870.69</t>
  </si>
  <si>
    <t>50144318927</t>
  </si>
  <si>
    <t>13359858.18</t>
  </si>
  <si>
    <t>50144318928</t>
  </si>
  <si>
    <t>13359845.67</t>
  </si>
  <si>
    <t>50144318929</t>
  </si>
  <si>
    <t>13359785.37</t>
  </si>
  <si>
    <t>2021-03-05T15:56:32Z</t>
  </si>
  <si>
    <t>50144370561</t>
  </si>
  <si>
    <t>13921685336</t>
  </si>
  <si>
    <t>13359989.37</t>
  </si>
  <si>
    <t>50144370562</t>
  </si>
  <si>
    <t>13359988.96</t>
  </si>
  <si>
    <t>50144370563</t>
  </si>
  <si>
    <t>13359987.94</t>
  </si>
  <si>
    <t>50144370564</t>
  </si>
  <si>
    <t>13359986.92</t>
  </si>
  <si>
    <t>50144370565</t>
  </si>
  <si>
    <t>13359985.9</t>
  </si>
  <si>
    <t>50144370566</t>
  </si>
  <si>
    <t>13359980.98</t>
  </si>
  <si>
    <t>2021-03-05T15:57:02Z</t>
  </si>
  <si>
    <t>50144409357</t>
  </si>
  <si>
    <t>13921646993</t>
  </si>
  <si>
    <t>13360292.98</t>
  </si>
  <si>
    <t>50144409358</t>
  </si>
  <si>
    <t>13360292.36</t>
  </si>
  <si>
    <t>50144409359</t>
  </si>
  <si>
    <t>13360290.8</t>
  </si>
  <si>
    <t>50144409360</t>
  </si>
  <si>
    <t>13360287.68</t>
  </si>
  <si>
    <t>50144409361</t>
  </si>
  <si>
    <t>13360280.16</t>
  </si>
  <si>
    <t>50144409362</t>
  </si>
  <si>
    <t>13360270.8</t>
  </si>
  <si>
    <t>2021-03-05T15:59:13Z</t>
  </si>
  <si>
    <t>50144603159</t>
  </si>
  <si>
    <t>13921718418</t>
  </si>
  <si>
    <t>13361566.8</t>
  </si>
  <si>
    <t>50144603160</t>
  </si>
  <si>
    <t>13361564.21</t>
  </si>
  <si>
    <t>50144603161</t>
  </si>
  <si>
    <t>13361557.73</t>
  </si>
  <si>
    <t>50144603162</t>
  </si>
  <si>
    <t>13361551.25</t>
  </si>
  <si>
    <t>50144603163</t>
  </si>
  <si>
    <t>13361544.77</t>
  </si>
  <si>
    <t>50144603164</t>
  </si>
  <si>
    <t>13361518.85</t>
  </si>
  <si>
    <t>50144603165</t>
  </si>
  <si>
    <t>13361487.62</t>
  </si>
  <si>
    <t>2021-03-05T16:00:07Z</t>
  </si>
  <si>
    <t>50144658347</t>
  </si>
  <si>
    <t>13921758053</t>
  </si>
  <si>
    <t>13361683.62</t>
  </si>
  <si>
    <t>50144658348</t>
  </si>
  <si>
    <t>13361683.23</t>
  </si>
  <si>
    <t>50144658349</t>
  </si>
  <si>
    <t>13361681.27</t>
  </si>
  <si>
    <t>50144658350</t>
  </si>
  <si>
    <t>13361676.55</t>
  </si>
  <si>
    <t>50144658351</t>
  </si>
  <si>
    <t>13361670.67</t>
  </si>
  <si>
    <t>2021-03-05T16:00:17Z</t>
  </si>
  <si>
    <t>50144679358</t>
  </si>
  <si>
    <t>13921718644</t>
  </si>
  <si>
    <t>13361800.67</t>
  </si>
  <si>
    <t>50144679359</t>
  </si>
  <si>
    <t>13361800.41</t>
  </si>
  <si>
    <t>50144679360</t>
  </si>
  <si>
    <t>13361799.76</t>
  </si>
  <si>
    <t>50144679361</t>
  </si>
  <si>
    <t>13361799.11</t>
  </si>
  <si>
    <t>50144679362</t>
  </si>
  <si>
    <t>13361795.98</t>
  </si>
  <si>
    <t>2021-03-05T16:04:30Z</t>
  </si>
  <si>
    <t>50145047563</t>
  </si>
  <si>
    <t>13921758932</t>
  </si>
  <si>
    <t>13361939.98</t>
  </si>
  <si>
    <t>50145047564</t>
  </si>
  <si>
    <t>13361939.69</t>
  </si>
  <si>
    <t>50145047565</t>
  </si>
  <si>
    <t>13361938.97</t>
  </si>
  <si>
    <t>50145047566</t>
  </si>
  <si>
    <t>13361938.25</t>
  </si>
  <si>
    <t>50145047567</t>
  </si>
  <si>
    <t>13361934.78</t>
  </si>
  <si>
    <t>2021-03-05T16:05:11Z</t>
  </si>
  <si>
    <t>50145102397</t>
  </si>
  <si>
    <t>13921801698</t>
  </si>
  <si>
    <t>13361980.78</t>
  </si>
  <si>
    <t>50145102398</t>
  </si>
  <si>
    <t>13361980.69</t>
  </si>
  <si>
    <t>50145102399</t>
  </si>
  <si>
    <t>13361980.46</t>
  </si>
  <si>
    <t>50145102400</t>
  </si>
  <si>
    <t>13361980.23</t>
  </si>
  <si>
    <t>50145102401</t>
  </si>
  <si>
    <t>13361979.12</t>
  </si>
  <si>
    <t>2021-03-05T16:06:38Z</t>
  </si>
  <si>
    <t>50145253099</t>
  </si>
  <si>
    <t>13921801997</t>
  </si>
  <si>
    <t>13362321.12</t>
  </si>
  <si>
    <t>50145253100</t>
  </si>
  <si>
    <t>13362320.44</t>
  </si>
  <si>
    <t>50145253101</t>
  </si>
  <si>
    <t>13362318.73</t>
  </si>
  <si>
    <t>50145253102</t>
  </si>
  <si>
    <t>13362317.02</t>
  </si>
  <si>
    <t>50145253103</t>
  </si>
  <si>
    <t>13362315.31</t>
  </si>
  <si>
    <t>50145253104</t>
  </si>
  <si>
    <t>13362307.07</t>
  </si>
  <si>
    <t>2021-03-05T16:07:24Z</t>
  </si>
  <si>
    <t>50145291726</t>
  </si>
  <si>
    <t>13921892174</t>
  </si>
  <si>
    <t>13362351.07</t>
  </si>
  <si>
    <t>50145291727</t>
  </si>
  <si>
    <t>13362350.98</t>
  </si>
  <si>
    <t>50145291728</t>
  </si>
  <si>
    <t>13362350.54</t>
  </si>
  <si>
    <t>50145291729</t>
  </si>
  <si>
    <t>13362349.48</t>
  </si>
  <si>
    <t>50145291730</t>
  </si>
  <si>
    <t>13362348.16</t>
  </si>
  <si>
    <t>2021-03-05T16:07:34Z</t>
  </si>
  <si>
    <t>50145323693</t>
  </si>
  <si>
    <t>13921865491</t>
  </si>
  <si>
    <t>13362858.16</t>
  </si>
  <si>
    <t>50145323694</t>
  </si>
  <si>
    <t>13362857.14</t>
  </si>
  <si>
    <t>50145323695</t>
  </si>
  <si>
    <t>13362854.59</t>
  </si>
  <si>
    <t>50145323696</t>
  </si>
  <si>
    <t>13362849.49</t>
  </si>
  <si>
    <t>50145323697</t>
  </si>
  <si>
    <t>13362837.2</t>
  </si>
  <si>
    <t>50145323698</t>
  </si>
  <si>
    <t>13362821.9</t>
  </si>
  <si>
    <t>2021-03-05T16:08:40Z</t>
  </si>
  <si>
    <t>50145428348</t>
  </si>
  <si>
    <t>13921892430</t>
  </si>
  <si>
    <t>13366202.9</t>
  </si>
  <si>
    <t>50145428349</t>
  </si>
  <si>
    <t>13366196.14</t>
  </si>
  <si>
    <t>50145428350</t>
  </si>
  <si>
    <t>13366179.23</t>
  </si>
  <si>
    <t>50145428351</t>
  </si>
  <si>
    <t>13366145.42</t>
  </si>
  <si>
    <t>50145428352</t>
  </si>
  <si>
    <t>13366063.94</t>
  </si>
  <si>
    <t>50145428353</t>
  </si>
  <si>
    <t>13365962.51</t>
  </si>
  <si>
    <t>2021-03-05T16:09:23Z</t>
  </si>
  <si>
    <t>50145478222</t>
  </si>
  <si>
    <t>13921892600</t>
  </si>
  <si>
    <t>13366370.51</t>
  </si>
  <si>
    <t>50145478223</t>
  </si>
  <si>
    <t>13366369.69</t>
  </si>
  <si>
    <t>50145478224</t>
  </si>
  <si>
    <t>13366367.65</t>
  </si>
  <si>
    <t>50145478225</t>
  </si>
  <si>
    <t>13366363.57</t>
  </si>
  <si>
    <t>50145478226</t>
  </si>
  <si>
    <t>13366353.74</t>
  </si>
  <si>
    <t>50145478227</t>
  </si>
  <si>
    <t>13366341.5</t>
  </si>
  <si>
    <t>2021-03-05T16:15:09Z</t>
  </si>
  <si>
    <t>50145988817</t>
  </si>
  <si>
    <t>13921965832</t>
  </si>
  <si>
    <t>13366449.5</t>
  </si>
  <si>
    <t>50145988818</t>
  </si>
  <si>
    <t>13366449.28</t>
  </si>
  <si>
    <t>50145988819</t>
  </si>
  <si>
    <t>13366448.74</t>
  </si>
  <si>
    <t>50145988820</t>
  </si>
  <si>
    <t>13366448.2</t>
  </si>
  <si>
    <t>50145988821</t>
  </si>
  <si>
    <t>13366445.6</t>
  </si>
  <si>
    <t>2021-03-05T16:16:53Z</t>
  </si>
  <si>
    <t>50146153773</t>
  </si>
  <si>
    <t>13922009527</t>
  </si>
  <si>
    <t>13367033.6</t>
  </si>
  <si>
    <t>50146153774</t>
  </si>
  <si>
    <t>13367032.42</t>
  </si>
  <si>
    <t>50146153775</t>
  </si>
  <si>
    <t>13367029.48</t>
  </si>
  <si>
    <t>50146153776</t>
  </si>
  <si>
    <t>13367023.6</t>
  </si>
  <si>
    <t>50146153777</t>
  </si>
  <si>
    <t>13367009.43</t>
  </si>
  <si>
    <t>50146153778</t>
  </si>
  <si>
    <t>13366992.08</t>
  </si>
  <si>
    <t>50146153779</t>
  </si>
  <si>
    <t>13366974.44</t>
  </si>
  <si>
    <t>2021-03-05T16:18:33Z</t>
  </si>
  <si>
    <t>50146287464</t>
  </si>
  <si>
    <t>13922025750</t>
  </si>
  <si>
    <t>13367244.44</t>
  </si>
  <si>
    <t>50146287465</t>
  </si>
  <si>
    <t>13367243.9</t>
  </si>
  <si>
    <t>50146287466</t>
  </si>
  <si>
    <t>13367242.55</t>
  </si>
  <si>
    <t>50146287467</t>
  </si>
  <si>
    <t>13367241.2</t>
  </si>
  <si>
    <t>50146287468</t>
  </si>
  <si>
    <t>13367239.85</t>
  </si>
  <si>
    <t>50146287469</t>
  </si>
  <si>
    <t>13367233.34</t>
  </si>
  <si>
    <t>2021-03-05T16:19:46Z</t>
  </si>
  <si>
    <t>50146387390</t>
  </si>
  <si>
    <t>13922083112</t>
  </si>
  <si>
    <t>13367341.34</t>
  </si>
  <si>
    <t>50146387391</t>
  </si>
  <si>
    <t>13367341.12</t>
  </si>
  <si>
    <t>50146387392</t>
  </si>
  <si>
    <t>13367340.58</t>
  </si>
  <si>
    <t>50146387393</t>
  </si>
  <si>
    <t>13367340.04</t>
  </si>
  <si>
    <t>50146387394</t>
  </si>
  <si>
    <t>13367337.44</t>
  </si>
  <si>
    <t>2021-03-05T16:20:51Z</t>
  </si>
  <si>
    <t>50146505340</t>
  </si>
  <si>
    <t>13922107023</t>
  </si>
  <si>
    <t>13367379.44</t>
  </si>
  <si>
    <t>50146505341</t>
  </si>
  <si>
    <t>13367379.36</t>
  </si>
  <si>
    <t>50146505342</t>
  </si>
  <si>
    <t>13367379.15</t>
  </si>
  <si>
    <t>50146505343</t>
  </si>
  <si>
    <t>13367378.94</t>
  </si>
  <si>
    <t>50146505344</t>
  </si>
  <si>
    <t>13367377.93</t>
  </si>
  <si>
    <t>2021-03-05T16:21:07Z</t>
  </si>
  <si>
    <t>50146525086</t>
  </si>
  <si>
    <t>13922088309</t>
  </si>
  <si>
    <t>13367641.93</t>
  </si>
  <si>
    <t>50146525087</t>
  </si>
  <si>
    <t>13367641.4</t>
  </si>
  <si>
    <t>50146525088</t>
  </si>
  <si>
    <t>13367640.08</t>
  </si>
  <si>
    <t>50146525089</t>
  </si>
  <si>
    <t>13367638.76</t>
  </si>
  <si>
    <t>50146525090</t>
  </si>
  <si>
    <t>13367637.44</t>
  </si>
  <si>
    <t>50146525091</t>
  </si>
  <si>
    <t>13367631.08</t>
  </si>
  <si>
    <t>2021-03-05T16:21:50Z</t>
  </si>
  <si>
    <t>50146589995</t>
  </si>
  <si>
    <t>13922083540</t>
  </si>
  <si>
    <t>13367885.08</t>
  </si>
  <si>
    <t>50146589996</t>
  </si>
  <si>
    <t>13367884.57</t>
  </si>
  <si>
    <t>50146589997</t>
  </si>
  <si>
    <t>13367883.3</t>
  </si>
  <si>
    <t>50146589998</t>
  </si>
  <si>
    <t>13367882.03</t>
  </si>
  <si>
    <t>50146589999</t>
  </si>
  <si>
    <t>13367880.76</t>
  </si>
  <si>
    <t>50146590000</t>
  </si>
  <si>
    <t>13367874.64</t>
  </si>
  <si>
    <t>2021-03-05T16:23:27Z</t>
  </si>
  <si>
    <t>50146736251</t>
  </si>
  <si>
    <t>13922083857</t>
  </si>
  <si>
    <t>13368138.64</t>
  </si>
  <si>
    <t>50146736252</t>
  </si>
  <si>
    <t>13368138.11</t>
  </si>
  <si>
    <t>50146736253</t>
  </si>
  <si>
    <t>13368136.79</t>
  </si>
  <si>
    <t>50146736254</t>
  </si>
  <si>
    <t>13368134.15</t>
  </si>
  <si>
    <t>50146736255</t>
  </si>
  <si>
    <t>13368127.79</t>
  </si>
  <si>
    <t>50146736256</t>
  </si>
  <si>
    <t>13368119.87</t>
  </si>
  <si>
    <t>2021-03-05T16:25:09Z</t>
  </si>
  <si>
    <t>50146869226</t>
  </si>
  <si>
    <t>13922154143</t>
  </si>
  <si>
    <t>13369588.87</t>
  </si>
  <si>
    <t>50146869227</t>
  </si>
  <si>
    <t>13369585.93</t>
  </si>
  <si>
    <t>50146869228</t>
  </si>
  <si>
    <t>13369578.58</t>
  </si>
  <si>
    <t>50146869229</t>
  </si>
  <si>
    <t>13369563.89</t>
  </si>
  <si>
    <t>50146869230</t>
  </si>
  <si>
    <t>13369528.49</t>
  </si>
  <si>
    <t>50146869231</t>
  </si>
  <si>
    <t>13369485.15</t>
  </si>
  <si>
    <t>50146869232</t>
  </si>
  <si>
    <t>13369441.08</t>
  </si>
  <si>
    <t>2021-03-05T16:25:11Z</t>
  </si>
  <si>
    <t>50146874661</t>
  </si>
  <si>
    <t>13922153167</t>
  </si>
  <si>
    <t>13369509.08</t>
  </si>
  <si>
    <t>50146874662</t>
  </si>
  <si>
    <t>13369508.94</t>
  </si>
  <si>
    <t>50146874663</t>
  </si>
  <si>
    <t>13369508.6</t>
  </si>
  <si>
    <t>50146874664</t>
  </si>
  <si>
    <t>13369508.26</t>
  </si>
  <si>
    <t>50146874665</t>
  </si>
  <si>
    <t>13369506.62</t>
  </si>
  <si>
    <t>2021-03-05T16:25:35Z</t>
  </si>
  <si>
    <t>50146907222</t>
  </si>
  <si>
    <t>13922154247</t>
  </si>
  <si>
    <t>13372175.62</t>
  </si>
  <si>
    <t>50146907223</t>
  </si>
  <si>
    <t>13372170.28</t>
  </si>
  <si>
    <t>50146907224</t>
  </si>
  <si>
    <t>13372156.93</t>
  </si>
  <si>
    <t>50146907225</t>
  </si>
  <si>
    <t>13372143.58</t>
  </si>
  <si>
    <t>50146907226</t>
  </si>
  <si>
    <t>13372130.23</t>
  </si>
  <si>
    <t>50146907227</t>
  </si>
  <si>
    <t>13372065.91</t>
  </si>
  <si>
    <t>2021-03-05T16:29:16Z</t>
  </si>
  <si>
    <t>50147230505</t>
  </si>
  <si>
    <t>13922223041</t>
  </si>
  <si>
    <t>13375635.91</t>
  </si>
  <si>
    <t>50147230506</t>
  </si>
  <si>
    <t>13375628.77</t>
  </si>
  <si>
    <t>50147230507</t>
  </si>
  <si>
    <t>13375610.92</t>
  </si>
  <si>
    <t>50147230508</t>
  </si>
  <si>
    <t>13375575.22</t>
  </si>
  <si>
    <t>50147230509</t>
  </si>
  <si>
    <t>13375489.18</t>
  </si>
  <si>
    <t>50147230510</t>
  </si>
  <si>
    <t>13375382.08</t>
  </si>
  <si>
    <t>2021-03-05T16:29:23Z</t>
  </si>
  <si>
    <t>50147253099</t>
  </si>
  <si>
    <t>13922227001</t>
  </si>
  <si>
    <t>13379534.08</t>
  </si>
  <si>
    <t>50147253100</t>
  </si>
  <si>
    <t>13379525.78</t>
  </si>
  <si>
    <t>50147253101</t>
  </si>
  <si>
    <t>13379505.02</t>
  </si>
  <si>
    <t>50147253102</t>
  </si>
  <si>
    <t>13379484.26</t>
  </si>
  <si>
    <t>50147253103</t>
  </si>
  <si>
    <t>13379463.5</t>
  </si>
  <si>
    <t>50147253104</t>
  </si>
  <si>
    <t>13379363.44</t>
  </si>
  <si>
    <t>50147253105</t>
  </si>
  <si>
    <t>13379176.6</t>
  </si>
  <si>
    <t>2021-03-05T16:29:49Z</t>
  </si>
  <si>
    <t>50147283817</t>
  </si>
  <si>
    <t>13922227093</t>
  </si>
  <si>
    <t>13379344.6</t>
  </si>
  <si>
    <t>50147283818</t>
  </si>
  <si>
    <t>13379344.26</t>
  </si>
  <si>
    <t>50147283819</t>
  </si>
  <si>
    <t>13379343.42</t>
  </si>
  <si>
    <t>50147283820</t>
  </si>
  <si>
    <t>13379342.58</t>
  </si>
  <si>
    <t>50147283821</t>
  </si>
  <si>
    <t>13379338.53</t>
  </si>
  <si>
    <t>2021-03-05T16:30:39Z</t>
  </si>
  <si>
    <t>50147348061</t>
  </si>
  <si>
    <t>13922227269</t>
  </si>
  <si>
    <t>13379414.53</t>
  </si>
  <si>
    <t>50147348062</t>
  </si>
  <si>
    <t>13379414.38</t>
  </si>
  <si>
    <t>50147348063</t>
  </si>
  <si>
    <t>13379414</t>
  </si>
  <si>
    <t>50147348064</t>
  </si>
  <si>
    <t>13379413.62</t>
  </si>
  <si>
    <t>50147348065</t>
  </si>
  <si>
    <t>13379411.79</t>
  </si>
  <si>
    <t>2021-03-05T16:32:46Z</t>
  </si>
  <si>
    <t>50147555735</t>
  </si>
  <si>
    <t>13922223782</t>
  </si>
  <si>
    <t>13395241.79</t>
  </si>
  <si>
    <t>50147555736</t>
  </si>
  <si>
    <t>13395210.13</t>
  </si>
  <si>
    <t>50147555737</t>
  </si>
  <si>
    <t>13395130.98</t>
  </si>
  <si>
    <t>50147555738</t>
  </si>
  <si>
    <t>13394972.68</t>
  </si>
  <si>
    <t>50147555739</t>
  </si>
  <si>
    <t>13394591.18</t>
  </si>
  <si>
    <t>50147555740</t>
  </si>
  <si>
    <t>13394124.19</t>
  </si>
  <si>
    <t>50147555741</t>
  </si>
  <si>
    <t>13393649.29</t>
  </si>
  <si>
    <t>2021-03-05T16:33:48Z</t>
  </si>
  <si>
    <t>50147636819</t>
  </si>
  <si>
    <t>13922244679</t>
  </si>
  <si>
    <t>13393709.29</t>
  </si>
  <si>
    <t>50147636820</t>
  </si>
  <si>
    <t>13393709.17</t>
  </si>
  <si>
    <t>50147636821</t>
  </si>
  <si>
    <t>13393708.87</t>
  </si>
  <si>
    <t>50147636822</t>
  </si>
  <si>
    <t>13393708.57</t>
  </si>
  <si>
    <t>50147636823</t>
  </si>
  <si>
    <t>13393707.12</t>
  </si>
  <si>
    <t>2021-03-05T16:33:57Z</t>
  </si>
  <si>
    <t>50147658732</t>
  </si>
  <si>
    <t>13922244725</t>
  </si>
  <si>
    <t>13394031.12</t>
  </si>
  <si>
    <t>50147658733</t>
  </si>
  <si>
    <t>13394030.47</t>
  </si>
  <si>
    <t>50147658734</t>
  </si>
  <si>
    <t>13394028.85</t>
  </si>
  <si>
    <t>50147658735</t>
  </si>
  <si>
    <t>13394025.61</t>
  </si>
  <si>
    <t>50147658736</t>
  </si>
  <si>
    <t>13394017.8</t>
  </si>
  <si>
    <t>50147658737</t>
  </si>
  <si>
    <t>13394008.08</t>
  </si>
  <si>
    <t>2021-03-05T16:35:40Z</t>
  </si>
  <si>
    <t>50147806670</t>
  </si>
  <si>
    <t>13922290424</t>
  </si>
  <si>
    <t>13395154.08</t>
  </si>
  <si>
    <t>50147806671</t>
  </si>
  <si>
    <t>13395151.79</t>
  </si>
  <si>
    <t>50147806672</t>
  </si>
  <si>
    <t>13395146.06</t>
  </si>
  <si>
    <t>50147806673</t>
  </si>
  <si>
    <t>13395134.6</t>
  </si>
  <si>
    <t>50147806674</t>
  </si>
  <si>
    <t>13395111.68</t>
  </si>
  <si>
    <t>50147806675</t>
  </si>
  <si>
    <t>13395084.06</t>
  </si>
  <si>
    <t>50147806676</t>
  </si>
  <si>
    <t>13395050.25</t>
  </si>
  <si>
    <t>50147806677</t>
  </si>
  <si>
    <t>13395015.87</t>
  </si>
  <si>
    <t>2021-03-05T16:37:33Z</t>
  </si>
  <si>
    <t>50147955513</t>
  </si>
  <si>
    <t>13922309370</t>
  </si>
  <si>
    <t>13395081.87</t>
  </si>
  <si>
    <t>50147955514</t>
  </si>
  <si>
    <t>13395081.74</t>
  </si>
  <si>
    <t>50147955515</t>
  </si>
  <si>
    <t>13395081.08</t>
  </si>
  <si>
    <t>50147955516</t>
  </si>
  <si>
    <t>13395079.49</t>
  </si>
  <si>
    <t>50147955517</t>
  </si>
  <si>
    <t>13395077.51</t>
  </si>
  <si>
    <t>2021-03-05T16:39:27Z</t>
  </si>
  <si>
    <t>50148143624</t>
  </si>
  <si>
    <t>13922309837</t>
  </si>
  <si>
    <t>13395497.51</t>
  </si>
  <si>
    <t>50148143625</t>
  </si>
  <si>
    <t>13395496.67</t>
  </si>
  <si>
    <t>50148143626</t>
  </si>
  <si>
    <t>13395494.57</t>
  </si>
  <si>
    <t>50148143627</t>
  </si>
  <si>
    <t>13395492.47</t>
  </si>
  <si>
    <t>50148143628</t>
  </si>
  <si>
    <t>13395490.37</t>
  </si>
  <si>
    <t>50148143629</t>
  </si>
  <si>
    <t>13395480.25</t>
  </si>
  <si>
    <t>2021-03-05T16:40:11Z</t>
  </si>
  <si>
    <t>50148172221</t>
  </si>
  <si>
    <t>13922353341</t>
  </si>
  <si>
    <t>13395696.25</t>
  </si>
  <si>
    <t>50148172222</t>
  </si>
  <si>
    <t>13395695.82</t>
  </si>
  <si>
    <t>50148172223</t>
  </si>
  <si>
    <t>13395694.74</t>
  </si>
  <si>
    <t>50148172224</t>
  </si>
  <si>
    <t>13395692.58</t>
  </si>
  <si>
    <t>50148172225</t>
  </si>
  <si>
    <t>13395687.37</t>
  </si>
  <si>
    <t>50148172226</t>
  </si>
  <si>
    <t>13395680.89</t>
  </si>
  <si>
    <t>2021-03-05T16:40:32Z</t>
  </si>
  <si>
    <t>50148221896</t>
  </si>
  <si>
    <t>13922365624</t>
  </si>
  <si>
    <t>13405178.89</t>
  </si>
  <si>
    <t>50148221897</t>
  </si>
  <si>
    <t>13405159.89</t>
  </si>
  <si>
    <t>50148221898</t>
  </si>
  <si>
    <t>13405112.4</t>
  </si>
  <si>
    <t>50148221899</t>
  </si>
  <si>
    <t>13405017.42</t>
  </si>
  <si>
    <t>50148221900</t>
  </si>
  <si>
    <t>13404788.52</t>
  </si>
  <si>
    <t>50148221901</t>
  </si>
  <si>
    <t>13404508.33</t>
  </si>
  <si>
    <t>50148221902</t>
  </si>
  <si>
    <t>13404223.39</t>
  </si>
  <si>
    <t>2021-03-05T16:41:01Z</t>
  </si>
  <si>
    <t>50148256499</t>
  </si>
  <si>
    <t>13922353496</t>
  </si>
  <si>
    <t>13404613.39</t>
  </si>
  <si>
    <t>50148256500</t>
  </si>
  <si>
    <t>13404612.61</t>
  </si>
  <si>
    <t>50148256501</t>
  </si>
  <si>
    <t>13404610.66</t>
  </si>
  <si>
    <t>50148256502</t>
  </si>
  <si>
    <t>13404608.71</t>
  </si>
  <si>
    <t>50148256503</t>
  </si>
  <si>
    <t>13404606.76</t>
  </si>
  <si>
    <t>50148256504</t>
  </si>
  <si>
    <t>13404597.36</t>
  </si>
  <si>
    <t>2021-03-05T16:41:07Z</t>
  </si>
  <si>
    <t>50148274328</t>
  </si>
  <si>
    <t>13922353523</t>
  </si>
  <si>
    <t>13405017.36</t>
  </si>
  <si>
    <t>50148274329</t>
  </si>
  <si>
    <t>13405016.52</t>
  </si>
  <si>
    <t>50148274330</t>
  </si>
  <si>
    <t>13405014.42</t>
  </si>
  <si>
    <t>50148274331</t>
  </si>
  <si>
    <t>13405012.32</t>
  </si>
  <si>
    <t>50148274332</t>
  </si>
  <si>
    <t>13405010.22</t>
  </si>
  <si>
    <t>50148274333</t>
  </si>
  <si>
    <t>13405000.1</t>
  </si>
  <si>
    <t>2021-03-05T16:42:37Z</t>
  </si>
  <si>
    <t>50148422775</t>
  </si>
  <si>
    <t>13922353827</t>
  </si>
  <si>
    <t>13405120.1</t>
  </si>
  <si>
    <t>50148422776</t>
  </si>
  <si>
    <t>13405119.86</t>
  </si>
  <si>
    <t>50148422777</t>
  </si>
  <si>
    <t>13405118.66</t>
  </si>
  <si>
    <t>50148422778</t>
  </si>
  <si>
    <t>13405115.77</t>
  </si>
  <si>
    <t>50148422779</t>
  </si>
  <si>
    <t>13405112.17</t>
  </si>
  <si>
    <t>2021-03-05T16:43:03Z</t>
  </si>
  <si>
    <t>50148459678</t>
  </si>
  <si>
    <t>13922415004</t>
  </si>
  <si>
    <t>13405310.17</t>
  </si>
  <si>
    <t>50148459679</t>
  </si>
  <si>
    <t>13405309.77</t>
  </si>
  <si>
    <t>50148459680</t>
  </si>
  <si>
    <t>13405308.78</t>
  </si>
  <si>
    <t>50148459681</t>
  </si>
  <si>
    <t>13405307.79</t>
  </si>
  <si>
    <t>50148459682</t>
  </si>
  <si>
    <t>13405303.02</t>
  </si>
  <si>
    <t>2021-03-05T16:45:13Z</t>
  </si>
  <si>
    <t>50148637855</t>
  </si>
  <si>
    <t>13922423334</t>
  </si>
  <si>
    <t>13405423.02</t>
  </si>
  <si>
    <t>50148637856</t>
  </si>
  <si>
    <t>13405422.78</t>
  </si>
  <si>
    <t>50148637857</t>
  </si>
  <si>
    <t>13405421.58</t>
  </si>
  <si>
    <t>50148637858</t>
  </si>
  <si>
    <t>13405418.69</t>
  </si>
  <si>
    <t>50148637859</t>
  </si>
  <si>
    <t>13405415.09</t>
  </si>
  <si>
    <t>2021-03-05T16:45:49Z</t>
  </si>
  <si>
    <t>50148698505</t>
  </si>
  <si>
    <t>13922423524</t>
  </si>
  <si>
    <t>13405487.09</t>
  </si>
  <si>
    <t>50148698506</t>
  </si>
  <si>
    <t>13405486.95</t>
  </si>
  <si>
    <t>50148698507</t>
  </si>
  <si>
    <t>13405486.23</t>
  </si>
  <si>
    <t>50148698508</t>
  </si>
  <si>
    <t>13405484.49</t>
  </si>
  <si>
    <t>50148698509</t>
  </si>
  <si>
    <t>13405482.33</t>
  </si>
  <si>
    <t>2021-03-05T16:46:27Z</t>
  </si>
  <si>
    <t>50148775942</t>
  </si>
  <si>
    <t>13922445355</t>
  </si>
  <si>
    <t>13405978.33</t>
  </si>
  <si>
    <t>50148775943</t>
  </si>
  <si>
    <t>13405977.34</t>
  </si>
  <si>
    <t>50148775944</t>
  </si>
  <si>
    <t>13405974.86</t>
  </si>
  <si>
    <t>50148775945</t>
  </si>
  <si>
    <t>13405972.38</t>
  </si>
  <si>
    <t>50148775946</t>
  </si>
  <si>
    <t>13405969.9</t>
  </si>
  <si>
    <t>50148775947</t>
  </si>
  <si>
    <t>13405957.95</t>
  </si>
  <si>
    <t>2021-03-05T16:47:03Z</t>
  </si>
  <si>
    <t>50148811901</t>
  </si>
  <si>
    <t>13922415866</t>
  </si>
  <si>
    <t>13408820.95</t>
  </si>
  <si>
    <t>50148811902</t>
  </si>
  <si>
    <t>13408815.22</t>
  </si>
  <si>
    <t>50148811903</t>
  </si>
  <si>
    <t>13408800.9</t>
  </si>
  <si>
    <t>50148811904</t>
  </si>
  <si>
    <t>13408786.58</t>
  </si>
  <si>
    <t>50148811905</t>
  </si>
  <si>
    <t>13408772.26</t>
  </si>
  <si>
    <t>50148811906</t>
  </si>
  <si>
    <t>13408703.26</t>
  </si>
  <si>
    <t>2021-03-05T16:48:04Z</t>
  </si>
  <si>
    <t>50148900453</t>
  </si>
  <si>
    <t>13922423887</t>
  </si>
  <si>
    <t>13408871.26</t>
  </si>
  <si>
    <t>50148900454</t>
  </si>
  <si>
    <t>13408870.92</t>
  </si>
  <si>
    <t>50148900455</t>
  </si>
  <si>
    <t>13408870.08</t>
  </si>
  <si>
    <t>50148900456</t>
  </si>
  <si>
    <t>13408869.24</t>
  </si>
  <si>
    <t>50148900457</t>
  </si>
  <si>
    <t>13408865.19</t>
  </si>
  <si>
    <t>2021-03-05T16:48:34Z</t>
  </si>
  <si>
    <t>50148964630</t>
  </si>
  <si>
    <t>13922445846</t>
  </si>
  <si>
    <t>13411274.19</t>
  </si>
  <si>
    <t>50148964631</t>
  </si>
  <si>
    <t>13411269.37</t>
  </si>
  <si>
    <t>50148964632</t>
  </si>
  <si>
    <t>13411257.32</t>
  </si>
  <si>
    <t>50148964633</t>
  </si>
  <si>
    <t>13411233.23</t>
  </si>
  <si>
    <t>50148964634</t>
  </si>
  <si>
    <t>13411185.05</t>
  </si>
  <si>
    <t>50148964635</t>
  </si>
  <si>
    <t>13411126.99</t>
  </si>
  <si>
    <t>50148964636</t>
  </si>
  <si>
    <t>13411054.72</t>
  </si>
  <si>
    <t>2021-03-05T16:50:03Z</t>
  </si>
  <si>
    <t>50149096336</t>
  </si>
  <si>
    <t>13922486547</t>
  </si>
  <si>
    <t>13411082.72</t>
  </si>
  <si>
    <t>50149096337</t>
  </si>
  <si>
    <t>13411082.66</t>
  </si>
  <si>
    <t>50149096338</t>
  </si>
  <si>
    <t>13411082.38</t>
  </si>
  <si>
    <t>50149096339</t>
  </si>
  <si>
    <t>13411081.71</t>
  </si>
  <si>
    <t>50149096340</t>
  </si>
  <si>
    <t>13411080.87</t>
  </si>
  <si>
    <t>2021-03-05T16:51:00Z</t>
  </si>
  <si>
    <t>50149187234</t>
  </si>
  <si>
    <t>13922514307</t>
  </si>
  <si>
    <t>13411404.87</t>
  </si>
  <si>
    <t>50149187235</t>
  </si>
  <si>
    <t>13411404.22</t>
  </si>
  <si>
    <t>50149187236</t>
  </si>
  <si>
    <t>13411402.6</t>
  </si>
  <si>
    <t>50149187237</t>
  </si>
  <si>
    <t>13411400.98</t>
  </si>
  <si>
    <t>50149187238</t>
  </si>
  <si>
    <t>13411399.36</t>
  </si>
  <si>
    <t>50149187239</t>
  </si>
  <si>
    <t>13411391.55</t>
  </si>
  <si>
    <t>2021-03-05T16:54:08Z</t>
  </si>
  <si>
    <t>50149467680</t>
  </si>
  <si>
    <t>13922552429</t>
  </si>
  <si>
    <t>13411463.55</t>
  </si>
  <si>
    <t>50149467681</t>
  </si>
  <si>
    <t>13411463.41</t>
  </si>
  <si>
    <t>50149467682</t>
  </si>
  <si>
    <t>13411462.69</t>
  </si>
  <si>
    <t>50149467683</t>
  </si>
  <si>
    <t>13411460.95</t>
  </si>
  <si>
    <t>50149467684</t>
  </si>
  <si>
    <t>13411458.79</t>
  </si>
  <si>
    <t>2021-03-05T16:55:15Z</t>
  </si>
  <si>
    <t>50149583746</t>
  </si>
  <si>
    <t>13922596158</t>
  </si>
  <si>
    <t>13411582.79</t>
  </si>
  <si>
    <t>50149583747</t>
  </si>
  <si>
    <t>13411582.54</t>
  </si>
  <si>
    <t>50149583748</t>
  </si>
  <si>
    <t>13411581.92</t>
  </si>
  <si>
    <t>50149583749</t>
  </si>
  <si>
    <t>13411581.3</t>
  </si>
  <si>
    <t>50149583750</t>
  </si>
  <si>
    <t>13411578.31</t>
  </si>
  <si>
    <t>2021-03-05T16:55:29Z</t>
  </si>
  <si>
    <t>50149591809</t>
  </si>
  <si>
    <t>13922596239</t>
  </si>
  <si>
    <t>13411734.31</t>
  </si>
  <si>
    <t>50149591810</t>
  </si>
  <si>
    <t>13411734</t>
  </si>
  <si>
    <t>50149591811</t>
  </si>
  <si>
    <t>13411733.22</t>
  </si>
  <si>
    <t>50149591812</t>
  </si>
  <si>
    <t>13411732.44</t>
  </si>
  <si>
    <t>50149591813</t>
  </si>
  <si>
    <t>13411728.68</t>
  </si>
  <si>
    <t>2021-03-05T16:59:49Z</t>
  </si>
  <si>
    <t>50149984514</t>
  </si>
  <si>
    <t>13922652518</t>
  </si>
  <si>
    <t>13411788.68</t>
  </si>
  <si>
    <t>50149984515</t>
  </si>
  <si>
    <t>13411788.56</t>
  </si>
  <si>
    <t>50149984516</t>
  </si>
  <si>
    <t>13411787.96</t>
  </si>
  <si>
    <t>50149984517</t>
  </si>
  <si>
    <t>13411786.51</t>
  </si>
  <si>
    <t>50149984518</t>
  </si>
  <si>
    <t>13411784.71</t>
  </si>
  <si>
    <t>2021-03-05T17:02:13Z</t>
  </si>
  <si>
    <t>50150215117</t>
  </si>
  <si>
    <t>13922738089</t>
  </si>
  <si>
    <t>13415725.71</t>
  </si>
  <si>
    <t>50150215118</t>
  </si>
  <si>
    <t>13415717.83</t>
  </si>
  <si>
    <t>50150215119</t>
  </si>
  <si>
    <t>13415698.12</t>
  </si>
  <si>
    <t>50150215120</t>
  </si>
  <si>
    <t>13415658.71</t>
  </si>
  <si>
    <t>50150215121</t>
  </si>
  <si>
    <t>13415563.73</t>
  </si>
  <si>
    <t>50150215122</t>
  </si>
  <si>
    <t>13415445.5</t>
  </si>
  <si>
    <t>2021-03-05T17:04:02Z</t>
  </si>
  <si>
    <t>50150331542</t>
  </si>
  <si>
    <t>13922730470</t>
  </si>
  <si>
    <t>13419116.5</t>
  </si>
  <si>
    <t>50150331543</t>
  </si>
  <si>
    <t>13419109.16</t>
  </si>
  <si>
    <t>50150331544</t>
  </si>
  <si>
    <t>13419090.8</t>
  </si>
  <si>
    <t>50150331545</t>
  </si>
  <si>
    <t>13419054.09</t>
  </si>
  <si>
    <t>50150331546</t>
  </si>
  <si>
    <t>13418965.62</t>
  </si>
  <si>
    <t>50150331547</t>
  </si>
  <si>
    <t>13418855.49</t>
  </si>
  <si>
    <t>2021-03-05T17:07:52Z</t>
  </si>
  <si>
    <t>50150736981</t>
  </si>
  <si>
    <t>13922807380</t>
  </si>
  <si>
    <t>13419287.49</t>
  </si>
  <si>
    <t>50150736982</t>
  </si>
  <si>
    <t>13419286.63</t>
  </si>
  <si>
    <t>50150736983</t>
  </si>
  <si>
    <t>13419284.47</t>
  </si>
  <si>
    <t>50150736984</t>
  </si>
  <si>
    <t>13419280.15</t>
  </si>
  <si>
    <t>50150736985</t>
  </si>
  <si>
    <t>13419269.74</t>
  </si>
  <si>
    <t>50150736986</t>
  </si>
  <si>
    <t>13419256.78</t>
  </si>
  <si>
    <t>2021-03-05T17:11:37Z</t>
  </si>
  <si>
    <t>50151096962</t>
  </si>
  <si>
    <t>13922879203</t>
  </si>
  <si>
    <t>13419416.78</t>
  </si>
  <si>
    <t>50151096963</t>
  </si>
  <si>
    <t>13419416.46</t>
  </si>
  <si>
    <t>50151096964</t>
  </si>
  <si>
    <t>13419415.66</t>
  </si>
  <si>
    <t>50151096965</t>
  </si>
  <si>
    <t>13419414.86</t>
  </si>
  <si>
    <t>50151096966</t>
  </si>
  <si>
    <t>13419411</t>
  </si>
  <si>
    <t>2021-03-05T17:13:16Z</t>
  </si>
  <si>
    <t>50151248690</t>
  </si>
  <si>
    <t>13922903199</t>
  </si>
  <si>
    <t>13419675</t>
  </si>
  <si>
    <t>50151248691</t>
  </si>
  <si>
    <t>13419674.47</t>
  </si>
  <si>
    <t>50151248692</t>
  </si>
  <si>
    <t>13419673.15</t>
  </si>
  <si>
    <t>50151248693</t>
  </si>
  <si>
    <t>13419670.51</t>
  </si>
  <si>
    <t>50151248694</t>
  </si>
  <si>
    <t>13419664.15</t>
  </si>
  <si>
    <t>50151248695</t>
  </si>
  <si>
    <t>13419656.23</t>
  </si>
  <si>
    <t>2021-03-05T17:13:30Z</t>
  </si>
  <si>
    <t>50151261874</t>
  </si>
  <si>
    <t>13922879653</t>
  </si>
  <si>
    <t>13422435.23</t>
  </si>
  <si>
    <t>50151261875</t>
  </si>
  <si>
    <t>13422429.67</t>
  </si>
  <si>
    <t>50151261876</t>
  </si>
  <si>
    <t>13422415.77</t>
  </si>
  <si>
    <t>50151261877</t>
  </si>
  <si>
    <t>13422387.98</t>
  </si>
  <si>
    <t>50151261878</t>
  </si>
  <si>
    <t>13422321.01</t>
  </si>
  <si>
    <t>50151261879</t>
  </si>
  <si>
    <t>13422239.03</t>
  </si>
  <si>
    <t>50151261880</t>
  </si>
  <si>
    <t>13422155.66</t>
  </si>
  <si>
    <t>2021-03-05T17:14:07Z</t>
  </si>
  <si>
    <t>50151343921</t>
  </si>
  <si>
    <t>13922876856</t>
  </si>
  <si>
    <t>13422403.66</t>
  </si>
  <si>
    <t>50151343922</t>
  </si>
  <si>
    <t>13422403.16</t>
  </si>
  <si>
    <t>50151343923</t>
  </si>
  <si>
    <t>13422401.92</t>
  </si>
  <si>
    <t>2021-03-05T17:14:08Z</t>
  </si>
  <si>
    <t>50151343924</t>
  </si>
  <si>
    <t>13422400.68</t>
  </si>
  <si>
    <t>50151343925</t>
  </si>
  <si>
    <t>13422399.44</t>
  </si>
  <si>
    <t>50151343926</t>
  </si>
  <si>
    <t>13422393.46</t>
  </si>
  <si>
    <t>2021-03-05T17:14:18Z</t>
  </si>
  <si>
    <t>50151350546</t>
  </si>
  <si>
    <t>13922876915</t>
  </si>
  <si>
    <t>13422657.46</t>
  </si>
  <si>
    <t>50151350547</t>
  </si>
  <si>
    <t>13422656.93</t>
  </si>
  <si>
    <t>50151350548</t>
  </si>
  <si>
    <t>13422655.61</t>
  </si>
  <si>
    <t>50151350549</t>
  </si>
  <si>
    <t>13422654.29</t>
  </si>
  <si>
    <t>50151350550</t>
  </si>
  <si>
    <t>13422652.97</t>
  </si>
  <si>
    <t>50151350551</t>
  </si>
  <si>
    <t>13422646.61</t>
  </si>
  <si>
    <t>2021-03-05T17:17:36Z</t>
  </si>
  <si>
    <t>50151698536</t>
  </si>
  <si>
    <t>13922952552</t>
  </si>
  <si>
    <t>13422806.61</t>
  </si>
  <si>
    <t>50151698537</t>
  </si>
  <si>
    <t>13422806.29</t>
  </si>
  <si>
    <t>50151698538</t>
  </si>
  <si>
    <t>13422804.69</t>
  </si>
  <si>
    <t>50151698539</t>
  </si>
  <si>
    <t>13422800.83</t>
  </si>
  <si>
    <t>50151698540</t>
  </si>
  <si>
    <t>13422796.03</t>
  </si>
  <si>
    <t>2021-03-05T17:30:34Z</t>
  </si>
  <si>
    <t>50152905800</t>
  </si>
  <si>
    <t>13923159279</t>
  </si>
  <si>
    <t>13422808.03</t>
  </si>
  <si>
    <t>50152905801</t>
  </si>
  <si>
    <t>13422808.01</t>
  </si>
  <si>
    <t>50152905802</t>
  </si>
  <si>
    <t>13422807.95</t>
  </si>
  <si>
    <t>50152905803</t>
  </si>
  <si>
    <t>13422807.89</t>
  </si>
  <si>
    <t>50152905804</t>
  </si>
  <si>
    <t>13422807.6</t>
  </si>
  <si>
    <t>2021-03-05T17:30:52Z</t>
  </si>
  <si>
    <t>50152953081</t>
  </si>
  <si>
    <t>13923188011</t>
  </si>
  <si>
    <t>13423631.6</t>
  </si>
  <si>
    <t>50152953082</t>
  </si>
  <si>
    <t>13423629.95</t>
  </si>
  <si>
    <t>50152953083</t>
  </si>
  <si>
    <t>13423625.83</t>
  </si>
  <si>
    <t>50152953084</t>
  </si>
  <si>
    <t>13423621.71</t>
  </si>
  <si>
    <t>50152953085</t>
  </si>
  <si>
    <t>13423617.59</t>
  </si>
  <si>
    <t>50152953086</t>
  </si>
  <si>
    <t>13423597.73</t>
  </si>
  <si>
    <t>2021-03-05T17:35:02Z</t>
  </si>
  <si>
    <t>50153356090</t>
  </si>
  <si>
    <t>13923220529</t>
  </si>
  <si>
    <t>13423973.73</t>
  </si>
  <si>
    <t>50153356091</t>
  </si>
  <si>
    <t>13423972.98</t>
  </si>
  <si>
    <t>50153356092</t>
  </si>
  <si>
    <t>13423971.1</t>
  </si>
  <si>
    <t>50153356093</t>
  </si>
  <si>
    <t>13423969.22</t>
  </si>
  <si>
    <t>50153356094</t>
  </si>
  <si>
    <t>13423967.34</t>
  </si>
  <si>
    <t>50153356095</t>
  </si>
  <si>
    <t>13423958.28</t>
  </si>
  <si>
    <t>2021-03-05T17:36:39Z</t>
  </si>
  <si>
    <t>50153522661</t>
  </si>
  <si>
    <t>13923258341</t>
  </si>
  <si>
    <t>13424038.28</t>
  </si>
  <si>
    <t>50153522662</t>
  </si>
  <si>
    <t>13424038.12</t>
  </si>
  <si>
    <t>50153522663</t>
  </si>
  <si>
    <t>13424037.32</t>
  </si>
  <si>
    <t>50153522664</t>
  </si>
  <si>
    <t>13424035.39</t>
  </si>
  <si>
    <t>50153522665</t>
  </si>
  <si>
    <t>13424032.99</t>
  </si>
  <si>
    <t>2021-03-05T17:42:08Z</t>
  </si>
  <si>
    <t>50154043450</t>
  </si>
  <si>
    <t>13923342468</t>
  </si>
  <si>
    <t>13424260.99</t>
  </si>
  <si>
    <t>50154043451</t>
  </si>
  <si>
    <t>13424260.53</t>
  </si>
  <si>
    <t>50154043452</t>
  </si>
  <si>
    <t>13424259.39</t>
  </si>
  <si>
    <t>50154043453</t>
  </si>
  <si>
    <t>13424258.25</t>
  </si>
  <si>
    <t>50154043454</t>
  </si>
  <si>
    <t>13424257.11</t>
  </si>
  <si>
    <t>50154043455</t>
  </si>
  <si>
    <t>13424251.62</t>
  </si>
  <si>
    <t>2021-03-05T17:42:12Z</t>
  </si>
  <si>
    <t>50154056581</t>
  </si>
  <si>
    <t>13923342505</t>
  </si>
  <si>
    <t>13424923.62</t>
  </si>
  <si>
    <t>50154056582</t>
  </si>
  <si>
    <t>13424922.28</t>
  </si>
  <si>
    <t>50154056583</t>
  </si>
  <si>
    <t>13424918.92</t>
  </si>
  <si>
    <t>50154056584</t>
  </si>
  <si>
    <t>13424915.56</t>
  </si>
  <si>
    <t>50154056585</t>
  </si>
  <si>
    <t>13424912.2</t>
  </si>
  <si>
    <t>50154056587</t>
  </si>
  <si>
    <t>13424896</t>
  </si>
  <si>
    <t>2021-03-05T17:42:14Z</t>
  </si>
  <si>
    <t>50154047505</t>
  </si>
  <si>
    <t>13923342598</t>
  </si>
  <si>
    <t>13425048</t>
  </si>
  <si>
    <t>50154047506</t>
  </si>
  <si>
    <t>13425047.7</t>
  </si>
  <si>
    <t>50154047507</t>
  </si>
  <si>
    <t>13425046.18</t>
  </si>
  <si>
    <t>50154047508</t>
  </si>
  <si>
    <t>13425042.52</t>
  </si>
  <si>
    <t>50154047509</t>
  </si>
  <si>
    <t>13425038.04</t>
  </si>
  <si>
    <t>50154047510</t>
  </si>
  <si>
    <t>13425033.48</t>
  </si>
  <si>
    <t>2021-03-05T17:46:24Z</t>
  </si>
  <si>
    <t>50154448918</t>
  </si>
  <si>
    <t>13923470179</t>
  </si>
  <si>
    <t>13425479.48</t>
  </si>
  <si>
    <t>50154448919</t>
  </si>
  <si>
    <t>13425478.59</t>
  </si>
  <si>
    <t>50154448920</t>
  </si>
  <si>
    <t>13425476.36</t>
  </si>
  <si>
    <t>50154448921</t>
  </si>
  <si>
    <t>13425474.13</t>
  </si>
  <si>
    <t>50154448922</t>
  </si>
  <si>
    <t>13425471.9</t>
  </si>
  <si>
    <t>50154448923</t>
  </si>
  <si>
    <t>13425461.15</t>
  </si>
  <si>
    <t>2021-03-05T17:49:08Z</t>
  </si>
  <si>
    <t>50154709989</t>
  </si>
  <si>
    <t>13923495518</t>
  </si>
  <si>
    <t>13425687.15</t>
  </si>
  <si>
    <t>50154709990</t>
  </si>
  <si>
    <t>13425686.7</t>
  </si>
  <si>
    <t>50154709991</t>
  </si>
  <si>
    <t>13425685.57</t>
  </si>
  <si>
    <t>50154709992</t>
  </si>
  <si>
    <t>13425683.31</t>
  </si>
  <si>
    <t>50154709993</t>
  </si>
  <si>
    <t>13425677.86</t>
  </si>
  <si>
    <t>50154709994</t>
  </si>
  <si>
    <t>13425671.08</t>
  </si>
  <si>
    <t>2021-03-05T17:54:01Z</t>
  </si>
  <si>
    <t>50155203109</t>
  </si>
  <si>
    <t>13923550878</t>
  </si>
  <si>
    <t>13425875.08</t>
  </si>
  <si>
    <t>50155203110</t>
  </si>
  <si>
    <t>13425874.67</t>
  </si>
  <si>
    <t>50155203111</t>
  </si>
  <si>
    <t>13425873.65</t>
  </si>
  <si>
    <t>50155203112</t>
  </si>
  <si>
    <t>13425871.61</t>
  </si>
  <si>
    <t>50155203113</t>
  </si>
  <si>
    <t>13425866.69</t>
  </si>
  <si>
    <t>50155203114</t>
  </si>
  <si>
    <t>13425860.57</t>
  </si>
  <si>
    <t>2021-03-05T17:56:04Z</t>
  </si>
  <si>
    <t>50155405394</t>
  </si>
  <si>
    <t>13923596837</t>
  </si>
  <si>
    <t>13432932.57</t>
  </si>
  <si>
    <t>50155405395</t>
  </si>
  <si>
    <t>13432918.43</t>
  </si>
  <si>
    <t>50155405396</t>
  </si>
  <si>
    <t>13432883.07</t>
  </si>
  <si>
    <t>50155405397</t>
  </si>
  <si>
    <t>13432812.35</t>
  </si>
  <si>
    <t>50155405398</t>
  </si>
  <si>
    <t>13432641.91</t>
  </si>
  <si>
    <t>50155405399</t>
  </si>
  <si>
    <t>13432433.29</t>
  </si>
  <si>
    <t>50155405400</t>
  </si>
  <si>
    <t>13432221.13</t>
  </si>
  <si>
    <t>2021-03-05T17:57:56Z</t>
  </si>
  <si>
    <t>50155532329</t>
  </si>
  <si>
    <t>13923675063</t>
  </si>
  <si>
    <t>13441719.13</t>
  </si>
  <si>
    <t>50155532330</t>
  </si>
  <si>
    <t>13441700.13</t>
  </si>
  <si>
    <t>50155532331</t>
  </si>
  <si>
    <t>13441652.64</t>
  </si>
  <si>
    <t>50155532332</t>
  </si>
  <si>
    <t>13441557.66</t>
  </si>
  <si>
    <t>50155532333</t>
  </si>
  <si>
    <t>13441328.76</t>
  </si>
  <si>
    <t>50155532334</t>
  </si>
  <si>
    <t>13441043.82</t>
  </si>
  <si>
    <t>2021-03-05T17:58:37Z</t>
  </si>
  <si>
    <t>50155636627</t>
  </si>
  <si>
    <t>13923665424</t>
  </si>
  <si>
    <t>13441191.82</t>
  </si>
  <si>
    <t>50155636628</t>
  </si>
  <si>
    <t>13441191.52</t>
  </si>
  <si>
    <t>50155636629</t>
  </si>
  <si>
    <t>13441190.04</t>
  </si>
  <si>
    <t>50155636630</t>
  </si>
  <si>
    <t>13441186.47</t>
  </si>
  <si>
    <t>50155636631</t>
  </si>
  <si>
    <t>13441182.03</t>
  </si>
  <si>
    <t>2021-03-05T17:59:25Z</t>
  </si>
  <si>
    <t>50155693844</t>
  </si>
  <si>
    <t>13923629991</t>
  </si>
  <si>
    <t>13441356.03</t>
  </si>
  <si>
    <t>50155693847</t>
  </si>
  <si>
    <t>13441355.68</t>
  </si>
  <si>
    <t>50155693849</t>
  </si>
  <si>
    <t>13441354.81</t>
  </si>
  <si>
    <t>50155693851</t>
  </si>
  <si>
    <t>13441353.94</t>
  </si>
  <si>
    <t>50155693853</t>
  </si>
  <si>
    <t>13441349.75</t>
  </si>
  <si>
    <t>2021-03-05T18:00:02Z</t>
  </si>
  <si>
    <t>50155751574</t>
  </si>
  <si>
    <t>13923665725</t>
  </si>
  <si>
    <t>13441781.75</t>
  </si>
  <si>
    <t>50155751575</t>
  </si>
  <si>
    <t>13441780.89</t>
  </si>
  <si>
    <t>50155751576</t>
  </si>
  <si>
    <t>13441778.73</t>
  </si>
  <si>
    <t>50155751577</t>
  </si>
  <si>
    <t>13441776.57</t>
  </si>
  <si>
    <t>50155751578</t>
  </si>
  <si>
    <t>13441774.41</t>
  </si>
  <si>
    <t>50155751579</t>
  </si>
  <si>
    <t>13441764</t>
  </si>
  <si>
    <t>2021-03-05T18:02:09Z</t>
  </si>
  <si>
    <t>50155994269</t>
  </si>
  <si>
    <t>13923701752</t>
  </si>
  <si>
    <t>13441808</t>
  </si>
  <si>
    <t>50155994270</t>
  </si>
  <si>
    <t>13441807.91</t>
  </si>
  <si>
    <t>50155994271</t>
  </si>
  <si>
    <t>13441807.47</t>
  </si>
  <si>
    <t>50155994272</t>
  </si>
  <si>
    <t>13441806.41</t>
  </si>
  <si>
    <t>50155994273</t>
  </si>
  <si>
    <t>13441805.09</t>
  </si>
  <si>
    <t>2021-03-05T18:02:26Z</t>
  </si>
  <si>
    <t>50156014301</t>
  </si>
  <si>
    <t>13923711650</t>
  </si>
  <si>
    <t>13441961.09</t>
  </si>
  <si>
    <t>50156014302</t>
  </si>
  <si>
    <t>13441960.78</t>
  </si>
  <si>
    <t>50156014303</t>
  </si>
  <si>
    <t>13441960</t>
  </si>
  <si>
    <t>50156014304</t>
  </si>
  <si>
    <t>13441959.22</t>
  </si>
  <si>
    <t>50156014305</t>
  </si>
  <si>
    <t>13441955.46</t>
  </si>
  <si>
    <t>2021-03-05T18:05:57Z</t>
  </si>
  <si>
    <t>50156344513</t>
  </si>
  <si>
    <t>13923768666</t>
  </si>
  <si>
    <t>13442073.46</t>
  </si>
  <si>
    <t>50156344514</t>
  </si>
  <si>
    <t>13442073.22</t>
  </si>
  <si>
    <t>50156344515</t>
  </si>
  <si>
    <t>13442072.04</t>
  </si>
  <si>
    <t>50156344516</t>
  </si>
  <si>
    <t>13442069.2</t>
  </si>
  <si>
    <t>50156344517</t>
  </si>
  <si>
    <t>13442065.66</t>
  </si>
  <si>
    <t>2021-03-05T18:08:35Z</t>
  </si>
  <si>
    <t>50156590210</t>
  </si>
  <si>
    <t>13923830257</t>
  </si>
  <si>
    <t>13442197.66</t>
  </si>
  <si>
    <t>50156590211</t>
  </si>
  <si>
    <t>13442197.4</t>
  </si>
  <si>
    <t>50156590212</t>
  </si>
  <si>
    <t>13442196.08</t>
  </si>
  <si>
    <t>50156590213</t>
  </si>
  <si>
    <t>13442192.9</t>
  </si>
  <si>
    <t>50156590214</t>
  </si>
  <si>
    <t>13442188.94</t>
  </si>
  <si>
    <t>2021-03-05T18:13:10Z</t>
  </si>
  <si>
    <t>50157029388</t>
  </si>
  <si>
    <t>13923866812</t>
  </si>
  <si>
    <t>13445758.94</t>
  </si>
  <si>
    <t>50157029389</t>
  </si>
  <si>
    <t>13445751.8</t>
  </si>
  <si>
    <t>50157029390</t>
  </si>
  <si>
    <t>13445733.95</t>
  </si>
  <si>
    <t>50157029391</t>
  </si>
  <si>
    <t>13445716.1</t>
  </si>
  <si>
    <t>50157029392</t>
  </si>
  <si>
    <t>13445698.25</t>
  </si>
  <si>
    <t>50157029393</t>
  </si>
  <si>
    <t>13445612.21</t>
  </si>
  <si>
    <t>2021-03-05T18:13:20Z</t>
  </si>
  <si>
    <t>50157050944</t>
  </si>
  <si>
    <t>13923899305</t>
  </si>
  <si>
    <t>13448080.21</t>
  </si>
  <si>
    <t>50157050945</t>
  </si>
  <si>
    <t>13448075.27</t>
  </si>
  <si>
    <t>50157050946</t>
  </si>
  <si>
    <t>13448062.93</t>
  </si>
  <si>
    <t>50157050947</t>
  </si>
  <si>
    <t>13448038.25</t>
  </si>
  <si>
    <t>50157050948</t>
  </si>
  <si>
    <t>13447978.77</t>
  </si>
  <si>
    <t>50157050949</t>
  </si>
  <si>
    <t>13447905.96</t>
  </si>
  <si>
    <t>50157050950</t>
  </si>
  <si>
    <t>13447831.92</t>
  </si>
  <si>
    <t>2021-03-05T18:13:23Z</t>
  </si>
  <si>
    <t>50157064629</t>
  </si>
  <si>
    <t>13923866851</t>
  </si>
  <si>
    <t>13447959.92</t>
  </si>
  <si>
    <t>50157064630</t>
  </si>
  <si>
    <t>13447959.66</t>
  </si>
  <si>
    <t>50157064631</t>
  </si>
  <si>
    <t>13447959.02</t>
  </si>
  <si>
    <t>50157064632</t>
  </si>
  <si>
    <t>13447958.38</t>
  </si>
  <si>
    <t>50157064633</t>
  </si>
  <si>
    <t>13447955.3</t>
  </si>
  <si>
    <t>2021-03-05T18:16:24Z</t>
  </si>
  <si>
    <t>50157353231</t>
  </si>
  <si>
    <t>13923916863</t>
  </si>
  <si>
    <t>13448119.3</t>
  </si>
  <si>
    <t>50157353232</t>
  </si>
  <si>
    <t>13448118.97</t>
  </si>
  <si>
    <t>50157353233</t>
  </si>
  <si>
    <t>13448118.15</t>
  </si>
  <si>
    <t>50157353234</t>
  </si>
  <si>
    <t>13448117.33</t>
  </si>
  <si>
    <t>50157353235</t>
  </si>
  <si>
    <t>13448113.38</t>
  </si>
  <si>
    <t>2021-03-05T18:17:27Z</t>
  </si>
  <si>
    <t>50157442413</t>
  </si>
  <si>
    <t>13923968272</t>
  </si>
  <si>
    <t>13450757.38</t>
  </si>
  <si>
    <t>50157442414</t>
  </si>
  <si>
    <t>13450752.09</t>
  </si>
  <si>
    <t>50157442415</t>
  </si>
  <si>
    <t>13450738.87</t>
  </si>
  <si>
    <t>50157442416</t>
  </si>
  <si>
    <t>13450712.43</t>
  </si>
  <si>
    <t>50157442417</t>
  </si>
  <si>
    <t>13450648.71</t>
  </si>
  <si>
    <t>50157442418</t>
  </si>
  <si>
    <t>13450569.39</t>
  </si>
  <si>
    <t>2021-03-05T18:20:00Z</t>
  </si>
  <si>
    <t>50157680364</t>
  </si>
  <si>
    <t>13923968867</t>
  </si>
  <si>
    <t>13450781.39</t>
  </si>
  <si>
    <t>50157680365</t>
  </si>
  <si>
    <t>13450780.97</t>
  </si>
  <si>
    <t>50157680366</t>
  </si>
  <si>
    <t>13450779.91</t>
  </si>
  <si>
    <t>50157680367</t>
  </si>
  <si>
    <t>13450778.85</t>
  </si>
  <si>
    <t>50157680368</t>
  </si>
  <si>
    <t>13450777.79</t>
  </si>
  <si>
    <t>50157680369</t>
  </si>
  <si>
    <t>13450772.68</t>
  </si>
  <si>
    <t>2021-03-05T18:20:11Z</t>
  </si>
  <si>
    <t>50157707108</t>
  </si>
  <si>
    <t>13923968905</t>
  </si>
  <si>
    <t>13450922.68</t>
  </si>
  <si>
    <t>50157707109</t>
  </si>
  <si>
    <t>13450922.38</t>
  </si>
  <si>
    <t>50157707110</t>
  </si>
  <si>
    <t>13450921.63</t>
  </si>
  <si>
    <t>50157707111</t>
  </si>
  <si>
    <t>13450920.88</t>
  </si>
  <si>
    <t>50157707112</t>
  </si>
  <si>
    <t>13450917.26</t>
  </si>
  <si>
    <t>2021-03-05T18:24:18Z</t>
  </si>
  <si>
    <t>50158120630</t>
  </si>
  <si>
    <t>13924051934</t>
  </si>
  <si>
    <t>13455445.26</t>
  </si>
  <si>
    <t>50158120631</t>
  </si>
  <si>
    <t>13455436.2</t>
  </si>
  <si>
    <t>50158120632</t>
  </si>
  <si>
    <t>13455413.56</t>
  </si>
  <si>
    <t>50158120633</t>
  </si>
  <si>
    <t>13455390.92</t>
  </si>
  <si>
    <t>50158120634</t>
  </si>
  <si>
    <t>13455368.28</t>
  </si>
  <si>
    <t>50158120635</t>
  </si>
  <si>
    <t>13455259.16</t>
  </si>
  <si>
    <t>2021-03-05T18:24:50Z</t>
  </si>
  <si>
    <t>50158174905</t>
  </si>
  <si>
    <t>13924139064</t>
  </si>
  <si>
    <t>13455463.16</t>
  </si>
  <si>
    <t>50158174906</t>
  </si>
  <si>
    <t>13455462.75</t>
  </si>
  <si>
    <t>50158174907</t>
  </si>
  <si>
    <t>13455461.73</t>
  </si>
  <si>
    <t>50158174908</t>
  </si>
  <si>
    <t>13455460.71</t>
  </si>
  <si>
    <t>50158174909</t>
  </si>
  <si>
    <t>13455459.69</t>
  </si>
  <si>
    <t>50158174910</t>
  </si>
  <si>
    <t>13455454.77</t>
  </si>
  <si>
    <t>2021-03-05T18:25:01Z</t>
  </si>
  <si>
    <t>50158191949</t>
  </si>
  <si>
    <t>13924083715</t>
  </si>
  <si>
    <t>13459009.77</t>
  </si>
  <si>
    <t>50158191950</t>
  </si>
  <si>
    <t>13459002.66</t>
  </si>
  <si>
    <t>50158191951</t>
  </si>
  <si>
    <t>13458984.88</t>
  </si>
  <si>
    <t>50158191952</t>
  </si>
  <si>
    <t>13458967.1</t>
  </si>
  <si>
    <t>50158191953</t>
  </si>
  <si>
    <t>13458949.32</t>
  </si>
  <si>
    <t>50158191954</t>
  </si>
  <si>
    <t>13458863.64</t>
  </si>
  <si>
    <t>2021-03-05T18:30:02Z</t>
  </si>
  <si>
    <t>50158670385</t>
  </si>
  <si>
    <t>13924215349</t>
  </si>
  <si>
    <t>13462120.64</t>
  </si>
  <si>
    <t>50158670386</t>
  </si>
  <si>
    <t>13462114.13</t>
  </si>
  <si>
    <t>50158670387</t>
  </si>
  <si>
    <t>13462097.84</t>
  </si>
  <si>
    <t>50158670388</t>
  </si>
  <si>
    <t>13462065.27</t>
  </si>
  <si>
    <t>50158670389</t>
  </si>
  <si>
    <t>13461986.78</t>
  </si>
  <si>
    <t>50158670390</t>
  </si>
  <si>
    <t>13461889.07</t>
  </si>
  <si>
    <t>2021-03-05T18:30:33Z</t>
  </si>
  <si>
    <t>50158735208</t>
  </si>
  <si>
    <t>13924224396</t>
  </si>
  <si>
    <t>13463756.07</t>
  </si>
  <si>
    <t>50158735209</t>
  </si>
  <si>
    <t>13463752.34</t>
  </si>
  <si>
    <t>50158735210</t>
  </si>
  <si>
    <t>13463743</t>
  </si>
  <si>
    <t>50158735211</t>
  </si>
  <si>
    <t>13463733.66</t>
  </si>
  <si>
    <t>50158735212</t>
  </si>
  <si>
    <t>13463724.32</t>
  </si>
  <si>
    <t>50158735213</t>
  </si>
  <si>
    <t>13463679.33</t>
  </si>
  <si>
    <t>2021-03-05T18:34:41Z</t>
  </si>
  <si>
    <t>50159107262</t>
  </si>
  <si>
    <t>13924314129</t>
  </si>
  <si>
    <t>13464095.33</t>
  </si>
  <si>
    <t>50159107263</t>
  </si>
  <si>
    <t>13464094.5</t>
  </si>
  <si>
    <t>50159107264</t>
  </si>
  <si>
    <t>13464092.42</t>
  </si>
  <si>
    <t>50159107265</t>
  </si>
  <si>
    <t>13464088.26</t>
  </si>
  <si>
    <t>50159107266</t>
  </si>
  <si>
    <t>13464078.23</t>
  </si>
  <si>
    <t>50159107267</t>
  </si>
  <si>
    <t>13464065.75</t>
  </si>
  <si>
    <t>2021-03-05T18:37:06Z</t>
  </si>
  <si>
    <t>50159366190</t>
  </si>
  <si>
    <t>13924359102</t>
  </si>
  <si>
    <t>13464185.75</t>
  </si>
  <si>
    <t>50159366191</t>
  </si>
  <si>
    <t>13464185.51</t>
  </si>
  <si>
    <t>50159366192</t>
  </si>
  <si>
    <t>13464184.91</t>
  </si>
  <si>
    <t>50159366193</t>
  </si>
  <si>
    <t>13464184.31</t>
  </si>
  <si>
    <t>50159366194</t>
  </si>
  <si>
    <t>13464181.42</t>
  </si>
  <si>
    <t>2021-03-05T18:38:18Z</t>
  </si>
  <si>
    <t>50159471674</t>
  </si>
  <si>
    <t>13924365161</t>
  </si>
  <si>
    <t>13468238.42</t>
  </si>
  <si>
    <t>50159471675</t>
  </si>
  <si>
    <t>13468230.31</t>
  </si>
  <si>
    <t>50159471676</t>
  </si>
  <si>
    <t>13468210.02</t>
  </si>
  <si>
    <t>50159471677</t>
  </si>
  <si>
    <t>13468169.45</t>
  </si>
  <si>
    <t>50159471678</t>
  </si>
  <si>
    <t>13468071.68</t>
  </si>
  <si>
    <t>50159471679</t>
  </si>
  <si>
    <t>13467952</t>
  </si>
  <si>
    <t>50159471680</t>
  </si>
  <si>
    <t>13467830.29</t>
  </si>
  <si>
    <t>50159471681</t>
  </si>
  <si>
    <t>13467647.72</t>
  </si>
  <si>
    <t>2021-03-05T18:42:34Z</t>
  </si>
  <si>
    <t>50159906879</t>
  </si>
  <si>
    <t>13924435312</t>
  </si>
  <si>
    <t>13470246.72</t>
  </si>
  <si>
    <t>50159906880</t>
  </si>
  <si>
    <t>13470241.52</t>
  </si>
  <si>
    <t>50159906881</t>
  </si>
  <si>
    <t>13470228.52</t>
  </si>
  <si>
    <t>50159906882</t>
  </si>
  <si>
    <t>13470202.53</t>
  </si>
  <si>
    <t>50159906883</t>
  </si>
  <si>
    <t>13470139.89</t>
  </si>
  <si>
    <t>50159906884</t>
  </si>
  <si>
    <t>13470061.92</t>
  </si>
  <si>
    <t>2021-03-05T18:49:11Z</t>
  </si>
  <si>
    <t>50160528634</t>
  </si>
  <si>
    <t>13924553101</t>
  </si>
  <si>
    <t>13470277.92</t>
  </si>
  <si>
    <t>50160528635</t>
  </si>
  <si>
    <t>13470277.49</t>
  </si>
  <si>
    <t>50160528636</t>
  </si>
  <si>
    <t>13470276.41</t>
  </si>
  <si>
    <t>50160528637</t>
  </si>
  <si>
    <t>13470275.33</t>
  </si>
  <si>
    <t>50160528638</t>
  </si>
  <si>
    <t>13470274.25</t>
  </si>
  <si>
    <t>50160528639</t>
  </si>
  <si>
    <t>13470269.04</t>
  </si>
  <si>
    <t>2021-03-05T18:51:27Z</t>
  </si>
  <si>
    <t>50160768540</t>
  </si>
  <si>
    <t>13924553701</t>
  </si>
  <si>
    <t>13470293.04</t>
  </si>
  <si>
    <t>50160768541</t>
  </si>
  <si>
    <t>13470292.99</t>
  </si>
  <si>
    <t>50160768542</t>
  </si>
  <si>
    <t>13470292.87</t>
  </si>
  <si>
    <t>50160768543</t>
  </si>
  <si>
    <t>13470292.75</t>
  </si>
  <si>
    <t>50160768544</t>
  </si>
  <si>
    <t>13470292.17</t>
  </si>
  <si>
    <t>2021-03-05T18:55:10Z</t>
  </si>
  <si>
    <t>50161122233</t>
  </si>
  <si>
    <t>13924616695</t>
  </si>
  <si>
    <t>13480692.17</t>
  </si>
  <si>
    <t>50161122234</t>
  </si>
  <si>
    <t>13480671.37</t>
  </si>
  <si>
    <t>50161122235</t>
  </si>
  <si>
    <t>13480619.37</t>
  </si>
  <si>
    <t>50161122236</t>
  </si>
  <si>
    <t>13480567.37</t>
  </si>
  <si>
    <t>50161122237</t>
  </si>
  <si>
    <t>13480515.37</t>
  </si>
  <si>
    <t>50161122238</t>
  </si>
  <si>
    <t>13480307.37</t>
  </si>
  <si>
    <t>50161122239</t>
  </si>
  <si>
    <t>13480056.73</t>
  </si>
  <si>
    <t>2021-03-05T18:55:38Z</t>
  </si>
  <si>
    <t>50161175489</t>
  </si>
  <si>
    <t>13924610944</t>
  </si>
  <si>
    <t>13483776.73</t>
  </si>
  <si>
    <t>50161175490</t>
  </si>
  <si>
    <t>13483769.29</t>
  </si>
  <si>
    <t>50161175491</t>
  </si>
  <si>
    <t>13483750.69</t>
  </si>
  <si>
    <t>50161175492</t>
  </si>
  <si>
    <t>13483732.09</t>
  </si>
  <si>
    <t>50161175493</t>
  </si>
  <si>
    <t>13483713.49</t>
  </si>
  <si>
    <t>50161175494</t>
  </si>
  <si>
    <t>13483623.84</t>
  </si>
  <si>
    <t>2021-03-05T19:01:12Z</t>
  </si>
  <si>
    <t>50161687299</t>
  </si>
  <si>
    <t>13924731236</t>
  </si>
  <si>
    <t>13483839.84</t>
  </si>
  <si>
    <t>50161687300</t>
  </si>
  <si>
    <t>13483839.41</t>
  </si>
  <si>
    <t>50161687301</t>
  </si>
  <si>
    <t>13483838.33</t>
  </si>
  <si>
    <t>50161687302</t>
  </si>
  <si>
    <t>13483837.25</t>
  </si>
  <si>
    <t>50161687303</t>
  </si>
  <si>
    <t>13483836.17</t>
  </si>
  <si>
    <t>50161687304</t>
  </si>
  <si>
    <t>13483830.96</t>
  </si>
  <si>
    <t>2021-03-05T19:01:53Z</t>
  </si>
  <si>
    <t>50161761603</t>
  </si>
  <si>
    <t>13924731424</t>
  </si>
  <si>
    <t>13484070.96</t>
  </si>
  <si>
    <t>50161761604</t>
  </si>
  <si>
    <t>13484070.48</t>
  </si>
  <si>
    <t>50161761605</t>
  </si>
  <si>
    <t>13484069.28</t>
  </si>
  <si>
    <t>50161761606</t>
  </si>
  <si>
    <t>13484068.08</t>
  </si>
  <si>
    <t>50161761607</t>
  </si>
  <si>
    <t>13484066.88</t>
  </si>
  <si>
    <t>50161761608</t>
  </si>
  <si>
    <t>13484061.1</t>
  </si>
  <si>
    <t>2021-03-05T19:02:51Z</t>
  </si>
  <si>
    <t>50161870559</t>
  </si>
  <si>
    <t>13924740499</t>
  </si>
  <si>
    <t>13484141.1</t>
  </si>
  <si>
    <t>50161870560</t>
  </si>
  <si>
    <t>13484140.94</t>
  </si>
  <si>
    <t>50161870561</t>
  </si>
  <si>
    <t>13484140.54</t>
  </si>
  <si>
    <t>50161870562</t>
  </si>
  <si>
    <t>13484140.14</t>
  </si>
  <si>
    <t>50161870563</t>
  </si>
  <si>
    <t>13484138.21</t>
  </si>
  <si>
    <t>2021-03-05T19:04:17Z</t>
  </si>
  <si>
    <t>50162006076</t>
  </si>
  <si>
    <t>13924731879</t>
  </si>
  <si>
    <t>13487627.21</t>
  </si>
  <si>
    <t>50162006077</t>
  </si>
  <si>
    <t>13487620.23</t>
  </si>
  <si>
    <t>50162006078</t>
  </si>
  <si>
    <t>13487602.78</t>
  </si>
  <si>
    <t>50162006079</t>
  </si>
  <si>
    <t>13487567.89</t>
  </si>
  <si>
    <t>2021-03-05T19:04:18Z</t>
  </si>
  <si>
    <t>50162006080</t>
  </si>
  <si>
    <t>13487483.81</t>
  </si>
  <si>
    <t>50162006081</t>
  </si>
  <si>
    <t>13487379.14</t>
  </si>
  <si>
    <t>2021-03-05T19:08:48Z</t>
  </si>
  <si>
    <t>50162450231</t>
  </si>
  <si>
    <t>13924849699</t>
  </si>
  <si>
    <t>13495519.14</t>
  </si>
  <si>
    <t>50162450232</t>
  </si>
  <si>
    <t>13495502.86</t>
  </si>
  <si>
    <t>50162450233</t>
  </si>
  <si>
    <t>13495462.16</t>
  </si>
  <si>
    <t>50162450234</t>
  </si>
  <si>
    <t>13495421.46</t>
  </si>
  <si>
    <t>50162450235</t>
  </si>
  <si>
    <t>13495380.76</t>
  </si>
  <si>
    <t>50162450236</t>
  </si>
  <si>
    <t>13495184.59</t>
  </si>
  <si>
    <t>2021-03-05T19:09:29Z</t>
  </si>
  <si>
    <t>50162533786</t>
  </si>
  <si>
    <t>13924864640</t>
  </si>
  <si>
    <t>13496180.59</t>
  </si>
  <si>
    <t>50162533787</t>
  </si>
  <si>
    <t>13496178.6</t>
  </si>
  <si>
    <t>50162533788</t>
  </si>
  <si>
    <t>13496173.62</t>
  </si>
  <si>
    <t>50162533789</t>
  </si>
  <si>
    <t>13496168.64</t>
  </si>
  <si>
    <t>50162533790</t>
  </si>
  <si>
    <t>13496163.66</t>
  </si>
  <si>
    <t>50162533791</t>
  </si>
  <si>
    <t>13496139.66</t>
  </si>
  <si>
    <t>2021-03-05T19:16:36Z</t>
  </si>
  <si>
    <t>50163237844</t>
  </si>
  <si>
    <t>13924971599</t>
  </si>
  <si>
    <t>13497349.66</t>
  </si>
  <si>
    <t>50163237845</t>
  </si>
  <si>
    <t>13497347.24</t>
  </si>
  <si>
    <t>50163237846</t>
  </si>
  <si>
    <t>13497341.19</t>
  </si>
  <si>
    <t>50163237847</t>
  </si>
  <si>
    <t>13497329.09</t>
  </si>
  <si>
    <t>50163237848</t>
  </si>
  <si>
    <t>13497299.93</t>
  </si>
  <si>
    <t>50163237849</t>
  </si>
  <si>
    <t>13497264.23</t>
  </si>
  <si>
    <t>50163237850</t>
  </si>
  <si>
    <t>13497227.93</t>
  </si>
  <si>
    <t>2021-03-05T19:17:14Z</t>
  </si>
  <si>
    <t>50163305154</t>
  </si>
  <si>
    <t>13925029115</t>
  </si>
  <si>
    <t>13501373.93</t>
  </si>
  <si>
    <t>50163305155</t>
  </si>
  <si>
    <t>13501365.64</t>
  </si>
  <si>
    <t>50163305156</t>
  </si>
  <si>
    <t>13501344.91</t>
  </si>
  <si>
    <t>50163305157</t>
  </si>
  <si>
    <t>13501303.45</t>
  </si>
  <si>
    <t>50163305158</t>
  </si>
  <si>
    <t>13501203.53</t>
  </si>
  <si>
    <t>50163305159</t>
  </si>
  <si>
    <t>13501079.15</t>
  </si>
  <si>
    <t>2021-03-05T19:22:10Z</t>
  </si>
  <si>
    <t>50163781190</t>
  </si>
  <si>
    <t>13925132084</t>
  </si>
  <si>
    <t>13501085.15</t>
  </si>
  <si>
    <t>50163781191</t>
  </si>
  <si>
    <t>13501085.14</t>
  </si>
  <si>
    <t>50163781192</t>
  </si>
  <si>
    <t>13501085.08</t>
  </si>
  <si>
    <t>50163781193</t>
  </si>
  <si>
    <t>13501084.94</t>
  </si>
  <si>
    <t>50163781194</t>
  </si>
  <si>
    <t>13501084.76</t>
  </si>
  <si>
    <t>50163781195</t>
  </si>
  <si>
    <t>13501084.58</t>
  </si>
  <si>
    <t>2021-03-05T19:23:32Z</t>
  </si>
  <si>
    <t>50163892087</t>
  </si>
  <si>
    <t>13925070838</t>
  </si>
  <si>
    <t>13501204.58</t>
  </si>
  <si>
    <t>50163892088</t>
  </si>
  <si>
    <t>13501204.34</t>
  </si>
  <si>
    <t>50163892089</t>
  </si>
  <si>
    <t>13501203.14</t>
  </si>
  <si>
    <t>50163892090</t>
  </si>
  <si>
    <t>13501200.25</t>
  </si>
  <si>
    <t>50163892091</t>
  </si>
  <si>
    <t>13501196.65</t>
  </si>
  <si>
    <t>2021-03-05T19:32:15Z</t>
  </si>
  <si>
    <t>50164748611</t>
  </si>
  <si>
    <t>13925311019</t>
  </si>
  <si>
    <t>13504716.65</t>
  </si>
  <si>
    <t>50164748612</t>
  </si>
  <si>
    <t>13504709.61</t>
  </si>
  <si>
    <t>50164748613</t>
  </si>
  <si>
    <t>13504692.01</t>
  </si>
  <si>
    <t>50164748614</t>
  </si>
  <si>
    <t>13504656.81</t>
  </si>
  <si>
    <t>50164748615</t>
  </si>
  <si>
    <t>13504586.41</t>
  </si>
  <si>
    <t>50164748616</t>
  </si>
  <si>
    <t>13504501.58</t>
  </si>
  <si>
    <t>50164748617</t>
  </si>
  <si>
    <t>13504397.74</t>
  </si>
  <si>
    <t>50164748618</t>
  </si>
  <si>
    <t>13504292.14</t>
  </si>
  <si>
    <t>2021-03-05T19:33:22Z</t>
  </si>
  <si>
    <t>50164878626</t>
  </si>
  <si>
    <t>13925311247</t>
  </si>
  <si>
    <t>13504460.14</t>
  </si>
  <si>
    <t>50164878627</t>
  </si>
  <si>
    <t>13504459.8</t>
  </si>
  <si>
    <t>50164878628</t>
  </si>
  <si>
    <t>13504458.96</t>
  </si>
  <si>
    <t>50164878629</t>
  </si>
  <si>
    <t>13504458.12</t>
  </si>
  <si>
    <t>50164878630</t>
  </si>
  <si>
    <t>13504454.07</t>
  </si>
  <si>
    <t>2021-03-05T19:40:12Z</t>
  </si>
  <si>
    <t>50165518503</t>
  </si>
  <si>
    <t>13925424234</t>
  </si>
  <si>
    <t>13504886.07</t>
  </si>
  <si>
    <t>50165518504</t>
  </si>
  <si>
    <t>13504885.21</t>
  </si>
  <si>
    <t>50165518505</t>
  </si>
  <si>
    <t>13504883.05</t>
  </si>
  <si>
    <t>50165518506</t>
  </si>
  <si>
    <t>13504878.73</t>
  </si>
  <si>
    <t>50165518507</t>
  </si>
  <si>
    <t>13504868.32</t>
  </si>
  <si>
    <t>50165518508</t>
  </si>
  <si>
    <t>13504855.36</t>
  </si>
  <si>
    <t>2021-03-05T19:42:39Z</t>
  </si>
  <si>
    <t>50165773558</t>
  </si>
  <si>
    <t>13925466139</t>
  </si>
  <si>
    <t>13505071.36</t>
  </si>
  <si>
    <t>50165773560</t>
  </si>
  <si>
    <t>13505070.93</t>
  </si>
  <si>
    <t>50165773562</t>
  </si>
  <si>
    <t>13505069.85</t>
  </si>
  <si>
    <t>50165773563</t>
  </si>
  <si>
    <t>13505067.69</t>
  </si>
  <si>
    <t>50165773564</t>
  </si>
  <si>
    <t>13505062.48</t>
  </si>
  <si>
    <t>50165773565</t>
  </si>
  <si>
    <t>13505056</t>
  </si>
  <si>
    <t>2021-03-05T19:44:37Z</t>
  </si>
  <si>
    <t>50165955600</t>
  </si>
  <si>
    <t>13925474412</t>
  </si>
  <si>
    <t>13505512</t>
  </si>
  <si>
    <t>50165955601</t>
  </si>
  <si>
    <t>13505511.09</t>
  </si>
  <si>
    <t>50165955602</t>
  </si>
  <si>
    <t>13505508.81</t>
  </si>
  <si>
    <t>50165955603</t>
  </si>
  <si>
    <t>13505506.53</t>
  </si>
  <si>
    <t>50165955604</t>
  </si>
  <si>
    <t>13505504.25</t>
  </si>
  <si>
    <t>50165955605</t>
  </si>
  <si>
    <t>13505493.26</t>
  </si>
  <si>
    <t>2021-03-05T19:53:48Z</t>
  </si>
  <si>
    <t>50166846740</t>
  </si>
  <si>
    <t>13925611584</t>
  </si>
  <si>
    <t>13508329.26</t>
  </si>
  <si>
    <t>50166846741</t>
  </si>
  <si>
    <t>13508323.59</t>
  </si>
  <si>
    <t>50166846742</t>
  </si>
  <si>
    <t>13508309.41</t>
  </si>
  <si>
    <t>50166846743</t>
  </si>
  <si>
    <t>13508295.23</t>
  </si>
  <si>
    <t>50166846744</t>
  </si>
  <si>
    <t>13508281.05</t>
  </si>
  <si>
    <t>50166846745</t>
  </si>
  <si>
    <t>13508212.7</t>
  </si>
  <si>
    <t>2021-03-05T19:54:06Z</t>
  </si>
  <si>
    <t>50166857900</t>
  </si>
  <si>
    <t>13925646154</t>
  </si>
  <si>
    <t>13508544.7</t>
  </si>
  <si>
    <t>50166857901</t>
  </si>
  <si>
    <t>13508544.04</t>
  </si>
  <si>
    <t>50166857902</t>
  </si>
  <si>
    <t>13508542.38</t>
  </si>
  <si>
    <t>50166857903</t>
  </si>
  <si>
    <t>13508540.72</t>
  </si>
  <si>
    <t>50166857904</t>
  </si>
  <si>
    <t>13508539.06</t>
  </si>
  <si>
    <t>50166857905</t>
  </si>
  <si>
    <t>13508531.06</t>
  </si>
  <si>
    <t>2021-03-05T20:15:38Z</t>
  </si>
  <si>
    <t>50168941064</t>
  </si>
  <si>
    <t>13925991507</t>
  </si>
  <si>
    <t>13508535.06</t>
  </si>
  <si>
    <t>50168941065</t>
  </si>
  <si>
    <t>13508535.04</t>
  </si>
  <si>
    <t>50168941066</t>
  </si>
  <si>
    <t>13508535.02</t>
  </si>
  <si>
    <t>50168941067</t>
  </si>
  <si>
    <t>13508534.92</t>
  </si>
  <si>
    <t>2021-03-05T20:15:47Z</t>
  </si>
  <si>
    <t>50168969799</t>
  </si>
  <si>
    <t>13926034065</t>
  </si>
  <si>
    <t>13508770.92</t>
  </si>
  <si>
    <t>50168969800</t>
  </si>
  <si>
    <t>13508770.45</t>
  </si>
  <si>
    <t>50168969801</t>
  </si>
  <si>
    <t>13508769.27</t>
  </si>
  <si>
    <t>50168969802</t>
  </si>
  <si>
    <t>13508766.91</t>
  </si>
  <si>
    <t>50168969803</t>
  </si>
  <si>
    <t>13508761.22</t>
  </si>
  <si>
    <t>50168969804</t>
  </si>
  <si>
    <t>13508754.26</t>
  </si>
  <si>
    <t>50168969805</t>
  </si>
  <si>
    <t>13508747.18</t>
  </si>
  <si>
    <t>2021-03-05T20:18:36Z</t>
  </si>
  <si>
    <t>50169239092</t>
  </si>
  <si>
    <t>13926081118</t>
  </si>
  <si>
    <t>13512347.18</t>
  </si>
  <si>
    <t>50169239093</t>
  </si>
  <si>
    <t>13512339.98</t>
  </si>
  <si>
    <t>50169239094</t>
  </si>
  <si>
    <t>13512321.98</t>
  </si>
  <si>
    <t>50169239095</t>
  </si>
  <si>
    <t>13512285.98</t>
  </si>
  <si>
    <t>50169239096</t>
  </si>
  <si>
    <t>13512199.22</t>
  </si>
  <si>
    <t>50169239097</t>
  </si>
  <si>
    <t>13512093.02</t>
  </si>
  <si>
    <t>50169239098</t>
  </si>
  <si>
    <t>13511985.02</t>
  </si>
  <si>
    <t>2021-03-05T20:20:26Z</t>
  </si>
  <si>
    <t>50169403975</t>
  </si>
  <si>
    <t>13926081437</t>
  </si>
  <si>
    <t>13512897.02</t>
  </si>
  <si>
    <t>50169403976</t>
  </si>
  <si>
    <t>13512895.2</t>
  </si>
  <si>
    <t>50169403977</t>
  </si>
  <si>
    <t>13512890.64</t>
  </si>
  <si>
    <t>50169403978</t>
  </si>
  <si>
    <t>13512886.08</t>
  </si>
  <si>
    <t>50169403979</t>
  </si>
  <si>
    <t>13512881.52</t>
  </si>
  <si>
    <t>50169403980</t>
  </si>
  <si>
    <t>13512863.28</t>
  </si>
  <si>
    <t>50169403981</t>
  </si>
  <si>
    <t>13512841.3</t>
  </si>
  <si>
    <t>2021-03-05T20:21:47Z</t>
  </si>
  <si>
    <t>50169542597</t>
  </si>
  <si>
    <t>13926140055</t>
  </si>
  <si>
    <t>13514241.3</t>
  </si>
  <si>
    <t>50169542598</t>
  </si>
  <si>
    <t>13514238.5</t>
  </si>
  <si>
    <t>50169542599</t>
  </si>
  <si>
    <t>13514231.5</t>
  </si>
  <si>
    <t>50169542600</t>
  </si>
  <si>
    <t>13514224.5</t>
  </si>
  <si>
    <t>50169542601</t>
  </si>
  <si>
    <t>13514217.5</t>
  </si>
  <si>
    <t>50169542602</t>
  </si>
  <si>
    <t>13514183.76</t>
  </si>
  <si>
    <t>2021-03-05T20:25:22Z</t>
  </si>
  <si>
    <t>50169852046</t>
  </si>
  <si>
    <t>13926165503</t>
  </si>
  <si>
    <t>13514771.76</t>
  </si>
  <si>
    <t>50169852047</t>
  </si>
  <si>
    <t>13514770.58</t>
  </si>
  <si>
    <t>50169852048</t>
  </si>
  <si>
    <t>13514767.64</t>
  </si>
  <si>
    <t>50169852049</t>
  </si>
  <si>
    <t>13514764.7</t>
  </si>
  <si>
    <t>50169852050</t>
  </si>
  <si>
    <t>13514761.76</t>
  </si>
  <si>
    <t>50169852051</t>
  </si>
  <si>
    <t>13514747.59</t>
  </si>
  <si>
    <t>2021-03-05T20:25:47Z</t>
  </si>
  <si>
    <t>50169889604</t>
  </si>
  <si>
    <t>13926140926</t>
  </si>
  <si>
    <t>13514801.59</t>
  </si>
  <si>
    <t>50169889605</t>
  </si>
  <si>
    <t>13514801.48</t>
  </si>
  <si>
    <t>50169889606</t>
  </si>
  <si>
    <t>13514800.94</t>
  </si>
  <si>
    <t>50169889607</t>
  </si>
  <si>
    <t>13514799.64</t>
  </si>
  <si>
    <t>50169889608</t>
  </si>
  <si>
    <t>13514798.02</t>
  </si>
  <si>
    <t>2021-03-05T20:29:29Z</t>
  </si>
  <si>
    <t>50170217175</t>
  </si>
  <si>
    <t>13926203794</t>
  </si>
  <si>
    <t>13514840.02</t>
  </si>
  <si>
    <t>50170217176</t>
  </si>
  <si>
    <t>13514839.94</t>
  </si>
  <si>
    <t>50170217177</t>
  </si>
  <si>
    <t>13514839.52</t>
  </si>
  <si>
    <t>50170217178</t>
  </si>
  <si>
    <t>13514838.51</t>
  </si>
  <si>
    <t>50170217179</t>
  </si>
  <si>
    <t>13514837.25</t>
  </si>
  <si>
    <t>2021-03-05T20:32:42Z</t>
  </si>
  <si>
    <t>50170556217</t>
  </si>
  <si>
    <t>13926285504</t>
  </si>
  <si>
    <t>13536607.25</t>
  </si>
  <si>
    <t>50170556218</t>
  </si>
  <si>
    <t>13536563.71</t>
  </si>
  <si>
    <t>50170556219</t>
  </si>
  <si>
    <t>13536454.86</t>
  </si>
  <si>
    <t>50170556220</t>
  </si>
  <si>
    <t>13536237.16</t>
  </si>
  <si>
    <t>50170556221</t>
  </si>
  <si>
    <t>13535712.5</t>
  </si>
  <si>
    <t>50170556222</t>
  </si>
  <si>
    <t>13535059.4</t>
  </si>
  <si>
    <t>2021-03-05T20:35:50Z</t>
  </si>
  <si>
    <t>50170827882</t>
  </si>
  <si>
    <t>13926360162</t>
  </si>
  <si>
    <t>13535305.4</t>
  </si>
  <si>
    <t>50170827883</t>
  </si>
  <si>
    <t>13535304.91</t>
  </si>
  <si>
    <t>50170827884</t>
  </si>
  <si>
    <t>13535303.68</t>
  </si>
  <si>
    <t>50170827885</t>
  </si>
  <si>
    <t>13535302.45</t>
  </si>
  <si>
    <t>50170827886</t>
  </si>
  <si>
    <t>13535301.22</t>
  </si>
  <si>
    <t>50170827887</t>
  </si>
  <si>
    <t>13535295.29</t>
  </si>
  <si>
    <t>2021-03-05T20:40:49Z</t>
  </si>
  <si>
    <t>50171276284</t>
  </si>
  <si>
    <t>13926381859</t>
  </si>
  <si>
    <t>13535559.29</t>
  </si>
  <si>
    <t>50171276285</t>
  </si>
  <si>
    <t>13535558.76</t>
  </si>
  <si>
    <t>50171276286</t>
  </si>
  <si>
    <t>13535557.44</t>
  </si>
  <si>
    <t>50171276287</t>
  </si>
  <si>
    <t>13535556.12</t>
  </si>
  <si>
    <t>50171276288</t>
  </si>
  <si>
    <t>13535554.8</t>
  </si>
  <si>
    <t>50171276289</t>
  </si>
  <si>
    <t>13535548.44</t>
  </si>
  <si>
    <t>2021-03-05T20:44:44Z</t>
  </si>
  <si>
    <t>50171615494</t>
  </si>
  <si>
    <t>13926430823</t>
  </si>
  <si>
    <t>13542450.44</t>
  </si>
  <si>
    <t>50171615495</t>
  </si>
  <si>
    <t>13542436.64</t>
  </si>
  <si>
    <t>50171615496</t>
  </si>
  <si>
    <t>13542402.13</t>
  </si>
  <si>
    <t>50171615497</t>
  </si>
  <si>
    <t>13542333.11</t>
  </si>
  <si>
    <t>50171615498</t>
  </si>
  <si>
    <t>13542166.77</t>
  </si>
  <si>
    <t>50171615499</t>
  </si>
  <si>
    <t>13541963.16</t>
  </si>
  <si>
    <t>50171615500</t>
  </si>
  <si>
    <t>13541756.1</t>
  </si>
  <si>
    <t>2021-03-05T20:54:31Z</t>
  </si>
  <si>
    <t>50172486211</t>
  </si>
  <si>
    <t>13926613391</t>
  </si>
  <si>
    <t>13545686.1</t>
  </si>
  <si>
    <t>50172486212</t>
  </si>
  <si>
    <t>13545678.24</t>
  </si>
  <si>
    <t>50172486213</t>
  </si>
  <si>
    <t>13545658.59</t>
  </si>
  <si>
    <t>50172486214</t>
  </si>
  <si>
    <t>13545619.29</t>
  </si>
  <si>
    <t>50172486216</t>
  </si>
  <si>
    <t>13545524.58</t>
  </si>
  <si>
    <t>50172486217</t>
  </si>
  <si>
    <t>13545406.68</t>
  </si>
  <si>
    <t>50172486220</t>
  </si>
  <si>
    <t>13545170.88</t>
  </si>
  <si>
    <t>2021-03-05T20:58:04Z</t>
  </si>
  <si>
    <t>50172787974</t>
  </si>
  <si>
    <t>13926659503</t>
  </si>
  <si>
    <t>13545494.88</t>
  </si>
  <si>
    <t>50172787975</t>
  </si>
  <si>
    <t>13545494.23</t>
  </si>
  <si>
    <t>50172787976</t>
  </si>
  <si>
    <t>13545492.61</t>
  </si>
  <si>
    <t>50172787977</t>
  </si>
  <si>
    <t>13545489.37</t>
  </si>
  <si>
    <t>50172787978</t>
  </si>
  <si>
    <t>13545481.56</t>
  </si>
  <si>
    <t>50172787979</t>
  </si>
  <si>
    <t>13545472</t>
  </si>
  <si>
    <t>50172787980</t>
  </si>
  <si>
    <t>13545462.28</t>
  </si>
  <si>
    <t>2021-03-05T21:00:26Z</t>
  </si>
  <si>
    <t>50172989009</t>
  </si>
  <si>
    <t>13926713244</t>
  </si>
  <si>
    <t>13548277.28</t>
  </si>
  <si>
    <t>50172989010</t>
  </si>
  <si>
    <t>13548271.65</t>
  </si>
  <si>
    <t>50172989011</t>
  </si>
  <si>
    <t>13548257.57</t>
  </si>
  <si>
    <t>50172989012</t>
  </si>
  <si>
    <t>13548229.42</t>
  </si>
  <si>
    <t>50172989013</t>
  </si>
  <si>
    <t>13548161.58</t>
  </si>
  <si>
    <t>50172989014</t>
  </si>
  <si>
    <t>13548078.54</t>
  </si>
  <si>
    <t>50172989015</t>
  </si>
  <si>
    <t>13547994.09</t>
  </si>
  <si>
    <t>2021-03-05T21:01:56Z</t>
  </si>
  <si>
    <t>50173116859</t>
  </si>
  <si>
    <t>13926720421</t>
  </si>
  <si>
    <t>13548324.09</t>
  </si>
  <si>
    <t>50173116860</t>
  </si>
  <si>
    <t>13548323.43</t>
  </si>
  <si>
    <t>50173116861</t>
  </si>
  <si>
    <t>13548321.78</t>
  </si>
  <si>
    <t>50173116862</t>
  </si>
  <si>
    <t>13548318.48</t>
  </si>
  <si>
    <t>50173116863</t>
  </si>
  <si>
    <t>13548310.53</t>
  </si>
  <si>
    <t>50173116864</t>
  </si>
  <si>
    <t>13548300.63</t>
  </si>
  <si>
    <t>2021-03-05T21:09:28Z</t>
  </si>
  <si>
    <t>50173765992</t>
  </si>
  <si>
    <t>13926845367</t>
  </si>
  <si>
    <t>13548612.63</t>
  </si>
  <si>
    <t>50173765993</t>
  </si>
  <si>
    <t>13548612.01</t>
  </si>
  <si>
    <t>50173765994</t>
  </si>
  <si>
    <t>13548610.45</t>
  </si>
  <si>
    <t>50173765995</t>
  </si>
  <si>
    <t>13548608.89</t>
  </si>
  <si>
    <t>50173765996</t>
  </si>
  <si>
    <t>13548607.33</t>
  </si>
  <si>
    <t>50173765997</t>
  </si>
  <si>
    <t>13548599.81</t>
  </si>
  <si>
    <t>2021-03-05T21:09:51Z</t>
  </si>
  <si>
    <t>50173804609</t>
  </si>
  <si>
    <t>13926845460</t>
  </si>
  <si>
    <t>13548959.81</t>
  </si>
  <si>
    <t>50173804610</t>
  </si>
  <si>
    <t>13548959.09</t>
  </si>
  <si>
    <t>50173804611</t>
  </si>
  <si>
    <t>13548957.29</t>
  </si>
  <si>
    <t>50173804612</t>
  </si>
  <si>
    <t>13548955.49</t>
  </si>
  <si>
    <t>50173804613</t>
  </si>
  <si>
    <t>13548953.69</t>
  </si>
  <si>
    <t>50173804614</t>
  </si>
  <si>
    <t>13548945.01</t>
  </si>
  <si>
    <t>2021-03-05T21:12:51Z</t>
  </si>
  <si>
    <t>50174039589</t>
  </si>
  <si>
    <t>13926926011</t>
  </si>
  <si>
    <t>13550234.01</t>
  </si>
  <si>
    <t>50174039590</t>
  </si>
  <si>
    <t>13550231.43</t>
  </si>
  <si>
    <t>50174039591</t>
  </si>
  <si>
    <t>13550224.98</t>
  </si>
  <si>
    <t>50174039592</t>
  </si>
  <si>
    <t>13550212.09</t>
  </si>
  <si>
    <t>50174039593</t>
  </si>
  <si>
    <t>13550181.03</t>
  </si>
  <si>
    <t>50174039594</t>
  </si>
  <si>
    <t>13550142.36</t>
  </si>
  <si>
    <t>2021-03-05T21:14:44Z</t>
  </si>
  <si>
    <t>50174181898</t>
  </si>
  <si>
    <t>13926912662</t>
  </si>
  <si>
    <t>13552063.36</t>
  </si>
  <si>
    <t>50174181899</t>
  </si>
  <si>
    <t>13552059.52</t>
  </si>
  <si>
    <t>50174181900</t>
  </si>
  <si>
    <t>13552049.91</t>
  </si>
  <si>
    <t>50174181901</t>
  </si>
  <si>
    <t>13552040.3</t>
  </si>
  <si>
    <t>50174181902</t>
  </si>
  <si>
    <t>13552030.69</t>
  </si>
  <si>
    <t>50174181903</t>
  </si>
  <si>
    <t>13551984.39</t>
  </si>
  <si>
    <t>2021-03-05T21:22:36Z</t>
  </si>
  <si>
    <t>50174835810</t>
  </si>
  <si>
    <t>13927055395</t>
  </si>
  <si>
    <t>13553851.39</t>
  </si>
  <si>
    <t>50174835811</t>
  </si>
  <si>
    <t>13553847.66</t>
  </si>
  <si>
    <t>50174835812</t>
  </si>
  <si>
    <t>13553838.32</t>
  </si>
  <si>
    <t>50174835813</t>
  </si>
  <si>
    <t>13553819.65</t>
  </si>
  <si>
    <t>50174835814</t>
  </si>
  <si>
    <t>13553782.31</t>
  </si>
  <si>
    <t>50174835815</t>
  </si>
  <si>
    <t>13553737.32</t>
  </si>
  <si>
    <t>50174835816</t>
  </si>
  <si>
    <t>13553682.24</t>
  </si>
  <si>
    <t>50174835818</t>
  </si>
  <si>
    <t>13553626.23</t>
  </si>
  <si>
    <t>2021-03-05T21:24:27Z</t>
  </si>
  <si>
    <t>50174960477</t>
  </si>
  <si>
    <t>13927101026</t>
  </si>
  <si>
    <t>13553944.23</t>
  </si>
  <si>
    <t>50174960478</t>
  </si>
  <si>
    <t>13553943.59</t>
  </si>
  <si>
    <t>50174960479</t>
  </si>
  <si>
    <t>13553942</t>
  </si>
  <si>
    <t>50174960480</t>
  </si>
  <si>
    <t>13553940.41</t>
  </si>
  <si>
    <t>50174960481</t>
  </si>
  <si>
    <t>13553938.82</t>
  </si>
  <si>
    <t>50174960482</t>
  </si>
  <si>
    <t>13553931.16</t>
  </si>
  <si>
    <t>2021-03-05T21:26:28Z</t>
  </si>
  <si>
    <t>50175134241</t>
  </si>
  <si>
    <t>13927119306</t>
  </si>
  <si>
    <t>13553955.16</t>
  </si>
  <si>
    <t>50175134242</t>
  </si>
  <si>
    <t>13553955.11</t>
  </si>
  <si>
    <t>50175134243</t>
  </si>
  <si>
    <t>13553954.87</t>
  </si>
  <si>
    <t>50175134244</t>
  </si>
  <si>
    <t>13553954.29</t>
  </si>
  <si>
    <t>50175134245</t>
  </si>
  <si>
    <t>13553953.57</t>
  </si>
  <si>
    <t>2021-03-05T21:27:54Z</t>
  </si>
  <si>
    <t>50175246670</t>
  </si>
  <si>
    <t>13927146151</t>
  </si>
  <si>
    <t>13557674.57</t>
  </si>
  <si>
    <t>50175246671</t>
  </si>
  <si>
    <t>13557667.13</t>
  </si>
  <si>
    <t>50175246672</t>
  </si>
  <si>
    <t>13557648.52</t>
  </si>
  <si>
    <t>50175246673</t>
  </si>
  <si>
    <t>13557611.31</t>
  </si>
  <si>
    <t>50175246674</t>
  </si>
  <si>
    <t>13557521.63</t>
  </si>
  <si>
    <t>50175246675</t>
  </si>
  <si>
    <t>13557410</t>
  </si>
  <si>
    <t>2021-03-05T21:29:31Z</t>
  </si>
  <si>
    <t>50175351624</t>
  </si>
  <si>
    <t>13927168247</t>
  </si>
  <si>
    <t>13558418</t>
  </si>
  <si>
    <t>50175351625</t>
  </si>
  <si>
    <t>13558415.98</t>
  </si>
  <si>
    <t>50175351626</t>
  </si>
  <si>
    <t>13558410.94</t>
  </si>
  <si>
    <t>50175351627</t>
  </si>
  <si>
    <t>13558405.9</t>
  </si>
  <si>
    <t>50175351628</t>
  </si>
  <si>
    <t>13558400.86</t>
  </si>
  <si>
    <t>50175351629</t>
  </si>
  <si>
    <t>13558376.57</t>
  </si>
  <si>
    <t>2021-03-05T21:35:33Z</t>
  </si>
  <si>
    <t>50175814334</t>
  </si>
  <si>
    <t>13927229516</t>
  </si>
  <si>
    <t>13558646.57</t>
  </si>
  <si>
    <t>50175814335</t>
  </si>
  <si>
    <t>13558646.03</t>
  </si>
  <si>
    <t>50175814336</t>
  </si>
  <si>
    <t>13558644.68</t>
  </si>
  <si>
    <t>50175814337</t>
  </si>
  <si>
    <t>13558641.98</t>
  </si>
  <si>
    <t>50175814338</t>
  </si>
  <si>
    <t>13558635.47</t>
  </si>
  <si>
    <t>50175814339</t>
  </si>
  <si>
    <t>13558627.37</t>
  </si>
  <si>
    <t>2021-03-05T21:37:12Z</t>
  </si>
  <si>
    <t>50175950977</t>
  </si>
  <si>
    <t>13927229887</t>
  </si>
  <si>
    <t>13563660.37</t>
  </si>
  <si>
    <t>50175950978</t>
  </si>
  <si>
    <t>13563650.3</t>
  </si>
  <si>
    <t>50175950979</t>
  </si>
  <si>
    <t>13563625.13</t>
  </si>
  <si>
    <t>50175950980</t>
  </si>
  <si>
    <t>13563574.8</t>
  </si>
  <si>
    <t>50175950981</t>
  </si>
  <si>
    <t>13563453.5</t>
  </si>
  <si>
    <t>50175950982</t>
  </si>
  <si>
    <t>13563305.03</t>
  </si>
  <si>
    <t>50175950983</t>
  </si>
  <si>
    <t>13563154.04</t>
  </si>
  <si>
    <t>2021-03-05T21:48:13Z</t>
  </si>
  <si>
    <t>50176846794</t>
  </si>
  <si>
    <t>13927384457</t>
  </si>
  <si>
    <t>13565813.04</t>
  </si>
  <si>
    <t>50176846795</t>
  </si>
  <si>
    <t>13565807.72</t>
  </si>
  <si>
    <t>50176846796</t>
  </si>
  <si>
    <t>13565794.42</t>
  </si>
  <si>
    <t>50176846797</t>
  </si>
  <si>
    <t>13565767.83</t>
  </si>
  <si>
    <t>50176846798</t>
  </si>
  <si>
    <t>13565703.75</t>
  </si>
  <si>
    <t>50176846799</t>
  </si>
  <si>
    <t>13565625.31</t>
  </si>
  <si>
    <t>50176846800</t>
  </si>
  <si>
    <t>13565545.54</t>
  </si>
  <si>
    <t>2021-03-05T21:48:43Z</t>
  </si>
  <si>
    <t>50176896532</t>
  </si>
  <si>
    <t>13927384579</t>
  </si>
  <si>
    <t>13565909.54</t>
  </si>
  <si>
    <t>50176896533</t>
  </si>
  <si>
    <t>13565908.81</t>
  </si>
  <si>
    <t>50176896534</t>
  </si>
  <si>
    <t>13565906.99</t>
  </si>
  <si>
    <t>50176896535</t>
  </si>
  <si>
    <t>13565905.17</t>
  </si>
  <si>
    <t>50176896536</t>
  </si>
  <si>
    <t>13565903.35</t>
  </si>
  <si>
    <t>50176896537</t>
  </si>
  <si>
    <t>13565894.58</t>
  </si>
  <si>
    <t>2021-03-05T21:56:02Z</t>
  </si>
  <si>
    <t>50177492806</t>
  </si>
  <si>
    <t>13927492183</t>
  </si>
  <si>
    <t>13566482.58</t>
  </si>
  <si>
    <t>50177492807</t>
  </si>
  <si>
    <t>13566481.4</t>
  </si>
  <si>
    <t>50177492808</t>
  </si>
  <si>
    <t>13566478.46</t>
  </si>
  <si>
    <t>50177492809</t>
  </si>
  <si>
    <t>13566475.52</t>
  </si>
  <si>
    <t>50177492810</t>
  </si>
  <si>
    <t>13566472.58</t>
  </si>
  <si>
    <t>50177492811</t>
  </si>
  <si>
    <t>13566458.41</t>
  </si>
  <si>
    <t>2021-03-05T21:56:18Z</t>
  </si>
  <si>
    <t>50177507424</t>
  </si>
  <si>
    <t>13927492238</t>
  </si>
  <si>
    <t>13568114.41</t>
  </si>
  <si>
    <t>50177507425</t>
  </si>
  <si>
    <t>13568111.1</t>
  </si>
  <si>
    <t>50177507426</t>
  </si>
  <si>
    <t>13568102.82</t>
  </si>
  <si>
    <t>50177507427</t>
  </si>
  <si>
    <t>13568094.54</t>
  </si>
  <si>
    <t>50177507428</t>
  </si>
  <si>
    <t>13568086.26</t>
  </si>
  <si>
    <t>50177507429</t>
  </si>
  <si>
    <t>13568046.35</t>
  </si>
  <si>
    <t>2021-03-05T22:01:21Z</t>
  </si>
  <si>
    <t>50177917870</t>
  </si>
  <si>
    <t>13927525708</t>
  </si>
  <si>
    <t>13571501.35</t>
  </si>
  <si>
    <t>50177917871</t>
  </si>
  <si>
    <t>13571494.44</t>
  </si>
  <si>
    <t>50177917872</t>
  </si>
  <si>
    <t>13571477.16</t>
  </si>
  <si>
    <t>50177917873</t>
  </si>
  <si>
    <t>13571459.88</t>
  </si>
  <si>
    <t>50177917874</t>
  </si>
  <si>
    <t>13571442.6</t>
  </si>
  <si>
    <t>50177917875</t>
  </si>
  <si>
    <t>13571359.33</t>
  </si>
  <si>
    <t>2021-03-05T22:03:26Z</t>
  </si>
  <si>
    <t>50178070929</t>
  </si>
  <si>
    <t>13927547704</t>
  </si>
  <si>
    <t>13573788.33</t>
  </si>
  <si>
    <t>50178070930</t>
  </si>
  <si>
    <t>13573783.47</t>
  </si>
  <si>
    <t>50178070931</t>
  </si>
  <si>
    <t>13573771.32</t>
  </si>
  <si>
    <t>50178070932</t>
  </si>
  <si>
    <t>13573747.03</t>
  </si>
  <si>
    <t>50178070933</t>
  </si>
  <si>
    <t>13573688.49</t>
  </si>
  <si>
    <t>50178070934</t>
  </si>
  <si>
    <t>13573616.83</t>
  </si>
  <si>
    <t>50178070935</t>
  </si>
  <si>
    <t>13573543.96</t>
  </si>
  <si>
    <t>2021-03-05T22:03:50Z</t>
  </si>
  <si>
    <t>50178101776</t>
  </si>
  <si>
    <t>13927586230</t>
  </si>
  <si>
    <t>13583512.96</t>
  </si>
  <si>
    <t>50178101777</t>
  </si>
  <si>
    <t>13583493.02</t>
  </si>
  <si>
    <t>50178101778</t>
  </si>
  <si>
    <t>13583443.17</t>
  </si>
  <si>
    <t>50178101779</t>
  </si>
  <si>
    <t>13583343.48</t>
  </si>
  <si>
    <t>50178101780</t>
  </si>
  <si>
    <t>13583103.23</t>
  </si>
  <si>
    <t>50178101781</t>
  </si>
  <si>
    <t>13582804.16</t>
  </si>
  <si>
    <t>2021-03-05T22:05:47Z</t>
  </si>
  <si>
    <t>50178259937</t>
  </si>
  <si>
    <t>13927586645</t>
  </si>
  <si>
    <t>13582966.16</t>
  </si>
  <si>
    <t>50178259938</t>
  </si>
  <si>
    <t>13582965.84</t>
  </si>
  <si>
    <t>50178259939</t>
  </si>
  <si>
    <t>13582965.03</t>
  </si>
  <si>
    <t>50178259940</t>
  </si>
  <si>
    <t>13582964.22</t>
  </si>
  <si>
    <t>50178259941</t>
  </si>
  <si>
    <t>13582960.32</t>
  </si>
  <si>
    <t>2021-03-05T22:07:22Z</t>
  </si>
  <si>
    <t>50178402810</t>
  </si>
  <si>
    <t>13927586980</t>
  </si>
  <si>
    <t>13586313.32</t>
  </si>
  <si>
    <t>50178402811</t>
  </si>
  <si>
    <t>13586306.61</t>
  </si>
  <si>
    <t>50178402812</t>
  </si>
  <si>
    <t>13586289.84</t>
  </si>
  <si>
    <t>50178402813</t>
  </si>
  <si>
    <t>13586256.31</t>
  </si>
  <si>
    <t>50178402814</t>
  </si>
  <si>
    <t>13586175.5</t>
  </si>
  <si>
    <t>50178402815</t>
  </si>
  <si>
    <t>13586074.91</t>
  </si>
  <si>
    <t>50178402816</t>
  </si>
  <si>
    <t>13585924.02</t>
  </si>
  <si>
    <t>2021-03-05T22:08:46Z</t>
  </si>
  <si>
    <t>50178481624</t>
  </si>
  <si>
    <t>13927651226</t>
  </si>
  <si>
    <t>13586020.02</t>
  </si>
  <si>
    <t>50178481625</t>
  </si>
  <si>
    <t>13586019.83</t>
  </si>
  <si>
    <t>50178481626</t>
  </si>
  <si>
    <t>13586018.87</t>
  </si>
  <si>
    <t>50178481627</t>
  </si>
  <si>
    <t>13586016.56</t>
  </si>
  <si>
    <t>50178481628</t>
  </si>
  <si>
    <t>13586013.68</t>
  </si>
  <si>
    <t>2021-03-05T22:09:38Z</t>
  </si>
  <si>
    <t>50178548920</t>
  </si>
  <si>
    <t>13927678056</t>
  </si>
  <si>
    <t>13586061.68</t>
  </si>
  <si>
    <t>50178548921</t>
  </si>
  <si>
    <t>13586061.58</t>
  </si>
  <si>
    <t>50178548922</t>
  </si>
  <si>
    <t>13586061.34</t>
  </si>
  <si>
    <t>50178548923</t>
  </si>
  <si>
    <t>13586061.1</t>
  </si>
  <si>
    <t>50178548924</t>
  </si>
  <si>
    <t>13586059.94</t>
  </si>
  <si>
    <t>2021-03-05T22:10:23Z</t>
  </si>
  <si>
    <t>50178616205</t>
  </si>
  <si>
    <t>13927683144</t>
  </si>
  <si>
    <t>13586623.94</t>
  </si>
  <si>
    <t>50178616206</t>
  </si>
  <si>
    <t>13586622.81</t>
  </si>
  <si>
    <t>50178616207</t>
  </si>
  <si>
    <t>13586619.99</t>
  </si>
  <si>
    <t>50178616208</t>
  </si>
  <si>
    <t>13586617.17</t>
  </si>
  <si>
    <t>50178616209</t>
  </si>
  <si>
    <t>13586614.35</t>
  </si>
  <si>
    <t>50178616210</t>
  </si>
  <si>
    <t>13586600.76</t>
  </si>
  <si>
    <t>2021-03-05T22:14:24Z</t>
  </si>
  <si>
    <t>50178912853</t>
  </si>
  <si>
    <t>13927731352</t>
  </si>
  <si>
    <t>13593740.76</t>
  </si>
  <si>
    <t>50178912854</t>
  </si>
  <si>
    <t>13593726.48</t>
  </si>
  <si>
    <t>50178912855</t>
  </si>
  <si>
    <t>13593690.78</t>
  </si>
  <si>
    <t>50178912856</t>
  </si>
  <si>
    <t>13593619.38</t>
  </si>
  <si>
    <t>50178912857</t>
  </si>
  <si>
    <t>13593447.31</t>
  </si>
  <si>
    <t>50178912858</t>
  </si>
  <si>
    <t>13593233.11</t>
  </si>
  <si>
    <t>2021-03-05T22:15:33Z</t>
  </si>
  <si>
    <t>50179005903</t>
  </si>
  <si>
    <t>13927757223</t>
  </si>
  <si>
    <t>13593605.11</t>
  </si>
  <si>
    <t>50179005904</t>
  </si>
  <si>
    <t>13593604.37</t>
  </si>
  <si>
    <t>50179005905</t>
  </si>
  <si>
    <t>13593602.51</t>
  </si>
  <si>
    <t>50179005906</t>
  </si>
  <si>
    <t>13593600.65</t>
  </si>
  <si>
    <t>50179005907</t>
  </si>
  <si>
    <t>13593598.79</t>
  </si>
  <si>
    <t>50179005908</t>
  </si>
  <si>
    <t>13593589.82</t>
  </si>
  <si>
    <t>2021-03-05T22:19:03Z</t>
  </si>
  <si>
    <t>50179267190</t>
  </si>
  <si>
    <t>13927796236</t>
  </si>
  <si>
    <t>13594129.82</t>
  </si>
  <si>
    <t>50179267191</t>
  </si>
  <si>
    <t>13594128.74</t>
  </si>
  <si>
    <t>50179267192</t>
  </si>
  <si>
    <t>13594126.04</t>
  </si>
  <si>
    <t>50179267193</t>
  </si>
  <si>
    <t>13594123.34</t>
  </si>
  <si>
    <t>50179267194</t>
  </si>
  <si>
    <t>13594120.64</t>
  </si>
  <si>
    <t>50179267195</t>
  </si>
  <si>
    <t>13594107.63</t>
  </si>
  <si>
    <t>2021-03-05T22:21:04Z</t>
  </si>
  <si>
    <t>50179410036</t>
  </si>
  <si>
    <t>13927796622</t>
  </si>
  <si>
    <t>13598835.63</t>
  </si>
  <si>
    <t>50179410037</t>
  </si>
  <si>
    <t>13598826.17</t>
  </si>
  <si>
    <t>50179410038</t>
  </si>
  <si>
    <t>13598802.53</t>
  </si>
  <si>
    <t>50179410039</t>
  </si>
  <si>
    <t>13598755.25</t>
  </si>
  <si>
    <t>50179410041</t>
  </si>
  <si>
    <t>13598660.69</t>
  </si>
  <si>
    <t>50179410043</t>
  </si>
  <si>
    <t>13598546.75</t>
  </si>
  <si>
    <t>50179410046</t>
  </si>
  <si>
    <t>13598404.91</t>
  </si>
  <si>
    <t>2021-03-05T22:23:13Z</t>
  </si>
  <si>
    <t>50179568328</t>
  </si>
  <si>
    <t>13927860036</t>
  </si>
  <si>
    <t>13598606.91</t>
  </si>
  <si>
    <t>50179568329</t>
  </si>
  <si>
    <t>13598606.51</t>
  </si>
  <si>
    <t>50179568330</t>
  </si>
  <si>
    <t>13598605.5</t>
  </si>
  <si>
    <t>50179568331</t>
  </si>
  <si>
    <t>13598604.49</t>
  </si>
  <si>
    <t>50179568332</t>
  </si>
  <si>
    <t>13598603.48</t>
  </si>
  <si>
    <t>50179568333</t>
  </si>
  <si>
    <t>13598598.61</t>
  </si>
  <si>
    <t>2021-03-05T22:30:14Z</t>
  </si>
  <si>
    <t>50180021897</t>
  </si>
  <si>
    <t>13927912310</t>
  </si>
  <si>
    <t>13599318.61</t>
  </si>
  <si>
    <t>50180021898</t>
  </si>
  <si>
    <t>13599317.17</t>
  </si>
  <si>
    <t>50180021899</t>
  </si>
  <si>
    <t>13599313.57</t>
  </si>
  <si>
    <t>50180021900</t>
  </si>
  <si>
    <t>13599309.97</t>
  </si>
  <si>
    <t>50180021901</t>
  </si>
  <si>
    <t>13599306.37</t>
  </si>
  <si>
    <t>50180021902</t>
  </si>
  <si>
    <t>13599289.02</t>
  </si>
  <si>
    <t>2021-03-05T22:32:11Z</t>
  </si>
  <si>
    <t>50180188284</t>
  </si>
  <si>
    <t>13927912797</t>
  </si>
  <si>
    <t>13600353.02</t>
  </si>
  <si>
    <t>50180188285</t>
  </si>
  <si>
    <t>13600350.89</t>
  </si>
  <si>
    <t>50180188286</t>
  </si>
  <si>
    <t>13600345.57</t>
  </si>
  <si>
    <t>50180188287</t>
  </si>
  <si>
    <t>13600334.93</t>
  </si>
  <si>
    <t>50180188288</t>
  </si>
  <si>
    <t>13600309.29</t>
  </si>
  <si>
    <t>50180188289</t>
  </si>
  <si>
    <t>13600277.9</t>
  </si>
  <si>
    <t>50180188290</t>
  </si>
  <si>
    <t>13600245.98</t>
  </si>
  <si>
    <t>2021-03-05T22:36:02Z</t>
  </si>
  <si>
    <t>50180448548</t>
  </si>
  <si>
    <t>13927967512</t>
  </si>
  <si>
    <t>13600377.98</t>
  </si>
  <si>
    <t>50180448549</t>
  </si>
  <si>
    <t>13600377.72</t>
  </si>
  <si>
    <t>50180448550</t>
  </si>
  <si>
    <t>13600376.4</t>
  </si>
  <si>
    <t>50180448551</t>
  </si>
  <si>
    <t>13600373.22</t>
  </si>
  <si>
    <t>50180448552</t>
  </si>
  <si>
    <t>13600369.26</t>
  </si>
  <si>
    <t>2021-03-05T22:39:17Z</t>
  </si>
  <si>
    <t>50180664216</t>
  </si>
  <si>
    <t>13927989692</t>
  </si>
  <si>
    <t>13604461.26</t>
  </si>
  <si>
    <t>50180664217</t>
  </si>
  <si>
    <t>13604453.08</t>
  </si>
  <si>
    <t>50180664218</t>
  </si>
  <si>
    <t>13604432.62</t>
  </si>
  <si>
    <t>50180664219</t>
  </si>
  <si>
    <t>13604391.7</t>
  </si>
  <si>
    <t>50180664220</t>
  </si>
  <si>
    <t>13604293.08</t>
  </si>
  <si>
    <t>50180664221</t>
  </si>
  <si>
    <t>13604170.32</t>
  </si>
  <si>
    <t>2021-03-05T22:39:53Z</t>
  </si>
  <si>
    <t>50180713504</t>
  </si>
  <si>
    <t>13927989805</t>
  </si>
  <si>
    <t>13610153.32</t>
  </si>
  <si>
    <t>50180713505</t>
  </si>
  <si>
    <t>13610141.35</t>
  </si>
  <si>
    <t>50180713506</t>
  </si>
  <si>
    <t>13610111.43</t>
  </si>
  <si>
    <t>50180713507</t>
  </si>
  <si>
    <t>13610081.51</t>
  </si>
  <si>
    <t>50180713508</t>
  </si>
  <si>
    <t>13610051.59</t>
  </si>
  <si>
    <t>50180713509</t>
  </si>
  <si>
    <t>13609907.4</t>
  </si>
  <si>
    <t>50180713510</t>
  </si>
  <si>
    <t>13609548.42</t>
  </si>
  <si>
    <t>2021-03-05T22:42:36Z</t>
  </si>
  <si>
    <t>50180892630</t>
  </si>
  <si>
    <t>13928040334</t>
  </si>
  <si>
    <t>13613700.42</t>
  </si>
  <si>
    <t>50180892631</t>
  </si>
  <si>
    <t>13613692.12</t>
  </si>
  <si>
    <t>50180892632</t>
  </si>
  <si>
    <t>13613671.36</t>
  </si>
  <si>
    <t>50180892633</t>
  </si>
  <si>
    <t>13613650.6</t>
  </si>
  <si>
    <t>50180892634</t>
  </si>
  <si>
    <t>13613629.84</t>
  </si>
  <si>
    <t>50180892635</t>
  </si>
  <si>
    <t>13613529.78</t>
  </si>
  <si>
    <t>2021-03-05T22:46:42Z</t>
  </si>
  <si>
    <t>50181163074</t>
  </si>
  <si>
    <t>13928042983</t>
  </si>
  <si>
    <t>13616058.78</t>
  </si>
  <si>
    <t>50181163075</t>
  </si>
  <si>
    <t>13616053.72</t>
  </si>
  <si>
    <t>50181163076</t>
  </si>
  <si>
    <t>13616041.07</t>
  </si>
  <si>
    <t>50181163077</t>
  </si>
  <si>
    <t>13616015.78</t>
  </si>
  <si>
    <t>50181163078</t>
  </si>
  <si>
    <t>13615954.83</t>
  </si>
  <si>
    <t>50181163079</t>
  </si>
  <si>
    <t>13615878.96</t>
  </si>
  <si>
    <t>2021-03-05T22:52:19Z</t>
  </si>
  <si>
    <t>50181529508</t>
  </si>
  <si>
    <t>13928129334</t>
  </si>
  <si>
    <t>13619448.96</t>
  </si>
  <si>
    <t>50181529509</t>
  </si>
  <si>
    <t>13619441.82</t>
  </si>
  <si>
    <t>50181529510</t>
  </si>
  <si>
    <t>13619423.97</t>
  </si>
  <si>
    <t>50181529511</t>
  </si>
  <si>
    <t>13619388.27</t>
  </si>
  <si>
    <t>50181529512</t>
  </si>
  <si>
    <t>13619302.23</t>
  </si>
  <si>
    <t>50181529513</t>
  </si>
  <si>
    <t>13619195.13</t>
  </si>
  <si>
    <t>2021-03-05T23:00:49Z</t>
  </si>
  <si>
    <t>50182070620</t>
  </si>
  <si>
    <t>13928225310</t>
  </si>
  <si>
    <t>13619307.13</t>
  </si>
  <si>
    <t>50182070621</t>
  </si>
  <si>
    <t>13619306.91</t>
  </si>
  <si>
    <t>50182070622</t>
  </si>
  <si>
    <t>13619305.79</t>
  </si>
  <si>
    <t>50182070623</t>
  </si>
  <si>
    <t>13619303.09</t>
  </si>
  <si>
    <t>50182070624</t>
  </si>
  <si>
    <t>13619299.73</t>
  </si>
  <si>
    <t>2021-03-05T23:02:23Z</t>
  </si>
  <si>
    <t>50182168906</t>
  </si>
  <si>
    <t>13928225542</t>
  </si>
  <si>
    <t>13619743.73</t>
  </si>
  <si>
    <t>50182168907</t>
  </si>
  <si>
    <t>13619742.84</t>
  </si>
  <si>
    <t>50182168908</t>
  </si>
  <si>
    <t>13619740.62</t>
  </si>
  <si>
    <t>50182168909</t>
  </si>
  <si>
    <t>13619738.4</t>
  </si>
  <si>
    <t>50182168910</t>
  </si>
  <si>
    <t>13619736.18</t>
  </si>
  <si>
    <t>50182168911</t>
  </si>
  <si>
    <t>13619725.48</t>
  </si>
  <si>
    <t>2021-03-05T23:20:43Z</t>
  </si>
  <si>
    <t>50183261821</t>
  </si>
  <si>
    <t>13928415520</t>
  </si>
  <si>
    <t>13624383.48</t>
  </si>
  <si>
    <t>50183261822</t>
  </si>
  <si>
    <t>13624374.16</t>
  </si>
  <si>
    <t>50183261823</t>
  </si>
  <si>
    <t>13624350.87</t>
  </si>
  <si>
    <t>50183261824</t>
  </si>
  <si>
    <t>13624304.29</t>
  </si>
  <si>
    <t>50183261825</t>
  </si>
  <si>
    <t>13624192.03</t>
  </si>
  <si>
    <t>50183261826</t>
  </si>
  <si>
    <t>13624054.62</t>
  </si>
  <si>
    <t>50183261827</t>
  </si>
  <si>
    <t>13623914.88</t>
  </si>
  <si>
    <t>2021-03-05T23:23:41Z</t>
  </si>
  <si>
    <t>50183442993</t>
  </si>
  <si>
    <t>13928445344</t>
  </si>
  <si>
    <t>13627478.88</t>
  </si>
  <si>
    <t>50183442996</t>
  </si>
  <si>
    <t>13627471.75</t>
  </si>
  <si>
    <t>50183442998</t>
  </si>
  <si>
    <t>13627453.93</t>
  </si>
  <si>
    <t>50183442999</t>
  </si>
  <si>
    <t>13627418.29</t>
  </si>
  <si>
    <t>50183443000</t>
  </si>
  <si>
    <t>13627332.4</t>
  </si>
  <si>
    <t>50183443001</t>
  </si>
  <si>
    <t>13627227.26</t>
  </si>
  <si>
    <t>50183443002</t>
  </si>
  <si>
    <t>13627120.34</t>
  </si>
  <si>
    <t>2021-03-05T23:34:04Z</t>
  </si>
  <si>
    <t>50184037236</t>
  </si>
  <si>
    <t>13928542115</t>
  </si>
  <si>
    <t>13627258.34</t>
  </si>
  <si>
    <t>50184037237</t>
  </si>
  <si>
    <t>13627258.06</t>
  </si>
  <si>
    <t>50184037238</t>
  </si>
  <si>
    <t>13627257.37</t>
  </si>
  <si>
    <t>50184037239</t>
  </si>
  <si>
    <t>13627256.68</t>
  </si>
  <si>
    <t>50184037240</t>
  </si>
  <si>
    <t>13627253.35</t>
  </si>
  <si>
    <t>2021-03-05T23:37:40Z</t>
  </si>
  <si>
    <t>50184257505</t>
  </si>
  <si>
    <t>13928542778</t>
  </si>
  <si>
    <t>13631637.35</t>
  </si>
  <si>
    <t>50184257506</t>
  </si>
  <si>
    <t>13631628.58</t>
  </si>
  <si>
    <t>50184257507</t>
  </si>
  <si>
    <t>13631606.66</t>
  </si>
  <si>
    <t>50184257508</t>
  </si>
  <si>
    <t>13631562.82</t>
  </si>
  <si>
    <t>50184257509</t>
  </si>
  <si>
    <t>13631457.17</t>
  </si>
  <si>
    <t>50184257510</t>
  </si>
  <si>
    <t>13631325.65</t>
  </si>
  <si>
    <t>2021-03-05T23:41:07Z</t>
  </si>
  <si>
    <t>50184440888</t>
  </si>
  <si>
    <t>13928593581</t>
  </si>
  <si>
    <t>13631457.65</t>
  </si>
  <si>
    <t>50184440889</t>
  </si>
  <si>
    <t>13631457.39</t>
  </si>
  <si>
    <t>50184440890</t>
  </si>
  <si>
    <t>13631456.73</t>
  </si>
  <si>
    <t>50184440891</t>
  </si>
  <si>
    <t>13631456.07</t>
  </si>
  <si>
    <t>50184440892</t>
  </si>
  <si>
    <t>13631452.89</t>
  </si>
  <si>
    <t>2021-03-05T23:54:24Z</t>
  </si>
  <si>
    <t>50185153212</t>
  </si>
  <si>
    <t>13928655631</t>
  </si>
  <si>
    <t>13631536.89</t>
  </si>
  <si>
    <t>50185153213</t>
  </si>
  <si>
    <t>13631536.72</t>
  </si>
  <si>
    <t>50185153214</t>
  </si>
  <si>
    <t>13631536.3</t>
  </si>
  <si>
    <t>50185153215</t>
  </si>
  <si>
    <t>13631535.88</t>
  </si>
  <si>
    <t>50185153216</t>
  </si>
  <si>
    <t>13631533.86</t>
  </si>
  <si>
    <t>2021-03-05T23:57:24Z</t>
  </si>
  <si>
    <t>50185293536</t>
  </si>
  <si>
    <t>13928666779</t>
  </si>
  <si>
    <t>13631587.86</t>
  </si>
  <si>
    <t>50185293537</t>
  </si>
  <si>
    <t>13631587.75</t>
  </si>
  <si>
    <t>50185293538</t>
  </si>
  <si>
    <t>13631587.48</t>
  </si>
  <si>
    <t>50185293539</t>
  </si>
  <si>
    <t>13631587.21</t>
  </si>
  <si>
    <t>50185293540</t>
  </si>
  <si>
    <t>13631585.91</t>
  </si>
  <si>
    <t>2021-03-06T00:24:35Z</t>
  </si>
  <si>
    <t>50186963785</t>
  </si>
  <si>
    <t>13928927161</t>
  </si>
  <si>
    <t>13633430.91</t>
  </si>
  <si>
    <t>50186963786</t>
  </si>
  <si>
    <t>13633427.22</t>
  </si>
  <si>
    <t>50186963787</t>
  </si>
  <si>
    <t>13633417.99</t>
  </si>
  <si>
    <t>50186963788</t>
  </si>
  <si>
    <t>13633399.54</t>
  </si>
  <si>
    <t>50186963789</t>
  </si>
  <si>
    <t>13633355.08</t>
  </si>
  <si>
    <t>50186963790</t>
  </si>
  <si>
    <t>13633299.73</t>
  </si>
  <si>
    <t>2021-03-06T00:30:15Z</t>
  </si>
  <si>
    <t>50187307458</t>
  </si>
  <si>
    <t>13928943417</t>
  </si>
  <si>
    <t>13637085.73</t>
  </si>
  <si>
    <t>50187307459</t>
  </si>
  <si>
    <t>13637078.16</t>
  </si>
  <si>
    <t>50187307460</t>
  </si>
  <si>
    <t>13637059.23</t>
  </si>
  <si>
    <t>50187307461</t>
  </si>
  <si>
    <t>13637040.3</t>
  </si>
  <si>
    <t>50187307462</t>
  </si>
  <si>
    <t>13637021.37</t>
  </si>
  <si>
    <t>50187307463</t>
  </si>
  <si>
    <t>13636930.13</t>
  </si>
  <si>
    <t>2021-03-06T00:36:18Z</t>
  </si>
  <si>
    <t>50187684992</t>
  </si>
  <si>
    <t>13928950931</t>
  </si>
  <si>
    <t>13641811.13</t>
  </si>
  <si>
    <t>50187684993</t>
  </si>
  <si>
    <t>13641801.37</t>
  </si>
  <si>
    <t>50187684994</t>
  </si>
  <si>
    <t>13641776.96</t>
  </si>
  <si>
    <t>50187684995</t>
  </si>
  <si>
    <t>13641728.15</t>
  </si>
  <si>
    <t>50187684996</t>
  </si>
  <si>
    <t>13641610.52</t>
  </si>
  <si>
    <t>50187684997</t>
  </si>
  <si>
    <t>13641466.53</t>
  </si>
  <si>
    <t>50187684998</t>
  </si>
  <si>
    <t>13641320.1</t>
  </si>
  <si>
    <t>2021-03-06T00:39:02Z</t>
  </si>
  <si>
    <t>50187858810</t>
  </si>
  <si>
    <t>13928982685</t>
  </si>
  <si>
    <t>13641410.1</t>
  </si>
  <si>
    <t>50187858811</t>
  </si>
  <si>
    <t>13641409.92</t>
  </si>
  <si>
    <t>50187858812</t>
  </si>
  <si>
    <t>13641409.02</t>
  </si>
  <si>
    <t>50187858813</t>
  </si>
  <si>
    <t>13641406.85</t>
  </si>
  <si>
    <t>50187858814</t>
  </si>
  <si>
    <t>13641404.15</t>
  </si>
  <si>
    <t>2021-03-06T01:00:22Z</t>
  </si>
  <si>
    <t>50189078797</t>
  </si>
  <si>
    <t>9434035404</t>
  </si>
  <si>
    <t>13066473.9</t>
  </si>
  <si>
    <t>2021-03-06T01:42:40Z</t>
  </si>
  <si>
    <t>50191159061</t>
  </si>
  <si>
    <t>13929312638</t>
  </si>
  <si>
    <t>13067213.9</t>
  </si>
  <si>
    <t>50191159062</t>
  </si>
  <si>
    <t>13067212.42</t>
  </si>
  <si>
    <t>50191159063</t>
  </si>
  <si>
    <t>13067208.72</t>
  </si>
  <si>
    <t>50191159064</t>
  </si>
  <si>
    <t>13067201.32</t>
  </si>
  <si>
    <t>50191159065</t>
  </si>
  <si>
    <t>13067183.49</t>
  </si>
  <si>
    <t>50191159066</t>
  </si>
  <si>
    <t>13067161.29</t>
  </si>
  <si>
    <t>2021-03-06T02:06:13Z</t>
  </si>
  <si>
    <t>50191919644</t>
  </si>
  <si>
    <t>13929372538</t>
  </si>
  <si>
    <t>13073493.29</t>
  </si>
  <si>
    <t>50191919645</t>
  </si>
  <si>
    <t>13073480.63</t>
  </si>
  <si>
    <t>50191919646</t>
  </si>
  <si>
    <t>13073448.97</t>
  </si>
  <si>
    <t>50191919647</t>
  </si>
  <si>
    <t>13073417.31</t>
  </si>
  <si>
    <t>50191919648</t>
  </si>
  <si>
    <t>13073385.65</t>
  </si>
  <si>
    <t>50191919649</t>
  </si>
  <si>
    <t>13073233.05</t>
  </si>
  <si>
    <t>2021-03-06T02:56:25Z</t>
  </si>
  <si>
    <t>50193576305</t>
  </si>
  <si>
    <t>13929629020</t>
  </si>
  <si>
    <t>13075902.05</t>
  </si>
  <si>
    <t>50193576306</t>
  </si>
  <si>
    <t>13075896.71</t>
  </si>
  <si>
    <t>50193576307</t>
  </si>
  <si>
    <t>13075883.36</t>
  </si>
  <si>
    <t>50193576308</t>
  </si>
  <si>
    <t>13075870.01</t>
  </si>
  <si>
    <t>50193576309</t>
  </si>
  <si>
    <t>13075856.66</t>
  </si>
  <si>
    <t>50193576310</t>
  </si>
  <si>
    <t>13075792.34</t>
  </si>
  <si>
    <t>2021-03-06T03:15:35Z</t>
  </si>
  <si>
    <t>50194530478</t>
  </si>
  <si>
    <t>13929659556</t>
  </si>
  <si>
    <t>13076200.34</t>
  </si>
  <si>
    <t>50194530479</t>
  </si>
  <si>
    <t>13076199.52</t>
  </si>
  <si>
    <t>50194530480</t>
  </si>
  <si>
    <t>13076197.48</t>
  </si>
  <si>
    <t>50194530481</t>
  </si>
  <si>
    <t>13076193.4</t>
  </si>
  <si>
    <t>50194530482</t>
  </si>
  <si>
    <t>13076183.57</t>
  </si>
  <si>
    <t>50194530483</t>
  </si>
  <si>
    <t>13076171.33</t>
  </si>
  <si>
    <t>2021-03-06T03:24:47Z</t>
  </si>
  <si>
    <t>50195023328</t>
  </si>
  <si>
    <t>13929659857</t>
  </si>
  <si>
    <t>13078241.33</t>
  </si>
  <si>
    <t>50195023329</t>
  </si>
  <si>
    <t>13078237.19</t>
  </si>
  <si>
    <t>50195023330</t>
  </si>
  <si>
    <t>13078226.84</t>
  </si>
  <si>
    <t>50195023331</t>
  </si>
  <si>
    <t>13078216.49</t>
  </si>
  <si>
    <t>50195023332</t>
  </si>
  <si>
    <t>13078206.14</t>
  </si>
  <si>
    <t>50195023333</t>
  </si>
  <si>
    <t>13078156.25</t>
  </si>
  <si>
    <t>2021-03-06T03:31:57Z</t>
  </si>
  <si>
    <t>50195410040</t>
  </si>
  <si>
    <t>13929698651</t>
  </si>
  <si>
    <t>13078402.25</t>
  </si>
  <si>
    <t>50195410041</t>
  </si>
  <si>
    <t>13078401.76</t>
  </si>
  <si>
    <t>50195410042</t>
  </si>
  <si>
    <t>13078400.53</t>
  </si>
  <si>
    <t>50195410043</t>
  </si>
  <si>
    <t>13078399.3</t>
  </si>
  <si>
    <t>50195410044</t>
  </si>
  <si>
    <t>13078398.07</t>
  </si>
  <si>
    <t>50195410045</t>
  </si>
  <si>
    <t>13078392.14</t>
  </si>
  <si>
    <t>2021-03-06T06:13:46Z</t>
  </si>
  <si>
    <t>50199038235</t>
  </si>
  <si>
    <t>13930091337</t>
  </si>
  <si>
    <t>13081763.14</t>
  </si>
  <si>
    <t>50199038236</t>
  </si>
  <si>
    <t>13081756.4</t>
  </si>
  <si>
    <t>50199038237</t>
  </si>
  <si>
    <t>13081739.54</t>
  </si>
  <si>
    <t>50199038238</t>
  </si>
  <si>
    <t>13081722.68</t>
  </si>
  <si>
    <t>50199038239</t>
  </si>
  <si>
    <t>13081705.82</t>
  </si>
  <si>
    <t>50199038240</t>
  </si>
  <si>
    <t>13081624.58</t>
  </si>
  <si>
    <t>2021-03-06T06:14:13Z</t>
  </si>
  <si>
    <t>50199040634</t>
  </si>
  <si>
    <t>13930091355</t>
  </si>
  <si>
    <t>13094258.58</t>
  </si>
  <si>
    <t>50199040635</t>
  </si>
  <si>
    <t>13094233.31</t>
  </si>
  <si>
    <t>50199040636</t>
  </si>
  <si>
    <t>13094170.14</t>
  </si>
  <si>
    <t>50199040637</t>
  </si>
  <si>
    <t>13094043.8</t>
  </si>
  <si>
    <t>50199040638</t>
  </si>
  <si>
    <t>13093739.32</t>
  </si>
  <si>
    <t>50199040639</t>
  </si>
  <si>
    <t>13093360.3</t>
  </si>
  <si>
    <t>2021-03-06T06:45:41Z</t>
  </si>
  <si>
    <t>50199665475</t>
  </si>
  <si>
    <t>13930174229</t>
  </si>
  <si>
    <t>13093440.3</t>
  </si>
  <si>
    <t>50199665476</t>
  </si>
  <si>
    <t>13093440.14</t>
  </si>
  <si>
    <t>50199665477</t>
  </si>
  <si>
    <t>13093439.74</t>
  </si>
  <si>
    <t>50199665478</t>
  </si>
  <si>
    <t>13093439.34</t>
  </si>
  <si>
    <t>50199665479</t>
  </si>
  <si>
    <t>13093437.41</t>
  </si>
  <si>
    <t>2021-03-06T07:08:37Z</t>
  </si>
  <si>
    <t>50200190608</t>
  </si>
  <si>
    <t>13930216961</t>
  </si>
  <si>
    <t>13094457.41</t>
  </si>
  <si>
    <t>50200190609</t>
  </si>
  <si>
    <t>13094455.37</t>
  </si>
  <si>
    <t>50200190610</t>
  </si>
  <si>
    <t>13094450.27</t>
  </si>
  <si>
    <t>50200190611</t>
  </si>
  <si>
    <t>13094440.07</t>
  </si>
  <si>
    <t>50200190612</t>
  </si>
  <si>
    <t>13094415.49</t>
  </si>
  <si>
    <t>50200190613</t>
  </si>
  <si>
    <t>13094384.89</t>
  </si>
  <si>
    <t>2021-03-06T07:50:03Z</t>
  </si>
  <si>
    <t>50200913913</t>
  </si>
  <si>
    <t>13930385198</t>
  </si>
  <si>
    <t>13094544.89</t>
  </si>
  <si>
    <t>50200913914</t>
  </si>
  <si>
    <t>13094544.57</t>
  </si>
  <si>
    <t>50200913915</t>
  </si>
  <si>
    <t>13094543.77</t>
  </si>
  <si>
    <t>50200913916</t>
  </si>
  <si>
    <t>13094542.97</t>
  </si>
  <si>
    <t>50200913917</t>
  </si>
  <si>
    <t>13094539.11</t>
  </si>
  <si>
    <t>2021-03-06T08:35:46Z</t>
  </si>
  <si>
    <t>50202166529</t>
  </si>
  <si>
    <t>13930616829</t>
  </si>
  <si>
    <t>13094947.11</t>
  </si>
  <si>
    <t>50202166530</t>
  </si>
  <si>
    <t>13094946.29</t>
  </si>
  <si>
    <t>50202166531</t>
  </si>
  <si>
    <t>13094944.25</t>
  </si>
  <si>
    <t>50202166532</t>
  </si>
  <si>
    <t>13094940.17</t>
  </si>
  <si>
    <t>50202166533</t>
  </si>
  <si>
    <t>13094930.34</t>
  </si>
  <si>
    <t>50202166534</t>
  </si>
  <si>
    <t>13094918.1</t>
  </si>
  <si>
    <t>2021-03-06T08:59:29Z</t>
  </si>
  <si>
    <t>50203054850</t>
  </si>
  <si>
    <t>13930793278</t>
  </si>
  <si>
    <t>13095158.1</t>
  </si>
  <si>
    <t>50203054851</t>
  </si>
  <si>
    <t>13095157.62</t>
  </si>
  <si>
    <t>50203054852</t>
  </si>
  <si>
    <t>13095156.42</t>
  </si>
  <si>
    <t>50203054853</t>
  </si>
  <si>
    <t>13095154.02</t>
  </si>
  <si>
    <t>50203054854</t>
  </si>
  <si>
    <t>13095148.24</t>
  </si>
  <si>
    <t>50203054855</t>
  </si>
  <si>
    <t>13095141.04</t>
  </si>
  <si>
    <t>2021-03-06T09:07:54Z</t>
  </si>
  <si>
    <t>50203416031</t>
  </si>
  <si>
    <t>13930834874</t>
  </si>
  <si>
    <t>13095255.04</t>
  </si>
  <si>
    <t>50203416032</t>
  </si>
  <si>
    <t>13095254.81</t>
  </si>
  <si>
    <t>50203416033</t>
  </si>
  <si>
    <t>13095254.24</t>
  </si>
  <si>
    <t>50203416034</t>
  </si>
  <si>
    <t>13095253.67</t>
  </si>
  <si>
    <t>50203416035</t>
  </si>
  <si>
    <t>13095250.92</t>
  </si>
  <si>
    <t>2021-03-06T09:11:19Z</t>
  </si>
  <si>
    <t>50203560342</t>
  </si>
  <si>
    <t>13930896342</t>
  </si>
  <si>
    <t>13100014.92</t>
  </si>
  <si>
    <t>50203560343</t>
  </si>
  <si>
    <t>13100005.39</t>
  </si>
  <si>
    <t>50203560344</t>
  </si>
  <si>
    <t>13099981.57</t>
  </si>
  <si>
    <t>50203560345</t>
  </si>
  <si>
    <t>13099957.75</t>
  </si>
  <si>
    <t>50203560346</t>
  </si>
  <si>
    <t>13099933.93</t>
  </si>
  <si>
    <t>50203560347</t>
  </si>
  <si>
    <t>13099819.12</t>
  </si>
  <si>
    <t>2021-03-06T09:22:44Z</t>
  </si>
  <si>
    <t>50204122857</t>
  </si>
  <si>
    <t>13931026092</t>
  </si>
  <si>
    <t>13102554.12</t>
  </si>
  <si>
    <t>50204122858</t>
  </si>
  <si>
    <t>13102548.65</t>
  </si>
  <si>
    <t>50204122859</t>
  </si>
  <si>
    <t>13102534.97</t>
  </si>
  <si>
    <t>50204122860</t>
  </si>
  <si>
    <t>13102507.62</t>
  </si>
  <si>
    <t>50204122861</t>
  </si>
  <si>
    <t>13102441.71</t>
  </si>
  <si>
    <t>50204122862</t>
  </si>
  <si>
    <t>13102361.03</t>
  </si>
  <si>
    <t>50204122863</t>
  </si>
  <si>
    <t>13102278.98</t>
  </si>
  <si>
    <t>2021-03-06T09:38:03Z</t>
  </si>
  <si>
    <t>50204925341</t>
  </si>
  <si>
    <t>13931128668</t>
  </si>
  <si>
    <t>13102438.98</t>
  </si>
  <si>
    <t>50204925342</t>
  </si>
  <si>
    <t>13102438.66</t>
  </si>
  <si>
    <t>50204925343</t>
  </si>
  <si>
    <t>13102437.06</t>
  </si>
  <si>
    <t>50204925344</t>
  </si>
  <si>
    <t>13102433.2</t>
  </si>
  <si>
    <t>50204925345</t>
  </si>
  <si>
    <t>13102428.4</t>
  </si>
  <si>
    <t>2021-03-06T09:41:55Z</t>
  </si>
  <si>
    <t>50205145130</t>
  </si>
  <si>
    <t>13931147866</t>
  </si>
  <si>
    <t>13107611.4</t>
  </si>
  <si>
    <t>50205145131</t>
  </si>
  <si>
    <t>13107601.03</t>
  </si>
  <si>
    <t>50205145132</t>
  </si>
  <si>
    <t>13107575.11</t>
  </si>
  <si>
    <t>50205145133</t>
  </si>
  <si>
    <t>13107523.28</t>
  </si>
  <si>
    <t>50205145134</t>
  </si>
  <si>
    <t>13107398.37</t>
  </si>
  <si>
    <t>50205145135</t>
  </si>
  <si>
    <t>13107245.47</t>
  </si>
  <si>
    <t>50205145136</t>
  </si>
  <si>
    <t>13107089.98</t>
  </si>
  <si>
    <t>2021-03-06T09:44:58Z</t>
  </si>
  <si>
    <t>50205272462</t>
  </si>
  <si>
    <t>13931184771</t>
  </si>
  <si>
    <t>13110760.98</t>
  </si>
  <si>
    <t>50205272463</t>
  </si>
  <si>
    <t>13110753.64</t>
  </si>
  <si>
    <t>50205272464</t>
  </si>
  <si>
    <t>13110735.28</t>
  </si>
  <si>
    <t>50205272465</t>
  </si>
  <si>
    <t>13110716.92</t>
  </si>
  <si>
    <t>50205272466</t>
  </si>
  <si>
    <t>13110698.56</t>
  </si>
  <si>
    <t>50205272467</t>
  </si>
  <si>
    <t>13110610.09</t>
  </si>
  <si>
    <t>2021-03-06T09:50:10Z</t>
  </si>
  <si>
    <t>50205606049</t>
  </si>
  <si>
    <t>13931263240</t>
  </si>
  <si>
    <t>13112445.09</t>
  </si>
  <si>
    <t>50205606050</t>
  </si>
  <si>
    <t>13112441.42</t>
  </si>
  <si>
    <t>50205606051</t>
  </si>
  <si>
    <t>13112432.24</t>
  </si>
  <si>
    <t>50205606052</t>
  </si>
  <si>
    <t>13112413.89</t>
  </si>
  <si>
    <t>50205606053</t>
  </si>
  <si>
    <t>13112369.67</t>
  </si>
  <si>
    <t>50205606054</t>
  </si>
  <si>
    <t>13112314.62</t>
  </si>
  <si>
    <t>2021-03-06T10:14:25Z</t>
  </si>
  <si>
    <t>50207150153</t>
  </si>
  <si>
    <t>13931534708</t>
  </si>
  <si>
    <t>13115103.62</t>
  </si>
  <si>
    <t>50207150154</t>
  </si>
  <si>
    <t>13115098.04</t>
  </si>
  <si>
    <t>50207150155</t>
  </si>
  <si>
    <t>13115084.09</t>
  </si>
  <si>
    <t>50207150156</t>
  </si>
  <si>
    <t>13115056.2</t>
  </si>
  <si>
    <t>50207150157</t>
  </si>
  <si>
    <t>13114988.99</t>
  </si>
  <si>
    <t>50207150158</t>
  </si>
  <si>
    <t>13114905.32</t>
  </si>
  <si>
    <t>2021-03-06T10:15:10Z</t>
  </si>
  <si>
    <t>50207203294</t>
  </si>
  <si>
    <t>13931559446</t>
  </si>
  <si>
    <t>13121217.32</t>
  </si>
  <si>
    <t>50207203296</t>
  </si>
  <si>
    <t>13121204.7</t>
  </si>
  <si>
    <t>50207203298</t>
  </si>
  <si>
    <t>13121173.14</t>
  </si>
  <si>
    <t>50207203300</t>
  </si>
  <si>
    <t>13121141.58</t>
  </si>
  <si>
    <t>50207203301</t>
  </si>
  <si>
    <t>13121110.02</t>
  </si>
  <si>
    <t>50207203302</t>
  </si>
  <si>
    <t>13120957.9</t>
  </si>
  <si>
    <t>2021-03-06T10:17:56Z</t>
  </si>
  <si>
    <t>50207402622</t>
  </si>
  <si>
    <t>13931597360</t>
  </si>
  <si>
    <t>13122433.9</t>
  </si>
  <si>
    <t>50207402623</t>
  </si>
  <si>
    <t>13122430.95</t>
  </si>
  <si>
    <t>50207402624</t>
  </si>
  <si>
    <t>13122423.57</t>
  </si>
  <si>
    <t>50207402625</t>
  </si>
  <si>
    <t>13122408.81</t>
  </si>
  <si>
    <t>50207402626</t>
  </si>
  <si>
    <t>13122379.29</t>
  </si>
  <si>
    <t>50207402627</t>
  </si>
  <si>
    <t>13122343.72</t>
  </si>
  <si>
    <t>50207402628</t>
  </si>
  <si>
    <t>13122299.44</t>
  </si>
  <si>
    <t>2021-03-06T10:24:17Z</t>
  </si>
  <si>
    <t>50207842915</t>
  </si>
  <si>
    <t>13931654650</t>
  </si>
  <si>
    <t>13122447.44</t>
  </si>
  <si>
    <t>50207842916</t>
  </si>
  <si>
    <t>13122447.14</t>
  </si>
  <si>
    <t>50207842917</t>
  </si>
  <si>
    <t>13122446.4</t>
  </si>
  <si>
    <t>50207842918</t>
  </si>
  <si>
    <t>13122445.66</t>
  </si>
  <si>
    <t>50207842919</t>
  </si>
  <si>
    <t>13122442.09</t>
  </si>
  <si>
    <t>2021-03-06T10:31:16Z</t>
  </si>
  <si>
    <t>50208340922</t>
  </si>
  <si>
    <t>13931757267</t>
  </si>
  <si>
    <t>13125231.09</t>
  </si>
  <si>
    <t>50208340923</t>
  </si>
  <si>
    <t>13125225.51</t>
  </si>
  <si>
    <t>50208340924</t>
  </si>
  <si>
    <t>13125211.56</t>
  </si>
  <si>
    <t>50208340925</t>
  </si>
  <si>
    <t>13125183.67</t>
  </si>
  <si>
    <t>50208340926</t>
  </si>
  <si>
    <t>13125116.46</t>
  </si>
  <si>
    <t>50208340927</t>
  </si>
  <si>
    <t>13125034.18</t>
  </si>
  <si>
    <t>50208340928</t>
  </si>
  <si>
    <t>13124950.51</t>
  </si>
  <si>
    <t>2021-03-06T10:39:12Z</t>
  </si>
  <si>
    <t>50208946658</t>
  </si>
  <si>
    <t>13931829707</t>
  </si>
  <si>
    <t>13134216.51</t>
  </si>
  <si>
    <t>50208946659</t>
  </si>
  <si>
    <t>13134197.98</t>
  </si>
  <si>
    <t>50208946660</t>
  </si>
  <si>
    <t>13134151.65</t>
  </si>
  <si>
    <t>50208946661</t>
  </si>
  <si>
    <t>13134058.99</t>
  </si>
  <si>
    <t>50208946662</t>
  </si>
  <si>
    <t>13133835.68</t>
  </si>
  <si>
    <t>50208946663</t>
  </si>
  <si>
    <t>13133562.33</t>
  </si>
  <si>
    <t>50208946664</t>
  </si>
  <si>
    <t>13133284.35</t>
  </si>
  <si>
    <t>2021-03-06T10:45:46Z</t>
  </si>
  <si>
    <t>50209431936</t>
  </si>
  <si>
    <t>13931953121</t>
  </si>
  <si>
    <t>13133416.35</t>
  </si>
  <si>
    <t>50209431937</t>
  </si>
  <si>
    <t>13133416.09</t>
  </si>
  <si>
    <t>50209431938</t>
  </si>
  <si>
    <t>13133414.77</t>
  </si>
  <si>
    <t>50209431939</t>
  </si>
  <si>
    <t>13133411.59</t>
  </si>
  <si>
    <t>50209431940</t>
  </si>
  <si>
    <t>13133407.63</t>
  </si>
  <si>
    <t>2021-03-06T10:47:31Z</t>
  </si>
  <si>
    <t>50209590338</t>
  </si>
  <si>
    <t>13931941710</t>
  </si>
  <si>
    <t>13133449.63</t>
  </si>
  <si>
    <t>50209590339</t>
  </si>
  <si>
    <t>13133449.55</t>
  </si>
  <si>
    <t>50209590340</t>
  </si>
  <si>
    <t>13133449.34</t>
  </si>
  <si>
    <t>50209590341</t>
  </si>
  <si>
    <t>13133449.13</t>
  </si>
  <si>
    <t>50209590342</t>
  </si>
  <si>
    <t>13133448.12</t>
  </si>
  <si>
    <t>2021-03-06T10:56:20Z</t>
  </si>
  <si>
    <t>50210285159</t>
  </si>
  <si>
    <t>13932085533</t>
  </si>
  <si>
    <t>13134312.12</t>
  </si>
  <si>
    <t>50210285160</t>
  </si>
  <si>
    <t>13134310.39</t>
  </si>
  <si>
    <t>50210285161</t>
  </si>
  <si>
    <t>13134306.07</t>
  </si>
  <si>
    <t>50210285162</t>
  </si>
  <si>
    <t>13134297.43</t>
  </si>
  <si>
    <t>50210285163</t>
  </si>
  <si>
    <t>13134276.61</t>
  </si>
  <si>
    <t>50210285164</t>
  </si>
  <si>
    <t>13134250.69</t>
  </si>
  <si>
    <t>2021-03-06T11:01:15Z</t>
  </si>
  <si>
    <t>50210672198</t>
  </si>
  <si>
    <t>13932169477</t>
  </si>
  <si>
    <t>13134520.69</t>
  </si>
  <si>
    <t>50210672199</t>
  </si>
  <si>
    <t>13134520.15</t>
  </si>
  <si>
    <t>50210672200</t>
  </si>
  <si>
    <t>13134518.8</t>
  </si>
  <si>
    <t>50210672201</t>
  </si>
  <si>
    <t>13134517.45</t>
  </si>
  <si>
    <t>50210672202</t>
  </si>
  <si>
    <t>13134516.1</t>
  </si>
  <si>
    <t>50210672203</t>
  </si>
  <si>
    <t>13134509.59</t>
  </si>
  <si>
    <t>2021-03-06T11:08:04Z</t>
  </si>
  <si>
    <t>50211234977</t>
  </si>
  <si>
    <t>13932289036</t>
  </si>
  <si>
    <t>13137414.59</t>
  </si>
  <si>
    <t>50211234978</t>
  </si>
  <si>
    <t>13137408.78</t>
  </si>
  <si>
    <t>50211234979</t>
  </si>
  <si>
    <t>13137394.25</t>
  </si>
  <si>
    <t>50211234980</t>
  </si>
  <si>
    <t>13137365.2</t>
  </si>
  <si>
    <t>50211234981</t>
  </si>
  <si>
    <t>13137295.19</t>
  </si>
  <si>
    <t>50211234982</t>
  </si>
  <si>
    <t>13137209.49</t>
  </si>
  <si>
    <t>50211234983</t>
  </si>
  <si>
    <t>13137122.34</t>
  </si>
  <si>
    <t>2021-03-06T11:09:05Z</t>
  </si>
  <si>
    <t>50211327944</t>
  </si>
  <si>
    <t>13932254823</t>
  </si>
  <si>
    <t>13137164.34</t>
  </si>
  <si>
    <t>50211327945</t>
  </si>
  <si>
    <t>13137164.26</t>
  </si>
  <si>
    <t>50211327946</t>
  </si>
  <si>
    <t>13137164.05</t>
  </si>
  <si>
    <t>50211327947</t>
  </si>
  <si>
    <t>13137163.84</t>
  </si>
  <si>
    <t>50211327948</t>
  </si>
  <si>
    <t>13137162.83</t>
  </si>
  <si>
    <t>2021-03-06T11:10:24Z</t>
  </si>
  <si>
    <t>50211435932</t>
  </si>
  <si>
    <t>13932319098</t>
  </si>
  <si>
    <t>13140793.83</t>
  </si>
  <si>
    <t>50211435933</t>
  </si>
  <si>
    <t>13140786.57</t>
  </si>
  <si>
    <t>50211435934</t>
  </si>
  <si>
    <t>13140768.41</t>
  </si>
  <si>
    <t>50211435935</t>
  </si>
  <si>
    <t>13140750.25</t>
  </si>
  <si>
    <t>50211435936</t>
  </si>
  <si>
    <t>13140732.09</t>
  </si>
  <si>
    <t>50211435937</t>
  </si>
  <si>
    <t>13140644.58</t>
  </si>
  <si>
    <t>2021-03-06T11:40:57Z</t>
  </si>
  <si>
    <t>50213851933</t>
  </si>
  <si>
    <t>13932447860</t>
  </si>
  <si>
    <t>13145264.58</t>
  </si>
  <si>
    <t>50213851934</t>
  </si>
  <si>
    <t>13145255.34</t>
  </si>
  <si>
    <t>50213851935</t>
  </si>
  <si>
    <t>13145232.24</t>
  </si>
  <si>
    <t>50213851936</t>
  </si>
  <si>
    <t>13145209.14</t>
  </si>
  <si>
    <t>50213851937</t>
  </si>
  <si>
    <t>13145186.04</t>
  </si>
  <si>
    <t>50213851938</t>
  </si>
  <si>
    <t>13145074.7</t>
  </si>
  <si>
    <t>2021-03-06T11:46:37Z</t>
  </si>
  <si>
    <t>50214492927</t>
  </si>
  <si>
    <t>13932833819</t>
  </si>
  <si>
    <t>13145590.7</t>
  </si>
  <si>
    <t>50214492928</t>
  </si>
  <si>
    <t>13145589.67</t>
  </si>
  <si>
    <t>50214492929</t>
  </si>
  <si>
    <t>13145587.09</t>
  </si>
  <si>
    <t>50214492930</t>
  </si>
  <si>
    <t>13145584.51</t>
  </si>
  <si>
    <t>50214492931</t>
  </si>
  <si>
    <t>13145581.93</t>
  </si>
  <si>
    <t>50214492932</t>
  </si>
  <si>
    <t>13145569.49</t>
  </si>
  <si>
    <t>2021-03-06T12:03:08Z</t>
  </si>
  <si>
    <t>50216055349</t>
  </si>
  <si>
    <t>13933107611</t>
  </si>
  <si>
    <t>13148366.49</t>
  </si>
  <si>
    <t>50216055350</t>
  </si>
  <si>
    <t>13148360.9</t>
  </si>
  <si>
    <t>50216055351</t>
  </si>
  <si>
    <t>13148346.91</t>
  </si>
  <si>
    <t>50216055352</t>
  </si>
  <si>
    <t>13148318.94</t>
  </si>
  <si>
    <t>50216055353</t>
  </si>
  <si>
    <t>13148251.53</t>
  </si>
  <si>
    <t>50216055354</t>
  </si>
  <si>
    <t>13148169.02</t>
  </si>
  <si>
    <t>50216055355</t>
  </si>
  <si>
    <t>13148085.11</t>
  </si>
  <si>
    <t>2021-03-06T12:06:46Z</t>
  </si>
  <si>
    <t>50216425911</t>
  </si>
  <si>
    <t>13933175579</t>
  </si>
  <si>
    <t>13154477.11</t>
  </si>
  <si>
    <t>50216425912</t>
  </si>
  <si>
    <t>13154464.33</t>
  </si>
  <si>
    <t>50216425913</t>
  </si>
  <si>
    <t>13154432.37</t>
  </si>
  <si>
    <t>50216425914</t>
  </si>
  <si>
    <t>13154400.41</t>
  </si>
  <si>
    <t>50216425915</t>
  </si>
  <si>
    <t>13154368.45</t>
  </si>
  <si>
    <t>50216425916</t>
  </si>
  <si>
    <t>13154214.4</t>
  </si>
  <si>
    <t>2021-03-06T12:16:26Z</t>
  </si>
  <si>
    <t>50217341350</t>
  </si>
  <si>
    <t>13933343295</t>
  </si>
  <si>
    <t>13159039.4</t>
  </si>
  <si>
    <t>50217341351</t>
  </si>
  <si>
    <t>13159029.75</t>
  </si>
  <si>
    <t>50217341352</t>
  </si>
  <si>
    <t>13159005.62</t>
  </si>
  <si>
    <t>50217341353</t>
  </si>
  <si>
    <t>13158957.37</t>
  </si>
  <si>
    <t>50217341354</t>
  </si>
  <si>
    <t>13158841.09</t>
  </si>
  <si>
    <t>50217341355</t>
  </si>
  <si>
    <t>13158698.75</t>
  </si>
  <si>
    <t>50217341356</t>
  </si>
  <si>
    <t>13158554</t>
  </si>
  <si>
    <t>2021-03-06T12:17:45Z</t>
  </si>
  <si>
    <t>50217483409</t>
  </si>
  <si>
    <t>13933343637</t>
  </si>
  <si>
    <t>13158686</t>
  </si>
  <si>
    <t>50217483410</t>
  </si>
  <si>
    <t>13158685.74</t>
  </si>
  <si>
    <t>50217483411</t>
  </si>
  <si>
    <t>13158685.08</t>
  </si>
  <si>
    <t>50217483412</t>
  </si>
  <si>
    <t>13158684.42</t>
  </si>
  <si>
    <t>50217483413</t>
  </si>
  <si>
    <t>13158681.24</t>
  </si>
  <si>
    <t>2021-03-06T12:21:22Z</t>
  </si>
  <si>
    <t>50217846367</t>
  </si>
  <si>
    <t>13932408565</t>
  </si>
  <si>
    <t>13158997.24</t>
  </si>
  <si>
    <t>50217846368</t>
  </si>
  <si>
    <t>13158996.61</t>
  </si>
  <si>
    <t>50217846369</t>
  </si>
  <si>
    <t>13158995.03</t>
  </si>
  <si>
    <t>50217846370</t>
  </si>
  <si>
    <t>13158991.87</t>
  </si>
  <si>
    <t>50217846371</t>
  </si>
  <si>
    <t>13158984.25</t>
  </si>
  <si>
    <t>50217846372</t>
  </si>
  <si>
    <t>13158974.93</t>
  </si>
  <si>
    <t>50217846373</t>
  </si>
  <si>
    <t>13158965.45</t>
  </si>
  <si>
    <t>2021-03-06T12:22:30Z</t>
  </si>
  <si>
    <t>50217951293</t>
  </si>
  <si>
    <t>13933441255</t>
  </si>
  <si>
    <t>13159115.45</t>
  </si>
  <si>
    <t>50217951294</t>
  </si>
  <si>
    <t>13159115.15</t>
  </si>
  <si>
    <t>50217951295</t>
  </si>
  <si>
    <t>13159113.65</t>
  </si>
  <si>
    <t>50217951296</t>
  </si>
  <si>
    <t>13159110.03</t>
  </si>
  <si>
    <t>50217951297</t>
  </si>
  <si>
    <t>13159105.53</t>
  </si>
  <si>
    <t>2021-03-06T12:23:03Z</t>
  </si>
  <si>
    <t>50218013067</t>
  </si>
  <si>
    <t>13933410844</t>
  </si>
  <si>
    <t>13159247.53</t>
  </si>
  <si>
    <t>50218013068</t>
  </si>
  <si>
    <t>13159247.25</t>
  </si>
  <si>
    <t>50218013069</t>
  </si>
  <si>
    <t>13159246.54</t>
  </si>
  <si>
    <t>50218013070</t>
  </si>
  <si>
    <t>13159245.83</t>
  </si>
  <si>
    <t>50218013071</t>
  </si>
  <si>
    <t>13159242.41</t>
  </si>
  <si>
    <t>2021-03-06T12:27:29Z</t>
  </si>
  <si>
    <t>50218477594</t>
  </si>
  <si>
    <t>13933507494</t>
  </si>
  <si>
    <t>13159428.41</t>
  </si>
  <si>
    <t>50218477595</t>
  </si>
  <si>
    <t>13159428.04</t>
  </si>
  <si>
    <t>50218477596</t>
  </si>
  <si>
    <t>13159426.18</t>
  </si>
  <si>
    <t>50218477597</t>
  </si>
  <si>
    <t>13159421.7</t>
  </si>
  <si>
    <t>50218477598</t>
  </si>
  <si>
    <t>13159416.21</t>
  </si>
  <si>
    <t>50218477599</t>
  </si>
  <si>
    <t>13159410.63</t>
  </si>
  <si>
    <t>2021-03-06T12:37:34Z</t>
  </si>
  <si>
    <t>50219459363</t>
  </si>
  <si>
    <t>13933650939</t>
  </si>
  <si>
    <t>13159824.63</t>
  </si>
  <si>
    <t>50219459364</t>
  </si>
  <si>
    <t>13159823.8</t>
  </si>
  <si>
    <t>50219459365</t>
  </si>
  <si>
    <t>13159821.73</t>
  </si>
  <si>
    <t>50219459366</t>
  </si>
  <si>
    <t>13159819.66</t>
  </si>
  <si>
    <t>50219459367</t>
  </si>
  <si>
    <t>13159817.59</t>
  </si>
  <si>
    <t>50219459368</t>
  </si>
  <si>
    <t>13159807.61</t>
  </si>
  <si>
    <t>2021-03-06T12:46:02Z</t>
  </si>
  <si>
    <t>50220265925</t>
  </si>
  <si>
    <t>13933816822</t>
  </si>
  <si>
    <t>13159939.61</t>
  </si>
  <si>
    <t>50220265926</t>
  </si>
  <si>
    <t>13159939.35</t>
  </si>
  <si>
    <t>50220265927</t>
  </si>
  <si>
    <t>13159938.03</t>
  </si>
  <si>
    <t>50220265928</t>
  </si>
  <si>
    <t>13159934.85</t>
  </si>
  <si>
    <t>50220265929</t>
  </si>
  <si>
    <t>13159930.89</t>
  </si>
  <si>
    <t>2021-03-06T12:51:09Z</t>
  </si>
  <si>
    <t>50220747341</t>
  </si>
  <si>
    <t>13933952095</t>
  </si>
  <si>
    <t>13160166.89</t>
  </si>
  <si>
    <t>50220747342</t>
  </si>
  <si>
    <t>13160166.42</t>
  </si>
  <si>
    <t>50220747343</t>
  </si>
  <si>
    <t>13160165.24</t>
  </si>
  <si>
    <t>50220747344</t>
  </si>
  <si>
    <t>13160162.88</t>
  </si>
  <si>
    <t>50220747345</t>
  </si>
  <si>
    <t>13160157.19</t>
  </si>
  <si>
    <t>50220747346</t>
  </si>
  <si>
    <t>13160150.11</t>
  </si>
  <si>
    <t>2021-03-06T13:05:36Z</t>
  </si>
  <si>
    <t>50222091738</t>
  </si>
  <si>
    <t>13934152542</t>
  </si>
  <si>
    <t>13163246.11</t>
  </si>
  <si>
    <t>50222091739</t>
  </si>
  <si>
    <t>13163239.92</t>
  </si>
  <si>
    <t>50222091740</t>
  </si>
  <si>
    <t>13163224.44</t>
  </si>
  <si>
    <t>50222091741</t>
  </si>
  <si>
    <t>13163208.96</t>
  </si>
  <si>
    <t>50222091742</t>
  </si>
  <si>
    <t>13163193.48</t>
  </si>
  <si>
    <t>50222091743</t>
  </si>
  <si>
    <t>13163118.87</t>
  </si>
  <si>
    <t>2021-03-06T13:17:11Z</t>
  </si>
  <si>
    <t>50223150218</t>
  </si>
  <si>
    <t>13934323467</t>
  </si>
  <si>
    <t>13163238.87</t>
  </si>
  <si>
    <t>50223150219</t>
  </si>
  <si>
    <t>13163238.63</t>
  </si>
  <si>
    <t>50223150220</t>
  </si>
  <si>
    <t>13163238.03</t>
  </si>
  <si>
    <t>50223150221</t>
  </si>
  <si>
    <t>13163237.43</t>
  </si>
  <si>
    <t>50223150222</t>
  </si>
  <si>
    <t>13163234.54</t>
  </si>
  <si>
    <t>2021-03-06T13:20:53Z</t>
  </si>
  <si>
    <t>50223492693</t>
  </si>
  <si>
    <t>13934383367</t>
  </si>
  <si>
    <t>13163468.54</t>
  </si>
  <si>
    <t>50223492694</t>
  </si>
  <si>
    <t>13163468.07</t>
  </si>
  <si>
    <t>50223492695</t>
  </si>
  <si>
    <t>13163466.9</t>
  </si>
  <si>
    <t>50223492696</t>
  </si>
  <si>
    <t>13163465.73</t>
  </si>
  <si>
    <t>50223492697</t>
  </si>
  <si>
    <t>13163464.56</t>
  </si>
  <si>
    <t>50223492698</t>
  </si>
  <si>
    <t>13163458.92</t>
  </si>
  <si>
    <t>2021-03-06T13:21:25Z</t>
  </si>
  <si>
    <t>50223543139</t>
  </si>
  <si>
    <t>13934383511</t>
  </si>
  <si>
    <t>13165600.92</t>
  </si>
  <si>
    <t>50223543140</t>
  </si>
  <si>
    <t>13165596.64</t>
  </si>
  <si>
    <t>50223543141</t>
  </si>
  <si>
    <t>13165585.93</t>
  </si>
  <si>
    <t>50223543142</t>
  </si>
  <si>
    <t>13165575.22</t>
  </si>
  <si>
    <t>50223543143</t>
  </si>
  <si>
    <t>13165564.51</t>
  </si>
  <si>
    <t>50223543144</t>
  </si>
  <si>
    <t>13165512.89</t>
  </si>
  <si>
    <t>2021-03-06T13:23:13Z</t>
  </si>
  <si>
    <t>50223699516</t>
  </si>
  <si>
    <t>13934383963</t>
  </si>
  <si>
    <t>13165600.89</t>
  </si>
  <si>
    <t>50223699517</t>
  </si>
  <si>
    <t>13165600.71</t>
  </si>
  <si>
    <t>50223699518</t>
  </si>
  <si>
    <t>13165600.27</t>
  </si>
  <si>
    <t>50223699519</t>
  </si>
  <si>
    <t>13165599.83</t>
  </si>
  <si>
    <t>50223699520</t>
  </si>
  <si>
    <t>13165597.71</t>
  </si>
  <si>
    <t>2021-03-06T13:29:07Z</t>
  </si>
  <si>
    <t>50224214502</t>
  </si>
  <si>
    <t>13934498359</t>
  </si>
  <si>
    <t>13169213.71</t>
  </si>
  <si>
    <t>50224214503</t>
  </si>
  <si>
    <t>13169206.48</t>
  </si>
  <si>
    <t>50224214504</t>
  </si>
  <si>
    <t>13169188.4</t>
  </si>
  <si>
    <t>50224214505</t>
  </si>
  <si>
    <t>13169152.24</t>
  </si>
  <si>
    <t>50224214506</t>
  </si>
  <si>
    <t>13169065.09</t>
  </si>
  <si>
    <t>50224214507</t>
  </si>
  <si>
    <t>13168958.42</t>
  </si>
  <si>
    <t>50224214508</t>
  </si>
  <si>
    <t>13168849.94</t>
  </si>
  <si>
    <t>2021-03-06T13:30:44Z</t>
  </si>
  <si>
    <t>50224341278</t>
  </si>
  <si>
    <t>13934492911</t>
  </si>
  <si>
    <t>13169005.94</t>
  </si>
  <si>
    <t>50224341279</t>
  </si>
  <si>
    <t>13169005.63</t>
  </si>
  <si>
    <t>50224341280</t>
  </si>
  <si>
    <t>13169004.85</t>
  </si>
  <si>
    <t>50224341281</t>
  </si>
  <si>
    <t>13169004.07</t>
  </si>
  <si>
    <t>50224341282</t>
  </si>
  <si>
    <t>13169000.31</t>
  </si>
  <si>
    <t>2021-03-06T13:33:41Z</t>
  </si>
  <si>
    <t>50224587912</t>
  </si>
  <si>
    <t>13934576317</t>
  </si>
  <si>
    <t>13169096.31</t>
  </si>
  <si>
    <t>50224587913</t>
  </si>
  <si>
    <t>13169096.12</t>
  </si>
  <si>
    <t>50224587914</t>
  </si>
  <si>
    <t>13169095.64</t>
  </si>
  <si>
    <t>50224587915</t>
  </si>
  <si>
    <t>13169095.16</t>
  </si>
  <si>
    <t>50224587916</t>
  </si>
  <si>
    <t>13169092.85</t>
  </si>
  <si>
    <t>2021-03-06T13:34:01Z</t>
  </si>
  <si>
    <t>50224627575</t>
  </si>
  <si>
    <t>13934554723</t>
  </si>
  <si>
    <t>13169468.85</t>
  </si>
  <si>
    <t>50224627576</t>
  </si>
  <si>
    <t>13169468.1</t>
  </si>
  <si>
    <t>50224627577</t>
  </si>
  <si>
    <t>13169466.22</t>
  </si>
  <si>
    <t>50224627578</t>
  </si>
  <si>
    <t>13169464.34</t>
  </si>
  <si>
    <t>50224627579</t>
  </si>
  <si>
    <t>13169462.46</t>
  </si>
  <si>
    <t>50224627580</t>
  </si>
  <si>
    <t>13169453.4</t>
  </si>
  <si>
    <t>2021-03-06T13:35:29Z</t>
  </si>
  <si>
    <t>50224747110</t>
  </si>
  <si>
    <t>13934621132</t>
  </si>
  <si>
    <t>13169669.4</t>
  </si>
  <si>
    <t>50224747111</t>
  </si>
  <si>
    <t>13169668.97</t>
  </si>
  <si>
    <t>50224747112</t>
  </si>
  <si>
    <t>13169667.89</t>
  </si>
  <si>
    <t>50224747113</t>
  </si>
  <si>
    <t>13169666.81</t>
  </si>
  <si>
    <t>50224747114</t>
  </si>
  <si>
    <t>13169665.73</t>
  </si>
  <si>
    <t>50224747115</t>
  </si>
  <si>
    <t>13169660.52</t>
  </si>
  <si>
    <t>2021-03-06T13:35:42Z</t>
  </si>
  <si>
    <t>50224759831</t>
  </si>
  <si>
    <t>13934620402</t>
  </si>
  <si>
    <t>13170788.52</t>
  </si>
  <si>
    <t>50224759832</t>
  </si>
  <si>
    <t>13170786.26</t>
  </si>
  <si>
    <t>50224759833</t>
  </si>
  <si>
    <t>13170780.62</t>
  </si>
  <si>
    <t>50224759834</t>
  </si>
  <si>
    <t>13170774.98</t>
  </si>
  <si>
    <t>50224759835</t>
  </si>
  <si>
    <t>13170769.34</t>
  </si>
  <si>
    <t>50224759836</t>
  </si>
  <si>
    <t>13170742.16</t>
  </si>
  <si>
    <t>2021-03-06T13:38:21Z</t>
  </si>
  <si>
    <t>50224993729</t>
  </si>
  <si>
    <t>13934627664</t>
  </si>
  <si>
    <t>13170826.16</t>
  </si>
  <si>
    <t>50224993730</t>
  </si>
  <si>
    <t>13170825.99</t>
  </si>
  <si>
    <t>50224993732</t>
  </si>
  <si>
    <t>13170825.57</t>
  </si>
  <si>
    <t>50224993733</t>
  </si>
  <si>
    <t>13170825.15</t>
  </si>
  <si>
    <t>50224993735</t>
  </si>
  <si>
    <t>13170823.13</t>
  </si>
  <si>
    <t>2021-03-06T13:40:07Z</t>
  </si>
  <si>
    <t>50225125984</t>
  </si>
  <si>
    <t>13934641928</t>
  </si>
  <si>
    <t>13171027.13</t>
  </si>
  <si>
    <t>50225125985</t>
  </si>
  <si>
    <t>13171026.72</t>
  </si>
  <si>
    <t>50225125986</t>
  </si>
  <si>
    <t>13171025.7</t>
  </si>
  <si>
    <t>50225125987</t>
  </si>
  <si>
    <t>13171024.68</t>
  </si>
  <si>
    <t>50225125988</t>
  </si>
  <si>
    <t>13171023.66</t>
  </si>
  <si>
    <t>50225125989</t>
  </si>
  <si>
    <t>13171018.74</t>
  </si>
  <si>
    <t>2021-03-06T13:40:50Z</t>
  </si>
  <si>
    <t>50225187541</t>
  </si>
  <si>
    <t>13934697249</t>
  </si>
  <si>
    <t>13171024.74</t>
  </si>
  <si>
    <t>50225187542</t>
  </si>
  <si>
    <t>13171024.73</t>
  </si>
  <si>
    <t>50225187543</t>
  </si>
  <si>
    <t>13171024.67</t>
  </si>
  <si>
    <t>50225187544</t>
  </si>
  <si>
    <t>13171024.53</t>
  </si>
  <si>
    <t>50225187545</t>
  </si>
  <si>
    <t>13171024.35</t>
  </si>
  <si>
    <t>2021-03-06T13:44:30Z</t>
  </si>
  <si>
    <t>50225480951</t>
  </si>
  <si>
    <t>13934750368</t>
  </si>
  <si>
    <t>13171696.35</t>
  </si>
  <si>
    <t>50225480952</t>
  </si>
  <si>
    <t>13171695.01</t>
  </si>
  <si>
    <t>50225480953</t>
  </si>
  <si>
    <t>13171691.65</t>
  </si>
  <si>
    <t>50225480954</t>
  </si>
  <si>
    <t>13171684.93</t>
  </si>
  <si>
    <t>50225480955</t>
  </si>
  <si>
    <t>13171668.73</t>
  </si>
  <si>
    <t>50225480956</t>
  </si>
  <si>
    <t>13171648.57</t>
  </si>
  <si>
    <t>2021-03-06T13:46:28Z</t>
  </si>
  <si>
    <t>50225657590</t>
  </si>
  <si>
    <t>13934762634</t>
  </si>
  <si>
    <t>13175027.57</t>
  </si>
  <si>
    <t>50225657591</t>
  </si>
  <si>
    <t>13175020.81</t>
  </si>
  <si>
    <t>50225657592</t>
  </si>
  <si>
    <t>13175003.91</t>
  </si>
  <si>
    <t>50225657593</t>
  </si>
  <si>
    <t>13174970.12</t>
  </si>
  <si>
    <t>50225657594</t>
  </si>
  <si>
    <t>13174888.69</t>
  </si>
  <si>
    <t>50225657595</t>
  </si>
  <si>
    <t>13174789.01</t>
  </si>
  <si>
    <t>50225657596</t>
  </si>
  <si>
    <t>13174687.64</t>
  </si>
  <si>
    <t>2021-03-06T13:47:36Z</t>
  </si>
  <si>
    <t>50225739883</t>
  </si>
  <si>
    <t>13934803169</t>
  </si>
  <si>
    <t>13175131.64</t>
  </si>
  <si>
    <t>50225739884</t>
  </si>
  <si>
    <t>13175130.75</t>
  </si>
  <si>
    <t>50225739885</t>
  </si>
  <si>
    <t>13175128.53</t>
  </si>
  <si>
    <t>50225739886</t>
  </si>
  <si>
    <t>13175126.31</t>
  </si>
  <si>
    <t>50225739887</t>
  </si>
  <si>
    <t>13175124.09</t>
  </si>
  <si>
    <t>50225739888</t>
  </si>
  <si>
    <t>13175113.39</t>
  </si>
  <si>
    <t>2021-03-06T13:57:46Z</t>
  </si>
  <si>
    <t>50226540896</t>
  </si>
  <si>
    <t>13934946226</t>
  </si>
  <si>
    <t>13175503.39</t>
  </si>
  <si>
    <t>50226540897</t>
  </si>
  <si>
    <t>13175502.61</t>
  </si>
  <si>
    <t>50226540898</t>
  </si>
  <si>
    <t>13175500.66</t>
  </si>
  <si>
    <t>50226540899</t>
  </si>
  <si>
    <t>13175498.71</t>
  </si>
  <si>
    <t>50226540900</t>
  </si>
  <si>
    <t>13175496.76</t>
  </si>
  <si>
    <t>50226540901</t>
  </si>
  <si>
    <t>13175487.36</t>
  </si>
  <si>
    <t>2021-03-06T14:05:43Z</t>
  </si>
  <si>
    <t>50227140827</t>
  </si>
  <si>
    <t>13935035358</t>
  </si>
  <si>
    <t>13175713.36</t>
  </si>
  <si>
    <t>50227140828</t>
  </si>
  <si>
    <t>13175712.91</t>
  </si>
  <si>
    <t>50227140829</t>
  </si>
  <si>
    <t>13175711.78</t>
  </si>
  <si>
    <t>50227140830</t>
  </si>
  <si>
    <t>13175710.65</t>
  </si>
  <si>
    <t>50227140831</t>
  </si>
  <si>
    <t>13175709.52</t>
  </si>
  <si>
    <t>50227140832</t>
  </si>
  <si>
    <t>13175704.07</t>
  </si>
  <si>
    <t>2021-03-06T14:35:31Z</t>
  </si>
  <si>
    <t>50229393530</t>
  </si>
  <si>
    <t>13935398460</t>
  </si>
  <si>
    <t>13182378.07</t>
  </si>
  <si>
    <t>50229393531</t>
  </si>
  <si>
    <t>13182364.72</t>
  </si>
  <si>
    <t>50229393532</t>
  </si>
  <si>
    <t>13182331.35</t>
  </si>
  <si>
    <t>50229393533</t>
  </si>
  <si>
    <t>13182297.98</t>
  </si>
  <si>
    <t>50229393534</t>
  </si>
  <si>
    <t>13182264.61</t>
  </si>
  <si>
    <t>50229393535</t>
  </si>
  <si>
    <t>13182103.77</t>
  </si>
  <si>
    <t>2021-03-06T14:38:04Z</t>
  </si>
  <si>
    <t>50229577422</t>
  </si>
  <si>
    <t>13935465083</t>
  </si>
  <si>
    <t>13191691.77</t>
  </si>
  <si>
    <t>50229577423</t>
  </si>
  <si>
    <t>13191672.59</t>
  </si>
  <si>
    <t>50229577424</t>
  </si>
  <si>
    <t>13191624.65</t>
  </si>
  <si>
    <t>50229577425</t>
  </si>
  <si>
    <t>13191576.71</t>
  </si>
  <si>
    <t>50229577426</t>
  </si>
  <si>
    <t>13191528.77</t>
  </si>
  <si>
    <t>50229577427</t>
  </si>
  <si>
    <t>13191297.7</t>
  </si>
  <si>
    <t>2021-03-06T14:42:52Z</t>
  </si>
  <si>
    <t>50229882379</t>
  </si>
  <si>
    <t>13935507341</t>
  </si>
  <si>
    <t>13195095.7</t>
  </si>
  <si>
    <t>50229882380</t>
  </si>
  <si>
    <t>13195088.1</t>
  </si>
  <si>
    <t>50229882381</t>
  </si>
  <si>
    <t>13195069.11</t>
  </si>
  <si>
    <t>50229882382</t>
  </si>
  <si>
    <t>13195050.12</t>
  </si>
  <si>
    <t>50229882383</t>
  </si>
  <si>
    <t>13195031.13</t>
  </si>
  <si>
    <t>50229882384</t>
  </si>
  <si>
    <t>13194939.6</t>
  </si>
  <si>
    <t>2021-03-06T14:43:31Z</t>
  </si>
  <si>
    <t>50229955192</t>
  </si>
  <si>
    <t>13935525333</t>
  </si>
  <si>
    <t>13201613.6</t>
  </si>
  <si>
    <t>50229955193</t>
  </si>
  <si>
    <t>13201600.25</t>
  </si>
  <si>
    <t>50229955194</t>
  </si>
  <si>
    <t>13201566.88</t>
  </si>
  <si>
    <t>50229955195</t>
  </si>
  <si>
    <t>13201500.14</t>
  </si>
  <si>
    <t>50229955196</t>
  </si>
  <si>
    <t>13201339.3</t>
  </si>
  <si>
    <t>50229955197</t>
  </si>
  <si>
    <t>13201142.42</t>
  </si>
  <si>
    <t>50229955198</t>
  </si>
  <si>
    <t>13200942.2</t>
  </si>
  <si>
    <t>2021-03-06T14:52:18Z</t>
  </si>
  <si>
    <t>50230533512</t>
  </si>
  <si>
    <t>13935629380</t>
  </si>
  <si>
    <t>13201022.2</t>
  </si>
  <si>
    <t>50230533513</t>
  </si>
  <si>
    <t>13201022.04</t>
  </si>
  <si>
    <t>50230533514</t>
  </si>
  <si>
    <t>13201021.64</t>
  </si>
  <si>
    <t>50230533515</t>
  </si>
  <si>
    <t>13201021.24</t>
  </si>
  <si>
    <t>50230533516</t>
  </si>
  <si>
    <t>13201019.31</t>
  </si>
  <si>
    <t>2021-03-06T14:54:47Z</t>
  </si>
  <si>
    <t>50230680260</t>
  </si>
  <si>
    <t>13935632883</t>
  </si>
  <si>
    <t>13203688.31</t>
  </si>
  <si>
    <t>50230680261</t>
  </si>
  <si>
    <t>13203682.97</t>
  </si>
  <si>
    <t>50230680262</t>
  </si>
  <si>
    <t>13203669.62</t>
  </si>
  <si>
    <t>50230680263</t>
  </si>
  <si>
    <t>13203642.93</t>
  </si>
  <si>
    <t>50230680264</t>
  </si>
  <si>
    <t>13203578.61</t>
  </si>
  <si>
    <t>50230680265</t>
  </si>
  <si>
    <t>13203499.87</t>
  </si>
  <si>
    <t>50230680266</t>
  </si>
  <si>
    <t>13203419.8</t>
  </si>
  <si>
    <t>2021-03-06T14:57:43Z</t>
  </si>
  <si>
    <t>50230872273</t>
  </si>
  <si>
    <t>13935678646</t>
  </si>
  <si>
    <t>13205324.8</t>
  </si>
  <si>
    <t>50230872274</t>
  </si>
  <si>
    <t>13205320.99</t>
  </si>
  <si>
    <t>50230872275</t>
  </si>
  <si>
    <t>13205311.46</t>
  </si>
  <si>
    <t>50230872276</t>
  </si>
  <si>
    <t>13205292.41</t>
  </si>
  <si>
    <t>50230872277</t>
  </si>
  <si>
    <t>13205246.5</t>
  </si>
  <si>
    <t>50230872278</t>
  </si>
  <si>
    <t>13205190.3</t>
  </si>
  <si>
    <t>50230872279</t>
  </si>
  <si>
    <t>13205133.15</t>
  </si>
  <si>
    <t>2021-03-06T15:12:46Z</t>
  </si>
  <si>
    <t>50231868442</t>
  </si>
  <si>
    <t>13935872191</t>
  </si>
  <si>
    <t>13205301.15</t>
  </si>
  <si>
    <t>50231868443</t>
  </si>
  <si>
    <t>13205300.81</t>
  </si>
  <si>
    <t>50231868444</t>
  </si>
  <si>
    <t>13205299.97</t>
  </si>
  <si>
    <t>50231868445</t>
  </si>
  <si>
    <t>13205299.13</t>
  </si>
  <si>
    <t>50231868446</t>
  </si>
  <si>
    <t>13205295.08</t>
  </si>
  <si>
    <t>2021-03-06T15:14:11Z</t>
  </si>
  <si>
    <t>50231969440</t>
  </si>
  <si>
    <t>13935877457</t>
  </si>
  <si>
    <t>13206003.08</t>
  </si>
  <si>
    <t>50231969441</t>
  </si>
  <si>
    <t>13206001.66</t>
  </si>
  <si>
    <t>50231969442</t>
  </si>
  <si>
    <t>13205998.12</t>
  </si>
  <si>
    <t>50231969443</t>
  </si>
  <si>
    <t>13205994.58</t>
  </si>
  <si>
    <t>50231969444</t>
  </si>
  <si>
    <t>13205991.04</t>
  </si>
  <si>
    <t>50231969445</t>
  </si>
  <si>
    <t>13205973.98</t>
  </si>
  <si>
    <t>2021-03-06T15:20:22Z</t>
  </si>
  <si>
    <t>50232383119</t>
  </si>
  <si>
    <t>13935925912</t>
  </si>
  <si>
    <t>13211291.98</t>
  </si>
  <si>
    <t>50232383120</t>
  </si>
  <si>
    <t>13211281.34</t>
  </si>
  <si>
    <t>50232383121</t>
  </si>
  <si>
    <t>13211254.75</t>
  </si>
  <si>
    <t>50232383122</t>
  </si>
  <si>
    <t>13211228.16</t>
  </si>
  <si>
    <t>50232383123</t>
  </si>
  <si>
    <t>13211201.57</t>
  </si>
  <si>
    <t>50232383124</t>
  </si>
  <si>
    <t>13211073.41</t>
  </si>
  <si>
    <t>2021-03-06T15:26:59Z</t>
  </si>
  <si>
    <t>50232785574</t>
  </si>
  <si>
    <t>13936012489</t>
  </si>
  <si>
    <t>13212666.41</t>
  </si>
  <si>
    <t>50232785575</t>
  </si>
  <si>
    <t>13212663.22</t>
  </si>
  <si>
    <t>50232785576</t>
  </si>
  <si>
    <t>13212655.25</t>
  </si>
  <si>
    <t>50232785577</t>
  </si>
  <si>
    <t>13212639.32</t>
  </si>
  <si>
    <t>50232785578</t>
  </si>
  <si>
    <t>13212600.93</t>
  </si>
  <si>
    <t>50232785579</t>
  </si>
  <si>
    <t>13212553.14</t>
  </si>
  <si>
    <t>2021-03-06T15:30:31Z</t>
  </si>
  <si>
    <t>50233010116</t>
  </si>
  <si>
    <t>13936062230</t>
  </si>
  <si>
    <t>13217933.14</t>
  </si>
  <si>
    <t>50233010117</t>
  </si>
  <si>
    <t>13217922.38</t>
  </si>
  <si>
    <t>50233010118</t>
  </si>
  <si>
    <t>13217895.48</t>
  </si>
  <si>
    <t>50233010119</t>
  </si>
  <si>
    <t>13217868.58</t>
  </si>
  <si>
    <t>50233010120</t>
  </si>
  <si>
    <t>13217841.68</t>
  </si>
  <si>
    <t>50233010121</t>
  </si>
  <si>
    <t>13217712.02</t>
  </si>
  <si>
    <t>2021-03-06T15:35:40Z</t>
  </si>
  <si>
    <t>50233358184</t>
  </si>
  <si>
    <t>13936106466</t>
  </si>
  <si>
    <t>13217724.02</t>
  </si>
  <si>
    <t>50233358185</t>
  </si>
  <si>
    <t>13217724</t>
  </si>
  <si>
    <t>50233358186</t>
  </si>
  <si>
    <t>13217723.94</t>
  </si>
  <si>
    <t>50233358187</t>
  </si>
  <si>
    <t>13217723.88</t>
  </si>
  <si>
    <t>50233358188</t>
  </si>
  <si>
    <t>13217723.59</t>
  </si>
  <si>
    <t>2021-03-06T15:46:12Z</t>
  </si>
  <si>
    <t>50234008251</t>
  </si>
  <si>
    <t>13936187950</t>
  </si>
  <si>
    <t>13218281.59</t>
  </si>
  <si>
    <t>50234008252</t>
  </si>
  <si>
    <t>13218280.47</t>
  </si>
  <si>
    <t>50234008253</t>
  </si>
  <si>
    <t>13218277.68</t>
  </si>
  <si>
    <t>50234008254</t>
  </si>
  <si>
    <t>13218274.89</t>
  </si>
  <si>
    <t>50234008255</t>
  </si>
  <si>
    <t>13218272.1</t>
  </si>
  <si>
    <t>50234008256</t>
  </si>
  <si>
    <t>13218258.65</t>
  </si>
  <si>
    <t>2021-03-06T15:53:13Z</t>
  </si>
  <si>
    <t>50234469744</t>
  </si>
  <si>
    <t>13936305153</t>
  </si>
  <si>
    <t>13218574.65</t>
  </si>
  <si>
    <t>50234469745</t>
  </si>
  <si>
    <t>13218574.02</t>
  </si>
  <si>
    <t>50234469746</t>
  </si>
  <si>
    <t>13218572.44</t>
  </si>
  <si>
    <t>50234469747</t>
  </si>
  <si>
    <t>13218570.86</t>
  </si>
  <si>
    <t>50234469748</t>
  </si>
  <si>
    <t>13218569.28</t>
  </si>
  <si>
    <t>50234469749</t>
  </si>
  <si>
    <t>13218561.66</t>
  </si>
  <si>
    <t>2021-03-06T15:54:00Z</t>
  </si>
  <si>
    <t>50234516144</t>
  </si>
  <si>
    <t>13936279829</t>
  </si>
  <si>
    <t>13222084.66</t>
  </si>
  <si>
    <t>50234516145</t>
  </si>
  <si>
    <t>13222077.61</t>
  </si>
  <si>
    <t>50234516146</t>
  </si>
  <si>
    <t>13222059.99</t>
  </si>
  <si>
    <t>50234516147</t>
  </si>
  <si>
    <t>13222042.37</t>
  </si>
  <si>
    <t>50234516148</t>
  </si>
  <si>
    <t>13222024.75</t>
  </si>
  <si>
    <t>50234516149</t>
  </si>
  <si>
    <t>13221939.85</t>
  </si>
  <si>
    <t>2021-03-06T15:55:39Z</t>
  </si>
  <si>
    <t>50234614738</t>
  </si>
  <si>
    <t>13936326213</t>
  </si>
  <si>
    <t>13232631.85</t>
  </si>
  <si>
    <t>50234614739</t>
  </si>
  <si>
    <t>13232610.47</t>
  </si>
  <si>
    <t>50234614740</t>
  </si>
  <si>
    <t>13232557.01</t>
  </si>
  <si>
    <t>50234614741</t>
  </si>
  <si>
    <t>13232503.55</t>
  </si>
  <si>
    <t>50234614742</t>
  </si>
  <si>
    <t>13232450.09</t>
  </si>
  <si>
    <t>50234614743</t>
  </si>
  <si>
    <t>13232192.41</t>
  </si>
  <si>
    <t>2021-03-06T15:59:12Z</t>
  </si>
  <si>
    <t>50234829851</t>
  </si>
  <si>
    <t>13936333860</t>
  </si>
  <si>
    <t>13242884.41</t>
  </si>
  <si>
    <t>50234829852</t>
  </si>
  <si>
    <t>13242863.03</t>
  </si>
  <si>
    <t>50234829853</t>
  </si>
  <si>
    <t>13242809.57</t>
  </si>
  <si>
    <t>50234829854</t>
  </si>
  <si>
    <t>13242756.11</t>
  </si>
  <si>
    <t>50234829855</t>
  </si>
  <si>
    <t>13242702.65</t>
  </si>
  <si>
    <t>50234829856</t>
  </si>
  <si>
    <t>13242444.97</t>
  </si>
  <si>
    <t>2021-03-06T16:00:09Z</t>
  </si>
  <si>
    <t>50234889986</t>
  </si>
  <si>
    <t>13936380065</t>
  </si>
  <si>
    <t>13242804.97</t>
  </si>
  <si>
    <t>50234889987</t>
  </si>
  <si>
    <t>13242804.25</t>
  </si>
  <si>
    <t>50234889988</t>
  </si>
  <si>
    <t>13242802.45</t>
  </si>
  <si>
    <t>50234889989</t>
  </si>
  <si>
    <t>13242800.65</t>
  </si>
  <si>
    <t>50234889990</t>
  </si>
  <si>
    <t>13242798.85</t>
  </si>
  <si>
    <t>50234889991</t>
  </si>
  <si>
    <t>13242790.17</t>
  </si>
  <si>
    <t>2021-03-06T16:01:14Z</t>
  </si>
  <si>
    <t>50234966912</t>
  </si>
  <si>
    <t>13936380318</t>
  </si>
  <si>
    <t>13249918.17</t>
  </si>
  <si>
    <t>50234966913</t>
  </si>
  <si>
    <t>13249903.91</t>
  </si>
  <si>
    <t>50234966914</t>
  </si>
  <si>
    <t>13249868.27</t>
  </si>
  <si>
    <t>50234966915</t>
  </si>
  <si>
    <t>13249832.63</t>
  </si>
  <si>
    <t>50234966916</t>
  </si>
  <si>
    <t>13249796.99</t>
  </si>
  <si>
    <t>50234966917</t>
  </si>
  <si>
    <t>13249625.21</t>
  </si>
  <si>
    <t>2021-03-06T16:03:47Z</t>
  </si>
  <si>
    <t>50235120873</t>
  </si>
  <si>
    <t>13936380860</t>
  </si>
  <si>
    <t>13257615.21</t>
  </si>
  <si>
    <t>50235120874</t>
  </si>
  <si>
    <t>13257599.23</t>
  </si>
  <si>
    <t>50235120875</t>
  </si>
  <si>
    <t>13257559.28</t>
  </si>
  <si>
    <t>50235120876</t>
  </si>
  <si>
    <t>13257519.33</t>
  </si>
  <si>
    <t>50235120877</t>
  </si>
  <si>
    <t>13257479.38</t>
  </si>
  <si>
    <t>50235120878</t>
  </si>
  <si>
    <t>13257286.82</t>
  </si>
  <si>
    <t>2021-03-06T16:06:14Z</t>
  </si>
  <si>
    <t>50235278517</t>
  </si>
  <si>
    <t>13936414780</t>
  </si>
  <si>
    <t>13261072.82</t>
  </si>
  <si>
    <t>50235278518</t>
  </si>
  <si>
    <t>13261065.25</t>
  </si>
  <si>
    <t>50235278519</t>
  </si>
  <si>
    <t>13261046.32</t>
  </si>
  <si>
    <t>50235278520</t>
  </si>
  <si>
    <t>13261008.46</t>
  </si>
  <si>
    <t>50235278521</t>
  </si>
  <si>
    <t>13260932.74</t>
  </si>
  <si>
    <t>50235278522</t>
  </si>
  <si>
    <t>13260841.5</t>
  </si>
  <si>
    <t>50235278523</t>
  </si>
  <si>
    <t>13260729.81</t>
  </si>
  <si>
    <t>50235278524</t>
  </si>
  <si>
    <t>13260616.23</t>
  </si>
  <si>
    <t>2021-03-06T16:19:19Z</t>
  </si>
  <si>
    <t>50236098655</t>
  </si>
  <si>
    <t>13936573668</t>
  </si>
  <si>
    <t>13267694.23</t>
  </si>
  <si>
    <t>50236098656</t>
  </si>
  <si>
    <t>13267680.07</t>
  </si>
  <si>
    <t>50236098657</t>
  </si>
  <si>
    <t>13267644.68</t>
  </si>
  <si>
    <t>50236098658</t>
  </si>
  <si>
    <t>13267573.9</t>
  </si>
  <si>
    <t>50236098659</t>
  </si>
  <si>
    <t>13267403.32</t>
  </si>
  <si>
    <t>50236098660</t>
  </si>
  <si>
    <t>13267194.52</t>
  </si>
  <si>
    <t>50236098661</t>
  </si>
  <si>
    <t>13266982.18</t>
  </si>
  <si>
    <t>2021-03-06T16:21:51Z</t>
  </si>
  <si>
    <t>50236255690</t>
  </si>
  <si>
    <t>13936638105</t>
  </si>
  <si>
    <t>13267030.18</t>
  </si>
  <si>
    <t>50236255691</t>
  </si>
  <si>
    <t>13267030.08</t>
  </si>
  <si>
    <t>50236255692</t>
  </si>
  <si>
    <t>13267029.84</t>
  </si>
  <si>
    <t>50236255693</t>
  </si>
  <si>
    <t>13267029.6</t>
  </si>
  <si>
    <t>50236255694</t>
  </si>
  <si>
    <t>13267028.44</t>
  </si>
  <si>
    <t>2021-03-06T16:34:38Z</t>
  </si>
  <si>
    <t>50237052515</t>
  </si>
  <si>
    <t>13936777303</t>
  </si>
  <si>
    <t>13267068.44</t>
  </si>
  <si>
    <t>50237052516</t>
  </si>
  <si>
    <t>13267068.36</t>
  </si>
  <si>
    <t>50237052517</t>
  </si>
  <si>
    <t>13267068.16</t>
  </si>
  <si>
    <t>50237052518</t>
  </si>
  <si>
    <t>13267067.96</t>
  </si>
  <si>
    <t>50237052519</t>
  </si>
  <si>
    <t>13267067</t>
  </si>
  <si>
    <t>2021-03-06T16:39:47Z</t>
  </si>
  <si>
    <t>50237376286</t>
  </si>
  <si>
    <t>13936838216</t>
  </si>
  <si>
    <t>13267383</t>
  </si>
  <si>
    <t>50237376287</t>
  </si>
  <si>
    <t>13267382.37</t>
  </si>
  <si>
    <t>50237376288</t>
  </si>
  <si>
    <t>13267380.79</t>
  </si>
  <si>
    <t>50237376289</t>
  </si>
  <si>
    <t>13267379.21</t>
  </si>
  <si>
    <t>50237376290</t>
  </si>
  <si>
    <t>13267377.63</t>
  </si>
  <si>
    <t>50237376291</t>
  </si>
  <si>
    <t>13267370.01</t>
  </si>
  <si>
    <t>2021-03-06T16:42:54Z</t>
  </si>
  <si>
    <t>50237565813</t>
  </si>
  <si>
    <t>13936838820</t>
  </si>
  <si>
    <t>13271288.01</t>
  </si>
  <si>
    <t>50237565814</t>
  </si>
  <si>
    <t>13271280.17</t>
  </si>
  <si>
    <t>50237565815</t>
  </si>
  <si>
    <t>13271260.58</t>
  </si>
  <si>
    <t>50237565816</t>
  </si>
  <si>
    <t>13271240.99</t>
  </si>
  <si>
    <t>50237565817</t>
  </si>
  <si>
    <t>13271221.4</t>
  </si>
  <si>
    <t>50237565818</t>
  </si>
  <si>
    <t>13271126.98</t>
  </si>
  <si>
    <t>2021-03-06T16:44:00Z</t>
  </si>
  <si>
    <t>50237654339</t>
  </si>
  <si>
    <t>13936870551</t>
  </si>
  <si>
    <t>13272914.98</t>
  </si>
  <si>
    <t>50237654340</t>
  </si>
  <si>
    <t>13272911.4</t>
  </si>
  <si>
    <t>50237654341</t>
  </si>
  <si>
    <t>13272902.46</t>
  </si>
  <si>
    <t>50237654342</t>
  </si>
  <si>
    <t>13272893.52</t>
  </si>
  <si>
    <t>50237654343</t>
  </si>
  <si>
    <t>13272884.58</t>
  </si>
  <si>
    <t>50237654344</t>
  </si>
  <si>
    <t>13272841.49</t>
  </si>
  <si>
    <t>2021-03-06T16:45:34Z</t>
  </si>
  <si>
    <t>50237737394</t>
  </si>
  <si>
    <t>13936870970</t>
  </si>
  <si>
    <t>13275183.49</t>
  </si>
  <si>
    <t>50237737395</t>
  </si>
  <si>
    <t>13275178.81</t>
  </si>
  <si>
    <t>50237737396</t>
  </si>
  <si>
    <t>13275167.1</t>
  </si>
  <si>
    <t>50237737397</t>
  </si>
  <si>
    <t>13275143.68</t>
  </si>
  <si>
    <t>50237737398</t>
  </si>
  <si>
    <t>13275087.24</t>
  </si>
  <si>
    <t>50237737399</t>
  </si>
  <si>
    <t>13275016.98</t>
  </si>
  <si>
    <t>2021-03-06T17:19:07Z</t>
  </si>
  <si>
    <t>50240047230</t>
  </si>
  <si>
    <t>13937314216</t>
  </si>
  <si>
    <t>13282216.98</t>
  </si>
  <si>
    <t>50240047231</t>
  </si>
  <si>
    <t>13282202.58</t>
  </si>
  <si>
    <t>50240047232</t>
  </si>
  <si>
    <t>13282166.58</t>
  </si>
  <si>
    <t>50240047233</t>
  </si>
  <si>
    <t>13282094.58</t>
  </si>
  <si>
    <t>50240047234</t>
  </si>
  <si>
    <t>13281921.06</t>
  </si>
  <si>
    <t>50240047235</t>
  </si>
  <si>
    <t>13281708.66</t>
  </si>
  <si>
    <t>50240047236</t>
  </si>
  <si>
    <t>13281492.66</t>
  </si>
  <si>
    <t>2021-03-06T17:21:58Z</t>
  </si>
  <si>
    <t>50240238644</t>
  </si>
  <si>
    <t>13937314868</t>
  </si>
  <si>
    <t>13282050.66</t>
  </si>
  <si>
    <t>50240238645</t>
  </si>
  <si>
    <t>13282049.54</t>
  </si>
  <si>
    <t>50240238646</t>
  </si>
  <si>
    <t>13282046.75</t>
  </si>
  <si>
    <t>50240238647</t>
  </si>
  <si>
    <t>13282043.96</t>
  </si>
  <si>
    <t>50240238648</t>
  </si>
  <si>
    <t>13282041.17</t>
  </si>
  <si>
    <t>50240238649</t>
  </si>
  <si>
    <t>13282027.72</t>
  </si>
  <si>
    <t>50240238850</t>
  </si>
  <si>
    <t>13937341435</t>
  </si>
  <si>
    <t>13282513.72</t>
  </si>
  <si>
    <t>50240238851</t>
  </si>
  <si>
    <t>13282512.75</t>
  </si>
  <si>
    <t>50240238852</t>
  </si>
  <si>
    <t>13282510.32</t>
  </si>
  <si>
    <t>50240238853</t>
  </si>
  <si>
    <t>13282505.46</t>
  </si>
  <si>
    <t>50240238854</t>
  </si>
  <si>
    <t>13282493.75</t>
  </si>
  <si>
    <t>50240238855</t>
  </si>
  <si>
    <t>13282479.17</t>
  </si>
  <si>
    <t>2021-03-06T17:34:03Z</t>
  </si>
  <si>
    <t>50241157637</t>
  </si>
  <si>
    <t>13937474954</t>
  </si>
  <si>
    <t>13283499.17</t>
  </si>
  <si>
    <t>50241157638</t>
  </si>
  <si>
    <t>13283497.13</t>
  </si>
  <si>
    <t>50241157639</t>
  </si>
  <si>
    <t>13283492.03</t>
  </si>
  <si>
    <t>50241157640</t>
  </si>
  <si>
    <t>13283486.93</t>
  </si>
  <si>
    <t>50241157641</t>
  </si>
  <si>
    <t>13283481.83</t>
  </si>
  <si>
    <t>50241157642</t>
  </si>
  <si>
    <t>13283457.25</t>
  </si>
  <si>
    <t>2021-03-06T17:38:43Z</t>
  </si>
  <si>
    <t>50241491728</t>
  </si>
  <si>
    <t>13937566159</t>
  </si>
  <si>
    <t>13289676.25</t>
  </si>
  <si>
    <t>50241491729</t>
  </si>
  <si>
    <t>13289663.81</t>
  </si>
  <si>
    <t>50241491730</t>
  </si>
  <si>
    <t>13289632.71</t>
  </si>
  <si>
    <t>50241491731</t>
  </si>
  <si>
    <t>13289570.52</t>
  </si>
  <si>
    <t>50241491732</t>
  </si>
  <si>
    <t>13289420.64</t>
  </si>
  <si>
    <t>50241491733</t>
  </si>
  <si>
    <t>13289234.07</t>
  </si>
  <si>
    <t>2021-03-06T17:39:28Z</t>
  </si>
  <si>
    <t>50241557180</t>
  </si>
  <si>
    <t>13937542914</t>
  </si>
  <si>
    <t>13292523.07</t>
  </si>
  <si>
    <t>50241557181</t>
  </si>
  <si>
    <t>13292516.49</t>
  </si>
  <si>
    <t>50241557182</t>
  </si>
  <si>
    <t>13292500.04</t>
  </si>
  <si>
    <t>50241557183</t>
  </si>
  <si>
    <t>13292483.59</t>
  </si>
  <si>
    <t>50241557184</t>
  </si>
  <si>
    <t>13292467.14</t>
  </si>
  <si>
    <t>50241557185</t>
  </si>
  <si>
    <t>13292401.36</t>
  </si>
  <si>
    <t>50241557186</t>
  </si>
  <si>
    <t>13292322.1</t>
  </si>
  <si>
    <t>2021-03-06T17:42:54Z</t>
  </si>
  <si>
    <t>50241808739</t>
  </si>
  <si>
    <t>13937612268</t>
  </si>
  <si>
    <t>13296468.1</t>
  </si>
  <si>
    <t>50241808740</t>
  </si>
  <si>
    <t>13296459.81</t>
  </si>
  <si>
    <t>50241808741</t>
  </si>
  <si>
    <t>13296439.08</t>
  </si>
  <si>
    <t>50241808742</t>
  </si>
  <si>
    <t>13296397.62</t>
  </si>
  <si>
    <t>50241808743</t>
  </si>
  <si>
    <t>13296297.7</t>
  </si>
  <si>
    <t>50241808744</t>
  </si>
  <si>
    <t>13296173.32</t>
  </si>
  <si>
    <t>2021-03-06T17:47:05Z</t>
  </si>
  <si>
    <t>50242121461</t>
  </si>
  <si>
    <t>13937667065</t>
  </si>
  <si>
    <t>13299709.32</t>
  </si>
  <si>
    <t>50242121462</t>
  </si>
  <si>
    <t>13299702.25</t>
  </si>
  <si>
    <t>50242121463</t>
  </si>
  <si>
    <t>13299684.57</t>
  </si>
  <si>
    <t>50242121464</t>
  </si>
  <si>
    <t>13299649.21</t>
  </si>
  <si>
    <t>50242121465</t>
  </si>
  <si>
    <t>13299563.99</t>
  </si>
  <si>
    <t>50242121466</t>
  </si>
  <si>
    <t>13299459.68</t>
  </si>
  <si>
    <t>50242121467</t>
  </si>
  <si>
    <t>13299353.6</t>
  </si>
  <si>
    <t>2021-03-06T17:47:18Z</t>
  </si>
  <si>
    <t>50242146021</t>
  </si>
  <si>
    <t>13937635936</t>
  </si>
  <si>
    <t>13303454.6</t>
  </si>
  <si>
    <t>50242146022</t>
  </si>
  <si>
    <t>13303446.4</t>
  </si>
  <si>
    <t>50242146023</t>
  </si>
  <si>
    <t>13303425.89</t>
  </si>
  <si>
    <t>50242146024</t>
  </si>
  <si>
    <t>13303384.88</t>
  </si>
  <si>
    <t>50242146025</t>
  </si>
  <si>
    <t>13303286.05</t>
  </si>
  <si>
    <t>50242146026</t>
  </si>
  <si>
    <t>13303165.07</t>
  </si>
  <si>
    <t>50242146027</t>
  </si>
  <si>
    <t>13303042.04</t>
  </si>
  <si>
    <t>2021-03-06T17:50:00Z</t>
  </si>
  <si>
    <t>50242332978</t>
  </si>
  <si>
    <t>13937667797</t>
  </si>
  <si>
    <t>13308136.04</t>
  </si>
  <si>
    <t>50242332979</t>
  </si>
  <si>
    <t>13308125.85</t>
  </si>
  <si>
    <t>50242332980</t>
  </si>
  <si>
    <t>13308100.38</t>
  </si>
  <si>
    <t>50242332981</t>
  </si>
  <si>
    <t>13308074.91</t>
  </si>
  <si>
    <t>50242332982</t>
  </si>
  <si>
    <t>13308049.44</t>
  </si>
  <si>
    <t>50242332983</t>
  </si>
  <si>
    <t>13307926.67</t>
  </si>
  <si>
    <t>2021-03-06T17:51:29Z</t>
  </si>
  <si>
    <t>50242429248</t>
  </si>
  <si>
    <t>13937717184</t>
  </si>
  <si>
    <t>13308224.67</t>
  </si>
  <si>
    <t>50242429249</t>
  </si>
  <si>
    <t>13308224.07</t>
  </si>
  <si>
    <t>50242429250</t>
  </si>
  <si>
    <t>13308222.58</t>
  </si>
  <si>
    <t>50242429251</t>
  </si>
  <si>
    <t>13308219.6</t>
  </si>
  <si>
    <t>50242429252</t>
  </si>
  <si>
    <t>13308212.42</t>
  </si>
  <si>
    <t>50242429253</t>
  </si>
  <si>
    <t>13308203.48</t>
  </si>
  <si>
    <t>2021-03-06T17:57:29Z</t>
  </si>
  <si>
    <t>50242861369</t>
  </si>
  <si>
    <t>13937781442</t>
  </si>
  <si>
    <t>13308623.48</t>
  </si>
  <si>
    <t>50242861370</t>
  </si>
  <si>
    <t>13308622.64</t>
  </si>
  <si>
    <t>50242861371</t>
  </si>
  <si>
    <t>13308620.54</t>
  </si>
  <si>
    <t>50242861372</t>
  </si>
  <si>
    <t>13308618.44</t>
  </si>
  <si>
    <t>50242861373</t>
  </si>
  <si>
    <t>13308616.34</t>
  </si>
  <si>
    <t>50242861374</t>
  </si>
  <si>
    <t>13308606.22</t>
  </si>
  <si>
    <t>2021-03-06T17:57:42Z</t>
  </si>
  <si>
    <t>50242889911</t>
  </si>
  <si>
    <t>13937781590</t>
  </si>
  <si>
    <t>13308798.22</t>
  </si>
  <si>
    <t>50242889912</t>
  </si>
  <si>
    <t>13308797.84</t>
  </si>
  <si>
    <t>50242889913</t>
  </si>
  <si>
    <t>13308796.88</t>
  </si>
  <si>
    <t>50242889914</t>
  </si>
  <si>
    <t>13308795.92</t>
  </si>
  <si>
    <t>50242889915</t>
  </si>
  <si>
    <t>13308791.29</t>
  </si>
  <si>
    <t>2021-03-06T17:58:16Z</t>
  </si>
  <si>
    <t>50242945022</t>
  </si>
  <si>
    <t>13937812243</t>
  </si>
  <si>
    <t>13313427.29</t>
  </si>
  <si>
    <t>50242945023</t>
  </si>
  <si>
    <t>13313418.02</t>
  </si>
  <si>
    <t>50242945024</t>
  </si>
  <si>
    <t>13313394.84</t>
  </si>
  <si>
    <t>50242945025</t>
  </si>
  <si>
    <t>13313371.66</t>
  </si>
  <si>
    <t>50242945026</t>
  </si>
  <si>
    <t>13313348.48</t>
  </si>
  <si>
    <t>50242945027</t>
  </si>
  <si>
    <t>13313255.76</t>
  </si>
  <si>
    <t>50242945028</t>
  </si>
  <si>
    <t>13313144.03</t>
  </si>
  <si>
    <t>2021-03-06T18:11:52Z</t>
  </si>
  <si>
    <t>50243942351</t>
  </si>
  <si>
    <t>13937989701</t>
  </si>
  <si>
    <t>13315628.03</t>
  </si>
  <si>
    <t>50243942352</t>
  </si>
  <si>
    <t>13315623.06</t>
  </si>
  <si>
    <t>50243942353</t>
  </si>
  <si>
    <t>13315610.64</t>
  </si>
  <si>
    <t>50243942354</t>
  </si>
  <si>
    <t>13315585.8</t>
  </si>
  <si>
    <t>50243942355</t>
  </si>
  <si>
    <t>13315525.94</t>
  </si>
  <si>
    <t>50243942356</t>
  </si>
  <si>
    <t>13315451.42</t>
  </si>
  <si>
    <t>2021-03-06T18:14:10Z</t>
  </si>
  <si>
    <t>50244119835</t>
  </si>
  <si>
    <t>13938052033</t>
  </si>
  <si>
    <t>13318240.42</t>
  </si>
  <si>
    <t>50244119836</t>
  </si>
  <si>
    <t>13318234.84</t>
  </si>
  <si>
    <t>50244119837</t>
  </si>
  <si>
    <t>13318220.89</t>
  </si>
  <si>
    <t>50244119838</t>
  </si>
  <si>
    <t>13318193</t>
  </si>
  <si>
    <t>50244119839</t>
  </si>
  <si>
    <t>13318125.79</t>
  </si>
  <si>
    <t>50244119840</t>
  </si>
  <si>
    <t>13318043.51</t>
  </si>
  <si>
    <t>50244119841</t>
  </si>
  <si>
    <t>13317959.84</t>
  </si>
  <si>
    <t>2021-03-06T18:17:30Z</t>
  </si>
  <si>
    <t>50244381332</t>
  </si>
  <si>
    <t>13938052951</t>
  </si>
  <si>
    <t>13321983.84</t>
  </si>
  <si>
    <t>50244381333</t>
  </si>
  <si>
    <t>13321975.79</t>
  </si>
  <si>
    <t>50244381334</t>
  </si>
  <si>
    <t>13321955.67</t>
  </si>
  <si>
    <t>50244381335</t>
  </si>
  <si>
    <t>13321915.43</t>
  </si>
  <si>
    <t>50244381336</t>
  </si>
  <si>
    <t>13321818.45</t>
  </si>
  <si>
    <t>50244381337</t>
  </si>
  <si>
    <t>13321697.73</t>
  </si>
  <si>
    <t>2021-03-06T18:21:13Z</t>
  </si>
  <si>
    <t>50244662596</t>
  </si>
  <si>
    <t>13938132419</t>
  </si>
  <si>
    <t>13327515.73</t>
  </si>
  <si>
    <t>50244662597</t>
  </si>
  <si>
    <t>13327504.09</t>
  </si>
  <si>
    <t>50244662598</t>
  </si>
  <si>
    <t>13327475</t>
  </si>
  <si>
    <t>50244662599</t>
  </si>
  <si>
    <t>13327416.82</t>
  </si>
  <si>
    <t>50244662600</t>
  </si>
  <si>
    <t>13327276.61</t>
  </si>
  <si>
    <t>50244662601</t>
  </si>
  <si>
    <t>13327102.07</t>
  </si>
  <si>
    <t>2021-03-06T18:35:21Z</t>
  </si>
  <si>
    <t>50245714400</t>
  </si>
  <si>
    <t>13938302337</t>
  </si>
  <si>
    <t>13331290.07</t>
  </si>
  <si>
    <t>50245714401</t>
  </si>
  <si>
    <t>13331281.69</t>
  </si>
  <si>
    <t>50245714402</t>
  </si>
  <si>
    <t>13331260.75</t>
  </si>
  <si>
    <t>50245714403</t>
  </si>
  <si>
    <t>13331218.87</t>
  </si>
  <si>
    <t>50245714404</t>
  </si>
  <si>
    <t>13331135.11</t>
  </si>
  <si>
    <t>50245714405</t>
  </si>
  <si>
    <t>13331034.18</t>
  </si>
  <si>
    <t>50245714406</t>
  </si>
  <si>
    <t>13330910.63</t>
  </si>
  <si>
    <t>50245714407</t>
  </si>
  <si>
    <t>13330784.99</t>
  </si>
  <si>
    <t>2021-03-06T18:41:44Z</t>
  </si>
  <si>
    <t>50246212622</t>
  </si>
  <si>
    <t>13938381516</t>
  </si>
  <si>
    <t>13335278.99</t>
  </si>
  <si>
    <t>50246212623</t>
  </si>
  <si>
    <t>13335270</t>
  </si>
  <si>
    <t>50246212624</t>
  </si>
  <si>
    <t>13335247.53</t>
  </si>
  <si>
    <t>50246212625</t>
  </si>
  <si>
    <t>13335225.06</t>
  </si>
  <si>
    <t>50246212626</t>
  </si>
  <si>
    <t>13335202.59</t>
  </si>
  <si>
    <t>50246212627</t>
  </si>
  <si>
    <t>13335094.28</t>
  </si>
  <si>
    <t>2021-03-06T18:49:15Z</t>
  </si>
  <si>
    <t>50246777040</t>
  </si>
  <si>
    <t>13938493623</t>
  </si>
  <si>
    <t>13335514.28</t>
  </si>
  <si>
    <t>50246777041</t>
  </si>
  <si>
    <t>13335513.44</t>
  </si>
  <si>
    <t>50246777042</t>
  </si>
  <si>
    <t>13335511.34</t>
  </si>
  <si>
    <t>50246777043</t>
  </si>
  <si>
    <t>13335509.24</t>
  </si>
  <si>
    <t>50246777044</t>
  </si>
  <si>
    <t>13335507.14</t>
  </si>
  <si>
    <t>50246777045</t>
  </si>
  <si>
    <t>13335497.02</t>
  </si>
  <si>
    <t>2021-03-06T19:00:23Z</t>
  </si>
  <si>
    <t>50247636140</t>
  </si>
  <si>
    <t>13938675086</t>
  </si>
  <si>
    <t>13340873.02</t>
  </si>
  <si>
    <t>50247636141</t>
  </si>
  <si>
    <t>13340862.27</t>
  </si>
  <si>
    <t>50247636142</t>
  </si>
  <si>
    <t>13340835.39</t>
  </si>
  <si>
    <t>50247636143</t>
  </si>
  <si>
    <t>13340781.63</t>
  </si>
  <si>
    <t>50247636144</t>
  </si>
  <si>
    <t>13340652.07</t>
  </si>
  <si>
    <t>50247636145</t>
  </si>
  <si>
    <t>13340493.48</t>
  </si>
  <si>
    <t>50247636146</t>
  </si>
  <si>
    <t>13340332.2</t>
  </si>
  <si>
    <t>2021-03-06T20:06:04Z</t>
  </si>
  <si>
    <t>50252673209</t>
  </si>
  <si>
    <t>13939550165</t>
  </si>
  <si>
    <t>13340752.2</t>
  </si>
  <si>
    <t>50252673211</t>
  </si>
  <si>
    <t>13340751.36</t>
  </si>
  <si>
    <t>50252673213</t>
  </si>
  <si>
    <t>13340749.26</t>
  </si>
  <si>
    <t>50252673214</t>
  </si>
  <si>
    <t>13340745.06</t>
  </si>
  <si>
    <t>50252673215</t>
  </si>
  <si>
    <t>13340734.94</t>
  </si>
  <si>
    <t>50252673216</t>
  </si>
  <si>
    <t>13340722.34</t>
  </si>
  <si>
    <t>2021-03-06T20:12:18Z</t>
  </si>
  <si>
    <t>50253164389</t>
  </si>
  <si>
    <t>13939598537</t>
  </si>
  <si>
    <t>13344442.34</t>
  </si>
  <si>
    <t>50253164390</t>
  </si>
  <si>
    <t>13344434.9</t>
  </si>
  <si>
    <t>50253164391</t>
  </si>
  <si>
    <t>13344416.3</t>
  </si>
  <si>
    <t>50253164392</t>
  </si>
  <si>
    <t>13344397.7</t>
  </si>
  <si>
    <t>50253164393</t>
  </si>
  <si>
    <t>13344379.1</t>
  </si>
  <si>
    <t>50253164394</t>
  </si>
  <si>
    <t>13344289.45</t>
  </si>
  <si>
    <t>2021-03-06T20:13:25Z</t>
  </si>
  <si>
    <t>50253222029</t>
  </si>
  <si>
    <t>13939621475</t>
  </si>
  <si>
    <t>13344761.45</t>
  </si>
  <si>
    <t>50253222030</t>
  </si>
  <si>
    <t>13344760.51</t>
  </si>
  <si>
    <t>50253222031</t>
  </si>
  <si>
    <t>13344758.15</t>
  </si>
  <si>
    <t>50253222032</t>
  </si>
  <si>
    <t>13344755.79</t>
  </si>
  <si>
    <t>50253222033</t>
  </si>
  <si>
    <t>13344753.43</t>
  </si>
  <si>
    <t>50253222034</t>
  </si>
  <si>
    <t>13344742.05</t>
  </si>
  <si>
    <t>2021-03-06T20:17:57Z</t>
  </si>
  <si>
    <t>50253559934</t>
  </si>
  <si>
    <t>13939675457</t>
  </si>
  <si>
    <t>13348121.05</t>
  </si>
  <si>
    <t>50253559935</t>
  </si>
  <si>
    <t>13348114.29</t>
  </si>
  <si>
    <t>50253559936</t>
  </si>
  <si>
    <t>13348097.39</t>
  </si>
  <si>
    <t>50253559937</t>
  </si>
  <si>
    <t>13348080.49</t>
  </si>
  <si>
    <t>50253559938</t>
  </si>
  <si>
    <t>13348063.59</t>
  </si>
  <si>
    <t>50253559939</t>
  </si>
  <si>
    <t>13347982.16</t>
  </si>
  <si>
    <t>2021-03-06T20:22:27Z</t>
  </si>
  <si>
    <t>50253925285</t>
  </si>
  <si>
    <t>13939767037</t>
  </si>
  <si>
    <t>13363812.16</t>
  </si>
  <si>
    <t>50253925286</t>
  </si>
  <si>
    <t>13363780.5</t>
  </si>
  <si>
    <t>50253925287</t>
  </si>
  <si>
    <t>13363701.35</t>
  </si>
  <si>
    <t>50253925288</t>
  </si>
  <si>
    <t>13363622.2</t>
  </si>
  <si>
    <t>50253925289</t>
  </si>
  <si>
    <t>13363543.05</t>
  </si>
  <si>
    <t>50253925290</t>
  </si>
  <si>
    <t>13363161.55</t>
  </si>
  <si>
    <t>2021-03-06T20:22:44Z</t>
  </si>
  <si>
    <t>50253941432</t>
  </si>
  <si>
    <t>13939748372</t>
  </si>
  <si>
    <t>13363233.55</t>
  </si>
  <si>
    <t>50253941433</t>
  </si>
  <si>
    <t>13363233.41</t>
  </si>
  <si>
    <t>50253941434</t>
  </si>
  <si>
    <t>13363232.69</t>
  </si>
  <si>
    <t>50253941435</t>
  </si>
  <si>
    <t>13363230.95</t>
  </si>
  <si>
    <t>50253941436</t>
  </si>
  <si>
    <t>13363228.79</t>
  </si>
  <si>
    <t>2021-03-06T20:24:22Z</t>
  </si>
  <si>
    <t>50254051545</t>
  </si>
  <si>
    <t>13939729956</t>
  </si>
  <si>
    <t>13363236.79</t>
  </si>
  <si>
    <t>50254051546</t>
  </si>
  <si>
    <t>13363236.77</t>
  </si>
  <si>
    <t>50254051547</t>
  </si>
  <si>
    <t>13363236.69</t>
  </si>
  <si>
    <t>50254051548</t>
  </si>
  <si>
    <t>13363236.5</t>
  </si>
  <si>
    <t>50254051549</t>
  </si>
  <si>
    <t>13363236.26</t>
  </si>
  <si>
    <t>2021-03-06T20:31:08Z</t>
  </si>
  <si>
    <t>50254555924</t>
  </si>
  <si>
    <t>13939836612</t>
  </si>
  <si>
    <t>13363368.26</t>
  </si>
  <si>
    <t>50254555925</t>
  </si>
  <si>
    <t>13363368</t>
  </si>
  <si>
    <t>50254555926</t>
  </si>
  <si>
    <t>13363367.34</t>
  </si>
  <si>
    <t>50254555929</t>
  </si>
  <si>
    <t>13363366.68</t>
  </si>
  <si>
    <t>50254555932</t>
  </si>
  <si>
    <t>13363363.5</t>
  </si>
  <si>
    <t>2021-03-06T21:10:17Z</t>
  </si>
  <si>
    <t>50257308326</t>
  </si>
  <si>
    <t>13940332958</t>
  </si>
  <si>
    <t>13365230.5</t>
  </si>
  <si>
    <t>50257308327</t>
  </si>
  <si>
    <t>13365226.77</t>
  </si>
  <si>
    <t>50257308328</t>
  </si>
  <si>
    <t>13365217.43</t>
  </si>
  <si>
    <t>50257308329</t>
  </si>
  <si>
    <t>13365208.09</t>
  </si>
  <si>
    <t>50257308330</t>
  </si>
  <si>
    <t>13365198.75</t>
  </si>
  <si>
    <t>50257308331</t>
  </si>
  <si>
    <t>13365153.76</t>
  </si>
  <si>
    <t>2021-03-06T21:17:18Z</t>
  </si>
  <si>
    <t>50257774197</t>
  </si>
  <si>
    <t>13940453178</t>
  </si>
  <si>
    <t>13367495.76</t>
  </si>
  <si>
    <t>50257774198</t>
  </si>
  <si>
    <t>13367491.08</t>
  </si>
  <si>
    <t>50257774199</t>
  </si>
  <si>
    <t>13367479.37</t>
  </si>
  <si>
    <t>50257774200</t>
  </si>
  <si>
    <t>13367455.95</t>
  </si>
  <si>
    <t>50257774201</t>
  </si>
  <si>
    <t>13367399.51</t>
  </si>
  <si>
    <t>50257774202</t>
  </si>
  <si>
    <t>13367340.96</t>
  </si>
  <si>
    <t>50257774203</t>
  </si>
  <si>
    <t>13367271.87</t>
  </si>
  <si>
    <t>50257774204</t>
  </si>
  <si>
    <t>13367201.61</t>
  </si>
  <si>
    <t>2021-03-06T21:24:36Z</t>
  </si>
  <si>
    <t>50258214433</t>
  </si>
  <si>
    <t>13940517313</t>
  </si>
  <si>
    <t>13371131.61</t>
  </si>
  <si>
    <t>50258214434</t>
  </si>
  <si>
    <t>13371123.75</t>
  </si>
  <si>
    <t>50258214435</t>
  </si>
  <si>
    <t>13371104.1</t>
  </si>
  <si>
    <t>50258214436</t>
  </si>
  <si>
    <t>13371064.8</t>
  </si>
  <si>
    <t>50258214437</t>
  </si>
  <si>
    <t>13370970.09</t>
  </si>
  <si>
    <t>50258214438</t>
  </si>
  <si>
    <t>13370871.84</t>
  </si>
  <si>
    <t>50258214439</t>
  </si>
  <si>
    <t>13370755.9</t>
  </si>
  <si>
    <t>50258214440</t>
  </si>
  <si>
    <t>13370638</t>
  </si>
  <si>
    <t>2021-03-06T21:41:11Z</t>
  </si>
  <si>
    <t>50259203398</t>
  </si>
  <si>
    <t>13940688700</t>
  </si>
  <si>
    <t>13374366</t>
  </si>
  <si>
    <t>50259203399</t>
  </si>
  <si>
    <t>13374358.54</t>
  </si>
  <si>
    <t>50259203400</t>
  </si>
  <si>
    <t>13374339.9</t>
  </si>
  <si>
    <t>50259203401</t>
  </si>
  <si>
    <t>13374321.26</t>
  </si>
  <si>
    <t>50259203402</t>
  </si>
  <si>
    <t>13374302.62</t>
  </si>
  <si>
    <t>50259203403</t>
  </si>
  <si>
    <t>13374212.78</t>
  </si>
  <si>
    <t>2021-03-06T21:49:03Z</t>
  </si>
  <si>
    <t>50259620092</t>
  </si>
  <si>
    <t>13940792758</t>
  </si>
  <si>
    <t>13378358.78</t>
  </si>
  <si>
    <t>50259620093</t>
  </si>
  <si>
    <t>13378350.49</t>
  </si>
  <si>
    <t>50259620094</t>
  </si>
  <si>
    <t>13378329.76</t>
  </si>
  <si>
    <t>50259620095</t>
  </si>
  <si>
    <t>13378288.3</t>
  </si>
  <si>
    <t>50259620096</t>
  </si>
  <si>
    <t>13378188.38</t>
  </si>
  <si>
    <t>50259620097</t>
  </si>
  <si>
    <t>13378066.07</t>
  </si>
  <si>
    <t>50259620098</t>
  </si>
  <si>
    <t>13377941.69</t>
  </si>
  <si>
    <t>2021-03-06T21:51:38Z</t>
  </si>
  <si>
    <t>50259768160</t>
  </si>
  <si>
    <t>13940845477</t>
  </si>
  <si>
    <t>13382966.69</t>
  </si>
  <si>
    <t>50259768161</t>
  </si>
  <si>
    <t>13382956.64</t>
  </si>
  <si>
    <t>50259768162</t>
  </si>
  <si>
    <t>13382931.51</t>
  </si>
  <si>
    <t>50259768163</t>
  </si>
  <si>
    <t>13382881.26</t>
  </si>
  <si>
    <t>50259768164</t>
  </si>
  <si>
    <t>13382780.76</t>
  </si>
  <si>
    <t>50259768165</t>
  </si>
  <si>
    <t>13382659.66</t>
  </si>
  <si>
    <t>50259768166</t>
  </si>
  <si>
    <t>13382511.42</t>
  </si>
  <si>
    <t>50259768167</t>
  </si>
  <si>
    <t>13382360.67</t>
  </si>
  <si>
    <t>2021-03-06T22:06:31Z</t>
  </si>
  <si>
    <t>50260570017</t>
  </si>
  <si>
    <t>13940987486</t>
  </si>
  <si>
    <t>13384613.67</t>
  </si>
  <si>
    <t>50260570018</t>
  </si>
  <si>
    <t>13384609.16</t>
  </si>
  <si>
    <t>50260570019</t>
  </si>
  <si>
    <t>13384597.89</t>
  </si>
  <si>
    <t>50260570020</t>
  </si>
  <si>
    <t>13384575.36</t>
  </si>
  <si>
    <t>50260570021</t>
  </si>
  <si>
    <t>13384521.06</t>
  </si>
  <si>
    <t>50260570022</t>
  </si>
  <si>
    <t>13384454.6</t>
  </si>
  <si>
    <t>50260570023</t>
  </si>
  <si>
    <t>13384387.01</t>
  </si>
  <si>
    <t>2021-03-06T22:09:55Z</t>
  </si>
  <si>
    <t>50260756155</t>
  </si>
  <si>
    <t>13941024357</t>
  </si>
  <si>
    <t>13388107.01</t>
  </si>
  <si>
    <t>50260756156</t>
  </si>
  <si>
    <t>13388099.57</t>
  </si>
  <si>
    <t>50260756157</t>
  </si>
  <si>
    <t>13388080.97</t>
  </si>
  <si>
    <t>50260756158</t>
  </si>
  <si>
    <t>13388043.77</t>
  </si>
  <si>
    <t>50260756159</t>
  </si>
  <si>
    <t>13387954.12</t>
  </si>
  <si>
    <t>50260756160</t>
  </si>
  <si>
    <t>13387844.38</t>
  </si>
  <si>
    <t>50260756161</t>
  </si>
  <si>
    <t>13387732.78</t>
  </si>
  <si>
    <t>2021-03-06T22:12:48Z</t>
  </si>
  <si>
    <t>50260914177</t>
  </si>
  <si>
    <t>13941047441</t>
  </si>
  <si>
    <t>13390527.78</t>
  </si>
  <si>
    <t>50260914178</t>
  </si>
  <si>
    <t>13390522.19</t>
  </si>
  <si>
    <t>50260914179</t>
  </si>
  <si>
    <t>13390508.21</t>
  </si>
  <si>
    <t>50260914180</t>
  </si>
  <si>
    <t>13390480.26</t>
  </si>
  <si>
    <t>50260914181</t>
  </si>
  <si>
    <t>13390412.9</t>
  </si>
  <si>
    <t>50260914182</t>
  </si>
  <si>
    <t>13390330.45</t>
  </si>
  <si>
    <t>50260914183</t>
  </si>
  <si>
    <t>13390246.6</t>
  </si>
  <si>
    <t>2021-03-06T22:14:10Z</t>
  </si>
  <si>
    <t>50260967456</t>
  </si>
  <si>
    <t>13941047751</t>
  </si>
  <si>
    <t>13390396.6</t>
  </si>
  <si>
    <t>50260967457</t>
  </si>
  <si>
    <t>13390396.3</t>
  </si>
  <si>
    <t>50260967458</t>
  </si>
  <si>
    <t>13390394.8</t>
  </si>
  <si>
    <t>50260967459</t>
  </si>
  <si>
    <t>13390391.18</t>
  </si>
  <si>
    <t>50260967460</t>
  </si>
  <si>
    <t>13390386.75</t>
  </si>
  <si>
    <t>50260967461</t>
  </si>
  <si>
    <t>13390382.25</t>
  </si>
  <si>
    <t>2021-03-06T22:18:20Z</t>
  </si>
  <si>
    <t>50261178581</t>
  </si>
  <si>
    <t>13941087707</t>
  </si>
  <si>
    <t>13393761.25</t>
  </si>
  <si>
    <t>50261178582</t>
  </si>
  <si>
    <t>13393754.49</t>
  </si>
  <si>
    <t>50261178583</t>
  </si>
  <si>
    <t>13393737.59</t>
  </si>
  <si>
    <t>50261178584</t>
  </si>
  <si>
    <t>13393720.69</t>
  </si>
  <si>
    <t>50261178585</t>
  </si>
  <si>
    <t>13393703.79</t>
  </si>
  <si>
    <t>50261178586</t>
  </si>
  <si>
    <t>13393622.36</t>
  </si>
  <si>
    <t>2021-03-06T22:20:09Z</t>
  </si>
  <si>
    <t>50261261872</t>
  </si>
  <si>
    <t>13941106633</t>
  </si>
  <si>
    <t>13395467.36</t>
  </si>
  <si>
    <t>50261261873</t>
  </si>
  <si>
    <t>13395463.67</t>
  </si>
  <si>
    <t>50261261874</t>
  </si>
  <si>
    <t>13395454.44</t>
  </si>
  <si>
    <t>50261261875</t>
  </si>
  <si>
    <t>13395445.21</t>
  </si>
  <si>
    <t>50261261876</t>
  </si>
  <si>
    <t>13395435.98</t>
  </si>
  <si>
    <t>50261261877</t>
  </si>
  <si>
    <t>13395391.52</t>
  </si>
  <si>
    <t>50261261878</t>
  </si>
  <si>
    <t>13395280.82</t>
  </si>
  <si>
    <t>2021-03-06T22:42:26Z</t>
  </si>
  <si>
    <t>50262308123</t>
  </si>
  <si>
    <t>13941332006</t>
  </si>
  <si>
    <t>13398867.82</t>
  </si>
  <si>
    <t>50262308124</t>
  </si>
  <si>
    <t>13398860.65</t>
  </si>
  <si>
    <t>50262308125</t>
  </si>
  <si>
    <t>13398842.71</t>
  </si>
  <si>
    <t>50262308126</t>
  </si>
  <si>
    <t>13398806.84</t>
  </si>
  <si>
    <t>50262308127</t>
  </si>
  <si>
    <t>13398720.39</t>
  </si>
  <si>
    <t>50262308128</t>
  </si>
  <si>
    <t>13398614.57</t>
  </si>
  <si>
    <t>50262308129</t>
  </si>
  <si>
    <t>13398506.96</t>
  </si>
  <si>
    <t>50262308130</t>
  </si>
  <si>
    <t>13398291.74</t>
  </si>
  <si>
    <t>2021-03-06T22:46:52Z</t>
  </si>
  <si>
    <t>50262492006</t>
  </si>
  <si>
    <t>13941327831</t>
  </si>
  <si>
    <t>13399060.74</t>
  </si>
  <si>
    <t>50262492007</t>
  </si>
  <si>
    <t>13399059.2</t>
  </si>
  <si>
    <t>50262492008</t>
  </si>
  <si>
    <t>13399055.35</t>
  </si>
  <si>
    <t>50262492009</t>
  </si>
  <si>
    <t>13399047.66</t>
  </si>
  <si>
    <t>50262492010</t>
  </si>
  <si>
    <t>13399029.13</t>
  </si>
  <si>
    <t>50262492011</t>
  </si>
  <si>
    <t>13399006.06</t>
  </si>
  <si>
    <t>2021-03-06T23:09:06Z</t>
  </si>
  <si>
    <t>50263430730</t>
  </si>
  <si>
    <t>13941545266</t>
  </si>
  <si>
    <t>13408790.06</t>
  </si>
  <si>
    <t>50263430731</t>
  </si>
  <si>
    <t>13408770.49</t>
  </si>
  <si>
    <t>50263430732</t>
  </si>
  <si>
    <t>13408721.57</t>
  </si>
  <si>
    <t>50263430733</t>
  </si>
  <si>
    <t>13408672.65</t>
  </si>
  <si>
    <t>50263430734</t>
  </si>
  <si>
    <t>13408623.73</t>
  </si>
  <si>
    <t>50263430735</t>
  </si>
  <si>
    <t>13408387.94</t>
  </si>
  <si>
    <t>2021-03-06T23:38:33Z</t>
  </si>
  <si>
    <t>50264506401</t>
  </si>
  <si>
    <t>13941727469</t>
  </si>
  <si>
    <t>13408699.94</t>
  </si>
  <si>
    <t>50264506402</t>
  </si>
  <si>
    <t>13408699.32</t>
  </si>
  <si>
    <t>50264506403</t>
  </si>
  <si>
    <t>13408697.76</t>
  </si>
  <si>
    <t>50264506404</t>
  </si>
  <si>
    <t>13408694.64</t>
  </si>
  <si>
    <t>50264506405</t>
  </si>
  <si>
    <t>13408687.12</t>
  </si>
  <si>
    <t>50264506406</t>
  </si>
  <si>
    <t>13408677.76</t>
  </si>
  <si>
    <t>2021-03-06T23:48:57Z</t>
  </si>
  <si>
    <t>50264841280</t>
  </si>
  <si>
    <t>13941808247</t>
  </si>
  <si>
    <t>13411406.76</t>
  </si>
  <si>
    <t>50264841281</t>
  </si>
  <si>
    <t>13411401.3</t>
  </si>
  <si>
    <t>50264841282</t>
  </si>
  <si>
    <t>13411387.65</t>
  </si>
  <si>
    <t>50264841283</t>
  </si>
  <si>
    <t>13411374</t>
  </si>
  <si>
    <t>50264841284</t>
  </si>
  <si>
    <t>13411360.35</t>
  </si>
  <si>
    <t>50264841285</t>
  </si>
  <si>
    <t>13411294.58</t>
  </si>
  <si>
    <t>2021-03-07T00:05:15Z</t>
  </si>
  <si>
    <t>50265365614</t>
  </si>
  <si>
    <t>13941929144</t>
  </si>
  <si>
    <t>13417514.58</t>
  </si>
  <si>
    <t>50265365615</t>
  </si>
  <si>
    <t>13417502.14</t>
  </si>
  <si>
    <t>50265365616</t>
  </si>
  <si>
    <t>13417471.04</t>
  </si>
  <si>
    <t>50265365617</t>
  </si>
  <si>
    <t>13417408.84</t>
  </si>
  <si>
    <t>50265365618</t>
  </si>
  <si>
    <t>13417284.44</t>
  </si>
  <si>
    <t>50265365619</t>
  </si>
  <si>
    <t>13417134.54</t>
  </si>
  <si>
    <t>50265365620</t>
  </si>
  <si>
    <t>13416951.05</t>
  </si>
  <si>
    <t>50265365621</t>
  </si>
  <si>
    <t>13416764.45</t>
  </si>
  <si>
    <t>2021-03-07T00:38:52Z</t>
  </si>
  <si>
    <t>50266333894</t>
  </si>
  <si>
    <t>13942094587</t>
  </si>
  <si>
    <t>13418066.45</t>
  </si>
  <si>
    <t>50266333895</t>
  </si>
  <si>
    <t>13418063.85</t>
  </si>
  <si>
    <t>50266333896</t>
  </si>
  <si>
    <t>13418057.34</t>
  </si>
  <si>
    <t>50266333897</t>
  </si>
  <si>
    <t>13418050.83</t>
  </si>
  <si>
    <t>50266333898</t>
  </si>
  <si>
    <t>13418044.32</t>
  </si>
  <si>
    <t>50266333899</t>
  </si>
  <si>
    <t>13418012.94</t>
  </si>
  <si>
    <t>2021-03-07T00:53:45Z</t>
  </si>
  <si>
    <t>50266662122</t>
  </si>
  <si>
    <t>13942134963</t>
  </si>
  <si>
    <t>13418162.94</t>
  </si>
  <si>
    <t>50266662123</t>
  </si>
  <si>
    <t>13418162.64</t>
  </si>
  <si>
    <t>50266662124</t>
  </si>
  <si>
    <t>13418161.89</t>
  </si>
  <si>
    <t>50266662125</t>
  </si>
  <si>
    <t>13418161.14</t>
  </si>
  <si>
    <t>50266662126</t>
  </si>
  <si>
    <t>13418157.52</t>
  </si>
  <si>
    <t>2021-03-07T00:53:56Z</t>
  </si>
  <si>
    <t>50266681475</t>
  </si>
  <si>
    <t>13942134976</t>
  </si>
  <si>
    <t>13418253.52</t>
  </si>
  <si>
    <t>50266681476</t>
  </si>
  <si>
    <t>13418253.33</t>
  </si>
  <si>
    <t>50266681477</t>
  </si>
  <si>
    <t>13418252.85</t>
  </si>
  <si>
    <t>50266681478</t>
  </si>
  <si>
    <t>13418252.37</t>
  </si>
  <si>
    <t>50266681479</t>
  </si>
  <si>
    <t>13418250.06</t>
  </si>
  <si>
    <t>2021-03-07T01:00:26Z</t>
  </si>
  <si>
    <t>50266828970</t>
  </si>
  <si>
    <t>9434806390</t>
  </si>
  <si>
    <t>12957364.23</t>
  </si>
  <si>
    <t>2021-03-07T01:59:47Z</t>
  </si>
  <si>
    <t>50268017074</t>
  </si>
  <si>
    <t>13942412957</t>
  </si>
  <si>
    <t>12960153.23</t>
  </si>
  <si>
    <t>50268017075</t>
  </si>
  <si>
    <t>12960147.65</t>
  </si>
  <si>
    <t>50268017076</t>
  </si>
  <si>
    <t>12960133.7</t>
  </si>
  <si>
    <t>50268017077</t>
  </si>
  <si>
    <t>12960105.81</t>
  </si>
  <si>
    <t>50268017078</t>
  </si>
  <si>
    <t>12960038.6</t>
  </si>
  <si>
    <t>50268017079</t>
  </si>
  <si>
    <t>12959954.93</t>
  </si>
  <si>
    <t>2021-03-07T02:21:28Z</t>
  </si>
  <si>
    <t>50268330707</t>
  </si>
  <si>
    <t>13942559106</t>
  </si>
  <si>
    <t>12970336.93</t>
  </si>
  <si>
    <t>50268330708</t>
  </si>
  <si>
    <t>12970316.17</t>
  </si>
  <si>
    <t>50268330709</t>
  </si>
  <si>
    <t>12970264.26</t>
  </si>
  <si>
    <t>50268330710</t>
  </si>
  <si>
    <t>12970212.35</t>
  </si>
  <si>
    <t>50268330711</t>
  </si>
  <si>
    <t>12970160.44</t>
  </si>
  <si>
    <t>50268330712</t>
  </si>
  <si>
    <t>12969910.23</t>
  </si>
  <si>
    <t>2021-03-07T04:29:18Z</t>
  </si>
  <si>
    <t>50269552497</t>
  </si>
  <si>
    <t>13942879259</t>
  </si>
  <si>
    <t>12969994.23</t>
  </si>
  <si>
    <t>50269552498</t>
  </si>
  <si>
    <t>12969994.06</t>
  </si>
  <si>
    <t>50269552499</t>
  </si>
  <si>
    <t>12969993.64</t>
  </si>
  <si>
    <t>50269552500</t>
  </si>
  <si>
    <t>12969993.22</t>
  </si>
  <si>
    <t>50269552501</t>
  </si>
  <si>
    <t>12969991.2</t>
  </si>
  <si>
    <t>2021-03-07T09:28:58Z</t>
  </si>
  <si>
    <t>50273153933</t>
  </si>
  <si>
    <t>13943675460</t>
  </si>
  <si>
    <t>12976599.2</t>
  </si>
  <si>
    <t>50273153934</t>
  </si>
  <si>
    <t>12976585.98</t>
  </si>
  <si>
    <t>50273153935</t>
  </si>
  <si>
    <t>12976552.94</t>
  </si>
  <si>
    <t>50273153936</t>
  </si>
  <si>
    <t>12976486.86</t>
  </si>
  <si>
    <t>50273153937</t>
  </si>
  <si>
    <t>12976327.61</t>
  </si>
  <si>
    <t>50273153938</t>
  </si>
  <si>
    <t>12976129.37</t>
  </si>
  <si>
    <t>2021-03-07T09:36:37Z</t>
  </si>
  <si>
    <t>50273414874</t>
  </si>
  <si>
    <t>13943734477</t>
  </si>
  <si>
    <t>12983690.37</t>
  </si>
  <si>
    <t>50273414875</t>
  </si>
  <si>
    <t>12983675.25</t>
  </si>
  <si>
    <t>50273414876</t>
  </si>
  <si>
    <t>12983637.44</t>
  </si>
  <si>
    <t>50273414877</t>
  </si>
  <si>
    <t>12983561.83</t>
  </si>
  <si>
    <t>50273414878</t>
  </si>
  <si>
    <t>12983410.61</t>
  </si>
  <si>
    <t>50273414879</t>
  </si>
  <si>
    <t>12983228.39</t>
  </si>
  <si>
    <t>50273414880</t>
  </si>
  <si>
    <t>12983005.34</t>
  </si>
  <si>
    <t>50273414881</t>
  </si>
  <si>
    <t>12982778.51</t>
  </si>
  <si>
    <t>2021-03-07T10:45:35Z</t>
  </si>
  <si>
    <t>50276546710</t>
  </si>
  <si>
    <t>13944278908</t>
  </si>
  <si>
    <t>12986418.51</t>
  </si>
  <si>
    <t>50276546711</t>
  </si>
  <si>
    <t>12986411.23</t>
  </si>
  <si>
    <t>50276546712</t>
  </si>
  <si>
    <t>12986393.03</t>
  </si>
  <si>
    <t>50276546713</t>
  </si>
  <si>
    <t>12986374.83</t>
  </si>
  <si>
    <t>50276546714</t>
  </si>
  <si>
    <t>12986356.63</t>
  </si>
  <si>
    <t>50276546715</t>
  </si>
  <si>
    <t>12986268.91</t>
  </si>
  <si>
    <t>50276546716</t>
  </si>
  <si>
    <t>12986105.11</t>
  </si>
  <si>
    <t>2021-03-07T10:46:15Z</t>
  </si>
  <si>
    <t>50276596000</t>
  </si>
  <si>
    <t>13944328089</t>
  </si>
  <si>
    <t>12987648.11</t>
  </si>
  <si>
    <t>50276596001</t>
  </si>
  <si>
    <t>12987645.02</t>
  </si>
  <si>
    <t>50276596002</t>
  </si>
  <si>
    <t>12987637.3</t>
  </si>
  <si>
    <t>50276596003</t>
  </si>
  <si>
    <t>12987621.87</t>
  </si>
  <si>
    <t>50276596004</t>
  </si>
  <si>
    <t>12987584.68</t>
  </si>
  <si>
    <t>50276596005</t>
  </si>
  <si>
    <t>12987538.39</t>
  </si>
  <si>
    <t>2021-03-07T10:49:40Z</t>
  </si>
  <si>
    <t>50276770590</t>
  </si>
  <si>
    <t>13944328615</t>
  </si>
  <si>
    <t>12987754.39</t>
  </si>
  <si>
    <t>50276770591</t>
  </si>
  <si>
    <t>12987753.96</t>
  </si>
  <si>
    <t>50276770592</t>
  </si>
  <si>
    <t>12987752.88</t>
  </si>
  <si>
    <t>50276770593</t>
  </si>
  <si>
    <t>12987751.8</t>
  </si>
  <si>
    <t>50276770594</t>
  </si>
  <si>
    <t>12987750.72</t>
  </si>
  <si>
    <t>50276770595</t>
  </si>
  <si>
    <t>12987745.51</t>
  </si>
  <si>
    <t>2021-03-07T10:59:52Z</t>
  </si>
  <si>
    <t>50277350954</t>
  </si>
  <si>
    <t>13944459255</t>
  </si>
  <si>
    <t>12987889.51</t>
  </si>
  <si>
    <t>50277350955</t>
  </si>
  <si>
    <t>12987889.22</t>
  </si>
  <si>
    <t>50277350956</t>
  </si>
  <si>
    <t>12987888.5</t>
  </si>
  <si>
    <t>50277350957</t>
  </si>
  <si>
    <t>12987887.78</t>
  </si>
  <si>
    <t>50277350958</t>
  </si>
  <si>
    <t>12987884.31</t>
  </si>
  <si>
    <t>2021-03-07T11:12:36Z</t>
  </si>
  <si>
    <t>50278142564</t>
  </si>
  <si>
    <t>13944586658</t>
  </si>
  <si>
    <t>12989805.31</t>
  </si>
  <si>
    <t>50278142565</t>
  </si>
  <si>
    <t>12989801.47</t>
  </si>
  <si>
    <t>50278142566</t>
  </si>
  <si>
    <t>12989791.86</t>
  </si>
  <si>
    <t>50278142567</t>
  </si>
  <si>
    <t>12989782.25</t>
  </si>
  <si>
    <t>50278142568</t>
  </si>
  <si>
    <t>12989772.64</t>
  </si>
  <si>
    <t>50278142569</t>
  </si>
  <si>
    <t>12989734.22</t>
  </si>
  <si>
    <t>50278142570</t>
  </si>
  <si>
    <t>12989687.92</t>
  </si>
  <si>
    <t>2021-03-07T11:18:16Z</t>
  </si>
  <si>
    <t>50278481364</t>
  </si>
  <si>
    <t>13944649589</t>
  </si>
  <si>
    <t>12992184.92</t>
  </si>
  <si>
    <t>50278481365</t>
  </si>
  <si>
    <t>12992179.93</t>
  </si>
  <si>
    <t>50278481366</t>
  </si>
  <si>
    <t>12992167.44</t>
  </si>
  <si>
    <t>50278481367</t>
  </si>
  <si>
    <t>12992154.95</t>
  </si>
  <si>
    <t>50278481368</t>
  </si>
  <si>
    <t>12992142.46</t>
  </si>
  <si>
    <t>50278481369</t>
  </si>
  <si>
    <t>12992082.28</t>
  </si>
  <si>
    <t>2021-03-07T11:18:49Z</t>
  </si>
  <si>
    <t>50278525174</t>
  </si>
  <si>
    <t>13944673266</t>
  </si>
  <si>
    <t>12995001.28</t>
  </si>
  <si>
    <t>50278525175</t>
  </si>
  <si>
    <t>12994995.44</t>
  </si>
  <si>
    <t>50278525176</t>
  </si>
  <si>
    <t>12994980.84</t>
  </si>
  <si>
    <t>50278525177</t>
  </si>
  <si>
    <t>12994951.65</t>
  </si>
  <si>
    <t>50278525178</t>
  </si>
  <si>
    <t>12994881.3</t>
  </si>
  <si>
    <t>50278525179</t>
  </si>
  <si>
    <t>12994795.19</t>
  </si>
  <si>
    <t>50278525180</t>
  </si>
  <si>
    <t>12994707.62</t>
  </si>
  <si>
    <t>2021-03-07T11:23:15Z</t>
  </si>
  <si>
    <t>50278792252</t>
  </si>
  <si>
    <t>13944712397</t>
  </si>
  <si>
    <t>12994769.62</t>
  </si>
  <si>
    <t>50278792253</t>
  </si>
  <si>
    <t>12994769.5</t>
  </si>
  <si>
    <t>50278792254</t>
  </si>
  <si>
    <t>12994769.19</t>
  </si>
  <si>
    <t>50278792255</t>
  </si>
  <si>
    <t>12994768.88</t>
  </si>
  <si>
    <t>50278792256</t>
  </si>
  <si>
    <t>12994767.39</t>
  </si>
  <si>
    <t>2021-03-07T11:27:49Z</t>
  </si>
  <si>
    <t>50279107187</t>
  </si>
  <si>
    <t>13944775207</t>
  </si>
  <si>
    <t>12995049.39</t>
  </si>
  <si>
    <t>50279107188</t>
  </si>
  <si>
    <t>12995048.83</t>
  </si>
  <si>
    <t>50279107189</t>
  </si>
  <si>
    <t>12995047.42</t>
  </si>
  <si>
    <t>50279107190</t>
  </si>
  <si>
    <t>12995046.01</t>
  </si>
  <si>
    <t>50279107191</t>
  </si>
  <si>
    <t>12995044.6</t>
  </si>
  <si>
    <t>50279107192</t>
  </si>
  <si>
    <t>12995037.8</t>
  </si>
  <si>
    <t>2021-03-07T11:30:22Z</t>
  </si>
  <si>
    <t>50279258366</t>
  </si>
  <si>
    <t>13944803151</t>
  </si>
  <si>
    <t>12999769.8</t>
  </si>
  <si>
    <t>50279258367</t>
  </si>
  <si>
    <t>12999760.34</t>
  </si>
  <si>
    <t>50279258368</t>
  </si>
  <si>
    <t>12999736.68</t>
  </si>
  <si>
    <t>50279258369</t>
  </si>
  <si>
    <t>12999713.02</t>
  </si>
  <si>
    <t>50279258370</t>
  </si>
  <si>
    <t>12999689.36</t>
  </si>
  <si>
    <t>50279258371</t>
  </si>
  <si>
    <t>12999575.32</t>
  </si>
  <si>
    <t>2021-03-07T11:37:32Z</t>
  </si>
  <si>
    <t>50279745218</t>
  </si>
  <si>
    <t>13944845804</t>
  </si>
  <si>
    <t>13003233.32</t>
  </si>
  <si>
    <t>50279745219</t>
  </si>
  <si>
    <t>13003226</t>
  </si>
  <si>
    <t>50279745220</t>
  </si>
  <si>
    <t>13003207.71</t>
  </si>
  <si>
    <t>50279745221</t>
  </si>
  <si>
    <t>13003189.42</t>
  </si>
  <si>
    <t>50279745222</t>
  </si>
  <si>
    <t>13003171.13</t>
  </si>
  <si>
    <t>50279745223</t>
  </si>
  <si>
    <t>13003097.97</t>
  </si>
  <si>
    <t>50279745224</t>
  </si>
  <si>
    <t>13003009.81</t>
  </si>
  <si>
    <t>2021-03-07T12:26:36Z</t>
  </si>
  <si>
    <t>50283162121</t>
  </si>
  <si>
    <t>13945478838</t>
  </si>
  <si>
    <t>13003065.81</t>
  </si>
  <si>
    <t>50283162122</t>
  </si>
  <si>
    <t>13003065.7</t>
  </si>
  <si>
    <t>50283162123</t>
  </si>
  <si>
    <t>13003065.42</t>
  </si>
  <si>
    <t>50283162124</t>
  </si>
  <si>
    <t>13003065.14</t>
  </si>
  <si>
    <t>50283162125</t>
  </si>
  <si>
    <t>13003063.79</t>
  </si>
  <si>
    <t>2021-03-07T12:28:51Z</t>
  </si>
  <si>
    <t>50283339828</t>
  </si>
  <si>
    <t>13945548222</t>
  </si>
  <si>
    <t>13006638.79</t>
  </si>
  <si>
    <t>50283339829</t>
  </si>
  <si>
    <t>13006631.64</t>
  </si>
  <si>
    <t>50283339830</t>
  </si>
  <si>
    <t>13006613.76</t>
  </si>
  <si>
    <t>50283339831</t>
  </si>
  <si>
    <t>13006578.01</t>
  </si>
  <si>
    <t>50283339832</t>
  </si>
  <si>
    <t>13006491.85</t>
  </si>
  <si>
    <t>50283339833</t>
  </si>
  <si>
    <t>13006386.39</t>
  </si>
  <si>
    <t>50283339834</t>
  </si>
  <si>
    <t>13006279.14</t>
  </si>
  <si>
    <t>2021-03-07T12:35:02Z</t>
  </si>
  <si>
    <t>50283783885</t>
  </si>
  <si>
    <t>13945614347</t>
  </si>
  <si>
    <t>13009074.14</t>
  </si>
  <si>
    <t>50283783886</t>
  </si>
  <si>
    <t>13009068.55</t>
  </si>
  <si>
    <t>50283783887</t>
  </si>
  <si>
    <t>13009054.57</t>
  </si>
  <si>
    <t>50283783888</t>
  </si>
  <si>
    <t>13009040.59</t>
  </si>
  <si>
    <t>50283783889</t>
  </si>
  <si>
    <t>13009026.61</t>
  </si>
  <si>
    <t>50283783890</t>
  </si>
  <si>
    <t>13008959.25</t>
  </si>
  <si>
    <t>50283783891</t>
  </si>
  <si>
    <t>13008833.47</t>
  </si>
  <si>
    <t>2021-03-07T12:41:46Z</t>
  </si>
  <si>
    <t>50284275529</t>
  </si>
  <si>
    <t>13945675559</t>
  </si>
  <si>
    <t>13008917.47</t>
  </si>
  <si>
    <t>50284275530</t>
  </si>
  <si>
    <t>13008917.3</t>
  </si>
  <si>
    <t>50284275531</t>
  </si>
  <si>
    <t>13008916.88</t>
  </si>
  <si>
    <t>50284275532</t>
  </si>
  <si>
    <t>13008916.46</t>
  </si>
  <si>
    <t>50284275533</t>
  </si>
  <si>
    <t>13008914.44</t>
  </si>
  <si>
    <t>2021-03-07T12:43:48Z</t>
  </si>
  <si>
    <t>50284422701</t>
  </si>
  <si>
    <t>13945677914</t>
  </si>
  <si>
    <t>13008950.44</t>
  </si>
  <si>
    <t>50284422702</t>
  </si>
  <si>
    <t>13008950.37</t>
  </si>
  <si>
    <t>50284422703</t>
  </si>
  <si>
    <t>13008950.01</t>
  </si>
  <si>
    <t>50284422704</t>
  </si>
  <si>
    <t>13008949.14</t>
  </si>
  <si>
    <t>50284422705</t>
  </si>
  <si>
    <t>13008948.06</t>
  </si>
  <si>
    <t>2021-03-07T12:49:45Z</t>
  </si>
  <si>
    <t>50284833368</t>
  </si>
  <si>
    <t>13945786337</t>
  </si>
  <si>
    <t>13009218.06</t>
  </si>
  <si>
    <t>50284833369</t>
  </si>
  <si>
    <t>13009217.52</t>
  </si>
  <si>
    <t>50284833370</t>
  </si>
  <si>
    <t>13009216.17</t>
  </si>
  <si>
    <t>50284833371</t>
  </si>
  <si>
    <t>13009214.82</t>
  </si>
  <si>
    <t>50284833372</t>
  </si>
  <si>
    <t>13009213.47</t>
  </si>
  <si>
    <t>50284833373</t>
  </si>
  <si>
    <t>13009206.96</t>
  </si>
  <si>
    <t>2021-03-07T12:50:05Z</t>
  </si>
  <si>
    <t>50284838021</t>
  </si>
  <si>
    <t>13945816003</t>
  </si>
  <si>
    <t>13013352.96</t>
  </si>
  <si>
    <t>50284838022</t>
  </si>
  <si>
    <t>13013344.67</t>
  </si>
  <si>
    <t>50284838023</t>
  </si>
  <si>
    <t>13013323.94</t>
  </si>
  <si>
    <t>50284838024</t>
  </si>
  <si>
    <t>13013282.48</t>
  </si>
  <si>
    <t>50284838025</t>
  </si>
  <si>
    <t>13013182.56</t>
  </si>
  <si>
    <t>50284838026</t>
  </si>
  <si>
    <t>13013060.25</t>
  </si>
  <si>
    <t>50284838027</t>
  </si>
  <si>
    <t>13012935.87</t>
  </si>
  <si>
    <t>50284838028</t>
  </si>
  <si>
    <t>13012728.57</t>
  </si>
  <si>
    <t>2021-03-07T12:54:25Z</t>
  </si>
  <si>
    <t>50285149073</t>
  </si>
  <si>
    <t>13945816765</t>
  </si>
  <si>
    <t>13012854.57</t>
  </si>
  <si>
    <t>50285149074</t>
  </si>
  <si>
    <t>13012854.32</t>
  </si>
  <si>
    <t>50285149075</t>
  </si>
  <si>
    <t>13012853.69</t>
  </si>
  <si>
    <t>50285149076</t>
  </si>
  <si>
    <t>13012853.06</t>
  </si>
  <si>
    <t>50285149077</t>
  </si>
  <si>
    <t>13012850.02</t>
  </si>
  <si>
    <t>2021-03-07T13:02:45Z</t>
  </si>
  <si>
    <t>50285739427</t>
  </si>
  <si>
    <t>13945954974</t>
  </si>
  <si>
    <t>13012886.02</t>
  </si>
  <si>
    <t>50285739428</t>
  </si>
  <si>
    <t>13012885.95</t>
  </si>
  <si>
    <t>50285739429</t>
  </si>
  <si>
    <t>13012885.59</t>
  </si>
  <si>
    <t>50285739430</t>
  </si>
  <si>
    <t>13012884.72</t>
  </si>
  <si>
    <t>50285739431</t>
  </si>
  <si>
    <t>13012883.64</t>
  </si>
  <si>
    <t>2021-03-07T13:16:58Z</t>
  </si>
  <si>
    <t>50286689815</t>
  </si>
  <si>
    <t>13946143137</t>
  </si>
  <si>
    <t>13014207.64</t>
  </si>
  <si>
    <t>50286689816</t>
  </si>
  <si>
    <t>13014204.99</t>
  </si>
  <si>
    <t>50286689817</t>
  </si>
  <si>
    <t>13014198.37</t>
  </si>
  <si>
    <t>50286689818</t>
  </si>
  <si>
    <t>13014191.75</t>
  </si>
  <si>
    <t>50286689819</t>
  </si>
  <si>
    <t>13014185.13</t>
  </si>
  <si>
    <t>50286689820</t>
  </si>
  <si>
    <t>13014153.22</t>
  </si>
  <si>
    <t>2021-03-07T13:22:08Z</t>
  </si>
  <si>
    <t>50287036946</t>
  </si>
  <si>
    <t>13946183392</t>
  </si>
  <si>
    <t>13017933.22</t>
  </si>
  <si>
    <t>50287036947</t>
  </si>
  <si>
    <t>13017925.66</t>
  </si>
  <si>
    <t>50287036948</t>
  </si>
  <si>
    <t>13017906.76</t>
  </si>
  <si>
    <t>50287036949</t>
  </si>
  <si>
    <t>13017868.96</t>
  </si>
  <si>
    <t>50287036950</t>
  </si>
  <si>
    <t>13017777.86</t>
  </si>
  <si>
    <t>50287036951</t>
  </si>
  <si>
    <t>13017666.35</t>
  </si>
  <si>
    <t>50287036952</t>
  </si>
  <si>
    <t>13017552.95</t>
  </si>
  <si>
    <t>50287036953</t>
  </si>
  <si>
    <t>13017326.15</t>
  </si>
  <si>
    <t>2021-03-07T13:22:17Z</t>
  </si>
  <si>
    <t>50287041049</t>
  </si>
  <si>
    <t>13946195196</t>
  </si>
  <si>
    <t>13040284.15</t>
  </si>
  <si>
    <t>50287041050</t>
  </si>
  <si>
    <t>13040238.23</t>
  </si>
  <si>
    <t>50287041051</t>
  </si>
  <si>
    <t>13040123.44</t>
  </si>
  <si>
    <t>50287041052</t>
  </si>
  <si>
    <t>13040008.65</t>
  </si>
  <si>
    <t>50287041053</t>
  </si>
  <si>
    <t>13039893.86</t>
  </si>
  <si>
    <t>50287041054</t>
  </si>
  <si>
    <t>13039340.57</t>
  </si>
  <si>
    <t>2021-03-07T13:38:30Z</t>
  </si>
  <si>
    <t>50288067070</t>
  </si>
  <si>
    <t>13946396181</t>
  </si>
  <si>
    <t>13039460.57</t>
  </si>
  <si>
    <t>50288067071</t>
  </si>
  <si>
    <t>13039460.33</t>
  </si>
  <si>
    <t>50288067072</t>
  </si>
  <si>
    <t>13039459.73</t>
  </si>
  <si>
    <t>50288067073</t>
  </si>
  <si>
    <t>13039459.13</t>
  </si>
  <si>
    <t>50288067074</t>
  </si>
  <si>
    <t>13039456.24</t>
  </si>
  <si>
    <t>2021-03-07T13:42:52Z</t>
  </si>
  <si>
    <t>50288352643</t>
  </si>
  <si>
    <t>13946444193</t>
  </si>
  <si>
    <t>13041383.24</t>
  </si>
  <si>
    <t>50288352644</t>
  </si>
  <si>
    <t>13041379.39</t>
  </si>
  <si>
    <t>50288352645</t>
  </si>
  <si>
    <t>13041369.75</t>
  </si>
  <si>
    <t>50288352646</t>
  </si>
  <si>
    <t>13041350.48</t>
  </si>
  <si>
    <t>50288352647</t>
  </si>
  <si>
    <t>13041304.04</t>
  </si>
  <si>
    <t>50288352648</t>
  </si>
  <si>
    <t>13041247.19</t>
  </si>
  <si>
    <t>50288352649</t>
  </si>
  <si>
    <t>13041189.38</t>
  </si>
  <si>
    <t>2021-03-07T13:44:37Z</t>
  </si>
  <si>
    <t>50288443793</t>
  </si>
  <si>
    <t>13946444495</t>
  </si>
  <si>
    <t>13043848.38</t>
  </si>
  <si>
    <t>50288443794</t>
  </si>
  <si>
    <t>13043843.06</t>
  </si>
  <si>
    <t>50288443795</t>
  </si>
  <si>
    <t>13043829.76</t>
  </si>
  <si>
    <t>50288443796</t>
  </si>
  <si>
    <t>13043803.17</t>
  </si>
  <si>
    <t>50288443797</t>
  </si>
  <si>
    <t>13043739.09</t>
  </si>
  <si>
    <t>50288443798</t>
  </si>
  <si>
    <t>13043660.65</t>
  </si>
  <si>
    <t>50288443799</t>
  </si>
  <si>
    <t>13043580.88</t>
  </si>
  <si>
    <t>2021-03-07T13:55:50Z</t>
  </si>
  <si>
    <t>50289092401</t>
  </si>
  <si>
    <t>13946557356</t>
  </si>
  <si>
    <t>13043626.88</t>
  </si>
  <si>
    <t>50289092402</t>
  </si>
  <si>
    <t>13043626.79</t>
  </si>
  <si>
    <t>50289092403</t>
  </si>
  <si>
    <t>13043626.56</t>
  </si>
  <si>
    <t>50289092404</t>
  </si>
  <si>
    <t>13043626.33</t>
  </si>
  <si>
    <t>50289092405</t>
  </si>
  <si>
    <t>13043625.22</t>
  </si>
  <si>
    <t>2021-03-07T14:04:13Z</t>
  </si>
  <si>
    <t>50289596557</t>
  </si>
  <si>
    <t>13946623764</t>
  </si>
  <si>
    <t>13043639.22</t>
  </si>
  <si>
    <t>50289596558</t>
  </si>
  <si>
    <t>13043639.19</t>
  </si>
  <si>
    <t>50289596559</t>
  </si>
  <si>
    <t>13043639.12</t>
  </si>
  <si>
    <t>50289596560</t>
  </si>
  <si>
    <t>13043639.05</t>
  </si>
  <si>
    <t>50289596561</t>
  </si>
  <si>
    <t>13043638.71</t>
  </si>
  <si>
    <t>2021-03-07T14:08:13Z</t>
  </si>
  <si>
    <t>50289829270</t>
  </si>
  <si>
    <t>13946680578</t>
  </si>
  <si>
    <t>13049466.71</t>
  </si>
  <si>
    <t>50289829271</t>
  </si>
  <si>
    <t>13049455.05</t>
  </si>
  <si>
    <t>50289829272</t>
  </si>
  <si>
    <t>13049425.91</t>
  </si>
  <si>
    <t>50289829273</t>
  </si>
  <si>
    <t>13049396.77</t>
  </si>
  <si>
    <t>50289829274</t>
  </si>
  <si>
    <t>13049367.63</t>
  </si>
  <si>
    <t>50289829275</t>
  </si>
  <si>
    <t>13049227.18</t>
  </si>
  <si>
    <t>2021-03-07T14:14:17Z</t>
  </si>
  <si>
    <t>50290183439</t>
  </si>
  <si>
    <t>13946749598</t>
  </si>
  <si>
    <t>13049289.18</t>
  </si>
  <si>
    <t>50290183440</t>
  </si>
  <si>
    <t>13049289.06</t>
  </si>
  <si>
    <t>50290183441</t>
  </si>
  <si>
    <t>13049288.75</t>
  </si>
  <si>
    <t>50290183442</t>
  </si>
  <si>
    <t>13049288.44</t>
  </si>
  <si>
    <t>50290183443</t>
  </si>
  <si>
    <t>13049286.95</t>
  </si>
  <si>
    <t>2021-03-07T14:17:56Z</t>
  </si>
  <si>
    <t>50290402916</t>
  </si>
  <si>
    <t>13946814240</t>
  </si>
  <si>
    <t>13052681.95</t>
  </si>
  <si>
    <t>50290402917</t>
  </si>
  <si>
    <t>13052675.16</t>
  </si>
  <si>
    <t>50290402918</t>
  </si>
  <si>
    <t>13052658.18</t>
  </si>
  <si>
    <t>50290402919</t>
  </si>
  <si>
    <t>13052641.2</t>
  </si>
  <si>
    <t>50290402920</t>
  </si>
  <si>
    <t>13052624.22</t>
  </si>
  <si>
    <t>50290402921</t>
  </si>
  <si>
    <t>13052556.32</t>
  </si>
  <si>
    <t>50290402922</t>
  </si>
  <si>
    <t>13052474.5</t>
  </si>
  <si>
    <t>2021-03-07T14:22:08Z</t>
  </si>
  <si>
    <t>50290626862</t>
  </si>
  <si>
    <t>13946859044</t>
  </si>
  <si>
    <t>13054816.5</t>
  </si>
  <si>
    <t>50290626863</t>
  </si>
  <si>
    <t>13054811.82</t>
  </si>
  <si>
    <t>50290626864</t>
  </si>
  <si>
    <t>13054800.11</t>
  </si>
  <si>
    <t>50290626865</t>
  </si>
  <si>
    <t>13054788.4</t>
  </si>
  <si>
    <t>50290626866</t>
  </si>
  <si>
    <t>13054776.69</t>
  </si>
  <si>
    <t>50290626867</t>
  </si>
  <si>
    <t>13054720.25</t>
  </si>
  <si>
    <t>2021-03-07T14:35:16Z</t>
  </si>
  <si>
    <t>50291345959</t>
  </si>
  <si>
    <t>13946967234</t>
  </si>
  <si>
    <t>13059514.25</t>
  </si>
  <si>
    <t>50291345960</t>
  </si>
  <si>
    <t>13059504.66</t>
  </si>
  <si>
    <t>50291345961</t>
  </si>
  <si>
    <t>13059480.69</t>
  </si>
  <si>
    <t>50291345962</t>
  </si>
  <si>
    <t>13059456.72</t>
  </si>
  <si>
    <t>50291345963</t>
  </si>
  <si>
    <t>13059432.75</t>
  </si>
  <si>
    <t>50291345964</t>
  </si>
  <si>
    <t>13059317.21</t>
  </si>
  <si>
    <t>2021-03-07T14:42:18Z</t>
  </si>
  <si>
    <t>50291732357</t>
  </si>
  <si>
    <t>13947010656</t>
  </si>
  <si>
    <t>13064953.21</t>
  </si>
  <si>
    <t>50291732358</t>
  </si>
  <si>
    <t>13064941.94</t>
  </si>
  <si>
    <t>50291732359</t>
  </si>
  <si>
    <t>13064913.76</t>
  </si>
  <si>
    <t>50291732360</t>
  </si>
  <si>
    <t>13064857.4</t>
  </si>
  <si>
    <t>50291732361</t>
  </si>
  <si>
    <t>13064721.57</t>
  </si>
  <si>
    <t>50291732362</t>
  </si>
  <si>
    <t>13064555.31</t>
  </si>
  <si>
    <t>50291732363</t>
  </si>
  <si>
    <t>13064386.23</t>
  </si>
  <si>
    <t>2021-03-07T14:42:41Z</t>
  </si>
  <si>
    <t>50291760309</t>
  </si>
  <si>
    <t>13947029533</t>
  </si>
  <si>
    <t>13067175.23</t>
  </si>
  <si>
    <t>50291760310</t>
  </si>
  <si>
    <t>13067169.65</t>
  </si>
  <si>
    <t>50291760311</t>
  </si>
  <si>
    <t>13067155.7</t>
  </si>
  <si>
    <t>50291760312</t>
  </si>
  <si>
    <t>13067141.75</t>
  </si>
  <si>
    <t>50291760313</t>
  </si>
  <si>
    <t>13067127.8</t>
  </si>
  <si>
    <t>50291760314</t>
  </si>
  <si>
    <t>13067060.59</t>
  </si>
  <si>
    <t>2021-03-07T14:48:10Z</t>
  </si>
  <si>
    <t>50292067471</t>
  </si>
  <si>
    <t>13947092545</t>
  </si>
  <si>
    <t>13068230.59</t>
  </si>
  <si>
    <t>50292067472</t>
  </si>
  <si>
    <t>13068228.25</t>
  </si>
  <si>
    <t>50292067473</t>
  </si>
  <si>
    <t>13068222.4</t>
  </si>
  <si>
    <t>50292067474</t>
  </si>
  <si>
    <t>13068210.7</t>
  </si>
  <si>
    <t>50292067475</t>
  </si>
  <si>
    <t>13068182.5</t>
  </si>
  <si>
    <t>50292067476</t>
  </si>
  <si>
    <t>13068147.98</t>
  </si>
  <si>
    <t>50292067477</t>
  </si>
  <si>
    <t>13068112.88</t>
  </si>
  <si>
    <t>2021-03-07T14:50:00Z</t>
  </si>
  <si>
    <t>50292151627</t>
  </si>
  <si>
    <t>13947073976</t>
  </si>
  <si>
    <t>13068358.88</t>
  </si>
  <si>
    <t>50292151628</t>
  </si>
  <si>
    <t>13068358.39</t>
  </si>
  <si>
    <t>50292151629</t>
  </si>
  <si>
    <t>13068357.16</t>
  </si>
  <si>
    <t>50292151630</t>
  </si>
  <si>
    <t>13068355.93</t>
  </si>
  <si>
    <t>50292151631</t>
  </si>
  <si>
    <t>13068354.7</t>
  </si>
  <si>
    <t>50292151632</t>
  </si>
  <si>
    <t>13068348.77</t>
  </si>
  <si>
    <t>2021-03-07T15:09:07Z</t>
  </si>
  <si>
    <t>50293203036</t>
  </si>
  <si>
    <t>13947298278</t>
  </si>
  <si>
    <t>13071267.77</t>
  </si>
  <si>
    <t>50293203037</t>
  </si>
  <si>
    <t>13071261.93</t>
  </si>
  <si>
    <t>50293203038</t>
  </si>
  <si>
    <t>13071247.33</t>
  </si>
  <si>
    <t>50293203039</t>
  </si>
  <si>
    <t>13071232.73</t>
  </si>
  <si>
    <t>50293203040</t>
  </si>
  <si>
    <t>13071218.13</t>
  </si>
  <si>
    <t>50293203041</t>
  </si>
  <si>
    <t>13071147.78</t>
  </si>
  <si>
    <t>2021-03-07T15:50:57Z</t>
  </si>
  <si>
    <t>50295428191</t>
  </si>
  <si>
    <t>13947695724</t>
  </si>
  <si>
    <t>13079439.78</t>
  </si>
  <si>
    <t>50295428192</t>
  </si>
  <si>
    <t>13079423.2</t>
  </si>
  <si>
    <t>50295428193</t>
  </si>
  <si>
    <t>13079381.74</t>
  </si>
  <si>
    <t>50295428194</t>
  </si>
  <si>
    <t>13079340.28</t>
  </si>
  <si>
    <t>50295428195</t>
  </si>
  <si>
    <t>13079298.82</t>
  </si>
  <si>
    <t>50295428196</t>
  </si>
  <si>
    <t>13079098.98</t>
  </si>
  <si>
    <t>2021-03-07T15:53:21Z</t>
  </si>
  <si>
    <t>50295573684</t>
  </si>
  <si>
    <t>13947711553</t>
  </si>
  <si>
    <t>13079206.98</t>
  </si>
  <si>
    <t>50295573685</t>
  </si>
  <si>
    <t>13079206.76</t>
  </si>
  <si>
    <t>50295573686</t>
  </si>
  <si>
    <t>13079206.22</t>
  </si>
  <si>
    <t>50295573687</t>
  </si>
  <si>
    <t>13079205.68</t>
  </si>
  <si>
    <t>50295573688</t>
  </si>
  <si>
    <t>13079203.08</t>
  </si>
  <si>
    <t>2021-03-07T16:06:37Z</t>
  </si>
  <si>
    <t>50296283165</t>
  </si>
  <si>
    <t>13947830924</t>
  </si>
  <si>
    <t>13079261.08</t>
  </si>
  <si>
    <t>50296283166</t>
  </si>
  <si>
    <t>13079260.96</t>
  </si>
  <si>
    <t>50296283167</t>
  </si>
  <si>
    <t>13079260.38</t>
  </si>
  <si>
    <t>50296283168</t>
  </si>
  <si>
    <t>13079258.98</t>
  </si>
  <si>
    <t>50296283169</t>
  </si>
  <si>
    <t>13079257.24</t>
  </si>
  <si>
    <t>2021-03-07T16:15:09Z</t>
  </si>
  <si>
    <t>50296707821</t>
  </si>
  <si>
    <t>13947960015</t>
  </si>
  <si>
    <t>13080055.24</t>
  </si>
  <si>
    <t>50296707822</t>
  </si>
  <si>
    <t>13080053.64</t>
  </si>
  <si>
    <t>50296707823</t>
  </si>
  <si>
    <t>13080049.65</t>
  </si>
  <si>
    <t>50296707824</t>
  </si>
  <si>
    <t>13080045.66</t>
  </si>
  <si>
    <t>50296707825</t>
  </si>
  <si>
    <t>13080041.67</t>
  </si>
  <si>
    <t>50296707826</t>
  </si>
  <si>
    <t>13080022.44</t>
  </si>
  <si>
    <t>2021-03-07T16:15:12Z</t>
  </si>
  <si>
    <t>50296723594</t>
  </si>
  <si>
    <t>13947939350</t>
  </si>
  <si>
    <t>13080208.44</t>
  </si>
  <si>
    <t>50296723595</t>
  </si>
  <si>
    <t>13080208.07</t>
  </si>
  <si>
    <t>50296723596</t>
  </si>
  <si>
    <t>13080207.14</t>
  </si>
  <si>
    <t>50296723597</t>
  </si>
  <si>
    <t>13080206.21</t>
  </si>
  <si>
    <t>50296723598</t>
  </si>
  <si>
    <t>13080201.73</t>
  </si>
  <si>
    <t>2021-03-07T16:34:57Z</t>
  </si>
  <si>
    <t>50297747088</t>
  </si>
  <si>
    <t>13948141152</t>
  </si>
  <si>
    <t>13080633.73</t>
  </si>
  <si>
    <t>50297747089</t>
  </si>
  <si>
    <t>13080632.87</t>
  </si>
  <si>
    <t>50297747090</t>
  </si>
  <si>
    <t>13080630.71</t>
  </si>
  <si>
    <t>50297747091</t>
  </si>
  <si>
    <t>13080628.55</t>
  </si>
  <si>
    <t>50297747092</t>
  </si>
  <si>
    <t>13080626.39</t>
  </si>
  <si>
    <t>50297747093</t>
  </si>
  <si>
    <t>13080615.98</t>
  </si>
  <si>
    <t>2021-03-07T16:37:11Z</t>
  </si>
  <si>
    <t>50297874356</t>
  </si>
  <si>
    <t>13948110901</t>
  </si>
  <si>
    <t>13082947.98</t>
  </si>
  <si>
    <t>50297874357</t>
  </si>
  <si>
    <t>13082943.32</t>
  </si>
  <si>
    <t>50297874358</t>
  </si>
  <si>
    <t>13082931.66</t>
  </si>
  <si>
    <t>50297874359</t>
  </si>
  <si>
    <t>13082908.34</t>
  </si>
  <si>
    <t>50297874360</t>
  </si>
  <si>
    <t>13082852.14</t>
  </si>
  <si>
    <t>50297874361</t>
  </si>
  <si>
    <t>13082782.18</t>
  </si>
  <si>
    <t>50297874362</t>
  </si>
  <si>
    <t>13082677.24</t>
  </si>
  <si>
    <t>2021-03-07T16:58:02Z</t>
  </si>
  <si>
    <t>50298950120</t>
  </si>
  <si>
    <t>13948320928</t>
  </si>
  <si>
    <t>13082754.24</t>
  </si>
  <si>
    <t>50298950121</t>
  </si>
  <si>
    <t>13082754.09</t>
  </si>
  <si>
    <t>50298950122</t>
  </si>
  <si>
    <t>13082753.7</t>
  </si>
  <si>
    <t>50298950123</t>
  </si>
  <si>
    <t>13082753.31</t>
  </si>
  <si>
    <t>50298950124</t>
  </si>
  <si>
    <t>13082751.45</t>
  </si>
  <si>
    <t>2021-03-07T17:02:32Z</t>
  </si>
  <si>
    <t>50299188054</t>
  </si>
  <si>
    <t>13948371642</t>
  </si>
  <si>
    <t>13087249.45</t>
  </si>
  <si>
    <t>50299188055</t>
  </si>
  <si>
    <t>13087240.45</t>
  </si>
  <si>
    <t>50299188056</t>
  </si>
  <si>
    <t>13087217.96</t>
  </si>
  <si>
    <t>50299188057</t>
  </si>
  <si>
    <t>13087172.98</t>
  </si>
  <si>
    <t>50299188058</t>
  </si>
  <si>
    <t>13087064.58</t>
  </si>
  <si>
    <t>50299188059</t>
  </si>
  <si>
    <t>13086931.89</t>
  </si>
  <si>
    <t>50299188060</t>
  </si>
  <si>
    <t>13086796.95</t>
  </si>
  <si>
    <t>50299188061</t>
  </si>
  <si>
    <t>13086594.54</t>
  </si>
  <si>
    <t>2021-03-07T17:06:38Z</t>
  </si>
  <si>
    <t>50299411476</t>
  </si>
  <si>
    <t>13948410630</t>
  </si>
  <si>
    <t>13086808.54</t>
  </si>
  <si>
    <t>50299411477</t>
  </si>
  <si>
    <t>13086808.11</t>
  </si>
  <si>
    <t>50299411478</t>
  </si>
  <si>
    <t>13086807.04</t>
  </si>
  <si>
    <t>50299411479</t>
  </si>
  <si>
    <t>13086805.97</t>
  </si>
  <si>
    <t>50299411480</t>
  </si>
  <si>
    <t>13086804.9</t>
  </si>
  <si>
    <t>50299411481</t>
  </si>
  <si>
    <t>13086799.74</t>
  </si>
  <si>
    <t>2021-03-07T17:07:48Z</t>
  </si>
  <si>
    <t>50299460314</t>
  </si>
  <si>
    <t>13948427502</t>
  </si>
  <si>
    <t>13091727.74</t>
  </si>
  <si>
    <t>50299460315</t>
  </si>
  <si>
    <t>13091717.88</t>
  </si>
  <si>
    <t>50299460316</t>
  </si>
  <si>
    <t>13091693.24</t>
  </si>
  <si>
    <t>50299460317</t>
  </si>
  <si>
    <t>13091643.96</t>
  </si>
  <si>
    <t>50299460318</t>
  </si>
  <si>
    <t>13091525.2</t>
  </si>
  <si>
    <t>50299460319</t>
  </si>
  <si>
    <t>13091379.82</t>
  </si>
  <si>
    <t>50299460320</t>
  </si>
  <si>
    <t>13091231.98</t>
  </si>
  <si>
    <t>2021-03-07T17:12:31Z</t>
  </si>
  <si>
    <t>50299725765</t>
  </si>
  <si>
    <t>13948473556</t>
  </si>
  <si>
    <t>13093098.98</t>
  </si>
  <si>
    <t>50299725766</t>
  </si>
  <si>
    <t>13093095.25</t>
  </si>
  <si>
    <t>50299725767</t>
  </si>
  <si>
    <t>13093085.91</t>
  </si>
  <si>
    <t>50299725768</t>
  </si>
  <si>
    <t>13093067.24</t>
  </si>
  <si>
    <t>50299725769</t>
  </si>
  <si>
    <t>13093029.9</t>
  </si>
  <si>
    <t>50299725770</t>
  </si>
  <si>
    <t>13092984.91</t>
  </si>
  <si>
    <t>50299725771</t>
  </si>
  <si>
    <t>13092929.83</t>
  </si>
  <si>
    <t>50299725772</t>
  </si>
  <si>
    <t>13092873.82</t>
  </si>
  <si>
    <t>2021-03-07T17:56:07Z</t>
  </si>
  <si>
    <t>50302053843</t>
  </si>
  <si>
    <t>13948928583</t>
  </si>
  <si>
    <t>13096803.82</t>
  </si>
  <si>
    <t>50302053844</t>
  </si>
  <si>
    <t>13096795.96</t>
  </si>
  <si>
    <t>50302053845</t>
  </si>
  <si>
    <t>13096776.31</t>
  </si>
  <si>
    <t>50302053846</t>
  </si>
  <si>
    <t>13096756.66</t>
  </si>
  <si>
    <t>50302053847</t>
  </si>
  <si>
    <t>13096737.01</t>
  </si>
  <si>
    <t>50302053848</t>
  </si>
  <si>
    <t>13096642.3</t>
  </si>
  <si>
    <t>2021-03-07T17:59:15Z</t>
  </si>
  <si>
    <t>50302221793</t>
  </si>
  <si>
    <t>13948947723</t>
  </si>
  <si>
    <t>13098623.3</t>
  </si>
  <si>
    <t>50302221794</t>
  </si>
  <si>
    <t>13098619.34</t>
  </si>
  <si>
    <t>50302221795</t>
  </si>
  <si>
    <t>13098609.43</t>
  </si>
  <si>
    <t>50302221796</t>
  </si>
  <si>
    <t>13098589.62</t>
  </si>
  <si>
    <t>50302221797</t>
  </si>
  <si>
    <t>13098541.88</t>
  </si>
  <si>
    <t>50302221799</t>
  </si>
  <si>
    <t>13098483.44</t>
  </si>
  <si>
    <t>50302221801</t>
  </si>
  <si>
    <t>13098424.01</t>
  </si>
  <si>
    <t>2021-03-07T18:04:58Z</t>
  </si>
  <si>
    <t>50302519896</t>
  </si>
  <si>
    <t>13949037018</t>
  </si>
  <si>
    <t>13102342.01</t>
  </si>
  <si>
    <t>50302519897</t>
  </si>
  <si>
    <t>13102334.17</t>
  </si>
  <si>
    <t>50302519898</t>
  </si>
  <si>
    <t>13102314.58</t>
  </si>
  <si>
    <t>50302519899</t>
  </si>
  <si>
    <t>13102275.4</t>
  </si>
  <si>
    <t>50302519900</t>
  </si>
  <si>
    <t>13102197.04</t>
  </si>
  <si>
    <t>50302519901</t>
  </si>
  <si>
    <t>13102102.62</t>
  </si>
  <si>
    <t>50302519902</t>
  </si>
  <si>
    <t>13101987.04</t>
  </si>
  <si>
    <t>50302519903</t>
  </si>
  <si>
    <t>13101869.5</t>
  </si>
  <si>
    <t>2021-03-07T18:18:37Z</t>
  </si>
  <si>
    <t>50303274750</t>
  </si>
  <si>
    <t>13949178178</t>
  </si>
  <si>
    <t>13108773.5</t>
  </si>
  <si>
    <t>50303274751</t>
  </si>
  <si>
    <t>13108759.69</t>
  </si>
  <si>
    <t>50303274752</t>
  </si>
  <si>
    <t>13108725.17</t>
  </si>
  <si>
    <t>50303274753</t>
  </si>
  <si>
    <t>13108656.13</t>
  </si>
  <si>
    <t>50303274754</t>
  </si>
  <si>
    <t>13108489.74</t>
  </si>
  <si>
    <t>50303274755</t>
  </si>
  <si>
    <t>13108286.07</t>
  </si>
  <si>
    <t>50303274756</t>
  </si>
  <si>
    <t>13108078.95</t>
  </si>
  <si>
    <t>2021-03-07T18:19:07Z</t>
  </si>
  <si>
    <t>50303296917</t>
  </si>
  <si>
    <t>13949123944</t>
  </si>
  <si>
    <t>13111001.95</t>
  </si>
  <si>
    <t>50303296918</t>
  </si>
  <si>
    <t>13110996.1</t>
  </si>
  <si>
    <t>50303296919</t>
  </si>
  <si>
    <t>13110981.48</t>
  </si>
  <si>
    <t>50303296920</t>
  </si>
  <si>
    <t>13110952.25</t>
  </si>
  <si>
    <t>50303296921</t>
  </si>
  <si>
    <t>13110893.79</t>
  </si>
  <si>
    <t>50303296922</t>
  </si>
  <si>
    <t>13110823.35</t>
  </si>
  <si>
    <t>50303296923</t>
  </si>
  <si>
    <t>13110735.66</t>
  </si>
  <si>
    <t>2021-03-07T18:23:01Z</t>
  </si>
  <si>
    <t>50303508097</t>
  </si>
  <si>
    <t>13949178911</t>
  </si>
  <si>
    <t>13110771.66</t>
  </si>
  <si>
    <t>50303508098</t>
  </si>
  <si>
    <t>13110771.59</t>
  </si>
  <si>
    <t>50303508099</t>
  </si>
  <si>
    <t>13110771.41</t>
  </si>
  <si>
    <t>50303508100</t>
  </si>
  <si>
    <t>13110771.23</t>
  </si>
  <si>
    <t>50303508101</t>
  </si>
  <si>
    <t>13110770.36</t>
  </si>
  <si>
    <t>2021-03-07T18:47:04Z</t>
  </si>
  <si>
    <t>50304833836</t>
  </si>
  <si>
    <t>13949437614</t>
  </si>
  <si>
    <t>13119030.36</t>
  </si>
  <si>
    <t>50304833837</t>
  </si>
  <si>
    <t>13119013.84</t>
  </si>
  <si>
    <t>50304833838</t>
  </si>
  <si>
    <t>13118972.54</t>
  </si>
  <si>
    <t>50304833839</t>
  </si>
  <si>
    <t>13118931.24</t>
  </si>
  <si>
    <t>50304833840</t>
  </si>
  <si>
    <t>13118889.94</t>
  </si>
  <si>
    <t>50304833841</t>
  </si>
  <si>
    <t>13118690.87</t>
  </si>
  <si>
    <t>2021-03-07T18:52:24Z</t>
  </si>
  <si>
    <t>50305145176</t>
  </si>
  <si>
    <t>13949481912</t>
  </si>
  <si>
    <t>13130354.87</t>
  </si>
  <si>
    <t>50305145177</t>
  </si>
  <si>
    <t>13130331.54</t>
  </si>
  <si>
    <t>50305145178</t>
  </si>
  <si>
    <t>13130273.22</t>
  </si>
  <si>
    <t>50305145179</t>
  </si>
  <si>
    <t>13130156.58</t>
  </si>
  <si>
    <t>50305145180</t>
  </si>
  <si>
    <t>13129875.48</t>
  </si>
  <si>
    <t>50305145181</t>
  </si>
  <si>
    <t>13129531.39</t>
  </si>
  <si>
    <t>50305145182</t>
  </si>
  <si>
    <t>13129181.47</t>
  </si>
  <si>
    <t>2021-03-07T19:02:06Z</t>
  </si>
  <si>
    <t>50305703770</t>
  </si>
  <si>
    <t>13949592961</t>
  </si>
  <si>
    <t>13129331.47</t>
  </si>
  <si>
    <t>50305703771</t>
  </si>
  <si>
    <t>13129331.17</t>
  </si>
  <si>
    <t>50305703772</t>
  </si>
  <si>
    <t>13129329.67</t>
  </si>
  <si>
    <t>50305703773</t>
  </si>
  <si>
    <t>13129326.05</t>
  </si>
  <si>
    <t>50305703774</t>
  </si>
  <si>
    <t>13129321.55</t>
  </si>
  <si>
    <t>2021-03-07T19:02:51Z</t>
  </si>
  <si>
    <t>50305745989</t>
  </si>
  <si>
    <t>13949615793</t>
  </si>
  <si>
    <t>13131336.55</t>
  </si>
  <si>
    <t>50305745990</t>
  </si>
  <si>
    <t>13131332.52</t>
  </si>
  <si>
    <t>50305745991</t>
  </si>
  <si>
    <t>13131322.44</t>
  </si>
  <si>
    <t>50305745992</t>
  </si>
  <si>
    <t>13131312.36</t>
  </si>
  <si>
    <t>50305745993</t>
  </si>
  <si>
    <t>13131302.28</t>
  </si>
  <si>
    <t>50305745994</t>
  </si>
  <si>
    <t>13131253.72</t>
  </si>
  <si>
    <t>2021-03-07T19:04:10Z</t>
  </si>
  <si>
    <t>50305810934</t>
  </si>
  <si>
    <t>13949667032</t>
  </si>
  <si>
    <t>13131353.72</t>
  </si>
  <si>
    <t>50305810935</t>
  </si>
  <si>
    <t>13131353.52</t>
  </si>
  <si>
    <t>50305810936</t>
  </si>
  <si>
    <t>13131353.02</t>
  </si>
  <si>
    <t>50305810937</t>
  </si>
  <si>
    <t>13131352.52</t>
  </si>
  <si>
    <t>50305810938</t>
  </si>
  <si>
    <t>13131350.11</t>
  </si>
  <si>
    <t>2021-03-07T19:09:15Z</t>
  </si>
  <si>
    <t>50306081718</t>
  </si>
  <si>
    <t>13949667978</t>
  </si>
  <si>
    <t>13131686.11</t>
  </si>
  <si>
    <t>50306081719</t>
  </si>
  <si>
    <t>13131685.44</t>
  </si>
  <si>
    <t>50306081720</t>
  </si>
  <si>
    <t>13131683.76</t>
  </si>
  <si>
    <t>50306081721</t>
  </si>
  <si>
    <t>13131680.4</t>
  </si>
  <si>
    <t>50306081722</t>
  </si>
  <si>
    <t>13131672.3</t>
  </si>
  <si>
    <t>50306081723</t>
  </si>
  <si>
    <t>13131662.22</t>
  </si>
  <si>
    <t>2021-03-07T19:15:23Z</t>
  </si>
  <si>
    <t>50306429998</t>
  </si>
  <si>
    <t>13949743706</t>
  </si>
  <si>
    <t>13135746.22</t>
  </si>
  <si>
    <t>50306429999</t>
  </si>
  <si>
    <t>13135738.05</t>
  </si>
  <si>
    <t>50306430000</t>
  </si>
  <si>
    <t>13135717.63</t>
  </si>
  <si>
    <t>50306430001</t>
  </si>
  <si>
    <t>13135676.79</t>
  </si>
  <si>
    <t>50306430002</t>
  </si>
  <si>
    <t>13135578.37</t>
  </si>
  <si>
    <t>50306430003</t>
  </si>
  <si>
    <t>13135457.89</t>
  </si>
  <si>
    <t>50306430004</t>
  </si>
  <si>
    <t>13135335.37</t>
  </si>
  <si>
    <t>2021-03-07T19:30:47Z</t>
  </si>
  <si>
    <t>50307366862</t>
  </si>
  <si>
    <t>13949926722</t>
  </si>
  <si>
    <t>13135797.37</t>
  </si>
  <si>
    <t>50307366863</t>
  </si>
  <si>
    <t>13135796.45</t>
  </si>
  <si>
    <t>50307366864</t>
  </si>
  <si>
    <t>13135794.14</t>
  </si>
  <si>
    <t>50307366865</t>
  </si>
  <si>
    <t>13135789.52</t>
  </si>
  <si>
    <t>50307366866</t>
  </si>
  <si>
    <t>13135778.39</t>
  </si>
  <si>
    <t>50307366867</t>
  </si>
  <si>
    <t>13135764.53</t>
  </si>
  <si>
    <t>2021-03-07T19:37:49Z</t>
  </si>
  <si>
    <t>50307804066</t>
  </si>
  <si>
    <t>13950035171</t>
  </si>
  <si>
    <t>13140732.53</t>
  </si>
  <si>
    <t>50307804067</t>
  </si>
  <si>
    <t>13140722.59</t>
  </si>
  <si>
    <t>50307804068</t>
  </si>
  <si>
    <t>13140697.75</t>
  </si>
  <si>
    <t>50307804069</t>
  </si>
  <si>
    <t>13140648.07</t>
  </si>
  <si>
    <t>50307804070</t>
  </si>
  <si>
    <t>13140528.34</t>
  </si>
  <si>
    <t>50307804071</t>
  </si>
  <si>
    <t>13140381.78</t>
  </si>
  <si>
    <t>50307804072</t>
  </si>
  <si>
    <t>13140232.74</t>
  </si>
  <si>
    <t>2021-03-07T19:41:59Z</t>
  </si>
  <si>
    <t>50308042094</t>
  </si>
  <si>
    <t>13950042835</t>
  </si>
  <si>
    <t>13145404.74</t>
  </si>
  <si>
    <t>50308042095</t>
  </si>
  <si>
    <t>13145394.4</t>
  </si>
  <si>
    <t>50308042096</t>
  </si>
  <si>
    <t>13145368.54</t>
  </si>
  <si>
    <t>50308042097</t>
  </si>
  <si>
    <t>13145316.82</t>
  </si>
  <si>
    <t>50308042098</t>
  </si>
  <si>
    <t>13145192.17</t>
  </si>
  <si>
    <t>50308042099</t>
  </si>
  <si>
    <t>13145039.6</t>
  </si>
  <si>
    <t>50308042100</t>
  </si>
  <si>
    <t>13144884.44</t>
  </si>
  <si>
    <t>2021-03-07T20:01:06Z</t>
  </si>
  <si>
    <t>50309227913</t>
  </si>
  <si>
    <t>13950280875</t>
  </si>
  <si>
    <t>13144926.44</t>
  </si>
  <si>
    <t>50309227914</t>
  </si>
  <si>
    <t>13144926.36</t>
  </si>
  <si>
    <t>50309227915</t>
  </si>
  <si>
    <t>13144926.15</t>
  </si>
  <si>
    <t>50309227916</t>
  </si>
  <si>
    <t>13144925.94</t>
  </si>
  <si>
    <t>50309227917</t>
  </si>
  <si>
    <t>13144924.93</t>
  </si>
  <si>
    <t>2021-03-07T20:09:30Z</t>
  </si>
  <si>
    <t>50309768008</t>
  </si>
  <si>
    <t>13950402437</t>
  </si>
  <si>
    <t>13151474.93</t>
  </si>
  <si>
    <t>50309768009</t>
  </si>
  <si>
    <t>13151461.83</t>
  </si>
  <si>
    <t>50309768010</t>
  </si>
  <si>
    <t>13151429.08</t>
  </si>
  <si>
    <t>50309768011</t>
  </si>
  <si>
    <t>13151396.33</t>
  </si>
  <si>
    <t>50309768012</t>
  </si>
  <si>
    <t>13151363.58</t>
  </si>
  <si>
    <t>50309768013</t>
  </si>
  <si>
    <t>13151205.72</t>
  </si>
  <si>
    <t>2021-03-07T20:16:47Z</t>
  </si>
  <si>
    <t>50310220112</t>
  </si>
  <si>
    <t>13950489311</t>
  </si>
  <si>
    <t>13160439.72</t>
  </si>
  <si>
    <t>50310220113</t>
  </si>
  <si>
    <t>13160421.25</t>
  </si>
  <si>
    <t>50310220114</t>
  </si>
  <si>
    <t>13160375.08</t>
  </si>
  <si>
    <t>50310220115</t>
  </si>
  <si>
    <t>13160282.74</t>
  </si>
  <si>
    <t>50310220116</t>
  </si>
  <si>
    <t>13160060.2</t>
  </si>
  <si>
    <t>50310220117</t>
  </si>
  <si>
    <t>13159783.18</t>
  </si>
  <si>
    <t>2021-03-07T20:21:22Z</t>
  </si>
  <si>
    <t>50310527172</t>
  </si>
  <si>
    <t>13950547204</t>
  </si>
  <si>
    <t>13160269.18</t>
  </si>
  <si>
    <t>50310527173</t>
  </si>
  <si>
    <t>13160268.21</t>
  </si>
  <si>
    <t>50310527174</t>
  </si>
  <si>
    <t>13160265.78</t>
  </si>
  <si>
    <t>50310527175</t>
  </si>
  <si>
    <t>13160263.35</t>
  </si>
  <si>
    <t>50310527176</t>
  </si>
  <si>
    <t>13160260.92</t>
  </si>
  <si>
    <t>50310527177</t>
  </si>
  <si>
    <t>13160249.21</t>
  </si>
  <si>
    <t>2021-03-07T20:31:48Z</t>
  </si>
  <si>
    <t>50311195552</t>
  </si>
  <si>
    <t>13950653724</t>
  </si>
  <si>
    <t>13166468.21</t>
  </si>
  <si>
    <t>50311195553</t>
  </si>
  <si>
    <t>13166455.77</t>
  </si>
  <si>
    <t>50311195554</t>
  </si>
  <si>
    <t>13166424.67</t>
  </si>
  <si>
    <t>50311195555</t>
  </si>
  <si>
    <t>13166393.57</t>
  </si>
  <si>
    <t>50311195556</t>
  </si>
  <si>
    <t>13166362.47</t>
  </si>
  <si>
    <t>50311195557</t>
  </si>
  <si>
    <t>13166238.09</t>
  </si>
  <si>
    <t>50311195558</t>
  </si>
  <si>
    <t>13166088.21</t>
  </si>
  <si>
    <t>2021-03-07T20:37:11Z</t>
  </si>
  <si>
    <t>50311531996</t>
  </si>
  <si>
    <t>13950719867</t>
  </si>
  <si>
    <t>13172307.21</t>
  </si>
  <si>
    <t>50311531997</t>
  </si>
  <si>
    <t>13172294.77</t>
  </si>
  <si>
    <t>50311531998</t>
  </si>
  <si>
    <t>13172263.67</t>
  </si>
  <si>
    <t>50311531999</t>
  </si>
  <si>
    <t>13172232.57</t>
  </si>
  <si>
    <t>50311532000</t>
  </si>
  <si>
    <t>13172201.47</t>
  </si>
  <si>
    <t>50311532001</t>
  </si>
  <si>
    <t>13172077.09</t>
  </si>
  <si>
    <t>50311532002</t>
  </si>
  <si>
    <t>13171927.21</t>
  </si>
  <si>
    <t>2021-03-07T20:39:18Z</t>
  </si>
  <si>
    <t>50311667171</t>
  </si>
  <si>
    <t>13950777267</t>
  </si>
  <si>
    <t>13176887.21</t>
  </si>
  <si>
    <t>50311667172</t>
  </si>
  <si>
    <t>13176877.29</t>
  </si>
  <si>
    <t>50311667173</t>
  </si>
  <si>
    <t>13176852.49</t>
  </si>
  <si>
    <t>50311667174</t>
  </si>
  <si>
    <t>13176802.89</t>
  </si>
  <si>
    <t>50311667175</t>
  </si>
  <si>
    <t>13176683.35</t>
  </si>
  <si>
    <t>50311667176</t>
  </si>
  <si>
    <t>13176537.03</t>
  </si>
  <si>
    <t>50311667177</t>
  </si>
  <si>
    <t>13176388.23</t>
  </si>
  <si>
    <t>2021-03-07T20:45:32Z</t>
  </si>
  <si>
    <t>50312068847</t>
  </si>
  <si>
    <t>13950836482</t>
  </si>
  <si>
    <t>13176544.23</t>
  </si>
  <si>
    <t>50312068848</t>
  </si>
  <si>
    <t>13176543.92</t>
  </si>
  <si>
    <t>50312068849</t>
  </si>
  <si>
    <t>13176543.14</t>
  </si>
  <si>
    <t>50312068850</t>
  </si>
  <si>
    <t>13176542.36</t>
  </si>
  <si>
    <t>50312068851</t>
  </si>
  <si>
    <t>13176538.6</t>
  </si>
  <si>
    <t>2021-03-07T20:46:40Z</t>
  </si>
  <si>
    <t>50312153164</t>
  </si>
  <si>
    <t>13950858332</t>
  </si>
  <si>
    <t>13176686.6</t>
  </si>
  <si>
    <t>50312153165</t>
  </si>
  <si>
    <t>13176686.3</t>
  </si>
  <si>
    <t>50312153166</t>
  </si>
  <si>
    <t>13176684.82</t>
  </si>
  <si>
    <t>50312153167</t>
  </si>
  <si>
    <t>13176681.25</t>
  </si>
  <si>
    <t>50312153168</t>
  </si>
  <si>
    <t>13176676.81</t>
  </si>
  <si>
    <t>2021-03-07T20:50:05Z</t>
  </si>
  <si>
    <t>50312347169</t>
  </si>
  <si>
    <t>13950858978</t>
  </si>
  <si>
    <t>13183008.81</t>
  </si>
  <si>
    <t>50312347170</t>
  </si>
  <si>
    <t>13182996.15</t>
  </si>
  <si>
    <t>50312347171</t>
  </si>
  <si>
    <t>13182964.49</t>
  </si>
  <si>
    <t>50312347172</t>
  </si>
  <si>
    <t>13182901.17</t>
  </si>
  <si>
    <t>50312347173</t>
  </si>
  <si>
    <t>13182748.57</t>
  </si>
  <si>
    <t>50312347174</t>
  </si>
  <si>
    <t>13182558.61</t>
  </si>
  <si>
    <t>2021-03-07T21:01:47Z</t>
  </si>
  <si>
    <t>50313087188</t>
  </si>
  <si>
    <t>13951010542</t>
  </si>
  <si>
    <t>13189219.61</t>
  </si>
  <si>
    <t>50313087189</t>
  </si>
  <si>
    <t>13189206.29</t>
  </si>
  <si>
    <t>50313087190</t>
  </si>
  <si>
    <t>13189172.98</t>
  </si>
  <si>
    <t>50313087191</t>
  </si>
  <si>
    <t>13189106.37</t>
  </si>
  <si>
    <t>50313087192</t>
  </si>
  <si>
    <t>13188945.84</t>
  </si>
  <si>
    <t>50313087193</t>
  </si>
  <si>
    <t>13188746.01</t>
  </si>
  <si>
    <t>2021-03-07T21:03:46Z</t>
  </si>
  <si>
    <t>50313188422</t>
  </si>
  <si>
    <t>13951015834</t>
  </si>
  <si>
    <t>13192892.01</t>
  </si>
  <si>
    <t>50313188423</t>
  </si>
  <si>
    <t>13192883.72</t>
  </si>
  <si>
    <t>50313188424</t>
  </si>
  <si>
    <t>13192862.99</t>
  </si>
  <si>
    <t>50313188425</t>
  </si>
  <si>
    <t>13192821.53</t>
  </si>
  <si>
    <t>50313188426</t>
  </si>
  <si>
    <t>13192721.61</t>
  </si>
  <si>
    <t>50313188427</t>
  </si>
  <si>
    <t>13192599.3</t>
  </si>
  <si>
    <t>50313188428</t>
  </si>
  <si>
    <t>13192474.92</t>
  </si>
  <si>
    <t>2021-03-07T21:05:17Z</t>
  </si>
  <si>
    <t>50313296142</t>
  </si>
  <si>
    <t>13951076198</t>
  </si>
  <si>
    <t>13194587.92</t>
  </si>
  <si>
    <t>50313296143</t>
  </si>
  <si>
    <t>13194583.69</t>
  </si>
  <si>
    <t>50313296144</t>
  </si>
  <si>
    <t>13194573.12</t>
  </si>
  <si>
    <t>50313296145</t>
  </si>
  <si>
    <t>13194562.55</t>
  </si>
  <si>
    <t>50313296146</t>
  </si>
  <si>
    <t>13194551.98</t>
  </si>
  <si>
    <t>50313296147</t>
  </si>
  <si>
    <t>13194501.06</t>
  </si>
  <si>
    <t>2021-03-07T21:10:41Z</t>
  </si>
  <si>
    <t>50313606581</t>
  </si>
  <si>
    <t>13951107648</t>
  </si>
  <si>
    <t>13197230.06</t>
  </si>
  <si>
    <t>50313606582</t>
  </si>
  <si>
    <t>13197224.6</t>
  </si>
  <si>
    <t>50313606583</t>
  </si>
  <si>
    <t>13197210.95</t>
  </si>
  <si>
    <t>50313606584</t>
  </si>
  <si>
    <t>13197197.3</t>
  </si>
  <si>
    <t>50313606585</t>
  </si>
  <si>
    <t>13197183.65</t>
  </si>
  <si>
    <t>50313606586</t>
  </si>
  <si>
    <t>13197117.88</t>
  </si>
  <si>
    <t>2021-03-07T21:15:48Z</t>
  </si>
  <si>
    <t>50313909485</t>
  </si>
  <si>
    <t>13951207123</t>
  </si>
  <si>
    <t>13198718.88</t>
  </si>
  <si>
    <t>50313909486</t>
  </si>
  <si>
    <t>13198715.68</t>
  </si>
  <si>
    <t>50313909487</t>
  </si>
  <si>
    <t>13198707.67</t>
  </si>
  <si>
    <t>50313909488</t>
  </si>
  <si>
    <t>13198691.66</t>
  </si>
  <si>
    <t>50313909489</t>
  </si>
  <si>
    <t>13198653.08</t>
  </si>
  <si>
    <t>50313909490</t>
  </si>
  <si>
    <t>13198605.05</t>
  </si>
  <si>
    <t>2021-03-07T21:17:26Z</t>
  </si>
  <si>
    <t>50313999128</t>
  </si>
  <si>
    <t>13951173894</t>
  </si>
  <si>
    <t>13206202.05</t>
  </si>
  <si>
    <t>50313999129</t>
  </si>
  <si>
    <t>13206186.86</t>
  </si>
  <si>
    <t>50313999130</t>
  </si>
  <si>
    <t>13206148.87</t>
  </si>
  <si>
    <t>50313999131</t>
  </si>
  <si>
    <t>13206072.9</t>
  </si>
  <si>
    <t>50313999132</t>
  </si>
  <si>
    <t>13205889.81</t>
  </si>
  <si>
    <t>50313999133</t>
  </si>
  <si>
    <t>13205661.9</t>
  </si>
  <si>
    <t>50313999134</t>
  </si>
  <si>
    <t>13205206.08</t>
  </si>
  <si>
    <t>2021-03-07T21:18:00Z</t>
  </si>
  <si>
    <t>50314026147</t>
  </si>
  <si>
    <t>13951173993</t>
  </si>
  <si>
    <t>13215898.08</t>
  </si>
  <si>
    <t>50314026148</t>
  </si>
  <si>
    <t>13215876.7</t>
  </si>
  <si>
    <t>50314026149</t>
  </si>
  <si>
    <t>13215823.24</t>
  </si>
  <si>
    <t>50314026150</t>
  </si>
  <si>
    <t>13215769.78</t>
  </si>
  <si>
    <t>50314026151</t>
  </si>
  <si>
    <t>13215716.32</t>
  </si>
  <si>
    <t>50314026152</t>
  </si>
  <si>
    <t>13215458.64</t>
  </si>
  <si>
    <t>2021-03-07T21:20:12Z</t>
  </si>
  <si>
    <t>50314156926</t>
  </si>
  <si>
    <t>13951246276</t>
  </si>
  <si>
    <t>13219017.64</t>
  </si>
  <si>
    <t>50314156927</t>
  </si>
  <si>
    <t>13219010.52</t>
  </si>
  <si>
    <t>50314156928</t>
  </si>
  <si>
    <t>13218992.72</t>
  </si>
  <si>
    <t>50314156929</t>
  </si>
  <si>
    <t>13218957.13</t>
  </si>
  <si>
    <t>50314156930</t>
  </si>
  <si>
    <t>13218871.36</t>
  </si>
  <si>
    <t>50314156931</t>
  </si>
  <si>
    <t>13218764.59</t>
  </si>
  <si>
    <t>2021-03-07T21:31:38Z</t>
  </si>
  <si>
    <t>50314833206</t>
  </si>
  <si>
    <t>13951365680</t>
  </si>
  <si>
    <t>13219424.59</t>
  </si>
  <si>
    <t>50314833207</t>
  </si>
  <si>
    <t>13219423.27</t>
  </si>
  <si>
    <t>50314833208</t>
  </si>
  <si>
    <t>13219419.97</t>
  </si>
  <si>
    <t>50314833209</t>
  </si>
  <si>
    <t>13219416.67</t>
  </si>
  <si>
    <t>50314833210</t>
  </si>
  <si>
    <t>13219413.37</t>
  </si>
  <si>
    <t>50314833211</t>
  </si>
  <si>
    <t>13219397.46</t>
  </si>
  <si>
    <t>2021-03-07T21:35:47Z</t>
  </si>
  <si>
    <t>50315054751</t>
  </si>
  <si>
    <t>13951413409</t>
  </si>
  <si>
    <t>13219451.46</t>
  </si>
  <si>
    <t>50315054752</t>
  </si>
  <si>
    <t>13219451.35</t>
  </si>
  <si>
    <t>50315054753</t>
  </si>
  <si>
    <t>13219450.81</t>
  </si>
  <si>
    <t>50315054754</t>
  </si>
  <si>
    <t>13219449.51</t>
  </si>
  <si>
    <t>50315054755</t>
  </si>
  <si>
    <t>13219447.89</t>
  </si>
  <si>
    <t>2021-03-07T21:41:55Z</t>
  </si>
  <si>
    <t>50315396221</t>
  </si>
  <si>
    <t>13951442910</t>
  </si>
  <si>
    <t>13223377.89</t>
  </si>
  <si>
    <t>50315396222</t>
  </si>
  <si>
    <t>13223370.03</t>
  </si>
  <si>
    <t>50315396223</t>
  </si>
  <si>
    <t>13223350.38</t>
  </si>
  <si>
    <t>50315396224</t>
  </si>
  <si>
    <t>13223311.08</t>
  </si>
  <si>
    <t>50315396225</t>
  </si>
  <si>
    <t>13223216.37</t>
  </si>
  <si>
    <t>50315396226</t>
  </si>
  <si>
    <t>13223098.47</t>
  </si>
  <si>
    <t>2021-03-07T21:51:16Z</t>
  </si>
  <si>
    <t>50315902460</t>
  </si>
  <si>
    <t>13951535913</t>
  </si>
  <si>
    <t>13229317.47</t>
  </si>
  <si>
    <t>50315902461</t>
  </si>
  <si>
    <t>13229305.03</t>
  </si>
  <si>
    <t>50315902462</t>
  </si>
  <si>
    <t>13229273.93</t>
  </si>
  <si>
    <t>50315902463</t>
  </si>
  <si>
    <t>13229211.74</t>
  </si>
  <si>
    <t>50315902464</t>
  </si>
  <si>
    <t>13229061.86</t>
  </si>
  <si>
    <t>50315902465</t>
  </si>
  <si>
    <t>13228878.4</t>
  </si>
  <si>
    <t>50315902466</t>
  </si>
  <si>
    <t>13228691.83</t>
  </si>
  <si>
    <t>2021-03-07T21:53:39Z</t>
  </si>
  <si>
    <t>50316025020</t>
  </si>
  <si>
    <t>13951577493</t>
  </si>
  <si>
    <t>13228709.83</t>
  </si>
  <si>
    <t>50316025021</t>
  </si>
  <si>
    <t>13228709.79</t>
  </si>
  <si>
    <t>50316025022</t>
  </si>
  <si>
    <t>13228709.7</t>
  </si>
  <si>
    <t>50316025023</t>
  </si>
  <si>
    <t>13228709.61</t>
  </si>
  <si>
    <t>50316025024</t>
  </si>
  <si>
    <t>13228709.18</t>
  </si>
  <si>
    <t>2021-03-07T22:25:55Z</t>
  </si>
  <si>
    <t>50317651764</t>
  </si>
  <si>
    <t>13951904483</t>
  </si>
  <si>
    <t>13228859.18</t>
  </si>
  <si>
    <t>50317651765</t>
  </si>
  <si>
    <t>13228858.88</t>
  </si>
  <si>
    <t>50317651766</t>
  </si>
  <si>
    <t>13228858.13</t>
  </si>
  <si>
    <t>50317651767</t>
  </si>
  <si>
    <t>13228857.38</t>
  </si>
  <si>
    <t>50317651768</t>
  </si>
  <si>
    <t>13228853.76</t>
  </si>
  <si>
    <t>2021-03-07T22:30:32Z</t>
  </si>
  <si>
    <t>50317885680</t>
  </si>
  <si>
    <t>13951972228</t>
  </si>
  <si>
    <t>13229273.76</t>
  </si>
  <si>
    <t>50317885681</t>
  </si>
  <si>
    <t>13229272.92</t>
  </si>
  <si>
    <t>50317885682</t>
  </si>
  <si>
    <t>13229270.82</t>
  </si>
  <si>
    <t>50317885683</t>
  </si>
  <si>
    <t>13229268.72</t>
  </si>
  <si>
    <t>50317885684</t>
  </si>
  <si>
    <t>13229266.62</t>
  </si>
  <si>
    <t>50317885685</t>
  </si>
  <si>
    <t>13229256.5</t>
  </si>
  <si>
    <t>2021-03-07T22:34:36Z</t>
  </si>
  <si>
    <t>50318072282</t>
  </si>
  <si>
    <t>13951992480</t>
  </si>
  <si>
    <t>13236158.5</t>
  </si>
  <si>
    <t>50318072283</t>
  </si>
  <si>
    <t>13236144.7</t>
  </si>
  <si>
    <t>50318072284</t>
  </si>
  <si>
    <t>13236110.19</t>
  </si>
  <si>
    <t>50318072285</t>
  </si>
  <si>
    <t>13236075.68</t>
  </si>
  <si>
    <t>50318072286</t>
  </si>
  <si>
    <t>13236041.17</t>
  </si>
  <si>
    <t>50318072287</t>
  </si>
  <si>
    <t>13235874.83</t>
  </si>
  <si>
    <t>2021-03-07T22:37:22Z</t>
  </si>
  <si>
    <t>50318202112</t>
  </si>
  <si>
    <t>13952024350</t>
  </si>
  <si>
    <t>13236060.83</t>
  </si>
  <si>
    <t>50318202113</t>
  </si>
  <si>
    <t>13236060.46</t>
  </si>
  <si>
    <t>50318202114</t>
  </si>
  <si>
    <t>13236059.53</t>
  </si>
  <si>
    <t>50318202115</t>
  </si>
  <si>
    <t>13236058.6</t>
  </si>
  <si>
    <t>50318202116</t>
  </si>
  <si>
    <t>13236054.12</t>
  </si>
  <si>
    <t>2021-03-07T22:41:28Z</t>
  </si>
  <si>
    <t>50318392138</t>
  </si>
  <si>
    <t>13952024903</t>
  </si>
  <si>
    <t>13240022.12</t>
  </si>
  <si>
    <t>50318392139</t>
  </si>
  <si>
    <t>13240014.18</t>
  </si>
  <si>
    <t>50318392140</t>
  </si>
  <si>
    <t>13239994.34</t>
  </si>
  <si>
    <t>50318392142</t>
  </si>
  <si>
    <t>13239954.66</t>
  </si>
  <si>
    <t>50318392144</t>
  </si>
  <si>
    <t>13239859.03</t>
  </si>
  <si>
    <t>50318392146</t>
  </si>
  <si>
    <t>13239739.99</t>
  </si>
  <si>
    <t>2021-03-07T22:53:03Z</t>
  </si>
  <si>
    <t>50318933978</t>
  </si>
  <si>
    <t>13952150543</t>
  </si>
  <si>
    <t>13239775.99</t>
  </si>
  <si>
    <t>50318933979</t>
  </si>
  <si>
    <t>13239775.92</t>
  </si>
  <si>
    <t>50318933980</t>
  </si>
  <si>
    <t>13239775.56</t>
  </si>
  <si>
    <t>50318933981</t>
  </si>
  <si>
    <t>13239774.69</t>
  </si>
  <si>
    <t>50318933982</t>
  </si>
  <si>
    <t>13239773.61</t>
  </si>
  <si>
    <t>2021-03-07T22:57:13Z</t>
  </si>
  <si>
    <t>50319108945</t>
  </si>
  <si>
    <t>13952231048</t>
  </si>
  <si>
    <t>13240169.61</t>
  </si>
  <si>
    <t>50319108946</t>
  </si>
  <si>
    <t>13240168.82</t>
  </si>
  <si>
    <t>50319108947</t>
  </si>
  <si>
    <t>13240166.84</t>
  </si>
  <si>
    <t>50319108948</t>
  </si>
  <si>
    <t>13240164.86</t>
  </si>
  <si>
    <t>50319108949</t>
  </si>
  <si>
    <t>13240162.88</t>
  </si>
  <si>
    <t>50319108950</t>
  </si>
  <si>
    <t>13240153.34</t>
  </si>
  <si>
    <t>2021-03-07T22:58:41Z</t>
  </si>
  <si>
    <t>50319177322</t>
  </si>
  <si>
    <t>13952186859</t>
  </si>
  <si>
    <t>13240165.34</t>
  </si>
  <si>
    <t>50319177323</t>
  </si>
  <si>
    <t>13240165.32</t>
  </si>
  <si>
    <t>50319177324</t>
  </si>
  <si>
    <t>13240165.2</t>
  </si>
  <si>
    <t>50319177325</t>
  </si>
  <si>
    <t>13240164.91</t>
  </si>
  <si>
    <t>50319177326</t>
  </si>
  <si>
    <t>13240164.56</t>
  </si>
  <si>
    <t>50319177327</t>
  </si>
  <si>
    <t>13240164.2</t>
  </si>
  <si>
    <t>2021-03-07T23:02:14Z</t>
  </si>
  <si>
    <t>50319322169</t>
  </si>
  <si>
    <t>13952231752</t>
  </si>
  <si>
    <t>13240258.2</t>
  </si>
  <si>
    <t>50319322170</t>
  </si>
  <si>
    <t>13240258.01</t>
  </si>
  <si>
    <t>50319322171</t>
  </si>
  <si>
    <t>13240257.54</t>
  </si>
  <si>
    <t>50319322172</t>
  </si>
  <si>
    <t>13240257.07</t>
  </si>
  <si>
    <t>50319322173</t>
  </si>
  <si>
    <t>13240254.8</t>
  </si>
  <si>
    <t>2021-03-07T23:03:56Z</t>
  </si>
  <si>
    <t>50319390367</t>
  </si>
  <si>
    <t>13952258595</t>
  </si>
  <si>
    <t>13242685.8</t>
  </si>
  <si>
    <t>50319390368</t>
  </si>
  <si>
    <t>13242680.94</t>
  </si>
  <si>
    <t>50319390369</t>
  </si>
  <si>
    <t>13242668.78</t>
  </si>
  <si>
    <t>50319390370</t>
  </si>
  <si>
    <t>13242656.62</t>
  </si>
  <si>
    <t>50319390371</t>
  </si>
  <si>
    <t>13242644.46</t>
  </si>
  <si>
    <t>50319390372</t>
  </si>
  <si>
    <t>13242585.87</t>
  </si>
  <si>
    <t>2021-03-07T23:05:16Z</t>
  </si>
  <si>
    <t>50319452101</t>
  </si>
  <si>
    <t>13952303184</t>
  </si>
  <si>
    <t>13242597.87</t>
  </si>
  <si>
    <t>50319452102</t>
  </si>
  <si>
    <t>13242597.85</t>
  </si>
  <si>
    <t>50319452103</t>
  </si>
  <si>
    <t>13242597.79</t>
  </si>
  <si>
    <t>50319452104</t>
  </si>
  <si>
    <t>13242597.73</t>
  </si>
  <si>
    <t>50319452105</t>
  </si>
  <si>
    <t>13242597.44</t>
  </si>
  <si>
    <t>2021-03-07T23:06:36Z</t>
  </si>
  <si>
    <t>50319502180</t>
  </si>
  <si>
    <t>13952303361</t>
  </si>
  <si>
    <t>13242927.44</t>
  </si>
  <si>
    <t>50319502181</t>
  </si>
  <si>
    <t>13242926.78</t>
  </si>
  <si>
    <t>50319502182</t>
  </si>
  <si>
    <t>13242925.13</t>
  </si>
  <si>
    <t>50319502183</t>
  </si>
  <si>
    <t>13242923.48</t>
  </si>
  <si>
    <t>50319502184</t>
  </si>
  <si>
    <t>13242921.83</t>
  </si>
  <si>
    <t>50319502185</t>
  </si>
  <si>
    <t>13242913.88</t>
  </si>
  <si>
    <t>2021-03-07T23:08:47Z</t>
  </si>
  <si>
    <t>50319590693</t>
  </si>
  <si>
    <t>13952303626</t>
  </si>
  <si>
    <t>13243181.88</t>
  </si>
  <si>
    <t>50319590694</t>
  </si>
  <si>
    <t>13243181.34</t>
  </si>
  <si>
    <t>50319590695</t>
  </si>
  <si>
    <t>13243180</t>
  </si>
  <si>
    <t>50319590696</t>
  </si>
  <si>
    <t>13243177.32</t>
  </si>
  <si>
    <t>50319590697</t>
  </si>
  <si>
    <t>13243170.86</t>
  </si>
  <si>
    <t>50319590698</t>
  </si>
  <si>
    <t>13243162.82</t>
  </si>
  <si>
    <t>2021-03-07T23:19:32Z</t>
  </si>
  <si>
    <t>50320021215</t>
  </si>
  <si>
    <t>13952358893</t>
  </si>
  <si>
    <t>13243706.82</t>
  </si>
  <si>
    <t>50320021216</t>
  </si>
  <si>
    <t>13243705.73</t>
  </si>
  <si>
    <t>50320021217</t>
  </si>
  <si>
    <t>13243703.01</t>
  </si>
  <si>
    <t>50320021218</t>
  </si>
  <si>
    <t>13243700.29</t>
  </si>
  <si>
    <t>50320021219</t>
  </si>
  <si>
    <t>13243697.57</t>
  </si>
  <si>
    <t>50320021220</t>
  </si>
  <si>
    <t>13243684.46</t>
  </si>
  <si>
    <t>2021-03-07T23:34:55Z</t>
  </si>
  <si>
    <t>50320609044</t>
  </si>
  <si>
    <t>13952495805</t>
  </si>
  <si>
    <t>13243804.46</t>
  </si>
  <si>
    <t>50320609045</t>
  </si>
  <si>
    <t>13243804.22</t>
  </si>
  <si>
    <t>50320609046</t>
  </si>
  <si>
    <t>13243803.62</t>
  </si>
  <si>
    <t>50320609047</t>
  </si>
  <si>
    <t>13243803.02</t>
  </si>
  <si>
    <t>50320609048</t>
  </si>
  <si>
    <t>13243800.13</t>
  </si>
  <si>
    <t>2021-03-07T23:58:41Z</t>
  </si>
  <si>
    <t>50321415690</t>
  </si>
  <si>
    <t>13952692214</t>
  </si>
  <si>
    <t>13244004.13</t>
  </si>
  <si>
    <t>50321415691</t>
  </si>
  <si>
    <t>13244003.72</t>
  </si>
  <si>
    <t>50321415692</t>
  </si>
  <si>
    <t>13244002.7</t>
  </si>
  <si>
    <t>50321415693</t>
  </si>
  <si>
    <t>13244000.66</t>
  </si>
  <si>
    <t>50321415694</t>
  </si>
  <si>
    <t>13243995.74</t>
  </si>
  <si>
    <t>50321415695</t>
  </si>
  <si>
    <t>13243989.62</t>
  </si>
  <si>
    <t>2021-03-08T00:02:10Z</t>
  </si>
  <si>
    <t>50321523991</t>
  </si>
  <si>
    <t>13952692559</t>
  </si>
  <si>
    <t>13244357.62</t>
  </si>
  <si>
    <t>50321523992</t>
  </si>
  <si>
    <t>13244356.88</t>
  </si>
  <si>
    <t>50321523993</t>
  </si>
  <si>
    <t>13244355.04</t>
  </si>
  <si>
    <t>50321523994</t>
  </si>
  <si>
    <t>13244351.36</t>
  </si>
  <si>
    <t>50321523995</t>
  </si>
  <si>
    <t>13244342.49</t>
  </si>
  <si>
    <t>50321523996</t>
  </si>
  <si>
    <t>13244331.45</t>
  </si>
  <si>
    <t>2021-03-08T01:00:25Z</t>
  </si>
  <si>
    <t>50323283543</t>
  </si>
  <si>
    <t>9435073121</t>
  </si>
  <si>
    <t>12534027.72</t>
  </si>
  <si>
    <t>2021-03-08T01:29:08Z</t>
  </si>
  <si>
    <t>50323937436</t>
  </si>
  <si>
    <t>13953210958</t>
  </si>
  <si>
    <t>12538403.72</t>
  </si>
  <si>
    <t>50323937437</t>
  </si>
  <si>
    <t>12538394.97</t>
  </si>
  <si>
    <t>50323937438</t>
  </si>
  <si>
    <t>12538373.09</t>
  </si>
  <si>
    <t>50323937439</t>
  </si>
  <si>
    <t>12538351.21</t>
  </si>
  <si>
    <t>50323937440</t>
  </si>
  <si>
    <t>12538329.33</t>
  </si>
  <si>
    <t>50323937441</t>
  </si>
  <si>
    <t>12538223.87</t>
  </si>
  <si>
    <t>2021-03-08T01:39:00Z</t>
  </si>
  <si>
    <t>50324152664</t>
  </si>
  <si>
    <t>13953255773</t>
  </si>
  <si>
    <t>12538399.87</t>
  </si>
  <si>
    <t>50324152665</t>
  </si>
  <si>
    <t>12538399.52</t>
  </si>
  <si>
    <t>50324152666</t>
  </si>
  <si>
    <t>12538398.64</t>
  </si>
  <si>
    <t>50324152667</t>
  </si>
  <si>
    <t>12538397.76</t>
  </si>
  <si>
    <t>50324152668</t>
  </si>
  <si>
    <t>12538393.52</t>
  </si>
  <si>
    <t>2021-03-08T02:05:49Z</t>
  </si>
  <si>
    <t>50324664781</t>
  </si>
  <si>
    <t>13953377846</t>
  </si>
  <si>
    <t>12543917.52</t>
  </si>
  <si>
    <t>50324664782</t>
  </si>
  <si>
    <t>12543906.47</t>
  </si>
  <si>
    <t>50324664783</t>
  </si>
  <si>
    <t>12543878.85</t>
  </si>
  <si>
    <t>50324664784</t>
  </si>
  <si>
    <t>12543851.23</t>
  </si>
  <si>
    <t>50324664785</t>
  </si>
  <si>
    <t>12543823.61</t>
  </si>
  <si>
    <t>50324664786</t>
  </si>
  <si>
    <t>12543690.48</t>
  </si>
  <si>
    <t>2021-03-08T02:29:11Z</t>
  </si>
  <si>
    <t>50325032009</t>
  </si>
  <si>
    <t>13953495631</t>
  </si>
  <si>
    <t>12543734.48</t>
  </si>
  <si>
    <t>50325032010</t>
  </si>
  <si>
    <t>12543734.39</t>
  </si>
  <si>
    <t>50325032011</t>
  </si>
  <si>
    <t>12543734.17</t>
  </si>
  <si>
    <t>50325032012</t>
  </si>
  <si>
    <t>12543733.95</t>
  </si>
  <si>
    <t>50325032013</t>
  </si>
  <si>
    <t>12543732.89</t>
  </si>
  <si>
    <t>2021-03-08T04:11:59Z</t>
  </si>
  <si>
    <t>50326313851</t>
  </si>
  <si>
    <t>13953816432</t>
  </si>
  <si>
    <t>12544290.89</t>
  </si>
  <si>
    <t>50326313852</t>
  </si>
  <si>
    <t>12544289.77</t>
  </si>
  <si>
    <t>50326313853</t>
  </si>
  <si>
    <t>12544286.98</t>
  </si>
  <si>
    <t>50326313854</t>
  </si>
  <si>
    <t>12544284.19</t>
  </si>
  <si>
    <t>50326313855</t>
  </si>
  <si>
    <t>12544281.4</t>
  </si>
  <si>
    <t>50326313856</t>
  </si>
  <si>
    <t>12544267.95</t>
  </si>
  <si>
    <t>2021-03-08T05:46:52Z</t>
  </si>
  <si>
    <t>50327556271</t>
  </si>
  <si>
    <t>13954045632</t>
  </si>
  <si>
    <t>12544807.95</t>
  </si>
  <si>
    <t>50327556272</t>
  </si>
  <si>
    <t>12544806.87</t>
  </si>
  <si>
    <t>50327556273</t>
  </si>
  <si>
    <t>12544804.17</t>
  </si>
  <si>
    <t>50327556274</t>
  </si>
  <si>
    <t>12544801.47</t>
  </si>
  <si>
    <t>50327556275</t>
  </si>
  <si>
    <t>12544798.77</t>
  </si>
  <si>
    <t>50327556276</t>
  </si>
  <si>
    <t>12544785.76</t>
  </si>
  <si>
    <t>2021-03-08T06:33:41Z</t>
  </si>
  <si>
    <t>50328162149</t>
  </si>
  <si>
    <t>13954188867</t>
  </si>
  <si>
    <t>12546573.76</t>
  </si>
  <si>
    <t>50328162150</t>
  </si>
  <si>
    <t>12546570.18</t>
  </si>
  <si>
    <t>50328162151</t>
  </si>
  <si>
    <t>12546561.24</t>
  </si>
  <si>
    <t>50328162152</t>
  </si>
  <si>
    <t>12546552.3</t>
  </si>
  <si>
    <t>50328162153</t>
  </si>
  <si>
    <t>12546543.36</t>
  </si>
  <si>
    <t>50328162154</t>
  </si>
  <si>
    <t>12546500.27</t>
  </si>
  <si>
    <t>2021-03-08T06:35:33Z</t>
  </si>
  <si>
    <t>50328201945</t>
  </si>
  <si>
    <t>13954188945</t>
  </si>
  <si>
    <t>12546512.27</t>
  </si>
  <si>
    <t>50328201946</t>
  </si>
  <si>
    <t>12546512.25</t>
  </si>
  <si>
    <t>50328201947</t>
  </si>
  <si>
    <t>12546512.13</t>
  </si>
  <si>
    <t>50328201948</t>
  </si>
  <si>
    <t>12546511.84</t>
  </si>
  <si>
    <t>50328201949</t>
  </si>
  <si>
    <t>12546511.48</t>
  </si>
  <si>
    <t>2021-03-08T07:03:52Z</t>
  </si>
  <si>
    <t>50328735373</t>
  </si>
  <si>
    <t>13954387689</t>
  </si>
  <si>
    <t>12546919.48</t>
  </si>
  <si>
    <t>50328735374</t>
  </si>
  <si>
    <t>12546918.66</t>
  </si>
  <si>
    <t>50328735375</t>
  </si>
  <si>
    <t>12546916.62</t>
  </si>
  <si>
    <t>50328735376</t>
  </si>
  <si>
    <t>12546912.54</t>
  </si>
  <si>
    <t>50328735377</t>
  </si>
  <si>
    <t>12546902.71</t>
  </si>
  <si>
    <t>50328735378</t>
  </si>
  <si>
    <t>12546890.47</t>
  </si>
  <si>
    <t>2021-03-08T07:22:54Z</t>
  </si>
  <si>
    <t>50329204189</t>
  </si>
  <si>
    <t>13954528054</t>
  </si>
  <si>
    <t>12547138.47</t>
  </si>
  <si>
    <t>50329204190</t>
  </si>
  <si>
    <t>12547137.97</t>
  </si>
  <si>
    <t>50329204191</t>
  </si>
  <si>
    <t>12547136.73</t>
  </si>
  <si>
    <t>50329204192</t>
  </si>
  <si>
    <t>12547134.25</t>
  </si>
  <si>
    <t>50329204193</t>
  </si>
  <si>
    <t>12547128.27</t>
  </si>
  <si>
    <t>50329204194</t>
  </si>
  <si>
    <t>12547120.83</t>
  </si>
  <si>
    <t>2021-03-08T07:26:14Z</t>
  </si>
  <si>
    <t>50329272120</t>
  </si>
  <si>
    <t>13954494971</t>
  </si>
  <si>
    <t>12547200.83</t>
  </si>
  <si>
    <t>50329272121</t>
  </si>
  <si>
    <t>12547200.67</t>
  </si>
  <si>
    <t>50329272122</t>
  </si>
  <si>
    <t>12547200.27</t>
  </si>
  <si>
    <t>50329272123</t>
  </si>
  <si>
    <t>12547199.87</t>
  </si>
  <si>
    <t>50329272124</t>
  </si>
  <si>
    <t>12547197.94</t>
  </si>
  <si>
    <t>2021-03-08T07:30:26Z</t>
  </si>
  <si>
    <t>50329406228</t>
  </si>
  <si>
    <t>13954551286</t>
  </si>
  <si>
    <t>12558108.94</t>
  </si>
  <si>
    <t>50329406229</t>
  </si>
  <si>
    <t>12558087.12</t>
  </si>
  <si>
    <t>50329406230</t>
  </si>
  <si>
    <t>12558032.56</t>
  </si>
  <si>
    <t>50329406231</t>
  </si>
  <si>
    <t>12557923.45</t>
  </si>
  <si>
    <t>50329406232</t>
  </si>
  <si>
    <t>12557660.49</t>
  </si>
  <si>
    <t>50329406233</t>
  </si>
  <si>
    <t>12557387.71</t>
  </si>
  <si>
    <t>50329406234</t>
  </si>
  <si>
    <t>12557060.38</t>
  </si>
  <si>
    <t>2021-03-08T07:32:18Z</t>
  </si>
  <si>
    <t>50329455445</t>
  </si>
  <si>
    <t>13954528815</t>
  </si>
  <si>
    <t>12557164.38</t>
  </si>
  <si>
    <t>50329455446</t>
  </si>
  <si>
    <t>12557164.17</t>
  </si>
  <si>
    <t>50329455447</t>
  </si>
  <si>
    <t>12557163.65</t>
  </si>
  <si>
    <t>50329455448</t>
  </si>
  <si>
    <t>12557163.13</t>
  </si>
  <si>
    <t>50329455449</t>
  </si>
  <si>
    <t>12557160.62</t>
  </si>
  <si>
    <t>2021-03-08T07:54:49Z</t>
  </si>
  <si>
    <t>50330136033</t>
  </si>
  <si>
    <t>13954684655</t>
  </si>
  <si>
    <t>12557244.62</t>
  </si>
  <si>
    <t>50330136034</t>
  </si>
  <si>
    <t>12557244.45</t>
  </si>
  <si>
    <t>50330136035</t>
  </si>
  <si>
    <t>12557244.03</t>
  </si>
  <si>
    <t>50330136036</t>
  </si>
  <si>
    <t>12557243.61</t>
  </si>
  <si>
    <t>50330136037</t>
  </si>
  <si>
    <t>12557241.59</t>
  </si>
  <si>
    <t>2021-03-08T08:20:07Z</t>
  </si>
  <si>
    <t>50331128351</t>
  </si>
  <si>
    <t>13954908116</t>
  </si>
  <si>
    <t>12557301.59</t>
  </si>
  <si>
    <t>50331128352</t>
  </si>
  <si>
    <t>12557301.47</t>
  </si>
  <si>
    <t>50331128353</t>
  </si>
  <si>
    <t>12557301.17</t>
  </si>
  <si>
    <t>50331128354</t>
  </si>
  <si>
    <t>12557300.87</t>
  </si>
  <si>
    <t>50331128355</t>
  </si>
  <si>
    <t>12557299.42</t>
  </si>
  <si>
    <t>2021-03-08T08:32:47Z</t>
  </si>
  <si>
    <t>50331719469</t>
  </si>
  <si>
    <t>13954996338</t>
  </si>
  <si>
    <t>12557611.42</t>
  </si>
  <si>
    <t>50331719470</t>
  </si>
  <si>
    <t>12557610.8</t>
  </si>
  <si>
    <t>50331719471</t>
  </si>
  <si>
    <t>12557609.24</t>
  </si>
  <si>
    <t>50331719472</t>
  </si>
  <si>
    <t>12557607.68</t>
  </si>
  <si>
    <t>50331719473</t>
  </si>
  <si>
    <t>12557606.12</t>
  </si>
  <si>
    <t>50331719474</t>
  </si>
  <si>
    <t>12557598.6</t>
  </si>
  <si>
    <t>2021-03-08T08:33:22Z</t>
  </si>
  <si>
    <t>50331755172</t>
  </si>
  <si>
    <t>13954996385</t>
  </si>
  <si>
    <t>12557846.6</t>
  </si>
  <si>
    <t>50331755173</t>
  </si>
  <si>
    <t>12557846.1</t>
  </si>
  <si>
    <t>50331755174</t>
  </si>
  <si>
    <t>12557844.86</t>
  </si>
  <si>
    <t>50331755175</t>
  </si>
  <si>
    <t>12557842.38</t>
  </si>
  <si>
    <t>50331755176</t>
  </si>
  <si>
    <t>12557836.4</t>
  </si>
  <si>
    <t>50331755177</t>
  </si>
  <si>
    <t>12557828.96</t>
  </si>
  <si>
    <t>2021-03-08T08:34:48Z</t>
  </si>
  <si>
    <t>50331808202</t>
  </si>
  <si>
    <t>13954996556</t>
  </si>
  <si>
    <t>12564047.96</t>
  </si>
  <si>
    <t>50331808203</t>
  </si>
  <si>
    <t>12564035.52</t>
  </si>
  <si>
    <t>50331808204</t>
  </si>
  <si>
    <t>12564004.42</t>
  </si>
  <si>
    <t>50331808205</t>
  </si>
  <si>
    <t>12563942.23</t>
  </si>
  <si>
    <t>50331808206</t>
  </si>
  <si>
    <t>12563817.85</t>
  </si>
  <si>
    <t>50331808207</t>
  </si>
  <si>
    <t>12563667.97</t>
  </si>
  <si>
    <t>50331808208</t>
  </si>
  <si>
    <t>12563484.51</t>
  </si>
  <si>
    <t>50331808209</t>
  </si>
  <si>
    <t>12563297.94</t>
  </si>
  <si>
    <t>2021-03-08T08:43:18Z</t>
  </si>
  <si>
    <t>50332243608</t>
  </si>
  <si>
    <t>13955071721</t>
  </si>
  <si>
    <t>12563341.94</t>
  </si>
  <si>
    <t>50332243609</t>
  </si>
  <si>
    <t>12563341.85</t>
  </si>
  <si>
    <t>50332243610</t>
  </si>
  <si>
    <t>12563341.41</t>
  </si>
  <si>
    <t>50332243611</t>
  </si>
  <si>
    <t>12563340.35</t>
  </si>
  <si>
    <t>50332243612</t>
  </si>
  <si>
    <t>12563339.03</t>
  </si>
  <si>
    <t>2021-03-08T08:49:56Z</t>
  </si>
  <si>
    <t>50332559094</t>
  </si>
  <si>
    <t>13955164071</t>
  </si>
  <si>
    <t>12565681.03</t>
  </si>
  <si>
    <t>50332559095</t>
  </si>
  <si>
    <t>12565676.35</t>
  </si>
  <si>
    <t>50332559096</t>
  </si>
  <si>
    <t>12565664.64</t>
  </si>
  <si>
    <t>50332559097</t>
  </si>
  <si>
    <t>12565641.22</t>
  </si>
  <si>
    <t>50332559099</t>
  </si>
  <si>
    <t>12565584.78</t>
  </si>
  <si>
    <t>50332559100</t>
  </si>
  <si>
    <t>12565514.52</t>
  </si>
  <si>
    <t>2021-03-08T08:51:40Z</t>
  </si>
  <si>
    <t>50332666240</t>
  </si>
  <si>
    <t>13955157381</t>
  </si>
  <si>
    <t>12565812.52</t>
  </si>
  <si>
    <t>50332666241</t>
  </si>
  <si>
    <t>12565811.92</t>
  </si>
  <si>
    <t>50332666242</t>
  </si>
  <si>
    <t>12565810.43</t>
  </si>
  <si>
    <t>50332666243</t>
  </si>
  <si>
    <t>12565807.45</t>
  </si>
  <si>
    <t>50332666244</t>
  </si>
  <si>
    <t>12565800.27</t>
  </si>
  <si>
    <t>50332666245</t>
  </si>
  <si>
    <t>12565791.33</t>
  </si>
  <si>
    <t>2021-03-08T08:54:59Z</t>
  </si>
  <si>
    <t>50332844302</t>
  </si>
  <si>
    <t>13955157818</t>
  </si>
  <si>
    <t>12565871.33</t>
  </si>
  <si>
    <t>50332844303</t>
  </si>
  <si>
    <t>12565871.17</t>
  </si>
  <si>
    <t>50332844304</t>
  </si>
  <si>
    <t>12565870.37</t>
  </si>
  <si>
    <t>50332844305</t>
  </si>
  <si>
    <t>12565868.44</t>
  </si>
  <si>
    <t>50332844306</t>
  </si>
  <si>
    <t>12565866.04</t>
  </si>
  <si>
    <t>2021-03-08T08:59:30Z</t>
  </si>
  <si>
    <t>50333093421</t>
  </si>
  <si>
    <t>13955225463</t>
  </si>
  <si>
    <t>12565934.04</t>
  </si>
  <si>
    <t>50333093422</t>
  </si>
  <si>
    <t>12565933.9</t>
  </si>
  <si>
    <t>50333093423</t>
  </si>
  <si>
    <t>12565933.56</t>
  </si>
  <si>
    <t>50333093424</t>
  </si>
  <si>
    <t>12565933.22</t>
  </si>
  <si>
    <t>50333093425</t>
  </si>
  <si>
    <t>12565931.58</t>
  </si>
  <si>
    <t>2021-03-08T09:14:32Z</t>
  </si>
  <si>
    <t>50333954980</t>
  </si>
  <si>
    <t>13955417004</t>
  </si>
  <si>
    <t>12566369.58</t>
  </si>
  <si>
    <t>50333954981</t>
  </si>
  <si>
    <t>12566368.7</t>
  </si>
  <si>
    <t>50333954982</t>
  </si>
  <si>
    <t>12566366.51</t>
  </si>
  <si>
    <t>50333954983</t>
  </si>
  <si>
    <t>12566364.32</t>
  </si>
  <si>
    <t>50333954984</t>
  </si>
  <si>
    <t>12566362.13</t>
  </si>
  <si>
    <t>50333954985</t>
  </si>
  <si>
    <t>12566351.57</t>
  </si>
  <si>
    <t>2021-03-08T09:30:41Z</t>
  </si>
  <si>
    <t>50334957353</t>
  </si>
  <si>
    <t>13955533788</t>
  </si>
  <si>
    <t>12566627.57</t>
  </si>
  <si>
    <t>50334957354</t>
  </si>
  <si>
    <t>12566627.02</t>
  </si>
  <si>
    <t>50334957355</t>
  </si>
  <si>
    <t>12566625.64</t>
  </si>
  <si>
    <t>50334957356</t>
  </si>
  <si>
    <t>12566624.26</t>
  </si>
  <si>
    <t>50334957357</t>
  </si>
  <si>
    <t>12566622.88</t>
  </si>
  <si>
    <t>50334957358</t>
  </si>
  <si>
    <t>12566616.23</t>
  </si>
  <si>
    <t>2021-03-08T09:37:47Z</t>
  </si>
  <si>
    <t>50335424713</t>
  </si>
  <si>
    <t>13955608993</t>
  </si>
  <si>
    <t>12566836.23</t>
  </si>
  <si>
    <t>50335424714</t>
  </si>
  <si>
    <t>12566835.79</t>
  </si>
  <si>
    <t>50335424715</t>
  </si>
  <si>
    <t>12566834.69</t>
  </si>
  <si>
    <t>50335424716</t>
  </si>
  <si>
    <t>12566833.59</t>
  </si>
  <si>
    <t>50335424717</t>
  </si>
  <si>
    <t>12566832.49</t>
  </si>
  <si>
    <t>50335424718</t>
  </si>
  <si>
    <t>12566827.19</t>
  </si>
  <si>
    <t>2021-03-08T09:42:35Z</t>
  </si>
  <si>
    <t>50335742610</t>
  </si>
  <si>
    <t>13955670871</t>
  </si>
  <si>
    <t>12566873.19</t>
  </si>
  <si>
    <t>50335742611</t>
  </si>
  <si>
    <t>12566873.1</t>
  </si>
  <si>
    <t>50335742612</t>
  </si>
  <si>
    <t>12566872.64</t>
  </si>
  <si>
    <t>50335742613</t>
  </si>
  <si>
    <t>12566871.53</t>
  </si>
  <si>
    <t>50335742614</t>
  </si>
  <si>
    <t>12566870.15</t>
  </si>
  <si>
    <t>2021-03-08T09:42:36Z</t>
  </si>
  <si>
    <t>50335743114</t>
  </si>
  <si>
    <t>13955677815</t>
  </si>
  <si>
    <t>12567638.15</t>
  </si>
  <si>
    <t>50335743115</t>
  </si>
  <si>
    <t>12567636.61</t>
  </si>
  <si>
    <t>50335743116</t>
  </si>
  <si>
    <t>12567632.77</t>
  </si>
  <si>
    <t>50335743117</t>
  </si>
  <si>
    <t>12567628.93</t>
  </si>
  <si>
    <t>50335743118</t>
  </si>
  <si>
    <t>12567625.09</t>
  </si>
  <si>
    <t>50335743119</t>
  </si>
  <si>
    <t>12567606.58</t>
  </si>
  <si>
    <t>2021-03-08T09:45:02Z</t>
  </si>
  <si>
    <t>50335877952</t>
  </si>
  <si>
    <t>13955737212</t>
  </si>
  <si>
    <t>12567660.58</t>
  </si>
  <si>
    <t>50335877953</t>
  </si>
  <si>
    <t>12567660.47</t>
  </si>
  <si>
    <t>50335877954</t>
  </si>
  <si>
    <t>12567660.2</t>
  </si>
  <si>
    <t>50335877955</t>
  </si>
  <si>
    <t>12567659.93</t>
  </si>
  <si>
    <t>50335877956</t>
  </si>
  <si>
    <t>12567658.63</t>
  </si>
  <si>
    <t>2021-03-08T09:47:18Z</t>
  </si>
  <si>
    <t>50336064220</t>
  </si>
  <si>
    <t>13955733750</t>
  </si>
  <si>
    <t>12568318.63</t>
  </si>
  <si>
    <t>50336064221</t>
  </si>
  <si>
    <t>12568317.31</t>
  </si>
  <si>
    <t>50336064222</t>
  </si>
  <si>
    <t>12568314.01</t>
  </si>
  <si>
    <t>50336064223</t>
  </si>
  <si>
    <t>12568310.71</t>
  </si>
  <si>
    <t>50336064224</t>
  </si>
  <si>
    <t>12568307.41</t>
  </si>
  <si>
    <t>50336064225</t>
  </si>
  <si>
    <t>12568291.5</t>
  </si>
  <si>
    <t>2021-03-08T09:55:06Z</t>
  </si>
  <si>
    <t>50336603089</t>
  </si>
  <si>
    <t>13955799985</t>
  </si>
  <si>
    <t>12568611.5</t>
  </si>
  <si>
    <t>50336603090</t>
  </si>
  <si>
    <t>12568610.86</t>
  </si>
  <si>
    <t>50336603091</t>
  </si>
  <si>
    <t>12568609.26</t>
  </si>
  <si>
    <t>50336603092</t>
  </si>
  <si>
    <t>12568607.66</t>
  </si>
  <si>
    <t>50336603093</t>
  </si>
  <si>
    <t>12568606.06</t>
  </si>
  <si>
    <t>50336603094</t>
  </si>
  <si>
    <t>12568598.35</t>
  </si>
  <si>
    <t>2021-03-08T09:55:07Z</t>
  </si>
  <si>
    <t>50336613421</t>
  </si>
  <si>
    <t>13955855129</t>
  </si>
  <si>
    <t>12568736.35</t>
  </si>
  <si>
    <t>50336613422</t>
  </si>
  <si>
    <t>12568736.07</t>
  </si>
  <si>
    <t>50336613423</t>
  </si>
  <si>
    <t>12568735.38</t>
  </si>
  <si>
    <t>50336613424</t>
  </si>
  <si>
    <t>12568734.69</t>
  </si>
  <si>
    <t>50336613425</t>
  </si>
  <si>
    <t>12568731.36</t>
  </si>
  <si>
    <t>2021-03-08T09:55:19Z</t>
  </si>
  <si>
    <t>50336599000</t>
  </si>
  <si>
    <t>13955855165</t>
  </si>
  <si>
    <t>12568995.36</t>
  </si>
  <si>
    <t>50336599001</t>
  </si>
  <si>
    <t>12568994.83</t>
  </si>
  <si>
    <t>50336599002</t>
  </si>
  <si>
    <t>12568993.51</t>
  </si>
  <si>
    <t>50336599003</t>
  </si>
  <si>
    <t>12568992.19</t>
  </si>
  <si>
    <t>50336599004</t>
  </si>
  <si>
    <t>12568990.87</t>
  </si>
  <si>
    <t>50336599005</t>
  </si>
  <si>
    <t>12568984.51</t>
  </si>
  <si>
    <t>2021-03-08T09:57:02Z</t>
  </si>
  <si>
    <t>50336738411</t>
  </si>
  <si>
    <t>13955866293</t>
  </si>
  <si>
    <t>12570032.51</t>
  </si>
  <si>
    <t>50336738412</t>
  </si>
  <si>
    <t>12570030.41</t>
  </si>
  <si>
    <t>50336738413</t>
  </si>
  <si>
    <t>12570025.17</t>
  </si>
  <si>
    <t>50336738414</t>
  </si>
  <si>
    <t>12570019.93</t>
  </si>
  <si>
    <t>50336738415</t>
  </si>
  <si>
    <t>12570014.69</t>
  </si>
  <si>
    <t>50336738416</t>
  </si>
  <si>
    <t>12569989.43</t>
  </si>
  <si>
    <t>2021-03-08T10:04:11Z</t>
  </si>
  <si>
    <t>50337265619</t>
  </si>
  <si>
    <t>13955934673</t>
  </si>
  <si>
    <t>12570433.43</t>
  </si>
  <si>
    <t>50337265620</t>
  </si>
  <si>
    <t>12570432.54</t>
  </si>
  <si>
    <t>50337265621</t>
  </si>
  <si>
    <t>12570430.32</t>
  </si>
  <si>
    <t>50337265622</t>
  </si>
  <si>
    <t>12570425.88</t>
  </si>
  <si>
    <t>50337265623</t>
  </si>
  <si>
    <t>12570415.18</t>
  </si>
  <si>
    <t>50337265624</t>
  </si>
  <si>
    <t>12570402.08</t>
  </si>
  <si>
    <t>50337265625</t>
  </si>
  <si>
    <t>12570388.76</t>
  </si>
  <si>
    <t>2021-03-08T10:08:51Z</t>
  </si>
  <si>
    <t>50337617800</t>
  </si>
  <si>
    <t>13955983856</t>
  </si>
  <si>
    <t>12570452.76</t>
  </si>
  <si>
    <t>50337617801</t>
  </si>
  <si>
    <t>12570452.63</t>
  </si>
  <si>
    <t>50337617802</t>
  </si>
  <si>
    <t>12570452.31</t>
  </si>
  <si>
    <t>50337617803</t>
  </si>
  <si>
    <t>12570451.99</t>
  </si>
  <si>
    <t>50337617804</t>
  </si>
  <si>
    <t>12570450.45</t>
  </si>
  <si>
    <t>2021-03-08T10:11:10Z</t>
  </si>
  <si>
    <t>50337805605</t>
  </si>
  <si>
    <t>13956051282</t>
  </si>
  <si>
    <t>12571140.45</t>
  </si>
  <si>
    <t>50337805606</t>
  </si>
  <si>
    <t>12571139.07</t>
  </si>
  <si>
    <t>50337805607</t>
  </si>
  <si>
    <t>12571135.62</t>
  </si>
  <si>
    <t>50337805608</t>
  </si>
  <si>
    <t>12571132.17</t>
  </si>
  <si>
    <t>50337805609</t>
  </si>
  <si>
    <t>12571128.72</t>
  </si>
  <si>
    <t>50337805610</t>
  </si>
  <si>
    <t>12571112.09</t>
  </si>
  <si>
    <t>2021-03-08T10:12:18Z</t>
  </si>
  <si>
    <t>50337897234</t>
  </si>
  <si>
    <t>13956059362</t>
  </si>
  <si>
    <t>12573901.09</t>
  </si>
  <si>
    <t>50337897235</t>
  </si>
  <si>
    <t>12573895.51</t>
  </si>
  <si>
    <t>50337897236</t>
  </si>
  <si>
    <t>12573881.56</t>
  </si>
  <si>
    <t>50337897238</t>
  </si>
  <si>
    <t>12573867.61</t>
  </si>
  <si>
    <t>50337897240</t>
  </si>
  <si>
    <t>12573853.66</t>
  </si>
  <si>
    <t>50337897241</t>
  </si>
  <si>
    <t>12573786.45</t>
  </si>
  <si>
    <t>2021-03-08T10:14:23Z</t>
  </si>
  <si>
    <t>50338055516</t>
  </si>
  <si>
    <t>13956072582</t>
  </si>
  <si>
    <t>12573934.45</t>
  </si>
  <si>
    <t>50338055517</t>
  </si>
  <si>
    <t>12573934.15</t>
  </si>
  <si>
    <t>50338055518</t>
  </si>
  <si>
    <t>12573932.67</t>
  </si>
  <si>
    <t>50338055519</t>
  </si>
  <si>
    <t>12573929.1</t>
  </si>
  <si>
    <t>50338055520</t>
  </si>
  <si>
    <t>12573924.66</t>
  </si>
  <si>
    <t>2021-03-08T10:15:29Z</t>
  </si>
  <si>
    <t>50338097984</t>
  </si>
  <si>
    <t>13956072698</t>
  </si>
  <si>
    <t>12575464.66</t>
  </si>
  <si>
    <t>50338097985</t>
  </si>
  <si>
    <t>12575461.58</t>
  </si>
  <si>
    <t>50338097986</t>
  </si>
  <si>
    <t>12575453.88</t>
  </si>
  <si>
    <t>50338097987</t>
  </si>
  <si>
    <t>12575438.48</t>
  </si>
  <si>
    <t>50338097988</t>
  </si>
  <si>
    <t>12575401.37</t>
  </si>
  <si>
    <t>50338097989</t>
  </si>
  <si>
    <t>12575355.94</t>
  </si>
  <si>
    <t>50338097990</t>
  </si>
  <si>
    <t>12575309.74</t>
  </si>
  <si>
    <t>2021-03-08T10:15:40Z</t>
  </si>
  <si>
    <t>50338112329</t>
  </si>
  <si>
    <t>13956059875</t>
  </si>
  <si>
    <t>12575671.74</t>
  </si>
  <si>
    <t>50338112330</t>
  </si>
  <si>
    <t>12575671.02</t>
  </si>
  <si>
    <t>50338112331</t>
  </si>
  <si>
    <t>12575669.21</t>
  </si>
  <si>
    <t>50338112332</t>
  </si>
  <si>
    <t>12575665.59</t>
  </si>
  <si>
    <t>50338112333</t>
  </si>
  <si>
    <t>12575656.87</t>
  </si>
  <si>
    <t>50338112334</t>
  </si>
  <si>
    <t>12575646.01</t>
  </si>
  <si>
    <t>2021-03-08T10:16:05Z</t>
  </si>
  <si>
    <t>50338149475</t>
  </si>
  <si>
    <t>13956125199</t>
  </si>
  <si>
    <t>12575944.01</t>
  </si>
  <si>
    <t>50338149476</t>
  </si>
  <si>
    <t>12575943.41</t>
  </si>
  <si>
    <t>50338149477</t>
  </si>
  <si>
    <t>12575941.92</t>
  </si>
  <si>
    <t>50338149478</t>
  </si>
  <si>
    <t>12575940.43</t>
  </si>
  <si>
    <t>50338149479</t>
  </si>
  <si>
    <t>12575938.94</t>
  </si>
  <si>
    <t>50338149480</t>
  </si>
  <si>
    <t>12575931.76</t>
  </si>
  <si>
    <t>2021-03-08T10:17:43Z</t>
  </si>
  <si>
    <t>50338291241</t>
  </si>
  <si>
    <t>13956143170</t>
  </si>
  <si>
    <t>12576267.76</t>
  </si>
  <si>
    <t>50338291243</t>
  </si>
  <si>
    <t>12576267.09</t>
  </si>
  <si>
    <t>50338291245</t>
  </si>
  <si>
    <t>12576265.41</t>
  </si>
  <si>
    <t>50338291246</t>
  </si>
  <si>
    <t>12576262.05</t>
  </si>
  <si>
    <t>50338291247</t>
  </si>
  <si>
    <t>12576253.95</t>
  </si>
  <si>
    <t>50338291248</t>
  </si>
  <si>
    <t>12576243.87</t>
  </si>
  <si>
    <t>2021-03-08T10:17:51Z</t>
  </si>
  <si>
    <t>50338315588</t>
  </si>
  <si>
    <t>13956135395</t>
  </si>
  <si>
    <t>12576289.87</t>
  </si>
  <si>
    <t>50338315589</t>
  </si>
  <si>
    <t>12576289.78</t>
  </si>
  <si>
    <t>50338315590</t>
  </si>
  <si>
    <t>12576289.55</t>
  </si>
  <si>
    <t>50338315591</t>
  </si>
  <si>
    <t>12576289.32</t>
  </si>
  <si>
    <t>50338315592</t>
  </si>
  <si>
    <t>12576288.21</t>
  </si>
  <si>
    <t>2021-03-08T10:19:03Z</t>
  </si>
  <si>
    <t>50338406374</t>
  </si>
  <si>
    <t>13956143492</t>
  </si>
  <si>
    <t>12576977.21</t>
  </si>
  <si>
    <t>50338406375</t>
  </si>
  <si>
    <t>12576975.83</t>
  </si>
  <si>
    <t>50338406376</t>
  </si>
  <si>
    <t>12576972.38</t>
  </si>
  <si>
    <t>50338406377</t>
  </si>
  <si>
    <t>12576965.49</t>
  </si>
  <si>
    <t>50338406378</t>
  </si>
  <si>
    <t>12576948.89</t>
  </si>
  <si>
    <t>50338406379</t>
  </si>
  <si>
    <t>12576928.56</t>
  </si>
  <si>
    <t>50338406380</t>
  </si>
  <si>
    <t>12576907.89</t>
  </si>
  <si>
    <t>2021-03-08T10:26:45Z</t>
  </si>
  <si>
    <t>50339014298</t>
  </si>
  <si>
    <t>13956267225</t>
  </si>
  <si>
    <t>12577279.89</t>
  </si>
  <si>
    <t>50339014299</t>
  </si>
  <si>
    <t>12577279.15</t>
  </si>
  <si>
    <t>50339014300</t>
  </si>
  <si>
    <t>12577277.29</t>
  </si>
  <si>
    <t>50339014301</t>
  </si>
  <si>
    <t>12577275.43</t>
  </si>
  <si>
    <t>50339014302</t>
  </si>
  <si>
    <t>12577273.57</t>
  </si>
  <si>
    <t>50339014303</t>
  </si>
  <si>
    <t>12577264.6</t>
  </si>
  <si>
    <t>2021-03-08T10:28:56Z</t>
  </si>
  <si>
    <t>50339179820</t>
  </si>
  <si>
    <t>13956286410</t>
  </si>
  <si>
    <t>12577420.6</t>
  </si>
  <si>
    <t>50339179821</t>
  </si>
  <si>
    <t>12577420.29</t>
  </si>
  <si>
    <t>50339179822</t>
  </si>
  <si>
    <t>12577419.51</t>
  </si>
  <si>
    <t>50339179823</t>
  </si>
  <si>
    <t>12577418.73</t>
  </si>
  <si>
    <t>50339179824</t>
  </si>
  <si>
    <t>12577414.97</t>
  </si>
  <si>
    <t>2021-03-08T10:29:49Z</t>
  </si>
  <si>
    <t>50339249089</t>
  </si>
  <si>
    <t>13956267849</t>
  </si>
  <si>
    <t>12583656.97</t>
  </si>
  <si>
    <t>50339249090</t>
  </si>
  <si>
    <t>12583644.49</t>
  </si>
  <si>
    <t>50339249091</t>
  </si>
  <si>
    <t>12583613.28</t>
  </si>
  <si>
    <t>50339249092</t>
  </si>
  <si>
    <t>12583550.86</t>
  </si>
  <si>
    <t>50339249093</t>
  </si>
  <si>
    <t>12583426.02</t>
  </si>
  <si>
    <t>50339249094</t>
  </si>
  <si>
    <t>12583275.59</t>
  </si>
  <si>
    <t>50339249095</t>
  </si>
  <si>
    <t>12583091.45</t>
  </si>
  <si>
    <t>50339249096</t>
  </si>
  <si>
    <t>12582904.19</t>
  </si>
  <si>
    <t>2021-03-08T10:31:39Z</t>
  </si>
  <si>
    <t>50339391996</t>
  </si>
  <si>
    <t>13956286962</t>
  </si>
  <si>
    <t>12583048.19</t>
  </si>
  <si>
    <t>50339391997</t>
  </si>
  <si>
    <t>12583047.9</t>
  </si>
  <si>
    <t>50339391998</t>
  </si>
  <si>
    <t>12583047.18</t>
  </si>
  <si>
    <t>50339391999</t>
  </si>
  <si>
    <t>12583046.46</t>
  </si>
  <si>
    <t>50339392000</t>
  </si>
  <si>
    <t>12583042.99</t>
  </si>
  <si>
    <t>2021-03-08T10:34:19Z</t>
  </si>
  <si>
    <t>50339622906</t>
  </si>
  <si>
    <t>13956340560</t>
  </si>
  <si>
    <t>12585951.99</t>
  </si>
  <si>
    <t>50339622907</t>
  </si>
  <si>
    <t>12585946.17</t>
  </si>
  <si>
    <t>50339622908</t>
  </si>
  <si>
    <t>12585931.62</t>
  </si>
  <si>
    <t>50339622909</t>
  </si>
  <si>
    <t>12585902.53</t>
  </si>
  <si>
    <t>50339622910</t>
  </si>
  <si>
    <t>12585832.42</t>
  </si>
  <si>
    <t>50339622911</t>
  </si>
  <si>
    <t>12585745.15</t>
  </si>
  <si>
    <t>50339622912</t>
  </si>
  <si>
    <t>12585570.61</t>
  </si>
  <si>
    <t>2021-03-08T10:35:30Z</t>
  </si>
  <si>
    <t>50339708584</t>
  </si>
  <si>
    <t>13956331913</t>
  </si>
  <si>
    <t>12585574.61</t>
  </si>
  <si>
    <t>50339708585</t>
  </si>
  <si>
    <t>12585574.59</t>
  </si>
  <si>
    <t>50339708586</t>
  </si>
  <si>
    <t>12585574.57</t>
  </si>
  <si>
    <t>50339708587</t>
  </si>
  <si>
    <t>12585574.47</t>
  </si>
  <si>
    <t>2021-03-08T10:37:30Z</t>
  </si>
  <si>
    <t>50339894967</t>
  </si>
  <si>
    <t>13956416148</t>
  </si>
  <si>
    <t>12587424.47</t>
  </si>
  <si>
    <t>50339894968</t>
  </si>
  <si>
    <t>12587420.77</t>
  </si>
  <si>
    <t>50339894969</t>
  </si>
  <si>
    <t>12587411.52</t>
  </si>
  <si>
    <t>50339894970</t>
  </si>
  <si>
    <t>12587402.27</t>
  </si>
  <si>
    <t>50339894971</t>
  </si>
  <si>
    <t>12587393.02</t>
  </si>
  <si>
    <t>50339894972</t>
  </si>
  <si>
    <t>12587348.43</t>
  </si>
  <si>
    <t>2021-03-08T10:39:50Z</t>
  </si>
  <si>
    <t>50340071049</t>
  </si>
  <si>
    <t>13956416593</t>
  </si>
  <si>
    <t>12587646.43</t>
  </si>
  <si>
    <t>50340071050</t>
  </si>
  <si>
    <t>12587645.83</t>
  </si>
  <si>
    <t>50340071051</t>
  </si>
  <si>
    <t>12587644.34</t>
  </si>
  <si>
    <t>50340071052</t>
  </si>
  <si>
    <t>12587642.85</t>
  </si>
  <si>
    <t>50340071053</t>
  </si>
  <si>
    <t>12587641.36</t>
  </si>
  <si>
    <t>50340071054</t>
  </si>
  <si>
    <t>12587634.18</t>
  </si>
  <si>
    <t>2021-03-08T10:42:52Z</t>
  </si>
  <si>
    <t>50340327506</t>
  </si>
  <si>
    <t>13956471361</t>
  </si>
  <si>
    <t>12587688.18</t>
  </si>
  <si>
    <t>50340327507</t>
  </si>
  <si>
    <t>12587688.07</t>
  </si>
  <si>
    <t>50340327508</t>
  </si>
  <si>
    <t>12587687.8</t>
  </si>
  <si>
    <t>50340327509</t>
  </si>
  <si>
    <t>12587687.53</t>
  </si>
  <si>
    <t>50340327510</t>
  </si>
  <si>
    <t>12587686.23</t>
  </si>
  <si>
    <t>2021-03-08T10:43:10Z</t>
  </si>
  <si>
    <t>50340355720</t>
  </si>
  <si>
    <t>13956471433</t>
  </si>
  <si>
    <t>12587848.23</t>
  </si>
  <si>
    <t>50340355721</t>
  </si>
  <si>
    <t>12587847.91</t>
  </si>
  <si>
    <t>50340355722</t>
  </si>
  <si>
    <t>12587847.1</t>
  </si>
  <si>
    <t>50340355723</t>
  </si>
  <si>
    <t>12587846.29</t>
  </si>
  <si>
    <t>50340355724</t>
  </si>
  <si>
    <t>12587842.39</t>
  </si>
  <si>
    <t>2021-03-08T10:43:15Z</t>
  </si>
  <si>
    <t>50340365411</t>
  </si>
  <si>
    <t>13956479358</t>
  </si>
  <si>
    <t>12590560.39</t>
  </si>
  <si>
    <t>50340365412</t>
  </si>
  <si>
    <t>12590554.95</t>
  </si>
  <si>
    <t>50340365413</t>
  </si>
  <si>
    <t>12590541.36</t>
  </si>
  <si>
    <t>50340365414</t>
  </si>
  <si>
    <t>12590527.77</t>
  </si>
  <si>
    <t>50340365415</t>
  </si>
  <si>
    <t>12590514.18</t>
  </si>
  <si>
    <t>50340365416</t>
  </si>
  <si>
    <t>12590448.68</t>
  </si>
  <si>
    <t>2021-03-08T10:46:40Z</t>
  </si>
  <si>
    <t>50340646035</t>
  </si>
  <si>
    <t>13956553085</t>
  </si>
  <si>
    <t>12591702.68</t>
  </si>
  <si>
    <t>50340646036</t>
  </si>
  <si>
    <t>12591700.17</t>
  </si>
  <si>
    <t>50340646037</t>
  </si>
  <si>
    <t>12591693.9</t>
  </si>
  <si>
    <t>50340646038</t>
  </si>
  <si>
    <t>12591687.63</t>
  </si>
  <si>
    <t>50340646039</t>
  </si>
  <si>
    <t>12591681.36</t>
  </si>
  <si>
    <t>50340646040</t>
  </si>
  <si>
    <t>12591651.14</t>
  </si>
  <si>
    <t>2021-03-08T10:54:55Z</t>
  </si>
  <si>
    <t>50341348958</t>
  </si>
  <si>
    <t>13956623893</t>
  </si>
  <si>
    <t>12596823.14</t>
  </si>
  <si>
    <t>50341348959</t>
  </si>
  <si>
    <t>12596812.8</t>
  </si>
  <si>
    <t>50341348960</t>
  </si>
  <si>
    <t>12596786.94</t>
  </si>
  <si>
    <t>50341348961</t>
  </si>
  <si>
    <t>12596735.22</t>
  </si>
  <si>
    <t>50341348962</t>
  </si>
  <si>
    <t>12596610.57</t>
  </si>
  <si>
    <t>50341348963</t>
  </si>
  <si>
    <t>12596455.41</t>
  </si>
  <si>
    <t>2021-03-08T10:55:44Z</t>
  </si>
  <si>
    <t>50341406146</t>
  </si>
  <si>
    <t>13956623944</t>
  </si>
  <si>
    <t>12596577.41</t>
  </si>
  <si>
    <t>50341406147</t>
  </si>
  <si>
    <t>12596577.17</t>
  </si>
  <si>
    <t>50341406148</t>
  </si>
  <si>
    <t>12596576.56</t>
  </si>
  <si>
    <t>50341406149</t>
  </si>
  <si>
    <t>12596575.95</t>
  </si>
  <si>
    <t>50341406150</t>
  </si>
  <si>
    <t>12596573.01</t>
  </si>
  <si>
    <t>2021-03-08T10:58:44Z</t>
  </si>
  <si>
    <t>50341683185</t>
  </si>
  <si>
    <t>13956696616</t>
  </si>
  <si>
    <t>12596693.01</t>
  </si>
  <si>
    <t>50341683186</t>
  </si>
  <si>
    <t>12596692.77</t>
  </si>
  <si>
    <t>50341683187</t>
  </si>
  <si>
    <t>12596692.17</t>
  </si>
  <si>
    <t>50341683188</t>
  </si>
  <si>
    <t>12596691.57</t>
  </si>
  <si>
    <t>50341683189</t>
  </si>
  <si>
    <t>12596688.68</t>
  </si>
  <si>
    <t>2021-03-08T10:59:15Z</t>
  </si>
  <si>
    <t>50341734265</t>
  </si>
  <si>
    <t>13956696712</t>
  </si>
  <si>
    <t>12596700.68</t>
  </si>
  <si>
    <t>50341734266</t>
  </si>
  <si>
    <t>12596700.66</t>
  </si>
  <si>
    <t>50341734267</t>
  </si>
  <si>
    <t>12596700.54</t>
  </si>
  <si>
    <t>50341734268</t>
  </si>
  <si>
    <t>12596700.25</t>
  </si>
  <si>
    <t>50341734269</t>
  </si>
  <si>
    <t>12596699.89</t>
  </si>
  <si>
    <t>2021-03-08T11:04:07Z</t>
  </si>
  <si>
    <t>50342146284</t>
  </si>
  <si>
    <t>13956749802</t>
  </si>
  <si>
    <t>12597035.89</t>
  </si>
  <si>
    <t>50342146285</t>
  </si>
  <si>
    <t>12597035.22</t>
  </si>
  <si>
    <t>50342146286</t>
  </si>
  <si>
    <t>12597033.54</t>
  </si>
  <si>
    <t>50342146287</t>
  </si>
  <si>
    <t>12597031.86</t>
  </si>
  <si>
    <t>50342146288</t>
  </si>
  <si>
    <t>12597030.18</t>
  </si>
  <si>
    <t>50342146289</t>
  </si>
  <si>
    <t>12597022.08</t>
  </si>
  <si>
    <t>2021-03-08T11:09:09Z</t>
  </si>
  <si>
    <t>50342566723</t>
  </si>
  <si>
    <t>13956830760</t>
  </si>
  <si>
    <t>12599510.08</t>
  </si>
  <si>
    <t>50342566724</t>
  </si>
  <si>
    <t>12599505.1</t>
  </si>
  <si>
    <t>50342566725</t>
  </si>
  <si>
    <t>12599492.66</t>
  </si>
  <si>
    <t>50342566726</t>
  </si>
  <si>
    <t>12599467.78</t>
  </si>
  <si>
    <t>50342566727</t>
  </si>
  <si>
    <t>12599407.82</t>
  </si>
  <si>
    <t>50342566728</t>
  </si>
  <si>
    <t>12599333.18</t>
  </si>
  <si>
    <t>2021-03-08T11:09:12Z</t>
  </si>
  <si>
    <t>50342574782</t>
  </si>
  <si>
    <t>13956835684</t>
  </si>
  <si>
    <t>12599705.18</t>
  </si>
  <si>
    <t>50342574783</t>
  </si>
  <si>
    <t>12599704.44</t>
  </si>
  <si>
    <t>50342574784</t>
  </si>
  <si>
    <t>12599702.58</t>
  </si>
  <si>
    <t>50342574785</t>
  </si>
  <si>
    <t>12599698.86</t>
  </si>
  <si>
    <t>50342574786</t>
  </si>
  <si>
    <t>12599689.89</t>
  </si>
  <si>
    <t>50342574787</t>
  </si>
  <si>
    <t>12599678.73</t>
  </si>
  <si>
    <t>2021-03-08T11:10:36Z</t>
  </si>
  <si>
    <t>50342704272</t>
  </si>
  <si>
    <t>13956896142</t>
  </si>
  <si>
    <t>12600086.73</t>
  </si>
  <si>
    <t>50342704273</t>
  </si>
  <si>
    <t>12600085.91</t>
  </si>
  <si>
    <t>50342704275</t>
  </si>
  <si>
    <t>12600083.87</t>
  </si>
  <si>
    <t>50342704277</t>
  </si>
  <si>
    <t>12600079.79</t>
  </si>
  <si>
    <t>50342704278</t>
  </si>
  <si>
    <t>12600069.96</t>
  </si>
  <si>
    <t>50342704279</t>
  </si>
  <si>
    <t>12600057.72</t>
  </si>
  <si>
    <t>2021-03-08T11:13:16Z</t>
  </si>
  <si>
    <t>50342931429</t>
  </si>
  <si>
    <t>13956888863</t>
  </si>
  <si>
    <t>12604915.72</t>
  </si>
  <si>
    <t>50342931430</t>
  </si>
  <si>
    <t>12604906</t>
  </si>
  <si>
    <t>50342931431</t>
  </si>
  <si>
    <t>12604881.71</t>
  </si>
  <si>
    <t>50342931432</t>
  </si>
  <si>
    <t>12604833.13</t>
  </si>
  <si>
    <t>50342931433</t>
  </si>
  <si>
    <t>12604716.05</t>
  </si>
  <si>
    <t>50342931434</t>
  </si>
  <si>
    <t>12604572.74</t>
  </si>
  <si>
    <t>50342931435</t>
  </si>
  <si>
    <t>12604427</t>
  </si>
  <si>
    <t>2021-03-08T11:13:24Z</t>
  </si>
  <si>
    <t>50342963249</t>
  </si>
  <si>
    <t>13956896752</t>
  </si>
  <si>
    <t>12604763</t>
  </si>
  <si>
    <t>50342963250</t>
  </si>
  <si>
    <t>12604762.33</t>
  </si>
  <si>
    <t>50342963251</t>
  </si>
  <si>
    <t>12604760.65</t>
  </si>
  <si>
    <t>50342963252</t>
  </si>
  <si>
    <t>12604758.97</t>
  </si>
  <si>
    <t>50342963253</t>
  </si>
  <si>
    <t>12604757.29</t>
  </si>
  <si>
    <t>50342963254</t>
  </si>
  <si>
    <t>12604749.19</t>
  </si>
  <si>
    <t>2021-03-08T11:14:49Z</t>
  </si>
  <si>
    <t>50343076777</t>
  </si>
  <si>
    <t>13956951219</t>
  </si>
  <si>
    <t>12607378.19</t>
  </si>
  <si>
    <t>50343076778</t>
  </si>
  <si>
    <t>12607372.93</t>
  </si>
  <si>
    <t>50343076779</t>
  </si>
  <si>
    <t>12607359.78</t>
  </si>
  <si>
    <t>50343076780</t>
  </si>
  <si>
    <t>12607333.49</t>
  </si>
  <si>
    <t>50343076781</t>
  </si>
  <si>
    <t>12607280.91</t>
  </si>
  <si>
    <t>50343076782</t>
  </si>
  <si>
    <t>12607217.55</t>
  </si>
  <si>
    <t>50343076783</t>
  </si>
  <si>
    <t>12607139.99</t>
  </si>
  <si>
    <t>50343076784</t>
  </si>
  <si>
    <t>12607061.12</t>
  </si>
  <si>
    <t>2021-03-08T11:17:48Z</t>
  </si>
  <si>
    <t>50343338719</t>
  </si>
  <si>
    <t>13956951870</t>
  </si>
  <si>
    <t>12607645.12</t>
  </si>
  <si>
    <t>50343338720</t>
  </si>
  <si>
    <t>12607643.95</t>
  </si>
  <si>
    <t>50343338721</t>
  </si>
  <si>
    <t>12607641.03</t>
  </si>
  <si>
    <t>50343338722</t>
  </si>
  <si>
    <t>12607638.11</t>
  </si>
  <si>
    <t>50343338723</t>
  </si>
  <si>
    <t>12607635.19</t>
  </si>
  <si>
    <t>50343338724</t>
  </si>
  <si>
    <t>12607621.12</t>
  </si>
  <si>
    <t>2021-03-08T11:23:16Z</t>
  </si>
  <si>
    <t>50343819643</t>
  </si>
  <si>
    <t>13957097006</t>
  </si>
  <si>
    <t>12608427.12</t>
  </si>
  <si>
    <t>50343819644</t>
  </si>
  <si>
    <t>12608425.51</t>
  </si>
  <si>
    <t>50343819645</t>
  </si>
  <si>
    <t>12608421.48</t>
  </si>
  <si>
    <t>50343819646</t>
  </si>
  <si>
    <t>12608413.42</t>
  </si>
  <si>
    <t>50343819647</t>
  </si>
  <si>
    <t>12608394</t>
  </si>
  <si>
    <t>50343819648</t>
  </si>
  <si>
    <t>12608369.82</t>
  </si>
  <si>
    <t>2021-03-08T11:23:26Z</t>
  </si>
  <si>
    <t>50343841290</t>
  </si>
  <si>
    <t>13957098038</t>
  </si>
  <si>
    <t>12608629.82</t>
  </si>
  <si>
    <t>50343841291</t>
  </si>
  <si>
    <t>12608629.3</t>
  </si>
  <si>
    <t>50343841292</t>
  </si>
  <si>
    <t>12608628</t>
  </si>
  <si>
    <t>50343841294</t>
  </si>
  <si>
    <t>12608626.7</t>
  </si>
  <si>
    <t>50343841295</t>
  </si>
  <si>
    <t>12608625.4</t>
  </si>
  <si>
    <t>50343841297</t>
  </si>
  <si>
    <t>12608619.13</t>
  </si>
  <si>
    <t>2021-03-08T11:24:09Z</t>
  </si>
  <si>
    <t>50343889540</t>
  </si>
  <si>
    <t>13957098190</t>
  </si>
  <si>
    <t>12608673.13</t>
  </si>
  <si>
    <t>50343889541</t>
  </si>
  <si>
    <t>12608673.02</t>
  </si>
  <si>
    <t>50343889542</t>
  </si>
  <si>
    <t>12608672.48</t>
  </si>
  <si>
    <t>50343889543</t>
  </si>
  <si>
    <t>12608671.18</t>
  </si>
  <si>
    <t>50343889544</t>
  </si>
  <si>
    <t>12608669.56</t>
  </si>
  <si>
    <t>2021-03-08T11:28:13Z</t>
  </si>
  <si>
    <t>50344269150</t>
  </si>
  <si>
    <t>13957173046</t>
  </si>
  <si>
    <t>12608681.56</t>
  </si>
  <si>
    <t>50344269151</t>
  </si>
  <si>
    <t>12608681.54</t>
  </si>
  <si>
    <t>50344269152</t>
  </si>
  <si>
    <t>12608681.48</t>
  </si>
  <si>
    <t>50344269154</t>
  </si>
  <si>
    <t>12608681.42</t>
  </si>
  <si>
    <t>50344269156</t>
  </si>
  <si>
    <t>12608681.13</t>
  </si>
  <si>
    <t>2021-03-08T11:28:53Z</t>
  </si>
  <si>
    <t>50344310674</t>
  </si>
  <si>
    <t>13957173179</t>
  </si>
  <si>
    <t>12618744.13</t>
  </si>
  <si>
    <t>50344310675</t>
  </si>
  <si>
    <t>12618724</t>
  </si>
  <si>
    <t>50344310676</t>
  </si>
  <si>
    <t>12618673.68</t>
  </si>
  <si>
    <t>50344310677</t>
  </si>
  <si>
    <t>12618623.36</t>
  </si>
  <si>
    <t>50344310678</t>
  </si>
  <si>
    <t>12618573.04</t>
  </si>
  <si>
    <t>50344310679</t>
  </si>
  <si>
    <t>12618330.52</t>
  </si>
  <si>
    <t>50344310680</t>
  </si>
  <si>
    <t>12617726.74</t>
  </si>
  <si>
    <t>2021-03-08T11:29:12Z</t>
  </si>
  <si>
    <t>50344357313</t>
  </si>
  <si>
    <t>13957156430</t>
  </si>
  <si>
    <t>12619266.74</t>
  </si>
  <si>
    <t>50344357314</t>
  </si>
  <si>
    <t>12619263.66</t>
  </si>
  <si>
    <t>50344357315</t>
  </si>
  <si>
    <t>12619255.96</t>
  </si>
  <si>
    <t>50344357316</t>
  </si>
  <si>
    <t>12619248.26</t>
  </si>
  <si>
    <t>50344357317</t>
  </si>
  <si>
    <t>12619240.56</t>
  </si>
  <si>
    <t>50344357318</t>
  </si>
  <si>
    <t>12619203.45</t>
  </si>
  <si>
    <t>2021-03-08T11:37:59Z</t>
  </si>
  <si>
    <t>50345177177</t>
  </si>
  <si>
    <t>13957318184</t>
  </si>
  <si>
    <t>12620431.45</t>
  </si>
  <si>
    <t>50345177178</t>
  </si>
  <si>
    <t>12620428.99</t>
  </si>
  <si>
    <t>50345177179</t>
  </si>
  <si>
    <t>12620422.85</t>
  </si>
  <si>
    <t>50345177180</t>
  </si>
  <si>
    <t>12620410.57</t>
  </si>
  <si>
    <t>50345177181</t>
  </si>
  <si>
    <t>12620386.01</t>
  </si>
  <si>
    <t>50345177182</t>
  </si>
  <si>
    <t>12620356.42</t>
  </si>
  <si>
    <t>50345177183</t>
  </si>
  <si>
    <t>12620319.58</t>
  </si>
  <si>
    <t>2021-03-08T11:47:24Z</t>
  </si>
  <si>
    <t>50346044231</t>
  </si>
  <si>
    <t>13957441464</t>
  </si>
  <si>
    <t>12632858.58</t>
  </si>
  <si>
    <t>50346044232</t>
  </si>
  <si>
    <t>12632833.5</t>
  </si>
  <si>
    <t>50346044233</t>
  </si>
  <si>
    <t>12632770.8</t>
  </si>
  <si>
    <t>50346044234</t>
  </si>
  <si>
    <t>12632708.1</t>
  </si>
  <si>
    <t>50346044235</t>
  </si>
  <si>
    <t>12632645.4</t>
  </si>
  <si>
    <t>50346044236</t>
  </si>
  <si>
    <t>12632343.21</t>
  </si>
  <si>
    <t>2021-03-08T11:48:32Z</t>
  </si>
  <si>
    <t>50346131062</t>
  </si>
  <si>
    <t>13957464479</t>
  </si>
  <si>
    <t>12632355.21</t>
  </si>
  <si>
    <t>50346131063</t>
  </si>
  <si>
    <t>12632355.19</t>
  </si>
  <si>
    <t>50346131064</t>
  </si>
  <si>
    <t>12632355.13</t>
  </si>
  <si>
    <t>50346131065</t>
  </si>
  <si>
    <t>12632355.07</t>
  </si>
  <si>
    <t>50346131066</t>
  </si>
  <si>
    <t>12632354.78</t>
  </si>
  <si>
    <t>2021-03-08T11:50:04Z</t>
  </si>
  <si>
    <t>50346282966</t>
  </si>
  <si>
    <t>13957454884</t>
  </si>
  <si>
    <t>12640342.78</t>
  </si>
  <si>
    <t>50346282967</t>
  </si>
  <si>
    <t>12640326.8</t>
  </si>
  <si>
    <t>50346282968</t>
  </si>
  <si>
    <t>12640286.86</t>
  </si>
  <si>
    <t>50346282969</t>
  </si>
  <si>
    <t>12640206.98</t>
  </si>
  <si>
    <t>50346282971</t>
  </si>
  <si>
    <t>12640014.47</t>
  </si>
  <si>
    <t>50346282972</t>
  </si>
  <si>
    <t>12639774.83</t>
  </si>
  <si>
    <t>2021-03-08T11:50:58Z</t>
  </si>
  <si>
    <t>50346351876</t>
  </si>
  <si>
    <t>13957530081</t>
  </si>
  <si>
    <t>12639928.83</t>
  </si>
  <si>
    <t>50346351877</t>
  </si>
  <si>
    <t>12639928.52</t>
  </si>
  <si>
    <t>50346351878</t>
  </si>
  <si>
    <t>12639926.98</t>
  </si>
  <si>
    <t>50346351879</t>
  </si>
  <si>
    <t>12639923.27</t>
  </si>
  <si>
    <t>50346351880</t>
  </si>
  <si>
    <t>12639918.65</t>
  </si>
  <si>
    <t>2021-03-08T11:52:11Z</t>
  </si>
  <si>
    <t>50346487856</t>
  </si>
  <si>
    <t>13957540202</t>
  </si>
  <si>
    <t>12640158.65</t>
  </si>
  <si>
    <t>50346487857</t>
  </si>
  <si>
    <t>12640158.17</t>
  </si>
  <si>
    <t>50346487858</t>
  </si>
  <si>
    <t>12640156.97</t>
  </si>
  <si>
    <t>50346487859</t>
  </si>
  <si>
    <t>12640155.77</t>
  </si>
  <si>
    <t>50346487860</t>
  </si>
  <si>
    <t>12640154.57</t>
  </si>
  <si>
    <t>50346487861</t>
  </si>
  <si>
    <t>12640148.79</t>
  </si>
  <si>
    <t>2021-03-08T12:00:12Z</t>
  </si>
  <si>
    <t>50347206687</t>
  </si>
  <si>
    <t>13957605998</t>
  </si>
  <si>
    <t>12643673.79</t>
  </si>
  <si>
    <t>50347206688</t>
  </si>
  <si>
    <t>12643666.74</t>
  </si>
  <si>
    <t>50347206689</t>
  </si>
  <si>
    <t>12643649.11</t>
  </si>
  <si>
    <t>50347206690</t>
  </si>
  <si>
    <t>12643631.48</t>
  </si>
  <si>
    <t>50347206691</t>
  </si>
  <si>
    <t>12643613.85</t>
  </si>
  <si>
    <t>50347206692</t>
  </si>
  <si>
    <t>12643528.9</t>
  </si>
  <si>
    <t>2021-03-08T12:04:14Z</t>
  </si>
  <si>
    <t>50347567735</t>
  </si>
  <si>
    <t>13957668964</t>
  </si>
  <si>
    <t>12648208.9</t>
  </si>
  <si>
    <t>50347567736</t>
  </si>
  <si>
    <t>12648199.54</t>
  </si>
  <si>
    <t>50347567737</t>
  </si>
  <si>
    <t>12648176.14</t>
  </si>
  <si>
    <t>50347567738</t>
  </si>
  <si>
    <t>12648129.34</t>
  </si>
  <si>
    <t>50347567739</t>
  </si>
  <si>
    <t>12648016.55</t>
  </si>
  <si>
    <t>50347567740</t>
  </si>
  <si>
    <t>12647878.49</t>
  </si>
  <si>
    <t>50347567741</t>
  </si>
  <si>
    <t>12647738.09</t>
  </si>
  <si>
    <t>2021-03-08T12:04:35Z</t>
  </si>
  <si>
    <t>50347612929</t>
  </si>
  <si>
    <t>13957681978</t>
  </si>
  <si>
    <t>12647764.09</t>
  </si>
  <si>
    <t>50347612930</t>
  </si>
  <si>
    <t>12647764.04</t>
  </si>
  <si>
    <t>50347612931</t>
  </si>
  <si>
    <t>12647763.91</t>
  </si>
  <si>
    <t>50347612932</t>
  </si>
  <si>
    <t>12647763.78</t>
  </si>
  <si>
    <t>50347612933</t>
  </si>
  <si>
    <t>12647763.15</t>
  </si>
  <si>
    <t>2021-03-08T12:05:56Z</t>
  </si>
  <si>
    <t>50347734188</t>
  </si>
  <si>
    <t>13957743467</t>
  </si>
  <si>
    <t>12647923.15</t>
  </si>
  <si>
    <t>50347734189</t>
  </si>
  <si>
    <t>12647922.83</t>
  </si>
  <si>
    <t>50347734190</t>
  </si>
  <si>
    <t>12647921.23</t>
  </si>
  <si>
    <t>50347734191</t>
  </si>
  <si>
    <t>12647917.37</t>
  </si>
  <si>
    <t>50347734192</t>
  </si>
  <si>
    <t>12647912.57</t>
  </si>
  <si>
    <t>2021-03-08T12:06:28Z</t>
  </si>
  <si>
    <t>50347780927</t>
  </si>
  <si>
    <t>13957754463</t>
  </si>
  <si>
    <t>12649779.57</t>
  </si>
  <si>
    <t>50347780929</t>
  </si>
  <si>
    <t>12649775.84</t>
  </si>
  <si>
    <t>50347780931</t>
  </si>
  <si>
    <t>12649766.5</t>
  </si>
  <si>
    <t>50347780932</t>
  </si>
  <si>
    <t>12649747.83</t>
  </si>
  <si>
    <t>50347780933</t>
  </si>
  <si>
    <t>12649702.84</t>
  </si>
  <si>
    <t>50347780934</t>
  </si>
  <si>
    <t>12649647.76</t>
  </si>
  <si>
    <t>50347780935</t>
  </si>
  <si>
    <t>12649591.75</t>
  </si>
  <si>
    <t>2021-03-08T12:12:02Z</t>
  </si>
  <si>
    <t>50348331885</t>
  </si>
  <si>
    <t>13957835682</t>
  </si>
  <si>
    <t>12651804.75</t>
  </si>
  <si>
    <t>50348331886</t>
  </si>
  <si>
    <t>12651800.32</t>
  </si>
  <si>
    <t>50348331887</t>
  </si>
  <si>
    <t>12651789.25</t>
  </si>
  <si>
    <t>50348331888</t>
  </si>
  <si>
    <t>12651778.18</t>
  </si>
  <si>
    <t>50348331889</t>
  </si>
  <si>
    <t>12651767.11</t>
  </si>
  <si>
    <t>50348331890</t>
  </si>
  <si>
    <t>12651722.85</t>
  </si>
  <si>
    <t>50348331891</t>
  </si>
  <si>
    <t>12651669.52</t>
  </si>
  <si>
    <t>2021-03-08T12:14:16Z</t>
  </si>
  <si>
    <t>50348541581</t>
  </si>
  <si>
    <t>13957915128</t>
  </si>
  <si>
    <t>12651897.52</t>
  </si>
  <si>
    <t>50348541582</t>
  </si>
  <si>
    <t>12651897.06</t>
  </si>
  <si>
    <t>50348541583</t>
  </si>
  <si>
    <t>12651895.92</t>
  </si>
  <si>
    <t>50348541584</t>
  </si>
  <si>
    <t>12651894.78</t>
  </si>
  <si>
    <t>50348541585</t>
  </si>
  <si>
    <t>12651893.64</t>
  </si>
  <si>
    <t>50348541586</t>
  </si>
  <si>
    <t>12651888.15</t>
  </si>
  <si>
    <t>2021-03-08T12:28:35Z</t>
  </si>
  <si>
    <t>50349870173</t>
  </si>
  <si>
    <t>13958140412</t>
  </si>
  <si>
    <t>12652176.15</t>
  </si>
  <si>
    <t>50349870174</t>
  </si>
  <si>
    <t>12652175.57</t>
  </si>
  <si>
    <t>50349870175</t>
  </si>
  <si>
    <t>12652174.13</t>
  </si>
  <si>
    <t>50349870176</t>
  </si>
  <si>
    <t>12652171.25</t>
  </si>
  <si>
    <t>50349870177</t>
  </si>
  <si>
    <t>12652164.31</t>
  </si>
  <si>
    <t>50349870178</t>
  </si>
  <si>
    <t>12652155.67</t>
  </si>
  <si>
    <t>2021-03-08T12:28:41Z</t>
  </si>
  <si>
    <t>50349893504</t>
  </si>
  <si>
    <t>13958145351</t>
  </si>
  <si>
    <t>12652479.67</t>
  </si>
  <si>
    <t>50349893505</t>
  </si>
  <si>
    <t>12652479.02</t>
  </si>
  <si>
    <t>50349893506</t>
  </si>
  <si>
    <t>12652477.4</t>
  </si>
  <si>
    <t>50349893507</t>
  </si>
  <si>
    <t>12652475.78</t>
  </si>
  <si>
    <t>50349893508</t>
  </si>
  <si>
    <t>12652474.16</t>
  </si>
  <si>
    <t>50349893509</t>
  </si>
  <si>
    <t>12652466.35</t>
  </si>
  <si>
    <t>2021-03-08T12:31:38Z</t>
  </si>
  <si>
    <t>50350166607</t>
  </si>
  <si>
    <t>13958219015</t>
  </si>
  <si>
    <t>12652754.35</t>
  </si>
  <si>
    <t>50350166608</t>
  </si>
  <si>
    <t>12652753.77</t>
  </si>
  <si>
    <t>50350166609</t>
  </si>
  <si>
    <t>12652752.33</t>
  </si>
  <si>
    <t>50350166610</t>
  </si>
  <si>
    <t>12652749.45</t>
  </si>
  <si>
    <t>50350166611</t>
  </si>
  <si>
    <t>12652742.51</t>
  </si>
  <si>
    <t>50350166612</t>
  </si>
  <si>
    <t>12652734.01</t>
  </si>
  <si>
    <t>50350166613</t>
  </si>
  <si>
    <t>12652725.37</t>
  </si>
  <si>
    <t>2021-03-08T12:34:25Z</t>
  </si>
  <si>
    <t>50350409375</t>
  </si>
  <si>
    <t>13958219624</t>
  </si>
  <si>
    <t>12652933.37</t>
  </si>
  <si>
    <t>50350409376</t>
  </si>
  <si>
    <t>12652932.95</t>
  </si>
  <si>
    <t>50350409377</t>
  </si>
  <si>
    <t>12652931.91</t>
  </si>
  <si>
    <t>50350409378</t>
  </si>
  <si>
    <t>12652930.87</t>
  </si>
  <si>
    <t>50350409379</t>
  </si>
  <si>
    <t>12652929.83</t>
  </si>
  <si>
    <t>50350409380</t>
  </si>
  <si>
    <t>12652924.82</t>
  </si>
  <si>
    <t>2021-03-08T12:37:35Z</t>
  </si>
  <si>
    <t>50350699536</t>
  </si>
  <si>
    <t>13958284331</t>
  </si>
  <si>
    <t>12652978.82</t>
  </si>
  <si>
    <t>50350699537</t>
  </si>
  <si>
    <t>12652978.71</t>
  </si>
  <si>
    <t>50350699538</t>
  </si>
  <si>
    <t>12652978.17</t>
  </si>
  <si>
    <t>50350699539</t>
  </si>
  <si>
    <t>12652976.87</t>
  </si>
  <si>
    <t>50350699540</t>
  </si>
  <si>
    <t>12652975.25</t>
  </si>
  <si>
    <t>2021-03-08T12:37:43Z</t>
  </si>
  <si>
    <t>50350725182</t>
  </si>
  <si>
    <t>13958289293</t>
  </si>
  <si>
    <t>12654640.25</t>
  </si>
  <si>
    <t>50350725183</t>
  </si>
  <si>
    <t>12654636.92</t>
  </si>
  <si>
    <t>50350725184</t>
  </si>
  <si>
    <t>12654628.59</t>
  </si>
  <si>
    <t>50350725185</t>
  </si>
  <si>
    <t>12654620.26</t>
  </si>
  <si>
    <t>50350725186</t>
  </si>
  <si>
    <t>12654611.93</t>
  </si>
  <si>
    <t>50350725187</t>
  </si>
  <si>
    <t>12654571.8</t>
  </si>
  <si>
    <t>2021-03-08T12:46:15Z</t>
  </si>
  <si>
    <t>50351536593</t>
  </si>
  <si>
    <t>13958440356</t>
  </si>
  <si>
    <t>12654907.8</t>
  </si>
  <si>
    <t>50351536594</t>
  </si>
  <si>
    <t>12654907.13</t>
  </si>
  <si>
    <t>50351536595</t>
  </si>
  <si>
    <t>12654905.45</t>
  </si>
  <si>
    <t>50351536596</t>
  </si>
  <si>
    <t>12654902.09</t>
  </si>
  <si>
    <t>50351536597</t>
  </si>
  <si>
    <t>12654893.99</t>
  </si>
  <si>
    <t>50351536598</t>
  </si>
  <si>
    <t>12654883.91</t>
  </si>
  <si>
    <t>2021-03-08T12:50:00Z</t>
  </si>
  <si>
    <t>50351873944</t>
  </si>
  <si>
    <t>13958506201</t>
  </si>
  <si>
    <t>12655183.91</t>
  </si>
  <si>
    <t>50351873947</t>
  </si>
  <si>
    <t>12655183.31</t>
  </si>
  <si>
    <t>50351873948</t>
  </si>
  <si>
    <t>12655181.81</t>
  </si>
  <si>
    <t>50351873949</t>
  </si>
  <si>
    <t>12655180.31</t>
  </si>
  <si>
    <t>50351873950</t>
  </si>
  <si>
    <t>12655178.81</t>
  </si>
  <si>
    <t>50351873951</t>
  </si>
  <si>
    <t>12655171.58</t>
  </si>
  <si>
    <t>2021-03-08T12:53:28Z</t>
  </si>
  <si>
    <t>50352201291</t>
  </si>
  <si>
    <t>13958573165</t>
  </si>
  <si>
    <t>12657806.58</t>
  </si>
  <si>
    <t>50352201292</t>
  </si>
  <si>
    <t>12657801.31</t>
  </si>
  <si>
    <t>50352201293</t>
  </si>
  <si>
    <t>12657788.13</t>
  </si>
  <si>
    <t>50352201294</t>
  </si>
  <si>
    <t>12657761.78</t>
  </si>
  <si>
    <t>50352201295</t>
  </si>
  <si>
    <t>12657698.28</t>
  </si>
  <si>
    <t>50352201296</t>
  </si>
  <si>
    <t>12657619.23</t>
  </si>
  <si>
    <t>2021-03-08T13:01:23Z</t>
  </si>
  <si>
    <t>50352964801</t>
  </si>
  <si>
    <t>13958704042</t>
  </si>
  <si>
    <t>12657889.23</t>
  </si>
  <si>
    <t>50352964802</t>
  </si>
  <si>
    <t>12657888.69</t>
  </si>
  <si>
    <t>50352964804</t>
  </si>
  <si>
    <t>12657887.34</t>
  </si>
  <si>
    <t>50352964805</t>
  </si>
  <si>
    <t>12657885.99</t>
  </si>
  <si>
    <t>50352964807</t>
  </si>
  <si>
    <t>12657884.64</t>
  </si>
  <si>
    <t>50352964808</t>
  </si>
  <si>
    <t>12657878.13</t>
  </si>
  <si>
    <t>2021-03-08T13:08:06Z</t>
  </si>
  <si>
    <t>50353639168</t>
  </si>
  <si>
    <t>13958704984</t>
  </si>
  <si>
    <t>12659168.13</t>
  </si>
  <si>
    <t>50353639169</t>
  </si>
  <si>
    <t>12659165.55</t>
  </si>
  <si>
    <t>50353639170</t>
  </si>
  <si>
    <t>12659159.1</t>
  </si>
  <si>
    <t>50353639171</t>
  </si>
  <si>
    <t>12659146.2</t>
  </si>
  <si>
    <t>50353639172</t>
  </si>
  <si>
    <t>12659115.11</t>
  </si>
  <si>
    <t>50353639173</t>
  </si>
  <si>
    <t>12659076.41</t>
  </si>
  <si>
    <t>2021-03-08T13:13:06Z</t>
  </si>
  <si>
    <t>50354139932</t>
  </si>
  <si>
    <t>13958821665</t>
  </si>
  <si>
    <t>12659358.41</t>
  </si>
  <si>
    <t>50354139933</t>
  </si>
  <si>
    <t>12659357.85</t>
  </si>
  <si>
    <t>50354139934</t>
  </si>
  <si>
    <t>12659356.44</t>
  </si>
  <si>
    <t>50354139935</t>
  </si>
  <si>
    <t>12659355.03</t>
  </si>
  <si>
    <t>50354139936</t>
  </si>
  <si>
    <t>12659353.62</t>
  </si>
  <si>
    <t>50354139937</t>
  </si>
  <si>
    <t>12659346.82</t>
  </si>
  <si>
    <t>2021-03-08T13:22:32Z</t>
  </si>
  <si>
    <t>50355143279</t>
  </si>
  <si>
    <t>13958930934</t>
  </si>
  <si>
    <t>12659388.82</t>
  </si>
  <si>
    <t>50355143280</t>
  </si>
  <si>
    <t>12659388.74</t>
  </si>
  <si>
    <t>50355143281</t>
  </si>
  <si>
    <t>12659388.32</t>
  </si>
  <si>
    <t>50355143282</t>
  </si>
  <si>
    <t>12659387.31</t>
  </si>
  <si>
    <t>50355143283</t>
  </si>
  <si>
    <t>12659386.05</t>
  </si>
  <si>
    <t>2021-03-08T13:27:17Z</t>
  </si>
  <si>
    <t>50355622974</t>
  </si>
  <si>
    <t>13959050580</t>
  </si>
  <si>
    <t>12664906.05</t>
  </si>
  <si>
    <t>50355622975</t>
  </si>
  <si>
    <t>12664895.01</t>
  </si>
  <si>
    <t>50355622976</t>
  </si>
  <si>
    <t>12664867.41</t>
  </si>
  <si>
    <t>50355622977</t>
  </si>
  <si>
    <t>12664812.21</t>
  </si>
  <si>
    <t>50355622978</t>
  </si>
  <si>
    <t>12664679.18</t>
  </si>
  <si>
    <t>50355622979</t>
  </si>
  <si>
    <t>12664516.34</t>
  </si>
  <si>
    <t>50355622980</t>
  </si>
  <si>
    <t>12664350.74</t>
  </si>
  <si>
    <t>2021-03-08T13:27:48Z</t>
  </si>
  <si>
    <t>50355650551</t>
  </si>
  <si>
    <t>13959044715</t>
  </si>
  <si>
    <t>12664836.74</t>
  </si>
  <si>
    <t>50355650552</t>
  </si>
  <si>
    <t>12664835.77</t>
  </si>
  <si>
    <t>50355650553</t>
  </si>
  <si>
    <t>12664833.34</t>
  </si>
  <si>
    <t>50355650554</t>
  </si>
  <si>
    <t>12664830.91</t>
  </si>
  <si>
    <t>50355650555</t>
  </si>
  <si>
    <t>12664828.48</t>
  </si>
  <si>
    <t>50355650556</t>
  </si>
  <si>
    <t>12664816.77</t>
  </si>
  <si>
    <t>2021-03-08T13:31:22Z</t>
  </si>
  <si>
    <t>50356041765</t>
  </si>
  <si>
    <t>13959145366</t>
  </si>
  <si>
    <t>12665104.77</t>
  </si>
  <si>
    <t>50356041766</t>
  </si>
  <si>
    <t>12665104.19</t>
  </si>
  <si>
    <t>50356041767</t>
  </si>
  <si>
    <t>12665102.75</t>
  </si>
  <si>
    <t>50356041768</t>
  </si>
  <si>
    <t>12665099.87</t>
  </si>
  <si>
    <t>50356041769</t>
  </si>
  <si>
    <t>12665092.93</t>
  </si>
  <si>
    <t>50356041770</t>
  </si>
  <si>
    <t>12665084.29</t>
  </si>
  <si>
    <t>2021-03-08T13:32:15Z</t>
  </si>
  <si>
    <t>50356153353</t>
  </si>
  <si>
    <t>13959145515</t>
  </si>
  <si>
    <t>12665138.29</t>
  </si>
  <si>
    <t>50356153354</t>
  </si>
  <si>
    <t>12665138.18</t>
  </si>
  <si>
    <t>50356153355</t>
  </si>
  <si>
    <t>12665137.91</t>
  </si>
  <si>
    <t>50356153356</t>
  </si>
  <si>
    <t>12665137.64</t>
  </si>
  <si>
    <t>50356153357</t>
  </si>
  <si>
    <t>12665136.34</t>
  </si>
  <si>
    <t>2021-03-08T13:36:35Z</t>
  </si>
  <si>
    <t>50356555404</t>
  </si>
  <si>
    <t>13959188676</t>
  </si>
  <si>
    <t>12666876.34</t>
  </si>
  <si>
    <t>50356555405</t>
  </si>
  <si>
    <t>12666872.86</t>
  </si>
  <si>
    <t>50356555406</t>
  </si>
  <si>
    <t>12666864.16</t>
  </si>
  <si>
    <t>50356555407</t>
  </si>
  <si>
    <t>12666846.76</t>
  </si>
  <si>
    <t>50356555408</t>
  </si>
  <si>
    <t>12666804.83</t>
  </si>
  <si>
    <t>50356555409</t>
  </si>
  <si>
    <t>12666753.5</t>
  </si>
  <si>
    <t>50356555410</t>
  </si>
  <si>
    <t>12666701.3</t>
  </si>
  <si>
    <t>2021-03-08T13:39:14Z</t>
  </si>
  <si>
    <t>50356829689</t>
  </si>
  <si>
    <t>13959237652</t>
  </si>
  <si>
    <t>12667605.3</t>
  </si>
  <si>
    <t>50356829690</t>
  </si>
  <si>
    <t>12667603.49</t>
  </si>
  <si>
    <t>50356829691</t>
  </si>
  <si>
    <t>12667598.97</t>
  </si>
  <si>
    <t>50356829692</t>
  </si>
  <si>
    <t>12667594.45</t>
  </si>
  <si>
    <t>50356829693</t>
  </si>
  <si>
    <t>12667589.93</t>
  </si>
  <si>
    <t>50356829694</t>
  </si>
  <si>
    <t>12667568.14</t>
  </si>
  <si>
    <t>2021-03-08T13:39:36Z</t>
  </si>
  <si>
    <t>50356859048</t>
  </si>
  <si>
    <t>13959237725</t>
  </si>
  <si>
    <t>12668703.14</t>
  </si>
  <si>
    <t>50356859049</t>
  </si>
  <si>
    <t>12668700.87</t>
  </si>
  <si>
    <t>50356859050</t>
  </si>
  <si>
    <t>12668695.19</t>
  </si>
  <si>
    <t>50356859051</t>
  </si>
  <si>
    <t>12668683.84</t>
  </si>
  <si>
    <t>50356859052</t>
  </si>
  <si>
    <t>12668656.49</t>
  </si>
  <si>
    <t>50356859053</t>
  </si>
  <si>
    <t>12668623.01</t>
  </si>
  <si>
    <t>50356859054</t>
  </si>
  <si>
    <t>12668588.96</t>
  </si>
  <si>
    <t>2021-03-08T13:39:38Z</t>
  </si>
  <si>
    <t>50356860133</t>
  </si>
  <si>
    <t>13959240721</t>
  </si>
  <si>
    <t>12668752.96</t>
  </si>
  <si>
    <t>50356860134</t>
  </si>
  <si>
    <t>12668752.63</t>
  </si>
  <si>
    <t>50356860135</t>
  </si>
  <si>
    <t>12668751.81</t>
  </si>
  <si>
    <t>50356860136</t>
  </si>
  <si>
    <t>12668750.99</t>
  </si>
  <si>
    <t>50356860137</t>
  </si>
  <si>
    <t>12668747.04</t>
  </si>
  <si>
    <t>2021-03-08T13:40:40Z</t>
  </si>
  <si>
    <t>50356961861</t>
  </si>
  <si>
    <t>13959296626</t>
  </si>
  <si>
    <t>12669123.04</t>
  </si>
  <si>
    <t>50356961862</t>
  </si>
  <si>
    <t>12669122.29</t>
  </si>
  <si>
    <t>50356961863</t>
  </si>
  <si>
    <t>12669120.41</t>
  </si>
  <si>
    <t>50356961864</t>
  </si>
  <si>
    <t>12669118.53</t>
  </si>
  <si>
    <t>50356961865</t>
  </si>
  <si>
    <t>12669116.65</t>
  </si>
  <si>
    <t>50356961866</t>
  </si>
  <si>
    <t>12669107.59</t>
  </si>
  <si>
    <t>2021-03-08T13:40:42Z</t>
  </si>
  <si>
    <t>50356973679</t>
  </si>
  <si>
    <t>13959237909</t>
  </si>
  <si>
    <t>12672743.59</t>
  </si>
  <si>
    <t>50356973680</t>
  </si>
  <si>
    <t>12672736.32</t>
  </si>
  <si>
    <t>50356973681</t>
  </si>
  <si>
    <t>12672718.14</t>
  </si>
  <si>
    <t>50356973682</t>
  </si>
  <si>
    <t>12672699.96</t>
  </si>
  <si>
    <t>50356973683</t>
  </si>
  <si>
    <t>12672681.78</t>
  </si>
  <si>
    <t>50356973684</t>
  </si>
  <si>
    <t>12672609.06</t>
  </si>
  <si>
    <t>50356973685</t>
  </si>
  <si>
    <t>12672521.43</t>
  </si>
  <si>
    <t>2021-03-08T13:40:46Z</t>
  </si>
  <si>
    <t>50356985467</t>
  </si>
  <si>
    <t>13959237917</t>
  </si>
  <si>
    <t>12672857.43</t>
  </si>
  <si>
    <t>50356985468</t>
  </si>
  <si>
    <t>12672856.76</t>
  </si>
  <si>
    <t>50356985469</t>
  </si>
  <si>
    <t>12672855.08</t>
  </si>
  <si>
    <t>50356985470</t>
  </si>
  <si>
    <t>12672853.4</t>
  </si>
  <si>
    <t>50356985471</t>
  </si>
  <si>
    <t>12672851.72</t>
  </si>
  <si>
    <t>50356985472</t>
  </si>
  <si>
    <t>12672843.62</t>
  </si>
  <si>
    <t>2021-03-08T13:44:25Z</t>
  </si>
  <si>
    <t>50357331727</t>
  </si>
  <si>
    <t>13959360040</t>
  </si>
  <si>
    <t>12672889.62</t>
  </si>
  <si>
    <t>50357331728</t>
  </si>
  <si>
    <t>12672889.53</t>
  </si>
  <si>
    <t>50357331729</t>
  </si>
  <si>
    <t>12672889.3</t>
  </si>
  <si>
    <t>50357331730</t>
  </si>
  <si>
    <t>12672889.07</t>
  </si>
  <si>
    <t>50357331731</t>
  </si>
  <si>
    <t>12672887.96</t>
  </si>
  <si>
    <t>2021-03-08T13:44:34Z</t>
  </si>
  <si>
    <t>50357356683</t>
  </si>
  <si>
    <t>13959362071</t>
  </si>
  <si>
    <t>12673019.96</t>
  </si>
  <si>
    <t>50357356684</t>
  </si>
  <si>
    <t>12673019.7</t>
  </si>
  <si>
    <t>50357356685</t>
  </si>
  <si>
    <t>12673019.04</t>
  </si>
  <si>
    <t>50357356686</t>
  </si>
  <si>
    <t>12673018.38</t>
  </si>
  <si>
    <t>50357356687</t>
  </si>
  <si>
    <t>12673015.2</t>
  </si>
  <si>
    <t>2021-03-08T13:46:17Z</t>
  </si>
  <si>
    <t>50357489805</t>
  </si>
  <si>
    <t>13959360289</t>
  </si>
  <si>
    <t>12677815.2</t>
  </si>
  <si>
    <t>50357489806</t>
  </si>
  <si>
    <t>12677805.6</t>
  </si>
  <si>
    <t>50357489807</t>
  </si>
  <si>
    <t>12677781.6</t>
  </si>
  <si>
    <t>50357489808</t>
  </si>
  <si>
    <t>12677757.6</t>
  </si>
  <si>
    <t>50357489809</t>
  </si>
  <si>
    <t>12677733.6</t>
  </si>
  <si>
    <t>50357489810</t>
  </si>
  <si>
    <t>12677617.92</t>
  </si>
  <si>
    <t>2021-03-08T13:50:48Z</t>
  </si>
  <si>
    <t>50357959349</t>
  </si>
  <si>
    <t>13959406640</t>
  </si>
  <si>
    <t>12677767.92</t>
  </si>
  <si>
    <t>50357959350</t>
  </si>
  <si>
    <t>12677767.62</t>
  </si>
  <si>
    <t>50357959351</t>
  </si>
  <si>
    <t>12677766.12</t>
  </si>
  <si>
    <t>50357959352</t>
  </si>
  <si>
    <t>12677762.5</t>
  </si>
  <si>
    <t>50357959353</t>
  </si>
  <si>
    <t>12677758</t>
  </si>
  <si>
    <t>2021-03-08T13:52:14Z</t>
  </si>
  <si>
    <t>50358094554</t>
  </si>
  <si>
    <t>13959443463</t>
  </si>
  <si>
    <t>12677974</t>
  </si>
  <si>
    <t>50358094555</t>
  </si>
  <si>
    <t>12677973.57</t>
  </si>
  <si>
    <t>50358094556</t>
  </si>
  <si>
    <t>12677972.49</t>
  </si>
  <si>
    <t>50358094557</t>
  </si>
  <si>
    <t>12677971.41</t>
  </si>
  <si>
    <t>50358094558</t>
  </si>
  <si>
    <t>12677970.33</t>
  </si>
  <si>
    <t>50358094559</t>
  </si>
  <si>
    <t>12677965.12</t>
  </si>
  <si>
    <t>2021-03-08T13:52:17Z</t>
  </si>
  <si>
    <t>50358096268</t>
  </si>
  <si>
    <t>13959444416</t>
  </si>
  <si>
    <t>12681685.12</t>
  </si>
  <si>
    <t>50358096269</t>
  </si>
  <si>
    <t>12681677.68</t>
  </si>
  <si>
    <t>50358096270</t>
  </si>
  <si>
    <t>12681659.08</t>
  </si>
  <si>
    <t>50358096271</t>
  </si>
  <si>
    <t>12681621.88</t>
  </si>
  <si>
    <t>50358096272</t>
  </si>
  <si>
    <t>12681547.48</t>
  </si>
  <si>
    <t>50358096273</t>
  </si>
  <si>
    <t>12681457.83</t>
  </si>
  <si>
    <t>50358096274</t>
  </si>
  <si>
    <t>12681346.23</t>
  </si>
  <si>
    <t>2021-03-08T13:55:49Z</t>
  </si>
  <si>
    <t>50358439640</t>
  </si>
  <si>
    <t>13959488471</t>
  </si>
  <si>
    <t>12685492.23</t>
  </si>
  <si>
    <t>50358439641</t>
  </si>
  <si>
    <t>12685483.94</t>
  </si>
  <si>
    <t>50358439642</t>
  </si>
  <si>
    <t>12685463.21</t>
  </si>
  <si>
    <t>50358439643</t>
  </si>
  <si>
    <t>12685442.48</t>
  </si>
  <si>
    <t>50358439644</t>
  </si>
  <si>
    <t>12685421.75</t>
  </si>
  <si>
    <t>50358439645</t>
  </si>
  <si>
    <t>12685321.83</t>
  </si>
  <si>
    <t>2021-03-08T13:58:48Z</t>
  </si>
  <si>
    <t>50358734898</t>
  </si>
  <si>
    <t>13959573062</t>
  </si>
  <si>
    <t>12685585.83</t>
  </si>
  <si>
    <t>50358734899</t>
  </si>
  <si>
    <t>12685585.3</t>
  </si>
  <si>
    <t>50358734900</t>
  </si>
  <si>
    <t>12685583.98</t>
  </si>
  <si>
    <t>50358734901</t>
  </si>
  <si>
    <t>12685581.34</t>
  </si>
  <si>
    <t>50358734902</t>
  </si>
  <si>
    <t>12685574.98</t>
  </si>
  <si>
    <t>50358734903</t>
  </si>
  <si>
    <t>12685567.06</t>
  </si>
  <si>
    <t>2021-03-08T13:59:52Z</t>
  </si>
  <si>
    <t>50358823476</t>
  </si>
  <si>
    <t>13959573307</t>
  </si>
  <si>
    <t>12685605.06</t>
  </si>
  <si>
    <t>50358823477</t>
  </si>
  <si>
    <t>12685604.98</t>
  </si>
  <si>
    <t>50358823478</t>
  </si>
  <si>
    <t>12685604.6</t>
  </si>
  <si>
    <t>50358823479</t>
  </si>
  <si>
    <t>12685603.68</t>
  </si>
  <si>
    <t>50358823480</t>
  </si>
  <si>
    <t>12685602.54</t>
  </si>
  <si>
    <t>2021-03-08T14:00:59Z</t>
  </si>
  <si>
    <t>50358911134</t>
  </si>
  <si>
    <t>13959574411</t>
  </si>
  <si>
    <t>12685752.54</t>
  </si>
  <si>
    <t>50358911135</t>
  </si>
  <si>
    <t>12685752.24</t>
  </si>
  <si>
    <t>50358911136</t>
  </si>
  <si>
    <t>12685750.74</t>
  </si>
  <si>
    <t>50358911137</t>
  </si>
  <si>
    <t>12685747.12</t>
  </si>
  <si>
    <t>50358911138</t>
  </si>
  <si>
    <t>12685742.62</t>
  </si>
  <si>
    <t>2021-03-08T14:04:26Z</t>
  </si>
  <si>
    <t>50359259552</t>
  </si>
  <si>
    <t>13959634291</t>
  </si>
  <si>
    <t>12685886.62</t>
  </si>
  <si>
    <t>50359259553</t>
  </si>
  <si>
    <t>12685886.33</t>
  </si>
  <si>
    <t>50359259554</t>
  </si>
  <si>
    <t>12685884.89</t>
  </si>
  <si>
    <t>50359259555</t>
  </si>
  <si>
    <t>12685881.42</t>
  </si>
  <si>
    <t>50359259556</t>
  </si>
  <si>
    <t>12685877.1</t>
  </si>
  <si>
    <t>2021-03-08T14:07:15Z</t>
  </si>
  <si>
    <t>50359543473</t>
  </si>
  <si>
    <t>13959657641</t>
  </si>
  <si>
    <t>12685899.1</t>
  </si>
  <si>
    <t>50359543474</t>
  </si>
  <si>
    <t>12685899.06</t>
  </si>
  <si>
    <t>50359543475</t>
  </si>
  <si>
    <t>12685898.95</t>
  </si>
  <si>
    <t>50359543476</t>
  </si>
  <si>
    <t>12685898.84</t>
  </si>
  <si>
    <t>50359543477</t>
  </si>
  <si>
    <t>12685898.31</t>
  </si>
  <si>
    <t>2021-03-08T14:07:26Z</t>
  </si>
  <si>
    <t>50359549944</t>
  </si>
  <si>
    <t>13959686151</t>
  </si>
  <si>
    <t>12686290.31</t>
  </si>
  <si>
    <t>50359549945</t>
  </si>
  <si>
    <t>12686289.53</t>
  </si>
  <si>
    <t>50359549946</t>
  </si>
  <si>
    <t>12686287.57</t>
  </si>
  <si>
    <t>50359549947</t>
  </si>
  <si>
    <t>12686285.61</t>
  </si>
  <si>
    <t>50359549948</t>
  </si>
  <si>
    <t>12686283.65</t>
  </si>
  <si>
    <t>50359549949</t>
  </si>
  <si>
    <t>12686274.2</t>
  </si>
  <si>
    <t>2021-03-08T14:09:07Z</t>
  </si>
  <si>
    <t>50359707504</t>
  </si>
  <si>
    <t>13959712237</t>
  </si>
  <si>
    <t>12687370.2</t>
  </si>
  <si>
    <t>50359707505</t>
  </si>
  <si>
    <t>12687368.01</t>
  </si>
  <si>
    <t>50359707506</t>
  </si>
  <si>
    <t>12687362.53</t>
  </si>
  <si>
    <t>50359707507</t>
  </si>
  <si>
    <t>12687357.05</t>
  </si>
  <si>
    <t>50359707508</t>
  </si>
  <si>
    <t>12687351.57</t>
  </si>
  <si>
    <t>50359707509</t>
  </si>
  <si>
    <t>12687325.16</t>
  </si>
  <si>
    <t>2021-03-08T14:10:21Z</t>
  </si>
  <si>
    <t>50359810621</t>
  </si>
  <si>
    <t>13959712502</t>
  </si>
  <si>
    <t>12687721.16</t>
  </si>
  <si>
    <t>50359810622</t>
  </si>
  <si>
    <t>12687720.37</t>
  </si>
  <si>
    <t>50359810623</t>
  </si>
  <si>
    <t>12687718.39</t>
  </si>
  <si>
    <t>50359810624</t>
  </si>
  <si>
    <t>12687716.41</t>
  </si>
  <si>
    <t>50359810625</t>
  </si>
  <si>
    <t>12687714.43</t>
  </si>
  <si>
    <t>50359810626</t>
  </si>
  <si>
    <t>12687704.89</t>
  </si>
  <si>
    <t>2021-03-08T14:20:24Z</t>
  </si>
  <si>
    <t>50360753636</t>
  </si>
  <si>
    <t>13959870141</t>
  </si>
  <si>
    <t>12687842.89</t>
  </si>
  <si>
    <t>50360753637</t>
  </si>
  <si>
    <t>12687842.61</t>
  </si>
  <si>
    <t>50360753638</t>
  </si>
  <si>
    <t>12687841.92</t>
  </si>
  <si>
    <t>50360753639</t>
  </si>
  <si>
    <t>12687841.23</t>
  </si>
  <si>
    <t>50360753640</t>
  </si>
  <si>
    <t>12687837.9</t>
  </si>
  <si>
    <t>2021-03-08T14:23:38Z</t>
  </si>
  <si>
    <t>50361044731</t>
  </si>
  <si>
    <t>13959870723</t>
  </si>
  <si>
    <t>12692121.9</t>
  </si>
  <si>
    <t>50361044733</t>
  </si>
  <si>
    <t>12692113.33</t>
  </si>
  <si>
    <t>50361044734</t>
  </si>
  <si>
    <t>12692091.91</t>
  </si>
  <si>
    <t>50361044735</t>
  </si>
  <si>
    <t>12692049.07</t>
  </si>
  <si>
    <t>50361044736</t>
  </si>
  <si>
    <t>12691945.83</t>
  </si>
  <si>
    <t>50361044737</t>
  </si>
  <si>
    <t>12691817.31</t>
  </si>
  <si>
    <t>2021-03-08T14:28:54Z</t>
  </si>
  <si>
    <t>50361680087</t>
  </si>
  <si>
    <t>13959945967</t>
  </si>
  <si>
    <t>12692057.31</t>
  </si>
  <si>
    <t>50361680088</t>
  </si>
  <si>
    <t>12692056.83</t>
  </si>
  <si>
    <t>50361680089</t>
  </si>
  <si>
    <t>12692055.63</t>
  </si>
  <si>
    <t>50361680090</t>
  </si>
  <si>
    <t>12692054.43</t>
  </si>
  <si>
    <t>50361680091</t>
  </si>
  <si>
    <t>12692053.23</t>
  </si>
  <si>
    <t>50361680092</t>
  </si>
  <si>
    <t>12692047.45</t>
  </si>
  <si>
    <t>2021-03-08T14:33:42Z</t>
  </si>
  <si>
    <t>50362115884</t>
  </si>
  <si>
    <t>13960066137</t>
  </si>
  <si>
    <t>12692145.45</t>
  </si>
  <si>
    <t>50362115885</t>
  </si>
  <si>
    <t>12692145.25</t>
  </si>
  <si>
    <t>50362115886</t>
  </si>
  <si>
    <t>12692144.27</t>
  </si>
  <si>
    <t>50362115887</t>
  </si>
  <si>
    <t>12692141.91</t>
  </si>
  <si>
    <t>50362115888</t>
  </si>
  <si>
    <t>12692138.97</t>
  </si>
  <si>
    <t>2021-03-08T14:37:34Z</t>
  </si>
  <si>
    <t>50362481418</t>
  </si>
  <si>
    <t>13960073847</t>
  </si>
  <si>
    <t>12695702.97</t>
  </si>
  <si>
    <t>50362481419</t>
  </si>
  <si>
    <t>12695695.84</t>
  </si>
  <si>
    <t>50362481420</t>
  </si>
  <si>
    <t>12695678.02</t>
  </si>
  <si>
    <t>50362481421</t>
  </si>
  <si>
    <t>12695660.2</t>
  </si>
  <si>
    <t>50362481422</t>
  </si>
  <si>
    <t>12695642.38</t>
  </si>
  <si>
    <t>50362481423</t>
  </si>
  <si>
    <t>12695556.49</t>
  </si>
  <si>
    <t>2021-03-08T14:45:27Z</t>
  </si>
  <si>
    <t>50363198914</t>
  </si>
  <si>
    <t>13960216424</t>
  </si>
  <si>
    <t>12695706.49</t>
  </si>
  <si>
    <t>50363198915</t>
  </si>
  <si>
    <t>12695706.19</t>
  </si>
  <si>
    <t>50363198916</t>
  </si>
  <si>
    <t>12695705.44</t>
  </si>
  <si>
    <t>50363198917</t>
  </si>
  <si>
    <t>12695704.69</t>
  </si>
  <si>
    <t>50363198918</t>
  </si>
  <si>
    <t>12695701.07</t>
  </si>
  <si>
    <t>2021-03-08T14:47:44Z</t>
  </si>
  <si>
    <t>50363421540</t>
  </si>
  <si>
    <t>13960216939</t>
  </si>
  <si>
    <t>12696121.07</t>
  </si>
  <si>
    <t>50363421541</t>
  </si>
  <si>
    <t>12696120.23</t>
  </si>
  <si>
    <t>50363421542</t>
  </si>
  <si>
    <t>12696118.13</t>
  </si>
  <si>
    <t>50363421543</t>
  </si>
  <si>
    <t>12696113.93</t>
  </si>
  <si>
    <t>50363421544</t>
  </si>
  <si>
    <t>12696103.81</t>
  </si>
  <si>
    <t>50363421545</t>
  </si>
  <si>
    <t>12696091.21</t>
  </si>
  <si>
    <t>2021-03-08T14:55:15Z</t>
  </si>
  <si>
    <t>50364092332</t>
  </si>
  <si>
    <t>13960315912</t>
  </si>
  <si>
    <t>12704882.21</t>
  </si>
  <si>
    <t>50364092333</t>
  </si>
  <si>
    <t>12704864.63</t>
  </si>
  <si>
    <t>50364092334</t>
  </si>
  <si>
    <t>12704820.67</t>
  </si>
  <si>
    <t>50364092335</t>
  </si>
  <si>
    <t>12704776.71</t>
  </si>
  <si>
    <t>50364092336</t>
  </si>
  <si>
    <t>12704732.75</t>
  </si>
  <si>
    <t>50364092337</t>
  </si>
  <si>
    <t>12704520.89</t>
  </si>
  <si>
    <t>2021-03-08T15:03:09Z</t>
  </si>
  <si>
    <t>50364789493</t>
  </si>
  <si>
    <t>13960443663</t>
  </si>
  <si>
    <t>12704790.89</t>
  </si>
  <si>
    <t>50364789494</t>
  </si>
  <si>
    <t>12704790.35</t>
  </si>
  <si>
    <t>50364789495</t>
  </si>
  <si>
    <t>12704789</t>
  </si>
  <si>
    <t>50364789496</t>
  </si>
  <si>
    <t>12704787.65</t>
  </si>
  <si>
    <t>50364789497</t>
  </si>
  <si>
    <t>12704786.3</t>
  </si>
  <si>
    <t>50364789498</t>
  </si>
  <si>
    <t>12704779.79</t>
  </si>
  <si>
    <t>2021-03-08T15:06:29Z</t>
  </si>
  <si>
    <t>50365117513</t>
  </si>
  <si>
    <t>13960506401</t>
  </si>
  <si>
    <t>12708304.79</t>
  </si>
  <si>
    <t>50365117514</t>
  </si>
  <si>
    <t>12708297.74</t>
  </si>
  <si>
    <t>50365117515</t>
  </si>
  <si>
    <t>12708280.11</t>
  </si>
  <si>
    <t>50365117516</t>
  </si>
  <si>
    <t>12708262.48</t>
  </si>
  <si>
    <t>50365117517</t>
  </si>
  <si>
    <t>12708244.85</t>
  </si>
  <si>
    <t>50365117518</t>
  </si>
  <si>
    <t>12708159.9</t>
  </si>
  <si>
    <t>2021-03-08T15:15:35Z</t>
  </si>
  <si>
    <t>50366002546</t>
  </si>
  <si>
    <t>13960645143</t>
  </si>
  <si>
    <t>12712347.9</t>
  </si>
  <si>
    <t>50366002547</t>
  </si>
  <si>
    <t>12712339.52</t>
  </si>
  <si>
    <t>50366002548</t>
  </si>
  <si>
    <t>12712318.58</t>
  </si>
  <si>
    <t>50366002549</t>
  </si>
  <si>
    <t>12712297.64</t>
  </si>
  <si>
    <t>50366002550</t>
  </si>
  <si>
    <t>12712276.7</t>
  </si>
  <si>
    <t>50366002551</t>
  </si>
  <si>
    <t>12712175.77</t>
  </si>
  <si>
    <t>2021-03-08T15:15:47Z</t>
  </si>
  <si>
    <t>50366018221</t>
  </si>
  <si>
    <t>13960618581</t>
  </si>
  <si>
    <t>12712273.77</t>
  </si>
  <si>
    <t>50366018222</t>
  </si>
  <si>
    <t>12712273.57</t>
  </si>
  <si>
    <t>50366018223</t>
  </si>
  <si>
    <t>12712273.08</t>
  </si>
  <si>
    <t>50366018224</t>
  </si>
  <si>
    <t>12712272.59</t>
  </si>
  <si>
    <t>50366018225</t>
  </si>
  <si>
    <t>12712270.23</t>
  </si>
  <si>
    <t>2021-03-08T15:26:14Z</t>
  </si>
  <si>
    <t>50366985522</t>
  </si>
  <si>
    <t>13960745792</t>
  </si>
  <si>
    <t>12716416.23</t>
  </si>
  <si>
    <t>50366985523</t>
  </si>
  <si>
    <t>12716407.94</t>
  </si>
  <si>
    <t>50366985524</t>
  </si>
  <si>
    <t>12716387.21</t>
  </si>
  <si>
    <t>50366985525</t>
  </si>
  <si>
    <t>12716366.48</t>
  </si>
  <si>
    <t>50366985526</t>
  </si>
  <si>
    <t>12716345.75</t>
  </si>
  <si>
    <t>50366985527</t>
  </si>
  <si>
    <t>12716245.83</t>
  </si>
  <si>
    <t>2021-03-08T15:26:34Z</t>
  </si>
  <si>
    <t>50367010084</t>
  </si>
  <si>
    <t>13960767765</t>
  </si>
  <si>
    <t>12725471.83</t>
  </si>
  <si>
    <t>50367010085</t>
  </si>
  <si>
    <t>12725453.38</t>
  </si>
  <si>
    <t>50367010086</t>
  </si>
  <si>
    <t>12725407.25</t>
  </si>
  <si>
    <t>50367010087</t>
  </si>
  <si>
    <t>12725314.99</t>
  </si>
  <si>
    <t>50367010088</t>
  </si>
  <si>
    <t>12725092.64</t>
  </si>
  <si>
    <t>50367010089</t>
  </si>
  <si>
    <t>12724815.86</t>
  </si>
  <si>
    <t>2021-03-08T15:26:51Z</t>
  </si>
  <si>
    <t>50367039910</t>
  </si>
  <si>
    <t>13960767857</t>
  </si>
  <si>
    <t>12725199.86</t>
  </si>
  <si>
    <t>50367039911</t>
  </si>
  <si>
    <t>12725199.09</t>
  </si>
  <si>
    <t>50367039912</t>
  </si>
  <si>
    <t>12725197.17</t>
  </si>
  <si>
    <t>50367039913</t>
  </si>
  <si>
    <t>12725193.33</t>
  </si>
  <si>
    <t>50367039914</t>
  </si>
  <si>
    <t>12725184.08</t>
  </si>
  <si>
    <t>50367039915</t>
  </si>
  <si>
    <t>12725172.56</t>
  </si>
  <si>
    <t>2021-03-08T15:28:09Z</t>
  </si>
  <si>
    <t>50367150159</t>
  </si>
  <si>
    <t>13960807398</t>
  </si>
  <si>
    <t>12725568.56</t>
  </si>
  <si>
    <t>50367150160</t>
  </si>
  <si>
    <t>12725567.77</t>
  </si>
  <si>
    <t>50367150161</t>
  </si>
  <si>
    <t>12725565.79</t>
  </si>
  <si>
    <t>50367150162</t>
  </si>
  <si>
    <t>12725563.81</t>
  </si>
  <si>
    <t>50367150163</t>
  </si>
  <si>
    <t>12725561.83</t>
  </si>
  <si>
    <t>50367150164</t>
  </si>
  <si>
    <t>12725552.29</t>
  </si>
  <si>
    <t>2021-03-08T15:32:14Z</t>
  </si>
  <si>
    <t>50367529168</t>
  </si>
  <si>
    <t>13960865852</t>
  </si>
  <si>
    <t>12725570.29</t>
  </si>
  <si>
    <t>50367529169</t>
  </si>
  <si>
    <t>12725570.25</t>
  </si>
  <si>
    <t>50367529170</t>
  </si>
  <si>
    <t>12725570.07</t>
  </si>
  <si>
    <t>50367529171</t>
  </si>
  <si>
    <t>12725569.64</t>
  </si>
  <si>
    <t>50367529172</t>
  </si>
  <si>
    <t>12725569.1</t>
  </si>
  <si>
    <t>2021-03-08T15:41:32Z</t>
  </si>
  <si>
    <t>50368373813</t>
  </si>
  <si>
    <t>13961009442</t>
  </si>
  <si>
    <t>12730601.1</t>
  </si>
  <si>
    <t>50368373814</t>
  </si>
  <si>
    <t>12730591.04</t>
  </si>
  <si>
    <t>50368373815</t>
  </si>
  <si>
    <t>12730565.88</t>
  </si>
  <si>
    <t>50368373816</t>
  </si>
  <si>
    <t>12730515.56</t>
  </si>
  <si>
    <t>50368373817</t>
  </si>
  <si>
    <t>12730394.29</t>
  </si>
  <si>
    <t>50368373818</t>
  </si>
  <si>
    <t>12730245.85</t>
  </si>
  <si>
    <t>50368373819</t>
  </si>
  <si>
    <t>12730094.89</t>
  </si>
  <si>
    <t>2021-03-08T15:41:58Z</t>
  </si>
  <si>
    <t>50368416609</t>
  </si>
  <si>
    <t>13961009876</t>
  </si>
  <si>
    <t>12730142.89</t>
  </si>
  <si>
    <t>50368416610</t>
  </si>
  <si>
    <t>12730142.79</t>
  </si>
  <si>
    <t>50368416611</t>
  </si>
  <si>
    <t>12730142.31</t>
  </si>
  <si>
    <t>50368416612</t>
  </si>
  <si>
    <t>12730141.15</t>
  </si>
  <si>
    <t>50368416613</t>
  </si>
  <si>
    <t>12730139.73</t>
  </si>
  <si>
    <t>50368416614</t>
  </si>
  <si>
    <t>12730138.29</t>
  </si>
  <si>
    <t>2021-03-08T15:43:01Z</t>
  </si>
  <si>
    <t>50368514521</t>
  </si>
  <si>
    <t>13961038259</t>
  </si>
  <si>
    <t>12730160.29</t>
  </si>
  <si>
    <t>50368514522</t>
  </si>
  <si>
    <t>12730160.25</t>
  </si>
  <si>
    <t>50368514523</t>
  </si>
  <si>
    <t>12730160.14</t>
  </si>
  <si>
    <t>50368514524</t>
  </si>
  <si>
    <t>12730160.03</t>
  </si>
  <si>
    <t>50368514525</t>
  </si>
  <si>
    <t>12730159.5</t>
  </si>
  <si>
    <t>2021-03-08T15:43:28Z</t>
  </si>
  <si>
    <t>50368540320</t>
  </si>
  <si>
    <t>13961049113</t>
  </si>
  <si>
    <t>12730207.5</t>
  </si>
  <si>
    <t>50368540321</t>
  </si>
  <si>
    <t>12730207.4</t>
  </si>
  <si>
    <t>50368540322</t>
  </si>
  <si>
    <t>12730206.92</t>
  </si>
  <si>
    <t>50368540323</t>
  </si>
  <si>
    <t>12730205.76</t>
  </si>
  <si>
    <t>50368540324</t>
  </si>
  <si>
    <t>12730204.32</t>
  </si>
  <si>
    <t>2021-03-08T15:51:16Z</t>
  </si>
  <si>
    <t>50369238568</t>
  </si>
  <si>
    <t>13961088717</t>
  </si>
  <si>
    <t>12740557.32</t>
  </si>
  <si>
    <t>50369238569</t>
  </si>
  <si>
    <t>12740536.61</t>
  </si>
  <si>
    <t>50369238570</t>
  </si>
  <si>
    <t>12740484.84</t>
  </si>
  <si>
    <t>50369238571</t>
  </si>
  <si>
    <t>12740381.31</t>
  </si>
  <si>
    <t>50369238572</t>
  </si>
  <si>
    <t>12740131.8</t>
  </si>
  <si>
    <t>50369238573</t>
  </si>
  <si>
    <t>12739826.39</t>
  </si>
  <si>
    <t>50369238574</t>
  </si>
  <si>
    <t>12739515.8</t>
  </si>
  <si>
    <t>2021-03-08T15:51:35Z</t>
  </si>
  <si>
    <t>50369272957</t>
  </si>
  <si>
    <t>13961147154</t>
  </si>
  <si>
    <t>12739633.8</t>
  </si>
  <si>
    <t>50369272958</t>
  </si>
  <si>
    <t>12739633.56</t>
  </si>
  <si>
    <t>50369272959</t>
  </si>
  <si>
    <t>12739632.97</t>
  </si>
  <si>
    <t>50369272961</t>
  </si>
  <si>
    <t>12739632.38</t>
  </si>
  <si>
    <t>50369272962</t>
  </si>
  <si>
    <t>12739629.54</t>
  </si>
  <si>
    <t>2021-03-08T15:55:17Z</t>
  </si>
  <si>
    <t>50369594079</t>
  </si>
  <si>
    <t>13961121854</t>
  </si>
  <si>
    <t>12741298.54</t>
  </si>
  <si>
    <t>50369594080</t>
  </si>
  <si>
    <t>12741295.2</t>
  </si>
  <si>
    <t>50369594081</t>
  </si>
  <si>
    <t>12741286.85</t>
  </si>
  <si>
    <t>50369594083</t>
  </si>
  <si>
    <t>12741278.5</t>
  </si>
  <si>
    <t>50369594084</t>
  </si>
  <si>
    <t>12741270.15</t>
  </si>
  <si>
    <t>50369594086</t>
  </si>
  <si>
    <t>12741229.93</t>
  </si>
  <si>
    <t>2021-03-08T16:04:22Z</t>
  </si>
  <si>
    <t>50370413856</t>
  </si>
  <si>
    <t>13961294382</t>
  </si>
  <si>
    <t>12744953.93</t>
  </si>
  <si>
    <t>50370413857</t>
  </si>
  <si>
    <t>12744946.48</t>
  </si>
  <si>
    <t>50370413858</t>
  </si>
  <si>
    <t>12744927.86</t>
  </si>
  <si>
    <t>50370413859</t>
  </si>
  <si>
    <t>12744909.24</t>
  </si>
  <si>
    <t>50370413860</t>
  </si>
  <si>
    <t>12744890.62</t>
  </si>
  <si>
    <t>50370413861</t>
  </si>
  <si>
    <t>12744800.87</t>
  </si>
  <si>
    <t>2021-03-08T16:06:52Z</t>
  </si>
  <si>
    <t>50370663065</t>
  </si>
  <si>
    <t>13961352242</t>
  </si>
  <si>
    <t>12744950.87</t>
  </si>
  <si>
    <t>50370663066</t>
  </si>
  <si>
    <t>12744950.57</t>
  </si>
  <si>
    <t>50370663067</t>
  </si>
  <si>
    <t>12744949.07</t>
  </si>
  <si>
    <t>50370663068</t>
  </si>
  <si>
    <t>12744945.45</t>
  </si>
  <si>
    <t>50370663069</t>
  </si>
  <si>
    <t>12744940.95</t>
  </si>
  <si>
    <t>2021-03-08T16:08:18Z</t>
  </si>
  <si>
    <t>50370787013</t>
  </si>
  <si>
    <t>13961385052</t>
  </si>
  <si>
    <t>12745180.95</t>
  </si>
  <si>
    <t>50370787014</t>
  </si>
  <si>
    <t>12745180.47</t>
  </si>
  <si>
    <t>50370787015</t>
  </si>
  <si>
    <t>12745179.27</t>
  </si>
  <si>
    <t>50370787016</t>
  </si>
  <si>
    <t>12745176.87</t>
  </si>
  <si>
    <t>50370787017</t>
  </si>
  <si>
    <t>12745171.09</t>
  </si>
  <si>
    <t>50370787018</t>
  </si>
  <si>
    <t>12745163.89</t>
  </si>
  <si>
    <t>2021-03-08T16:08:20Z</t>
  </si>
  <si>
    <t>50370803238</t>
  </si>
  <si>
    <t>13961352433</t>
  </si>
  <si>
    <t>12745539.89</t>
  </si>
  <si>
    <t>50370803239</t>
  </si>
  <si>
    <t>12745539.14</t>
  </si>
  <si>
    <t>50370803240</t>
  </si>
  <si>
    <t>12745537.26</t>
  </si>
  <si>
    <t>50370803241</t>
  </si>
  <si>
    <t>12745533.5</t>
  </si>
  <si>
    <t>50370803242</t>
  </si>
  <si>
    <t>12745524.44</t>
  </si>
  <si>
    <t>50370803243</t>
  </si>
  <si>
    <t>12745513.16</t>
  </si>
  <si>
    <t>2021-03-08T16:20:08Z</t>
  </si>
  <si>
    <t>50371856717</t>
  </si>
  <si>
    <t>13961468974</t>
  </si>
  <si>
    <t>12749593.16</t>
  </si>
  <si>
    <t>50371856718</t>
  </si>
  <si>
    <t>12749585</t>
  </si>
  <si>
    <t>50371856719</t>
  </si>
  <si>
    <t>12749564.6</t>
  </si>
  <si>
    <t>50371856720</t>
  </si>
  <si>
    <t>12749544.2</t>
  </si>
  <si>
    <t>50371856721</t>
  </si>
  <si>
    <t>12749523.8</t>
  </si>
  <si>
    <t>50371856722</t>
  </si>
  <si>
    <t>12749425.47</t>
  </si>
  <si>
    <t>2021-03-08T16:21:57Z</t>
  </si>
  <si>
    <t>50372025092</t>
  </si>
  <si>
    <t>13961562262</t>
  </si>
  <si>
    <t>12749505.47</t>
  </si>
  <si>
    <t>50372025093</t>
  </si>
  <si>
    <t>12749505.31</t>
  </si>
  <si>
    <t>50372025094</t>
  </si>
  <si>
    <t>12749504.51</t>
  </si>
  <si>
    <t>50372025095</t>
  </si>
  <si>
    <t>12749502.58</t>
  </si>
  <si>
    <t>50372025096</t>
  </si>
  <si>
    <t>12749500.18</t>
  </si>
  <si>
    <t>2021-03-08T16:27:02Z</t>
  </si>
  <si>
    <t>50372476890</t>
  </si>
  <si>
    <t>13961586741</t>
  </si>
  <si>
    <t>12749572.18</t>
  </si>
  <si>
    <t>50372476891</t>
  </si>
  <si>
    <t>12749572.04</t>
  </si>
  <si>
    <t>50372476892</t>
  </si>
  <si>
    <t>12749571.32</t>
  </si>
  <si>
    <t>50372476893</t>
  </si>
  <si>
    <t>12749569.58</t>
  </si>
  <si>
    <t>50372476894</t>
  </si>
  <si>
    <t>12749567.42</t>
  </si>
  <si>
    <t>2021-03-08T16:37:15Z</t>
  </si>
  <si>
    <t>50373450434</t>
  </si>
  <si>
    <t>12749600.65</t>
  </si>
  <si>
    <t>50373450435</t>
  </si>
  <si>
    <t>12749607.55</t>
  </si>
  <si>
    <t>50373450436</t>
  </si>
  <si>
    <t>12749614.45</t>
  </si>
  <si>
    <t>2021-03-08T16:37:16Z</t>
  </si>
  <si>
    <t>50373450437</t>
  </si>
  <si>
    <t>12749621.35</t>
  </si>
  <si>
    <t>50373450438</t>
  </si>
  <si>
    <t>12749624.11</t>
  </si>
  <si>
    <t>50373450439</t>
  </si>
  <si>
    <t>12748245.11</t>
  </si>
  <si>
    <t>2021-03-08T16:38:02Z</t>
  </si>
  <si>
    <t>50373530533</t>
  </si>
  <si>
    <t>12748507.55</t>
  </si>
  <si>
    <t>50373530534</t>
  </si>
  <si>
    <t>12748718.38</t>
  </si>
  <si>
    <t>50373530535</t>
  </si>
  <si>
    <t>12748805.86</t>
  </si>
  <si>
    <t>50373530536</t>
  </si>
  <si>
    <t>12748849.6</t>
  </si>
  <si>
    <t>50373530537</t>
  </si>
  <si>
    <t>12748853.97</t>
  </si>
  <si>
    <t>50373530538</t>
  </si>
  <si>
    <t>12740105.97</t>
  </si>
  <si>
    <t>2021-03-08T16:38:22Z</t>
  </si>
  <si>
    <t>50373572740</t>
  </si>
  <si>
    <t>12740316.8</t>
  </si>
  <si>
    <t>50373572741</t>
  </si>
  <si>
    <t>12740360.54</t>
  </si>
  <si>
    <t>50373572742</t>
  </si>
  <si>
    <t>12740404.28</t>
  </si>
  <si>
    <t>50373572743</t>
  </si>
  <si>
    <t>12740448.02</t>
  </si>
  <si>
    <t>50373572744</t>
  </si>
  <si>
    <t>12740452.39</t>
  </si>
  <si>
    <t>50373572745</t>
  </si>
  <si>
    <t>12731704.39</t>
  </si>
  <si>
    <t>2021-03-08T16:40:16Z</t>
  </si>
  <si>
    <t>50373733692</t>
  </si>
  <si>
    <t>12731793.82</t>
  </si>
  <si>
    <t>50373733693</t>
  </si>
  <si>
    <t>12731881.76</t>
  </si>
  <si>
    <t>50373733694</t>
  </si>
  <si>
    <t>12731953.6</t>
  </si>
  <si>
    <t>50373733695</t>
  </si>
  <si>
    <t>12731983.41</t>
  </si>
  <si>
    <t>50373733696</t>
  </si>
  <si>
    <t>12731998.32</t>
  </si>
  <si>
    <t>50373733697</t>
  </si>
  <si>
    <t>12731999.81</t>
  </si>
  <si>
    <t>50373733698</t>
  </si>
  <si>
    <t>12729018.81</t>
  </si>
  <si>
    <t>2021-03-08T16:42:35Z</t>
  </si>
  <si>
    <t>50373931825</t>
  </si>
  <si>
    <t>12729191.94</t>
  </si>
  <si>
    <t>50373931826</t>
  </si>
  <si>
    <t>12729331.02</t>
  </si>
  <si>
    <t>50373931827</t>
  </si>
  <si>
    <t>12729388.73</t>
  </si>
  <si>
    <t>50373931828</t>
  </si>
  <si>
    <t>12729417.59</t>
  </si>
  <si>
    <t>50373931829</t>
  </si>
  <si>
    <t>12729420.48</t>
  </si>
  <si>
    <t>50373931830</t>
  </si>
  <si>
    <t>12723649.48</t>
  </si>
  <si>
    <t>2021-03-08T16:44:42Z</t>
  </si>
  <si>
    <t>50374144279</t>
  </si>
  <si>
    <t>13961853730</t>
  </si>
  <si>
    <t>12723673.48</t>
  </si>
  <si>
    <t>50374144280</t>
  </si>
  <si>
    <t>12723673.43</t>
  </si>
  <si>
    <t>50374144281</t>
  </si>
  <si>
    <t>12723673.31</t>
  </si>
  <si>
    <t>50374144282</t>
  </si>
  <si>
    <t>12723673.19</t>
  </si>
  <si>
    <t>50374144283</t>
  </si>
  <si>
    <t>12723672.61</t>
  </si>
  <si>
    <t>2021-03-08T16:53:33Z</t>
  </si>
  <si>
    <t>50374926374</t>
  </si>
  <si>
    <t>13961987835</t>
  </si>
  <si>
    <t>12723780.61</t>
  </si>
  <si>
    <t>50374926375</t>
  </si>
  <si>
    <t>12723780.39</t>
  </si>
  <si>
    <t>50374926376</t>
  </si>
  <si>
    <t>12723779.85</t>
  </si>
  <si>
    <t>50374926377</t>
  </si>
  <si>
    <t>12723779.31</t>
  </si>
  <si>
    <t>50374926378</t>
  </si>
  <si>
    <t>12723776.71</t>
  </si>
  <si>
    <t>2021-03-08T16:54:26Z</t>
  </si>
  <si>
    <t>50375003460</t>
  </si>
  <si>
    <t>13962045425</t>
  </si>
  <si>
    <t>12724352.71</t>
  </si>
  <si>
    <t>50375003461</t>
  </si>
  <si>
    <t>12724351.56</t>
  </si>
  <si>
    <t>50375003462</t>
  </si>
  <si>
    <t>12724348.68</t>
  </si>
  <si>
    <t>50375003463</t>
  </si>
  <si>
    <t>12724342.92</t>
  </si>
  <si>
    <t>50375003464</t>
  </si>
  <si>
    <t>12724329.04</t>
  </si>
  <si>
    <t>50375003465</t>
  </si>
  <si>
    <t>12724312.05</t>
  </si>
  <si>
    <t>50375003466</t>
  </si>
  <si>
    <t>12724294.77</t>
  </si>
  <si>
    <t>2021-03-08T16:54:28Z</t>
  </si>
  <si>
    <t>50375004833</t>
  </si>
  <si>
    <t>13962046404</t>
  </si>
  <si>
    <t>12726963.77</t>
  </si>
  <si>
    <t>50375004834</t>
  </si>
  <si>
    <t>12726958.43</t>
  </si>
  <si>
    <t>50375004835</t>
  </si>
  <si>
    <t>12726945.08</t>
  </si>
  <si>
    <t>50375004836</t>
  </si>
  <si>
    <t>12726918.39</t>
  </si>
  <si>
    <t>50375004837</t>
  </si>
  <si>
    <t>12726854.07</t>
  </si>
  <si>
    <t>50375004838</t>
  </si>
  <si>
    <t>12726775.33</t>
  </si>
  <si>
    <t>50375004839</t>
  </si>
  <si>
    <t>12726695.26</t>
  </si>
  <si>
    <t>2021-03-08T16:55:38Z</t>
  </si>
  <si>
    <t>50375123359</t>
  </si>
  <si>
    <t>13962048472</t>
  </si>
  <si>
    <t>12726863.26</t>
  </si>
  <si>
    <t>50375123360</t>
  </si>
  <si>
    <t>12726862.92</t>
  </si>
  <si>
    <t>50375123361</t>
  </si>
  <si>
    <t>12726861.24</t>
  </si>
  <si>
    <t>50375123362</t>
  </si>
  <si>
    <t>12726857.19</t>
  </si>
  <si>
    <t>50375123363</t>
  </si>
  <si>
    <t>12726852.15</t>
  </si>
  <si>
    <t>2021-03-08T16:55:56Z</t>
  </si>
  <si>
    <t>50375140863</t>
  </si>
  <si>
    <t>13961993581</t>
  </si>
  <si>
    <t>12726864.15</t>
  </si>
  <si>
    <t>50375140864</t>
  </si>
  <si>
    <t>12726864.13</t>
  </si>
  <si>
    <t>50375140865</t>
  </si>
  <si>
    <t>12726864.07</t>
  </si>
  <si>
    <t>50375140866</t>
  </si>
  <si>
    <t>12726864.01</t>
  </si>
  <si>
    <t>50375140867</t>
  </si>
  <si>
    <t>12726863.72</t>
  </si>
  <si>
    <t>2021-03-08T17:00:27Z</t>
  </si>
  <si>
    <t>50375519482</t>
  </si>
  <si>
    <t>13962108405</t>
  </si>
  <si>
    <t>12727109.72</t>
  </si>
  <si>
    <t>50375519483</t>
  </si>
  <si>
    <t>12727109.23</t>
  </si>
  <si>
    <t>50375519484</t>
  </si>
  <si>
    <t>12727108</t>
  </si>
  <si>
    <t>50375519485</t>
  </si>
  <si>
    <t>12727106.77</t>
  </si>
  <si>
    <t>50375519486</t>
  </si>
  <si>
    <t>12727105.54</t>
  </si>
  <si>
    <t>50375519487</t>
  </si>
  <si>
    <t>12727099.61</t>
  </si>
  <si>
    <t>2021-03-08T17:01:06Z</t>
  </si>
  <si>
    <t>50375587647</t>
  </si>
  <si>
    <t>13962139361</t>
  </si>
  <si>
    <t>12727157.61</t>
  </si>
  <si>
    <t>50375587648</t>
  </si>
  <si>
    <t>12727157.49</t>
  </si>
  <si>
    <t>50375587649</t>
  </si>
  <si>
    <t>12727157.2</t>
  </si>
  <si>
    <t>50375587650</t>
  </si>
  <si>
    <t>12727156.91</t>
  </si>
  <si>
    <t>50375587651</t>
  </si>
  <si>
    <t>12727155.51</t>
  </si>
  <si>
    <t>2021-03-08T17:01:45Z</t>
  </si>
  <si>
    <t>50375655988</t>
  </si>
  <si>
    <t>13962140483</t>
  </si>
  <si>
    <t>12732087.51</t>
  </si>
  <si>
    <t>50375655989</t>
  </si>
  <si>
    <t>12732077.65</t>
  </si>
  <si>
    <t>50375655990</t>
  </si>
  <si>
    <t>12732052.99</t>
  </si>
  <si>
    <t>50375655991</t>
  </si>
  <si>
    <t>12732028.33</t>
  </si>
  <si>
    <t>50375655992</t>
  </si>
  <si>
    <t>12732003.67</t>
  </si>
  <si>
    <t>50375655993</t>
  </si>
  <si>
    <t>12731884.81</t>
  </si>
  <si>
    <t>2021-03-08T17:02:15Z</t>
  </si>
  <si>
    <t>50375708650</t>
  </si>
  <si>
    <t>13962139570</t>
  </si>
  <si>
    <t>12736114.81</t>
  </si>
  <si>
    <t>50375708651</t>
  </si>
  <si>
    <t>12736106.35</t>
  </si>
  <si>
    <t>50375708652</t>
  </si>
  <si>
    <t>12736085.2</t>
  </si>
  <si>
    <t>50375708653</t>
  </si>
  <si>
    <t>12736064.05</t>
  </si>
  <si>
    <t>50375708654</t>
  </si>
  <si>
    <t>12736042.9</t>
  </si>
  <si>
    <t>50375708655</t>
  </si>
  <si>
    <t>12735940.96</t>
  </si>
  <si>
    <t>2021-03-08T17:16:16Z</t>
  </si>
  <si>
    <t>50377033927</t>
  </si>
  <si>
    <t>13962356232</t>
  </si>
  <si>
    <t>12736022.96</t>
  </si>
  <si>
    <t>50377033928</t>
  </si>
  <si>
    <t>12736022.8</t>
  </si>
  <si>
    <t>50377033929</t>
  </si>
  <si>
    <t>12736021.98</t>
  </si>
  <si>
    <t>50377033930</t>
  </si>
  <si>
    <t>12736020</t>
  </si>
  <si>
    <t>50377033931</t>
  </si>
  <si>
    <t>12736017.54</t>
  </si>
  <si>
    <t>2021-03-08T17:20:12Z</t>
  </si>
  <si>
    <t>50377389730</t>
  </si>
  <si>
    <t>13962416157</t>
  </si>
  <si>
    <t>12737870.54</t>
  </si>
  <si>
    <t>50377389731</t>
  </si>
  <si>
    <t>12737866.83</t>
  </si>
  <si>
    <t>50377389732</t>
  </si>
  <si>
    <t>12737857.56</t>
  </si>
  <si>
    <t>50377389733</t>
  </si>
  <si>
    <t>12737848.29</t>
  </si>
  <si>
    <t>50377389734</t>
  </si>
  <si>
    <t>12737839.02</t>
  </si>
  <si>
    <t>50377389735</t>
  </si>
  <si>
    <t>12737794.36</t>
  </si>
  <si>
    <t>2021-03-08T17:29:51Z</t>
  </si>
  <si>
    <t>50378288135</t>
  </si>
  <si>
    <t>13962577070</t>
  </si>
  <si>
    <t>12737878.36</t>
  </si>
  <si>
    <t>50378288136</t>
  </si>
  <si>
    <t>12737878.19</t>
  </si>
  <si>
    <t>50378288137</t>
  </si>
  <si>
    <t>12737877.77</t>
  </si>
  <si>
    <t>50378288138</t>
  </si>
  <si>
    <t>12737877.35</t>
  </si>
  <si>
    <t>50378288139</t>
  </si>
  <si>
    <t>12737875.33</t>
  </si>
  <si>
    <t>2021-03-08T17:41:10Z</t>
  </si>
  <si>
    <t>50379378762</t>
  </si>
  <si>
    <t>13962750037</t>
  </si>
  <si>
    <t>12737887.33</t>
  </si>
  <si>
    <t>50379378763</t>
  </si>
  <si>
    <t>12737887.31</t>
  </si>
  <si>
    <t>50379378764</t>
  </si>
  <si>
    <t>12737887.25</t>
  </si>
  <si>
    <t>50379378765</t>
  </si>
  <si>
    <t>12737887.19</t>
  </si>
  <si>
    <t>50379378766</t>
  </si>
  <si>
    <t>12737886.9</t>
  </si>
  <si>
    <t>2021-03-08T17:47:46Z</t>
  </si>
  <si>
    <t>50380008612</t>
  </si>
  <si>
    <t>13962832354</t>
  </si>
  <si>
    <t>12741663.9</t>
  </si>
  <si>
    <t>50380008613</t>
  </si>
  <si>
    <t>12741656.35</t>
  </si>
  <si>
    <t>50380008614</t>
  </si>
  <si>
    <t>12741637.46</t>
  </si>
  <si>
    <t>50380008615</t>
  </si>
  <si>
    <t>12741599.69</t>
  </si>
  <si>
    <t>50380008616</t>
  </si>
  <si>
    <t>12741508.66</t>
  </si>
  <si>
    <t>50380008617</t>
  </si>
  <si>
    <t>12741397.24</t>
  </si>
  <si>
    <t>50380008618</t>
  </si>
  <si>
    <t>12741283.93</t>
  </si>
  <si>
    <t>2021-03-08T17:50:34Z</t>
  </si>
  <si>
    <t>50380272286</t>
  </si>
  <si>
    <t>13962879471</t>
  </si>
  <si>
    <t>12744667.93</t>
  </si>
  <si>
    <t>50380272287</t>
  </si>
  <si>
    <t>12744661.16</t>
  </si>
  <si>
    <t>50380272288</t>
  </si>
  <si>
    <t>12744644.24</t>
  </si>
  <si>
    <t>50380272289</t>
  </si>
  <si>
    <t>12744610.4</t>
  </si>
  <si>
    <t>50380272290</t>
  </si>
  <si>
    <t>12744528.85</t>
  </si>
  <si>
    <t>50380272291</t>
  </si>
  <si>
    <t>12744427.33</t>
  </si>
  <si>
    <t>2021-03-08T17:53:19Z</t>
  </si>
  <si>
    <t>50380520021</t>
  </si>
  <si>
    <t>13962905784</t>
  </si>
  <si>
    <t>12744439.33</t>
  </si>
  <si>
    <t>50380520022</t>
  </si>
  <si>
    <t>12744439.31</t>
  </si>
  <si>
    <t>50380520023</t>
  </si>
  <si>
    <t>12744439.25</t>
  </si>
  <si>
    <t>50380520024</t>
  </si>
  <si>
    <t>12744439.19</t>
  </si>
  <si>
    <t>50380520025</t>
  </si>
  <si>
    <t>12744438.9</t>
  </si>
  <si>
    <t>2021-03-08T18:04:28Z</t>
  </si>
  <si>
    <t>50381614589</t>
  </si>
  <si>
    <t>13963033829</t>
  </si>
  <si>
    <t>12750770.9</t>
  </si>
  <si>
    <t>50381614590</t>
  </si>
  <si>
    <t>12750758.24</t>
  </si>
  <si>
    <t>50381614591</t>
  </si>
  <si>
    <t>12750726.58</t>
  </si>
  <si>
    <t>50381614592</t>
  </si>
  <si>
    <t>12750694.92</t>
  </si>
  <si>
    <t>50381614593</t>
  </si>
  <si>
    <t>12750663.26</t>
  </si>
  <si>
    <t>50381614594</t>
  </si>
  <si>
    <t>12750510.66</t>
  </si>
  <si>
    <t>2021-03-08T18:08:23Z</t>
  </si>
  <si>
    <t>50382004707</t>
  </si>
  <si>
    <t>13963124565</t>
  </si>
  <si>
    <t>12750630.66</t>
  </si>
  <si>
    <t>50382004708</t>
  </si>
  <si>
    <t>12750630.42</t>
  </si>
  <si>
    <t>50382004710</t>
  </si>
  <si>
    <t>12750629.22</t>
  </si>
  <si>
    <t>50382004712</t>
  </si>
  <si>
    <t>12750626.33</t>
  </si>
  <si>
    <t>50382004714</t>
  </si>
  <si>
    <t>12750622.73</t>
  </si>
  <si>
    <t>2021-03-08T18:10:39Z</t>
  </si>
  <si>
    <t>50382216863</t>
  </si>
  <si>
    <t>13963124951</t>
  </si>
  <si>
    <t>12750740.73</t>
  </si>
  <si>
    <t>50382216864</t>
  </si>
  <si>
    <t>12750740.49</t>
  </si>
  <si>
    <t>50382216865</t>
  </si>
  <si>
    <t>12750739.31</t>
  </si>
  <si>
    <t>50382216866</t>
  </si>
  <si>
    <t>12750736.47</t>
  </si>
  <si>
    <t>50382216867</t>
  </si>
  <si>
    <t>12750732.93</t>
  </si>
  <si>
    <t>2021-03-08T18:11:01Z</t>
  </si>
  <si>
    <t>50382238723</t>
  </si>
  <si>
    <t>13963073701</t>
  </si>
  <si>
    <t>12750936.93</t>
  </si>
  <si>
    <t>50382238724</t>
  </si>
  <si>
    <t>12750936.52</t>
  </si>
  <si>
    <t>50382238725</t>
  </si>
  <si>
    <t>12750935.5</t>
  </si>
  <si>
    <t>50382238726</t>
  </si>
  <si>
    <t>12750933.46</t>
  </si>
  <si>
    <t>50382238727</t>
  </si>
  <si>
    <t>12750928.54</t>
  </si>
  <si>
    <t>50382238728</t>
  </si>
  <si>
    <t>12750922.42</t>
  </si>
  <si>
    <t>2021-03-08T18:12:24Z</t>
  </si>
  <si>
    <t>50382385743</t>
  </si>
  <si>
    <t>13963214263</t>
  </si>
  <si>
    <t>12750926.42</t>
  </si>
  <si>
    <t>50382385744</t>
  </si>
  <si>
    <t>12750926.4</t>
  </si>
  <si>
    <t>50382385745</t>
  </si>
  <si>
    <t>12750926.38</t>
  </si>
  <si>
    <t>50382385746</t>
  </si>
  <si>
    <t>12750926.28</t>
  </si>
  <si>
    <t>2021-03-08T18:12:59Z</t>
  </si>
  <si>
    <t>50382440120</t>
  </si>
  <si>
    <t>13963214371</t>
  </si>
  <si>
    <t>12757258.28</t>
  </si>
  <si>
    <t>50382440121</t>
  </si>
  <si>
    <t>12757245.62</t>
  </si>
  <si>
    <t>50382440122</t>
  </si>
  <si>
    <t>12757213.96</t>
  </si>
  <si>
    <t>50382440123</t>
  </si>
  <si>
    <t>12757150.64</t>
  </si>
  <si>
    <t>50382440124</t>
  </si>
  <si>
    <t>12756998.04</t>
  </si>
  <si>
    <t>50382440125</t>
  </si>
  <si>
    <t>12756811.25</t>
  </si>
  <si>
    <t>50382440126</t>
  </si>
  <si>
    <t>12756621.29</t>
  </si>
  <si>
    <t>2021-03-08T18:13:31Z</t>
  </si>
  <si>
    <t>50382494335</t>
  </si>
  <si>
    <t>13963218426</t>
  </si>
  <si>
    <t>12759030.29</t>
  </si>
  <si>
    <t>50382494336</t>
  </si>
  <si>
    <t>12759025.47</t>
  </si>
  <si>
    <t>50382494337</t>
  </si>
  <si>
    <t>12759013.42</t>
  </si>
  <si>
    <t>50382494338</t>
  </si>
  <si>
    <t>12758989.33</t>
  </si>
  <si>
    <t>50382494339</t>
  </si>
  <si>
    <t>12758931.27</t>
  </si>
  <si>
    <t>50382494340</t>
  </si>
  <si>
    <t>12758860.2</t>
  </si>
  <si>
    <t>50382494341</t>
  </si>
  <si>
    <t>12758787.93</t>
  </si>
  <si>
    <t>2021-03-08T18:15:23Z</t>
  </si>
  <si>
    <t>50382659851</t>
  </si>
  <si>
    <t>13963218777</t>
  </si>
  <si>
    <t>12759171.93</t>
  </si>
  <si>
    <t>50382659852</t>
  </si>
  <si>
    <t>12759171.16</t>
  </si>
  <si>
    <t>50382659853</t>
  </si>
  <si>
    <t>12759169.24</t>
  </si>
  <si>
    <t>50382659854</t>
  </si>
  <si>
    <t>12759165.4</t>
  </si>
  <si>
    <t>50382659855</t>
  </si>
  <si>
    <t>12759156.15</t>
  </si>
  <si>
    <t>50382659856</t>
  </si>
  <si>
    <t>12759144.63</t>
  </si>
  <si>
    <t>2021-03-08T18:22:49Z</t>
  </si>
  <si>
    <t>50383396183</t>
  </si>
  <si>
    <t>13963271585</t>
  </si>
  <si>
    <t>12759564.63</t>
  </si>
  <si>
    <t>50383396184</t>
  </si>
  <si>
    <t>12759563.79</t>
  </si>
  <si>
    <t>50383396185</t>
  </si>
  <si>
    <t>12759561.69</t>
  </si>
  <si>
    <t>50383396186</t>
  </si>
  <si>
    <t>12759559.59</t>
  </si>
  <si>
    <t>50383396187</t>
  </si>
  <si>
    <t>12759557.49</t>
  </si>
  <si>
    <t>50383396188</t>
  </si>
  <si>
    <t>12759547.37</t>
  </si>
  <si>
    <t>2021-03-08T18:27:10Z</t>
  </si>
  <si>
    <t>50383829475</t>
  </si>
  <si>
    <t>13963464069</t>
  </si>
  <si>
    <t>12759967.37</t>
  </si>
  <si>
    <t>50383829476</t>
  </si>
  <si>
    <t>12759966.53</t>
  </si>
  <si>
    <t>50383829477</t>
  </si>
  <si>
    <t>12759964.43</t>
  </si>
  <si>
    <t>50383829478</t>
  </si>
  <si>
    <t>12759960.23</t>
  </si>
  <si>
    <t>50383829479</t>
  </si>
  <si>
    <t>12759950.11</t>
  </si>
  <si>
    <t>50383829480</t>
  </si>
  <si>
    <t>12759937.51</t>
  </si>
  <si>
    <t>2021-03-08T18:33:50Z</t>
  </si>
  <si>
    <t>50384483768</t>
  </si>
  <si>
    <t>13963485447</t>
  </si>
  <si>
    <t>12778597.51</t>
  </si>
  <si>
    <t>50384483769</t>
  </si>
  <si>
    <t>12778560.19</t>
  </si>
  <si>
    <t>50384483770</t>
  </si>
  <si>
    <t>12778466.89</t>
  </si>
  <si>
    <t>50384483771</t>
  </si>
  <si>
    <t>12778280.29</t>
  </si>
  <si>
    <t>50384483772</t>
  </si>
  <si>
    <t>12777830.58</t>
  </si>
  <si>
    <t>50384483773</t>
  </si>
  <si>
    <t>12777270.78</t>
  </si>
  <si>
    <t>2021-03-08T18:43:17Z</t>
  </si>
  <si>
    <t>50385401362</t>
  </si>
  <si>
    <t>13963701191</t>
  </si>
  <si>
    <t>12781005.78</t>
  </si>
  <si>
    <t>50385401363</t>
  </si>
  <si>
    <t>12780998.31</t>
  </si>
  <si>
    <t>50385401364</t>
  </si>
  <si>
    <t>12780979.63</t>
  </si>
  <si>
    <t>50385401365</t>
  </si>
  <si>
    <t>12780960.95</t>
  </si>
  <si>
    <t>50385401366</t>
  </si>
  <si>
    <t>12780942.27</t>
  </si>
  <si>
    <t>50385401367</t>
  </si>
  <si>
    <t>12780867.57</t>
  </si>
  <si>
    <t>50385401368</t>
  </si>
  <si>
    <t>12780777.56</t>
  </si>
  <si>
    <t>2021-03-08T18:44:54Z</t>
  </si>
  <si>
    <t>50385575750</t>
  </si>
  <si>
    <t>13963720730</t>
  </si>
  <si>
    <t>12781905.56</t>
  </si>
  <si>
    <t>50385575751</t>
  </si>
  <si>
    <t>12781903.3</t>
  </si>
  <si>
    <t>50385575752</t>
  </si>
  <si>
    <t>12781897.66</t>
  </si>
  <si>
    <t>50385575753</t>
  </si>
  <si>
    <t>12781892.02</t>
  </si>
  <si>
    <t>50385575754</t>
  </si>
  <si>
    <t>12781886.38</t>
  </si>
  <si>
    <t>50385575755</t>
  </si>
  <si>
    <t>12781859.2</t>
  </si>
  <si>
    <t>2021-03-08T18:45:36Z</t>
  </si>
  <si>
    <t>50385647470</t>
  </si>
  <si>
    <t>13963701606</t>
  </si>
  <si>
    <t>12782189.2</t>
  </si>
  <si>
    <t>50385647471</t>
  </si>
  <si>
    <t>12782188.54</t>
  </si>
  <si>
    <t>50385647472</t>
  </si>
  <si>
    <t>12782186.89</t>
  </si>
  <si>
    <t>50385647473</t>
  </si>
  <si>
    <t>12782183.59</t>
  </si>
  <si>
    <t>50385647474</t>
  </si>
  <si>
    <t>12782175.64</t>
  </si>
  <si>
    <t>50385647475</t>
  </si>
  <si>
    <t>12782165.74</t>
  </si>
  <si>
    <t>2021-03-08T18:47:38Z</t>
  </si>
  <si>
    <t>50385840621</t>
  </si>
  <si>
    <t>13963701905</t>
  </si>
  <si>
    <t>12783282.74</t>
  </si>
  <si>
    <t>50385840622</t>
  </si>
  <si>
    <t>12783280.51</t>
  </si>
  <si>
    <t>50385840623</t>
  </si>
  <si>
    <t>12783274.92</t>
  </si>
  <si>
    <t>50385840624</t>
  </si>
  <si>
    <t>12783269.33</t>
  </si>
  <si>
    <t>50385840625</t>
  </si>
  <si>
    <t>12783263.74</t>
  </si>
  <si>
    <t>50385840626</t>
  </si>
  <si>
    <t>12783236.82</t>
  </si>
  <si>
    <t>2021-03-08T18:47:40Z</t>
  </si>
  <si>
    <t>50385854709</t>
  </si>
  <si>
    <t>13963753366</t>
  </si>
  <si>
    <t>12785449.82</t>
  </si>
  <si>
    <t>50385854710</t>
  </si>
  <si>
    <t>12785445.39</t>
  </si>
  <si>
    <t>50385854711</t>
  </si>
  <si>
    <t>12785434.32</t>
  </si>
  <si>
    <t>50385854712</t>
  </si>
  <si>
    <t>12785423.25</t>
  </si>
  <si>
    <t>50385854713</t>
  </si>
  <si>
    <t>12785412.18</t>
  </si>
  <si>
    <t>50385854714</t>
  </si>
  <si>
    <t>12785358.85</t>
  </si>
  <si>
    <t>2021-03-08T18:48:20Z</t>
  </si>
  <si>
    <t>50385912836</t>
  </si>
  <si>
    <t>13963753438</t>
  </si>
  <si>
    <t>12785430.85</t>
  </si>
  <si>
    <t>50385912837</t>
  </si>
  <si>
    <t>12785430.71</t>
  </si>
  <si>
    <t>50385912838</t>
  </si>
  <si>
    <t>12785429.99</t>
  </si>
  <si>
    <t>50385912839</t>
  </si>
  <si>
    <t>12785428.25</t>
  </si>
  <si>
    <t>50385912840</t>
  </si>
  <si>
    <t>12785426.09</t>
  </si>
  <si>
    <t>2021-03-08T18:52:12Z</t>
  </si>
  <si>
    <t>50386308558</t>
  </si>
  <si>
    <t>13963817423</t>
  </si>
  <si>
    <t>12787805.09</t>
  </si>
  <si>
    <t>50386308559</t>
  </si>
  <si>
    <t>12787800.33</t>
  </si>
  <si>
    <t>50386308560</t>
  </si>
  <si>
    <t>12787788.43</t>
  </si>
  <si>
    <t>50386308561</t>
  </si>
  <si>
    <t>12787764.64</t>
  </si>
  <si>
    <t>50386308562</t>
  </si>
  <si>
    <t>12787717.06</t>
  </si>
  <si>
    <t>50386308563</t>
  </si>
  <si>
    <t>12787659.73</t>
  </si>
  <si>
    <t>50386308564</t>
  </si>
  <si>
    <t>12787588.36</t>
  </si>
  <si>
    <t>2021-03-08T18:54:42Z</t>
  </si>
  <si>
    <t>50386546428</t>
  </si>
  <si>
    <t>13963837689</t>
  </si>
  <si>
    <t>12787672.36</t>
  </si>
  <si>
    <t>50386546429</t>
  </si>
  <si>
    <t>12787672.19</t>
  </si>
  <si>
    <t>50386546430</t>
  </si>
  <si>
    <t>12787671.77</t>
  </si>
  <si>
    <t>50386546431</t>
  </si>
  <si>
    <t>12787671.35</t>
  </si>
  <si>
    <t>50386546432</t>
  </si>
  <si>
    <t>12787669.33</t>
  </si>
  <si>
    <t>2021-03-08T18:55:04Z</t>
  </si>
  <si>
    <t>50386586105</t>
  </si>
  <si>
    <t>13963817950</t>
  </si>
  <si>
    <t>12791134.33</t>
  </si>
  <si>
    <t>50386586106</t>
  </si>
  <si>
    <t>12791127.4</t>
  </si>
  <si>
    <t>50386586107</t>
  </si>
  <si>
    <t>12791110.07</t>
  </si>
  <si>
    <t>50386586108</t>
  </si>
  <si>
    <t>12791075.42</t>
  </si>
  <si>
    <t>50386586109</t>
  </si>
  <si>
    <t>12790991.91</t>
  </si>
  <si>
    <t>50386586110</t>
  </si>
  <si>
    <t>12790887.96</t>
  </si>
  <si>
    <t>2021-03-08T19:05:41Z</t>
  </si>
  <si>
    <t>50387610616</t>
  </si>
  <si>
    <t>13964040228</t>
  </si>
  <si>
    <t>12791007.96</t>
  </si>
  <si>
    <t>50387610617</t>
  </si>
  <si>
    <t>12791007.72</t>
  </si>
  <si>
    <t>50387610618</t>
  </si>
  <si>
    <t>12791007.12</t>
  </si>
  <si>
    <t>50387610619</t>
  </si>
  <si>
    <t>12791006.52</t>
  </si>
  <si>
    <t>50387610620</t>
  </si>
  <si>
    <t>12791003.63</t>
  </si>
  <si>
    <t>2021-03-08T19:06:17Z</t>
  </si>
  <si>
    <t>50387695044</t>
  </si>
  <si>
    <t>13964040332</t>
  </si>
  <si>
    <t>12794474.63</t>
  </si>
  <si>
    <t>50387695045</t>
  </si>
  <si>
    <t>12794467.69</t>
  </si>
  <si>
    <t>50387695046</t>
  </si>
  <si>
    <t>12794450.33</t>
  </si>
  <si>
    <t>50387695047</t>
  </si>
  <si>
    <t>12794415.62</t>
  </si>
  <si>
    <t>50387695048</t>
  </si>
  <si>
    <t>12794346.2</t>
  </si>
  <si>
    <t>50387695049</t>
  </si>
  <si>
    <t>12794262.55</t>
  </si>
  <si>
    <t>50387695050</t>
  </si>
  <si>
    <t>12794160.16</t>
  </si>
  <si>
    <t>50387695051</t>
  </si>
  <si>
    <t>12794056.03</t>
  </si>
  <si>
    <t>2021-03-08T19:07:34Z</t>
  </si>
  <si>
    <t>50387833895</t>
  </si>
  <si>
    <t>13964079161</t>
  </si>
  <si>
    <t>12794140.03</t>
  </si>
  <si>
    <t>50387833896</t>
  </si>
  <si>
    <t>12794139.86</t>
  </si>
  <si>
    <t>50387833897</t>
  </si>
  <si>
    <t>12794139.02</t>
  </si>
  <si>
    <t>50387833898</t>
  </si>
  <si>
    <t>12794137</t>
  </si>
  <si>
    <t>50387833899</t>
  </si>
  <si>
    <t>12794134.48</t>
  </si>
  <si>
    <t>2021-03-08T19:12:03Z</t>
  </si>
  <si>
    <t>50388281853</t>
  </si>
  <si>
    <t>13964131318</t>
  </si>
  <si>
    <t>12794398.48</t>
  </si>
  <si>
    <t>50388281854</t>
  </si>
  <si>
    <t>12794397.95</t>
  </si>
  <si>
    <t>50388281855</t>
  </si>
  <si>
    <t>12794396.63</t>
  </si>
  <si>
    <t>50388281856</t>
  </si>
  <si>
    <t>12794395.31</t>
  </si>
  <si>
    <t>50388281857</t>
  </si>
  <si>
    <t>12794393.99</t>
  </si>
  <si>
    <t>50388281858</t>
  </si>
  <si>
    <t>12794387.63</t>
  </si>
  <si>
    <t>2021-03-08T19:13:23Z</t>
  </si>
  <si>
    <t>50388420332</t>
  </si>
  <si>
    <t>13964098884</t>
  </si>
  <si>
    <t>12794789.63</t>
  </si>
  <si>
    <t>50388420333</t>
  </si>
  <si>
    <t>12794788.83</t>
  </si>
  <si>
    <t>50388420334</t>
  </si>
  <si>
    <t>12794786.82</t>
  </si>
  <si>
    <t>50388420335</t>
  </si>
  <si>
    <t>12794784.81</t>
  </si>
  <si>
    <t>50388420336</t>
  </si>
  <si>
    <t>12794782.8</t>
  </si>
  <si>
    <t>50388420337</t>
  </si>
  <si>
    <t>12794773.11</t>
  </si>
  <si>
    <t>2021-03-08T19:14:32Z</t>
  </si>
  <si>
    <t>50388528687</t>
  </si>
  <si>
    <t>13964192080</t>
  </si>
  <si>
    <t>12795289.11</t>
  </si>
  <si>
    <t>50388528688</t>
  </si>
  <si>
    <t>12795288.08</t>
  </si>
  <si>
    <t>50388528689</t>
  </si>
  <si>
    <t>12795285.5</t>
  </si>
  <si>
    <t>50388528690</t>
  </si>
  <si>
    <t>12795282.92</t>
  </si>
  <si>
    <t>50388528691</t>
  </si>
  <si>
    <t>12795280.34</t>
  </si>
  <si>
    <t>50388528692</t>
  </si>
  <si>
    <t>12795267.9</t>
  </si>
  <si>
    <t>2021-03-08T19:15:28Z</t>
  </si>
  <si>
    <t>50388616855</t>
  </si>
  <si>
    <t>13964208042</t>
  </si>
  <si>
    <t>12804765.9</t>
  </si>
  <si>
    <t>50388616856</t>
  </si>
  <si>
    <t>12804746.9</t>
  </si>
  <si>
    <t>50388616857</t>
  </si>
  <si>
    <t>12804699.41</t>
  </si>
  <si>
    <t>50388616858</t>
  </si>
  <si>
    <t>12804604.43</t>
  </si>
  <si>
    <t>50388616859</t>
  </si>
  <si>
    <t>12804375.53</t>
  </si>
  <si>
    <t>50388616860</t>
  </si>
  <si>
    <t>12804090.59</t>
  </si>
  <si>
    <t>2021-03-08T19:16:30Z</t>
  </si>
  <si>
    <t>50388733108</t>
  </si>
  <si>
    <t>13964192425</t>
  </si>
  <si>
    <t>12811297.59</t>
  </si>
  <si>
    <t>50388733109</t>
  </si>
  <si>
    <t>12811283.18</t>
  </si>
  <si>
    <t>50388733110</t>
  </si>
  <si>
    <t>12811247.14</t>
  </si>
  <si>
    <t>50388733111</t>
  </si>
  <si>
    <t>12811175.07</t>
  </si>
  <si>
    <t>50388733112</t>
  </si>
  <si>
    <t>12811001.38</t>
  </si>
  <si>
    <t>50388733113</t>
  </si>
  <si>
    <t>12810788.77</t>
  </si>
  <si>
    <t>50388733114</t>
  </si>
  <si>
    <t>12810572.56</t>
  </si>
  <si>
    <t>2021-03-08T19:20:10Z</t>
  </si>
  <si>
    <t>50389079102</t>
  </si>
  <si>
    <t>13964086763</t>
  </si>
  <si>
    <t>12812162.56</t>
  </si>
  <si>
    <t>50389079103</t>
  </si>
  <si>
    <t>12812159.38</t>
  </si>
  <si>
    <t>50389079104</t>
  </si>
  <si>
    <t>12812151.43</t>
  </si>
  <si>
    <t>50389079105</t>
  </si>
  <si>
    <t>12812143.48</t>
  </si>
  <si>
    <t>50389079106</t>
  </si>
  <si>
    <t>12812135.53</t>
  </si>
  <si>
    <t>50389079107</t>
  </si>
  <si>
    <t>12812097.21</t>
  </si>
  <si>
    <t>2021-03-08T19:20:20Z</t>
  </si>
  <si>
    <t>50389114495</t>
  </si>
  <si>
    <t>13964244558</t>
  </si>
  <si>
    <t>12812343.21</t>
  </si>
  <si>
    <t>50389114496</t>
  </si>
  <si>
    <t>12812342.72</t>
  </si>
  <si>
    <t>50389114497</t>
  </si>
  <si>
    <t>12812341.49</t>
  </si>
  <si>
    <t>50389114498</t>
  </si>
  <si>
    <t>12812340.26</t>
  </si>
  <si>
    <t>50389114499</t>
  </si>
  <si>
    <t>12812339.03</t>
  </si>
  <si>
    <t>50389114500</t>
  </si>
  <si>
    <t>12812333.1</t>
  </si>
  <si>
    <t>2021-03-08T19:21:31Z</t>
  </si>
  <si>
    <t>50389213541</t>
  </si>
  <si>
    <t>13964284227</t>
  </si>
  <si>
    <t>12818895.1</t>
  </si>
  <si>
    <t>50389213542</t>
  </si>
  <si>
    <t>12818881.98</t>
  </si>
  <si>
    <t>50389213543</t>
  </si>
  <si>
    <t>12818849.17</t>
  </si>
  <si>
    <t>50389213544</t>
  </si>
  <si>
    <t>12818783.55</t>
  </si>
  <si>
    <t>50389213545</t>
  </si>
  <si>
    <t>12818625.41</t>
  </si>
  <si>
    <t>50389213546</t>
  </si>
  <si>
    <t>12818431.83</t>
  </si>
  <si>
    <t>50389213547</t>
  </si>
  <si>
    <t>12818234.97</t>
  </si>
  <si>
    <t>2021-03-08T19:23:28Z</t>
  </si>
  <si>
    <t>50389421026</t>
  </si>
  <si>
    <t>13964284672</t>
  </si>
  <si>
    <t>12821322.97</t>
  </si>
  <si>
    <t>50389421027</t>
  </si>
  <si>
    <t>12821316.79</t>
  </si>
  <si>
    <t>50389421028</t>
  </si>
  <si>
    <t>12821301.35</t>
  </si>
  <si>
    <t>50389421029</t>
  </si>
  <si>
    <t>12821270.47</t>
  </si>
  <si>
    <t>50389421030</t>
  </si>
  <si>
    <t>12821196.05</t>
  </si>
  <si>
    <t>50389421031</t>
  </si>
  <si>
    <t>12821103.41</t>
  </si>
  <si>
    <t>2021-03-08T19:24:52Z</t>
  </si>
  <si>
    <t>50389546942</t>
  </si>
  <si>
    <t>13964284869</t>
  </si>
  <si>
    <t>12821547.41</t>
  </si>
  <si>
    <t>50389546943</t>
  </si>
  <si>
    <t>12821546.52</t>
  </si>
  <si>
    <t>50389546944</t>
  </si>
  <si>
    <t>12821544.3</t>
  </si>
  <si>
    <t>50389546945</t>
  </si>
  <si>
    <t>12821542.08</t>
  </si>
  <si>
    <t>50389546946</t>
  </si>
  <si>
    <t>12821539.86</t>
  </si>
  <si>
    <t>50389546947</t>
  </si>
  <si>
    <t>12821529.16</t>
  </si>
  <si>
    <t>2021-03-08T19:30:41Z</t>
  </si>
  <si>
    <t>50390160628</t>
  </si>
  <si>
    <t>13964404478</t>
  </si>
  <si>
    <t>12885756.16</t>
  </si>
  <si>
    <t>50390160629</t>
  </si>
  <si>
    <t>12885627.71</t>
  </si>
  <si>
    <t>50390160630</t>
  </si>
  <si>
    <t>12885306.57</t>
  </si>
  <si>
    <t>50390160631</t>
  </si>
  <si>
    <t>12884664.3</t>
  </si>
  <si>
    <t>50390160632</t>
  </si>
  <si>
    <t>12883116.43</t>
  </si>
  <si>
    <t>50390160633</t>
  </si>
  <si>
    <t>12881221.73</t>
  </si>
  <si>
    <t>50390160634</t>
  </si>
  <si>
    <t>12879294.92</t>
  </si>
  <si>
    <t>2021-03-08T19:31:05Z</t>
  </si>
  <si>
    <t>50390199287</t>
  </si>
  <si>
    <t>13964391763</t>
  </si>
  <si>
    <t>12887934.92</t>
  </si>
  <si>
    <t>50390199288</t>
  </si>
  <si>
    <t>12887917.64</t>
  </si>
  <si>
    <t>50390199289</t>
  </si>
  <si>
    <t>12887874.44</t>
  </si>
  <si>
    <t>50390199290</t>
  </si>
  <si>
    <t>12887788.04</t>
  </si>
  <si>
    <t>50390199291</t>
  </si>
  <si>
    <t>12887579.82</t>
  </si>
  <si>
    <t>50390199292</t>
  </si>
  <si>
    <t>12887324.94</t>
  </si>
  <si>
    <t>50390199293</t>
  </si>
  <si>
    <t>12887065.74</t>
  </si>
  <si>
    <t>2021-03-08T19:34:50Z</t>
  </si>
  <si>
    <t>50390587031</t>
  </si>
  <si>
    <t>13964475472</t>
  </si>
  <si>
    <t>12887600.74</t>
  </si>
  <si>
    <t>50390587032</t>
  </si>
  <si>
    <t>12887599.67</t>
  </si>
  <si>
    <t>50390587033</t>
  </si>
  <si>
    <t>12887596.99</t>
  </si>
  <si>
    <t>50390587034</t>
  </si>
  <si>
    <t>12887591.64</t>
  </si>
  <si>
    <t>50390587035</t>
  </si>
  <si>
    <t>12887578.75</t>
  </si>
  <si>
    <t>50390587036</t>
  </si>
  <si>
    <t>12887562.7</t>
  </si>
  <si>
    <t>2021-03-08T19:40:39Z</t>
  </si>
  <si>
    <t>50391212625</t>
  </si>
  <si>
    <t>13964530882</t>
  </si>
  <si>
    <t>12894052.7</t>
  </si>
  <si>
    <t>50391212626</t>
  </si>
  <si>
    <t>12894039.72</t>
  </si>
  <si>
    <t>50391212627</t>
  </si>
  <si>
    <t>12894007.27</t>
  </si>
  <si>
    <t>50391212628</t>
  </si>
  <si>
    <t>12893942.37</t>
  </si>
  <si>
    <t>50391212629</t>
  </si>
  <si>
    <t>12893812.57</t>
  </si>
  <si>
    <t>50391212630</t>
  </si>
  <si>
    <t>12893656.16</t>
  </si>
  <si>
    <t>50391212631</t>
  </si>
  <si>
    <t>12893464.7</t>
  </si>
  <si>
    <t>50391212632</t>
  </si>
  <si>
    <t>12893270</t>
  </si>
  <si>
    <t>2021-03-08T19:48:04Z</t>
  </si>
  <si>
    <t>50391999781</t>
  </si>
  <si>
    <t>13964601468</t>
  </si>
  <si>
    <t>12897051</t>
  </si>
  <si>
    <t>50391999782</t>
  </si>
  <si>
    <t>12897043.44</t>
  </si>
  <si>
    <t>50391999783</t>
  </si>
  <si>
    <t>12897024.53</t>
  </si>
  <si>
    <t>50391999784</t>
  </si>
  <si>
    <t>12897005.62</t>
  </si>
  <si>
    <t>50391999785</t>
  </si>
  <si>
    <t>12896986.71</t>
  </si>
  <si>
    <t>50391999786</t>
  </si>
  <si>
    <t>12896895.59</t>
  </si>
  <si>
    <t>2021-03-08T19:49:31Z</t>
  </si>
  <si>
    <t>50392136358</t>
  </si>
  <si>
    <t>13964656883</t>
  </si>
  <si>
    <t>12897637.59</t>
  </si>
  <si>
    <t>50392136359</t>
  </si>
  <si>
    <t>12897636.11</t>
  </si>
  <si>
    <t>50392136360</t>
  </si>
  <si>
    <t>12897632.4</t>
  </si>
  <si>
    <t>50392136361</t>
  </si>
  <si>
    <t>12897628.69</t>
  </si>
  <si>
    <t>50392136362</t>
  </si>
  <si>
    <t>12897624.98</t>
  </si>
  <si>
    <t>50392136363</t>
  </si>
  <si>
    <t>12897607.1</t>
  </si>
  <si>
    <t>2021-03-08T19:49:55Z</t>
  </si>
  <si>
    <t>50392187016</t>
  </si>
  <si>
    <t>13964694534</t>
  </si>
  <si>
    <t>12898007.1</t>
  </si>
  <si>
    <t>50392187017</t>
  </si>
  <si>
    <t>12898006.3</t>
  </si>
  <si>
    <t>50392187018</t>
  </si>
  <si>
    <t>12898004.3</t>
  </si>
  <si>
    <t>50392187019</t>
  </si>
  <si>
    <t>12898000.3</t>
  </si>
  <si>
    <t>50392187020</t>
  </si>
  <si>
    <t>12897990.66</t>
  </si>
  <si>
    <t>50392187021</t>
  </si>
  <si>
    <t>12897978.86</t>
  </si>
  <si>
    <t>50392187022</t>
  </si>
  <si>
    <t>12897966.86</t>
  </si>
  <si>
    <t>2021-03-08T19:55:39Z</t>
  </si>
  <si>
    <t>50392677932</t>
  </si>
  <si>
    <t>13964810191</t>
  </si>
  <si>
    <t>12898074.86</t>
  </si>
  <si>
    <t>50392677933</t>
  </si>
  <si>
    <t>12898074.64</t>
  </si>
  <si>
    <t>50392677934</t>
  </si>
  <si>
    <t>12898074.1</t>
  </si>
  <si>
    <t>50392677935</t>
  </si>
  <si>
    <t>12898073.56</t>
  </si>
  <si>
    <t>50392677936</t>
  </si>
  <si>
    <t>12898070.96</t>
  </si>
  <si>
    <t>2021-03-08T19:56:14Z</t>
  </si>
  <si>
    <t>50392737328</t>
  </si>
  <si>
    <t>13964810291</t>
  </si>
  <si>
    <t>12898274.96</t>
  </si>
  <si>
    <t>50392737329</t>
  </si>
  <si>
    <t>12898274.55</t>
  </si>
  <si>
    <t>50392737330</t>
  </si>
  <si>
    <t>12898273.53</t>
  </si>
  <si>
    <t>50392737331</t>
  </si>
  <si>
    <t>12898272.51</t>
  </si>
  <si>
    <t>50392737332</t>
  </si>
  <si>
    <t>12898271.49</t>
  </si>
  <si>
    <t>50392737333</t>
  </si>
  <si>
    <t>12898266.57</t>
  </si>
  <si>
    <t>2021-03-08T19:57:31Z</t>
  </si>
  <si>
    <t>50392839221</t>
  </si>
  <si>
    <t>13964823279</t>
  </si>
  <si>
    <t>12900479.57</t>
  </si>
  <si>
    <t>50392839222</t>
  </si>
  <si>
    <t>12900475.14</t>
  </si>
  <si>
    <t>50392839223</t>
  </si>
  <si>
    <t>12900464.07</t>
  </si>
  <si>
    <t>50392839224</t>
  </si>
  <si>
    <t>12900441.94</t>
  </si>
  <si>
    <t>50392839225</t>
  </si>
  <si>
    <t>12900388.61</t>
  </si>
  <si>
    <t>50392839226</t>
  </si>
  <si>
    <t>12900322.22</t>
  </si>
  <si>
    <t>2021-03-08T19:57:38Z</t>
  </si>
  <si>
    <t>50392843104</t>
  </si>
  <si>
    <t>13964776865</t>
  </si>
  <si>
    <t>12900730.22</t>
  </si>
  <si>
    <t>50392843105</t>
  </si>
  <si>
    <t>12900729.4</t>
  </si>
  <si>
    <t>50392843106</t>
  </si>
  <si>
    <t>12900727.36</t>
  </si>
  <si>
    <t>50392843107</t>
  </si>
  <si>
    <t>12900725.32</t>
  </si>
  <si>
    <t>50392843108</t>
  </si>
  <si>
    <t>12900723.28</t>
  </si>
  <si>
    <t>50392843109</t>
  </si>
  <si>
    <t>12900713.45</t>
  </si>
  <si>
    <t>2021-03-08T19:58:30Z</t>
  </si>
  <si>
    <t>50392929723</t>
  </si>
  <si>
    <t>13964810703</t>
  </si>
  <si>
    <t>12902694.45</t>
  </si>
  <si>
    <t>50392929724</t>
  </si>
  <si>
    <t>12902690.49</t>
  </si>
  <si>
    <t>50392929725</t>
  </si>
  <si>
    <t>12902680.58</t>
  </si>
  <si>
    <t>50392929726</t>
  </si>
  <si>
    <t>12902670.67</t>
  </si>
  <si>
    <t>50392929727</t>
  </si>
  <si>
    <t>12902660.76</t>
  </si>
  <si>
    <t>50392929728</t>
  </si>
  <si>
    <t>12902613.02</t>
  </si>
  <si>
    <t>2021-03-08T20:02:14Z</t>
  </si>
  <si>
    <t>50393272383</t>
  </si>
  <si>
    <t>13964904300</t>
  </si>
  <si>
    <t>12904095.02</t>
  </si>
  <si>
    <t>50393272384</t>
  </si>
  <si>
    <t>12904092.06</t>
  </si>
  <si>
    <t>50393272385</t>
  </si>
  <si>
    <t>12904084.65</t>
  </si>
  <si>
    <t>50393272386</t>
  </si>
  <si>
    <t>12904069.83</t>
  </si>
  <si>
    <t>50393272387</t>
  </si>
  <si>
    <t>12904034.11</t>
  </si>
  <si>
    <t>50393272388</t>
  </si>
  <si>
    <t>12903989.65</t>
  </si>
  <si>
    <t>2021-03-08T20:11:48Z</t>
  </si>
  <si>
    <t>50394036857</t>
  </si>
  <si>
    <t>13965063002</t>
  </si>
  <si>
    <t>12905856.65</t>
  </si>
  <si>
    <t>50394036858</t>
  </si>
  <si>
    <t>12905852.92</t>
  </si>
  <si>
    <t>50394036859</t>
  </si>
  <si>
    <t>12905843.58</t>
  </si>
  <si>
    <t>50394036860</t>
  </si>
  <si>
    <t>12905824.91</t>
  </si>
  <si>
    <t>50394036861</t>
  </si>
  <si>
    <t>12905779.92</t>
  </si>
  <si>
    <t>50394036862</t>
  </si>
  <si>
    <t>12905724.84</t>
  </si>
  <si>
    <t>50394036863</t>
  </si>
  <si>
    <t>12905668.83</t>
  </si>
  <si>
    <t>2021-03-08T20:12:04Z</t>
  </si>
  <si>
    <t>50394061471</t>
  </si>
  <si>
    <t>13965048292</t>
  </si>
  <si>
    <t>12908031.83</t>
  </si>
  <si>
    <t>50394061472</t>
  </si>
  <si>
    <t>12908027.1</t>
  </si>
  <si>
    <t>50394061473</t>
  </si>
  <si>
    <t>12908015.28</t>
  </si>
  <si>
    <t>50394061474</t>
  </si>
  <si>
    <t>12907991.65</t>
  </si>
  <si>
    <t>50394061475</t>
  </si>
  <si>
    <t>12907944.39</t>
  </si>
  <si>
    <t>50394061476</t>
  </si>
  <si>
    <t>12907887.44</t>
  </si>
  <si>
    <t>50394061477</t>
  </si>
  <si>
    <t>12907816.55</t>
  </si>
  <si>
    <t>2021-03-08T20:17:19Z</t>
  </si>
  <si>
    <t>50394516988</t>
  </si>
  <si>
    <t>13965097619</t>
  </si>
  <si>
    <t>12910309.55</t>
  </si>
  <si>
    <t>50394516989</t>
  </si>
  <si>
    <t>12910304.56</t>
  </si>
  <si>
    <t>50394516990</t>
  </si>
  <si>
    <t>12910292.09</t>
  </si>
  <si>
    <t>50394516991</t>
  </si>
  <si>
    <t>12910267.16</t>
  </si>
  <si>
    <t>50394516992</t>
  </si>
  <si>
    <t>12910217.3</t>
  </si>
  <si>
    <t>50394516993</t>
  </si>
  <si>
    <t>12910157.22</t>
  </si>
  <si>
    <t>50394516994</t>
  </si>
  <si>
    <t>12910082.43</t>
  </si>
  <si>
    <t>2021-03-08T20:20:13Z</t>
  </si>
  <si>
    <t>50394753863</t>
  </si>
  <si>
    <t>13965184162</t>
  </si>
  <si>
    <t>12910094.43</t>
  </si>
  <si>
    <t>50394753864</t>
  </si>
  <si>
    <t>12910094.41</t>
  </si>
  <si>
    <t>50394753865</t>
  </si>
  <si>
    <t>12910094.35</t>
  </si>
  <si>
    <t>50394753866</t>
  </si>
  <si>
    <t>12910094.29</t>
  </si>
  <si>
    <t>50394753867</t>
  </si>
  <si>
    <t>12910094</t>
  </si>
  <si>
    <t>2021-03-08T20:24:14Z</t>
  </si>
  <si>
    <t>50395053595</t>
  </si>
  <si>
    <t>13965211442</t>
  </si>
  <si>
    <t>12910106</t>
  </si>
  <si>
    <t>50395053596</t>
  </si>
  <si>
    <t>12910105.98</t>
  </si>
  <si>
    <t>50395053597</t>
  </si>
  <si>
    <t>12910105.92</t>
  </si>
  <si>
    <t>50395053598</t>
  </si>
  <si>
    <t>12910105.86</t>
  </si>
  <si>
    <t>50395053599</t>
  </si>
  <si>
    <t>12910105.57</t>
  </si>
  <si>
    <t>2021-03-08T20:28:57Z</t>
  </si>
  <si>
    <t>50395444577</t>
  </si>
  <si>
    <t>13965297253</t>
  </si>
  <si>
    <t>12910549.57</t>
  </si>
  <si>
    <t>50395444578</t>
  </si>
  <si>
    <t>12910548.68</t>
  </si>
  <si>
    <t>50395444579</t>
  </si>
  <si>
    <t>12910546.46</t>
  </si>
  <si>
    <t>50395444580</t>
  </si>
  <si>
    <t>12910544.24</t>
  </si>
  <si>
    <t>50395444581</t>
  </si>
  <si>
    <t>12910542.02</t>
  </si>
  <si>
    <t>50395444582</t>
  </si>
  <si>
    <t>12910531.32</t>
  </si>
  <si>
    <t>2021-03-08T20:38:43Z</t>
  </si>
  <si>
    <t>50396199608</t>
  </si>
  <si>
    <t>13965311618</t>
  </si>
  <si>
    <t>12911421.32</t>
  </si>
  <si>
    <t>50396199609</t>
  </si>
  <si>
    <t>12911419.54</t>
  </si>
  <si>
    <t>50396199610</t>
  </si>
  <si>
    <t>12911415.09</t>
  </si>
  <si>
    <t>50396199611</t>
  </si>
  <si>
    <t>12911410.64</t>
  </si>
  <si>
    <t>50396199612</t>
  </si>
  <si>
    <t>12911406.19</t>
  </si>
  <si>
    <t>50396199613</t>
  </si>
  <si>
    <t>12911388.39</t>
  </si>
  <si>
    <t>50396199614</t>
  </si>
  <si>
    <t>12911366.94</t>
  </si>
  <si>
    <t>2021-03-08T20:52:17Z</t>
  </si>
  <si>
    <t>50397217780</t>
  </si>
  <si>
    <t>13965599664</t>
  </si>
  <si>
    <t>12915290.94</t>
  </si>
  <si>
    <t>50397217781</t>
  </si>
  <si>
    <t>12915283.09</t>
  </si>
  <si>
    <t>50397217782</t>
  </si>
  <si>
    <t>12915263.47</t>
  </si>
  <si>
    <t>50397217783</t>
  </si>
  <si>
    <t>12915224.23</t>
  </si>
  <si>
    <t>50397217784</t>
  </si>
  <si>
    <t>12915129.66</t>
  </si>
  <si>
    <t>50397217785</t>
  </si>
  <si>
    <t>12915011.94</t>
  </si>
  <si>
    <t>50397217786</t>
  </si>
  <si>
    <t>12914835.36</t>
  </si>
  <si>
    <t>2021-03-08T20:52:28Z</t>
  </si>
  <si>
    <t>50397230536</t>
  </si>
  <si>
    <t>13965627271</t>
  </si>
  <si>
    <t>12915153.36</t>
  </si>
  <si>
    <t>50397230537</t>
  </si>
  <si>
    <t>12915152.72</t>
  </si>
  <si>
    <t>50397230538</t>
  </si>
  <si>
    <t>12915151.13</t>
  </si>
  <si>
    <t>50397230539</t>
  </si>
  <si>
    <t>12915149.54</t>
  </si>
  <si>
    <t>50397230540</t>
  </si>
  <si>
    <t>12915147.95</t>
  </si>
  <si>
    <t>50397230541</t>
  </si>
  <si>
    <t>12915140.29</t>
  </si>
  <si>
    <t>2021-03-08T20:55:06Z</t>
  </si>
  <si>
    <t>50397432611</t>
  </si>
  <si>
    <t>13965627874</t>
  </si>
  <si>
    <t>12925140.29</t>
  </si>
  <si>
    <t>50397432612</t>
  </si>
  <si>
    <t>12925120.29</t>
  </si>
  <si>
    <t>50397432613</t>
  </si>
  <si>
    <t>12925070.29</t>
  </si>
  <si>
    <t>50397432614</t>
  </si>
  <si>
    <t>12924970.29</t>
  </si>
  <si>
    <t>50397432615</t>
  </si>
  <si>
    <t>12924729.29</t>
  </si>
  <si>
    <t>50397432616</t>
  </si>
  <si>
    <t>12924429.29</t>
  </si>
  <si>
    <t>2021-03-08T20:55:43Z</t>
  </si>
  <si>
    <t>50397459020</t>
  </si>
  <si>
    <t>13965658468</t>
  </si>
  <si>
    <t>12930991.29</t>
  </si>
  <si>
    <t>50397459021</t>
  </si>
  <si>
    <t>12930978.17</t>
  </si>
  <si>
    <t>50397459022</t>
  </si>
  <si>
    <t>12930945.36</t>
  </si>
  <si>
    <t>50397459023</t>
  </si>
  <si>
    <t>12930879.74</t>
  </si>
  <si>
    <t>50397459024</t>
  </si>
  <si>
    <t>12930721.6</t>
  </si>
  <si>
    <t>50397459025</t>
  </si>
  <si>
    <t>12930528.02</t>
  </si>
  <si>
    <t>50397459026</t>
  </si>
  <si>
    <t>12930331.16</t>
  </si>
  <si>
    <t>2021-03-08T20:56:38Z</t>
  </si>
  <si>
    <t>50397529605</t>
  </si>
  <si>
    <t>13965649726</t>
  </si>
  <si>
    <t>12930565.16</t>
  </si>
  <si>
    <t>50397529606</t>
  </si>
  <si>
    <t>12930564.69</t>
  </si>
  <si>
    <t>50397529607</t>
  </si>
  <si>
    <t>12930563.52</t>
  </si>
  <si>
    <t>50397529608</t>
  </si>
  <si>
    <t>12930562.35</t>
  </si>
  <si>
    <t>50397529609</t>
  </si>
  <si>
    <t>12930561.18</t>
  </si>
  <si>
    <t>50397529610</t>
  </si>
  <si>
    <t>12930555.54</t>
  </si>
  <si>
    <t>2021-03-08T20:57:46Z</t>
  </si>
  <si>
    <t>50397632320</t>
  </si>
  <si>
    <t>13965687498</t>
  </si>
  <si>
    <t>12930723.54</t>
  </si>
  <si>
    <t>50397632321</t>
  </si>
  <si>
    <t>12930723.2</t>
  </si>
  <si>
    <t>50397632322</t>
  </si>
  <si>
    <t>12930722.36</t>
  </si>
  <si>
    <t>50397632323</t>
  </si>
  <si>
    <t>12930721.52</t>
  </si>
  <si>
    <t>50397632324</t>
  </si>
  <si>
    <t>12930717.47</t>
  </si>
  <si>
    <t>2021-03-08T21:02:12Z</t>
  </si>
  <si>
    <t>50397969757</t>
  </si>
  <si>
    <t>13965717988</t>
  </si>
  <si>
    <t>12931121.47</t>
  </si>
  <si>
    <t>50397969758</t>
  </si>
  <si>
    <t>12931120.66</t>
  </si>
  <si>
    <t>50397969759</t>
  </si>
  <si>
    <t>12931118.64</t>
  </si>
  <si>
    <t>50397969760</t>
  </si>
  <si>
    <t>12931116.62</t>
  </si>
  <si>
    <t>50397969761</t>
  </si>
  <si>
    <t>12931114.6</t>
  </si>
  <si>
    <t>50397969762</t>
  </si>
  <si>
    <t>12931104.86</t>
  </si>
  <si>
    <t>2021-03-08T21:07:18Z</t>
  </si>
  <si>
    <t>50398331280</t>
  </si>
  <si>
    <t>13965833274</t>
  </si>
  <si>
    <t>12931188.86</t>
  </si>
  <si>
    <t>50398331281</t>
  </si>
  <si>
    <t>12931188.69</t>
  </si>
  <si>
    <t>50398331282</t>
  </si>
  <si>
    <t>12931187.85</t>
  </si>
  <si>
    <t>50398331283</t>
  </si>
  <si>
    <t>12931185.83</t>
  </si>
  <si>
    <t>50398331284</t>
  </si>
  <si>
    <t>12931183.31</t>
  </si>
  <si>
    <t>2021-03-08T21:07:42Z</t>
  </si>
  <si>
    <t>50398374384</t>
  </si>
  <si>
    <t>13965833362</t>
  </si>
  <si>
    <t>12937089.31</t>
  </si>
  <si>
    <t>50398374385</t>
  </si>
  <si>
    <t>12937077.5</t>
  </si>
  <si>
    <t>50398374386</t>
  </si>
  <si>
    <t>12937047.97</t>
  </si>
  <si>
    <t>50398374387</t>
  </si>
  <si>
    <t>12936988.91</t>
  </si>
  <si>
    <t>50398374388</t>
  </si>
  <si>
    <t>12936846.58</t>
  </si>
  <si>
    <t>50398374389</t>
  </si>
  <si>
    <t>12936672.35</t>
  </si>
  <si>
    <t>50398374390</t>
  </si>
  <si>
    <t>12936495.17</t>
  </si>
  <si>
    <t>2021-03-08T21:11:37Z</t>
  </si>
  <si>
    <t>50398638059</t>
  </si>
  <si>
    <t>13965884249</t>
  </si>
  <si>
    <t>12936591.17</t>
  </si>
  <si>
    <t>50398638060</t>
  </si>
  <si>
    <t>12936590.98</t>
  </si>
  <si>
    <t>50398638061</t>
  </si>
  <si>
    <t>12936590.5</t>
  </si>
  <si>
    <t>50398638062</t>
  </si>
  <si>
    <t>12936590.02</t>
  </si>
  <si>
    <t>50398638063</t>
  </si>
  <si>
    <t>12936587.71</t>
  </si>
  <si>
    <t>2021-03-08T21:11:39Z</t>
  </si>
  <si>
    <t>50398638924</t>
  </si>
  <si>
    <t>13965884280</t>
  </si>
  <si>
    <t>12937355.71</t>
  </si>
  <si>
    <t>50398638925</t>
  </si>
  <si>
    <t>12937354.17</t>
  </si>
  <si>
    <t>50398638926</t>
  </si>
  <si>
    <t>12937350.33</t>
  </si>
  <si>
    <t>50398638927</t>
  </si>
  <si>
    <t>12937342.65</t>
  </si>
  <si>
    <t>50398638928</t>
  </si>
  <si>
    <t>12937324.14</t>
  </si>
  <si>
    <t>50398638929</t>
  </si>
  <si>
    <t>12937301.1</t>
  </si>
  <si>
    <t>2021-03-08T21:11:56Z</t>
  </si>
  <si>
    <t>50398666038</t>
  </si>
  <si>
    <t>13965889092</t>
  </si>
  <si>
    <t>12950777.1</t>
  </si>
  <si>
    <t>50398666039</t>
  </si>
  <si>
    <t>12950750.15</t>
  </si>
  <si>
    <t>50398666040</t>
  </si>
  <si>
    <t>12950682.77</t>
  </si>
  <si>
    <t>50398666041</t>
  </si>
  <si>
    <t>12950548.01</t>
  </si>
  <si>
    <t>50398666042</t>
  </si>
  <si>
    <t>12950223.24</t>
  </si>
  <si>
    <t>50398666043</t>
  </si>
  <si>
    <t>12949825.7</t>
  </si>
  <si>
    <t>50398666044</t>
  </si>
  <si>
    <t>12949421.42</t>
  </si>
  <si>
    <t>2021-03-08T21:16:14Z</t>
  </si>
  <si>
    <t>50398932289</t>
  </si>
  <si>
    <t>13965941367</t>
  </si>
  <si>
    <t>12951278.42</t>
  </si>
  <si>
    <t>50398932290</t>
  </si>
  <si>
    <t>12951274.71</t>
  </si>
  <si>
    <t>50398932291</t>
  </si>
  <si>
    <t>12951265.42</t>
  </si>
  <si>
    <t>50398932292</t>
  </si>
  <si>
    <t>12951256.13</t>
  </si>
  <si>
    <t>50398932293</t>
  </si>
  <si>
    <t>12951246.84</t>
  </si>
  <si>
    <t>50398932294</t>
  </si>
  <si>
    <t>12951202.09</t>
  </si>
  <si>
    <t>2021-03-08T21:21:12Z</t>
  </si>
  <si>
    <t>50399285524</t>
  </si>
  <si>
    <t>13965992521</t>
  </si>
  <si>
    <t>12954331.09</t>
  </si>
  <si>
    <t>50399285525</t>
  </si>
  <si>
    <t>12954324.83</t>
  </si>
  <si>
    <t>50399285526</t>
  </si>
  <si>
    <t>12954309.18</t>
  </si>
  <si>
    <t>50399285527</t>
  </si>
  <si>
    <t>12954277.89</t>
  </si>
  <si>
    <t>50399285528</t>
  </si>
  <si>
    <t>12954202.48</t>
  </si>
  <si>
    <t>50399285529</t>
  </si>
  <si>
    <t>12954110.17</t>
  </si>
  <si>
    <t>50399285530</t>
  </si>
  <si>
    <t>12954016.3</t>
  </si>
  <si>
    <t>2021-03-08T21:23:26Z</t>
  </si>
  <si>
    <t>50399427953</t>
  </si>
  <si>
    <t>13966018613</t>
  </si>
  <si>
    <t>12954286.3</t>
  </si>
  <si>
    <t>50399427954</t>
  </si>
  <si>
    <t>12954285.76</t>
  </si>
  <si>
    <t>50399427955</t>
  </si>
  <si>
    <t>12954284.41</t>
  </si>
  <si>
    <t>50399427956</t>
  </si>
  <si>
    <t>12954283.06</t>
  </si>
  <si>
    <t>50399427957</t>
  </si>
  <si>
    <t>12954281.71</t>
  </si>
  <si>
    <t>50399427958</t>
  </si>
  <si>
    <t>12954275.2</t>
  </si>
  <si>
    <t>2021-03-08T21:24:07Z</t>
  </si>
  <si>
    <t>50399476834</t>
  </si>
  <si>
    <t>13966049170</t>
  </si>
  <si>
    <t>12959689.2</t>
  </si>
  <si>
    <t>50399476835</t>
  </si>
  <si>
    <t>12959678.37</t>
  </si>
  <si>
    <t>50399476836</t>
  </si>
  <si>
    <t>12959651.3</t>
  </si>
  <si>
    <t>50399476837</t>
  </si>
  <si>
    <t>12959597.16</t>
  </si>
  <si>
    <t>50399476838</t>
  </si>
  <si>
    <t>12959466.68</t>
  </si>
  <si>
    <t>50399476839</t>
  </si>
  <si>
    <t>12959306.97</t>
  </si>
  <si>
    <t>50399476840</t>
  </si>
  <si>
    <t>12959144.55</t>
  </si>
  <si>
    <t>2021-03-08T21:25:35Z</t>
  </si>
  <si>
    <t>50399558700</t>
  </si>
  <si>
    <t>13966050851</t>
  </si>
  <si>
    <t>12959912.55</t>
  </si>
  <si>
    <t>50399558701</t>
  </si>
  <si>
    <t>12959911.01</t>
  </si>
  <si>
    <t>50399558702</t>
  </si>
  <si>
    <t>12959907.17</t>
  </si>
  <si>
    <t>50399558703</t>
  </si>
  <si>
    <t>12959899.49</t>
  </si>
  <si>
    <t>50399558704</t>
  </si>
  <si>
    <t>12959884.13</t>
  </si>
  <si>
    <t>50399558705</t>
  </si>
  <si>
    <t>12959865.62</t>
  </si>
  <si>
    <t>50399558706</t>
  </si>
  <si>
    <t>12959842.58</t>
  </si>
  <si>
    <t>2021-03-08T21:53:41Z</t>
  </si>
  <si>
    <t>50401352819</t>
  </si>
  <si>
    <t>13966363743</t>
  </si>
  <si>
    <t>12960058.58</t>
  </si>
  <si>
    <t>50401352820</t>
  </si>
  <si>
    <t>12960058.15</t>
  </si>
  <si>
    <t>50401352821</t>
  </si>
  <si>
    <t>12960057.07</t>
  </si>
  <si>
    <t>50401352822</t>
  </si>
  <si>
    <t>12960055.99</t>
  </si>
  <si>
    <t>50401352823</t>
  </si>
  <si>
    <t>12960054.91</t>
  </si>
  <si>
    <t>50401352824</t>
  </si>
  <si>
    <t>12960049.7</t>
  </si>
  <si>
    <t>2021-03-08T21:57:05Z</t>
  </si>
  <si>
    <t>50401545103</t>
  </si>
  <si>
    <t>13966423388</t>
  </si>
  <si>
    <t>12962784.7</t>
  </si>
  <si>
    <t>50401545104</t>
  </si>
  <si>
    <t>12962779.23</t>
  </si>
  <si>
    <t>50401545105</t>
  </si>
  <si>
    <t>12962765.55</t>
  </si>
  <si>
    <t>50401545106</t>
  </si>
  <si>
    <t>12962738.2</t>
  </si>
  <si>
    <t>50401545107</t>
  </si>
  <si>
    <t>12962683.5</t>
  </si>
  <si>
    <t>50401545108</t>
  </si>
  <si>
    <t>12962617.59</t>
  </si>
  <si>
    <t>50401545109</t>
  </si>
  <si>
    <t>12962536.91</t>
  </si>
  <si>
    <t>50401545110</t>
  </si>
  <si>
    <t>12962454.86</t>
  </si>
  <si>
    <t>2021-03-08T21:57:15Z</t>
  </si>
  <si>
    <t>50401532005</t>
  </si>
  <si>
    <t>13966386352</t>
  </si>
  <si>
    <t>12966087.86</t>
  </si>
  <si>
    <t>50401532006</t>
  </si>
  <si>
    <t>12966080.59</t>
  </si>
  <si>
    <t>50401532007</t>
  </si>
  <si>
    <t>12966062.42</t>
  </si>
  <si>
    <t>50401532008</t>
  </si>
  <si>
    <t>12966026.09</t>
  </si>
  <si>
    <t>50401532009</t>
  </si>
  <si>
    <t>12965938.53</t>
  </si>
  <si>
    <t>50401532010</t>
  </si>
  <si>
    <t>12965831.36</t>
  </si>
  <si>
    <t>50401532011</t>
  </si>
  <si>
    <t>12965722.37</t>
  </si>
  <si>
    <t>50401532012</t>
  </si>
  <si>
    <t>12965558.88</t>
  </si>
  <si>
    <t>2021-03-08T21:58:23Z</t>
  </si>
  <si>
    <t>50401609393</t>
  </si>
  <si>
    <t>13966449204</t>
  </si>
  <si>
    <t>12966952.88</t>
  </si>
  <si>
    <t>50401609394</t>
  </si>
  <si>
    <t>12966950.09</t>
  </si>
  <si>
    <t>50401609395</t>
  </si>
  <si>
    <t>12966943.12</t>
  </si>
  <si>
    <t>50401609396</t>
  </si>
  <si>
    <t>12966936.15</t>
  </si>
  <si>
    <t>50401609397</t>
  </si>
  <si>
    <t>12966929.18</t>
  </si>
  <si>
    <t>50401609398</t>
  </si>
  <si>
    <t>12966895.58</t>
  </si>
  <si>
    <t>2021-03-08T22:00:12Z</t>
  </si>
  <si>
    <t>50401699501</t>
  </si>
  <si>
    <t>13966421997</t>
  </si>
  <si>
    <t>12967267.58</t>
  </si>
  <si>
    <t>50401699502</t>
  </si>
  <si>
    <t>12967266.84</t>
  </si>
  <si>
    <t>50401699503</t>
  </si>
  <si>
    <t>12967264.98</t>
  </si>
  <si>
    <t>50401699504</t>
  </si>
  <si>
    <t>12967261.26</t>
  </si>
  <si>
    <t>50401699505</t>
  </si>
  <si>
    <t>12967252.29</t>
  </si>
  <si>
    <t>50401699506</t>
  </si>
  <si>
    <t>12967241.32</t>
  </si>
  <si>
    <t>50401699507</t>
  </si>
  <si>
    <t>12967230.16</t>
  </si>
  <si>
    <t>2021-03-08T22:03:33Z</t>
  </si>
  <si>
    <t>50401917501</t>
  </si>
  <si>
    <t>13966386815</t>
  </si>
  <si>
    <t>12969823.16</t>
  </si>
  <si>
    <t>50401917502</t>
  </si>
  <si>
    <t>12969817.97</t>
  </si>
  <si>
    <t>50401917503</t>
  </si>
  <si>
    <t>12969805</t>
  </si>
  <si>
    <t>50401917504</t>
  </si>
  <si>
    <t>12969792.03</t>
  </si>
  <si>
    <t>50401917505</t>
  </si>
  <si>
    <t>12969779.06</t>
  </si>
  <si>
    <t>50401917506</t>
  </si>
  <si>
    <t>12969716.57</t>
  </si>
  <si>
    <t>2021-03-08T22:11:25Z</t>
  </si>
  <si>
    <t>50402352605</t>
  </si>
  <si>
    <t>13966577640</t>
  </si>
  <si>
    <t>12969836.57</t>
  </si>
  <si>
    <t>50402352606</t>
  </si>
  <si>
    <t>12969836.33</t>
  </si>
  <si>
    <t>50402352607</t>
  </si>
  <si>
    <t>12969835.73</t>
  </si>
  <si>
    <t>50402352608</t>
  </si>
  <si>
    <t>12969835.13</t>
  </si>
  <si>
    <t>50402352609</t>
  </si>
  <si>
    <t>12969832.24</t>
  </si>
  <si>
    <t>2021-03-08T22:23:01Z</t>
  </si>
  <si>
    <t>50402959865</t>
  </si>
  <si>
    <t>13966680722</t>
  </si>
  <si>
    <t>12970062.24</t>
  </si>
  <si>
    <t>50402959866</t>
  </si>
  <si>
    <t>12970061.78</t>
  </si>
  <si>
    <t>50402959867</t>
  </si>
  <si>
    <t>12970060.63</t>
  </si>
  <si>
    <t>50402959868</t>
  </si>
  <si>
    <t>12970058.33</t>
  </si>
  <si>
    <t>50402959869</t>
  </si>
  <si>
    <t>12970052.79</t>
  </si>
  <si>
    <t>50402959870</t>
  </si>
  <si>
    <t>12970045.89</t>
  </si>
  <si>
    <t>2021-03-08T22:27:49Z</t>
  </si>
  <si>
    <t>50403218233</t>
  </si>
  <si>
    <t>13966733772</t>
  </si>
  <si>
    <t>12970051.89</t>
  </si>
  <si>
    <t>50403218234</t>
  </si>
  <si>
    <t>12970051.88</t>
  </si>
  <si>
    <t>50403218235</t>
  </si>
  <si>
    <t>12970051.82</t>
  </si>
  <si>
    <t>50403218236</t>
  </si>
  <si>
    <t>12970051.68</t>
  </si>
  <si>
    <t>50403218237</t>
  </si>
  <si>
    <t>12970051.5</t>
  </si>
  <si>
    <t>2021-03-08T22:29:02Z</t>
  </si>
  <si>
    <t>50403285275</t>
  </si>
  <si>
    <t>13966777064</t>
  </si>
  <si>
    <t>12975051.5</t>
  </si>
  <si>
    <t>50403285276</t>
  </si>
  <si>
    <t>12975041.5</t>
  </si>
  <si>
    <t>50403285277</t>
  </si>
  <si>
    <t>12975016.5</t>
  </si>
  <si>
    <t>50403285278</t>
  </si>
  <si>
    <t>12974991.5</t>
  </si>
  <si>
    <t>50403285279</t>
  </si>
  <si>
    <t>12974966.5</t>
  </si>
  <si>
    <t>50403285280</t>
  </si>
  <si>
    <t>12974846</t>
  </si>
  <si>
    <t>50403285281</t>
  </si>
  <si>
    <t>12974546</t>
  </si>
  <si>
    <t>2021-03-08T22:37:41Z</t>
  </si>
  <si>
    <t>50403734078</t>
  </si>
  <si>
    <t>13966826880</t>
  </si>
  <si>
    <t>12974610</t>
  </si>
  <si>
    <t>50403734079</t>
  </si>
  <si>
    <t>12974609.87</t>
  </si>
  <si>
    <t>50403734080</t>
  </si>
  <si>
    <t>12974609.55</t>
  </si>
  <si>
    <t>50403734081</t>
  </si>
  <si>
    <t>12974609.23</t>
  </si>
  <si>
    <t>50403734082</t>
  </si>
  <si>
    <t>12974607.69</t>
  </si>
  <si>
    <t>2021-03-08T22:45:43Z</t>
  </si>
  <si>
    <t>50404132449</t>
  </si>
  <si>
    <t>13966925411</t>
  </si>
  <si>
    <t>12974877.69</t>
  </si>
  <si>
    <t>50404132450</t>
  </si>
  <si>
    <t>12974877.15</t>
  </si>
  <si>
    <t>50404132451</t>
  </si>
  <si>
    <t>12974875.8</t>
  </si>
  <si>
    <t>50404132452</t>
  </si>
  <si>
    <t>12974874.45</t>
  </si>
  <si>
    <t>50404132453</t>
  </si>
  <si>
    <t>12974873.1</t>
  </si>
  <si>
    <t>50404132454</t>
  </si>
  <si>
    <t>12974866.59</t>
  </si>
  <si>
    <t>2021-03-08T22:46:13Z</t>
  </si>
  <si>
    <t>50404164917</t>
  </si>
  <si>
    <t>13966925509</t>
  </si>
  <si>
    <t>12975038.59</t>
  </si>
  <si>
    <t>50404164918</t>
  </si>
  <si>
    <t>12975038.25</t>
  </si>
  <si>
    <t>50404164919</t>
  </si>
  <si>
    <t>12975036.53</t>
  </si>
  <si>
    <t>50404164920</t>
  </si>
  <si>
    <t>12975032.38</t>
  </si>
  <si>
    <t>50404164921</t>
  </si>
  <si>
    <t>12975027.31</t>
  </si>
  <si>
    <t>50404164922</t>
  </si>
  <si>
    <t>12975022.15</t>
  </si>
  <si>
    <t>2021-03-08T22:59:42Z</t>
  </si>
  <si>
    <t>50404781972</t>
  </si>
  <si>
    <t>13967034552</t>
  </si>
  <si>
    <t>12975064.15</t>
  </si>
  <si>
    <t>50404781973</t>
  </si>
  <si>
    <t>12975064.07</t>
  </si>
  <si>
    <t>50404781974</t>
  </si>
  <si>
    <t>12975063.86</t>
  </si>
  <si>
    <t>50404781975</t>
  </si>
  <si>
    <t>12975063.65</t>
  </si>
  <si>
    <t>50404781976</t>
  </si>
  <si>
    <t>12975062.64</t>
  </si>
  <si>
    <t>2021-03-08T23:12:18Z</t>
  </si>
  <si>
    <t>50405372439</t>
  </si>
  <si>
    <t>13967150364</t>
  </si>
  <si>
    <t>12985002.64</t>
  </si>
  <si>
    <t>50405372440</t>
  </si>
  <si>
    <t>12984982.76</t>
  </si>
  <si>
    <t>50405372441</t>
  </si>
  <si>
    <t>12984933.06</t>
  </si>
  <si>
    <t>50405372442</t>
  </si>
  <si>
    <t>12984833.66</t>
  </si>
  <si>
    <t>50405372443</t>
  </si>
  <si>
    <t>12984594.11</t>
  </si>
  <si>
    <t>50405372444</t>
  </si>
  <si>
    <t>12984295.91</t>
  </si>
  <si>
    <t>2021-03-08T23:14:09Z</t>
  </si>
  <si>
    <t>50405456085</t>
  </si>
  <si>
    <t>13967141832</t>
  </si>
  <si>
    <t>12984487.91</t>
  </si>
  <si>
    <t>50405456086</t>
  </si>
  <si>
    <t>12984487.53</t>
  </si>
  <si>
    <t>50405456087</t>
  </si>
  <si>
    <t>12984486.57</t>
  </si>
  <si>
    <t>50405456088</t>
  </si>
  <si>
    <t>12984485.61</t>
  </si>
  <si>
    <t>50405456089</t>
  </si>
  <si>
    <t>12984480.98</t>
  </si>
  <si>
    <t>2021-03-08T23:22:31Z</t>
  </si>
  <si>
    <t>50405790195</t>
  </si>
  <si>
    <t>13967203805</t>
  </si>
  <si>
    <t>12984822.98</t>
  </si>
  <si>
    <t>50405790196</t>
  </si>
  <si>
    <t>12984822.3</t>
  </si>
  <si>
    <t>50405790197</t>
  </si>
  <si>
    <t>12984820.59</t>
  </si>
  <si>
    <t>50405790198</t>
  </si>
  <si>
    <t>12984817.17</t>
  </si>
  <si>
    <t>50405790199</t>
  </si>
  <si>
    <t>12984808.93</t>
  </si>
  <si>
    <t>50405790200</t>
  </si>
  <si>
    <t>12984798.67</t>
  </si>
  <si>
    <t>2021-03-08T23:27:01Z</t>
  </si>
  <si>
    <t>50405952406</t>
  </si>
  <si>
    <t>13967248529</t>
  </si>
  <si>
    <t>12984958.67</t>
  </si>
  <si>
    <t>50405952407</t>
  </si>
  <si>
    <t>12984958.35</t>
  </si>
  <si>
    <t>50405952408</t>
  </si>
  <si>
    <t>12984956.75</t>
  </si>
  <si>
    <t>50405952409</t>
  </si>
  <si>
    <t>12984952.89</t>
  </si>
  <si>
    <t>50405952410</t>
  </si>
  <si>
    <t>12984948.09</t>
  </si>
  <si>
    <t>2021-03-08T23:36:15Z</t>
  </si>
  <si>
    <t>50406326983</t>
  </si>
  <si>
    <t>13967306619</t>
  </si>
  <si>
    <t>12985104.09</t>
  </si>
  <si>
    <t>50406326984</t>
  </si>
  <si>
    <t>12985103.78</t>
  </si>
  <si>
    <t>50406326985</t>
  </si>
  <si>
    <t>12985102.22</t>
  </si>
  <si>
    <t>50406326986</t>
  </si>
  <si>
    <t>12985098.46</t>
  </si>
  <si>
    <t>50406326987</t>
  </si>
  <si>
    <t>12985093.78</t>
  </si>
  <si>
    <t>2021-03-08T23:39:53Z</t>
  </si>
  <si>
    <t>50406467850</t>
  </si>
  <si>
    <t>13967355199</t>
  </si>
  <si>
    <t>12985597.78</t>
  </si>
  <si>
    <t>50406467851</t>
  </si>
  <si>
    <t>12985596.77</t>
  </si>
  <si>
    <t>50406467852</t>
  </si>
  <si>
    <t>12985594.25</t>
  </si>
  <si>
    <t>50406467853</t>
  </si>
  <si>
    <t>12985589.21</t>
  </si>
  <si>
    <t>50406467854</t>
  </si>
  <si>
    <t>12985577.06</t>
  </si>
  <si>
    <t>50406467855</t>
  </si>
  <si>
    <t>12985562.19</t>
  </si>
  <si>
    <t>50406467856</t>
  </si>
  <si>
    <t>12985547.07</t>
  </si>
  <si>
    <t>2021-03-08T23:46:35Z</t>
  </si>
  <si>
    <t>50406731057</t>
  </si>
  <si>
    <t>13967378614</t>
  </si>
  <si>
    <t>12993839.07</t>
  </si>
  <si>
    <t>50406731058</t>
  </si>
  <si>
    <t>12993822.49</t>
  </si>
  <si>
    <t>50406731059</t>
  </si>
  <si>
    <t>12993781.03</t>
  </si>
  <si>
    <t>50406731060</t>
  </si>
  <si>
    <t>12993698.11</t>
  </si>
  <si>
    <t>50406731061</t>
  </si>
  <si>
    <t>12993532.27</t>
  </si>
  <si>
    <t>50406731062</t>
  </si>
  <si>
    <t>12993332.43</t>
  </si>
  <si>
    <t>50406731063</t>
  </si>
  <si>
    <t>12993083.67</t>
  </si>
  <si>
    <t>2021-03-08T23:48:10Z</t>
  </si>
  <si>
    <t>50406803015</t>
  </si>
  <si>
    <t>13967417099</t>
  </si>
  <si>
    <t>12993305.67</t>
  </si>
  <si>
    <t>50406803016</t>
  </si>
  <si>
    <t>12993305.23</t>
  </si>
  <si>
    <t>50406803017</t>
  </si>
  <si>
    <t>12993304.12</t>
  </si>
  <si>
    <t>50406803018</t>
  </si>
  <si>
    <t>12993303.01</t>
  </si>
  <si>
    <t>50406803019</t>
  </si>
  <si>
    <t>12993301.9</t>
  </si>
  <si>
    <t>50406803020</t>
  </si>
  <si>
    <t>12993296.55</t>
  </si>
  <si>
    <t>2021-03-08T23:48:35Z</t>
  </si>
  <si>
    <t>50406808052</t>
  </si>
  <si>
    <t>13967366910</t>
  </si>
  <si>
    <t>12996025.55</t>
  </si>
  <si>
    <t>50406808053</t>
  </si>
  <si>
    <t>12996020.09</t>
  </si>
  <si>
    <t>50406808054</t>
  </si>
  <si>
    <t>12996006.44</t>
  </si>
  <si>
    <t>50406808055</t>
  </si>
  <si>
    <t>12995979.15</t>
  </si>
  <si>
    <t>50406808056</t>
  </si>
  <si>
    <t>12995913.38</t>
  </si>
  <si>
    <t>50406808057</t>
  </si>
  <si>
    <t>12995831.51</t>
  </si>
  <si>
    <t>2021-03-08T23:53:46Z</t>
  </si>
  <si>
    <t>50407004497</t>
  </si>
  <si>
    <t>13967417657</t>
  </si>
  <si>
    <t>12999351.51</t>
  </si>
  <si>
    <t>50407004498</t>
  </si>
  <si>
    <t>12999344.47</t>
  </si>
  <si>
    <t>50407004499</t>
  </si>
  <si>
    <t>12999326.87</t>
  </si>
  <si>
    <t>50407004500</t>
  </si>
  <si>
    <t>12999291.67</t>
  </si>
  <si>
    <t>50407004501</t>
  </si>
  <si>
    <t>12999206.84</t>
  </si>
  <si>
    <t>50407004502</t>
  </si>
  <si>
    <t>12999103</t>
  </si>
  <si>
    <t>50407004503</t>
  </si>
  <si>
    <t>12998997.4</t>
  </si>
  <si>
    <t>2021-03-08T23:56:11Z</t>
  </si>
  <si>
    <t>50407080597</t>
  </si>
  <si>
    <t>13967437580</t>
  </si>
  <si>
    <t>13006378.4</t>
  </si>
  <si>
    <t>50407080598</t>
  </si>
  <si>
    <t>13006363.64</t>
  </si>
  <si>
    <t>50407080599</t>
  </si>
  <si>
    <t>13006326.73</t>
  </si>
  <si>
    <t>50407080600</t>
  </si>
  <si>
    <t>13006289.82</t>
  </si>
  <si>
    <t>50407080601</t>
  </si>
  <si>
    <t>13006252.91</t>
  </si>
  <si>
    <t>50407080602</t>
  </si>
  <si>
    <t>13006075.03</t>
  </si>
  <si>
    <t>50407080603</t>
  </si>
  <si>
    <t>13005632.17</t>
  </si>
  <si>
    <t>2021-03-09T00:10:01Z</t>
  </si>
  <si>
    <t>50407564204</t>
  </si>
  <si>
    <t>13967500950</t>
  </si>
  <si>
    <t>13018108.17</t>
  </si>
  <si>
    <t>50407564205</t>
  </si>
  <si>
    <t>13018083.22</t>
  </si>
  <si>
    <t>50407564206</t>
  </si>
  <si>
    <t>13018020.84</t>
  </si>
  <si>
    <t>50407564207</t>
  </si>
  <si>
    <t>13017896.08</t>
  </si>
  <si>
    <t>50407564208</t>
  </si>
  <si>
    <t>13017595.41</t>
  </si>
  <si>
    <t>50407564209</t>
  </si>
  <si>
    <t>13017221.13</t>
  </si>
  <si>
    <t>2021-03-09T00:13:15Z</t>
  </si>
  <si>
    <t>50407684750</t>
  </si>
  <si>
    <t>13967566268</t>
  </si>
  <si>
    <t>13017509.13</t>
  </si>
  <si>
    <t>50407684751</t>
  </si>
  <si>
    <t>13017508.55</t>
  </si>
  <si>
    <t>50407684752</t>
  </si>
  <si>
    <t>13017507.11</t>
  </si>
  <si>
    <t>50407684753</t>
  </si>
  <si>
    <t>13017505.67</t>
  </si>
  <si>
    <t>50407684754</t>
  </si>
  <si>
    <t>13017504.23</t>
  </si>
  <si>
    <t>50407684755</t>
  </si>
  <si>
    <t>13017497.29</t>
  </si>
  <si>
    <t>2021-03-09T00:15:57Z</t>
  </si>
  <si>
    <t>50407772936</t>
  </si>
  <si>
    <t>13967565593</t>
  </si>
  <si>
    <t>13017551.29</t>
  </si>
  <si>
    <t>50407772937</t>
  </si>
  <si>
    <t>13017551.18</t>
  </si>
  <si>
    <t>50407772938</t>
  </si>
  <si>
    <t>13017550.91</t>
  </si>
  <si>
    <t>50407772939</t>
  </si>
  <si>
    <t>13017550.64</t>
  </si>
  <si>
    <t>50407772940</t>
  </si>
  <si>
    <t>13017549.34</t>
  </si>
  <si>
    <t>2021-03-09T00:16:29Z</t>
  </si>
  <si>
    <t>50407803153</t>
  </si>
  <si>
    <t>13967565634</t>
  </si>
  <si>
    <t>13017573.34</t>
  </si>
  <si>
    <t>50407803154</t>
  </si>
  <si>
    <t>13017573.29</t>
  </si>
  <si>
    <t>50407803155</t>
  </si>
  <si>
    <t>13017573.17</t>
  </si>
  <si>
    <t>50407803156</t>
  </si>
  <si>
    <t>13017573.05</t>
  </si>
  <si>
    <t>50407803157</t>
  </si>
  <si>
    <t>13017572.47</t>
  </si>
  <si>
    <t>2021-03-09T00:26:59Z</t>
  </si>
  <si>
    <t>50408148254</t>
  </si>
  <si>
    <t>13967624547</t>
  </si>
  <si>
    <t>13017584.47</t>
  </si>
  <si>
    <t>50408148255</t>
  </si>
  <si>
    <t>13017584.45</t>
  </si>
  <si>
    <t>50408148256</t>
  </si>
  <si>
    <t>13017584.39</t>
  </si>
  <si>
    <t>50408148257</t>
  </si>
  <si>
    <t>13017584.33</t>
  </si>
  <si>
    <t>50408148258</t>
  </si>
  <si>
    <t>13017584.04</t>
  </si>
  <si>
    <t>2021-03-09T00:29:42Z</t>
  </si>
  <si>
    <t>50408221588</t>
  </si>
  <si>
    <t>13967613938</t>
  </si>
  <si>
    <t>13017612.04</t>
  </si>
  <si>
    <t>50408221589</t>
  </si>
  <si>
    <t>13017611.98</t>
  </si>
  <si>
    <t>50408221590</t>
  </si>
  <si>
    <t>13017611.84</t>
  </si>
  <si>
    <t>50408221591</t>
  </si>
  <si>
    <t>13017611.7</t>
  </si>
  <si>
    <t>50408221592</t>
  </si>
  <si>
    <t>13017611.03</t>
  </si>
  <si>
    <t>2021-03-09T00:35:58Z</t>
  </si>
  <si>
    <t>50408456098</t>
  </si>
  <si>
    <t>13967690306</t>
  </si>
  <si>
    <t>13033161.03</t>
  </si>
  <si>
    <t>50408456099</t>
  </si>
  <si>
    <t>13033129.93</t>
  </si>
  <si>
    <t>50408456100</t>
  </si>
  <si>
    <t>13033052.18</t>
  </si>
  <si>
    <t>50408456101</t>
  </si>
  <si>
    <t>13032896.68</t>
  </si>
  <si>
    <t>50408456102</t>
  </si>
  <si>
    <t>13032521.92</t>
  </si>
  <si>
    <t>50408456103</t>
  </si>
  <si>
    <t>13032055.42</t>
  </si>
  <si>
    <t>2021-03-09T00:43:05Z</t>
  </si>
  <si>
    <t>50408654105</t>
  </si>
  <si>
    <t>13967690953</t>
  </si>
  <si>
    <t>13039121.42</t>
  </si>
  <si>
    <t>50408654106</t>
  </si>
  <si>
    <t>13039107.29</t>
  </si>
  <si>
    <t>50408654107</t>
  </si>
  <si>
    <t>13039071.96</t>
  </si>
  <si>
    <t>50408654108</t>
  </si>
  <si>
    <t>13039001.3</t>
  </si>
  <si>
    <t>50408654109</t>
  </si>
  <si>
    <t>13038831.01</t>
  </si>
  <si>
    <t>50408654110</t>
  </si>
  <si>
    <t>13038619.03</t>
  </si>
  <si>
    <t>2021-03-09T00:53:19Z</t>
  </si>
  <si>
    <t>50408915898</t>
  </si>
  <si>
    <t>13967746746</t>
  </si>
  <si>
    <t>13043737.03</t>
  </si>
  <si>
    <t>50408915899</t>
  </si>
  <si>
    <t>13043726.79</t>
  </si>
  <si>
    <t>50408915900</t>
  </si>
  <si>
    <t>13043701.2</t>
  </si>
  <si>
    <t>50408915901</t>
  </si>
  <si>
    <t>13043675.61</t>
  </si>
  <si>
    <t>50408915902</t>
  </si>
  <si>
    <t>13043650.02</t>
  </si>
  <si>
    <t>50408915903</t>
  </si>
  <si>
    <t>13043526.68</t>
  </si>
  <si>
    <t>2021-03-09T00:56:14Z</t>
  </si>
  <si>
    <t>50408978786</t>
  </si>
  <si>
    <t>13967746952</t>
  </si>
  <si>
    <t>13043584.68</t>
  </si>
  <si>
    <t>50408978787</t>
  </si>
  <si>
    <t>13043584.56</t>
  </si>
  <si>
    <t>50408978788</t>
  </si>
  <si>
    <t>13043584.27</t>
  </si>
  <si>
    <t>50408978789</t>
  </si>
  <si>
    <t>13043583.98</t>
  </si>
  <si>
    <t>50408978790</t>
  </si>
  <si>
    <t>13043582.58</t>
  </si>
  <si>
    <t>2021-03-09T01:00:27Z</t>
  </si>
  <si>
    <t>50409079320</t>
  </si>
  <si>
    <t>9435933536</t>
  </si>
  <si>
    <t>12680793.62</t>
  </si>
  <si>
    <t>2021-03-09T02:08:59Z</t>
  </si>
  <si>
    <t>50411088464</t>
  </si>
  <si>
    <t>13968043171</t>
  </si>
  <si>
    <t>12680943.62</t>
  </si>
  <si>
    <t>50411088465</t>
  </si>
  <si>
    <t>12680943.32</t>
  </si>
  <si>
    <t>50411088466</t>
  </si>
  <si>
    <t>12680942.57</t>
  </si>
  <si>
    <t>50411088467</t>
  </si>
  <si>
    <t>12680941.82</t>
  </si>
  <si>
    <t>50411088468</t>
  </si>
  <si>
    <t>12680938.2</t>
  </si>
  <si>
    <t>2021-03-09T02:12:48Z</t>
  </si>
  <si>
    <t>50411182125</t>
  </si>
  <si>
    <t>13968043377</t>
  </si>
  <si>
    <t>12681322.2</t>
  </si>
  <si>
    <t>50411182126</t>
  </si>
  <si>
    <t>12681321.43</t>
  </si>
  <si>
    <t>50411182127</t>
  </si>
  <si>
    <t>12681319.51</t>
  </si>
  <si>
    <t>50411182128</t>
  </si>
  <si>
    <t>12681317.59</t>
  </si>
  <si>
    <t>50411182129</t>
  </si>
  <si>
    <t>12681315.67</t>
  </si>
  <si>
    <t>50411182130</t>
  </si>
  <si>
    <t>12681306.42</t>
  </si>
  <si>
    <t>2021-03-09T03:12:13Z</t>
  </si>
  <si>
    <t>50413055434</t>
  </si>
  <si>
    <t>13968149931</t>
  </si>
  <si>
    <t>12683473.42</t>
  </si>
  <si>
    <t>50413055435</t>
  </si>
  <si>
    <t>12683469.09</t>
  </si>
  <si>
    <t>50413055436</t>
  </si>
  <si>
    <t>12683458.25</t>
  </si>
  <si>
    <t>50413055437</t>
  </si>
  <si>
    <t>12683436.58</t>
  </si>
  <si>
    <t>50413055438</t>
  </si>
  <si>
    <t>12683393.24</t>
  </si>
  <si>
    <t>50413055439</t>
  </si>
  <si>
    <t>12683341.02</t>
  </si>
  <si>
    <t>50413055440</t>
  </si>
  <si>
    <t>12683277.09</t>
  </si>
  <si>
    <t>50413055441</t>
  </si>
  <si>
    <t>12683212.08</t>
  </si>
  <si>
    <t>2021-03-09T03:30:52Z</t>
  </si>
  <si>
    <t>50413507825</t>
  </si>
  <si>
    <t>13968212419</t>
  </si>
  <si>
    <t>12688849.08</t>
  </si>
  <si>
    <t>50413507826</t>
  </si>
  <si>
    <t>12688837.81</t>
  </si>
  <si>
    <t>50413507827</t>
  </si>
  <si>
    <t>12688809.62</t>
  </si>
  <si>
    <t>50413507828</t>
  </si>
  <si>
    <t>12688781.43</t>
  </si>
  <si>
    <t>50413507829</t>
  </si>
  <si>
    <t>12688753.24</t>
  </si>
  <si>
    <t>50413507830</t>
  </si>
  <si>
    <t>12688617.39</t>
  </si>
  <si>
    <t>2021-03-09T04:53:16Z</t>
  </si>
  <si>
    <t>50415556699</t>
  </si>
  <si>
    <t>13968365016</t>
  </si>
  <si>
    <t>12690335.39</t>
  </si>
  <si>
    <t>50415556700</t>
  </si>
  <si>
    <t>12690331.95</t>
  </si>
  <si>
    <t>50415556701</t>
  </si>
  <si>
    <t>12690323.36</t>
  </si>
  <si>
    <t>50415556702</t>
  </si>
  <si>
    <t>12690314.77</t>
  </si>
  <si>
    <t>50415556703</t>
  </si>
  <si>
    <t>12690306.18</t>
  </si>
  <si>
    <t>50415556704</t>
  </si>
  <si>
    <t>12690264.78</t>
  </si>
  <si>
    <t>2021-03-09T06:47:03Z</t>
  </si>
  <si>
    <t>50419977607</t>
  </si>
  <si>
    <t>13968732065</t>
  </si>
  <si>
    <t>12690584.78</t>
  </si>
  <si>
    <t>50419977608</t>
  </si>
  <si>
    <t>12690584.14</t>
  </si>
  <si>
    <t>50419977609</t>
  </si>
  <si>
    <t>12690582.54</t>
  </si>
  <si>
    <t>50419977610</t>
  </si>
  <si>
    <t>12690580.94</t>
  </si>
  <si>
    <t>50419977611</t>
  </si>
  <si>
    <t>12690579.34</t>
  </si>
  <si>
    <t>50419977612</t>
  </si>
  <si>
    <t>12690571.63</t>
  </si>
  <si>
    <t>2021-03-09T07:08:02Z</t>
  </si>
  <si>
    <t>50420822243</t>
  </si>
  <si>
    <t>13968787909</t>
  </si>
  <si>
    <t>12695365.63</t>
  </si>
  <si>
    <t>50420822244</t>
  </si>
  <si>
    <t>12695356.04</t>
  </si>
  <si>
    <t>50420822245</t>
  </si>
  <si>
    <t>12695332.07</t>
  </si>
  <si>
    <t>50420822246</t>
  </si>
  <si>
    <t>12695284.13</t>
  </si>
  <si>
    <t>50420822247</t>
  </si>
  <si>
    <t>12695168.59</t>
  </si>
  <si>
    <t>50420822248</t>
  </si>
  <si>
    <t>12695027.17</t>
  </si>
  <si>
    <t>50420822249</t>
  </si>
  <si>
    <t>12694883.35</t>
  </si>
  <si>
    <t>2021-03-09T07:17:49Z</t>
  </si>
  <si>
    <t>50421113355</t>
  </si>
  <si>
    <t>13968895703</t>
  </si>
  <si>
    <t>12695087.35</t>
  </si>
  <si>
    <t>50421113356</t>
  </si>
  <si>
    <t>12695086.94</t>
  </si>
  <si>
    <t>50421113357</t>
  </si>
  <si>
    <t>12695085.92</t>
  </si>
  <si>
    <t>50421113358</t>
  </si>
  <si>
    <t>12695084.9</t>
  </si>
  <si>
    <t>50421113359</t>
  </si>
  <si>
    <t>12695083.88</t>
  </si>
  <si>
    <t>50421113360</t>
  </si>
  <si>
    <t>12695078.96</t>
  </si>
  <si>
    <t>2021-03-09T07:55:52Z</t>
  </si>
  <si>
    <t>50422377100</t>
  </si>
  <si>
    <t>13969079412</t>
  </si>
  <si>
    <t>12695348.96</t>
  </si>
  <si>
    <t>50422377101</t>
  </si>
  <si>
    <t>12695348.42</t>
  </si>
  <si>
    <t>50422377102</t>
  </si>
  <si>
    <t>12695347.07</t>
  </si>
  <si>
    <t>50422377103</t>
  </si>
  <si>
    <t>12695345.72</t>
  </si>
  <si>
    <t>50422377104</t>
  </si>
  <si>
    <t>12695344.37</t>
  </si>
  <si>
    <t>50422377105</t>
  </si>
  <si>
    <t>12695337.86</t>
  </si>
  <si>
    <t>2021-03-09T08:06:01Z</t>
  </si>
  <si>
    <t>50422738782</t>
  </si>
  <si>
    <t>13969127627</t>
  </si>
  <si>
    <t>12695365.86</t>
  </si>
  <si>
    <t>50422738783</t>
  </si>
  <si>
    <t>12695365.8</t>
  </si>
  <si>
    <t>50422738784</t>
  </si>
  <si>
    <t>12695365.66</t>
  </si>
  <si>
    <t>50422738785</t>
  </si>
  <si>
    <t>12695365.52</t>
  </si>
  <si>
    <t>50422738786</t>
  </si>
  <si>
    <t>12695364.85</t>
  </si>
  <si>
    <t>2021-03-09T08:07:07Z</t>
  </si>
  <si>
    <t>50422785526</t>
  </si>
  <si>
    <t>13969129663</t>
  </si>
  <si>
    <t>12695496.85</t>
  </si>
  <si>
    <t>50422785527</t>
  </si>
  <si>
    <t>12695496.59</t>
  </si>
  <si>
    <t>50422785528</t>
  </si>
  <si>
    <t>12695495.93</t>
  </si>
  <si>
    <t>50422785529</t>
  </si>
  <si>
    <t>12695495.27</t>
  </si>
  <si>
    <t>50422785530</t>
  </si>
  <si>
    <t>12695492.09</t>
  </si>
  <si>
    <t>2021-03-09T08:17:03Z</t>
  </si>
  <si>
    <t>50423183521</t>
  </si>
  <si>
    <t>13969230862</t>
  </si>
  <si>
    <t>12702411.09</t>
  </si>
  <si>
    <t>50423183522</t>
  </si>
  <si>
    <t>12702397.25</t>
  </si>
  <si>
    <t>50423183523</t>
  </si>
  <si>
    <t>12702362.65</t>
  </si>
  <si>
    <t>50423183524</t>
  </si>
  <si>
    <t>12702293.46</t>
  </si>
  <si>
    <t>50423183525</t>
  </si>
  <si>
    <t>12702126.71</t>
  </si>
  <si>
    <t>50423183526</t>
  </si>
  <si>
    <t>12701922.6</t>
  </si>
  <si>
    <t>50423183527</t>
  </si>
  <si>
    <t>12701715.03</t>
  </si>
  <si>
    <t>2021-03-09T08:18:05Z</t>
  </si>
  <si>
    <t>50423210261</t>
  </si>
  <si>
    <t>13969277075</t>
  </si>
  <si>
    <t>12702027.03</t>
  </si>
  <si>
    <t>50423210262</t>
  </si>
  <si>
    <t>12702026.41</t>
  </si>
  <si>
    <t>50423210263</t>
  </si>
  <si>
    <t>12702024.85</t>
  </si>
  <si>
    <t>50423210264</t>
  </si>
  <si>
    <t>12702023.29</t>
  </si>
  <si>
    <t>50423210265</t>
  </si>
  <si>
    <t>12702021.73</t>
  </si>
  <si>
    <t>50423210266</t>
  </si>
  <si>
    <t>12702014.21</t>
  </si>
  <si>
    <t>2021-03-09T08:22:49Z</t>
  </si>
  <si>
    <t>50423436769</t>
  </si>
  <si>
    <t>13969277630</t>
  </si>
  <si>
    <t>12702326.21</t>
  </si>
  <si>
    <t>50423436770</t>
  </si>
  <si>
    <t>12702325.59</t>
  </si>
  <si>
    <t>50423436771</t>
  </si>
  <si>
    <t>12702324.03</t>
  </si>
  <si>
    <t>50423436772</t>
  </si>
  <si>
    <t>12702320.91</t>
  </si>
  <si>
    <t>50423436773</t>
  </si>
  <si>
    <t>12702313.39</t>
  </si>
  <si>
    <t>50423436774</t>
  </si>
  <si>
    <t>12702304.03</t>
  </si>
  <si>
    <t>2021-03-09T08:52:33Z</t>
  </si>
  <si>
    <t>50424851290</t>
  </si>
  <si>
    <t>13969477979</t>
  </si>
  <si>
    <t>12702664.03</t>
  </si>
  <si>
    <t>50424851291</t>
  </si>
  <si>
    <t>12702663.31</t>
  </si>
  <si>
    <t>50424851292</t>
  </si>
  <si>
    <t>12702661.51</t>
  </si>
  <si>
    <t>50424851293</t>
  </si>
  <si>
    <t>12702657.91</t>
  </si>
  <si>
    <t>50424851294</t>
  </si>
  <si>
    <t>12702649.23</t>
  </si>
  <si>
    <t>50424851295</t>
  </si>
  <si>
    <t>12702638.43</t>
  </si>
  <si>
    <t>2021-03-09T09:03:47Z</t>
  </si>
  <si>
    <t>50425457124</t>
  </si>
  <si>
    <t>13969581704</t>
  </si>
  <si>
    <t>12706638.43</t>
  </si>
  <si>
    <t>50425457125</t>
  </si>
  <si>
    <t>12706630.43</t>
  </si>
  <si>
    <t>50425457126</t>
  </si>
  <si>
    <t>12706610.43</t>
  </si>
  <si>
    <t>50425457127</t>
  </si>
  <si>
    <t>12706590.43</t>
  </si>
  <si>
    <t>50425457128</t>
  </si>
  <si>
    <t>12706570.43</t>
  </si>
  <si>
    <t>50425457129</t>
  </si>
  <si>
    <t>12706474.03</t>
  </si>
  <si>
    <t>2021-03-09T09:16:20Z</t>
  </si>
  <si>
    <t>50426194633</t>
  </si>
  <si>
    <t>13969786009</t>
  </si>
  <si>
    <t>12711544.03</t>
  </si>
  <si>
    <t>50426194634</t>
  </si>
  <si>
    <t>12711533.89</t>
  </si>
  <si>
    <t>50426194635</t>
  </si>
  <si>
    <t>12711508.54</t>
  </si>
  <si>
    <t>50426194636</t>
  </si>
  <si>
    <t>12711457.84</t>
  </si>
  <si>
    <t>50426194637</t>
  </si>
  <si>
    <t>12711335.65</t>
  </si>
  <si>
    <t>50426194638</t>
  </si>
  <si>
    <t>12711186.08</t>
  </si>
  <si>
    <t>50426194639</t>
  </si>
  <si>
    <t>12711033.98</t>
  </si>
  <si>
    <t>2021-03-09T09:17:24Z</t>
  </si>
  <si>
    <t>50426240131</t>
  </si>
  <si>
    <t>13969750916</t>
  </si>
  <si>
    <t>12711255.98</t>
  </si>
  <si>
    <t>50426240132</t>
  </si>
  <si>
    <t>12711255.54</t>
  </si>
  <si>
    <t>50426240133</t>
  </si>
  <si>
    <t>12711254.43</t>
  </si>
  <si>
    <t>50426240134</t>
  </si>
  <si>
    <t>12711253.32</t>
  </si>
  <si>
    <t>50426240135</t>
  </si>
  <si>
    <t>12711252.21</t>
  </si>
  <si>
    <t>50426240136</t>
  </si>
  <si>
    <t>12711246.86</t>
  </si>
  <si>
    <t>2021-03-09T09:28:15Z</t>
  </si>
  <si>
    <t>50426898001</t>
  </si>
  <si>
    <t>13969857831</t>
  </si>
  <si>
    <t>12713875.86</t>
  </si>
  <si>
    <t>50426898002</t>
  </si>
  <si>
    <t>12713870.6</t>
  </si>
  <si>
    <t>50426898003</t>
  </si>
  <si>
    <t>12713857.45</t>
  </si>
  <si>
    <t>50426898004</t>
  </si>
  <si>
    <t>12713844.3</t>
  </si>
  <si>
    <t>50426898005</t>
  </si>
  <si>
    <t>12713831.15</t>
  </si>
  <si>
    <t>50426898006</t>
  </si>
  <si>
    <t>12713778.57</t>
  </si>
  <si>
    <t>50426898007</t>
  </si>
  <si>
    <t>12713715.21</t>
  </si>
  <si>
    <t>2021-03-09T09:29:59Z</t>
  </si>
  <si>
    <t>50427015562</t>
  </si>
  <si>
    <t>13969892447</t>
  </si>
  <si>
    <t>12713835.21</t>
  </si>
  <si>
    <t>50427015563</t>
  </si>
  <si>
    <t>12713834.97</t>
  </si>
  <si>
    <t>50427015564</t>
  </si>
  <si>
    <t>12713834.37</t>
  </si>
  <si>
    <t>50427015565</t>
  </si>
  <si>
    <t>12713833.77</t>
  </si>
  <si>
    <t>50427015566</t>
  </si>
  <si>
    <t>12713830.88</t>
  </si>
  <si>
    <t>2021-03-09T09:31:29Z</t>
  </si>
  <si>
    <t>50427099227</t>
  </si>
  <si>
    <t>13969924498</t>
  </si>
  <si>
    <t>12716627.88</t>
  </si>
  <si>
    <t>50427099228</t>
  </si>
  <si>
    <t>12716622.29</t>
  </si>
  <si>
    <t>50427099229</t>
  </si>
  <si>
    <t>12716608.3</t>
  </si>
  <si>
    <t>50427099230</t>
  </si>
  <si>
    <t>12716580.33</t>
  </si>
  <si>
    <t>50427099231</t>
  </si>
  <si>
    <t>12716512.92</t>
  </si>
  <si>
    <t>50427099232</t>
  </si>
  <si>
    <t>12716430.41</t>
  </si>
  <si>
    <t>50427099233</t>
  </si>
  <si>
    <t>12716346.5</t>
  </si>
  <si>
    <t>2021-03-09T09:36:12Z</t>
  </si>
  <si>
    <t>50427452842</t>
  </si>
  <si>
    <t>13969963346</t>
  </si>
  <si>
    <t>12716520.5</t>
  </si>
  <si>
    <t>50427452843</t>
  </si>
  <si>
    <t>12716520.15</t>
  </si>
  <si>
    <t>50427452844</t>
  </si>
  <si>
    <t>12716519.28</t>
  </si>
  <si>
    <t>50427452845</t>
  </si>
  <si>
    <t>12716518.41</t>
  </si>
  <si>
    <t>50427452846</t>
  </si>
  <si>
    <t>12716514.22</t>
  </si>
  <si>
    <t>2021-03-09T09:42:58Z</t>
  </si>
  <si>
    <t>50427918694</t>
  </si>
  <si>
    <t>13970001936</t>
  </si>
  <si>
    <t>12720272.22</t>
  </si>
  <si>
    <t>50427918695</t>
  </si>
  <si>
    <t>12720264.7</t>
  </si>
  <si>
    <t>50427918696</t>
  </si>
  <si>
    <t>12720245.91</t>
  </si>
  <si>
    <t>50427918697</t>
  </si>
  <si>
    <t>12720227.12</t>
  </si>
  <si>
    <t>50427918698</t>
  </si>
  <si>
    <t>12720208.33</t>
  </si>
  <si>
    <t>50427918699</t>
  </si>
  <si>
    <t>12720117.76</t>
  </si>
  <si>
    <t>2021-03-09T09:45:18Z</t>
  </si>
  <si>
    <t>50428085376</t>
  </si>
  <si>
    <t>13970055360</t>
  </si>
  <si>
    <t>12720201.76</t>
  </si>
  <si>
    <t>50428085377</t>
  </si>
  <si>
    <t>12720201.59</t>
  </si>
  <si>
    <t>50428085378</t>
  </si>
  <si>
    <t>12720201.17</t>
  </si>
  <si>
    <t>50428085379</t>
  </si>
  <si>
    <t>12720200.75</t>
  </si>
  <si>
    <t>50428085380</t>
  </si>
  <si>
    <t>12720198.73</t>
  </si>
  <si>
    <t>2021-03-09T09:46:25Z</t>
  </si>
  <si>
    <t>50428142055</t>
  </si>
  <si>
    <t>13970066380</t>
  </si>
  <si>
    <t>12720240.73</t>
  </si>
  <si>
    <t>50428142056</t>
  </si>
  <si>
    <t>12720240.65</t>
  </si>
  <si>
    <t>50428142057</t>
  </si>
  <si>
    <t>12720240.44</t>
  </si>
  <si>
    <t>50428142058</t>
  </si>
  <si>
    <t>12720240.23</t>
  </si>
  <si>
    <t>50428142059</t>
  </si>
  <si>
    <t>12720239.22</t>
  </si>
  <si>
    <t>2021-03-09T09:49:11Z</t>
  </si>
  <si>
    <t>50428346244</t>
  </si>
  <si>
    <t>13970113092</t>
  </si>
  <si>
    <t>12720737.22</t>
  </si>
  <si>
    <t>50428346245</t>
  </si>
  <si>
    <t>12720736.22</t>
  </si>
  <si>
    <t>50428346246</t>
  </si>
  <si>
    <t>12720733.73</t>
  </si>
  <si>
    <t>50428346247</t>
  </si>
  <si>
    <t>12720728.75</t>
  </si>
  <si>
    <t>50428346248</t>
  </si>
  <si>
    <t>12720716.75</t>
  </si>
  <si>
    <t>50428346249</t>
  </si>
  <si>
    <t>12720701.81</t>
  </si>
  <si>
    <t>2021-03-09T09:50:52Z</t>
  </si>
  <si>
    <t>50428451334</t>
  </si>
  <si>
    <t>13970113414</t>
  </si>
  <si>
    <t>12720959.81</t>
  </si>
  <si>
    <t>50428451335</t>
  </si>
  <si>
    <t>12720959.29</t>
  </si>
  <si>
    <t>50428451336</t>
  </si>
  <si>
    <t>12720958</t>
  </si>
  <si>
    <t>50428451337</t>
  </si>
  <si>
    <t>12720955.42</t>
  </si>
  <si>
    <t>50428451338</t>
  </si>
  <si>
    <t>12720949.2</t>
  </si>
  <si>
    <t>50428451339</t>
  </si>
  <si>
    <t>12720941.46</t>
  </si>
  <si>
    <t>2021-03-09T09:53:52Z</t>
  </si>
  <si>
    <t>50428667857</t>
  </si>
  <si>
    <t>13970132656</t>
  </si>
  <si>
    <t>12721239.46</t>
  </si>
  <si>
    <t>50428667858</t>
  </si>
  <si>
    <t>12721238.86</t>
  </si>
  <si>
    <t>50428667859</t>
  </si>
  <si>
    <t>12721237.37</t>
  </si>
  <si>
    <t>50428667860</t>
  </si>
  <si>
    <t>12721235.88</t>
  </si>
  <si>
    <t>50428667861</t>
  </si>
  <si>
    <t>12721234.39</t>
  </si>
  <si>
    <t>50428667862</t>
  </si>
  <si>
    <t>12721227.21</t>
  </si>
  <si>
    <t>2021-03-09T09:54:40Z</t>
  </si>
  <si>
    <t>50428708698</t>
  </si>
  <si>
    <t>13970168164</t>
  </si>
  <si>
    <t>12721407.21</t>
  </si>
  <si>
    <t>50428708699</t>
  </si>
  <si>
    <t>12721406.85</t>
  </si>
  <si>
    <t>50428708700</t>
  </si>
  <si>
    <t>12721405.95</t>
  </si>
  <si>
    <t>50428708701</t>
  </si>
  <si>
    <t>12721405.05</t>
  </si>
  <si>
    <t>50428708702</t>
  </si>
  <si>
    <t>12721400.71</t>
  </si>
  <si>
    <t>2021-03-09T10:00:22Z</t>
  </si>
  <si>
    <t>50429113056</t>
  </si>
  <si>
    <t>13970188780</t>
  </si>
  <si>
    <t>12727218.71</t>
  </si>
  <si>
    <t>50429113057</t>
  </si>
  <si>
    <t>12727207.07</t>
  </si>
  <si>
    <t>50429113058</t>
  </si>
  <si>
    <t>12727177.98</t>
  </si>
  <si>
    <t>50429113059</t>
  </si>
  <si>
    <t>12727148.89</t>
  </si>
  <si>
    <t>50429113060</t>
  </si>
  <si>
    <t>12727119.8</t>
  </si>
  <si>
    <t>50429113061</t>
  </si>
  <si>
    <t>12726979.59</t>
  </si>
  <si>
    <t>50429113062</t>
  </si>
  <si>
    <t>12726630.51</t>
  </si>
  <si>
    <t>2021-03-09T10:01:44Z</t>
  </si>
  <si>
    <t>50429201681</t>
  </si>
  <si>
    <t>13970226498</t>
  </si>
  <si>
    <t>12726906.51</t>
  </si>
  <si>
    <t>50429201682</t>
  </si>
  <si>
    <t>12726905.96</t>
  </si>
  <si>
    <t>50429201683</t>
  </si>
  <si>
    <t>12726904.58</t>
  </si>
  <si>
    <t>50429201684</t>
  </si>
  <si>
    <t>12726901.82</t>
  </si>
  <si>
    <t>50429201685</t>
  </si>
  <si>
    <t>12726895.17</t>
  </si>
  <si>
    <t>50429201686</t>
  </si>
  <si>
    <t>12726886.89</t>
  </si>
  <si>
    <t>2021-03-09T10:03:01Z</t>
  </si>
  <si>
    <t>50429315860</t>
  </si>
  <si>
    <t>13970257382</t>
  </si>
  <si>
    <t>12726970.89</t>
  </si>
  <si>
    <t>50429315861</t>
  </si>
  <si>
    <t>12726970.72</t>
  </si>
  <si>
    <t>50429315862</t>
  </si>
  <si>
    <t>12726970.3</t>
  </si>
  <si>
    <t>50429315863</t>
  </si>
  <si>
    <t>12726969.88</t>
  </si>
  <si>
    <t>50429315864</t>
  </si>
  <si>
    <t>12726967.86</t>
  </si>
  <si>
    <t>2021-03-09T10:33:00Z</t>
  </si>
  <si>
    <t>50431533456</t>
  </si>
  <si>
    <t>13970637642</t>
  </si>
  <si>
    <t>12727231.86</t>
  </si>
  <si>
    <t>50431533457</t>
  </si>
  <si>
    <t>12727231.33</t>
  </si>
  <si>
    <t>50431533458</t>
  </si>
  <si>
    <t>12727230.01</t>
  </si>
  <si>
    <t>50431533459</t>
  </si>
  <si>
    <t>12727227.37</t>
  </si>
  <si>
    <t>50431533460</t>
  </si>
  <si>
    <t>12727221.01</t>
  </si>
  <si>
    <t>50431533461</t>
  </si>
  <si>
    <t>12727213.09</t>
  </si>
  <si>
    <t>2021-03-09T10:35:03Z</t>
  </si>
  <si>
    <t>50431686663</t>
  </si>
  <si>
    <t>13970708201</t>
  </si>
  <si>
    <t>12727857.09</t>
  </si>
  <si>
    <t>50431686664</t>
  </si>
  <si>
    <t>12727855.8</t>
  </si>
  <si>
    <t>50431686665</t>
  </si>
  <si>
    <t>12727852.58</t>
  </si>
  <si>
    <t>50431686666</t>
  </si>
  <si>
    <t>12727846.14</t>
  </si>
  <si>
    <t>50431686667</t>
  </si>
  <si>
    <t>12727833.26</t>
  </si>
  <si>
    <t>50431686668</t>
  </si>
  <si>
    <t>12727817.74</t>
  </si>
  <si>
    <t>50431686669</t>
  </si>
  <si>
    <t>12727798.42</t>
  </si>
  <si>
    <t>2021-03-09T10:36:23Z</t>
  </si>
  <si>
    <t>50431812624</t>
  </si>
  <si>
    <t>13970708485</t>
  </si>
  <si>
    <t>12730453.42</t>
  </si>
  <si>
    <t>50431812625</t>
  </si>
  <si>
    <t>12730448.11</t>
  </si>
  <si>
    <t>50431812626</t>
  </si>
  <si>
    <t>12730434.83</t>
  </si>
  <si>
    <t>50431812627</t>
  </si>
  <si>
    <t>12730421.55</t>
  </si>
  <si>
    <t>50431812628</t>
  </si>
  <si>
    <t>12730408.27</t>
  </si>
  <si>
    <t>50431812629</t>
  </si>
  <si>
    <t>12730344.28</t>
  </si>
  <si>
    <t>2021-03-09T10:36:38Z</t>
  </si>
  <si>
    <t>50431818968</t>
  </si>
  <si>
    <t>13970697733</t>
  </si>
  <si>
    <t>12731040.28</t>
  </si>
  <si>
    <t>50431818969</t>
  </si>
  <si>
    <t>12731038.89</t>
  </si>
  <si>
    <t>50431818970</t>
  </si>
  <si>
    <t>12731035.41</t>
  </si>
  <si>
    <t>50431818971</t>
  </si>
  <si>
    <t>12731031.93</t>
  </si>
  <si>
    <t>50431818972</t>
  </si>
  <si>
    <t>12731028.45</t>
  </si>
  <si>
    <t>50431818973</t>
  </si>
  <si>
    <t>12731011.68</t>
  </si>
  <si>
    <t>2021-03-09T10:44:32Z</t>
  </si>
  <si>
    <t>50432425085</t>
  </si>
  <si>
    <t>13970787828</t>
  </si>
  <si>
    <t>12732932.68</t>
  </si>
  <si>
    <t>50432425086</t>
  </si>
  <si>
    <t>12732928.84</t>
  </si>
  <si>
    <t>50432425087</t>
  </si>
  <si>
    <t>12732919.23</t>
  </si>
  <si>
    <t>50432425088</t>
  </si>
  <si>
    <t>12732900.02</t>
  </si>
  <si>
    <t>50432425089</t>
  </si>
  <si>
    <t>12732853.72</t>
  </si>
  <si>
    <t>50432425090</t>
  </si>
  <si>
    <t>12732796.09</t>
  </si>
  <si>
    <t>2021-03-09T10:52:14Z</t>
  </si>
  <si>
    <t>50433047023</t>
  </si>
  <si>
    <t>13970911404</t>
  </si>
  <si>
    <t>12733030.09</t>
  </si>
  <si>
    <t>50433047024</t>
  </si>
  <si>
    <t>12733029.62</t>
  </si>
  <si>
    <t>50433047025</t>
  </si>
  <si>
    <t>12733028.45</t>
  </si>
  <si>
    <t>50433047026</t>
  </si>
  <si>
    <t>12733027.28</t>
  </si>
  <si>
    <t>50433047027</t>
  </si>
  <si>
    <t>12733026.11</t>
  </si>
  <si>
    <t>50433047028</t>
  </si>
  <si>
    <t>12733020.47</t>
  </si>
  <si>
    <t>2021-03-09T10:52:44Z</t>
  </si>
  <si>
    <t>50433079207</t>
  </si>
  <si>
    <t>13970908602</t>
  </si>
  <si>
    <t>12741520.47</t>
  </si>
  <si>
    <t>50433079208</t>
  </si>
  <si>
    <t>12741503.47</t>
  </si>
  <si>
    <t>50433079209</t>
  </si>
  <si>
    <t>12741460.97</t>
  </si>
  <si>
    <t>50433079210</t>
  </si>
  <si>
    <t>12741418.47</t>
  </si>
  <si>
    <t>50433079211</t>
  </si>
  <si>
    <t>12741375.97</t>
  </si>
  <si>
    <t>50433079212</t>
  </si>
  <si>
    <t>12741171.12</t>
  </si>
  <si>
    <t>50433079213</t>
  </si>
  <si>
    <t>12740661.12</t>
  </si>
  <si>
    <t>2021-03-09T10:59:10Z</t>
  </si>
  <si>
    <t>50433598583</t>
  </si>
  <si>
    <t>13970994691</t>
  </si>
  <si>
    <t>12740689.12</t>
  </si>
  <si>
    <t>50433598584</t>
  </si>
  <si>
    <t>12740689.06</t>
  </si>
  <si>
    <t>50433598585</t>
  </si>
  <si>
    <t>12740688.78</t>
  </si>
  <si>
    <t>50433598586</t>
  </si>
  <si>
    <t>12740688.11</t>
  </si>
  <si>
    <t>50433598587</t>
  </si>
  <si>
    <t>12740687.27</t>
  </si>
  <si>
    <t>2021-03-09T11:01:49Z</t>
  </si>
  <si>
    <t>50433813097</t>
  </si>
  <si>
    <t>13971069283</t>
  </si>
  <si>
    <t>12741045.27</t>
  </si>
  <si>
    <t>50433813098</t>
  </si>
  <si>
    <t>12741044.55</t>
  </si>
  <si>
    <t>50433813099</t>
  </si>
  <si>
    <t>12741042.76</t>
  </si>
  <si>
    <t>50433813100</t>
  </si>
  <si>
    <t>12741039.18</t>
  </si>
  <si>
    <t>50433813101</t>
  </si>
  <si>
    <t>12741030.55</t>
  </si>
  <si>
    <t>50433813102</t>
  </si>
  <si>
    <t>12741019.81</t>
  </si>
  <si>
    <t>2021-03-09T11:16:58Z</t>
  </si>
  <si>
    <t>50435028785</t>
  </si>
  <si>
    <t>13971315094</t>
  </si>
  <si>
    <t>12741457.81</t>
  </si>
  <si>
    <t>50435028786</t>
  </si>
  <si>
    <t>12741456.93</t>
  </si>
  <si>
    <t>50435028787</t>
  </si>
  <si>
    <t>12741454.74</t>
  </si>
  <si>
    <t>50435028788</t>
  </si>
  <si>
    <t>12741452.55</t>
  </si>
  <si>
    <t>50435028789</t>
  </si>
  <si>
    <t>12741450.36</t>
  </si>
  <si>
    <t>50435028790</t>
  </si>
  <si>
    <t>12741439.8</t>
  </si>
  <si>
    <t>2021-03-09T11:20:32Z</t>
  </si>
  <si>
    <t>50435327081</t>
  </si>
  <si>
    <t>13971328683</t>
  </si>
  <si>
    <t>12744549.8</t>
  </si>
  <si>
    <t>50435327082</t>
  </si>
  <si>
    <t>12744543.58</t>
  </si>
  <si>
    <t>50435327083</t>
  </si>
  <si>
    <t>12744528.03</t>
  </si>
  <si>
    <t>50435327084</t>
  </si>
  <si>
    <t>12744496.93</t>
  </si>
  <si>
    <t>50435327085</t>
  </si>
  <si>
    <t>12744421.98</t>
  </si>
  <si>
    <t>50435327086</t>
  </si>
  <si>
    <t>12744330.23</t>
  </si>
  <si>
    <t>50435327087</t>
  </si>
  <si>
    <t>12744236.93</t>
  </si>
  <si>
    <t>2021-03-09T11:32:03Z</t>
  </si>
  <si>
    <t>50436291341</t>
  </si>
  <si>
    <t>13971513224</t>
  </si>
  <si>
    <t>12744396.93</t>
  </si>
  <si>
    <t>50436291342</t>
  </si>
  <si>
    <t>12744396.61</t>
  </si>
  <si>
    <t>50436291343</t>
  </si>
  <si>
    <t>12744395.01</t>
  </si>
  <si>
    <t>50436291344</t>
  </si>
  <si>
    <t>12744391.15</t>
  </si>
  <si>
    <t>50436291345</t>
  </si>
  <si>
    <t>12744386.35</t>
  </si>
  <si>
    <t>2021-03-09T11:32:53Z</t>
  </si>
  <si>
    <t>50436388435</t>
  </si>
  <si>
    <t>13971493757</t>
  </si>
  <si>
    <t>12748282.35</t>
  </si>
  <si>
    <t>50436388436</t>
  </si>
  <si>
    <t>12748274.56</t>
  </si>
  <si>
    <t>50436388437</t>
  </si>
  <si>
    <t>12748255.08</t>
  </si>
  <si>
    <t>50436388438</t>
  </si>
  <si>
    <t>12748216.12</t>
  </si>
  <si>
    <t>50436388439</t>
  </si>
  <si>
    <t>12748122.23</t>
  </si>
  <si>
    <t>50436388440</t>
  </si>
  <si>
    <t>12748005.35</t>
  </si>
  <si>
    <t>2021-03-09T11:45:57Z</t>
  </si>
  <si>
    <t>50437482199</t>
  </si>
  <si>
    <t>13971725648</t>
  </si>
  <si>
    <t>12748103.35</t>
  </si>
  <si>
    <t>50437482200</t>
  </si>
  <si>
    <t>12748103.15</t>
  </si>
  <si>
    <t>50437482201</t>
  </si>
  <si>
    <t>12748102.17</t>
  </si>
  <si>
    <t>50437482202</t>
  </si>
  <si>
    <t>12748099.81</t>
  </si>
  <si>
    <t>50437482203</t>
  </si>
  <si>
    <t>12748096.87</t>
  </si>
  <si>
    <t>2021-03-09T11:47:27Z</t>
  </si>
  <si>
    <t>50437628554</t>
  </si>
  <si>
    <t>13971742504</t>
  </si>
  <si>
    <t>12750023.87</t>
  </si>
  <si>
    <t>50437628555</t>
  </si>
  <si>
    <t>12750020.02</t>
  </si>
  <si>
    <t>50437628556</t>
  </si>
  <si>
    <t>12750010.38</t>
  </si>
  <si>
    <t>50437628557</t>
  </si>
  <si>
    <t>12750000.74</t>
  </si>
  <si>
    <t>50437628558</t>
  </si>
  <si>
    <t>12749991.1</t>
  </si>
  <si>
    <t>50437628559</t>
  </si>
  <si>
    <t>12749944.66</t>
  </si>
  <si>
    <t>50437628560</t>
  </si>
  <si>
    <t>12749857.94</t>
  </si>
  <si>
    <t>2021-03-09T11:48:27Z</t>
  </si>
  <si>
    <t>50437705355</t>
  </si>
  <si>
    <t>13971766144</t>
  </si>
  <si>
    <t>12752276.94</t>
  </si>
  <si>
    <t>50437705356</t>
  </si>
  <si>
    <t>12752272.1</t>
  </si>
  <si>
    <t>50437705357</t>
  </si>
  <si>
    <t>12752260</t>
  </si>
  <si>
    <t>50437705358</t>
  </si>
  <si>
    <t>12752235.81</t>
  </si>
  <si>
    <t>50437705359</t>
  </si>
  <si>
    <t>12752177.51</t>
  </si>
  <si>
    <t>50437705360</t>
  </si>
  <si>
    <t>12752106.15</t>
  </si>
  <si>
    <t>50437705361</t>
  </si>
  <si>
    <t>12752033.58</t>
  </si>
  <si>
    <t>2021-03-09T11:55:20Z</t>
  </si>
  <si>
    <t>50438328138</t>
  </si>
  <si>
    <t>13971837660</t>
  </si>
  <si>
    <t>12752573.58</t>
  </si>
  <si>
    <t>50438328139</t>
  </si>
  <si>
    <t>12752572.5</t>
  </si>
  <si>
    <t>50438328140</t>
  </si>
  <si>
    <t>12752569.8</t>
  </si>
  <si>
    <t>50438328141</t>
  </si>
  <si>
    <t>12752567.1</t>
  </si>
  <si>
    <t>50438328142</t>
  </si>
  <si>
    <t>12752564.4</t>
  </si>
  <si>
    <t>50438328143</t>
  </si>
  <si>
    <t>12752551.39</t>
  </si>
  <si>
    <t>2021-03-09T11:59:58Z</t>
  </si>
  <si>
    <t>50438723830</t>
  </si>
  <si>
    <t>13971945215</t>
  </si>
  <si>
    <t>12753463.39</t>
  </si>
  <si>
    <t>50438723831</t>
  </si>
  <si>
    <t>12753461.57</t>
  </si>
  <si>
    <t>50438723832</t>
  </si>
  <si>
    <t>12753457.01</t>
  </si>
  <si>
    <t>50438723833</t>
  </si>
  <si>
    <t>12753452.45</t>
  </si>
  <si>
    <t>50438723834</t>
  </si>
  <si>
    <t>12753447.89</t>
  </si>
  <si>
    <t>50438723835</t>
  </si>
  <si>
    <t>12753425.91</t>
  </si>
  <si>
    <t>2021-03-09T12:12:43Z</t>
  </si>
  <si>
    <t>50440486416</t>
  </si>
  <si>
    <t>13972165401</t>
  </si>
  <si>
    <t>12755292.91</t>
  </si>
  <si>
    <t>50440486417</t>
  </si>
  <si>
    <t>12755289.18</t>
  </si>
  <si>
    <t>2021-03-09T12:12:44Z</t>
  </si>
  <si>
    <t>50440486418</t>
  </si>
  <si>
    <t>12755279.84</t>
  </si>
  <si>
    <t>50440486419</t>
  </si>
  <si>
    <t>12755270.5</t>
  </si>
  <si>
    <t>50440486420</t>
  </si>
  <si>
    <t>12755261.16</t>
  </si>
  <si>
    <t>50440486421</t>
  </si>
  <si>
    <t>12755216.17</t>
  </si>
  <si>
    <t>2021-03-09T12:12:48Z</t>
  </si>
  <si>
    <t>50440564211</t>
  </si>
  <si>
    <t>13972165405</t>
  </si>
  <si>
    <t>12759015.17</t>
  </si>
  <si>
    <t>50440564212</t>
  </si>
  <si>
    <t>12759007.57</t>
  </si>
  <si>
    <t>50440564213</t>
  </si>
  <si>
    <t>12758988.57</t>
  </si>
  <si>
    <t>50440564214</t>
  </si>
  <si>
    <t>12758950.58</t>
  </si>
  <si>
    <t>50440564215</t>
  </si>
  <si>
    <t>12758859.02</t>
  </si>
  <si>
    <t>50440564216</t>
  </si>
  <si>
    <t>12758746.95</t>
  </si>
  <si>
    <t>50440564217</t>
  </si>
  <si>
    <t>12758632.98</t>
  </si>
  <si>
    <t>2021-03-09T12:18:26Z</t>
  </si>
  <si>
    <t>50444582530</t>
  </si>
  <si>
    <t>13972223789</t>
  </si>
  <si>
    <t>12777292.98</t>
  </si>
  <si>
    <t>50444582531</t>
  </si>
  <si>
    <t>12777255.66</t>
  </si>
  <si>
    <t>50444582532</t>
  </si>
  <si>
    <t>12777162.36</t>
  </si>
  <si>
    <t>50444582533</t>
  </si>
  <si>
    <t>12776975.76</t>
  </si>
  <si>
    <t>50444582534</t>
  </si>
  <si>
    <t>12776526.05</t>
  </si>
  <si>
    <t>50444582535</t>
  </si>
  <si>
    <t>12775966.25</t>
  </si>
  <si>
    <t>2021-03-09T12:20:04Z</t>
  </si>
  <si>
    <t>50445882647</t>
  </si>
  <si>
    <t>13972289125</t>
  </si>
  <si>
    <t>12775972.25</t>
  </si>
  <si>
    <t>50445882648</t>
  </si>
  <si>
    <t>12775972.24</t>
  </si>
  <si>
    <t>50445882649</t>
  </si>
  <si>
    <t>12775972.18</t>
  </si>
  <si>
    <t>50445882650</t>
  </si>
  <si>
    <t>12775972.04</t>
  </si>
  <si>
    <t>50445882651</t>
  </si>
  <si>
    <t>12775971.86</t>
  </si>
  <si>
    <t>2021-03-09T12:23:15Z</t>
  </si>
  <si>
    <t>50446240412</t>
  </si>
  <si>
    <t>13972300660</t>
  </si>
  <si>
    <t>12776079.86</t>
  </si>
  <si>
    <t>50446240413</t>
  </si>
  <si>
    <t>12776079.64</t>
  </si>
  <si>
    <t>50446240414</t>
  </si>
  <si>
    <t>12776078.56</t>
  </si>
  <si>
    <t>50446240415</t>
  </si>
  <si>
    <t>12776075.96</t>
  </si>
  <si>
    <t>50446240416</t>
  </si>
  <si>
    <t>12776072.72</t>
  </si>
  <si>
    <t>2021-03-09T12:25:49Z</t>
  </si>
  <si>
    <t>50447352660</t>
  </si>
  <si>
    <t>13972369200</t>
  </si>
  <si>
    <t>12776204.72</t>
  </si>
  <si>
    <t>50447352661</t>
  </si>
  <si>
    <t>12776204.46</t>
  </si>
  <si>
    <t>50447352662</t>
  </si>
  <si>
    <t>12776203.14</t>
  </si>
  <si>
    <t>50447352663</t>
  </si>
  <si>
    <t>12776199.96</t>
  </si>
  <si>
    <t>50447352664</t>
  </si>
  <si>
    <t>12776196</t>
  </si>
  <si>
    <t>2021-03-09T12:26:38Z</t>
  </si>
  <si>
    <t>50447492102</t>
  </si>
  <si>
    <t>13972369348</t>
  </si>
  <si>
    <t>12776600</t>
  </si>
  <si>
    <t>50447492103</t>
  </si>
  <si>
    <t>12776599.19</t>
  </si>
  <si>
    <t>50447492104</t>
  </si>
  <si>
    <t>12776597.17</t>
  </si>
  <si>
    <t>50447492105</t>
  </si>
  <si>
    <t>12776595.15</t>
  </si>
  <si>
    <t>50447492106</t>
  </si>
  <si>
    <t>12776593.13</t>
  </si>
  <si>
    <t>50447492107</t>
  </si>
  <si>
    <t>12776583.39</t>
  </si>
  <si>
    <t>2021-03-09T12:29:46Z</t>
  </si>
  <si>
    <t>50447818680</t>
  </si>
  <si>
    <t>13972399505</t>
  </si>
  <si>
    <t>12776667.39</t>
  </si>
  <si>
    <t>50447818681</t>
  </si>
  <si>
    <t>12776667.22</t>
  </si>
  <si>
    <t>50447818682</t>
  </si>
  <si>
    <t>12776666.8</t>
  </si>
  <si>
    <t>50447818683</t>
  </si>
  <si>
    <t>12776666.38</t>
  </si>
  <si>
    <t>50447818684</t>
  </si>
  <si>
    <t>12776664.36</t>
  </si>
  <si>
    <t>2021-03-09T12:36:11Z</t>
  </si>
  <si>
    <t>50448386982</t>
  </si>
  <si>
    <t>13972509306</t>
  </si>
  <si>
    <t>12776990.36</t>
  </si>
  <si>
    <t>50448386983</t>
  </si>
  <si>
    <t>12776989.71</t>
  </si>
  <si>
    <t>50448386984</t>
  </si>
  <si>
    <t>12776988.08</t>
  </si>
  <si>
    <t>50448386985</t>
  </si>
  <si>
    <t>12776984.82</t>
  </si>
  <si>
    <t>50448386986</t>
  </si>
  <si>
    <t>12776976.96</t>
  </si>
  <si>
    <t>50448386987</t>
  </si>
  <si>
    <t>12776967.18</t>
  </si>
  <si>
    <t>2021-03-09T12:49:46Z</t>
  </si>
  <si>
    <t>50449843792</t>
  </si>
  <si>
    <t>13972666955</t>
  </si>
  <si>
    <t>12777855.18</t>
  </si>
  <si>
    <t>50449843793</t>
  </si>
  <si>
    <t>12777853.4</t>
  </si>
  <si>
    <t>50449843794</t>
  </si>
  <si>
    <t>12777848.96</t>
  </si>
  <si>
    <t>50449843795</t>
  </si>
  <si>
    <t>12777844.52</t>
  </si>
  <si>
    <t>50449843796</t>
  </si>
  <si>
    <t>12777840.08</t>
  </si>
  <si>
    <t>50449843797</t>
  </si>
  <si>
    <t>12777818.68</t>
  </si>
  <si>
    <t>2021-03-09T12:56:56Z</t>
  </si>
  <si>
    <t>50450456704</t>
  </si>
  <si>
    <t>13972836032</t>
  </si>
  <si>
    <t>12781458.68</t>
  </si>
  <si>
    <t>50450456705</t>
  </si>
  <si>
    <t>12781451.4</t>
  </si>
  <si>
    <t>50450456706</t>
  </si>
  <si>
    <t>12781433.2</t>
  </si>
  <si>
    <t>50450456707</t>
  </si>
  <si>
    <t>12781415</t>
  </si>
  <si>
    <t>50450456708</t>
  </si>
  <si>
    <t>12781396.8</t>
  </si>
  <si>
    <t>50450456709</t>
  </si>
  <si>
    <t>12781309.08</t>
  </si>
  <si>
    <t>2021-03-09T12:57:19Z</t>
  </si>
  <si>
    <t>50450494824</t>
  </si>
  <si>
    <t>13972801781</t>
  </si>
  <si>
    <t>12781429.08</t>
  </si>
  <si>
    <t>50450494825</t>
  </si>
  <si>
    <t>12781428.84</t>
  </si>
  <si>
    <t>50450494826</t>
  </si>
  <si>
    <t>12781427.64</t>
  </si>
  <si>
    <t>50450494827</t>
  </si>
  <si>
    <t>12781424.75</t>
  </si>
  <si>
    <t>50450494828</t>
  </si>
  <si>
    <t>12781421.15</t>
  </si>
  <si>
    <t>2021-03-09T13:01:10Z</t>
  </si>
  <si>
    <t>50450818887</t>
  </si>
  <si>
    <t>13972910268</t>
  </si>
  <si>
    <t>12792113.15</t>
  </si>
  <si>
    <t>50450818888</t>
  </si>
  <si>
    <t>12792091.77</t>
  </si>
  <si>
    <t>50450818889</t>
  </si>
  <si>
    <t>12792038.31</t>
  </si>
  <si>
    <t>50450818890</t>
  </si>
  <si>
    <t>12791984.85</t>
  </si>
  <si>
    <t>50450818891</t>
  </si>
  <si>
    <t>12791931.39</t>
  </si>
  <si>
    <t>50450818892</t>
  </si>
  <si>
    <t>12791673.71</t>
  </si>
  <si>
    <t>2021-03-09T13:02:14Z</t>
  </si>
  <si>
    <t>50450906084</t>
  </si>
  <si>
    <t>13972930017</t>
  </si>
  <si>
    <t>12792081.71</t>
  </si>
  <si>
    <t>50450906085</t>
  </si>
  <si>
    <t>12792080.89</t>
  </si>
  <si>
    <t>50450906086</t>
  </si>
  <si>
    <t>12792078.85</t>
  </si>
  <si>
    <t>50450906087</t>
  </si>
  <si>
    <t>12792076.81</t>
  </si>
  <si>
    <t>50450906088</t>
  </si>
  <si>
    <t>12792074.77</t>
  </si>
  <si>
    <t>50450906089</t>
  </si>
  <si>
    <t>12792064.94</t>
  </si>
  <si>
    <t>2021-03-09T13:02:42Z</t>
  </si>
  <si>
    <t>50450942102</t>
  </si>
  <si>
    <t>13972935067</t>
  </si>
  <si>
    <t>12795884.94</t>
  </si>
  <si>
    <t>50450942103</t>
  </si>
  <si>
    <t>12795877.3</t>
  </si>
  <si>
    <t>50450942104</t>
  </si>
  <si>
    <t>12795858.2</t>
  </si>
  <si>
    <t>50450942105</t>
  </si>
  <si>
    <t>12795820</t>
  </si>
  <si>
    <t>50450942106</t>
  </si>
  <si>
    <t>12795727.94</t>
  </si>
  <si>
    <t>50450942107</t>
  </si>
  <si>
    <t>12795615.25</t>
  </si>
  <si>
    <t>50450942108</t>
  </si>
  <si>
    <t>12795500.65</t>
  </si>
  <si>
    <t>2021-03-09T13:04:51Z</t>
  </si>
  <si>
    <t>50451137587</t>
  </si>
  <si>
    <t>13972976094</t>
  </si>
  <si>
    <t>12795542.65</t>
  </si>
  <si>
    <t>50451137588</t>
  </si>
  <si>
    <t>12795542.57</t>
  </si>
  <si>
    <t>50451137589</t>
  </si>
  <si>
    <t>12795542.36</t>
  </si>
  <si>
    <t>50451137590</t>
  </si>
  <si>
    <t>12795542.15</t>
  </si>
  <si>
    <t>50451137591</t>
  </si>
  <si>
    <t>12795541.14</t>
  </si>
  <si>
    <t>2021-03-09T13:05:26Z</t>
  </si>
  <si>
    <t>50451176594</t>
  </si>
  <si>
    <t>13972976242</t>
  </si>
  <si>
    <t>12804516.14</t>
  </si>
  <si>
    <t>50451176595</t>
  </si>
  <si>
    <t>12804498.19</t>
  </si>
  <si>
    <t>50451176596</t>
  </si>
  <si>
    <t>12804453.31</t>
  </si>
  <si>
    <t>50451176597</t>
  </si>
  <si>
    <t>12804408.43</t>
  </si>
  <si>
    <t>50451176598</t>
  </si>
  <si>
    <t>12804363.55</t>
  </si>
  <si>
    <t>50451176599</t>
  </si>
  <si>
    <t>12804147.25</t>
  </si>
  <si>
    <t>2021-03-09T13:06:31Z</t>
  </si>
  <si>
    <t>50451285641</t>
  </si>
  <si>
    <t>13972935969</t>
  </si>
  <si>
    <t>12806834.25</t>
  </si>
  <si>
    <t>50451285642</t>
  </si>
  <si>
    <t>12806828.88</t>
  </si>
  <si>
    <t>50451285643</t>
  </si>
  <si>
    <t>12806815.44</t>
  </si>
  <si>
    <t>50451285644</t>
  </si>
  <si>
    <t>12806802</t>
  </si>
  <si>
    <t>50451285645</t>
  </si>
  <si>
    <t>12806788.56</t>
  </si>
  <si>
    <t>50451285646</t>
  </si>
  <si>
    <t>12806723.8</t>
  </si>
  <si>
    <t>2021-03-09T13:20:53Z</t>
  </si>
  <si>
    <t>50452472201</t>
  </si>
  <si>
    <t>13973180863</t>
  </si>
  <si>
    <t>12822631.8</t>
  </si>
  <si>
    <t>50452472202</t>
  </si>
  <si>
    <t>12822599.98</t>
  </si>
  <si>
    <t>50452472203</t>
  </si>
  <si>
    <t>12822520.44</t>
  </si>
  <si>
    <t>50452472204</t>
  </si>
  <si>
    <t>12822440.9</t>
  </si>
  <si>
    <t>50452472205</t>
  </si>
  <si>
    <t>12822361.36</t>
  </si>
  <si>
    <t>50452472206</t>
  </si>
  <si>
    <t>12821977.98</t>
  </si>
  <si>
    <t>50452472207</t>
  </si>
  <si>
    <t>12821023.5</t>
  </si>
  <si>
    <t>2021-03-09T13:24:47Z</t>
  </si>
  <si>
    <t>50452798622</t>
  </si>
  <si>
    <t>13973235760</t>
  </si>
  <si>
    <t>12821227.5</t>
  </si>
  <si>
    <t>50452798623</t>
  </si>
  <si>
    <t>12821227.09</t>
  </si>
  <si>
    <t>50452798624</t>
  </si>
  <si>
    <t>12821226.07</t>
  </si>
  <si>
    <t>50452798625</t>
  </si>
  <si>
    <t>12821225.05</t>
  </si>
  <si>
    <t>50452798626</t>
  </si>
  <si>
    <t>12821224.03</t>
  </si>
  <si>
    <t>50452798627</t>
  </si>
  <si>
    <t>12821219.11</t>
  </si>
  <si>
    <t>2021-03-09T13:36:28Z</t>
  </si>
  <si>
    <t>50453769664</t>
  </si>
  <si>
    <t>13973408506</t>
  </si>
  <si>
    <t>12821489.11</t>
  </si>
  <si>
    <t>50453769665</t>
  </si>
  <si>
    <t>12821488.57</t>
  </si>
  <si>
    <t>50453769666</t>
  </si>
  <si>
    <t>12821487.22</t>
  </si>
  <si>
    <t>50453769667</t>
  </si>
  <si>
    <t>12821485.87</t>
  </si>
  <si>
    <t>50453769668</t>
  </si>
  <si>
    <t>12821484.52</t>
  </si>
  <si>
    <t>50453769669</t>
  </si>
  <si>
    <t>12821478.01</t>
  </si>
  <si>
    <t>2021-03-09T13:36:48Z</t>
  </si>
  <si>
    <t>50453788979</t>
  </si>
  <si>
    <t>13973447082</t>
  </si>
  <si>
    <t>12821670.01</t>
  </si>
  <si>
    <t>50453788980</t>
  </si>
  <si>
    <t>12821669.63</t>
  </si>
  <si>
    <t>50453788981</t>
  </si>
  <si>
    <t>12821668.67</t>
  </si>
  <si>
    <t>50453788982</t>
  </si>
  <si>
    <t>12821667.71</t>
  </si>
  <si>
    <t>50453788983</t>
  </si>
  <si>
    <t>12821663.08</t>
  </si>
  <si>
    <t>2021-03-09T13:38:01Z</t>
  </si>
  <si>
    <t>50453904072</t>
  </si>
  <si>
    <t>13973433545</t>
  </si>
  <si>
    <t>12821759.08</t>
  </si>
  <si>
    <t>50453904073</t>
  </si>
  <si>
    <t>12821758.89</t>
  </si>
  <si>
    <t>50453904074</t>
  </si>
  <si>
    <t>12821758.41</t>
  </si>
  <si>
    <t>50453904075</t>
  </si>
  <si>
    <t>12821757.93</t>
  </si>
  <si>
    <t>50453904076</t>
  </si>
  <si>
    <t>12821755.62</t>
  </si>
  <si>
    <t>2021-03-09T13:47:37Z</t>
  </si>
  <si>
    <t>50454637739</t>
  </si>
  <si>
    <t>13973562585</t>
  </si>
  <si>
    <t>12822061.62</t>
  </si>
  <si>
    <t>50454637740</t>
  </si>
  <si>
    <t>12822061.01</t>
  </si>
  <si>
    <t>50454637741</t>
  </si>
  <si>
    <t>12822059.48</t>
  </si>
  <si>
    <t>50454637742</t>
  </si>
  <si>
    <t>12822056.42</t>
  </si>
  <si>
    <t>50454637743</t>
  </si>
  <si>
    <t>12822049.05</t>
  </si>
  <si>
    <t>50454637744</t>
  </si>
  <si>
    <t>12822039.87</t>
  </si>
  <si>
    <t>2021-03-09T13:48:04Z</t>
  </si>
  <si>
    <t>50454677865</t>
  </si>
  <si>
    <t>13973553875</t>
  </si>
  <si>
    <t>12822351.87</t>
  </si>
  <si>
    <t>50454677866</t>
  </si>
  <si>
    <t>12822351.25</t>
  </si>
  <si>
    <t>50454677867</t>
  </si>
  <si>
    <t>12822349.69</t>
  </si>
  <si>
    <t>50454677868</t>
  </si>
  <si>
    <t>12822348.13</t>
  </si>
  <si>
    <t>50454677869</t>
  </si>
  <si>
    <t>12822346.57</t>
  </si>
  <si>
    <t>50454677870</t>
  </si>
  <si>
    <t>12822339.05</t>
  </si>
  <si>
    <t>2021-03-09T13:51:34Z</t>
  </si>
  <si>
    <t>50454958020</t>
  </si>
  <si>
    <t>13973620446</t>
  </si>
  <si>
    <t>12822487.05</t>
  </si>
  <si>
    <t>50454958021</t>
  </si>
  <si>
    <t>12822486.75</t>
  </si>
  <si>
    <t>50454958022</t>
  </si>
  <si>
    <t>12822486.01</t>
  </si>
  <si>
    <t>50454958023</t>
  </si>
  <si>
    <t>12822485.27</t>
  </si>
  <si>
    <t>50454958024</t>
  </si>
  <si>
    <t>12822481.7</t>
  </si>
  <si>
    <t>2021-03-09T13:55:09Z</t>
  </si>
  <si>
    <t>50455216659</t>
  </si>
  <si>
    <t>13973681671</t>
  </si>
  <si>
    <t>12822541.7</t>
  </si>
  <si>
    <t>50455216660</t>
  </si>
  <si>
    <t>12822541.58</t>
  </si>
  <si>
    <t>50455216661</t>
  </si>
  <si>
    <t>12822540.98</t>
  </si>
  <si>
    <t>50455216662</t>
  </si>
  <si>
    <t>12822539.53</t>
  </si>
  <si>
    <t>50455216663</t>
  </si>
  <si>
    <t>12822537.73</t>
  </si>
  <si>
    <t>2021-03-09T13:55:11Z</t>
  </si>
  <si>
    <t>50455217907</t>
  </si>
  <si>
    <t>13973692126</t>
  </si>
  <si>
    <t>12824254.73</t>
  </si>
  <si>
    <t>50455217908</t>
  </si>
  <si>
    <t>12824251.3</t>
  </si>
  <si>
    <t>50455217909</t>
  </si>
  <si>
    <t>12824242.71</t>
  </si>
  <si>
    <t>50455217910</t>
  </si>
  <si>
    <t>12824225.54</t>
  </si>
  <si>
    <t>50455217911</t>
  </si>
  <si>
    <t>12824184.16</t>
  </si>
  <si>
    <t>50455217912</t>
  </si>
  <si>
    <t>12824133.51</t>
  </si>
  <si>
    <t>50455217913</t>
  </si>
  <si>
    <t>12824082</t>
  </si>
  <si>
    <t>2021-03-09T13:56:08Z</t>
  </si>
  <si>
    <t>50455281494</t>
  </si>
  <si>
    <t>13973684873</t>
  </si>
  <si>
    <t>12833412</t>
  </si>
  <si>
    <t>50455281495</t>
  </si>
  <si>
    <t>12833393.34</t>
  </si>
  <si>
    <t>50455281496</t>
  </si>
  <si>
    <t>12833346.69</t>
  </si>
  <si>
    <t>50455281497</t>
  </si>
  <si>
    <t>12833253.39</t>
  </si>
  <si>
    <t>50455281498</t>
  </si>
  <si>
    <t>12833066.79</t>
  </si>
  <si>
    <t>50455281499</t>
  </si>
  <si>
    <t>12832841.94</t>
  </si>
  <si>
    <t>50455281500</t>
  </si>
  <si>
    <t>12832566.7</t>
  </si>
  <si>
    <t>50455281501</t>
  </si>
  <si>
    <t>12832286.8</t>
  </si>
  <si>
    <t>2021-03-09T13:56:33Z</t>
  </si>
  <si>
    <t>50455322146</t>
  </si>
  <si>
    <t>13973681999</t>
  </si>
  <si>
    <t>12839028.8</t>
  </si>
  <si>
    <t>50455322147</t>
  </si>
  <si>
    <t>12839015.32</t>
  </si>
  <si>
    <t>50455322148</t>
  </si>
  <si>
    <t>12838981.61</t>
  </si>
  <si>
    <t>50455322149</t>
  </si>
  <si>
    <t>12838914.19</t>
  </si>
  <si>
    <t>50455322150</t>
  </si>
  <si>
    <t>12838751.71</t>
  </si>
  <si>
    <t>50455322151</t>
  </si>
  <si>
    <t>12838552.82</t>
  </si>
  <si>
    <t>50455322152</t>
  </si>
  <si>
    <t>12838350.56</t>
  </si>
  <si>
    <t>50455322153</t>
  </si>
  <si>
    <t>12838047.17</t>
  </si>
  <si>
    <t>2021-03-09T13:57:03Z</t>
  </si>
  <si>
    <t>50455382630</t>
  </si>
  <si>
    <t>13973720122</t>
  </si>
  <si>
    <t>12840776.17</t>
  </si>
  <si>
    <t>50455382631</t>
  </si>
  <si>
    <t>12840770.71</t>
  </si>
  <si>
    <t>50455382632</t>
  </si>
  <si>
    <t>12840757.06</t>
  </si>
  <si>
    <t>50455382633</t>
  </si>
  <si>
    <t>12840729.77</t>
  </si>
  <si>
    <t>50455382634</t>
  </si>
  <si>
    <t>12840664</t>
  </si>
  <si>
    <t>50455382635</t>
  </si>
  <si>
    <t>12840583.49</t>
  </si>
  <si>
    <t>50455382636</t>
  </si>
  <si>
    <t>12840501.62</t>
  </si>
  <si>
    <t>50455382637</t>
  </si>
  <si>
    <t>12840378.81</t>
  </si>
  <si>
    <t>2021-03-09T14:07:08Z</t>
  </si>
  <si>
    <t>50456131841</t>
  </si>
  <si>
    <t>13973857426</t>
  </si>
  <si>
    <t>12845239.81</t>
  </si>
  <si>
    <t>50456131842</t>
  </si>
  <si>
    <t>12845230.09</t>
  </si>
  <si>
    <t>50456131843</t>
  </si>
  <si>
    <t>12845205.78</t>
  </si>
  <si>
    <t>50456131844</t>
  </si>
  <si>
    <t>12845181.47</t>
  </si>
  <si>
    <t>50456131845</t>
  </si>
  <si>
    <t>12845157.16</t>
  </si>
  <si>
    <t>50456131846</t>
  </si>
  <si>
    <t>12845040.01</t>
  </si>
  <si>
    <t>2021-03-09T14:25:22Z</t>
  </si>
  <si>
    <t>50457485441</t>
  </si>
  <si>
    <t>13974114155</t>
  </si>
  <si>
    <t>12845280.01</t>
  </si>
  <si>
    <t>50457485442</t>
  </si>
  <si>
    <t>12845279.53</t>
  </si>
  <si>
    <t>50457485443</t>
  </si>
  <si>
    <t>12845278.33</t>
  </si>
  <si>
    <t>50457485444</t>
  </si>
  <si>
    <t>12845277.13</t>
  </si>
  <si>
    <t>50457485445</t>
  </si>
  <si>
    <t>12845275.93</t>
  </si>
  <si>
    <t>50457485446</t>
  </si>
  <si>
    <t>12845270.15</t>
  </si>
  <si>
    <t>2021-03-09T14:27:54Z</t>
  </si>
  <si>
    <t>50457689105</t>
  </si>
  <si>
    <t>13974146311</t>
  </si>
  <si>
    <t>12846002.15</t>
  </si>
  <si>
    <t>50457689106</t>
  </si>
  <si>
    <t>12846000.69</t>
  </si>
  <si>
    <t>50457689107</t>
  </si>
  <si>
    <t>12845997.03</t>
  </si>
  <si>
    <t>50457689108</t>
  </si>
  <si>
    <t>12845993.37</t>
  </si>
  <si>
    <t>50457689109</t>
  </si>
  <si>
    <t>12845989.71</t>
  </si>
  <si>
    <t>50457689110</t>
  </si>
  <si>
    <t>12845972.07</t>
  </si>
  <si>
    <t>2021-03-09T14:28:59Z</t>
  </si>
  <si>
    <t>50457765363</t>
  </si>
  <si>
    <t>13974171098</t>
  </si>
  <si>
    <t>12846158.07</t>
  </si>
  <si>
    <t>50457765364</t>
  </si>
  <si>
    <t>12846157.7</t>
  </si>
  <si>
    <t>50457765365</t>
  </si>
  <si>
    <t>12846155.84</t>
  </si>
  <si>
    <t>50457765366</t>
  </si>
  <si>
    <t>12846151.36</t>
  </si>
  <si>
    <t>50457765367</t>
  </si>
  <si>
    <t>12846145.78</t>
  </si>
  <si>
    <t>2021-03-09T14:30:09Z</t>
  </si>
  <si>
    <t>50457857516</t>
  </si>
  <si>
    <t>13974171379</t>
  </si>
  <si>
    <t>12846217.78</t>
  </si>
  <si>
    <t>50457857517</t>
  </si>
  <si>
    <t>12846217.64</t>
  </si>
  <si>
    <t>50457857518</t>
  </si>
  <si>
    <t>12846217.28</t>
  </si>
  <si>
    <t>50457857519</t>
  </si>
  <si>
    <t>12846216.92</t>
  </si>
  <si>
    <t>50457857520</t>
  </si>
  <si>
    <t>12846215.18</t>
  </si>
  <si>
    <t>2021-03-09T14:31:18Z</t>
  </si>
  <si>
    <t>50457937909</t>
  </si>
  <si>
    <t>13974172509</t>
  </si>
  <si>
    <t>12848159.18</t>
  </si>
  <si>
    <t>50457937910</t>
  </si>
  <si>
    <t>12848155.29</t>
  </si>
  <si>
    <t>50457937911</t>
  </si>
  <si>
    <t>12848145.57</t>
  </si>
  <si>
    <t>50457937912</t>
  </si>
  <si>
    <t>12848135.85</t>
  </si>
  <si>
    <t>50457937913</t>
  </si>
  <si>
    <t>12848126.13</t>
  </si>
  <si>
    <t>50457937914</t>
  </si>
  <si>
    <t>12848079.28</t>
  </si>
  <si>
    <t>2021-03-09T14:34:49Z</t>
  </si>
  <si>
    <t>50458197839</t>
  </si>
  <si>
    <t>13974228400</t>
  </si>
  <si>
    <t>12854361.28</t>
  </si>
  <si>
    <t>50458197840</t>
  </si>
  <si>
    <t>12854348.72</t>
  </si>
  <si>
    <t>50458197841</t>
  </si>
  <si>
    <t>12854317.31</t>
  </si>
  <si>
    <t>50458197842</t>
  </si>
  <si>
    <t>12854285.9</t>
  </si>
  <si>
    <t>50458197843</t>
  </si>
  <si>
    <t>12854254.49</t>
  </si>
  <si>
    <t>50458197844</t>
  </si>
  <si>
    <t>12854103.09</t>
  </si>
  <si>
    <t>2021-03-09T14:36:09Z</t>
  </si>
  <si>
    <t>50458317405</t>
  </si>
  <si>
    <t>13974228738</t>
  </si>
  <si>
    <t>12854199.09</t>
  </si>
  <si>
    <t>50458317406</t>
  </si>
  <si>
    <t>12854198.9</t>
  </si>
  <si>
    <t>50458317407</t>
  </si>
  <si>
    <t>12854197.94</t>
  </si>
  <si>
    <t>50458317408</t>
  </si>
  <si>
    <t>12854195.63</t>
  </si>
  <si>
    <t>50458317409</t>
  </si>
  <si>
    <t>12854192.75</t>
  </si>
  <si>
    <t>2021-03-09T14:38:23Z</t>
  </si>
  <si>
    <t>50458477862</t>
  </si>
  <si>
    <t>13974293252</t>
  </si>
  <si>
    <t>12854822.75</t>
  </si>
  <si>
    <t>50458477863</t>
  </si>
  <si>
    <t>12854821.49</t>
  </si>
  <si>
    <t>50458477864</t>
  </si>
  <si>
    <t>12854818.34</t>
  </si>
  <si>
    <t>50458477865</t>
  </si>
  <si>
    <t>12854815.19</t>
  </si>
  <si>
    <t>50458477866</t>
  </si>
  <si>
    <t>12854812.04</t>
  </si>
  <si>
    <t>50458477867</t>
  </si>
  <si>
    <t>12854796.86</t>
  </si>
  <si>
    <t>2021-03-09T14:41:44Z</t>
  </si>
  <si>
    <t>50458728439</t>
  </si>
  <si>
    <t>13974292987</t>
  </si>
  <si>
    <t>12854880.86</t>
  </si>
  <si>
    <t>50458728440</t>
  </si>
  <si>
    <t>12854880.69</t>
  </si>
  <si>
    <t>50458728441</t>
  </si>
  <si>
    <t>12854879.85</t>
  </si>
  <si>
    <t>50458728442</t>
  </si>
  <si>
    <t>12854877.83</t>
  </si>
  <si>
    <t>50458728443</t>
  </si>
  <si>
    <t>12854875.31</t>
  </si>
  <si>
    <t>2021-03-09T14:44:41Z</t>
  </si>
  <si>
    <t>50458950252</t>
  </si>
  <si>
    <t>13974351637</t>
  </si>
  <si>
    <t>12855039.31</t>
  </si>
  <si>
    <t>50458950253</t>
  </si>
  <si>
    <t>12855038.98</t>
  </si>
  <si>
    <t>50458950254</t>
  </si>
  <si>
    <t>12855038.16</t>
  </si>
  <si>
    <t>50458950255</t>
  </si>
  <si>
    <t>12855037.34</t>
  </si>
  <si>
    <t>50458950256</t>
  </si>
  <si>
    <t>12855033.39</t>
  </si>
  <si>
    <t>2021-03-09T14:45:15Z</t>
  </si>
  <si>
    <t>50458996501</t>
  </si>
  <si>
    <t>13974350787</t>
  </si>
  <si>
    <t>12858800.39</t>
  </si>
  <si>
    <t>50458996503</t>
  </si>
  <si>
    <t>12858792.86</t>
  </si>
  <si>
    <t>50458996504</t>
  </si>
  <si>
    <t>12858774.02</t>
  </si>
  <si>
    <t>50458996505</t>
  </si>
  <si>
    <t>12858755.18</t>
  </si>
  <si>
    <t>50458996506</t>
  </si>
  <si>
    <t>12858736.34</t>
  </si>
  <si>
    <t>50458996507</t>
  </si>
  <si>
    <t>12858645.56</t>
  </si>
  <si>
    <t>2021-03-09T14:51:58Z</t>
  </si>
  <si>
    <t>50459529492</t>
  </si>
  <si>
    <t>13974437810</t>
  </si>
  <si>
    <t>12858663.56</t>
  </si>
  <si>
    <t>50459529493</t>
  </si>
  <si>
    <t>12858663.52</t>
  </si>
  <si>
    <t>50459529494</t>
  </si>
  <si>
    <t>12858663.34</t>
  </si>
  <si>
    <t>50459529495</t>
  </si>
  <si>
    <t>12858662.91</t>
  </si>
  <si>
    <t>50459529496</t>
  </si>
  <si>
    <t>12858662.37</t>
  </si>
  <si>
    <t>2021-03-09T14:54:55Z</t>
  </si>
  <si>
    <t>50459763559</t>
  </si>
  <si>
    <t>13974509449</t>
  </si>
  <si>
    <t>12861969.37</t>
  </si>
  <si>
    <t>50459763560</t>
  </si>
  <si>
    <t>12861962.76</t>
  </si>
  <si>
    <t>50459763561</t>
  </si>
  <si>
    <t>12861946.22</t>
  </si>
  <si>
    <t>50459763562</t>
  </si>
  <si>
    <t>12861913.15</t>
  </si>
  <si>
    <t>50459763563</t>
  </si>
  <si>
    <t>12861833.45</t>
  </si>
  <si>
    <t>50459763564</t>
  </si>
  <si>
    <t>12861735.89</t>
  </si>
  <si>
    <t>50459763565</t>
  </si>
  <si>
    <t>12861636.68</t>
  </si>
  <si>
    <t>2021-03-09T15:00:33Z</t>
  </si>
  <si>
    <t>50460203148</t>
  </si>
  <si>
    <t>13974629173</t>
  </si>
  <si>
    <t>12864038.68</t>
  </si>
  <si>
    <t>50460203149</t>
  </si>
  <si>
    <t>12864033.88</t>
  </si>
  <si>
    <t>50460203150</t>
  </si>
  <si>
    <t>12864021.87</t>
  </si>
  <si>
    <t>50460203151</t>
  </si>
  <si>
    <t>12864009.86</t>
  </si>
  <si>
    <t>50460203152</t>
  </si>
  <si>
    <t>12863997.85</t>
  </si>
  <si>
    <t>50460203153</t>
  </si>
  <si>
    <t>12863939.96</t>
  </si>
  <si>
    <t>2021-03-09T15:02:07Z</t>
  </si>
  <si>
    <t>50460327513</t>
  </si>
  <si>
    <t>13974622533</t>
  </si>
  <si>
    <t>12864455.96</t>
  </si>
  <si>
    <t>50460327514</t>
  </si>
  <si>
    <t>12864454.93</t>
  </si>
  <si>
    <t>50460327515</t>
  </si>
  <si>
    <t>12864452.35</t>
  </si>
  <si>
    <t>50460327516</t>
  </si>
  <si>
    <t>12864449.77</t>
  </si>
  <si>
    <t>50460327517</t>
  </si>
  <si>
    <t>12864447.19</t>
  </si>
  <si>
    <t>50460327518</t>
  </si>
  <si>
    <t>12864434.75</t>
  </si>
  <si>
    <t>2021-03-09T15:09:13Z</t>
  </si>
  <si>
    <t>50460887945</t>
  </si>
  <si>
    <t>13974747098</t>
  </si>
  <si>
    <t>12867558.75</t>
  </si>
  <si>
    <t>50460887946</t>
  </si>
  <si>
    <t>12867552.5</t>
  </si>
  <si>
    <t>50460887947</t>
  </si>
  <si>
    <t>12867536.88</t>
  </si>
  <si>
    <t>50460887948</t>
  </si>
  <si>
    <t>12867521.26</t>
  </si>
  <si>
    <t>50460887949</t>
  </si>
  <si>
    <t>12867505.64</t>
  </si>
  <si>
    <t>50460887950</t>
  </si>
  <si>
    <t>12867430.35</t>
  </si>
  <si>
    <t>2021-03-09T15:09:22Z</t>
  </si>
  <si>
    <t>50460891199</t>
  </si>
  <si>
    <t>13974721603</t>
  </si>
  <si>
    <t>12868138.35</t>
  </si>
  <si>
    <t>50460891200</t>
  </si>
  <si>
    <t>12868136.93</t>
  </si>
  <si>
    <t>50460891201</t>
  </si>
  <si>
    <t>12868133.39</t>
  </si>
  <si>
    <t>50460891202</t>
  </si>
  <si>
    <t>12868126.31</t>
  </si>
  <si>
    <t>50460891203</t>
  </si>
  <si>
    <t>12868109.25</t>
  </si>
  <si>
    <t>50460891204</t>
  </si>
  <si>
    <t>12868088.36</t>
  </si>
  <si>
    <t>50460891205</t>
  </si>
  <si>
    <t>12868067.12</t>
  </si>
  <si>
    <t>2021-03-09T15:14:25Z</t>
  </si>
  <si>
    <t>50461315717</t>
  </si>
  <si>
    <t>13974775760</t>
  </si>
  <si>
    <t>12868247.12</t>
  </si>
  <si>
    <t>50461315718</t>
  </si>
  <si>
    <t>12868246.76</t>
  </si>
  <si>
    <t>50461315719</t>
  </si>
  <si>
    <t>12868244.96</t>
  </si>
  <si>
    <t>50461315720</t>
  </si>
  <si>
    <t>12868240.62</t>
  </si>
  <si>
    <t>50461315721</t>
  </si>
  <si>
    <t>12868235.22</t>
  </si>
  <si>
    <t>2021-03-09T15:22:03Z</t>
  </si>
  <si>
    <t>50461901147</t>
  </si>
  <si>
    <t>13974899429</t>
  </si>
  <si>
    <t>12875079.22</t>
  </si>
  <si>
    <t>50461901148</t>
  </si>
  <si>
    <t>12875065.53</t>
  </si>
  <si>
    <t>50461901149</t>
  </si>
  <si>
    <t>12875031.31</t>
  </si>
  <si>
    <t>50461901150</t>
  </si>
  <si>
    <t>12874997.09</t>
  </si>
  <si>
    <t>50461901151</t>
  </si>
  <si>
    <t>12874962.87</t>
  </si>
  <si>
    <t>50461901152</t>
  </si>
  <si>
    <t>12874797.93</t>
  </si>
  <si>
    <t>2021-03-09T15:28:33Z</t>
  </si>
  <si>
    <t>50462385440</t>
  </si>
  <si>
    <t>13974983350</t>
  </si>
  <si>
    <t>12877580.93</t>
  </si>
  <si>
    <t>50462385441</t>
  </si>
  <si>
    <t>12877575.36</t>
  </si>
  <si>
    <t>50462385442</t>
  </si>
  <si>
    <t>12877561.44</t>
  </si>
  <si>
    <t>50462385443</t>
  </si>
  <si>
    <t>12877547.52</t>
  </si>
  <si>
    <t>50462385444</t>
  </si>
  <si>
    <t>12877533.6</t>
  </si>
  <si>
    <t>50462385445</t>
  </si>
  <si>
    <t>12877466.53</t>
  </si>
  <si>
    <t>2021-03-09T15:28:39Z</t>
  </si>
  <si>
    <t>50462402820</t>
  </si>
  <si>
    <t>13974955863</t>
  </si>
  <si>
    <t>12880787.53</t>
  </si>
  <si>
    <t>50462402821</t>
  </si>
  <si>
    <t>12880780.89</t>
  </si>
  <si>
    <t>50462402822</t>
  </si>
  <si>
    <t>12880764.28</t>
  </si>
  <si>
    <t>50462402823</t>
  </si>
  <si>
    <t>12880731.07</t>
  </si>
  <si>
    <t>50462402824</t>
  </si>
  <si>
    <t>12880664.65</t>
  </si>
  <si>
    <t>50462402825</t>
  </si>
  <si>
    <t>12880584.61</t>
  </si>
  <si>
    <t>50462402826</t>
  </si>
  <si>
    <t>12880486.64</t>
  </si>
  <si>
    <t>50462402827</t>
  </si>
  <si>
    <t>12880387.01</t>
  </si>
  <si>
    <t>2021-03-09T15:31:43Z</t>
  </si>
  <si>
    <t>50462626473</t>
  </si>
  <si>
    <t>13975024579</t>
  </si>
  <si>
    <t>12880903.01</t>
  </si>
  <si>
    <t>50462626474</t>
  </si>
  <si>
    <t>12880901.98</t>
  </si>
  <si>
    <t>50462626475</t>
  </si>
  <si>
    <t>12880899.4</t>
  </si>
  <si>
    <t>50462626476</t>
  </si>
  <si>
    <t>12880896.82</t>
  </si>
  <si>
    <t>50462626477</t>
  </si>
  <si>
    <t>12880894.24</t>
  </si>
  <si>
    <t>50462626478</t>
  </si>
  <si>
    <t>12880881.8</t>
  </si>
  <si>
    <t>2021-03-09T15:39:19Z</t>
  </si>
  <si>
    <t>50463204922</t>
  </si>
  <si>
    <t>13975173334</t>
  </si>
  <si>
    <t>12881031.8</t>
  </si>
  <si>
    <t>50463204923</t>
  </si>
  <si>
    <t>12881031.5</t>
  </si>
  <si>
    <t>50463204924</t>
  </si>
  <si>
    <t>12881030.75</t>
  </si>
  <si>
    <t>50463204925</t>
  </si>
  <si>
    <t>12881030</t>
  </si>
  <si>
    <t>50463204926</t>
  </si>
  <si>
    <t>12881026.38</t>
  </si>
  <si>
    <t>2021-03-09T15:41:05Z</t>
  </si>
  <si>
    <t>50463337213</t>
  </si>
  <si>
    <t>13975207163</t>
  </si>
  <si>
    <t>12881272.38</t>
  </si>
  <si>
    <t>50463337214</t>
  </si>
  <si>
    <t>12881271.89</t>
  </si>
  <si>
    <t>50463337215</t>
  </si>
  <si>
    <t>12881270.66</t>
  </si>
  <si>
    <t>50463337216</t>
  </si>
  <si>
    <t>12881269.43</t>
  </si>
  <si>
    <t>50463337217</t>
  </si>
  <si>
    <t>12881268.2</t>
  </si>
  <si>
    <t>50463337218</t>
  </si>
  <si>
    <t>12881262.27</t>
  </si>
  <si>
    <t>2021-03-09T15:42:14Z</t>
  </si>
  <si>
    <t>50463419163</t>
  </si>
  <si>
    <t>13975230005</t>
  </si>
  <si>
    <t>12884351.27</t>
  </si>
  <si>
    <t>50463419164</t>
  </si>
  <si>
    <t>12884345.09</t>
  </si>
  <si>
    <t>50463419165</t>
  </si>
  <si>
    <t>12884329.64</t>
  </si>
  <si>
    <t>50463419166</t>
  </si>
  <si>
    <t>12884314.19</t>
  </si>
  <si>
    <t>50463419167</t>
  </si>
  <si>
    <t>12884298.74</t>
  </si>
  <si>
    <t>50463419168</t>
  </si>
  <si>
    <t>12884224.3</t>
  </si>
  <si>
    <t>2021-03-09T15:43:21Z</t>
  </si>
  <si>
    <t>50463505442</t>
  </si>
  <si>
    <t>13975212656</t>
  </si>
  <si>
    <t>12886091.3</t>
  </si>
  <si>
    <t>50463505443</t>
  </si>
  <si>
    <t>12886087.57</t>
  </si>
  <si>
    <t>50463505444</t>
  </si>
  <si>
    <t>12886078.23</t>
  </si>
  <si>
    <t>50463505445</t>
  </si>
  <si>
    <t>12886059.56</t>
  </si>
  <si>
    <t>50463505446</t>
  </si>
  <si>
    <t>12886014.57</t>
  </si>
  <si>
    <t>50463505447</t>
  </si>
  <si>
    <t>12885959.49</t>
  </si>
  <si>
    <t>50463505448</t>
  </si>
  <si>
    <t>12885903.48</t>
  </si>
  <si>
    <t>2021-03-09T15:44:25Z</t>
  </si>
  <si>
    <t>50463570383</t>
  </si>
  <si>
    <t>13975230524</t>
  </si>
  <si>
    <t>12892842.48</t>
  </si>
  <si>
    <t>50463570384</t>
  </si>
  <si>
    <t>12892828.6</t>
  </si>
  <si>
    <t>50463570385</t>
  </si>
  <si>
    <t>12892793.9</t>
  </si>
  <si>
    <t>50463570386</t>
  </si>
  <si>
    <t>12892724.51</t>
  </si>
  <si>
    <t>50463570387</t>
  </si>
  <si>
    <t>12892585.73</t>
  </si>
  <si>
    <t>50463570388</t>
  </si>
  <si>
    <t>12892418.5</t>
  </si>
  <si>
    <t>50463570389</t>
  </si>
  <si>
    <t>12892210.33</t>
  </si>
  <si>
    <t>2021-03-09T15:45:45Z</t>
  </si>
  <si>
    <t>50463675873</t>
  </si>
  <si>
    <t>13975264208</t>
  </si>
  <si>
    <t>12895589.33</t>
  </si>
  <si>
    <t>50463675874</t>
  </si>
  <si>
    <t>12895582.57</t>
  </si>
  <si>
    <t>50463675875</t>
  </si>
  <si>
    <t>12895565.67</t>
  </si>
  <si>
    <t>50463675876</t>
  </si>
  <si>
    <t>12895548.77</t>
  </si>
  <si>
    <t>50463675877</t>
  </si>
  <si>
    <t>12895531.87</t>
  </si>
  <si>
    <t>50463675878</t>
  </si>
  <si>
    <t>12895450.44</t>
  </si>
  <si>
    <t>2021-03-09T15:51:10Z</t>
  </si>
  <si>
    <t>50464085219</t>
  </si>
  <si>
    <t>13975320348</t>
  </si>
  <si>
    <t>12895534.44</t>
  </si>
  <si>
    <t>50464085220</t>
  </si>
  <si>
    <t>12895534.27</t>
  </si>
  <si>
    <t>50464085221</t>
  </si>
  <si>
    <t>12895533.43</t>
  </si>
  <si>
    <t>50464085222</t>
  </si>
  <si>
    <t>12895531.41</t>
  </si>
  <si>
    <t>50464085223</t>
  </si>
  <si>
    <t>12895528.89</t>
  </si>
  <si>
    <t>2021-03-09T15:51:44Z</t>
  </si>
  <si>
    <t>50464121091</t>
  </si>
  <si>
    <t>13975347075</t>
  </si>
  <si>
    <t>12895540.89</t>
  </si>
  <si>
    <t>50464121092</t>
  </si>
  <si>
    <t>12895540.87</t>
  </si>
  <si>
    <t>50464121093</t>
  </si>
  <si>
    <t>12895540.75</t>
  </si>
  <si>
    <t>50464121094</t>
  </si>
  <si>
    <t>12895540.46</t>
  </si>
  <si>
    <t>50464121095</t>
  </si>
  <si>
    <t>12895540.1</t>
  </si>
  <si>
    <t>2021-03-09T15:52:48Z</t>
  </si>
  <si>
    <t>50464207360</t>
  </si>
  <si>
    <t>13975320647</t>
  </si>
  <si>
    <t>12895948.1</t>
  </si>
  <si>
    <t>50464207361</t>
  </si>
  <si>
    <t>12895947.28</t>
  </si>
  <si>
    <t>50464207362</t>
  </si>
  <si>
    <t>12895945.24</t>
  </si>
  <si>
    <t>50464207363</t>
  </si>
  <si>
    <t>12895941.16</t>
  </si>
  <si>
    <t>50464207364</t>
  </si>
  <si>
    <t>12895931.33</t>
  </si>
  <si>
    <t>50464207365</t>
  </si>
  <si>
    <t>12895919.09</t>
  </si>
  <si>
    <t>2021-03-09T15:53:26Z</t>
  </si>
  <si>
    <t>50464262849</t>
  </si>
  <si>
    <t>13975346371</t>
  </si>
  <si>
    <t>12896687.09</t>
  </si>
  <si>
    <t>50464262850</t>
  </si>
  <si>
    <t>12896685.55</t>
  </si>
  <si>
    <t>50464262851</t>
  </si>
  <si>
    <t>12896681.71</t>
  </si>
  <si>
    <t>50464262852</t>
  </si>
  <si>
    <t>12896677.87</t>
  </si>
  <si>
    <t>50464262853</t>
  </si>
  <si>
    <t>12896674.03</t>
  </si>
  <si>
    <t>50464262854</t>
  </si>
  <si>
    <t>12896655.52</t>
  </si>
  <si>
    <t>2021-03-09T15:56:52Z</t>
  </si>
  <si>
    <t>50464513887</t>
  </si>
  <si>
    <t>13975398298</t>
  </si>
  <si>
    <t>12901011.52</t>
  </si>
  <si>
    <t>50464513888</t>
  </si>
  <si>
    <t>12901002.81</t>
  </si>
  <si>
    <t>50464513889</t>
  </si>
  <si>
    <t>12900981.03</t>
  </si>
  <si>
    <t>50464513890</t>
  </si>
  <si>
    <t>12900937.47</t>
  </si>
  <si>
    <t>50464513891</t>
  </si>
  <si>
    <t>12900832.49</t>
  </si>
  <si>
    <t>50464513892</t>
  </si>
  <si>
    <t>12900701.81</t>
  </si>
  <si>
    <t>2021-03-09T16:04:33Z</t>
  </si>
  <si>
    <t>50465086688</t>
  </si>
  <si>
    <t>13975475626</t>
  </si>
  <si>
    <t>12900953.81</t>
  </si>
  <si>
    <t>50465086689</t>
  </si>
  <si>
    <t>12900953.31</t>
  </si>
  <si>
    <t>50465086690</t>
  </si>
  <si>
    <t>12900952.05</t>
  </si>
  <si>
    <t>50465086691</t>
  </si>
  <si>
    <t>12900950.79</t>
  </si>
  <si>
    <t>50465086692</t>
  </si>
  <si>
    <t>12900949.53</t>
  </si>
  <si>
    <t>50465086693</t>
  </si>
  <si>
    <t>12900943.46</t>
  </si>
  <si>
    <t>2021-03-09T16:09:31Z</t>
  </si>
  <si>
    <t>50465460441</t>
  </si>
  <si>
    <t>13975600010</t>
  </si>
  <si>
    <t>12901093.46</t>
  </si>
  <si>
    <t>50465460442</t>
  </si>
  <si>
    <t>12901093.16</t>
  </si>
  <si>
    <t>50465460443</t>
  </si>
  <si>
    <t>12901092.41</t>
  </si>
  <si>
    <t>50465460444</t>
  </si>
  <si>
    <t>12901091.66</t>
  </si>
  <si>
    <t>50465460445</t>
  </si>
  <si>
    <t>12901088.04</t>
  </si>
  <si>
    <t>2021-03-09T16:10:29Z</t>
  </si>
  <si>
    <t>50465531678</t>
  </si>
  <si>
    <t>13975610078</t>
  </si>
  <si>
    <t>12901248.04</t>
  </si>
  <si>
    <t>50465531679</t>
  </si>
  <si>
    <t>12901247.72</t>
  </si>
  <si>
    <t>50465531680</t>
  </si>
  <si>
    <t>12901246.12</t>
  </si>
  <si>
    <t>50465531681</t>
  </si>
  <si>
    <t>12901242.26</t>
  </si>
  <si>
    <t>50465531682</t>
  </si>
  <si>
    <t>12901237.46</t>
  </si>
  <si>
    <t>2021-03-09T16:13:10Z</t>
  </si>
  <si>
    <t>50465731477</t>
  </si>
  <si>
    <t>13975600604</t>
  </si>
  <si>
    <t>12901837.46</t>
  </si>
  <si>
    <t>50465731478</t>
  </si>
  <si>
    <t>12901836.26</t>
  </si>
  <si>
    <t>50465731479</t>
  </si>
  <si>
    <t>12901833.26</t>
  </si>
  <si>
    <t>50465731480</t>
  </si>
  <si>
    <t>12901830.26</t>
  </si>
  <si>
    <t>50465731481</t>
  </si>
  <si>
    <t>12901827.26</t>
  </si>
  <si>
    <t>50465731482</t>
  </si>
  <si>
    <t>12901812.8</t>
  </si>
  <si>
    <t>2021-03-09T16:15:11Z</t>
  </si>
  <si>
    <t>50465897239</t>
  </si>
  <si>
    <t>13975610910</t>
  </si>
  <si>
    <t>12901896.8</t>
  </si>
  <si>
    <t>50465897240</t>
  </si>
  <si>
    <t>12901896.63</t>
  </si>
  <si>
    <t>50465897241</t>
  </si>
  <si>
    <t>12901896.21</t>
  </si>
  <si>
    <t>50465897242</t>
  </si>
  <si>
    <t>12901895.79</t>
  </si>
  <si>
    <t>50465897243</t>
  </si>
  <si>
    <t>12901893.77</t>
  </si>
  <si>
    <t>2021-03-09T16:17:59Z</t>
  </si>
  <si>
    <t>50466124874</t>
  </si>
  <si>
    <t>13975707469</t>
  </si>
  <si>
    <t>12903121.77</t>
  </si>
  <si>
    <t>50466124875</t>
  </si>
  <si>
    <t>12903119.31</t>
  </si>
  <si>
    <t>50466124876</t>
  </si>
  <si>
    <t>12903113.17</t>
  </si>
  <si>
    <t>50466124877</t>
  </si>
  <si>
    <t>12903100.89</t>
  </si>
  <si>
    <t>50466124878</t>
  </si>
  <si>
    <t>12903071.3</t>
  </si>
  <si>
    <t>50466124879</t>
  </si>
  <si>
    <t>12903034.46</t>
  </si>
  <si>
    <t>2021-03-09T16:25:14Z</t>
  </si>
  <si>
    <t>50466683384</t>
  </si>
  <si>
    <t>13975816381</t>
  </si>
  <si>
    <t>12907818.46</t>
  </si>
  <si>
    <t>50466683385</t>
  </si>
  <si>
    <t>12907808.89</t>
  </si>
  <si>
    <t>50466683386</t>
  </si>
  <si>
    <t>12907784.97</t>
  </si>
  <si>
    <t>50466683387</t>
  </si>
  <si>
    <t>12907737.13</t>
  </si>
  <si>
    <t>50466683388</t>
  </si>
  <si>
    <t>12907621.84</t>
  </si>
  <si>
    <t>50466683389</t>
  </si>
  <si>
    <t>12907480.71</t>
  </si>
  <si>
    <t>50466683390</t>
  </si>
  <si>
    <t>12907337.19</t>
  </si>
  <si>
    <t>2021-03-09T16:28:16Z</t>
  </si>
  <si>
    <t>50466922663</t>
  </si>
  <si>
    <t>13975873544</t>
  </si>
  <si>
    <t>12914751.19</t>
  </si>
  <si>
    <t>50466922664</t>
  </si>
  <si>
    <t>12914736.36</t>
  </si>
  <si>
    <t>50466922665</t>
  </si>
  <si>
    <t>12914699.29</t>
  </si>
  <si>
    <t>50466922666</t>
  </si>
  <si>
    <t>12914625.15</t>
  </si>
  <si>
    <t>50466922667</t>
  </si>
  <si>
    <t>12914476.87</t>
  </si>
  <si>
    <t>50466922668</t>
  </si>
  <si>
    <t>12914298.19</t>
  </si>
  <si>
    <t>50466922669</t>
  </si>
  <si>
    <t>12914079.48</t>
  </si>
  <si>
    <t>50466922670</t>
  </si>
  <si>
    <t>12913857.06</t>
  </si>
  <si>
    <t>2021-03-09T16:28:43Z</t>
  </si>
  <si>
    <t>50466946198</t>
  </si>
  <si>
    <t>13975873626</t>
  </si>
  <si>
    <t>12917519.06</t>
  </si>
  <si>
    <t>50466946199</t>
  </si>
  <si>
    <t>12917511.74</t>
  </si>
  <si>
    <t>50466946200</t>
  </si>
  <si>
    <t>12917493.43</t>
  </si>
  <si>
    <t>50466946201</t>
  </si>
  <si>
    <t>12917456.81</t>
  </si>
  <si>
    <t>50466946202</t>
  </si>
  <si>
    <t>12917368.56</t>
  </si>
  <si>
    <t>50466946203</t>
  </si>
  <si>
    <t>12917260.53</t>
  </si>
  <si>
    <t>50466946204</t>
  </si>
  <si>
    <t>12917150.67</t>
  </si>
  <si>
    <t>2021-03-09T16:30:52Z</t>
  </si>
  <si>
    <t>50467113145</t>
  </si>
  <si>
    <t>13975882946</t>
  </si>
  <si>
    <t>12917366.67</t>
  </si>
  <si>
    <t>50467113146</t>
  </si>
  <si>
    <t>12917366.24</t>
  </si>
  <si>
    <t>50467113147</t>
  </si>
  <si>
    <t>12917365.16</t>
  </si>
  <si>
    <t>50467113148</t>
  </si>
  <si>
    <t>12917364.08</t>
  </si>
  <si>
    <t>50467113149</t>
  </si>
  <si>
    <t>12917363</t>
  </si>
  <si>
    <t>50467113150</t>
  </si>
  <si>
    <t>12917357.79</t>
  </si>
  <si>
    <t>2021-03-09T16:32:24Z</t>
  </si>
  <si>
    <t>50467213854</t>
  </si>
  <si>
    <t>13975893667</t>
  </si>
  <si>
    <t>12917561.79</t>
  </si>
  <si>
    <t>50467213855</t>
  </si>
  <si>
    <t>12917561.38</t>
  </si>
  <si>
    <t>50467213856</t>
  </si>
  <si>
    <t>12917560.36</t>
  </si>
  <si>
    <t>50467213857</t>
  </si>
  <si>
    <t>12917558.32</t>
  </si>
  <si>
    <t>50467213858</t>
  </si>
  <si>
    <t>12917553.4</t>
  </si>
  <si>
    <t>50467213859</t>
  </si>
  <si>
    <t>12917547.28</t>
  </si>
  <si>
    <t>2021-03-09T16:34:35Z</t>
  </si>
  <si>
    <t>50467389204</t>
  </si>
  <si>
    <t>13975962087</t>
  </si>
  <si>
    <t>12920764.28</t>
  </si>
  <si>
    <t>50467389205</t>
  </si>
  <si>
    <t>12920757.85</t>
  </si>
  <si>
    <t>50467389206</t>
  </si>
  <si>
    <t>12920741.76</t>
  </si>
  <si>
    <t>50467389207</t>
  </si>
  <si>
    <t>12920709.59</t>
  </si>
  <si>
    <t>50467389209</t>
  </si>
  <si>
    <t>12920632.06</t>
  </si>
  <si>
    <t>50467389211</t>
  </si>
  <si>
    <t>12920537.16</t>
  </si>
  <si>
    <t>50467389213</t>
  </si>
  <si>
    <t>12920440.65</t>
  </si>
  <si>
    <t>2021-03-09T16:36:38Z</t>
  </si>
  <si>
    <t>50467564724</t>
  </si>
  <si>
    <t>13975962531</t>
  </si>
  <si>
    <t>12922321.65</t>
  </si>
  <si>
    <t>50467564725</t>
  </si>
  <si>
    <t>12922317.89</t>
  </si>
  <si>
    <t>50467564726</t>
  </si>
  <si>
    <t>12922308.48</t>
  </si>
  <si>
    <t>50467564727</t>
  </si>
  <si>
    <t>12922289.67</t>
  </si>
  <si>
    <t>50467564728</t>
  </si>
  <si>
    <t>12922244.34</t>
  </si>
  <si>
    <t>50467564729</t>
  </si>
  <si>
    <t>12922188.85</t>
  </si>
  <si>
    <t>50467564730</t>
  </si>
  <si>
    <t>12922132.42</t>
  </si>
  <si>
    <t>50467564731</t>
  </si>
  <si>
    <t>12922047.77</t>
  </si>
  <si>
    <t>2021-03-09T16:49:11Z</t>
  </si>
  <si>
    <t>50468545496</t>
  </si>
  <si>
    <t>13976130675</t>
  </si>
  <si>
    <t>12922129.77</t>
  </si>
  <si>
    <t>50468545497</t>
  </si>
  <si>
    <t>12922129.61</t>
  </si>
  <si>
    <t>50468545498</t>
  </si>
  <si>
    <t>12922128.79</t>
  </si>
  <si>
    <t>50468545499</t>
  </si>
  <si>
    <t>12922126.81</t>
  </si>
  <si>
    <t>50468545500</t>
  </si>
  <si>
    <t>12922124.35</t>
  </si>
  <si>
    <t>2021-03-09T16:56:04Z</t>
  </si>
  <si>
    <t>50469080954</t>
  </si>
  <si>
    <t>13976252865</t>
  </si>
  <si>
    <t>12924273.35</t>
  </si>
  <si>
    <t>50469080955</t>
  </si>
  <si>
    <t>12924269.05</t>
  </si>
  <si>
    <t>50469080956</t>
  </si>
  <si>
    <t>12924258.3</t>
  </si>
  <si>
    <t>50469080957</t>
  </si>
  <si>
    <t>12924247.55</t>
  </si>
  <si>
    <t>50469080958</t>
  </si>
  <si>
    <t>12924236.8</t>
  </si>
  <si>
    <t>50469080959</t>
  </si>
  <si>
    <t>12924185.01</t>
  </si>
  <si>
    <t>2021-03-09T17:01:42Z</t>
  </si>
  <si>
    <t>50469552976</t>
  </si>
  <si>
    <t>13976380175</t>
  </si>
  <si>
    <t>12924231.01</t>
  </si>
  <si>
    <t>50469552977</t>
  </si>
  <si>
    <t>12924230.92</t>
  </si>
  <si>
    <t>50469552978</t>
  </si>
  <si>
    <t>12924230.46</t>
  </si>
  <si>
    <t>50469552979</t>
  </si>
  <si>
    <t>12924229.35</t>
  </si>
  <si>
    <t>50469552980</t>
  </si>
  <si>
    <t>12924227.97</t>
  </si>
  <si>
    <t>2021-03-09T17:08:20Z</t>
  </si>
  <si>
    <t>50470092944</t>
  </si>
  <si>
    <t>13976421945</t>
  </si>
  <si>
    <t>12924431.97</t>
  </si>
  <si>
    <t>50470092945</t>
  </si>
  <si>
    <t>12924431.56</t>
  </si>
  <si>
    <t>50470092946</t>
  </si>
  <si>
    <t>12924430.54</t>
  </si>
  <si>
    <t>50470092947</t>
  </si>
  <si>
    <t>12924429.52</t>
  </si>
  <si>
    <t>50470092948</t>
  </si>
  <si>
    <t>12924428.5</t>
  </si>
  <si>
    <t>50470092949</t>
  </si>
  <si>
    <t>12924423.58</t>
  </si>
  <si>
    <t>2021-03-09T17:10:11Z</t>
  </si>
  <si>
    <t>50470252786</t>
  </si>
  <si>
    <t>13976485347</t>
  </si>
  <si>
    <t>12924477.58</t>
  </si>
  <si>
    <t>50470252787</t>
  </si>
  <si>
    <t>12924477.47</t>
  </si>
  <si>
    <t>50470252788</t>
  </si>
  <si>
    <t>12924476.93</t>
  </si>
  <si>
    <t>50470252789</t>
  </si>
  <si>
    <t>12924475.63</t>
  </si>
  <si>
    <t>50470252790</t>
  </si>
  <si>
    <t>12924474.01</t>
  </si>
  <si>
    <t>2021-03-09T17:18:36Z</t>
  </si>
  <si>
    <t>50470966115</t>
  </si>
  <si>
    <t>13976591620</t>
  </si>
  <si>
    <t>12937596.01</t>
  </si>
  <si>
    <t>50470966116</t>
  </si>
  <si>
    <t>12937569.77</t>
  </si>
  <si>
    <t>50470966117</t>
  </si>
  <si>
    <t>12937504.16</t>
  </si>
  <si>
    <t>50470966118</t>
  </si>
  <si>
    <t>12937372.94</t>
  </si>
  <si>
    <t>50470966119</t>
  </si>
  <si>
    <t>12937056.7</t>
  </si>
  <si>
    <t>50470966120</t>
  </si>
  <si>
    <t>12936669.6</t>
  </si>
  <si>
    <t>50470966121</t>
  </si>
  <si>
    <t>12936275.94</t>
  </si>
  <si>
    <t>2021-03-09T17:19:10Z</t>
  </si>
  <si>
    <t>50471006898</t>
  </si>
  <si>
    <t>13976620467</t>
  </si>
  <si>
    <t>12936651.94</t>
  </si>
  <si>
    <t>50471006899</t>
  </si>
  <si>
    <t>12936651.19</t>
  </si>
  <si>
    <t>50471006900</t>
  </si>
  <si>
    <t>12936649.31</t>
  </si>
  <si>
    <t>50471006901</t>
  </si>
  <si>
    <t>12936647.43</t>
  </si>
  <si>
    <t>50471006902</t>
  </si>
  <si>
    <t>12936645.55</t>
  </si>
  <si>
    <t>50471006903</t>
  </si>
  <si>
    <t>12936636.49</t>
  </si>
  <si>
    <t>2021-03-09T17:21:56Z</t>
  </si>
  <si>
    <t>50471244435</t>
  </si>
  <si>
    <t>13976701027</t>
  </si>
  <si>
    <t>12938256.49</t>
  </si>
  <si>
    <t>50471244436</t>
  </si>
  <si>
    <t>12938253.25</t>
  </si>
  <si>
    <t>50471244437</t>
  </si>
  <si>
    <t>12938245.15</t>
  </si>
  <si>
    <t>50471244438</t>
  </si>
  <si>
    <t>12938237.05</t>
  </si>
  <si>
    <t>50471244439</t>
  </si>
  <si>
    <t>12938228.95</t>
  </si>
  <si>
    <t>50471244440</t>
  </si>
  <si>
    <t>12938189.91</t>
  </si>
  <si>
    <t>2021-03-09T17:27:43Z</t>
  </si>
  <si>
    <t>50471748406</t>
  </si>
  <si>
    <t>13976786228</t>
  </si>
  <si>
    <t>12938459.91</t>
  </si>
  <si>
    <t>50471748407</t>
  </si>
  <si>
    <t>12938459.37</t>
  </si>
  <si>
    <t>50471748408</t>
  </si>
  <si>
    <t>12938458.02</t>
  </si>
  <si>
    <t>50471748409</t>
  </si>
  <si>
    <t>12938456.67</t>
  </si>
  <si>
    <t>50471748410</t>
  </si>
  <si>
    <t>12938455.32</t>
  </si>
  <si>
    <t>50471748411</t>
  </si>
  <si>
    <t>12938448.81</t>
  </si>
  <si>
    <t>2021-03-09T17:27:49Z</t>
  </si>
  <si>
    <t>50471731417</t>
  </si>
  <si>
    <t>13976786260</t>
  </si>
  <si>
    <t>12943209.81</t>
  </si>
  <si>
    <t>50471731418</t>
  </si>
  <si>
    <t>12943200.29</t>
  </si>
  <si>
    <t>50471731419</t>
  </si>
  <si>
    <t>12943176.48</t>
  </si>
  <si>
    <t>50471731420</t>
  </si>
  <si>
    <t>12943128.87</t>
  </si>
  <si>
    <t>50471731421</t>
  </si>
  <si>
    <t>12943014.13</t>
  </si>
  <si>
    <t>50471731422</t>
  </si>
  <si>
    <t>12942871.3</t>
  </si>
  <si>
    <t>2021-03-09T17:34:29Z</t>
  </si>
  <si>
    <t>50472307147</t>
  </si>
  <si>
    <t>13976882259</t>
  </si>
  <si>
    <t>12946669.3</t>
  </si>
  <si>
    <t>50472307148</t>
  </si>
  <si>
    <t>12946661.7</t>
  </si>
  <si>
    <t>50472307149</t>
  </si>
  <si>
    <t>12946642.71</t>
  </si>
  <si>
    <t>50472307150</t>
  </si>
  <si>
    <t>12946604.73</t>
  </si>
  <si>
    <t>50472307151</t>
  </si>
  <si>
    <t>12946513.2</t>
  </si>
  <si>
    <t>50472307152</t>
  </si>
  <si>
    <t>12946401.16</t>
  </si>
  <si>
    <t>50472307153</t>
  </si>
  <si>
    <t>12946287.22</t>
  </si>
  <si>
    <t>2021-03-09T17:40:15Z</t>
  </si>
  <si>
    <t>50472798339</t>
  </si>
  <si>
    <t>13976947639</t>
  </si>
  <si>
    <t>12951797.22</t>
  </si>
  <si>
    <t>50472798340</t>
  </si>
  <si>
    <t>12951786.2</t>
  </si>
  <si>
    <t>50472798341</t>
  </si>
  <si>
    <t>12951758.65</t>
  </si>
  <si>
    <t>50472798342</t>
  </si>
  <si>
    <t>12951703.55</t>
  </si>
  <si>
    <t>50472798343</t>
  </si>
  <si>
    <t>12951570.76</t>
  </si>
  <si>
    <t>50472798344</t>
  </si>
  <si>
    <t>12951408.21</t>
  </si>
  <si>
    <t>50472798345</t>
  </si>
  <si>
    <t>12951242.91</t>
  </si>
  <si>
    <t>2021-03-09T17:41:28Z</t>
  </si>
  <si>
    <t>50472906783</t>
  </si>
  <si>
    <t>13976984328</t>
  </si>
  <si>
    <t>12951254.91</t>
  </si>
  <si>
    <t>50472906784</t>
  </si>
  <si>
    <t>12951254.89</t>
  </si>
  <si>
    <t>50472906785</t>
  </si>
  <si>
    <t>12951254.83</t>
  </si>
  <si>
    <t>50472906786</t>
  </si>
  <si>
    <t>12951254.77</t>
  </si>
  <si>
    <t>50472906787</t>
  </si>
  <si>
    <t>12951254.48</t>
  </si>
  <si>
    <t>2021-03-09T17:44:32Z</t>
  </si>
  <si>
    <t>50473165248</t>
  </si>
  <si>
    <t>13977046091</t>
  </si>
  <si>
    <t>12951674.48</t>
  </si>
  <si>
    <t>50473165249</t>
  </si>
  <si>
    <t>12951673.64</t>
  </si>
  <si>
    <t>50473165250</t>
  </si>
  <si>
    <t>12951671.54</t>
  </si>
  <si>
    <t>50473165251</t>
  </si>
  <si>
    <t>12951667.34</t>
  </si>
  <si>
    <t>50473165252</t>
  </si>
  <si>
    <t>12951657.22</t>
  </si>
  <si>
    <t>50473165253</t>
  </si>
  <si>
    <t>12951644.62</t>
  </si>
  <si>
    <t>2021-03-09T17:54:16Z</t>
  </si>
  <si>
    <t>50473989928</t>
  </si>
  <si>
    <t>13977168529</t>
  </si>
  <si>
    <t>12954714.62</t>
  </si>
  <si>
    <t>50473989929</t>
  </si>
  <si>
    <t>12954708.48</t>
  </si>
  <si>
    <t>50473989930</t>
  </si>
  <si>
    <t>12954693.13</t>
  </si>
  <si>
    <t>50473989931</t>
  </si>
  <si>
    <t>12954662.43</t>
  </si>
  <si>
    <t>50473989932</t>
  </si>
  <si>
    <t>12954588.44</t>
  </si>
  <si>
    <t>50473989933</t>
  </si>
  <si>
    <t>12954497.87</t>
  </si>
  <si>
    <t>50473989934</t>
  </si>
  <si>
    <t>12954405.77</t>
  </si>
  <si>
    <t>2021-03-09T17:54:18Z</t>
  </si>
  <si>
    <t>50474003647</t>
  </si>
  <si>
    <t>13977141866</t>
  </si>
  <si>
    <t>12954485.77</t>
  </si>
  <si>
    <t>50474003648</t>
  </si>
  <si>
    <t>12954485.61</t>
  </si>
  <si>
    <t>50474003649</t>
  </si>
  <si>
    <t>12954485.21</t>
  </si>
  <si>
    <t>50474003650</t>
  </si>
  <si>
    <t>12954484.81</t>
  </si>
  <si>
    <t>50474003651</t>
  </si>
  <si>
    <t>12954482.88</t>
  </si>
  <si>
    <t>2021-03-09T17:58:10Z</t>
  </si>
  <si>
    <t>50474327438</t>
  </si>
  <si>
    <t>13977253542</t>
  </si>
  <si>
    <t>12954644.88</t>
  </si>
  <si>
    <t>50474327439</t>
  </si>
  <si>
    <t>12954644.56</t>
  </si>
  <si>
    <t>50474327440</t>
  </si>
  <si>
    <t>12954642.94</t>
  </si>
  <si>
    <t>50474327441</t>
  </si>
  <si>
    <t>12954639.04</t>
  </si>
  <si>
    <t>50474327442</t>
  </si>
  <si>
    <t>12954634.18</t>
  </si>
  <si>
    <t>2021-03-09T17:59:59Z</t>
  </si>
  <si>
    <t>50474494931</t>
  </si>
  <si>
    <t>13977265780</t>
  </si>
  <si>
    <t>12954784.18</t>
  </si>
  <si>
    <t>50474494932</t>
  </si>
  <si>
    <t>12954783.88</t>
  </si>
  <si>
    <t>50474494933</t>
  </si>
  <si>
    <t>12954782.38</t>
  </si>
  <si>
    <t>50474494934</t>
  </si>
  <si>
    <t>12954778.76</t>
  </si>
  <si>
    <t>50474494935</t>
  </si>
  <si>
    <t>12954774.26</t>
  </si>
  <si>
    <t>2021-03-09T18:01:10Z</t>
  </si>
  <si>
    <t>50474570571</t>
  </si>
  <si>
    <t>13977324232</t>
  </si>
  <si>
    <t>12957563.26</t>
  </si>
  <si>
    <t>50474570572</t>
  </si>
  <si>
    <t>12957557.68</t>
  </si>
  <si>
    <t>50474570573</t>
  </si>
  <si>
    <t>12957543.73</t>
  </si>
  <si>
    <t>50474570574</t>
  </si>
  <si>
    <t>12957515.84</t>
  </si>
  <si>
    <t>50474570575</t>
  </si>
  <si>
    <t>12957460.06</t>
  </si>
  <si>
    <t>50474570576</t>
  </si>
  <si>
    <t>12957392.85</t>
  </si>
  <si>
    <t>50474570577</t>
  </si>
  <si>
    <t>12957310.57</t>
  </si>
  <si>
    <t>50474570578</t>
  </si>
  <si>
    <t>12957226.9</t>
  </si>
  <si>
    <t>2021-03-09T18:01:46Z</t>
  </si>
  <si>
    <t>50474654651</t>
  </si>
  <si>
    <t>13977324395</t>
  </si>
  <si>
    <t>12963105.9</t>
  </si>
  <si>
    <t>50474654652</t>
  </si>
  <si>
    <t>12963094.14</t>
  </si>
  <si>
    <t>50474654653</t>
  </si>
  <si>
    <t>12963064.74</t>
  </si>
  <si>
    <t>50474654654</t>
  </si>
  <si>
    <t>12963035.34</t>
  </si>
  <si>
    <t>50474654655</t>
  </si>
  <si>
    <t>12963005.94</t>
  </si>
  <si>
    <t>50474654656</t>
  </si>
  <si>
    <t>12962864.26</t>
  </si>
  <si>
    <t>2021-03-09T18:05:48Z</t>
  </si>
  <si>
    <t>50474981895</t>
  </si>
  <si>
    <t>13977384420</t>
  </si>
  <si>
    <t>12962972.26</t>
  </si>
  <si>
    <t>50474981896</t>
  </si>
  <si>
    <t>12962972.04</t>
  </si>
  <si>
    <t>50474981897</t>
  </si>
  <si>
    <t>12962970.96</t>
  </si>
  <si>
    <t>50474981898</t>
  </si>
  <si>
    <t>12962968.36</t>
  </si>
  <si>
    <t>50474981899</t>
  </si>
  <si>
    <t>12962965.12</t>
  </si>
  <si>
    <t>2021-03-09T18:12:55Z</t>
  </si>
  <si>
    <t>50475637284</t>
  </si>
  <si>
    <t>13977456760</t>
  </si>
  <si>
    <t>12963151.12</t>
  </si>
  <si>
    <t>50475637285</t>
  </si>
  <si>
    <t>12963150.75</t>
  </si>
  <si>
    <t>50475637286</t>
  </si>
  <si>
    <t>12963148.89</t>
  </si>
  <si>
    <t>50475637287</t>
  </si>
  <si>
    <t>12963144.41</t>
  </si>
  <si>
    <t>50475637288</t>
  </si>
  <si>
    <t>12963138.83</t>
  </si>
  <si>
    <t>2021-03-09T18:21:32Z</t>
  </si>
  <si>
    <t>50476485288</t>
  </si>
  <si>
    <t>13977600544</t>
  </si>
  <si>
    <t>12966708.83</t>
  </si>
  <si>
    <t>50476485289</t>
  </si>
  <si>
    <t>12966701.69</t>
  </si>
  <si>
    <t>50476485290</t>
  </si>
  <si>
    <t>12966683.84</t>
  </si>
  <si>
    <t>50476485291</t>
  </si>
  <si>
    <t>12966648.14</t>
  </si>
  <si>
    <t>50476485292</t>
  </si>
  <si>
    <t>12966576.74</t>
  </si>
  <si>
    <t>50476485293</t>
  </si>
  <si>
    <t>12966490.7</t>
  </si>
  <si>
    <t>50476485294</t>
  </si>
  <si>
    <t>12966385.38</t>
  </si>
  <si>
    <t>50476485295</t>
  </si>
  <si>
    <t>12966278.28</t>
  </si>
  <si>
    <t>2021-03-09T18:21:35Z</t>
  </si>
  <si>
    <t>50476498177</t>
  </si>
  <si>
    <t>13977623337</t>
  </si>
  <si>
    <t>12970959.28</t>
  </si>
  <si>
    <t>50476498178</t>
  </si>
  <si>
    <t>12970949.92</t>
  </si>
  <si>
    <t>50476498179</t>
  </si>
  <si>
    <t>12970926.51</t>
  </si>
  <si>
    <t>50476498180</t>
  </si>
  <si>
    <t>12970903.1</t>
  </si>
  <si>
    <t>50476498181</t>
  </si>
  <si>
    <t>12970879.69</t>
  </si>
  <si>
    <t>50476498182</t>
  </si>
  <si>
    <t>12970766.88</t>
  </si>
  <si>
    <t>2021-03-09T18:26:55Z</t>
  </si>
  <si>
    <t>50477020978</t>
  </si>
  <si>
    <t>13977744066</t>
  </si>
  <si>
    <t>12971006.88</t>
  </si>
  <si>
    <t>50477020979</t>
  </si>
  <si>
    <t>12971006.4</t>
  </si>
  <si>
    <t>50477020980</t>
  </si>
  <si>
    <t>12971005.2</t>
  </si>
  <si>
    <t>50477020981</t>
  </si>
  <si>
    <t>12971004</t>
  </si>
  <si>
    <t>50477020982</t>
  </si>
  <si>
    <t>12971002.8</t>
  </si>
  <si>
    <t>50477020983</t>
  </si>
  <si>
    <t>12970997.02</t>
  </si>
  <si>
    <t>2021-03-09T18:27:07Z</t>
  </si>
  <si>
    <t>50477040033</t>
  </si>
  <si>
    <t>13977665950</t>
  </si>
  <si>
    <t>12973786.02</t>
  </si>
  <si>
    <t>50477040034</t>
  </si>
  <si>
    <t>12973780.44</t>
  </si>
  <si>
    <t>50477040035</t>
  </si>
  <si>
    <t>12973766.49</t>
  </si>
  <si>
    <t>50477040036</t>
  </si>
  <si>
    <t>12973738.6</t>
  </si>
  <si>
    <t>50477040037</t>
  </si>
  <si>
    <t>12973671.39</t>
  </si>
  <si>
    <t>50477040038</t>
  </si>
  <si>
    <t>12973589.11</t>
  </si>
  <si>
    <t>50477040039</t>
  </si>
  <si>
    <t>12973505.44</t>
  </si>
  <si>
    <t>2021-03-09T18:32:02Z</t>
  </si>
  <si>
    <t>50477516679</t>
  </si>
  <si>
    <t>13977758885</t>
  </si>
  <si>
    <t>12973697.44</t>
  </si>
  <si>
    <t>50477516680</t>
  </si>
  <si>
    <t>12973697.06</t>
  </si>
  <si>
    <t>50477516681</t>
  </si>
  <si>
    <t>12973696.1</t>
  </si>
  <si>
    <t>50477516682</t>
  </si>
  <si>
    <t>12973695.14</t>
  </si>
  <si>
    <t>50477516683</t>
  </si>
  <si>
    <t>12973690.51</t>
  </si>
  <si>
    <t>2021-03-09T18:41:54Z</t>
  </si>
  <si>
    <t>50478496519</t>
  </si>
  <si>
    <t>13977950867</t>
  </si>
  <si>
    <t>12975849.51</t>
  </si>
  <si>
    <t>50478496520</t>
  </si>
  <si>
    <t>12975845.19</t>
  </si>
  <si>
    <t>50478496521</t>
  </si>
  <si>
    <t>12975834.39</t>
  </si>
  <si>
    <t>50478496522</t>
  </si>
  <si>
    <t>12975812.8</t>
  </si>
  <si>
    <t>50478496523</t>
  </si>
  <si>
    <t>12975760.77</t>
  </si>
  <si>
    <t>50478496524</t>
  </si>
  <si>
    <t>12975697.08</t>
  </si>
  <si>
    <t>50478496525</t>
  </si>
  <si>
    <t>12975632.31</t>
  </si>
  <si>
    <t>2021-03-09T18:52:27Z</t>
  </si>
  <si>
    <t>50479534105</t>
  </si>
  <si>
    <t>13978096719</t>
  </si>
  <si>
    <t>12975768.31</t>
  </si>
  <si>
    <t>50479534106</t>
  </si>
  <si>
    <t>12975768.04</t>
  </si>
  <si>
    <t>50479534107</t>
  </si>
  <si>
    <t>12975767.36</t>
  </si>
  <si>
    <t>50479534108</t>
  </si>
  <si>
    <t>12975766.68</t>
  </si>
  <si>
    <t>50479534109</t>
  </si>
  <si>
    <t>12975763.4</t>
  </si>
  <si>
    <t>2021-03-09T18:59:27Z</t>
  </si>
  <si>
    <t>50480224030</t>
  </si>
  <si>
    <t>13978265104</t>
  </si>
  <si>
    <t>12976075.4</t>
  </si>
  <si>
    <t>50480224031</t>
  </si>
  <si>
    <t>12976074.78</t>
  </si>
  <si>
    <t>50480224032</t>
  </si>
  <si>
    <t>12976073.22</t>
  </si>
  <si>
    <t>50480224033</t>
  </si>
  <si>
    <t>12976071.66</t>
  </si>
  <si>
    <t>50480224034</t>
  </si>
  <si>
    <t>12976070.1</t>
  </si>
  <si>
    <t>50480224035</t>
  </si>
  <si>
    <t>12976062.58</t>
  </si>
  <si>
    <t>2021-03-09T19:07:57Z</t>
  </si>
  <si>
    <t>50481082785</t>
  </si>
  <si>
    <t>13978284920</t>
  </si>
  <si>
    <t>12976134.58</t>
  </si>
  <si>
    <t>50481082786</t>
  </si>
  <si>
    <t>12976134.44</t>
  </si>
  <si>
    <t>50481082787</t>
  </si>
  <si>
    <t>12976134.08</t>
  </si>
  <si>
    <t>50481082788</t>
  </si>
  <si>
    <t>12976133.72</t>
  </si>
  <si>
    <t>50481082789</t>
  </si>
  <si>
    <t>12976131.98</t>
  </si>
  <si>
    <t>2021-03-09T19:09:38Z</t>
  </si>
  <si>
    <t>50481238777</t>
  </si>
  <si>
    <t>13978403367</t>
  </si>
  <si>
    <t>12979498.98</t>
  </si>
  <si>
    <t>50481238778</t>
  </si>
  <si>
    <t>12979492.25</t>
  </si>
  <si>
    <t>50481238779</t>
  </si>
  <si>
    <t>12979475.41</t>
  </si>
  <si>
    <t>50481238780</t>
  </si>
  <si>
    <t>12979441.74</t>
  </si>
  <si>
    <t>50481238781</t>
  </si>
  <si>
    <t>12979360.6</t>
  </si>
  <si>
    <t>50481238782</t>
  </si>
  <si>
    <t>12979259.59</t>
  </si>
  <si>
    <t>2021-03-09T19:13:17Z</t>
  </si>
  <si>
    <t>50481609053</t>
  </si>
  <si>
    <t>13978403785</t>
  </si>
  <si>
    <t>12979787.59</t>
  </si>
  <si>
    <t>50481609054</t>
  </si>
  <si>
    <t>12979786.53</t>
  </si>
  <si>
    <t>50481609055</t>
  </si>
  <si>
    <t>12979783.89</t>
  </si>
  <si>
    <t>50481609056</t>
  </si>
  <si>
    <t>12979778.61</t>
  </si>
  <si>
    <t>50481609057</t>
  </si>
  <si>
    <t>12979765.89</t>
  </si>
  <si>
    <t>50481609058</t>
  </si>
  <si>
    <t>12979750.31</t>
  </si>
  <si>
    <t>50481609059</t>
  </si>
  <si>
    <t>12979734.47</t>
  </si>
  <si>
    <t>2021-03-09T19:14:28Z</t>
  </si>
  <si>
    <t>50481715183</t>
  </si>
  <si>
    <t>13978447626</t>
  </si>
  <si>
    <t>12980302.47</t>
  </si>
  <si>
    <t>50481715184</t>
  </si>
  <si>
    <t>12980301.33</t>
  </si>
  <si>
    <t>50481715185</t>
  </si>
  <si>
    <t>12980298.49</t>
  </si>
  <si>
    <t>50481715186</t>
  </si>
  <si>
    <t>12980295.65</t>
  </si>
  <si>
    <t>50481715187</t>
  </si>
  <si>
    <t>12980292.81</t>
  </si>
  <si>
    <t>50481715188</t>
  </si>
  <si>
    <t>12980279.12</t>
  </si>
  <si>
    <t>2021-03-09T19:16:31Z</t>
  </si>
  <si>
    <t>50481932112</t>
  </si>
  <si>
    <t>13978533276</t>
  </si>
  <si>
    <t>12981255.12</t>
  </si>
  <si>
    <t>50481932113</t>
  </si>
  <si>
    <t>12981253.17</t>
  </si>
  <si>
    <t>50481932114</t>
  </si>
  <si>
    <t>12981248.29</t>
  </si>
  <si>
    <t>50481932115</t>
  </si>
  <si>
    <t>12981243.41</t>
  </si>
  <si>
    <t>50481932116</t>
  </si>
  <si>
    <t>12981238.53</t>
  </si>
  <si>
    <t>50481932117</t>
  </si>
  <si>
    <t>12981215.01</t>
  </si>
  <si>
    <t>2021-03-09T19:18:43Z</t>
  </si>
  <si>
    <t>50482168369</t>
  </si>
  <si>
    <t>13978533602</t>
  </si>
  <si>
    <t>12983764.01</t>
  </si>
  <si>
    <t>50482168370</t>
  </si>
  <si>
    <t>12983758.91</t>
  </si>
  <si>
    <t>50482168371</t>
  </si>
  <si>
    <t>12983746.16</t>
  </si>
  <si>
    <t>50482168372</t>
  </si>
  <si>
    <t>12983720.67</t>
  </si>
  <si>
    <t>50482168373</t>
  </si>
  <si>
    <t>12983659.24</t>
  </si>
  <si>
    <t>50482168374</t>
  </si>
  <si>
    <t>12983584.04</t>
  </si>
  <si>
    <t>50482168375</t>
  </si>
  <si>
    <t>12983507.57</t>
  </si>
  <si>
    <t>2021-03-09T19:24:08Z</t>
  </si>
  <si>
    <t>50482743538</t>
  </si>
  <si>
    <t>13978628437</t>
  </si>
  <si>
    <t>12984371.57</t>
  </si>
  <si>
    <t>50482743539</t>
  </si>
  <si>
    <t>12984369.84</t>
  </si>
  <si>
    <t>50482743540</t>
  </si>
  <si>
    <t>12984365.52</t>
  </si>
  <si>
    <t>50482743541</t>
  </si>
  <si>
    <t>12984361.2</t>
  </si>
  <si>
    <t>50482743542</t>
  </si>
  <si>
    <t>12984356.88</t>
  </si>
  <si>
    <t>50482743543</t>
  </si>
  <si>
    <t>12984336.06</t>
  </si>
  <si>
    <t>2021-03-09T19:31:08Z</t>
  </si>
  <si>
    <t>50483434519</t>
  </si>
  <si>
    <t>13978723545</t>
  </si>
  <si>
    <t>12987643.06</t>
  </si>
  <si>
    <t>50483434520</t>
  </si>
  <si>
    <t>12987636.45</t>
  </si>
  <si>
    <t>50483434521</t>
  </si>
  <si>
    <t>12987619.91</t>
  </si>
  <si>
    <t>50483434522</t>
  </si>
  <si>
    <t>12987586.84</t>
  </si>
  <si>
    <t>50483434523</t>
  </si>
  <si>
    <t>12987507.14</t>
  </si>
  <si>
    <t>50483434524</t>
  </si>
  <si>
    <t>12987409.58</t>
  </si>
  <si>
    <t>50483434525</t>
  </si>
  <si>
    <t>12987310.37</t>
  </si>
  <si>
    <t>2021-03-09T19:32:28Z</t>
  </si>
  <si>
    <t>50483558654</t>
  </si>
  <si>
    <t>13978760436</t>
  </si>
  <si>
    <t>12987526.37</t>
  </si>
  <si>
    <t>50483558655</t>
  </si>
  <si>
    <t>12987525.94</t>
  </si>
  <si>
    <t>50483558656</t>
  </si>
  <si>
    <t>12987524.86</t>
  </si>
  <si>
    <t>50483558657</t>
  </si>
  <si>
    <t>12987523.78</t>
  </si>
  <si>
    <t>50483558658</t>
  </si>
  <si>
    <t>12987522.7</t>
  </si>
  <si>
    <t>50483558659</t>
  </si>
  <si>
    <t>12987517.49</t>
  </si>
  <si>
    <t>2021-03-09T19:37:39Z</t>
  </si>
  <si>
    <t>50484063843</t>
  </si>
  <si>
    <t>13978864231</t>
  </si>
  <si>
    <t>12993279.49</t>
  </si>
  <si>
    <t>50484063844</t>
  </si>
  <si>
    <t>12993267.97</t>
  </si>
  <si>
    <t>50484063845</t>
  </si>
  <si>
    <t>12993239.16</t>
  </si>
  <si>
    <t>50484063846</t>
  </si>
  <si>
    <t>12993181.54</t>
  </si>
  <si>
    <t>50484063847</t>
  </si>
  <si>
    <t>12993042.68</t>
  </si>
  <si>
    <t>50484063848</t>
  </si>
  <si>
    <t>12992869.82</t>
  </si>
  <si>
    <t>2021-03-09T19:44:46Z</t>
  </si>
  <si>
    <t>50484728425</t>
  </si>
  <si>
    <t>13978915997</t>
  </si>
  <si>
    <t>12996470.82</t>
  </si>
  <si>
    <t>50484728426</t>
  </si>
  <si>
    <t>12996463.62</t>
  </si>
  <si>
    <t>50484728427</t>
  </si>
  <si>
    <t>12996445.61</t>
  </si>
  <si>
    <t>50484728428</t>
  </si>
  <si>
    <t>12996409.6</t>
  </si>
  <si>
    <t>50484728429</t>
  </si>
  <si>
    <t>12996322.82</t>
  </si>
  <si>
    <t>50484728430</t>
  </si>
  <si>
    <t>12996216.59</t>
  </si>
  <si>
    <t>50484728431</t>
  </si>
  <si>
    <t>12996108.56</t>
  </si>
  <si>
    <t>2021-03-09T19:45:10Z</t>
  </si>
  <si>
    <t>50484769520</t>
  </si>
  <si>
    <t>13979017063</t>
  </si>
  <si>
    <t>13002107.56</t>
  </si>
  <si>
    <t>50484769521</t>
  </si>
  <si>
    <t>13002095.56</t>
  </si>
  <si>
    <t>50484769522</t>
  </si>
  <si>
    <t>13002065.56</t>
  </si>
  <si>
    <t>50484769523</t>
  </si>
  <si>
    <t>13002005.57</t>
  </si>
  <si>
    <t>50484769524</t>
  </si>
  <si>
    <t>13001860.99</t>
  </si>
  <si>
    <t>50484769525</t>
  </si>
  <si>
    <t>13001684.02</t>
  </si>
  <si>
    <t>50484769526</t>
  </si>
  <si>
    <t>13001504.05</t>
  </si>
  <si>
    <t>2021-03-09T19:49:36Z</t>
  </si>
  <si>
    <t>50485206406</t>
  </si>
  <si>
    <t>13979059358</t>
  </si>
  <si>
    <t>13022689.05</t>
  </si>
  <si>
    <t>50485206407</t>
  </si>
  <si>
    <t>13022646.68</t>
  </si>
  <si>
    <t>50485206408</t>
  </si>
  <si>
    <t>13022540.75</t>
  </si>
  <si>
    <t>50485206409</t>
  </si>
  <si>
    <t>13022434.82</t>
  </si>
  <si>
    <t>50485206410</t>
  </si>
  <si>
    <t>13022328.89</t>
  </si>
  <si>
    <t>50485206411</t>
  </si>
  <si>
    <t>13021818.33</t>
  </si>
  <si>
    <t>2021-03-09T19:51:05Z</t>
  </si>
  <si>
    <t>50485340658</t>
  </si>
  <si>
    <t>13979086317</t>
  </si>
  <si>
    <t>13022088.33</t>
  </si>
  <si>
    <t>50485340659</t>
  </si>
  <si>
    <t>13022087.79</t>
  </si>
  <si>
    <t>50485340660</t>
  </si>
  <si>
    <t>13022086.44</t>
  </si>
  <si>
    <t>50485340661</t>
  </si>
  <si>
    <t>13022083.74</t>
  </si>
  <si>
    <t>50485340662</t>
  </si>
  <si>
    <t>13022077.23</t>
  </si>
  <si>
    <t>50485340663</t>
  </si>
  <si>
    <t>13022069.13</t>
  </si>
  <si>
    <t>2021-03-09T19:56:53Z</t>
  </si>
  <si>
    <t>50485917091</t>
  </si>
  <si>
    <t>13979130814</t>
  </si>
  <si>
    <t>13022111.13</t>
  </si>
  <si>
    <t>50485917092</t>
  </si>
  <si>
    <t>13022111.05</t>
  </si>
  <si>
    <t>50485917093</t>
  </si>
  <si>
    <t>13022110.84</t>
  </si>
  <si>
    <t>50485917094</t>
  </si>
  <si>
    <t>13022110.63</t>
  </si>
  <si>
    <t>50485917095</t>
  </si>
  <si>
    <t>13022109.62</t>
  </si>
  <si>
    <t>2021-03-09T20:01:26Z</t>
  </si>
  <si>
    <t>50486339891</t>
  </si>
  <si>
    <t>13979234365</t>
  </si>
  <si>
    <t>13028954.62</t>
  </si>
  <si>
    <t>50486339892</t>
  </si>
  <si>
    <t>13028940.93</t>
  </si>
  <si>
    <t>50486339893</t>
  </si>
  <si>
    <t>13028906.7</t>
  </si>
  <si>
    <t>50486339894</t>
  </si>
  <si>
    <t>13028838.25</t>
  </si>
  <si>
    <t>50486339895</t>
  </si>
  <si>
    <t>13028701.35</t>
  </si>
  <si>
    <t>50486339896</t>
  </si>
  <si>
    <t>13028536.39</t>
  </si>
  <si>
    <t>50486339897</t>
  </si>
  <si>
    <t>13028331.04</t>
  </si>
  <si>
    <t>2021-03-09T20:04:13Z</t>
  </si>
  <si>
    <t>50486616448</t>
  </si>
  <si>
    <t>13979234932</t>
  </si>
  <si>
    <t>13033021.04</t>
  </si>
  <si>
    <t>50486616449</t>
  </si>
  <si>
    <t>13033011.66</t>
  </si>
  <si>
    <t>50486616450</t>
  </si>
  <si>
    <t>13032988.21</t>
  </si>
  <si>
    <t>50486616451</t>
  </si>
  <si>
    <t>13032964.76</t>
  </si>
  <si>
    <t>50486616452</t>
  </si>
  <si>
    <t>13032941.31</t>
  </si>
  <si>
    <t>50486616453</t>
  </si>
  <si>
    <t>13032828.28</t>
  </si>
  <si>
    <t>2021-03-09T20:04:58Z</t>
  </si>
  <si>
    <t>50486663071</t>
  </si>
  <si>
    <t>13979282360</t>
  </si>
  <si>
    <t>13032916.28</t>
  </si>
  <si>
    <t>50486663072</t>
  </si>
  <si>
    <t>13032916.1</t>
  </si>
  <si>
    <t>50486663073</t>
  </si>
  <si>
    <t>13032915.22</t>
  </si>
  <si>
    <t>50486663074</t>
  </si>
  <si>
    <t>13032913.1</t>
  </si>
  <si>
    <t>50486663075</t>
  </si>
  <si>
    <t>13032910.46</t>
  </si>
  <si>
    <t>2021-03-09T20:05:19Z</t>
  </si>
  <si>
    <t>50486691657</t>
  </si>
  <si>
    <t>13979311088</t>
  </si>
  <si>
    <t>13033066.46</t>
  </si>
  <si>
    <t>50486691658</t>
  </si>
  <si>
    <t>13033066.15</t>
  </si>
  <si>
    <t>50486691659</t>
  </si>
  <si>
    <t>13033065.37</t>
  </si>
  <si>
    <t>50486691660</t>
  </si>
  <si>
    <t>13033064.59</t>
  </si>
  <si>
    <t>50486691661</t>
  </si>
  <si>
    <t>13033060.83</t>
  </si>
  <si>
    <t>2021-03-09T20:08:26Z</t>
  </si>
  <si>
    <t>50487015535</t>
  </si>
  <si>
    <t>13979363137</t>
  </si>
  <si>
    <t>13038016.83</t>
  </si>
  <si>
    <t>50487015536</t>
  </si>
  <si>
    <t>13038006.92</t>
  </si>
  <si>
    <t>50487015537</t>
  </si>
  <si>
    <t>13037982.14</t>
  </si>
  <si>
    <t>50487015538</t>
  </si>
  <si>
    <t>13037932.58</t>
  </si>
  <si>
    <t>50487015539</t>
  </si>
  <si>
    <t>13037813.14</t>
  </si>
  <si>
    <t>50487015540</t>
  </si>
  <si>
    <t>13037666.94</t>
  </si>
  <si>
    <t>50487015541</t>
  </si>
  <si>
    <t>13037518.26</t>
  </si>
  <si>
    <t>50487015542</t>
  </si>
  <si>
    <t>13037295.24</t>
  </si>
  <si>
    <t>2021-03-09T20:09:08Z</t>
  </si>
  <si>
    <t>50487078233</t>
  </si>
  <si>
    <t>13979361344</t>
  </si>
  <si>
    <t>13037632.24</t>
  </si>
  <si>
    <t>50487078234</t>
  </si>
  <si>
    <t>13037631.57</t>
  </si>
  <si>
    <t>50487078235</t>
  </si>
  <si>
    <t>13037629.88</t>
  </si>
  <si>
    <t>50487078236</t>
  </si>
  <si>
    <t>13037628.19</t>
  </si>
  <si>
    <t>50487078237</t>
  </si>
  <si>
    <t>13037626.5</t>
  </si>
  <si>
    <t>50487078238</t>
  </si>
  <si>
    <t>13037618.38</t>
  </si>
  <si>
    <t>2021-03-09T20:12:23Z</t>
  </si>
  <si>
    <t>50487380905</t>
  </si>
  <si>
    <t>13979434052</t>
  </si>
  <si>
    <t>13037672.38</t>
  </si>
  <si>
    <t>50487380906</t>
  </si>
  <si>
    <t>13037672.27</t>
  </si>
  <si>
    <t>50487380907</t>
  </si>
  <si>
    <t>13037672</t>
  </si>
  <si>
    <t>50487380908</t>
  </si>
  <si>
    <t>13037671.73</t>
  </si>
  <si>
    <t>50487380909</t>
  </si>
  <si>
    <t>13037670.43</t>
  </si>
  <si>
    <t>2021-03-09T20:18:58Z</t>
  </si>
  <si>
    <t>50488014128</t>
  </si>
  <si>
    <t>13979471970</t>
  </si>
  <si>
    <t>13041097.43</t>
  </si>
  <si>
    <t>50488014129</t>
  </si>
  <si>
    <t>13041090.58</t>
  </si>
  <si>
    <t>50488014130</t>
  </si>
  <si>
    <t>13041073.44</t>
  </si>
  <si>
    <t>50488014131</t>
  </si>
  <si>
    <t>13041039.17</t>
  </si>
  <si>
    <t>50488014132</t>
  </si>
  <si>
    <t>13040956.58</t>
  </si>
  <si>
    <t>50488014133</t>
  </si>
  <si>
    <t>13040855.48</t>
  </si>
  <si>
    <t>50488014134</t>
  </si>
  <si>
    <t>13040752.67</t>
  </si>
  <si>
    <t>2021-03-09T20:20:37Z</t>
  </si>
  <si>
    <t>50488136218</t>
  </si>
  <si>
    <t>13979560219</t>
  </si>
  <si>
    <t>13051117.67</t>
  </si>
  <si>
    <t>50488136219</t>
  </si>
  <si>
    <t>13051096.94</t>
  </si>
  <si>
    <t>50488136220</t>
  </si>
  <si>
    <t>13051045.11</t>
  </si>
  <si>
    <t>50488136221</t>
  </si>
  <si>
    <t>13050993.28</t>
  </si>
  <si>
    <t>50488136222</t>
  </si>
  <si>
    <t>13050941.45</t>
  </si>
  <si>
    <t>50488136223</t>
  </si>
  <si>
    <t>13050691.65</t>
  </si>
  <si>
    <t>2021-03-09T20:20:39Z</t>
  </si>
  <si>
    <t>50488143171</t>
  </si>
  <si>
    <t>13979527600</t>
  </si>
  <si>
    <t>13054462.65</t>
  </si>
  <si>
    <t>50488143172</t>
  </si>
  <si>
    <t>13054455.11</t>
  </si>
  <si>
    <t>50488143173</t>
  </si>
  <si>
    <t>13054436.25</t>
  </si>
  <si>
    <t>50488143174</t>
  </si>
  <si>
    <t>13054417.39</t>
  </si>
  <si>
    <t>50488143175</t>
  </si>
  <si>
    <t>13054398.53</t>
  </si>
  <si>
    <t>50488143176</t>
  </si>
  <si>
    <t>13054323.11</t>
  </si>
  <si>
    <t>50488143177</t>
  </si>
  <si>
    <t>13054232.23</t>
  </si>
  <si>
    <t>2021-03-09T20:27:21Z</t>
  </si>
  <si>
    <t>50488785225</t>
  </si>
  <si>
    <t>13979666062</t>
  </si>
  <si>
    <t>13058127.23</t>
  </si>
  <si>
    <t>50488785226</t>
  </si>
  <si>
    <t>13058119.44</t>
  </si>
  <si>
    <t>50488785227</t>
  </si>
  <si>
    <t>13058099.96</t>
  </si>
  <si>
    <t>50488785228</t>
  </si>
  <si>
    <t>13058080.48</t>
  </si>
  <si>
    <t>50488785229</t>
  </si>
  <si>
    <t>13058061</t>
  </si>
  <si>
    <t>50488785230</t>
  </si>
  <si>
    <t>13057967.13</t>
  </si>
  <si>
    <t>2021-03-09T20:32:43Z</t>
  </si>
  <si>
    <t>50489285131</t>
  </si>
  <si>
    <t>13979742095</t>
  </si>
  <si>
    <t>13059894.13</t>
  </si>
  <si>
    <t>50489285132</t>
  </si>
  <si>
    <t>13059890.28</t>
  </si>
  <si>
    <t>50489285133</t>
  </si>
  <si>
    <t>13059880.64</t>
  </si>
  <si>
    <t>50489285134</t>
  </si>
  <si>
    <t>13059861.37</t>
  </si>
  <si>
    <t>50489285135</t>
  </si>
  <si>
    <t>13059822.83</t>
  </si>
  <si>
    <t>50489285136</t>
  </si>
  <si>
    <t>13059776.39</t>
  </si>
  <si>
    <t>50489285137</t>
  </si>
  <si>
    <t>13059719.54</t>
  </si>
  <si>
    <t>50489285138</t>
  </si>
  <si>
    <t>13059661.73</t>
  </si>
  <si>
    <t>2021-03-09T20:35:33Z</t>
  </si>
  <si>
    <t>50489535596</t>
  </si>
  <si>
    <t>13979770313</t>
  </si>
  <si>
    <t>13059703.73</t>
  </si>
  <si>
    <t>50489535597</t>
  </si>
  <si>
    <t>13059703.65</t>
  </si>
  <si>
    <t>50489535598</t>
  </si>
  <si>
    <t>13059703.44</t>
  </si>
  <si>
    <t>50489535599</t>
  </si>
  <si>
    <t>13059703.23</t>
  </si>
  <si>
    <t>50489535600</t>
  </si>
  <si>
    <t>13059702.22</t>
  </si>
  <si>
    <t>2021-03-09T20:35:38Z</t>
  </si>
  <si>
    <t>50489520588</t>
  </si>
  <si>
    <t>13979770329</t>
  </si>
  <si>
    <t>13065360.22</t>
  </si>
  <si>
    <t>50489520589</t>
  </si>
  <si>
    <t>13065348.9</t>
  </si>
  <si>
    <t>50489520590</t>
  </si>
  <si>
    <t>13065320.61</t>
  </si>
  <si>
    <t>50489520591</t>
  </si>
  <si>
    <t>13065292.32</t>
  </si>
  <si>
    <t>50489520592</t>
  </si>
  <si>
    <t>13065264.03</t>
  </si>
  <si>
    <t>50489520593</t>
  </si>
  <si>
    <t>13065127.67</t>
  </si>
  <si>
    <t>2021-03-09T20:36:34Z</t>
  </si>
  <si>
    <t>50489601098</t>
  </si>
  <si>
    <t>13979736940</t>
  </si>
  <si>
    <t>13065259.67</t>
  </si>
  <si>
    <t>50489601099</t>
  </si>
  <si>
    <t>13065259.41</t>
  </si>
  <si>
    <t>50489601100</t>
  </si>
  <si>
    <t>13065258.09</t>
  </si>
  <si>
    <t>50489601101</t>
  </si>
  <si>
    <t>13065254.91</t>
  </si>
  <si>
    <t>50489601102</t>
  </si>
  <si>
    <t>13065250.95</t>
  </si>
  <si>
    <t>2021-03-09T20:36:54Z</t>
  </si>
  <si>
    <t>50489653009</t>
  </si>
  <si>
    <t>13979742932</t>
  </si>
  <si>
    <t>13070250.95</t>
  </si>
  <si>
    <t>50489653010</t>
  </si>
  <si>
    <t>13070240.95</t>
  </si>
  <si>
    <t>50489653011</t>
  </si>
  <si>
    <t>13070215.95</t>
  </si>
  <si>
    <t>50489653012</t>
  </si>
  <si>
    <t>13070190.95</t>
  </si>
  <si>
    <t>50489653013</t>
  </si>
  <si>
    <t>13070165.95</t>
  </si>
  <si>
    <t>50489653014</t>
  </si>
  <si>
    <t>13070045.45</t>
  </si>
  <si>
    <t>2021-03-09T20:40:33Z</t>
  </si>
  <si>
    <t>50489976225</t>
  </si>
  <si>
    <t>13979814676</t>
  </si>
  <si>
    <t>13070765.45</t>
  </si>
  <si>
    <t>50489976226</t>
  </si>
  <si>
    <t>13070764.01</t>
  </si>
  <si>
    <t>50489976227</t>
  </si>
  <si>
    <t>13070760.41</t>
  </si>
  <si>
    <t>50489976228</t>
  </si>
  <si>
    <t>13070756.81</t>
  </si>
  <si>
    <t>50489976229</t>
  </si>
  <si>
    <t>13070753.21</t>
  </si>
  <si>
    <t>50489976230</t>
  </si>
  <si>
    <t>13070735.86</t>
  </si>
  <si>
    <t>2021-03-09T20:44:44Z</t>
  </si>
  <si>
    <t>50490341700</t>
  </si>
  <si>
    <t>13979906330</t>
  </si>
  <si>
    <t>13070879.86</t>
  </si>
  <si>
    <t>50490341701</t>
  </si>
  <si>
    <t>13070879.57</t>
  </si>
  <si>
    <t>50490341702</t>
  </si>
  <si>
    <t>13070878.13</t>
  </si>
  <si>
    <t>50490341703</t>
  </si>
  <si>
    <t>13070874.66</t>
  </si>
  <si>
    <t>50490341704</t>
  </si>
  <si>
    <t>13070870.34</t>
  </si>
  <si>
    <t>2021-03-09T20:44:45Z</t>
  </si>
  <si>
    <t>50490353900</t>
  </si>
  <si>
    <t>13979906333</t>
  </si>
  <si>
    <t>13077656.34</t>
  </si>
  <si>
    <t>50490353901</t>
  </si>
  <si>
    <t>13077642.77</t>
  </si>
  <si>
    <t>50490353902</t>
  </si>
  <si>
    <t>13077608.84</t>
  </si>
  <si>
    <t>50490353903</t>
  </si>
  <si>
    <t>13077540.98</t>
  </si>
  <si>
    <t>50490353904</t>
  </si>
  <si>
    <t>13077405.26</t>
  </si>
  <si>
    <t>50490353905</t>
  </si>
  <si>
    <t>13077241.72</t>
  </si>
  <si>
    <t>50490353906</t>
  </si>
  <si>
    <t>13077041.53</t>
  </si>
  <si>
    <t>50490353907</t>
  </si>
  <si>
    <t>13076837.95</t>
  </si>
  <si>
    <t>2021-03-09T20:47:36Z</t>
  </si>
  <si>
    <t>50490597084</t>
  </si>
  <si>
    <t>13979906921</t>
  </si>
  <si>
    <t>13079954.95</t>
  </si>
  <si>
    <t>50490597085</t>
  </si>
  <si>
    <t>13079948.72</t>
  </si>
  <si>
    <t>50490597086</t>
  </si>
  <si>
    <t>13079933.13</t>
  </si>
  <si>
    <t>50490597087</t>
  </si>
  <si>
    <t>13079901.96</t>
  </si>
  <si>
    <t>50490597088</t>
  </si>
  <si>
    <t>13079826.84</t>
  </si>
  <si>
    <t>50490597089</t>
  </si>
  <si>
    <t>13079734.89</t>
  </si>
  <si>
    <t>50490597090</t>
  </si>
  <si>
    <t>13079641.38</t>
  </si>
  <si>
    <t>2021-03-09T20:57:44Z</t>
  </si>
  <si>
    <t>50491476272</t>
  </si>
  <si>
    <t>13980061941</t>
  </si>
  <si>
    <t>13079737.38</t>
  </si>
  <si>
    <t>50491476273</t>
  </si>
  <si>
    <t>13079737.19</t>
  </si>
  <si>
    <t>50491476274</t>
  </si>
  <si>
    <t>13079736.23</t>
  </si>
  <si>
    <t>50491476275</t>
  </si>
  <si>
    <t>13079733.92</t>
  </si>
  <si>
    <t>50491476277</t>
  </si>
  <si>
    <t>13079731.04</t>
  </si>
  <si>
    <t>2021-03-09T21:01:44Z</t>
  </si>
  <si>
    <t>50491818747</t>
  </si>
  <si>
    <t>13980181038</t>
  </si>
  <si>
    <t>13085139.04</t>
  </si>
  <si>
    <t>50491818748</t>
  </si>
  <si>
    <t>13085128.22</t>
  </si>
  <si>
    <t>50491818749</t>
  </si>
  <si>
    <t>13085101.18</t>
  </si>
  <si>
    <t>50491818750</t>
  </si>
  <si>
    <t>13085074.14</t>
  </si>
  <si>
    <t>50491818751</t>
  </si>
  <si>
    <t>13085047.1</t>
  </si>
  <si>
    <t>50491818752</t>
  </si>
  <si>
    <t>13084916.77</t>
  </si>
  <si>
    <t>2021-03-09T21:03:32Z</t>
  </si>
  <si>
    <t>50491967713</t>
  </si>
  <si>
    <t>13980200099</t>
  </si>
  <si>
    <t>13084944.77</t>
  </si>
  <si>
    <t>50491967714</t>
  </si>
  <si>
    <t>13084944.71</t>
  </si>
  <si>
    <t>50491967715</t>
  </si>
  <si>
    <t>13084944.57</t>
  </si>
  <si>
    <t>50491967716</t>
  </si>
  <si>
    <t>13084944.43</t>
  </si>
  <si>
    <t>50491967717</t>
  </si>
  <si>
    <t>13084943.76</t>
  </si>
  <si>
    <t>2021-03-09T21:06:40Z</t>
  </si>
  <si>
    <t>50492224871</t>
  </si>
  <si>
    <t>13980200788</t>
  </si>
  <si>
    <t>13088545.76</t>
  </si>
  <si>
    <t>50492224872</t>
  </si>
  <si>
    <t>13088538.56</t>
  </si>
  <si>
    <t>50492224873</t>
  </si>
  <si>
    <t>13088520.55</t>
  </si>
  <si>
    <t>50492224874</t>
  </si>
  <si>
    <t>13088502.54</t>
  </si>
  <si>
    <t>50492224875</t>
  </si>
  <si>
    <t>13088484.53</t>
  </si>
  <si>
    <t>50492224876</t>
  </si>
  <si>
    <t>13088397.72</t>
  </si>
  <si>
    <t>2021-03-09T21:14:24Z</t>
  </si>
  <si>
    <t>50492849679</t>
  </si>
  <si>
    <t>13980328297</t>
  </si>
  <si>
    <t>13088985.72</t>
  </si>
  <si>
    <t>50492849680</t>
  </si>
  <si>
    <t>13088984.54</t>
  </si>
  <si>
    <t>50492849681</t>
  </si>
  <si>
    <t>13088981.6</t>
  </si>
  <si>
    <t>50492849682</t>
  </si>
  <si>
    <t>13088978.66</t>
  </si>
  <si>
    <t>50492849683</t>
  </si>
  <si>
    <t>13088975.72</t>
  </si>
  <si>
    <t>50492849684</t>
  </si>
  <si>
    <t>13088961.55</t>
  </si>
  <si>
    <t>2021-03-09T21:16:22Z</t>
  </si>
  <si>
    <t>50493011610</t>
  </si>
  <si>
    <t>13980328684</t>
  </si>
  <si>
    <t>13089201.55</t>
  </si>
  <si>
    <t>50493011611</t>
  </si>
  <si>
    <t>13089201.07</t>
  </si>
  <si>
    <t>50493011612</t>
  </si>
  <si>
    <t>13089199.87</t>
  </si>
  <si>
    <t>50493011613</t>
  </si>
  <si>
    <t>13089197.47</t>
  </si>
  <si>
    <t>50493011614</t>
  </si>
  <si>
    <t>13089191.69</t>
  </si>
  <si>
    <t>50493011615</t>
  </si>
  <si>
    <t>13089184.49</t>
  </si>
  <si>
    <t>2021-03-09T21:32:17Z</t>
  </si>
  <si>
    <t>50494318331</t>
  </si>
  <si>
    <t>13980591106</t>
  </si>
  <si>
    <t>13089448.49</t>
  </si>
  <si>
    <t>50494318332</t>
  </si>
  <si>
    <t>13089447.96</t>
  </si>
  <si>
    <t>50494318333</t>
  </si>
  <si>
    <t>13089446.64</t>
  </si>
  <si>
    <t>50494318334</t>
  </si>
  <si>
    <t>13089444</t>
  </si>
  <si>
    <t>50494318335</t>
  </si>
  <si>
    <t>13089437.64</t>
  </si>
  <si>
    <t>50494318336</t>
  </si>
  <si>
    <t>13089429.72</t>
  </si>
  <si>
    <t>2021-03-09T21:34:52Z</t>
  </si>
  <si>
    <t>50494530742</t>
  </si>
  <si>
    <t>13980591888</t>
  </si>
  <si>
    <t>13093359.72</t>
  </si>
  <si>
    <t>50494530743</t>
  </si>
  <si>
    <t>13093351.86</t>
  </si>
  <si>
    <t>50494530744</t>
  </si>
  <si>
    <t>13093332.21</t>
  </si>
  <si>
    <t>50494530745</t>
  </si>
  <si>
    <t>13093292.91</t>
  </si>
  <si>
    <t>50494530746</t>
  </si>
  <si>
    <t>13093198.2</t>
  </si>
  <si>
    <t>50494530747</t>
  </si>
  <si>
    <t>13093082.26</t>
  </si>
  <si>
    <t>50494530748</t>
  </si>
  <si>
    <t>13092964.36</t>
  </si>
  <si>
    <t>2021-03-09T21:35:19Z</t>
  </si>
  <si>
    <t>50494566476</t>
  </si>
  <si>
    <t>13980618405</t>
  </si>
  <si>
    <t>13095834.36</t>
  </si>
  <si>
    <t>50494566477</t>
  </si>
  <si>
    <t>13095828.62</t>
  </si>
  <si>
    <t>50494566478</t>
  </si>
  <si>
    <t>13095814.27</t>
  </si>
  <si>
    <t>50494566479</t>
  </si>
  <si>
    <t>13095785.57</t>
  </si>
  <si>
    <t>50494566480</t>
  </si>
  <si>
    <t>13095716.4</t>
  </si>
  <si>
    <t>50494566481</t>
  </si>
  <si>
    <t>13095631.73</t>
  </si>
  <si>
    <t>50494566482</t>
  </si>
  <si>
    <t>13095545.63</t>
  </si>
  <si>
    <t>2021-03-09T21:37:05Z</t>
  </si>
  <si>
    <t>50494711159</t>
  </si>
  <si>
    <t>13980659003</t>
  </si>
  <si>
    <t>13096076.63</t>
  </si>
  <si>
    <t>50494711160</t>
  </si>
  <si>
    <t>13096075.57</t>
  </si>
  <si>
    <t>50494711161</t>
  </si>
  <si>
    <t>13096072.91</t>
  </si>
  <si>
    <t>50494711162</t>
  </si>
  <si>
    <t>13096070.25</t>
  </si>
  <si>
    <t>50494711163</t>
  </si>
  <si>
    <t>13096067.59</t>
  </si>
  <si>
    <t>50494711164</t>
  </si>
  <si>
    <t>13096054.79</t>
  </si>
  <si>
    <t>2021-03-09T21:52:04Z</t>
  </si>
  <si>
    <t>50495888175</t>
  </si>
  <si>
    <t>13980835023</t>
  </si>
  <si>
    <t>13096072.79</t>
  </si>
  <si>
    <t>50495888177</t>
  </si>
  <si>
    <t>13096072.75</t>
  </si>
  <si>
    <t>50495888179</t>
  </si>
  <si>
    <t>13096072.57</t>
  </si>
  <si>
    <t>50495888180</t>
  </si>
  <si>
    <t>13096072.14</t>
  </si>
  <si>
    <t>50495888181</t>
  </si>
  <si>
    <t>13096071.6</t>
  </si>
  <si>
    <t>2021-03-09T21:54:52Z</t>
  </si>
  <si>
    <t>50496104239</t>
  </si>
  <si>
    <t>13980832841</t>
  </si>
  <si>
    <t>13100217.6</t>
  </si>
  <si>
    <t>50496104240</t>
  </si>
  <si>
    <t>13100209.31</t>
  </si>
  <si>
    <t>50496104241</t>
  </si>
  <si>
    <t>13100188.58</t>
  </si>
  <si>
    <t>50496104242</t>
  </si>
  <si>
    <t>13100147.12</t>
  </si>
  <si>
    <t>50496104243</t>
  </si>
  <si>
    <t>13100047.2</t>
  </si>
  <si>
    <t>50496104244</t>
  </si>
  <si>
    <t>13099924.89</t>
  </si>
  <si>
    <t>50496104245</t>
  </si>
  <si>
    <t>13099800.51</t>
  </si>
  <si>
    <t>50496104246</t>
  </si>
  <si>
    <t>13099551.75</t>
  </si>
  <si>
    <t>2021-03-09T22:05:14Z</t>
  </si>
  <si>
    <t>50496867525</t>
  </si>
  <si>
    <t>13980987349</t>
  </si>
  <si>
    <t>13103958.75</t>
  </si>
  <si>
    <t>50496867526</t>
  </si>
  <si>
    <t>13103949.94</t>
  </si>
  <si>
    <t>50496867527</t>
  </si>
  <si>
    <t>13103927.9</t>
  </si>
  <si>
    <t>50496867528</t>
  </si>
  <si>
    <t>13103905.86</t>
  </si>
  <si>
    <t>50496867529</t>
  </si>
  <si>
    <t>13103883.82</t>
  </si>
  <si>
    <t>50496867530</t>
  </si>
  <si>
    <t>13103777.61</t>
  </si>
  <si>
    <t>2021-03-09T22:14:03Z</t>
  </si>
  <si>
    <t>50497523352</t>
  </si>
  <si>
    <t>13981079751</t>
  </si>
  <si>
    <t>13103927.61</t>
  </si>
  <si>
    <t>50497523353</t>
  </si>
  <si>
    <t>13103927.31</t>
  </si>
  <si>
    <t>50497523354</t>
  </si>
  <si>
    <t>13103926.56</t>
  </si>
  <si>
    <t>50497523355</t>
  </si>
  <si>
    <t>13103925.81</t>
  </si>
  <si>
    <t>50497523356</t>
  </si>
  <si>
    <t>13103922.19</t>
  </si>
  <si>
    <t>2021-03-09T22:19:21Z</t>
  </si>
  <si>
    <t>50497886405</t>
  </si>
  <si>
    <t>13981162069</t>
  </si>
  <si>
    <t>13104284.19</t>
  </si>
  <si>
    <t>50497886406</t>
  </si>
  <si>
    <t>13104283.47</t>
  </si>
  <si>
    <t>50497886407</t>
  </si>
  <si>
    <t>13104281.66</t>
  </si>
  <si>
    <t>50497886408</t>
  </si>
  <si>
    <t>13104279.85</t>
  </si>
  <si>
    <t>50497886409</t>
  </si>
  <si>
    <t>13104278.04</t>
  </si>
  <si>
    <t>50497886410</t>
  </si>
  <si>
    <t>13104269.32</t>
  </si>
  <si>
    <t>2021-03-09T22:23:38Z</t>
  </si>
  <si>
    <t>50498181034</t>
  </si>
  <si>
    <t>13981171891</t>
  </si>
  <si>
    <t>13108229.32</t>
  </si>
  <si>
    <t>50498181035</t>
  </si>
  <si>
    <t>13108221.4</t>
  </si>
  <si>
    <t>50498181036</t>
  </si>
  <si>
    <t>13108201.6</t>
  </si>
  <si>
    <t>50498181037</t>
  </si>
  <si>
    <t>13108181.8</t>
  </si>
  <si>
    <t>50498181038</t>
  </si>
  <si>
    <t>13108162</t>
  </si>
  <si>
    <t>50498181039</t>
  </si>
  <si>
    <t>13108066.56</t>
  </si>
  <si>
    <t>50498181040</t>
  </si>
  <si>
    <t>13107828.96</t>
  </si>
  <si>
    <t>2021-03-09T22:29:52Z</t>
  </si>
  <si>
    <t>50498642589</t>
  </si>
  <si>
    <t>13981259518</t>
  </si>
  <si>
    <t>13108152.96</t>
  </si>
  <si>
    <t>50498642590</t>
  </si>
  <si>
    <t>13108152.31</t>
  </si>
  <si>
    <t>50498642591</t>
  </si>
  <si>
    <t>13108150.69</t>
  </si>
  <si>
    <t>50498642592</t>
  </si>
  <si>
    <t>13108147.45</t>
  </si>
  <si>
    <t>50498642593</t>
  </si>
  <si>
    <t>13108139.64</t>
  </si>
  <si>
    <t>50498642594</t>
  </si>
  <si>
    <t>13108130.08</t>
  </si>
  <si>
    <t>50498642595</t>
  </si>
  <si>
    <t>13108120.36</t>
  </si>
  <si>
    <t>2021-03-09T22:43:55Z</t>
  </si>
  <si>
    <t>50499586975</t>
  </si>
  <si>
    <t>13981443180</t>
  </si>
  <si>
    <t>13112266.36</t>
  </si>
  <si>
    <t>50499586976</t>
  </si>
  <si>
    <t>13112258.07</t>
  </si>
  <si>
    <t>50499586977</t>
  </si>
  <si>
    <t>13112237.34</t>
  </si>
  <si>
    <t>50499586978</t>
  </si>
  <si>
    <t>13112216.61</t>
  </si>
  <si>
    <t>50499586979</t>
  </si>
  <si>
    <t>13112195.88</t>
  </si>
  <si>
    <t>50499586980</t>
  </si>
  <si>
    <t>13112095.96</t>
  </si>
  <si>
    <t>2021-03-09T22:45:38Z</t>
  </si>
  <si>
    <t>50499697209</t>
  </si>
  <si>
    <t>13981432749</t>
  </si>
  <si>
    <t>13116241.96</t>
  </si>
  <si>
    <t>50499697210</t>
  </si>
  <si>
    <t>13116233.67</t>
  </si>
  <si>
    <t>50499697211</t>
  </si>
  <si>
    <t>13116212.94</t>
  </si>
  <si>
    <t>50499697212</t>
  </si>
  <si>
    <t>13116171.48</t>
  </si>
  <si>
    <t>50499697213</t>
  </si>
  <si>
    <t>13116071.56</t>
  </si>
  <si>
    <t>50499697214</t>
  </si>
  <si>
    <t>13115949.25</t>
  </si>
  <si>
    <t>50499697215</t>
  </si>
  <si>
    <t>13115824.87</t>
  </si>
  <si>
    <t>50499697216</t>
  </si>
  <si>
    <t>13115638.3</t>
  </si>
  <si>
    <t>2021-03-09T22:48:46Z</t>
  </si>
  <si>
    <t>50499913944</t>
  </si>
  <si>
    <t>13981478366</t>
  </si>
  <si>
    <t>13115758.3</t>
  </si>
  <si>
    <t>50499913945</t>
  </si>
  <si>
    <t>13115758.06</t>
  </si>
  <si>
    <t>50499913946</t>
  </si>
  <si>
    <t>13115757.46</t>
  </si>
  <si>
    <t>50499913947</t>
  </si>
  <si>
    <t>13115756.86</t>
  </si>
  <si>
    <t>50499913948</t>
  </si>
  <si>
    <t>13115753.97</t>
  </si>
  <si>
    <t>2021-03-09T23:00:31Z</t>
  </si>
  <si>
    <t>50500667799</t>
  </si>
  <si>
    <t>13981579570</t>
  </si>
  <si>
    <t>13115799.97</t>
  </si>
  <si>
    <t>50500667800</t>
  </si>
  <si>
    <t>13115799.88</t>
  </si>
  <si>
    <t>50500667801</t>
  </si>
  <si>
    <t>13115799.42</t>
  </si>
  <si>
    <t>50500667802</t>
  </si>
  <si>
    <t>13115798.31</t>
  </si>
  <si>
    <t>50500667803</t>
  </si>
  <si>
    <t>13115796.93</t>
  </si>
  <si>
    <t>2021-03-09T23:01:10Z</t>
  </si>
  <si>
    <t>50500716250</t>
  </si>
  <si>
    <t>13981566921</t>
  </si>
  <si>
    <t>13117332.93</t>
  </si>
  <si>
    <t>50500716251</t>
  </si>
  <si>
    <t>13117329.86</t>
  </si>
  <si>
    <t>50500716252</t>
  </si>
  <si>
    <t>13117322.18</t>
  </si>
  <si>
    <t>50500716253</t>
  </si>
  <si>
    <t>13117314.5</t>
  </si>
  <si>
    <t>50500716254</t>
  </si>
  <si>
    <t>13117306.82</t>
  </si>
  <si>
    <t>50500716255</t>
  </si>
  <si>
    <t>13117269.8</t>
  </si>
  <si>
    <t>2021-03-09T23:04:19Z</t>
  </si>
  <si>
    <t>50500906456</t>
  </si>
  <si>
    <t>13981635242</t>
  </si>
  <si>
    <t>13117537.8</t>
  </si>
  <si>
    <t>50500906457</t>
  </si>
  <si>
    <t>13117537.26</t>
  </si>
  <si>
    <t>50500906458</t>
  </si>
  <si>
    <t>13117535.92</t>
  </si>
  <si>
    <t>50500906459</t>
  </si>
  <si>
    <t>13117534.58</t>
  </si>
  <si>
    <t>50500906460</t>
  </si>
  <si>
    <t>13117533.24</t>
  </si>
  <si>
    <t>50500906461</t>
  </si>
  <si>
    <t>13117526.78</t>
  </si>
  <si>
    <t>2021-03-09T23:04:42Z</t>
  </si>
  <si>
    <t>50500933303</t>
  </si>
  <si>
    <t>13981635294</t>
  </si>
  <si>
    <t>13121109.78</t>
  </si>
  <si>
    <t>50500933304</t>
  </si>
  <si>
    <t>13121102.61</t>
  </si>
  <si>
    <t>50500933305</t>
  </si>
  <si>
    <t>13121084.69</t>
  </si>
  <si>
    <t>50500933306</t>
  </si>
  <si>
    <t>13121048.86</t>
  </si>
  <si>
    <t>50500933307</t>
  </si>
  <si>
    <t>13120977.2</t>
  </si>
  <si>
    <t>50500933308</t>
  </si>
  <si>
    <t>13120890.85</t>
  </si>
  <si>
    <t>50500933309</t>
  </si>
  <si>
    <t>13120785.15</t>
  </si>
  <si>
    <t>50500933310</t>
  </si>
  <si>
    <t>13120677.66</t>
  </si>
  <si>
    <t>2021-03-09T23:04:57Z</t>
  </si>
  <si>
    <t>50500946547</t>
  </si>
  <si>
    <t>13981635332</t>
  </si>
  <si>
    <t>13123984.66</t>
  </si>
  <si>
    <t>50500946548</t>
  </si>
  <si>
    <t>13123978.05</t>
  </si>
  <si>
    <t>50500946549</t>
  </si>
  <si>
    <t>13123961.51</t>
  </si>
  <si>
    <t>50500946550</t>
  </si>
  <si>
    <t>13123928.44</t>
  </si>
  <si>
    <t>50500946551</t>
  </si>
  <si>
    <t>13123848.74</t>
  </si>
  <si>
    <t>50500946552</t>
  </si>
  <si>
    <t>13123751.18</t>
  </si>
  <si>
    <t>50500946553</t>
  </si>
  <si>
    <t>13123651.97</t>
  </si>
  <si>
    <t>2021-03-09T23:13:03Z</t>
  </si>
  <si>
    <t>50501459016</t>
  </si>
  <si>
    <t>13981696802</t>
  </si>
  <si>
    <t>13128637.97</t>
  </si>
  <si>
    <t>50501459017</t>
  </si>
  <si>
    <t>13128628</t>
  </si>
  <si>
    <t>50501459018</t>
  </si>
  <si>
    <t>13128603.07</t>
  </si>
  <si>
    <t>50501459019</t>
  </si>
  <si>
    <t>13128553.21</t>
  </si>
  <si>
    <t>50501459020</t>
  </si>
  <si>
    <t>13128433.05</t>
  </si>
  <si>
    <t>50501459021</t>
  </si>
  <si>
    <t>13128285.96</t>
  </si>
  <si>
    <t>50501459022</t>
  </si>
  <si>
    <t>13128136.38</t>
  </si>
  <si>
    <t>2021-03-09T23:35:38Z</t>
  </si>
  <si>
    <t>50502731881</t>
  </si>
  <si>
    <t>13981760349</t>
  </si>
  <si>
    <t>13128284.38</t>
  </si>
  <si>
    <t>50502731882</t>
  </si>
  <si>
    <t>13128284.08</t>
  </si>
  <si>
    <t>50502731883</t>
  </si>
  <si>
    <t>13128282.6</t>
  </si>
  <si>
    <t>50502731884</t>
  </si>
  <si>
    <t>13128279.03</t>
  </si>
  <si>
    <t>50502731885</t>
  </si>
  <si>
    <t>13128274.59</t>
  </si>
  <si>
    <t>2021-03-09T23:52:53Z</t>
  </si>
  <si>
    <t>50503760881</t>
  </si>
  <si>
    <t>13982036444</t>
  </si>
  <si>
    <t>13128598.59</t>
  </si>
  <si>
    <t>50503760882</t>
  </si>
  <si>
    <t>13128597.94</t>
  </si>
  <si>
    <t>50503760883</t>
  </si>
  <si>
    <t>13128596.32</t>
  </si>
  <si>
    <t>50503760884</t>
  </si>
  <si>
    <t>13128593.08</t>
  </si>
  <si>
    <t>50503760885</t>
  </si>
  <si>
    <t>13128585.27</t>
  </si>
  <si>
    <t>50503760886</t>
  </si>
  <si>
    <t>13128575.55</t>
  </si>
  <si>
    <t>2021-03-09T23:53:21Z</t>
  </si>
  <si>
    <t>50503794051</t>
  </si>
  <si>
    <t>13982023653</t>
  </si>
  <si>
    <t>13132179.55</t>
  </si>
  <si>
    <t>50503794052</t>
  </si>
  <si>
    <t>13132172.34</t>
  </si>
  <si>
    <t>50503794053</t>
  </si>
  <si>
    <t>13132154.32</t>
  </si>
  <si>
    <t>50503794054</t>
  </si>
  <si>
    <t>13132136.3</t>
  </si>
  <si>
    <t>50503794055</t>
  </si>
  <si>
    <t>13132118.28</t>
  </si>
  <si>
    <t>50503794056</t>
  </si>
  <si>
    <t>13132031.42</t>
  </si>
  <si>
    <t>2021-03-10T00:07:25Z</t>
  </si>
  <si>
    <t>50504559171</t>
  </si>
  <si>
    <t>13982137481</t>
  </si>
  <si>
    <t>13135556.42</t>
  </si>
  <si>
    <t>50504559172</t>
  </si>
  <si>
    <t>13135549.37</t>
  </si>
  <si>
    <t>50504559173</t>
  </si>
  <si>
    <t>13135531.74</t>
  </si>
  <si>
    <t>50504559174</t>
  </si>
  <si>
    <t>13135496.49</t>
  </si>
  <si>
    <t>50504559175</t>
  </si>
  <si>
    <t>13135411.54</t>
  </si>
  <si>
    <t>50504559176</t>
  </si>
  <si>
    <t>13135305.79</t>
  </si>
  <si>
    <t>50504559177</t>
  </si>
  <si>
    <t>13135147.16</t>
  </si>
  <si>
    <t>2021-03-10T00:15:40Z</t>
  </si>
  <si>
    <t>50504968813</t>
  </si>
  <si>
    <t>13982221080</t>
  </si>
  <si>
    <t>13137696.16</t>
  </si>
  <si>
    <t>50504968814</t>
  </si>
  <si>
    <t>13137691.06</t>
  </si>
  <si>
    <t>50504968815</t>
  </si>
  <si>
    <t>13137678.31</t>
  </si>
  <si>
    <t>50504968816</t>
  </si>
  <si>
    <t>13137652.82</t>
  </si>
  <si>
    <t>50504968817</t>
  </si>
  <si>
    <t>13137591.39</t>
  </si>
  <si>
    <t>50504968818</t>
  </si>
  <si>
    <t>13137514.92</t>
  </si>
  <si>
    <t>2021-03-10T00:19:51Z</t>
  </si>
  <si>
    <t>50505160921</t>
  </si>
  <si>
    <t>13982221534</t>
  </si>
  <si>
    <t>13142714.92</t>
  </si>
  <si>
    <t>50505160922</t>
  </si>
  <si>
    <t>13142704.52</t>
  </si>
  <si>
    <t>50505160924</t>
  </si>
  <si>
    <t>13142678.52</t>
  </si>
  <si>
    <t>50505160925</t>
  </si>
  <si>
    <t>13142626.52</t>
  </si>
  <si>
    <t>50505160927</t>
  </si>
  <si>
    <t>13142501.2</t>
  </si>
  <si>
    <t>50505160929</t>
  </si>
  <si>
    <t>13142347.8</t>
  </si>
  <si>
    <t>50505160930</t>
  </si>
  <si>
    <t>13142191.8</t>
  </si>
  <si>
    <t>2021-03-10T00:20:15Z</t>
  </si>
  <si>
    <t>50505188870</t>
  </si>
  <si>
    <t>13981749388</t>
  </si>
  <si>
    <t>13148050.8</t>
  </si>
  <si>
    <t>50505188871</t>
  </si>
  <si>
    <t>13148039.08</t>
  </si>
  <si>
    <t>50505188872</t>
  </si>
  <si>
    <t>13148009.78</t>
  </si>
  <si>
    <t>50505188873</t>
  </si>
  <si>
    <t>13147951.19</t>
  </si>
  <si>
    <t>50505188874</t>
  </si>
  <si>
    <t>13147809.99</t>
  </si>
  <si>
    <t>50505188875</t>
  </si>
  <si>
    <t>13147637.15</t>
  </si>
  <si>
    <t>50505188876</t>
  </si>
  <si>
    <t>13147461.38</t>
  </si>
  <si>
    <t>2021-03-10T00:30:37Z</t>
  </si>
  <si>
    <t>50505671453</t>
  </si>
  <si>
    <t>13982286702</t>
  </si>
  <si>
    <t>13157962.38</t>
  </si>
  <si>
    <t>50505671454</t>
  </si>
  <si>
    <t>13157941.38</t>
  </si>
  <si>
    <t>50505671455</t>
  </si>
  <si>
    <t>13157888.87</t>
  </si>
  <si>
    <t>50505671456</t>
  </si>
  <si>
    <t>13157836.36</t>
  </si>
  <si>
    <t>50505671457</t>
  </si>
  <si>
    <t>13157783.85</t>
  </si>
  <si>
    <t>50505671458</t>
  </si>
  <si>
    <t>13157530.78</t>
  </si>
  <si>
    <t>2021-03-10T00:38:41Z</t>
  </si>
  <si>
    <t>50506058379</t>
  </si>
  <si>
    <t>13982370070</t>
  </si>
  <si>
    <t>13160277.78</t>
  </si>
  <si>
    <t>50506058380</t>
  </si>
  <si>
    <t>13160272.29</t>
  </si>
  <si>
    <t>50506058381</t>
  </si>
  <si>
    <t>13160258.55</t>
  </si>
  <si>
    <t>50506058382</t>
  </si>
  <si>
    <t>13160244.81</t>
  </si>
  <si>
    <t>50506058383</t>
  </si>
  <si>
    <t>13160231.07</t>
  </si>
  <si>
    <t>50506058384</t>
  </si>
  <si>
    <t>13160164.87</t>
  </si>
  <si>
    <t>50506058385</t>
  </si>
  <si>
    <t>13160041.25</t>
  </si>
  <si>
    <t>2021-03-10T00:43:57Z</t>
  </si>
  <si>
    <t>50506312834</t>
  </si>
  <si>
    <t>13982379452</t>
  </si>
  <si>
    <t>13163348.25</t>
  </si>
  <si>
    <t>50506312835</t>
  </si>
  <si>
    <t>13163341.64</t>
  </si>
  <si>
    <t>50506312836</t>
  </si>
  <si>
    <t>13163325.1</t>
  </si>
  <si>
    <t>50506312837</t>
  </si>
  <si>
    <t>13163292.03</t>
  </si>
  <si>
    <t>50506312838</t>
  </si>
  <si>
    <t>13163212.33</t>
  </si>
  <si>
    <t>50506312839</t>
  </si>
  <si>
    <t>13163114.77</t>
  </si>
  <si>
    <t>50506312840</t>
  </si>
  <si>
    <t>13163015.56</t>
  </si>
  <si>
    <t>2021-03-10T00:52:29Z</t>
  </si>
  <si>
    <t>50506762809</t>
  </si>
  <si>
    <t>13982441318</t>
  </si>
  <si>
    <t>13172674.56</t>
  </si>
  <si>
    <t>50506762810</t>
  </si>
  <si>
    <t>13172655.24</t>
  </si>
  <si>
    <t>50506762811</t>
  </si>
  <si>
    <t>13172606.94</t>
  </si>
  <si>
    <t>50506762812</t>
  </si>
  <si>
    <t>13172510.35</t>
  </si>
  <si>
    <t>50506762813</t>
  </si>
  <si>
    <t>13172317.17</t>
  </si>
  <si>
    <t>50506762814</t>
  </si>
  <si>
    <t>13172084.39</t>
  </si>
  <si>
    <t>50506762815</t>
  </si>
  <si>
    <t>13171799.45</t>
  </si>
  <si>
    <t>50506762816</t>
  </si>
  <si>
    <t>13171509.68</t>
  </si>
  <si>
    <t>2021-03-10T00:54:15Z</t>
  </si>
  <si>
    <t>50506843607</t>
  </si>
  <si>
    <t>13982441521</t>
  </si>
  <si>
    <t>13171917.68</t>
  </si>
  <si>
    <t>50506843608</t>
  </si>
  <si>
    <t>13171916.86</t>
  </si>
  <si>
    <t>50506843609</t>
  </si>
  <si>
    <t>13171914.82</t>
  </si>
  <si>
    <t>50506843610</t>
  </si>
  <si>
    <t>13171910.74</t>
  </si>
  <si>
    <t>50506843611</t>
  </si>
  <si>
    <t>13171900.91</t>
  </si>
  <si>
    <t>50506843612</t>
  </si>
  <si>
    <t>13171888.67</t>
  </si>
  <si>
    <t>2021-03-10T00:59:38Z</t>
  </si>
  <si>
    <t>50507084299</t>
  </si>
  <si>
    <t>13982486237</t>
  </si>
  <si>
    <t>13181547.67</t>
  </si>
  <si>
    <t>50507084301</t>
  </si>
  <si>
    <t>13181528.35</t>
  </si>
  <si>
    <t>50507084302</t>
  </si>
  <si>
    <t>13181480.05</t>
  </si>
  <si>
    <t>50507084304</t>
  </si>
  <si>
    <t>13181383.46</t>
  </si>
  <si>
    <t>50507084305</t>
  </si>
  <si>
    <t>13181150.68</t>
  </si>
  <si>
    <t>50507084307</t>
  </si>
  <si>
    <t>13180865.74</t>
  </si>
  <si>
    <t>50507084308</t>
  </si>
  <si>
    <t>13180575.97</t>
  </si>
  <si>
    <t>2021-03-10T01:00:21Z</t>
  </si>
  <si>
    <t>50507107818</t>
  </si>
  <si>
    <t>9486564169</t>
  </si>
  <si>
    <t>12584737.53</t>
  </si>
  <si>
    <t>2021-03-10T01:37:57Z</t>
  </si>
  <si>
    <t>50508490417</t>
  </si>
  <si>
    <t>13982665275</t>
  </si>
  <si>
    <t>12584765.53</t>
  </si>
  <si>
    <t>50508490418</t>
  </si>
  <si>
    <t>12584765.47</t>
  </si>
  <si>
    <t>50508490419</t>
  </si>
  <si>
    <t>12584765.33</t>
  </si>
  <si>
    <t>50508490420</t>
  </si>
  <si>
    <t>12584765.19</t>
  </si>
  <si>
    <t>50508490421</t>
  </si>
  <si>
    <t>12584764.52</t>
  </si>
  <si>
    <t>2021-03-10T01:39:17Z</t>
  </si>
  <si>
    <t>50508528114</t>
  </si>
  <si>
    <t>13982648612</t>
  </si>
  <si>
    <t>12584792.52</t>
  </si>
  <si>
    <t>50508528115</t>
  </si>
  <si>
    <t>12584792.46</t>
  </si>
  <si>
    <t>50508528116</t>
  </si>
  <si>
    <t>12584792.32</t>
  </si>
  <si>
    <t>50508528117</t>
  </si>
  <si>
    <t>12584792.18</t>
  </si>
  <si>
    <t>50508528118</t>
  </si>
  <si>
    <t>12584791.51</t>
  </si>
  <si>
    <t>2021-03-10T01:43:05Z</t>
  </si>
  <si>
    <t>50508658330</t>
  </si>
  <si>
    <t>13982648836</t>
  </si>
  <si>
    <t>12589840.51</t>
  </si>
  <si>
    <t>50508658331</t>
  </si>
  <si>
    <t>12589830.41</t>
  </si>
  <si>
    <t>50508658332</t>
  </si>
  <si>
    <t>12589805.16</t>
  </si>
  <si>
    <t>50508658333</t>
  </si>
  <si>
    <t>12589779.91</t>
  </si>
  <si>
    <t>50508658334</t>
  </si>
  <si>
    <t>12589754.66</t>
  </si>
  <si>
    <t>50508658335</t>
  </si>
  <si>
    <t>12589632.98</t>
  </si>
  <si>
    <t>2021-03-10T05:11:06Z</t>
  </si>
  <si>
    <t>50515689289</t>
  </si>
  <si>
    <t>13983607142</t>
  </si>
  <si>
    <t>12589952.98</t>
  </si>
  <si>
    <t>50515689290</t>
  </si>
  <si>
    <t>12589952.34</t>
  </si>
  <si>
    <t>50515689291</t>
  </si>
  <si>
    <t>12589950.74</t>
  </si>
  <si>
    <t>50515689292</t>
  </si>
  <si>
    <t>12589949.14</t>
  </si>
  <si>
    <t>50515689293</t>
  </si>
  <si>
    <t>12589947.54</t>
  </si>
  <si>
    <t>50515689294</t>
  </si>
  <si>
    <t>12589939.83</t>
  </si>
  <si>
    <t>2021-03-10T05:41:44Z</t>
  </si>
  <si>
    <t>50516167326</t>
  </si>
  <si>
    <t>13983653795</t>
  </si>
  <si>
    <t>12776818.83</t>
  </si>
  <si>
    <t>50516167327</t>
  </si>
  <si>
    <t>12776445.07</t>
  </si>
  <si>
    <t>50516167328</t>
  </si>
  <si>
    <t>12775510.67</t>
  </si>
  <si>
    <t>50516167329</t>
  </si>
  <si>
    <t>12774576.27</t>
  </si>
  <si>
    <t>50516167330</t>
  </si>
  <si>
    <t>12773641.87</t>
  </si>
  <si>
    <t>50516167331</t>
  </si>
  <si>
    <t>12769138.09</t>
  </si>
  <si>
    <t>2021-03-10T06:07:49Z</t>
  </si>
  <si>
    <t>50516543392</t>
  </si>
  <si>
    <t>13983728963</t>
  </si>
  <si>
    <t>12769228.09</t>
  </si>
  <si>
    <t>50516543393</t>
  </si>
  <si>
    <t>12769227.91</t>
  </si>
  <si>
    <t>50516543394</t>
  </si>
  <si>
    <t>12769227.46</t>
  </si>
  <si>
    <t>50516543395</t>
  </si>
  <si>
    <t>12769227.01</t>
  </si>
  <si>
    <t>50516543396</t>
  </si>
  <si>
    <t>12769224.84</t>
  </si>
  <si>
    <t>2021-03-10T07:11:57Z</t>
  </si>
  <si>
    <t>50517885642</t>
  </si>
  <si>
    <t>13984029959</t>
  </si>
  <si>
    <t>12771376.84</t>
  </si>
  <si>
    <t>50517885643</t>
  </si>
  <si>
    <t>12771372.54</t>
  </si>
  <si>
    <t>50517885644</t>
  </si>
  <si>
    <t>12771361.78</t>
  </si>
  <si>
    <t>50517885645</t>
  </si>
  <si>
    <t>12771351.02</t>
  </si>
  <si>
    <t>50517885646</t>
  </si>
  <si>
    <t>12771340.26</t>
  </si>
  <si>
    <t>50517885647</t>
  </si>
  <si>
    <t>12771297.22</t>
  </si>
  <si>
    <t>50517885648</t>
  </si>
  <si>
    <t>12771245.36</t>
  </si>
  <si>
    <t>2021-03-10T07:58:13Z</t>
  </si>
  <si>
    <t>50519292006</t>
  </si>
  <si>
    <t>13984323833</t>
  </si>
  <si>
    <t>12772887.36</t>
  </si>
  <si>
    <t>50519292007</t>
  </si>
  <si>
    <t>12772884.08</t>
  </si>
  <si>
    <t>50519292008</t>
  </si>
  <si>
    <t>12772875.87</t>
  </si>
  <si>
    <t>50519292009</t>
  </si>
  <si>
    <t>12772867.66</t>
  </si>
  <si>
    <t>50519292010</t>
  </si>
  <si>
    <t>12772859.45</t>
  </si>
  <si>
    <t>50519292011</t>
  </si>
  <si>
    <t>12772819.88</t>
  </si>
  <si>
    <t>2021-03-10T08:03:28Z</t>
  </si>
  <si>
    <t>50519495463</t>
  </si>
  <si>
    <t>13984398165</t>
  </si>
  <si>
    <t>12773051.88</t>
  </si>
  <si>
    <t>50519495464</t>
  </si>
  <si>
    <t>12773051.42</t>
  </si>
  <si>
    <t>50519495465</t>
  </si>
  <si>
    <t>12773050.26</t>
  </si>
  <si>
    <t>50519495466</t>
  </si>
  <si>
    <t>12773049.1</t>
  </si>
  <si>
    <t>50519495467</t>
  </si>
  <si>
    <t>12773047.94</t>
  </si>
  <si>
    <t>50519495468</t>
  </si>
  <si>
    <t>12773042.35</t>
  </si>
  <si>
    <t>2021-03-10T08:03:53Z</t>
  </si>
  <si>
    <t>50519477800</t>
  </si>
  <si>
    <t>13984396235</t>
  </si>
  <si>
    <t>12773310.35</t>
  </si>
  <si>
    <t>50519477801</t>
  </si>
  <si>
    <t>12773309.81</t>
  </si>
  <si>
    <t>50519477802</t>
  </si>
  <si>
    <t>12773308.47</t>
  </si>
  <si>
    <t>50519477803</t>
  </si>
  <si>
    <t>12773307.13</t>
  </si>
  <si>
    <t>50519477804</t>
  </si>
  <si>
    <t>12773305.79</t>
  </si>
  <si>
    <t>50519477805</t>
  </si>
  <si>
    <t>12773299.33</t>
  </si>
  <si>
    <t>2021-03-10T08:14:29Z</t>
  </si>
  <si>
    <t>50519959024</t>
  </si>
  <si>
    <t>13984433952</t>
  </si>
  <si>
    <t>12779679.33</t>
  </si>
  <si>
    <t>50519959025</t>
  </si>
  <si>
    <t>12779666.57</t>
  </si>
  <si>
    <t>50519959026</t>
  </si>
  <si>
    <t>12779634.67</t>
  </si>
  <si>
    <t>50519959027</t>
  </si>
  <si>
    <t>12779570.87</t>
  </si>
  <si>
    <t>50519959028</t>
  </si>
  <si>
    <t>12779417.11</t>
  </si>
  <si>
    <t>50519959029</t>
  </si>
  <si>
    <t>12779228.9</t>
  </si>
  <si>
    <t>50519959030</t>
  </si>
  <si>
    <t>12779037.5</t>
  </si>
  <si>
    <t>2021-03-10T08:20:22Z</t>
  </si>
  <si>
    <t>50520218907</t>
  </si>
  <si>
    <t>13984486864</t>
  </si>
  <si>
    <t>12788565.5</t>
  </si>
  <si>
    <t>50520218908</t>
  </si>
  <si>
    <t>12788546.44</t>
  </si>
  <si>
    <t>50520218909</t>
  </si>
  <si>
    <t>12788498.8</t>
  </si>
  <si>
    <t>50520218910</t>
  </si>
  <si>
    <t>12788403.52</t>
  </si>
  <si>
    <t>50520218911</t>
  </si>
  <si>
    <t>12788173.9</t>
  </si>
  <si>
    <t>50520218912</t>
  </si>
  <si>
    <t>12787892.82</t>
  </si>
  <si>
    <t>50520218913</t>
  </si>
  <si>
    <t>12787606.98</t>
  </si>
  <si>
    <t>2021-03-10T08:36:03Z</t>
  </si>
  <si>
    <t>50520979330</t>
  </si>
  <si>
    <t>13984668037</t>
  </si>
  <si>
    <t>12790395.98</t>
  </si>
  <si>
    <t>50520979331</t>
  </si>
  <si>
    <t>12790390.4</t>
  </si>
  <si>
    <t>50520979332</t>
  </si>
  <si>
    <t>12790376.45</t>
  </si>
  <si>
    <t>50520979333</t>
  </si>
  <si>
    <t>12790362.5</t>
  </si>
  <si>
    <t>50520979334</t>
  </si>
  <si>
    <t>12790348.55</t>
  </si>
  <si>
    <t>50520979335</t>
  </si>
  <si>
    <t>12790281.34</t>
  </si>
  <si>
    <t>2021-03-10T08:47:16Z</t>
  </si>
  <si>
    <t>50521564344</t>
  </si>
  <si>
    <t>13984757174</t>
  </si>
  <si>
    <t>12790377.34</t>
  </si>
  <si>
    <t>50521564345</t>
  </si>
  <si>
    <t>12790377.15</t>
  </si>
  <si>
    <t>50521564346</t>
  </si>
  <si>
    <t>12790376.19</t>
  </si>
  <si>
    <t>50521564347</t>
  </si>
  <si>
    <t>12790373.88</t>
  </si>
  <si>
    <t>50521564348</t>
  </si>
  <si>
    <t>12790371</t>
  </si>
  <si>
    <t>2021-03-10T09:21:43Z</t>
  </si>
  <si>
    <t>50523586146</t>
  </si>
  <si>
    <t>13985110210</t>
  </si>
  <si>
    <t>12797273</t>
  </si>
  <si>
    <t>50523586147</t>
  </si>
  <si>
    <t>12797259.2</t>
  </si>
  <si>
    <t>50523586148</t>
  </si>
  <si>
    <t>12797224.69</t>
  </si>
  <si>
    <t>50523586150</t>
  </si>
  <si>
    <t>12797155.67</t>
  </si>
  <si>
    <t>50523586152</t>
  </si>
  <si>
    <t>12796989.33</t>
  </si>
  <si>
    <t>50523586153</t>
  </si>
  <si>
    <t>12796785.72</t>
  </si>
  <si>
    <t>50523586154</t>
  </si>
  <si>
    <t>12796578.66</t>
  </si>
  <si>
    <t>2021-03-10T09:21:46Z</t>
  </si>
  <si>
    <t>50523588597</t>
  </si>
  <si>
    <t>13985110219</t>
  </si>
  <si>
    <t>12796686.66</t>
  </si>
  <si>
    <t>50523588598</t>
  </si>
  <si>
    <t>12796686.44</t>
  </si>
  <si>
    <t>50523588599</t>
  </si>
  <si>
    <t>12796685.9</t>
  </si>
  <si>
    <t>50523588600</t>
  </si>
  <si>
    <t>12796685.36</t>
  </si>
  <si>
    <t>50523588601</t>
  </si>
  <si>
    <t>12796682.76</t>
  </si>
  <si>
    <t>2021-03-10T09:22:10Z</t>
  </si>
  <si>
    <t>50523609346</t>
  </si>
  <si>
    <t>13985081790</t>
  </si>
  <si>
    <t>12796954.76</t>
  </si>
  <si>
    <t>50523609347</t>
  </si>
  <si>
    <t>12796954.22</t>
  </si>
  <si>
    <t>50523609348</t>
  </si>
  <si>
    <t>12796952.86</t>
  </si>
  <si>
    <t>50523609349</t>
  </si>
  <si>
    <t>12796950.14</t>
  </si>
  <si>
    <t>50523609350</t>
  </si>
  <si>
    <t>12796943.58</t>
  </si>
  <si>
    <t>50523609351</t>
  </si>
  <si>
    <t>12796935.42</t>
  </si>
  <si>
    <t>2021-03-10T09:23:34Z</t>
  </si>
  <si>
    <t>50523698163</t>
  </si>
  <si>
    <t>13985144037</t>
  </si>
  <si>
    <t>12806534.42</t>
  </si>
  <si>
    <t>50523698164</t>
  </si>
  <si>
    <t>12806515.22</t>
  </si>
  <si>
    <t>50523698165</t>
  </si>
  <si>
    <t>12806467.22</t>
  </si>
  <si>
    <t>50523698166</t>
  </si>
  <si>
    <t>12806371.23</t>
  </si>
  <si>
    <t>50523698167</t>
  </si>
  <si>
    <t>12806139.89</t>
  </si>
  <si>
    <t>50523698168</t>
  </si>
  <si>
    <t>12805856.72</t>
  </si>
  <si>
    <t>50523698169</t>
  </si>
  <si>
    <t>12805568.75</t>
  </si>
  <si>
    <t>2021-03-10T09:27:58Z</t>
  </si>
  <si>
    <t>50523971582</t>
  </si>
  <si>
    <t>13985145824</t>
  </si>
  <si>
    <t>12807495.75</t>
  </si>
  <si>
    <t>50523971583</t>
  </si>
  <si>
    <t>12807491.9</t>
  </si>
  <si>
    <t>50523971584</t>
  </si>
  <si>
    <t>12807482.26</t>
  </si>
  <si>
    <t>50523971585</t>
  </si>
  <si>
    <t>12807472.62</t>
  </si>
  <si>
    <t>50523971586</t>
  </si>
  <si>
    <t>12807462.98</t>
  </si>
  <si>
    <t>50523971587</t>
  </si>
  <si>
    <t>12807424.44</t>
  </si>
  <si>
    <t>50523971588</t>
  </si>
  <si>
    <t>12807378</t>
  </si>
  <si>
    <t>2021-03-10T09:31:11Z</t>
  </si>
  <si>
    <t>50524139137</t>
  </si>
  <si>
    <t>13985205518</t>
  </si>
  <si>
    <t>12811140</t>
  </si>
  <si>
    <t>50524139138</t>
  </si>
  <si>
    <t>12811132.48</t>
  </si>
  <si>
    <t>50524139139</t>
  </si>
  <si>
    <t>12811113.67</t>
  </si>
  <si>
    <t>50524139140</t>
  </si>
  <si>
    <t>12811076.05</t>
  </si>
  <si>
    <t>50524139141</t>
  </si>
  <si>
    <t>12810985.39</t>
  </si>
  <si>
    <t>50524139142</t>
  </si>
  <si>
    <t>12810874.41</t>
  </si>
  <si>
    <t>50524139143</t>
  </si>
  <si>
    <t>12810761.55</t>
  </si>
  <si>
    <t>2021-03-10T09:39:33Z</t>
  </si>
  <si>
    <t>50524726801</t>
  </si>
  <si>
    <t>13985289788</t>
  </si>
  <si>
    <t>12810881.55</t>
  </si>
  <si>
    <t>50524726802</t>
  </si>
  <si>
    <t>12810881.31</t>
  </si>
  <si>
    <t>50524726803</t>
  </si>
  <si>
    <t>12810880.71</t>
  </si>
  <si>
    <t>50524726804</t>
  </si>
  <si>
    <t>12810880.11</t>
  </si>
  <si>
    <t>50524726805</t>
  </si>
  <si>
    <t>12810877.22</t>
  </si>
  <si>
    <t>2021-03-10T09:39:58Z</t>
  </si>
  <si>
    <t>50524700549</t>
  </si>
  <si>
    <t>13985318386</t>
  </si>
  <si>
    <t>12812846.22</t>
  </si>
  <si>
    <t>50524700550</t>
  </si>
  <si>
    <t>12812842.28</t>
  </si>
  <si>
    <t>50524700551</t>
  </si>
  <si>
    <t>12812832.43</t>
  </si>
  <si>
    <t>50524700552</t>
  </si>
  <si>
    <t>12812812.74</t>
  </si>
  <si>
    <t>50524700553</t>
  </si>
  <si>
    <t>12812765.29</t>
  </si>
  <si>
    <t>50524700554</t>
  </si>
  <si>
    <t>12812707.2</t>
  </si>
  <si>
    <t>50524700555</t>
  </si>
  <si>
    <t>12812648.13</t>
  </si>
  <si>
    <t>2021-03-10T09:40:14Z</t>
  </si>
  <si>
    <t>50524760393</t>
  </si>
  <si>
    <t>13985322339</t>
  </si>
  <si>
    <t>12823091.13</t>
  </si>
  <si>
    <t>50524760394</t>
  </si>
  <si>
    <t>12823070.24</t>
  </si>
  <si>
    <t>50524760395</t>
  </si>
  <si>
    <t>12823018.02</t>
  </si>
  <si>
    <t>50524760396</t>
  </si>
  <si>
    <t>12822913.59</t>
  </si>
  <si>
    <t>50524760397</t>
  </si>
  <si>
    <t>12822661.91</t>
  </si>
  <si>
    <t>50524760398</t>
  </si>
  <si>
    <t>12822348.62</t>
  </si>
  <si>
    <t>2021-03-10T09:58:12Z</t>
  </si>
  <si>
    <t>50526006980</t>
  </si>
  <si>
    <t>13985544299</t>
  </si>
  <si>
    <t>12822750.62</t>
  </si>
  <si>
    <t>50526006981</t>
  </si>
  <si>
    <t>12822749.82</t>
  </si>
  <si>
    <t>50526006982</t>
  </si>
  <si>
    <t>12822747.81</t>
  </si>
  <si>
    <t>50526006983</t>
  </si>
  <si>
    <t>12822745.8</t>
  </si>
  <si>
    <t>50526006984</t>
  </si>
  <si>
    <t>12822743.79</t>
  </si>
  <si>
    <t>50526006985</t>
  </si>
  <si>
    <t>12822734.1</t>
  </si>
  <si>
    <t>2021-03-10T10:00:02Z</t>
  </si>
  <si>
    <t>50526060457</t>
  </si>
  <si>
    <t>13985544669</t>
  </si>
  <si>
    <t>12823038.1</t>
  </si>
  <si>
    <t>50526060458</t>
  </si>
  <si>
    <t>12823037.49</t>
  </si>
  <si>
    <t>50526060459</t>
  </si>
  <si>
    <t>12823035.97</t>
  </si>
  <si>
    <t>50526060460</t>
  </si>
  <si>
    <t>12823034.45</t>
  </si>
  <si>
    <t>50526060461</t>
  </si>
  <si>
    <t>12823032.93</t>
  </si>
  <si>
    <t>50526060462</t>
  </si>
  <si>
    <t>12823025.6</t>
  </si>
  <si>
    <t>2021-03-10T10:02:58Z</t>
  </si>
  <si>
    <t>50526364300</t>
  </si>
  <si>
    <t>13985578825</t>
  </si>
  <si>
    <t>12823391.6</t>
  </si>
  <si>
    <t>50526364301</t>
  </si>
  <si>
    <t>12823390.87</t>
  </si>
  <si>
    <t>50526364302</t>
  </si>
  <si>
    <t>12823389.04</t>
  </si>
  <si>
    <t>50526364303</t>
  </si>
  <si>
    <t>12823387.21</t>
  </si>
  <si>
    <t>50526364304</t>
  </si>
  <si>
    <t>12823385.38</t>
  </si>
  <si>
    <t>50526364305</t>
  </si>
  <si>
    <t>12823376.56</t>
  </si>
  <si>
    <t>2021-03-10T10:06:50Z</t>
  </si>
  <si>
    <t>50526650651</t>
  </si>
  <si>
    <t>13985613958</t>
  </si>
  <si>
    <t>12828350.56</t>
  </si>
  <si>
    <t>50526650652</t>
  </si>
  <si>
    <t>12828340.61</t>
  </si>
  <si>
    <t>50526650653</t>
  </si>
  <si>
    <t>12828315.74</t>
  </si>
  <si>
    <t>50526650654</t>
  </si>
  <si>
    <t>12828290.87</t>
  </si>
  <si>
    <t>50526650655</t>
  </si>
  <si>
    <t>12828266</t>
  </si>
  <si>
    <t>50526650656</t>
  </si>
  <si>
    <t>12828146.13</t>
  </si>
  <si>
    <t>2021-03-10T10:11:47Z</t>
  </si>
  <si>
    <t>50527007950</t>
  </si>
  <si>
    <t>13985738076</t>
  </si>
  <si>
    <t>12828410.13</t>
  </si>
  <si>
    <t>50527007951</t>
  </si>
  <si>
    <t>12828409.6</t>
  </si>
  <si>
    <t>50527007952</t>
  </si>
  <si>
    <t>12828408.28</t>
  </si>
  <si>
    <t>50527007953</t>
  </si>
  <si>
    <t>12828405.64</t>
  </si>
  <si>
    <t>50527007954</t>
  </si>
  <si>
    <t>12828399.28</t>
  </si>
  <si>
    <t>50527007955</t>
  </si>
  <si>
    <t>12828391.36</t>
  </si>
  <si>
    <t>2021-03-10T10:14:21Z</t>
  </si>
  <si>
    <t>50527203912</t>
  </si>
  <si>
    <t>13985776260</t>
  </si>
  <si>
    <t>12828655.36</t>
  </si>
  <si>
    <t>50527203913</t>
  </si>
  <si>
    <t>12828654.83</t>
  </si>
  <si>
    <t>50527203914</t>
  </si>
  <si>
    <t>12828653.51</t>
  </si>
  <si>
    <t>50527203915</t>
  </si>
  <si>
    <t>12828652.19</t>
  </si>
  <si>
    <t>50527203916</t>
  </si>
  <si>
    <t>12828650.87</t>
  </si>
  <si>
    <t>50527203917</t>
  </si>
  <si>
    <t>12828644.51</t>
  </si>
  <si>
    <t>2021-03-10T10:15:45Z</t>
  </si>
  <si>
    <t>50527317199</t>
  </si>
  <si>
    <t>13985738910</t>
  </si>
  <si>
    <t>12829034.51</t>
  </si>
  <si>
    <t>50527317200</t>
  </si>
  <si>
    <t>12829033.73</t>
  </si>
  <si>
    <t>50527317201</t>
  </si>
  <si>
    <t>12829031.78</t>
  </si>
  <si>
    <t>50527317202</t>
  </si>
  <si>
    <t>12829029.83</t>
  </si>
  <si>
    <t>50527317203</t>
  </si>
  <si>
    <t>12829027.88</t>
  </si>
  <si>
    <t>50527317204</t>
  </si>
  <si>
    <t>12829018.48</t>
  </si>
  <si>
    <t>2021-03-10T10:17:15Z</t>
  </si>
  <si>
    <t>50527433881</t>
  </si>
  <si>
    <t>13985813227</t>
  </si>
  <si>
    <t>12829438.48</t>
  </si>
  <si>
    <t>50527433882</t>
  </si>
  <si>
    <t>12829437.64</t>
  </si>
  <si>
    <t>50527433883</t>
  </si>
  <si>
    <t>12829435.54</t>
  </si>
  <si>
    <t>50527433884</t>
  </si>
  <si>
    <t>12829433.44</t>
  </si>
  <si>
    <t>50527433885</t>
  </si>
  <si>
    <t>12829431.34</t>
  </si>
  <si>
    <t>50527433886</t>
  </si>
  <si>
    <t>12829421.22</t>
  </si>
  <si>
    <t>2021-03-10T10:24:01Z</t>
  </si>
  <si>
    <t>50527968715</t>
  </si>
  <si>
    <t>13985895326</t>
  </si>
  <si>
    <t>12829877.22</t>
  </si>
  <si>
    <t>50527968716</t>
  </si>
  <si>
    <t>12829876.31</t>
  </si>
  <si>
    <t>50527968717</t>
  </si>
  <si>
    <t>12829874.03</t>
  </si>
  <si>
    <t>50527968718</t>
  </si>
  <si>
    <t>12829871.75</t>
  </si>
  <si>
    <t>50527968719</t>
  </si>
  <si>
    <t>12829869.47</t>
  </si>
  <si>
    <t>50527968720</t>
  </si>
  <si>
    <t>12829858.48</t>
  </si>
  <si>
    <t>2021-03-10T10:25:08Z</t>
  </si>
  <si>
    <t>50528042519</t>
  </si>
  <si>
    <t>13985879822</t>
  </si>
  <si>
    <t>12835864.48</t>
  </si>
  <si>
    <t>50528042520</t>
  </si>
  <si>
    <t>12835852.47</t>
  </si>
  <si>
    <t>50528042521</t>
  </si>
  <si>
    <t>12835822.44</t>
  </si>
  <si>
    <t>50528042522</t>
  </si>
  <si>
    <t>12835792.41</t>
  </si>
  <si>
    <t>50528042523</t>
  </si>
  <si>
    <t>12835762.38</t>
  </si>
  <si>
    <t>50528042524</t>
  </si>
  <si>
    <t>12835617.64</t>
  </si>
  <si>
    <t>50528042525</t>
  </si>
  <si>
    <t>12835257.28</t>
  </si>
  <si>
    <t>2021-03-10T10:25:28Z</t>
  </si>
  <si>
    <t>50527961556</t>
  </si>
  <si>
    <t>13985879913</t>
  </si>
  <si>
    <t>12835677.28</t>
  </si>
  <si>
    <t>50527961557</t>
  </si>
  <si>
    <t>12835676.44</t>
  </si>
  <si>
    <t>50527961558</t>
  </si>
  <si>
    <t>12835674.34</t>
  </si>
  <si>
    <t>50527961559</t>
  </si>
  <si>
    <t>12835672.24</t>
  </si>
  <si>
    <t>50527961560</t>
  </si>
  <si>
    <t>12835670.14</t>
  </si>
  <si>
    <t>50527961561</t>
  </si>
  <si>
    <t>12835660.02</t>
  </si>
  <si>
    <t>2021-03-10T10:26:37Z</t>
  </si>
  <si>
    <t>50528165080</t>
  </si>
  <si>
    <t>13985931188</t>
  </si>
  <si>
    <t>12836248.02</t>
  </si>
  <si>
    <t>50528165081</t>
  </si>
  <si>
    <t>12836246.84</t>
  </si>
  <si>
    <t>50528165082</t>
  </si>
  <si>
    <t>12836243.9</t>
  </si>
  <si>
    <t>50528165083</t>
  </si>
  <si>
    <t>12836238.02</t>
  </si>
  <si>
    <t>50528165084</t>
  </si>
  <si>
    <t>12836223.85</t>
  </si>
  <si>
    <t>50528165085</t>
  </si>
  <si>
    <t>12836206.5</t>
  </si>
  <si>
    <t>50528165086</t>
  </si>
  <si>
    <t>12836188.86</t>
  </si>
  <si>
    <t>2021-03-10T10:32:19Z</t>
  </si>
  <si>
    <t>50528621998</t>
  </si>
  <si>
    <t>13986001381</t>
  </si>
  <si>
    <t>12838857.86</t>
  </si>
  <si>
    <t>50528621999</t>
  </si>
  <si>
    <t>12838852.52</t>
  </si>
  <si>
    <t>50528622000</t>
  </si>
  <si>
    <t>12838839.17</t>
  </si>
  <si>
    <t>50528622001</t>
  </si>
  <si>
    <t>12838812.48</t>
  </si>
  <si>
    <t>50528622002</t>
  </si>
  <si>
    <t>12838748.16</t>
  </si>
  <si>
    <t>50528622003</t>
  </si>
  <si>
    <t>12838669.42</t>
  </si>
  <si>
    <t>50528622004</t>
  </si>
  <si>
    <t>12838589.35</t>
  </si>
  <si>
    <t>2021-03-10T10:35:10Z</t>
  </si>
  <si>
    <t>50528851905</t>
  </si>
  <si>
    <t>13986001951</t>
  </si>
  <si>
    <t>12841496.35</t>
  </si>
  <si>
    <t>50528851906</t>
  </si>
  <si>
    <t>12841490.54</t>
  </si>
  <si>
    <t>50528851907</t>
  </si>
  <si>
    <t>12841476</t>
  </si>
  <si>
    <t>50528851908</t>
  </si>
  <si>
    <t>12841446.93</t>
  </si>
  <si>
    <t>50528851909</t>
  </si>
  <si>
    <t>12841376.87</t>
  </si>
  <si>
    <t>50528851910</t>
  </si>
  <si>
    <t>12841291.11</t>
  </si>
  <si>
    <t>50528851911</t>
  </si>
  <si>
    <t>12841203.9</t>
  </si>
  <si>
    <t>2021-03-10T10:39:38Z</t>
  </si>
  <si>
    <t>50529211519</t>
  </si>
  <si>
    <t>13986063946</t>
  </si>
  <si>
    <t>12841419.9</t>
  </si>
  <si>
    <t>50529211520</t>
  </si>
  <si>
    <t>12841419.47</t>
  </si>
  <si>
    <t>50529211521</t>
  </si>
  <si>
    <t>12841418.39</t>
  </si>
  <si>
    <t>50529211522</t>
  </si>
  <si>
    <t>12841416.23</t>
  </si>
  <si>
    <t>50529211523</t>
  </si>
  <si>
    <t>12841411.02</t>
  </si>
  <si>
    <t>50529211524</t>
  </si>
  <si>
    <t>12841404.54</t>
  </si>
  <si>
    <t>2021-03-10T10:43:05Z</t>
  </si>
  <si>
    <t>50529459337</t>
  </si>
  <si>
    <t>13986133613</t>
  </si>
  <si>
    <t>12852678.54</t>
  </si>
  <si>
    <t>50529459338</t>
  </si>
  <si>
    <t>12852655.99</t>
  </si>
  <si>
    <t>50529459339</t>
  </si>
  <si>
    <t>12852599.62</t>
  </si>
  <si>
    <t>50529459340</t>
  </si>
  <si>
    <t>12852486.88</t>
  </si>
  <si>
    <t>50529459341</t>
  </si>
  <si>
    <t>12852215.18</t>
  </si>
  <si>
    <t>50529459342</t>
  </si>
  <si>
    <t>12851882.6</t>
  </si>
  <si>
    <t>50529459343</t>
  </si>
  <si>
    <t>12851544.38</t>
  </si>
  <si>
    <t>50529459344</t>
  </si>
  <si>
    <t>12850867.94</t>
  </si>
  <si>
    <t>2021-03-10T10:50:36Z</t>
  </si>
  <si>
    <t>50530113783</t>
  </si>
  <si>
    <t>13986287043</t>
  </si>
  <si>
    <t>12853364.94</t>
  </si>
  <si>
    <t>50530113784</t>
  </si>
  <si>
    <t>12853359.95</t>
  </si>
  <si>
    <t>50530113785</t>
  </si>
  <si>
    <t>12853347.46</t>
  </si>
  <si>
    <t>50530113786</t>
  </si>
  <si>
    <t>12853334.97</t>
  </si>
  <si>
    <t>50530113787</t>
  </si>
  <si>
    <t>12853322.48</t>
  </si>
  <si>
    <t>50530113788</t>
  </si>
  <si>
    <t>12853262.3</t>
  </si>
  <si>
    <t>2021-03-10T10:51:56Z</t>
  </si>
  <si>
    <t>50530216820</t>
  </si>
  <si>
    <t>13986275500</t>
  </si>
  <si>
    <t>12864094.3</t>
  </si>
  <si>
    <t>50530216821</t>
  </si>
  <si>
    <t>12864072.64</t>
  </si>
  <si>
    <t>50530216822</t>
  </si>
  <si>
    <t>12864018.48</t>
  </si>
  <si>
    <t>50530216823</t>
  </si>
  <si>
    <t>12863964.32</t>
  </si>
  <si>
    <t>50530216824</t>
  </si>
  <si>
    <t>12863910.16</t>
  </si>
  <si>
    <t>50530216825</t>
  </si>
  <si>
    <t>12863649.11</t>
  </si>
  <si>
    <t>2021-03-10T10:53:43Z</t>
  </si>
  <si>
    <t>50530370211</t>
  </si>
  <si>
    <t>13986275878</t>
  </si>
  <si>
    <t>12869173.11</t>
  </si>
  <si>
    <t>50530370212</t>
  </si>
  <si>
    <t>12869162.06</t>
  </si>
  <si>
    <t>50530370213</t>
  </si>
  <si>
    <t>12869134.44</t>
  </si>
  <si>
    <t>50530370214</t>
  </si>
  <si>
    <t>12869106.82</t>
  </si>
  <si>
    <t>50530370215</t>
  </si>
  <si>
    <t>12869079.2</t>
  </si>
  <si>
    <t>50530370216</t>
  </si>
  <si>
    <t>12868946.07</t>
  </si>
  <si>
    <t>2021-03-10T10:56:25Z</t>
  </si>
  <si>
    <t>50530601569</t>
  </si>
  <si>
    <t>13986345525</t>
  </si>
  <si>
    <t>12869000.07</t>
  </si>
  <si>
    <t>50530601570</t>
  </si>
  <si>
    <t>12868999.96</t>
  </si>
  <si>
    <t>50530601571</t>
  </si>
  <si>
    <t>12868999.42</t>
  </si>
  <si>
    <t>50530601572</t>
  </si>
  <si>
    <t>12868998.12</t>
  </si>
  <si>
    <t>50530601573</t>
  </si>
  <si>
    <t>12868996.5</t>
  </si>
  <si>
    <t>2021-03-10T11:01:13Z</t>
  </si>
  <si>
    <t>50530988209</t>
  </si>
  <si>
    <t>13986429381</t>
  </si>
  <si>
    <t>12875898.5</t>
  </si>
  <si>
    <t>50530988210</t>
  </si>
  <si>
    <t>12875884.7</t>
  </si>
  <si>
    <t>50530988211</t>
  </si>
  <si>
    <t>12875850.19</t>
  </si>
  <si>
    <t>50530988212</t>
  </si>
  <si>
    <t>12875781.17</t>
  </si>
  <si>
    <t>50530988213</t>
  </si>
  <si>
    <t>12875614.83</t>
  </si>
  <si>
    <t>50530988214</t>
  </si>
  <si>
    <t>12875411.22</t>
  </si>
  <si>
    <t>50530988215</t>
  </si>
  <si>
    <t>12875204.16</t>
  </si>
  <si>
    <t>2021-03-10T11:06:01Z</t>
  </si>
  <si>
    <t>50531397569</t>
  </si>
  <si>
    <t>13986477813</t>
  </si>
  <si>
    <t>12875216.16</t>
  </si>
  <si>
    <t>50531397570</t>
  </si>
  <si>
    <t>12875216.14</t>
  </si>
  <si>
    <t>50531397571</t>
  </si>
  <si>
    <t>12875216.08</t>
  </si>
  <si>
    <t>50531397572</t>
  </si>
  <si>
    <t>12875216.02</t>
  </si>
  <si>
    <t>50531397573</t>
  </si>
  <si>
    <t>12875215.73</t>
  </si>
  <si>
    <t>2021-03-10T11:09:07Z</t>
  </si>
  <si>
    <t>50531665953</t>
  </si>
  <si>
    <t>13986546405</t>
  </si>
  <si>
    <t>12878236.73</t>
  </si>
  <si>
    <t>50531665954</t>
  </si>
  <si>
    <t>12878230.69</t>
  </si>
  <si>
    <t>50531665955</t>
  </si>
  <si>
    <t>12878215.58</t>
  </si>
  <si>
    <t>50531665956</t>
  </si>
  <si>
    <t>12878185.37</t>
  </si>
  <si>
    <t>50531665957</t>
  </si>
  <si>
    <t>12878112.56</t>
  </si>
  <si>
    <t>50531665958</t>
  </si>
  <si>
    <t>12878023.44</t>
  </si>
  <si>
    <t>50531665959</t>
  </si>
  <si>
    <t>12877932.81</t>
  </si>
  <si>
    <t>2021-03-10T11:09:44Z</t>
  </si>
  <si>
    <t>50531712658</t>
  </si>
  <si>
    <t>13986538633</t>
  </si>
  <si>
    <t>12878040.81</t>
  </si>
  <si>
    <t>50531712659</t>
  </si>
  <si>
    <t>12878040.59</t>
  </si>
  <si>
    <t>50531712660</t>
  </si>
  <si>
    <t>12878039.51</t>
  </si>
  <si>
    <t>50531712661</t>
  </si>
  <si>
    <t>12878036.91</t>
  </si>
  <si>
    <t>50531712662</t>
  </si>
  <si>
    <t>12878033.72</t>
  </si>
  <si>
    <t>50531712663</t>
  </si>
  <si>
    <t>12878030.48</t>
  </si>
  <si>
    <t>2021-03-10T11:11:21Z</t>
  </si>
  <si>
    <t>50531859489</t>
  </si>
  <si>
    <t>13986546941</t>
  </si>
  <si>
    <t>12883712.48</t>
  </si>
  <si>
    <t>50531859490</t>
  </si>
  <si>
    <t>12883701.12</t>
  </si>
  <si>
    <t>50531859491</t>
  </si>
  <si>
    <t>12883672.71</t>
  </si>
  <si>
    <t>50531859492</t>
  </si>
  <si>
    <t>12883615.89</t>
  </si>
  <si>
    <t>50531859493</t>
  </si>
  <si>
    <t>12883478.95</t>
  </si>
  <si>
    <t>50531859494</t>
  </si>
  <si>
    <t>12883311.33</t>
  </si>
  <si>
    <t>50531859495</t>
  </si>
  <si>
    <t>12883140.87</t>
  </si>
  <si>
    <t>2021-03-10T11:16:00Z</t>
  </si>
  <si>
    <t>50532243340</t>
  </si>
  <si>
    <t>13986610884</t>
  </si>
  <si>
    <t>12883152.87</t>
  </si>
  <si>
    <t>50532243341</t>
  </si>
  <si>
    <t>12883152.85</t>
  </si>
  <si>
    <t>50532243342</t>
  </si>
  <si>
    <t>12883152.79</t>
  </si>
  <si>
    <t>50532243343</t>
  </si>
  <si>
    <t>12883152.73</t>
  </si>
  <si>
    <t>50532243344</t>
  </si>
  <si>
    <t>12883152.44</t>
  </si>
  <si>
    <t>2021-03-10T11:23:34Z</t>
  </si>
  <si>
    <t>50532931803</t>
  </si>
  <si>
    <t>12883314.08</t>
  </si>
  <si>
    <t>50532931804</t>
  </si>
  <si>
    <t>12883443.93</t>
  </si>
  <si>
    <t>50532931805</t>
  </si>
  <si>
    <t>12883497.81</t>
  </si>
  <si>
    <t>50532931806</t>
  </si>
  <si>
    <t>12883524.75</t>
  </si>
  <si>
    <t>50532931808</t>
  </si>
  <si>
    <t>12883527.44</t>
  </si>
  <si>
    <t>50532931810</t>
  </si>
  <si>
    <t>12878139.44</t>
  </si>
  <si>
    <t>2021-03-10T11:24:08Z</t>
  </si>
  <si>
    <t>50532987022</t>
  </si>
  <si>
    <t>12878213.42</t>
  </si>
  <si>
    <t>50532987023</t>
  </si>
  <si>
    <t>12878286.17</t>
  </si>
  <si>
    <t>50532987024</t>
  </si>
  <si>
    <t>12878345.6</t>
  </si>
  <si>
    <t>50532987025</t>
  </si>
  <si>
    <t>12878370.26</t>
  </si>
  <si>
    <t>50532987026</t>
  </si>
  <si>
    <t>12878382.59</t>
  </si>
  <si>
    <t>50532987027</t>
  </si>
  <si>
    <t>12878383.82</t>
  </si>
  <si>
    <t>50532987028</t>
  </si>
  <si>
    <t>12875917.82</t>
  </si>
  <si>
    <t>2021-03-10T11:24:09Z</t>
  </si>
  <si>
    <t>50532919341</t>
  </si>
  <si>
    <t>13986796002</t>
  </si>
  <si>
    <t>12876091.82</t>
  </si>
  <si>
    <t>50532919342</t>
  </si>
  <si>
    <t>12876091.47</t>
  </si>
  <si>
    <t>50532919343</t>
  </si>
  <si>
    <t>12876089.73</t>
  </si>
  <si>
    <t>50532919344</t>
  </si>
  <si>
    <t>12876085.54</t>
  </si>
  <si>
    <t>50532919345</t>
  </si>
  <si>
    <t>12876080.32</t>
  </si>
  <si>
    <t>2021-03-10T11:24:26Z</t>
  </si>
  <si>
    <t>50533003789</t>
  </si>
  <si>
    <t>12876733.42</t>
  </si>
  <si>
    <t>50533003790</t>
  </si>
  <si>
    <t>12877258.08</t>
  </si>
  <si>
    <t>50533003791</t>
  </si>
  <si>
    <t>12877475.78</t>
  </si>
  <si>
    <t>50533003792</t>
  </si>
  <si>
    <t>12877584.63</t>
  </si>
  <si>
    <t>50533003793</t>
  </si>
  <si>
    <t>12877628.17</t>
  </si>
  <si>
    <t>50533003794</t>
  </si>
  <si>
    <t>12855858.17</t>
  </si>
  <si>
    <t>2021-03-10T11:24:44Z</t>
  </si>
  <si>
    <t>50533018250</t>
  </si>
  <si>
    <t>12857784.98</t>
  </si>
  <si>
    <t>50533018251</t>
  </si>
  <si>
    <t>12859679.68</t>
  </si>
  <si>
    <t>50533018252</t>
  </si>
  <si>
    <t>12861227.55</t>
  </si>
  <si>
    <t>50533018253</t>
  </si>
  <si>
    <t>12861869.82</t>
  </si>
  <si>
    <t>50533018254</t>
  </si>
  <si>
    <t>12862190.96</t>
  </si>
  <si>
    <t>50533018255</t>
  </si>
  <si>
    <t>12862319.41</t>
  </si>
  <si>
    <t>50533018256</t>
  </si>
  <si>
    <t>12798092.41</t>
  </si>
  <si>
    <t>2021-03-10T11:32:30Z</t>
  </si>
  <si>
    <t>50533746207</t>
  </si>
  <si>
    <t>13986865913</t>
  </si>
  <si>
    <t>12798308.41</t>
  </si>
  <si>
    <t>50533746208</t>
  </si>
  <si>
    <t>12798307.98</t>
  </si>
  <si>
    <t>50533746209</t>
  </si>
  <si>
    <t>12798306.9</t>
  </si>
  <si>
    <t>50533746210</t>
  </si>
  <si>
    <t>12798304.74</t>
  </si>
  <si>
    <t>50533746211</t>
  </si>
  <si>
    <t>12798299.53</t>
  </si>
  <si>
    <t>50533746212</t>
  </si>
  <si>
    <t>12798293.05</t>
  </si>
  <si>
    <t>2021-03-10T11:37:23Z</t>
  </si>
  <si>
    <t>50534187354</t>
  </si>
  <si>
    <t>13986932947</t>
  </si>
  <si>
    <t>12799709.05</t>
  </si>
  <si>
    <t>50534187355</t>
  </si>
  <si>
    <t>12799706.22</t>
  </si>
  <si>
    <t>50534187356</t>
  </si>
  <si>
    <t>12799699.14</t>
  </si>
  <si>
    <t>50534187357</t>
  </si>
  <si>
    <t>12799692.06</t>
  </si>
  <si>
    <t>50534187358</t>
  </si>
  <si>
    <t>12799684.98</t>
  </si>
  <si>
    <t>50534187359</t>
  </si>
  <si>
    <t>12799650.85</t>
  </si>
  <si>
    <t>2021-03-10T11:40:29Z</t>
  </si>
  <si>
    <t>50534468750</t>
  </si>
  <si>
    <t>13987008787</t>
  </si>
  <si>
    <t>12799836.85</t>
  </si>
  <si>
    <t>50534468751</t>
  </si>
  <si>
    <t>12799836.48</t>
  </si>
  <si>
    <t>50534468752</t>
  </si>
  <si>
    <t>12799835.55</t>
  </si>
  <si>
    <t>50534468753</t>
  </si>
  <si>
    <t>12799834.62</t>
  </si>
  <si>
    <t>50534468754</t>
  </si>
  <si>
    <t>12799830.14</t>
  </si>
  <si>
    <t>2021-03-10T11:50:25Z</t>
  </si>
  <si>
    <t>50535190894</t>
  </si>
  <si>
    <t>13987233184</t>
  </si>
  <si>
    <t>12800538.14</t>
  </si>
  <si>
    <t>50535190895</t>
  </si>
  <si>
    <t>12800536.72</t>
  </si>
  <si>
    <t>50535190896</t>
  </si>
  <si>
    <t>12800533.18</t>
  </si>
  <si>
    <t>50535190897</t>
  </si>
  <si>
    <t>12800529.64</t>
  </si>
  <si>
    <t>50535190898</t>
  </si>
  <si>
    <t>12800526.1</t>
  </si>
  <si>
    <t>50535190899</t>
  </si>
  <si>
    <t>12800509.04</t>
  </si>
  <si>
    <t>2021-03-10T12:02:43Z</t>
  </si>
  <si>
    <t>50536359016</t>
  </si>
  <si>
    <t>13987435052</t>
  </si>
  <si>
    <t>12800597.04</t>
  </si>
  <si>
    <t>50536359018</t>
  </si>
  <si>
    <t>12800596.86</t>
  </si>
  <si>
    <t>50536359019</t>
  </si>
  <si>
    <t>12800596.42</t>
  </si>
  <si>
    <t>50536359020</t>
  </si>
  <si>
    <t>12800595.98</t>
  </si>
  <si>
    <t>50536359021</t>
  </si>
  <si>
    <t>12800593.86</t>
  </si>
  <si>
    <t>2021-03-10T12:03:35Z</t>
  </si>
  <si>
    <t>50536438855</t>
  </si>
  <si>
    <t>13987429278</t>
  </si>
  <si>
    <t>12800659.86</t>
  </si>
  <si>
    <t>50536438856</t>
  </si>
  <si>
    <t>12800659.73</t>
  </si>
  <si>
    <t>50536438857</t>
  </si>
  <si>
    <t>12800659.07</t>
  </si>
  <si>
    <t>50536438858</t>
  </si>
  <si>
    <t>12800657.48</t>
  </si>
  <si>
    <t>50536438859</t>
  </si>
  <si>
    <t>12800655.5</t>
  </si>
  <si>
    <t>2021-03-10T12:04:46Z</t>
  </si>
  <si>
    <t>50536536108</t>
  </si>
  <si>
    <t>13987429561</t>
  </si>
  <si>
    <t>12800703.5</t>
  </si>
  <si>
    <t>50536536109</t>
  </si>
  <si>
    <t>12800703.4</t>
  </si>
  <si>
    <t>50536536110</t>
  </si>
  <si>
    <t>12800703.16</t>
  </si>
  <si>
    <t>50536536111</t>
  </si>
  <si>
    <t>12800702.92</t>
  </si>
  <si>
    <t>50536536112</t>
  </si>
  <si>
    <t>12800701.76</t>
  </si>
  <si>
    <t>2021-03-10T12:05:09Z</t>
  </si>
  <si>
    <t>50536583883</t>
  </si>
  <si>
    <t>13987435585</t>
  </si>
  <si>
    <t>12804552.76</t>
  </si>
  <si>
    <t>50536583884</t>
  </si>
  <si>
    <t>12804545.06</t>
  </si>
  <si>
    <t>50536583885</t>
  </si>
  <si>
    <t>12804525.8</t>
  </si>
  <si>
    <t>50536583886</t>
  </si>
  <si>
    <t>12804506.54</t>
  </si>
  <si>
    <t>50536583887</t>
  </si>
  <si>
    <t>12804487.28</t>
  </si>
  <si>
    <t>50536583888</t>
  </si>
  <si>
    <t>12804394.47</t>
  </si>
  <si>
    <t>50536583889</t>
  </si>
  <si>
    <t>12804221.17</t>
  </si>
  <si>
    <t>2021-03-10T12:05:17Z</t>
  </si>
  <si>
    <t>50536608271</t>
  </si>
  <si>
    <t>13987150071</t>
  </si>
  <si>
    <t>12809713.17</t>
  </si>
  <si>
    <t>50536608272</t>
  </si>
  <si>
    <t>12809702.19</t>
  </si>
  <si>
    <t>50536608273</t>
  </si>
  <si>
    <t>12809674.73</t>
  </si>
  <si>
    <t>50536608274</t>
  </si>
  <si>
    <t>12809619.81</t>
  </si>
  <si>
    <t>50536608275</t>
  </si>
  <si>
    <t>12809487.45</t>
  </si>
  <si>
    <t>50536608276</t>
  </si>
  <si>
    <t>12809322.69</t>
  </si>
  <si>
    <t>2021-03-10T12:07:07Z</t>
  </si>
  <si>
    <t>50536837548</t>
  </si>
  <si>
    <t>13987500160</t>
  </si>
  <si>
    <t>12809350.69</t>
  </si>
  <si>
    <t>50536837549</t>
  </si>
  <si>
    <t>12809350.63</t>
  </si>
  <si>
    <t>50536837550</t>
  </si>
  <si>
    <t>12809350.49</t>
  </si>
  <si>
    <t>50536837551</t>
  </si>
  <si>
    <t>12809350.35</t>
  </si>
  <si>
    <t>50536837552</t>
  </si>
  <si>
    <t>12809349.68</t>
  </si>
  <si>
    <t>2021-03-10T12:11:37Z</t>
  </si>
  <si>
    <t>50537326339</t>
  </si>
  <si>
    <t>13987564251</t>
  </si>
  <si>
    <t>12809629.68</t>
  </si>
  <si>
    <t>50537326340</t>
  </si>
  <si>
    <t>12809629.12</t>
  </si>
  <si>
    <t>50537326341</t>
  </si>
  <si>
    <t>12809627.72</t>
  </si>
  <si>
    <t>50537326342</t>
  </si>
  <si>
    <t>12809626.32</t>
  </si>
  <si>
    <t>50537326343</t>
  </si>
  <si>
    <t>12809624.92</t>
  </si>
  <si>
    <t>50537326344</t>
  </si>
  <si>
    <t>12809618.17</t>
  </si>
  <si>
    <t>2021-03-10T12:15:42Z</t>
  </si>
  <si>
    <t>50538148534</t>
  </si>
  <si>
    <t>13987622338</t>
  </si>
  <si>
    <t>12812728.17</t>
  </si>
  <si>
    <t>50538148535</t>
  </si>
  <si>
    <t>12812721.95</t>
  </si>
  <si>
    <t>50538148536</t>
  </si>
  <si>
    <t>12812706.4</t>
  </si>
  <si>
    <t>50538148537</t>
  </si>
  <si>
    <t>12812675.3</t>
  </si>
  <si>
    <t>50538148538</t>
  </si>
  <si>
    <t>12812600.35</t>
  </si>
  <si>
    <t>50538148539</t>
  </si>
  <si>
    <t>12812508.6</t>
  </si>
  <si>
    <t>50538148540</t>
  </si>
  <si>
    <t>12812415.3</t>
  </si>
  <si>
    <t>2021-03-10T12:16:15Z</t>
  </si>
  <si>
    <t>50538225628</t>
  </si>
  <si>
    <t>13987622483</t>
  </si>
  <si>
    <t>12812499.3</t>
  </si>
  <si>
    <t>50538225629</t>
  </si>
  <si>
    <t>12812499.13</t>
  </si>
  <si>
    <t>50538225630</t>
  </si>
  <si>
    <t>12812498.71</t>
  </si>
  <si>
    <t>50538225631</t>
  </si>
  <si>
    <t>12812498.29</t>
  </si>
  <si>
    <t>50538225632</t>
  </si>
  <si>
    <t>12812496.27</t>
  </si>
  <si>
    <t>2021-03-10T12:20:06Z</t>
  </si>
  <si>
    <t>50538846372</t>
  </si>
  <si>
    <t>13987705234</t>
  </si>
  <si>
    <t>12816756.27</t>
  </si>
  <si>
    <t>50538846373</t>
  </si>
  <si>
    <t>12816747.75</t>
  </si>
  <si>
    <t>50538846374</t>
  </si>
  <si>
    <t>12816726.45</t>
  </si>
  <si>
    <t>50538846375</t>
  </si>
  <si>
    <t>12816705.15</t>
  </si>
  <si>
    <t>50538846376</t>
  </si>
  <si>
    <t>12816683.85</t>
  </si>
  <si>
    <t>50538846377</t>
  </si>
  <si>
    <t>12816581.18</t>
  </si>
  <si>
    <t>2021-03-10T12:23:38Z</t>
  </si>
  <si>
    <t>50539201982</t>
  </si>
  <si>
    <t>13987769164</t>
  </si>
  <si>
    <t>12816741.18</t>
  </si>
  <si>
    <t>50539201983</t>
  </si>
  <si>
    <t>12816740.86</t>
  </si>
  <si>
    <t>50539201984</t>
  </si>
  <si>
    <t>12816740.06</t>
  </si>
  <si>
    <t>50539201985</t>
  </si>
  <si>
    <t>12816739.26</t>
  </si>
  <si>
    <t>50539201986</t>
  </si>
  <si>
    <t>12816735.4</t>
  </si>
  <si>
    <t>2021-03-10T12:31:51Z</t>
  </si>
  <si>
    <t>50540094200</t>
  </si>
  <si>
    <t>13987919034</t>
  </si>
  <si>
    <t>12817035.4</t>
  </si>
  <si>
    <t>50540094201</t>
  </si>
  <si>
    <t>12817034.8</t>
  </si>
  <si>
    <t>50540094202</t>
  </si>
  <si>
    <t>12817033.3</t>
  </si>
  <si>
    <t>50540094203</t>
  </si>
  <si>
    <t>12817031.8</t>
  </si>
  <si>
    <t>50540094204</t>
  </si>
  <si>
    <t>12817030.3</t>
  </si>
  <si>
    <t>50540094205</t>
  </si>
  <si>
    <t>12817023.07</t>
  </si>
  <si>
    <t>2021-03-10T12:31:54Z</t>
  </si>
  <si>
    <t>50540114159</t>
  </si>
  <si>
    <t>13987913117</t>
  </si>
  <si>
    <t>12817399.07</t>
  </si>
  <si>
    <t>50540114160</t>
  </si>
  <si>
    <t>12817398.32</t>
  </si>
  <si>
    <t>50540114161</t>
  </si>
  <si>
    <t>12817396.44</t>
  </si>
  <si>
    <t>50540114162</t>
  </si>
  <si>
    <t>12817394.56</t>
  </si>
  <si>
    <t>50540114163</t>
  </si>
  <si>
    <t>12817392.68</t>
  </si>
  <si>
    <t>50540114164</t>
  </si>
  <si>
    <t>12817383.62</t>
  </si>
  <si>
    <t>2021-03-10T12:33:26Z</t>
  </si>
  <si>
    <t>50540344228</t>
  </si>
  <si>
    <t>13987919327</t>
  </si>
  <si>
    <t>12820950.62</t>
  </si>
  <si>
    <t>50540344229</t>
  </si>
  <si>
    <t>12820943.49</t>
  </si>
  <si>
    <t>50540344230</t>
  </si>
  <si>
    <t>12820925.65</t>
  </si>
  <si>
    <t>50540344231</t>
  </si>
  <si>
    <t>12820889.98</t>
  </si>
  <si>
    <t>50540344232</t>
  </si>
  <si>
    <t>12820804.02</t>
  </si>
  <si>
    <t>50540344233</t>
  </si>
  <si>
    <t>12820697.01</t>
  </si>
  <si>
    <t>2021-03-10T12:35:59Z</t>
  </si>
  <si>
    <t>50540644990</t>
  </si>
  <si>
    <t>13987982157</t>
  </si>
  <si>
    <t>12820847.01</t>
  </si>
  <si>
    <t>50540644991</t>
  </si>
  <si>
    <t>12820846.71</t>
  </si>
  <si>
    <t>50540644992</t>
  </si>
  <si>
    <t>12820845.21</t>
  </si>
  <si>
    <t>50540644993</t>
  </si>
  <si>
    <t>12820841.59</t>
  </si>
  <si>
    <t>50540644994</t>
  </si>
  <si>
    <t>12820837.09</t>
  </si>
  <si>
    <t>2021-03-10T12:36:33Z</t>
  </si>
  <si>
    <t>50540710165</t>
  </si>
  <si>
    <t>13987982275</t>
  </si>
  <si>
    <t>12824401.09</t>
  </si>
  <si>
    <t>50540710166</t>
  </si>
  <si>
    <t>12824393.96</t>
  </si>
  <si>
    <t>50540710167</t>
  </si>
  <si>
    <t>12824376.14</t>
  </si>
  <si>
    <t>50540710168</t>
  </si>
  <si>
    <t>12824340.5</t>
  </si>
  <si>
    <t>50540710169</t>
  </si>
  <si>
    <t>12824254.61</t>
  </si>
  <si>
    <t>50540710170</t>
  </si>
  <si>
    <t>12824147.69</t>
  </si>
  <si>
    <t>2021-03-10T12:39:50Z</t>
  </si>
  <si>
    <t>50541016882</t>
  </si>
  <si>
    <t>13988054149</t>
  </si>
  <si>
    <t>12824471.69</t>
  </si>
  <si>
    <t>50541016883</t>
  </si>
  <si>
    <t>12824471.04</t>
  </si>
  <si>
    <t>50541016884</t>
  </si>
  <si>
    <t>12824469.42</t>
  </si>
  <si>
    <t>50541016885</t>
  </si>
  <si>
    <t>12824467.8</t>
  </si>
  <si>
    <t>50541016886</t>
  </si>
  <si>
    <t>12824466.18</t>
  </si>
  <si>
    <t>50541016887</t>
  </si>
  <si>
    <t>12824458.37</t>
  </si>
  <si>
    <t>2021-03-10T12:40:13Z</t>
  </si>
  <si>
    <t>50541030343</t>
  </si>
  <si>
    <t>13988061093</t>
  </si>
  <si>
    <t>12825807.37</t>
  </si>
  <si>
    <t>50541030344</t>
  </si>
  <si>
    <t>12825804.67</t>
  </si>
  <si>
    <t>50541030345</t>
  </si>
  <si>
    <t>12825797.92</t>
  </si>
  <si>
    <t>50541030346</t>
  </si>
  <si>
    <t>12825784.43</t>
  </si>
  <si>
    <t>50541030347</t>
  </si>
  <si>
    <t>12825751.92</t>
  </si>
  <si>
    <t>50541030348</t>
  </si>
  <si>
    <t>12825712.12</t>
  </si>
  <si>
    <t>50541030349</t>
  </si>
  <si>
    <t>12825671.65</t>
  </si>
  <si>
    <t>2021-03-10T12:44:02Z</t>
  </si>
  <si>
    <t>50541380669</t>
  </si>
  <si>
    <t>13988114141</t>
  </si>
  <si>
    <t>12826225.65</t>
  </si>
  <si>
    <t>50541380670</t>
  </si>
  <si>
    <t>12826224.54</t>
  </si>
  <si>
    <t>50541380671</t>
  </si>
  <si>
    <t>12826221.77</t>
  </si>
  <si>
    <t>50541380672</t>
  </si>
  <si>
    <t>12826216.23</t>
  </si>
  <si>
    <t>50541380673</t>
  </si>
  <si>
    <t>12826202.88</t>
  </si>
  <si>
    <t>50541380674</t>
  </si>
  <si>
    <t>12826186.54</t>
  </si>
  <si>
    <t>50541380675</t>
  </si>
  <si>
    <t>12826169.92</t>
  </si>
  <si>
    <t>2021-03-10T12:58:21Z</t>
  </si>
  <si>
    <t>50542942348</t>
  </si>
  <si>
    <t>13988310654</t>
  </si>
  <si>
    <t>12826349.92</t>
  </si>
  <si>
    <t>50542942349</t>
  </si>
  <si>
    <t>12826349.56</t>
  </si>
  <si>
    <t>50542942350</t>
  </si>
  <si>
    <t>12826348.66</t>
  </si>
  <si>
    <t>50542942351</t>
  </si>
  <si>
    <t>12826347.76</t>
  </si>
  <si>
    <t>50542942352</t>
  </si>
  <si>
    <t>12826343.42</t>
  </si>
  <si>
    <t>2021-03-10T13:00:11Z</t>
  </si>
  <si>
    <t>50543109145</t>
  </si>
  <si>
    <t>13988324862</t>
  </si>
  <si>
    <t>12826397.42</t>
  </si>
  <si>
    <t>50543109146</t>
  </si>
  <si>
    <t>12826397.31</t>
  </si>
  <si>
    <t>50543109147</t>
  </si>
  <si>
    <t>12826397.04</t>
  </si>
  <si>
    <t>50543109148</t>
  </si>
  <si>
    <t>12826396.77</t>
  </si>
  <si>
    <t>50543109149</t>
  </si>
  <si>
    <t>12826395.47</t>
  </si>
  <si>
    <t>2021-03-10T13:02:46Z</t>
  </si>
  <si>
    <t>50543396158</t>
  </si>
  <si>
    <t>13988372808</t>
  </si>
  <si>
    <t>12826851.47</t>
  </si>
  <si>
    <t>50543396159</t>
  </si>
  <si>
    <t>12826850.56</t>
  </si>
  <si>
    <t>50543396160</t>
  </si>
  <si>
    <t>12826848.28</t>
  </si>
  <si>
    <t>50543396161</t>
  </si>
  <si>
    <t>12826846</t>
  </si>
  <si>
    <t>50543396162</t>
  </si>
  <si>
    <t>12826843.72</t>
  </si>
  <si>
    <t>50543396163</t>
  </si>
  <si>
    <t>12826832.73</t>
  </si>
  <si>
    <t>2021-03-10T13:04:32Z</t>
  </si>
  <si>
    <t>50543585032</t>
  </si>
  <si>
    <t>13988437228</t>
  </si>
  <si>
    <t>12826894.73</t>
  </si>
  <si>
    <t>50543585033</t>
  </si>
  <si>
    <t>12826894.61</t>
  </si>
  <si>
    <t>50543585034</t>
  </si>
  <si>
    <t>12826894.3</t>
  </si>
  <si>
    <t>50543585035</t>
  </si>
  <si>
    <t>12826893.99</t>
  </si>
  <si>
    <t>50543585036</t>
  </si>
  <si>
    <t>12826892.5</t>
  </si>
  <si>
    <t>2021-03-10T13:14:27Z</t>
  </si>
  <si>
    <t>50544768464</t>
  </si>
  <si>
    <t>13988561626</t>
  </si>
  <si>
    <t>12827096.5</t>
  </si>
  <si>
    <t>50544768465</t>
  </si>
  <si>
    <t>12827096.09</t>
  </si>
  <si>
    <t>50544768466</t>
  </si>
  <si>
    <t>12827095.07</t>
  </si>
  <si>
    <t>50544768467</t>
  </si>
  <si>
    <t>12827093.03</t>
  </si>
  <si>
    <t>50544768468</t>
  </si>
  <si>
    <t>12827088.11</t>
  </si>
  <si>
    <t>50544768469</t>
  </si>
  <si>
    <t>12827081.99</t>
  </si>
  <si>
    <t>2021-03-10T13:21:41Z</t>
  </si>
  <si>
    <t>50545655322</t>
  </si>
  <si>
    <t>13988718132</t>
  </si>
  <si>
    <t>12833320.99</t>
  </si>
  <si>
    <t>50545655323</t>
  </si>
  <si>
    <t>12833308.51</t>
  </si>
  <si>
    <t>50545655324</t>
  </si>
  <si>
    <t>12833277.31</t>
  </si>
  <si>
    <t>50545655325</t>
  </si>
  <si>
    <t>12833246.11</t>
  </si>
  <si>
    <t>50545655326</t>
  </si>
  <si>
    <t>12833214.91</t>
  </si>
  <si>
    <t>50545655327</t>
  </si>
  <si>
    <t>12833064.55</t>
  </si>
  <si>
    <t>2021-03-10T13:23:26Z</t>
  </si>
  <si>
    <t>50545833169</t>
  </si>
  <si>
    <t>13988695932</t>
  </si>
  <si>
    <t>12833692.55</t>
  </si>
  <si>
    <t>50545833170</t>
  </si>
  <si>
    <t>12833691.29</t>
  </si>
  <si>
    <t>50545833171</t>
  </si>
  <si>
    <t>12833688.15</t>
  </si>
  <si>
    <t>50545833172</t>
  </si>
  <si>
    <t>12833681.87</t>
  </si>
  <si>
    <t>50545833173</t>
  </si>
  <si>
    <t>12833666.74</t>
  </si>
  <si>
    <t>50545833174</t>
  </si>
  <si>
    <t>12833647.9</t>
  </si>
  <si>
    <t>2021-03-10T13:29:13Z</t>
  </si>
  <si>
    <t>50546329365</t>
  </si>
  <si>
    <t>13988826265</t>
  </si>
  <si>
    <t>12833659.9</t>
  </si>
  <si>
    <t>50546329366</t>
  </si>
  <si>
    <t>12833659.88</t>
  </si>
  <si>
    <t>50546329367</t>
  </si>
  <si>
    <t>12833659.82</t>
  </si>
  <si>
    <t>50546329368</t>
  </si>
  <si>
    <t>12833659.76</t>
  </si>
  <si>
    <t>50546329369</t>
  </si>
  <si>
    <t>12833659.47</t>
  </si>
  <si>
    <t>2021-03-10T13:41:40Z</t>
  </si>
  <si>
    <t>50547419633</t>
  </si>
  <si>
    <t>13989029141</t>
  </si>
  <si>
    <t>12837599.47</t>
  </si>
  <si>
    <t>50547419634</t>
  </si>
  <si>
    <t>12837591.59</t>
  </si>
  <si>
    <t>50547419635</t>
  </si>
  <si>
    <t>12837571.89</t>
  </si>
  <si>
    <t>50547419636</t>
  </si>
  <si>
    <t>12837552.19</t>
  </si>
  <si>
    <t>50547419637</t>
  </si>
  <si>
    <t>12837532.49</t>
  </si>
  <si>
    <t>50547419638</t>
  </si>
  <si>
    <t>12837437.54</t>
  </si>
  <si>
    <t>2021-03-10T13:46:02Z</t>
  </si>
  <si>
    <t>50547775678</t>
  </si>
  <si>
    <t>13989074370</t>
  </si>
  <si>
    <t>12837839.54</t>
  </si>
  <si>
    <t>50547775679</t>
  </si>
  <si>
    <t>12837838.74</t>
  </si>
  <si>
    <t>50547775680</t>
  </si>
  <si>
    <t>12837836.73</t>
  </si>
  <si>
    <t>50547775681</t>
  </si>
  <si>
    <t>12837834.72</t>
  </si>
  <si>
    <t>50547775682</t>
  </si>
  <si>
    <t>12837832.71</t>
  </si>
  <si>
    <t>50547775683</t>
  </si>
  <si>
    <t>12837823.02</t>
  </si>
  <si>
    <t>2021-03-10T13:47:21Z</t>
  </si>
  <si>
    <t>50547901912</t>
  </si>
  <si>
    <t>13989074558</t>
  </si>
  <si>
    <t>12837835.02</t>
  </si>
  <si>
    <t>50547901913</t>
  </si>
  <si>
    <t>12837835</t>
  </si>
  <si>
    <t>50547901914</t>
  </si>
  <si>
    <t>12837834.88</t>
  </si>
  <si>
    <t>50547901915</t>
  </si>
  <si>
    <t>12837834.59</t>
  </si>
  <si>
    <t>50547901916</t>
  </si>
  <si>
    <t>12837834.23</t>
  </si>
  <si>
    <t>2021-03-10T13:48:27Z</t>
  </si>
  <si>
    <t>50548010801</t>
  </si>
  <si>
    <t>13989086900</t>
  </si>
  <si>
    <t>12837984.23</t>
  </si>
  <si>
    <t>50548010802</t>
  </si>
  <si>
    <t>12837983.93</t>
  </si>
  <si>
    <t>50548010803</t>
  </si>
  <si>
    <t>12837983.18</t>
  </si>
  <si>
    <t>50548010804</t>
  </si>
  <si>
    <t>12837982.43</t>
  </si>
  <si>
    <t>50548010805</t>
  </si>
  <si>
    <t>12837978.81</t>
  </si>
  <si>
    <t>2021-03-10T13:55:24Z</t>
  </si>
  <si>
    <t>50548578228</t>
  </si>
  <si>
    <t>13989186816</t>
  </si>
  <si>
    <t>12840263.81</t>
  </si>
  <si>
    <t>50548578229</t>
  </si>
  <si>
    <t>12840259.24</t>
  </si>
  <si>
    <t>50548578230</t>
  </si>
  <si>
    <t>12840247.81</t>
  </si>
  <si>
    <t>50548578231</t>
  </si>
  <si>
    <t>12840236.38</t>
  </si>
  <si>
    <t>50548578232</t>
  </si>
  <si>
    <t>12840224.95</t>
  </si>
  <si>
    <t>50548578233</t>
  </si>
  <si>
    <t>12840169.88</t>
  </si>
  <si>
    <t>2021-03-10T13:59:14Z</t>
  </si>
  <si>
    <t>50548881311</t>
  </si>
  <si>
    <t>13989257467</t>
  </si>
  <si>
    <t>12845498.88</t>
  </si>
  <si>
    <t>50548881312</t>
  </si>
  <si>
    <t>12845488.22</t>
  </si>
  <si>
    <t>50548881313</t>
  </si>
  <si>
    <t>12845461.57</t>
  </si>
  <si>
    <t>50548881314</t>
  </si>
  <si>
    <t>12845408.28</t>
  </si>
  <si>
    <t>50548881315</t>
  </si>
  <si>
    <t>12845279.85</t>
  </si>
  <si>
    <t>50548881316</t>
  </si>
  <si>
    <t>12845119.98</t>
  </si>
  <si>
    <t>2021-03-10T14:29:54Z</t>
  </si>
  <si>
    <t>50551469211</t>
  </si>
  <si>
    <t>13989705833</t>
  </si>
  <si>
    <t>12847261.98</t>
  </si>
  <si>
    <t>50551469212</t>
  </si>
  <si>
    <t>12847257.7</t>
  </si>
  <si>
    <t>50551469213</t>
  </si>
  <si>
    <t>12847246.99</t>
  </si>
  <si>
    <t>50551469214</t>
  </si>
  <si>
    <t>12847236.28</t>
  </si>
  <si>
    <t>50551469215</t>
  </si>
  <si>
    <t>12847225.57</t>
  </si>
  <si>
    <t>50551469216</t>
  </si>
  <si>
    <t>12847173.95</t>
  </si>
  <si>
    <t>2021-03-10T14:31:19Z</t>
  </si>
  <si>
    <t>50551569515</t>
  </si>
  <si>
    <t>13989748372</t>
  </si>
  <si>
    <t>12849040.95</t>
  </si>
  <si>
    <t>50551569516</t>
  </si>
  <si>
    <t>12849037.22</t>
  </si>
  <si>
    <t>50551569517</t>
  </si>
  <si>
    <t>12849027.88</t>
  </si>
  <si>
    <t>50551569518</t>
  </si>
  <si>
    <t>12849009.21</t>
  </si>
  <si>
    <t>50551569519</t>
  </si>
  <si>
    <t>12848964.22</t>
  </si>
  <si>
    <t>50551569520</t>
  </si>
  <si>
    <t>12848909.14</t>
  </si>
  <si>
    <t>50551569521</t>
  </si>
  <si>
    <t>12848853.13</t>
  </si>
  <si>
    <t>2021-03-10T14:34:10Z</t>
  </si>
  <si>
    <t>50551858632</t>
  </si>
  <si>
    <t>13989763910</t>
  </si>
  <si>
    <t>12848931.13</t>
  </si>
  <si>
    <t>50551858633</t>
  </si>
  <si>
    <t>12848930.97</t>
  </si>
  <si>
    <t>50551858634</t>
  </si>
  <si>
    <t>12848930.19</t>
  </si>
  <si>
    <t>50551858635</t>
  </si>
  <si>
    <t>12848928.31</t>
  </si>
  <si>
    <t>50551858636</t>
  </si>
  <si>
    <t>12848925.97</t>
  </si>
  <si>
    <t>2021-03-10T14:37:10Z</t>
  </si>
  <si>
    <t>50552120199</t>
  </si>
  <si>
    <t>13989808819</t>
  </si>
  <si>
    <t>12851027.97</t>
  </si>
  <si>
    <t>50552120200</t>
  </si>
  <si>
    <t>12851023.77</t>
  </si>
  <si>
    <t>50552120201</t>
  </si>
  <si>
    <t>12851013.26</t>
  </si>
  <si>
    <t>50552120202</t>
  </si>
  <si>
    <t>12851002.75</t>
  </si>
  <si>
    <t>50552120203</t>
  </si>
  <si>
    <t>12850992.24</t>
  </si>
  <si>
    <t>50552120204</t>
  </si>
  <si>
    <t>12850950.2</t>
  </si>
  <si>
    <t>50552120205</t>
  </si>
  <si>
    <t>12850899.54</t>
  </si>
  <si>
    <t>2021-03-10T14:37:31Z</t>
  </si>
  <si>
    <t>50552125592</t>
  </si>
  <si>
    <t>13989808906</t>
  </si>
  <si>
    <t>12851083.54</t>
  </si>
  <si>
    <t>50552125593</t>
  </si>
  <si>
    <t>12851083.17</t>
  </si>
  <si>
    <t>50552125594</t>
  </si>
  <si>
    <t>12851082.25</t>
  </si>
  <si>
    <t>50552125595</t>
  </si>
  <si>
    <t>12851081.33</t>
  </si>
  <si>
    <t>50552125596</t>
  </si>
  <si>
    <t>12851076.9</t>
  </si>
  <si>
    <t>2021-03-10T14:40:11Z</t>
  </si>
  <si>
    <t>50552362465</t>
  </si>
  <si>
    <t>13989882299</t>
  </si>
  <si>
    <t>12851400.9</t>
  </si>
  <si>
    <t>50552362466</t>
  </si>
  <si>
    <t>12851400.25</t>
  </si>
  <si>
    <t>50552362467</t>
  </si>
  <si>
    <t>12851398.63</t>
  </si>
  <si>
    <t>50552362468</t>
  </si>
  <si>
    <t>12851395.39</t>
  </si>
  <si>
    <t>50552362469</t>
  </si>
  <si>
    <t>12851387.58</t>
  </si>
  <si>
    <t>50552362470</t>
  </si>
  <si>
    <t>12851377.86</t>
  </si>
  <si>
    <t>2021-03-10T14:41:54Z</t>
  </si>
  <si>
    <t>50552512266</t>
  </si>
  <si>
    <t>13989865948</t>
  </si>
  <si>
    <t>12851569.86</t>
  </si>
  <si>
    <t>50552512267</t>
  </si>
  <si>
    <t>12851569.48</t>
  </si>
  <si>
    <t>50552512268</t>
  </si>
  <si>
    <t>12851568.52</t>
  </si>
  <si>
    <t>50552512269</t>
  </si>
  <si>
    <t>12851567.56</t>
  </si>
  <si>
    <t>50552512270</t>
  </si>
  <si>
    <t>12851562.93</t>
  </si>
  <si>
    <t>2021-03-10T14:43:12Z</t>
  </si>
  <si>
    <t>50552634933</t>
  </si>
  <si>
    <t>13989924304</t>
  </si>
  <si>
    <t>12855927.93</t>
  </si>
  <si>
    <t>50552634934</t>
  </si>
  <si>
    <t>12855919.2</t>
  </si>
  <si>
    <t>50552634935</t>
  </si>
  <si>
    <t>12855897.37</t>
  </si>
  <si>
    <t>50552634936</t>
  </si>
  <si>
    <t>12855853.72</t>
  </si>
  <si>
    <t>50552634937</t>
  </si>
  <si>
    <t>12855748.52</t>
  </si>
  <si>
    <t>50552634938</t>
  </si>
  <si>
    <t>12855617.57</t>
  </si>
  <si>
    <t>50552634939</t>
  </si>
  <si>
    <t>12855421.14</t>
  </si>
  <si>
    <t>2021-03-10T14:46:15Z</t>
  </si>
  <si>
    <t>50552893677</t>
  </si>
  <si>
    <t>13989940829</t>
  </si>
  <si>
    <t>12855823.14</t>
  </si>
  <si>
    <t>50552893678</t>
  </si>
  <si>
    <t>12855822.34</t>
  </si>
  <si>
    <t>50552893679</t>
  </si>
  <si>
    <t>12855820.33</t>
  </si>
  <si>
    <t>50552893680</t>
  </si>
  <si>
    <t>12855818.32</t>
  </si>
  <si>
    <t>50552893681</t>
  </si>
  <si>
    <t>12855816.31</t>
  </si>
  <si>
    <t>50552893682</t>
  </si>
  <si>
    <t>12855806.62</t>
  </si>
  <si>
    <t>2021-03-10T14:48:29Z</t>
  </si>
  <si>
    <t>50553083064</t>
  </si>
  <si>
    <t>13989984603</t>
  </si>
  <si>
    <t>12856182.62</t>
  </si>
  <si>
    <t>50553083065</t>
  </si>
  <si>
    <t>12856181.87</t>
  </si>
  <si>
    <t>50553083066</t>
  </si>
  <si>
    <t>12856179.99</t>
  </si>
  <si>
    <t>50553083067</t>
  </si>
  <si>
    <t>12856178.11</t>
  </si>
  <si>
    <t>50553083068</t>
  </si>
  <si>
    <t>12856176.23</t>
  </si>
  <si>
    <t>50553083069</t>
  </si>
  <si>
    <t>12856167.17</t>
  </si>
  <si>
    <t>2021-03-10T14:49:06Z</t>
  </si>
  <si>
    <t>50553139147</t>
  </si>
  <si>
    <t>13989989669</t>
  </si>
  <si>
    <t>12858274.17</t>
  </si>
  <si>
    <t>50553139148</t>
  </si>
  <si>
    <t>12858269.96</t>
  </si>
  <si>
    <t>50553139149</t>
  </si>
  <si>
    <t>12858259.42</t>
  </si>
  <si>
    <t>50553139150</t>
  </si>
  <si>
    <t>12858248.88</t>
  </si>
  <si>
    <t>50553139151</t>
  </si>
  <si>
    <t>12858238.34</t>
  </si>
  <si>
    <t>50553139152</t>
  </si>
  <si>
    <t>12858187.56</t>
  </si>
  <si>
    <t>2021-03-10T14:53:42Z</t>
  </si>
  <si>
    <t>50553522744</t>
  </si>
  <si>
    <t>13990062525</t>
  </si>
  <si>
    <t>12861696.56</t>
  </si>
  <si>
    <t>50553522745</t>
  </si>
  <si>
    <t>12861689.54</t>
  </si>
  <si>
    <t>50553522746</t>
  </si>
  <si>
    <t>12861671.99</t>
  </si>
  <si>
    <t>50553522747</t>
  </si>
  <si>
    <t>12861654.44</t>
  </si>
  <si>
    <t>50553522748</t>
  </si>
  <si>
    <t>12861636.89</t>
  </si>
  <si>
    <t>50553522749</t>
  </si>
  <si>
    <t>12861552.32</t>
  </si>
  <si>
    <t>2021-03-10T15:03:33Z</t>
  </si>
  <si>
    <t>50554357242</t>
  </si>
  <si>
    <t>13990193966</t>
  </si>
  <si>
    <t>12861672.32</t>
  </si>
  <si>
    <t>50554357243</t>
  </si>
  <si>
    <t>12861672.08</t>
  </si>
  <si>
    <t>50554357244</t>
  </si>
  <si>
    <t>12861671.48</t>
  </si>
  <si>
    <t>50554357245</t>
  </si>
  <si>
    <t>12861670.88</t>
  </si>
  <si>
    <t>50554357246</t>
  </si>
  <si>
    <t>12861667.99</t>
  </si>
  <si>
    <t>2021-03-10T15:09:00Z</t>
  </si>
  <si>
    <t>50554819048</t>
  </si>
  <si>
    <t>13990327225</t>
  </si>
  <si>
    <t>12865448.99</t>
  </si>
  <si>
    <t>50554819049</t>
  </si>
  <si>
    <t>12865441.43</t>
  </si>
  <si>
    <t>50554819050</t>
  </si>
  <si>
    <t>12865422.52</t>
  </si>
  <si>
    <t>50554819051</t>
  </si>
  <si>
    <t>12865384.71</t>
  </si>
  <si>
    <t>50554819052</t>
  </si>
  <si>
    <t>12865293.59</t>
  </si>
  <si>
    <t>50554819053</t>
  </si>
  <si>
    <t>12865182.05</t>
  </si>
  <si>
    <t>50554819054</t>
  </si>
  <si>
    <t>12865068.62</t>
  </si>
  <si>
    <t>50554819055</t>
  </si>
  <si>
    <t>12864898.47</t>
  </si>
  <si>
    <t>2021-03-10T15:11:46Z</t>
  </si>
  <si>
    <t>50555052958</t>
  </si>
  <si>
    <t>13990369202</t>
  </si>
  <si>
    <t>12870430.47</t>
  </si>
  <si>
    <t>50555052959</t>
  </si>
  <si>
    <t>12870419.41</t>
  </si>
  <si>
    <t>50555052960</t>
  </si>
  <si>
    <t>12870391.75</t>
  </si>
  <si>
    <t>50555052961</t>
  </si>
  <si>
    <t>12870336.43</t>
  </si>
  <si>
    <t>50555052962</t>
  </si>
  <si>
    <t>12870203.11</t>
  </si>
  <si>
    <t>50555052963</t>
  </si>
  <si>
    <t>12870039.92</t>
  </si>
  <si>
    <t>50555052964</t>
  </si>
  <si>
    <t>12869873.96</t>
  </si>
  <si>
    <t>2021-03-10T15:21:48Z</t>
  </si>
  <si>
    <t>50555957020</t>
  </si>
  <si>
    <t>13990499454</t>
  </si>
  <si>
    <t>12870191.96</t>
  </si>
  <si>
    <t>50555957021</t>
  </si>
  <si>
    <t>12870191.32</t>
  </si>
  <si>
    <t>50555957022</t>
  </si>
  <si>
    <t>12870189.73</t>
  </si>
  <si>
    <t>50555957023</t>
  </si>
  <si>
    <t>12870186.55</t>
  </si>
  <si>
    <t>50555957024</t>
  </si>
  <si>
    <t>12870178.89</t>
  </si>
  <si>
    <t>50555957025</t>
  </si>
  <si>
    <t>12870169.51</t>
  </si>
  <si>
    <t>50555957026</t>
  </si>
  <si>
    <t>12870159.97</t>
  </si>
  <si>
    <t>2021-03-10T15:31:02Z</t>
  </si>
  <si>
    <t>50556762267</t>
  </si>
  <si>
    <t>13990648534</t>
  </si>
  <si>
    <t>12873192.97</t>
  </si>
  <si>
    <t>50556762268</t>
  </si>
  <si>
    <t>12873186.9</t>
  </si>
  <si>
    <t>50556762269</t>
  </si>
  <si>
    <t>12873171.73</t>
  </si>
  <si>
    <t>50556762270</t>
  </si>
  <si>
    <t>12873141.4</t>
  </si>
  <si>
    <t>50556762271</t>
  </si>
  <si>
    <t>12873068.3</t>
  </si>
  <si>
    <t>50556762272</t>
  </si>
  <si>
    <t>12872978.83</t>
  </si>
  <si>
    <t>50556762273</t>
  </si>
  <si>
    <t>12872887.84</t>
  </si>
  <si>
    <t>50556762274</t>
  </si>
  <si>
    <t>12872705.86</t>
  </si>
  <si>
    <t>2021-03-10T15:32:19Z</t>
  </si>
  <si>
    <t>50556898775</t>
  </si>
  <si>
    <t>13990648829</t>
  </si>
  <si>
    <t>12875815.86</t>
  </si>
  <si>
    <t>50556898776</t>
  </si>
  <si>
    <t>12875809.64</t>
  </si>
  <si>
    <t>50556898777</t>
  </si>
  <si>
    <t>12875794.09</t>
  </si>
  <si>
    <t>50556898778</t>
  </si>
  <si>
    <t>12875762.99</t>
  </si>
  <si>
    <t>50556898779</t>
  </si>
  <si>
    <t>12875688.04</t>
  </si>
  <si>
    <t>50556898780</t>
  </si>
  <si>
    <t>12875596.29</t>
  </si>
  <si>
    <t>50556898781</t>
  </si>
  <si>
    <t>12875502.99</t>
  </si>
  <si>
    <t>2021-03-10T15:35:26Z</t>
  </si>
  <si>
    <t>50557165075</t>
  </si>
  <si>
    <t>13990698845</t>
  </si>
  <si>
    <t>12875659.99</t>
  </si>
  <si>
    <t>50557165076</t>
  </si>
  <si>
    <t>12875659.68</t>
  </si>
  <si>
    <t>50557165077</t>
  </si>
  <si>
    <t>12875658.89</t>
  </si>
  <si>
    <t>50557165078</t>
  </si>
  <si>
    <t>12875658.1</t>
  </si>
  <si>
    <t>50557165079</t>
  </si>
  <si>
    <t>12875654.32</t>
  </si>
  <si>
    <t>2021-03-10T15:36:07Z</t>
  </si>
  <si>
    <t>50557236188</t>
  </si>
  <si>
    <t>13990713826</t>
  </si>
  <si>
    <t>12877471.32</t>
  </si>
  <si>
    <t>50557236189</t>
  </si>
  <si>
    <t>12877467.69</t>
  </si>
  <si>
    <t>50557236190</t>
  </si>
  <si>
    <t>12877458.6</t>
  </si>
  <si>
    <t>50557236191</t>
  </si>
  <si>
    <t>12877440.43</t>
  </si>
  <si>
    <t>50557236192</t>
  </si>
  <si>
    <t>12877396.64</t>
  </si>
  <si>
    <t>50557236193</t>
  </si>
  <si>
    <t>12877343.04</t>
  </si>
  <si>
    <t>50557236194</t>
  </si>
  <si>
    <t>12877288.53</t>
  </si>
  <si>
    <t>2021-03-10T15:40:17Z</t>
  </si>
  <si>
    <t>50557578025</t>
  </si>
  <si>
    <t>13990765941</t>
  </si>
  <si>
    <t>12881434.53</t>
  </si>
  <si>
    <t>50557578026</t>
  </si>
  <si>
    <t>12881426.24</t>
  </si>
  <si>
    <t>50557578027</t>
  </si>
  <si>
    <t>12881405.51</t>
  </si>
  <si>
    <t>50557578028</t>
  </si>
  <si>
    <t>12881364.05</t>
  </si>
  <si>
    <t>50557578029</t>
  </si>
  <si>
    <t>12881264.13</t>
  </si>
  <si>
    <t>50557578030</t>
  </si>
  <si>
    <t>12881141.82</t>
  </si>
  <si>
    <t>50557578031</t>
  </si>
  <si>
    <t>12881017.44</t>
  </si>
  <si>
    <t>2021-03-10T15:44:12Z</t>
  </si>
  <si>
    <t>50557914569</t>
  </si>
  <si>
    <t>13990846718</t>
  </si>
  <si>
    <t>12890347.44</t>
  </si>
  <si>
    <t>50557914570</t>
  </si>
  <si>
    <t>12890328.78</t>
  </si>
  <si>
    <t>50557914571</t>
  </si>
  <si>
    <t>12890282.13</t>
  </si>
  <si>
    <t>50557914572</t>
  </si>
  <si>
    <t>12890235.48</t>
  </si>
  <si>
    <t>50557914573</t>
  </si>
  <si>
    <t>12890188.83</t>
  </si>
  <si>
    <t>50557914574</t>
  </si>
  <si>
    <t>12889963.98</t>
  </si>
  <si>
    <t>2021-03-10T15:52:08Z</t>
  </si>
  <si>
    <t>50558593952</t>
  </si>
  <si>
    <t>13990971604</t>
  </si>
  <si>
    <t>12890275.98</t>
  </si>
  <si>
    <t>50558593953</t>
  </si>
  <si>
    <t>12890275.36</t>
  </si>
  <si>
    <t>50558593954</t>
  </si>
  <si>
    <t>12890273.8</t>
  </si>
  <si>
    <t>50558593955</t>
  </si>
  <si>
    <t>12890270.68</t>
  </si>
  <si>
    <t>50558593956</t>
  </si>
  <si>
    <t>12890263.16</t>
  </si>
  <si>
    <t>50558593957</t>
  </si>
  <si>
    <t>12890253.8</t>
  </si>
  <si>
    <t>2021-03-10T15:55:17Z</t>
  </si>
  <si>
    <t>50558843439</t>
  </si>
  <si>
    <t>13991025362</t>
  </si>
  <si>
    <t>12894143.8</t>
  </si>
  <si>
    <t>50558843440</t>
  </si>
  <si>
    <t>12894136.02</t>
  </si>
  <si>
    <t>50558843441</t>
  </si>
  <si>
    <t>12894116.57</t>
  </si>
  <si>
    <t>50558843442</t>
  </si>
  <si>
    <t>12894097.12</t>
  </si>
  <si>
    <t>50558843443</t>
  </si>
  <si>
    <t>12894077.67</t>
  </si>
  <si>
    <t>50558843444</t>
  </si>
  <si>
    <t>12893983.92</t>
  </si>
  <si>
    <t>2021-03-10T15:58:41Z</t>
  </si>
  <si>
    <t>50559146747</t>
  </si>
  <si>
    <t>13991089223</t>
  </si>
  <si>
    <t>12893995.92</t>
  </si>
  <si>
    <t>50559146748</t>
  </si>
  <si>
    <t>12893995.9</t>
  </si>
  <si>
    <t>50559146749</t>
  </si>
  <si>
    <t>12893995.78</t>
  </si>
  <si>
    <t>50559146750</t>
  </si>
  <si>
    <t>12893995.49</t>
  </si>
  <si>
    <t>50559146751</t>
  </si>
  <si>
    <t>12893995.13</t>
  </si>
  <si>
    <t>2021-03-10T16:01:46Z</t>
  </si>
  <si>
    <t>50559410420</t>
  </si>
  <si>
    <t>13991140083</t>
  </si>
  <si>
    <t>12905019.13</t>
  </si>
  <si>
    <t>50559410421</t>
  </si>
  <si>
    <t>12904997.08</t>
  </si>
  <si>
    <t>50559410422</t>
  </si>
  <si>
    <t>12904941.96</t>
  </si>
  <si>
    <t>50559410423</t>
  </si>
  <si>
    <t>12904886.84</t>
  </si>
  <si>
    <t>50559410424</t>
  </si>
  <si>
    <t>12904831.72</t>
  </si>
  <si>
    <t>50559410425</t>
  </si>
  <si>
    <t>12904611.24</t>
  </si>
  <si>
    <t>50559410426</t>
  </si>
  <si>
    <t>12904345.56</t>
  </si>
  <si>
    <t>2021-03-10T16:13:45Z</t>
  </si>
  <si>
    <t>50560438864</t>
  </si>
  <si>
    <t>13991274919</t>
  </si>
  <si>
    <t>12910699.56</t>
  </si>
  <si>
    <t>50560438865</t>
  </si>
  <si>
    <t>12910686.85</t>
  </si>
  <si>
    <t>50560438866</t>
  </si>
  <si>
    <t>12910655.08</t>
  </si>
  <si>
    <t>50560438867</t>
  </si>
  <si>
    <t>12910623.31</t>
  </si>
  <si>
    <t>50560438868</t>
  </si>
  <si>
    <t>12910591.54</t>
  </si>
  <si>
    <t>50560438869</t>
  </si>
  <si>
    <t>12910438.41</t>
  </si>
  <si>
    <t>2021-03-10T16:14:01Z</t>
  </si>
  <si>
    <t>50560450041</t>
  </si>
  <si>
    <t>13991274984</t>
  </si>
  <si>
    <t>12910546.41</t>
  </si>
  <si>
    <t>50560450042</t>
  </si>
  <si>
    <t>12910546.19</t>
  </si>
  <si>
    <t>50560450043</t>
  </si>
  <si>
    <t>12910545.65</t>
  </si>
  <si>
    <t>50560450044</t>
  </si>
  <si>
    <t>12910545.11</t>
  </si>
  <si>
    <t>50560450045</t>
  </si>
  <si>
    <t>12910542.51</t>
  </si>
  <si>
    <t>2021-03-10T16:18:11Z</t>
  </si>
  <si>
    <t>50560824723</t>
  </si>
  <si>
    <t>13991405204</t>
  </si>
  <si>
    <t>12913731.51</t>
  </si>
  <si>
    <t>50560824724</t>
  </si>
  <si>
    <t>12913725.13</t>
  </si>
  <si>
    <t>50560824725</t>
  </si>
  <si>
    <t>12913709.18</t>
  </si>
  <si>
    <t>50560824726</t>
  </si>
  <si>
    <t>12913677.29</t>
  </si>
  <si>
    <t>50560824727</t>
  </si>
  <si>
    <t>12913600.44</t>
  </si>
  <si>
    <t>50560824728</t>
  </si>
  <si>
    <t>12913504.77</t>
  </si>
  <si>
    <t>2021-03-10T16:18:41Z</t>
  </si>
  <si>
    <t>50560866656</t>
  </si>
  <si>
    <t>13991405309</t>
  </si>
  <si>
    <t>12914272.77</t>
  </si>
  <si>
    <t>50560866657</t>
  </si>
  <si>
    <t>12914271.23</t>
  </si>
  <si>
    <t>50560866658</t>
  </si>
  <si>
    <t>12914267.39</t>
  </si>
  <si>
    <t>50560866659</t>
  </si>
  <si>
    <t>12914259.71</t>
  </si>
  <si>
    <t>50560866660</t>
  </si>
  <si>
    <t>12914241.2</t>
  </si>
  <si>
    <t>50560866661</t>
  </si>
  <si>
    <t>12914218.16</t>
  </si>
  <si>
    <t>2021-03-10T16:21:44Z</t>
  </si>
  <si>
    <t>50561112443</t>
  </si>
  <si>
    <t>13991461446</t>
  </si>
  <si>
    <t>12917548.16</t>
  </si>
  <si>
    <t>50561112444</t>
  </si>
  <si>
    <t>12917541.5</t>
  </si>
  <si>
    <t>50561112445</t>
  </si>
  <si>
    <t>12917524.85</t>
  </si>
  <si>
    <t>50561112446</t>
  </si>
  <si>
    <t>12917491.55</t>
  </si>
  <si>
    <t>50561112447</t>
  </si>
  <si>
    <t>12917411.3</t>
  </si>
  <si>
    <t>50561112448</t>
  </si>
  <si>
    <t>12917311.4</t>
  </si>
  <si>
    <t>2021-03-10T16:33:32Z</t>
  </si>
  <si>
    <t>50562148751</t>
  </si>
  <si>
    <t>13991611640</t>
  </si>
  <si>
    <t>12920006.4</t>
  </si>
  <si>
    <t>50562148752</t>
  </si>
  <si>
    <t>12920001.01</t>
  </si>
  <si>
    <t>50562148753</t>
  </si>
  <si>
    <t>12919987.53</t>
  </si>
  <si>
    <t>50562148754</t>
  </si>
  <si>
    <t>12919974.05</t>
  </si>
  <si>
    <t>50562148755</t>
  </si>
  <si>
    <t>12919960.57</t>
  </si>
  <si>
    <t>50562148756</t>
  </si>
  <si>
    <t>12919895.62</t>
  </si>
  <si>
    <t>2021-03-10T16:37:45Z</t>
  </si>
  <si>
    <t>50562513739</t>
  </si>
  <si>
    <t>13991697185</t>
  </si>
  <si>
    <t>12923675.62</t>
  </si>
  <si>
    <t>50562513740</t>
  </si>
  <si>
    <t>12923668.06</t>
  </si>
  <si>
    <t>50562513741</t>
  </si>
  <si>
    <t>12923649.16</t>
  </si>
  <si>
    <t>50562513742</t>
  </si>
  <si>
    <t>12923611.36</t>
  </si>
  <si>
    <t>50562513743</t>
  </si>
  <si>
    <t>12923520.26</t>
  </si>
  <si>
    <t>50562513744</t>
  </si>
  <si>
    <t>12923408.75</t>
  </si>
  <si>
    <t>50562513745</t>
  </si>
  <si>
    <t>12923295.35</t>
  </si>
  <si>
    <t>50562513746</t>
  </si>
  <si>
    <t>12923068.55</t>
  </si>
  <si>
    <t>2021-03-10T16:37:50Z</t>
  </si>
  <si>
    <t>50562526493</t>
  </si>
  <si>
    <t>13991667808</t>
  </si>
  <si>
    <t>12924368.55</t>
  </si>
  <si>
    <t>50562526494</t>
  </si>
  <si>
    <t>12924365.95</t>
  </si>
  <si>
    <t>50562526495</t>
  </si>
  <si>
    <t>12924359.45</t>
  </si>
  <si>
    <t>50562526496</t>
  </si>
  <si>
    <t>12924352.95</t>
  </si>
  <si>
    <t>50562526497</t>
  </si>
  <si>
    <t>12924346.45</t>
  </si>
  <si>
    <t>50562526498</t>
  </si>
  <si>
    <t>12924315.12</t>
  </si>
  <si>
    <t>2021-03-10T16:40:03Z</t>
  </si>
  <si>
    <t>50562714421</t>
  </si>
  <si>
    <t>13991735055</t>
  </si>
  <si>
    <t>12928095.12</t>
  </si>
  <si>
    <t>50562714422</t>
  </si>
  <si>
    <t>12928087.56</t>
  </si>
  <si>
    <t>50562714423</t>
  </si>
  <si>
    <t>12928068.66</t>
  </si>
  <si>
    <t>50562714424</t>
  </si>
  <si>
    <t>12928049.76</t>
  </si>
  <si>
    <t>50562714425</t>
  </si>
  <si>
    <t>12928030.86</t>
  </si>
  <si>
    <t>50562714426</t>
  </si>
  <si>
    <t>12927939.76</t>
  </si>
  <si>
    <t>2021-03-10T16:43:49Z</t>
  </si>
  <si>
    <t>50563048238</t>
  </si>
  <si>
    <t>13991752758</t>
  </si>
  <si>
    <t>12927987.76</t>
  </si>
  <si>
    <t>50563048239</t>
  </si>
  <si>
    <t>12927987.66</t>
  </si>
  <si>
    <t>50563048240</t>
  </si>
  <si>
    <t>12927987.18</t>
  </si>
  <si>
    <t>50563048241</t>
  </si>
  <si>
    <t>12927986.02</t>
  </si>
  <si>
    <t>50563048242</t>
  </si>
  <si>
    <t>12927984.58</t>
  </si>
  <si>
    <t>2021-03-10T16:45:07Z</t>
  </si>
  <si>
    <t>50563148996</t>
  </si>
  <si>
    <t>13991773743</t>
  </si>
  <si>
    <t>12928254.58</t>
  </si>
  <si>
    <t>50563148997</t>
  </si>
  <si>
    <t>12928254.04</t>
  </si>
  <si>
    <t>50563148998</t>
  </si>
  <si>
    <t>12928252.69</t>
  </si>
  <si>
    <t>50563148999</t>
  </si>
  <si>
    <t>12928251.34</t>
  </si>
  <si>
    <t>50563149000</t>
  </si>
  <si>
    <t>12928249.99</t>
  </si>
  <si>
    <t>50563149001</t>
  </si>
  <si>
    <t>12928243.48</t>
  </si>
  <si>
    <t>2021-03-10T16:48:13Z</t>
  </si>
  <si>
    <t>50563421840</t>
  </si>
  <si>
    <t>13991811943</t>
  </si>
  <si>
    <t>12928273.48</t>
  </si>
  <si>
    <t>50563421841</t>
  </si>
  <si>
    <t>12928273.42</t>
  </si>
  <si>
    <t>50563421842</t>
  </si>
  <si>
    <t>12928273.27</t>
  </si>
  <si>
    <t>50563421843</t>
  </si>
  <si>
    <t>12928273.12</t>
  </si>
  <si>
    <t>50563421844</t>
  </si>
  <si>
    <t>12928272.4</t>
  </si>
  <si>
    <t>2021-03-10T16:50:05Z</t>
  </si>
  <si>
    <t>50563539633</t>
  </si>
  <si>
    <t>13991847768</t>
  </si>
  <si>
    <t>12928326.4</t>
  </si>
  <si>
    <t>50563539634</t>
  </si>
  <si>
    <t>12928326.29</t>
  </si>
  <si>
    <t>50563539635</t>
  </si>
  <si>
    <t>12928326.02</t>
  </si>
  <si>
    <t>50563539636</t>
  </si>
  <si>
    <t>12928325.75</t>
  </si>
  <si>
    <t>50563539637</t>
  </si>
  <si>
    <t>12928324.45</t>
  </si>
  <si>
    <t>2021-03-10T16:50:26Z</t>
  </si>
  <si>
    <t>50563616631</t>
  </si>
  <si>
    <t>13991847862</t>
  </si>
  <si>
    <t>12928616.45</t>
  </si>
  <si>
    <t>50563616632</t>
  </si>
  <si>
    <t>12928615.87</t>
  </si>
  <si>
    <t>50563616633</t>
  </si>
  <si>
    <t>12928614.41</t>
  </si>
  <si>
    <t>50563616634</t>
  </si>
  <si>
    <t>12928612.95</t>
  </si>
  <si>
    <t>50563616635</t>
  </si>
  <si>
    <t>12928611.49</t>
  </si>
  <si>
    <t>50563616636</t>
  </si>
  <si>
    <t>12928604.45</t>
  </si>
  <si>
    <t>2021-03-10T16:51:27Z</t>
  </si>
  <si>
    <t>50563718413</t>
  </si>
  <si>
    <t>13991919142</t>
  </si>
  <si>
    <t>12930766.45</t>
  </si>
  <si>
    <t>50563718414</t>
  </si>
  <si>
    <t>12930762.13</t>
  </si>
  <si>
    <t>50563718415</t>
  </si>
  <si>
    <t>12930751.32</t>
  </si>
  <si>
    <t>50563718416</t>
  </si>
  <si>
    <t>12930729.7</t>
  </si>
  <si>
    <t>50563718417</t>
  </si>
  <si>
    <t>12930677.6</t>
  </si>
  <si>
    <t>50563718418</t>
  </si>
  <si>
    <t>12930613.82</t>
  </si>
  <si>
    <t>50563718419</t>
  </si>
  <si>
    <t>12930548.96</t>
  </si>
  <si>
    <t>2021-03-10T16:52:16Z</t>
  </si>
  <si>
    <t>50563796723</t>
  </si>
  <si>
    <t>13991895608</t>
  </si>
  <si>
    <t>12930594.96</t>
  </si>
  <si>
    <t>50563796724</t>
  </si>
  <si>
    <t>12930594.87</t>
  </si>
  <si>
    <t>50563796725</t>
  </si>
  <si>
    <t>12930594.64</t>
  </si>
  <si>
    <t>50563796726</t>
  </si>
  <si>
    <t>12930594.41</t>
  </si>
  <si>
    <t>50563796727</t>
  </si>
  <si>
    <t>12930593.3</t>
  </si>
  <si>
    <t>2021-03-10T16:52:20Z</t>
  </si>
  <si>
    <t>50563799703</t>
  </si>
  <si>
    <t>13991935089</t>
  </si>
  <si>
    <t>12930977.3</t>
  </si>
  <si>
    <t>50563799704</t>
  </si>
  <si>
    <t>12930976.53</t>
  </si>
  <si>
    <t>50563799705</t>
  </si>
  <si>
    <t>12930974.61</t>
  </si>
  <si>
    <t>50563799706</t>
  </si>
  <si>
    <t>12930970.77</t>
  </si>
  <si>
    <t>50563799707</t>
  </si>
  <si>
    <t>12930961.52</t>
  </si>
  <si>
    <t>50563799708</t>
  </si>
  <si>
    <t>12930950</t>
  </si>
  <si>
    <t>2021-03-10T16:53:16Z</t>
  </si>
  <si>
    <t>50563877339</t>
  </si>
  <si>
    <t>13991895881</t>
  </si>
  <si>
    <t>12931006</t>
  </si>
  <si>
    <t>50563877340</t>
  </si>
  <si>
    <t>12931005.89</t>
  </si>
  <si>
    <t>50563877341</t>
  </si>
  <si>
    <t>12931005.33</t>
  </si>
  <si>
    <t>50563877342</t>
  </si>
  <si>
    <t>12931003.98</t>
  </si>
  <si>
    <t>50563877343</t>
  </si>
  <si>
    <t>12931002.3</t>
  </si>
  <si>
    <t>2021-03-10T16:56:56Z</t>
  </si>
  <si>
    <t>50564188435</t>
  </si>
  <si>
    <t>13992000334</t>
  </si>
  <si>
    <t>12931336.3</t>
  </si>
  <si>
    <t>50564188436</t>
  </si>
  <si>
    <t>12931335.63</t>
  </si>
  <si>
    <t>50564188437</t>
  </si>
  <si>
    <t>12931333.96</t>
  </si>
  <si>
    <t>50564188438</t>
  </si>
  <si>
    <t>12931332.29</t>
  </si>
  <si>
    <t>50564188439</t>
  </si>
  <si>
    <t>12931330.62</t>
  </si>
  <si>
    <t>50564188440</t>
  </si>
  <si>
    <t>12931322.57</t>
  </si>
  <si>
    <t>2021-03-10T16:57:26Z</t>
  </si>
  <si>
    <t>50564237601</t>
  </si>
  <si>
    <t>13992000471</t>
  </si>
  <si>
    <t>12931898.57</t>
  </si>
  <si>
    <t>50564237602</t>
  </si>
  <si>
    <t>12931897.42</t>
  </si>
  <si>
    <t>50564237603</t>
  </si>
  <si>
    <t>12931894.54</t>
  </si>
  <si>
    <t>50564237604</t>
  </si>
  <si>
    <t>12931891.66</t>
  </si>
  <si>
    <t>50564237605</t>
  </si>
  <si>
    <t>12931888.78</t>
  </si>
  <si>
    <t>50564237606</t>
  </si>
  <si>
    <t>12931874.9</t>
  </si>
  <si>
    <t>2021-03-10T16:57:34Z</t>
  </si>
  <si>
    <t>50564251592</t>
  </si>
  <si>
    <t>13992030053</t>
  </si>
  <si>
    <t>12932614.9</t>
  </si>
  <si>
    <t>50564251593</t>
  </si>
  <si>
    <t>12932613.42</t>
  </si>
  <si>
    <t>50564251594</t>
  </si>
  <si>
    <t>12932609.72</t>
  </si>
  <si>
    <t>50564251595</t>
  </si>
  <si>
    <t>12932602.32</t>
  </si>
  <si>
    <t>50564251596</t>
  </si>
  <si>
    <t>12932584.49</t>
  </si>
  <si>
    <t>50564251597</t>
  </si>
  <si>
    <t>12932562.29</t>
  </si>
  <si>
    <t>2021-03-10T16:58:19Z</t>
  </si>
  <si>
    <t>50564319541</t>
  </si>
  <si>
    <t>12932662.06</t>
  </si>
  <si>
    <t>50564319542</t>
  </si>
  <si>
    <t>12932682.76</t>
  </si>
  <si>
    <t>50564319543</t>
  </si>
  <si>
    <t>12932703.46</t>
  </si>
  <si>
    <t>50564319544</t>
  </si>
  <si>
    <t>12932724.16</t>
  </si>
  <si>
    <t>50564319545</t>
  </si>
  <si>
    <t>12932732.44</t>
  </si>
  <si>
    <t>50564319546</t>
  </si>
  <si>
    <t>12928592.44</t>
  </si>
  <si>
    <t>2021-03-10T16:58:34Z</t>
  </si>
  <si>
    <t>50564349192</t>
  </si>
  <si>
    <t>12928699.35</t>
  </si>
  <si>
    <t>50564349193</t>
  </si>
  <si>
    <t>12928721.53</t>
  </si>
  <si>
    <t>50564349194</t>
  </si>
  <si>
    <t>12928743.71</t>
  </si>
  <si>
    <t>50564349195</t>
  </si>
  <si>
    <t>12928765.89</t>
  </si>
  <si>
    <t>50564349196</t>
  </si>
  <si>
    <t>12928774.76</t>
  </si>
  <si>
    <t>50564349197</t>
  </si>
  <si>
    <t>12924338.76</t>
  </si>
  <si>
    <t>2021-03-10T16:58:49Z</t>
  </si>
  <si>
    <t>50564371195</t>
  </si>
  <si>
    <t>12924450.1</t>
  </si>
  <si>
    <t>50564371196</t>
  </si>
  <si>
    <t>12924473.2</t>
  </si>
  <si>
    <t>50564371197</t>
  </si>
  <si>
    <t>12924496.3</t>
  </si>
  <si>
    <t>50564371198</t>
  </si>
  <si>
    <t>12924519.4</t>
  </si>
  <si>
    <t>50564371199</t>
  </si>
  <si>
    <t>12924528.64</t>
  </si>
  <si>
    <t>50564371200</t>
  </si>
  <si>
    <t>12919908.64</t>
  </si>
  <si>
    <t>2021-03-10T16:59:07Z</t>
  </si>
  <si>
    <t>50564388752</t>
  </si>
  <si>
    <t>13992000923</t>
  </si>
  <si>
    <t>12920268.64</t>
  </si>
  <si>
    <t>50564388753</t>
  </si>
  <si>
    <t>12920267.92</t>
  </si>
  <si>
    <t>50564388754</t>
  </si>
  <si>
    <t>12920266.12</t>
  </si>
  <si>
    <t>50564388755</t>
  </si>
  <si>
    <t>12920262.52</t>
  </si>
  <si>
    <t>50564388756</t>
  </si>
  <si>
    <t>12920253.84</t>
  </si>
  <si>
    <t>50564388757</t>
  </si>
  <si>
    <t>12920243.04</t>
  </si>
  <si>
    <t>2021-03-10T17:00:22Z</t>
  </si>
  <si>
    <t>50564455967</t>
  </si>
  <si>
    <t>13992030586</t>
  </si>
  <si>
    <t>12923367.04</t>
  </si>
  <si>
    <t>50564455968</t>
  </si>
  <si>
    <t>12923360.79</t>
  </si>
  <si>
    <t>50564455969</t>
  </si>
  <si>
    <t>12923345.17</t>
  </si>
  <si>
    <t>50564455970</t>
  </si>
  <si>
    <t>12923313.93</t>
  </si>
  <si>
    <t>50564455971</t>
  </si>
  <si>
    <t>12923251.45</t>
  </si>
  <si>
    <t>50564455972</t>
  </si>
  <si>
    <t>12923176.16</t>
  </si>
  <si>
    <t>50564455973</t>
  </si>
  <si>
    <t>12923082.44</t>
  </si>
  <si>
    <t>2021-03-10T17:06:37Z</t>
  </si>
  <si>
    <t>50565040520</t>
  </si>
  <si>
    <t>13992124989</t>
  </si>
  <si>
    <t>12923094.44</t>
  </si>
  <si>
    <t>50565040521</t>
  </si>
  <si>
    <t>12923094.42</t>
  </si>
  <si>
    <t>50565040522</t>
  </si>
  <si>
    <t>12923094.36</t>
  </si>
  <si>
    <t>50565040523</t>
  </si>
  <si>
    <t>12923094.3</t>
  </si>
  <si>
    <t>50565040524</t>
  </si>
  <si>
    <t>12923094.01</t>
  </si>
  <si>
    <t>2021-03-10T17:07:54Z</t>
  </si>
  <si>
    <t>50565163126</t>
  </si>
  <si>
    <t>13992178312</t>
  </si>
  <si>
    <t>12929584.01</t>
  </si>
  <si>
    <t>50565163127</t>
  </si>
  <si>
    <t>12929571.03</t>
  </si>
  <si>
    <t>50565163128</t>
  </si>
  <si>
    <t>12929538.58</t>
  </si>
  <si>
    <t>50565163129</t>
  </si>
  <si>
    <t>12929473.68</t>
  </si>
  <si>
    <t>50565163130</t>
  </si>
  <si>
    <t>12929317.27</t>
  </si>
  <si>
    <t>50565163131</t>
  </si>
  <si>
    <t>12929125.81</t>
  </si>
  <si>
    <t>50565163132</t>
  </si>
  <si>
    <t>12928931.11</t>
  </si>
  <si>
    <t>2021-03-10T17:08:46Z</t>
  </si>
  <si>
    <t>50565236497</t>
  </si>
  <si>
    <t>13992162848</t>
  </si>
  <si>
    <t>12933443.11</t>
  </si>
  <si>
    <t>50565236498</t>
  </si>
  <si>
    <t>12933434.09</t>
  </si>
  <si>
    <t>50565236499</t>
  </si>
  <si>
    <t>12933411.53</t>
  </si>
  <si>
    <t>50565236500</t>
  </si>
  <si>
    <t>12933388.97</t>
  </si>
  <si>
    <t>50565236501</t>
  </si>
  <si>
    <t>12933366.41</t>
  </si>
  <si>
    <t>50565236502</t>
  </si>
  <si>
    <t>12933257.67</t>
  </si>
  <si>
    <t>2021-03-10T17:08:47Z</t>
  </si>
  <si>
    <t>50565236773</t>
  </si>
  <si>
    <t>13992201068</t>
  </si>
  <si>
    <t>12934661.67</t>
  </si>
  <si>
    <t>50565236774</t>
  </si>
  <si>
    <t>12934658.86</t>
  </si>
  <si>
    <t>50565236775</t>
  </si>
  <si>
    <t>12934651.84</t>
  </si>
  <si>
    <t>50565236776</t>
  </si>
  <si>
    <t>12934637.8</t>
  </si>
  <si>
    <t>50565236777</t>
  </si>
  <si>
    <t>12934603.96</t>
  </si>
  <si>
    <t>50565236778</t>
  </si>
  <si>
    <t>12934562.54</t>
  </si>
  <si>
    <t>50565236779</t>
  </si>
  <si>
    <t>12934520.42</t>
  </si>
  <si>
    <t>2021-03-10T17:09:26Z</t>
  </si>
  <si>
    <t>50565261644</t>
  </si>
  <si>
    <t>13992201224</t>
  </si>
  <si>
    <t>12935911.42</t>
  </si>
  <si>
    <t>50565261645</t>
  </si>
  <si>
    <t>12935908.64</t>
  </si>
  <si>
    <t>50565261646</t>
  </si>
  <si>
    <t>12935901.68</t>
  </si>
  <si>
    <t>50565261647</t>
  </si>
  <si>
    <t>12935894.72</t>
  </si>
  <si>
    <t>50565261648</t>
  </si>
  <si>
    <t>12935887.76</t>
  </si>
  <si>
    <t>50565261649</t>
  </si>
  <si>
    <t>12935854.24</t>
  </si>
  <si>
    <t>2021-03-10T17:10:47Z</t>
  </si>
  <si>
    <t>50565400435</t>
  </si>
  <si>
    <t>13992217366</t>
  </si>
  <si>
    <t>12936124.24</t>
  </si>
  <si>
    <t>50565400436</t>
  </si>
  <si>
    <t>12936123.7</t>
  </si>
  <si>
    <t>50565400438</t>
  </si>
  <si>
    <t>12936122.35</t>
  </si>
  <si>
    <t>50565400440</t>
  </si>
  <si>
    <t>12936119.65</t>
  </si>
  <si>
    <t>50565400442</t>
  </si>
  <si>
    <t>12936113.14</t>
  </si>
  <si>
    <t>50565400444</t>
  </si>
  <si>
    <t>12936105.04</t>
  </si>
  <si>
    <t>2021-03-10T17:11:13Z</t>
  </si>
  <si>
    <t>50565437449</t>
  </si>
  <si>
    <t>13992217477</t>
  </si>
  <si>
    <t>12939215.04</t>
  </si>
  <si>
    <t>50565437450</t>
  </si>
  <si>
    <t>12939208.82</t>
  </si>
  <si>
    <t>50565437451</t>
  </si>
  <si>
    <t>12939193.27</t>
  </si>
  <si>
    <t>50565437452</t>
  </si>
  <si>
    <t>12939177.72</t>
  </si>
  <si>
    <t>50565437453</t>
  </si>
  <si>
    <t>12939162.17</t>
  </si>
  <si>
    <t>50565437454</t>
  </si>
  <si>
    <t>12939087.22</t>
  </si>
  <si>
    <t>50565437455</t>
  </si>
  <si>
    <t>12938900.62</t>
  </si>
  <si>
    <t>2021-03-10T17:11:58Z</t>
  </si>
  <si>
    <t>50565507350</t>
  </si>
  <si>
    <t>13992232389</t>
  </si>
  <si>
    <t>12938966.62</t>
  </si>
  <si>
    <t>50565507351</t>
  </si>
  <si>
    <t>12938966.49</t>
  </si>
  <si>
    <t>50565507352</t>
  </si>
  <si>
    <t>12938966.16</t>
  </si>
  <si>
    <t>50565507353</t>
  </si>
  <si>
    <t>12938965.83</t>
  </si>
  <si>
    <t>50565507354</t>
  </si>
  <si>
    <t>12938964.24</t>
  </si>
  <si>
    <t>2021-03-10T17:12:19Z</t>
  </si>
  <si>
    <t>50565554260</t>
  </si>
  <si>
    <t>13992201982</t>
  </si>
  <si>
    <t>12942531.24</t>
  </si>
  <si>
    <t>50565554261</t>
  </si>
  <si>
    <t>12942524.11</t>
  </si>
  <si>
    <t>50565554262</t>
  </si>
  <si>
    <t>12942506.27</t>
  </si>
  <si>
    <t>50565554263</t>
  </si>
  <si>
    <t>12942470.6</t>
  </si>
  <si>
    <t>50565554264</t>
  </si>
  <si>
    <t>12942384.64</t>
  </si>
  <si>
    <t>50565554265</t>
  </si>
  <si>
    <t>12942279.41</t>
  </si>
  <si>
    <t>50565554266</t>
  </si>
  <si>
    <t>12942172.4</t>
  </si>
  <si>
    <t>50565554267</t>
  </si>
  <si>
    <t>12941958.38</t>
  </si>
  <si>
    <t>2021-03-10T17:13:17Z</t>
  </si>
  <si>
    <t>50565626177</t>
  </si>
  <si>
    <t>13992232727</t>
  </si>
  <si>
    <t>12942502.38</t>
  </si>
  <si>
    <t>50565626178</t>
  </si>
  <si>
    <t>12942501.29</t>
  </si>
  <si>
    <t>50565626179</t>
  </si>
  <si>
    <t>12942498.57</t>
  </si>
  <si>
    <t>50565626180</t>
  </si>
  <si>
    <t>12942495.85</t>
  </si>
  <si>
    <t>50565626181</t>
  </si>
  <si>
    <t>12942493.13</t>
  </si>
  <si>
    <t>50565626182</t>
  </si>
  <si>
    <t>12942480.02</t>
  </si>
  <si>
    <t>2021-03-10T17:15:40Z</t>
  </si>
  <si>
    <t>50565811834</t>
  </si>
  <si>
    <t>13992258818</t>
  </si>
  <si>
    <t>12948066.02</t>
  </si>
  <si>
    <t>50565811835</t>
  </si>
  <si>
    <t>12948054.85</t>
  </si>
  <si>
    <t>50565811836</t>
  </si>
  <si>
    <t>12948026.92</t>
  </si>
  <si>
    <t>50565811837</t>
  </si>
  <si>
    <t>12947971.06</t>
  </si>
  <si>
    <t>50565811838</t>
  </si>
  <si>
    <t>12947836.44</t>
  </si>
  <si>
    <t>50565811839</t>
  </si>
  <si>
    <t>12947671.65</t>
  </si>
  <si>
    <t>50565811840</t>
  </si>
  <si>
    <t>12947504.07</t>
  </si>
  <si>
    <t>2021-03-10T17:17:34Z</t>
  </si>
  <si>
    <t>50565992293</t>
  </si>
  <si>
    <t>13992290888</t>
  </si>
  <si>
    <t>12953430.07</t>
  </si>
  <si>
    <t>50565992294</t>
  </si>
  <si>
    <t>12953418.22</t>
  </si>
  <si>
    <t>50565992295</t>
  </si>
  <si>
    <t>12953388.59</t>
  </si>
  <si>
    <t>50565992296</t>
  </si>
  <si>
    <t>12953329.33</t>
  </si>
  <si>
    <t>50565992297</t>
  </si>
  <si>
    <t>12953186.51</t>
  </si>
  <si>
    <t>50565992298</t>
  </si>
  <si>
    <t>12953011.69</t>
  </si>
  <si>
    <t>50565992299</t>
  </si>
  <si>
    <t>12952833.91</t>
  </si>
  <si>
    <t>2021-03-10T17:23:08Z</t>
  </si>
  <si>
    <t>50566576384</t>
  </si>
  <si>
    <t>13992388682</t>
  </si>
  <si>
    <t>12953073.91</t>
  </si>
  <si>
    <t>50566576385</t>
  </si>
  <si>
    <t>12953073.43</t>
  </si>
  <si>
    <t>50566576386</t>
  </si>
  <si>
    <t>12953072.23</t>
  </si>
  <si>
    <t>50566576387</t>
  </si>
  <si>
    <t>12953071.03</t>
  </si>
  <si>
    <t>50566576388</t>
  </si>
  <si>
    <t>12953069.83</t>
  </si>
  <si>
    <t>50566576389</t>
  </si>
  <si>
    <t>12953064.05</t>
  </si>
  <si>
    <t>2021-03-10T17:23:18Z</t>
  </si>
  <si>
    <t>50566590258</t>
  </si>
  <si>
    <t>13992425042</t>
  </si>
  <si>
    <t>12955066.05</t>
  </si>
  <si>
    <t>50566590259</t>
  </si>
  <si>
    <t>12955062.05</t>
  </si>
  <si>
    <t>50566590260</t>
  </si>
  <si>
    <t>12955052.04</t>
  </si>
  <si>
    <t>50566590261</t>
  </si>
  <si>
    <t>12955032.02</t>
  </si>
  <si>
    <t>50566590262</t>
  </si>
  <si>
    <t>12954991.98</t>
  </si>
  <si>
    <t>50566590263</t>
  </si>
  <si>
    <t>12954943.73</t>
  </si>
  <si>
    <t>50566590264</t>
  </si>
  <si>
    <t>12954883.67</t>
  </si>
  <si>
    <t>2021-03-10T17:24:16Z</t>
  </si>
  <si>
    <t>50566685546</t>
  </si>
  <si>
    <t>13992398749</t>
  </si>
  <si>
    <t>12955019.67</t>
  </si>
  <si>
    <t>50566685547</t>
  </si>
  <si>
    <t>12955019.4</t>
  </si>
  <si>
    <t>50566685548</t>
  </si>
  <si>
    <t>12955018.04</t>
  </si>
  <si>
    <t>50566685549</t>
  </si>
  <si>
    <t>12955014.76</t>
  </si>
  <si>
    <t>50566685550</t>
  </si>
  <si>
    <t>12955010.68</t>
  </si>
  <si>
    <t>2021-03-10T17:24:38Z</t>
  </si>
  <si>
    <t>50566713321</t>
  </si>
  <si>
    <t>13992439092</t>
  </si>
  <si>
    <t>12956198.68</t>
  </si>
  <si>
    <t>50566713322</t>
  </si>
  <si>
    <t>12956196.3</t>
  </si>
  <si>
    <t>50566713323</t>
  </si>
  <si>
    <t>12956190.36</t>
  </si>
  <si>
    <t>50566713324</t>
  </si>
  <si>
    <t>12956184.42</t>
  </si>
  <si>
    <t>50566713325</t>
  </si>
  <si>
    <t>12956178.48</t>
  </si>
  <si>
    <t>50566713326</t>
  </si>
  <si>
    <t>12956149.85</t>
  </si>
  <si>
    <t>2021-03-10T17:28:02Z</t>
  </si>
  <si>
    <t>50567050505</t>
  </si>
  <si>
    <t>13992493111</t>
  </si>
  <si>
    <t>12956553.85</t>
  </si>
  <si>
    <t>50567050506</t>
  </si>
  <si>
    <t>12956553.04</t>
  </si>
  <si>
    <t>50567050507</t>
  </si>
  <si>
    <t>12956551.02</t>
  </si>
  <si>
    <t>50567050508</t>
  </si>
  <si>
    <t>12956546.98</t>
  </si>
  <si>
    <t>50567050509</t>
  </si>
  <si>
    <t>12956537.24</t>
  </si>
  <si>
    <t>50567050510</t>
  </si>
  <si>
    <t>12956525.12</t>
  </si>
  <si>
    <t>2021-03-10T17:28:48Z</t>
  </si>
  <si>
    <t>50567143095</t>
  </si>
  <si>
    <t>13992478598</t>
  </si>
  <si>
    <t>12962301.12</t>
  </si>
  <si>
    <t>50567143096</t>
  </si>
  <si>
    <t>12962289.57</t>
  </si>
  <si>
    <t>50567143097</t>
  </si>
  <si>
    <t>12962260.69</t>
  </si>
  <si>
    <t>50567143098</t>
  </si>
  <si>
    <t>12962202.93</t>
  </si>
  <si>
    <t>50567143099</t>
  </si>
  <si>
    <t>12962063.73</t>
  </si>
  <si>
    <t>50567143100</t>
  </si>
  <si>
    <t>12961893.34</t>
  </si>
  <si>
    <t>50567143101</t>
  </si>
  <si>
    <t>12961720.06</t>
  </si>
  <si>
    <t>2021-03-10T17:29:03Z</t>
  </si>
  <si>
    <t>50567173196</t>
  </si>
  <si>
    <t>13992513081</t>
  </si>
  <si>
    <t>12964215.06</t>
  </si>
  <si>
    <t>50567173197</t>
  </si>
  <si>
    <t>12964210.07</t>
  </si>
  <si>
    <t>50567173198</t>
  </si>
  <si>
    <t>12964197.59</t>
  </si>
  <si>
    <t>50567173199</t>
  </si>
  <si>
    <t>12964172.64</t>
  </si>
  <si>
    <t>50567173200</t>
  </si>
  <si>
    <t>12964112.51</t>
  </si>
  <si>
    <t>50567173201</t>
  </si>
  <si>
    <t>12964038.91</t>
  </si>
  <si>
    <t>50567173202</t>
  </si>
  <si>
    <t>12963964.06</t>
  </si>
  <si>
    <t>50567173203</t>
  </si>
  <si>
    <t>12963851.78</t>
  </si>
  <si>
    <t>2021-03-10T17:31:34Z</t>
  </si>
  <si>
    <t>50567418181</t>
  </si>
  <si>
    <t>13992542381</t>
  </si>
  <si>
    <t>12966858.78</t>
  </si>
  <si>
    <t>50567418182</t>
  </si>
  <si>
    <t>12966852.77</t>
  </si>
  <si>
    <t>50567418183</t>
  </si>
  <si>
    <t>12966837.73</t>
  </si>
  <si>
    <t>50567418184</t>
  </si>
  <si>
    <t>12966807.66</t>
  </si>
  <si>
    <t>50567418185</t>
  </si>
  <si>
    <t>12966735.19</t>
  </si>
  <si>
    <t>50567418186</t>
  </si>
  <si>
    <t>12966644.98</t>
  </si>
  <si>
    <t>2021-03-10T17:32:33Z</t>
  </si>
  <si>
    <t>50567511342</t>
  </si>
  <si>
    <t>13992557369</t>
  </si>
  <si>
    <t>12969933.98</t>
  </si>
  <si>
    <t>50567511343</t>
  </si>
  <si>
    <t>12969927.4</t>
  </si>
  <si>
    <t>50567511344</t>
  </si>
  <si>
    <t>12969910.95</t>
  </si>
  <si>
    <t>50567511345</t>
  </si>
  <si>
    <t>12969894.5</t>
  </si>
  <si>
    <t>50567511346</t>
  </si>
  <si>
    <t>12969878.05</t>
  </si>
  <si>
    <t>50567511347</t>
  </si>
  <si>
    <t>12969798.79</t>
  </si>
  <si>
    <t>2021-03-10T17:32:45Z</t>
  </si>
  <si>
    <t>50567531019</t>
  </si>
  <si>
    <t>13992557441</t>
  </si>
  <si>
    <t>12969816.79</t>
  </si>
  <si>
    <t>50567531020</t>
  </si>
  <si>
    <t>12969816.75</t>
  </si>
  <si>
    <t>50567531021</t>
  </si>
  <si>
    <t>12969816.57</t>
  </si>
  <si>
    <t>50567531022</t>
  </si>
  <si>
    <t>12969816.14</t>
  </si>
  <si>
    <t>50567531023</t>
  </si>
  <si>
    <t>12969815.6</t>
  </si>
  <si>
    <t>2021-03-10T17:33:11Z</t>
  </si>
  <si>
    <t>50567577384</t>
  </si>
  <si>
    <t>13992557556</t>
  </si>
  <si>
    <t>12974615.6</t>
  </si>
  <si>
    <t>50567577385</t>
  </si>
  <si>
    <t>12974606</t>
  </si>
  <si>
    <t>50567577386</t>
  </si>
  <si>
    <t>12974582</t>
  </si>
  <si>
    <t>50567577387</t>
  </si>
  <si>
    <t>12974534</t>
  </si>
  <si>
    <t>50567577388</t>
  </si>
  <si>
    <t>12974418.32</t>
  </si>
  <si>
    <t>50567577389</t>
  </si>
  <si>
    <t>12974274.32</t>
  </si>
  <si>
    <t>2021-03-10T17:34:07Z</t>
  </si>
  <si>
    <t>50567665892</t>
  </si>
  <si>
    <t>13992557833</t>
  </si>
  <si>
    <t>12978313.32</t>
  </si>
  <si>
    <t>50567665893</t>
  </si>
  <si>
    <t>12978305.24</t>
  </si>
  <si>
    <t>50567665894</t>
  </si>
  <si>
    <t>12978285.04</t>
  </si>
  <si>
    <t>50567665895</t>
  </si>
  <si>
    <t>12978244.65</t>
  </si>
  <si>
    <t>50567665896</t>
  </si>
  <si>
    <t>12978163.87</t>
  </si>
  <si>
    <t>50567665897</t>
  </si>
  <si>
    <t>12978066.53</t>
  </si>
  <si>
    <t>50567665898</t>
  </si>
  <si>
    <t>12977947.38</t>
  </si>
  <si>
    <t>50567665899</t>
  </si>
  <si>
    <t>12977826.21</t>
  </si>
  <si>
    <t>2021-03-10T17:35:12Z</t>
  </si>
  <si>
    <t>50567765580</t>
  </si>
  <si>
    <t>13992619340</t>
  </si>
  <si>
    <t>12980651.21</t>
  </si>
  <si>
    <t>50567765581</t>
  </si>
  <si>
    <t>12980645.56</t>
  </si>
  <si>
    <t>50567765582</t>
  </si>
  <si>
    <t>12980631.43</t>
  </si>
  <si>
    <t>50567765583</t>
  </si>
  <si>
    <t>12980603.18</t>
  </si>
  <si>
    <t>50567765584</t>
  </si>
  <si>
    <t>12980535.1</t>
  </si>
  <si>
    <t>50567765585</t>
  </si>
  <si>
    <t>12980450.35</t>
  </si>
  <si>
    <t>2021-03-10T17:36:58Z</t>
  </si>
  <si>
    <t>50567942630</t>
  </si>
  <si>
    <t>13992630525</t>
  </si>
  <si>
    <t>12980839.35</t>
  </si>
  <si>
    <t>50567942631</t>
  </si>
  <si>
    <t>12980838.57</t>
  </si>
  <si>
    <t>50567942632</t>
  </si>
  <si>
    <t>12980836.62</t>
  </si>
  <si>
    <t>50567942633</t>
  </si>
  <si>
    <t>12980832.73</t>
  </si>
  <si>
    <t>50567942634</t>
  </si>
  <si>
    <t>12980823.36</t>
  </si>
  <si>
    <t>50567942635</t>
  </si>
  <si>
    <t>12980811.69</t>
  </si>
  <si>
    <t>2021-03-10T17:37:49Z</t>
  </si>
  <si>
    <t>50568056204</t>
  </si>
  <si>
    <t>13992630867</t>
  </si>
  <si>
    <t>13004661.69</t>
  </si>
  <si>
    <t>50568056205</t>
  </si>
  <si>
    <t>13004613.99</t>
  </si>
  <si>
    <t>50568056206</t>
  </si>
  <si>
    <t>13004494.74</t>
  </si>
  <si>
    <t>50568056207</t>
  </si>
  <si>
    <t>13004375.49</t>
  </si>
  <si>
    <t>50568056208</t>
  </si>
  <si>
    <t>13004256.24</t>
  </si>
  <si>
    <t>50568056209</t>
  </si>
  <si>
    <t>13003681.45</t>
  </si>
  <si>
    <t>2021-03-10T17:38:27Z</t>
  </si>
  <si>
    <t>50568114928</t>
  </si>
  <si>
    <t>13992674240</t>
  </si>
  <si>
    <t>13005458.45</t>
  </si>
  <si>
    <t>50568114929</t>
  </si>
  <si>
    <t>13005454.9</t>
  </si>
  <si>
    <t>50568114930</t>
  </si>
  <si>
    <t>13005446.01</t>
  </si>
  <si>
    <t>50568114931</t>
  </si>
  <si>
    <t>13005428.24</t>
  </si>
  <si>
    <t>50568114932</t>
  </si>
  <si>
    <t>13005385.41</t>
  </si>
  <si>
    <t>50568114933</t>
  </si>
  <si>
    <t>13005332.99</t>
  </si>
  <si>
    <t>50568114934</t>
  </si>
  <si>
    <t>13005279.68</t>
  </si>
  <si>
    <t>50568114935</t>
  </si>
  <si>
    <t>13005199.71</t>
  </si>
  <si>
    <t>2021-03-10T17:43:36Z</t>
  </si>
  <si>
    <t>50568638277</t>
  </si>
  <si>
    <t>13992778149</t>
  </si>
  <si>
    <t>13005235.71</t>
  </si>
  <si>
    <t>50568638278</t>
  </si>
  <si>
    <t>13005235.64</t>
  </si>
  <si>
    <t>50568638279</t>
  </si>
  <si>
    <t>13005235.46</t>
  </si>
  <si>
    <t>50568638280</t>
  </si>
  <si>
    <t>13005235.28</t>
  </si>
  <si>
    <t>50568638281</t>
  </si>
  <si>
    <t>13005234.41</t>
  </si>
  <si>
    <t>2021-03-10T17:44:58Z</t>
  </si>
  <si>
    <t>50568773816</t>
  </si>
  <si>
    <t>13992802134</t>
  </si>
  <si>
    <t>13008846.41</t>
  </si>
  <si>
    <t>50568773817</t>
  </si>
  <si>
    <t>13008839.19</t>
  </si>
  <si>
    <t>50568773818</t>
  </si>
  <si>
    <t>13008821.13</t>
  </si>
  <si>
    <t>50568773819</t>
  </si>
  <si>
    <t>13008803.07</t>
  </si>
  <si>
    <t>50568773820</t>
  </si>
  <si>
    <t>13008785.01</t>
  </si>
  <si>
    <t>50568773821</t>
  </si>
  <si>
    <t>13008697.96</t>
  </si>
  <si>
    <t>2021-03-10T17:45:59Z</t>
  </si>
  <si>
    <t>50568873834</t>
  </si>
  <si>
    <t>13992778867</t>
  </si>
  <si>
    <t>13011874.96</t>
  </si>
  <si>
    <t>50568873835</t>
  </si>
  <si>
    <t>13011868.61</t>
  </si>
  <si>
    <t>50568873836</t>
  </si>
  <si>
    <t>13011852.72</t>
  </si>
  <si>
    <t>50568873837</t>
  </si>
  <si>
    <t>13011820.95</t>
  </si>
  <si>
    <t>50568873838</t>
  </si>
  <si>
    <t>13011744.38</t>
  </si>
  <si>
    <t>50568873839</t>
  </si>
  <si>
    <t>13011649.07</t>
  </si>
  <si>
    <t>2021-03-10T17:46:31Z</t>
  </si>
  <si>
    <t>50568920514</t>
  </si>
  <si>
    <t>13992831037</t>
  </si>
  <si>
    <t>13011661.07</t>
  </si>
  <si>
    <t>50568920515</t>
  </si>
  <si>
    <t>13011661.05</t>
  </si>
  <si>
    <t>50568920516</t>
  </si>
  <si>
    <t>13011660.99</t>
  </si>
  <si>
    <t>50568920517</t>
  </si>
  <si>
    <t>13011660.93</t>
  </si>
  <si>
    <t>50568920518</t>
  </si>
  <si>
    <t>13011660.64</t>
  </si>
  <si>
    <t>2021-03-10T17:46:41Z</t>
  </si>
  <si>
    <t>50568948359</t>
  </si>
  <si>
    <t>13992802683</t>
  </si>
  <si>
    <t>13013527.64</t>
  </si>
  <si>
    <t>50568948360</t>
  </si>
  <si>
    <t>13013523.91</t>
  </si>
  <si>
    <t>50568948361</t>
  </si>
  <si>
    <t>13013514.57</t>
  </si>
  <si>
    <t>50568948363</t>
  </si>
  <si>
    <t>13013495.9</t>
  </si>
  <si>
    <t>50568948365</t>
  </si>
  <si>
    <t>13013450.91</t>
  </si>
  <si>
    <t>50568948366</t>
  </si>
  <si>
    <t>13013395.83</t>
  </si>
  <si>
    <t>50568948367</t>
  </si>
  <si>
    <t>13013339.82</t>
  </si>
  <si>
    <t>2021-03-10T17:49:01Z</t>
  </si>
  <si>
    <t>50569156712</t>
  </si>
  <si>
    <t>13992855391</t>
  </si>
  <si>
    <t>13013453.82</t>
  </si>
  <si>
    <t>50569156713</t>
  </si>
  <si>
    <t>13013453.59</t>
  </si>
  <si>
    <t>50569156714</t>
  </si>
  <si>
    <t>13013452.45</t>
  </si>
  <si>
    <t>50569156715</t>
  </si>
  <si>
    <t>13013449.7</t>
  </si>
  <si>
    <t>50569156716</t>
  </si>
  <si>
    <t>13013446.28</t>
  </si>
  <si>
    <t>2021-03-10T17:50:27Z</t>
  </si>
  <si>
    <t>50569318916</t>
  </si>
  <si>
    <t>13992866530</t>
  </si>
  <si>
    <t>13015123.28</t>
  </si>
  <si>
    <t>50569318917</t>
  </si>
  <si>
    <t>13015119.93</t>
  </si>
  <si>
    <t>50569318918</t>
  </si>
  <si>
    <t>13015111.54</t>
  </si>
  <si>
    <t>50569318919</t>
  </si>
  <si>
    <t>13015094.77</t>
  </si>
  <si>
    <t>50569318920</t>
  </si>
  <si>
    <t>13015061.23</t>
  </si>
  <si>
    <t>50569318921</t>
  </si>
  <si>
    <t>13015020.81</t>
  </si>
  <si>
    <t>50569318922</t>
  </si>
  <si>
    <t>13014971.34</t>
  </si>
  <si>
    <t>50569318923</t>
  </si>
  <si>
    <t>13014921.03</t>
  </si>
  <si>
    <t>2021-03-10T17:52:46Z</t>
  </si>
  <si>
    <t>50569566473</t>
  </si>
  <si>
    <t>13992903508</t>
  </si>
  <si>
    <t>13015191.03</t>
  </si>
  <si>
    <t>50569566474</t>
  </si>
  <si>
    <t>13015190.49</t>
  </si>
  <si>
    <t>50569566475</t>
  </si>
  <si>
    <t>13015189.14</t>
  </si>
  <si>
    <t>50569566476</t>
  </si>
  <si>
    <t>13015186.44</t>
  </si>
  <si>
    <t>50569566477</t>
  </si>
  <si>
    <t>13015179.93</t>
  </si>
  <si>
    <t>50569566478</t>
  </si>
  <si>
    <t>13015171.83</t>
  </si>
  <si>
    <t>2021-03-10T17:54:01Z</t>
  </si>
  <si>
    <t>50569698744</t>
  </si>
  <si>
    <t>13992920570</t>
  </si>
  <si>
    <t>13015387.83</t>
  </si>
  <si>
    <t>50569698745</t>
  </si>
  <si>
    <t>13015387.4</t>
  </si>
  <si>
    <t>50569698746</t>
  </si>
  <si>
    <t>13015386.32</t>
  </si>
  <si>
    <t>50569698747</t>
  </si>
  <si>
    <t>13015385.24</t>
  </si>
  <si>
    <t>50569698748</t>
  </si>
  <si>
    <t>13015384.16</t>
  </si>
  <si>
    <t>50569698749</t>
  </si>
  <si>
    <t>13015378.95</t>
  </si>
  <si>
    <t>2021-03-10T17:57:57Z</t>
  </si>
  <si>
    <t>50570094612</t>
  </si>
  <si>
    <t>13992973759</t>
  </si>
  <si>
    <t>13015486.95</t>
  </si>
  <si>
    <t>50570094613</t>
  </si>
  <si>
    <t>13015486.73</t>
  </si>
  <si>
    <t>50570094614</t>
  </si>
  <si>
    <t>13015486.19</t>
  </si>
  <si>
    <t>50570094615</t>
  </si>
  <si>
    <t>13015485.65</t>
  </si>
  <si>
    <t>50570094616</t>
  </si>
  <si>
    <t>13015483.05</t>
  </si>
  <si>
    <t>2021-03-10T18:00:47Z</t>
  </si>
  <si>
    <t>50570384444</t>
  </si>
  <si>
    <t>13993042319</t>
  </si>
  <si>
    <t>13017648.05</t>
  </si>
  <si>
    <t>50570384445</t>
  </si>
  <si>
    <t>13017643.72</t>
  </si>
  <si>
    <t>50570384446</t>
  </si>
  <si>
    <t>13017632.89</t>
  </si>
  <si>
    <t>50570384447</t>
  </si>
  <si>
    <t>13017611.24</t>
  </si>
  <si>
    <t>50570384448</t>
  </si>
  <si>
    <t>13017559.06</t>
  </si>
  <si>
    <t>50570384449</t>
  </si>
  <si>
    <t>13017495.19</t>
  </si>
  <si>
    <t>50570384450</t>
  </si>
  <si>
    <t>13017430.24</t>
  </si>
  <si>
    <t>2021-03-10T18:00:50Z</t>
  </si>
  <si>
    <t>50570387199</t>
  </si>
  <si>
    <t>13993025663</t>
  </si>
  <si>
    <t>13017562.24</t>
  </si>
  <si>
    <t>50570387200</t>
  </si>
  <si>
    <t>13017561.98</t>
  </si>
  <si>
    <t>50570387201</t>
  </si>
  <si>
    <t>13017561.32</t>
  </si>
  <si>
    <t>50570387202</t>
  </si>
  <si>
    <t>13017560.66</t>
  </si>
  <si>
    <t>50570387203</t>
  </si>
  <si>
    <t>13017557.48</t>
  </si>
  <si>
    <t>2021-03-10T18:02:36Z</t>
  </si>
  <si>
    <t>50570572310</t>
  </si>
  <si>
    <t>13993076201</t>
  </si>
  <si>
    <t>13020824.48</t>
  </si>
  <si>
    <t>50570572311</t>
  </si>
  <si>
    <t>13020817.95</t>
  </si>
  <si>
    <t>50570572312</t>
  </si>
  <si>
    <t>13020801.61</t>
  </si>
  <si>
    <t>50570572313</t>
  </si>
  <si>
    <t>13020768.94</t>
  </si>
  <si>
    <t>50570572314</t>
  </si>
  <si>
    <t>13020690.21</t>
  </si>
  <si>
    <t>50570572315</t>
  </si>
  <si>
    <t>13020592.2</t>
  </si>
  <si>
    <t>2021-03-10T18:02:38Z</t>
  </si>
  <si>
    <t>50570583946</t>
  </si>
  <si>
    <t>13993042903</t>
  </si>
  <si>
    <t>13023851.2</t>
  </si>
  <si>
    <t>50570583948</t>
  </si>
  <si>
    <t>13023844.68</t>
  </si>
  <si>
    <t>50570583949</t>
  </si>
  <si>
    <t>13023828.38</t>
  </si>
  <si>
    <t>50570583951</t>
  </si>
  <si>
    <t>13023795.79</t>
  </si>
  <si>
    <t>50570583953</t>
  </si>
  <si>
    <t>13023717.25</t>
  </si>
  <si>
    <t>50570583954</t>
  </si>
  <si>
    <t>13023619.48</t>
  </si>
  <si>
    <t>2021-03-10T18:03:39Z</t>
  </si>
  <si>
    <t>50570681299</t>
  </si>
  <si>
    <t>13993062764</t>
  </si>
  <si>
    <t>13026536.48</t>
  </si>
  <si>
    <t>50570681300</t>
  </si>
  <si>
    <t>13026530.65</t>
  </si>
  <si>
    <t>50570681301</t>
  </si>
  <si>
    <t>13026516.06</t>
  </si>
  <si>
    <t>50570681302</t>
  </si>
  <si>
    <t>13026501.47</t>
  </si>
  <si>
    <t>50570681303</t>
  </si>
  <si>
    <t>13026486.88</t>
  </si>
  <si>
    <t>50570681304</t>
  </si>
  <si>
    <t>13026416.58</t>
  </si>
  <si>
    <t>2021-03-10T18:04:55Z</t>
  </si>
  <si>
    <t>50570800710</t>
  </si>
  <si>
    <t>13993116148</t>
  </si>
  <si>
    <t>13031216.58</t>
  </si>
  <si>
    <t>50570800711</t>
  </si>
  <si>
    <t>13031206.98</t>
  </si>
  <si>
    <t>50570800712</t>
  </si>
  <si>
    <t>13031182.98</t>
  </si>
  <si>
    <t>50570800713</t>
  </si>
  <si>
    <t>13031158.98</t>
  </si>
  <si>
    <t>50570800714</t>
  </si>
  <si>
    <t>13031134.98</t>
  </si>
  <si>
    <t>50570800715</t>
  </si>
  <si>
    <t>13031019.3</t>
  </si>
  <si>
    <t>2021-03-10T18:06:22Z</t>
  </si>
  <si>
    <t>50570967820</t>
  </si>
  <si>
    <t>13993128370</t>
  </si>
  <si>
    <t>13031859.3</t>
  </si>
  <si>
    <t>50570967821</t>
  </si>
  <si>
    <t>13031857.62</t>
  </si>
  <si>
    <t>50570967822</t>
  </si>
  <si>
    <t>13031853.42</t>
  </si>
  <si>
    <t>50570967823</t>
  </si>
  <si>
    <t>13031849.22</t>
  </si>
  <si>
    <t>50570967824</t>
  </si>
  <si>
    <t>13031845.02</t>
  </si>
  <si>
    <t>50570967825</t>
  </si>
  <si>
    <t>13031824.78</t>
  </si>
  <si>
    <t>2021-03-10T18:10:09Z</t>
  </si>
  <si>
    <t>50571331787</t>
  </si>
  <si>
    <t>13993161726</t>
  </si>
  <si>
    <t>13039936.78</t>
  </si>
  <si>
    <t>50571331788</t>
  </si>
  <si>
    <t>13039920.56</t>
  </si>
  <si>
    <t>50571331789</t>
  </si>
  <si>
    <t>13039880</t>
  </si>
  <si>
    <t>50571331790</t>
  </si>
  <si>
    <t>13039839.44</t>
  </si>
  <si>
    <t>50571331792</t>
  </si>
  <si>
    <t>13039798.88</t>
  </si>
  <si>
    <t>50571331793</t>
  </si>
  <si>
    <t>13039603.38</t>
  </si>
  <si>
    <t>2021-03-10T18:11:21Z</t>
  </si>
  <si>
    <t>50571472745</t>
  </si>
  <si>
    <t>13993177990</t>
  </si>
  <si>
    <t>13039681.38</t>
  </si>
  <si>
    <t>50571472746</t>
  </si>
  <si>
    <t>13039681.22</t>
  </si>
  <si>
    <t>50571472747</t>
  </si>
  <si>
    <t>13039680.83</t>
  </si>
  <si>
    <t>50571472748</t>
  </si>
  <si>
    <t>13039680.44</t>
  </si>
  <si>
    <t>50571472749</t>
  </si>
  <si>
    <t>13039678.56</t>
  </si>
  <si>
    <t>2021-03-10T18:11:46Z</t>
  </si>
  <si>
    <t>50571514837</t>
  </si>
  <si>
    <t>13993222103</t>
  </si>
  <si>
    <t>13040098.56</t>
  </si>
  <si>
    <t>50571514838</t>
  </si>
  <si>
    <t>13040097.72</t>
  </si>
  <si>
    <t>50571514839</t>
  </si>
  <si>
    <t>13040095.62</t>
  </si>
  <si>
    <t>50571514840</t>
  </si>
  <si>
    <t>13040093.52</t>
  </si>
  <si>
    <t>50571514841</t>
  </si>
  <si>
    <t>13040091.42</t>
  </si>
  <si>
    <t>50571514842</t>
  </si>
  <si>
    <t>13040081.3</t>
  </si>
  <si>
    <t>2021-03-10T18:17:26Z</t>
  </si>
  <si>
    <t>50572063231</t>
  </si>
  <si>
    <t>13993280753</t>
  </si>
  <si>
    <t>13040457.3</t>
  </si>
  <si>
    <t>50572063232</t>
  </si>
  <si>
    <t>13040456.55</t>
  </si>
  <si>
    <t>50572063233</t>
  </si>
  <si>
    <t>13040454.67</t>
  </si>
  <si>
    <t>50572063234</t>
  </si>
  <si>
    <t>13040452.79</t>
  </si>
  <si>
    <t>50572063235</t>
  </si>
  <si>
    <t>13040450.91</t>
  </si>
  <si>
    <t>50572063236</t>
  </si>
  <si>
    <t>13040441.85</t>
  </si>
  <si>
    <t>2021-03-10T18:18:24Z</t>
  </si>
  <si>
    <t>50572110644</t>
  </si>
  <si>
    <t>13993324409</t>
  </si>
  <si>
    <t>13040525.85</t>
  </si>
  <si>
    <t>50572110645</t>
  </si>
  <si>
    <t>13040525.68</t>
  </si>
  <si>
    <t>50572110646</t>
  </si>
  <si>
    <t>13040524.84</t>
  </si>
  <si>
    <t>50572110647</t>
  </si>
  <si>
    <t>13040522.82</t>
  </si>
  <si>
    <t>50572110648</t>
  </si>
  <si>
    <t>13040520.3</t>
  </si>
  <si>
    <t>2021-03-10T18:19:09Z</t>
  </si>
  <si>
    <t>50572208773</t>
  </si>
  <si>
    <t>13993357056</t>
  </si>
  <si>
    <t>13045110.3</t>
  </si>
  <si>
    <t>50572208774</t>
  </si>
  <si>
    <t>13045101.12</t>
  </si>
  <si>
    <t>50572208775</t>
  </si>
  <si>
    <t>13045078.17</t>
  </si>
  <si>
    <t>50572208776</t>
  </si>
  <si>
    <t>13045055.22</t>
  </si>
  <si>
    <t>50572208777</t>
  </si>
  <si>
    <t>13045032.27</t>
  </si>
  <si>
    <t>50572208778</t>
  </si>
  <si>
    <t>13044921.65</t>
  </si>
  <si>
    <t>2021-03-10T18:26:07Z</t>
  </si>
  <si>
    <t>50572986441</t>
  </si>
  <si>
    <t>13993447916</t>
  </si>
  <si>
    <t>13048551.65</t>
  </si>
  <si>
    <t>50572986442</t>
  </si>
  <si>
    <t>13048544.39</t>
  </si>
  <si>
    <t>50572986443</t>
  </si>
  <si>
    <t>13048526.24</t>
  </si>
  <si>
    <t>50572986444</t>
  </si>
  <si>
    <t>13048508.09</t>
  </si>
  <si>
    <t>50572986445</t>
  </si>
  <si>
    <t>13048489.94</t>
  </si>
  <si>
    <t>50572986446</t>
  </si>
  <si>
    <t>13048402.46</t>
  </si>
  <si>
    <t>50572986447</t>
  </si>
  <si>
    <t>13048220.96</t>
  </si>
  <si>
    <t>2021-03-10T18:26:20Z</t>
  </si>
  <si>
    <t>50573004168</t>
  </si>
  <si>
    <t>13993480435</t>
  </si>
  <si>
    <t>13048252.96</t>
  </si>
  <si>
    <t>50573004169</t>
  </si>
  <si>
    <t>13048252.9</t>
  </si>
  <si>
    <t>50573004170</t>
  </si>
  <si>
    <t>13048252.74</t>
  </si>
  <si>
    <t>50573004171</t>
  </si>
  <si>
    <t>13048252.58</t>
  </si>
  <si>
    <t>50573004172</t>
  </si>
  <si>
    <t>13048251.81</t>
  </si>
  <si>
    <t>2021-03-10T18:26:47Z</t>
  </si>
  <si>
    <t>50573061630</t>
  </si>
  <si>
    <t>13993507071</t>
  </si>
  <si>
    <t>13048797.81</t>
  </si>
  <si>
    <t>50573061631</t>
  </si>
  <si>
    <t>13048796.72</t>
  </si>
  <si>
    <t>50573061632</t>
  </si>
  <si>
    <t>13048793.99</t>
  </si>
  <si>
    <t>50573061633</t>
  </si>
  <si>
    <t>13048791.26</t>
  </si>
  <si>
    <t>50573061634</t>
  </si>
  <si>
    <t>13048788.53</t>
  </si>
  <si>
    <t>50573061635</t>
  </si>
  <si>
    <t>13048775.37</t>
  </si>
  <si>
    <t>2021-03-10T18:27:33Z</t>
  </si>
  <si>
    <t>50573145372</t>
  </si>
  <si>
    <t>13993501417</t>
  </si>
  <si>
    <t>13051275.37</t>
  </si>
  <si>
    <t>50573145373</t>
  </si>
  <si>
    <t>13051270.37</t>
  </si>
  <si>
    <t>50573145374</t>
  </si>
  <si>
    <t>13051257.87</t>
  </si>
  <si>
    <t>50573145375</t>
  </si>
  <si>
    <t>13051245.37</t>
  </si>
  <si>
    <t>50573145376</t>
  </si>
  <si>
    <t>13051232.87</t>
  </si>
  <si>
    <t>50573145377</t>
  </si>
  <si>
    <t>13051172.62</t>
  </si>
  <si>
    <t>2021-03-10T18:33:46Z</t>
  </si>
  <si>
    <t>50573802590</t>
  </si>
  <si>
    <t>13993634031</t>
  </si>
  <si>
    <t>13054139.62</t>
  </si>
  <si>
    <t>50573802591</t>
  </si>
  <si>
    <t>13054133.69</t>
  </si>
  <si>
    <t>50573802592</t>
  </si>
  <si>
    <t>13054118.85</t>
  </si>
  <si>
    <t>50573802593</t>
  </si>
  <si>
    <t>13054104.01</t>
  </si>
  <si>
    <t>50573802594</t>
  </si>
  <si>
    <t>13054089.17</t>
  </si>
  <si>
    <t>50573802595</t>
  </si>
  <si>
    <t>13054029.83</t>
  </si>
  <si>
    <t>50573802596</t>
  </si>
  <si>
    <t>13053958.33</t>
  </si>
  <si>
    <t>2021-03-10T18:34:22Z</t>
  </si>
  <si>
    <t>50573854413</t>
  </si>
  <si>
    <t>13993607802</t>
  </si>
  <si>
    <t>13059844.33</t>
  </si>
  <si>
    <t>50573854414</t>
  </si>
  <si>
    <t>13059832.56</t>
  </si>
  <si>
    <t>50573854415</t>
  </si>
  <si>
    <t>13059803.13</t>
  </si>
  <si>
    <t>50573854416</t>
  </si>
  <si>
    <t>13059744.27</t>
  </si>
  <si>
    <t>50573854417</t>
  </si>
  <si>
    <t>13059602.42</t>
  </si>
  <si>
    <t>50573854418</t>
  </si>
  <si>
    <t>13059425.84</t>
  </si>
  <si>
    <t>2021-03-10T18:34:45Z</t>
  </si>
  <si>
    <t>50573879277</t>
  </si>
  <si>
    <t>13993607927</t>
  </si>
  <si>
    <t>13062494.84</t>
  </si>
  <si>
    <t>50573879278</t>
  </si>
  <si>
    <t>13062488.7</t>
  </si>
  <si>
    <t>50573879279</t>
  </si>
  <si>
    <t>13062473.35</t>
  </si>
  <si>
    <t>50573879280</t>
  </si>
  <si>
    <t>13062458</t>
  </si>
  <si>
    <t>50573879281</t>
  </si>
  <si>
    <t>13062442.65</t>
  </si>
  <si>
    <t>50573879282</t>
  </si>
  <si>
    <t>13062381.27</t>
  </si>
  <si>
    <t>50573879283</t>
  </si>
  <si>
    <t>13062307.31</t>
  </si>
  <si>
    <t>2021-03-10T18:37:54Z</t>
  </si>
  <si>
    <t>50574168299</t>
  </si>
  <si>
    <t>13993662765</t>
  </si>
  <si>
    <t>13062391.31</t>
  </si>
  <si>
    <t>50574168300</t>
  </si>
  <si>
    <t>13062391.14</t>
  </si>
  <si>
    <t>50574168301</t>
  </si>
  <si>
    <t>13062390.3</t>
  </si>
  <si>
    <t>50574168302</t>
  </si>
  <si>
    <t>13062388.28</t>
  </si>
  <si>
    <t>50574168303</t>
  </si>
  <si>
    <t>13062385.76</t>
  </si>
  <si>
    <t>2021-03-10T18:38:32Z</t>
  </si>
  <si>
    <t>50574279576</t>
  </si>
  <si>
    <t>13993703151</t>
  </si>
  <si>
    <t>13065949.76</t>
  </si>
  <si>
    <t>50574279577</t>
  </si>
  <si>
    <t>13065942.63</t>
  </si>
  <si>
    <t>50574279578</t>
  </si>
  <si>
    <t>13065924.81</t>
  </si>
  <si>
    <t>50574279579</t>
  </si>
  <si>
    <t>13065889.17</t>
  </si>
  <si>
    <t>50574279580</t>
  </si>
  <si>
    <t>13065817.89</t>
  </si>
  <si>
    <t>50574279581</t>
  </si>
  <si>
    <t>13065732</t>
  </si>
  <si>
    <t>50574279582</t>
  </si>
  <si>
    <t>13065626.86</t>
  </si>
  <si>
    <t>50574279583</t>
  </si>
  <si>
    <t>13065519.94</t>
  </si>
  <si>
    <t>2021-03-10T18:42:32Z</t>
  </si>
  <si>
    <t>50574706095</t>
  </si>
  <si>
    <t>13993748676</t>
  </si>
  <si>
    <t>13071395.94</t>
  </si>
  <si>
    <t>50574706096</t>
  </si>
  <si>
    <t>13071384.19</t>
  </si>
  <si>
    <t>50574706097</t>
  </si>
  <si>
    <t>13071354.81</t>
  </si>
  <si>
    <t>50574706098</t>
  </si>
  <si>
    <t>13071296.05</t>
  </si>
  <si>
    <t>50574706099</t>
  </si>
  <si>
    <t>13071154.44</t>
  </si>
  <si>
    <t>50574706100</t>
  </si>
  <si>
    <t>13070981.1</t>
  </si>
  <si>
    <t>50574706101</t>
  </si>
  <si>
    <t>13070804.82</t>
  </si>
  <si>
    <t>2021-03-10T18:44:26Z</t>
  </si>
  <si>
    <t>50574870745</t>
  </si>
  <si>
    <t>13993798210</t>
  </si>
  <si>
    <t>13070850.82</t>
  </si>
  <si>
    <t>50574870746</t>
  </si>
  <si>
    <t>13070850.73</t>
  </si>
  <si>
    <t>50574870747</t>
  </si>
  <si>
    <t>13070850.5</t>
  </si>
  <si>
    <t>50574870748</t>
  </si>
  <si>
    <t>13070850.27</t>
  </si>
  <si>
    <t>50574870749</t>
  </si>
  <si>
    <t>13070849.16</t>
  </si>
  <si>
    <t>2021-03-10T18:44:36Z</t>
  </si>
  <si>
    <t>50574891360</t>
  </si>
  <si>
    <t>13993798354</t>
  </si>
  <si>
    <t>13074006.16</t>
  </si>
  <si>
    <t>50574891361</t>
  </si>
  <si>
    <t>13073999.85</t>
  </si>
  <si>
    <t>50574891362</t>
  </si>
  <si>
    <t>13073984.06</t>
  </si>
  <si>
    <t>50574891363</t>
  </si>
  <si>
    <t>13073952.49</t>
  </si>
  <si>
    <t>50574891364</t>
  </si>
  <si>
    <t>13073876.41</t>
  </si>
  <si>
    <t>50574891365</t>
  </si>
  <si>
    <t>13073783.28</t>
  </si>
  <si>
    <t>50574891366</t>
  </si>
  <si>
    <t>13073688.57</t>
  </si>
  <si>
    <t>2021-03-10T18:44:46Z</t>
  </si>
  <si>
    <t>50574911785</t>
  </si>
  <si>
    <t>13993798461</t>
  </si>
  <si>
    <t>13075818.57</t>
  </si>
  <si>
    <t>50574911786</t>
  </si>
  <si>
    <t>13075814.31</t>
  </si>
  <si>
    <t>50574911787</t>
  </si>
  <si>
    <t>13075803.66</t>
  </si>
  <si>
    <t>50574911788</t>
  </si>
  <si>
    <t>13075782.36</t>
  </si>
  <si>
    <t>50574911789</t>
  </si>
  <si>
    <t>13075731.03</t>
  </si>
  <si>
    <t>50574911790</t>
  </si>
  <si>
    <t>13075667.13</t>
  </si>
  <si>
    <t>2021-03-10T18:45:30Z</t>
  </si>
  <si>
    <t>50574947913</t>
  </si>
  <si>
    <t>13993800666</t>
  </si>
  <si>
    <t>13081587.13</t>
  </si>
  <si>
    <t>50574947914</t>
  </si>
  <si>
    <t>13081575.29</t>
  </si>
  <si>
    <t>50574947915</t>
  </si>
  <si>
    <t>13081545.69</t>
  </si>
  <si>
    <t>50574947916</t>
  </si>
  <si>
    <t>13081516.09</t>
  </si>
  <si>
    <t>50574947917</t>
  </si>
  <si>
    <t>13081486.49</t>
  </si>
  <si>
    <t>50574947918</t>
  </si>
  <si>
    <t>13081343.82</t>
  </si>
  <si>
    <t>50574947919</t>
  </si>
  <si>
    <t>13081047.82</t>
  </si>
  <si>
    <t>2021-03-10T18:47:30Z</t>
  </si>
  <si>
    <t>50575185254</t>
  </si>
  <si>
    <t>13993816804</t>
  </si>
  <si>
    <t>13084677.82</t>
  </si>
  <si>
    <t>50575185255</t>
  </si>
  <si>
    <t>13084670.56</t>
  </si>
  <si>
    <t>50575185256</t>
  </si>
  <si>
    <t>13084652.41</t>
  </si>
  <si>
    <t>50575185257</t>
  </si>
  <si>
    <t>13084616.11</t>
  </si>
  <si>
    <t>50575185258</t>
  </si>
  <si>
    <t>13084528.63</t>
  </si>
  <si>
    <t>50575185259</t>
  </si>
  <si>
    <t>13084421.54</t>
  </si>
  <si>
    <t>50575185260</t>
  </si>
  <si>
    <t>13084312.64</t>
  </si>
  <si>
    <t>2021-03-10T18:49:11Z</t>
  </si>
  <si>
    <t>50575371882</t>
  </si>
  <si>
    <t>13993888051</t>
  </si>
  <si>
    <t>13087279.64</t>
  </si>
  <si>
    <t>50575371883</t>
  </si>
  <si>
    <t>13087273.71</t>
  </si>
  <si>
    <t>50575371884</t>
  </si>
  <si>
    <t>13087258.87</t>
  </si>
  <si>
    <t>50575371885</t>
  </si>
  <si>
    <t>13087229.2</t>
  </si>
  <si>
    <t>50575371886</t>
  </si>
  <si>
    <t>13087169.86</t>
  </si>
  <si>
    <t>50575371887</t>
  </si>
  <si>
    <t>13087098.36</t>
  </si>
  <si>
    <t>50575371888</t>
  </si>
  <si>
    <t>13087010.83</t>
  </si>
  <si>
    <t>50575371889</t>
  </si>
  <si>
    <t>13086921.82</t>
  </si>
  <si>
    <t>2021-03-10T18:51:30Z</t>
  </si>
  <si>
    <t>50575608033</t>
  </si>
  <si>
    <t>13993884912</t>
  </si>
  <si>
    <t>13089901.82</t>
  </si>
  <si>
    <t>50575608034</t>
  </si>
  <si>
    <t>13089895.86</t>
  </si>
  <si>
    <t>50575608035</t>
  </si>
  <si>
    <t>13089880.96</t>
  </si>
  <si>
    <t>50575608036</t>
  </si>
  <si>
    <t>13089851.16</t>
  </si>
  <si>
    <t>50575608037</t>
  </si>
  <si>
    <t>13089791.56</t>
  </si>
  <si>
    <t>50575608038</t>
  </si>
  <si>
    <t>13089719.74</t>
  </si>
  <si>
    <t>50575608039</t>
  </si>
  <si>
    <t>13089631.83</t>
  </si>
  <si>
    <t>50575608040</t>
  </si>
  <si>
    <t>13089542.43</t>
  </si>
  <si>
    <t>2021-03-10T18:52:54Z</t>
  </si>
  <si>
    <t>50575749212</t>
  </si>
  <si>
    <t>13993934416</t>
  </si>
  <si>
    <t>13090118.43</t>
  </si>
  <si>
    <t>50575749213</t>
  </si>
  <si>
    <t>13090117.28</t>
  </si>
  <si>
    <t>50575749214</t>
  </si>
  <si>
    <t>13090114.4</t>
  </si>
  <si>
    <t>50575749215</t>
  </si>
  <si>
    <t>13090108.64</t>
  </si>
  <si>
    <t>50575749216</t>
  </si>
  <si>
    <t>13090094.76</t>
  </si>
  <si>
    <t>50575749217</t>
  </si>
  <si>
    <t>13090077.77</t>
  </si>
  <si>
    <t>50575749218</t>
  </si>
  <si>
    <t>13090060.49</t>
  </si>
  <si>
    <t>2021-03-10T18:54:16Z</t>
  </si>
  <si>
    <t>50575876812</t>
  </si>
  <si>
    <t>13993952419</t>
  </si>
  <si>
    <t>13090160.49</t>
  </si>
  <si>
    <t>50575876813</t>
  </si>
  <si>
    <t>13090160.29</t>
  </si>
  <si>
    <t>50575876814</t>
  </si>
  <si>
    <t>13090159.29</t>
  </si>
  <si>
    <t>50575876815</t>
  </si>
  <si>
    <t>13090156.88</t>
  </si>
  <si>
    <t>50575876816</t>
  </si>
  <si>
    <t>13090153.88</t>
  </si>
  <si>
    <t>2021-03-10T18:57:25Z</t>
  </si>
  <si>
    <t>50576197731</t>
  </si>
  <si>
    <t>13993999602</t>
  </si>
  <si>
    <t>13090585.88</t>
  </si>
  <si>
    <t>50576197732</t>
  </si>
  <si>
    <t>13090585.02</t>
  </si>
  <si>
    <t>50576197733</t>
  </si>
  <si>
    <t>13090582.86</t>
  </si>
  <si>
    <t>50576197734</t>
  </si>
  <si>
    <t>13090578.54</t>
  </si>
  <si>
    <t>50576197735</t>
  </si>
  <si>
    <t>13090568.13</t>
  </si>
  <si>
    <t>50576197736</t>
  </si>
  <si>
    <t>13090555.17</t>
  </si>
  <si>
    <t>2021-03-10T18:58:34Z</t>
  </si>
  <si>
    <t>50576287328</t>
  </si>
  <si>
    <t>13993999716</t>
  </si>
  <si>
    <t>13096206.17</t>
  </si>
  <si>
    <t>50576287329</t>
  </si>
  <si>
    <t>13096194.87</t>
  </si>
  <si>
    <t>50576287330</t>
  </si>
  <si>
    <t>13096166.61</t>
  </si>
  <si>
    <t>50576287331</t>
  </si>
  <si>
    <t>13096138.35</t>
  </si>
  <si>
    <t>50576287332</t>
  </si>
  <si>
    <t>13096110.09</t>
  </si>
  <si>
    <t>50576287333</t>
  </si>
  <si>
    <t>13095997.07</t>
  </si>
  <si>
    <t>50576287334</t>
  </si>
  <si>
    <t>13095860.88</t>
  </si>
  <si>
    <t>2021-03-10T18:59:35Z</t>
  </si>
  <si>
    <t>50576401745</t>
  </si>
  <si>
    <t>13994062402</t>
  </si>
  <si>
    <t>13099385.88</t>
  </si>
  <si>
    <t>50576401746</t>
  </si>
  <si>
    <t>13099378.83</t>
  </si>
  <si>
    <t>50576401747</t>
  </si>
  <si>
    <t>13099361.2</t>
  </si>
  <si>
    <t>50576401748</t>
  </si>
  <si>
    <t>13099325.95</t>
  </si>
  <si>
    <t>50576401749</t>
  </si>
  <si>
    <t>13099241</t>
  </si>
  <si>
    <t>50576401750</t>
  </si>
  <si>
    <t>13099135.25</t>
  </si>
  <si>
    <t>2021-03-10T18:59:41Z</t>
  </si>
  <si>
    <t>50576406800</t>
  </si>
  <si>
    <t>13994036614</t>
  </si>
  <si>
    <t>13099153.25</t>
  </si>
  <si>
    <t>50576406801</t>
  </si>
  <si>
    <t>13099153.21</t>
  </si>
  <si>
    <t>50576406802</t>
  </si>
  <si>
    <t>13099153.12</t>
  </si>
  <si>
    <t>50576406803</t>
  </si>
  <si>
    <t>13099153.03</t>
  </si>
  <si>
    <t>50576406804</t>
  </si>
  <si>
    <t>13099152.6</t>
  </si>
  <si>
    <t>2021-03-10T19:00:37Z</t>
  </si>
  <si>
    <t>50576472051</t>
  </si>
  <si>
    <t>13994089221</t>
  </si>
  <si>
    <t>13102169.6</t>
  </si>
  <si>
    <t>50576472052</t>
  </si>
  <si>
    <t>13102163.57</t>
  </si>
  <si>
    <t>50576472053</t>
  </si>
  <si>
    <t>13102148.48</t>
  </si>
  <si>
    <t>50576472054</t>
  </si>
  <si>
    <t>13102118.31</t>
  </si>
  <si>
    <t>50576472055</t>
  </si>
  <si>
    <t>13102057.97</t>
  </si>
  <si>
    <t>50576472056</t>
  </si>
  <si>
    <t>13101985.26</t>
  </si>
  <si>
    <t>50576472057</t>
  </si>
  <si>
    <t>13101894.75</t>
  </si>
  <si>
    <t>2021-03-10T19:06:14Z</t>
  </si>
  <si>
    <t>50577049397</t>
  </si>
  <si>
    <t>13994122638</t>
  </si>
  <si>
    <t>13102248.75</t>
  </si>
  <si>
    <t>50577049398</t>
  </si>
  <si>
    <t>13102248.04</t>
  </si>
  <si>
    <t>50577049399</t>
  </si>
  <si>
    <t>13102246.27</t>
  </si>
  <si>
    <t>50577049400</t>
  </si>
  <si>
    <t>13102242.73</t>
  </si>
  <si>
    <t>50577049401</t>
  </si>
  <si>
    <t>13102234.2</t>
  </si>
  <si>
    <t>50577049402</t>
  </si>
  <si>
    <t>13102223.58</t>
  </si>
  <si>
    <t>2021-03-10T19:11:05Z</t>
  </si>
  <si>
    <t>50577514391</t>
  </si>
  <si>
    <t>13994209598</t>
  </si>
  <si>
    <t>13105297.58</t>
  </si>
  <si>
    <t>50577514392</t>
  </si>
  <si>
    <t>13105291.43</t>
  </si>
  <si>
    <t>50577514393</t>
  </si>
  <si>
    <t>13105276.06</t>
  </si>
  <si>
    <t>50577514394</t>
  </si>
  <si>
    <t>13105245.32</t>
  </si>
  <si>
    <t>50577514395</t>
  </si>
  <si>
    <t>13105171.24</t>
  </si>
  <si>
    <t>50577514396</t>
  </si>
  <si>
    <t>13105079.02</t>
  </si>
  <si>
    <t>2021-03-10T19:13:01Z</t>
  </si>
  <si>
    <t>50577671659</t>
  </si>
  <si>
    <t>13994209863</t>
  </si>
  <si>
    <t>13108441.02</t>
  </si>
  <si>
    <t>50577671660</t>
  </si>
  <si>
    <t>13108434.3</t>
  </si>
  <si>
    <t>50577671661</t>
  </si>
  <si>
    <t>13108417.49</t>
  </si>
  <si>
    <t>50577671662</t>
  </si>
  <si>
    <t>13108383.87</t>
  </si>
  <si>
    <t>50577671663</t>
  </si>
  <si>
    <t>13108302.85</t>
  </si>
  <si>
    <t>50577671664</t>
  </si>
  <si>
    <t>13108201.99</t>
  </si>
  <si>
    <t>2021-03-10T19:14:21Z</t>
  </si>
  <si>
    <t>50577869525</t>
  </si>
  <si>
    <t>13994275537</t>
  </si>
  <si>
    <t>13108281.99</t>
  </si>
  <si>
    <t>50577869526</t>
  </si>
  <si>
    <t>13108281.83</t>
  </si>
  <si>
    <t>50577869527</t>
  </si>
  <si>
    <t>13108281.43</t>
  </si>
  <si>
    <t>50577869528</t>
  </si>
  <si>
    <t>13108281.03</t>
  </si>
  <si>
    <t>50577869529</t>
  </si>
  <si>
    <t>13108279.1</t>
  </si>
  <si>
    <t>2021-03-10T19:14:31Z</t>
  </si>
  <si>
    <t>50577895722</t>
  </si>
  <si>
    <t>13994275574</t>
  </si>
  <si>
    <t>13118623.1</t>
  </si>
  <si>
    <t>50577895723</t>
  </si>
  <si>
    <t>13118602.41</t>
  </si>
  <si>
    <t>50577895724</t>
  </si>
  <si>
    <t>13118550.69</t>
  </si>
  <si>
    <t>50577895725</t>
  </si>
  <si>
    <t>13118498.97</t>
  </si>
  <si>
    <t>50577895726</t>
  </si>
  <si>
    <t>13118447.25</t>
  </si>
  <si>
    <t>50577895727</t>
  </si>
  <si>
    <t>13118197.96</t>
  </si>
  <si>
    <t>50577895728</t>
  </si>
  <si>
    <t>13117577.32</t>
  </si>
  <si>
    <t>2021-03-10T19:16:51Z</t>
  </si>
  <si>
    <t>50578082209</t>
  </si>
  <si>
    <t>13994346316</t>
  </si>
  <si>
    <t>13117697.32</t>
  </si>
  <si>
    <t>50578082210</t>
  </si>
  <si>
    <t>13117697.08</t>
  </si>
  <si>
    <t>50578082211</t>
  </si>
  <si>
    <t>13117695.88</t>
  </si>
  <si>
    <t>50578082212</t>
  </si>
  <si>
    <t>13117692.99</t>
  </si>
  <si>
    <t>50578082213</t>
  </si>
  <si>
    <t>13117689.39</t>
  </si>
  <si>
    <t>2021-03-10T19:19:10Z</t>
  </si>
  <si>
    <t>50578359559</t>
  </si>
  <si>
    <t>13994397177</t>
  </si>
  <si>
    <t>13117839.39</t>
  </si>
  <si>
    <t>50578359560</t>
  </si>
  <si>
    <t>13117839.09</t>
  </si>
  <si>
    <t>50578359561</t>
  </si>
  <si>
    <t>13117837.59</t>
  </si>
  <si>
    <t>50578359562</t>
  </si>
  <si>
    <t>13117833.97</t>
  </si>
  <si>
    <t>50578359563</t>
  </si>
  <si>
    <t>13117829.47</t>
  </si>
  <si>
    <t>2021-03-10T19:20:50Z</t>
  </si>
  <si>
    <t>50578543929</t>
  </si>
  <si>
    <t>13994433075</t>
  </si>
  <si>
    <t>13117841.47</t>
  </si>
  <si>
    <t>50578543930</t>
  </si>
  <si>
    <t>13117841.45</t>
  </si>
  <si>
    <t>50578543931</t>
  </si>
  <si>
    <t>13117841.39</t>
  </si>
  <si>
    <t>50578543932</t>
  </si>
  <si>
    <t>13117841.33</t>
  </si>
  <si>
    <t>50578543933</t>
  </si>
  <si>
    <t>13117841.04</t>
  </si>
  <si>
    <t>2021-03-10T19:22:30Z</t>
  </si>
  <si>
    <t>50578697379</t>
  </si>
  <si>
    <t>13994459023</t>
  </si>
  <si>
    <t>13118165.04</t>
  </si>
  <si>
    <t>50578697380</t>
  </si>
  <si>
    <t>13118164.39</t>
  </si>
  <si>
    <t>50578697381</t>
  </si>
  <si>
    <t>13118162.77</t>
  </si>
  <si>
    <t>50578697382</t>
  </si>
  <si>
    <t>13118161.15</t>
  </si>
  <si>
    <t>50578697383</t>
  </si>
  <si>
    <t>13118159.53</t>
  </si>
  <si>
    <t>50578697384</t>
  </si>
  <si>
    <t>13118151.72</t>
  </si>
  <si>
    <t>2021-03-10T19:26:57Z</t>
  </si>
  <si>
    <t>50579178711</t>
  </si>
  <si>
    <t>13994521234</t>
  </si>
  <si>
    <t>13121118.72</t>
  </si>
  <si>
    <t>50579178712</t>
  </si>
  <si>
    <t>13121112.79</t>
  </si>
  <si>
    <t>50579178713</t>
  </si>
  <si>
    <t>13121097.95</t>
  </si>
  <si>
    <t>50579178714</t>
  </si>
  <si>
    <t>13121068.28</t>
  </si>
  <si>
    <t>50579178715</t>
  </si>
  <si>
    <t>13121008.94</t>
  </si>
  <si>
    <t>50579178716</t>
  </si>
  <si>
    <t>13120937.44</t>
  </si>
  <si>
    <t>50579178717</t>
  </si>
  <si>
    <t>13120849.91</t>
  </si>
  <si>
    <t>50579178718</t>
  </si>
  <si>
    <t>13120760.9</t>
  </si>
  <si>
    <t>2021-03-10T19:30:10Z</t>
  </si>
  <si>
    <t>50579493446</t>
  </si>
  <si>
    <t>13994555474</t>
  </si>
  <si>
    <t>13121462.9</t>
  </si>
  <si>
    <t>50579493447</t>
  </si>
  <si>
    <t>13121461.5</t>
  </si>
  <si>
    <t>50579493448</t>
  </si>
  <si>
    <t>13121457.99</t>
  </si>
  <si>
    <t>50579493449</t>
  </si>
  <si>
    <t>13121450.97</t>
  </si>
  <si>
    <t>50579493450</t>
  </si>
  <si>
    <t>13121434.05</t>
  </si>
  <si>
    <t>50579493451</t>
  </si>
  <si>
    <t>13121412.99</t>
  </si>
  <si>
    <t>2021-03-10T19:33:15Z</t>
  </si>
  <si>
    <t>50579819582</t>
  </si>
  <si>
    <t>13994626396</t>
  </si>
  <si>
    <t>13121562.99</t>
  </si>
  <si>
    <t>50579819583</t>
  </si>
  <si>
    <t>13121562.69</t>
  </si>
  <si>
    <t>50579819584</t>
  </si>
  <si>
    <t>13121561.94</t>
  </si>
  <si>
    <t>50579819585</t>
  </si>
  <si>
    <t>13121561.19</t>
  </si>
  <si>
    <t>50579819586</t>
  </si>
  <si>
    <t>13121557.57</t>
  </si>
  <si>
    <t>2021-03-10T19:34:27Z</t>
  </si>
  <si>
    <t>50579940887</t>
  </si>
  <si>
    <t>13994680165</t>
  </si>
  <si>
    <t>13125237.57</t>
  </si>
  <si>
    <t>50579940888</t>
  </si>
  <si>
    <t>13125230.21</t>
  </si>
  <si>
    <t>50579940889</t>
  </si>
  <si>
    <t>13125211.81</t>
  </si>
  <si>
    <t>50579940890</t>
  </si>
  <si>
    <t>13125175.01</t>
  </si>
  <si>
    <t>50579940891</t>
  </si>
  <si>
    <t>13125086.32</t>
  </si>
  <si>
    <t>50579940892</t>
  </si>
  <si>
    <t>13124975.92</t>
  </si>
  <si>
    <t>2021-03-10T19:35:00Z</t>
  </si>
  <si>
    <t>50579992877</t>
  </si>
  <si>
    <t>13994641570</t>
  </si>
  <si>
    <t>13131003.92</t>
  </si>
  <si>
    <t>50579992878</t>
  </si>
  <si>
    <t>13130991.86</t>
  </si>
  <si>
    <t>50579992879</t>
  </si>
  <si>
    <t>13130961.72</t>
  </si>
  <si>
    <t>50579992880</t>
  </si>
  <si>
    <t>13130901.44</t>
  </si>
  <si>
    <t>50579992881</t>
  </si>
  <si>
    <t>13130756.17</t>
  </si>
  <si>
    <t>50579992882</t>
  </si>
  <si>
    <t>13130578.34</t>
  </si>
  <si>
    <t>50579992883</t>
  </si>
  <si>
    <t>13130397.5</t>
  </si>
  <si>
    <t>2021-03-10T19:35:54Z</t>
  </si>
  <si>
    <t>50580075107</t>
  </si>
  <si>
    <t>13994641720</t>
  </si>
  <si>
    <t>13133818.5</t>
  </si>
  <si>
    <t>50580075108</t>
  </si>
  <si>
    <t>13133811.66</t>
  </si>
  <si>
    <t>50580075109</t>
  </si>
  <si>
    <t>13133794.55</t>
  </si>
  <si>
    <t>50580075110</t>
  </si>
  <si>
    <t>13133760.34</t>
  </si>
  <si>
    <t>50580075111</t>
  </si>
  <si>
    <t>13133677.89</t>
  </si>
  <si>
    <t>50580075112</t>
  </si>
  <si>
    <t>13133576.97</t>
  </si>
  <si>
    <t>50580075113</t>
  </si>
  <si>
    <t>13133474.34</t>
  </si>
  <si>
    <t>2021-03-10T19:36:48Z</t>
  </si>
  <si>
    <t>50580160009</t>
  </si>
  <si>
    <t>13994641798</t>
  </si>
  <si>
    <t>13139262.34</t>
  </si>
  <si>
    <t>50580160010</t>
  </si>
  <si>
    <t>13139250.76</t>
  </si>
  <si>
    <t>50580160011</t>
  </si>
  <si>
    <t>13139221.82</t>
  </si>
  <si>
    <t>50580160012</t>
  </si>
  <si>
    <t>13139163.94</t>
  </si>
  <si>
    <t>50580160013</t>
  </si>
  <si>
    <t>13139024.45</t>
  </si>
  <si>
    <t>50580160014</t>
  </si>
  <si>
    <t>13138853.7</t>
  </si>
  <si>
    <t>50580160015</t>
  </si>
  <si>
    <t>13138680.06</t>
  </si>
  <si>
    <t>2021-03-10T19:39:05Z</t>
  </si>
  <si>
    <t>50580406462</t>
  </si>
  <si>
    <t>13994754222</t>
  </si>
  <si>
    <t>13142200.06</t>
  </si>
  <si>
    <t>50580406463</t>
  </si>
  <si>
    <t>13142193.02</t>
  </si>
  <si>
    <t>50580406464</t>
  </si>
  <si>
    <t>13142175.42</t>
  </si>
  <si>
    <t>50580406465</t>
  </si>
  <si>
    <t>13142157.82</t>
  </si>
  <si>
    <t>50580406466</t>
  </si>
  <si>
    <t>13142140.22</t>
  </si>
  <si>
    <t>50580406467</t>
  </si>
  <si>
    <t>13142069.82</t>
  </si>
  <si>
    <t>50580406468</t>
  </si>
  <si>
    <t>13141984.99</t>
  </si>
  <si>
    <t>2021-03-10T19:39:18Z</t>
  </si>
  <si>
    <t>50580422410</t>
  </si>
  <si>
    <t>13994754304</t>
  </si>
  <si>
    <t>13146226.99</t>
  </si>
  <si>
    <t>50580422411</t>
  </si>
  <si>
    <t>13146218.51</t>
  </si>
  <si>
    <t>50580422412</t>
  </si>
  <si>
    <t>13146197.3</t>
  </si>
  <si>
    <t>50580422413</t>
  </si>
  <si>
    <t>13146154.88</t>
  </si>
  <si>
    <t>50580422414</t>
  </si>
  <si>
    <t>13146052.65</t>
  </si>
  <si>
    <t>50580422415</t>
  </si>
  <si>
    <t>13145927.51</t>
  </si>
  <si>
    <t>50580422416</t>
  </si>
  <si>
    <t>13145800.25</t>
  </si>
  <si>
    <t>2021-03-10T19:39:50Z</t>
  </si>
  <si>
    <t>50580469776</t>
  </si>
  <si>
    <t>13994754382</t>
  </si>
  <si>
    <t>13145866.25</t>
  </si>
  <si>
    <t>50580469777</t>
  </si>
  <si>
    <t>13145866.12</t>
  </si>
  <si>
    <t>50580469778</t>
  </si>
  <si>
    <t>13145865.46</t>
  </si>
  <si>
    <t>50580469779</t>
  </si>
  <si>
    <t>13145863.87</t>
  </si>
  <si>
    <t>50580469780</t>
  </si>
  <si>
    <t>13145861.89</t>
  </si>
  <si>
    <t>2021-03-10T19:43:14Z</t>
  </si>
  <si>
    <t>50580829036</t>
  </si>
  <si>
    <t>13994805348</t>
  </si>
  <si>
    <t>13146095.89</t>
  </si>
  <si>
    <t>50580829037</t>
  </si>
  <si>
    <t>13146095.42</t>
  </si>
  <si>
    <t>50580829038</t>
  </si>
  <si>
    <t>13146094.25</t>
  </si>
  <si>
    <t>50580829039</t>
  </si>
  <si>
    <t>13146093.08</t>
  </si>
  <si>
    <t>50580829040</t>
  </si>
  <si>
    <t>13146091.91</t>
  </si>
  <si>
    <t>50580829041</t>
  </si>
  <si>
    <t>13146086.27</t>
  </si>
  <si>
    <t>2021-03-10T19:43:29Z</t>
  </si>
  <si>
    <t>50580848647</t>
  </si>
  <si>
    <t>13994754981</t>
  </si>
  <si>
    <t>13147915.27</t>
  </si>
  <si>
    <t>50580848648</t>
  </si>
  <si>
    <t>13147911.61</t>
  </si>
  <si>
    <t>50580848649</t>
  </si>
  <si>
    <t>13147902.46</t>
  </si>
  <si>
    <t>50580848650</t>
  </si>
  <si>
    <t>13147893.31</t>
  </si>
  <si>
    <t>50580848651</t>
  </si>
  <si>
    <t>13147884.16</t>
  </si>
  <si>
    <t>50580848652</t>
  </si>
  <si>
    <t>13147847.58</t>
  </si>
  <si>
    <t>50580848653</t>
  </si>
  <si>
    <t>13147803.5</t>
  </si>
  <si>
    <t>2021-03-10T19:45:41Z</t>
  </si>
  <si>
    <t>50581062575</t>
  </si>
  <si>
    <t>13994805653</t>
  </si>
  <si>
    <t>13147917.5</t>
  </si>
  <si>
    <t>50581062576</t>
  </si>
  <si>
    <t>13147917.27</t>
  </si>
  <si>
    <t>50581062577</t>
  </si>
  <si>
    <t>13147916.7</t>
  </si>
  <si>
    <t>50581062578</t>
  </si>
  <si>
    <t>13147916.13</t>
  </si>
  <si>
    <t>50581062579</t>
  </si>
  <si>
    <t>13147913.38</t>
  </si>
  <si>
    <t>2021-03-10T19:51:32Z</t>
  </si>
  <si>
    <t>50581672604</t>
  </si>
  <si>
    <t>13994906654</t>
  </si>
  <si>
    <t>13150982.38</t>
  </si>
  <si>
    <t>50581672605</t>
  </si>
  <si>
    <t>13150976.24</t>
  </si>
  <si>
    <t>50581672606</t>
  </si>
  <si>
    <t>13150960.89</t>
  </si>
  <si>
    <t>50581672607</t>
  </si>
  <si>
    <t>13150945.54</t>
  </si>
  <si>
    <t>50581672608</t>
  </si>
  <si>
    <t>13150930.19</t>
  </si>
  <si>
    <t>50581672609</t>
  </si>
  <si>
    <t>13150856.23</t>
  </si>
  <si>
    <t>50581672610</t>
  </si>
  <si>
    <t>13150672.09</t>
  </si>
  <si>
    <t>2021-03-10T19:56:16Z</t>
  </si>
  <si>
    <t>50582132214</t>
  </si>
  <si>
    <t>13995030229</t>
  </si>
  <si>
    <t>13155838.09</t>
  </si>
  <si>
    <t>50582132215</t>
  </si>
  <si>
    <t>13155827.76</t>
  </si>
  <si>
    <t>50582132216</t>
  </si>
  <si>
    <t>13155801.93</t>
  </si>
  <si>
    <t>50582132217</t>
  </si>
  <si>
    <t>13155750.27</t>
  </si>
  <si>
    <t>50582132218</t>
  </si>
  <si>
    <t>13155625.77</t>
  </si>
  <si>
    <t>50582132219</t>
  </si>
  <si>
    <t>13155473.37</t>
  </si>
  <si>
    <t>50582132221</t>
  </si>
  <si>
    <t>13155318.39</t>
  </si>
  <si>
    <t>2021-03-10T19:57:52Z</t>
  </si>
  <si>
    <t>50582282071</t>
  </si>
  <si>
    <t>13995027563</t>
  </si>
  <si>
    <t>13158948.39</t>
  </si>
  <si>
    <t>50582282072</t>
  </si>
  <si>
    <t>13158941.13</t>
  </si>
  <si>
    <t>50582282073</t>
  </si>
  <si>
    <t>13158922.98</t>
  </si>
  <si>
    <t>50582282074</t>
  </si>
  <si>
    <t>13158886.68</t>
  </si>
  <si>
    <t>50582282075</t>
  </si>
  <si>
    <t>13158799.2</t>
  </si>
  <si>
    <t>50582282076</t>
  </si>
  <si>
    <t>13158690.3</t>
  </si>
  <si>
    <t>2021-03-10T20:00:40Z</t>
  </si>
  <si>
    <t>50582575460</t>
  </si>
  <si>
    <t>13995078496</t>
  </si>
  <si>
    <t>13158738.3</t>
  </si>
  <si>
    <t>50582575461</t>
  </si>
  <si>
    <t>13158738.2</t>
  </si>
  <si>
    <t>50582575462</t>
  </si>
  <si>
    <t>13158737.96</t>
  </si>
  <si>
    <t>50582575463</t>
  </si>
  <si>
    <t>13158737.72</t>
  </si>
  <si>
    <t>50582575464</t>
  </si>
  <si>
    <t>13158736.56</t>
  </si>
  <si>
    <t>2021-03-10T20:00:42Z</t>
  </si>
  <si>
    <t>50582586606</t>
  </si>
  <si>
    <t>13995110120</t>
  </si>
  <si>
    <t>13161894.56</t>
  </si>
  <si>
    <t>50582586607</t>
  </si>
  <si>
    <t>13161888.24</t>
  </si>
  <si>
    <t>50582586608</t>
  </si>
  <si>
    <t>13161872.45</t>
  </si>
  <si>
    <t>50582586609</t>
  </si>
  <si>
    <t>13161840.87</t>
  </si>
  <si>
    <t>50582586610</t>
  </si>
  <si>
    <t>13161764.76</t>
  </si>
  <si>
    <t>50582586611</t>
  </si>
  <si>
    <t>13161671.6</t>
  </si>
  <si>
    <t>50582586612</t>
  </si>
  <si>
    <t>13161576.86</t>
  </si>
  <si>
    <t>50582586613</t>
  </si>
  <si>
    <t>13161387.38</t>
  </si>
  <si>
    <t>2021-03-10T20:03:41Z</t>
  </si>
  <si>
    <t>50582861774</t>
  </si>
  <si>
    <t>13995097786</t>
  </si>
  <si>
    <t>13164394.38</t>
  </si>
  <si>
    <t>50582861776</t>
  </si>
  <si>
    <t>13164388.37</t>
  </si>
  <si>
    <t>50582861778</t>
  </si>
  <si>
    <t>13164373.33</t>
  </si>
  <si>
    <t>50582861779</t>
  </si>
  <si>
    <t>13164343.26</t>
  </si>
  <si>
    <t>50582861780</t>
  </si>
  <si>
    <t>13164270.79</t>
  </si>
  <si>
    <t>50582861781</t>
  </si>
  <si>
    <t>13164180.58</t>
  </si>
  <si>
    <t>2021-03-10T20:05:10Z</t>
  </si>
  <si>
    <t>50583020817</t>
  </si>
  <si>
    <t>13995159467</t>
  </si>
  <si>
    <t>13168672.58</t>
  </si>
  <si>
    <t>50583020818</t>
  </si>
  <si>
    <t>13168663.6</t>
  </si>
  <si>
    <t>50583020819</t>
  </si>
  <si>
    <t>13168641.14</t>
  </si>
  <si>
    <t>50583020820</t>
  </si>
  <si>
    <t>13168596.22</t>
  </si>
  <si>
    <t>50583020821</t>
  </si>
  <si>
    <t>13168487.96</t>
  </si>
  <si>
    <t>50583020822</t>
  </si>
  <si>
    <t>13168353.2</t>
  </si>
  <si>
    <t>2021-03-10T20:05:35Z</t>
  </si>
  <si>
    <t>50583068090</t>
  </si>
  <si>
    <t>13995159598</t>
  </si>
  <si>
    <t>13171320.2</t>
  </si>
  <si>
    <t>50583068091</t>
  </si>
  <si>
    <t>13171314.27</t>
  </si>
  <si>
    <t>50583068092</t>
  </si>
  <si>
    <t>13171299.43</t>
  </si>
  <si>
    <t>50583068093</t>
  </si>
  <si>
    <t>13171269.76</t>
  </si>
  <si>
    <t>50583068094</t>
  </si>
  <si>
    <t>13171198.26</t>
  </si>
  <si>
    <t>50583068095</t>
  </si>
  <si>
    <t>13171110.73</t>
  </si>
  <si>
    <t>50583068096</t>
  </si>
  <si>
    <t>13171021.72</t>
  </si>
  <si>
    <t>2021-03-10T20:06:06Z</t>
  </si>
  <si>
    <t>50583089743</t>
  </si>
  <si>
    <t>13995182404</t>
  </si>
  <si>
    <t>13171367.72</t>
  </si>
  <si>
    <t>50583089744</t>
  </si>
  <si>
    <t>13171367.03</t>
  </si>
  <si>
    <t>50583089745</t>
  </si>
  <si>
    <t>13171365.3</t>
  </si>
  <si>
    <t>50583089746</t>
  </si>
  <si>
    <t>13171361.84</t>
  </si>
  <si>
    <t>50583089747</t>
  </si>
  <si>
    <t>13171353.5</t>
  </si>
  <si>
    <t>50583089748</t>
  </si>
  <si>
    <t>13171343.12</t>
  </si>
  <si>
    <t>2021-03-10T20:06:16Z</t>
  </si>
  <si>
    <t>50583139437</t>
  </si>
  <si>
    <t>13995182452</t>
  </si>
  <si>
    <t>13171719.12</t>
  </si>
  <si>
    <t>50583139438</t>
  </si>
  <si>
    <t>13171718.37</t>
  </si>
  <si>
    <t>50583139439</t>
  </si>
  <si>
    <t>13171716.49</t>
  </si>
  <si>
    <t>50583139440</t>
  </si>
  <si>
    <t>13171714.61</t>
  </si>
  <si>
    <t>50583139441</t>
  </si>
  <si>
    <t>13171712.73</t>
  </si>
  <si>
    <t>50583139442</t>
  </si>
  <si>
    <t>13171703.67</t>
  </si>
  <si>
    <t>2021-03-10T20:10:50Z</t>
  </si>
  <si>
    <t>50583599108</t>
  </si>
  <si>
    <t>13995270459</t>
  </si>
  <si>
    <t>13171793.67</t>
  </si>
  <si>
    <t>50583599109</t>
  </si>
  <si>
    <t>13171793.49</t>
  </si>
  <si>
    <t>50583599110</t>
  </si>
  <si>
    <t>13171793.04</t>
  </si>
  <si>
    <t>50583599111</t>
  </si>
  <si>
    <t>13171792.59</t>
  </si>
  <si>
    <t>50583599112</t>
  </si>
  <si>
    <t>13171790.42</t>
  </si>
  <si>
    <t>2021-03-10T20:15:32Z</t>
  </si>
  <si>
    <t>50584059804</t>
  </si>
  <si>
    <t>13995328880</t>
  </si>
  <si>
    <t>13174889.42</t>
  </si>
  <si>
    <t>50584059805</t>
  </si>
  <si>
    <t>13174883.22</t>
  </si>
  <si>
    <t>50584059806</t>
  </si>
  <si>
    <t>13174867.72</t>
  </si>
  <si>
    <t>50584059807</t>
  </si>
  <si>
    <t>13174836.73</t>
  </si>
  <si>
    <t>50584059808</t>
  </si>
  <si>
    <t>13174762.04</t>
  </si>
  <si>
    <t>50584059809</t>
  </si>
  <si>
    <t>13174669.07</t>
  </si>
  <si>
    <t>2021-03-10T20:16:37Z</t>
  </si>
  <si>
    <t>50584160856</t>
  </si>
  <si>
    <t>13995352716</t>
  </si>
  <si>
    <t>13178101.07</t>
  </si>
  <si>
    <t>50584160858</t>
  </si>
  <si>
    <t>13178094.21</t>
  </si>
  <si>
    <t>50584160859</t>
  </si>
  <si>
    <t>13178077.05</t>
  </si>
  <si>
    <t>50584160860</t>
  </si>
  <si>
    <t>13178059.89</t>
  </si>
  <si>
    <t>50584160861</t>
  </si>
  <si>
    <t>13178042.73</t>
  </si>
  <si>
    <t>50584160862</t>
  </si>
  <si>
    <t>13177960.02</t>
  </si>
  <si>
    <t>2021-03-10T20:18:20Z</t>
  </si>
  <si>
    <t>50584345059</t>
  </si>
  <si>
    <t>13995395525</t>
  </si>
  <si>
    <t>13178146.02</t>
  </si>
  <si>
    <t>50584345060</t>
  </si>
  <si>
    <t>13178145.65</t>
  </si>
  <si>
    <t>50584345061</t>
  </si>
  <si>
    <t>13178143.79</t>
  </si>
  <si>
    <t>50584345062</t>
  </si>
  <si>
    <t>13178139.31</t>
  </si>
  <si>
    <t>50584345063</t>
  </si>
  <si>
    <t>13178133.73</t>
  </si>
  <si>
    <t>2021-03-10T20:21:23Z</t>
  </si>
  <si>
    <t>50584611232</t>
  </si>
  <si>
    <t>13995417916</t>
  </si>
  <si>
    <t>13183541.73</t>
  </si>
  <si>
    <t>50584611233</t>
  </si>
  <si>
    <t>13183530.91</t>
  </si>
  <si>
    <t>50584611234</t>
  </si>
  <si>
    <t>13183503.87</t>
  </si>
  <si>
    <t>50584611235</t>
  </si>
  <si>
    <t>13183449.79</t>
  </si>
  <si>
    <t>50584611236</t>
  </si>
  <si>
    <t>13183319.46</t>
  </si>
  <si>
    <t>50584611237</t>
  </si>
  <si>
    <t>13183157.22</t>
  </si>
  <si>
    <t>2021-03-10T20:25:45Z</t>
  </si>
  <si>
    <t>50585052301</t>
  </si>
  <si>
    <t>13995482903</t>
  </si>
  <si>
    <t>13186787.22</t>
  </si>
  <si>
    <t>50585052302</t>
  </si>
  <si>
    <t>13186779.96</t>
  </si>
  <si>
    <t>50585052303</t>
  </si>
  <si>
    <t>13186761.81</t>
  </si>
  <si>
    <t>50585052304</t>
  </si>
  <si>
    <t>13186725.51</t>
  </si>
  <si>
    <t>50585052305</t>
  </si>
  <si>
    <t>13186638.03</t>
  </si>
  <si>
    <t>50585052306</t>
  </si>
  <si>
    <t>13186530.94</t>
  </si>
  <si>
    <t>50585052307</t>
  </si>
  <si>
    <t>13186422.04</t>
  </si>
  <si>
    <t>2021-03-10T20:26:11Z</t>
  </si>
  <si>
    <t>50585087937</t>
  </si>
  <si>
    <t>13995492900</t>
  </si>
  <si>
    <t>13186572.04</t>
  </si>
  <si>
    <t>50585087938</t>
  </si>
  <si>
    <t>13186571.74</t>
  </si>
  <si>
    <t>50585087939</t>
  </si>
  <si>
    <t>13186570.24</t>
  </si>
  <si>
    <t>50585087940</t>
  </si>
  <si>
    <t>13186566.62</t>
  </si>
  <si>
    <t>50585087941</t>
  </si>
  <si>
    <t>13186562.12</t>
  </si>
  <si>
    <t>2021-03-10T20:30:19Z</t>
  </si>
  <si>
    <t>50585482224</t>
  </si>
  <si>
    <t>13995589253</t>
  </si>
  <si>
    <t>13193170.12</t>
  </si>
  <si>
    <t>50585482225</t>
  </si>
  <si>
    <t>13193156.9</t>
  </si>
  <si>
    <t>50585482226</t>
  </si>
  <si>
    <t>13193123.86</t>
  </si>
  <si>
    <t>50585482227</t>
  </si>
  <si>
    <t>13193090.82</t>
  </si>
  <si>
    <t>50585482228</t>
  </si>
  <si>
    <t>13193057.78</t>
  </si>
  <si>
    <t>50585482229</t>
  </si>
  <si>
    <t>13192898.53</t>
  </si>
  <si>
    <t>2021-03-10T20:30:44Z</t>
  </si>
  <si>
    <t>50585529862</t>
  </si>
  <si>
    <t>13995555891</t>
  </si>
  <si>
    <t>13193204.53</t>
  </si>
  <si>
    <t>50585529863</t>
  </si>
  <si>
    <t>13193203.92</t>
  </si>
  <si>
    <t>50585529864</t>
  </si>
  <si>
    <t>13193202.39</t>
  </si>
  <si>
    <t>50585529865</t>
  </si>
  <si>
    <t>13193199.33</t>
  </si>
  <si>
    <t>50585529866</t>
  </si>
  <si>
    <t>13193191.96</t>
  </si>
  <si>
    <t>50585529867</t>
  </si>
  <si>
    <t>13193182.78</t>
  </si>
  <si>
    <t>2021-03-10T20:31:58Z</t>
  </si>
  <si>
    <t>50585622457</t>
  </si>
  <si>
    <t>13995621099</t>
  </si>
  <si>
    <t>13194488.78</t>
  </si>
  <si>
    <t>50585622458</t>
  </si>
  <si>
    <t>13194486.17</t>
  </si>
  <si>
    <t>50585622459</t>
  </si>
  <si>
    <t>13194479.64</t>
  </si>
  <si>
    <t>50585622460</t>
  </si>
  <si>
    <t>13194473.11</t>
  </si>
  <si>
    <t>50585622461</t>
  </si>
  <si>
    <t>13194466.58</t>
  </si>
  <si>
    <t>50585622462</t>
  </si>
  <si>
    <t>13194435.11</t>
  </si>
  <si>
    <t>2021-03-10T20:32:29Z</t>
  </si>
  <si>
    <t>50585678580</t>
  </si>
  <si>
    <t>13995589710</t>
  </si>
  <si>
    <t>13196597.11</t>
  </si>
  <si>
    <t>50585678581</t>
  </si>
  <si>
    <t>13196592.79</t>
  </si>
  <si>
    <t>50585678582</t>
  </si>
  <si>
    <t>13196581.98</t>
  </si>
  <si>
    <t>50585678583</t>
  </si>
  <si>
    <t>13196571.17</t>
  </si>
  <si>
    <t>50585678584</t>
  </si>
  <si>
    <t>13196560.36</t>
  </si>
  <si>
    <t>50585678585</t>
  </si>
  <si>
    <t>13196508.26</t>
  </si>
  <si>
    <t>2021-03-10T20:35:37Z</t>
  </si>
  <si>
    <t>50585992293</t>
  </si>
  <si>
    <t>13995666479</t>
  </si>
  <si>
    <t>13196706.26</t>
  </si>
  <si>
    <t>50585992294</t>
  </si>
  <si>
    <t>13196705.86</t>
  </si>
  <si>
    <t>50585992295</t>
  </si>
  <si>
    <t>13196703.88</t>
  </si>
  <si>
    <t>50585992296</t>
  </si>
  <si>
    <t>13196699.11</t>
  </si>
  <si>
    <t>50585992297</t>
  </si>
  <si>
    <t>13196693.27</t>
  </si>
  <si>
    <t>50585992298</t>
  </si>
  <si>
    <t>13196687.33</t>
  </si>
  <si>
    <t>2021-03-10T20:38:00Z</t>
  </si>
  <si>
    <t>50586218495</t>
  </si>
  <si>
    <t>13995667000</t>
  </si>
  <si>
    <t>13203532.33</t>
  </si>
  <si>
    <t>50586218496</t>
  </si>
  <si>
    <t>13203518.64</t>
  </si>
  <si>
    <t>50586218497</t>
  </si>
  <si>
    <t>13203484.41</t>
  </si>
  <si>
    <t>50586218498</t>
  </si>
  <si>
    <t>13203415.96</t>
  </si>
  <si>
    <t>50586218499</t>
  </si>
  <si>
    <t>13203251</t>
  </si>
  <si>
    <t>50586218500</t>
  </si>
  <si>
    <t>13203049.07</t>
  </si>
  <si>
    <t>50586218501</t>
  </si>
  <si>
    <t>13202843.72</t>
  </si>
  <si>
    <t>2021-03-10T20:38:40Z</t>
  </si>
  <si>
    <t>50586279243</t>
  </si>
  <si>
    <t>13995750138</t>
  </si>
  <si>
    <t>13206362.72</t>
  </si>
  <si>
    <t>50586279244</t>
  </si>
  <si>
    <t>13206355.68</t>
  </si>
  <si>
    <t>50586279245</t>
  </si>
  <si>
    <t>13206338.08</t>
  </si>
  <si>
    <t>50586279246</t>
  </si>
  <si>
    <t>13206302.89</t>
  </si>
  <si>
    <t>50586279247</t>
  </si>
  <si>
    <t>13206218.08</t>
  </si>
  <si>
    <t>50586279248</t>
  </si>
  <si>
    <t>13206112.51</t>
  </si>
  <si>
    <t>2021-03-10T20:39:19Z</t>
  </si>
  <si>
    <t>50586337518</t>
  </si>
  <si>
    <t>13995691963</t>
  </si>
  <si>
    <t>13206154.51</t>
  </si>
  <si>
    <t>50586337519</t>
  </si>
  <si>
    <t>13206154.43</t>
  </si>
  <si>
    <t>50586337520</t>
  </si>
  <si>
    <t>13206154.01</t>
  </si>
  <si>
    <t>50586337521</t>
  </si>
  <si>
    <t>13206153</t>
  </si>
  <si>
    <t>50586337522</t>
  </si>
  <si>
    <t>13206151.74</t>
  </si>
  <si>
    <t>2021-03-10T20:41:43Z</t>
  </si>
  <si>
    <t>50586572869</t>
  </si>
  <si>
    <t>13995750787</t>
  </si>
  <si>
    <t>13216735.74</t>
  </si>
  <si>
    <t>50586572870</t>
  </si>
  <si>
    <t>13216714.57</t>
  </si>
  <si>
    <t>50586572871</t>
  </si>
  <si>
    <t>13216661.65</t>
  </si>
  <si>
    <t>50586572872</t>
  </si>
  <si>
    <t>13216555.81</t>
  </si>
  <si>
    <t>50586572873</t>
  </si>
  <si>
    <t>13216300.74</t>
  </si>
  <si>
    <t>50586572874</t>
  </si>
  <si>
    <t>13215983.22</t>
  </si>
  <si>
    <t>2021-03-10T20:42:47Z</t>
  </si>
  <si>
    <t>50586667570</t>
  </si>
  <si>
    <t>13995784647</t>
  </si>
  <si>
    <t>13219553.22</t>
  </si>
  <si>
    <t>50586667571</t>
  </si>
  <si>
    <t>13219546.08</t>
  </si>
  <si>
    <t>50586667572</t>
  </si>
  <si>
    <t>13219528.23</t>
  </si>
  <si>
    <t>50586667573</t>
  </si>
  <si>
    <t>13219510.38</t>
  </si>
  <si>
    <t>50586667574</t>
  </si>
  <si>
    <t>13219492.53</t>
  </si>
  <si>
    <t>50586667575</t>
  </si>
  <si>
    <t>13219421.13</t>
  </si>
  <si>
    <t>50586667576</t>
  </si>
  <si>
    <t>13219335.09</t>
  </si>
  <si>
    <t>2021-03-10T20:46:12Z</t>
  </si>
  <si>
    <t>50586993236</t>
  </si>
  <si>
    <t>13995827819</t>
  </si>
  <si>
    <t>13219345.09</t>
  </si>
  <si>
    <t>50586993237</t>
  </si>
  <si>
    <t>13219345.07</t>
  </si>
  <si>
    <t>50586993238</t>
  </si>
  <si>
    <t>13219345.02</t>
  </si>
  <si>
    <t>50586993239</t>
  </si>
  <si>
    <t>13219344.97</t>
  </si>
  <si>
    <t>50586993240</t>
  </si>
  <si>
    <t>13219344.73</t>
  </si>
  <si>
    <t>2021-03-10T20:46:34Z</t>
  </si>
  <si>
    <t>50587018510</t>
  </si>
  <si>
    <t>13995857560</t>
  </si>
  <si>
    <t>13222824.73</t>
  </si>
  <si>
    <t>50587018511</t>
  </si>
  <si>
    <t>13222817.77</t>
  </si>
  <si>
    <t>50587018512</t>
  </si>
  <si>
    <t>13222800.37</t>
  </si>
  <si>
    <t>50587018513</t>
  </si>
  <si>
    <t>13222765.57</t>
  </si>
  <si>
    <t>50587018514</t>
  </si>
  <si>
    <t>13222681.7</t>
  </si>
  <si>
    <t>50587018515</t>
  </si>
  <si>
    <t>13222579.04</t>
  </si>
  <si>
    <t>50587018516</t>
  </si>
  <si>
    <t>13222474.64</t>
  </si>
  <si>
    <t>2021-03-10T20:48:57Z</t>
  </si>
  <si>
    <t>50587235189</t>
  </si>
  <si>
    <t>13995863997</t>
  </si>
  <si>
    <t>13225247.64</t>
  </si>
  <si>
    <t>50587235190</t>
  </si>
  <si>
    <t>13225242.09</t>
  </si>
  <si>
    <t>50587235191</t>
  </si>
  <si>
    <t>13225228.22</t>
  </si>
  <si>
    <t>50587235192</t>
  </si>
  <si>
    <t>13225200.49</t>
  </si>
  <si>
    <t>50587235193</t>
  </si>
  <si>
    <t>13225133.66</t>
  </si>
  <si>
    <t>50587235194</t>
  </si>
  <si>
    <t>13225050.47</t>
  </si>
  <si>
    <t>2021-03-10T20:49:08Z</t>
  </si>
  <si>
    <t>50587245729</t>
  </si>
  <si>
    <t>13995922118</t>
  </si>
  <si>
    <t>13228680.47</t>
  </si>
  <si>
    <t>50587245730</t>
  </si>
  <si>
    <t>13228673.21</t>
  </si>
  <si>
    <t>50587245731</t>
  </si>
  <si>
    <t>13228655.06</t>
  </si>
  <si>
    <t>50587245732</t>
  </si>
  <si>
    <t>13228618.76</t>
  </si>
  <si>
    <t>50587245733</t>
  </si>
  <si>
    <t>13228531.28</t>
  </si>
  <si>
    <t>50587245734</t>
  </si>
  <si>
    <t>13228422.38</t>
  </si>
  <si>
    <t>2021-03-10T20:55:00Z</t>
  </si>
  <si>
    <t>50587771321</t>
  </si>
  <si>
    <t>13995988417</t>
  </si>
  <si>
    <t>13232322.38</t>
  </si>
  <si>
    <t>50587771322</t>
  </si>
  <si>
    <t>13232314.58</t>
  </si>
  <si>
    <t>50587771323</t>
  </si>
  <si>
    <t>13232295.08</t>
  </si>
  <si>
    <t>50587771324</t>
  </si>
  <si>
    <t>13232256.08</t>
  </si>
  <si>
    <t>50587771325</t>
  </si>
  <si>
    <t>13232162.09</t>
  </si>
  <si>
    <t>50587771326</t>
  </si>
  <si>
    <t>13232045.09</t>
  </si>
  <si>
    <t>2021-03-10T20:58:40Z</t>
  </si>
  <si>
    <t>50588108668</t>
  </si>
  <si>
    <t>13996032534</t>
  </si>
  <si>
    <t>13238385.09</t>
  </si>
  <si>
    <t>50588108669</t>
  </si>
  <si>
    <t>13238372.41</t>
  </si>
  <si>
    <t>50588108670</t>
  </si>
  <si>
    <t>13238340.71</t>
  </si>
  <si>
    <t>50588108671</t>
  </si>
  <si>
    <t>13238277.31</t>
  </si>
  <si>
    <t>50588108672</t>
  </si>
  <si>
    <t>13238124.52</t>
  </si>
  <si>
    <t>50588108673</t>
  </si>
  <si>
    <t>13237934.32</t>
  </si>
  <si>
    <t>50588108674</t>
  </si>
  <si>
    <t>13237553.92</t>
  </si>
  <si>
    <t>2021-03-10T21:02:15Z</t>
  </si>
  <si>
    <t>50588427703</t>
  </si>
  <si>
    <t>13996096315</t>
  </si>
  <si>
    <t>13243945.92</t>
  </si>
  <si>
    <t>50588427704</t>
  </si>
  <si>
    <t>13243933.14</t>
  </si>
  <si>
    <t>50588427705</t>
  </si>
  <si>
    <t>13243901.18</t>
  </si>
  <si>
    <t>50588427706</t>
  </si>
  <si>
    <t>13243869.22</t>
  </si>
  <si>
    <t>50588427707</t>
  </si>
  <si>
    <t>13243837.26</t>
  </si>
  <si>
    <t>50588427708</t>
  </si>
  <si>
    <t>13243683.21</t>
  </si>
  <si>
    <t>2021-03-10T21:05:35Z</t>
  </si>
  <si>
    <t>50588737127</t>
  </si>
  <si>
    <t>13996159257</t>
  </si>
  <si>
    <t>13245956.21</t>
  </si>
  <si>
    <t>50588737128</t>
  </si>
  <si>
    <t>13245951.66</t>
  </si>
  <si>
    <t>50588737129</t>
  </si>
  <si>
    <t>13245940.29</t>
  </si>
  <si>
    <t>50588737130</t>
  </si>
  <si>
    <t>13245917.56</t>
  </si>
  <si>
    <t>50588737131</t>
  </si>
  <si>
    <t>13245862.78</t>
  </si>
  <si>
    <t>50588737132</t>
  </si>
  <si>
    <t>13245795.73</t>
  </si>
  <si>
    <t>50588737133</t>
  </si>
  <si>
    <t>13245727.54</t>
  </si>
  <si>
    <t>2021-03-10T21:08:51Z</t>
  </si>
  <si>
    <t>50589023565</t>
  </si>
  <si>
    <t>13996222390</t>
  </si>
  <si>
    <t>13246045.54</t>
  </si>
  <si>
    <t>50589023566</t>
  </si>
  <si>
    <t>13246044.9</t>
  </si>
  <si>
    <t>50589023567</t>
  </si>
  <si>
    <t>13246043.31</t>
  </si>
  <si>
    <t>50589023568</t>
  </si>
  <si>
    <t>13246040.13</t>
  </si>
  <si>
    <t>50589023569</t>
  </si>
  <si>
    <t>13246032.47</t>
  </si>
  <si>
    <t>50589023570</t>
  </si>
  <si>
    <t>13246022.93</t>
  </si>
  <si>
    <t>2021-03-10T21:11:40Z</t>
  </si>
  <si>
    <t>50589273700</t>
  </si>
  <si>
    <t>13996271187</t>
  </si>
  <si>
    <t>13248479.93</t>
  </si>
  <si>
    <t>50589273701</t>
  </si>
  <si>
    <t>13248475.02</t>
  </si>
  <si>
    <t>50589273702</t>
  </si>
  <si>
    <t>13248462.73</t>
  </si>
  <si>
    <t>50589273703</t>
  </si>
  <si>
    <t>13248438.16</t>
  </si>
  <si>
    <t>50589273704</t>
  </si>
  <si>
    <t>13248389.02</t>
  </si>
  <si>
    <t>50589273705</t>
  </si>
  <si>
    <t>13248329.81</t>
  </si>
  <si>
    <t>50589273706</t>
  </si>
  <si>
    <t>13248257.33</t>
  </si>
  <si>
    <t>50589273707</t>
  </si>
  <si>
    <t>13248183.62</t>
  </si>
  <si>
    <t>2021-03-10T21:15:01Z</t>
  </si>
  <si>
    <t>50589555224</t>
  </si>
  <si>
    <t>13996326132</t>
  </si>
  <si>
    <t>13248349.62</t>
  </si>
  <si>
    <t>50589555225</t>
  </si>
  <si>
    <t>13248349.29</t>
  </si>
  <si>
    <t>50589555226</t>
  </si>
  <si>
    <t>13248348.46</t>
  </si>
  <si>
    <t>50589555227</t>
  </si>
  <si>
    <t>13248347.63</t>
  </si>
  <si>
    <t>50589555228</t>
  </si>
  <si>
    <t>13248343.63</t>
  </si>
  <si>
    <t>2021-03-10T21:15:45Z</t>
  </si>
  <si>
    <t>50589610640</t>
  </si>
  <si>
    <t>13996336123</t>
  </si>
  <si>
    <t>13248611.63</t>
  </si>
  <si>
    <t>50589610641</t>
  </si>
  <si>
    <t>13248611.09</t>
  </si>
  <si>
    <t>50589610642</t>
  </si>
  <si>
    <t>13248609.75</t>
  </si>
  <si>
    <t>50589610643</t>
  </si>
  <si>
    <t>13248607.07</t>
  </si>
  <si>
    <t>50589610644</t>
  </si>
  <si>
    <t>13248600.61</t>
  </si>
  <si>
    <t>50589610645</t>
  </si>
  <si>
    <t>13248592.57</t>
  </si>
  <si>
    <t>2021-03-10T21:16:27Z</t>
  </si>
  <si>
    <t>50589681560</t>
  </si>
  <si>
    <t>13996317773</t>
  </si>
  <si>
    <t>13248736.57</t>
  </si>
  <si>
    <t>50589681561</t>
  </si>
  <si>
    <t>13248736.28</t>
  </si>
  <si>
    <t>50589681562</t>
  </si>
  <si>
    <t>13248734.84</t>
  </si>
  <si>
    <t>50589681563</t>
  </si>
  <si>
    <t>13248731.37</t>
  </si>
  <si>
    <t>50589681564</t>
  </si>
  <si>
    <t>13248727.05</t>
  </si>
  <si>
    <t>2021-03-10T21:18:54Z</t>
  </si>
  <si>
    <t>50589888275</t>
  </si>
  <si>
    <t>13996361498</t>
  </si>
  <si>
    <t>13248791.05</t>
  </si>
  <si>
    <t>50589888276</t>
  </si>
  <si>
    <t>13248790.92</t>
  </si>
  <si>
    <t>50589888277</t>
  </si>
  <si>
    <t>13248790.6</t>
  </si>
  <si>
    <t>50589888278</t>
  </si>
  <si>
    <t>13248790.28</t>
  </si>
  <si>
    <t>50589888279</t>
  </si>
  <si>
    <t>13248788.74</t>
  </si>
  <si>
    <t>2021-03-10T21:24:53Z</t>
  </si>
  <si>
    <t>50590415021</t>
  </si>
  <si>
    <t>13996431657</t>
  </si>
  <si>
    <t>13251945.74</t>
  </si>
  <si>
    <t>50590415022</t>
  </si>
  <si>
    <t>13251939.43</t>
  </si>
  <si>
    <t>50590415023</t>
  </si>
  <si>
    <t>13251923.64</t>
  </si>
  <si>
    <t>50590415024</t>
  </si>
  <si>
    <t>13251892.07</t>
  </si>
  <si>
    <t>50590415025</t>
  </si>
  <si>
    <t>13251815.99</t>
  </si>
  <si>
    <t>50590415026</t>
  </si>
  <si>
    <t>13251722.86</t>
  </si>
  <si>
    <t>50590415027</t>
  </si>
  <si>
    <t>13251628.15</t>
  </si>
  <si>
    <t>2021-03-10T21:28:51Z</t>
  </si>
  <si>
    <t>50590760585</t>
  </si>
  <si>
    <t>13996504146</t>
  </si>
  <si>
    <t>13255227.15</t>
  </si>
  <si>
    <t>50590760586</t>
  </si>
  <si>
    <t>13255219.95</t>
  </si>
  <si>
    <t>50590760587</t>
  </si>
  <si>
    <t>13255201.95</t>
  </si>
  <si>
    <t>50590760588</t>
  </si>
  <si>
    <t>13255165.96</t>
  </si>
  <si>
    <t>50590760589</t>
  </si>
  <si>
    <t>13255079.22</t>
  </si>
  <si>
    <t>50590760590</t>
  </si>
  <si>
    <t>13254973.05</t>
  </si>
  <si>
    <t>50590760591</t>
  </si>
  <si>
    <t>13254865.08</t>
  </si>
  <si>
    <t>2021-03-10T21:29:00Z</t>
  </si>
  <si>
    <t>50590786017</t>
  </si>
  <si>
    <t>13996504177</t>
  </si>
  <si>
    <t>13257824.08</t>
  </si>
  <si>
    <t>50590786018</t>
  </si>
  <si>
    <t>13257818.16</t>
  </si>
  <si>
    <t>50590786019</t>
  </si>
  <si>
    <t>13257803.36</t>
  </si>
  <si>
    <t>50590786020</t>
  </si>
  <si>
    <t>13257788.56</t>
  </si>
  <si>
    <t>50590786021</t>
  </si>
  <si>
    <t>13257773.76</t>
  </si>
  <si>
    <t>50590786022</t>
  </si>
  <si>
    <t>13257702.45</t>
  </si>
  <si>
    <t>2021-03-10T21:31:08Z</t>
  </si>
  <si>
    <t>50590952225</t>
  </si>
  <si>
    <t>13996504758</t>
  </si>
  <si>
    <t>13261328.45</t>
  </si>
  <si>
    <t>50590952227</t>
  </si>
  <si>
    <t>13261321.2</t>
  </si>
  <si>
    <t>50590952228</t>
  </si>
  <si>
    <t>13261303.07</t>
  </si>
  <si>
    <t>50590952229</t>
  </si>
  <si>
    <t>13261266.81</t>
  </si>
  <si>
    <t>50590952230</t>
  </si>
  <si>
    <t>13261179.42</t>
  </si>
  <si>
    <t>50590952231</t>
  </si>
  <si>
    <t>13261072.45</t>
  </si>
  <si>
    <t>50590952232</t>
  </si>
  <si>
    <t>13260963.67</t>
  </si>
  <si>
    <t>50590952233</t>
  </si>
  <si>
    <t>13260800.5</t>
  </si>
  <si>
    <t>2021-03-10T21:36:15Z</t>
  </si>
  <si>
    <t>50591382008</t>
  </si>
  <si>
    <t>13996618178</t>
  </si>
  <si>
    <t>13264331.5</t>
  </si>
  <si>
    <t>50591382009</t>
  </si>
  <si>
    <t>13264324.44</t>
  </si>
  <si>
    <t>50591382010</t>
  </si>
  <si>
    <t>13264306.78</t>
  </si>
  <si>
    <t>50591382011</t>
  </si>
  <si>
    <t>13264271.47</t>
  </si>
  <si>
    <t>50591382012</t>
  </si>
  <si>
    <t>13264200.85</t>
  </si>
  <si>
    <t>50591382013</t>
  </si>
  <si>
    <t>13264115.75</t>
  </si>
  <si>
    <t>50591382014</t>
  </si>
  <si>
    <t>13264011.59</t>
  </si>
  <si>
    <t>50591382015</t>
  </si>
  <si>
    <t>13263905.66</t>
  </si>
  <si>
    <t>2021-03-10T21:39:13Z</t>
  </si>
  <si>
    <t>50591645677</t>
  </si>
  <si>
    <t>13996618974</t>
  </si>
  <si>
    <t>13267522.66</t>
  </si>
  <si>
    <t>50591645678</t>
  </si>
  <si>
    <t>13267515.43</t>
  </si>
  <si>
    <t>50591645679</t>
  </si>
  <si>
    <t>13267497.34</t>
  </si>
  <si>
    <t>50591645680</t>
  </si>
  <si>
    <t>13267461.17</t>
  </si>
  <si>
    <t>50591645681</t>
  </si>
  <si>
    <t>13267388.83</t>
  </si>
  <si>
    <t>50591645682</t>
  </si>
  <si>
    <t>13267301.66</t>
  </si>
  <si>
    <t>50591645683</t>
  </si>
  <si>
    <t>13267193.15</t>
  </si>
  <si>
    <t>2021-03-10T21:40:42Z</t>
  </si>
  <si>
    <t>50591757095</t>
  </si>
  <si>
    <t>13996680311</t>
  </si>
  <si>
    <t>13268364.15</t>
  </si>
  <si>
    <t>50591757096</t>
  </si>
  <si>
    <t>13268361.81</t>
  </si>
  <si>
    <t>50591757097</t>
  </si>
  <si>
    <t>13268355.95</t>
  </si>
  <si>
    <t>50591757098</t>
  </si>
  <si>
    <t>13268350.09</t>
  </si>
  <si>
    <t>50591757099</t>
  </si>
  <si>
    <t>13268344.23</t>
  </si>
  <si>
    <t>50591757100</t>
  </si>
  <si>
    <t>13268316.01</t>
  </si>
  <si>
    <t>2021-03-10T21:41:43Z</t>
  </si>
  <si>
    <t>50591859890</t>
  </si>
  <si>
    <t>13996682494</t>
  </si>
  <si>
    <t>13271565.01</t>
  </si>
  <si>
    <t>50591859891</t>
  </si>
  <si>
    <t>13271558.51</t>
  </si>
  <si>
    <t>50591859892</t>
  </si>
  <si>
    <t>13271542.26</t>
  </si>
  <si>
    <t>50591859893</t>
  </si>
  <si>
    <t>13271509.77</t>
  </si>
  <si>
    <t>50591859894</t>
  </si>
  <si>
    <t>13271431.47</t>
  </si>
  <si>
    <t>50591859895</t>
  </si>
  <si>
    <t>13271334</t>
  </si>
  <si>
    <t>2021-03-10T21:44:13Z</t>
  </si>
  <si>
    <t>50592052634</t>
  </si>
  <si>
    <t>13996741029</t>
  </si>
  <si>
    <t>13274613</t>
  </si>
  <si>
    <t>50592052635</t>
  </si>
  <si>
    <t>13274606.44</t>
  </si>
  <si>
    <t>50592052636</t>
  </si>
  <si>
    <t>13274590.04</t>
  </si>
  <si>
    <t>50592052637</t>
  </si>
  <si>
    <t>13274557.25</t>
  </si>
  <si>
    <t>50592052638</t>
  </si>
  <si>
    <t>13274478.23</t>
  </si>
  <si>
    <t>50592052639</t>
  </si>
  <si>
    <t>13274381.5</t>
  </si>
  <si>
    <t>50592052640</t>
  </si>
  <si>
    <t>13274283.13</t>
  </si>
  <si>
    <t>2021-03-10T21:56:35Z</t>
  </si>
  <si>
    <t>50593043712</t>
  </si>
  <si>
    <t>13996887224</t>
  </si>
  <si>
    <t>13278167.13</t>
  </si>
  <si>
    <t>50593043713</t>
  </si>
  <si>
    <t>13278159.36</t>
  </si>
  <si>
    <t>50593043714</t>
  </si>
  <si>
    <t>13278139.94</t>
  </si>
  <si>
    <t>50593043715</t>
  </si>
  <si>
    <t>13278120.52</t>
  </si>
  <si>
    <t>50593043716</t>
  </si>
  <si>
    <t>13278101.1</t>
  </si>
  <si>
    <t>50593043717</t>
  </si>
  <si>
    <t>13278007.5</t>
  </si>
  <si>
    <t>2021-03-10T22:04:48Z</t>
  </si>
  <si>
    <t>50593671558</t>
  </si>
  <si>
    <t>13996948964</t>
  </si>
  <si>
    <t>13279007.5</t>
  </si>
  <si>
    <t>50593671559</t>
  </si>
  <si>
    <t>13279005.5</t>
  </si>
  <si>
    <t>50593671560</t>
  </si>
  <si>
    <t>13279000.5</t>
  </si>
  <si>
    <t>50593671561</t>
  </si>
  <si>
    <t>13278990.5</t>
  </si>
  <si>
    <t>50593671562</t>
  </si>
  <si>
    <t>13278966.4</t>
  </si>
  <si>
    <t>50593671563</t>
  </si>
  <si>
    <t>13278936.4</t>
  </si>
  <si>
    <t>2021-03-10T22:06:13Z</t>
  </si>
  <si>
    <t>50593789807</t>
  </si>
  <si>
    <t>13996993565</t>
  </si>
  <si>
    <t>13279476.4</t>
  </si>
  <si>
    <t>50593789808</t>
  </si>
  <si>
    <t>13279475.32</t>
  </si>
  <si>
    <t>50593789809</t>
  </si>
  <si>
    <t>13279472.62</t>
  </si>
  <si>
    <t>50593789810</t>
  </si>
  <si>
    <t>13279469.92</t>
  </si>
  <si>
    <t>50593789811</t>
  </si>
  <si>
    <t>13279467.22</t>
  </si>
  <si>
    <t>50593789812</t>
  </si>
  <si>
    <t>13279454.21</t>
  </si>
  <si>
    <t>2021-03-10T22:07:07Z</t>
  </si>
  <si>
    <t>50593860943</t>
  </si>
  <si>
    <t>13996993794</t>
  </si>
  <si>
    <t>13282563.21</t>
  </si>
  <si>
    <t>50593860944</t>
  </si>
  <si>
    <t>13282556.99</t>
  </si>
  <si>
    <t>50593860945</t>
  </si>
  <si>
    <t>13282541.44</t>
  </si>
  <si>
    <t>50593860946</t>
  </si>
  <si>
    <t>13282525.89</t>
  </si>
  <si>
    <t>50593860947</t>
  </si>
  <si>
    <t>13282510.34</t>
  </si>
  <si>
    <t>50593860948</t>
  </si>
  <si>
    <t>13282435.41</t>
  </si>
  <si>
    <t>2021-03-10T22:09:30Z</t>
  </si>
  <si>
    <t>50594036204</t>
  </si>
  <si>
    <t>13997046464</t>
  </si>
  <si>
    <t>13282695.41</t>
  </si>
  <si>
    <t>50594036205</t>
  </si>
  <si>
    <t>13282694.89</t>
  </si>
  <si>
    <t>50594036206</t>
  </si>
  <si>
    <t>13282693.59</t>
  </si>
  <si>
    <t>50594036207</t>
  </si>
  <si>
    <t>13282690.99</t>
  </si>
  <si>
    <t>50594036208</t>
  </si>
  <si>
    <t>13282684.72</t>
  </si>
  <si>
    <t>50594036209</t>
  </si>
  <si>
    <t>13282676.92</t>
  </si>
  <si>
    <t>2021-03-10T22:20:16Z</t>
  </si>
  <si>
    <t>50594848504</t>
  </si>
  <si>
    <t>13997165956</t>
  </si>
  <si>
    <t>13283046.92</t>
  </si>
  <si>
    <t>50594848505</t>
  </si>
  <si>
    <t>13283046.18</t>
  </si>
  <si>
    <t>50594848506</t>
  </si>
  <si>
    <t>13283044.33</t>
  </si>
  <si>
    <t>50594848507</t>
  </si>
  <si>
    <t>13283040.63</t>
  </si>
  <si>
    <t>50594848508</t>
  </si>
  <si>
    <t>13283031.71</t>
  </si>
  <si>
    <t>50594848509</t>
  </si>
  <si>
    <t>13283020.61</t>
  </si>
  <si>
    <t>2021-03-10T22:23:48Z</t>
  </si>
  <si>
    <t>50595090347</t>
  </si>
  <si>
    <t>13997230478</t>
  </si>
  <si>
    <t>13285398.61</t>
  </si>
  <si>
    <t>50595090348</t>
  </si>
  <si>
    <t>13285393.85</t>
  </si>
  <si>
    <t>50595090349</t>
  </si>
  <si>
    <t>13285381.96</t>
  </si>
  <si>
    <t>50595090350</t>
  </si>
  <si>
    <t>13285358.18</t>
  </si>
  <si>
    <t>50595090351</t>
  </si>
  <si>
    <t>13285300.87</t>
  </si>
  <si>
    <t>50595090352</t>
  </si>
  <si>
    <t>13285230.72</t>
  </si>
  <si>
    <t>50595090353</t>
  </si>
  <si>
    <t>13285159.38</t>
  </si>
  <si>
    <t>2021-03-10T22:32:50Z</t>
  </si>
  <si>
    <t>50595772782</t>
  </si>
  <si>
    <t>13997303928</t>
  </si>
  <si>
    <t>13288466.38</t>
  </si>
  <si>
    <t>50595772783</t>
  </si>
  <si>
    <t>13288459.77</t>
  </si>
  <si>
    <t>50595772784</t>
  </si>
  <si>
    <t>13288443.23</t>
  </si>
  <si>
    <t>50595772785</t>
  </si>
  <si>
    <t>13288410.16</t>
  </si>
  <si>
    <t>50595772786</t>
  </si>
  <si>
    <t>13288344.02</t>
  </si>
  <si>
    <t>50595772787</t>
  </si>
  <si>
    <t>13288264.32</t>
  </si>
  <si>
    <t>50595772788</t>
  </si>
  <si>
    <t>13288165.11</t>
  </si>
  <si>
    <t>2021-03-10T22:35:02Z</t>
  </si>
  <si>
    <t>50595907783</t>
  </si>
  <si>
    <t>13997362204</t>
  </si>
  <si>
    <t>13291713.11</t>
  </si>
  <si>
    <t>50595907784</t>
  </si>
  <si>
    <t>13291706.01</t>
  </si>
  <si>
    <t>50595907785</t>
  </si>
  <si>
    <t>13291688.27</t>
  </si>
  <si>
    <t>50595907786</t>
  </si>
  <si>
    <t>13291670.53</t>
  </si>
  <si>
    <t>50595907787</t>
  </si>
  <si>
    <t>13291652.79</t>
  </si>
  <si>
    <t>50595907788</t>
  </si>
  <si>
    <t>13291567.28</t>
  </si>
  <si>
    <t>2021-03-10T22:49:28Z</t>
  </si>
  <si>
    <t>50596891309</t>
  </si>
  <si>
    <t>13997523585</t>
  </si>
  <si>
    <t>13295347.28</t>
  </si>
  <si>
    <t>50596891310</t>
  </si>
  <si>
    <t>13295339.72</t>
  </si>
  <si>
    <t>50596891311</t>
  </si>
  <si>
    <t>13295320.82</t>
  </si>
  <si>
    <t>50596891312</t>
  </si>
  <si>
    <t>13295283.02</t>
  </si>
  <si>
    <t>50596891313</t>
  </si>
  <si>
    <t>13295191.92</t>
  </si>
  <si>
    <t>50596891314</t>
  </si>
  <si>
    <t>13295080.41</t>
  </si>
  <si>
    <t>50596891315</t>
  </si>
  <si>
    <t>13294967.01</t>
  </si>
  <si>
    <t>2021-03-10T22:51:32Z</t>
  </si>
  <si>
    <t>50597035989</t>
  </si>
  <si>
    <t>13997545581</t>
  </si>
  <si>
    <t>13296662.01</t>
  </si>
  <si>
    <t>50597035990</t>
  </si>
  <si>
    <t>13296658.62</t>
  </si>
  <si>
    <t>50597035991</t>
  </si>
  <si>
    <t>13296650.14</t>
  </si>
  <si>
    <t>50597035992</t>
  </si>
  <si>
    <t>13296633.19</t>
  </si>
  <si>
    <t>50597035993</t>
  </si>
  <si>
    <t>13296592.34</t>
  </si>
  <si>
    <t>50597035994</t>
  </si>
  <si>
    <t>13296542.34</t>
  </si>
  <si>
    <t>50597035995</t>
  </si>
  <si>
    <t>13296491.49</t>
  </si>
  <si>
    <t>2021-03-10T22:59:00Z</t>
  </si>
  <si>
    <t>50597516365</t>
  </si>
  <si>
    <t>13997630380</t>
  </si>
  <si>
    <t>13298784.49</t>
  </si>
  <si>
    <t>50597516370</t>
  </si>
  <si>
    <t>13298779.9</t>
  </si>
  <si>
    <t>50597516372</t>
  </si>
  <si>
    <t>13298768.43</t>
  </si>
  <si>
    <t>50597516374</t>
  </si>
  <si>
    <t>13298745.5</t>
  </si>
  <si>
    <t>50597516376</t>
  </si>
  <si>
    <t>13298690.24</t>
  </si>
  <si>
    <t>50597516377</t>
  </si>
  <si>
    <t>13298621.45</t>
  </si>
  <si>
    <t>2021-03-10T23:08:42Z</t>
  </si>
  <si>
    <t>50598158556</t>
  </si>
  <si>
    <t>13997724145</t>
  </si>
  <si>
    <t>13303484.45</t>
  </si>
  <si>
    <t>50598158557</t>
  </si>
  <si>
    <t>13303474.72</t>
  </si>
  <si>
    <t>50598158558</t>
  </si>
  <si>
    <t>13303450.4</t>
  </si>
  <si>
    <t>50598158559</t>
  </si>
  <si>
    <t>13303401.77</t>
  </si>
  <si>
    <t>50598158560</t>
  </si>
  <si>
    <t>13303304.51</t>
  </si>
  <si>
    <t>50598158561</t>
  </si>
  <si>
    <t>13303187.31</t>
  </si>
  <si>
    <t>50598158562</t>
  </si>
  <si>
    <t>13303043.85</t>
  </si>
  <si>
    <t>50598158563</t>
  </si>
  <si>
    <t>13302897.96</t>
  </si>
  <si>
    <t>2021-03-10T23:15:05Z</t>
  </si>
  <si>
    <t>50598528954</t>
  </si>
  <si>
    <t>13997795208</t>
  </si>
  <si>
    <t>13306065.96</t>
  </si>
  <si>
    <t>50598528955</t>
  </si>
  <si>
    <t>13306059.62</t>
  </si>
  <si>
    <t>50598528956</t>
  </si>
  <si>
    <t>13306043.78</t>
  </si>
  <si>
    <t>50598528957</t>
  </si>
  <si>
    <t>13306027.94</t>
  </si>
  <si>
    <t>50598528958</t>
  </si>
  <si>
    <t>13306012.1</t>
  </si>
  <si>
    <t>50598528959</t>
  </si>
  <si>
    <t>13305935.75</t>
  </si>
  <si>
    <t>2021-03-10T23:18:26Z</t>
  </si>
  <si>
    <t>50598739196</t>
  </si>
  <si>
    <t>13997825483</t>
  </si>
  <si>
    <t>13306217.75</t>
  </si>
  <si>
    <t>50598739197</t>
  </si>
  <si>
    <t>13306217.19</t>
  </si>
  <si>
    <t>50598739198</t>
  </si>
  <si>
    <t>13306215.78</t>
  </si>
  <si>
    <t>50598739199</t>
  </si>
  <si>
    <t>13306212.96</t>
  </si>
  <si>
    <t>50598739200</t>
  </si>
  <si>
    <t>13306206.16</t>
  </si>
  <si>
    <t>50598739201</t>
  </si>
  <si>
    <t>13306197.7</t>
  </si>
  <si>
    <t>2021-03-10T23:20:27Z</t>
  </si>
  <si>
    <t>50598850355</t>
  </si>
  <si>
    <t>13997825809</t>
  </si>
  <si>
    <t>13306841.7</t>
  </si>
  <si>
    <t>50598850356</t>
  </si>
  <si>
    <t>13306840.41</t>
  </si>
  <si>
    <t>50598850357</t>
  </si>
  <si>
    <t>13306837.19</t>
  </si>
  <si>
    <t>50598850358</t>
  </si>
  <si>
    <t>13306830.75</t>
  </si>
  <si>
    <t>50598850359</t>
  </si>
  <si>
    <t>13306815.23</t>
  </si>
  <si>
    <t>50598850360</t>
  </si>
  <si>
    <t>13306795.91</t>
  </si>
  <si>
    <t>2021-03-10T23:22:51Z</t>
  </si>
  <si>
    <t>50598991539</t>
  </si>
  <si>
    <t>13997883188</t>
  </si>
  <si>
    <t>13310525.91</t>
  </si>
  <si>
    <t>50598991540</t>
  </si>
  <si>
    <t>13310518.45</t>
  </si>
  <si>
    <t>50598991541</t>
  </si>
  <si>
    <t>13310499.8</t>
  </si>
  <si>
    <t>50598991542</t>
  </si>
  <si>
    <t>13310481.15</t>
  </si>
  <si>
    <t>50598991543</t>
  </si>
  <si>
    <t>13310462.5</t>
  </si>
  <si>
    <t>50598991544</t>
  </si>
  <si>
    <t>13310372.61</t>
  </si>
  <si>
    <t>2021-03-10T23:23:29Z</t>
  </si>
  <si>
    <t>50599029996</t>
  </si>
  <si>
    <t>13997883290</t>
  </si>
  <si>
    <t>13313529.61</t>
  </si>
  <si>
    <t>50599029997</t>
  </si>
  <si>
    <t>13313523.3</t>
  </si>
  <si>
    <t>50599029998</t>
  </si>
  <si>
    <t>13313507.51</t>
  </si>
  <si>
    <t>50599029999</t>
  </si>
  <si>
    <t>13313475.94</t>
  </si>
  <si>
    <t>50599030000</t>
  </si>
  <si>
    <t>13313399.86</t>
  </si>
  <si>
    <t>50599030001</t>
  </si>
  <si>
    <t>13313305.15</t>
  </si>
  <si>
    <t>2021-03-10T23:41:25Z</t>
  </si>
  <si>
    <t>50600016427</t>
  </si>
  <si>
    <t>13998006547</t>
  </si>
  <si>
    <t>13314063.15</t>
  </si>
  <si>
    <t>50600016428</t>
  </si>
  <si>
    <t>13314061.63</t>
  </si>
  <si>
    <t>50600016429</t>
  </si>
  <si>
    <t>13314057.84</t>
  </si>
  <si>
    <t>50600016430</t>
  </si>
  <si>
    <t>13314054.05</t>
  </si>
  <si>
    <t>50600016431</t>
  </si>
  <si>
    <t>13314050.26</t>
  </si>
  <si>
    <t>50600016432</t>
  </si>
  <si>
    <t>13314031.99</t>
  </si>
  <si>
    <t>2021-03-10T23:49:31Z</t>
  </si>
  <si>
    <t>50600461783</t>
  </si>
  <si>
    <t>13998109008</t>
  </si>
  <si>
    <t>13322526.99</t>
  </si>
  <si>
    <t>50600461784</t>
  </si>
  <si>
    <t>13322510</t>
  </si>
  <si>
    <t>50600461785</t>
  </si>
  <si>
    <t>13322467.52</t>
  </si>
  <si>
    <t>50600461786</t>
  </si>
  <si>
    <t>13322382.57</t>
  </si>
  <si>
    <t>50600461787</t>
  </si>
  <si>
    <t>13322177.84</t>
  </si>
  <si>
    <t>50600461788</t>
  </si>
  <si>
    <t>13321927.24</t>
  </si>
  <si>
    <t>50600461789</t>
  </si>
  <si>
    <t>13321672.39</t>
  </si>
  <si>
    <t>2021-03-11T00:03:08Z</t>
  </si>
  <si>
    <t>50601264484</t>
  </si>
  <si>
    <t>13998190588</t>
  </si>
  <si>
    <t>13325660.39</t>
  </si>
  <si>
    <t>50601264485</t>
  </si>
  <si>
    <t>13325652.41</t>
  </si>
  <si>
    <t>50601264486</t>
  </si>
  <si>
    <t>13325632.47</t>
  </si>
  <si>
    <t>50601264487</t>
  </si>
  <si>
    <t>13325612.53</t>
  </si>
  <si>
    <t>50601264488</t>
  </si>
  <si>
    <t>13325592.59</t>
  </si>
  <si>
    <t>50601264489</t>
  </si>
  <si>
    <t>13325496.48</t>
  </si>
  <si>
    <t>2021-03-11T00:10:52Z</t>
  </si>
  <si>
    <t>50601672591</t>
  </si>
  <si>
    <t>13998240756</t>
  </si>
  <si>
    <t>13330518.48</t>
  </si>
  <si>
    <t>50601672592</t>
  </si>
  <si>
    <t>13330508.44</t>
  </si>
  <si>
    <t>50601672593</t>
  </si>
  <si>
    <t>13330483.33</t>
  </si>
  <si>
    <t>50601672594</t>
  </si>
  <si>
    <t>13330433.11</t>
  </si>
  <si>
    <t>50601672595</t>
  </si>
  <si>
    <t>13330312.08</t>
  </si>
  <si>
    <t>50601672596</t>
  </si>
  <si>
    <t>13330161.42</t>
  </si>
  <si>
    <t>2021-03-11T00:15:14Z</t>
  </si>
  <si>
    <t>50601841433</t>
  </si>
  <si>
    <t>13998275549</t>
  </si>
  <si>
    <t>13336381.42</t>
  </si>
  <si>
    <t>50601841434</t>
  </si>
  <si>
    <t>13336368.98</t>
  </si>
  <si>
    <t>50601841435</t>
  </si>
  <si>
    <t>13336337.88</t>
  </si>
  <si>
    <t>50601841436</t>
  </si>
  <si>
    <t>13336306.78</t>
  </si>
  <si>
    <t>50601841437</t>
  </si>
  <si>
    <t>13336275.68</t>
  </si>
  <si>
    <t>50601841438</t>
  </si>
  <si>
    <t>13336125.78</t>
  </si>
  <si>
    <t>2021-03-11T00:18:41Z</t>
  </si>
  <si>
    <t>50602004990</t>
  </si>
  <si>
    <t>13998313263</t>
  </si>
  <si>
    <t>13336525.78</t>
  </si>
  <si>
    <t>50602004991</t>
  </si>
  <si>
    <t>13336524.98</t>
  </si>
  <si>
    <t>50602004992</t>
  </si>
  <si>
    <t>13336522.98</t>
  </si>
  <si>
    <t>50602004993</t>
  </si>
  <si>
    <t>13336520.98</t>
  </si>
  <si>
    <t>50602004994</t>
  </si>
  <si>
    <t>13336518.98</t>
  </si>
  <si>
    <t>50602004995</t>
  </si>
  <si>
    <t>13336509.34</t>
  </si>
  <si>
    <t>2021-03-11T00:22:26Z</t>
  </si>
  <si>
    <t>50602163858</t>
  </si>
  <si>
    <t>13998366426</t>
  </si>
  <si>
    <t>13336543.34</t>
  </si>
  <si>
    <t>50602163859</t>
  </si>
  <si>
    <t>13336543.27</t>
  </si>
  <si>
    <t>50602163860</t>
  </si>
  <si>
    <t>13336543.1</t>
  </si>
  <si>
    <t>50602163861</t>
  </si>
  <si>
    <t>13336542.93</t>
  </si>
  <si>
    <t>50602163862</t>
  </si>
  <si>
    <t>13336542.11</t>
  </si>
  <si>
    <t>2021-03-11T00:24:57Z</t>
  </si>
  <si>
    <t>50602256035</t>
  </si>
  <si>
    <t>13998366690</t>
  </si>
  <si>
    <t>13343924.11</t>
  </si>
  <si>
    <t>50602256036</t>
  </si>
  <si>
    <t>13343909.35</t>
  </si>
  <si>
    <t>50602256037</t>
  </si>
  <si>
    <t>13343872.44</t>
  </si>
  <si>
    <t>50602256038</t>
  </si>
  <si>
    <t>13343835.53</t>
  </si>
  <si>
    <t>50602256039</t>
  </si>
  <si>
    <t>13343798.62</t>
  </si>
  <si>
    <t>50602256040</t>
  </si>
  <si>
    <t>13343650.98</t>
  </si>
  <si>
    <t>50602256041</t>
  </si>
  <si>
    <t>13343473.07</t>
  </si>
  <si>
    <t>2021-03-11T00:31:44Z</t>
  </si>
  <si>
    <t>50602543732</t>
  </si>
  <si>
    <t>13998408593</t>
  </si>
  <si>
    <t>13346356.07</t>
  </si>
  <si>
    <t>50602543733</t>
  </si>
  <si>
    <t>13346350.3</t>
  </si>
  <si>
    <t>50602543734</t>
  </si>
  <si>
    <t>13346335.88</t>
  </si>
  <si>
    <t>50602543735</t>
  </si>
  <si>
    <t>13346307.05</t>
  </si>
  <si>
    <t>50602543736</t>
  </si>
  <si>
    <t>13346237.57</t>
  </si>
  <si>
    <t>50602543737</t>
  </si>
  <si>
    <t>13346151.08</t>
  </si>
  <si>
    <t>2021-03-11T00:35:34Z</t>
  </si>
  <si>
    <t>50602713200</t>
  </si>
  <si>
    <t>13998428721</t>
  </si>
  <si>
    <t>13349703.08</t>
  </si>
  <si>
    <t>50602713201</t>
  </si>
  <si>
    <t>13349695.98</t>
  </si>
  <si>
    <t>50602713202</t>
  </si>
  <si>
    <t>13349678.22</t>
  </si>
  <si>
    <t>50602713203</t>
  </si>
  <si>
    <t>13349642.7</t>
  </si>
  <si>
    <t>50602713204</t>
  </si>
  <si>
    <t>13349571.66</t>
  </si>
  <si>
    <t>50602713205</t>
  </si>
  <si>
    <t>13349486.06</t>
  </si>
  <si>
    <t>50602713206</t>
  </si>
  <si>
    <t>13349381.28</t>
  </si>
  <si>
    <t>50602713207</t>
  </si>
  <si>
    <t>13349274.72</t>
  </si>
  <si>
    <t>2021-03-11T00:37:02Z</t>
  </si>
  <si>
    <t>50602772211</t>
  </si>
  <si>
    <t>13998477114</t>
  </si>
  <si>
    <t>13352934.72</t>
  </si>
  <si>
    <t>50602772212</t>
  </si>
  <si>
    <t>13352927.4</t>
  </si>
  <si>
    <t>50602772213</t>
  </si>
  <si>
    <t>13352909.1</t>
  </si>
  <si>
    <t>50602772214</t>
  </si>
  <si>
    <t>13352872.5</t>
  </si>
  <si>
    <t>50602772215</t>
  </si>
  <si>
    <t>13352784.29</t>
  </si>
  <si>
    <t>50602772216</t>
  </si>
  <si>
    <t>13352674.49</t>
  </si>
  <si>
    <t>2021-03-11T00:53:57Z</t>
  </si>
  <si>
    <t>50603665598</t>
  </si>
  <si>
    <t>13998549495</t>
  </si>
  <si>
    <t>13354763.49</t>
  </si>
  <si>
    <t>50603665599</t>
  </si>
  <si>
    <t>13354759.31</t>
  </si>
  <si>
    <t>50603665600</t>
  </si>
  <si>
    <t>13354748.86</t>
  </si>
  <si>
    <t>50603665601</t>
  </si>
  <si>
    <t>13354727.97</t>
  </si>
  <si>
    <t>50603665602</t>
  </si>
  <si>
    <t>13354677.63</t>
  </si>
  <si>
    <t>50603665603</t>
  </si>
  <si>
    <t>13354616</t>
  </si>
  <si>
    <t>50603665604</t>
  </si>
  <si>
    <t>13354553.33</t>
  </si>
  <si>
    <t>50603665605</t>
  </si>
  <si>
    <t>13354459.32</t>
  </si>
  <si>
    <t>2021-03-11T01:00:30Z</t>
  </si>
  <si>
    <t>50604061089</t>
  </si>
  <si>
    <t>9511854499</t>
  </si>
  <si>
    <t>12724640.5</t>
  </si>
  <si>
    <t>2021-03-11T01:06:39Z</t>
  </si>
  <si>
    <t>50604425493</t>
  </si>
  <si>
    <t>13998663543</t>
  </si>
  <si>
    <t>12740458.5</t>
  </si>
  <si>
    <t>50604425494</t>
  </si>
  <si>
    <t>12740426.86</t>
  </si>
  <si>
    <t>50604425495</t>
  </si>
  <si>
    <t>12740347.77</t>
  </si>
  <si>
    <t>50604425496</t>
  </si>
  <si>
    <t>12740189.59</t>
  </si>
  <si>
    <t>50604425497</t>
  </si>
  <si>
    <t>12739808.38</t>
  </si>
  <si>
    <t>50604425498</t>
  </si>
  <si>
    <t>12739341.75</t>
  </si>
  <si>
    <t>50604425499</t>
  </si>
  <si>
    <t>12738867.21</t>
  </si>
  <si>
    <t>2021-03-11T01:16:31Z</t>
  </si>
  <si>
    <t>50604983484</t>
  </si>
  <si>
    <t>13998697942</t>
  </si>
  <si>
    <t>12742116.21</t>
  </si>
  <si>
    <t>50604983485</t>
  </si>
  <si>
    <t>12742109.71</t>
  </si>
  <si>
    <t>50604983486</t>
  </si>
  <si>
    <t>12742093.46</t>
  </si>
  <si>
    <t>50604983487</t>
  </si>
  <si>
    <t>12742077.21</t>
  </si>
  <si>
    <t>50604983488</t>
  </si>
  <si>
    <t>12742060.96</t>
  </si>
  <si>
    <t>50604983489</t>
  </si>
  <si>
    <t>12741982.66</t>
  </si>
  <si>
    <t>2021-03-11T01:24:39Z</t>
  </si>
  <si>
    <t>50605423976</t>
  </si>
  <si>
    <t>13998741449</t>
  </si>
  <si>
    <t>12745575.66</t>
  </si>
  <si>
    <t>50605423977</t>
  </si>
  <si>
    <t>12745568.47</t>
  </si>
  <si>
    <t>50605423978</t>
  </si>
  <si>
    <t>12745550.5</t>
  </si>
  <si>
    <t>50605423979</t>
  </si>
  <si>
    <t>12745532.53</t>
  </si>
  <si>
    <t>50605423980</t>
  </si>
  <si>
    <t>12745514.56</t>
  </si>
  <si>
    <t>50605423981</t>
  </si>
  <si>
    <t>12745427.97</t>
  </si>
  <si>
    <t>2021-03-11T01:43:05Z</t>
  </si>
  <si>
    <t>50606300549</t>
  </si>
  <si>
    <t>13998872052</t>
  </si>
  <si>
    <t>12749006.97</t>
  </si>
  <si>
    <t>50606300550</t>
  </si>
  <si>
    <t>12748999.81</t>
  </si>
  <si>
    <t>50606300551</t>
  </si>
  <si>
    <t>12748981.91</t>
  </si>
  <si>
    <t>50606300552</t>
  </si>
  <si>
    <t>12748964.01</t>
  </si>
  <si>
    <t>50606300553</t>
  </si>
  <si>
    <t>12748946.11</t>
  </si>
  <si>
    <t>50606300554</t>
  </si>
  <si>
    <t>12748859.86</t>
  </si>
  <si>
    <t>2021-03-11T01:48:04Z</t>
  </si>
  <si>
    <t>50606397502</t>
  </si>
  <si>
    <t>13998866934</t>
  </si>
  <si>
    <t>12752589.86</t>
  </si>
  <si>
    <t>50606397504</t>
  </si>
  <si>
    <t>12752582.4</t>
  </si>
  <si>
    <t>50606397505</t>
  </si>
  <si>
    <t>12752563.75</t>
  </si>
  <si>
    <t>50606397507</t>
  </si>
  <si>
    <t>12752526.45</t>
  </si>
  <si>
    <t>50606397508</t>
  </si>
  <si>
    <t>12752436.56</t>
  </si>
  <si>
    <t>50606397509</t>
  </si>
  <si>
    <t>12752326.52</t>
  </si>
  <si>
    <t>50606397510</t>
  </si>
  <si>
    <t>12752214.62</t>
  </si>
  <si>
    <t>2021-03-11T04:01:17Z</t>
  </si>
  <si>
    <t>50610520782</t>
  </si>
  <si>
    <t>13999415800</t>
  </si>
  <si>
    <t>12754447.62</t>
  </si>
  <si>
    <t>50610520783</t>
  </si>
  <si>
    <t>12754443.15</t>
  </si>
  <si>
    <t>50610520784</t>
  </si>
  <si>
    <t>12754431.98</t>
  </si>
  <si>
    <t>50610520785</t>
  </si>
  <si>
    <t>12754420.81</t>
  </si>
  <si>
    <t>50610520786</t>
  </si>
  <si>
    <t>12754409.64</t>
  </si>
  <si>
    <t>50610520787</t>
  </si>
  <si>
    <t>12754355.82</t>
  </si>
  <si>
    <t>2021-03-11T07:11:52Z</t>
  </si>
  <si>
    <t>50613177516</t>
  </si>
  <si>
    <t>14000918282</t>
  </si>
  <si>
    <t>12754409.82</t>
  </si>
  <si>
    <t>50613177517</t>
  </si>
  <si>
    <t>12754409.71</t>
  </si>
  <si>
    <t>50613177518</t>
  </si>
  <si>
    <t>12754409.44</t>
  </si>
  <si>
    <t>50613177519</t>
  </si>
  <si>
    <t>12754409.17</t>
  </si>
  <si>
    <t>50613177520</t>
  </si>
  <si>
    <t>12754407.87</t>
  </si>
  <si>
    <t>2021-03-11T07:32:36Z</t>
  </si>
  <si>
    <t>50613692525</t>
  </si>
  <si>
    <t>14001032334</t>
  </si>
  <si>
    <t>12756589.87</t>
  </si>
  <si>
    <t>50613692526</t>
  </si>
  <si>
    <t>12756585.51</t>
  </si>
  <si>
    <t>50613692527</t>
  </si>
  <si>
    <t>12756574.6</t>
  </si>
  <si>
    <t>50613722528</t>
  </si>
  <si>
    <t>12756552.78</t>
  </si>
  <si>
    <t>50613722529</t>
  </si>
  <si>
    <t>12756500.19</t>
  </si>
  <si>
    <t>50613722530</t>
  </si>
  <si>
    <t>12756434.73</t>
  </si>
  <si>
    <t>2021-03-11T07:40:22Z</t>
  </si>
  <si>
    <t>50613925429</t>
  </si>
  <si>
    <t>14001082335</t>
  </si>
  <si>
    <t>12756642.73</t>
  </si>
  <si>
    <t>50613925430</t>
  </si>
  <si>
    <t>12756642.31</t>
  </si>
  <si>
    <t>50613925431</t>
  </si>
  <si>
    <t>12756641.27</t>
  </si>
  <si>
    <t>50613925432</t>
  </si>
  <si>
    <t>12756639.19</t>
  </si>
  <si>
    <t>50613925433</t>
  </si>
  <si>
    <t>12756634.18</t>
  </si>
  <si>
    <t>50613925434</t>
  </si>
  <si>
    <t>12756627.94</t>
  </si>
  <si>
    <t>2021-03-11T08:00:43Z</t>
  </si>
  <si>
    <t>50614532524</t>
  </si>
  <si>
    <t>14001235059</t>
  </si>
  <si>
    <t>12757016.94</t>
  </si>
  <si>
    <t>50614532525</t>
  </si>
  <si>
    <t>12757016.16</t>
  </si>
  <si>
    <t>50614532526</t>
  </si>
  <si>
    <t>12757014.21</t>
  </si>
  <si>
    <t>50614532527</t>
  </si>
  <si>
    <t>12757012.26</t>
  </si>
  <si>
    <t>50614552528</t>
  </si>
  <si>
    <t>12757010.31</t>
  </si>
  <si>
    <t>50614552531</t>
  </si>
  <si>
    <t>12757000.94</t>
  </si>
  <si>
    <t>2021-03-11T08:01:09Z</t>
  </si>
  <si>
    <t>50614574518</t>
  </si>
  <si>
    <t>14001221412</t>
  </si>
  <si>
    <t>12761037.94</t>
  </si>
  <si>
    <t>50614574519</t>
  </si>
  <si>
    <t>12761029.87</t>
  </si>
  <si>
    <t>50614574520</t>
  </si>
  <si>
    <t>12761009.68</t>
  </si>
  <si>
    <t>50614574521</t>
  </si>
  <si>
    <t>12760969.31</t>
  </si>
  <si>
    <t>50614574522</t>
  </si>
  <si>
    <t>12760872.02</t>
  </si>
  <si>
    <t>50614574523</t>
  </si>
  <si>
    <t>12760752.93</t>
  </si>
  <si>
    <t>50614574524</t>
  </si>
  <si>
    <t>12760631.82</t>
  </si>
  <si>
    <t>2021-03-11T08:04:19Z</t>
  </si>
  <si>
    <t>50614682231</t>
  </si>
  <si>
    <t>14001221870</t>
  </si>
  <si>
    <t>12764777.82</t>
  </si>
  <si>
    <t>50614682232</t>
  </si>
  <si>
    <t>12764769.53</t>
  </si>
  <si>
    <t>50614682233</t>
  </si>
  <si>
    <t>12764748.8</t>
  </si>
  <si>
    <t>50614682234</t>
  </si>
  <si>
    <t>12764707.34</t>
  </si>
  <si>
    <t>50614682235</t>
  </si>
  <si>
    <t>12764624.42</t>
  </si>
  <si>
    <t>50614682236</t>
  </si>
  <si>
    <t>12764524.5</t>
  </si>
  <si>
    <t>50614682237</t>
  </si>
  <si>
    <t>12764402.19</t>
  </si>
  <si>
    <t>50614682238</t>
  </si>
  <si>
    <t>12764277.81</t>
  </si>
  <si>
    <t>2021-03-11T08:09:03Z</t>
  </si>
  <si>
    <t>50614866377</t>
  </si>
  <si>
    <t>14001278471</t>
  </si>
  <si>
    <t>12767856.81</t>
  </si>
  <si>
    <t>50614866378</t>
  </si>
  <si>
    <t>12767849.65</t>
  </si>
  <si>
    <t>50614866379</t>
  </si>
  <si>
    <t>12767831.75</t>
  </si>
  <si>
    <t>50614866380</t>
  </si>
  <si>
    <t>12767795.96</t>
  </si>
  <si>
    <t>50614866381</t>
  </si>
  <si>
    <t>12767709.71</t>
  </si>
  <si>
    <t>50614866382</t>
  </si>
  <si>
    <t>12767604.13</t>
  </si>
  <si>
    <t>50614866383</t>
  </si>
  <si>
    <t>12767496.76</t>
  </si>
  <si>
    <t>2021-03-11T08:12:50Z</t>
  </si>
  <si>
    <t>50615029814</t>
  </si>
  <si>
    <t>14001306548</t>
  </si>
  <si>
    <t>12774624.76</t>
  </si>
  <si>
    <t>50615029815</t>
  </si>
  <si>
    <t>12774610.5</t>
  </si>
  <si>
    <t>50615029816</t>
  </si>
  <si>
    <t>12774574.86</t>
  </si>
  <si>
    <t>50615029817</t>
  </si>
  <si>
    <t>12774539.22</t>
  </si>
  <si>
    <t>50615029818</t>
  </si>
  <si>
    <t>12774503.58</t>
  </si>
  <si>
    <t>50615029819</t>
  </si>
  <si>
    <t>12774331.8</t>
  </si>
  <si>
    <t>2021-03-11T08:14:39Z</t>
  </si>
  <si>
    <t>50615103589</t>
  </si>
  <si>
    <t>14001306796</t>
  </si>
  <si>
    <t>12774359.8</t>
  </si>
  <si>
    <t>50615103590</t>
  </si>
  <si>
    <t>12774359.74</t>
  </si>
  <si>
    <t>50615103591</t>
  </si>
  <si>
    <t>12774359.6</t>
  </si>
  <si>
    <t>50615103592</t>
  </si>
  <si>
    <t>12774359.46</t>
  </si>
  <si>
    <t>50615103593</t>
  </si>
  <si>
    <t>12774358.79</t>
  </si>
  <si>
    <t>2021-03-11T08:15:25Z</t>
  </si>
  <si>
    <t>50615127797</t>
  </si>
  <si>
    <t>14001336269</t>
  </si>
  <si>
    <t>12777957.79</t>
  </si>
  <si>
    <t>50615127798</t>
  </si>
  <si>
    <t>12777950.59</t>
  </si>
  <si>
    <t>50615127799</t>
  </si>
  <si>
    <t>12777932.59</t>
  </si>
  <si>
    <t>50615127800</t>
  </si>
  <si>
    <t>12777896.6</t>
  </si>
  <si>
    <t>50615127801</t>
  </si>
  <si>
    <t>12777824.62</t>
  </si>
  <si>
    <t>50615127802</t>
  </si>
  <si>
    <t>12777737.88</t>
  </si>
  <si>
    <t>50615127803</t>
  </si>
  <si>
    <t>12777631.71</t>
  </si>
  <si>
    <t>50615127804</t>
  </si>
  <si>
    <t>12777523.74</t>
  </si>
  <si>
    <t>2021-03-11T08:18:22Z</t>
  </si>
  <si>
    <t>50615242447</t>
  </si>
  <si>
    <t>14001351335</t>
  </si>
  <si>
    <t>12778922.74</t>
  </si>
  <si>
    <t>50615242448</t>
  </si>
  <si>
    <t>12778919.94</t>
  </si>
  <si>
    <t>50615242449</t>
  </si>
  <si>
    <t>12778912.94</t>
  </si>
  <si>
    <t>50615242450</t>
  </si>
  <si>
    <t>12778898.95</t>
  </si>
  <si>
    <t>50615242451</t>
  </si>
  <si>
    <t>12778865.23</t>
  </si>
  <si>
    <t>50615242452</t>
  </si>
  <si>
    <t>12778823.26</t>
  </si>
  <si>
    <t>2021-03-11T08:21:58Z</t>
  </si>
  <si>
    <t>50615417688</t>
  </si>
  <si>
    <t>14001373502</t>
  </si>
  <si>
    <t>12783357.26</t>
  </si>
  <si>
    <t>50615417689</t>
  </si>
  <si>
    <t>12783348.19</t>
  </si>
  <si>
    <t>50615417690</t>
  </si>
  <si>
    <t>12783325.52</t>
  </si>
  <si>
    <t>50615417691</t>
  </si>
  <si>
    <t>12783280.18</t>
  </si>
  <si>
    <t>50615417692</t>
  </si>
  <si>
    <t>12783170.91</t>
  </si>
  <si>
    <t>50615417693</t>
  </si>
  <si>
    <t>12783034.89</t>
  </si>
  <si>
    <t>50615417694</t>
  </si>
  <si>
    <t>12782808.19</t>
  </si>
  <si>
    <t>2021-03-11T08:33:14Z</t>
  </si>
  <si>
    <t>50615907573</t>
  </si>
  <si>
    <t>14001499149</t>
  </si>
  <si>
    <t>12782956.19</t>
  </si>
  <si>
    <t>50615907574</t>
  </si>
  <si>
    <t>12782955.89</t>
  </si>
  <si>
    <t>50615907575</t>
  </si>
  <si>
    <t>12782954.41</t>
  </si>
  <si>
    <t>50615907576</t>
  </si>
  <si>
    <t>12782950.84</t>
  </si>
  <si>
    <t>50615907577</t>
  </si>
  <si>
    <t>12782946.4</t>
  </si>
  <si>
    <t>2021-03-11T08:33:38Z</t>
  </si>
  <si>
    <t>50615933473</t>
  </si>
  <si>
    <t>14001488415</t>
  </si>
  <si>
    <t>12785009.4</t>
  </si>
  <si>
    <t>50615933474</t>
  </si>
  <si>
    <t>12785005.27</t>
  </si>
  <si>
    <t>50615933475</t>
  </si>
  <si>
    <t>12784994.95</t>
  </si>
  <si>
    <t>50615933476</t>
  </si>
  <si>
    <t>12784974.32</t>
  </si>
  <si>
    <t>50615933477</t>
  </si>
  <si>
    <t>12784924.6</t>
  </si>
  <si>
    <t>50615933478</t>
  </si>
  <si>
    <t>12784863.74</t>
  </si>
  <si>
    <t>50615933479</t>
  </si>
  <si>
    <t>12784801.85</t>
  </si>
  <si>
    <t>2021-03-11T08:33:58Z</t>
  </si>
  <si>
    <t>50615939854</t>
  </si>
  <si>
    <t>14001499259</t>
  </si>
  <si>
    <t>12788396.85</t>
  </si>
  <si>
    <t>50615939855</t>
  </si>
  <si>
    <t>12788389.66</t>
  </si>
  <si>
    <t>50615939856</t>
  </si>
  <si>
    <t>12788371.68</t>
  </si>
  <si>
    <t>50615939857</t>
  </si>
  <si>
    <t>12788335.73</t>
  </si>
  <si>
    <t>50615939858</t>
  </si>
  <si>
    <t>12788249.09</t>
  </si>
  <si>
    <t>50615939859</t>
  </si>
  <si>
    <t>12788143.04</t>
  </si>
  <si>
    <t>50615939860</t>
  </si>
  <si>
    <t>12788035.19</t>
  </si>
  <si>
    <t>50615939861</t>
  </si>
  <si>
    <t>12787873.41</t>
  </si>
  <si>
    <t>2021-03-11T08:39:14Z</t>
  </si>
  <si>
    <t>50616161624</t>
  </si>
  <si>
    <t>14001555140</t>
  </si>
  <si>
    <t>12787927.41</t>
  </si>
  <si>
    <t>50616161625</t>
  </si>
  <si>
    <t>12787927.3</t>
  </si>
  <si>
    <t>50616161626</t>
  </si>
  <si>
    <t>12787926.76</t>
  </si>
  <si>
    <t>50616161627</t>
  </si>
  <si>
    <t>12787925.46</t>
  </si>
  <si>
    <t>50616161628</t>
  </si>
  <si>
    <t>12787923.84</t>
  </si>
  <si>
    <t>2021-03-11T08:43:48Z</t>
  </si>
  <si>
    <t>50616402301</t>
  </si>
  <si>
    <t>14001555851</t>
  </si>
  <si>
    <t>12787953.84</t>
  </si>
  <si>
    <t>50616402302</t>
  </si>
  <si>
    <t>12787953.78</t>
  </si>
  <si>
    <t>50616402303</t>
  </si>
  <si>
    <t>12787953.63</t>
  </si>
  <si>
    <t>50616402304</t>
  </si>
  <si>
    <t>12787953.48</t>
  </si>
  <si>
    <t>50616402305</t>
  </si>
  <si>
    <t>12787952.76</t>
  </si>
  <si>
    <t>2021-03-11T08:44:24Z</t>
  </si>
  <si>
    <t>50616420890</t>
  </si>
  <si>
    <t>14001596108</t>
  </si>
  <si>
    <t>12792816.76</t>
  </si>
  <si>
    <t>50616420891</t>
  </si>
  <si>
    <t>12792807.03</t>
  </si>
  <si>
    <t>50616420892</t>
  </si>
  <si>
    <t>12792782.71</t>
  </si>
  <si>
    <t>50616420893</t>
  </si>
  <si>
    <t>12792734.07</t>
  </si>
  <si>
    <t>50616420894</t>
  </si>
  <si>
    <t>12792616.85</t>
  </si>
  <si>
    <t>50616420895</t>
  </si>
  <si>
    <t>12792470.93</t>
  </si>
  <si>
    <t>50616420896</t>
  </si>
  <si>
    <t>12792252.05</t>
  </si>
  <si>
    <t>2021-03-11T08:56:40Z</t>
  </si>
  <si>
    <t>50617055941</t>
  </si>
  <si>
    <t>14001681504</t>
  </si>
  <si>
    <t>12795752.05</t>
  </si>
  <si>
    <t>50617055942</t>
  </si>
  <si>
    <t>12795745.05</t>
  </si>
  <si>
    <t>50617055943</t>
  </si>
  <si>
    <t>12795727.55</t>
  </si>
  <si>
    <t>50617055944</t>
  </si>
  <si>
    <t>12795710.05</t>
  </si>
  <si>
    <t>50617055945</t>
  </si>
  <si>
    <t>12795692.55</t>
  </si>
  <si>
    <t>50617055946</t>
  </si>
  <si>
    <t>12795608.2</t>
  </si>
  <si>
    <t>2021-03-11T09:00:46Z</t>
  </si>
  <si>
    <t>50617267553</t>
  </si>
  <si>
    <t>14001767035</t>
  </si>
  <si>
    <t>12795920.2</t>
  </si>
  <si>
    <t>50617267554</t>
  </si>
  <si>
    <t>12795919.58</t>
  </si>
  <si>
    <t>50617267555</t>
  </si>
  <si>
    <t>12795918.02</t>
  </si>
  <si>
    <t>50617267556</t>
  </si>
  <si>
    <t>12795914.9</t>
  </si>
  <si>
    <t>50617267557</t>
  </si>
  <si>
    <t>12795907.38</t>
  </si>
  <si>
    <t>50617267558</t>
  </si>
  <si>
    <t>12795898.02</t>
  </si>
  <si>
    <t>2021-03-11T09:22:54Z</t>
  </si>
  <si>
    <t>50618549265</t>
  </si>
  <si>
    <t>14001981139</t>
  </si>
  <si>
    <t>12795902.02</t>
  </si>
  <si>
    <t>50618549266</t>
  </si>
  <si>
    <t>12795901.98</t>
  </si>
  <si>
    <t>50618549267</t>
  </si>
  <si>
    <t>12795901.88</t>
  </si>
  <si>
    <t>50618549268</t>
  </si>
  <si>
    <t>12795901.76</t>
  </si>
  <si>
    <t>2021-03-11T09:24:21Z</t>
  </si>
  <si>
    <t>50618626772</t>
  </si>
  <si>
    <t>12800405.54</t>
  </si>
  <si>
    <t>2021-03-11T09:24:22Z</t>
  </si>
  <si>
    <t>50618626773</t>
  </si>
  <si>
    <t>12801339.94</t>
  </si>
  <si>
    <t>50618626774</t>
  </si>
  <si>
    <t>12802274.34</t>
  </si>
  <si>
    <t>50618626775</t>
  </si>
  <si>
    <t>12803208.74</t>
  </si>
  <si>
    <t>50618626776</t>
  </si>
  <si>
    <t>12803582.5</t>
  </si>
  <si>
    <t>50618626777</t>
  </si>
  <si>
    <t>12616703.5</t>
  </si>
  <si>
    <t>2021-03-11T09:25:46Z</t>
  </si>
  <si>
    <t>50618680565</t>
  </si>
  <si>
    <t>12616812.82</t>
  </si>
  <si>
    <t>50618680566</t>
  </si>
  <si>
    <t>12616835.5</t>
  </si>
  <si>
    <t>50618680567</t>
  </si>
  <si>
    <t>12616858.18</t>
  </si>
  <si>
    <t>50618680568</t>
  </si>
  <si>
    <t>12616880.86</t>
  </si>
  <si>
    <t>50618680569</t>
  </si>
  <si>
    <t>12616889.93</t>
  </si>
  <si>
    <t>50618680570</t>
  </si>
  <si>
    <t>12612353.93</t>
  </si>
  <si>
    <t>2021-03-11T09:26:09Z</t>
  </si>
  <si>
    <t>50618706796</t>
  </si>
  <si>
    <t>12612474.65</t>
  </si>
  <si>
    <t>50618706797</t>
  </si>
  <si>
    <t>12612571.63</t>
  </si>
  <si>
    <t>50618706798</t>
  </si>
  <si>
    <t>12612611.87</t>
  </si>
  <si>
    <t>50618706799</t>
  </si>
  <si>
    <t>12612631.99</t>
  </si>
  <si>
    <t>50618706800</t>
  </si>
  <si>
    <t>12612640.04</t>
  </si>
  <si>
    <t>50618706801</t>
  </si>
  <si>
    <t>12608616.04</t>
  </si>
  <si>
    <t>2021-03-11T09:26:32Z</t>
  </si>
  <si>
    <t>50618728234</t>
  </si>
  <si>
    <t>12608744.56</t>
  </si>
  <si>
    <t>50618728235</t>
  </si>
  <si>
    <t>12608847.8</t>
  </si>
  <si>
    <t>50618728236</t>
  </si>
  <si>
    <t>12608890.64</t>
  </si>
  <si>
    <t>50618728237</t>
  </si>
  <si>
    <t>12608912.06</t>
  </si>
  <si>
    <t>50618728238</t>
  </si>
  <si>
    <t>12608920.63</t>
  </si>
  <si>
    <t>50618728239</t>
  </si>
  <si>
    <t>12604636.63</t>
  </si>
  <si>
    <t>2021-03-11T09:27:23Z</t>
  </si>
  <si>
    <t>50618764790</t>
  </si>
  <si>
    <t>12604734.96</t>
  </si>
  <si>
    <t>50618764791</t>
  </si>
  <si>
    <t>12604755.36</t>
  </si>
  <si>
    <t>50618764792</t>
  </si>
  <si>
    <t>12604775.76</t>
  </si>
  <si>
    <t>50618764793</t>
  </si>
  <si>
    <t>12604796.16</t>
  </si>
  <si>
    <t>50618764794</t>
  </si>
  <si>
    <t>12604804.32</t>
  </si>
  <si>
    <t>50618764795</t>
  </si>
  <si>
    <t>12600724.32</t>
  </si>
  <si>
    <t>2021-03-11T09:27:50Z</t>
  </si>
  <si>
    <t>50618780971</t>
  </si>
  <si>
    <t>12600825.54</t>
  </si>
  <si>
    <t>50618780972</t>
  </si>
  <si>
    <t>12600846.54</t>
  </si>
  <si>
    <t>50618780973</t>
  </si>
  <si>
    <t>12600867.54</t>
  </si>
  <si>
    <t>50618780974</t>
  </si>
  <si>
    <t>12600888.54</t>
  </si>
  <si>
    <t>50618780975</t>
  </si>
  <si>
    <t>12600896.94</t>
  </si>
  <si>
    <t>50618780976</t>
  </si>
  <si>
    <t>12596696.94</t>
  </si>
  <si>
    <t>2021-03-11T09:28:20Z</t>
  </si>
  <si>
    <t>50618816015</t>
  </si>
  <si>
    <t>12596798.16</t>
  </si>
  <si>
    <t>50618816016</t>
  </si>
  <si>
    <t>12596819.16</t>
  </si>
  <si>
    <t>50618816017</t>
  </si>
  <si>
    <t>12596840.16</t>
  </si>
  <si>
    <t>50618816018</t>
  </si>
  <si>
    <t>12596861.16</t>
  </si>
  <si>
    <t>50618816019</t>
  </si>
  <si>
    <t>12596869.56</t>
  </si>
  <si>
    <t>50618816020</t>
  </si>
  <si>
    <t>12592669.56</t>
  </si>
  <si>
    <t>2021-03-11T09:28:54Z</t>
  </si>
  <si>
    <t>50618835622</t>
  </si>
  <si>
    <t>12592740.63</t>
  </si>
  <si>
    <t>50618835623</t>
  </si>
  <si>
    <t>12592797.72</t>
  </si>
  <si>
    <t>50618835624</t>
  </si>
  <si>
    <t>12592821.41</t>
  </si>
  <si>
    <t>50618835625</t>
  </si>
  <si>
    <t>12592833.26</t>
  </si>
  <si>
    <t>50618835626</t>
  </si>
  <si>
    <t>12592834.44</t>
  </si>
  <si>
    <t>50618835627</t>
  </si>
  <si>
    <t>12590465.44</t>
  </si>
  <si>
    <t>2021-03-11T09:31:04Z</t>
  </si>
  <si>
    <t>50618951990</t>
  </si>
  <si>
    <t>14002042708</t>
  </si>
  <si>
    <t>12593613.44</t>
  </si>
  <si>
    <t>50618951991</t>
  </si>
  <si>
    <t>12593607.14</t>
  </si>
  <si>
    <t>50618951992</t>
  </si>
  <si>
    <t>12593591.4</t>
  </si>
  <si>
    <t>50618951993</t>
  </si>
  <si>
    <t>12593559.92</t>
  </si>
  <si>
    <t>50618951994</t>
  </si>
  <si>
    <t>12593484.05</t>
  </si>
  <si>
    <t>50618951995</t>
  </si>
  <si>
    <t>12593389.61</t>
  </si>
  <si>
    <t>50618940676</t>
  </si>
  <si>
    <t>14002042744</t>
  </si>
  <si>
    <t>12593401.61</t>
  </si>
  <si>
    <t>50618940677</t>
  </si>
  <si>
    <t>12593401.59</t>
  </si>
  <si>
    <t>50618940678</t>
  </si>
  <si>
    <t>12593401.53</t>
  </si>
  <si>
    <t>50618940679</t>
  </si>
  <si>
    <t>12593401.47</t>
  </si>
  <si>
    <t>50618940680</t>
  </si>
  <si>
    <t>12593401.18</t>
  </si>
  <si>
    <t>2021-03-11T09:31:12Z</t>
  </si>
  <si>
    <t>50618982950</t>
  </si>
  <si>
    <t>14002042800</t>
  </si>
  <si>
    <t>12596708.18</t>
  </si>
  <si>
    <t>50618982951</t>
  </si>
  <si>
    <t>12596701.57</t>
  </si>
  <si>
    <t>50618982952</t>
  </si>
  <si>
    <t>12596685.03</t>
  </si>
  <si>
    <t>50618982953</t>
  </si>
  <si>
    <t>12596651.96</t>
  </si>
  <si>
    <t>50618982954</t>
  </si>
  <si>
    <t>12596572.26</t>
  </si>
  <si>
    <t>50618982955</t>
  </si>
  <si>
    <t>12596473.05</t>
  </si>
  <si>
    <t>2021-03-11T09:34:16Z</t>
  </si>
  <si>
    <t>50619149894</t>
  </si>
  <si>
    <t>14002108380</t>
  </si>
  <si>
    <t>12600213.05</t>
  </si>
  <si>
    <t>50619149895</t>
  </si>
  <si>
    <t>12600205.57</t>
  </si>
  <si>
    <t>50619149896</t>
  </si>
  <si>
    <t>12600186.87</t>
  </si>
  <si>
    <t>50619149897</t>
  </si>
  <si>
    <t>12600168.17</t>
  </si>
  <si>
    <t>50619149898</t>
  </si>
  <si>
    <t>12600149.47</t>
  </si>
  <si>
    <t>50619149899</t>
  </si>
  <si>
    <t>12600059.34</t>
  </si>
  <si>
    <t>2021-03-11T09:41:53Z</t>
  </si>
  <si>
    <t>50619648346</t>
  </si>
  <si>
    <t>14002199269</t>
  </si>
  <si>
    <t>12600155.34</t>
  </si>
  <si>
    <t>50619648347</t>
  </si>
  <si>
    <t>12600155.15</t>
  </si>
  <si>
    <t>50619648348</t>
  </si>
  <si>
    <t>12600154.67</t>
  </si>
  <si>
    <t>50619648349</t>
  </si>
  <si>
    <t>12600154.19</t>
  </si>
  <si>
    <t>50619648350</t>
  </si>
  <si>
    <t>12600151.88</t>
  </si>
  <si>
    <t>2021-03-11T09:45:28Z</t>
  </si>
  <si>
    <t>50619907018</t>
  </si>
  <si>
    <t>14002042009</t>
  </si>
  <si>
    <t>12605355.88</t>
  </si>
  <si>
    <t>50619907019</t>
  </si>
  <si>
    <t>12605345.47</t>
  </si>
  <si>
    <t>50619907020</t>
  </si>
  <si>
    <t>12605319.45</t>
  </si>
  <si>
    <t>50619907021</t>
  </si>
  <si>
    <t>12605267.41</t>
  </si>
  <si>
    <t>50619907022</t>
  </si>
  <si>
    <t>12605141.99</t>
  </si>
  <si>
    <t>50619907023</t>
  </si>
  <si>
    <t>12604988.47</t>
  </si>
  <si>
    <t>50619907024</t>
  </si>
  <si>
    <t>12604832.35</t>
  </si>
  <si>
    <t>2021-03-11T09:46:20Z</t>
  </si>
  <si>
    <t>50619993194</t>
  </si>
  <si>
    <t>14002252133</t>
  </si>
  <si>
    <t>12604914.35</t>
  </si>
  <si>
    <t>50619993195</t>
  </si>
  <si>
    <t>12604914.19</t>
  </si>
  <si>
    <t>50619993196</t>
  </si>
  <si>
    <t>12604913.78</t>
  </si>
  <si>
    <t>50619993197</t>
  </si>
  <si>
    <t>12604913.37</t>
  </si>
  <si>
    <t>50619993198</t>
  </si>
  <si>
    <t>12604911.39</t>
  </si>
  <si>
    <t>2021-03-11T09:48:10Z</t>
  </si>
  <si>
    <t>50620115027</t>
  </si>
  <si>
    <t>14002274211</t>
  </si>
  <si>
    <t>12609117.39</t>
  </si>
  <si>
    <t>50620115028</t>
  </si>
  <si>
    <t>12609108.98</t>
  </si>
  <si>
    <t>50620115029</t>
  </si>
  <si>
    <t>12609087.95</t>
  </si>
  <si>
    <t>50620115030</t>
  </si>
  <si>
    <t>12609066.92</t>
  </si>
  <si>
    <t>50620115031</t>
  </si>
  <si>
    <t>12609045.89</t>
  </si>
  <si>
    <t>50620115032</t>
  </si>
  <si>
    <t>12608944.53</t>
  </si>
  <si>
    <t>2021-03-11T09:48:25Z</t>
  </si>
  <si>
    <t>50620130992</t>
  </si>
  <si>
    <t>14002252548</t>
  </si>
  <si>
    <t>12622548.53</t>
  </si>
  <si>
    <t>50620130993</t>
  </si>
  <si>
    <t>12622521.32</t>
  </si>
  <si>
    <t>50620130994</t>
  </si>
  <si>
    <t>12622453.3</t>
  </si>
  <si>
    <t>50620130995</t>
  </si>
  <si>
    <t>12622385.28</t>
  </si>
  <si>
    <t>50620130996</t>
  </si>
  <si>
    <t>12622317.26</t>
  </si>
  <si>
    <t>50620130997</t>
  </si>
  <si>
    <t>12621989.4</t>
  </si>
  <si>
    <t>2021-03-11T09:49:44Z</t>
  </si>
  <si>
    <t>50620201299</t>
  </si>
  <si>
    <t>14002280332</t>
  </si>
  <si>
    <t>12626841.4</t>
  </si>
  <si>
    <t>50620201300</t>
  </si>
  <si>
    <t>12626831.7</t>
  </si>
  <si>
    <t>50620201301</t>
  </si>
  <si>
    <t>12626807.44</t>
  </si>
  <si>
    <t>50620201302</t>
  </si>
  <si>
    <t>12626758.92</t>
  </si>
  <si>
    <t>50620201303</t>
  </si>
  <si>
    <t>12626641.99</t>
  </si>
  <si>
    <t>50620201304</t>
  </si>
  <si>
    <t>12626498.86</t>
  </si>
  <si>
    <t>50620201305</t>
  </si>
  <si>
    <t>12626353.3</t>
  </si>
  <si>
    <t>2021-03-11T09:50:23Z</t>
  </si>
  <si>
    <t>50620255848</t>
  </si>
  <si>
    <t>14002280454</t>
  </si>
  <si>
    <t>12629362.3</t>
  </si>
  <si>
    <t>50620255849</t>
  </si>
  <si>
    <t>12629356.28</t>
  </si>
  <si>
    <t>50620255850</t>
  </si>
  <si>
    <t>12629341.23</t>
  </si>
  <si>
    <t>50620255851</t>
  </si>
  <si>
    <t>12629311.14</t>
  </si>
  <si>
    <t>50620255852</t>
  </si>
  <si>
    <t>12629238.62</t>
  </si>
  <si>
    <t>50620255853</t>
  </si>
  <si>
    <t>12629149.85</t>
  </si>
  <si>
    <t>50620255854</t>
  </si>
  <si>
    <t>12629059.58</t>
  </si>
  <si>
    <t>50620255855</t>
  </si>
  <si>
    <t>12628924.17</t>
  </si>
  <si>
    <t>2021-03-11T09:57:01Z</t>
  </si>
  <si>
    <t>50620690238</t>
  </si>
  <si>
    <t>14002338770</t>
  </si>
  <si>
    <t>12631484.17</t>
  </si>
  <si>
    <t>50620690239</t>
  </si>
  <si>
    <t>12631479.05</t>
  </si>
  <si>
    <t>50620690240</t>
  </si>
  <si>
    <t>12631466.25</t>
  </si>
  <si>
    <t>50620690241</t>
  </si>
  <si>
    <t>12631453.45</t>
  </si>
  <si>
    <t>50620690242</t>
  </si>
  <si>
    <t>12631440.65</t>
  </si>
  <si>
    <t>50620690243</t>
  </si>
  <si>
    <t>12631378.95</t>
  </si>
  <si>
    <t>2021-03-11T09:57:43Z</t>
  </si>
  <si>
    <t>50620747463</t>
  </si>
  <si>
    <t>14002381134</t>
  </si>
  <si>
    <t>12634437.95</t>
  </si>
  <si>
    <t>50620747464</t>
  </si>
  <si>
    <t>12634431.83</t>
  </si>
  <si>
    <t>50620747465</t>
  </si>
  <si>
    <t>12634416.53</t>
  </si>
  <si>
    <t>50620747466</t>
  </si>
  <si>
    <t>12634385.94</t>
  </si>
  <si>
    <t>50620747467</t>
  </si>
  <si>
    <t>12634324.76</t>
  </si>
  <si>
    <t>50620747468</t>
  </si>
  <si>
    <t>12634251.04</t>
  </si>
  <si>
    <t>50620747469</t>
  </si>
  <si>
    <t>12634160.8</t>
  </si>
  <si>
    <t>50620747470</t>
  </si>
  <si>
    <t>12634069.03</t>
  </si>
  <si>
    <t>2021-03-11T09:58:29Z</t>
  </si>
  <si>
    <t>50620806108</t>
  </si>
  <si>
    <t>14002381310</t>
  </si>
  <si>
    <t>12634301.03</t>
  </si>
  <si>
    <t>50620806109</t>
  </si>
  <si>
    <t>12634300.57</t>
  </si>
  <si>
    <t>50620806110</t>
  </si>
  <si>
    <t>12634299.41</t>
  </si>
  <si>
    <t>50620806111</t>
  </si>
  <si>
    <t>12634297.09</t>
  </si>
  <si>
    <t>50620806112</t>
  </si>
  <si>
    <t>12634291.5</t>
  </si>
  <si>
    <t>50620806113</t>
  </si>
  <si>
    <t>12634284.54</t>
  </si>
  <si>
    <t>2021-03-11T10:05:11Z</t>
  </si>
  <si>
    <t>50621264883</t>
  </si>
  <si>
    <t>14002433935</t>
  </si>
  <si>
    <t>12638264.54</t>
  </si>
  <si>
    <t>50621264884</t>
  </si>
  <si>
    <t>12638256.58</t>
  </si>
  <si>
    <t>50621264885</t>
  </si>
  <si>
    <t>12638236.68</t>
  </si>
  <si>
    <t>50621264886</t>
  </si>
  <si>
    <t>12638196.88</t>
  </si>
  <si>
    <t>50621264887</t>
  </si>
  <si>
    <t>12638117.28</t>
  </si>
  <si>
    <t>50621264888</t>
  </si>
  <si>
    <t>12638021.36</t>
  </si>
  <si>
    <t>50621264889</t>
  </si>
  <si>
    <t>12637903.95</t>
  </si>
  <si>
    <t>50621264890</t>
  </si>
  <si>
    <t>12637784.55</t>
  </si>
  <si>
    <t>2021-03-11T10:06:35Z</t>
  </si>
  <si>
    <t>50621348209</t>
  </si>
  <si>
    <t>14002448876</t>
  </si>
  <si>
    <t>12641626.55</t>
  </si>
  <si>
    <t>50621348210</t>
  </si>
  <si>
    <t>12641618.87</t>
  </si>
  <si>
    <t>50621348211</t>
  </si>
  <si>
    <t>12641599.66</t>
  </si>
  <si>
    <t>50621348212</t>
  </si>
  <si>
    <t>12641561.24</t>
  </si>
  <si>
    <t>50621348213</t>
  </si>
  <si>
    <t>12641468.65</t>
  </si>
  <si>
    <t>50621348214</t>
  </si>
  <si>
    <t>12641355.31</t>
  </si>
  <si>
    <t>50621348215</t>
  </si>
  <si>
    <t>12641240.05</t>
  </si>
  <si>
    <t>2021-03-11T10:07:42Z</t>
  </si>
  <si>
    <t>50621443520</t>
  </si>
  <si>
    <t>14002501422</t>
  </si>
  <si>
    <t>12643935.05</t>
  </si>
  <si>
    <t>50621443521</t>
  </si>
  <si>
    <t>12643929.66</t>
  </si>
  <si>
    <t>50621443522</t>
  </si>
  <si>
    <t>12643916.18</t>
  </si>
  <si>
    <t>50621443523</t>
  </si>
  <si>
    <t>12643902.7</t>
  </si>
  <si>
    <t>50621443524</t>
  </si>
  <si>
    <t>12643889.22</t>
  </si>
  <si>
    <t>50621443525</t>
  </si>
  <si>
    <t>12643835.32</t>
  </si>
  <si>
    <t>50621443526</t>
  </si>
  <si>
    <t>12643770.37</t>
  </si>
  <si>
    <t>2021-03-11T10:09:48Z</t>
  </si>
  <si>
    <t>50621572067</t>
  </si>
  <si>
    <t>14002542290</t>
  </si>
  <si>
    <t>12650698.37</t>
  </si>
  <si>
    <t>50621572068</t>
  </si>
  <si>
    <t>12650684.51</t>
  </si>
  <si>
    <t>50621572069</t>
  </si>
  <si>
    <t>12650649.87</t>
  </si>
  <si>
    <t>50621572070</t>
  </si>
  <si>
    <t>12650615.23</t>
  </si>
  <si>
    <t>50621572071</t>
  </si>
  <si>
    <t>12650580.59</t>
  </si>
  <si>
    <t>50621572072</t>
  </si>
  <si>
    <t>12650413.63</t>
  </si>
  <si>
    <t>2021-03-11T10:10:46Z</t>
  </si>
  <si>
    <t>50621656335</t>
  </si>
  <si>
    <t>14002542491</t>
  </si>
  <si>
    <t>12650425.63</t>
  </si>
  <si>
    <t>50621656336</t>
  </si>
  <si>
    <t>12650425.61</t>
  </si>
  <si>
    <t>50621656337</t>
  </si>
  <si>
    <t>12650425.49</t>
  </si>
  <si>
    <t>50621656338</t>
  </si>
  <si>
    <t>12650425.2</t>
  </si>
  <si>
    <t>50621656339</t>
  </si>
  <si>
    <t>12650424.84</t>
  </si>
  <si>
    <t>2021-03-11T10:11:47Z</t>
  </si>
  <si>
    <t>50621732739</t>
  </si>
  <si>
    <t>14002520917</t>
  </si>
  <si>
    <t>12653398.84</t>
  </si>
  <si>
    <t>50621732740</t>
  </si>
  <si>
    <t>12653392.89</t>
  </si>
  <si>
    <t>50621732741</t>
  </si>
  <si>
    <t>12653378.02</t>
  </si>
  <si>
    <t>50621732742</t>
  </si>
  <si>
    <t>12653348.28</t>
  </si>
  <si>
    <t>50621732743</t>
  </si>
  <si>
    <t>12653276.61</t>
  </si>
  <si>
    <t>50621732744</t>
  </si>
  <si>
    <t>12653188.88</t>
  </si>
  <si>
    <t>50621732745</t>
  </si>
  <si>
    <t>12653099.66</t>
  </si>
  <si>
    <t>50621732746</t>
  </si>
  <si>
    <t>12652965.83</t>
  </si>
  <si>
    <t>2021-03-11T10:14:39Z</t>
  </si>
  <si>
    <t>50621930650</t>
  </si>
  <si>
    <t>14002587496</t>
  </si>
  <si>
    <t>12653007.83</t>
  </si>
  <si>
    <t>50621930651</t>
  </si>
  <si>
    <t>12653007.75</t>
  </si>
  <si>
    <t>50621930652</t>
  </si>
  <si>
    <t>12653007.54</t>
  </si>
  <si>
    <t>50621930653</t>
  </si>
  <si>
    <t>12653007.33</t>
  </si>
  <si>
    <t>50621930654</t>
  </si>
  <si>
    <t>12653006.32</t>
  </si>
  <si>
    <t>2021-03-11T10:15:19Z</t>
  </si>
  <si>
    <t>50621983007</t>
  </si>
  <si>
    <t>14002567938</t>
  </si>
  <si>
    <t>12653270.32</t>
  </si>
  <si>
    <t>50621983008</t>
  </si>
  <si>
    <t>12653269.79</t>
  </si>
  <si>
    <t>50621983009</t>
  </si>
  <si>
    <t>12653268.47</t>
  </si>
  <si>
    <t>50621983010</t>
  </si>
  <si>
    <t>12653265.83</t>
  </si>
  <si>
    <t>50621983011</t>
  </si>
  <si>
    <t>12653259.47</t>
  </si>
  <si>
    <t>50621983012</t>
  </si>
  <si>
    <t>12653251.55</t>
  </si>
  <si>
    <t>2021-03-11T10:19:17Z</t>
  </si>
  <si>
    <t>50622294175</t>
  </si>
  <si>
    <t>14002628756</t>
  </si>
  <si>
    <t>12657017.55</t>
  </si>
  <si>
    <t>50622294177</t>
  </si>
  <si>
    <t>12657010.02</t>
  </si>
  <si>
    <t>50622294179</t>
  </si>
  <si>
    <t>12656991.19</t>
  </si>
  <si>
    <t>50622294180</t>
  </si>
  <si>
    <t>12656953.53</t>
  </si>
  <si>
    <t>50622294182</t>
  </si>
  <si>
    <t>12656862.77</t>
  </si>
  <si>
    <t>50622294184</t>
  </si>
  <si>
    <t>12656751.67</t>
  </si>
  <si>
    <t>50622294186</t>
  </si>
  <si>
    <t>12656638.69</t>
  </si>
  <si>
    <t>2021-03-11T10:32:32Z</t>
  </si>
  <si>
    <t>50623293081</t>
  </si>
  <si>
    <t>14002802747</t>
  </si>
  <si>
    <t>12661749.69</t>
  </si>
  <si>
    <t>50623293082</t>
  </si>
  <si>
    <t>12661739.47</t>
  </si>
  <si>
    <t>50623293083</t>
  </si>
  <si>
    <t>12661713.91</t>
  </si>
  <si>
    <t>50623293084</t>
  </si>
  <si>
    <t>12661662.8</t>
  </si>
  <si>
    <t>50623293085</t>
  </si>
  <si>
    <t>12661539.62</t>
  </si>
  <si>
    <t>50623293086</t>
  </si>
  <si>
    <t>12661388.85</t>
  </si>
  <si>
    <t>50623293087</t>
  </si>
  <si>
    <t>12661235.52</t>
  </si>
  <si>
    <t>50623293088</t>
  </si>
  <si>
    <t>12661005.52</t>
  </si>
  <si>
    <t>2021-03-11T10:35:41Z</t>
  </si>
  <si>
    <t>50623519214</t>
  </si>
  <si>
    <t>14002897125</t>
  </si>
  <si>
    <t>12662986.52</t>
  </si>
  <si>
    <t>50623519215</t>
  </si>
  <si>
    <t>12662982.56</t>
  </si>
  <si>
    <t>50623519216</t>
  </si>
  <si>
    <t>12662972.65</t>
  </si>
  <si>
    <t>50623519217</t>
  </si>
  <si>
    <t>12662952.84</t>
  </si>
  <si>
    <t>50623519218</t>
  </si>
  <si>
    <t>12662905.1</t>
  </si>
  <si>
    <t>50623519219</t>
  </si>
  <si>
    <t>12662845.67</t>
  </si>
  <si>
    <t>2021-03-11T10:37:11Z</t>
  </si>
  <si>
    <t>50623652595</t>
  </si>
  <si>
    <t>14002876865</t>
  </si>
  <si>
    <t>12663155.67</t>
  </si>
  <si>
    <t>50623652596</t>
  </si>
  <si>
    <t>12663155.05</t>
  </si>
  <si>
    <t>50623652597</t>
  </si>
  <si>
    <t>12663153.5</t>
  </si>
  <si>
    <t>50623652598</t>
  </si>
  <si>
    <t>12663151.95</t>
  </si>
  <si>
    <t>50623652599</t>
  </si>
  <si>
    <t>12663150.4</t>
  </si>
  <si>
    <t>50623652600</t>
  </si>
  <si>
    <t>12663142.93</t>
  </si>
  <si>
    <t>2021-03-11T10:38:08Z</t>
  </si>
  <si>
    <t>50623701501</t>
  </si>
  <si>
    <t>14002936091</t>
  </si>
  <si>
    <t>12672778.93</t>
  </si>
  <si>
    <t>50623701502</t>
  </si>
  <si>
    <t>12672759.66</t>
  </si>
  <si>
    <t>50623701503</t>
  </si>
  <si>
    <t>12672711.48</t>
  </si>
  <si>
    <t>50623701504</t>
  </si>
  <si>
    <t>12672615.12</t>
  </si>
  <si>
    <t>50623701505</t>
  </si>
  <si>
    <t>12672382.89</t>
  </si>
  <si>
    <t>50623701506</t>
  </si>
  <si>
    <t>12672098.63</t>
  </si>
  <si>
    <t>50623701507</t>
  </si>
  <si>
    <t>12671809.55</t>
  </si>
  <si>
    <t>50623701508</t>
  </si>
  <si>
    <t>12671375.93</t>
  </si>
  <si>
    <t>2021-03-11T10:46:59Z</t>
  </si>
  <si>
    <t>50624400926</t>
  </si>
  <si>
    <t>14003048422</t>
  </si>
  <si>
    <t>12673132.93</t>
  </si>
  <si>
    <t>50624400927</t>
  </si>
  <si>
    <t>12673129.42</t>
  </si>
  <si>
    <t>50624400928</t>
  </si>
  <si>
    <t>12673120.63</t>
  </si>
  <si>
    <t>50624400929</t>
  </si>
  <si>
    <t>12673111.84</t>
  </si>
  <si>
    <t>50624400930</t>
  </si>
  <si>
    <t>12673103.05</t>
  </si>
  <si>
    <t>50624400931</t>
  </si>
  <si>
    <t>12673060.71</t>
  </si>
  <si>
    <t>2021-03-11T10:48:10Z</t>
  </si>
  <si>
    <t>50624477667</t>
  </si>
  <si>
    <t>14003075105</t>
  </si>
  <si>
    <t>12675369.71</t>
  </si>
  <si>
    <t>50624477668</t>
  </si>
  <si>
    <t>12675365.09</t>
  </si>
  <si>
    <t>50624477669</t>
  </si>
  <si>
    <t>12675353.54</t>
  </si>
  <si>
    <t>50624477670</t>
  </si>
  <si>
    <t>12675330.45</t>
  </si>
  <si>
    <t>50624477671</t>
  </si>
  <si>
    <t>12675284.27</t>
  </si>
  <si>
    <t>50624477672</t>
  </si>
  <si>
    <t>12675228.62</t>
  </si>
  <si>
    <t>50624477673</t>
  </si>
  <si>
    <t>12675160.5</t>
  </si>
  <si>
    <t>50624477674</t>
  </si>
  <si>
    <t>12675091.23</t>
  </si>
  <si>
    <t>2021-03-11T10:52:04Z</t>
  </si>
  <si>
    <t>50624807243</t>
  </si>
  <si>
    <t>14003125282</t>
  </si>
  <si>
    <t>12678100.23</t>
  </si>
  <si>
    <t>50624807244</t>
  </si>
  <si>
    <t>12678094.21</t>
  </si>
  <si>
    <t>50624807245</t>
  </si>
  <si>
    <t>12678079.16</t>
  </si>
  <si>
    <t>50624807246</t>
  </si>
  <si>
    <t>12678049.07</t>
  </si>
  <si>
    <t>50624807247</t>
  </si>
  <si>
    <t>12677976.55</t>
  </si>
  <si>
    <t>50624807248</t>
  </si>
  <si>
    <t>12677887.78</t>
  </si>
  <si>
    <t>50624807249</t>
  </si>
  <si>
    <t>12677797.51</t>
  </si>
  <si>
    <t>2021-03-11T10:58:31Z</t>
  </si>
  <si>
    <t>50625326155</t>
  </si>
  <si>
    <t>14003224086</t>
  </si>
  <si>
    <t>12680644.51</t>
  </si>
  <si>
    <t>50625326156</t>
  </si>
  <si>
    <t>12680638.82</t>
  </si>
  <si>
    <t>50625326157</t>
  </si>
  <si>
    <t>12680624.58</t>
  </si>
  <si>
    <t>50625326158</t>
  </si>
  <si>
    <t>12680596.11</t>
  </si>
  <si>
    <t>50625326159</t>
  </si>
  <si>
    <t>12680527.5</t>
  </si>
  <si>
    <t>50625326160</t>
  </si>
  <si>
    <t>12680442.09</t>
  </si>
  <si>
    <t>2021-03-11T10:58:40Z</t>
  </si>
  <si>
    <t>50625329967</t>
  </si>
  <si>
    <t>14003224118</t>
  </si>
  <si>
    <t>12684222.09</t>
  </si>
  <si>
    <t>50625329968</t>
  </si>
  <si>
    <t>12684214.53</t>
  </si>
  <si>
    <t>50625329969</t>
  </si>
  <si>
    <t>12684195.63</t>
  </si>
  <si>
    <t>50625329970</t>
  </si>
  <si>
    <t>12684176.73</t>
  </si>
  <si>
    <t>50625329971</t>
  </si>
  <si>
    <t>12684157.83</t>
  </si>
  <si>
    <t>50625329972</t>
  </si>
  <si>
    <t>12684066.73</t>
  </si>
  <si>
    <t>2021-03-11T11:02:01Z</t>
  </si>
  <si>
    <t>50625606389</t>
  </si>
  <si>
    <t>14003265794</t>
  </si>
  <si>
    <t>12685596.73</t>
  </si>
  <si>
    <t>50625606390</t>
  </si>
  <si>
    <t>12685593.67</t>
  </si>
  <si>
    <t>50625606391</t>
  </si>
  <si>
    <t>12685586.02</t>
  </si>
  <si>
    <t>50625606392</t>
  </si>
  <si>
    <t>12685570.72</t>
  </si>
  <si>
    <t>50625606393</t>
  </si>
  <si>
    <t>12685533.85</t>
  </si>
  <si>
    <t>50625606394</t>
  </si>
  <si>
    <t>12685487.95</t>
  </si>
  <si>
    <t>2021-03-11T11:04:21Z</t>
  </si>
  <si>
    <t>50625793006</t>
  </si>
  <si>
    <t>14003270751</t>
  </si>
  <si>
    <t>12688556.95</t>
  </si>
  <si>
    <t>50625793007</t>
  </si>
  <si>
    <t>12688550.81</t>
  </si>
  <si>
    <t>50625793008</t>
  </si>
  <si>
    <t>12688535.46</t>
  </si>
  <si>
    <t>50625793009</t>
  </si>
  <si>
    <t>12688504.77</t>
  </si>
  <si>
    <t>50625793010</t>
  </si>
  <si>
    <t>12688430.81</t>
  </si>
  <si>
    <t>50625793011</t>
  </si>
  <si>
    <t>12688340.27</t>
  </si>
  <si>
    <t>50625793012</t>
  </si>
  <si>
    <t>12688248.2</t>
  </si>
  <si>
    <t>2021-03-11T11:05:15Z</t>
  </si>
  <si>
    <t>50625855469</t>
  </si>
  <si>
    <t>14003291579</t>
  </si>
  <si>
    <t>12688464.2</t>
  </si>
  <si>
    <t>50625855470</t>
  </si>
  <si>
    <t>12688463.77</t>
  </si>
  <si>
    <t>50625855471</t>
  </si>
  <si>
    <t>12688462.69</t>
  </si>
  <si>
    <t>50625855472</t>
  </si>
  <si>
    <t>12688461.61</t>
  </si>
  <si>
    <t>50625855473</t>
  </si>
  <si>
    <t>12688460.53</t>
  </si>
  <si>
    <t>50625855474</t>
  </si>
  <si>
    <t>12688455.32</t>
  </si>
  <si>
    <t>2021-03-11T11:15:54Z</t>
  </si>
  <si>
    <t>50626727987</t>
  </si>
  <si>
    <t>14003479142</t>
  </si>
  <si>
    <t>12688725.32</t>
  </si>
  <si>
    <t>50626727988</t>
  </si>
  <si>
    <t>12688724.78</t>
  </si>
  <si>
    <t>50626727989</t>
  </si>
  <si>
    <t>12688723.43</t>
  </si>
  <si>
    <t>50626727990</t>
  </si>
  <si>
    <t>12688720.73</t>
  </si>
  <si>
    <t>50626727991</t>
  </si>
  <si>
    <t>12688714.22</t>
  </si>
  <si>
    <t>50626727992</t>
  </si>
  <si>
    <t>12688706.12</t>
  </si>
  <si>
    <t>2021-03-11T11:17:33Z</t>
  </si>
  <si>
    <t>50626862410</t>
  </si>
  <si>
    <t>14003511075</t>
  </si>
  <si>
    <t>12693004.12</t>
  </si>
  <si>
    <t>50626862411</t>
  </si>
  <si>
    <t>12692995.52</t>
  </si>
  <si>
    <t>50626862412</t>
  </si>
  <si>
    <t>12692974.03</t>
  </si>
  <si>
    <t>50626862413</t>
  </si>
  <si>
    <t>12692931.05</t>
  </si>
  <si>
    <t>50626862414</t>
  </si>
  <si>
    <t>12692827.47</t>
  </si>
  <si>
    <t>50626862415</t>
  </si>
  <si>
    <t>12692698.53</t>
  </si>
  <si>
    <t>2021-03-11T11:35:24Z</t>
  </si>
  <si>
    <t>50628369830</t>
  </si>
  <si>
    <t>14003781126</t>
  </si>
  <si>
    <t>12692848.53</t>
  </si>
  <si>
    <t>50628369831</t>
  </si>
  <si>
    <t>12692848.23</t>
  </si>
  <si>
    <t>50628369832</t>
  </si>
  <si>
    <t>12692847.48</t>
  </si>
  <si>
    <t>50628369833</t>
  </si>
  <si>
    <t>12692846.73</t>
  </si>
  <si>
    <t>50628369834</t>
  </si>
  <si>
    <t>12692843.11</t>
  </si>
  <si>
    <t>2021-03-11T11:43:44Z</t>
  </si>
  <si>
    <t>50629126570</t>
  </si>
  <si>
    <t>14003852993</t>
  </si>
  <si>
    <t>12692927.11</t>
  </si>
  <si>
    <t>50629126571</t>
  </si>
  <si>
    <t>12692926.94</t>
  </si>
  <si>
    <t>50629126572</t>
  </si>
  <si>
    <t>12692926.52</t>
  </si>
  <si>
    <t>50629126573</t>
  </si>
  <si>
    <t>12692926.1</t>
  </si>
  <si>
    <t>50629126574</t>
  </si>
  <si>
    <t>12692924.08</t>
  </si>
  <si>
    <t>2021-03-11T11:44:51Z</t>
  </si>
  <si>
    <t>50629224776</t>
  </si>
  <si>
    <t>14003894617</t>
  </si>
  <si>
    <t>12695991.08</t>
  </si>
  <si>
    <t>50629224777</t>
  </si>
  <si>
    <t>12695984.95</t>
  </si>
  <si>
    <t>50629224778</t>
  </si>
  <si>
    <t>12695969.61</t>
  </si>
  <si>
    <t>50629224779</t>
  </si>
  <si>
    <t>12695938.94</t>
  </si>
  <si>
    <t>50629224780</t>
  </si>
  <si>
    <t>12695865.03</t>
  </si>
  <si>
    <t>50629224781</t>
  </si>
  <si>
    <t>12695774.55</t>
  </si>
  <si>
    <t>50629224782</t>
  </si>
  <si>
    <t>12695682.54</t>
  </si>
  <si>
    <t>2021-03-11T11:46:48Z</t>
  </si>
  <si>
    <t>50629412888</t>
  </si>
  <si>
    <t>14003905960</t>
  </si>
  <si>
    <t>12695730.54</t>
  </si>
  <si>
    <t>50629412889</t>
  </si>
  <si>
    <t>12695730.44</t>
  </si>
  <si>
    <t>50629412890</t>
  </si>
  <si>
    <t>12695730.2</t>
  </si>
  <si>
    <t>50629412891</t>
  </si>
  <si>
    <t>12695729.96</t>
  </si>
  <si>
    <t>50629412892</t>
  </si>
  <si>
    <t>12695728.8</t>
  </si>
  <si>
    <t>2021-03-11T11:47:22Z</t>
  </si>
  <si>
    <t>50629425382</t>
  </si>
  <si>
    <t>14003914772</t>
  </si>
  <si>
    <t>12695944.8</t>
  </si>
  <si>
    <t>50629425383</t>
  </si>
  <si>
    <t>12695944.37</t>
  </si>
  <si>
    <t>50629425384</t>
  </si>
  <si>
    <t>12695943.29</t>
  </si>
  <si>
    <t>50629425385</t>
  </si>
  <si>
    <t>12695942.21</t>
  </si>
  <si>
    <t>50629425386</t>
  </si>
  <si>
    <t>12695941.13</t>
  </si>
  <si>
    <t>50629425387</t>
  </si>
  <si>
    <t>12695935.92</t>
  </si>
  <si>
    <t>2021-03-11T11:52:33Z</t>
  </si>
  <si>
    <t>50629916895</t>
  </si>
  <si>
    <t>14004051128</t>
  </si>
  <si>
    <t>12696085.92</t>
  </si>
  <si>
    <t>50629916896</t>
  </si>
  <si>
    <t>12696085.62</t>
  </si>
  <si>
    <t>50629916897</t>
  </si>
  <si>
    <t>12696084.12</t>
  </si>
  <si>
    <t>50629916898</t>
  </si>
  <si>
    <t>12696080.5</t>
  </si>
  <si>
    <t>50629916899</t>
  </si>
  <si>
    <t>12696076</t>
  </si>
  <si>
    <t>2021-03-11T11:56:06Z</t>
  </si>
  <si>
    <t>50630226060</t>
  </si>
  <si>
    <t>14004112258</t>
  </si>
  <si>
    <t>12704498</t>
  </si>
  <si>
    <t>50630226061</t>
  </si>
  <si>
    <t>12704481.16</t>
  </si>
  <si>
    <t>50630226062</t>
  </si>
  <si>
    <t>12704439.05</t>
  </si>
  <si>
    <t>50630226063</t>
  </si>
  <si>
    <t>12704396.94</t>
  </si>
  <si>
    <t>50630226064</t>
  </si>
  <si>
    <t>12704354.83</t>
  </si>
  <si>
    <t>50630226065</t>
  </si>
  <si>
    <t>12704151.86</t>
  </si>
  <si>
    <t>2021-03-11T11:59:32Z</t>
  </si>
  <si>
    <t>50630535206</t>
  </si>
  <si>
    <t>14004129816</t>
  </si>
  <si>
    <t>12704823.86</t>
  </si>
  <si>
    <t>50630535207</t>
  </si>
  <si>
    <t>12704822.52</t>
  </si>
  <si>
    <t>50630535208</t>
  </si>
  <si>
    <t>12704819.16</t>
  </si>
  <si>
    <t>50630535209</t>
  </si>
  <si>
    <t>12704815.8</t>
  </si>
  <si>
    <t>50630535210</t>
  </si>
  <si>
    <t>12704812.44</t>
  </si>
  <si>
    <t>50630535211</t>
  </si>
  <si>
    <t>12704796.24</t>
  </si>
  <si>
    <t>2021-03-11T12:00:19Z</t>
  </si>
  <si>
    <t>50630598192</t>
  </si>
  <si>
    <t>14004179324</t>
  </si>
  <si>
    <t>12705166.24</t>
  </si>
  <si>
    <t>50630598193</t>
  </si>
  <si>
    <t>12705165.5</t>
  </si>
  <si>
    <t>50630598194</t>
  </si>
  <si>
    <t>12705163.65</t>
  </si>
  <si>
    <t>50630598195</t>
  </si>
  <si>
    <t>12705161.8</t>
  </si>
  <si>
    <t>50630598196</t>
  </si>
  <si>
    <t>12705159.95</t>
  </si>
  <si>
    <t>50630598197</t>
  </si>
  <si>
    <t>12705151.03</t>
  </si>
  <si>
    <t>2021-03-11T12:05:03Z</t>
  </si>
  <si>
    <t>50631011093</t>
  </si>
  <si>
    <t>14004260179</t>
  </si>
  <si>
    <t>12709819.03</t>
  </si>
  <si>
    <t>50631011094</t>
  </si>
  <si>
    <t>12709809.69</t>
  </si>
  <si>
    <t>50631011095</t>
  </si>
  <si>
    <t>12709786.35</t>
  </si>
  <si>
    <t>50631011096</t>
  </si>
  <si>
    <t>12709763.01</t>
  </si>
  <si>
    <t>50631011097</t>
  </si>
  <si>
    <t>12709739.67</t>
  </si>
  <si>
    <t>50631011098</t>
  </si>
  <si>
    <t>12709627.17</t>
  </si>
  <si>
    <t>2021-03-11T12:08:20Z</t>
  </si>
  <si>
    <t>50631338029</t>
  </si>
  <si>
    <t>14004321251</t>
  </si>
  <si>
    <t>12716471.17</t>
  </si>
  <si>
    <t>50631338030</t>
  </si>
  <si>
    <t>12716457.48</t>
  </si>
  <si>
    <t>50631338031</t>
  </si>
  <si>
    <t>12716423.26</t>
  </si>
  <si>
    <t>50631338032</t>
  </si>
  <si>
    <t>12716354.82</t>
  </si>
  <si>
    <t>50631338033</t>
  </si>
  <si>
    <t>12716189.88</t>
  </si>
  <si>
    <t>50631338034</t>
  </si>
  <si>
    <t>12715984.56</t>
  </si>
  <si>
    <t>2021-03-11T12:09:52Z</t>
  </si>
  <si>
    <t>50631468034</t>
  </si>
  <si>
    <t>14004333274</t>
  </si>
  <si>
    <t>12721220.56</t>
  </si>
  <si>
    <t>50631468036</t>
  </si>
  <si>
    <t>12721210.09</t>
  </si>
  <si>
    <t>50631468039</t>
  </si>
  <si>
    <t>12721183.91</t>
  </si>
  <si>
    <t>50631468040</t>
  </si>
  <si>
    <t>12721131.55</t>
  </si>
  <si>
    <t>50631468041</t>
  </si>
  <si>
    <t>12721005.36</t>
  </si>
  <si>
    <t>50631468042</t>
  </si>
  <si>
    <t>12720850.9</t>
  </si>
  <si>
    <t>50631468043</t>
  </si>
  <si>
    <t>12720693.82</t>
  </si>
  <si>
    <t>2021-03-11T12:12:05Z</t>
  </si>
  <si>
    <t>50631671005</t>
  </si>
  <si>
    <t>14004385015</t>
  </si>
  <si>
    <t>12722470.82</t>
  </si>
  <si>
    <t>50631671006</t>
  </si>
  <si>
    <t>12722467.27</t>
  </si>
  <si>
    <t>50631671007</t>
  </si>
  <si>
    <t>12722458.38</t>
  </si>
  <si>
    <t>50631671008</t>
  </si>
  <si>
    <t>12722440.61</t>
  </si>
  <si>
    <t>50631671009</t>
  </si>
  <si>
    <t>12722397.78</t>
  </si>
  <si>
    <t>50631671010</t>
  </si>
  <si>
    <t>12722344.47</t>
  </si>
  <si>
    <t>2021-03-11T12:12:37Z</t>
  </si>
  <si>
    <t>50631727999</t>
  </si>
  <si>
    <t>14004385096</t>
  </si>
  <si>
    <t>12726722.47</t>
  </si>
  <si>
    <t>50631728000</t>
  </si>
  <si>
    <t>12726713.71</t>
  </si>
  <si>
    <t>50631728001</t>
  </si>
  <si>
    <t>12726691.82</t>
  </si>
  <si>
    <t>50631728002</t>
  </si>
  <si>
    <t>12726669.93</t>
  </si>
  <si>
    <t>50631728003</t>
  </si>
  <si>
    <t>12726648.04</t>
  </si>
  <si>
    <t>50631728004</t>
  </si>
  <si>
    <t>12726542.53</t>
  </si>
  <si>
    <t>2021-03-11T12:13:58Z</t>
  </si>
  <si>
    <t>50631838928</t>
  </si>
  <si>
    <t>14004372571</t>
  </si>
  <si>
    <t>12732171.53</t>
  </si>
  <si>
    <t>50631838929</t>
  </si>
  <si>
    <t>12732160.27</t>
  </si>
  <si>
    <t>50631838930</t>
  </si>
  <si>
    <t>12732132.12</t>
  </si>
  <si>
    <t>50631838931</t>
  </si>
  <si>
    <t>12732075.83</t>
  </si>
  <si>
    <t>50631838932</t>
  </si>
  <si>
    <t>12731940.17</t>
  </si>
  <si>
    <t>50631838933</t>
  </si>
  <si>
    <t>12731774.11</t>
  </si>
  <si>
    <t>50631838934</t>
  </si>
  <si>
    <t>12731605.24</t>
  </si>
  <si>
    <t>2021-03-11T12:15:45Z</t>
  </si>
  <si>
    <t>50632000196</t>
  </si>
  <si>
    <t>14004437050</t>
  </si>
  <si>
    <t>12735235.24</t>
  </si>
  <si>
    <t>50632000197</t>
  </si>
  <si>
    <t>12735227.98</t>
  </si>
  <si>
    <t>50632000198</t>
  </si>
  <si>
    <t>12735209.83</t>
  </si>
  <si>
    <t>50632000199</t>
  </si>
  <si>
    <t>12735191.68</t>
  </si>
  <si>
    <t>50632000200</t>
  </si>
  <si>
    <t>12735173.53</t>
  </si>
  <si>
    <t>50632000201</t>
  </si>
  <si>
    <t>12735086.05</t>
  </si>
  <si>
    <t>2021-03-11T12:17:19Z</t>
  </si>
  <si>
    <t>50632298036</t>
  </si>
  <si>
    <t>14004458102</t>
  </si>
  <si>
    <t>12735410.05</t>
  </si>
  <si>
    <t>50632298037</t>
  </si>
  <si>
    <t>12735409.4</t>
  </si>
  <si>
    <t>50632298038</t>
  </si>
  <si>
    <t>12735407.78</t>
  </si>
  <si>
    <t>50632298039</t>
  </si>
  <si>
    <t>12735406.16</t>
  </si>
  <si>
    <t>50632298040</t>
  </si>
  <si>
    <t>12735404.54</t>
  </si>
  <si>
    <t>50632298041</t>
  </si>
  <si>
    <t>12735396.73</t>
  </si>
  <si>
    <t>2021-03-11T12:18:54Z</t>
  </si>
  <si>
    <t>50632437636</t>
  </si>
  <si>
    <t>14004437828</t>
  </si>
  <si>
    <t>12738685.73</t>
  </si>
  <si>
    <t>50632437637</t>
  </si>
  <si>
    <t>12738679.15</t>
  </si>
  <si>
    <t>50632437638</t>
  </si>
  <si>
    <t>12738662.7</t>
  </si>
  <si>
    <t>50632437639</t>
  </si>
  <si>
    <t>12738646.25</t>
  </si>
  <si>
    <t>50632437640</t>
  </si>
  <si>
    <t>12738629.8</t>
  </si>
  <si>
    <t>50632437641</t>
  </si>
  <si>
    <t>12738550.54</t>
  </si>
  <si>
    <t>50632437642</t>
  </si>
  <si>
    <t>12738402.53</t>
  </si>
  <si>
    <t>2021-03-11T12:19:13Z</t>
  </si>
  <si>
    <t>50632469506</t>
  </si>
  <si>
    <t>14004437907</t>
  </si>
  <si>
    <t>12741438.53</t>
  </si>
  <si>
    <t>50632469507</t>
  </si>
  <si>
    <t>12741432.46</t>
  </si>
  <si>
    <t>50632469508</t>
  </si>
  <si>
    <t>12741417.28</t>
  </si>
  <si>
    <t>50632469509</t>
  </si>
  <si>
    <t>12741386.92</t>
  </si>
  <si>
    <t>50632469510</t>
  </si>
  <si>
    <t>12741313.75</t>
  </si>
  <si>
    <t>50632469511</t>
  </si>
  <si>
    <t>12741224.19</t>
  </si>
  <si>
    <t>50632469512</t>
  </si>
  <si>
    <t>12741133.11</t>
  </si>
  <si>
    <t>2021-03-11T12:20:00Z</t>
  </si>
  <si>
    <t>50632544832</t>
  </si>
  <si>
    <t>14004447881</t>
  </si>
  <si>
    <t>12745063.11</t>
  </si>
  <si>
    <t>50632544833</t>
  </si>
  <si>
    <t>12745055.25</t>
  </si>
  <si>
    <t>50632544835</t>
  </si>
  <si>
    <t>12745035.6</t>
  </si>
  <si>
    <t>50632544836</t>
  </si>
  <si>
    <t>12744996.3</t>
  </si>
  <si>
    <t>50632544837</t>
  </si>
  <si>
    <t>12744901.59</t>
  </si>
  <si>
    <t>50632544838</t>
  </si>
  <si>
    <t>12744783.69</t>
  </si>
  <si>
    <t>2021-03-11T12:20:37Z</t>
  </si>
  <si>
    <t>50632595941</t>
  </si>
  <si>
    <t>14004448000</t>
  </si>
  <si>
    <t>12748729.69</t>
  </si>
  <si>
    <t>50632595942</t>
  </si>
  <si>
    <t>12748721.8</t>
  </si>
  <si>
    <t>50632595943</t>
  </si>
  <si>
    <t>12748702.07</t>
  </si>
  <si>
    <t>50632595944</t>
  </si>
  <si>
    <t>12748662.61</t>
  </si>
  <si>
    <t>50632595945</t>
  </si>
  <si>
    <t>12748567.51</t>
  </si>
  <si>
    <t>50632595946</t>
  </si>
  <si>
    <t>12748451.1</t>
  </si>
  <si>
    <t>50632595947</t>
  </si>
  <si>
    <t>12748332.72</t>
  </si>
  <si>
    <t>2021-03-11T12:21:01Z</t>
  </si>
  <si>
    <t>50632637994</t>
  </si>
  <si>
    <t>14004513085</t>
  </si>
  <si>
    <t>12751834.72</t>
  </si>
  <si>
    <t>50632637995</t>
  </si>
  <si>
    <t>12751827.72</t>
  </si>
  <si>
    <t>50632637996</t>
  </si>
  <si>
    <t>12751810.21</t>
  </si>
  <si>
    <t>50632637997</t>
  </si>
  <si>
    <t>12751775.19</t>
  </si>
  <si>
    <t>50632637998</t>
  </si>
  <si>
    <t>12751690.79</t>
  </si>
  <si>
    <t>50632637999</t>
  </si>
  <si>
    <t>12751587.48</t>
  </si>
  <si>
    <t>50632638000</t>
  </si>
  <si>
    <t>12751482.42</t>
  </si>
  <si>
    <t>2021-03-11T12:21:56Z</t>
  </si>
  <si>
    <t>50632724144</t>
  </si>
  <si>
    <t>14004513321</t>
  </si>
  <si>
    <t>12754549.42</t>
  </si>
  <si>
    <t>50632724145</t>
  </si>
  <si>
    <t>12754543.29</t>
  </si>
  <si>
    <t>50632724146</t>
  </si>
  <si>
    <t>12754527.95</t>
  </si>
  <si>
    <t>50632724147</t>
  </si>
  <si>
    <t>12754512.61</t>
  </si>
  <si>
    <t>50632724148</t>
  </si>
  <si>
    <t>12754497.27</t>
  </si>
  <si>
    <t>50632724149</t>
  </si>
  <si>
    <t>12754423.36</t>
  </si>
  <si>
    <t>2021-03-11T12:22:16Z</t>
  </si>
  <si>
    <t>50632750709</t>
  </si>
  <si>
    <t>14004505523</t>
  </si>
  <si>
    <t>12757306.36</t>
  </si>
  <si>
    <t>50632750710</t>
  </si>
  <si>
    <t>12757300.59</t>
  </si>
  <si>
    <t>50632750711</t>
  </si>
  <si>
    <t>12757286.17</t>
  </si>
  <si>
    <t>50632750712</t>
  </si>
  <si>
    <t>12757257.34</t>
  </si>
  <si>
    <t>50632750713</t>
  </si>
  <si>
    <t>12757187.86</t>
  </si>
  <si>
    <t>50632750714</t>
  </si>
  <si>
    <t>12757102.81</t>
  </si>
  <si>
    <t>50632750715</t>
  </si>
  <si>
    <t>12757016.32</t>
  </si>
  <si>
    <t>2021-03-11T12:22:36Z</t>
  </si>
  <si>
    <t>50632779686</t>
  </si>
  <si>
    <t>14004505599</t>
  </si>
  <si>
    <t>12758951.32</t>
  </si>
  <si>
    <t>50632779687</t>
  </si>
  <si>
    <t>12758947.45</t>
  </si>
  <si>
    <t>50632779688</t>
  </si>
  <si>
    <t>12758937.77</t>
  </si>
  <si>
    <t>50632779689</t>
  </si>
  <si>
    <t>12758918.42</t>
  </si>
  <si>
    <t>50632779690</t>
  </si>
  <si>
    <t>12758879.72</t>
  </si>
  <si>
    <t>50632779691</t>
  </si>
  <si>
    <t>12758833.09</t>
  </si>
  <si>
    <t>50632779692</t>
  </si>
  <si>
    <t>12758776.01</t>
  </si>
  <si>
    <t>50632779693</t>
  </si>
  <si>
    <t>12758717.96</t>
  </si>
  <si>
    <t>2021-03-11T12:23:28Z</t>
  </si>
  <si>
    <t>50632857694</t>
  </si>
  <si>
    <t>14004513663</t>
  </si>
  <si>
    <t>12762347.96</t>
  </si>
  <si>
    <t>50632857695</t>
  </si>
  <si>
    <t>12762340.7</t>
  </si>
  <si>
    <t>50632857696</t>
  </si>
  <si>
    <t>12762322.55</t>
  </si>
  <si>
    <t>50632857697</t>
  </si>
  <si>
    <t>12762304.4</t>
  </si>
  <si>
    <t>50632857698</t>
  </si>
  <si>
    <t>12762286.25</t>
  </si>
  <si>
    <t>50632857699</t>
  </si>
  <si>
    <t>12762213.65</t>
  </si>
  <si>
    <t>50632857700</t>
  </si>
  <si>
    <t>12762126.17</t>
  </si>
  <si>
    <t>2021-03-11T12:25:54Z</t>
  </si>
  <si>
    <t>50633061021</t>
  </si>
  <si>
    <t>14004579280</t>
  </si>
  <si>
    <t>12765756.17</t>
  </si>
  <si>
    <t>50633061022</t>
  </si>
  <si>
    <t>12765748.91</t>
  </si>
  <si>
    <t>50633061023</t>
  </si>
  <si>
    <t>12765730.76</t>
  </si>
  <si>
    <t>50633061024</t>
  </si>
  <si>
    <t>12765694.46</t>
  </si>
  <si>
    <t>50633061025</t>
  </si>
  <si>
    <t>12765606.98</t>
  </si>
  <si>
    <t>50633061026</t>
  </si>
  <si>
    <t>12765498.08</t>
  </si>
  <si>
    <t>2021-03-11T12:27:18Z</t>
  </si>
  <si>
    <t>50633196787</t>
  </si>
  <si>
    <t>14004569761</t>
  </si>
  <si>
    <t>12775388.08</t>
  </si>
  <si>
    <t>50633196788</t>
  </si>
  <si>
    <t>12775368.3</t>
  </si>
  <si>
    <t>50633196789</t>
  </si>
  <si>
    <t>12775318.85</t>
  </si>
  <si>
    <t>50633196790</t>
  </si>
  <si>
    <t>12775269.4</t>
  </si>
  <si>
    <t>50633196791</t>
  </si>
  <si>
    <t>12775219.95</t>
  </si>
  <si>
    <t>50633196792</t>
  </si>
  <si>
    <t>12774981.6</t>
  </si>
  <si>
    <t>50633196793</t>
  </si>
  <si>
    <t>12774734.35</t>
  </si>
  <si>
    <t>2021-03-11T12:28:05Z</t>
  </si>
  <si>
    <t>50633262161</t>
  </si>
  <si>
    <t>14004585610</t>
  </si>
  <si>
    <t>12777853.35</t>
  </si>
  <si>
    <t>50633262162</t>
  </si>
  <si>
    <t>12777847.11</t>
  </si>
  <si>
    <t>50633262163</t>
  </si>
  <si>
    <t>12777831.51</t>
  </si>
  <si>
    <t>50633262164</t>
  </si>
  <si>
    <t>12777800.32</t>
  </si>
  <si>
    <t>50633262165</t>
  </si>
  <si>
    <t>12777725.15</t>
  </si>
  <si>
    <t>50633262166</t>
  </si>
  <si>
    <t>12777631.58</t>
  </si>
  <si>
    <t>50633262167</t>
  </si>
  <si>
    <t>12777491.22</t>
  </si>
  <si>
    <t>2021-03-11T12:28:55Z</t>
  </si>
  <si>
    <t>50633358003</t>
  </si>
  <si>
    <t>14004637005</t>
  </si>
  <si>
    <t>12778491.22</t>
  </si>
  <si>
    <t>50633358004</t>
  </si>
  <si>
    <t>12778489.22</t>
  </si>
  <si>
    <t>50633358005</t>
  </si>
  <si>
    <t>12778484.22</t>
  </si>
  <si>
    <t>50633358006</t>
  </si>
  <si>
    <t>12778479.22</t>
  </si>
  <si>
    <t>50633358007</t>
  </si>
  <si>
    <t>12778474.22</t>
  </si>
  <si>
    <t>50633358008</t>
  </si>
  <si>
    <t>12778450.12</t>
  </si>
  <si>
    <t>2021-03-11T12:32:07Z</t>
  </si>
  <si>
    <t>50633614051</t>
  </si>
  <si>
    <t>14004663472</t>
  </si>
  <si>
    <t>12782081.12</t>
  </si>
  <si>
    <t>50633614052</t>
  </si>
  <si>
    <t>12782073.86</t>
  </si>
  <si>
    <t>50633614053</t>
  </si>
  <si>
    <t>12782055.7</t>
  </si>
  <si>
    <t>50633614054</t>
  </si>
  <si>
    <t>12782019.39</t>
  </si>
  <si>
    <t>50633614055</t>
  </si>
  <si>
    <t>12781931.88</t>
  </si>
  <si>
    <t>50633614056</t>
  </si>
  <si>
    <t>12781824.77</t>
  </si>
  <si>
    <t>50633614057</t>
  </si>
  <si>
    <t>12781715.84</t>
  </si>
  <si>
    <t>50633614058</t>
  </si>
  <si>
    <t>12781534.29</t>
  </si>
  <si>
    <t>2021-03-11T12:32:13Z</t>
  </si>
  <si>
    <t>50633627999</t>
  </si>
  <si>
    <t>14004666513</t>
  </si>
  <si>
    <t>12785726.29</t>
  </si>
  <si>
    <t>50633628000</t>
  </si>
  <si>
    <t>12785717.91</t>
  </si>
  <si>
    <t>50633628001</t>
  </si>
  <si>
    <t>12785696.95</t>
  </si>
  <si>
    <t>50633628002</t>
  </si>
  <si>
    <t>12785655.03</t>
  </si>
  <si>
    <t>50633628003</t>
  </si>
  <si>
    <t>12785554</t>
  </si>
  <si>
    <t>50633628004</t>
  </si>
  <si>
    <t>12785428.24</t>
  </si>
  <si>
    <t>2021-03-11T12:32:20Z</t>
  </si>
  <si>
    <t>50633653546</t>
  </si>
  <si>
    <t>14004663619</t>
  </si>
  <si>
    <t>12794520.24</t>
  </si>
  <si>
    <t>50633653547</t>
  </si>
  <si>
    <t>12794502.06</t>
  </si>
  <si>
    <t>50633653548</t>
  </si>
  <si>
    <t>12794456.6</t>
  </si>
  <si>
    <t>50633653549</t>
  </si>
  <si>
    <t>12794411.14</t>
  </si>
  <si>
    <t>50633653550</t>
  </si>
  <si>
    <t>12794365.68</t>
  </si>
  <si>
    <t>50633653551</t>
  </si>
  <si>
    <t>12794183.84</t>
  </si>
  <si>
    <t>50633653552</t>
  </si>
  <si>
    <t>12793964.72</t>
  </si>
  <si>
    <t>2021-03-11T12:33:09Z</t>
  </si>
  <si>
    <t>50633719748</t>
  </si>
  <si>
    <t>14004671571</t>
  </si>
  <si>
    <t>12797083.72</t>
  </si>
  <si>
    <t>50633719749</t>
  </si>
  <si>
    <t>12797077.48</t>
  </si>
  <si>
    <t>50633719750</t>
  </si>
  <si>
    <t>12797061.88</t>
  </si>
  <si>
    <t>50633719751</t>
  </si>
  <si>
    <t>12797030.69</t>
  </si>
  <si>
    <t>50633719752</t>
  </si>
  <si>
    <t>12796955.52</t>
  </si>
  <si>
    <t>50633719753</t>
  </si>
  <si>
    <t>12796863.51</t>
  </si>
  <si>
    <t>50633719754</t>
  </si>
  <si>
    <t>12796769.94</t>
  </si>
  <si>
    <t>2021-03-11T12:36:39Z</t>
  </si>
  <si>
    <t>50634036459</t>
  </si>
  <si>
    <t>14004712972</t>
  </si>
  <si>
    <t>12799198.94</t>
  </si>
  <si>
    <t>50634036460</t>
  </si>
  <si>
    <t>12799194.08</t>
  </si>
  <si>
    <t>50634036461</t>
  </si>
  <si>
    <t>12799181.93</t>
  </si>
  <si>
    <t>50634036462</t>
  </si>
  <si>
    <t>12799157.64</t>
  </si>
  <si>
    <t>50634036463</t>
  </si>
  <si>
    <t>12799099.1</t>
  </si>
  <si>
    <t>50634036464</t>
  </si>
  <si>
    <t>12799027.44</t>
  </si>
  <si>
    <t>50634036465</t>
  </si>
  <si>
    <t>12798954.57</t>
  </si>
  <si>
    <t>2021-03-11T12:37:05Z</t>
  </si>
  <si>
    <t>50634059905</t>
  </si>
  <si>
    <t>14004754092</t>
  </si>
  <si>
    <t>12802629.57</t>
  </si>
  <si>
    <t>50634059906</t>
  </si>
  <si>
    <t>12802622.22</t>
  </si>
  <si>
    <t>50634059907</t>
  </si>
  <si>
    <t>12802603.84</t>
  </si>
  <si>
    <t>50634059908</t>
  </si>
  <si>
    <t>12802585.46</t>
  </si>
  <si>
    <t>50634059909</t>
  </si>
  <si>
    <t>12802567.08</t>
  </si>
  <si>
    <t>50634059910</t>
  </si>
  <si>
    <t>12802478.51</t>
  </si>
  <si>
    <t>2021-03-11T12:37:32Z</t>
  </si>
  <si>
    <t>50634112835</t>
  </si>
  <si>
    <t>14004725955</t>
  </si>
  <si>
    <t>12806984.51</t>
  </si>
  <si>
    <t>50634112836</t>
  </si>
  <si>
    <t>12806975.5</t>
  </si>
  <si>
    <t>50634112837</t>
  </si>
  <si>
    <t>12806952.97</t>
  </si>
  <si>
    <t>50634112838</t>
  </si>
  <si>
    <t>12806907.91</t>
  </si>
  <si>
    <t>50634112839</t>
  </si>
  <si>
    <t>12806817.79</t>
  </si>
  <si>
    <t>50634112840</t>
  </si>
  <si>
    <t>12806709.2</t>
  </si>
  <si>
    <t>50634112841</t>
  </si>
  <si>
    <t>12806576.27</t>
  </si>
  <si>
    <t>50634112842</t>
  </si>
  <si>
    <t>12806441.09</t>
  </si>
  <si>
    <t>2021-03-11T12:37:42Z</t>
  </si>
  <si>
    <t>50634136093</t>
  </si>
  <si>
    <t>14004753247</t>
  </si>
  <si>
    <t>12809277.09</t>
  </si>
  <si>
    <t>50634136094</t>
  </si>
  <si>
    <t>12809271.42</t>
  </si>
  <si>
    <t>50634136095</t>
  </si>
  <si>
    <t>12809257.24</t>
  </si>
  <si>
    <t>50634136096</t>
  </si>
  <si>
    <t>12809228.88</t>
  </si>
  <si>
    <t>50634136097</t>
  </si>
  <si>
    <t>12809160.53</t>
  </si>
  <si>
    <t>50634136098</t>
  </si>
  <si>
    <t>12809076.87</t>
  </si>
  <si>
    <t>50634136099</t>
  </si>
  <si>
    <t>12808991.79</t>
  </si>
  <si>
    <t>2021-03-11T12:37:53Z</t>
  </si>
  <si>
    <t>50634132086</t>
  </si>
  <si>
    <t>14004754283</t>
  </si>
  <si>
    <t>12813191.79</t>
  </si>
  <si>
    <t>50634132087</t>
  </si>
  <si>
    <t>12813183.39</t>
  </si>
  <si>
    <t>50634132088</t>
  </si>
  <si>
    <t>12813162.39</t>
  </si>
  <si>
    <t>50634132089</t>
  </si>
  <si>
    <t>12813141.39</t>
  </si>
  <si>
    <t>50634132090</t>
  </si>
  <si>
    <t>12813120.39</t>
  </si>
  <si>
    <t>50634132091</t>
  </si>
  <si>
    <t>12813019.17</t>
  </si>
  <si>
    <t>2021-03-11T12:40:09Z</t>
  </si>
  <si>
    <t>50634326586</t>
  </si>
  <si>
    <t>14004754783</t>
  </si>
  <si>
    <t>12813283.17</t>
  </si>
  <si>
    <t>50634326587</t>
  </si>
  <si>
    <t>12813282.64</t>
  </si>
  <si>
    <t>50634326588</t>
  </si>
  <si>
    <t>12813281.32</t>
  </si>
  <si>
    <t>50634326589</t>
  </si>
  <si>
    <t>12813280</t>
  </si>
  <si>
    <t>50634326590</t>
  </si>
  <si>
    <t>12813278.68</t>
  </si>
  <si>
    <t>50634326591</t>
  </si>
  <si>
    <t>12813272.32</t>
  </si>
  <si>
    <t>2021-03-11T12:42:09Z</t>
  </si>
  <si>
    <t>50634513269</t>
  </si>
  <si>
    <t>14004769710</t>
  </si>
  <si>
    <t>12819048.32</t>
  </si>
  <si>
    <t>50634513270</t>
  </si>
  <si>
    <t>12819036.77</t>
  </si>
  <si>
    <t>50634513271</t>
  </si>
  <si>
    <t>12819007.89</t>
  </si>
  <si>
    <t>50634513272</t>
  </si>
  <si>
    <t>12818950.13</t>
  </si>
  <si>
    <t>50634513273</t>
  </si>
  <si>
    <t>12818810.93</t>
  </si>
  <si>
    <t>50634513274</t>
  </si>
  <si>
    <t>12818640.54</t>
  </si>
  <si>
    <t>50634513275</t>
  </si>
  <si>
    <t>12818467.26</t>
  </si>
  <si>
    <t>2021-03-11T12:45:24Z</t>
  </si>
  <si>
    <t>50634796905</t>
  </si>
  <si>
    <t>14004870922</t>
  </si>
  <si>
    <t>12822100.26</t>
  </si>
  <si>
    <t>50634796906</t>
  </si>
  <si>
    <t>12822092.99</t>
  </si>
  <si>
    <t>50634796907</t>
  </si>
  <si>
    <t>12822074.82</t>
  </si>
  <si>
    <t>50634796908</t>
  </si>
  <si>
    <t>12822056.65</t>
  </si>
  <si>
    <t>50634796909</t>
  </si>
  <si>
    <t>12822038.48</t>
  </si>
  <si>
    <t>50634796910</t>
  </si>
  <si>
    <t>12821950.92</t>
  </si>
  <si>
    <t>2021-03-11T12:46:39Z</t>
  </si>
  <si>
    <t>50634917751</t>
  </si>
  <si>
    <t>14004895905</t>
  </si>
  <si>
    <t>12825071.92</t>
  </si>
  <si>
    <t>50634917752</t>
  </si>
  <si>
    <t>12825065.68</t>
  </si>
  <si>
    <t>50634917753</t>
  </si>
  <si>
    <t>12825050.07</t>
  </si>
  <si>
    <t>50634917754</t>
  </si>
  <si>
    <t>12825018.86</t>
  </si>
  <si>
    <t>50634917755</t>
  </si>
  <si>
    <t>12824943.64</t>
  </si>
  <si>
    <t>50634917756</t>
  </si>
  <si>
    <t>12824851.57</t>
  </si>
  <si>
    <t>50634917757</t>
  </si>
  <si>
    <t>12824757.94</t>
  </si>
  <si>
    <t>2021-03-11T12:48:18Z</t>
  </si>
  <si>
    <t>50635064868</t>
  </si>
  <si>
    <t>14004937312</t>
  </si>
  <si>
    <t>12829212.94</t>
  </si>
  <si>
    <t>50635064869</t>
  </si>
  <si>
    <t>12829204.03</t>
  </si>
  <si>
    <t>50635064870</t>
  </si>
  <si>
    <t>12829181.75</t>
  </si>
  <si>
    <t>50635064871</t>
  </si>
  <si>
    <t>12829137.2</t>
  </si>
  <si>
    <t>50635064872</t>
  </si>
  <si>
    <t>50635064873</t>
  </si>
  <si>
    <t>12828898.41</t>
  </si>
  <si>
    <t>50635064874</t>
  </si>
  <si>
    <t>12828764.76</t>
  </si>
  <si>
    <t>50635064875</t>
  </si>
  <si>
    <t>12828564.28</t>
  </si>
  <si>
    <t>2021-03-11T12:51:56Z</t>
  </si>
  <si>
    <t>50635375576</t>
  </si>
  <si>
    <t>14005006509</t>
  </si>
  <si>
    <t>12838636.28</t>
  </si>
  <si>
    <t>50635375577</t>
  </si>
  <si>
    <t>12838616.14</t>
  </si>
  <si>
    <t>50635375578</t>
  </si>
  <si>
    <t>12838565.78</t>
  </si>
  <si>
    <t>50635375579</t>
  </si>
  <si>
    <t>12838465.06</t>
  </si>
  <si>
    <t>50635375580</t>
  </si>
  <si>
    <t>12838263.62</t>
  </si>
  <si>
    <t>50635375581</t>
  </si>
  <si>
    <t>12838020.88</t>
  </si>
  <si>
    <t>50635375582</t>
  </si>
  <si>
    <t>12837718.72</t>
  </si>
  <si>
    <t>2021-03-11T12:53:42Z</t>
  </si>
  <si>
    <t>50635526487</t>
  </si>
  <si>
    <t>14005007737</t>
  </si>
  <si>
    <t>12840995.72</t>
  </si>
  <si>
    <t>50635526488</t>
  </si>
  <si>
    <t>12840989.17</t>
  </si>
  <si>
    <t>50635526489</t>
  </si>
  <si>
    <t>12840972.78</t>
  </si>
  <si>
    <t>50635526490</t>
  </si>
  <si>
    <t>12840940.01</t>
  </si>
  <si>
    <t>50635526491</t>
  </si>
  <si>
    <t>12840861.03</t>
  </si>
  <si>
    <t>50635526492</t>
  </si>
  <si>
    <t>12840764.36</t>
  </si>
  <si>
    <t>50635526493</t>
  </si>
  <si>
    <t>12840666.05</t>
  </si>
  <si>
    <t>50635526494</t>
  </si>
  <si>
    <t>12840502.2</t>
  </si>
  <si>
    <t>2021-03-11T12:56:14Z</t>
  </si>
  <si>
    <t>50635741723</t>
  </si>
  <si>
    <t>14005073196</t>
  </si>
  <si>
    <t>12852940.2</t>
  </si>
  <si>
    <t>50635741724</t>
  </si>
  <si>
    <t>12852915.32</t>
  </si>
  <si>
    <t>50635741725</t>
  </si>
  <si>
    <t>12852853.13</t>
  </si>
  <si>
    <t>50635741726</t>
  </si>
  <si>
    <t>12852728.75</t>
  </si>
  <si>
    <t>50635741727</t>
  </si>
  <si>
    <t>12852428.99</t>
  </si>
  <si>
    <t>50635741728</t>
  </si>
  <si>
    <t>12852055.85</t>
  </si>
  <si>
    <t>2021-03-11T12:56:56Z</t>
  </si>
  <si>
    <t>50635800057</t>
  </si>
  <si>
    <t>14005073323</t>
  </si>
  <si>
    <t>12853722.85</t>
  </si>
  <si>
    <t>50635800058</t>
  </si>
  <si>
    <t>12853719.52</t>
  </si>
  <si>
    <t>50635800059</t>
  </si>
  <si>
    <t>12853711.18</t>
  </si>
  <si>
    <t>50635800060</t>
  </si>
  <si>
    <t>12853694.51</t>
  </si>
  <si>
    <t>50635800061</t>
  </si>
  <si>
    <t>12853654.34</t>
  </si>
  <si>
    <t>50635800062</t>
  </si>
  <si>
    <t>12853605.16</t>
  </si>
  <si>
    <t>50635800063</t>
  </si>
  <si>
    <t>12853555.15</t>
  </si>
  <si>
    <t>2021-03-11T12:57:07Z</t>
  </si>
  <si>
    <t>50635816585</t>
  </si>
  <si>
    <t>14005060498</t>
  </si>
  <si>
    <t>12857529.15</t>
  </si>
  <si>
    <t>50635816586</t>
  </si>
  <si>
    <t>12857521.2</t>
  </si>
  <si>
    <t>50635816587</t>
  </si>
  <si>
    <t>12857501.33</t>
  </si>
  <si>
    <t>50635816588</t>
  </si>
  <si>
    <t>12857461.59</t>
  </si>
  <si>
    <t>50635816589</t>
  </si>
  <si>
    <t>12857365.82</t>
  </si>
  <si>
    <t>50635816590</t>
  </si>
  <si>
    <t>12857248.59</t>
  </si>
  <si>
    <t>50635816591</t>
  </si>
  <si>
    <t>12857129.37</t>
  </si>
  <si>
    <t>50635816592</t>
  </si>
  <si>
    <t>12856950.54</t>
  </si>
  <si>
    <t>2021-03-11T13:00:21Z</t>
  </si>
  <si>
    <t>50636094970</t>
  </si>
  <si>
    <t>14005140086</t>
  </si>
  <si>
    <t>12857164.54</t>
  </si>
  <si>
    <t>50636094971</t>
  </si>
  <si>
    <t>12857164.11</t>
  </si>
  <si>
    <t>50636094972</t>
  </si>
  <si>
    <t>12857163.04</t>
  </si>
  <si>
    <t>50636094973</t>
  </si>
  <si>
    <t>12857160.9</t>
  </si>
  <si>
    <t>50636094974</t>
  </si>
  <si>
    <t>12857155.74</t>
  </si>
  <si>
    <t>50636094975</t>
  </si>
  <si>
    <t>12857149.43</t>
  </si>
  <si>
    <t>50636094976</t>
  </si>
  <si>
    <t>12857143.01</t>
  </si>
  <si>
    <t>2021-03-11T13:02:33Z</t>
  </si>
  <si>
    <t>50636296830</t>
  </si>
  <si>
    <t>14005121661</t>
  </si>
  <si>
    <t>12861173.01</t>
  </si>
  <si>
    <t>50636296831</t>
  </si>
  <si>
    <t>12861164.95</t>
  </si>
  <si>
    <t>50636296832</t>
  </si>
  <si>
    <t>12861144.8</t>
  </si>
  <si>
    <t>50636296833</t>
  </si>
  <si>
    <t>12861104.5</t>
  </si>
  <si>
    <t>50636296834</t>
  </si>
  <si>
    <t>12861007.38</t>
  </si>
  <si>
    <t>50636296835</t>
  </si>
  <si>
    <t>12860888.49</t>
  </si>
  <si>
    <t>50636296836</t>
  </si>
  <si>
    <t>12860767.59</t>
  </si>
  <si>
    <t>50636296837</t>
  </si>
  <si>
    <t>12860566.09</t>
  </si>
  <si>
    <t>2021-03-11T13:02:34Z</t>
  </si>
  <si>
    <t>50636297446</t>
  </si>
  <si>
    <t>14005121665</t>
  </si>
  <si>
    <t>12861643.09</t>
  </si>
  <si>
    <t>50636297447</t>
  </si>
  <si>
    <t>12861640.94</t>
  </si>
  <si>
    <t>50636297448</t>
  </si>
  <si>
    <t>12861635.55</t>
  </si>
  <si>
    <t>50636297449</t>
  </si>
  <si>
    <t>12861624.78</t>
  </si>
  <si>
    <t>50636297450</t>
  </si>
  <si>
    <t>12861598.82</t>
  </si>
  <si>
    <t>50636297451</t>
  </si>
  <si>
    <t>12861567.05</t>
  </si>
  <si>
    <t>50636297452</t>
  </si>
  <si>
    <t>12861534.74</t>
  </si>
  <si>
    <t>2021-03-11T13:04:11Z</t>
  </si>
  <si>
    <t>50636418497</t>
  </si>
  <si>
    <t>14005153440</t>
  </si>
  <si>
    <t>12864344.74</t>
  </si>
  <si>
    <t>50636418498</t>
  </si>
  <si>
    <t>12864339.12</t>
  </si>
  <si>
    <t>50636418499</t>
  </si>
  <si>
    <t>12864325.07</t>
  </si>
  <si>
    <t>50636418500</t>
  </si>
  <si>
    <t>12864296.97</t>
  </si>
  <si>
    <t>50636418501</t>
  </si>
  <si>
    <t>12864229.25</t>
  </si>
  <si>
    <t>50636418502</t>
  </si>
  <si>
    <t>12864146.35</t>
  </si>
  <si>
    <t>50636418503</t>
  </si>
  <si>
    <t>12864062.05</t>
  </si>
  <si>
    <t>2021-03-11T13:04:20Z</t>
  </si>
  <si>
    <t>50636439421</t>
  </si>
  <si>
    <t>14005153469</t>
  </si>
  <si>
    <t>12867842.05</t>
  </si>
  <si>
    <t>50636439422</t>
  </si>
  <si>
    <t>12867834.49</t>
  </si>
  <si>
    <t>50636439423</t>
  </si>
  <si>
    <t>12867815.59</t>
  </si>
  <si>
    <t>50636439424</t>
  </si>
  <si>
    <t>12867777.79</t>
  </si>
  <si>
    <t>50636439425</t>
  </si>
  <si>
    <t>12867686.69</t>
  </si>
  <si>
    <t>50636439426</t>
  </si>
  <si>
    <t>12867573.29</t>
  </si>
  <si>
    <t>2021-03-11T13:04:57Z</t>
  </si>
  <si>
    <t>50636503835</t>
  </si>
  <si>
    <t>14005213302</t>
  </si>
  <si>
    <t>12869825.29</t>
  </si>
  <si>
    <t>50636503836</t>
  </si>
  <si>
    <t>12869820.79</t>
  </si>
  <si>
    <t>50636503837</t>
  </si>
  <si>
    <t>12869809.53</t>
  </si>
  <si>
    <t>50636503838</t>
  </si>
  <si>
    <t>12869798.27</t>
  </si>
  <si>
    <t>50636503839</t>
  </si>
  <si>
    <t>12869787.01</t>
  </si>
  <si>
    <t>50636503840</t>
  </si>
  <si>
    <t>12869732.74</t>
  </si>
  <si>
    <t>50636503841</t>
  </si>
  <si>
    <t>12869597.62</t>
  </si>
  <si>
    <t>2021-03-11T13:05:05Z</t>
  </si>
  <si>
    <t>50636498461</t>
  </si>
  <si>
    <t>14005212385</t>
  </si>
  <si>
    <t>12874487.62</t>
  </si>
  <si>
    <t>50636498462</t>
  </si>
  <si>
    <t>12874477.84</t>
  </si>
  <si>
    <t>50636498463</t>
  </si>
  <si>
    <t>12874453.39</t>
  </si>
  <si>
    <t>50636498464</t>
  </si>
  <si>
    <t>12874404.49</t>
  </si>
  <si>
    <t>50636498465</t>
  </si>
  <si>
    <t>12874286.64</t>
  </si>
  <si>
    <t>50636498466</t>
  </si>
  <si>
    <t>12874139.94</t>
  </si>
  <si>
    <t>50636498467</t>
  </si>
  <si>
    <t>12873919.89</t>
  </si>
  <si>
    <t>2021-03-11T13:07:03Z</t>
  </si>
  <si>
    <t>50636659293</t>
  </si>
  <si>
    <t>14005217370</t>
  </si>
  <si>
    <t>12874099.89</t>
  </si>
  <si>
    <t>50636659294</t>
  </si>
  <si>
    <t>12874099.53</t>
  </si>
  <si>
    <t>50636659295</t>
  </si>
  <si>
    <t>12874098.63</t>
  </si>
  <si>
    <t>50636659296</t>
  </si>
  <si>
    <t>12874097.73</t>
  </si>
  <si>
    <t>50636659297</t>
  </si>
  <si>
    <t>12874093.39</t>
  </si>
  <si>
    <t>2021-03-11T13:08:13Z</t>
  </si>
  <si>
    <t>50636759018</t>
  </si>
  <si>
    <t>14005224375</t>
  </si>
  <si>
    <t>12879201.39</t>
  </si>
  <si>
    <t>50636759019</t>
  </si>
  <si>
    <t>12879191.17</t>
  </si>
  <si>
    <t>50636759020</t>
  </si>
  <si>
    <t>12879165.63</t>
  </si>
  <si>
    <t>50636759021</t>
  </si>
  <si>
    <t>12879140.09</t>
  </si>
  <si>
    <t>50636759022</t>
  </si>
  <si>
    <t>12879114.55</t>
  </si>
  <si>
    <t>50636759023</t>
  </si>
  <si>
    <t>12878991.45</t>
  </si>
  <si>
    <t>2021-03-11T13:08:21Z</t>
  </si>
  <si>
    <t>50636777927</t>
  </si>
  <si>
    <t>14005211994</t>
  </si>
  <si>
    <t>12881581.45</t>
  </si>
  <si>
    <t>50636777928</t>
  </si>
  <si>
    <t>12881576.27</t>
  </si>
  <si>
    <t>50636777929</t>
  </si>
  <si>
    <t>12881563.32</t>
  </si>
  <si>
    <t>50636777930</t>
  </si>
  <si>
    <t>12881537.42</t>
  </si>
  <si>
    <t>50636777931</t>
  </si>
  <si>
    <t>12881475</t>
  </si>
  <si>
    <t>50636777932</t>
  </si>
  <si>
    <t>12881398.59</t>
  </si>
  <si>
    <t>50636777933</t>
  </si>
  <si>
    <t>12881320.89</t>
  </si>
  <si>
    <t>2021-03-11T13:09:05Z</t>
  </si>
  <si>
    <t>50636840133</t>
  </si>
  <si>
    <t>14005217632</t>
  </si>
  <si>
    <t>12884229.89</t>
  </si>
  <si>
    <t>50636840134</t>
  </si>
  <si>
    <t>12884224.07</t>
  </si>
  <si>
    <t>50636840135</t>
  </si>
  <si>
    <t>12884209.52</t>
  </si>
  <si>
    <t>50636840136</t>
  </si>
  <si>
    <t>12884194.97</t>
  </si>
  <si>
    <t>50636840137</t>
  </si>
  <si>
    <t>12884180.42</t>
  </si>
  <si>
    <t>50636840138</t>
  </si>
  <si>
    <t>12884110.31</t>
  </si>
  <si>
    <t>2021-03-11T13:09:07Z</t>
  </si>
  <si>
    <t>50636841242</t>
  </si>
  <si>
    <t>14005271071</t>
  </si>
  <si>
    <t>12887119.31</t>
  </si>
  <si>
    <t>50636841243</t>
  </si>
  <si>
    <t>12887113.29</t>
  </si>
  <si>
    <t>50636841244</t>
  </si>
  <si>
    <t>12887098.24</t>
  </si>
  <si>
    <t>50636841245</t>
  </si>
  <si>
    <t>12887083.19</t>
  </si>
  <si>
    <t>50636841246</t>
  </si>
  <si>
    <t>12887068.14</t>
  </si>
  <si>
    <t>50636841247</t>
  </si>
  <si>
    <t>12887007.96</t>
  </si>
  <si>
    <t>50636841248</t>
  </si>
  <si>
    <t>12886935.44</t>
  </si>
  <si>
    <t>2021-03-11T13:09:31Z</t>
  </si>
  <si>
    <t>50636883476</t>
  </si>
  <si>
    <t>14005212951</t>
  </si>
  <si>
    <t>12891769.44</t>
  </si>
  <si>
    <t>50636883477</t>
  </si>
  <si>
    <t>12891759.77</t>
  </si>
  <si>
    <t>50636883478</t>
  </si>
  <si>
    <t>12891735.6</t>
  </si>
  <si>
    <t>50636883479</t>
  </si>
  <si>
    <t>12891687.26</t>
  </si>
  <si>
    <t>50636883480</t>
  </si>
  <si>
    <t>12891570.76</t>
  </si>
  <si>
    <t>50636883481</t>
  </si>
  <si>
    <t>12891428.16</t>
  </si>
  <si>
    <t>50636883482</t>
  </si>
  <si>
    <t>12891283.14</t>
  </si>
  <si>
    <t>50636874013</t>
  </si>
  <si>
    <t>14005213885</t>
  </si>
  <si>
    <t>12894913.14</t>
  </si>
  <si>
    <t>50636874015</t>
  </si>
  <si>
    <t>12894905.88</t>
  </si>
  <si>
    <t>50636874017</t>
  </si>
  <si>
    <t>12894887.73</t>
  </si>
  <si>
    <t>50636874019</t>
  </si>
  <si>
    <t>12894869.58</t>
  </si>
  <si>
    <t>50636874021</t>
  </si>
  <si>
    <t>12894851.43</t>
  </si>
  <si>
    <t>50636874022</t>
  </si>
  <si>
    <t>12894778.83</t>
  </si>
  <si>
    <t>50636874024</t>
  </si>
  <si>
    <t>12894691.35</t>
  </si>
  <si>
    <t>2021-03-11T13:10:48Z</t>
  </si>
  <si>
    <t>50636969880</t>
  </si>
  <si>
    <t>14005216905</t>
  </si>
  <si>
    <t>12895075.35</t>
  </si>
  <si>
    <t>50636969881</t>
  </si>
  <si>
    <t>12895074.58</t>
  </si>
  <si>
    <t>50636969882</t>
  </si>
  <si>
    <t>12895072.66</t>
  </si>
  <si>
    <t>50636969883</t>
  </si>
  <si>
    <t>12895070.74</t>
  </si>
  <si>
    <t>50636969884</t>
  </si>
  <si>
    <t>12895068.82</t>
  </si>
  <si>
    <t>50636969885</t>
  </si>
  <si>
    <t>12895059.57</t>
  </si>
  <si>
    <t>2021-03-11T13:11:18Z</t>
  </si>
  <si>
    <t>50637001157</t>
  </si>
  <si>
    <t>14005224704</t>
  </si>
  <si>
    <t>12904549.57</t>
  </si>
  <si>
    <t>50637001158</t>
  </si>
  <si>
    <t>12904530.59</t>
  </si>
  <si>
    <t>50637001159</t>
  </si>
  <si>
    <t>12904483.14</t>
  </si>
  <si>
    <t>50637001160</t>
  </si>
  <si>
    <t>12904388.24</t>
  </si>
  <si>
    <t>50637001161</t>
  </si>
  <si>
    <t>12904159.53</t>
  </si>
  <si>
    <t>50637001162</t>
  </si>
  <si>
    <t>12903879.57</t>
  </si>
  <si>
    <t>50637001163</t>
  </si>
  <si>
    <t>12903594.87</t>
  </si>
  <si>
    <t>50637001164</t>
  </si>
  <si>
    <t>12903025.47</t>
  </si>
  <si>
    <t>2021-03-11T13:11:35Z</t>
  </si>
  <si>
    <t>50637044452</t>
  </si>
  <si>
    <t>14005271288</t>
  </si>
  <si>
    <t>12903637.47</t>
  </si>
  <si>
    <t>50637044453</t>
  </si>
  <si>
    <t>12903636.25</t>
  </si>
  <si>
    <t>50637044454</t>
  </si>
  <si>
    <t>12903633.19</t>
  </si>
  <si>
    <t>50637044455</t>
  </si>
  <si>
    <t>12903627.07</t>
  </si>
  <si>
    <t>50637044456</t>
  </si>
  <si>
    <t>12903614.83</t>
  </si>
  <si>
    <t>50637044457</t>
  </si>
  <si>
    <t>12903600.08</t>
  </si>
  <si>
    <t>50637044458</t>
  </si>
  <si>
    <t>12903581.72</t>
  </si>
  <si>
    <t>2021-03-11T13:13:03Z</t>
  </si>
  <si>
    <t>50637174206</t>
  </si>
  <si>
    <t>14005293369</t>
  </si>
  <si>
    <t>12907092.72</t>
  </si>
  <si>
    <t>50637174207</t>
  </si>
  <si>
    <t>12907085.7</t>
  </si>
  <si>
    <t>50637174208</t>
  </si>
  <si>
    <t>12907068.14</t>
  </si>
  <si>
    <t>50637174209</t>
  </si>
  <si>
    <t>12907033.03</t>
  </si>
  <si>
    <t>50637174210</t>
  </si>
  <si>
    <t>12906948.41</t>
  </si>
  <si>
    <t>50637174211</t>
  </si>
  <si>
    <t>12906844.84</t>
  </si>
  <si>
    <t>50637174212</t>
  </si>
  <si>
    <t>12906739.51</t>
  </si>
  <si>
    <t>50637174213</t>
  </si>
  <si>
    <t>12906581.51</t>
  </si>
  <si>
    <t>2021-03-11T13:15:57Z</t>
  </si>
  <si>
    <t>50637433416</t>
  </si>
  <si>
    <t>14005380016</t>
  </si>
  <si>
    <t>12910523.51</t>
  </si>
  <si>
    <t>50637433417</t>
  </si>
  <si>
    <t>12910515.63</t>
  </si>
  <si>
    <t>50637433418</t>
  </si>
  <si>
    <t>12910495.92</t>
  </si>
  <si>
    <t>50637433419</t>
  </si>
  <si>
    <t>12910456.5</t>
  </si>
  <si>
    <t>50637433420</t>
  </si>
  <si>
    <t>12910361.5</t>
  </si>
  <si>
    <t>50637433421</t>
  </si>
  <si>
    <t>12910245.21</t>
  </si>
  <si>
    <t>50637433422</t>
  </si>
  <si>
    <t>12910126.95</t>
  </si>
  <si>
    <t>2021-03-11T13:20:43Z</t>
  </si>
  <si>
    <t>50637842988</t>
  </si>
  <si>
    <t>14005380928</t>
  </si>
  <si>
    <t>12910162.95</t>
  </si>
  <si>
    <t>50637842989</t>
  </si>
  <si>
    <t>12910162.88</t>
  </si>
  <si>
    <t>50637842990</t>
  </si>
  <si>
    <t>12910162.7</t>
  </si>
  <si>
    <t>50637842991</t>
  </si>
  <si>
    <t>12910162.52</t>
  </si>
  <si>
    <t>50637842992</t>
  </si>
  <si>
    <t>12910161.65</t>
  </si>
  <si>
    <t>2021-03-11T13:21:34Z</t>
  </si>
  <si>
    <t>50637908834</t>
  </si>
  <si>
    <t>14005386000</t>
  </si>
  <si>
    <t>12910337.65</t>
  </si>
  <si>
    <t>50637908835</t>
  </si>
  <si>
    <t>12910337.3</t>
  </si>
  <si>
    <t>50637908836</t>
  </si>
  <si>
    <t>12910335.54</t>
  </si>
  <si>
    <t>50637908837</t>
  </si>
  <si>
    <t>12910331.3</t>
  </si>
  <si>
    <t>50637908838</t>
  </si>
  <si>
    <t>12910326.02</t>
  </si>
  <si>
    <t>2021-03-11T13:24:12Z</t>
  </si>
  <si>
    <t>50638131435</t>
  </si>
  <si>
    <t>14005463257</t>
  </si>
  <si>
    <t>12913364.02</t>
  </si>
  <si>
    <t>50638131436</t>
  </si>
  <si>
    <t>12913357.94</t>
  </si>
  <si>
    <t>50638131437</t>
  </si>
  <si>
    <t>12913342.75</t>
  </si>
  <si>
    <t>50638131438</t>
  </si>
  <si>
    <t>12913312.37</t>
  </si>
  <si>
    <t>50638131439</t>
  </si>
  <si>
    <t>12913239.15</t>
  </si>
  <si>
    <t>50638131440</t>
  </si>
  <si>
    <t>12913148.01</t>
  </si>
  <si>
    <t>2021-03-11T13:28:49Z</t>
  </si>
  <si>
    <t>50638528379</t>
  </si>
  <si>
    <t>14005489608</t>
  </si>
  <si>
    <t>12914865.01</t>
  </si>
  <si>
    <t>50638528380</t>
  </si>
  <si>
    <t>12914861.58</t>
  </si>
  <si>
    <t>50638528381</t>
  </si>
  <si>
    <t>12914852.99</t>
  </si>
  <si>
    <t>50638528382</t>
  </si>
  <si>
    <t>12914844.4</t>
  </si>
  <si>
    <t>50638528383</t>
  </si>
  <si>
    <t>12914835.81</t>
  </si>
  <si>
    <t>50638528384</t>
  </si>
  <si>
    <t>12914801.47</t>
  </si>
  <si>
    <t>50638528385</t>
  </si>
  <si>
    <t>12914760.09</t>
  </si>
  <si>
    <t>2021-03-11T13:29:52Z</t>
  </si>
  <si>
    <t>50638598695</t>
  </si>
  <si>
    <t>14005563074</t>
  </si>
  <si>
    <t>12915022.09</t>
  </si>
  <si>
    <t>50638598696</t>
  </si>
  <si>
    <t>12915021.57</t>
  </si>
  <si>
    <t>50638598697</t>
  </si>
  <si>
    <t>12915020.26</t>
  </si>
  <si>
    <t>50638598698</t>
  </si>
  <si>
    <t>12915017.64</t>
  </si>
  <si>
    <t>50638598699</t>
  </si>
  <si>
    <t>12915011.33</t>
  </si>
  <si>
    <t>50638598700</t>
  </si>
  <si>
    <t>12915003.47</t>
  </si>
  <si>
    <t>2021-03-11T13:33:44Z</t>
  </si>
  <si>
    <t>50638919436</t>
  </si>
  <si>
    <t>14005587343</t>
  </si>
  <si>
    <t>12915033.47</t>
  </si>
  <si>
    <t>50638919437</t>
  </si>
  <si>
    <t>12915033.41</t>
  </si>
  <si>
    <t>50638919438</t>
  </si>
  <si>
    <t>12915033.26</t>
  </si>
  <si>
    <t>50638919439</t>
  </si>
  <si>
    <t>12915033.11</t>
  </si>
  <si>
    <t>50638919440</t>
  </si>
  <si>
    <t>12915032.39</t>
  </si>
  <si>
    <t>2021-03-11T13:36:09Z</t>
  </si>
  <si>
    <t>50639135701</t>
  </si>
  <si>
    <t>14005640311</t>
  </si>
  <si>
    <t>12917477.39</t>
  </si>
  <si>
    <t>50639135702</t>
  </si>
  <si>
    <t>12917472.5</t>
  </si>
  <si>
    <t>50639135703</t>
  </si>
  <si>
    <t>12917460.27</t>
  </si>
  <si>
    <t>50639135704</t>
  </si>
  <si>
    <t>12917435.82</t>
  </si>
  <si>
    <t>50639135705</t>
  </si>
  <si>
    <t>12917386.92</t>
  </si>
  <si>
    <t>50639135706</t>
  </si>
  <si>
    <t>12917328</t>
  </si>
  <si>
    <t>50639135707</t>
  </si>
  <si>
    <t>12917255.87</t>
  </si>
  <si>
    <t>50639135708</t>
  </si>
  <si>
    <t>12917182.52</t>
  </si>
  <si>
    <t>2021-03-11T13:37:54Z</t>
  </si>
  <si>
    <t>50639280675</t>
  </si>
  <si>
    <t>14005587828</t>
  </si>
  <si>
    <t>12917356.52</t>
  </si>
  <si>
    <t>50639280676</t>
  </si>
  <si>
    <t>12917356.17</t>
  </si>
  <si>
    <t>50639280677</t>
  </si>
  <si>
    <t>12917354.43</t>
  </si>
  <si>
    <t>50639280678</t>
  </si>
  <si>
    <t>12917350.24</t>
  </si>
  <si>
    <t>50639280679</t>
  </si>
  <si>
    <t>12917345.02</t>
  </si>
  <si>
    <t>2021-03-11T13:48:11Z</t>
  </si>
  <si>
    <t>50640107463</t>
  </si>
  <si>
    <t>14005778667</t>
  </si>
  <si>
    <t>12922528.02</t>
  </si>
  <si>
    <t>50640107464</t>
  </si>
  <si>
    <t>12922517.65</t>
  </si>
  <si>
    <t>50640107465</t>
  </si>
  <si>
    <t>12922491.73</t>
  </si>
  <si>
    <t>50640107466</t>
  </si>
  <si>
    <t>12922439.9</t>
  </si>
  <si>
    <t>50640107467</t>
  </si>
  <si>
    <t>12922314.99</t>
  </si>
  <si>
    <t>50640107468</t>
  </si>
  <si>
    <t>12922159.5</t>
  </si>
  <si>
    <t>50640107469</t>
  </si>
  <si>
    <t>12921848.52</t>
  </si>
  <si>
    <t>2021-03-11T13:51:41Z</t>
  </si>
  <si>
    <t>50640393916</t>
  </si>
  <si>
    <t>14005854438</t>
  </si>
  <si>
    <t>12931948.52</t>
  </si>
  <si>
    <t>50640393917</t>
  </si>
  <si>
    <t>12931928.32</t>
  </si>
  <si>
    <t>50640393918</t>
  </si>
  <si>
    <t>12931877.82</t>
  </si>
  <si>
    <t>50640393919</t>
  </si>
  <si>
    <t>12931776.82</t>
  </si>
  <si>
    <t>50640393920</t>
  </si>
  <si>
    <t>12931533.41</t>
  </si>
  <si>
    <t>50640393921</t>
  </si>
  <si>
    <t>12931235.46</t>
  </si>
  <si>
    <t>50640393922</t>
  </si>
  <si>
    <t>12930932.46</t>
  </si>
  <si>
    <t>50640393923</t>
  </si>
  <si>
    <t>12930477.96</t>
  </si>
  <si>
    <t>2021-03-11T13:57:01Z</t>
  </si>
  <si>
    <t>50640824138</t>
  </si>
  <si>
    <t>14005962138</t>
  </si>
  <si>
    <t>12934560.96</t>
  </si>
  <si>
    <t>50640824139</t>
  </si>
  <si>
    <t>12934552.79</t>
  </si>
  <si>
    <t>50640824140</t>
  </si>
  <si>
    <t>12934532.37</t>
  </si>
  <si>
    <t>50640824141</t>
  </si>
  <si>
    <t>12934511.95</t>
  </si>
  <si>
    <t>50640824142</t>
  </si>
  <si>
    <t>12934491.53</t>
  </si>
  <si>
    <t>50640824143</t>
  </si>
  <si>
    <t>12934393.13</t>
  </si>
  <si>
    <t>2021-03-11T14:00:18Z</t>
  </si>
  <si>
    <t>50641072894</t>
  </si>
  <si>
    <t>14005992299</t>
  </si>
  <si>
    <t>12934453.13</t>
  </si>
  <si>
    <t>50641072895</t>
  </si>
  <si>
    <t>12934453.01</t>
  </si>
  <si>
    <t>50641072896</t>
  </si>
  <si>
    <t>12934452.41</t>
  </si>
  <si>
    <t>50641072897</t>
  </si>
  <si>
    <t>12934450.96</t>
  </si>
  <si>
    <t>50641072898</t>
  </si>
  <si>
    <t>12934449.16</t>
  </si>
  <si>
    <t>2021-03-11T14:10:15Z</t>
  </si>
  <si>
    <t>50641828795</t>
  </si>
  <si>
    <t>14006094560</t>
  </si>
  <si>
    <t>12937487.16</t>
  </si>
  <si>
    <t>50641828797</t>
  </si>
  <si>
    <t>12937481.08</t>
  </si>
  <si>
    <t>50641828798</t>
  </si>
  <si>
    <t>12937465.89</t>
  </si>
  <si>
    <t>50641828800</t>
  </si>
  <si>
    <t>12937435.51</t>
  </si>
  <si>
    <t>50641828802</t>
  </si>
  <si>
    <t>12937362.29</t>
  </si>
  <si>
    <t>50641828803</t>
  </si>
  <si>
    <t>12937271.15</t>
  </si>
  <si>
    <t>2021-03-11T14:10:49Z</t>
  </si>
  <si>
    <t>50641880999</t>
  </si>
  <si>
    <t>14006119510</t>
  </si>
  <si>
    <t>12950187.15</t>
  </si>
  <si>
    <t>50641881000</t>
  </si>
  <si>
    <t>12950161.32</t>
  </si>
  <si>
    <t>50641881001</t>
  </si>
  <si>
    <t>12950096.74</t>
  </si>
  <si>
    <t>50641881002</t>
  </si>
  <si>
    <t>12949967.58</t>
  </si>
  <si>
    <t>50641881003</t>
  </si>
  <si>
    <t>12949656.3</t>
  </si>
  <si>
    <t>50641881004</t>
  </si>
  <si>
    <t>12949275.28</t>
  </si>
  <si>
    <t>50641881005</t>
  </si>
  <si>
    <t>12948887.8</t>
  </si>
  <si>
    <t>2021-03-11T14:11:24Z</t>
  </si>
  <si>
    <t>50641946136</t>
  </si>
  <si>
    <t>14006094787</t>
  </si>
  <si>
    <t>12954248.8</t>
  </si>
  <si>
    <t>50641946137</t>
  </si>
  <si>
    <t>12954238.08</t>
  </si>
  <si>
    <t>50641946138</t>
  </si>
  <si>
    <t>12954211.27</t>
  </si>
  <si>
    <t>50641946139</t>
  </si>
  <si>
    <t>12954157.66</t>
  </si>
  <si>
    <t>50641946140</t>
  </si>
  <si>
    <t>12954028.46</t>
  </si>
  <si>
    <t>50641946141</t>
  </si>
  <si>
    <t>12953867.63</t>
  </si>
  <si>
    <t>2021-03-11T14:14:29Z</t>
  </si>
  <si>
    <t>50642178494</t>
  </si>
  <si>
    <t>14006184312</t>
  </si>
  <si>
    <t>12956786.63</t>
  </si>
  <si>
    <t>50642178495</t>
  </si>
  <si>
    <t>12956780.79</t>
  </si>
  <si>
    <t>50642178496</t>
  </si>
  <si>
    <t>12956766.19</t>
  </si>
  <si>
    <t>50642178497</t>
  </si>
  <si>
    <t>12956737</t>
  </si>
  <si>
    <t>50642178498</t>
  </si>
  <si>
    <t>12956678.62</t>
  </si>
  <si>
    <t>50642178499</t>
  </si>
  <si>
    <t>12956608.27</t>
  </si>
  <si>
    <t>50642178500</t>
  </si>
  <si>
    <t>12956520.7</t>
  </si>
  <si>
    <t>2021-03-11T14:17:49Z</t>
  </si>
  <si>
    <t>50642449346</t>
  </si>
  <si>
    <t>14006199657</t>
  </si>
  <si>
    <t>12962296.7</t>
  </si>
  <si>
    <t>50642449347</t>
  </si>
  <si>
    <t>12962285.15</t>
  </si>
  <si>
    <t>50642449348</t>
  </si>
  <si>
    <t>12962256.27</t>
  </si>
  <si>
    <t>50642449349</t>
  </si>
  <si>
    <t>12962198.51</t>
  </si>
  <si>
    <t>50642449350</t>
  </si>
  <si>
    <t>12962059.31</t>
  </si>
  <si>
    <t>50642449351</t>
  </si>
  <si>
    <t>12961888.92</t>
  </si>
  <si>
    <t>50642449352</t>
  </si>
  <si>
    <t>12961715.64</t>
  </si>
  <si>
    <t>2021-03-11T14:19:34Z</t>
  </si>
  <si>
    <t>50642586794</t>
  </si>
  <si>
    <t>14006206845</t>
  </si>
  <si>
    <t>12968383.64</t>
  </si>
  <si>
    <t>50642586795</t>
  </si>
  <si>
    <t>12968370.3</t>
  </si>
  <si>
    <t>50642586796</t>
  </si>
  <si>
    <t>12968336.96</t>
  </si>
  <si>
    <t>50642586797</t>
  </si>
  <si>
    <t>12968303.62</t>
  </si>
  <si>
    <t>50642586798</t>
  </si>
  <si>
    <t>12968270.28</t>
  </si>
  <si>
    <t>50642586799</t>
  </si>
  <si>
    <t>12968109.58</t>
  </si>
  <si>
    <t>2021-03-11T14:20:30Z</t>
  </si>
  <si>
    <t>50642657384</t>
  </si>
  <si>
    <t>14006224740</t>
  </si>
  <si>
    <t>12971799.58</t>
  </si>
  <si>
    <t>50642657385</t>
  </si>
  <si>
    <t>12971792.2</t>
  </si>
  <si>
    <t>50642657387</t>
  </si>
  <si>
    <t>12971773.75</t>
  </si>
  <si>
    <t>50642657389</t>
  </si>
  <si>
    <t>12971755.3</t>
  </si>
  <si>
    <t>50642657390</t>
  </si>
  <si>
    <t>12971736.85</t>
  </si>
  <si>
    <t>50642657391</t>
  </si>
  <si>
    <t>12971647.92</t>
  </si>
  <si>
    <t>2021-03-11T14:22:15Z</t>
  </si>
  <si>
    <t>50642796885</t>
  </si>
  <si>
    <t>14006304221</t>
  </si>
  <si>
    <t>12971971.92</t>
  </si>
  <si>
    <t>50642796886</t>
  </si>
  <si>
    <t>12971971.27</t>
  </si>
  <si>
    <t>50642796887</t>
  </si>
  <si>
    <t>12971969.65</t>
  </si>
  <si>
    <t>50642796888</t>
  </si>
  <si>
    <t>12971968.03</t>
  </si>
  <si>
    <t>50642796890</t>
  </si>
  <si>
    <t>12971966.41</t>
  </si>
  <si>
    <t>50642796892</t>
  </si>
  <si>
    <t>12971958.6</t>
  </si>
  <si>
    <t>2021-03-11T14:34:28Z</t>
  </si>
  <si>
    <t>50643751966</t>
  </si>
  <si>
    <t>14006439754</t>
  </si>
  <si>
    <t>12975966.6</t>
  </si>
  <si>
    <t>50643751967</t>
  </si>
  <si>
    <t>12975958.58</t>
  </si>
  <si>
    <t>50643751968</t>
  </si>
  <si>
    <t>12975938.54</t>
  </si>
  <si>
    <t>50643751969</t>
  </si>
  <si>
    <t>12975918.5</t>
  </si>
  <si>
    <t>50643751970</t>
  </si>
  <si>
    <t>12975898.46</t>
  </si>
  <si>
    <t>50643751971</t>
  </si>
  <si>
    <t>12975801.87</t>
  </si>
  <si>
    <t>2021-03-11T14:37:29Z</t>
  </si>
  <si>
    <t>50644006416</t>
  </si>
  <si>
    <t>14006517438</t>
  </si>
  <si>
    <t>12978808.87</t>
  </si>
  <si>
    <t>50644006417</t>
  </si>
  <si>
    <t>12978802.86</t>
  </si>
  <si>
    <t>50644006418</t>
  </si>
  <si>
    <t>12978787.82</t>
  </si>
  <si>
    <t>50644006419</t>
  </si>
  <si>
    <t>12978757.75</t>
  </si>
  <si>
    <t>50644006420</t>
  </si>
  <si>
    <t>12978685.28</t>
  </si>
  <si>
    <t>50644006421</t>
  </si>
  <si>
    <t>12978596.57</t>
  </si>
  <si>
    <t>50644006422</t>
  </si>
  <si>
    <t>12978506.36</t>
  </si>
  <si>
    <t>2021-03-11T14:37:42Z</t>
  </si>
  <si>
    <t>50644017266</t>
  </si>
  <si>
    <t>14006543225</t>
  </si>
  <si>
    <t>12981513.36</t>
  </si>
  <si>
    <t>50644017267</t>
  </si>
  <si>
    <t>12981507.35</t>
  </si>
  <si>
    <t>50644017268</t>
  </si>
  <si>
    <t>12981492.31</t>
  </si>
  <si>
    <t>50644017269</t>
  </si>
  <si>
    <t>12981462.24</t>
  </si>
  <si>
    <t>50644017270</t>
  </si>
  <si>
    <t>12981389.77</t>
  </si>
  <si>
    <t>50644017271</t>
  </si>
  <si>
    <t>12981301.06</t>
  </si>
  <si>
    <t>50644017272</t>
  </si>
  <si>
    <t>12981210.85</t>
  </si>
  <si>
    <t>2021-03-11T14:46:19Z</t>
  </si>
  <si>
    <t>50644736374</t>
  </si>
  <si>
    <t>14006627736</t>
  </si>
  <si>
    <t>12981474.85</t>
  </si>
  <si>
    <t>50644736375</t>
  </si>
  <si>
    <t>12981474.32</t>
  </si>
  <si>
    <t>50644736376</t>
  </si>
  <si>
    <t>12981473</t>
  </si>
  <si>
    <t>50644736377</t>
  </si>
  <si>
    <t>12981471.68</t>
  </si>
  <si>
    <t>50644736378</t>
  </si>
  <si>
    <t>12981470.36</t>
  </si>
  <si>
    <t>50644736379</t>
  </si>
  <si>
    <t>12981464</t>
  </si>
  <si>
    <t>2021-03-11T14:46:48Z</t>
  </si>
  <si>
    <t>50644776987</t>
  </si>
  <si>
    <t>14006679042</t>
  </si>
  <si>
    <t>12983717</t>
  </si>
  <si>
    <t>50644776988</t>
  </si>
  <si>
    <t>12983712.49</t>
  </si>
  <si>
    <t>50644776989</t>
  </si>
  <si>
    <t>12983701.22</t>
  </si>
  <si>
    <t>50644776990</t>
  </si>
  <si>
    <t>12983678.69</t>
  </si>
  <si>
    <t>50644776991</t>
  </si>
  <si>
    <t>12983624.39</t>
  </si>
  <si>
    <t>50644776992</t>
  </si>
  <si>
    <t>12983556.8</t>
  </si>
  <si>
    <t>2021-03-11T14:52:33Z</t>
  </si>
  <si>
    <t>50645253051</t>
  </si>
  <si>
    <t>14006754096</t>
  </si>
  <si>
    <t>12987419.8</t>
  </si>
  <si>
    <t>50645253052</t>
  </si>
  <si>
    <t>12987412.07</t>
  </si>
  <si>
    <t>50645253053</t>
  </si>
  <si>
    <t>12987392.75</t>
  </si>
  <si>
    <t>50645253054</t>
  </si>
  <si>
    <t>12987354.12</t>
  </si>
  <si>
    <t>50645253055</t>
  </si>
  <si>
    <t>12987261.02</t>
  </si>
  <si>
    <t>50645253056</t>
  </si>
  <si>
    <t>12987147.06</t>
  </si>
  <si>
    <t>50645253057</t>
  </si>
  <si>
    <t>12987031.17</t>
  </si>
  <si>
    <t>2021-03-11T14:52:43Z</t>
  </si>
  <si>
    <t>50645258665</t>
  </si>
  <si>
    <t>14006699810</t>
  </si>
  <si>
    <t>12989320.17</t>
  </si>
  <si>
    <t>50645258666</t>
  </si>
  <si>
    <t>12989315.59</t>
  </si>
  <si>
    <t>50645258667</t>
  </si>
  <si>
    <t>12989304.14</t>
  </si>
  <si>
    <t>50645258668</t>
  </si>
  <si>
    <t>12989281.25</t>
  </si>
  <si>
    <t>50645258669</t>
  </si>
  <si>
    <t>12989226.09</t>
  </si>
  <si>
    <t>50645258670</t>
  </si>
  <si>
    <t>12989157.42</t>
  </si>
  <si>
    <t>2021-03-11T14:58:29Z</t>
  </si>
  <si>
    <t>50645718079</t>
  </si>
  <si>
    <t>14006816422</t>
  </si>
  <si>
    <t>12993298.42</t>
  </si>
  <si>
    <t>50645718080</t>
  </si>
  <si>
    <t>12993290.14</t>
  </si>
  <si>
    <t>50645718081</t>
  </si>
  <si>
    <t>12993269.43</t>
  </si>
  <si>
    <t>50645718082</t>
  </si>
  <si>
    <t>12993228.02</t>
  </si>
  <si>
    <t>50645718083</t>
  </si>
  <si>
    <t>12993128.22</t>
  </si>
  <si>
    <t>50645718084</t>
  </si>
  <si>
    <t>12993006.06</t>
  </si>
  <si>
    <t>50645718085</t>
  </si>
  <si>
    <t>12992881.83</t>
  </si>
  <si>
    <t>50645718086</t>
  </si>
  <si>
    <t>12992674.78</t>
  </si>
  <si>
    <t>2021-03-11T15:03:10Z</t>
  </si>
  <si>
    <t>50646079224</t>
  </si>
  <si>
    <t>14006902448</t>
  </si>
  <si>
    <t>12995732.78</t>
  </si>
  <si>
    <t>50646079225</t>
  </si>
  <si>
    <t>12995726.66</t>
  </si>
  <si>
    <t>50646079226</t>
  </si>
  <si>
    <t>12995711.37</t>
  </si>
  <si>
    <t>50646079227</t>
  </si>
  <si>
    <t>12995680.79</t>
  </si>
  <si>
    <t>50646079228</t>
  </si>
  <si>
    <t>12995607.09</t>
  </si>
  <si>
    <t>50646079229</t>
  </si>
  <si>
    <t>12995515.35</t>
  </si>
  <si>
    <t>2021-03-11T15:04:15Z</t>
  </si>
  <si>
    <t>50646178696</t>
  </si>
  <si>
    <t>14006943632</t>
  </si>
  <si>
    <t>12997014.35</t>
  </si>
  <si>
    <t>50646178697</t>
  </si>
  <si>
    <t>12997011.35</t>
  </si>
  <si>
    <t>50646178698</t>
  </si>
  <si>
    <t>12997003.85</t>
  </si>
  <si>
    <t>50646178699</t>
  </si>
  <si>
    <t>12996988.86</t>
  </si>
  <si>
    <t>50646178700</t>
  </si>
  <si>
    <t>12996952.73</t>
  </si>
  <si>
    <t>50646178701</t>
  </si>
  <si>
    <t>12996907.76</t>
  </si>
  <si>
    <t>50646178702</t>
  </si>
  <si>
    <t>12996840.3</t>
  </si>
  <si>
    <t>2021-03-11T15:06:04Z</t>
  </si>
  <si>
    <t>50646327681</t>
  </si>
  <si>
    <t>14006947668</t>
  </si>
  <si>
    <t>13000620.3</t>
  </si>
  <si>
    <t>50646327682</t>
  </si>
  <si>
    <t>13000612.74</t>
  </si>
  <si>
    <t>50646327683</t>
  </si>
  <si>
    <t>13000593.84</t>
  </si>
  <si>
    <t>50646327684</t>
  </si>
  <si>
    <t>13000556.04</t>
  </si>
  <si>
    <t>50646327685</t>
  </si>
  <si>
    <t>13000464.94</t>
  </si>
  <si>
    <t>50646327686</t>
  </si>
  <si>
    <t>13000353.43</t>
  </si>
  <si>
    <t>50646327687</t>
  </si>
  <si>
    <t>13000240.03</t>
  </si>
  <si>
    <t>2021-03-11T15:12:07Z</t>
  </si>
  <si>
    <t>50646798359</t>
  </si>
  <si>
    <t>14007064009</t>
  </si>
  <si>
    <t>13005092.03</t>
  </si>
  <si>
    <t>50646798360</t>
  </si>
  <si>
    <t>13005082.33</t>
  </si>
  <si>
    <t>50646798361</t>
  </si>
  <si>
    <t>13005058.07</t>
  </si>
  <si>
    <t>50646798362</t>
  </si>
  <si>
    <t>13005009.55</t>
  </si>
  <si>
    <t>50646798363</t>
  </si>
  <si>
    <t>13004892.62</t>
  </si>
  <si>
    <t>50646798364</t>
  </si>
  <si>
    <t>13004749.49</t>
  </si>
  <si>
    <t>50646798365</t>
  </si>
  <si>
    <t>13004603.93</t>
  </si>
  <si>
    <t>2021-03-11T15:13:11Z</t>
  </si>
  <si>
    <t>50646894451</t>
  </si>
  <si>
    <t>14007009869</t>
  </si>
  <si>
    <t>13008383.93</t>
  </si>
  <si>
    <t>50646894452</t>
  </si>
  <si>
    <t>13008376.37</t>
  </si>
  <si>
    <t>50646894453</t>
  </si>
  <si>
    <t>13008357.47</t>
  </si>
  <si>
    <t>50646894454</t>
  </si>
  <si>
    <t>13008338.57</t>
  </si>
  <si>
    <t>50646894455</t>
  </si>
  <si>
    <t>13008319.67</t>
  </si>
  <si>
    <t>50646894456</t>
  </si>
  <si>
    <t>13008228.57</t>
  </si>
  <si>
    <t>2021-03-11T15:13:54Z</t>
  </si>
  <si>
    <t>50646931700</t>
  </si>
  <si>
    <t>14007064296</t>
  </si>
  <si>
    <t>13008432.57</t>
  </si>
  <si>
    <t>50646931701</t>
  </si>
  <si>
    <t>13008432.16</t>
  </si>
  <si>
    <t>50646931702</t>
  </si>
  <si>
    <t>13008431.14</t>
  </si>
  <si>
    <t>50646931703</t>
  </si>
  <si>
    <t>13008430.12</t>
  </si>
  <si>
    <t>50646931704</t>
  </si>
  <si>
    <t>13008429.1</t>
  </si>
  <si>
    <t>50646931705</t>
  </si>
  <si>
    <t>13008424.18</t>
  </si>
  <si>
    <t>2021-03-11T15:17:11Z</t>
  </si>
  <si>
    <t>50647205207</t>
  </si>
  <si>
    <t>14007091564</t>
  </si>
  <si>
    <t>13010748.18</t>
  </si>
  <si>
    <t>50647205208</t>
  </si>
  <si>
    <t>13010743.53</t>
  </si>
  <si>
    <t>50647205209</t>
  </si>
  <si>
    <t>13010731.91</t>
  </si>
  <si>
    <t>50647205210</t>
  </si>
  <si>
    <t>13010708.67</t>
  </si>
  <si>
    <t>50647205211</t>
  </si>
  <si>
    <t>13010652.66</t>
  </si>
  <si>
    <t>50647205212</t>
  </si>
  <si>
    <t>13010584.1</t>
  </si>
  <si>
    <t>50647205213</t>
  </si>
  <si>
    <t>13010514.38</t>
  </si>
  <si>
    <t>2021-03-11T15:19:53Z</t>
  </si>
  <si>
    <t>50647423345</t>
  </si>
  <si>
    <t>14007144371</t>
  </si>
  <si>
    <t>13010916.38</t>
  </si>
  <si>
    <t>50647423346</t>
  </si>
  <si>
    <t>13010915.58</t>
  </si>
  <si>
    <t>50647423347</t>
  </si>
  <si>
    <t>13010913.57</t>
  </si>
  <si>
    <t>50647423348</t>
  </si>
  <si>
    <t>13010909.55</t>
  </si>
  <si>
    <t>50647423349</t>
  </si>
  <si>
    <t>13010899.86</t>
  </si>
  <si>
    <t>50647423350</t>
  </si>
  <si>
    <t>13010887.8</t>
  </si>
  <si>
    <t>2021-03-11T15:21:08Z</t>
  </si>
  <si>
    <t>50647513914</t>
  </si>
  <si>
    <t>14007145504</t>
  </si>
  <si>
    <t>13011091.8</t>
  </si>
  <si>
    <t>50647513915</t>
  </si>
  <si>
    <t>13011091.39</t>
  </si>
  <si>
    <t>50647513916</t>
  </si>
  <si>
    <t>13011090.37</t>
  </si>
  <si>
    <t>50647513917</t>
  </si>
  <si>
    <t>13011088.33</t>
  </si>
  <si>
    <t>50647513918</t>
  </si>
  <si>
    <t>13011083.41</t>
  </si>
  <si>
    <t>50647513919</t>
  </si>
  <si>
    <t>13011077.29</t>
  </si>
  <si>
    <t>2021-03-11T15:24:05Z</t>
  </si>
  <si>
    <t>50647773590</t>
  </si>
  <si>
    <t>14007170834</t>
  </si>
  <si>
    <t>13016704.29</t>
  </si>
  <si>
    <t>50647773591</t>
  </si>
  <si>
    <t>13016693.04</t>
  </si>
  <si>
    <t>50647773592</t>
  </si>
  <si>
    <t>13016664.9</t>
  </si>
  <si>
    <t>50647773593</t>
  </si>
  <si>
    <t>13016608.63</t>
  </si>
  <si>
    <t>50647773595</t>
  </si>
  <si>
    <t>13016473.02</t>
  </si>
  <si>
    <t>50647773597</t>
  </si>
  <si>
    <t>13016307.02</t>
  </si>
  <si>
    <t>50647773598</t>
  </si>
  <si>
    <t>13016138.21</t>
  </si>
  <si>
    <t>2021-03-11T15:27:56Z</t>
  </si>
  <si>
    <t>50648068014</t>
  </si>
  <si>
    <t>14007217955</t>
  </si>
  <si>
    <t>13018767.21</t>
  </si>
  <si>
    <t>50648068015</t>
  </si>
  <si>
    <t>13018761.95</t>
  </si>
  <si>
    <t>50648068016</t>
  </si>
  <si>
    <t>13018748.8</t>
  </si>
  <si>
    <t>50648068017</t>
  </si>
  <si>
    <t>13018722.51</t>
  </si>
  <si>
    <t>50648068018</t>
  </si>
  <si>
    <t>13018669.93</t>
  </si>
  <si>
    <t>50648068019</t>
  </si>
  <si>
    <t>13018606.57</t>
  </si>
  <si>
    <t>50648068020</t>
  </si>
  <si>
    <t>13018527.7</t>
  </si>
  <si>
    <t>2021-03-11T15:31:03Z</t>
  </si>
  <si>
    <t>50648329414</t>
  </si>
  <si>
    <t>14007294393</t>
  </si>
  <si>
    <t>13024161.7</t>
  </si>
  <si>
    <t>50648329415</t>
  </si>
  <si>
    <t>13024150.43</t>
  </si>
  <si>
    <t>50648329416</t>
  </si>
  <si>
    <t>13024122.26</t>
  </si>
  <si>
    <t>50648329417</t>
  </si>
  <si>
    <t>13024065.92</t>
  </si>
  <si>
    <t>50648329418</t>
  </si>
  <si>
    <t>13023930.14</t>
  </si>
  <si>
    <t>50648329419</t>
  </si>
  <si>
    <t>13023763.94</t>
  </si>
  <si>
    <t>50648329420</t>
  </si>
  <si>
    <t>13023594.92</t>
  </si>
  <si>
    <t>2021-03-11T15:38:19Z</t>
  </si>
  <si>
    <t>50648921489</t>
  </si>
  <si>
    <t>14007428099</t>
  </si>
  <si>
    <t>13028372.92</t>
  </si>
  <si>
    <t>50648921490</t>
  </si>
  <si>
    <t>13028363.36</t>
  </si>
  <si>
    <t>50648921491</t>
  </si>
  <si>
    <t>13028339.47</t>
  </si>
  <si>
    <t>50648921492</t>
  </si>
  <si>
    <t>13028291.69</t>
  </si>
  <si>
    <t>50648921493</t>
  </si>
  <si>
    <t>13028176.54</t>
  </si>
  <si>
    <t>50648921494</t>
  </si>
  <si>
    <t>13028035.59</t>
  </si>
  <si>
    <t>50648921495</t>
  </si>
  <si>
    <t>13027892.25</t>
  </si>
  <si>
    <t>2021-03-11T15:41:49Z</t>
  </si>
  <si>
    <t>50649198764</t>
  </si>
  <si>
    <t>14007441086</t>
  </si>
  <si>
    <t>13026514.76</t>
  </si>
  <si>
    <t>2021-03-11T15:45:43Z</t>
  </si>
  <si>
    <t>50649504225</t>
  </si>
  <si>
    <t>14007497742</t>
  </si>
  <si>
    <t>13026678.76</t>
  </si>
  <si>
    <t>50649504226</t>
  </si>
  <si>
    <t>13026678.43</t>
  </si>
  <si>
    <t>50649504227</t>
  </si>
  <si>
    <t>13026677.61</t>
  </si>
  <si>
    <t>50649504228</t>
  </si>
  <si>
    <t>13026676.79</t>
  </si>
  <si>
    <t>50649504229</t>
  </si>
  <si>
    <t>13026672.84</t>
  </si>
  <si>
    <t>2021-03-11T15:45:45Z</t>
  </si>
  <si>
    <t>50649514892</t>
  </si>
  <si>
    <t>14007507634</t>
  </si>
  <si>
    <t>13029014.84</t>
  </si>
  <si>
    <t>50649514893</t>
  </si>
  <si>
    <t>13029010.16</t>
  </si>
  <si>
    <t>50649514894</t>
  </si>
  <si>
    <t>13028998.45</t>
  </si>
  <si>
    <t>50649514895</t>
  </si>
  <si>
    <t>13028986.74</t>
  </si>
  <si>
    <t>50649514896</t>
  </si>
  <si>
    <t>13028975.03</t>
  </si>
  <si>
    <t>50649514897</t>
  </si>
  <si>
    <t>13028918.59</t>
  </si>
  <si>
    <t>2021-03-11T15:49:04Z</t>
  </si>
  <si>
    <t>50649772499</t>
  </si>
  <si>
    <t>14007558551</t>
  </si>
  <si>
    <t>13032026.59</t>
  </si>
  <si>
    <t>50649772500</t>
  </si>
  <si>
    <t>13032020.37</t>
  </si>
  <si>
    <t>50649772501</t>
  </si>
  <si>
    <t>13032004.83</t>
  </si>
  <si>
    <t>50649772502</t>
  </si>
  <si>
    <t>13031989.29</t>
  </si>
  <si>
    <t>50649772503</t>
  </si>
  <si>
    <t>13031973.75</t>
  </si>
  <si>
    <t>50649772504</t>
  </si>
  <si>
    <t>13031911.59</t>
  </si>
  <si>
    <t>50649772505</t>
  </si>
  <si>
    <t>13031836.69</t>
  </si>
  <si>
    <t>2021-03-11T15:50:00Z</t>
  </si>
  <si>
    <t>50649863908</t>
  </si>
  <si>
    <t>14007558771</t>
  </si>
  <si>
    <t>13036501.69</t>
  </si>
  <si>
    <t>50649863909</t>
  </si>
  <si>
    <t>13036492.36</t>
  </si>
  <si>
    <t>50649863910</t>
  </si>
  <si>
    <t>13036469.03</t>
  </si>
  <si>
    <t>50649863911</t>
  </si>
  <si>
    <t>13036422.38</t>
  </si>
  <si>
    <t>50649863912</t>
  </si>
  <si>
    <t>13036309.95</t>
  </si>
  <si>
    <t>50649863913</t>
  </si>
  <si>
    <t>13036170</t>
  </si>
  <si>
    <t>2021-03-11T15:54:36Z</t>
  </si>
  <si>
    <t>50650212054</t>
  </si>
  <si>
    <t>14007632686</t>
  </si>
  <si>
    <t>13039309</t>
  </si>
  <si>
    <t>50650212055</t>
  </si>
  <si>
    <t>13039302.72</t>
  </si>
  <si>
    <t>50650212056</t>
  </si>
  <si>
    <t>13039287.02</t>
  </si>
  <si>
    <t>50650212057</t>
  </si>
  <si>
    <t>13039271.32</t>
  </si>
  <si>
    <t>50650212058</t>
  </si>
  <si>
    <t>13039255.62</t>
  </si>
  <si>
    <t>50650212059</t>
  </si>
  <si>
    <t>13039179.97</t>
  </si>
  <si>
    <t>2021-03-11T15:54:40Z</t>
  </si>
  <si>
    <t>50650253311</t>
  </si>
  <si>
    <t>14007624811</t>
  </si>
  <si>
    <t>13039683.97</t>
  </si>
  <si>
    <t>50650253312</t>
  </si>
  <si>
    <t>13039682.96</t>
  </si>
  <si>
    <t>50650253313</t>
  </si>
  <si>
    <t>50650253314</t>
  </si>
  <si>
    <t>13039677.92</t>
  </si>
  <si>
    <t>50650253315</t>
  </si>
  <si>
    <t>13039675.4</t>
  </si>
  <si>
    <t>50650253317</t>
  </si>
  <si>
    <t>13039663.25</t>
  </si>
  <si>
    <t>2021-03-11T15:56:31Z</t>
  </si>
  <si>
    <t>50650394737</t>
  </si>
  <si>
    <t>14007645899</t>
  </si>
  <si>
    <t>13043183.25</t>
  </si>
  <si>
    <t>50650394738</t>
  </si>
  <si>
    <t>13043176.21</t>
  </si>
  <si>
    <t>50650394739</t>
  </si>
  <si>
    <t>13043158.61</t>
  </si>
  <si>
    <t>50650394740</t>
  </si>
  <si>
    <t>13043123.41</t>
  </si>
  <si>
    <t>50650394741</t>
  </si>
  <si>
    <t>13043038.58</t>
  </si>
  <si>
    <t>50650394742</t>
  </si>
  <si>
    <t>13042934.74</t>
  </si>
  <si>
    <t>50650394743</t>
  </si>
  <si>
    <t>13042829.14</t>
  </si>
  <si>
    <t>2021-03-11T15:57:16Z</t>
  </si>
  <si>
    <t>50650466390</t>
  </si>
  <si>
    <t>14007700082</t>
  </si>
  <si>
    <t>13042907.14</t>
  </si>
  <si>
    <t>50650466391</t>
  </si>
  <si>
    <t>13042906.98</t>
  </si>
  <si>
    <t>50650466392</t>
  </si>
  <si>
    <t>13042906.59</t>
  </si>
  <si>
    <t>50650466393</t>
  </si>
  <si>
    <t>13042906.2</t>
  </si>
  <si>
    <t>50650466394</t>
  </si>
  <si>
    <t>13042904.32</t>
  </si>
  <si>
    <t>2021-03-11T15:58:41Z</t>
  </si>
  <si>
    <t>50650573729</t>
  </si>
  <si>
    <t>14007682748</t>
  </si>
  <si>
    <t>13046594.32</t>
  </si>
  <si>
    <t>50650573730</t>
  </si>
  <si>
    <t>13046586.94</t>
  </si>
  <si>
    <t>50650573731</t>
  </si>
  <si>
    <t>13046568.49</t>
  </si>
  <si>
    <t>50650573732</t>
  </si>
  <si>
    <t>13046531.59</t>
  </si>
  <si>
    <t>50650573733</t>
  </si>
  <si>
    <t>13046442.66</t>
  </si>
  <si>
    <t>50650573734</t>
  </si>
  <si>
    <t>13046333.8</t>
  </si>
  <si>
    <t>50650573735</t>
  </si>
  <si>
    <t>13046223.1</t>
  </si>
  <si>
    <t>2021-03-11T16:02:26Z</t>
  </si>
  <si>
    <t>50650875761</t>
  </si>
  <si>
    <t>14007745529</t>
  </si>
  <si>
    <t>13049662.1</t>
  </si>
  <si>
    <t>50650875762</t>
  </si>
  <si>
    <t>13049655.22</t>
  </si>
  <si>
    <t>50650875763</t>
  </si>
  <si>
    <t>13049638.02</t>
  </si>
  <si>
    <t>50650875764</t>
  </si>
  <si>
    <t>13049603.63</t>
  </si>
  <si>
    <t>50650875765</t>
  </si>
  <si>
    <t>13049520.75</t>
  </si>
  <si>
    <t>50650875766</t>
  </si>
  <si>
    <t>13049417.58</t>
  </si>
  <si>
    <t>2021-03-11T16:06:48Z</t>
  </si>
  <si>
    <t>50651209152</t>
  </si>
  <si>
    <t>14007800593</t>
  </si>
  <si>
    <t>13049477.58</t>
  </si>
  <si>
    <t>50651209153</t>
  </si>
  <si>
    <t>13049477.46</t>
  </si>
  <si>
    <t>50651209154</t>
  </si>
  <si>
    <t>13049476.86</t>
  </si>
  <si>
    <t>50651209155</t>
  </si>
  <si>
    <t>13049475.41</t>
  </si>
  <si>
    <t>50651209156</t>
  </si>
  <si>
    <t>13049473.61</t>
  </si>
  <si>
    <t>2021-03-11T16:11:59Z</t>
  </si>
  <si>
    <t>50651652549</t>
  </si>
  <si>
    <t>14007876477</t>
  </si>
  <si>
    <t>13052540.61</t>
  </si>
  <si>
    <t>50651652550</t>
  </si>
  <si>
    <t>13052534.48</t>
  </si>
  <si>
    <t>50651652551</t>
  </si>
  <si>
    <t>13052519.14</t>
  </si>
  <si>
    <t>50651652552</t>
  </si>
  <si>
    <t>13052488.47</t>
  </si>
  <si>
    <t>50651652553</t>
  </si>
  <si>
    <t>13052414.56</t>
  </si>
  <si>
    <t>50651652554</t>
  </si>
  <si>
    <t>13052322.55</t>
  </si>
  <si>
    <t>50651652555</t>
  </si>
  <si>
    <t>13052184.53</t>
  </si>
  <si>
    <t>2021-03-11T16:18:52Z</t>
  </si>
  <si>
    <t>50652201170</t>
  </si>
  <si>
    <t>14007996484</t>
  </si>
  <si>
    <t>13052668.53</t>
  </si>
  <si>
    <t>50652201171</t>
  </si>
  <si>
    <t>13052667.56</t>
  </si>
  <si>
    <t>50652201172</t>
  </si>
  <si>
    <t>13052665.14</t>
  </si>
  <si>
    <t>50652201173</t>
  </si>
  <si>
    <t>13052660.3</t>
  </si>
  <si>
    <t>50652201174</t>
  </si>
  <si>
    <t>13052648.64</t>
  </si>
  <si>
    <t>50652201175</t>
  </si>
  <si>
    <t>13052634.12</t>
  </si>
  <si>
    <t>2021-03-11T16:21:26Z</t>
  </si>
  <si>
    <t>50652415073</t>
  </si>
  <si>
    <t>14008065016</t>
  </si>
  <si>
    <t>13056192.12</t>
  </si>
  <si>
    <t>50652415074</t>
  </si>
  <si>
    <t>13056185</t>
  </si>
  <si>
    <t>50652415075</t>
  </si>
  <si>
    <t>13056167.21</t>
  </si>
  <si>
    <t>50652415076</t>
  </si>
  <si>
    <t>13056131.63</t>
  </si>
  <si>
    <t>50652415077</t>
  </si>
  <si>
    <t>13056045.88</t>
  </si>
  <si>
    <t>50652415078</t>
  </si>
  <si>
    <t>13055939.14</t>
  </si>
  <si>
    <t>2021-03-11T16:21:40Z</t>
  </si>
  <si>
    <t>50652431212</t>
  </si>
  <si>
    <t>14008013870</t>
  </si>
  <si>
    <t>13058996.14</t>
  </si>
  <si>
    <t>50652431213</t>
  </si>
  <si>
    <t>13058990.03</t>
  </si>
  <si>
    <t>50652431214</t>
  </si>
  <si>
    <t>13058974.74</t>
  </si>
  <si>
    <t>50652431215</t>
  </si>
  <si>
    <t>13058959.45</t>
  </si>
  <si>
    <t>50652431216</t>
  </si>
  <si>
    <t>13058944.16</t>
  </si>
  <si>
    <t>50652431217</t>
  </si>
  <si>
    <t>13058883.02</t>
  </si>
  <si>
    <t>50652431218</t>
  </si>
  <si>
    <t>13058809.35</t>
  </si>
  <si>
    <t>2021-03-11T16:27:48Z</t>
  </si>
  <si>
    <t>50652936464</t>
  </si>
  <si>
    <t>14008144275</t>
  </si>
  <si>
    <t>13061008.35</t>
  </si>
  <si>
    <t>50652936465</t>
  </si>
  <si>
    <t>13061003.95</t>
  </si>
  <si>
    <t>50652936466</t>
  </si>
  <si>
    <t>13060992.95</t>
  </si>
  <si>
    <t>50652936467</t>
  </si>
  <si>
    <t>13060970.96</t>
  </si>
  <si>
    <t>50652936468</t>
  </si>
  <si>
    <t>13060917.96</t>
  </si>
  <si>
    <t>50652936469</t>
  </si>
  <si>
    <t>13060853.09</t>
  </si>
  <si>
    <t>50652936470</t>
  </si>
  <si>
    <t>13060787.12</t>
  </si>
  <si>
    <t>2021-03-11T16:32:01Z</t>
  </si>
  <si>
    <t>50653292833</t>
  </si>
  <si>
    <t>14008215010</t>
  </si>
  <si>
    <t>13063730.12</t>
  </si>
  <si>
    <t>50653292834</t>
  </si>
  <si>
    <t>13063724.23</t>
  </si>
  <si>
    <t>50653292835</t>
  </si>
  <si>
    <t>13063709.51</t>
  </si>
  <si>
    <t>50653292836</t>
  </si>
  <si>
    <t>13063694.79</t>
  </si>
  <si>
    <t>50653292837</t>
  </si>
  <si>
    <t>13063680.07</t>
  </si>
  <si>
    <t>50653292838</t>
  </si>
  <si>
    <t>13063609.14</t>
  </si>
  <si>
    <t>2021-03-11T16:38:29Z</t>
  </si>
  <si>
    <t>50653799411</t>
  </si>
  <si>
    <t>14008260677</t>
  </si>
  <si>
    <t>13063849.14</t>
  </si>
  <si>
    <t>50653799412</t>
  </si>
  <si>
    <t>13063848.66</t>
  </si>
  <si>
    <t>50653799413</t>
  </si>
  <si>
    <t>13063847.46</t>
  </si>
  <si>
    <t>50653799414</t>
  </si>
  <si>
    <t>13063846.26</t>
  </si>
  <si>
    <t>50653799415</t>
  </si>
  <si>
    <t>13063845.06</t>
  </si>
  <si>
    <t>50653799416</t>
  </si>
  <si>
    <t>13063839.28</t>
  </si>
  <si>
    <t>2021-03-11T16:42:15Z</t>
  </si>
  <si>
    <t>50654109949</t>
  </si>
  <si>
    <t>14008321501</t>
  </si>
  <si>
    <t>13066858.28</t>
  </si>
  <si>
    <t>50654109950</t>
  </si>
  <si>
    <t>13066852.24</t>
  </si>
  <si>
    <t>50654109951</t>
  </si>
  <si>
    <t>13066837.14</t>
  </si>
  <si>
    <t>50654109952</t>
  </si>
  <si>
    <t>13066806.95</t>
  </si>
  <si>
    <t>50654109953</t>
  </si>
  <si>
    <t>13066734.19</t>
  </si>
  <si>
    <t>50654109954</t>
  </si>
  <si>
    <t>13066645.13</t>
  </si>
  <si>
    <t>50654109955</t>
  </si>
  <si>
    <t>13066554.56</t>
  </si>
  <si>
    <t>2021-03-11T16:45:46Z</t>
  </si>
  <si>
    <t>50654388142</t>
  </si>
  <si>
    <t>14008397153</t>
  </si>
  <si>
    <t>13069716.56</t>
  </si>
  <si>
    <t>50654388143</t>
  </si>
  <si>
    <t>13069710.24</t>
  </si>
  <si>
    <t>50654388144</t>
  </si>
  <si>
    <t>13069694.43</t>
  </si>
  <si>
    <t>50654388145</t>
  </si>
  <si>
    <t>13069662.81</t>
  </si>
  <si>
    <t>50654388146</t>
  </si>
  <si>
    <t>13069599.57</t>
  </si>
  <si>
    <t>50654388147</t>
  </si>
  <si>
    <t>13069523.37</t>
  </si>
  <si>
    <t>50654388148</t>
  </si>
  <si>
    <t>13069430.09</t>
  </si>
  <si>
    <t>50654388149</t>
  </si>
  <si>
    <t>13069335.23</t>
  </si>
  <si>
    <t>2021-03-11T16:53:45Z</t>
  </si>
  <si>
    <t>50655029592</t>
  </si>
  <si>
    <t>14008476846</t>
  </si>
  <si>
    <t>13073331.23</t>
  </si>
  <si>
    <t>50655029593</t>
  </si>
  <si>
    <t>13073323.24</t>
  </si>
  <si>
    <t>50655029594</t>
  </si>
  <si>
    <t>13073303.26</t>
  </si>
  <si>
    <t>50655029595</t>
  </si>
  <si>
    <t>13073283.28</t>
  </si>
  <si>
    <t>50655029596</t>
  </si>
  <si>
    <t>13073263.3</t>
  </si>
  <si>
    <t>50655029597</t>
  </si>
  <si>
    <t>13073167</t>
  </si>
  <si>
    <t>2021-03-11T16:54:33Z</t>
  </si>
  <si>
    <t>50655117143</t>
  </si>
  <si>
    <t>14008541206</t>
  </si>
  <si>
    <t>13075876</t>
  </si>
  <si>
    <t>50655117144</t>
  </si>
  <si>
    <t>13075870.58</t>
  </si>
  <si>
    <t>50655117145</t>
  </si>
  <si>
    <t>13075857.03</t>
  </si>
  <si>
    <t>50655117146</t>
  </si>
  <si>
    <t>13075829.94</t>
  </si>
  <si>
    <t>50655117147</t>
  </si>
  <si>
    <t>13075764.65</t>
  </si>
  <si>
    <t>50655117148</t>
  </si>
  <si>
    <t>13075684.73</t>
  </si>
  <si>
    <t>50655117149</t>
  </si>
  <si>
    <t>13075603.46</t>
  </si>
  <si>
    <t>2021-03-11T16:57:21Z</t>
  </si>
  <si>
    <t>50655341064</t>
  </si>
  <si>
    <t>14008550766</t>
  </si>
  <si>
    <t>13081522.46</t>
  </si>
  <si>
    <t>50655341065</t>
  </si>
  <si>
    <t>13081510.62</t>
  </si>
  <si>
    <t>50655341066</t>
  </si>
  <si>
    <t>13081481.02</t>
  </si>
  <si>
    <t>50655341067</t>
  </si>
  <si>
    <t>13081451.42</t>
  </si>
  <si>
    <t>50655341068</t>
  </si>
  <si>
    <t>13081421.82</t>
  </si>
  <si>
    <t>50655341069</t>
  </si>
  <si>
    <t>13081279.17</t>
  </si>
  <si>
    <t>2021-03-11T17:02:11Z</t>
  </si>
  <si>
    <t>50655755346</t>
  </si>
  <si>
    <t>14008615851</t>
  </si>
  <si>
    <t>13087205.17</t>
  </si>
  <si>
    <t>50655755347</t>
  </si>
  <si>
    <t>13087193.32</t>
  </si>
  <si>
    <t>50655755348</t>
  </si>
  <si>
    <t>13087163.69</t>
  </si>
  <si>
    <t>50655755349</t>
  </si>
  <si>
    <t>13087104.43</t>
  </si>
  <si>
    <t>50655755350</t>
  </si>
  <si>
    <t>13086961.61</t>
  </si>
  <si>
    <t>50655755351</t>
  </si>
  <si>
    <t>13086786.79</t>
  </si>
  <si>
    <t>50655755352</t>
  </si>
  <si>
    <t>13086609.01</t>
  </si>
  <si>
    <t>2021-03-11T17:04:21Z</t>
  </si>
  <si>
    <t>50655928581</t>
  </si>
  <si>
    <t>14008689418</t>
  </si>
  <si>
    <t>13086813.01</t>
  </si>
  <si>
    <t>50655928582</t>
  </si>
  <si>
    <t>13086812.6</t>
  </si>
  <si>
    <t>50655928583</t>
  </si>
  <si>
    <t>13086811.58</t>
  </si>
  <si>
    <t>50655928584</t>
  </si>
  <si>
    <t>13086810.56</t>
  </si>
  <si>
    <t>50655928585</t>
  </si>
  <si>
    <t>13086809.54</t>
  </si>
  <si>
    <t>50655928586</t>
  </si>
  <si>
    <t>13086804.62</t>
  </si>
  <si>
    <t>2021-03-11T17:04:26Z</t>
  </si>
  <si>
    <t>50655919717</t>
  </si>
  <si>
    <t>14008690387</t>
  </si>
  <si>
    <t>13090434.62</t>
  </si>
  <si>
    <t>50655919718</t>
  </si>
  <si>
    <t>13090427.36</t>
  </si>
  <si>
    <t>50655919719</t>
  </si>
  <si>
    <t>13090409.21</t>
  </si>
  <si>
    <t>50655919720</t>
  </si>
  <si>
    <t>13090372.91</t>
  </si>
  <si>
    <t>50655919721</t>
  </si>
  <si>
    <t>13090285.43</t>
  </si>
  <si>
    <t>50655919722</t>
  </si>
  <si>
    <t>13090178.34</t>
  </si>
  <si>
    <t>50655919723</t>
  </si>
  <si>
    <t>13090069.44</t>
  </si>
  <si>
    <t>50655919724</t>
  </si>
  <si>
    <t>13089906.09</t>
  </si>
  <si>
    <t>2021-03-11T17:06:21Z</t>
  </si>
  <si>
    <t>50656096558</t>
  </si>
  <si>
    <t>14008694796</t>
  </si>
  <si>
    <t>13093536.09</t>
  </si>
  <si>
    <t>50656096559</t>
  </si>
  <si>
    <t>13093528.83</t>
  </si>
  <si>
    <t>50656096560</t>
  </si>
  <si>
    <t>13093510.68</t>
  </si>
  <si>
    <t>50656096561</t>
  </si>
  <si>
    <t>13093474.38</t>
  </si>
  <si>
    <t>50656096562</t>
  </si>
  <si>
    <t>13093386.9</t>
  </si>
  <si>
    <t>50656096563</t>
  </si>
  <si>
    <t>13093278</t>
  </si>
  <si>
    <t>2021-03-11T17:08:29Z</t>
  </si>
  <si>
    <t>50656314610</t>
  </si>
  <si>
    <t>14008752341</t>
  </si>
  <si>
    <t>13097058</t>
  </si>
  <si>
    <t>50656314611</t>
  </si>
  <si>
    <t>13097050.44</t>
  </si>
  <si>
    <t>50656314612</t>
  </si>
  <si>
    <t>13097031.54</t>
  </si>
  <si>
    <t>50656314613</t>
  </si>
  <si>
    <t>13096993.74</t>
  </si>
  <si>
    <t>50656314614</t>
  </si>
  <si>
    <t>13096902.64</t>
  </si>
  <si>
    <t>50656314615</t>
  </si>
  <si>
    <t>13096789.24</t>
  </si>
  <si>
    <t>2021-03-11T17:09:07Z</t>
  </si>
  <si>
    <t>50656366564</t>
  </si>
  <si>
    <t>14008750526</t>
  </si>
  <si>
    <t>13097377.24</t>
  </si>
  <si>
    <t>50656366565</t>
  </si>
  <si>
    <t>13097376.06</t>
  </si>
  <si>
    <t>50656366566</t>
  </si>
  <si>
    <t>13097373.12</t>
  </si>
  <si>
    <t>50656366567</t>
  </si>
  <si>
    <t>13097367.24</t>
  </si>
  <si>
    <t>50656366568</t>
  </si>
  <si>
    <t>13097355.48</t>
  </si>
  <si>
    <t>50656366569</t>
  </si>
  <si>
    <t>13097341.31</t>
  </si>
  <si>
    <t>50656366570</t>
  </si>
  <si>
    <t>13097323.96</t>
  </si>
  <si>
    <t>50656366571</t>
  </si>
  <si>
    <t>13097306.32</t>
  </si>
  <si>
    <t>2021-03-11T17:09:37Z</t>
  </si>
  <si>
    <t>50656412784</t>
  </si>
  <si>
    <t>14008756503</t>
  </si>
  <si>
    <t>13099911.32</t>
  </si>
  <si>
    <t>50656412785</t>
  </si>
  <si>
    <t>13099906.11</t>
  </si>
  <si>
    <t>50656412786</t>
  </si>
  <si>
    <t>13099893.08</t>
  </si>
  <si>
    <t>50656412787</t>
  </si>
  <si>
    <t>13099880.05</t>
  </si>
  <si>
    <t>50656412788</t>
  </si>
  <si>
    <t>13099867.02</t>
  </si>
  <si>
    <t>50656412789</t>
  </si>
  <si>
    <t>13099804.24</t>
  </si>
  <si>
    <t>2021-03-11T17:17:04Z</t>
  </si>
  <si>
    <t>50657107334</t>
  </si>
  <si>
    <t>14008885117</t>
  </si>
  <si>
    <t>13103584.24</t>
  </si>
  <si>
    <t>50657107335</t>
  </si>
  <si>
    <t>13103576.68</t>
  </si>
  <si>
    <t>50657107336</t>
  </si>
  <si>
    <t>13103557.78</t>
  </si>
  <si>
    <t>50657107337</t>
  </si>
  <si>
    <t>13103519.98</t>
  </si>
  <si>
    <t>50657107338</t>
  </si>
  <si>
    <t>13103428.88</t>
  </si>
  <si>
    <t>50657107339</t>
  </si>
  <si>
    <t>13103317.37</t>
  </si>
  <si>
    <t>50657107340</t>
  </si>
  <si>
    <t>13103203.97</t>
  </si>
  <si>
    <t>2021-03-11T17:21:37Z</t>
  </si>
  <si>
    <t>50657520477</t>
  </si>
  <si>
    <t>14008944374</t>
  </si>
  <si>
    <t>13103269.97</t>
  </si>
  <si>
    <t>50657520478</t>
  </si>
  <si>
    <t>13103269.84</t>
  </si>
  <si>
    <t>50657520480</t>
  </si>
  <si>
    <t>13103269.51</t>
  </si>
  <si>
    <t>50657520482</t>
  </si>
  <si>
    <t>13103269.18</t>
  </si>
  <si>
    <t>50657520484</t>
  </si>
  <si>
    <t>13103267.59</t>
  </si>
  <si>
    <t>2021-03-11T17:24:49Z</t>
  </si>
  <si>
    <t>50657838654</t>
  </si>
  <si>
    <t>14009019272</t>
  </si>
  <si>
    <t>13103591.59</t>
  </si>
  <si>
    <t>50657838655</t>
  </si>
  <si>
    <t>13103590.94</t>
  </si>
  <si>
    <t>50657838656</t>
  </si>
  <si>
    <t>13103589.32</t>
  </si>
  <si>
    <t>50657838657</t>
  </si>
  <si>
    <t>13103586.08</t>
  </si>
  <si>
    <t>50657838658</t>
  </si>
  <si>
    <t>13103578.27</t>
  </si>
  <si>
    <t>50657838659</t>
  </si>
  <si>
    <t>13103568.55</t>
  </si>
  <si>
    <t>2021-03-11T17:25:33Z</t>
  </si>
  <si>
    <t>50657900707</t>
  </si>
  <si>
    <t>14009019449</t>
  </si>
  <si>
    <t>13109165.55</t>
  </si>
  <si>
    <t>50657900708</t>
  </si>
  <si>
    <t>13109154.36</t>
  </si>
  <si>
    <t>50657900709</t>
  </si>
  <si>
    <t>13109126.37</t>
  </si>
  <si>
    <t>50657900710</t>
  </si>
  <si>
    <t>13109070.4</t>
  </si>
  <si>
    <t>50657900711</t>
  </si>
  <si>
    <t>13108935.51</t>
  </si>
  <si>
    <t>50657900712</t>
  </si>
  <si>
    <t>13108767.6</t>
  </si>
  <si>
    <t>2021-03-11T17:25:45Z</t>
  </si>
  <si>
    <t>50657920994</t>
  </si>
  <si>
    <t>14009019477</t>
  </si>
  <si>
    <t>13111874.6</t>
  </si>
  <si>
    <t>50657920995</t>
  </si>
  <si>
    <t>13111868.39</t>
  </si>
  <si>
    <t>50657920996</t>
  </si>
  <si>
    <t>13111852.85</t>
  </si>
  <si>
    <t>50657920997</t>
  </si>
  <si>
    <t>13111837.31</t>
  </si>
  <si>
    <t>50657920998</t>
  </si>
  <si>
    <t>13111821.77</t>
  </si>
  <si>
    <t>50657920999</t>
  </si>
  <si>
    <t>13111746.89</t>
  </si>
  <si>
    <t>2021-03-11T17:27:03Z</t>
  </si>
  <si>
    <t>50658073137</t>
  </si>
  <si>
    <t>14009051326</t>
  </si>
  <si>
    <t>13117244.89</t>
  </si>
  <si>
    <t>50658073138</t>
  </si>
  <si>
    <t>13117233.89</t>
  </si>
  <si>
    <t>50658073139</t>
  </si>
  <si>
    <t>13117206.4</t>
  </si>
  <si>
    <t>50658073140</t>
  </si>
  <si>
    <t>13117178.91</t>
  </si>
  <si>
    <t>50658073141</t>
  </si>
  <si>
    <t>13117151.42</t>
  </si>
  <si>
    <t>50658073142</t>
  </si>
  <si>
    <t>13117018.92</t>
  </si>
  <si>
    <t>2021-03-11T17:28:05Z</t>
  </si>
  <si>
    <t>50658155963</t>
  </si>
  <si>
    <t>14009051537</t>
  </si>
  <si>
    <t>13117162.92</t>
  </si>
  <si>
    <t>50658155964</t>
  </si>
  <si>
    <t>13117162.63</t>
  </si>
  <si>
    <t>50658155965</t>
  </si>
  <si>
    <t>13117161.19</t>
  </si>
  <si>
    <t>50658155966</t>
  </si>
  <si>
    <t>13117157.72</t>
  </si>
  <si>
    <t>50658155967</t>
  </si>
  <si>
    <t>13117153.4</t>
  </si>
  <si>
    <t>2021-03-11T17:30:57Z</t>
  </si>
  <si>
    <t>50658409556</t>
  </si>
  <si>
    <t>14009100467</t>
  </si>
  <si>
    <t>13117301.4</t>
  </si>
  <si>
    <t>50658409557</t>
  </si>
  <si>
    <t>13117301.1</t>
  </si>
  <si>
    <t>50658409558</t>
  </si>
  <si>
    <t>13117300.36</t>
  </si>
  <si>
    <t>50658409559</t>
  </si>
  <si>
    <t>13117299.62</t>
  </si>
  <si>
    <t>50658409560</t>
  </si>
  <si>
    <t>13117296.05</t>
  </si>
  <si>
    <t>2021-03-11T17:33:53Z</t>
  </si>
  <si>
    <t>50658686387</t>
  </si>
  <si>
    <t>14009123868</t>
  </si>
  <si>
    <t>13117352.05</t>
  </si>
  <si>
    <t>50658686388</t>
  </si>
  <si>
    <t>13117351.94</t>
  </si>
  <si>
    <t>50658686389</t>
  </si>
  <si>
    <t>13117351.66</t>
  </si>
  <si>
    <t>50658686390</t>
  </si>
  <si>
    <t>13117351.38</t>
  </si>
  <si>
    <t>50658686391</t>
  </si>
  <si>
    <t>13117350.03</t>
  </si>
  <si>
    <t>2021-03-11T17:36:59Z</t>
  </si>
  <si>
    <t>50658959602</t>
  </si>
  <si>
    <t>14009189599</t>
  </si>
  <si>
    <t>13121832.03</t>
  </si>
  <si>
    <t>50658959603</t>
  </si>
  <si>
    <t>13121823.07</t>
  </si>
  <si>
    <t>50658959604</t>
  </si>
  <si>
    <t>13121800.66</t>
  </si>
  <si>
    <t>50658959605</t>
  </si>
  <si>
    <t>13121778.25</t>
  </si>
  <si>
    <t>50658959606</t>
  </si>
  <si>
    <t>13121755.84</t>
  </si>
  <si>
    <t>50658959607</t>
  </si>
  <si>
    <t>13121647.82</t>
  </si>
  <si>
    <t>2021-03-11T17:39:33Z</t>
  </si>
  <si>
    <t>50659185645</t>
  </si>
  <si>
    <t>14009235541</t>
  </si>
  <si>
    <t>13124047.82</t>
  </si>
  <si>
    <t>50659185646</t>
  </si>
  <si>
    <t>13124043.02</t>
  </si>
  <si>
    <t>50659185647</t>
  </si>
  <si>
    <t>13124031.02</t>
  </si>
  <si>
    <t>50659185648</t>
  </si>
  <si>
    <t>13124019.02</t>
  </si>
  <si>
    <t>50659185649</t>
  </si>
  <si>
    <t>13124007.02</t>
  </si>
  <si>
    <t>50659185650</t>
  </si>
  <si>
    <t>13123949.18</t>
  </si>
  <si>
    <t>2021-03-11T17:45:05Z</t>
  </si>
  <si>
    <t>50659674076</t>
  </si>
  <si>
    <t>14009319496</t>
  </si>
  <si>
    <t>13129967.18</t>
  </si>
  <si>
    <t>50659674077</t>
  </si>
  <si>
    <t>13129955.14</t>
  </si>
  <si>
    <t>50659674078</t>
  </si>
  <si>
    <t>13129925.05</t>
  </si>
  <si>
    <t>50659674079</t>
  </si>
  <si>
    <t>13129894.96</t>
  </si>
  <si>
    <t>50659674080</t>
  </si>
  <si>
    <t>13129864.87</t>
  </si>
  <si>
    <t>50659674081</t>
  </si>
  <si>
    <t>13129719.84</t>
  </si>
  <si>
    <t>2021-03-11T17:57:31Z</t>
  </si>
  <si>
    <t>50660755505</t>
  </si>
  <si>
    <t>14009550483</t>
  </si>
  <si>
    <t>13130964.84</t>
  </si>
  <si>
    <t>50660755506</t>
  </si>
  <si>
    <t>13130962.35</t>
  </si>
  <si>
    <t>50660755507</t>
  </si>
  <si>
    <t>13130956.12</t>
  </si>
  <si>
    <t>50660755508</t>
  </si>
  <si>
    <t>13130949.89</t>
  </si>
  <si>
    <t>50660755509</t>
  </si>
  <si>
    <t>13130943.66</t>
  </si>
  <si>
    <t>50660755510</t>
  </si>
  <si>
    <t>13130918.76</t>
  </si>
  <si>
    <t>50660755511</t>
  </si>
  <si>
    <t>13130888.76</t>
  </si>
  <si>
    <t>2021-03-11T18:01:26Z</t>
  </si>
  <si>
    <t>50661088606</t>
  </si>
  <si>
    <t>14009590665</t>
  </si>
  <si>
    <t>13136304.76</t>
  </si>
  <si>
    <t>50661088607</t>
  </si>
  <si>
    <t>13136293.93</t>
  </si>
  <si>
    <t>50661088608</t>
  </si>
  <si>
    <t>13136266.85</t>
  </si>
  <si>
    <t>50661088609</t>
  </si>
  <si>
    <t>13136212.69</t>
  </si>
  <si>
    <t>50661088610</t>
  </si>
  <si>
    <t>13136082.16</t>
  </si>
  <si>
    <t>50661088611</t>
  </si>
  <si>
    <t>13135922.39</t>
  </si>
  <si>
    <t>50661088612</t>
  </si>
  <si>
    <t>13135759.91</t>
  </si>
  <si>
    <t>2021-03-11T18:03:52Z</t>
  </si>
  <si>
    <t>50661323977</t>
  </si>
  <si>
    <t>14009662274</t>
  </si>
  <si>
    <t>13138032.91</t>
  </si>
  <si>
    <t>50661323978</t>
  </si>
  <si>
    <t>13138028.36</t>
  </si>
  <si>
    <t>50661323979</t>
  </si>
  <si>
    <t>13138016.99</t>
  </si>
  <si>
    <t>50661323980</t>
  </si>
  <si>
    <t>13137994.26</t>
  </si>
  <si>
    <t>50661323981</t>
  </si>
  <si>
    <t>13137939.48</t>
  </si>
  <si>
    <t>50661323982</t>
  </si>
  <si>
    <t>13137872.43</t>
  </si>
  <si>
    <t>50661323983</t>
  </si>
  <si>
    <t>13137804.24</t>
  </si>
  <si>
    <t>50661323984</t>
  </si>
  <si>
    <t>13137667.86</t>
  </si>
  <si>
    <t>2021-03-11T18:08:25Z</t>
  </si>
  <si>
    <t>50661734117</t>
  </si>
  <si>
    <t>14009737248</t>
  </si>
  <si>
    <t>13140634.86</t>
  </si>
  <si>
    <t>50661734118</t>
  </si>
  <si>
    <t>13140628.93</t>
  </si>
  <si>
    <t>50661734119</t>
  </si>
  <si>
    <t>13140614.09</t>
  </si>
  <si>
    <t>50661734120</t>
  </si>
  <si>
    <t>13140584.42</t>
  </si>
  <si>
    <t>50661734121</t>
  </si>
  <si>
    <t>13140525.08</t>
  </si>
  <si>
    <t>50661734122</t>
  </si>
  <si>
    <t>13140453.58</t>
  </si>
  <si>
    <t>50661734123</t>
  </si>
  <si>
    <t>13140366.05</t>
  </si>
  <si>
    <t>50661734124</t>
  </si>
  <si>
    <t>13140277.04</t>
  </si>
  <si>
    <t>2021-03-11T18:09:46Z</t>
  </si>
  <si>
    <t>50661835331</t>
  </si>
  <si>
    <t>14009731668</t>
  </si>
  <si>
    <t>13144498.04</t>
  </si>
  <si>
    <t>50661835332</t>
  </si>
  <si>
    <t>13144489.6</t>
  </si>
  <si>
    <t>50661835333</t>
  </si>
  <si>
    <t>13144468.49</t>
  </si>
  <si>
    <t>50661835334</t>
  </si>
  <si>
    <t>13144426.28</t>
  </si>
  <si>
    <t>50661835335</t>
  </si>
  <si>
    <t>13144324.55</t>
  </si>
  <si>
    <t>50661835336</t>
  </si>
  <si>
    <t>13144200.03</t>
  </si>
  <si>
    <t>50661835337</t>
  </si>
  <si>
    <t>13144073.4</t>
  </si>
  <si>
    <t>2021-03-11T18:11:56Z</t>
  </si>
  <si>
    <t>50662027174</t>
  </si>
  <si>
    <t>14009799041</t>
  </si>
  <si>
    <t>13146286.4</t>
  </si>
  <si>
    <t>50662027175</t>
  </si>
  <si>
    <t>13146281.97</t>
  </si>
  <si>
    <t>50662027176</t>
  </si>
  <si>
    <t>13146270.9</t>
  </si>
  <si>
    <t>50662027177</t>
  </si>
  <si>
    <t>13146259.83</t>
  </si>
  <si>
    <t>50662027178</t>
  </si>
  <si>
    <t>13146248.76</t>
  </si>
  <si>
    <t>50662027179</t>
  </si>
  <si>
    <t>13146204.5</t>
  </si>
  <si>
    <t>50662027180</t>
  </si>
  <si>
    <t>13146151.17</t>
  </si>
  <si>
    <t>2021-03-11T18:13:28Z</t>
  </si>
  <si>
    <t>50662164365</t>
  </si>
  <si>
    <t>14009816182</t>
  </si>
  <si>
    <t>13148110.17</t>
  </si>
  <si>
    <t>50662164366</t>
  </si>
  <si>
    <t>13148106.25</t>
  </si>
  <si>
    <t>50662164367</t>
  </si>
  <si>
    <t>13148096.45</t>
  </si>
  <si>
    <t>50662164368</t>
  </si>
  <si>
    <t>13148086.65</t>
  </si>
  <si>
    <t>50662164369</t>
  </si>
  <si>
    <t>13148076.85</t>
  </si>
  <si>
    <t>50662164370</t>
  </si>
  <si>
    <t>13148029.64</t>
  </si>
  <si>
    <t>2021-03-11T18:14:48Z</t>
  </si>
  <si>
    <t>50662247355</t>
  </si>
  <si>
    <t>14009788738</t>
  </si>
  <si>
    <t>13148097.64</t>
  </si>
  <si>
    <t>50662247356</t>
  </si>
  <si>
    <t>13148097.5</t>
  </si>
  <si>
    <t>50662247357</t>
  </si>
  <si>
    <t>13148096.82</t>
  </si>
  <si>
    <t>50662247358</t>
  </si>
  <si>
    <t>13148095.18</t>
  </si>
  <si>
    <t>50662247359</t>
  </si>
  <si>
    <t>13148093.14</t>
  </si>
  <si>
    <t>2021-03-11T18:15:45Z</t>
  </si>
  <si>
    <t>50662364015</t>
  </si>
  <si>
    <t>14009799902</t>
  </si>
  <si>
    <t>13153231.14</t>
  </si>
  <si>
    <t>50662364016</t>
  </si>
  <si>
    <t>13153220.86</t>
  </si>
  <si>
    <t>50662364017</t>
  </si>
  <si>
    <t>13153195.17</t>
  </si>
  <si>
    <t>50662364018</t>
  </si>
  <si>
    <t>13153143.79</t>
  </si>
  <si>
    <t>50662364019</t>
  </si>
  <si>
    <t>13153019.96</t>
  </si>
  <si>
    <t>50662364020</t>
  </si>
  <si>
    <t>13152868.39</t>
  </si>
  <si>
    <t>50662364021</t>
  </si>
  <si>
    <t>13152714.25</t>
  </si>
  <si>
    <t>2021-03-11T18:29:17Z</t>
  </si>
  <si>
    <t>50663580852</t>
  </si>
  <si>
    <t>14010103034</t>
  </si>
  <si>
    <t>13152778.25</t>
  </si>
  <si>
    <t>50663580853</t>
  </si>
  <si>
    <t>13152778.12</t>
  </si>
  <si>
    <t>50663580854</t>
  </si>
  <si>
    <t>13152777.8</t>
  </si>
  <si>
    <t>50663580855</t>
  </si>
  <si>
    <t>13152777.48</t>
  </si>
  <si>
    <t>50663580856</t>
  </si>
  <si>
    <t>13152775.94</t>
  </si>
  <si>
    <t>2021-03-11T18:40:17Z</t>
  </si>
  <si>
    <t>50664542032</t>
  </si>
  <si>
    <t>14010280004</t>
  </si>
  <si>
    <t>13152859.94</t>
  </si>
  <si>
    <t>50664542033</t>
  </si>
  <si>
    <t>13152859.77</t>
  </si>
  <si>
    <t>50664542034</t>
  </si>
  <si>
    <t>13152859.35</t>
  </si>
  <si>
    <t>50664542035</t>
  </si>
  <si>
    <t>13152858.93</t>
  </si>
  <si>
    <t>50664542036</t>
  </si>
  <si>
    <t>13152856.91</t>
  </si>
  <si>
    <t>2021-03-11T18:41:09Z</t>
  </si>
  <si>
    <t>50664634227</t>
  </si>
  <si>
    <t>14010266651</t>
  </si>
  <si>
    <t>13156735.91</t>
  </si>
  <si>
    <t>50664634228</t>
  </si>
  <si>
    <t>13156728.15</t>
  </si>
  <si>
    <t>50664634229</t>
  </si>
  <si>
    <t>13156708.75</t>
  </si>
  <si>
    <t>50664634230</t>
  </si>
  <si>
    <t>13156689.35</t>
  </si>
  <si>
    <t>50664634231</t>
  </si>
  <si>
    <t>13156669.95</t>
  </si>
  <si>
    <t>50664634232</t>
  </si>
  <si>
    <t>13156576.47</t>
  </si>
  <si>
    <t>50664634233</t>
  </si>
  <si>
    <t>13156382.52</t>
  </si>
  <si>
    <t>2021-03-11T18:42:11Z</t>
  </si>
  <si>
    <t>50664744924</t>
  </si>
  <si>
    <t>14010273726</t>
  </si>
  <si>
    <t>13158982.52</t>
  </si>
  <si>
    <t>50664744925</t>
  </si>
  <si>
    <t>13158977.32</t>
  </si>
  <si>
    <t>50664744926</t>
  </si>
  <si>
    <t>13158964.32</t>
  </si>
  <si>
    <t>50664744927</t>
  </si>
  <si>
    <t>13158951.32</t>
  </si>
  <si>
    <t>50664744928</t>
  </si>
  <si>
    <t>13158938.32</t>
  </si>
  <si>
    <t>50664744929</t>
  </si>
  <si>
    <t>13158875.66</t>
  </si>
  <si>
    <t>50664744930</t>
  </si>
  <si>
    <t>13158758.66</t>
  </si>
  <si>
    <t>2021-03-11T18:42:51Z</t>
  </si>
  <si>
    <t>50664790593</t>
  </si>
  <si>
    <t>14010313100</t>
  </si>
  <si>
    <t>13160603.66</t>
  </si>
  <si>
    <t>50664790594</t>
  </si>
  <si>
    <t>13160599.97</t>
  </si>
  <si>
    <t>50664790595</t>
  </si>
  <si>
    <t>13160590.74</t>
  </si>
  <si>
    <t>50664790596</t>
  </si>
  <si>
    <t>13160572.29</t>
  </si>
  <si>
    <t>50664790597</t>
  </si>
  <si>
    <t>13160527.83</t>
  </si>
  <si>
    <t>50664790598</t>
  </si>
  <si>
    <t>13160473.4</t>
  </si>
  <si>
    <t>50664790599</t>
  </si>
  <si>
    <t>13160418.05</t>
  </si>
  <si>
    <t>2021-03-11T18:43:35Z</t>
  </si>
  <si>
    <t>50664866027</t>
  </si>
  <si>
    <t>14010280990</t>
  </si>
  <si>
    <t>13160434.05</t>
  </si>
  <si>
    <t>50664866028</t>
  </si>
  <si>
    <t>13160434.02</t>
  </si>
  <si>
    <t>50664866029</t>
  </si>
  <si>
    <t>13160433.94</t>
  </si>
  <si>
    <t>50664866030</t>
  </si>
  <si>
    <t>13160433.86</t>
  </si>
  <si>
    <t>50664866031</t>
  </si>
  <si>
    <t>13160433.47</t>
  </si>
  <si>
    <t>2021-03-11T18:45:22Z</t>
  </si>
  <si>
    <t>50665010135</t>
  </si>
  <si>
    <t>14010333500</t>
  </si>
  <si>
    <t>13164063.47</t>
  </si>
  <si>
    <t>50665010136</t>
  </si>
  <si>
    <t>13164056.21</t>
  </si>
  <si>
    <t>50665010137</t>
  </si>
  <si>
    <t>13164038.06</t>
  </si>
  <si>
    <t>50665010138</t>
  </si>
  <si>
    <t>13164001.76</t>
  </si>
  <si>
    <t>50665010139</t>
  </si>
  <si>
    <t>13163914.28</t>
  </si>
  <si>
    <t>50665010140</t>
  </si>
  <si>
    <t>13163807.19</t>
  </si>
  <si>
    <t>50665010141</t>
  </si>
  <si>
    <t>13163698.29</t>
  </si>
  <si>
    <t>2021-03-11T18:47:28Z</t>
  </si>
  <si>
    <t>50665186093</t>
  </si>
  <si>
    <t>14010381075</t>
  </si>
  <si>
    <t>13165619.29</t>
  </si>
  <si>
    <t>50665186094</t>
  </si>
  <si>
    <t>13165615.45</t>
  </si>
  <si>
    <t>50665186095</t>
  </si>
  <si>
    <t>13165605.84</t>
  </si>
  <si>
    <t>50665186096</t>
  </si>
  <si>
    <t>13165586.63</t>
  </si>
  <si>
    <t>50665186097</t>
  </si>
  <si>
    <t>13165540.33</t>
  </si>
  <si>
    <t>50665186098</t>
  </si>
  <si>
    <t>13165482.7</t>
  </si>
  <si>
    <t>2021-03-11T19:00:47Z</t>
  </si>
  <si>
    <t>50666405527</t>
  </si>
  <si>
    <t>14010585837</t>
  </si>
  <si>
    <t>13166814.7</t>
  </si>
  <si>
    <t>50666405528</t>
  </si>
  <si>
    <t>13166812.04</t>
  </si>
  <si>
    <t>50666405529</t>
  </si>
  <si>
    <t>13166805.38</t>
  </si>
  <si>
    <t>50666405530</t>
  </si>
  <si>
    <t>13166798.72</t>
  </si>
  <si>
    <t>50666405531</t>
  </si>
  <si>
    <t>13166792.06</t>
  </si>
  <si>
    <t>50666405532</t>
  </si>
  <si>
    <t>13166759.96</t>
  </si>
  <si>
    <t>2021-03-11T19:13:13Z</t>
  </si>
  <si>
    <t>50667519923</t>
  </si>
  <si>
    <t>14010822963</t>
  </si>
  <si>
    <t>13170797.96</t>
  </si>
  <si>
    <t>50667519924</t>
  </si>
  <si>
    <t>13170789.88</t>
  </si>
  <si>
    <t>50667519925</t>
  </si>
  <si>
    <t>13170769.69</t>
  </si>
  <si>
    <t>50667519926</t>
  </si>
  <si>
    <t>13170729.31</t>
  </si>
  <si>
    <t>50667519927</t>
  </si>
  <si>
    <t>13170631.99</t>
  </si>
  <si>
    <t>50667519928</t>
  </si>
  <si>
    <t>13170512.87</t>
  </si>
  <si>
    <t>50667519929</t>
  </si>
  <si>
    <t>13170391.73</t>
  </si>
  <si>
    <t>50667519930</t>
  </si>
  <si>
    <t>13170210.02</t>
  </si>
  <si>
    <t>2021-03-11T19:14:00Z</t>
  </si>
  <si>
    <t>50667585519</t>
  </si>
  <si>
    <t>14010827393</t>
  </si>
  <si>
    <t>13174051.02</t>
  </si>
  <si>
    <t>50667585520</t>
  </si>
  <si>
    <t>13174043.34</t>
  </si>
  <si>
    <t>50667585521</t>
  </si>
  <si>
    <t>13174024.13</t>
  </si>
  <si>
    <t>50667585522</t>
  </si>
  <si>
    <t>13173985.72</t>
  </si>
  <si>
    <t>50667585523</t>
  </si>
  <si>
    <t>13173893.15</t>
  </si>
  <si>
    <t>50667585524</t>
  </si>
  <si>
    <t>13173777.92</t>
  </si>
  <si>
    <t>2021-03-11T19:21:53Z</t>
  </si>
  <si>
    <t>50668290770</t>
  </si>
  <si>
    <t>14010978401</t>
  </si>
  <si>
    <t>13174934.92</t>
  </si>
  <si>
    <t>50668290771</t>
  </si>
  <si>
    <t>13174932.61</t>
  </si>
  <si>
    <t>50668290772</t>
  </si>
  <si>
    <t>13174926.82</t>
  </si>
  <si>
    <t>50668290773</t>
  </si>
  <si>
    <t>13174915.25</t>
  </si>
  <si>
    <t>50668290774</t>
  </si>
  <si>
    <t>13174887.37</t>
  </si>
  <si>
    <t>50668290775</t>
  </si>
  <si>
    <t>13174853.24</t>
  </si>
  <si>
    <t>50668290776</t>
  </si>
  <si>
    <t>13174818.53</t>
  </si>
  <si>
    <t>2021-03-11T19:25:04Z</t>
  </si>
  <si>
    <t>50668613547</t>
  </si>
  <si>
    <t>14011043189</t>
  </si>
  <si>
    <t>13178498.53</t>
  </si>
  <si>
    <t>50668613548</t>
  </si>
  <si>
    <t>13178491.17</t>
  </si>
  <si>
    <t>50668613549</t>
  </si>
  <si>
    <t>13178472.77</t>
  </si>
  <si>
    <t>50668613550</t>
  </si>
  <si>
    <t>13178454.37</t>
  </si>
  <si>
    <t>50668613551</t>
  </si>
  <si>
    <t>13178435.97</t>
  </si>
  <si>
    <t>50668613552</t>
  </si>
  <si>
    <t>13178347.28</t>
  </si>
  <si>
    <t>2021-03-11T19:29:02Z</t>
  </si>
  <si>
    <t>50668963806</t>
  </si>
  <si>
    <t>14011050620</t>
  </si>
  <si>
    <t>13181306.28</t>
  </si>
  <si>
    <t>50668963807</t>
  </si>
  <si>
    <t>13181300.36</t>
  </si>
  <si>
    <t>50668963808</t>
  </si>
  <si>
    <t>13181285.56</t>
  </si>
  <si>
    <t>50668963809</t>
  </si>
  <si>
    <t>13181255.97</t>
  </si>
  <si>
    <t>50668963810</t>
  </si>
  <si>
    <t>13181184.66</t>
  </si>
  <si>
    <t>50668963811</t>
  </si>
  <si>
    <t>13181097.37</t>
  </si>
  <si>
    <t>50668963812</t>
  </si>
  <si>
    <t>13181008.6</t>
  </si>
  <si>
    <t>2021-03-11T19:31:52Z</t>
  </si>
  <si>
    <t>50669207237</t>
  </si>
  <si>
    <t>14011050908</t>
  </si>
  <si>
    <t>13181148.6</t>
  </si>
  <si>
    <t>50669207238</t>
  </si>
  <si>
    <t>13181148.32</t>
  </si>
  <si>
    <t>50669207239</t>
  </si>
  <si>
    <t>13181146.92</t>
  </si>
  <si>
    <t>50669207240</t>
  </si>
  <si>
    <t>13181143.55</t>
  </si>
  <si>
    <t>50669207241</t>
  </si>
  <si>
    <t>13181139.35</t>
  </si>
  <si>
    <t>2021-03-11T19:35:38Z</t>
  </si>
  <si>
    <t>50669573663</t>
  </si>
  <si>
    <t>14011197320</t>
  </si>
  <si>
    <t>13183331.35</t>
  </si>
  <si>
    <t>50669573664</t>
  </si>
  <si>
    <t>13183326.97</t>
  </si>
  <si>
    <t>50669573665</t>
  </si>
  <si>
    <t>13183316.01</t>
  </si>
  <si>
    <t>50669573666</t>
  </si>
  <si>
    <t>13183294.09</t>
  </si>
  <si>
    <t>50669573667</t>
  </si>
  <si>
    <t>13183241.26</t>
  </si>
  <si>
    <t>50669573668</t>
  </si>
  <si>
    <t>13183175.5</t>
  </si>
  <si>
    <t>2021-03-11T19:37:41Z</t>
  </si>
  <si>
    <t>50669758863</t>
  </si>
  <si>
    <t>14011197576</t>
  </si>
  <si>
    <t>13183229.5</t>
  </si>
  <si>
    <t>50669758864</t>
  </si>
  <si>
    <t>13183229.39</t>
  </si>
  <si>
    <t>50669758865</t>
  </si>
  <si>
    <t>13183228.85</t>
  </si>
  <si>
    <t>50669758866</t>
  </si>
  <si>
    <t>13183227.55</t>
  </si>
  <si>
    <t>50669758867</t>
  </si>
  <si>
    <t>13183225.93</t>
  </si>
  <si>
    <t>2021-03-11T19:47:32Z</t>
  </si>
  <si>
    <t>50670620626</t>
  </si>
  <si>
    <t>14011351791</t>
  </si>
  <si>
    <t>13185546.93</t>
  </si>
  <si>
    <t>50670620627</t>
  </si>
  <si>
    <t>13185542.29</t>
  </si>
  <si>
    <t>50670620628</t>
  </si>
  <si>
    <t>13185530.68</t>
  </si>
  <si>
    <t>50670620629</t>
  </si>
  <si>
    <t>13185519.07</t>
  </si>
  <si>
    <t>50670620630</t>
  </si>
  <si>
    <t>13185507.46</t>
  </si>
  <si>
    <t>50670620631</t>
  </si>
  <si>
    <t>13185461.04</t>
  </si>
  <si>
    <t>50670620632</t>
  </si>
  <si>
    <t>13185405.1</t>
  </si>
  <si>
    <t>2021-03-11T19:52:00Z</t>
  </si>
  <si>
    <t>50671048651</t>
  </si>
  <si>
    <t>14011485467</t>
  </si>
  <si>
    <t>13185723.1</t>
  </si>
  <si>
    <t>50671048652</t>
  </si>
  <si>
    <t>13185722.46</t>
  </si>
  <si>
    <t>50671048653</t>
  </si>
  <si>
    <t>13185720.87</t>
  </si>
  <si>
    <t>50671048654</t>
  </si>
  <si>
    <t>13185719.28</t>
  </si>
  <si>
    <t>50671048655</t>
  </si>
  <si>
    <t>13185717.69</t>
  </si>
  <si>
    <t>50671048656</t>
  </si>
  <si>
    <t>13185710.03</t>
  </si>
  <si>
    <t>2021-03-11T19:52:52Z</t>
  </si>
  <si>
    <t>50671130004</t>
  </si>
  <si>
    <t>14011485597</t>
  </si>
  <si>
    <t>13188157.03</t>
  </si>
  <si>
    <t>50671130005</t>
  </si>
  <si>
    <t>13188152.14</t>
  </si>
  <si>
    <t>50671130006</t>
  </si>
  <si>
    <t>13188139.9</t>
  </si>
  <si>
    <t>50671130007</t>
  </si>
  <si>
    <t>13188115.43</t>
  </si>
  <si>
    <t>50671130008</t>
  </si>
  <si>
    <t>13188056.46</t>
  </si>
  <si>
    <t>50671130009</t>
  </si>
  <si>
    <t>13187983.05</t>
  </si>
  <si>
    <t>2021-03-11T19:53:38Z</t>
  </si>
  <si>
    <t>50671206890</t>
  </si>
  <si>
    <t>14011485715</t>
  </si>
  <si>
    <t>13188499.05</t>
  </si>
  <si>
    <t>50671206891</t>
  </si>
  <si>
    <t>13188498.02</t>
  </si>
  <si>
    <t>50671206892</t>
  </si>
  <si>
    <t>13188495.44</t>
  </si>
  <si>
    <t>50671206893</t>
  </si>
  <si>
    <t>13188492.86</t>
  </si>
  <si>
    <t>50671206894</t>
  </si>
  <si>
    <t>13188490.28</t>
  </si>
  <si>
    <t>50671206895</t>
  </si>
  <si>
    <t>13188477.84</t>
  </si>
  <si>
    <t>2021-03-11T19:54:53Z</t>
  </si>
  <si>
    <t>50671308208</t>
  </si>
  <si>
    <t>14011481871</t>
  </si>
  <si>
    <t>13189629.84</t>
  </si>
  <si>
    <t>50671308209</t>
  </si>
  <si>
    <t>13189627.54</t>
  </si>
  <si>
    <t>50671308210</t>
  </si>
  <si>
    <t>13189621.78</t>
  </si>
  <si>
    <t>50671308211</t>
  </si>
  <si>
    <t>13189616.02</t>
  </si>
  <si>
    <t>50671308212</t>
  </si>
  <si>
    <t>13189610.26</t>
  </si>
  <si>
    <t>50671308213</t>
  </si>
  <si>
    <t>13189582.5</t>
  </si>
  <si>
    <t>2021-03-11T19:57:17Z</t>
  </si>
  <si>
    <t>50671544380</t>
  </si>
  <si>
    <t>14011595378</t>
  </si>
  <si>
    <t>13193126.5</t>
  </si>
  <si>
    <t>50671544381</t>
  </si>
  <si>
    <t>13193119.41</t>
  </si>
  <si>
    <t>50671544382</t>
  </si>
  <si>
    <t>13193101.69</t>
  </si>
  <si>
    <t>50671544383</t>
  </si>
  <si>
    <t>13193066.25</t>
  </si>
  <si>
    <t>50671544384</t>
  </si>
  <si>
    <t>13192980.84</t>
  </si>
  <si>
    <t>50671544385</t>
  </si>
  <si>
    <t>13192874.52</t>
  </si>
  <si>
    <t>2021-03-11T19:58:36Z</t>
  </si>
  <si>
    <t>50671653341</t>
  </si>
  <si>
    <t>14011604502</t>
  </si>
  <si>
    <t>13192938.52</t>
  </si>
  <si>
    <t>50671653342</t>
  </si>
  <si>
    <t>13192938.39</t>
  </si>
  <si>
    <t>50671653343</t>
  </si>
  <si>
    <t>13192938.07</t>
  </si>
  <si>
    <t>50671653344</t>
  </si>
  <si>
    <t>13192937.75</t>
  </si>
  <si>
    <t>50671653345</t>
  </si>
  <si>
    <t>13192936.21</t>
  </si>
  <si>
    <t>2021-03-11T19:58:38Z</t>
  </si>
  <si>
    <t>50671649044</t>
  </si>
  <si>
    <t>14011622398</t>
  </si>
  <si>
    <t>13196436.21</t>
  </si>
  <si>
    <t>50671649045</t>
  </si>
  <si>
    <t>13196429.21</t>
  </si>
  <si>
    <t>50671649046</t>
  </si>
  <si>
    <t>13196411.71</t>
  </si>
  <si>
    <t>50671649047</t>
  </si>
  <si>
    <t>13196376.71</t>
  </si>
  <si>
    <t>50671649048</t>
  </si>
  <si>
    <t>13196292.36</t>
  </si>
  <si>
    <t>50671649049</t>
  </si>
  <si>
    <t>13196187.36</t>
  </si>
  <si>
    <t>2021-03-11T20:01:55Z</t>
  </si>
  <si>
    <t>50671940210</t>
  </si>
  <si>
    <t>14011622858</t>
  </si>
  <si>
    <t>13200578.36</t>
  </si>
  <si>
    <t>50671940211</t>
  </si>
  <si>
    <t>13200569.58</t>
  </si>
  <si>
    <t>50671940212</t>
  </si>
  <si>
    <t>13200547.62</t>
  </si>
  <si>
    <t>50671940213</t>
  </si>
  <si>
    <t>13200525.66</t>
  </si>
  <si>
    <t>50671940214</t>
  </si>
  <si>
    <t>13200503.7</t>
  </si>
  <si>
    <t>50671940215</t>
  </si>
  <si>
    <t>13200397.88</t>
  </si>
  <si>
    <t>2021-03-11T20:02:12Z</t>
  </si>
  <si>
    <t>50671978268</t>
  </si>
  <si>
    <t>14011720060</t>
  </si>
  <si>
    <t>13203132.88</t>
  </si>
  <si>
    <t>50671978269</t>
  </si>
  <si>
    <t>13203127.41</t>
  </si>
  <si>
    <t>50671978270</t>
  </si>
  <si>
    <t>13203113.73</t>
  </si>
  <si>
    <t>50671978271</t>
  </si>
  <si>
    <t>13203100.05</t>
  </si>
  <si>
    <t>50671978272</t>
  </si>
  <si>
    <t>13203086.37</t>
  </si>
  <si>
    <t>50671978273</t>
  </si>
  <si>
    <t>13203020.46</t>
  </si>
  <si>
    <t>2021-03-11T20:05:41Z</t>
  </si>
  <si>
    <t>50672276152</t>
  </si>
  <si>
    <t>14011714637</t>
  </si>
  <si>
    <t>13206725.46</t>
  </si>
  <si>
    <t>50672276153</t>
  </si>
  <si>
    <t>13206718.05</t>
  </si>
  <si>
    <t>50672276154</t>
  </si>
  <si>
    <t>13206699.52</t>
  </si>
  <si>
    <t>50672276155</t>
  </si>
  <si>
    <t>13206662.47</t>
  </si>
  <si>
    <t>50672276156</t>
  </si>
  <si>
    <t>13206573.18</t>
  </si>
  <si>
    <t>50672276157</t>
  </si>
  <si>
    <t>13206462.03</t>
  </si>
  <si>
    <t>2021-03-11T20:08:58Z</t>
  </si>
  <si>
    <t>50672715608</t>
  </si>
  <si>
    <t>14011743933</t>
  </si>
  <si>
    <t>13215792.03</t>
  </si>
  <si>
    <t>50672715609</t>
  </si>
  <si>
    <t>13215773.37</t>
  </si>
  <si>
    <t>50672715610</t>
  </si>
  <si>
    <t>13215726.72</t>
  </si>
  <si>
    <t>50672715611</t>
  </si>
  <si>
    <t>13215680.07</t>
  </si>
  <si>
    <t>50672715612</t>
  </si>
  <si>
    <t>13215633.42</t>
  </si>
  <si>
    <t>50672715613</t>
  </si>
  <si>
    <t>13215408.57</t>
  </si>
  <si>
    <t>2021-03-11T20:09:08Z</t>
  </si>
  <si>
    <t>50672720476</t>
  </si>
  <si>
    <t>14011832070</t>
  </si>
  <si>
    <t>13218770.57</t>
  </si>
  <si>
    <t>50672720477</t>
  </si>
  <si>
    <t>13218763.85</t>
  </si>
  <si>
    <t>50672720478</t>
  </si>
  <si>
    <t>13218747.04</t>
  </si>
  <si>
    <t>50672720479</t>
  </si>
  <si>
    <t>13218730.23</t>
  </si>
  <si>
    <t>50672720480</t>
  </si>
  <si>
    <t>13218713.42</t>
  </si>
  <si>
    <t>50672720481</t>
  </si>
  <si>
    <t>13218632.4</t>
  </si>
  <si>
    <t>2021-03-11T20:12:17Z</t>
  </si>
  <si>
    <t>50673087755</t>
  </si>
  <si>
    <t>14011847412</t>
  </si>
  <si>
    <t>13221031.4</t>
  </si>
  <si>
    <t>50673087756</t>
  </si>
  <si>
    <t>13221026.6</t>
  </si>
  <si>
    <t>50673087757</t>
  </si>
  <si>
    <t>13221014.6</t>
  </si>
  <si>
    <t>50673087758</t>
  </si>
  <si>
    <t>13220990.61</t>
  </si>
  <si>
    <t>50673087759</t>
  </si>
  <si>
    <t>13220932.79</t>
  </si>
  <si>
    <t>50673087760</t>
  </si>
  <si>
    <t>13220862.02</t>
  </si>
  <si>
    <t>50673087761</t>
  </si>
  <si>
    <t>13220790.05</t>
  </si>
  <si>
    <t>2021-03-11T20:14:59Z</t>
  </si>
  <si>
    <t>50673561669</t>
  </si>
  <si>
    <t>14011948025</t>
  </si>
  <si>
    <t>13223429.05</t>
  </si>
  <si>
    <t>50673561670</t>
  </si>
  <si>
    <t>13223423.77</t>
  </si>
  <si>
    <t>50673561671</t>
  </si>
  <si>
    <t>13223410.57</t>
  </si>
  <si>
    <t>50673561672</t>
  </si>
  <si>
    <t>13223384.18</t>
  </si>
  <si>
    <t>50673561673</t>
  </si>
  <si>
    <t>13223320.58</t>
  </si>
  <si>
    <t>50673561674</t>
  </si>
  <si>
    <t>13223242.73</t>
  </si>
  <si>
    <t>50673561675</t>
  </si>
  <si>
    <t>13223163.56</t>
  </si>
  <si>
    <t>2021-03-11T20:34:53Z</t>
  </si>
  <si>
    <t>50675300554</t>
  </si>
  <si>
    <t>14012251598</t>
  </si>
  <si>
    <t>13223433.56</t>
  </si>
  <si>
    <t>50675300555</t>
  </si>
  <si>
    <t>13223433.02</t>
  </si>
  <si>
    <t>50675300556</t>
  </si>
  <si>
    <t>13223431.67</t>
  </si>
  <si>
    <t>50675300557</t>
  </si>
  <si>
    <t>13223430.32</t>
  </si>
  <si>
    <t>50675300558</t>
  </si>
  <si>
    <t>13223428.97</t>
  </si>
  <si>
    <t>50675300559</t>
  </si>
  <si>
    <t>13223422.46</t>
  </si>
  <si>
    <t>2021-03-11T20:36:53Z</t>
  </si>
  <si>
    <t>50675495119</t>
  </si>
  <si>
    <t>14012251850</t>
  </si>
  <si>
    <t>13223842.46</t>
  </si>
  <si>
    <t>50675495120</t>
  </si>
  <si>
    <t>13223841.62</t>
  </si>
  <si>
    <t>50675495121</t>
  </si>
  <si>
    <t>13223839.52</t>
  </si>
  <si>
    <t>50675495122</t>
  </si>
  <si>
    <t>13223837.42</t>
  </si>
  <si>
    <t>50675495123</t>
  </si>
  <si>
    <t>13223835.32</t>
  </si>
  <si>
    <t>50675495124</t>
  </si>
  <si>
    <t>13223825.2</t>
  </si>
  <si>
    <t>2021-03-11T20:38:29Z</t>
  </si>
  <si>
    <t>50675635385</t>
  </si>
  <si>
    <t>14012336273</t>
  </si>
  <si>
    <t>13226532.2</t>
  </si>
  <si>
    <t>50675635386</t>
  </si>
  <si>
    <t>13226526.79</t>
  </si>
  <si>
    <t>50675635387</t>
  </si>
  <si>
    <t>13226513.25</t>
  </si>
  <si>
    <t>50675635388</t>
  </si>
  <si>
    <t>13226486.18</t>
  </si>
  <si>
    <t>50675635389</t>
  </si>
  <si>
    <t>13226420.94</t>
  </si>
  <si>
    <t>50675635390</t>
  </si>
  <si>
    <t>13226339.73</t>
  </si>
  <si>
    <t>2021-03-11T20:39:51Z</t>
  </si>
  <si>
    <t>50675737699</t>
  </si>
  <si>
    <t>14012376153</t>
  </si>
  <si>
    <t>13230335.73</t>
  </si>
  <si>
    <t>50675737700</t>
  </si>
  <si>
    <t>13230327.74</t>
  </si>
  <si>
    <t>50675737701</t>
  </si>
  <si>
    <t>13230307.76</t>
  </si>
  <si>
    <t>50675737702</t>
  </si>
  <si>
    <t>13230267.8</t>
  </si>
  <si>
    <t>50675737703</t>
  </si>
  <si>
    <t>13230187.88</t>
  </si>
  <si>
    <t>50675737704</t>
  </si>
  <si>
    <t>13230091.58</t>
  </si>
  <si>
    <t>50675737705</t>
  </si>
  <si>
    <t>13229973.7</t>
  </si>
  <si>
    <t>50675737706</t>
  </si>
  <si>
    <t>13229853.82</t>
  </si>
  <si>
    <t>2021-03-11T20:42:16Z</t>
  </si>
  <si>
    <t>50675956862</t>
  </si>
  <si>
    <t>14012362518</t>
  </si>
  <si>
    <t>13233583.82</t>
  </si>
  <si>
    <t>50675956863</t>
  </si>
  <si>
    <t>13233576.36</t>
  </si>
  <si>
    <t>50675956864</t>
  </si>
  <si>
    <t>13233557.71</t>
  </si>
  <si>
    <t>50675956865</t>
  </si>
  <si>
    <t>13233520.41</t>
  </si>
  <si>
    <t>50675956866</t>
  </si>
  <si>
    <t>13233430.52</t>
  </si>
  <si>
    <t>50675956867</t>
  </si>
  <si>
    <t>13233320.48</t>
  </si>
  <si>
    <t>50675956868</t>
  </si>
  <si>
    <t>13233208.58</t>
  </si>
  <si>
    <t>2021-03-11T20:47:21Z</t>
  </si>
  <si>
    <t>50676420305</t>
  </si>
  <si>
    <t>14012444633</t>
  </si>
  <si>
    <t>13236385.58</t>
  </si>
  <si>
    <t>50676420306</t>
  </si>
  <si>
    <t>13236379.23</t>
  </si>
  <si>
    <t>50676420307</t>
  </si>
  <si>
    <t>13236363.34</t>
  </si>
  <si>
    <t>50676420308</t>
  </si>
  <si>
    <t>13236347.45</t>
  </si>
  <si>
    <t>50676420309</t>
  </si>
  <si>
    <t>13236331.56</t>
  </si>
  <si>
    <t>50676420310</t>
  </si>
  <si>
    <t>13236254.99</t>
  </si>
  <si>
    <t>2021-03-11T20:50:02Z</t>
  </si>
  <si>
    <t>50676667440</t>
  </si>
  <si>
    <t>14012496708</t>
  </si>
  <si>
    <t>13240184.99</t>
  </si>
  <si>
    <t>50676667441</t>
  </si>
  <si>
    <t>13240177.13</t>
  </si>
  <si>
    <t>50676667442</t>
  </si>
  <si>
    <t>13240157.48</t>
  </si>
  <si>
    <t>50676667443</t>
  </si>
  <si>
    <t>13240118.18</t>
  </si>
  <si>
    <t>50676667444</t>
  </si>
  <si>
    <t>13240023.47</t>
  </si>
  <si>
    <t>50676667445</t>
  </si>
  <si>
    <t>13239905.57</t>
  </si>
  <si>
    <t>2021-03-11T20:51:57Z</t>
  </si>
  <si>
    <t>50676847845</t>
  </si>
  <si>
    <t>14012541526</t>
  </si>
  <si>
    <t>13240001.57</t>
  </si>
  <si>
    <t>50676847846</t>
  </si>
  <si>
    <t>13240001.38</t>
  </si>
  <si>
    <t>50676847847</t>
  </si>
  <si>
    <t>13240000.42</t>
  </si>
  <si>
    <t>50676847848</t>
  </si>
  <si>
    <t>13239998.11</t>
  </si>
  <si>
    <t>50676847849</t>
  </si>
  <si>
    <t>13239995.23</t>
  </si>
  <si>
    <t>2021-03-11T20:55:00Z</t>
  </si>
  <si>
    <t>50677119768</t>
  </si>
  <si>
    <t>14012621285</t>
  </si>
  <si>
    <t>13243416.23</t>
  </si>
  <si>
    <t>50677119769</t>
  </si>
  <si>
    <t>13243409.39</t>
  </si>
  <si>
    <t>50677119770</t>
  </si>
  <si>
    <t>13243392.28</t>
  </si>
  <si>
    <t>50677119771</t>
  </si>
  <si>
    <t>13243375.17</t>
  </si>
  <si>
    <t>50677119772</t>
  </si>
  <si>
    <t>13243358.06</t>
  </si>
  <si>
    <t>50677119773</t>
  </si>
  <si>
    <t>13243275.61</t>
  </si>
  <si>
    <t>2021-03-11T20:55:25Z</t>
  </si>
  <si>
    <t>50677164315</t>
  </si>
  <si>
    <t>14012655129</t>
  </si>
  <si>
    <t>13247205.61</t>
  </si>
  <si>
    <t>50677164316</t>
  </si>
  <si>
    <t>13247197.75</t>
  </si>
  <si>
    <t>50677164317</t>
  </si>
  <si>
    <t>13247178.1</t>
  </si>
  <si>
    <t>50677164318</t>
  </si>
  <si>
    <t>13247138.8</t>
  </si>
  <si>
    <t>50677164319</t>
  </si>
  <si>
    <t>13247044.09</t>
  </si>
  <si>
    <t>50677164320</t>
  </si>
  <si>
    <t>13246926.19</t>
  </si>
  <si>
    <t>2021-03-11T20:57:27Z</t>
  </si>
  <si>
    <t>50677372621</t>
  </si>
  <si>
    <t>14012658867</t>
  </si>
  <si>
    <t>13247470.19</t>
  </si>
  <si>
    <t>50677372622</t>
  </si>
  <si>
    <t>13247469.1</t>
  </si>
  <si>
    <t>50677372623</t>
  </si>
  <si>
    <t>13247466.38</t>
  </si>
  <si>
    <t>50677372624</t>
  </si>
  <si>
    <t>13247460.94</t>
  </si>
  <si>
    <t>50677372625</t>
  </si>
  <si>
    <t>13247447.83</t>
  </si>
  <si>
    <t>50677372626</t>
  </si>
  <si>
    <t>13247431.51</t>
  </si>
  <si>
    <t>2021-03-11T21:02:01Z</t>
  </si>
  <si>
    <t>50677774298</t>
  </si>
  <si>
    <t>14012755351</t>
  </si>
  <si>
    <t>13247491.51</t>
  </si>
  <si>
    <t>50677774299</t>
  </si>
  <si>
    <t>13247491.39</t>
  </si>
  <si>
    <t>50677774300</t>
  </si>
  <si>
    <t>13247491.09</t>
  </si>
  <si>
    <t>50677774301</t>
  </si>
  <si>
    <t>13247490.79</t>
  </si>
  <si>
    <t>50677774302</t>
  </si>
  <si>
    <t>13247489.34</t>
  </si>
  <si>
    <t>2021-03-11T21:02:03Z</t>
  </si>
  <si>
    <t>50677762054</t>
  </si>
  <si>
    <t>14012754436</t>
  </si>
  <si>
    <t>13249985.34</t>
  </si>
  <si>
    <t>50677762055</t>
  </si>
  <si>
    <t>13249980.35</t>
  </si>
  <si>
    <t>50677762056</t>
  </si>
  <si>
    <t>13249967.87</t>
  </si>
  <si>
    <t>50677762057</t>
  </si>
  <si>
    <t>13249942.91</t>
  </si>
  <si>
    <t>50677762058</t>
  </si>
  <si>
    <t>13249882.76</t>
  </si>
  <si>
    <t>50677762059</t>
  </si>
  <si>
    <t>13249809.13</t>
  </si>
  <si>
    <t>50677762060</t>
  </si>
  <si>
    <t>13249734.25</t>
  </si>
  <si>
    <t>2021-03-11T21:04:48Z</t>
  </si>
  <si>
    <t>50678018275</t>
  </si>
  <si>
    <t>14012751916</t>
  </si>
  <si>
    <t>13249788.25</t>
  </si>
  <si>
    <t>50678018276</t>
  </si>
  <si>
    <t>13249788.14</t>
  </si>
  <si>
    <t>50678018277</t>
  </si>
  <si>
    <t>13249787.6</t>
  </si>
  <si>
    <t>50678018278</t>
  </si>
  <si>
    <t>13249786.3</t>
  </si>
  <si>
    <t>50678018279</t>
  </si>
  <si>
    <t>13249784.68</t>
  </si>
  <si>
    <t>2021-03-11T21:14:29Z</t>
  </si>
  <si>
    <t>50678890846</t>
  </si>
  <si>
    <t>14012901840</t>
  </si>
  <si>
    <t>13255349.68</t>
  </si>
  <si>
    <t>50678890847</t>
  </si>
  <si>
    <t>13255338.55</t>
  </si>
  <si>
    <t>50678890848</t>
  </si>
  <si>
    <t>13255310.72</t>
  </si>
  <si>
    <t>50678890849</t>
  </si>
  <si>
    <t>13255282.89</t>
  </si>
  <si>
    <t>50678890850</t>
  </si>
  <si>
    <t>13255255.06</t>
  </si>
  <si>
    <t>50678890851</t>
  </si>
  <si>
    <t>13255120.94</t>
  </si>
  <si>
    <t>2021-03-11T21:15:51Z</t>
  </si>
  <si>
    <t>50679014173</t>
  </si>
  <si>
    <t>14013001265</t>
  </si>
  <si>
    <t>13255354.94</t>
  </si>
  <si>
    <t>50679014174</t>
  </si>
  <si>
    <t>13255354.47</t>
  </si>
  <si>
    <t>50679014175</t>
  </si>
  <si>
    <t>13255353.3</t>
  </si>
  <si>
    <t>50679014176</t>
  </si>
  <si>
    <t>13255350.96</t>
  </si>
  <si>
    <t>50679014177</t>
  </si>
  <si>
    <t>13255345.32</t>
  </si>
  <si>
    <t>50679014178</t>
  </si>
  <si>
    <t>13255338.3</t>
  </si>
  <si>
    <t>2021-03-11T21:19:54Z</t>
  </si>
  <si>
    <t>50679349776</t>
  </si>
  <si>
    <t>14012976789</t>
  </si>
  <si>
    <t>13259268.3</t>
  </si>
  <si>
    <t>50679349777</t>
  </si>
  <si>
    <t>13259260.44</t>
  </si>
  <si>
    <t>50679349778</t>
  </si>
  <si>
    <t>13259240.79</t>
  </si>
  <si>
    <t>50679349779</t>
  </si>
  <si>
    <t>13259201.49</t>
  </si>
  <si>
    <t>50679349780</t>
  </si>
  <si>
    <t>13259106.78</t>
  </si>
  <si>
    <t>50679349781</t>
  </si>
  <si>
    <t>13258990.84</t>
  </si>
  <si>
    <t>50679349782</t>
  </si>
  <si>
    <t>13258872.94</t>
  </si>
  <si>
    <t>2021-03-11T21:29:41Z</t>
  </si>
  <si>
    <t>50680161088</t>
  </si>
  <si>
    <t>14013137836</t>
  </si>
  <si>
    <t>13258972.94</t>
  </si>
  <si>
    <t>50680161089</t>
  </si>
  <si>
    <t>13258972.74</t>
  </si>
  <si>
    <t>50680161090</t>
  </si>
  <si>
    <t>13258972.24</t>
  </si>
  <si>
    <t>50680161091</t>
  </si>
  <si>
    <t>13258971.74</t>
  </si>
  <si>
    <t>50680161092</t>
  </si>
  <si>
    <t>13258969.33</t>
  </si>
  <si>
    <t>2021-03-11T21:36:02Z</t>
  </si>
  <si>
    <t>50680610330</t>
  </si>
  <si>
    <t>14013321289</t>
  </si>
  <si>
    <t>13262500.33</t>
  </si>
  <si>
    <t>50680610331</t>
  </si>
  <si>
    <t>13262493.27</t>
  </si>
  <si>
    <t>50680610332</t>
  </si>
  <si>
    <t>13262475.61</t>
  </si>
  <si>
    <t>50680610333</t>
  </si>
  <si>
    <t>13262440.3</t>
  </si>
  <si>
    <t>50680610334</t>
  </si>
  <si>
    <t>13262355.2</t>
  </si>
  <si>
    <t>50680610335</t>
  </si>
  <si>
    <t>13262251.04</t>
  </si>
  <si>
    <t>50680610336</t>
  </si>
  <si>
    <t>13262145.11</t>
  </si>
  <si>
    <t>2021-03-11T21:39:33Z</t>
  </si>
  <si>
    <t>50680914091</t>
  </si>
  <si>
    <t>14013321890</t>
  </si>
  <si>
    <t>13262153.11</t>
  </si>
  <si>
    <t>50680914092</t>
  </si>
  <si>
    <t>13262153.09</t>
  </si>
  <si>
    <t>50680914093</t>
  </si>
  <si>
    <t>13262153.05</t>
  </si>
  <si>
    <t>50680914094</t>
  </si>
  <si>
    <t>13262153.01</t>
  </si>
  <si>
    <t>50680914095</t>
  </si>
  <si>
    <t>13262152.82</t>
  </si>
  <si>
    <t>2021-03-11T21:42:16Z</t>
  </si>
  <si>
    <t>50681137333</t>
  </si>
  <si>
    <t>14013365743</t>
  </si>
  <si>
    <t>13265119.82</t>
  </si>
  <si>
    <t>50681137334</t>
  </si>
  <si>
    <t>13265113.89</t>
  </si>
  <si>
    <t>50681137335</t>
  </si>
  <si>
    <t>13265099.05</t>
  </si>
  <si>
    <t>50681137336</t>
  </si>
  <si>
    <t>13265069.38</t>
  </si>
  <si>
    <t>50681137337</t>
  </si>
  <si>
    <t>13265010.04</t>
  </si>
  <si>
    <t>50681137338</t>
  </si>
  <si>
    <t>13264938.54</t>
  </si>
  <si>
    <t>50681137339</t>
  </si>
  <si>
    <t>13264849.53</t>
  </si>
  <si>
    <t>2021-03-11T21:46:48Z</t>
  </si>
  <si>
    <t>50681526350</t>
  </si>
  <si>
    <t>14013470464</t>
  </si>
  <si>
    <t>13267522.53</t>
  </si>
  <si>
    <t>50681526351</t>
  </si>
  <si>
    <t>13267517.18</t>
  </si>
  <si>
    <t>50681526352</t>
  </si>
  <si>
    <t>13267503.81</t>
  </si>
  <si>
    <t>50681526353</t>
  </si>
  <si>
    <t>13267477.08</t>
  </si>
  <si>
    <t>50681526354</t>
  </si>
  <si>
    <t>13267412.66</t>
  </si>
  <si>
    <t>50681526355</t>
  </si>
  <si>
    <t>13267333.81</t>
  </si>
  <si>
    <t>50681526356</t>
  </si>
  <si>
    <t>13267253.62</t>
  </si>
  <si>
    <t>2021-03-11T21:50:42Z</t>
  </si>
  <si>
    <t>50681841086</t>
  </si>
  <si>
    <t>14013271073</t>
  </si>
  <si>
    <t>13272981.62</t>
  </si>
  <si>
    <t>50681841087</t>
  </si>
  <si>
    <t>13272970.16</t>
  </si>
  <si>
    <t>50681841088</t>
  </si>
  <si>
    <t>13272941.52</t>
  </si>
  <si>
    <t>50681841089</t>
  </si>
  <si>
    <t>13272884.24</t>
  </si>
  <si>
    <t>50681841090</t>
  </si>
  <si>
    <t>13272746.2</t>
  </si>
  <si>
    <t>50681841091</t>
  </si>
  <si>
    <t>13272574.36</t>
  </si>
  <si>
    <t>2021-03-11T22:00:22Z</t>
  </si>
  <si>
    <t>50682710166</t>
  </si>
  <si>
    <t>14013647651</t>
  </si>
  <si>
    <t>13272694.36</t>
  </si>
  <si>
    <t>50682710167</t>
  </si>
  <si>
    <t>13272694.12</t>
  </si>
  <si>
    <t>50682710168</t>
  </si>
  <si>
    <t>13272693.52</t>
  </si>
  <si>
    <t>50682710169</t>
  </si>
  <si>
    <t>13272692.92</t>
  </si>
  <si>
    <t>50682710170</t>
  </si>
  <si>
    <t>13272690.03</t>
  </si>
  <si>
    <t>2021-03-11T22:04:07Z</t>
  </si>
  <si>
    <t>50683034032</t>
  </si>
  <si>
    <t>14013742335</t>
  </si>
  <si>
    <t>13272732.03</t>
  </si>
  <si>
    <t>50683034033</t>
  </si>
  <si>
    <t>13272731.95</t>
  </si>
  <si>
    <t>50683034034</t>
  </si>
  <si>
    <t>13272731.53</t>
  </si>
  <si>
    <t>50683034035</t>
  </si>
  <si>
    <t>13272730.52</t>
  </si>
  <si>
    <t>50683034036</t>
  </si>
  <si>
    <t>13272729.26</t>
  </si>
  <si>
    <t>2021-03-11T22:16:36Z</t>
  </si>
  <si>
    <t>50684083702</t>
  </si>
  <si>
    <t>14013900420</t>
  </si>
  <si>
    <t>13275308.26</t>
  </si>
  <si>
    <t>50684083703</t>
  </si>
  <si>
    <t>13275303.1</t>
  </si>
  <si>
    <t>50684083704</t>
  </si>
  <si>
    <t>13275290.2</t>
  </si>
  <si>
    <t>50684083705</t>
  </si>
  <si>
    <t>13275264.41</t>
  </si>
  <si>
    <t>50684083706</t>
  </si>
  <si>
    <t>13275202.26</t>
  </si>
  <si>
    <t>50684083707</t>
  </si>
  <si>
    <t>13275126.18</t>
  </si>
  <si>
    <t>50684083708</t>
  </si>
  <si>
    <t>13275048.81</t>
  </si>
  <si>
    <t>2021-03-11T22:29:04Z</t>
  </si>
  <si>
    <t>50685047793</t>
  </si>
  <si>
    <t>14014047432</t>
  </si>
  <si>
    <t>13277301.81</t>
  </si>
  <si>
    <t>50685047794</t>
  </si>
  <si>
    <t>13277297.3</t>
  </si>
  <si>
    <t>50685047795</t>
  </si>
  <si>
    <t>13277286.03</t>
  </si>
  <si>
    <t>50685047796</t>
  </si>
  <si>
    <t>13277263.5</t>
  </si>
  <si>
    <t>50685047797</t>
  </si>
  <si>
    <t>13277209.2</t>
  </si>
  <si>
    <t>50685047798</t>
  </si>
  <si>
    <t>13277142.74</t>
  </si>
  <si>
    <t>50685047799</t>
  </si>
  <si>
    <t>13277075.15</t>
  </si>
  <si>
    <t>2021-03-11T22:29:30Z</t>
  </si>
  <si>
    <t>50685084912</t>
  </si>
  <si>
    <t>14014040634</t>
  </si>
  <si>
    <t>13282444.15</t>
  </si>
  <si>
    <t>50685084913</t>
  </si>
  <si>
    <t>13282433.41</t>
  </si>
  <si>
    <t>50685084914</t>
  </si>
  <si>
    <t>13282406.56</t>
  </si>
  <si>
    <t>50685084915</t>
  </si>
  <si>
    <t>13282352.87</t>
  </si>
  <si>
    <t>50685084916</t>
  </si>
  <si>
    <t>13282223.48</t>
  </si>
  <si>
    <t>50685084917</t>
  </si>
  <si>
    <t>13282065.09</t>
  </si>
  <si>
    <t>50685084918</t>
  </si>
  <si>
    <t>13281904.02</t>
  </si>
  <si>
    <t>2021-03-11T22:31:51Z</t>
  </si>
  <si>
    <t>50685280845</t>
  </si>
  <si>
    <t>14014123142</t>
  </si>
  <si>
    <t>13285153.02</t>
  </si>
  <si>
    <t>50685280846</t>
  </si>
  <si>
    <t>13285146.52</t>
  </si>
  <si>
    <t>50685280847</t>
  </si>
  <si>
    <t>13285130.27</t>
  </si>
  <si>
    <t>50685280848</t>
  </si>
  <si>
    <t>13285114.02</t>
  </si>
  <si>
    <t>50685280849</t>
  </si>
  <si>
    <t>13285097.77</t>
  </si>
  <si>
    <t>50685280850</t>
  </si>
  <si>
    <t>13285019.47</t>
  </si>
  <si>
    <t>2021-03-11T22:32:38Z</t>
  </si>
  <si>
    <t>50685349249</t>
  </si>
  <si>
    <t>14014093700</t>
  </si>
  <si>
    <t>13285103.47</t>
  </si>
  <si>
    <t>50685349250</t>
  </si>
  <si>
    <t>13285103.3</t>
  </si>
  <si>
    <t>50685349251</t>
  </si>
  <si>
    <t>13285102.88</t>
  </si>
  <si>
    <t>50685349252</t>
  </si>
  <si>
    <t>13285102.46</t>
  </si>
  <si>
    <t>50685349253</t>
  </si>
  <si>
    <t>13285100.44</t>
  </si>
  <si>
    <t>2021-03-11T22:33:00Z</t>
  </si>
  <si>
    <t>50685359421</t>
  </si>
  <si>
    <t>14014123393</t>
  </si>
  <si>
    <t>13291120.44</t>
  </si>
  <si>
    <t>50685359422</t>
  </si>
  <si>
    <t>13291108.4</t>
  </si>
  <si>
    <t>50685359423</t>
  </si>
  <si>
    <t>13291078.3</t>
  </si>
  <si>
    <t>50685359424</t>
  </si>
  <si>
    <t>13291018.1</t>
  </si>
  <si>
    <t>50685359425</t>
  </si>
  <si>
    <t>13290873.02</t>
  </si>
  <si>
    <t>50685359426</t>
  </si>
  <si>
    <t>13290695.43</t>
  </si>
  <si>
    <t>50685359427</t>
  </si>
  <si>
    <t>13290514.83</t>
  </si>
  <si>
    <t>2021-03-11T22:39:23Z</t>
  </si>
  <si>
    <t>50685869639</t>
  </si>
  <si>
    <t>14014211149</t>
  </si>
  <si>
    <t>13290540.83</t>
  </si>
  <si>
    <t>50685869640</t>
  </si>
  <si>
    <t>13290540.78</t>
  </si>
  <si>
    <t>50685869641</t>
  </si>
  <si>
    <t>13290540.65</t>
  </si>
  <si>
    <t>50685869642</t>
  </si>
  <si>
    <t>13290540.52</t>
  </si>
  <si>
    <t>50685869643</t>
  </si>
  <si>
    <t>13290539.89</t>
  </si>
  <si>
    <t>2021-03-11T22:42:15Z</t>
  </si>
  <si>
    <t>50686062433</t>
  </si>
  <si>
    <t>14014236363</t>
  </si>
  <si>
    <t>13290743.89</t>
  </si>
  <si>
    <t>50686062434</t>
  </si>
  <si>
    <t>13290743.48</t>
  </si>
  <si>
    <t>50686062435</t>
  </si>
  <si>
    <t>13290742.46</t>
  </si>
  <si>
    <t>50686062436</t>
  </si>
  <si>
    <t>13290741.44</t>
  </si>
  <si>
    <t>50686062437</t>
  </si>
  <si>
    <t>13290740.42</t>
  </si>
  <si>
    <t>50686062438</t>
  </si>
  <si>
    <t>13290735.5</t>
  </si>
  <si>
    <t>2021-03-11T22:42:39Z</t>
  </si>
  <si>
    <t>50686120689</t>
  </si>
  <si>
    <t>14014211812</t>
  </si>
  <si>
    <t>13296804.5</t>
  </si>
  <si>
    <t>50686120690</t>
  </si>
  <si>
    <t>13296792.36</t>
  </si>
  <si>
    <t>50686120691</t>
  </si>
  <si>
    <t>13296762.01</t>
  </si>
  <si>
    <t>50686120692</t>
  </si>
  <si>
    <t>13296701.32</t>
  </si>
  <si>
    <t>50686120693</t>
  </si>
  <si>
    <t>13296555.06</t>
  </si>
  <si>
    <t>50686120694</t>
  </si>
  <si>
    <t>13296372.99</t>
  </si>
  <si>
    <t>50686120695</t>
  </si>
  <si>
    <t>13296099.88</t>
  </si>
  <si>
    <t>2021-03-11T22:44:22Z</t>
  </si>
  <si>
    <t>50686238732</t>
  </si>
  <si>
    <t>14014236776</t>
  </si>
  <si>
    <t>13302549.88</t>
  </si>
  <si>
    <t>50686238733</t>
  </si>
  <si>
    <t>13302536.98</t>
  </si>
  <si>
    <t>50686238734</t>
  </si>
  <si>
    <t>13302504.73</t>
  </si>
  <si>
    <t>50686238735</t>
  </si>
  <si>
    <t>13302472.48</t>
  </si>
  <si>
    <t>50686238736</t>
  </si>
  <si>
    <t>13302440.23</t>
  </si>
  <si>
    <t>50686238737</t>
  </si>
  <si>
    <t>13302284.78</t>
  </si>
  <si>
    <t>2021-03-11T22:47:42Z</t>
  </si>
  <si>
    <t>50686474635</t>
  </si>
  <si>
    <t>14014290452</t>
  </si>
  <si>
    <t>13305394.78</t>
  </si>
  <si>
    <t>50686474636</t>
  </si>
  <si>
    <t>13305388.56</t>
  </si>
  <si>
    <t>50686474637</t>
  </si>
  <si>
    <t>13305373.01</t>
  </si>
  <si>
    <t>50686474638</t>
  </si>
  <si>
    <t>13305341.91</t>
  </si>
  <si>
    <t>50686474639</t>
  </si>
  <si>
    <t>13305266.96</t>
  </si>
  <si>
    <t>50686474640</t>
  </si>
  <si>
    <t>13305175.21</t>
  </si>
  <si>
    <t>50686474641</t>
  </si>
  <si>
    <t>13305081.91</t>
  </si>
  <si>
    <t>50686474642</t>
  </si>
  <si>
    <t>13304895.31</t>
  </si>
  <si>
    <t>2021-03-11T22:49:09Z</t>
  </si>
  <si>
    <t>50686585397</t>
  </si>
  <si>
    <t>14014300556</t>
  </si>
  <si>
    <t>13308526.31</t>
  </si>
  <si>
    <t>50686585398</t>
  </si>
  <si>
    <t>13308519.05</t>
  </si>
  <si>
    <t>50686585399</t>
  </si>
  <si>
    <t>13308500.89</t>
  </si>
  <si>
    <t>50686585400</t>
  </si>
  <si>
    <t>13308464.58</t>
  </si>
  <si>
    <t>50686585401</t>
  </si>
  <si>
    <t>13308377.07</t>
  </si>
  <si>
    <t>50686585403</t>
  </si>
  <si>
    <t>13308268.14</t>
  </si>
  <si>
    <t>50686585404</t>
  </si>
  <si>
    <t>13308104.74</t>
  </si>
  <si>
    <t>2021-03-11T22:59:08Z</t>
  </si>
  <si>
    <t>50687303032</t>
  </si>
  <si>
    <t>14014425258</t>
  </si>
  <si>
    <t>13311368.74</t>
  </si>
  <si>
    <t>50687303033</t>
  </si>
  <si>
    <t>13311362.21</t>
  </si>
  <si>
    <t>50687303034</t>
  </si>
  <si>
    <t>13311345.89</t>
  </si>
  <si>
    <t>50687303035</t>
  </si>
  <si>
    <t>13311313.25</t>
  </si>
  <si>
    <t>50687303036</t>
  </si>
  <si>
    <t>13311234.59</t>
  </si>
  <si>
    <t>50687303037</t>
  </si>
  <si>
    <t>13311138.3</t>
  </si>
  <si>
    <t>50687303038</t>
  </si>
  <si>
    <t>13311040.38</t>
  </si>
  <si>
    <t>50687303039</t>
  </si>
  <si>
    <t>13310877.18</t>
  </si>
  <si>
    <t>2021-03-11T23:01:09Z</t>
  </si>
  <si>
    <t>50687430975</t>
  </si>
  <si>
    <t>14014417756</t>
  </si>
  <si>
    <t>13311015.18</t>
  </si>
  <si>
    <t>50687430976</t>
  </si>
  <si>
    <t>13311014.9</t>
  </si>
  <si>
    <t>50687430977</t>
  </si>
  <si>
    <t>13311014.21</t>
  </si>
  <si>
    <t>50687430978</t>
  </si>
  <si>
    <t>13311013.52</t>
  </si>
  <si>
    <t>50687430979</t>
  </si>
  <si>
    <t>13311010.19</t>
  </si>
  <si>
    <t>2021-03-11T23:01:23Z</t>
  </si>
  <si>
    <t>50687465431</t>
  </si>
  <si>
    <t>14014425618</t>
  </si>
  <si>
    <t>13311226.19</t>
  </si>
  <si>
    <t>50687465432</t>
  </si>
  <si>
    <t>13311225.76</t>
  </si>
  <si>
    <t>50687465433</t>
  </si>
  <si>
    <t>13311224.68</t>
  </si>
  <si>
    <t>50687465434</t>
  </si>
  <si>
    <t>13311223.6</t>
  </si>
  <si>
    <t>50687465435</t>
  </si>
  <si>
    <t>13311222.52</t>
  </si>
  <si>
    <t>50687465436</t>
  </si>
  <si>
    <t>13311217.31</t>
  </si>
  <si>
    <t>2021-03-11T23:02:29Z</t>
  </si>
  <si>
    <t>50687564152</t>
  </si>
  <si>
    <t>14014417992</t>
  </si>
  <si>
    <t>13311703.31</t>
  </si>
  <si>
    <t>50687564153</t>
  </si>
  <si>
    <t>13311702.34</t>
  </si>
  <si>
    <t>50687564154</t>
  </si>
  <si>
    <t>13311699.91</t>
  </si>
  <si>
    <t>50687564155</t>
  </si>
  <si>
    <t>13311697.48</t>
  </si>
  <si>
    <t>50687564156</t>
  </si>
  <si>
    <t>13311695.05</t>
  </si>
  <si>
    <t>50687564157</t>
  </si>
  <si>
    <t>13311683.34</t>
  </si>
  <si>
    <t>2021-03-11T23:04:33Z</t>
  </si>
  <si>
    <t>50687702884</t>
  </si>
  <si>
    <t>14014457642</t>
  </si>
  <si>
    <t>13315578.34</t>
  </si>
  <si>
    <t>50687702885</t>
  </si>
  <si>
    <t>13315570.55</t>
  </si>
  <si>
    <t>50687702886</t>
  </si>
  <si>
    <t>13315551.07</t>
  </si>
  <si>
    <t>50687702887</t>
  </si>
  <si>
    <t>13315512.12</t>
  </si>
  <si>
    <t>50687702888</t>
  </si>
  <si>
    <t>13315418.25</t>
  </si>
  <si>
    <t>50687702889</t>
  </si>
  <si>
    <t>13315303.35</t>
  </si>
  <si>
    <t>50687702890</t>
  </si>
  <si>
    <t>13315186.5</t>
  </si>
  <si>
    <t>2021-03-11T23:06:22Z</t>
  </si>
  <si>
    <t>50687835804</t>
  </si>
  <si>
    <t>14014457949</t>
  </si>
  <si>
    <t>13318979.5</t>
  </si>
  <si>
    <t>50687835805</t>
  </si>
  <si>
    <t>13318971.91</t>
  </si>
  <si>
    <t>50687835806</t>
  </si>
  <si>
    <t>13318952.94</t>
  </si>
  <si>
    <t>50687835807</t>
  </si>
  <si>
    <t>13318933.97</t>
  </si>
  <si>
    <t>50687835808</t>
  </si>
  <si>
    <t>13318915</t>
  </si>
  <si>
    <t>50687835809</t>
  </si>
  <si>
    <t>13318823.59</t>
  </si>
  <si>
    <t>2021-03-11T23:14:39Z</t>
  </si>
  <si>
    <t>50688362471</t>
  </si>
  <si>
    <t>14014578655</t>
  </si>
  <si>
    <t>13319093.59</t>
  </si>
  <si>
    <t>50688362472</t>
  </si>
  <si>
    <t>13319093.05</t>
  </si>
  <si>
    <t>50688362473</t>
  </si>
  <si>
    <t>13319091.7</t>
  </si>
  <si>
    <t>50688362474</t>
  </si>
  <si>
    <t>13319090.35</t>
  </si>
  <si>
    <t>50688362475</t>
  </si>
  <si>
    <t>13319089</t>
  </si>
  <si>
    <t>50688362476</t>
  </si>
  <si>
    <t>13319082.49</t>
  </si>
  <si>
    <t>2021-03-11T23:17:20Z</t>
  </si>
  <si>
    <t>50688560838</t>
  </si>
  <si>
    <t>14014625275</t>
  </si>
  <si>
    <t>13319242.49</t>
  </si>
  <si>
    <t>50688560839</t>
  </si>
  <si>
    <t>13319242.17</t>
  </si>
  <si>
    <t>50688560840</t>
  </si>
  <si>
    <t>13319240.57</t>
  </si>
  <si>
    <t>50688560841</t>
  </si>
  <si>
    <t>13319236.71</t>
  </si>
  <si>
    <t>50688560842</t>
  </si>
  <si>
    <t>13319231.91</t>
  </si>
  <si>
    <t>2021-03-11T23:18:53Z</t>
  </si>
  <si>
    <t>50688675379</t>
  </si>
  <si>
    <t>14014605782</t>
  </si>
  <si>
    <t>13322816.91</t>
  </si>
  <si>
    <t>50688675380</t>
  </si>
  <si>
    <t>13322809.74</t>
  </si>
  <si>
    <t>50688675381</t>
  </si>
  <si>
    <t>13322791.81</t>
  </si>
  <si>
    <t>50688675382</t>
  </si>
  <si>
    <t>13322773.88</t>
  </si>
  <si>
    <t>50688675383</t>
  </si>
  <si>
    <t>13322755.95</t>
  </si>
  <si>
    <t>50688675384</t>
  </si>
  <si>
    <t>13322669.55</t>
  </si>
  <si>
    <t>50688675385</t>
  </si>
  <si>
    <t>13322454.45</t>
  </si>
  <si>
    <t>2021-03-11T23:29:00Z</t>
  </si>
  <si>
    <t>50689342237</t>
  </si>
  <si>
    <t>14014730672</t>
  </si>
  <si>
    <t>13325683.45</t>
  </si>
  <si>
    <t>50689342238</t>
  </si>
  <si>
    <t>13325676.99</t>
  </si>
  <si>
    <t>50689342239</t>
  </si>
  <si>
    <t>13325660.84</t>
  </si>
  <si>
    <t>50689342240</t>
  </si>
  <si>
    <t>13325628.55</t>
  </si>
  <si>
    <t>50689342241</t>
  </si>
  <si>
    <t>13325550.73</t>
  </si>
  <si>
    <t>50689342242</t>
  </si>
  <si>
    <t>13325455.47</t>
  </si>
  <si>
    <t>50689342243</t>
  </si>
  <si>
    <t>13325358.6</t>
  </si>
  <si>
    <t>2021-03-11T23:43:25Z</t>
  </si>
  <si>
    <t>50690310038</t>
  </si>
  <si>
    <t>14014836908</t>
  </si>
  <si>
    <t>13325634.6</t>
  </si>
  <si>
    <t>50690310039</t>
  </si>
  <si>
    <t>13325634.05</t>
  </si>
  <si>
    <t>50690310040</t>
  </si>
  <si>
    <t>13325632.67</t>
  </si>
  <si>
    <t>50690310041</t>
  </si>
  <si>
    <t>13325631.29</t>
  </si>
  <si>
    <t>50690310042</t>
  </si>
  <si>
    <t>13325629.91</t>
  </si>
  <si>
    <t>50690310043</t>
  </si>
  <si>
    <t>13325623.26</t>
  </si>
  <si>
    <t>2021-03-12T00:03:21Z</t>
  </si>
  <si>
    <t>50691521669</t>
  </si>
  <si>
    <t>14015088057</t>
  </si>
  <si>
    <t>13325713.26</t>
  </si>
  <si>
    <t>50691521670</t>
  </si>
  <si>
    <t>13325713.08</t>
  </si>
  <si>
    <t>50691521671</t>
  </si>
  <si>
    <t>13325712.63</t>
  </si>
  <si>
    <t>50691521672</t>
  </si>
  <si>
    <t>13325712.18</t>
  </si>
  <si>
    <t>50691521673</t>
  </si>
  <si>
    <t>13325710.01</t>
  </si>
  <si>
    <t>2021-03-12T00:07:08Z</t>
  </si>
  <si>
    <t>50691775563</t>
  </si>
  <si>
    <t>14015117159</t>
  </si>
  <si>
    <t>13328959.01</t>
  </si>
  <si>
    <t>50691775564</t>
  </si>
  <si>
    <t>13328952.51</t>
  </si>
  <si>
    <t>50691775565</t>
  </si>
  <si>
    <t>13328936.26</t>
  </si>
  <si>
    <t>50691775566</t>
  </si>
  <si>
    <t>13328903.77</t>
  </si>
  <si>
    <t>50691775567</t>
  </si>
  <si>
    <t>13328825.47</t>
  </si>
  <si>
    <t>50691775568</t>
  </si>
  <si>
    <t>13328729.62</t>
  </si>
  <si>
    <t>50691775569</t>
  </si>
  <si>
    <t>13328632.15</t>
  </si>
  <si>
    <t>2021-03-12T00:12:50Z</t>
  </si>
  <si>
    <t>50692106041</t>
  </si>
  <si>
    <t>14015117689</t>
  </si>
  <si>
    <t>13331001.15</t>
  </si>
  <si>
    <t>50692106042</t>
  </si>
  <si>
    <t>13330996.41</t>
  </si>
  <si>
    <t>50692106043</t>
  </si>
  <si>
    <t>13330984.56</t>
  </si>
  <si>
    <t>50692106044</t>
  </si>
  <si>
    <t>13330960.87</t>
  </si>
  <si>
    <t>50692106045</t>
  </si>
  <si>
    <t>13330913.49</t>
  </si>
  <si>
    <t>50692106046</t>
  </si>
  <si>
    <t>13330856.4</t>
  </si>
  <si>
    <t>50692106047</t>
  </si>
  <si>
    <t>13330786.51</t>
  </si>
  <si>
    <t>50692106048</t>
  </si>
  <si>
    <t>13330715.44</t>
  </si>
  <si>
    <t>2021-03-12T00:33:45Z</t>
  </si>
  <si>
    <t>50693370898</t>
  </si>
  <si>
    <t>14015364135</t>
  </si>
  <si>
    <t>13333842.44</t>
  </si>
  <si>
    <t>50693370899</t>
  </si>
  <si>
    <t>13333836.19</t>
  </si>
  <si>
    <t>50693370900</t>
  </si>
  <si>
    <t>13333820.55</t>
  </si>
  <si>
    <t>50693370901</t>
  </si>
  <si>
    <t>13333804.91</t>
  </si>
  <si>
    <t>50693370902</t>
  </si>
  <si>
    <t>13333789.27</t>
  </si>
  <si>
    <t>50693370903</t>
  </si>
  <si>
    <t>13333713.91</t>
  </si>
  <si>
    <t>2021-03-12T00:52:11Z</t>
  </si>
  <si>
    <t>50694415943</t>
  </si>
  <si>
    <t>14015508249</t>
  </si>
  <si>
    <t>13335905.91</t>
  </si>
  <si>
    <t>50694415944</t>
  </si>
  <si>
    <t>13335901.53</t>
  </si>
  <si>
    <t>50694415945</t>
  </si>
  <si>
    <t>13335890.57</t>
  </si>
  <si>
    <t>50694415946</t>
  </si>
  <si>
    <t>13335868.65</t>
  </si>
  <si>
    <t>50694415947</t>
  </si>
  <si>
    <t>13335815.82</t>
  </si>
  <si>
    <t>50694415948</t>
  </si>
  <si>
    <t>13335751.16</t>
  </si>
  <si>
    <t>50694415949</t>
  </si>
  <si>
    <t>13335685.4</t>
  </si>
  <si>
    <t>2021-03-12T00:53:03Z</t>
  </si>
  <si>
    <t>50694458067</t>
  </si>
  <si>
    <t>14015508309</t>
  </si>
  <si>
    <t>13339826.4</t>
  </si>
  <si>
    <t>50694458068</t>
  </si>
  <si>
    <t>13339818.12</t>
  </si>
  <si>
    <t>50694458069</t>
  </si>
  <si>
    <t>13339797.41</t>
  </si>
  <si>
    <t>50694458070</t>
  </si>
  <si>
    <t>13339776.7</t>
  </si>
  <si>
    <t>50694458071</t>
  </si>
  <si>
    <t>13339755.99</t>
  </si>
  <si>
    <t>50694458072</t>
  </si>
  <si>
    <t>13339656.19</t>
  </si>
  <si>
    <t>2021-03-12T01:00:31Z</t>
  </si>
  <si>
    <t>50694849806</t>
  </si>
  <si>
    <t>9517456470</t>
  </si>
  <si>
    <t>12854019.93</t>
  </si>
  <si>
    <t>2021-03-12T01:04:59Z</t>
  </si>
  <si>
    <t>50695117011</t>
  </si>
  <si>
    <t>14015611304</t>
  </si>
  <si>
    <t>12854175.93</t>
  </si>
  <si>
    <t>50695117012</t>
  </si>
  <si>
    <t>12854175.62</t>
  </si>
  <si>
    <t>50695117013</t>
  </si>
  <si>
    <t>12854174.84</t>
  </si>
  <si>
    <t>50695117014</t>
  </si>
  <si>
    <t>12854174.06</t>
  </si>
  <si>
    <t>50695117015</t>
  </si>
  <si>
    <t>12854170.3</t>
  </si>
  <si>
    <t>2021-03-12T01:06:29Z</t>
  </si>
  <si>
    <t>50695207569</t>
  </si>
  <si>
    <t>14015575914</t>
  </si>
  <si>
    <t>12857621.3</t>
  </si>
  <si>
    <t>50695207570</t>
  </si>
  <si>
    <t>12857614.4</t>
  </si>
  <si>
    <t>50695207571</t>
  </si>
  <si>
    <t>12857597.14</t>
  </si>
  <si>
    <t>50695207572</t>
  </si>
  <si>
    <t>12857579.88</t>
  </si>
  <si>
    <t>50695207573</t>
  </si>
  <si>
    <t>12857562.62</t>
  </si>
  <si>
    <t>50695207574</t>
  </si>
  <si>
    <t>12857493.6</t>
  </si>
  <si>
    <t>50695207575</t>
  </si>
  <si>
    <t>12857410.43</t>
  </si>
  <si>
    <t>2021-03-12T01:16:01Z</t>
  </si>
  <si>
    <t>50695711515</t>
  </si>
  <si>
    <t>14015681623</t>
  </si>
  <si>
    <t>12864312.43</t>
  </si>
  <si>
    <t>50695711516</t>
  </si>
  <si>
    <t>12864298.63</t>
  </si>
  <si>
    <t>50695711517</t>
  </si>
  <si>
    <t>12864264.12</t>
  </si>
  <si>
    <t>50695711518</t>
  </si>
  <si>
    <t>12864195.1</t>
  </si>
  <si>
    <t>50695711519</t>
  </si>
  <si>
    <t>12864028.76</t>
  </si>
  <si>
    <t>50695711520</t>
  </si>
  <si>
    <t>12863825.15</t>
  </si>
  <si>
    <t>50695711521</t>
  </si>
  <si>
    <t>12863618.09</t>
  </si>
  <si>
    <t>2021-03-12T01:35:07Z</t>
  </si>
  <si>
    <t>50696670066</t>
  </si>
  <si>
    <t>14015749972</t>
  </si>
  <si>
    <t>12866087.09</t>
  </si>
  <si>
    <t>50696670067</t>
  </si>
  <si>
    <t>12866082.15</t>
  </si>
  <si>
    <t>50696670068</t>
  </si>
  <si>
    <t>12866069.8</t>
  </si>
  <si>
    <t>50696670069</t>
  </si>
  <si>
    <t>12866057.45</t>
  </si>
  <si>
    <t>50696670070</t>
  </si>
  <si>
    <t>12866045.1</t>
  </si>
  <si>
    <t>50696670071</t>
  </si>
  <si>
    <t>12865995.72</t>
  </si>
  <si>
    <t>50696670072</t>
  </si>
  <si>
    <t>12865936.22</t>
  </si>
  <si>
    <t>2021-03-12T02:52:29Z</t>
  </si>
  <si>
    <t>50699385941</t>
  </si>
  <si>
    <t>14016242330</t>
  </si>
  <si>
    <t>12868275.22</t>
  </si>
  <si>
    <t>50699385942</t>
  </si>
  <si>
    <t>12868270.54</t>
  </si>
  <si>
    <t>50699385943</t>
  </si>
  <si>
    <t>12868258.84</t>
  </si>
  <si>
    <t>50699385944</t>
  </si>
  <si>
    <t>12868247.14</t>
  </si>
  <si>
    <t>50699385945</t>
  </si>
  <si>
    <t>12868235.44</t>
  </si>
  <si>
    <t>50699385946</t>
  </si>
  <si>
    <t>12868179.07</t>
  </si>
  <si>
    <t>2021-03-12T07:31:59Z</t>
  </si>
  <si>
    <t>50705610503</t>
  </si>
  <si>
    <t>14017343966</t>
  </si>
  <si>
    <t>12874099.07</t>
  </si>
  <si>
    <t>50705610504</t>
  </si>
  <si>
    <t>12874087.23</t>
  </si>
  <si>
    <t>50705610505</t>
  </si>
  <si>
    <t>12874057.63</t>
  </si>
  <si>
    <t>50705610506</t>
  </si>
  <si>
    <t>12873998.43</t>
  </si>
  <si>
    <t>50705610507</t>
  </si>
  <si>
    <t>12873855.76</t>
  </si>
  <si>
    <t>50705610508</t>
  </si>
  <si>
    <t>12873681.12</t>
  </si>
  <si>
    <t>50705610509</t>
  </si>
  <si>
    <t>12873503.52</t>
  </si>
  <si>
    <t>2021-03-12T07:58:18Z</t>
  </si>
  <si>
    <t>50706437398</t>
  </si>
  <si>
    <t>14017528685</t>
  </si>
  <si>
    <t>12877833.52</t>
  </si>
  <si>
    <t>50706437399</t>
  </si>
  <si>
    <t>12877824.86</t>
  </si>
  <si>
    <t>50706437400</t>
  </si>
  <si>
    <t>12877803.21</t>
  </si>
  <si>
    <t>50706437401</t>
  </si>
  <si>
    <t>12877759.91</t>
  </si>
  <si>
    <t>50706437402</t>
  </si>
  <si>
    <t>12877655.56</t>
  </si>
  <si>
    <t>50706437403</t>
  </si>
  <si>
    <t>12877527.82</t>
  </si>
  <si>
    <t>50706437404</t>
  </si>
  <si>
    <t>12877397.92</t>
  </si>
  <si>
    <t>50706437405</t>
  </si>
  <si>
    <t>12877138.12</t>
  </si>
  <si>
    <t>2021-03-12T08:30:42Z</t>
  </si>
  <si>
    <t>50707789770</t>
  </si>
  <si>
    <t>14017786610</t>
  </si>
  <si>
    <t>12882094.12</t>
  </si>
  <si>
    <t>50707789771</t>
  </si>
  <si>
    <t>12882084.21</t>
  </si>
  <si>
    <t>50707789772</t>
  </si>
  <si>
    <t>12882059.43</t>
  </si>
  <si>
    <t>50707789773</t>
  </si>
  <si>
    <t>12882034.65</t>
  </si>
  <si>
    <t>50707789774</t>
  </si>
  <si>
    <t>12882009.87</t>
  </si>
  <si>
    <t>50707789775</t>
  </si>
  <si>
    <t>12881890.43</t>
  </si>
  <si>
    <t>2021-03-12T08:51:59Z</t>
  </si>
  <si>
    <t>50708865610</t>
  </si>
  <si>
    <t>14018016031</t>
  </si>
  <si>
    <t>12882154.43</t>
  </si>
  <si>
    <t>50708865611</t>
  </si>
  <si>
    <t>12882153.9</t>
  </si>
  <si>
    <t>50708865612</t>
  </si>
  <si>
    <t>12882152.58</t>
  </si>
  <si>
    <t>50708865613</t>
  </si>
  <si>
    <t>12882149.94</t>
  </si>
  <si>
    <t>50708865614</t>
  </si>
  <si>
    <t>12882143.58</t>
  </si>
  <si>
    <t>50708865615</t>
  </si>
  <si>
    <t>12882135.66</t>
  </si>
  <si>
    <t>2021-03-12T08:57:55Z</t>
  </si>
  <si>
    <t>50709176161</t>
  </si>
  <si>
    <t>14018032666</t>
  </si>
  <si>
    <t>12887125.66</t>
  </si>
  <si>
    <t>50709176162</t>
  </si>
  <si>
    <t>12887115.68</t>
  </si>
  <si>
    <t>50709176163</t>
  </si>
  <si>
    <t>12887090.73</t>
  </si>
  <si>
    <t>50709176165</t>
  </si>
  <si>
    <t>12887040.83</t>
  </si>
  <si>
    <t>50709176166</t>
  </si>
  <si>
    <t>12886920.57</t>
  </si>
  <si>
    <t>50709176168</t>
  </si>
  <si>
    <t>12886773.36</t>
  </si>
  <si>
    <t>50709176170</t>
  </si>
  <si>
    <t>12886623.66</t>
  </si>
  <si>
    <t>2021-03-12T09:00:18Z</t>
  </si>
  <si>
    <t>50709288581</t>
  </si>
  <si>
    <t>14018032985</t>
  </si>
  <si>
    <t>12888912.66</t>
  </si>
  <si>
    <t>50709288582</t>
  </si>
  <si>
    <t>12888908.08</t>
  </si>
  <si>
    <t>50709288583</t>
  </si>
  <si>
    <t>12888896.63</t>
  </si>
  <si>
    <t>50709288584</t>
  </si>
  <si>
    <t>12888873.74</t>
  </si>
  <si>
    <t>50709288585</t>
  </si>
  <si>
    <t>12888818.58</t>
  </si>
  <si>
    <t>50709288586</t>
  </si>
  <si>
    <t>12888749.91</t>
  </si>
  <si>
    <t>2021-03-12T09:06:07Z</t>
  </si>
  <si>
    <t>50709601941</t>
  </si>
  <si>
    <t>14018104739</t>
  </si>
  <si>
    <t>12891062.91</t>
  </si>
  <si>
    <t>50709601942</t>
  </si>
  <si>
    <t>12891058.28</t>
  </si>
  <si>
    <t>50709601943</t>
  </si>
  <si>
    <t>12891046.71</t>
  </si>
  <si>
    <t>50709601944</t>
  </si>
  <si>
    <t>12891023.58</t>
  </si>
  <si>
    <t>50709601945</t>
  </si>
  <si>
    <t>12890977.32</t>
  </si>
  <si>
    <t>50709601946</t>
  </si>
  <si>
    <t>12890921.58</t>
  </si>
  <si>
    <t>50709601947</t>
  </si>
  <si>
    <t>12890852.19</t>
  </si>
  <si>
    <t>2021-03-12T09:20:20Z</t>
  </si>
  <si>
    <t>50710448714</t>
  </si>
  <si>
    <t>14018281396</t>
  </si>
  <si>
    <t>12894998.19</t>
  </si>
  <si>
    <t>50710448715</t>
  </si>
  <si>
    <t>12894989.9</t>
  </si>
  <si>
    <t>50710448716</t>
  </si>
  <si>
    <t>12894969.17</t>
  </si>
  <si>
    <t>50710448717</t>
  </si>
  <si>
    <t>12894948.44</t>
  </si>
  <si>
    <t>50710448718</t>
  </si>
  <si>
    <t>12894927.71</t>
  </si>
  <si>
    <t>50710448719</t>
  </si>
  <si>
    <t>12894827.79</t>
  </si>
  <si>
    <t>2021-03-12T09:20:46Z</t>
  </si>
  <si>
    <t>50710472487</t>
  </si>
  <si>
    <t>14018302158</t>
  </si>
  <si>
    <t>12897562.79</t>
  </si>
  <si>
    <t>50710472488</t>
  </si>
  <si>
    <t>12897557.32</t>
  </si>
  <si>
    <t>50710472489</t>
  </si>
  <si>
    <t>12897543.64</t>
  </si>
  <si>
    <t>50710472490</t>
  </si>
  <si>
    <t>12897516.29</t>
  </si>
  <si>
    <t>50710472491</t>
  </si>
  <si>
    <t>12897450.38</t>
  </si>
  <si>
    <t>50710472492</t>
  </si>
  <si>
    <t>12897368.33</t>
  </si>
  <si>
    <t>2021-03-12T09:28:50Z</t>
  </si>
  <si>
    <t>50710979131</t>
  </si>
  <si>
    <t>14018341899</t>
  </si>
  <si>
    <t>12897392.33</t>
  </si>
  <si>
    <t>50710979132</t>
  </si>
  <si>
    <t>12897392.28</t>
  </si>
  <si>
    <t>50710979133</t>
  </si>
  <si>
    <t>12897392.04</t>
  </si>
  <si>
    <t>50710979134</t>
  </si>
  <si>
    <t>12897391.46</t>
  </si>
  <si>
    <t>50710979135</t>
  </si>
  <si>
    <t>12897390.74</t>
  </si>
  <si>
    <t>2021-03-12T09:35:33Z</t>
  </si>
  <si>
    <t>50711392229</t>
  </si>
  <si>
    <t>14018445293</t>
  </si>
  <si>
    <t>12897550.74</t>
  </si>
  <si>
    <t>50711392230</t>
  </si>
  <si>
    <t>12897550.42</t>
  </si>
  <si>
    <t>50711392231</t>
  </si>
  <si>
    <t>12897548.82</t>
  </si>
  <si>
    <t>50711392232</t>
  </si>
  <si>
    <t>12897544.96</t>
  </si>
  <si>
    <t>50711392233</t>
  </si>
  <si>
    <t>12897540.16</t>
  </si>
  <si>
    <t>2021-03-12T09:38:24Z</t>
  </si>
  <si>
    <t>50711594035</t>
  </si>
  <si>
    <t>14018457609</t>
  </si>
  <si>
    <t>12897654.16</t>
  </si>
  <si>
    <t>50711594036</t>
  </si>
  <si>
    <t>12897653.93</t>
  </si>
  <si>
    <t>50711594037</t>
  </si>
  <si>
    <t>12897652.79</t>
  </si>
  <si>
    <t>50711594038</t>
  </si>
  <si>
    <t>12897650.04</t>
  </si>
  <si>
    <t>50711594039</t>
  </si>
  <si>
    <t>12897646.62</t>
  </si>
  <si>
    <t>2021-03-12T09:52:23Z</t>
  </si>
  <si>
    <t>50712524478</t>
  </si>
  <si>
    <t>14018654143</t>
  </si>
  <si>
    <t>12899463.62</t>
  </si>
  <si>
    <t>50712524479</t>
  </si>
  <si>
    <t>12899459.99</t>
  </si>
  <si>
    <t>50712524480</t>
  </si>
  <si>
    <t>12899450.9</t>
  </si>
  <si>
    <t>50712524481</t>
  </si>
  <si>
    <t>12899441.81</t>
  </si>
  <si>
    <t>50712524482</t>
  </si>
  <si>
    <t>12899432.72</t>
  </si>
  <si>
    <t>50712524483</t>
  </si>
  <si>
    <t>12899388.93</t>
  </si>
  <si>
    <t>2021-03-12T09:57:31Z</t>
  </si>
  <si>
    <t>50712871663</t>
  </si>
  <si>
    <t>14018706368</t>
  </si>
  <si>
    <t>12902850.93</t>
  </si>
  <si>
    <t>50712871664</t>
  </si>
  <si>
    <t>12902844.01</t>
  </si>
  <si>
    <t>50712871665</t>
  </si>
  <si>
    <t>12902826.7</t>
  </si>
  <si>
    <t>50712871666</t>
  </si>
  <si>
    <t>12902792.08</t>
  </si>
  <si>
    <t>50712871667</t>
  </si>
  <si>
    <t>12902722.84</t>
  </si>
  <si>
    <t>50712871668</t>
  </si>
  <si>
    <t>12902639.41</t>
  </si>
  <si>
    <t>50712871669</t>
  </si>
  <si>
    <t>12902537.28</t>
  </si>
  <si>
    <t>50712871670</t>
  </si>
  <si>
    <t>12902433.42</t>
  </si>
  <si>
    <t>2021-03-12T10:14:22Z</t>
  </si>
  <si>
    <t>50714098279</t>
  </si>
  <si>
    <t>14018934500</t>
  </si>
  <si>
    <t>12907074.42</t>
  </si>
  <si>
    <t>50714098280</t>
  </si>
  <si>
    <t>12907065.14</t>
  </si>
  <si>
    <t>50714098281</t>
  </si>
  <si>
    <t>12907041.93</t>
  </si>
  <si>
    <t>50714098282</t>
  </si>
  <si>
    <t>12907018.72</t>
  </si>
  <si>
    <t>50714098283</t>
  </si>
  <si>
    <t>12906995.51</t>
  </si>
  <si>
    <t>50714098284</t>
  </si>
  <si>
    <t>12906883.66</t>
  </si>
  <si>
    <t>2021-03-12T10:21:43Z</t>
  </si>
  <si>
    <t>50714668028</t>
  </si>
  <si>
    <t>14019052064</t>
  </si>
  <si>
    <t>12907147.66</t>
  </si>
  <si>
    <t>50714668029</t>
  </si>
  <si>
    <t>12907147.13</t>
  </si>
  <si>
    <t>50714668030</t>
  </si>
  <si>
    <t>12907145.81</t>
  </si>
  <si>
    <t>50714668031</t>
  </si>
  <si>
    <t>12907144.49</t>
  </si>
  <si>
    <t>50714668032</t>
  </si>
  <si>
    <t>12907143.17</t>
  </si>
  <si>
    <t>50714668033</t>
  </si>
  <si>
    <t>12907136.81</t>
  </si>
  <si>
    <t>2021-03-12T10:22:53Z</t>
  </si>
  <si>
    <t>50714752336</t>
  </si>
  <si>
    <t>14019056229</t>
  </si>
  <si>
    <t>12907418.81</t>
  </si>
  <si>
    <t>50714752337</t>
  </si>
  <si>
    <t>12907418.25</t>
  </si>
  <si>
    <t>50714752338</t>
  </si>
  <si>
    <t>12907416.84</t>
  </si>
  <si>
    <t>50714752339</t>
  </si>
  <si>
    <t>12907414.02</t>
  </si>
  <si>
    <t>50714752340</t>
  </si>
  <si>
    <t>12907407.22</t>
  </si>
  <si>
    <t>50714752341</t>
  </si>
  <si>
    <t>12907398.9</t>
  </si>
  <si>
    <t>50714752342</t>
  </si>
  <si>
    <t>12907390.44</t>
  </si>
  <si>
    <t>2021-03-12T10:24:39Z</t>
  </si>
  <si>
    <t>50714881670</t>
  </si>
  <si>
    <t>14019092026</t>
  </si>
  <si>
    <t>12907410.44</t>
  </si>
  <si>
    <t>50714881671</t>
  </si>
  <si>
    <t>12907410.4</t>
  </si>
  <si>
    <t>50714881672</t>
  </si>
  <si>
    <t>12907410.3</t>
  </si>
  <si>
    <t>50714881673</t>
  </si>
  <si>
    <t>12907410.2</t>
  </si>
  <si>
    <t>50714881674</t>
  </si>
  <si>
    <t>12907409.72</t>
  </si>
  <si>
    <t>2021-03-12T10:27:05Z</t>
  </si>
  <si>
    <t>50715082057</t>
  </si>
  <si>
    <t>14019116130</t>
  </si>
  <si>
    <t>12911555.72</t>
  </si>
  <si>
    <t>50715082058</t>
  </si>
  <si>
    <t>12911547.43</t>
  </si>
  <si>
    <t>50715082059</t>
  </si>
  <si>
    <t>12911526.7</t>
  </si>
  <si>
    <t>50715082060</t>
  </si>
  <si>
    <t>12911485.24</t>
  </si>
  <si>
    <t>50715082061</t>
  </si>
  <si>
    <t>12911385.32</t>
  </si>
  <si>
    <t>50715082062</t>
  </si>
  <si>
    <t>12911263.01</t>
  </si>
  <si>
    <t>50715082063</t>
  </si>
  <si>
    <t>12911138.63</t>
  </si>
  <si>
    <t>50715082064</t>
  </si>
  <si>
    <t>12910952.06</t>
  </si>
  <si>
    <t>2021-03-12T10:31:23Z</t>
  </si>
  <si>
    <t>50715428627</t>
  </si>
  <si>
    <t>14019116983</t>
  </si>
  <si>
    <t>12914672.06</t>
  </si>
  <si>
    <t>50715428630</t>
  </si>
  <si>
    <t>12914664.62</t>
  </si>
  <si>
    <t>50715428631</t>
  </si>
  <si>
    <t>12914646.02</t>
  </si>
  <si>
    <t>50715428633</t>
  </si>
  <si>
    <t>12914608.82</t>
  </si>
  <si>
    <t>50715428635</t>
  </si>
  <si>
    <t>12914519.17</t>
  </si>
  <si>
    <t>50715428636</t>
  </si>
  <si>
    <t>12914409.43</t>
  </si>
  <si>
    <t>50715428637</t>
  </si>
  <si>
    <t>12914297.83</t>
  </si>
  <si>
    <t>2021-03-12T10:34:30Z</t>
  </si>
  <si>
    <t>50715674130</t>
  </si>
  <si>
    <t>14019221050</t>
  </si>
  <si>
    <t>12918015.83</t>
  </si>
  <si>
    <t>50715674131</t>
  </si>
  <si>
    <t>12918008.39</t>
  </si>
  <si>
    <t>50715674132</t>
  </si>
  <si>
    <t>12917989.8</t>
  </si>
  <si>
    <t>50715674133</t>
  </si>
  <si>
    <t>12917952.62</t>
  </si>
  <si>
    <t>50715674134</t>
  </si>
  <si>
    <t>12917863.02</t>
  </si>
  <si>
    <t>50715674135</t>
  </si>
  <si>
    <t>12917751.48</t>
  </si>
  <si>
    <t>2021-03-12T10:35:09Z</t>
  </si>
  <si>
    <t>50715718416</t>
  </si>
  <si>
    <t>14019221191</t>
  </si>
  <si>
    <t>12923159.48</t>
  </si>
  <si>
    <t>50715718417</t>
  </si>
  <si>
    <t>12923148.66</t>
  </si>
  <si>
    <t>50715718418</t>
  </si>
  <si>
    <t>12923121.62</t>
  </si>
  <si>
    <t>50715718419</t>
  </si>
  <si>
    <t>12923067.54</t>
  </si>
  <si>
    <t>50715718420</t>
  </si>
  <si>
    <t>12922937.21</t>
  </si>
  <si>
    <t>50715718421</t>
  </si>
  <si>
    <t>12922774.97</t>
  </si>
  <si>
    <t>50715718422</t>
  </si>
  <si>
    <t>12922504.57</t>
  </si>
  <si>
    <t>2021-03-12T10:36:49Z</t>
  </si>
  <si>
    <t>50715850478</t>
  </si>
  <si>
    <t>14019248087</t>
  </si>
  <si>
    <t>12925053.57</t>
  </si>
  <si>
    <t>50715850479</t>
  </si>
  <si>
    <t>12925048.47</t>
  </si>
  <si>
    <t>50715850480</t>
  </si>
  <si>
    <t>12925035.72</t>
  </si>
  <si>
    <t>50715850481</t>
  </si>
  <si>
    <t>12925010.23</t>
  </si>
  <si>
    <t>50715850482</t>
  </si>
  <si>
    <t>12924959.25</t>
  </si>
  <si>
    <t>50715850483</t>
  </si>
  <si>
    <t>12924897.82</t>
  </si>
  <si>
    <t>50715850484</t>
  </si>
  <si>
    <t>12924821.35</t>
  </si>
  <si>
    <t>2021-03-12T10:37:06Z</t>
  </si>
  <si>
    <t>50715895428</t>
  </si>
  <si>
    <t>14019221592</t>
  </si>
  <si>
    <t>12925210.35</t>
  </si>
  <si>
    <t>50715895429</t>
  </si>
  <si>
    <t>12925209.57</t>
  </si>
  <si>
    <t>50715895430</t>
  </si>
  <si>
    <t>12925207.62</t>
  </si>
  <si>
    <t>50715895431</t>
  </si>
  <si>
    <t>12925203.73</t>
  </si>
  <si>
    <t>50715895432</t>
  </si>
  <si>
    <t>12925194.36</t>
  </si>
  <si>
    <t>50715895433</t>
  </si>
  <si>
    <t>12925182.69</t>
  </si>
  <si>
    <t>2021-03-12T10:37:41Z</t>
  </si>
  <si>
    <t>50715921412</t>
  </si>
  <si>
    <t>14019221738</t>
  </si>
  <si>
    <t>12925254.69</t>
  </si>
  <si>
    <t>50715921413</t>
  </si>
  <si>
    <t>12925254.55</t>
  </si>
  <si>
    <t>50715921414</t>
  </si>
  <si>
    <t>12925254.19</t>
  </si>
  <si>
    <t>50715921415</t>
  </si>
  <si>
    <t>12925253.83</t>
  </si>
  <si>
    <t>50715921416</t>
  </si>
  <si>
    <t>12925252.09</t>
  </si>
  <si>
    <t>2021-03-12T10:38:59Z</t>
  </si>
  <si>
    <t>50716022203</t>
  </si>
  <si>
    <t>14019292052</t>
  </si>
  <si>
    <t>12925865.09</t>
  </si>
  <si>
    <t>50716022204</t>
  </si>
  <si>
    <t>12925863.86</t>
  </si>
  <si>
    <t>50716022205</t>
  </si>
  <si>
    <t>12925860.79</t>
  </si>
  <si>
    <t>50716022206</t>
  </si>
  <si>
    <t>12925854.66</t>
  </si>
  <si>
    <t>50716022207</t>
  </si>
  <si>
    <t>12925842.4</t>
  </si>
  <si>
    <t>50716022208</t>
  </si>
  <si>
    <t>12925827.63</t>
  </si>
  <si>
    <t>50716022209</t>
  </si>
  <si>
    <t>12925809.24</t>
  </si>
  <si>
    <t>2021-03-12T10:40:26Z</t>
  </si>
  <si>
    <t>50716138164</t>
  </si>
  <si>
    <t>14019292353</t>
  </si>
  <si>
    <t>12929589.24</t>
  </si>
  <si>
    <t>50716138165</t>
  </si>
  <si>
    <t>12929581.68</t>
  </si>
  <si>
    <t>50716138166</t>
  </si>
  <si>
    <t>12929562.78</t>
  </si>
  <si>
    <t>50716138167</t>
  </si>
  <si>
    <t>12929543.88</t>
  </si>
  <si>
    <t>50716138168</t>
  </si>
  <si>
    <t>12929524.98</t>
  </si>
  <si>
    <t>50716138169</t>
  </si>
  <si>
    <t>12929433.88</t>
  </si>
  <si>
    <t>2021-03-12T10:43:16Z</t>
  </si>
  <si>
    <t>50716385052</t>
  </si>
  <si>
    <t>14019334479</t>
  </si>
  <si>
    <t>12932512.88</t>
  </si>
  <si>
    <t>50716385053</t>
  </si>
  <si>
    <t>12932506.72</t>
  </si>
  <si>
    <t>50716385054</t>
  </si>
  <si>
    <t>12932491.32</t>
  </si>
  <si>
    <t>50716385056</t>
  </si>
  <si>
    <t>12932475.92</t>
  </si>
  <si>
    <t>50716385058</t>
  </si>
  <si>
    <t>12932460.52</t>
  </si>
  <si>
    <t>50716385059</t>
  </si>
  <si>
    <t>12932386.32</t>
  </si>
  <si>
    <t>50716385060</t>
  </si>
  <si>
    <t>12932201.58</t>
  </si>
  <si>
    <t>2021-03-12T10:44:16Z</t>
  </si>
  <si>
    <t>50716446700</t>
  </si>
  <si>
    <t>14019369180</t>
  </si>
  <si>
    <t>12932273.58</t>
  </si>
  <si>
    <t>50716446701</t>
  </si>
  <si>
    <t>12932273.44</t>
  </si>
  <si>
    <t>50716446702</t>
  </si>
  <si>
    <t>12932273.08</t>
  </si>
  <si>
    <t>50716446703</t>
  </si>
  <si>
    <t>12932272.72</t>
  </si>
  <si>
    <t>50716446704</t>
  </si>
  <si>
    <t>12932270.98</t>
  </si>
  <si>
    <t>2021-03-12T10:45:26Z</t>
  </si>
  <si>
    <t>50716528573</t>
  </si>
  <si>
    <t>14019396045</t>
  </si>
  <si>
    <t>12934635.98</t>
  </si>
  <si>
    <t>50716528574</t>
  </si>
  <si>
    <t>12934631.25</t>
  </si>
  <si>
    <t>50716528575</t>
  </si>
  <si>
    <t>12934619.42</t>
  </si>
  <si>
    <t>50716528576</t>
  </si>
  <si>
    <t>12934595.77</t>
  </si>
  <si>
    <t>50716528577</t>
  </si>
  <si>
    <t>12934538.77</t>
  </si>
  <si>
    <t>50716528578</t>
  </si>
  <si>
    <t>12934467.82</t>
  </si>
  <si>
    <t>2021-03-12T10:47:07Z</t>
  </si>
  <si>
    <t>50716682377</t>
  </si>
  <si>
    <t>14019396394</t>
  </si>
  <si>
    <t>12935391.82</t>
  </si>
  <si>
    <t>50716682378</t>
  </si>
  <si>
    <t>12935389.97</t>
  </si>
  <si>
    <t>50716682379</t>
  </si>
  <si>
    <t>12935385.35</t>
  </si>
  <si>
    <t>50716682380</t>
  </si>
  <si>
    <t>12935376.11</t>
  </si>
  <si>
    <t>50716682381</t>
  </si>
  <si>
    <t>12935353.84</t>
  </si>
  <si>
    <t>50716682382</t>
  </si>
  <si>
    <t>12935326.12</t>
  </si>
  <si>
    <t>2021-03-12T10:53:38Z</t>
  </si>
  <si>
    <t>50717207980</t>
  </si>
  <si>
    <t>14019468527</t>
  </si>
  <si>
    <t>12935494.12</t>
  </si>
  <si>
    <t>50717207981</t>
  </si>
  <si>
    <t>12935493.78</t>
  </si>
  <si>
    <t>50717207982</t>
  </si>
  <si>
    <t>12935492.94</t>
  </si>
  <si>
    <t>50717207983</t>
  </si>
  <si>
    <t>12935492.1</t>
  </si>
  <si>
    <t>50717207984</t>
  </si>
  <si>
    <t>12935488.05</t>
  </si>
  <si>
    <t>2021-03-12T11:11:10Z</t>
  </si>
  <si>
    <t>50718695904</t>
  </si>
  <si>
    <t>14019729439</t>
  </si>
  <si>
    <t>12935608.05</t>
  </si>
  <si>
    <t>50718695905</t>
  </si>
  <si>
    <t>12935607.81</t>
  </si>
  <si>
    <t>50718695906</t>
  </si>
  <si>
    <t>12935606.61</t>
  </si>
  <si>
    <t>50718695907</t>
  </si>
  <si>
    <t>12935603.72</t>
  </si>
  <si>
    <t>50718695908</t>
  </si>
  <si>
    <t>12935600.12</t>
  </si>
  <si>
    <t>2021-03-12T11:12:26Z</t>
  </si>
  <si>
    <t>50718806149</t>
  </si>
  <si>
    <t>14019770280</t>
  </si>
  <si>
    <t>12935688.12</t>
  </si>
  <si>
    <t>50718806150</t>
  </si>
  <si>
    <t>12935687.94</t>
  </si>
  <si>
    <t>50718806151</t>
  </si>
  <si>
    <t>12935687.06</t>
  </si>
  <si>
    <t>50718806152</t>
  </si>
  <si>
    <t>12935684.94</t>
  </si>
  <si>
    <t>50718806153</t>
  </si>
  <si>
    <t>12935682.3</t>
  </si>
  <si>
    <t>2021-03-12T11:19:35Z</t>
  </si>
  <si>
    <t>50719416387</t>
  </si>
  <si>
    <t>14019876438</t>
  </si>
  <si>
    <t>12938780.3</t>
  </si>
  <si>
    <t>50719416388</t>
  </si>
  <si>
    <t>12938774.1</t>
  </si>
  <si>
    <t>50719416389</t>
  </si>
  <si>
    <t>12938758.61</t>
  </si>
  <si>
    <t>50719416390</t>
  </si>
  <si>
    <t>12938727.63</t>
  </si>
  <si>
    <t>50719416391</t>
  </si>
  <si>
    <t>12938652.97</t>
  </si>
  <si>
    <t>50719416392</t>
  </si>
  <si>
    <t>12938560.03</t>
  </si>
  <si>
    <t>2021-03-12T11:20:24Z</t>
  </si>
  <si>
    <t>50719495074</t>
  </si>
  <si>
    <t>14019876639</t>
  </si>
  <si>
    <t>12942710.03</t>
  </si>
  <si>
    <t>50719495075</t>
  </si>
  <si>
    <t>12942701.73</t>
  </si>
  <si>
    <t>50719495076</t>
  </si>
  <si>
    <t>12942680.98</t>
  </si>
  <si>
    <t>50719495077</t>
  </si>
  <si>
    <t>12942639.48</t>
  </si>
  <si>
    <t>50719495078</t>
  </si>
  <si>
    <t>12942539.46</t>
  </si>
  <si>
    <t>50719495079</t>
  </si>
  <si>
    <t>12942414.96</t>
  </si>
  <si>
    <t>2021-03-12T11:22:30Z</t>
  </si>
  <si>
    <t>50719697111</t>
  </si>
  <si>
    <t>14019887970</t>
  </si>
  <si>
    <t>12945371.96</t>
  </si>
  <si>
    <t>50719697112</t>
  </si>
  <si>
    <t>12945366.05</t>
  </si>
  <si>
    <t>50719697113</t>
  </si>
  <si>
    <t>12945351.26</t>
  </si>
  <si>
    <t>50719697114</t>
  </si>
  <si>
    <t>12945321.69</t>
  </si>
  <si>
    <t>50719697115</t>
  </si>
  <si>
    <t>12945250.43</t>
  </si>
  <si>
    <t>50719697116</t>
  </si>
  <si>
    <t>12945161.72</t>
  </si>
  <si>
    <t>2021-03-12T11:26:08Z</t>
  </si>
  <si>
    <t>50720006339</t>
  </si>
  <si>
    <t>14019958818</t>
  </si>
  <si>
    <t>12949008.72</t>
  </si>
  <si>
    <t>50720006340</t>
  </si>
  <si>
    <t>12949001.03</t>
  </si>
  <si>
    <t>50720006341</t>
  </si>
  <si>
    <t>12948981.79</t>
  </si>
  <si>
    <t>50720006342</t>
  </si>
  <si>
    <t>12948962.55</t>
  </si>
  <si>
    <t>50720006343</t>
  </si>
  <si>
    <t>12948943.31</t>
  </si>
  <si>
    <t>50720006344</t>
  </si>
  <si>
    <t>12948850.6</t>
  </si>
  <si>
    <t>2021-03-12T11:26:54Z</t>
  </si>
  <si>
    <t>50720077721</t>
  </si>
  <si>
    <t>14019991443</t>
  </si>
  <si>
    <t>12953114.6</t>
  </si>
  <si>
    <t>50720077722</t>
  </si>
  <si>
    <t>12953106.07</t>
  </si>
  <si>
    <t>50720077723</t>
  </si>
  <si>
    <t>12953084.75</t>
  </si>
  <si>
    <t>50720077724</t>
  </si>
  <si>
    <t>12953063.43</t>
  </si>
  <si>
    <t>50720077725</t>
  </si>
  <si>
    <t>12953042.11</t>
  </si>
  <si>
    <t>50720077726</t>
  </si>
  <si>
    <t>12952939.35</t>
  </si>
  <si>
    <t>2021-03-12T11:27:22Z</t>
  </si>
  <si>
    <t>50720116217</t>
  </si>
  <si>
    <t>14020013211</t>
  </si>
  <si>
    <t>12953095.35</t>
  </si>
  <si>
    <t>50720116218</t>
  </si>
  <si>
    <t>12953095.04</t>
  </si>
  <si>
    <t>50720116219</t>
  </si>
  <si>
    <t>12953093.48</t>
  </si>
  <si>
    <t>50720116220</t>
  </si>
  <si>
    <t>12953089.72</t>
  </si>
  <si>
    <t>50720116221</t>
  </si>
  <si>
    <t>12953085.04</t>
  </si>
  <si>
    <t>2021-03-12T11:29:22Z</t>
  </si>
  <si>
    <t>50720289047</t>
  </si>
  <si>
    <t>14020022531</t>
  </si>
  <si>
    <t>12953109.04</t>
  </si>
  <si>
    <t>50720289048</t>
  </si>
  <si>
    <t>12953108.99</t>
  </si>
  <si>
    <t>50720289049</t>
  </si>
  <si>
    <t>12953108.87</t>
  </si>
  <si>
    <t>50720289050</t>
  </si>
  <si>
    <t>12953108.75</t>
  </si>
  <si>
    <t>50720289051</t>
  </si>
  <si>
    <t>12953108.17</t>
  </si>
  <si>
    <t>2021-03-12T11:30:26Z</t>
  </si>
  <si>
    <t>50720393204</t>
  </si>
  <si>
    <t>14020022744</t>
  </si>
  <si>
    <t>12953438.17</t>
  </si>
  <si>
    <t>50720393205</t>
  </si>
  <si>
    <t>12953437.51</t>
  </si>
  <si>
    <t>50720393206</t>
  </si>
  <si>
    <t>12953435.86</t>
  </si>
  <si>
    <t>50720393207</t>
  </si>
  <si>
    <t>12953432.56</t>
  </si>
  <si>
    <t>50720393208</t>
  </si>
  <si>
    <t>12953424.61</t>
  </si>
  <si>
    <t>50720393209</t>
  </si>
  <si>
    <t>12953414.71</t>
  </si>
  <si>
    <t>2021-03-12T11:31:16Z</t>
  </si>
  <si>
    <t>50720458724</t>
  </si>
  <si>
    <t>14020022934</t>
  </si>
  <si>
    <t>12953816.71</t>
  </si>
  <si>
    <t>50720458725</t>
  </si>
  <si>
    <t>12953815.91</t>
  </si>
  <si>
    <t>50720458726</t>
  </si>
  <si>
    <t>12953813.9</t>
  </si>
  <si>
    <t>50720458727</t>
  </si>
  <si>
    <t>12953811.89</t>
  </si>
  <si>
    <t>50720458728</t>
  </si>
  <si>
    <t>12953809.88</t>
  </si>
  <si>
    <t>50720458729</t>
  </si>
  <si>
    <t>12953800.19</t>
  </si>
  <si>
    <t>2021-03-12T11:31:31Z</t>
  </si>
  <si>
    <t>50720480493</t>
  </si>
  <si>
    <t>14020022999</t>
  </si>
  <si>
    <t>12956592.19</t>
  </si>
  <si>
    <t>50720480494</t>
  </si>
  <si>
    <t>12956586.61</t>
  </si>
  <si>
    <t>50720480495</t>
  </si>
  <si>
    <t>12956572.65</t>
  </si>
  <si>
    <t>50720480496</t>
  </si>
  <si>
    <t>12956544.73</t>
  </si>
  <si>
    <t>50720480497</t>
  </si>
  <si>
    <t>12956477.44</t>
  </si>
  <si>
    <t>50720480498</t>
  </si>
  <si>
    <t>12956393.68</t>
  </si>
  <si>
    <t>2021-03-12T11:35:24Z</t>
  </si>
  <si>
    <t>50720832450</t>
  </si>
  <si>
    <t>14020143091</t>
  </si>
  <si>
    <t>12956621.68</t>
  </si>
  <si>
    <t>50720832451</t>
  </si>
  <si>
    <t>12956621.22</t>
  </si>
  <si>
    <t>50720832452</t>
  </si>
  <si>
    <t>12956620.08</t>
  </si>
  <si>
    <t>50720832453</t>
  </si>
  <si>
    <t>12956617.8</t>
  </si>
  <si>
    <t>50720832454</t>
  </si>
  <si>
    <t>12956612.31</t>
  </si>
  <si>
    <t>50720832455</t>
  </si>
  <si>
    <t>12956605.47</t>
  </si>
  <si>
    <t>2021-03-12T11:40:36Z</t>
  </si>
  <si>
    <t>50721299825</t>
  </si>
  <si>
    <t>14020221065</t>
  </si>
  <si>
    <t>12959605.47</t>
  </si>
  <si>
    <t>50721299826</t>
  </si>
  <si>
    <t>12959599.47</t>
  </si>
  <si>
    <t>50721299827</t>
  </si>
  <si>
    <t>12959584.47</t>
  </si>
  <si>
    <t>50721299828</t>
  </si>
  <si>
    <t>12959554.47</t>
  </si>
  <si>
    <t>50721299829</t>
  </si>
  <si>
    <t>12959494.47</t>
  </si>
  <si>
    <t>50721299830</t>
  </si>
  <si>
    <t>12959422.17</t>
  </si>
  <si>
    <t>50721299831</t>
  </si>
  <si>
    <t>12959332.17</t>
  </si>
  <si>
    <t>2021-03-12T11:48:20Z</t>
  </si>
  <si>
    <t>50722026686</t>
  </si>
  <si>
    <t>14020360048</t>
  </si>
  <si>
    <t>12962563.17</t>
  </si>
  <si>
    <t>50722026687</t>
  </si>
  <si>
    <t>12962556.71</t>
  </si>
  <si>
    <t>50722026688</t>
  </si>
  <si>
    <t>12962540.55</t>
  </si>
  <si>
    <t>50722026689</t>
  </si>
  <si>
    <t>12962524.39</t>
  </si>
  <si>
    <t>50722026690</t>
  </si>
  <si>
    <t>12962508.23</t>
  </si>
  <si>
    <t>50722026691</t>
  </si>
  <si>
    <t>12962430.36</t>
  </si>
  <si>
    <t>2021-03-12T11:48:28Z</t>
  </si>
  <si>
    <t>50722030989</t>
  </si>
  <si>
    <t>14020344352</t>
  </si>
  <si>
    <t>12962616.36</t>
  </si>
  <si>
    <t>50722030990</t>
  </si>
  <si>
    <t>12962615.99</t>
  </si>
  <si>
    <t>50722030991</t>
  </si>
  <si>
    <t>12962614.13</t>
  </si>
  <si>
    <t>50722030992</t>
  </si>
  <si>
    <t>12962609.65</t>
  </si>
  <si>
    <t>50722030993</t>
  </si>
  <si>
    <t>12962604.07</t>
  </si>
  <si>
    <t>2021-03-12T11:52:42Z</t>
  </si>
  <si>
    <t>50722417424</t>
  </si>
  <si>
    <t>14020381736</t>
  </si>
  <si>
    <t>12965023.07</t>
  </si>
  <si>
    <t>50722417425</t>
  </si>
  <si>
    <t>12965018.23</t>
  </si>
  <si>
    <t>50722417426</t>
  </si>
  <si>
    <t>12965006.13</t>
  </si>
  <si>
    <t>50722417427</t>
  </si>
  <si>
    <t>12964994.03</t>
  </si>
  <si>
    <t>50722417428</t>
  </si>
  <si>
    <t>12964981.93</t>
  </si>
  <si>
    <t>50722417429</t>
  </si>
  <si>
    <t>12964923.63</t>
  </si>
  <si>
    <t>2021-03-12T11:53:23Z</t>
  </si>
  <si>
    <t>50722451486</t>
  </si>
  <si>
    <t>14020422276</t>
  </si>
  <si>
    <t>12965139.63</t>
  </si>
  <si>
    <t>50722451487</t>
  </si>
  <si>
    <t>12965139.2</t>
  </si>
  <si>
    <t>50722451488</t>
  </si>
  <si>
    <t>12965138.12</t>
  </si>
  <si>
    <t>50722451489</t>
  </si>
  <si>
    <t>12965137.04</t>
  </si>
  <si>
    <t>50722451490</t>
  </si>
  <si>
    <t>12965135.96</t>
  </si>
  <si>
    <t>50722451491</t>
  </si>
  <si>
    <t>12965130.75</t>
  </si>
  <si>
    <t>2021-03-12T11:53:43Z</t>
  </si>
  <si>
    <t>50722524383</t>
  </si>
  <si>
    <t>14020422369</t>
  </si>
  <si>
    <t>12968674.75</t>
  </si>
  <si>
    <t>50722524384</t>
  </si>
  <si>
    <t>12968667.66</t>
  </si>
  <si>
    <t>50722524385</t>
  </si>
  <si>
    <t>12968649.94</t>
  </si>
  <si>
    <t>50722524386</t>
  </si>
  <si>
    <t>12968632.22</t>
  </si>
  <si>
    <t>50722524387</t>
  </si>
  <si>
    <t>12968614.5</t>
  </si>
  <si>
    <t>50722524388</t>
  </si>
  <si>
    <t>12968529.09</t>
  </si>
  <si>
    <t>2021-03-12T11:55:16Z</t>
  </si>
  <si>
    <t>50722676803</t>
  </si>
  <si>
    <t>14020460379</t>
  </si>
  <si>
    <t>12971706.09</t>
  </si>
  <si>
    <t>50722676804</t>
  </si>
  <si>
    <t>12971699.74</t>
  </si>
  <si>
    <t>50722676805</t>
  </si>
  <si>
    <t>12971683.85</t>
  </si>
  <si>
    <t>50722676806</t>
  </si>
  <si>
    <t>12971667.96</t>
  </si>
  <si>
    <t>50722676807</t>
  </si>
  <si>
    <t>12971652.07</t>
  </si>
  <si>
    <t>50722676808</t>
  </si>
  <si>
    <t>12971588.53</t>
  </si>
  <si>
    <t>50722676809</t>
  </si>
  <si>
    <t>12971511.96</t>
  </si>
  <si>
    <t>2021-03-12T12:04:34Z</t>
  </si>
  <si>
    <t>50723557035</t>
  </si>
  <si>
    <t>14020603493</t>
  </si>
  <si>
    <t>12974518.96</t>
  </si>
  <si>
    <t>50723557036</t>
  </si>
  <si>
    <t>12974512.95</t>
  </si>
  <si>
    <t>50723557037</t>
  </si>
  <si>
    <t>12974497.91</t>
  </si>
  <si>
    <t>50723557038</t>
  </si>
  <si>
    <t>12974467.84</t>
  </si>
  <si>
    <t>50723557039</t>
  </si>
  <si>
    <t>12974395.37</t>
  </si>
  <si>
    <t>50723557040</t>
  </si>
  <si>
    <t>12974305.16</t>
  </si>
  <si>
    <t>2021-03-12T12:07:35Z</t>
  </si>
  <si>
    <t>50723885708</t>
  </si>
  <si>
    <t>14020642700</t>
  </si>
  <si>
    <t>12974371.16</t>
  </si>
  <si>
    <t>50723885709</t>
  </si>
  <si>
    <t>12974371.03</t>
  </si>
  <si>
    <t>50723885710</t>
  </si>
  <si>
    <t>12974370.37</t>
  </si>
  <si>
    <t>50723885711</t>
  </si>
  <si>
    <t>12974368.78</t>
  </si>
  <si>
    <t>50723885712</t>
  </si>
  <si>
    <t>12974366.8</t>
  </si>
  <si>
    <t>2021-03-12T12:12:33Z</t>
  </si>
  <si>
    <t>50724390312</t>
  </si>
  <si>
    <t>14020730502</t>
  </si>
  <si>
    <t>12976293.8</t>
  </si>
  <si>
    <t>50724390313</t>
  </si>
  <si>
    <t>12976289.95</t>
  </si>
  <si>
    <t>50724390314</t>
  </si>
  <si>
    <t>12976280.31</t>
  </si>
  <si>
    <t>50724390315</t>
  </si>
  <si>
    <t>12976261.04</t>
  </si>
  <si>
    <t>50724390316</t>
  </si>
  <si>
    <t>12976214.6</t>
  </si>
  <si>
    <t>50724390317</t>
  </si>
  <si>
    <t>12976156.79</t>
  </si>
  <si>
    <t>50724390318</t>
  </si>
  <si>
    <t>12976041.17</t>
  </si>
  <si>
    <t>2021-03-12T12:17:15Z</t>
  </si>
  <si>
    <t>50725030738</t>
  </si>
  <si>
    <t>14020775847</t>
  </si>
  <si>
    <t>12981090.17</t>
  </si>
  <si>
    <t>50725030739</t>
  </si>
  <si>
    <t>12981080.07</t>
  </si>
  <si>
    <t>50725030740</t>
  </si>
  <si>
    <t>12981054.82</t>
  </si>
  <si>
    <t>50725030741</t>
  </si>
  <si>
    <t>12981029.57</t>
  </si>
  <si>
    <t>50725030742</t>
  </si>
  <si>
    <t>12981004.32</t>
  </si>
  <si>
    <t>50725030743</t>
  </si>
  <si>
    <t>12980903.34</t>
  </si>
  <si>
    <t>50725030744</t>
  </si>
  <si>
    <t>12980781.66</t>
  </si>
  <si>
    <t>2021-03-12T12:19:23Z</t>
  </si>
  <si>
    <t>50727847367</t>
  </si>
  <si>
    <t>14020866102</t>
  </si>
  <si>
    <t>12985220.66</t>
  </si>
  <si>
    <t>50727847368</t>
  </si>
  <si>
    <t>12985211.78</t>
  </si>
  <si>
    <t>50727847369</t>
  </si>
  <si>
    <t>12985189.58</t>
  </si>
  <si>
    <t>50727847370</t>
  </si>
  <si>
    <t>12985145.19</t>
  </si>
  <si>
    <t>50727847371</t>
  </si>
  <si>
    <t>12985038.21</t>
  </si>
  <si>
    <t>50727847372</t>
  </si>
  <si>
    <t>12984905.04</t>
  </si>
  <si>
    <t>50727847373</t>
  </si>
  <si>
    <t>12984705.28</t>
  </si>
  <si>
    <t>2021-03-12T12:20:29Z</t>
  </si>
  <si>
    <t>50728060890</t>
  </si>
  <si>
    <t>14020849549</t>
  </si>
  <si>
    <t>12987922.28</t>
  </si>
  <si>
    <t>50728060891</t>
  </si>
  <si>
    <t>12987915.85</t>
  </si>
  <si>
    <t>50728060892</t>
  </si>
  <si>
    <t>12987899.76</t>
  </si>
  <si>
    <t>50728060893</t>
  </si>
  <si>
    <t>12987883.67</t>
  </si>
  <si>
    <t>50728060894</t>
  </si>
  <si>
    <t>12987867.58</t>
  </si>
  <si>
    <t>50728060895</t>
  </si>
  <si>
    <t>12987803.24</t>
  </si>
  <si>
    <t>50728060896</t>
  </si>
  <si>
    <t>12987725.71</t>
  </si>
  <si>
    <t>2021-03-12T12:22:20Z</t>
  </si>
  <si>
    <t>50728320784</t>
  </si>
  <si>
    <t>14020866766</t>
  </si>
  <si>
    <t>12991505.71</t>
  </si>
  <si>
    <t>50728320785</t>
  </si>
  <si>
    <t>12991498.15</t>
  </si>
  <si>
    <t>50728320786</t>
  </si>
  <si>
    <t>12991479.25</t>
  </si>
  <si>
    <t>50728320787</t>
  </si>
  <si>
    <t>12991441.45</t>
  </si>
  <si>
    <t>50728320788</t>
  </si>
  <si>
    <t>12991350.35</t>
  </si>
  <si>
    <t>50728320789</t>
  </si>
  <si>
    <t>12991236.95</t>
  </si>
  <si>
    <t>50728329211</t>
  </si>
  <si>
    <t>14020918008</t>
  </si>
  <si>
    <t>12995709.95</t>
  </si>
  <si>
    <t>50728329212</t>
  </si>
  <si>
    <t>12995701</t>
  </si>
  <si>
    <t>50728329213</t>
  </si>
  <si>
    <t>12995678.63</t>
  </si>
  <si>
    <t>50728329215</t>
  </si>
  <si>
    <t>12995633.9</t>
  </si>
  <si>
    <t>50728329216</t>
  </si>
  <si>
    <t>12995544.44</t>
  </si>
  <si>
    <t>50728329218</t>
  </si>
  <si>
    <t>12995436.64</t>
  </si>
  <si>
    <t>50728329219</t>
  </si>
  <si>
    <t>12995302.45</t>
  </si>
  <si>
    <t>2021-03-12T12:28:38Z</t>
  </si>
  <si>
    <t>50728951129</t>
  </si>
  <si>
    <t>14021013178</t>
  </si>
  <si>
    <t>12998820.45</t>
  </si>
  <si>
    <t>50728951130</t>
  </si>
  <si>
    <t>12998813.41</t>
  </si>
  <si>
    <t>50728951131</t>
  </si>
  <si>
    <t>12998795.82</t>
  </si>
  <si>
    <t>50728951132</t>
  </si>
  <si>
    <t>12998778.23</t>
  </si>
  <si>
    <t>50728951133</t>
  </si>
  <si>
    <t>12998760.64</t>
  </si>
  <si>
    <t>50728951134</t>
  </si>
  <si>
    <t>12998675.86</t>
  </si>
  <si>
    <t>2021-03-12T12:29:15Z</t>
  </si>
  <si>
    <t>50729008684</t>
  </si>
  <si>
    <t>14021033226</t>
  </si>
  <si>
    <t>13001017.86</t>
  </si>
  <si>
    <t>50729008685</t>
  </si>
  <si>
    <t>13001013.18</t>
  </si>
  <si>
    <t>50729008686</t>
  </si>
  <si>
    <t>13001001.47</t>
  </si>
  <si>
    <t>50729008687</t>
  </si>
  <si>
    <t>13000989.76</t>
  </si>
  <si>
    <t>50729008688</t>
  </si>
  <si>
    <t>13000978.05</t>
  </si>
  <si>
    <t>50729008689</t>
  </si>
  <si>
    <t>13000921.61</t>
  </si>
  <si>
    <t>2021-03-12T12:33:33Z</t>
  </si>
  <si>
    <t>50729440003</t>
  </si>
  <si>
    <t>14021110222</t>
  </si>
  <si>
    <t>13005413.61</t>
  </si>
  <si>
    <t>50729440004</t>
  </si>
  <si>
    <t>13005404.63</t>
  </si>
  <si>
    <t>50729440005</t>
  </si>
  <si>
    <t>13005382.17</t>
  </si>
  <si>
    <t>50729440006</t>
  </si>
  <si>
    <t>13005359.71</t>
  </si>
  <si>
    <t>50729440007</t>
  </si>
  <si>
    <t>13005337.25</t>
  </si>
  <si>
    <t>50729440008</t>
  </si>
  <si>
    <t>13005247.41</t>
  </si>
  <si>
    <t>50729440009</t>
  </si>
  <si>
    <t>13005139.15</t>
  </si>
  <si>
    <t>2021-03-12T12:35:31Z</t>
  </si>
  <si>
    <t>50729643544</t>
  </si>
  <si>
    <t>14021110645</t>
  </si>
  <si>
    <t>13010427.15</t>
  </si>
  <si>
    <t>50729643545</t>
  </si>
  <si>
    <t>13010416.57</t>
  </si>
  <si>
    <t>50729643546</t>
  </si>
  <si>
    <t>13010390.13</t>
  </si>
  <si>
    <t>50729643547</t>
  </si>
  <si>
    <t>13010337.25</t>
  </si>
  <si>
    <t>50729643548</t>
  </si>
  <si>
    <t>13010209.81</t>
  </si>
  <si>
    <t>50729643549</t>
  </si>
  <si>
    <t>13010051.17</t>
  </si>
  <si>
    <t>2021-03-12T12:36:48Z</t>
  </si>
  <si>
    <t>50729744064</t>
  </si>
  <si>
    <t>14021162161</t>
  </si>
  <si>
    <t>13013548.17</t>
  </si>
  <si>
    <t>50729744065</t>
  </si>
  <si>
    <t>13013541.18</t>
  </si>
  <si>
    <t>50729744066</t>
  </si>
  <si>
    <t>13013523.69</t>
  </si>
  <si>
    <t>50729744067</t>
  </si>
  <si>
    <t>13013506.2</t>
  </si>
  <si>
    <t>50729744068</t>
  </si>
  <si>
    <t>13013488.71</t>
  </si>
  <si>
    <t>50729744069</t>
  </si>
  <si>
    <t>13013418.77</t>
  </si>
  <si>
    <t>50729744070</t>
  </si>
  <si>
    <t>13013334.49</t>
  </si>
  <si>
    <t>2021-03-12T12:37:08Z</t>
  </si>
  <si>
    <t>50729786723</t>
  </si>
  <si>
    <t>14021166198</t>
  </si>
  <si>
    <t>13016491.49</t>
  </si>
  <si>
    <t>50729786724</t>
  </si>
  <si>
    <t>13016485.18</t>
  </si>
  <si>
    <t>50729786725</t>
  </si>
  <si>
    <t>13016469.39</t>
  </si>
  <si>
    <t>50729786726</t>
  </si>
  <si>
    <t>13016437.82</t>
  </si>
  <si>
    <t>50729786727</t>
  </si>
  <si>
    <t>13016361.74</t>
  </si>
  <si>
    <t>50729786728</t>
  </si>
  <si>
    <t>13016267.03</t>
  </si>
  <si>
    <t>2021-03-12T12:41:55Z</t>
  </si>
  <si>
    <t>50730239353</t>
  </si>
  <si>
    <t>14021258135</t>
  </si>
  <si>
    <t>13016596.03</t>
  </si>
  <si>
    <t>50730239354</t>
  </si>
  <si>
    <t>13016595.37</t>
  </si>
  <si>
    <t>50730239355</t>
  </si>
  <si>
    <t>13016593.72</t>
  </si>
  <si>
    <t>50730239356</t>
  </si>
  <si>
    <t>13016592.07</t>
  </si>
  <si>
    <t>50730239357</t>
  </si>
  <si>
    <t>13016590.42</t>
  </si>
  <si>
    <t>50730239358</t>
  </si>
  <si>
    <t>13016582.49</t>
  </si>
  <si>
    <t>2021-03-12T12:46:39Z</t>
  </si>
  <si>
    <t>50730724193</t>
  </si>
  <si>
    <t>14021320327</t>
  </si>
  <si>
    <t>13023336.49</t>
  </si>
  <si>
    <t>50730724194</t>
  </si>
  <si>
    <t>13023322.98</t>
  </si>
  <si>
    <t>50730724195</t>
  </si>
  <si>
    <t>13023289.21</t>
  </si>
  <si>
    <t>50730724196</t>
  </si>
  <si>
    <t>13023221.67</t>
  </si>
  <si>
    <t>50730724197</t>
  </si>
  <si>
    <t>13023058.9</t>
  </si>
  <si>
    <t>50730724198</t>
  </si>
  <si>
    <t>13022856.28</t>
  </si>
  <si>
    <t>50730724199</t>
  </si>
  <si>
    <t>13022552.35</t>
  </si>
  <si>
    <t>2021-03-12T12:47:06Z</t>
  </si>
  <si>
    <t>50730759104</t>
  </si>
  <si>
    <t>14021301685</t>
  </si>
  <si>
    <t>13022630.35</t>
  </si>
  <si>
    <t>50730759105</t>
  </si>
  <si>
    <t>13022630.19</t>
  </si>
  <si>
    <t>50730759106</t>
  </si>
  <si>
    <t>13022629.8</t>
  </si>
  <si>
    <t>50730759107</t>
  </si>
  <si>
    <t>13022629.41</t>
  </si>
  <si>
    <t>50730759108</t>
  </si>
  <si>
    <t>13022627.53</t>
  </si>
  <si>
    <t>2021-03-12T12:47:29Z</t>
  </si>
  <si>
    <t>50730791363</t>
  </si>
  <si>
    <t>14021295893</t>
  </si>
  <si>
    <t>13022986.53</t>
  </si>
  <si>
    <t>50730791364</t>
  </si>
  <si>
    <t>13022985.81</t>
  </si>
  <si>
    <t>50730791365</t>
  </si>
  <si>
    <t>13022984.01</t>
  </si>
  <si>
    <t>50730791366</t>
  </si>
  <si>
    <t>13022980.42</t>
  </si>
  <si>
    <t>50730791367</t>
  </si>
  <si>
    <t>13022971.77</t>
  </si>
  <si>
    <t>50730791368</t>
  </si>
  <si>
    <t>13022961</t>
  </si>
  <si>
    <t>2021-03-12T12:54:04Z</t>
  </si>
  <si>
    <t>50731415272</t>
  </si>
  <si>
    <t>14021428329</t>
  </si>
  <si>
    <t>13025104</t>
  </si>
  <si>
    <t>50731415273</t>
  </si>
  <si>
    <t>13025099.71</t>
  </si>
  <si>
    <t>50731415274</t>
  </si>
  <si>
    <t>13025088.99</t>
  </si>
  <si>
    <t>50731415275</t>
  </si>
  <si>
    <t>13025067.56</t>
  </si>
  <si>
    <t>50731415276</t>
  </si>
  <si>
    <t>13025015.91</t>
  </si>
  <si>
    <t>50731415277</t>
  </si>
  <si>
    <t>13024951.62</t>
  </si>
  <si>
    <t>2021-03-12T12:58:35Z</t>
  </si>
  <si>
    <t>50731843308</t>
  </si>
  <si>
    <t>14021490482</t>
  </si>
  <si>
    <t>13027675.62</t>
  </si>
  <si>
    <t>50731843309</t>
  </si>
  <si>
    <t>13027670.17</t>
  </si>
  <si>
    <t>50731843310</t>
  </si>
  <si>
    <t>13027656.55</t>
  </si>
  <si>
    <t>50731843311</t>
  </si>
  <si>
    <t>13027642.93</t>
  </si>
  <si>
    <t>50731843312</t>
  </si>
  <si>
    <t>13027629.31</t>
  </si>
  <si>
    <t>50731843313</t>
  </si>
  <si>
    <t>13027574.83</t>
  </si>
  <si>
    <t>50731843314</t>
  </si>
  <si>
    <t>13027509.18</t>
  </si>
  <si>
    <t>2021-03-12T13:03:43Z</t>
  </si>
  <si>
    <t>50732315083</t>
  </si>
  <si>
    <t>14021551676</t>
  </si>
  <si>
    <t>13027653.18</t>
  </si>
  <si>
    <t>50732315084</t>
  </si>
  <si>
    <t>13027652.89</t>
  </si>
  <si>
    <t>50732315085</t>
  </si>
  <si>
    <t>13027651.45</t>
  </si>
  <si>
    <t>50732315086</t>
  </si>
  <si>
    <t>13027647.98</t>
  </si>
  <si>
    <t>50732315087</t>
  </si>
  <si>
    <t>13027643.66</t>
  </si>
  <si>
    <t>2021-03-12T13:05:16Z</t>
  </si>
  <si>
    <t>50732434083</t>
  </si>
  <si>
    <t>14021551954</t>
  </si>
  <si>
    <t>13029945.66</t>
  </si>
  <si>
    <t>50732434084</t>
  </si>
  <si>
    <t>13029941.06</t>
  </si>
  <si>
    <t>50732434085</t>
  </si>
  <si>
    <t>13029929.55</t>
  </si>
  <si>
    <t>50732434086</t>
  </si>
  <si>
    <t>13029906.53</t>
  </si>
  <si>
    <t>50732434087</t>
  </si>
  <si>
    <t>13029860.49</t>
  </si>
  <si>
    <t>50732434088</t>
  </si>
  <si>
    <t>13029805.01</t>
  </si>
  <si>
    <t>50732434089</t>
  </si>
  <si>
    <t>13029735.95</t>
  </si>
  <si>
    <t>2021-03-12T13:09:17Z</t>
  </si>
  <si>
    <t>50732832999</t>
  </si>
  <si>
    <t>14021681129</t>
  </si>
  <si>
    <t>13032470.95</t>
  </si>
  <si>
    <t>50732833000</t>
  </si>
  <si>
    <t>13032465.48</t>
  </si>
  <si>
    <t>50732833001</t>
  </si>
  <si>
    <t>13032451.8</t>
  </si>
  <si>
    <t>50732833002</t>
  </si>
  <si>
    <t>13032424.45</t>
  </si>
  <si>
    <t>50732833003</t>
  </si>
  <si>
    <t>13032358.54</t>
  </si>
  <si>
    <t>50732833004</t>
  </si>
  <si>
    <t>13032276.49</t>
  </si>
  <si>
    <t>2021-03-12T13:11:09Z</t>
  </si>
  <si>
    <t>50733003294</t>
  </si>
  <si>
    <t>14021694412</t>
  </si>
  <si>
    <t>13036445.49</t>
  </si>
  <si>
    <t>50733003295</t>
  </si>
  <si>
    <t>13036437.15</t>
  </si>
  <si>
    <t>50733003296</t>
  </si>
  <si>
    <t>13036416.3</t>
  </si>
  <si>
    <t>50733003297</t>
  </si>
  <si>
    <t>13036395.45</t>
  </si>
  <si>
    <t>50733003298</t>
  </si>
  <si>
    <t>13036374.6</t>
  </si>
  <si>
    <t>50733003299</t>
  </si>
  <si>
    <t>13036274.13</t>
  </si>
  <si>
    <t>2021-03-12T13:28:07Z</t>
  </si>
  <si>
    <t>50734565971</t>
  </si>
  <si>
    <t>14021964556</t>
  </si>
  <si>
    <t>13041164.13</t>
  </si>
  <si>
    <t>50734565972</t>
  </si>
  <si>
    <t>13041154.35</t>
  </si>
  <si>
    <t>50734565973</t>
  </si>
  <si>
    <t>13041129.9</t>
  </si>
  <si>
    <t>50734565974</t>
  </si>
  <si>
    <t>13041081</t>
  </si>
  <si>
    <t>50734565975</t>
  </si>
  <si>
    <t>13040963.15</t>
  </si>
  <si>
    <t>50734565976</t>
  </si>
  <si>
    <t>13040816.45</t>
  </si>
  <si>
    <t>2021-03-12T13:28:20Z</t>
  </si>
  <si>
    <t>50734577637</t>
  </si>
  <si>
    <t>14021953769</t>
  </si>
  <si>
    <t>13040858.45</t>
  </si>
  <si>
    <t>50734577638</t>
  </si>
  <si>
    <t>13040858.37</t>
  </si>
  <si>
    <t>50734577639</t>
  </si>
  <si>
    <t>13040858.16</t>
  </si>
  <si>
    <t>50734577640</t>
  </si>
  <si>
    <t>13040857.95</t>
  </si>
  <si>
    <t>50734577641</t>
  </si>
  <si>
    <t>13040856.94</t>
  </si>
  <si>
    <t>2021-03-12T13:30:29Z</t>
  </si>
  <si>
    <t>50734756900</t>
  </si>
  <si>
    <t>14022025152</t>
  </si>
  <si>
    <t>13040886.94</t>
  </si>
  <si>
    <t>50734756901</t>
  </si>
  <si>
    <t>13040886.88</t>
  </si>
  <si>
    <t>50734756902</t>
  </si>
  <si>
    <t>13040886.73</t>
  </si>
  <si>
    <t>50734756903</t>
  </si>
  <si>
    <t>13040886.58</t>
  </si>
  <si>
    <t>50734756904</t>
  </si>
  <si>
    <t>13040885.86</t>
  </si>
  <si>
    <t>2021-03-12T13:30:50Z</t>
  </si>
  <si>
    <t>50734786914</t>
  </si>
  <si>
    <t>14022017313</t>
  </si>
  <si>
    <t>13043952.86</t>
  </si>
  <si>
    <t>50734786915</t>
  </si>
  <si>
    <t>13043946.73</t>
  </si>
  <si>
    <t>50734786916</t>
  </si>
  <si>
    <t>13043931.39</t>
  </si>
  <si>
    <t>50734786917</t>
  </si>
  <si>
    <t>13043900.72</t>
  </si>
  <si>
    <t>50734786918</t>
  </si>
  <si>
    <t>13043839.38</t>
  </si>
  <si>
    <t>50734786919</t>
  </si>
  <si>
    <t>13043765.47</t>
  </si>
  <si>
    <t>50734786920</t>
  </si>
  <si>
    <t>13043673.46</t>
  </si>
  <si>
    <t>2021-03-12T13:39:54Z</t>
  </si>
  <si>
    <t>50735603738</t>
  </si>
  <si>
    <t>14022154138</t>
  </si>
  <si>
    <t>13046680.46</t>
  </si>
  <si>
    <t>50735603739</t>
  </si>
  <si>
    <t>13046674.45</t>
  </si>
  <si>
    <t>50735603740</t>
  </si>
  <si>
    <t>13046659.41</t>
  </si>
  <si>
    <t>50735603741</t>
  </si>
  <si>
    <t>13046629.34</t>
  </si>
  <si>
    <t>50735603742</t>
  </si>
  <si>
    <t>13046556.87</t>
  </si>
  <si>
    <t>50735603743</t>
  </si>
  <si>
    <t>13046466.66</t>
  </si>
  <si>
    <t>2021-03-12T13:41:19Z</t>
  </si>
  <si>
    <t>50735720530</t>
  </si>
  <si>
    <t>14022154451</t>
  </si>
  <si>
    <t>13046478.66</t>
  </si>
  <si>
    <t>50735720531</t>
  </si>
  <si>
    <t>13046478.64</t>
  </si>
  <si>
    <t>50735720532</t>
  </si>
  <si>
    <t>13046478.58</t>
  </si>
  <si>
    <t>50735720533</t>
  </si>
  <si>
    <t>13046478.52</t>
  </si>
  <si>
    <t>50735720534</t>
  </si>
  <si>
    <t>13046478.23</t>
  </si>
  <si>
    <t>2021-03-12T13:47:19Z</t>
  </si>
  <si>
    <t>50736236554</t>
  </si>
  <si>
    <t>14022246261</t>
  </si>
  <si>
    <t>13046784.23</t>
  </si>
  <si>
    <t>50736236555</t>
  </si>
  <si>
    <t>13046783.62</t>
  </si>
  <si>
    <t>50736236556</t>
  </si>
  <si>
    <t>13046782.09</t>
  </si>
  <si>
    <t>50736236557</t>
  </si>
  <si>
    <t>13046779.03</t>
  </si>
  <si>
    <t>50736236558</t>
  </si>
  <si>
    <t>13046771.66</t>
  </si>
  <si>
    <t>50736236559</t>
  </si>
  <si>
    <t>13046762.48</t>
  </si>
  <si>
    <t>2021-03-12T13:50:00Z</t>
  </si>
  <si>
    <t>50736458369</t>
  </si>
  <si>
    <t>14022253836</t>
  </si>
  <si>
    <t>13049151.48</t>
  </si>
  <si>
    <t>50736458370</t>
  </si>
  <si>
    <t>13049146.7</t>
  </si>
  <si>
    <t>50736458371</t>
  </si>
  <si>
    <t>13049134.75</t>
  </si>
  <si>
    <t>50736458372</t>
  </si>
  <si>
    <t>13049110.86</t>
  </si>
  <si>
    <t>50736458373</t>
  </si>
  <si>
    <t>13049053.29</t>
  </si>
  <si>
    <t>50736458374</t>
  </si>
  <si>
    <t>13048981.62</t>
  </si>
  <si>
    <t>50736458375</t>
  </si>
  <si>
    <t>13048874.11</t>
  </si>
  <si>
    <t>2021-03-12T13:53:49Z</t>
  </si>
  <si>
    <t>50736805846</t>
  </si>
  <si>
    <t>14022322715</t>
  </si>
  <si>
    <t>13052537.11</t>
  </si>
  <si>
    <t>50736805847</t>
  </si>
  <si>
    <t>13052529.78</t>
  </si>
  <si>
    <t>50736805848</t>
  </si>
  <si>
    <t>13052511.46</t>
  </si>
  <si>
    <t>50736805849</t>
  </si>
  <si>
    <t>13052474.83</t>
  </si>
  <si>
    <t>50736805850</t>
  </si>
  <si>
    <t>13052386.55</t>
  </si>
  <si>
    <t>50736805851</t>
  </si>
  <si>
    <t>13052276.66</t>
  </si>
  <si>
    <t>2021-03-12T13:56:26Z</t>
  </si>
  <si>
    <t>50737027042</t>
  </si>
  <si>
    <t>14022394388</t>
  </si>
  <si>
    <t>13055314.66</t>
  </si>
  <si>
    <t>50737027043</t>
  </si>
  <si>
    <t>13055308.58</t>
  </si>
  <si>
    <t>50737027044</t>
  </si>
  <si>
    <t>13055293.39</t>
  </si>
  <si>
    <t>50737027045</t>
  </si>
  <si>
    <t>13055278.2</t>
  </si>
  <si>
    <t>50737027046</t>
  </si>
  <si>
    <t>13055263.01</t>
  </si>
  <si>
    <t>50737027047</t>
  </si>
  <si>
    <t>13055189.79</t>
  </si>
  <si>
    <t>2021-03-12T13:58:41Z</t>
  </si>
  <si>
    <t>50737214590</t>
  </si>
  <si>
    <t>14022395863</t>
  </si>
  <si>
    <t>13059156.79</t>
  </si>
  <si>
    <t>50737214591</t>
  </si>
  <si>
    <t>13059148.86</t>
  </si>
  <si>
    <t>50737214592</t>
  </si>
  <si>
    <t>13059129.02</t>
  </si>
  <si>
    <t>50737214593</t>
  </si>
  <si>
    <t>13059089.35</t>
  </si>
  <si>
    <t>50737214594</t>
  </si>
  <si>
    <t>13058993.75</t>
  </si>
  <si>
    <t>50737214595</t>
  </si>
  <si>
    <t>13058874.74</t>
  </si>
  <si>
    <t>2021-03-12T13:58:54Z</t>
  </si>
  <si>
    <t>50737231073</t>
  </si>
  <si>
    <t>14022395924</t>
  </si>
  <si>
    <t>13058936.74</t>
  </si>
  <si>
    <t>50737231074</t>
  </si>
  <si>
    <t>13058936.62</t>
  </si>
  <si>
    <t>50737231075</t>
  </si>
  <si>
    <t>13058936</t>
  </si>
  <si>
    <t>50737231076</t>
  </si>
  <si>
    <t>13058934.51</t>
  </si>
  <si>
    <t>50737231077</t>
  </si>
  <si>
    <t>13058932.65</t>
  </si>
  <si>
    <t>2021-03-12T14:04:07Z</t>
  </si>
  <si>
    <t>50737676656</t>
  </si>
  <si>
    <t>14022478902</t>
  </si>
  <si>
    <t>13058984.65</t>
  </si>
  <si>
    <t>50737676657</t>
  </si>
  <si>
    <t>13058984.55</t>
  </si>
  <si>
    <t>50737676658</t>
  </si>
  <si>
    <t>13058984.03</t>
  </si>
  <si>
    <t>50737676659</t>
  </si>
  <si>
    <t>13058982.78</t>
  </si>
  <si>
    <t>50737676660</t>
  </si>
  <si>
    <t>13058981.22</t>
  </si>
  <si>
    <t>2021-03-12T14:05:07Z</t>
  </si>
  <si>
    <t>50737753019</t>
  </si>
  <si>
    <t>14022535315</t>
  </si>
  <si>
    <t>13059339.22</t>
  </si>
  <si>
    <t>50737753020</t>
  </si>
  <si>
    <t>13059338.5</t>
  </si>
  <si>
    <t>50737753021</t>
  </si>
  <si>
    <t>13059336.71</t>
  </si>
  <si>
    <t>50737753022</t>
  </si>
  <si>
    <t>13059334.92</t>
  </si>
  <si>
    <t>50737753023</t>
  </si>
  <si>
    <t>13059333.13</t>
  </si>
  <si>
    <t>50737753024</t>
  </si>
  <si>
    <t>13059324.5</t>
  </si>
  <si>
    <t>2021-03-12T14:08:42Z</t>
  </si>
  <si>
    <t>50738077168</t>
  </si>
  <si>
    <t>14022597114</t>
  </si>
  <si>
    <t>13063830.5</t>
  </si>
  <si>
    <t>50738077169</t>
  </si>
  <si>
    <t>13063821.49</t>
  </si>
  <si>
    <t>50738077170</t>
  </si>
  <si>
    <t>13063798.96</t>
  </si>
  <si>
    <t>50738077171</t>
  </si>
  <si>
    <t>13063776.43</t>
  </si>
  <si>
    <t>50738077172</t>
  </si>
  <si>
    <t>13063753.9</t>
  </si>
  <si>
    <t>50738077173</t>
  </si>
  <si>
    <t>13063645.31</t>
  </si>
  <si>
    <t>2021-03-12T14:12:52Z</t>
  </si>
  <si>
    <t>50738407063</t>
  </si>
  <si>
    <t>14022655124</t>
  </si>
  <si>
    <t>13066683.31</t>
  </si>
  <si>
    <t>50738407064</t>
  </si>
  <si>
    <t>13066677.23</t>
  </si>
  <si>
    <t>50738407065</t>
  </si>
  <si>
    <t>13066662.04</t>
  </si>
  <si>
    <t>50738407066</t>
  </si>
  <si>
    <t>13066646.85</t>
  </si>
  <si>
    <t>50738407067</t>
  </si>
  <si>
    <t>13066631.66</t>
  </si>
  <si>
    <t>50738407068</t>
  </si>
  <si>
    <t>13066558.44</t>
  </si>
  <si>
    <t>2021-03-12T14:14:24Z</t>
  </si>
  <si>
    <t>50738520284</t>
  </si>
  <si>
    <t>14022659387</t>
  </si>
  <si>
    <t>13069833.44</t>
  </si>
  <si>
    <t>50738520285</t>
  </si>
  <si>
    <t>13069826.89</t>
  </si>
  <si>
    <t>50738520286</t>
  </si>
  <si>
    <t>13069810.51</t>
  </si>
  <si>
    <t>50738520287</t>
  </si>
  <si>
    <t>13069794.13</t>
  </si>
  <si>
    <t>50738520288</t>
  </si>
  <si>
    <t>13069777.75</t>
  </si>
  <si>
    <t>50738520289</t>
  </si>
  <si>
    <t>13069698.82</t>
  </si>
  <si>
    <t>2021-03-12T14:14:40Z</t>
  </si>
  <si>
    <t>50738549802</t>
  </si>
  <si>
    <t>14022670293</t>
  </si>
  <si>
    <t>13073644.82</t>
  </si>
  <si>
    <t>50738549803</t>
  </si>
  <si>
    <t>13073636.93</t>
  </si>
  <si>
    <t>50738549804</t>
  </si>
  <si>
    <t>13073617.2</t>
  </si>
  <si>
    <t>50738549805</t>
  </si>
  <si>
    <t>13073577.74</t>
  </si>
  <si>
    <t>50738549806</t>
  </si>
  <si>
    <t>13073482.64</t>
  </si>
  <si>
    <t>50738549808</t>
  </si>
  <si>
    <t>13073364.26</t>
  </si>
  <si>
    <t>2021-03-12T14:14:51Z</t>
  </si>
  <si>
    <t>50738584357</t>
  </si>
  <si>
    <t>14022655591</t>
  </si>
  <si>
    <t>13074516.26</t>
  </si>
  <si>
    <t>50738584358</t>
  </si>
  <si>
    <t>13074513.96</t>
  </si>
  <si>
    <t>50738584359</t>
  </si>
  <si>
    <t>13074508.2</t>
  </si>
  <si>
    <t>50738584360</t>
  </si>
  <si>
    <t>13074502.44</t>
  </si>
  <si>
    <t>50738584361</t>
  </si>
  <si>
    <t>13074496.68</t>
  </si>
  <si>
    <t>50738584362</t>
  </si>
  <si>
    <t>13074468.92</t>
  </si>
  <si>
    <t>2021-03-12T14:15:45Z</t>
  </si>
  <si>
    <t>50738644990</t>
  </si>
  <si>
    <t>14022670574</t>
  </si>
  <si>
    <t>13077197.92</t>
  </si>
  <si>
    <t>50738644991</t>
  </si>
  <si>
    <t>13077192.46</t>
  </si>
  <si>
    <t>50738644992</t>
  </si>
  <si>
    <t>13077178.81</t>
  </si>
  <si>
    <t>50738644993</t>
  </si>
  <si>
    <t>13077151.52</t>
  </si>
  <si>
    <t>50738644994</t>
  </si>
  <si>
    <t>13077085.75</t>
  </si>
  <si>
    <t>50738644995</t>
  </si>
  <si>
    <t>13077003.88</t>
  </si>
  <si>
    <t>50738644996</t>
  </si>
  <si>
    <t>13076881.07</t>
  </si>
  <si>
    <t>2021-03-12T14:15:53Z</t>
  </si>
  <si>
    <t>50738666820</t>
  </si>
  <si>
    <t>14022655828</t>
  </si>
  <si>
    <t>13076949.07</t>
  </si>
  <si>
    <t>50738666821</t>
  </si>
  <si>
    <t>13076948.93</t>
  </si>
  <si>
    <t>50738666822</t>
  </si>
  <si>
    <t>13076948.59</t>
  </si>
  <si>
    <t>50738666823</t>
  </si>
  <si>
    <t>13076948.25</t>
  </si>
  <si>
    <t>50738666824</t>
  </si>
  <si>
    <t>13076946.61</t>
  </si>
  <si>
    <t>2021-03-12T14:26:22Z</t>
  </si>
  <si>
    <t>50739533712</t>
  </si>
  <si>
    <t>14022827215</t>
  </si>
  <si>
    <t>13081758.61</t>
  </si>
  <si>
    <t>50739533713</t>
  </si>
  <si>
    <t>13081748.99</t>
  </si>
  <si>
    <t>50739533714</t>
  </si>
  <si>
    <t>13081724.93</t>
  </si>
  <si>
    <t>50739533715</t>
  </si>
  <si>
    <t>13081700.87</t>
  </si>
  <si>
    <t>50739533716</t>
  </si>
  <si>
    <t>13081676.81</t>
  </si>
  <si>
    <t>50739533717</t>
  </si>
  <si>
    <t>13081560.84</t>
  </si>
  <si>
    <t>2021-03-12T14:29:00Z</t>
  </si>
  <si>
    <t>50739756066</t>
  </si>
  <si>
    <t>14022825814</t>
  </si>
  <si>
    <t>13085240.84</t>
  </si>
  <si>
    <t>50739756067</t>
  </si>
  <si>
    <t>13085233.48</t>
  </si>
  <si>
    <t>50739756068</t>
  </si>
  <si>
    <t>13085215.08</t>
  </si>
  <si>
    <t>50739756069</t>
  </si>
  <si>
    <t>13085178.28</t>
  </si>
  <si>
    <t>50739756070</t>
  </si>
  <si>
    <t>13085089.59</t>
  </si>
  <si>
    <t>50739756071</t>
  </si>
  <si>
    <t>13084979.19</t>
  </si>
  <si>
    <t>2021-03-12T14:31:07Z</t>
  </si>
  <si>
    <t>50739922177</t>
  </si>
  <si>
    <t>14022908054</t>
  </si>
  <si>
    <t>13088609.19</t>
  </si>
  <si>
    <t>50739922178</t>
  </si>
  <si>
    <t>13088601.93</t>
  </si>
  <si>
    <t>50739922179</t>
  </si>
  <si>
    <t>13088583.78</t>
  </si>
  <si>
    <t>50739922180</t>
  </si>
  <si>
    <t>13088547.48</t>
  </si>
  <si>
    <t>50739922181</t>
  </si>
  <si>
    <t>13088474.88</t>
  </si>
  <si>
    <t>50739922182</t>
  </si>
  <si>
    <t>13088387.4</t>
  </si>
  <si>
    <t>50739922183</t>
  </si>
  <si>
    <t>13088278.5</t>
  </si>
  <si>
    <t>2021-03-12T14:31:25Z</t>
  </si>
  <si>
    <t>50739951424</t>
  </si>
  <si>
    <t>14022886363</t>
  </si>
  <si>
    <t>13098424.5</t>
  </si>
  <si>
    <t>50739951425</t>
  </si>
  <si>
    <t>13098404.21</t>
  </si>
  <si>
    <t>50739951426</t>
  </si>
  <si>
    <t>13098353.48</t>
  </si>
  <si>
    <t>50739951427</t>
  </si>
  <si>
    <t>13098252.02</t>
  </si>
  <si>
    <t>50739951428</t>
  </si>
  <si>
    <t>13098007.5</t>
  </si>
  <si>
    <t>50739951429</t>
  </si>
  <si>
    <t>13097703.12</t>
  </si>
  <si>
    <t>2021-03-12T14:46:09Z</t>
  </si>
  <si>
    <t>50741186413</t>
  </si>
  <si>
    <t>14023102665</t>
  </si>
  <si>
    <t>13101484.12</t>
  </si>
  <si>
    <t>50741186414</t>
  </si>
  <si>
    <t>13101476.56</t>
  </si>
  <si>
    <t>50741186415</t>
  </si>
  <si>
    <t>13101457.65</t>
  </si>
  <si>
    <t>50741186416</t>
  </si>
  <si>
    <t>13101438.74</t>
  </si>
  <si>
    <t>50741186417</t>
  </si>
  <si>
    <t>13101419.83</t>
  </si>
  <si>
    <t>50741186418</t>
  </si>
  <si>
    <t>13101328.71</t>
  </si>
  <si>
    <t>50741186419</t>
  </si>
  <si>
    <t>13101101.85</t>
  </si>
  <si>
    <t>2021-03-12T14:56:23Z</t>
  </si>
  <si>
    <t>50742067153</t>
  </si>
  <si>
    <t>14023230910</t>
  </si>
  <si>
    <t>13101181.85</t>
  </si>
  <si>
    <t>50742067154</t>
  </si>
  <si>
    <t>13101181.69</t>
  </si>
  <si>
    <t>50742067155</t>
  </si>
  <si>
    <t>13101181.29</t>
  </si>
  <si>
    <t>50742067156</t>
  </si>
  <si>
    <t>13101180.89</t>
  </si>
  <si>
    <t>50742067157</t>
  </si>
  <si>
    <t>13101178.96</t>
  </si>
  <si>
    <t>2021-03-12T14:59:47Z</t>
  </si>
  <si>
    <t>50742347384</t>
  </si>
  <si>
    <t>14023293588</t>
  </si>
  <si>
    <t>13104699.96</t>
  </si>
  <si>
    <t>50742347385</t>
  </si>
  <si>
    <t>13104692.92</t>
  </si>
  <si>
    <t>50742347386</t>
  </si>
  <si>
    <t>13104675.31</t>
  </si>
  <si>
    <t>50742347387</t>
  </si>
  <si>
    <t>13104657.7</t>
  </si>
  <si>
    <t>50742347388</t>
  </si>
  <si>
    <t>13104640.09</t>
  </si>
  <si>
    <t>50742347389</t>
  </si>
  <si>
    <t>13104555.23</t>
  </si>
  <si>
    <t>2021-03-12T15:03:34Z</t>
  </si>
  <si>
    <t>50742652303</t>
  </si>
  <si>
    <t>14023352339</t>
  </si>
  <si>
    <t>13106964.23</t>
  </si>
  <si>
    <t>50742652304</t>
  </si>
  <si>
    <t>13106959.41</t>
  </si>
  <si>
    <t>50742652305</t>
  </si>
  <si>
    <t>13106947.36</t>
  </si>
  <si>
    <t>50742652306</t>
  </si>
  <si>
    <t>13106923.27</t>
  </si>
  <si>
    <t>50742652307</t>
  </si>
  <si>
    <t>13106865.21</t>
  </si>
  <si>
    <t>50742652308</t>
  </si>
  <si>
    <t>13106792.94</t>
  </si>
  <si>
    <t>2021-03-12T15:03:58Z</t>
  </si>
  <si>
    <t>50742716286</t>
  </si>
  <si>
    <t>14023352510</t>
  </si>
  <si>
    <t>13107812.94</t>
  </si>
  <si>
    <t>50742716287</t>
  </si>
  <si>
    <t>13107810.9</t>
  </si>
  <si>
    <t>50742716288</t>
  </si>
  <si>
    <t>13107805.8</t>
  </si>
  <si>
    <t>50742716289</t>
  </si>
  <si>
    <t>13107800.7</t>
  </si>
  <si>
    <t>50742716290</t>
  </si>
  <si>
    <t>13107795.6</t>
  </si>
  <si>
    <t>50742716291</t>
  </si>
  <si>
    <t>13107771.02</t>
  </si>
  <si>
    <t>2021-03-12T15:07:50Z</t>
  </si>
  <si>
    <t>50743087245</t>
  </si>
  <si>
    <t>14023407419</t>
  </si>
  <si>
    <t>13109745.02</t>
  </si>
  <si>
    <t>50743087246</t>
  </si>
  <si>
    <t>13109741.07</t>
  </si>
  <si>
    <t>50743087247</t>
  </si>
  <si>
    <t>13109731.2</t>
  </si>
  <si>
    <t>50743087248</t>
  </si>
  <si>
    <t>13109711.46</t>
  </si>
  <si>
    <t>50743087249</t>
  </si>
  <si>
    <t>13109663.89</t>
  </si>
  <si>
    <t>50743087250</t>
  </si>
  <si>
    <t>13109604.67</t>
  </si>
  <si>
    <t>50743087251</t>
  </si>
  <si>
    <t>13109486.23</t>
  </si>
  <si>
    <t>2021-03-12T15:15:44Z</t>
  </si>
  <si>
    <t>50743814681</t>
  </si>
  <si>
    <t>14023543158</t>
  </si>
  <si>
    <t>13113573.23</t>
  </si>
  <si>
    <t>50743814682</t>
  </si>
  <si>
    <t>13113565.06</t>
  </si>
  <si>
    <t>50743814683</t>
  </si>
  <si>
    <t>13113544.62</t>
  </si>
  <si>
    <t>50743814684</t>
  </si>
  <si>
    <t>13113503.75</t>
  </si>
  <si>
    <t>50743814685</t>
  </si>
  <si>
    <t>13113405.25</t>
  </si>
  <si>
    <t>50743814686</t>
  </si>
  <si>
    <t>13113282.64</t>
  </si>
  <si>
    <t>2021-03-12T15:17:59Z</t>
  </si>
  <si>
    <t>50743987502</t>
  </si>
  <si>
    <t>14023544660</t>
  </si>
  <si>
    <t>13113636.64</t>
  </si>
  <si>
    <t>50743987503</t>
  </si>
  <si>
    <t>13113635.93</t>
  </si>
  <si>
    <t>50743987504</t>
  </si>
  <si>
    <t>13113634.16</t>
  </si>
  <si>
    <t>50743987505</t>
  </si>
  <si>
    <t>13113630.62</t>
  </si>
  <si>
    <t>50743987506</t>
  </si>
  <si>
    <t>13113622.09</t>
  </si>
  <si>
    <t>50743987507</t>
  </si>
  <si>
    <t>13113611.47</t>
  </si>
  <si>
    <t>2021-03-12T15:20:26Z</t>
  </si>
  <si>
    <t>50744200539</t>
  </si>
  <si>
    <t>14023596455</t>
  </si>
  <si>
    <t>13117131.47</t>
  </si>
  <si>
    <t>50744200540</t>
  </si>
  <si>
    <t>13117124.43</t>
  </si>
  <si>
    <t>50744200541</t>
  </si>
  <si>
    <t>13117106.83</t>
  </si>
  <si>
    <t>50744200542</t>
  </si>
  <si>
    <t>13117089.23</t>
  </si>
  <si>
    <t>50744200543</t>
  </si>
  <si>
    <t>13117071.63</t>
  </si>
  <si>
    <t>50744200544</t>
  </si>
  <si>
    <t>13116986.8</t>
  </si>
  <si>
    <t>50744200545</t>
  </si>
  <si>
    <t>13116898.8</t>
  </si>
  <si>
    <t>2021-03-12T15:23:24Z</t>
  </si>
  <si>
    <t>50744477787</t>
  </si>
  <si>
    <t>14023618802</t>
  </si>
  <si>
    <t>13116958.8</t>
  </si>
  <si>
    <t>50744477788</t>
  </si>
  <si>
    <t>13116958.68</t>
  </si>
  <si>
    <t>50744477789</t>
  </si>
  <si>
    <t>13116958.38</t>
  </si>
  <si>
    <t>50744477790</t>
  </si>
  <si>
    <t>13116958.08</t>
  </si>
  <si>
    <t>50744477791</t>
  </si>
  <si>
    <t>13116956.63</t>
  </si>
  <si>
    <t>2021-03-12T15:30:42Z</t>
  </si>
  <si>
    <t>50745080834</t>
  </si>
  <si>
    <t>14023759468</t>
  </si>
  <si>
    <t>13118791.63</t>
  </si>
  <si>
    <t>50745080835</t>
  </si>
  <si>
    <t>13118787.96</t>
  </si>
  <si>
    <t>50745080836</t>
  </si>
  <si>
    <t>13118778.78</t>
  </si>
  <si>
    <t>50745080837</t>
  </si>
  <si>
    <t>13118769.6</t>
  </si>
  <si>
    <t>50745080838</t>
  </si>
  <si>
    <t>13118760.42</t>
  </si>
  <si>
    <t>50745080839</t>
  </si>
  <si>
    <t>13118716.2</t>
  </si>
  <si>
    <t>2021-03-12T15:30:57Z</t>
  </si>
  <si>
    <t>50745123828</t>
  </si>
  <si>
    <t>14023740771</t>
  </si>
  <si>
    <t>13118932.2</t>
  </si>
  <si>
    <t>50745123829</t>
  </si>
  <si>
    <t>13118931.77</t>
  </si>
  <si>
    <t>50745123830</t>
  </si>
  <si>
    <t>13118930.69</t>
  </si>
  <si>
    <t>50745123831</t>
  </si>
  <si>
    <t>13118929.61</t>
  </si>
  <si>
    <t>50745123832</t>
  </si>
  <si>
    <t>13118928.53</t>
  </si>
  <si>
    <t>50745123833</t>
  </si>
  <si>
    <t>13118923.32</t>
  </si>
  <si>
    <t>2021-03-12T15:31:27Z</t>
  </si>
  <si>
    <t>50745155306</t>
  </si>
  <si>
    <t>14023759611</t>
  </si>
  <si>
    <t>13123353.32</t>
  </si>
  <si>
    <t>50745155307</t>
  </si>
  <si>
    <t>13123344.46</t>
  </si>
  <si>
    <t>50745155308</t>
  </si>
  <si>
    <t>13123322.31</t>
  </si>
  <si>
    <t>50745155309</t>
  </si>
  <si>
    <t>13123278.01</t>
  </si>
  <si>
    <t>50745155310</t>
  </si>
  <si>
    <t>13123171.25</t>
  </si>
  <si>
    <t>50745155311</t>
  </si>
  <si>
    <t>13123038.35</t>
  </si>
  <si>
    <t>2021-03-12T15:43:21Z</t>
  </si>
  <si>
    <t>50746130024</t>
  </si>
  <si>
    <t>14023925420</t>
  </si>
  <si>
    <t>13125279.35</t>
  </si>
  <si>
    <t>50746130026</t>
  </si>
  <si>
    <t>13125274.87</t>
  </si>
  <si>
    <t>50746130027</t>
  </si>
  <si>
    <t>13125263.66</t>
  </si>
  <si>
    <t>50746130028</t>
  </si>
  <si>
    <t>13125241.25</t>
  </si>
  <si>
    <t>50746130029</t>
  </si>
  <si>
    <t>13125196.43</t>
  </si>
  <si>
    <t>50746130030</t>
  </si>
  <si>
    <t>13125142.42</t>
  </si>
  <si>
    <t>50746130031</t>
  </si>
  <si>
    <t>13125075.19</t>
  </si>
  <si>
    <t>2021-03-12T15:44:42Z</t>
  </si>
  <si>
    <t>50746240774</t>
  </si>
  <si>
    <t>14023942491</t>
  </si>
  <si>
    <t>13128254.19</t>
  </si>
  <si>
    <t>50746240775</t>
  </si>
  <si>
    <t>13128247.83</t>
  </si>
  <si>
    <t>50746240776</t>
  </si>
  <si>
    <t>13128231.93</t>
  </si>
  <si>
    <t>50746240777</t>
  </si>
  <si>
    <t>13128216.03</t>
  </si>
  <si>
    <t>50746240778</t>
  </si>
  <si>
    <t>13128200.13</t>
  </si>
  <si>
    <t>50746240779</t>
  </si>
  <si>
    <t>13128123.52</t>
  </si>
  <si>
    <t>2021-03-12T15:49:51Z</t>
  </si>
  <si>
    <t>50746668326</t>
  </si>
  <si>
    <t>14024002617</t>
  </si>
  <si>
    <t>13128269.52</t>
  </si>
  <si>
    <t>50746668327</t>
  </si>
  <si>
    <t>13128269.23</t>
  </si>
  <si>
    <t>50746668328</t>
  </si>
  <si>
    <t>13128268.5</t>
  </si>
  <si>
    <t>50746668329</t>
  </si>
  <si>
    <t>13128267.77</t>
  </si>
  <si>
    <t>50746668330</t>
  </si>
  <si>
    <t>13128264.25</t>
  </si>
  <si>
    <t>2021-03-12T15:51:34Z</t>
  </si>
  <si>
    <t>50746810830</t>
  </si>
  <si>
    <t>14024061190</t>
  </si>
  <si>
    <t>13130131.25</t>
  </si>
  <si>
    <t>50746810831</t>
  </si>
  <si>
    <t>13130127.52</t>
  </si>
  <si>
    <t>50746810832</t>
  </si>
  <si>
    <t>13130118.18</t>
  </si>
  <si>
    <t>50746810833</t>
  </si>
  <si>
    <t>13130099.51</t>
  </si>
  <si>
    <t>50746810834</t>
  </si>
  <si>
    <t>13130054.52</t>
  </si>
  <si>
    <t>50746810835</t>
  </si>
  <si>
    <t>13129998.51</t>
  </si>
  <si>
    <t>2021-03-12T15:51:46Z</t>
  </si>
  <si>
    <t>50746821297</t>
  </si>
  <si>
    <t>14024061226</t>
  </si>
  <si>
    <t>13132998.51</t>
  </si>
  <si>
    <t>50746821298</t>
  </si>
  <si>
    <t>13132992.51</t>
  </si>
  <si>
    <t>50746821299</t>
  </si>
  <si>
    <t>13132977.51</t>
  </si>
  <si>
    <t>50746821300</t>
  </si>
  <si>
    <t>13132962.51</t>
  </si>
  <si>
    <t>50746821301</t>
  </si>
  <si>
    <t>13132947.51</t>
  </si>
  <si>
    <t>50746821302</t>
  </si>
  <si>
    <t>13132887.51</t>
  </si>
  <si>
    <t>50746821303</t>
  </si>
  <si>
    <t>13132815.21</t>
  </si>
  <si>
    <t>2021-03-12T16:02:12Z</t>
  </si>
  <si>
    <t>50747689046</t>
  </si>
  <si>
    <t>14024223178</t>
  </si>
  <si>
    <t>13145075.21</t>
  </si>
  <si>
    <t>50747689047</t>
  </si>
  <si>
    <t>13145050.69</t>
  </si>
  <si>
    <t>50747689048</t>
  </si>
  <si>
    <t>13144989.39</t>
  </si>
  <si>
    <t>50747689049</t>
  </si>
  <si>
    <t>13144866.79</t>
  </si>
  <si>
    <t>50747689050</t>
  </si>
  <si>
    <t>13144571.32</t>
  </si>
  <si>
    <t>50747689051</t>
  </si>
  <si>
    <t>13144203.52</t>
  </si>
  <si>
    <t>2021-03-12T16:07:54Z</t>
  </si>
  <si>
    <t>50748160361</t>
  </si>
  <si>
    <t>14024278757</t>
  </si>
  <si>
    <t>13148011.52</t>
  </si>
  <si>
    <t>50748160362</t>
  </si>
  <si>
    <t>13148003.9</t>
  </si>
  <si>
    <t>50748160363</t>
  </si>
  <si>
    <t>13147984.86</t>
  </si>
  <si>
    <t>50748160364</t>
  </si>
  <si>
    <t>13147965.82</t>
  </si>
  <si>
    <t>50748160365</t>
  </si>
  <si>
    <t>13147946.78</t>
  </si>
  <si>
    <t>50748160366</t>
  </si>
  <si>
    <t>13147870.62</t>
  </si>
  <si>
    <t>50748160367</t>
  </si>
  <si>
    <t>13147778.85</t>
  </si>
  <si>
    <t>2021-03-12T16:24:32Z</t>
  </si>
  <si>
    <t>50749577852</t>
  </si>
  <si>
    <t>14024523473</t>
  </si>
  <si>
    <t>13151408.85</t>
  </si>
  <si>
    <t>50749577853</t>
  </si>
  <si>
    <t>13151401.59</t>
  </si>
  <si>
    <t>50749577854</t>
  </si>
  <si>
    <t>13151383.44</t>
  </si>
  <si>
    <t>50749577855</t>
  </si>
  <si>
    <t>13151347.14</t>
  </si>
  <si>
    <t>50749577856</t>
  </si>
  <si>
    <t>13151259.66</t>
  </si>
  <si>
    <t>50749577857</t>
  </si>
  <si>
    <t>13151150.76</t>
  </si>
  <si>
    <t>2021-03-12T16:31:26Z</t>
  </si>
  <si>
    <t>50750155684</t>
  </si>
  <si>
    <t>14024587975</t>
  </si>
  <si>
    <t>13151420.76</t>
  </si>
  <si>
    <t>50750155685</t>
  </si>
  <si>
    <t>13151420.22</t>
  </si>
  <si>
    <t>50750155686</t>
  </si>
  <si>
    <t>13151418.87</t>
  </si>
  <si>
    <t>50750155687</t>
  </si>
  <si>
    <t>13151417.52</t>
  </si>
  <si>
    <t>50750155688</t>
  </si>
  <si>
    <t>13151416.17</t>
  </si>
  <si>
    <t>50750155689</t>
  </si>
  <si>
    <t>13151409.66</t>
  </si>
  <si>
    <t>2021-03-12T16:32:33Z</t>
  </si>
  <si>
    <t>50750230618</t>
  </si>
  <si>
    <t>14024663164</t>
  </si>
  <si>
    <t>13155405.66</t>
  </si>
  <si>
    <t>50750230619</t>
  </si>
  <si>
    <t>13155397.67</t>
  </si>
  <si>
    <t>50750230620</t>
  </si>
  <si>
    <t>13155377.69</t>
  </si>
  <si>
    <t>50750230621</t>
  </si>
  <si>
    <t>13155357.71</t>
  </si>
  <si>
    <t>50750230622</t>
  </si>
  <si>
    <t>13155337.73</t>
  </si>
  <si>
    <t>50750230623</t>
  </si>
  <si>
    <t>13155241.43</t>
  </si>
  <si>
    <t>2021-03-12T16:35:26Z</t>
  </si>
  <si>
    <t>50750480652</t>
  </si>
  <si>
    <t>14024651936</t>
  </si>
  <si>
    <t>13158682.43</t>
  </si>
  <si>
    <t>50750480653</t>
  </si>
  <si>
    <t>13158675.55</t>
  </si>
  <si>
    <t>50750480654</t>
  </si>
  <si>
    <t>13158658.34</t>
  </si>
  <si>
    <t>50750480655</t>
  </si>
  <si>
    <t>13158623.93</t>
  </si>
  <si>
    <t>50750480656</t>
  </si>
  <si>
    <t>13158555.11</t>
  </si>
  <si>
    <t>50750480657</t>
  </si>
  <si>
    <t>13158472.18</t>
  </si>
  <si>
    <t>50750480658</t>
  </si>
  <si>
    <t>13158368.95</t>
  </si>
  <si>
    <t>2021-03-12T16:38:23Z</t>
  </si>
  <si>
    <t>50750719152</t>
  </si>
  <si>
    <t>14024748239</t>
  </si>
  <si>
    <t>13158410.95</t>
  </si>
  <si>
    <t>50750719153</t>
  </si>
  <si>
    <t>13158410.87</t>
  </si>
  <si>
    <t>50750719154</t>
  </si>
  <si>
    <t>13158410.45</t>
  </si>
  <si>
    <t>50750719155</t>
  </si>
  <si>
    <t>13158409.44</t>
  </si>
  <si>
    <t>50750719156</t>
  </si>
  <si>
    <t>13158408.18</t>
  </si>
  <si>
    <t>2021-03-12T16:43:18Z</t>
  </si>
  <si>
    <t>50751163057</t>
  </si>
  <si>
    <t>14024793634</t>
  </si>
  <si>
    <t>13160895.18</t>
  </si>
  <si>
    <t>50751163058</t>
  </si>
  <si>
    <t>13160890.21</t>
  </si>
  <si>
    <t>50751163059</t>
  </si>
  <si>
    <t>13160877.77</t>
  </si>
  <si>
    <t>50751163060</t>
  </si>
  <si>
    <t>13160852.9</t>
  </si>
  <si>
    <t>50751163061</t>
  </si>
  <si>
    <t>13160792.96</t>
  </si>
  <si>
    <t>50751163062</t>
  </si>
  <si>
    <t>13160718.35</t>
  </si>
  <si>
    <t>2021-03-12T16:50:23Z</t>
  </si>
  <si>
    <t>50751732399</t>
  </si>
  <si>
    <t>14024945070</t>
  </si>
  <si>
    <t>13167620.35</t>
  </si>
  <si>
    <t>50751732400</t>
  </si>
  <si>
    <t>13167606.55</t>
  </si>
  <si>
    <t>50751732401</t>
  </si>
  <si>
    <t>13167572.04</t>
  </si>
  <si>
    <t>50751732402</t>
  </si>
  <si>
    <t>13167503.02</t>
  </si>
  <si>
    <t>50751732403</t>
  </si>
  <si>
    <t>13167336.68</t>
  </si>
  <si>
    <t>50751732404</t>
  </si>
  <si>
    <t>13167129.62</t>
  </si>
  <si>
    <t>50751732405</t>
  </si>
  <si>
    <t>13166715.5</t>
  </si>
  <si>
    <t>2021-03-12T16:51:34Z</t>
  </si>
  <si>
    <t>50751831605</t>
  </si>
  <si>
    <t>14024945357</t>
  </si>
  <si>
    <t>13170377.5</t>
  </si>
  <si>
    <t>50751831606</t>
  </si>
  <si>
    <t>13170370.18</t>
  </si>
  <si>
    <t>50751831607</t>
  </si>
  <si>
    <t>13170351.87</t>
  </si>
  <si>
    <t>50751831608</t>
  </si>
  <si>
    <t>13170333.56</t>
  </si>
  <si>
    <t>50751831609</t>
  </si>
  <si>
    <t>13170315.25</t>
  </si>
  <si>
    <t>50751831610</t>
  </si>
  <si>
    <t>13170227</t>
  </si>
  <si>
    <t>2021-03-12T16:53:26Z</t>
  </si>
  <si>
    <t>50752016228</t>
  </si>
  <si>
    <t>14024945830</t>
  </si>
  <si>
    <t>13170419</t>
  </si>
  <si>
    <t>50752016229</t>
  </si>
  <si>
    <t>13170418.62</t>
  </si>
  <si>
    <t>50752016230</t>
  </si>
  <si>
    <t>13170417.66</t>
  </si>
  <si>
    <t>50752016231</t>
  </si>
  <si>
    <t>13170416.7</t>
  </si>
  <si>
    <t>50752016232</t>
  </si>
  <si>
    <t>13170412.07</t>
  </si>
  <si>
    <t>2021-03-12T17:14:11Z</t>
  </si>
  <si>
    <t>50753875919</t>
  </si>
  <si>
    <t>14025239713</t>
  </si>
  <si>
    <t>13170704.07</t>
  </si>
  <si>
    <t>50753875920</t>
  </si>
  <si>
    <t>13170703.49</t>
  </si>
  <si>
    <t>50753875921</t>
  </si>
  <si>
    <t>13170702.03</t>
  </si>
  <si>
    <t>50753875922</t>
  </si>
  <si>
    <t>13170699.11</t>
  </si>
  <si>
    <t>50753875923</t>
  </si>
  <si>
    <t>13170692.07</t>
  </si>
  <si>
    <t>50753875924</t>
  </si>
  <si>
    <t>13170683.31</t>
  </si>
  <si>
    <t>2021-03-12T17:17:09Z</t>
  </si>
  <si>
    <t>50754128734</t>
  </si>
  <si>
    <t>14025315374</t>
  </si>
  <si>
    <t>13171823.31</t>
  </si>
  <si>
    <t>50754128735</t>
  </si>
  <si>
    <t>13171821.03</t>
  </si>
  <si>
    <t>50754128736</t>
  </si>
  <si>
    <t>13171815.33</t>
  </si>
  <si>
    <t>50754128737</t>
  </si>
  <si>
    <t>13171803.93</t>
  </si>
  <si>
    <t>50754128738</t>
  </si>
  <si>
    <t>13171776.46</t>
  </si>
  <si>
    <t>50754128739</t>
  </si>
  <si>
    <t>13171742.26</t>
  </si>
  <si>
    <t>2021-03-12T17:21:34Z</t>
  </si>
  <si>
    <t>50754536992</t>
  </si>
  <si>
    <t>14025388433</t>
  </si>
  <si>
    <t>13175377.26</t>
  </si>
  <si>
    <t>50754536993</t>
  </si>
  <si>
    <t>13175369.99</t>
  </si>
  <si>
    <t>50754536994</t>
  </si>
  <si>
    <t>13175351.81</t>
  </si>
  <si>
    <t>50754536995</t>
  </si>
  <si>
    <t>13175315.46</t>
  </si>
  <si>
    <t>50754536996</t>
  </si>
  <si>
    <t>13175227.86</t>
  </si>
  <si>
    <t>50754536997</t>
  </si>
  <si>
    <t>13175118.81</t>
  </si>
  <si>
    <t>2021-03-12T17:23:07Z</t>
  </si>
  <si>
    <t>50754659254</t>
  </si>
  <si>
    <t>14025388835</t>
  </si>
  <si>
    <t>13181870.81</t>
  </si>
  <si>
    <t>50754659255</t>
  </si>
  <si>
    <t>13181857.31</t>
  </si>
  <si>
    <t>50754659256</t>
  </si>
  <si>
    <t>13181823.55</t>
  </si>
  <si>
    <t>50754659257</t>
  </si>
  <si>
    <t>13181789.79</t>
  </si>
  <si>
    <t>50754659258</t>
  </si>
  <si>
    <t>13181756.03</t>
  </si>
  <si>
    <t>50754659259</t>
  </si>
  <si>
    <t>13181593.31</t>
  </si>
  <si>
    <t>2021-03-12T17:28:35Z</t>
  </si>
  <si>
    <t>50755142862</t>
  </si>
  <si>
    <t>14025518106</t>
  </si>
  <si>
    <t>13191209.31</t>
  </si>
  <si>
    <t>50755142863</t>
  </si>
  <si>
    <t>13191190.08</t>
  </si>
  <si>
    <t>50755142864</t>
  </si>
  <si>
    <t>13191142</t>
  </si>
  <si>
    <t>50755142865</t>
  </si>
  <si>
    <t>13191093.92</t>
  </si>
  <si>
    <t>50755142866</t>
  </si>
  <si>
    <t>13191045.84</t>
  </si>
  <si>
    <t>50755142867</t>
  </si>
  <si>
    <t>13190814.09</t>
  </si>
  <si>
    <t>2021-03-12T17:36:27Z</t>
  </si>
  <si>
    <t>50755855528</t>
  </si>
  <si>
    <t>14025647084</t>
  </si>
  <si>
    <t>13190964.09</t>
  </si>
  <si>
    <t>50755855529</t>
  </si>
  <si>
    <t>13190963.79</t>
  </si>
  <si>
    <t>50755855530</t>
  </si>
  <si>
    <t>13190963.04</t>
  </si>
  <si>
    <t>50755855531</t>
  </si>
  <si>
    <t>13190962.29</t>
  </si>
  <si>
    <t>50755855532</t>
  </si>
  <si>
    <t>13190958.67</t>
  </si>
  <si>
    <t>2021-03-12T17:37:18Z</t>
  </si>
  <si>
    <t>50755925727</t>
  </si>
  <si>
    <t>14025647274</t>
  </si>
  <si>
    <t>13194588.67</t>
  </si>
  <si>
    <t>50755925728</t>
  </si>
  <si>
    <t>13194581.41</t>
  </si>
  <si>
    <t>50755925729</t>
  </si>
  <si>
    <t>13194563.26</t>
  </si>
  <si>
    <t>50755925730</t>
  </si>
  <si>
    <t>13194526.96</t>
  </si>
  <si>
    <t>50755925731</t>
  </si>
  <si>
    <t>13194439.48</t>
  </si>
  <si>
    <t>50755925732</t>
  </si>
  <si>
    <t>13194330.58</t>
  </si>
  <si>
    <t>2021-03-12T17:40:27Z</t>
  </si>
  <si>
    <t>50756189077</t>
  </si>
  <si>
    <t>14025704136</t>
  </si>
  <si>
    <t>13205162.58</t>
  </si>
  <si>
    <t>50756189078</t>
  </si>
  <si>
    <t>13205140.92</t>
  </si>
  <si>
    <t>50756189079</t>
  </si>
  <si>
    <t>13205086.76</t>
  </si>
  <si>
    <t>50756189080</t>
  </si>
  <si>
    <t>13204978.44</t>
  </si>
  <si>
    <t>50756189081</t>
  </si>
  <si>
    <t>13204717.39</t>
  </si>
  <si>
    <t>50756189082</t>
  </si>
  <si>
    <t>13204392.43</t>
  </si>
  <si>
    <t>50756189083</t>
  </si>
  <si>
    <t>13203904.99</t>
  </si>
  <si>
    <t>2021-03-12T17:45:27Z</t>
  </si>
  <si>
    <t>50756623814</t>
  </si>
  <si>
    <t>14025765164</t>
  </si>
  <si>
    <t>13207539.99</t>
  </si>
  <si>
    <t>50756623815</t>
  </si>
  <si>
    <t>13207532.72</t>
  </si>
  <si>
    <t>50756623816</t>
  </si>
  <si>
    <t>13207514.54</t>
  </si>
  <si>
    <t>50756623817</t>
  </si>
  <si>
    <t>13207478.19</t>
  </si>
  <si>
    <t>50756623818</t>
  </si>
  <si>
    <t>13207405.49</t>
  </si>
  <si>
    <t>50756623819</t>
  </si>
  <si>
    <t>13207317.89</t>
  </si>
  <si>
    <t>50756623820</t>
  </si>
  <si>
    <t>13207208.84</t>
  </si>
  <si>
    <t>2021-03-12T17:50:26Z</t>
  </si>
  <si>
    <t>50757099119</t>
  </si>
  <si>
    <t>14025837331</t>
  </si>
  <si>
    <t>13207286.84</t>
  </si>
  <si>
    <t>50757099120</t>
  </si>
  <si>
    <t>13207286.68</t>
  </si>
  <si>
    <t>50757099121</t>
  </si>
  <si>
    <t>13207286.29</t>
  </si>
  <si>
    <t>50757099122</t>
  </si>
  <si>
    <t>13207285.9</t>
  </si>
  <si>
    <t>50757099123</t>
  </si>
  <si>
    <t>13207284.02</t>
  </si>
  <si>
    <t>2021-03-12T17:50:39Z</t>
  </si>
  <si>
    <t>50757110777</t>
  </si>
  <si>
    <t>14025839371</t>
  </si>
  <si>
    <t>13209913.02</t>
  </si>
  <si>
    <t>50757110778</t>
  </si>
  <si>
    <t>13209907.76</t>
  </si>
  <si>
    <t>50757110779</t>
  </si>
  <si>
    <t>13209894.61</t>
  </si>
  <si>
    <t>50757110780</t>
  </si>
  <si>
    <t>13209881.46</t>
  </si>
  <si>
    <t>50757110781</t>
  </si>
  <si>
    <t>13209868.31</t>
  </si>
  <si>
    <t>50757110782</t>
  </si>
  <si>
    <t>13209815.73</t>
  </si>
  <si>
    <t>50757110783</t>
  </si>
  <si>
    <t>13209752.37</t>
  </si>
  <si>
    <t>2021-03-12T17:52:09Z</t>
  </si>
  <si>
    <t>50757265953</t>
  </si>
  <si>
    <t>14025839736</t>
  </si>
  <si>
    <t>13209810.37</t>
  </si>
  <si>
    <t>50757265954</t>
  </si>
  <si>
    <t>13209810.25</t>
  </si>
  <si>
    <t>50757265955</t>
  </si>
  <si>
    <t>13209809.67</t>
  </si>
  <si>
    <t>50757265956</t>
  </si>
  <si>
    <t>13209808.27</t>
  </si>
  <si>
    <t>50757265957</t>
  </si>
  <si>
    <t>13209806.53</t>
  </si>
  <si>
    <t>2021-03-12T18:05:54Z</t>
  </si>
  <si>
    <t>50758497174</t>
  </si>
  <si>
    <t>14026090615</t>
  </si>
  <si>
    <t>13213586.53</t>
  </si>
  <si>
    <t>50758497175</t>
  </si>
  <si>
    <t>13213578.97</t>
  </si>
  <si>
    <t>50758497176</t>
  </si>
  <si>
    <t>13213560.07</t>
  </si>
  <si>
    <t>50758497177</t>
  </si>
  <si>
    <t>13213522.27</t>
  </si>
  <si>
    <t>50758497178</t>
  </si>
  <si>
    <t>13213431.17</t>
  </si>
  <si>
    <t>50758497179</t>
  </si>
  <si>
    <t>13213317.77</t>
  </si>
  <si>
    <t>2021-03-12T18:06:15Z</t>
  </si>
  <si>
    <t>50758524775</t>
  </si>
  <si>
    <t>14026086879</t>
  </si>
  <si>
    <t>13213617.77</t>
  </si>
  <si>
    <t>50758524776</t>
  </si>
  <si>
    <t>13213617.17</t>
  </si>
  <si>
    <t>50758524777</t>
  </si>
  <si>
    <t>13213615.67</t>
  </si>
  <si>
    <t>50758524778</t>
  </si>
  <si>
    <t>13213614.17</t>
  </si>
  <si>
    <t>50758524779</t>
  </si>
  <si>
    <t>13213612.67</t>
  </si>
  <si>
    <t>50758524780</t>
  </si>
  <si>
    <t>13213605.44</t>
  </si>
  <si>
    <t>2021-03-12T18:06:35Z</t>
  </si>
  <si>
    <t>50758559376</t>
  </si>
  <si>
    <t>14026090786</t>
  </si>
  <si>
    <t>13213725.44</t>
  </si>
  <si>
    <t>50758559377</t>
  </si>
  <si>
    <t>13213725.2</t>
  </si>
  <si>
    <t>50758559378</t>
  </si>
  <si>
    <t>13213724.6</t>
  </si>
  <si>
    <t>50758559379</t>
  </si>
  <si>
    <t>13213724</t>
  </si>
  <si>
    <t>50758559380</t>
  </si>
  <si>
    <t>13213721.11</t>
  </si>
  <si>
    <t>2021-03-12T18:12:16Z</t>
  </si>
  <si>
    <t>50759077634</t>
  </si>
  <si>
    <t>14026162726</t>
  </si>
  <si>
    <t>13216200.11</t>
  </si>
  <si>
    <t>50759077635</t>
  </si>
  <si>
    <t>13216195.15</t>
  </si>
  <si>
    <t>50759077636</t>
  </si>
  <si>
    <t>13216182.75</t>
  </si>
  <si>
    <t>50759077637</t>
  </si>
  <si>
    <t>13216157.96</t>
  </si>
  <si>
    <t>50759077638</t>
  </si>
  <si>
    <t>13216098.22</t>
  </si>
  <si>
    <t>50759077639</t>
  </si>
  <si>
    <t>13216023.85</t>
  </si>
  <si>
    <t>2021-03-12T18:14:08Z</t>
  </si>
  <si>
    <t>50759233143</t>
  </si>
  <si>
    <t>14026162964</t>
  </si>
  <si>
    <t>13216215.85</t>
  </si>
  <si>
    <t>50759233144</t>
  </si>
  <si>
    <t>13216215.47</t>
  </si>
  <si>
    <t>50759233145</t>
  </si>
  <si>
    <t>13216214.51</t>
  </si>
  <si>
    <t>50759233146</t>
  </si>
  <si>
    <t>13216213.55</t>
  </si>
  <si>
    <t>50759233147</t>
  </si>
  <si>
    <t>13216208.92</t>
  </si>
  <si>
    <t>2021-03-12T18:14:16Z</t>
  </si>
  <si>
    <t>50759243258</t>
  </si>
  <si>
    <t>14026218450</t>
  </si>
  <si>
    <t>13216316.92</t>
  </si>
  <si>
    <t>50759243259</t>
  </si>
  <si>
    <t>13216316.7</t>
  </si>
  <si>
    <t>50759243260</t>
  </si>
  <si>
    <t>13216315.62</t>
  </si>
  <si>
    <t>50759243261</t>
  </si>
  <si>
    <t>13216313.02</t>
  </si>
  <si>
    <t>50759243262</t>
  </si>
  <si>
    <t>13216309.78</t>
  </si>
  <si>
    <t>2021-03-12T18:15:09Z</t>
  </si>
  <si>
    <t>50759322501</t>
  </si>
  <si>
    <t>14026218620</t>
  </si>
  <si>
    <t>13220305.78</t>
  </si>
  <si>
    <t>50759322502</t>
  </si>
  <si>
    <t>13220297.79</t>
  </si>
  <si>
    <t>50759322503</t>
  </si>
  <si>
    <t>13220277.81</t>
  </si>
  <si>
    <t>50759322504</t>
  </si>
  <si>
    <t>13220237.85</t>
  </si>
  <si>
    <t>50759322505</t>
  </si>
  <si>
    <t>13220141.55</t>
  </si>
  <si>
    <t>50759322506</t>
  </si>
  <si>
    <t>13220021.67</t>
  </si>
  <si>
    <t>2021-03-12T18:23:00Z</t>
  </si>
  <si>
    <t>50760050651</t>
  </si>
  <si>
    <t>14026361468</t>
  </si>
  <si>
    <t>13223700.67</t>
  </si>
  <si>
    <t>50760050652</t>
  </si>
  <si>
    <t>13223693.31</t>
  </si>
  <si>
    <t>50760050653</t>
  </si>
  <si>
    <t>13223674.91</t>
  </si>
  <si>
    <t>50760050654</t>
  </si>
  <si>
    <t>13223656.51</t>
  </si>
  <si>
    <t>50760050655</t>
  </si>
  <si>
    <t>13223638.11</t>
  </si>
  <si>
    <t>50760050656</t>
  </si>
  <si>
    <t>13223549.45</t>
  </si>
  <si>
    <t>2021-03-12T18:29:16Z</t>
  </si>
  <si>
    <t>50760617171</t>
  </si>
  <si>
    <t>14026489087</t>
  </si>
  <si>
    <t>13226766.45</t>
  </si>
  <si>
    <t>50760617172</t>
  </si>
  <si>
    <t>13226760.02</t>
  </si>
  <si>
    <t>50760617173</t>
  </si>
  <si>
    <t>13226743.93</t>
  </si>
  <si>
    <t>50760617174</t>
  </si>
  <si>
    <t>13226727.84</t>
  </si>
  <si>
    <t>50760617175</t>
  </si>
  <si>
    <t>13226711.75</t>
  </si>
  <si>
    <t>50760617176</t>
  </si>
  <si>
    <t>13226634.22</t>
  </si>
  <si>
    <t>50760617177</t>
  </si>
  <si>
    <t>13226489.45</t>
  </si>
  <si>
    <t>2021-03-12T18:36:04Z</t>
  </si>
  <si>
    <t>50761254020</t>
  </si>
  <si>
    <t>14026524928</t>
  </si>
  <si>
    <t>13229858.45</t>
  </si>
  <si>
    <t>50761254021</t>
  </si>
  <si>
    <t>13229851.71</t>
  </si>
  <si>
    <t>50761254022</t>
  </si>
  <si>
    <t>13229834.86</t>
  </si>
  <si>
    <t>50761254023</t>
  </si>
  <si>
    <t>13229818.01</t>
  </si>
  <si>
    <t>50761254024</t>
  </si>
  <si>
    <t>13229801.16</t>
  </si>
  <si>
    <t>50761254025</t>
  </si>
  <si>
    <t>13229719.97</t>
  </si>
  <si>
    <t>2021-03-12T18:36:37Z</t>
  </si>
  <si>
    <t>50761293209</t>
  </si>
  <si>
    <t>14026541912</t>
  </si>
  <si>
    <t>13236471.97</t>
  </si>
  <si>
    <t>50761293210</t>
  </si>
  <si>
    <t>13236458.47</t>
  </si>
  <si>
    <t>50761293211</t>
  </si>
  <si>
    <t>13236424.71</t>
  </si>
  <si>
    <t>50761293212</t>
  </si>
  <si>
    <t>13236357.19</t>
  </si>
  <si>
    <t>50761293213</t>
  </si>
  <si>
    <t>13236194.47</t>
  </si>
  <si>
    <t>50761293214</t>
  </si>
  <si>
    <t>13235991.91</t>
  </si>
  <si>
    <t>2021-03-12T18:41:53Z</t>
  </si>
  <si>
    <t>50761768248</t>
  </si>
  <si>
    <t>14026648488</t>
  </si>
  <si>
    <t>13239921.91</t>
  </si>
  <si>
    <t>50761768249</t>
  </si>
  <si>
    <t>13239914.05</t>
  </si>
  <si>
    <t>50761768250</t>
  </si>
  <si>
    <t>13239894.4</t>
  </si>
  <si>
    <t>50761768251</t>
  </si>
  <si>
    <t>13239874.75</t>
  </si>
  <si>
    <t>50761768252</t>
  </si>
  <si>
    <t>13239855.1</t>
  </si>
  <si>
    <t>50761768253</t>
  </si>
  <si>
    <t>13239760.39</t>
  </si>
  <si>
    <t>2021-03-12T18:44:09Z</t>
  </si>
  <si>
    <t>50761974246</t>
  </si>
  <si>
    <t>14026655739</t>
  </si>
  <si>
    <t>13242544.39</t>
  </si>
  <si>
    <t>50761974247</t>
  </si>
  <si>
    <t>13242538.82</t>
  </si>
  <si>
    <t>50761974248</t>
  </si>
  <si>
    <t>13242524.9</t>
  </si>
  <si>
    <t>50761974249</t>
  </si>
  <si>
    <t>13242497.06</t>
  </si>
  <si>
    <t>50761974250</t>
  </si>
  <si>
    <t>13242429.97</t>
  </si>
  <si>
    <t>50761974251</t>
  </si>
  <si>
    <t>13242346.45</t>
  </si>
  <si>
    <t>2021-03-12T18:51:11Z</t>
  </si>
  <si>
    <t>50762603808</t>
  </si>
  <si>
    <t>14026806519</t>
  </si>
  <si>
    <t>13248205.45</t>
  </si>
  <si>
    <t>50762603809</t>
  </si>
  <si>
    <t>13248193.73</t>
  </si>
  <si>
    <t>50762603810</t>
  </si>
  <si>
    <t>13248164.43</t>
  </si>
  <si>
    <t>50762603811</t>
  </si>
  <si>
    <t>13248105.84</t>
  </si>
  <si>
    <t>50762603812</t>
  </si>
  <si>
    <t>13247964.64</t>
  </si>
  <si>
    <t>50762603813</t>
  </si>
  <si>
    <t>13247788.87</t>
  </si>
  <si>
    <t>2021-03-12T18:53:24Z</t>
  </si>
  <si>
    <t>50762797981</t>
  </si>
  <si>
    <t>14026850412</t>
  </si>
  <si>
    <t>13254616.87</t>
  </si>
  <si>
    <t>50762797982</t>
  </si>
  <si>
    <t>13254603.21</t>
  </si>
  <si>
    <t>50762797983</t>
  </si>
  <si>
    <t>13254569.07</t>
  </si>
  <si>
    <t>50762797984</t>
  </si>
  <si>
    <t>13254534.93</t>
  </si>
  <si>
    <t>50762797985</t>
  </si>
  <si>
    <t>13254500.79</t>
  </si>
  <si>
    <t>50762797986</t>
  </si>
  <si>
    <t>13254364.23</t>
  </si>
  <si>
    <t>50762797987</t>
  </si>
  <si>
    <t>13254199.68</t>
  </si>
  <si>
    <t>2021-03-12T18:55:29Z</t>
  </si>
  <si>
    <t>50762986085</t>
  </si>
  <si>
    <t>14026859640</t>
  </si>
  <si>
    <t>13255954.68</t>
  </si>
  <si>
    <t>50762986086</t>
  </si>
  <si>
    <t>13255951.17</t>
  </si>
  <si>
    <t>50762986087</t>
  </si>
  <si>
    <t>13255942.39</t>
  </si>
  <si>
    <t>50762986088</t>
  </si>
  <si>
    <t>13255933.61</t>
  </si>
  <si>
    <t>50762986089</t>
  </si>
  <si>
    <t>13255924.83</t>
  </si>
  <si>
    <t>50762986090</t>
  </si>
  <si>
    <t>13255882.53</t>
  </si>
  <si>
    <t>2021-03-12T18:56:10Z</t>
  </si>
  <si>
    <t>50763038205</t>
  </si>
  <si>
    <t>14026850793</t>
  </si>
  <si>
    <t>13259812.53</t>
  </si>
  <si>
    <t>50763038206</t>
  </si>
  <si>
    <t>13259804.67</t>
  </si>
  <si>
    <t>50763038207</t>
  </si>
  <si>
    <t>13259785.02</t>
  </si>
  <si>
    <t>50763038208</t>
  </si>
  <si>
    <t>13259765.37</t>
  </si>
  <si>
    <t>50763038209</t>
  </si>
  <si>
    <t>13259745.72</t>
  </si>
  <si>
    <t>50763038210</t>
  </si>
  <si>
    <t>13259651.01</t>
  </si>
  <si>
    <t>2021-03-12T19:02:12Z</t>
  </si>
  <si>
    <t>50763576174</t>
  </si>
  <si>
    <t>14027007199</t>
  </si>
  <si>
    <t>13259659.01</t>
  </si>
  <si>
    <t>50763576175</t>
  </si>
  <si>
    <t>13259658.99</t>
  </si>
  <si>
    <t>50763576176</t>
  </si>
  <si>
    <t>13259658.91</t>
  </si>
  <si>
    <t>50763576177</t>
  </si>
  <si>
    <t>13259658.72</t>
  </si>
  <si>
    <t>50763576178</t>
  </si>
  <si>
    <t>13259658.48</t>
  </si>
  <si>
    <t>2021-03-12T19:12:25Z</t>
  </si>
  <si>
    <t>50764532908</t>
  </si>
  <si>
    <t>14027183581</t>
  </si>
  <si>
    <t>13263626.48</t>
  </si>
  <si>
    <t>50764532909</t>
  </si>
  <si>
    <t>13263618.54</t>
  </si>
  <si>
    <t>50764532910</t>
  </si>
  <si>
    <t>13263598.7</t>
  </si>
  <si>
    <t>50764532911</t>
  </si>
  <si>
    <t>13263578.86</t>
  </si>
  <si>
    <t>50764532912</t>
  </si>
  <si>
    <t>13263559.02</t>
  </si>
  <si>
    <t>50764532913</t>
  </si>
  <si>
    <t>13263463.39</t>
  </si>
  <si>
    <t>2021-03-12T19:17:49Z</t>
  </si>
  <si>
    <t>50765079080</t>
  </si>
  <si>
    <t>14027272396</t>
  </si>
  <si>
    <t>13267110.39</t>
  </si>
  <si>
    <t>50765079081</t>
  </si>
  <si>
    <t>13267103.1</t>
  </si>
  <si>
    <t>50765079082</t>
  </si>
  <si>
    <t>13267084.86</t>
  </si>
  <si>
    <t>50765079083</t>
  </si>
  <si>
    <t>13267048.39</t>
  </si>
  <si>
    <t>50765079084</t>
  </si>
  <si>
    <t>13266960.5</t>
  </si>
  <si>
    <t>50765079085</t>
  </si>
  <si>
    <t>13266851.09</t>
  </si>
  <si>
    <t>2021-03-12T19:23:37Z</t>
  </si>
  <si>
    <t>50765674745</t>
  </si>
  <si>
    <t>14027275927</t>
  </si>
  <si>
    <t>13274083.09</t>
  </si>
  <si>
    <t>50765674746</t>
  </si>
  <si>
    <t>13274068.63</t>
  </si>
  <si>
    <t>50765674747</t>
  </si>
  <si>
    <t>13274032.47</t>
  </si>
  <si>
    <t>50765674748</t>
  </si>
  <si>
    <t>13273960.15</t>
  </si>
  <si>
    <t>50765674749</t>
  </si>
  <si>
    <t>13273785.86</t>
  </si>
  <si>
    <t>50765674750</t>
  </si>
  <si>
    <t>13273568.9</t>
  </si>
  <si>
    <t>50765674751</t>
  </si>
  <si>
    <t>13273134.98</t>
  </si>
  <si>
    <t>2021-03-12T19:25:25Z</t>
  </si>
  <si>
    <t>50765849326</t>
  </si>
  <si>
    <t>14027407491</t>
  </si>
  <si>
    <t>13273168.98</t>
  </si>
  <si>
    <t>50765849327</t>
  </si>
  <si>
    <t>13273168.91</t>
  </si>
  <si>
    <t>50765849328</t>
  </si>
  <si>
    <t>13273168.74</t>
  </si>
  <si>
    <t>50765849329</t>
  </si>
  <si>
    <t>13273168.57</t>
  </si>
  <si>
    <t>50765849330</t>
  </si>
  <si>
    <t>13273167.75</t>
  </si>
  <si>
    <t>2021-03-12T19:30:31Z</t>
  </si>
  <si>
    <t>50766379148</t>
  </si>
  <si>
    <t>14027427951</t>
  </si>
  <si>
    <t>13276110.75</t>
  </si>
  <si>
    <t>50766379149</t>
  </si>
  <si>
    <t>13276104.86</t>
  </si>
  <si>
    <t>50766379150</t>
  </si>
  <si>
    <t>13276090.14</t>
  </si>
  <si>
    <t>50766379151</t>
  </si>
  <si>
    <t>13276060.71</t>
  </si>
  <si>
    <t>50766379152</t>
  </si>
  <si>
    <t>13275989.78</t>
  </si>
  <si>
    <t>50766379153</t>
  </si>
  <si>
    <t>13275901.49</t>
  </si>
  <si>
    <t>2021-03-12T19:38:28Z</t>
  </si>
  <si>
    <t>50767196773</t>
  </si>
  <si>
    <t>14027575436</t>
  </si>
  <si>
    <t>13279068.49</t>
  </si>
  <si>
    <t>50767196774</t>
  </si>
  <si>
    <t>13279062.16</t>
  </si>
  <si>
    <t>50767196775</t>
  </si>
  <si>
    <t>13279046.32</t>
  </si>
  <si>
    <t>50767196776</t>
  </si>
  <si>
    <t>13279014.65</t>
  </si>
  <si>
    <t>50767196777</t>
  </si>
  <si>
    <t>13278938.33</t>
  </si>
  <si>
    <t>50767196778</t>
  </si>
  <si>
    <t>13278843.32</t>
  </si>
  <si>
    <t>50767196779</t>
  </si>
  <si>
    <t>13278653.3</t>
  </si>
  <si>
    <t>2021-03-12T19:41:46Z</t>
  </si>
  <si>
    <t>50767523466</t>
  </si>
  <si>
    <t>14027688083</t>
  </si>
  <si>
    <t>13280695.3</t>
  </si>
  <si>
    <t>50767523467</t>
  </si>
  <si>
    <t>13280691.22</t>
  </si>
  <si>
    <t>50767523468</t>
  </si>
  <si>
    <t>13280681.01</t>
  </si>
  <si>
    <t>50767523469</t>
  </si>
  <si>
    <t>13280660.59</t>
  </si>
  <si>
    <t>50767523470</t>
  </si>
  <si>
    <t>13280611.38</t>
  </si>
  <si>
    <t>50767523471</t>
  </si>
  <si>
    <t>13280550.12</t>
  </si>
  <si>
    <t>2021-03-12T19:47:10Z</t>
  </si>
  <si>
    <t>50768069987</t>
  </si>
  <si>
    <t>14027742335</t>
  </si>
  <si>
    <t>13280934.12</t>
  </si>
  <si>
    <t>50768069988</t>
  </si>
  <si>
    <t>13280933.35</t>
  </si>
  <si>
    <t>50768069989</t>
  </si>
  <si>
    <t>13280931.43</t>
  </si>
  <si>
    <t>50768069990</t>
  </si>
  <si>
    <t>13280927.59</t>
  </si>
  <si>
    <t>50768069991</t>
  </si>
  <si>
    <t>13280918.34</t>
  </si>
  <si>
    <t>50768069992</t>
  </si>
  <si>
    <t>13280906.82</t>
  </si>
  <si>
    <t>2021-03-12T19:48:36Z</t>
  </si>
  <si>
    <t>50768223892</t>
  </si>
  <si>
    <t>14027742516</t>
  </si>
  <si>
    <t>13283329.82</t>
  </si>
  <si>
    <t>50768223893</t>
  </si>
  <si>
    <t>13283324.97</t>
  </si>
  <si>
    <t>50768223894</t>
  </si>
  <si>
    <t>13283312.85</t>
  </si>
  <si>
    <t>50768223895</t>
  </si>
  <si>
    <t>13283288.62</t>
  </si>
  <si>
    <t>50768223896</t>
  </si>
  <si>
    <t>13283230.23</t>
  </si>
  <si>
    <t>50768223897</t>
  </si>
  <si>
    <t>13283157.54</t>
  </si>
  <si>
    <t>2021-03-12T19:54:29Z</t>
  </si>
  <si>
    <t>50768823423</t>
  </si>
  <si>
    <t>14027781870</t>
  </si>
  <si>
    <t>13289155.54</t>
  </si>
  <si>
    <t>50768823424</t>
  </si>
  <si>
    <t>13289143.54</t>
  </si>
  <si>
    <t>50768823425</t>
  </si>
  <si>
    <t>13289113.55</t>
  </si>
  <si>
    <t>50768823426</t>
  </si>
  <si>
    <t>13289053.57</t>
  </si>
  <si>
    <t>50768823427</t>
  </si>
  <si>
    <t>13288909.02</t>
  </si>
  <si>
    <t>50768823428</t>
  </si>
  <si>
    <t>13288729.08</t>
  </si>
  <si>
    <t>2021-03-12T20:08:50Z</t>
  </si>
  <si>
    <t>50770232080</t>
  </si>
  <si>
    <t>14028105151</t>
  </si>
  <si>
    <t>13295213.08</t>
  </si>
  <si>
    <t>50770232081</t>
  </si>
  <si>
    <t>13295200.11</t>
  </si>
  <si>
    <t>50770232082</t>
  </si>
  <si>
    <t>13295167.69</t>
  </si>
  <si>
    <t>50770232083</t>
  </si>
  <si>
    <t>13295102.85</t>
  </si>
  <si>
    <t>50770232084</t>
  </si>
  <si>
    <t>13294946.59</t>
  </si>
  <si>
    <t>50770232085</t>
  </si>
  <si>
    <t>13294752.07</t>
  </si>
  <si>
    <t>2021-03-12T20:18:56Z</t>
  </si>
  <si>
    <t>50771244645</t>
  </si>
  <si>
    <t>14028192842</t>
  </si>
  <si>
    <t>13300018.07</t>
  </si>
  <si>
    <t>50771244646</t>
  </si>
  <si>
    <t>13300007.54</t>
  </si>
  <si>
    <t>50771244647</t>
  </si>
  <si>
    <t>13299981.21</t>
  </si>
  <si>
    <t>50771244648</t>
  </si>
  <si>
    <t>13299928.55</t>
  </si>
  <si>
    <t>50771244649</t>
  </si>
  <si>
    <t>13299801.64</t>
  </si>
  <si>
    <t>50771244650</t>
  </si>
  <si>
    <t>13299643.66</t>
  </si>
  <si>
    <t>2021-03-12T20:23:49Z</t>
  </si>
  <si>
    <t>50771729435</t>
  </si>
  <si>
    <t>14028356168</t>
  </si>
  <si>
    <t>13302616.66</t>
  </si>
  <si>
    <t>50771729436</t>
  </si>
  <si>
    <t>13302610.71</t>
  </si>
  <si>
    <t>50771729437</t>
  </si>
  <si>
    <t>13302595.84</t>
  </si>
  <si>
    <t>50771729438</t>
  </si>
  <si>
    <t>13302566.11</t>
  </si>
  <si>
    <t>50771729439</t>
  </si>
  <si>
    <t>13302494.46</t>
  </si>
  <si>
    <t>50771729440</t>
  </si>
  <si>
    <t>13302405.27</t>
  </si>
  <si>
    <t>2021-03-12T20:24:34Z</t>
  </si>
  <si>
    <t>50771804317</t>
  </si>
  <si>
    <t>14028356375</t>
  </si>
  <si>
    <t>13302687.27</t>
  </si>
  <si>
    <t>50771804318</t>
  </si>
  <si>
    <t>13302686.71</t>
  </si>
  <si>
    <t>50771804319</t>
  </si>
  <si>
    <t>13302685.3</t>
  </si>
  <si>
    <t>50771804320</t>
  </si>
  <si>
    <t>13302682.48</t>
  </si>
  <si>
    <t>50771804321</t>
  </si>
  <si>
    <t>13302675.68</t>
  </si>
  <si>
    <t>50771804322</t>
  </si>
  <si>
    <t>13302667.22</t>
  </si>
  <si>
    <t>2021-03-12T20:41:53Z</t>
  </si>
  <si>
    <t>50773453328</t>
  </si>
  <si>
    <t>14028623263</t>
  </si>
  <si>
    <t>13307641.22</t>
  </si>
  <si>
    <t>50773453329</t>
  </si>
  <si>
    <t>13307631.27</t>
  </si>
  <si>
    <t>50773453330</t>
  </si>
  <si>
    <t>13307606.4</t>
  </si>
  <si>
    <t>50773453331</t>
  </si>
  <si>
    <t>13307556.66</t>
  </si>
  <si>
    <t>50773453332</t>
  </si>
  <si>
    <t>13307436.79</t>
  </si>
  <si>
    <t>50773453333</t>
  </si>
  <si>
    <t>13307287.57</t>
  </si>
  <si>
    <t>2021-03-12T20:45:03Z</t>
  </si>
  <si>
    <t>50773719310</t>
  </si>
  <si>
    <t>14028688093</t>
  </si>
  <si>
    <t>13312081.57</t>
  </si>
  <si>
    <t>50773719311</t>
  </si>
  <si>
    <t>13312071.98</t>
  </si>
  <si>
    <t>50773719312</t>
  </si>
  <si>
    <t>13312048.01</t>
  </si>
  <si>
    <t>50773719313</t>
  </si>
  <si>
    <t>13312024.04</t>
  </si>
  <si>
    <t>50773719314</t>
  </si>
  <si>
    <t>13312000.07</t>
  </si>
  <si>
    <t>50773719315</t>
  </si>
  <si>
    <t>13311884.53</t>
  </si>
  <si>
    <t>2021-03-12T20:57:05Z</t>
  </si>
  <si>
    <t>50774818153</t>
  </si>
  <si>
    <t>14028866257</t>
  </si>
  <si>
    <t>13315383.53</t>
  </si>
  <si>
    <t>50774818154</t>
  </si>
  <si>
    <t>13315376.53</t>
  </si>
  <si>
    <t>50774818155</t>
  </si>
  <si>
    <t>13315359.03</t>
  </si>
  <si>
    <t>50774818156</t>
  </si>
  <si>
    <t>13315324.04</t>
  </si>
  <si>
    <t>50774818157</t>
  </si>
  <si>
    <t>13315239.71</t>
  </si>
  <si>
    <t>50774818158</t>
  </si>
  <si>
    <t>13315134.74</t>
  </si>
  <si>
    <t>2021-03-12T21:00:05Z</t>
  </si>
  <si>
    <t>50775071998</t>
  </si>
  <si>
    <t>14028906335</t>
  </si>
  <si>
    <t>13315320.74</t>
  </si>
  <si>
    <t>50775071999</t>
  </si>
  <si>
    <t>13315320.37</t>
  </si>
  <si>
    <t>50775072000</t>
  </si>
  <si>
    <t>13315318.51</t>
  </si>
  <si>
    <t>50775072001</t>
  </si>
  <si>
    <t>13315314.03</t>
  </si>
  <si>
    <t>50775072002</t>
  </si>
  <si>
    <t>13315308.45</t>
  </si>
  <si>
    <t>2021-03-12T21:03:31Z</t>
  </si>
  <si>
    <t>50775398843</t>
  </si>
  <si>
    <t>14028957248</t>
  </si>
  <si>
    <t>13316052.45</t>
  </si>
  <si>
    <t>50775398844</t>
  </si>
  <si>
    <t>13316050.96</t>
  </si>
  <si>
    <t>50775398845</t>
  </si>
  <si>
    <t>13316047.24</t>
  </si>
  <si>
    <t>50775398846</t>
  </si>
  <si>
    <t>13316039.8</t>
  </si>
  <si>
    <t>50775398847</t>
  </si>
  <si>
    <t>13316021.87</t>
  </si>
  <si>
    <t>50775398848</t>
  </si>
  <si>
    <t>13315999.55</t>
  </si>
  <si>
    <t>2021-03-12T21:10:16Z</t>
  </si>
  <si>
    <t>50775994819</t>
  </si>
  <si>
    <t>14029058079</t>
  </si>
  <si>
    <t>13318997.55</t>
  </si>
  <si>
    <t>50775994820</t>
  </si>
  <si>
    <t>13318991.55</t>
  </si>
  <si>
    <t>50775994821</t>
  </si>
  <si>
    <t>13318976.56</t>
  </si>
  <si>
    <t>50775994822</t>
  </si>
  <si>
    <t>13318961.57</t>
  </si>
  <si>
    <t>50775994823</t>
  </si>
  <si>
    <t>13318946.58</t>
  </si>
  <si>
    <t>50775994824</t>
  </si>
  <si>
    <t>13318874.33</t>
  </si>
  <si>
    <t>2021-03-12T21:11:41Z</t>
  </si>
  <si>
    <t>50776115142</t>
  </si>
  <si>
    <t>14029058454</t>
  </si>
  <si>
    <t>13319126.33</t>
  </si>
  <si>
    <t>50776115143</t>
  </si>
  <si>
    <t>13319125.83</t>
  </si>
  <si>
    <t>50776115144</t>
  </si>
  <si>
    <t>13319124.57</t>
  </si>
  <si>
    <t>50776115145</t>
  </si>
  <si>
    <t>13319122.05</t>
  </si>
  <si>
    <t>50776115146</t>
  </si>
  <si>
    <t>13319115.98</t>
  </si>
  <si>
    <t>50776115147</t>
  </si>
  <si>
    <t>13319108.42</t>
  </si>
  <si>
    <t>2021-03-12T21:21:03Z</t>
  </si>
  <si>
    <t>50776892508</t>
  </si>
  <si>
    <t>14029188635</t>
  </si>
  <si>
    <t>13328360.42</t>
  </si>
  <si>
    <t>50776892509</t>
  </si>
  <si>
    <t>13328341.92</t>
  </si>
  <si>
    <t>50776892510</t>
  </si>
  <si>
    <t>13328295.66</t>
  </si>
  <si>
    <t>50776892511</t>
  </si>
  <si>
    <t>13328203.14</t>
  </si>
  <si>
    <t>50776892512</t>
  </si>
  <si>
    <t>13327980.17</t>
  </si>
  <si>
    <t>50776892513</t>
  </si>
  <si>
    <t>13327702.61</t>
  </si>
  <si>
    <t>2021-03-12T21:23:15Z</t>
  </si>
  <si>
    <t>50777093746</t>
  </si>
  <si>
    <t>14029247217</t>
  </si>
  <si>
    <t>13329192.41</t>
  </si>
  <si>
    <t>50777093747</t>
  </si>
  <si>
    <t>13329189.43</t>
  </si>
  <si>
    <t>50777093748</t>
  </si>
  <si>
    <t>13329181.98</t>
  </si>
  <si>
    <t>50777093749</t>
  </si>
  <si>
    <t>13329167.08</t>
  </si>
  <si>
    <t>50777093750</t>
  </si>
  <si>
    <t>13329131.18</t>
  </si>
  <si>
    <t>50777093751</t>
  </si>
  <si>
    <t>13329086.49</t>
  </si>
  <si>
    <t>2021-03-12T21:23:23Z</t>
  </si>
  <si>
    <t>50777091369</t>
  </si>
  <si>
    <t>14029247247</t>
  </si>
  <si>
    <t>13332465.49</t>
  </si>
  <si>
    <t>50777091370</t>
  </si>
  <si>
    <t>13332458.73</t>
  </si>
  <si>
    <t>50777091371</t>
  </si>
  <si>
    <t>13332441.83</t>
  </si>
  <si>
    <t>50777091372</t>
  </si>
  <si>
    <t>13332408.04</t>
  </si>
  <si>
    <t>50777091373</t>
  </si>
  <si>
    <t>13332326.61</t>
  </si>
  <si>
    <t>50777091374</t>
  </si>
  <si>
    <t>13332225.24</t>
  </si>
  <si>
    <t>2021-03-12T21:27:44Z</t>
  </si>
  <si>
    <t>50777450534</t>
  </si>
  <si>
    <t>14029277827</t>
  </si>
  <si>
    <t>13335805.24</t>
  </si>
  <si>
    <t>50777450535</t>
  </si>
  <si>
    <t>13335798.08</t>
  </si>
  <si>
    <t>50777450536</t>
  </si>
  <si>
    <t>13335780.18</t>
  </si>
  <si>
    <t>50777450537</t>
  </si>
  <si>
    <t>13335744.38</t>
  </si>
  <si>
    <t>50777450538</t>
  </si>
  <si>
    <t>13335658.1</t>
  </si>
  <si>
    <t>50777450539</t>
  </si>
  <si>
    <t>13335550.7</t>
  </si>
  <si>
    <t>2021-03-12T21:34:17Z</t>
  </si>
  <si>
    <t>50777969802</t>
  </si>
  <si>
    <t>14029354983</t>
  </si>
  <si>
    <t>13337552.7</t>
  </si>
  <si>
    <t>50777969803</t>
  </si>
  <si>
    <t>13337548.7</t>
  </si>
  <si>
    <t>50777969804</t>
  </si>
  <si>
    <t>13337538.69</t>
  </si>
  <si>
    <t>50777969805</t>
  </si>
  <si>
    <t>13337528.68</t>
  </si>
  <si>
    <t>50777969806</t>
  </si>
  <si>
    <t>13337518.67</t>
  </si>
  <si>
    <t>50777969807</t>
  </si>
  <si>
    <t>13337478.63</t>
  </si>
  <si>
    <t>50777969808</t>
  </si>
  <si>
    <t>13337430.38</t>
  </si>
  <si>
    <t>2021-03-12T22:09:30Z</t>
  </si>
  <si>
    <t>50780566806</t>
  </si>
  <si>
    <t>14029826982</t>
  </si>
  <si>
    <t>13342784.38</t>
  </si>
  <si>
    <t>50780566807</t>
  </si>
  <si>
    <t>13342773.67</t>
  </si>
  <si>
    <t>50780566808</t>
  </si>
  <si>
    <t>13342746.9</t>
  </si>
  <si>
    <t>50780566809</t>
  </si>
  <si>
    <t>13342693.36</t>
  </si>
  <si>
    <t>50780566810</t>
  </si>
  <si>
    <t>13342564.33</t>
  </si>
  <si>
    <t>50780566811</t>
  </si>
  <si>
    <t>13342403.71</t>
  </si>
  <si>
    <t>2021-03-12T22:20:40Z</t>
  </si>
  <si>
    <t>50781354859</t>
  </si>
  <si>
    <t>14029935401</t>
  </si>
  <si>
    <t>13346703.71</t>
  </si>
  <si>
    <t>50781354860</t>
  </si>
  <si>
    <t>13346695.11</t>
  </si>
  <si>
    <t>50781354861</t>
  </si>
  <si>
    <t>13346673.61</t>
  </si>
  <si>
    <t>50781354862</t>
  </si>
  <si>
    <t>13346630.61</t>
  </si>
  <si>
    <t>50781354863</t>
  </si>
  <si>
    <t>13346526.98</t>
  </si>
  <si>
    <t>50781354864</t>
  </si>
  <si>
    <t>13346397.98</t>
  </si>
  <si>
    <t>2021-03-12T22:23:11Z</t>
  </si>
  <si>
    <t>50781535728</t>
  </si>
  <si>
    <t>14029935787</t>
  </si>
  <si>
    <t>13350099.98</t>
  </si>
  <si>
    <t>50781535729</t>
  </si>
  <si>
    <t>13350092.58</t>
  </si>
  <si>
    <t>50781535730</t>
  </si>
  <si>
    <t>13350074.07</t>
  </si>
  <si>
    <t>50781535731</t>
  </si>
  <si>
    <t>13350037.05</t>
  </si>
  <si>
    <t>50781535732</t>
  </si>
  <si>
    <t>13349963.01</t>
  </si>
  <si>
    <t>50781535733</t>
  </si>
  <si>
    <t>13349873.79</t>
  </si>
  <si>
    <t>50781535734</t>
  </si>
  <si>
    <t>13349762.73</t>
  </si>
  <si>
    <t>2021-03-12T22:23:41Z</t>
  </si>
  <si>
    <t>50781586469</t>
  </si>
  <si>
    <t>14029945859</t>
  </si>
  <si>
    <t>13353273.73</t>
  </si>
  <si>
    <t>50781586470</t>
  </si>
  <si>
    <t>13353266.71</t>
  </si>
  <si>
    <t>50781586471</t>
  </si>
  <si>
    <t>13353249.15</t>
  </si>
  <si>
    <t>50781586472</t>
  </si>
  <si>
    <t>13353214.04</t>
  </si>
  <si>
    <t>50781586473</t>
  </si>
  <si>
    <t>13353129.42</t>
  </si>
  <si>
    <t>50781586474</t>
  </si>
  <si>
    <t>13353024.09</t>
  </si>
  <si>
    <t>2021-03-12T22:35:37Z</t>
  </si>
  <si>
    <t>50782496890</t>
  </si>
  <si>
    <t>14030121156</t>
  </si>
  <si>
    <t>13357865.09</t>
  </si>
  <si>
    <t>50782496891</t>
  </si>
  <si>
    <t>13357855.41</t>
  </si>
  <si>
    <t>50782496892</t>
  </si>
  <si>
    <t>13357831.2</t>
  </si>
  <si>
    <t>50782496893</t>
  </si>
  <si>
    <t>13357782.79</t>
  </si>
  <si>
    <t>50782496894</t>
  </si>
  <si>
    <t>13357666.12</t>
  </si>
  <si>
    <t>50782496895</t>
  </si>
  <si>
    <t>13357520.89</t>
  </si>
  <si>
    <t>2021-03-12T22:41:03Z</t>
  </si>
  <si>
    <t>50782893620</t>
  </si>
  <si>
    <t>14030182057</t>
  </si>
  <si>
    <t>13359387.89</t>
  </si>
  <si>
    <t>50782893621</t>
  </si>
  <si>
    <t>13359384.16</t>
  </si>
  <si>
    <t>50782893622</t>
  </si>
  <si>
    <t>13359374.82</t>
  </si>
  <si>
    <t>50782893623</t>
  </si>
  <si>
    <t>13359356.15</t>
  </si>
  <si>
    <t>50782893624</t>
  </si>
  <si>
    <t>13359311.16</t>
  </si>
  <si>
    <t>50782893625</t>
  </si>
  <si>
    <t>13359255.15</t>
  </si>
  <si>
    <t>2021-03-12T22:55:01Z</t>
  </si>
  <si>
    <t>50783870580</t>
  </si>
  <si>
    <t>14030281538</t>
  </si>
  <si>
    <t>13362362.15</t>
  </si>
  <si>
    <t>50783870581</t>
  </si>
  <si>
    <t>13362355.94</t>
  </si>
  <si>
    <t>50783870582</t>
  </si>
  <si>
    <t>13362340.4</t>
  </si>
  <si>
    <t>50783870583</t>
  </si>
  <si>
    <t>13362324.86</t>
  </si>
  <si>
    <t>50783870584</t>
  </si>
  <si>
    <t>13362309.32</t>
  </si>
  <si>
    <t>50783870585</t>
  </si>
  <si>
    <t>13362247.18</t>
  </si>
  <si>
    <t>50783870586</t>
  </si>
  <si>
    <t>13362172.3</t>
  </si>
  <si>
    <t>2021-03-12T23:26:02Z</t>
  </si>
  <si>
    <t>50785942548</t>
  </si>
  <si>
    <t>14030551936</t>
  </si>
  <si>
    <t>13365753.3</t>
  </si>
  <si>
    <t>50785942549</t>
  </si>
  <si>
    <t>13365746.14</t>
  </si>
  <si>
    <t>50785942550</t>
  </si>
  <si>
    <t>13365728.23</t>
  </si>
  <si>
    <t>50785942551</t>
  </si>
  <si>
    <t>13365692.42</t>
  </si>
  <si>
    <t>50785942552</t>
  </si>
  <si>
    <t>13365606.12</t>
  </si>
  <si>
    <t>50785942553</t>
  </si>
  <si>
    <t>13365498.69</t>
  </si>
  <si>
    <t>2021-03-13T00:03:08Z</t>
  </si>
  <si>
    <t>50788210228</t>
  </si>
  <si>
    <t>14030836721</t>
  </si>
  <si>
    <t>13379153.69</t>
  </si>
  <si>
    <t>50788210229</t>
  </si>
  <si>
    <t>13379126.38</t>
  </si>
  <si>
    <t>50788210230</t>
  </si>
  <si>
    <t>13379058.1</t>
  </si>
  <si>
    <t>50788210231</t>
  </si>
  <si>
    <t>13378921.55</t>
  </si>
  <si>
    <t>50788210232</t>
  </si>
  <si>
    <t>13378592.46</t>
  </si>
  <si>
    <t>50788210233</t>
  </si>
  <si>
    <t>13378182.81</t>
  </si>
  <si>
    <t>2021-03-13T00:27:43Z</t>
  </si>
  <si>
    <t>50789662296</t>
  </si>
  <si>
    <t>14031059078</t>
  </si>
  <si>
    <t>13382716.81</t>
  </si>
  <si>
    <t>50789662297</t>
  </si>
  <si>
    <t>13382707.74</t>
  </si>
  <si>
    <t>50789662298</t>
  </si>
  <si>
    <t>13382685.07</t>
  </si>
  <si>
    <t>50789662299</t>
  </si>
  <si>
    <t>13382662.4</t>
  </si>
  <si>
    <t>50789662300</t>
  </si>
  <si>
    <t>13382639.73</t>
  </si>
  <si>
    <t>50789662301</t>
  </si>
  <si>
    <t>13382530.46</t>
  </si>
  <si>
    <t>2021-03-13T00:38:42Z</t>
  </si>
  <si>
    <t>50790319015</t>
  </si>
  <si>
    <t>14031116380</t>
  </si>
  <si>
    <t>13383098.46</t>
  </si>
  <si>
    <t>50790319016</t>
  </si>
  <si>
    <t>13383097.32</t>
  </si>
  <si>
    <t>50790319017</t>
  </si>
  <si>
    <t>13383094.48</t>
  </si>
  <si>
    <t>50790319018</t>
  </si>
  <si>
    <t>13383088.8</t>
  </si>
  <si>
    <t>50790319019</t>
  </si>
  <si>
    <t>13383075.11</t>
  </si>
  <si>
    <t>50790319020</t>
  </si>
  <si>
    <t>13383058.07</t>
  </si>
  <si>
    <t>2021-03-13T00:55:50Z</t>
  </si>
  <si>
    <t>50791248777</t>
  </si>
  <si>
    <t>14031235466</t>
  </si>
  <si>
    <t>13387714.07</t>
  </si>
  <si>
    <t>50791248778</t>
  </si>
  <si>
    <t>13387704.76</t>
  </si>
  <si>
    <t>50791248779</t>
  </si>
  <si>
    <t>13387681.48</t>
  </si>
  <si>
    <t>50791248780</t>
  </si>
  <si>
    <t>13387658.2</t>
  </si>
  <si>
    <t>50791248781</t>
  </si>
  <si>
    <t>13387634.92</t>
  </si>
  <si>
    <t>50791248782</t>
  </si>
  <si>
    <t>13387522.71</t>
  </si>
  <si>
    <t>2021-03-13T00:58:44Z</t>
  </si>
  <si>
    <t>50791415386</t>
  </si>
  <si>
    <t>14031250551</t>
  </si>
  <si>
    <t>13392278.71</t>
  </si>
  <si>
    <t>50791415387</t>
  </si>
  <si>
    <t>13392269.2</t>
  </si>
  <si>
    <t>50791415388</t>
  </si>
  <si>
    <t>13392245.42</t>
  </si>
  <si>
    <t>50791415389</t>
  </si>
  <si>
    <t>13392221.64</t>
  </si>
  <si>
    <t>50791415390</t>
  </si>
  <si>
    <t>13392197.86</t>
  </si>
  <si>
    <t>50791415391</t>
  </si>
  <si>
    <t>13392083.24</t>
  </si>
  <si>
    <t>2021-03-13T01:00:40Z</t>
  </si>
  <si>
    <t>50791515816</t>
  </si>
  <si>
    <t>9534679041</t>
  </si>
  <si>
    <t>12954288.52</t>
  </si>
  <si>
    <t>2021-03-13T01:18:37Z</t>
  </si>
  <si>
    <t>50792467972</t>
  </si>
  <si>
    <t>14031345353</t>
  </si>
  <si>
    <t>12958994.52</t>
  </si>
  <si>
    <t>50792467973</t>
  </si>
  <si>
    <t>12958985.11</t>
  </si>
  <si>
    <t>50792467974</t>
  </si>
  <si>
    <t>12958961.58</t>
  </si>
  <si>
    <t>50792467975</t>
  </si>
  <si>
    <t>12958938.05</t>
  </si>
  <si>
    <t>50792467976</t>
  </si>
  <si>
    <t>12958914.52</t>
  </si>
  <si>
    <t>50792467977</t>
  </si>
  <si>
    <t>12958801.11</t>
  </si>
  <si>
    <t>2021-03-13T01:33:43Z</t>
  </si>
  <si>
    <t>50793368854</t>
  </si>
  <si>
    <t>14031422259</t>
  </si>
  <si>
    <t>12967079.11</t>
  </si>
  <si>
    <t>50793368855</t>
  </si>
  <si>
    <t>12967062.55</t>
  </si>
  <si>
    <t>50793368856</t>
  </si>
  <si>
    <t>12967021.16</t>
  </si>
  <si>
    <t>50793368857</t>
  </si>
  <si>
    <t>12966938.38</t>
  </si>
  <si>
    <t>50793368858</t>
  </si>
  <si>
    <t>12966738.88</t>
  </si>
  <si>
    <t>50793368859</t>
  </si>
  <si>
    <t>12966490.54</t>
  </si>
  <si>
    <t>2021-03-13T02:06:49Z</t>
  </si>
  <si>
    <t>50794395366</t>
  </si>
  <si>
    <t>14031582054</t>
  </si>
  <si>
    <t>12971077.54</t>
  </si>
  <si>
    <t>50794395367</t>
  </si>
  <si>
    <t>12971068.37</t>
  </si>
  <si>
    <t>50794395368</t>
  </si>
  <si>
    <t>12971045.43</t>
  </si>
  <si>
    <t>50794395369</t>
  </si>
  <si>
    <t>12970999.56</t>
  </si>
  <si>
    <t>50794395370</t>
  </si>
  <si>
    <t>12970889.01</t>
  </si>
  <si>
    <t>50794395371</t>
  </si>
  <si>
    <t>12970751.4</t>
  </si>
  <si>
    <t>50794395372</t>
  </si>
  <si>
    <t>12970544.98</t>
  </si>
  <si>
    <t>2021-03-13T03:48:46Z</t>
  </si>
  <si>
    <t>50797300688</t>
  </si>
  <si>
    <t>14031926646</t>
  </si>
  <si>
    <t>12973928.98</t>
  </si>
  <si>
    <t>50797300689</t>
  </si>
  <si>
    <t>12973922.21</t>
  </si>
  <si>
    <t>50797300690</t>
  </si>
  <si>
    <t>12973905.29</t>
  </si>
  <si>
    <t>50797300691</t>
  </si>
  <si>
    <t>12973888.37</t>
  </si>
  <si>
    <t>50797300692</t>
  </si>
  <si>
    <t>12973871.45</t>
  </si>
  <si>
    <t>50797300693</t>
  </si>
  <si>
    <t>12973789.9</t>
  </si>
  <si>
    <t>2021-03-13T07:51:48Z</t>
  </si>
  <si>
    <t>50800100031</t>
  </si>
  <si>
    <t>14032497960</t>
  </si>
  <si>
    <t>12978129.9</t>
  </si>
  <si>
    <t>50800100032</t>
  </si>
  <si>
    <t>12978121.22</t>
  </si>
  <si>
    <t>50800100033</t>
  </si>
  <si>
    <t>12978099.52</t>
  </si>
  <si>
    <t>50800100034</t>
  </si>
  <si>
    <t>12978077.82</t>
  </si>
  <si>
    <t>50800100035</t>
  </si>
  <si>
    <t>12978056.12</t>
  </si>
  <si>
    <t>50800100036</t>
  </si>
  <si>
    <t>12977951.53</t>
  </si>
  <si>
    <t>50800100037</t>
  </si>
  <si>
    <t>12977756.23</t>
  </si>
  <si>
    <t>2021-03-13T08:35:07Z</t>
  </si>
  <si>
    <t>50801315437</t>
  </si>
  <si>
    <t>14032739947</t>
  </si>
  <si>
    <t>12978332.23</t>
  </si>
  <si>
    <t>50801315438</t>
  </si>
  <si>
    <t>12978331.08</t>
  </si>
  <si>
    <t>50801315439</t>
  </si>
  <si>
    <t>12978328.2</t>
  </si>
  <si>
    <t>50801315440</t>
  </si>
  <si>
    <t>12978322.44</t>
  </si>
  <si>
    <t>50801315441</t>
  </si>
  <si>
    <t>12978308.56</t>
  </si>
  <si>
    <t>50801315442</t>
  </si>
  <si>
    <t>12978291.28</t>
  </si>
  <si>
    <t>2021-03-13T08:41:04Z</t>
  </si>
  <si>
    <t>50801529198</t>
  </si>
  <si>
    <t>14032769775</t>
  </si>
  <si>
    <t>12981824.28</t>
  </si>
  <si>
    <t>50801529199</t>
  </si>
  <si>
    <t>12981817.21</t>
  </si>
  <si>
    <t>50801529200</t>
  </si>
  <si>
    <t>12981799.54</t>
  </si>
  <si>
    <t>50801529201</t>
  </si>
  <si>
    <t>12981781.87</t>
  </si>
  <si>
    <t>50801529202</t>
  </si>
  <si>
    <t>12981764.2</t>
  </si>
  <si>
    <t>50801529203</t>
  </si>
  <si>
    <t>12981679.05</t>
  </si>
  <si>
    <t>2021-03-13T09:19:21Z</t>
  </si>
  <si>
    <t>50803118706</t>
  </si>
  <si>
    <t>14033058501</t>
  </si>
  <si>
    <t>12985339.05</t>
  </si>
  <si>
    <t>50803118707</t>
  </si>
  <si>
    <t>12985331.73</t>
  </si>
  <si>
    <t>50803118708</t>
  </si>
  <si>
    <t>12985313.43</t>
  </si>
  <si>
    <t>50803118709</t>
  </si>
  <si>
    <t>12985295.13</t>
  </si>
  <si>
    <t>50803118710</t>
  </si>
  <si>
    <t>12985276.83</t>
  </si>
  <si>
    <t>50803118711</t>
  </si>
  <si>
    <t>12985188.62</t>
  </si>
  <si>
    <t>2021-03-13T09:46:45Z</t>
  </si>
  <si>
    <t>50804560516</t>
  </si>
  <si>
    <t>14033279982</t>
  </si>
  <si>
    <t>12988745.62</t>
  </si>
  <si>
    <t>50804560517</t>
  </si>
  <si>
    <t>12988738.51</t>
  </si>
  <si>
    <t>50804560518</t>
  </si>
  <si>
    <t>12988720.72</t>
  </si>
  <si>
    <t>50804560519</t>
  </si>
  <si>
    <t>12988685.15</t>
  </si>
  <si>
    <t>50804560520</t>
  </si>
  <si>
    <t>12988599.43</t>
  </si>
  <si>
    <t>50804560521</t>
  </si>
  <si>
    <t>12988492.72</t>
  </si>
  <si>
    <t>2021-03-13T09:52:14Z</t>
  </si>
  <si>
    <t>50804849783</t>
  </si>
  <si>
    <t>14033362262</t>
  </si>
  <si>
    <t>12990715.72</t>
  </si>
  <si>
    <t>50804849784</t>
  </si>
  <si>
    <t>12990711.27</t>
  </si>
  <si>
    <t>50804849785</t>
  </si>
  <si>
    <t>12990700.15</t>
  </si>
  <si>
    <t>50804849786</t>
  </si>
  <si>
    <t>12990677.92</t>
  </si>
  <si>
    <t>50804849787</t>
  </si>
  <si>
    <t>12990624.35</t>
  </si>
  <si>
    <t>50804849788</t>
  </si>
  <si>
    <t>12990557.66</t>
  </si>
  <si>
    <t>2021-03-13T10:05:30Z</t>
  </si>
  <si>
    <t>50805651565</t>
  </si>
  <si>
    <t>14033468710</t>
  </si>
  <si>
    <t>12990585.66</t>
  </si>
  <si>
    <t>50805651566</t>
  </si>
  <si>
    <t>12990585.6</t>
  </si>
  <si>
    <t>50805651567</t>
  </si>
  <si>
    <t>12990585.46</t>
  </si>
  <si>
    <t>50805651568</t>
  </si>
  <si>
    <t>12990585.32</t>
  </si>
  <si>
    <t>50805651569</t>
  </si>
  <si>
    <t>12990584.65</t>
  </si>
  <si>
    <t>2021-03-13T10:12:35Z</t>
  </si>
  <si>
    <t>50806116468</t>
  </si>
  <si>
    <t>14033596091</t>
  </si>
  <si>
    <t>13001482.65</t>
  </si>
  <si>
    <t>50806116469</t>
  </si>
  <si>
    <t>13001460.85</t>
  </si>
  <si>
    <t>50806116470</t>
  </si>
  <si>
    <t>13001406.36</t>
  </si>
  <si>
    <t>50806116471</t>
  </si>
  <si>
    <t>13001297.38</t>
  </si>
  <si>
    <t>50806116472</t>
  </si>
  <si>
    <t>13001034.74</t>
  </si>
  <si>
    <t>50806116473</t>
  </si>
  <si>
    <t>13000707.8</t>
  </si>
  <si>
    <t>2021-03-13T10:12:43Z</t>
  </si>
  <si>
    <t>50806119981</t>
  </si>
  <si>
    <t>14033599076</t>
  </si>
  <si>
    <t>13019139.8</t>
  </si>
  <si>
    <t>50806119982</t>
  </si>
  <si>
    <t>13019102.94</t>
  </si>
  <si>
    <t>50806119983</t>
  </si>
  <si>
    <t>13019010.78</t>
  </si>
  <si>
    <t>50806119984</t>
  </si>
  <si>
    <t>13018826.46</t>
  </si>
  <si>
    <t>50806119985</t>
  </si>
  <si>
    <t>13018382.25</t>
  </si>
  <si>
    <t>50806119986</t>
  </si>
  <si>
    <t>13017829.29</t>
  </si>
  <si>
    <t>2021-03-13T10:17:02Z</t>
  </si>
  <si>
    <t>50806403702</t>
  </si>
  <si>
    <t>14033599996</t>
  </si>
  <si>
    <t>13017837.29</t>
  </si>
  <si>
    <t>50806403703</t>
  </si>
  <si>
    <t>13017837.27</t>
  </si>
  <si>
    <t>50806403704</t>
  </si>
  <si>
    <t>13017837.23</t>
  </si>
  <si>
    <t>50806403705</t>
  </si>
  <si>
    <t>13017837.19</t>
  </si>
  <si>
    <t>50806403706</t>
  </si>
  <si>
    <t>13017837</t>
  </si>
  <si>
    <t>2021-03-13T10:25:16Z</t>
  </si>
  <si>
    <t>50806938130</t>
  </si>
  <si>
    <t>14033712690</t>
  </si>
  <si>
    <t>13018311</t>
  </si>
  <si>
    <t>50806938131</t>
  </si>
  <si>
    <t>13018310.05</t>
  </si>
  <si>
    <t>50806938132</t>
  </si>
  <si>
    <t>13018307.68</t>
  </si>
  <si>
    <t>50806938133</t>
  </si>
  <si>
    <t>13018305.31</t>
  </si>
  <si>
    <t>50806938134</t>
  </si>
  <si>
    <t>13018302.94</t>
  </si>
  <si>
    <t>50806938135</t>
  </si>
  <si>
    <t>13018291.52</t>
  </si>
  <si>
    <t>2021-03-13T10:33:33Z</t>
  </si>
  <si>
    <t>50807518649</t>
  </si>
  <si>
    <t>14033818494</t>
  </si>
  <si>
    <t>13021906.52</t>
  </si>
  <si>
    <t>50807518650</t>
  </si>
  <si>
    <t>13021899.29</t>
  </si>
  <si>
    <t>50807518652</t>
  </si>
  <si>
    <t>13021881.21</t>
  </si>
  <si>
    <t>50807518653</t>
  </si>
  <si>
    <t>13021845.06</t>
  </si>
  <si>
    <t>50807518655</t>
  </si>
  <si>
    <t>13021757.94</t>
  </si>
  <si>
    <t>50807518656</t>
  </si>
  <si>
    <t>13021649.49</t>
  </si>
  <si>
    <t>2021-03-13T10:37:31Z</t>
  </si>
  <si>
    <t>50807797778</t>
  </si>
  <si>
    <t>14033873391</t>
  </si>
  <si>
    <t>13022903.49</t>
  </si>
  <si>
    <t>2021-03-13T10:37:32Z</t>
  </si>
  <si>
    <t>50807797779</t>
  </si>
  <si>
    <t>13022900.98</t>
  </si>
  <si>
    <t>50807797780</t>
  </si>
  <si>
    <t>13022894.71</t>
  </si>
  <si>
    <t>50807797781</t>
  </si>
  <si>
    <t>13022882.17</t>
  </si>
  <si>
    <t>50807797782</t>
  </si>
  <si>
    <t>13022851.95</t>
  </si>
  <si>
    <t>50807797783</t>
  </si>
  <si>
    <t>13022814.33</t>
  </si>
  <si>
    <t>2021-03-13T10:40:35Z</t>
  </si>
  <si>
    <t>50808024165</t>
  </si>
  <si>
    <t>14033926017</t>
  </si>
  <si>
    <t>13026466.33</t>
  </si>
  <si>
    <t>50808024166</t>
  </si>
  <si>
    <t>13026459.03</t>
  </si>
  <si>
    <t>50808024167</t>
  </si>
  <si>
    <t>13026440.77</t>
  </si>
  <si>
    <t>50808024168</t>
  </si>
  <si>
    <t>13026422.51</t>
  </si>
  <si>
    <t>50808024169</t>
  </si>
  <si>
    <t>13026404.25</t>
  </si>
  <si>
    <t>50808024170</t>
  </si>
  <si>
    <t>13026316.24</t>
  </si>
  <si>
    <t>2021-03-13T10:40:44Z</t>
  </si>
  <si>
    <t>50808028660</t>
  </si>
  <si>
    <t>14033927062</t>
  </si>
  <si>
    <t>13026652.24</t>
  </si>
  <si>
    <t>50808028661</t>
  </si>
  <si>
    <t>13026651.57</t>
  </si>
  <si>
    <t>50808028662</t>
  </si>
  <si>
    <t>13026649.89</t>
  </si>
  <si>
    <t>50808028663</t>
  </si>
  <si>
    <t>13026648.21</t>
  </si>
  <si>
    <t>50808028664</t>
  </si>
  <si>
    <t>13026646.53</t>
  </si>
  <si>
    <t>50808028665</t>
  </si>
  <si>
    <t>13026638.43</t>
  </si>
  <si>
    <t>2021-03-13T10:45:15Z</t>
  </si>
  <si>
    <t>50808362960</t>
  </si>
  <si>
    <t>14033985002</t>
  </si>
  <si>
    <t>13029695.43</t>
  </si>
  <si>
    <t>50808362961</t>
  </si>
  <si>
    <t>13029689.32</t>
  </si>
  <si>
    <t>50808362962</t>
  </si>
  <si>
    <t>13029674.03</t>
  </si>
  <si>
    <t>50808362963</t>
  </si>
  <si>
    <t>13029643.46</t>
  </si>
  <si>
    <t>50808362964</t>
  </si>
  <si>
    <t>13029569.79</t>
  </si>
  <si>
    <t>50808362965</t>
  </si>
  <si>
    <t>13029478.08</t>
  </si>
  <si>
    <t>2021-03-13T10:50:42Z</t>
  </si>
  <si>
    <t>50808755333</t>
  </si>
  <si>
    <t>14034034296</t>
  </si>
  <si>
    <t>13032929.08</t>
  </si>
  <si>
    <t>50808755334</t>
  </si>
  <si>
    <t>13032922.18</t>
  </si>
  <si>
    <t>50808755335</t>
  </si>
  <si>
    <t>13032904.92</t>
  </si>
  <si>
    <t>50808755336</t>
  </si>
  <si>
    <t>13032870.41</t>
  </si>
  <si>
    <t>50808755337</t>
  </si>
  <si>
    <t>13032787.24</t>
  </si>
  <si>
    <t>50808755338</t>
  </si>
  <si>
    <t>13032683.71</t>
  </si>
  <si>
    <t>2021-03-13T10:54:55Z</t>
  </si>
  <si>
    <t>50809077257</t>
  </si>
  <si>
    <t>14034092257</t>
  </si>
  <si>
    <t>13038753.71</t>
  </si>
  <si>
    <t>50809077258</t>
  </si>
  <si>
    <t>13038741.57</t>
  </si>
  <si>
    <t>50809077259</t>
  </si>
  <si>
    <t>13038711.22</t>
  </si>
  <si>
    <t>50809077260</t>
  </si>
  <si>
    <t>13038650.52</t>
  </si>
  <si>
    <t>50809077261</t>
  </si>
  <si>
    <t>13038504.23</t>
  </si>
  <si>
    <t>50809077262</t>
  </si>
  <si>
    <t>13038322.13</t>
  </si>
  <si>
    <t>2021-03-13T11:04:52Z</t>
  </si>
  <si>
    <t>50809849631</t>
  </si>
  <si>
    <t>14034231390</t>
  </si>
  <si>
    <t>13042252.13</t>
  </si>
  <si>
    <t>50809849632</t>
  </si>
  <si>
    <t>13042244.27</t>
  </si>
  <si>
    <t>50809849633</t>
  </si>
  <si>
    <t>13042224.62</t>
  </si>
  <si>
    <t>50809849634</t>
  </si>
  <si>
    <t>13042185.32</t>
  </si>
  <si>
    <t>50809849635</t>
  </si>
  <si>
    <t>13042090.61</t>
  </si>
  <si>
    <t>50809849636</t>
  </si>
  <si>
    <t>13041972.71</t>
  </si>
  <si>
    <t>2021-03-13T11:05:51Z</t>
  </si>
  <si>
    <t>50809931915</t>
  </si>
  <si>
    <t>14034226723</t>
  </si>
  <si>
    <t>13042380.71</t>
  </si>
  <si>
    <t>50809931916</t>
  </si>
  <si>
    <t>13042379.89</t>
  </si>
  <si>
    <t>50809931917</t>
  </si>
  <si>
    <t>13042377.85</t>
  </si>
  <si>
    <t>50809931918</t>
  </si>
  <si>
    <t>13042373.77</t>
  </si>
  <si>
    <t>50809931919</t>
  </si>
  <si>
    <t>13042363.94</t>
  </si>
  <si>
    <t>50809931920</t>
  </si>
  <si>
    <t>13042351.7</t>
  </si>
  <si>
    <t>2021-03-13T11:22:10Z</t>
  </si>
  <si>
    <t>50811255380</t>
  </si>
  <si>
    <t>14034457608</t>
  </si>
  <si>
    <t>13042675.7</t>
  </si>
  <si>
    <t>50811255383</t>
  </si>
  <si>
    <t>13042675.05</t>
  </si>
  <si>
    <t>50811255384</t>
  </si>
  <si>
    <t>13042673.43</t>
  </si>
  <si>
    <t>50811255385</t>
  </si>
  <si>
    <t>13042671.81</t>
  </si>
  <si>
    <t>50811255386</t>
  </si>
  <si>
    <t>13042670.19</t>
  </si>
  <si>
    <t>50811255387</t>
  </si>
  <si>
    <t>13042662.38</t>
  </si>
  <si>
    <t>2021-03-13T11:35:37Z</t>
  </si>
  <si>
    <t>50812341034</t>
  </si>
  <si>
    <t>14034656680</t>
  </si>
  <si>
    <t>13051022.38</t>
  </si>
  <si>
    <t>50812341035</t>
  </si>
  <si>
    <t>13051005.66</t>
  </si>
  <si>
    <t>50812341036</t>
  </si>
  <si>
    <t>13050963.86</t>
  </si>
  <si>
    <t>50812341037</t>
  </si>
  <si>
    <t>13050880.26</t>
  </si>
  <si>
    <t>50812341038</t>
  </si>
  <si>
    <t>13050678.78</t>
  </si>
  <si>
    <t>50812341039</t>
  </si>
  <si>
    <t>13050427.98</t>
  </si>
  <si>
    <t>2021-03-13T11:36:17Z</t>
  </si>
  <si>
    <t>50812456243</t>
  </si>
  <si>
    <t>14034656829</t>
  </si>
  <si>
    <t>13052629.98</t>
  </si>
  <si>
    <t>50812456244</t>
  </si>
  <si>
    <t>13052625.58</t>
  </si>
  <si>
    <t>50812456245</t>
  </si>
  <si>
    <t>13052614.57</t>
  </si>
  <si>
    <t>50812456246</t>
  </si>
  <si>
    <t>13052592.55</t>
  </si>
  <si>
    <t>50812456247</t>
  </si>
  <si>
    <t>13052539.48</t>
  </si>
  <si>
    <t>50812456248</t>
  </si>
  <si>
    <t>13052473.42</t>
  </si>
  <si>
    <t>50812456249</t>
  </si>
  <si>
    <t>13052341.3</t>
  </si>
  <si>
    <t>2021-03-13T11:48:42Z</t>
  </si>
  <si>
    <t>50813515696</t>
  </si>
  <si>
    <t>14034830697</t>
  </si>
  <si>
    <t>13053149.3</t>
  </si>
  <si>
    <t>50813515697</t>
  </si>
  <si>
    <t>13053147.68</t>
  </si>
  <si>
    <t>50813515698</t>
  </si>
  <si>
    <t>13053143.64</t>
  </si>
  <si>
    <t>50813515699</t>
  </si>
  <si>
    <t>13053135.56</t>
  </si>
  <si>
    <t>50813515700</t>
  </si>
  <si>
    <t>13053116.09</t>
  </si>
  <si>
    <t>50813515701</t>
  </si>
  <si>
    <t>13053091.85</t>
  </si>
  <si>
    <t>2021-03-13T12:01:20Z</t>
  </si>
  <si>
    <t>50814656418</t>
  </si>
  <si>
    <t>14035043678</t>
  </si>
  <si>
    <t>13053183.85</t>
  </si>
  <si>
    <t>50814656419</t>
  </si>
  <si>
    <t>13053183.67</t>
  </si>
  <si>
    <t>50814656420</t>
  </si>
  <si>
    <t>13053183.21</t>
  </si>
  <si>
    <t>50814656421</t>
  </si>
  <si>
    <t>13053182.75</t>
  </si>
  <si>
    <t>50814656422</t>
  </si>
  <si>
    <t>13053180.53</t>
  </si>
  <si>
    <t>2021-03-13T12:12:01Z</t>
  </si>
  <si>
    <t>50815615730</t>
  </si>
  <si>
    <t>14035241829</t>
  </si>
  <si>
    <t>13056688.53</t>
  </si>
  <si>
    <t>50815615731</t>
  </si>
  <si>
    <t>13056681.51</t>
  </si>
  <si>
    <t>50815615732</t>
  </si>
  <si>
    <t>13056663.97</t>
  </si>
  <si>
    <t>50815615733</t>
  </si>
  <si>
    <t>13056646.43</t>
  </si>
  <si>
    <t>50815615734</t>
  </si>
  <si>
    <t>13056628.89</t>
  </si>
  <si>
    <t>50815615735</t>
  </si>
  <si>
    <t>13056558.73</t>
  </si>
  <si>
    <t>50815615736</t>
  </si>
  <si>
    <t>13056474.19</t>
  </si>
  <si>
    <t>2021-03-13T12:12:07Z</t>
  </si>
  <si>
    <t>50815631090</t>
  </si>
  <si>
    <t>14035241855</t>
  </si>
  <si>
    <t>13059994.19</t>
  </si>
  <si>
    <t>50815631091</t>
  </si>
  <si>
    <t>13059987.15</t>
  </si>
  <si>
    <t>50815631092</t>
  </si>
  <si>
    <t>13059969.55</t>
  </si>
  <si>
    <t>50815631093</t>
  </si>
  <si>
    <t>13059934.35</t>
  </si>
  <si>
    <t>50815631094</t>
  </si>
  <si>
    <t>13059849.52</t>
  </si>
  <si>
    <t>50815631095</t>
  </si>
  <si>
    <t>13059743.92</t>
  </si>
  <si>
    <t>2021-03-13T12:19:00Z</t>
  </si>
  <si>
    <t>50816360025</t>
  </si>
  <si>
    <t>14035357101</t>
  </si>
  <si>
    <t>13065561.92</t>
  </si>
  <si>
    <t>50816360026</t>
  </si>
  <si>
    <t>13065550.28</t>
  </si>
  <si>
    <t>50816360027</t>
  </si>
  <si>
    <t>13065521.19</t>
  </si>
  <si>
    <t>50816360028</t>
  </si>
  <si>
    <t>13065463.01</t>
  </si>
  <si>
    <t>50816360029</t>
  </si>
  <si>
    <t>13065322.8</t>
  </si>
  <si>
    <t>50816360030</t>
  </si>
  <si>
    <t>13065148.26</t>
  </si>
  <si>
    <t>2021-03-13T12:21:28Z</t>
  </si>
  <si>
    <t>50816565326</t>
  </si>
  <si>
    <t>14035361440</t>
  </si>
  <si>
    <t>13068241.26</t>
  </si>
  <si>
    <t>50816565327</t>
  </si>
  <si>
    <t>13068235.07</t>
  </si>
  <si>
    <t>50816565328</t>
  </si>
  <si>
    <t>13068219.6</t>
  </si>
  <si>
    <t>50816565329</t>
  </si>
  <si>
    <t>13068204.13</t>
  </si>
  <si>
    <t>50816565330</t>
  </si>
  <si>
    <t>13068188.66</t>
  </si>
  <si>
    <t>50816565331</t>
  </si>
  <si>
    <t>13068114.12</t>
  </si>
  <si>
    <t>2021-03-13T12:23:00Z</t>
  </si>
  <si>
    <t>50816734760</t>
  </si>
  <si>
    <t>14035361799</t>
  </si>
  <si>
    <t>13072914.12</t>
  </si>
  <si>
    <t>50816734761</t>
  </si>
  <si>
    <t>13072904.52</t>
  </si>
  <si>
    <t>50816734762</t>
  </si>
  <si>
    <t>13072880.52</t>
  </si>
  <si>
    <t>50816734763</t>
  </si>
  <si>
    <t>13072832.52</t>
  </si>
  <si>
    <t>50816734764</t>
  </si>
  <si>
    <t>13072716.84</t>
  </si>
  <si>
    <t>50816734765</t>
  </si>
  <si>
    <t>13072572.84</t>
  </si>
  <si>
    <t>2021-03-13T12:26:26Z</t>
  </si>
  <si>
    <t>50817174518</t>
  </si>
  <si>
    <t>14035465627</t>
  </si>
  <si>
    <t>13079324.84</t>
  </si>
  <si>
    <t>50817174519</t>
  </si>
  <si>
    <t>13079311.34</t>
  </si>
  <si>
    <t>50817174520</t>
  </si>
  <si>
    <t>13079277.58</t>
  </si>
  <si>
    <t>50817174521</t>
  </si>
  <si>
    <t>13079210.06</t>
  </si>
  <si>
    <t>50817174522</t>
  </si>
  <si>
    <t>13079047.34</t>
  </si>
  <si>
    <t>50817174523</t>
  </si>
  <si>
    <t>13078844.78</t>
  </si>
  <si>
    <t>2021-03-13T12:26:35Z</t>
  </si>
  <si>
    <t>50817180028</t>
  </si>
  <si>
    <t>14035465691</t>
  </si>
  <si>
    <t>13079072.78</t>
  </si>
  <si>
    <t>50817180029</t>
  </si>
  <si>
    <t>13079072.32</t>
  </si>
  <si>
    <t>50817180030</t>
  </si>
  <si>
    <t>13079071.18</t>
  </si>
  <si>
    <t>50817180031</t>
  </si>
  <si>
    <t>13079070.04</t>
  </si>
  <si>
    <t>50817180032</t>
  </si>
  <si>
    <t>13079068.9</t>
  </si>
  <si>
    <t>50817180033</t>
  </si>
  <si>
    <t>13079063.41</t>
  </si>
  <si>
    <t>2021-03-13T12:27:09Z</t>
  </si>
  <si>
    <t>50817240285</t>
  </si>
  <si>
    <t>14035493268</t>
  </si>
  <si>
    <t>13082643.41</t>
  </si>
  <si>
    <t>50817240286</t>
  </si>
  <si>
    <t>13082636.25</t>
  </si>
  <si>
    <t>50817240287</t>
  </si>
  <si>
    <t>13082618.35</t>
  </si>
  <si>
    <t>50817240288</t>
  </si>
  <si>
    <t>13082582.55</t>
  </si>
  <si>
    <t>50817240289</t>
  </si>
  <si>
    <t>13082510.95</t>
  </si>
  <si>
    <t>50817240290</t>
  </si>
  <si>
    <t>13082424.67</t>
  </si>
  <si>
    <t>50817240291</t>
  </si>
  <si>
    <t>13082317.27</t>
  </si>
  <si>
    <t>2021-03-13T12:34:01Z</t>
  </si>
  <si>
    <t>50817987993</t>
  </si>
  <si>
    <t>14035586199</t>
  </si>
  <si>
    <t>13082513.27</t>
  </si>
  <si>
    <t>50817987994</t>
  </si>
  <si>
    <t>13082512.88</t>
  </si>
  <si>
    <t>50817987995</t>
  </si>
  <si>
    <t>13082511.9</t>
  </si>
  <si>
    <t>50817987996</t>
  </si>
  <si>
    <t>13082510.92</t>
  </si>
  <si>
    <t>50817987997</t>
  </si>
  <si>
    <t>13082506.2</t>
  </si>
  <si>
    <t>2021-03-13T12:34:29Z</t>
  </si>
  <si>
    <t>50818054247</t>
  </si>
  <si>
    <t>14035586257</t>
  </si>
  <si>
    <t>13086072.2</t>
  </si>
  <si>
    <t>50818054248</t>
  </si>
  <si>
    <t>13086065.07</t>
  </si>
  <si>
    <t>50818054249</t>
  </si>
  <si>
    <t>13086047.24</t>
  </si>
  <si>
    <t>50818054250</t>
  </si>
  <si>
    <t>13086011.58</t>
  </si>
  <si>
    <t>50818054251</t>
  </si>
  <si>
    <t>13085940.26</t>
  </si>
  <si>
    <t>50818054252</t>
  </si>
  <si>
    <t>13085854.32</t>
  </si>
  <si>
    <t>50818054253</t>
  </si>
  <si>
    <t>13085747.34</t>
  </si>
  <si>
    <t>2021-03-13T12:37:10Z</t>
  </si>
  <si>
    <t>50818315140</t>
  </si>
  <si>
    <t>14035607409</t>
  </si>
  <si>
    <t>13089224.34</t>
  </si>
  <si>
    <t>50818315141</t>
  </si>
  <si>
    <t>13089217.39</t>
  </si>
  <si>
    <t>50818315142</t>
  </si>
  <si>
    <t>13089200</t>
  </si>
  <si>
    <t>50818315143</t>
  </si>
  <si>
    <t>13089182.61</t>
  </si>
  <si>
    <t>50818315144</t>
  </si>
  <si>
    <t>13089165.22</t>
  </si>
  <si>
    <t>50818315145</t>
  </si>
  <si>
    <t>13089081.42</t>
  </si>
  <si>
    <t>2021-03-13T12:37:52Z</t>
  </si>
  <si>
    <t>50818395038</t>
  </si>
  <si>
    <t>14035627310</t>
  </si>
  <si>
    <t>13089093.42</t>
  </si>
  <si>
    <t>50818395039</t>
  </si>
  <si>
    <t>13089093.4</t>
  </si>
  <si>
    <t>50818395040</t>
  </si>
  <si>
    <t>13089093.34</t>
  </si>
  <si>
    <t>50818395041</t>
  </si>
  <si>
    <t>13089093.28</t>
  </si>
  <si>
    <t>50818395042</t>
  </si>
  <si>
    <t>13089092.99</t>
  </si>
  <si>
    <t>2021-03-13T12:39:01Z</t>
  </si>
  <si>
    <t>50818477454</t>
  </si>
  <si>
    <t>14035607644</t>
  </si>
  <si>
    <t>13092059.99</t>
  </si>
  <si>
    <t>50818477455</t>
  </si>
  <si>
    <t>13092054.06</t>
  </si>
  <si>
    <t>50818477456</t>
  </si>
  <si>
    <t>13092039.22</t>
  </si>
  <si>
    <t>50818477457</t>
  </si>
  <si>
    <t>13092009.55</t>
  </si>
  <si>
    <t>50818477458</t>
  </si>
  <si>
    <t>13091950.21</t>
  </si>
  <si>
    <t>50818477459</t>
  </si>
  <si>
    <t>13091878.71</t>
  </si>
  <si>
    <t>50818477460</t>
  </si>
  <si>
    <t>13091789.7</t>
  </si>
  <si>
    <t>2021-03-13T12:41:58Z</t>
  </si>
  <si>
    <t>50818736187</t>
  </si>
  <si>
    <t>14035653596</t>
  </si>
  <si>
    <t>13094368.7</t>
  </si>
  <si>
    <t>50818736188</t>
  </si>
  <si>
    <t>13094363.54</t>
  </si>
  <si>
    <t>50818736189</t>
  </si>
  <si>
    <t>13094350.64</t>
  </si>
  <si>
    <t>50818736190</t>
  </si>
  <si>
    <t>13094324.85</t>
  </si>
  <si>
    <t>50818736191</t>
  </si>
  <si>
    <t>13094273.27</t>
  </si>
  <si>
    <t>50818736192</t>
  </si>
  <si>
    <t>13094211.12</t>
  </si>
  <si>
    <t>50818736193</t>
  </si>
  <si>
    <t>13094133.75</t>
  </si>
  <si>
    <t>2021-03-13T12:47:53Z</t>
  </si>
  <si>
    <t>50819280921</t>
  </si>
  <si>
    <t>14035775355</t>
  </si>
  <si>
    <t>13097768.75</t>
  </si>
  <si>
    <t>50819280922</t>
  </si>
  <si>
    <t>13097761.48</t>
  </si>
  <si>
    <t>50819280923</t>
  </si>
  <si>
    <t>13097743.3</t>
  </si>
  <si>
    <t>50819280924</t>
  </si>
  <si>
    <t>13097706.95</t>
  </si>
  <si>
    <t>50819280925</t>
  </si>
  <si>
    <t>13097619.35</t>
  </si>
  <si>
    <t>50819280926</t>
  </si>
  <si>
    <t>13097510.3</t>
  </si>
  <si>
    <t>2021-03-13T12:50:16Z</t>
  </si>
  <si>
    <t>50819477594</t>
  </si>
  <si>
    <t>14035806354</t>
  </si>
  <si>
    <t>13097684.3</t>
  </si>
  <si>
    <t>50819477595</t>
  </si>
  <si>
    <t>13097683.95</t>
  </si>
  <si>
    <t>50819477596</t>
  </si>
  <si>
    <t>13097682.21</t>
  </si>
  <si>
    <t>50819477597</t>
  </si>
  <si>
    <t>13097678.02</t>
  </si>
  <si>
    <t>50819477598</t>
  </si>
  <si>
    <t>13097672.8</t>
  </si>
  <si>
    <t>2021-03-13T12:50:28Z</t>
  </si>
  <si>
    <t>50819508519</t>
  </si>
  <si>
    <t>14035806378</t>
  </si>
  <si>
    <t>13102245.8</t>
  </si>
  <si>
    <t>50819508520</t>
  </si>
  <si>
    <t>13102236.65</t>
  </si>
  <si>
    <t>50819508521</t>
  </si>
  <si>
    <t>13102213.78</t>
  </si>
  <si>
    <t>50819508522</t>
  </si>
  <si>
    <t>13102168.05</t>
  </si>
  <si>
    <t>50819508523</t>
  </si>
  <si>
    <t>13102057.84</t>
  </si>
  <si>
    <t>50819508524</t>
  </si>
  <si>
    <t>13101920.65</t>
  </si>
  <si>
    <t>2021-03-13T13:00:57Z</t>
  </si>
  <si>
    <t>50820456790</t>
  </si>
  <si>
    <t>14036018075</t>
  </si>
  <si>
    <t>13104827.65</t>
  </si>
  <si>
    <t>50820456791</t>
  </si>
  <si>
    <t>13104821.84</t>
  </si>
  <si>
    <t>50820456792</t>
  </si>
  <si>
    <t>13104807.3</t>
  </si>
  <si>
    <t>50820456793</t>
  </si>
  <si>
    <t>13104778.23</t>
  </si>
  <si>
    <t>50820456794</t>
  </si>
  <si>
    <t>13104708.17</t>
  </si>
  <si>
    <t>50820456795</t>
  </si>
  <si>
    <t>13104620.96</t>
  </si>
  <si>
    <t>2021-03-13T13:01:40Z</t>
  </si>
  <si>
    <t>50820533417</t>
  </si>
  <si>
    <t>14036018162</t>
  </si>
  <si>
    <t>13110446.96</t>
  </si>
  <si>
    <t>50820533418</t>
  </si>
  <si>
    <t>13110435.31</t>
  </si>
  <si>
    <t>50820533419</t>
  </si>
  <si>
    <t>13110406.18</t>
  </si>
  <si>
    <t>50820533420</t>
  </si>
  <si>
    <t>13110347.92</t>
  </si>
  <si>
    <t>50820533421</t>
  </si>
  <si>
    <t>13110207.51</t>
  </si>
  <si>
    <t>50820533422</t>
  </si>
  <si>
    <t>13110032.73</t>
  </si>
  <si>
    <t>2021-03-13T13:04:16Z</t>
  </si>
  <si>
    <t>50820728760</t>
  </si>
  <si>
    <t>14036067088</t>
  </si>
  <si>
    <t>13110960.73</t>
  </si>
  <si>
    <t>50820728761</t>
  </si>
  <si>
    <t>13110958.87</t>
  </si>
  <si>
    <t>50820728762</t>
  </si>
  <si>
    <t>13110954.23</t>
  </si>
  <si>
    <t>50820728763</t>
  </si>
  <si>
    <t>13110944.95</t>
  </si>
  <si>
    <t>50820728764</t>
  </si>
  <si>
    <t>13110922.59</t>
  </si>
  <si>
    <t>50820728765</t>
  </si>
  <si>
    <t>13110894.75</t>
  </si>
  <si>
    <t>2021-03-13T13:06:56Z</t>
  </si>
  <si>
    <t>50820951944</t>
  </si>
  <si>
    <t>14036040670</t>
  </si>
  <si>
    <t>13116044.75</t>
  </si>
  <si>
    <t>50820951945</t>
  </si>
  <si>
    <t>13116034.45</t>
  </si>
  <si>
    <t>50820951946</t>
  </si>
  <si>
    <t>13116008.7</t>
  </si>
  <si>
    <t>50820951947</t>
  </si>
  <si>
    <t>13115982.95</t>
  </si>
  <si>
    <t>50820951948</t>
  </si>
  <si>
    <t>13115957.2</t>
  </si>
  <si>
    <t>50820951949</t>
  </si>
  <si>
    <t>13115854.2</t>
  </si>
  <si>
    <t>50820951950</t>
  </si>
  <si>
    <t>13115730.08</t>
  </si>
  <si>
    <t>2021-03-13T13:09:05Z</t>
  </si>
  <si>
    <t>50821139244</t>
  </si>
  <si>
    <t>14036040942</t>
  </si>
  <si>
    <t>13119410.08</t>
  </si>
  <si>
    <t>50821139245</t>
  </si>
  <si>
    <t>13119402.72</t>
  </si>
  <si>
    <t>50821139246</t>
  </si>
  <si>
    <t>13119384.32</t>
  </si>
  <si>
    <t>50821139247</t>
  </si>
  <si>
    <t>13119347.52</t>
  </si>
  <si>
    <t>50821139248</t>
  </si>
  <si>
    <t>13119258.83</t>
  </si>
  <si>
    <t>50821139249</t>
  </si>
  <si>
    <t>13119148.43</t>
  </si>
  <si>
    <t>2021-03-13T13:18:42Z</t>
  </si>
  <si>
    <t>50821988426</t>
  </si>
  <si>
    <t>14036224688</t>
  </si>
  <si>
    <t>13121400.43</t>
  </si>
  <si>
    <t>50821988427</t>
  </si>
  <si>
    <t>13121395.93</t>
  </si>
  <si>
    <t>50821988428</t>
  </si>
  <si>
    <t>13121384.67</t>
  </si>
  <si>
    <t>50821988429</t>
  </si>
  <si>
    <t>13121373.41</t>
  </si>
  <si>
    <t>50821988430</t>
  </si>
  <si>
    <t>13121362.15</t>
  </si>
  <si>
    <t>50821988431</t>
  </si>
  <si>
    <t>13121307.88</t>
  </si>
  <si>
    <t>50821988432</t>
  </si>
  <si>
    <t>13121206.54</t>
  </si>
  <si>
    <t>2021-03-13T13:26:20Z</t>
  </si>
  <si>
    <t>50822615969</t>
  </si>
  <si>
    <t>14036391168</t>
  </si>
  <si>
    <t>13121626.54</t>
  </si>
  <si>
    <t>50822615970</t>
  </si>
  <si>
    <t>13121625.7</t>
  </si>
  <si>
    <t>50822615971</t>
  </si>
  <si>
    <t>13121623.6</t>
  </si>
  <si>
    <t>50822615972</t>
  </si>
  <si>
    <t>13121619.4</t>
  </si>
  <si>
    <t>50822615973</t>
  </si>
  <si>
    <t>13121609.28</t>
  </si>
  <si>
    <t>50822615974</t>
  </si>
  <si>
    <t>13121596.68</t>
  </si>
  <si>
    <t>2021-03-13T13:29:11Z</t>
  </si>
  <si>
    <t>50822865219</t>
  </si>
  <si>
    <t>14036391564</t>
  </si>
  <si>
    <t>13127376.68</t>
  </si>
  <si>
    <t>50822865220</t>
  </si>
  <si>
    <t>13127365.12</t>
  </si>
  <si>
    <t>50822865221</t>
  </si>
  <si>
    <t>13127336.22</t>
  </si>
  <si>
    <t>50822865222</t>
  </si>
  <si>
    <t>13127278.42</t>
  </si>
  <si>
    <t>50822865223</t>
  </si>
  <si>
    <t>13127139.12</t>
  </si>
  <si>
    <t>50822865224</t>
  </si>
  <si>
    <t>13126965.72</t>
  </si>
  <si>
    <t>2021-03-13T13:40:21Z</t>
  </si>
  <si>
    <t>50823755681</t>
  </si>
  <si>
    <t>14036510658</t>
  </si>
  <si>
    <t>13129520.72</t>
  </si>
  <si>
    <t>50823755682</t>
  </si>
  <si>
    <t>13129515.61</t>
  </si>
  <si>
    <t>50823755683</t>
  </si>
  <si>
    <t>13129502.83</t>
  </si>
  <si>
    <t>50823755684</t>
  </si>
  <si>
    <t>13129477.28</t>
  </si>
  <si>
    <t>50823755685</t>
  </si>
  <si>
    <t>13129415.7</t>
  </si>
  <si>
    <t>50823755686</t>
  </si>
  <si>
    <t>13129339.05</t>
  </si>
  <si>
    <t>2021-03-13T13:41:09Z</t>
  </si>
  <si>
    <t>50823815725</t>
  </si>
  <si>
    <t>14036510762</t>
  </si>
  <si>
    <t>13133285.05</t>
  </si>
  <si>
    <t>50823815726</t>
  </si>
  <si>
    <t>13133277.16</t>
  </si>
  <si>
    <t>50823815727</t>
  </si>
  <si>
    <t>13133257.43</t>
  </si>
  <si>
    <t>50823815728</t>
  </si>
  <si>
    <t>13133217.97</t>
  </si>
  <si>
    <t>50823815729</t>
  </si>
  <si>
    <t>13133122.87</t>
  </si>
  <si>
    <t>50823815730</t>
  </si>
  <si>
    <t>13133004.49</t>
  </si>
  <si>
    <t>2021-03-13T13:41:19Z</t>
  </si>
  <si>
    <t>50823824183</t>
  </si>
  <si>
    <t>14036560347</t>
  </si>
  <si>
    <t>13134781.49</t>
  </si>
  <si>
    <t>50823824184</t>
  </si>
  <si>
    <t>13134777.94</t>
  </si>
  <si>
    <t>50823824185</t>
  </si>
  <si>
    <t>13134769.05</t>
  </si>
  <si>
    <t>50823824186</t>
  </si>
  <si>
    <t>13134760.16</t>
  </si>
  <si>
    <t>50823824187</t>
  </si>
  <si>
    <t>13134751.27</t>
  </si>
  <si>
    <t>50823824188</t>
  </si>
  <si>
    <t>13134708.44</t>
  </si>
  <si>
    <t>2021-03-13T13:44:01Z</t>
  </si>
  <si>
    <t>50824045638</t>
  </si>
  <si>
    <t>14036542798</t>
  </si>
  <si>
    <t>13140928.44</t>
  </si>
  <si>
    <t>50824045639</t>
  </si>
  <si>
    <t>13140916</t>
  </si>
  <si>
    <t>50824045640</t>
  </si>
  <si>
    <t>13140884.9</t>
  </si>
  <si>
    <t>50824045641</t>
  </si>
  <si>
    <t>13140853.8</t>
  </si>
  <si>
    <t>50824045642</t>
  </si>
  <si>
    <t>13140822.7</t>
  </si>
  <si>
    <t>50824045643</t>
  </si>
  <si>
    <t>13140672.8</t>
  </si>
  <si>
    <t>2021-03-13T13:45:47Z</t>
  </si>
  <si>
    <t>50824183086</t>
  </si>
  <si>
    <t>14036579662</t>
  </si>
  <si>
    <t>13148917.8</t>
  </si>
  <si>
    <t>50824183087</t>
  </si>
  <si>
    <t>13148901.31</t>
  </si>
  <si>
    <t>50824183088</t>
  </si>
  <si>
    <t>13148860.08</t>
  </si>
  <si>
    <t>50824183089</t>
  </si>
  <si>
    <t>13148818.85</t>
  </si>
  <si>
    <t>50824183090</t>
  </si>
  <si>
    <t>13148777.62</t>
  </si>
  <si>
    <t>50824183091</t>
  </si>
  <si>
    <t>13148578.92</t>
  </si>
  <si>
    <t>2021-03-13T13:49:32Z</t>
  </si>
  <si>
    <t>50824457410</t>
  </si>
  <si>
    <t>14036617758</t>
  </si>
  <si>
    <t>13148662.92</t>
  </si>
  <si>
    <t>50824457411</t>
  </si>
  <si>
    <t>13148662.75</t>
  </si>
  <si>
    <t>50824457412</t>
  </si>
  <si>
    <t>13148661.91</t>
  </si>
  <si>
    <t>50824457413</t>
  </si>
  <si>
    <t>13148659.89</t>
  </si>
  <si>
    <t>50824457414</t>
  </si>
  <si>
    <t>13148657.37</t>
  </si>
  <si>
    <t>2021-03-13T14:00:07Z</t>
  </si>
  <si>
    <t>50825255765</t>
  </si>
  <si>
    <t>14036814385</t>
  </si>
  <si>
    <t>13152243.37</t>
  </si>
  <si>
    <t>50825255766</t>
  </si>
  <si>
    <t>13152236.2</t>
  </si>
  <si>
    <t>50825255767</t>
  </si>
  <si>
    <t>13152218.27</t>
  </si>
  <si>
    <t>50825255768</t>
  </si>
  <si>
    <t>13152182.41</t>
  </si>
  <si>
    <t>50825255769</t>
  </si>
  <si>
    <t>13152095.99</t>
  </si>
  <si>
    <t>50825255770</t>
  </si>
  <si>
    <t>13151988.41</t>
  </si>
  <si>
    <t>2021-03-13T14:00:59Z</t>
  </si>
  <si>
    <t>50825299934</t>
  </si>
  <si>
    <t>14036796630</t>
  </si>
  <si>
    <t>13155465.41</t>
  </si>
  <si>
    <t>50825299935</t>
  </si>
  <si>
    <t>13155458.46</t>
  </si>
  <si>
    <t>50825299936</t>
  </si>
  <si>
    <t>13155441.07</t>
  </si>
  <si>
    <t>50825299937</t>
  </si>
  <si>
    <t>13155406.3</t>
  </si>
  <si>
    <t>50825299938</t>
  </si>
  <si>
    <t>13155322.5</t>
  </si>
  <si>
    <t>50825299939</t>
  </si>
  <si>
    <t>13155218.19</t>
  </si>
  <si>
    <t>2021-03-13T14:05:08Z</t>
  </si>
  <si>
    <t>50825627730</t>
  </si>
  <si>
    <t>14036851674</t>
  </si>
  <si>
    <t>13160726.19</t>
  </si>
  <si>
    <t>50825627731</t>
  </si>
  <si>
    <t>13160715.17</t>
  </si>
  <si>
    <t>50825627732</t>
  </si>
  <si>
    <t>13160687.63</t>
  </si>
  <si>
    <t>50825627733</t>
  </si>
  <si>
    <t>13160632.55</t>
  </si>
  <si>
    <t>50825627734</t>
  </si>
  <si>
    <t>13160499.81</t>
  </si>
  <si>
    <t>50825627735</t>
  </si>
  <si>
    <t>13160334.57</t>
  </si>
  <si>
    <t>2021-03-13T14:19:34Z</t>
  </si>
  <si>
    <t>50826675288</t>
  </si>
  <si>
    <t>14037045514</t>
  </si>
  <si>
    <t>13167083.57</t>
  </si>
  <si>
    <t>50826675289</t>
  </si>
  <si>
    <t>13167070.07</t>
  </si>
  <si>
    <t>50826675290</t>
  </si>
  <si>
    <t>13167036.32</t>
  </si>
  <si>
    <t>50826675291</t>
  </si>
  <si>
    <t>13166968.83</t>
  </si>
  <si>
    <t>50826675292</t>
  </si>
  <si>
    <t>13166806.18</t>
  </si>
  <si>
    <t>50826675293</t>
  </si>
  <si>
    <t>13166603.71</t>
  </si>
  <si>
    <t>2021-03-13T14:25:01Z</t>
  </si>
  <si>
    <t>50827049453</t>
  </si>
  <si>
    <t>14037075846</t>
  </si>
  <si>
    <t>13168753.71</t>
  </si>
  <si>
    <t>50827049454</t>
  </si>
  <si>
    <t>13168749.41</t>
  </si>
  <si>
    <t>50827049455</t>
  </si>
  <si>
    <t>13168738.66</t>
  </si>
  <si>
    <t>50827049456</t>
  </si>
  <si>
    <t>13168727.91</t>
  </si>
  <si>
    <t>50827049457</t>
  </si>
  <si>
    <t>13168717.16</t>
  </si>
  <si>
    <t>50827049458</t>
  </si>
  <si>
    <t>13168665.34</t>
  </si>
  <si>
    <t>2021-03-13T14:26:01Z</t>
  </si>
  <si>
    <t>50827123287</t>
  </si>
  <si>
    <t>14037092785</t>
  </si>
  <si>
    <t>13172203.34</t>
  </si>
  <si>
    <t>50827123288</t>
  </si>
  <si>
    <t>13172196.26</t>
  </si>
  <si>
    <t>50827123289</t>
  </si>
  <si>
    <t>13172178.57</t>
  </si>
  <si>
    <t>50827123290</t>
  </si>
  <si>
    <t>13172160.88</t>
  </si>
  <si>
    <t>50827123291</t>
  </si>
  <si>
    <t>13172143.19</t>
  </si>
  <si>
    <t>50827123292</t>
  </si>
  <si>
    <t>13172057.92</t>
  </si>
  <si>
    <t>2021-03-13T14:29:24Z</t>
  </si>
  <si>
    <t>50827360797</t>
  </si>
  <si>
    <t>14037142850</t>
  </si>
  <si>
    <t>13175687.92</t>
  </si>
  <si>
    <t>50827360798</t>
  </si>
  <si>
    <t>13175680.66</t>
  </si>
  <si>
    <t>50827360799</t>
  </si>
  <si>
    <t>13175662.51</t>
  </si>
  <si>
    <t>50827360800</t>
  </si>
  <si>
    <t>13175626.21</t>
  </si>
  <si>
    <t>50827360801</t>
  </si>
  <si>
    <t>13175538.73</t>
  </si>
  <si>
    <t>50827360802</t>
  </si>
  <si>
    <t>13175429.83</t>
  </si>
  <si>
    <t>2021-03-13T14:37:08Z</t>
  </si>
  <si>
    <t>50827909985</t>
  </si>
  <si>
    <t>14037302014</t>
  </si>
  <si>
    <t>13178706.83</t>
  </si>
  <si>
    <t>50827909986</t>
  </si>
  <si>
    <t>13178700.28</t>
  </si>
  <si>
    <t>50827909987</t>
  </si>
  <si>
    <t>13178683.89</t>
  </si>
  <si>
    <t>50827909988</t>
  </si>
  <si>
    <t>13178651.12</t>
  </si>
  <si>
    <t>50827909989</t>
  </si>
  <si>
    <t>13178572.14</t>
  </si>
  <si>
    <t>50827909990</t>
  </si>
  <si>
    <t>13178473.83</t>
  </si>
  <si>
    <t>2021-03-13T14:50:42Z</t>
  </si>
  <si>
    <t>50828865457</t>
  </si>
  <si>
    <t>14037376987</t>
  </si>
  <si>
    <t>13183023.83</t>
  </si>
  <si>
    <t>50828865458</t>
  </si>
  <si>
    <t>13183014.73</t>
  </si>
  <si>
    <t>50828865459</t>
  </si>
  <si>
    <t>13182991.98</t>
  </si>
  <si>
    <t>50828865460</t>
  </si>
  <si>
    <t>13182946.48</t>
  </si>
  <si>
    <t>50828865461</t>
  </si>
  <si>
    <t>13182836.82</t>
  </si>
  <si>
    <t>50828865462</t>
  </si>
  <si>
    <t>13182700.32</t>
  </si>
  <si>
    <t>50828865463</t>
  </si>
  <si>
    <t>13182495.57</t>
  </si>
  <si>
    <t>2021-03-13T14:55:00Z</t>
  </si>
  <si>
    <t>50829149045</t>
  </si>
  <si>
    <t>14037428935</t>
  </si>
  <si>
    <t>13192614.57</t>
  </si>
  <si>
    <t>50829149046</t>
  </si>
  <si>
    <t>13192594.33</t>
  </si>
  <si>
    <t>50829149047</t>
  </si>
  <si>
    <t>13192543.73</t>
  </si>
  <si>
    <t>50829149048</t>
  </si>
  <si>
    <t>13192442.54</t>
  </si>
  <si>
    <t>50829149049</t>
  </si>
  <si>
    <t>13192198.67</t>
  </si>
  <si>
    <t>50829149050</t>
  </si>
  <si>
    <t>13191895.1</t>
  </si>
  <si>
    <t>2021-03-13T14:59:27Z</t>
  </si>
  <si>
    <t>50829462559</t>
  </si>
  <si>
    <t>14037545324</t>
  </si>
  <si>
    <t>13198248.1</t>
  </si>
  <si>
    <t>50829462560</t>
  </si>
  <si>
    <t>13198235.39</t>
  </si>
  <si>
    <t>50829462561</t>
  </si>
  <si>
    <t>13198203.62</t>
  </si>
  <si>
    <t>50829462562</t>
  </si>
  <si>
    <t>13198140.09</t>
  </si>
  <si>
    <t>50829462563</t>
  </si>
  <si>
    <t>13197986.98</t>
  </si>
  <si>
    <t>50829462564</t>
  </si>
  <si>
    <t>13197796.39</t>
  </si>
  <si>
    <t>2021-03-13T15:20:34Z</t>
  </si>
  <si>
    <t>50830924017</t>
  </si>
  <si>
    <t>14037793412</t>
  </si>
  <si>
    <t>13209448.39</t>
  </si>
  <si>
    <t>50830924018</t>
  </si>
  <si>
    <t>13209425.09</t>
  </si>
  <si>
    <t>50830924019</t>
  </si>
  <si>
    <t>13209366.83</t>
  </si>
  <si>
    <t>50830924020</t>
  </si>
  <si>
    <t>13209308.57</t>
  </si>
  <si>
    <t>50830924021</t>
  </si>
  <si>
    <t>13209250.31</t>
  </si>
  <si>
    <t>50830924022</t>
  </si>
  <si>
    <t>13208969.5</t>
  </si>
  <si>
    <t>2021-03-13T15:28:27Z</t>
  </si>
  <si>
    <t>50831412103</t>
  </si>
  <si>
    <t>14037910017</t>
  </si>
  <si>
    <t>13217410.5</t>
  </si>
  <si>
    <t>50831412104</t>
  </si>
  <si>
    <t>13217393.62</t>
  </si>
  <si>
    <t>50831412105</t>
  </si>
  <si>
    <t>13217351.41</t>
  </si>
  <si>
    <t>50831412106</t>
  </si>
  <si>
    <t>13217267</t>
  </si>
  <si>
    <t>50831412107</t>
  </si>
  <si>
    <t>13217063.57</t>
  </si>
  <si>
    <t>50831412108</t>
  </si>
  <si>
    <t>13216810.34</t>
  </si>
  <si>
    <t>2021-03-13T15:36:23Z</t>
  </si>
  <si>
    <t>50831976150</t>
  </si>
  <si>
    <t>14037975568</t>
  </si>
  <si>
    <t>13229100.34</t>
  </si>
  <si>
    <t>50831976151</t>
  </si>
  <si>
    <t>13229075.76</t>
  </si>
  <si>
    <t>50831976152</t>
  </si>
  <si>
    <t>13229014.31</t>
  </si>
  <si>
    <t>50831976153</t>
  </si>
  <si>
    <t>13228952.86</t>
  </si>
  <si>
    <t>50831976154</t>
  </si>
  <si>
    <t>13228891.41</t>
  </si>
  <si>
    <t>50831976155</t>
  </si>
  <si>
    <t>13228595.22</t>
  </si>
  <si>
    <t>2021-03-13T15:43:53Z</t>
  </si>
  <si>
    <t>50832497568</t>
  </si>
  <si>
    <t>14038060462</t>
  </si>
  <si>
    <t>13229521.22</t>
  </si>
  <si>
    <t>50832497569</t>
  </si>
  <si>
    <t>13229519.37</t>
  </si>
  <si>
    <t>50832497570</t>
  </si>
  <si>
    <t>13229514.74</t>
  </si>
  <si>
    <t>50832497571</t>
  </si>
  <si>
    <t>13229510.11</t>
  </si>
  <si>
    <t>50832497572</t>
  </si>
  <si>
    <t>13229505.48</t>
  </si>
  <si>
    <t>50832497573</t>
  </si>
  <si>
    <t>13229483.16</t>
  </si>
  <si>
    <t>2021-03-13T15:50:26Z</t>
  </si>
  <si>
    <t>50832922542</t>
  </si>
  <si>
    <t>14038147076</t>
  </si>
  <si>
    <t>13232240.16</t>
  </si>
  <si>
    <t>50832922543</t>
  </si>
  <si>
    <t>13232234.65</t>
  </si>
  <si>
    <t>50832922544</t>
  </si>
  <si>
    <t>13232220.86</t>
  </si>
  <si>
    <t>50832922545</t>
  </si>
  <si>
    <t>13232207.07</t>
  </si>
  <si>
    <t>50832922546</t>
  </si>
  <si>
    <t>13232193.28</t>
  </si>
  <si>
    <t>50832922547</t>
  </si>
  <si>
    <t>13232126.84</t>
  </si>
  <si>
    <t>2021-03-13T15:56:02Z</t>
  </si>
  <si>
    <t>50833296980</t>
  </si>
  <si>
    <t>14038169928</t>
  </si>
  <si>
    <t>13234795.84</t>
  </si>
  <si>
    <t>50833296981</t>
  </si>
  <si>
    <t>13234790.5</t>
  </si>
  <si>
    <t>50833296982</t>
  </si>
  <si>
    <t>13234777.15</t>
  </si>
  <si>
    <t>50833296983</t>
  </si>
  <si>
    <t>13234750.46</t>
  </si>
  <si>
    <t>50833296984</t>
  </si>
  <si>
    <t>13234686.14</t>
  </si>
  <si>
    <t>50833296985</t>
  </si>
  <si>
    <t>13234606.07</t>
  </si>
  <si>
    <t>2021-03-13T16:23:57Z</t>
  </si>
  <si>
    <t>50835174185</t>
  </si>
  <si>
    <t>14038521538</t>
  </si>
  <si>
    <t>13237623.07</t>
  </si>
  <si>
    <t>50835174186</t>
  </si>
  <si>
    <t>13237617.04</t>
  </si>
  <si>
    <t>50835174187</t>
  </si>
  <si>
    <t>13237601.95</t>
  </si>
  <si>
    <t>50835174188</t>
  </si>
  <si>
    <t>13237571.78</t>
  </si>
  <si>
    <t>50835174189</t>
  </si>
  <si>
    <t>13237511.44</t>
  </si>
  <si>
    <t>50835174190</t>
  </si>
  <si>
    <t>13237438.73</t>
  </si>
  <si>
    <t>50835174191</t>
  </si>
  <si>
    <t>13237348.22</t>
  </si>
  <si>
    <t>2021-03-13T16:37:04Z</t>
  </si>
  <si>
    <t>50836036302</t>
  </si>
  <si>
    <t>14038682423</t>
  </si>
  <si>
    <t>13240532.22</t>
  </si>
  <si>
    <t>50836036303</t>
  </si>
  <si>
    <t>13240525.85</t>
  </si>
  <si>
    <t>50836036304</t>
  </si>
  <si>
    <t>13240509.93</t>
  </si>
  <si>
    <t>50836036305</t>
  </si>
  <si>
    <t>13240494.01</t>
  </si>
  <si>
    <t>50836036306</t>
  </si>
  <si>
    <t>13240478.09</t>
  </si>
  <si>
    <t>50836036307</t>
  </si>
  <si>
    <t>13240414.41</t>
  </si>
  <si>
    <t>50836036308</t>
  </si>
  <si>
    <t>13240337.68</t>
  </si>
  <si>
    <t>2021-03-13T16:59:06Z</t>
  </si>
  <si>
    <t>50837491997</t>
  </si>
  <si>
    <t>14038943180</t>
  </si>
  <si>
    <t>13245139.68</t>
  </si>
  <si>
    <t>50837491998</t>
  </si>
  <si>
    <t>13245130.08</t>
  </si>
  <si>
    <t>50837491999</t>
  </si>
  <si>
    <t>13245106.07</t>
  </si>
  <si>
    <t>50837492000</t>
  </si>
  <si>
    <t>13245058.05</t>
  </si>
  <si>
    <t>50837492001</t>
  </si>
  <si>
    <t>13244942.32</t>
  </si>
  <si>
    <t>50837492002</t>
  </si>
  <si>
    <t>13244798.26</t>
  </si>
  <si>
    <t>2021-03-13T16:59:21Z</t>
  </si>
  <si>
    <t>50837517587</t>
  </si>
  <si>
    <t>14038943300</t>
  </si>
  <si>
    <t>13247836.26</t>
  </si>
  <si>
    <t>50837517588</t>
  </si>
  <si>
    <t>13247830.18</t>
  </si>
  <si>
    <t>50837517589</t>
  </si>
  <si>
    <t>13247814.99</t>
  </si>
  <si>
    <t>50837517590</t>
  </si>
  <si>
    <t>13247784.61</t>
  </si>
  <si>
    <t>50837517591</t>
  </si>
  <si>
    <t>13247711.39</t>
  </si>
  <si>
    <t>50837517592</t>
  </si>
  <si>
    <t>13247620.25</t>
  </si>
  <si>
    <t>2021-03-13T17:08:13Z</t>
  </si>
  <si>
    <t>50838121605</t>
  </si>
  <si>
    <t>14039042638</t>
  </si>
  <si>
    <t>13251195.25</t>
  </si>
  <si>
    <t>50838121606</t>
  </si>
  <si>
    <t>13251188.1</t>
  </si>
  <si>
    <t>50838121607</t>
  </si>
  <si>
    <t>13251170.22</t>
  </si>
  <si>
    <t>50838121608</t>
  </si>
  <si>
    <t>13251134.47</t>
  </si>
  <si>
    <t>50838121609</t>
  </si>
  <si>
    <t>13251048.31</t>
  </si>
  <si>
    <t>50838121610</t>
  </si>
  <si>
    <t>13250941.06</t>
  </si>
  <si>
    <t>50838121611</t>
  </si>
  <si>
    <t>13250780.18</t>
  </si>
  <si>
    <t>2021-03-13T17:08:41Z</t>
  </si>
  <si>
    <t>50838161384</t>
  </si>
  <si>
    <t>14039058428</t>
  </si>
  <si>
    <t>13256585.18</t>
  </si>
  <si>
    <t>50838161385</t>
  </si>
  <si>
    <t>13256573.57</t>
  </si>
  <si>
    <t>50838161386</t>
  </si>
  <si>
    <t>13256544.54</t>
  </si>
  <si>
    <t>50838161387</t>
  </si>
  <si>
    <t>13256486.49</t>
  </si>
  <si>
    <t>50838161388</t>
  </si>
  <si>
    <t>13256346.59</t>
  </si>
  <si>
    <t>50838161389</t>
  </si>
  <si>
    <t>13256172.44</t>
  </si>
  <si>
    <t>50838161390</t>
  </si>
  <si>
    <t>13255911.21</t>
  </si>
  <si>
    <t>2021-03-13T17:18:10Z</t>
  </si>
  <si>
    <t>50838791283</t>
  </si>
  <si>
    <t>14039169371</t>
  </si>
  <si>
    <t>13259188.21</t>
  </si>
  <si>
    <t>50838791284</t>
  </si>
  <si>
    <t>13259181.66</t>
  </si>
  <si>
    <t>50838791285</t>
  </si>
  <si>
    <t>13259165.27</t>
  </si>
  <si>
    <t>50838791286</t>
  </si>
  <si>
    <t>13259132.5</t>
  </si>
  <si>
    <t>50838791287</t>
  </si>
  <si>
    <t>13259053.52</t>
  </si>
  <si>
    <t>50838791288</t>
  </si>
  <si>
    <t>13258955.21</t>
  </si>
  <si>
    <t>2021-03-13T17:33:53Z</t>
  </si>
  <si>
    <t>50839891128</t>
  </si>
  <si>
    <t>14039364483</t>
  </si>
  <si>
    <t>13259405.21</t>
  </si>
  <si>
    <t>50839891129</t>
  </si>
  <si>
    <t>13259404.31</t>
  </si>
  <si>
    <t>50839891130</t>
  </si>
  <si>
    <t>13259402.06</t>
  </si>
  <si>
    <t>50839891131</t>
  </si>
  <si>
    <t>13259397.56</t>
  </si>
  <si>
    <t>50839891132</t>
  </si>
  <si>
    <t>13259386.71</t>
  </si>
  <si>
    <t>50839891133</t>
  </si>
  <si>
    <t>13259373.21</t>
  </si>
  <si>
    <t>2021-03-13T17:36:08Z</t>
  </si>
  <si>
    <t>50840036162</t>
  </si>
  <si>
    <t>14039384454</t>
  </si>
  <si>
    <t>13265859.21</t>
  </si>
  <si>
    <t>50840036163</t>
  </si>
  <si>
    <t>13265846.24</t>
  </si>
  <si>
    <t>50840036164</t>
  </si>
  <si>
    <t>13265813.81</t>
  </si>
  <si>
    <t>50840036165</t>
  </si>
  <si>
    <t>13265781.38</t>
  </si>
  <si>
    <t>50840036166</t>
  </si>
  <si>
    <t>13265748.95</t>
  </si>
  <si>
    <t>50840036167</t>
  </si>
  <si>
    <t>13265592.64</t>
  </si>
  <si>
    <t>50840036168</t>
  </si>
  <si>
    <t>13265268.34</t>
  </si>
  <si>
    <t>2021-03-13T17:41:14Z</t>
  </si>
  <si>
    <t>50840423793</t>
  </si>
  <si>
    <t>14039452365</t>
  </si>
  <si>
    <t>13268845.34</t>
  </si>
  <si>
    <t>50840423794</t>
  </si>
  <si>
    <t>13268838.19</t>
  </si>
  <si>
    <t>50840423795</t>
  </si>
  <si>
    <t>13268820.3</t>
  </si>
  <si>
    <t>50840423796</t>
  </si>
  <si>
    <t>13268784.53</t>
  </si>
  <si>
    <t>50840423797</t>
  </si>
  <si>
    <t>13268698.32</t>
  </si>
  <si>
    <t>50840423798</t>
  </si>
  <si>
    <t>13268591.01</t>
  </si>
  <si>
    <t>2021-03-13T17:49:44Z</t>
  </si>
  <si>
    <t>50841026510</t>
  </si>
  <si>
    <t>14039527968</t>
  </si>
  <si>
    <t>13273409.01</t>
  </si>
  <si>
    <t>50841026511</t>
  </si>
  <si>
    <t>13273399.37</t>
  </si>
  <si>
    <t>50841026512</t>
  </si>
  <si>
    <t>13273375.28</t>
  </si>
  <si>
    <t>50841026513</t>
  </si>
  <si>
    <t>13273327.1</t>
  </si>
  <si>
    <t>50841026514</t>
  </si>
  <si>
    <t>13273210.99</t>
  </si>
  <si>
    <t>50841026515</t>
  </si>
  <si>
    <t>13273066.45</t>
  </si>
  <si>
    <t>2021-03-13T18:01:48Z</t>
  </si>
  <si>
    <t>50841872434</t>
  </si>
  <si>
    <t>14039681965</t>
  </si>
  <si>
    <t>13281400.45</t>
  </si>
  <si>
    <t>50841872435</t>
  </si>
  <si>
    <t>13281383.78</t>
  </si>
  <si>
    <t>50841872436</t>
  </si>
  <si>
    <t>13281342.11</t>
  </si>
  <si>
    <t>50841872437</t>
  </si>
  <si>
    <t>13281258.77</t>
  </si>
  <si>
    <t>50841872438</t>
  </si>
  <si>
    <t>13281057.92</t>
  </si>
  <si>
    <t>50841872439</t>
  </si>
  <si>
    <t>13280807.9</t>
  </si>
  <si>
    <t>2021-03-13T18:09:45Z</t>
  </si>
  <si>
    <t>50842427384</t>
  </si>
  <si>
    <t>14039804685</t>
  </si>
  <si>
    <t>13281155.9</t>
  </si>
  <si>
    <t>50842427385</t>
  </si>
  <si>
    <t>13281155.2</t>
  </si>
  <si>
    <t>50842427386</t>
  </si>
  <si>
    <t>13281153.46</t>
  </si>
  <si>
    <t>50842427387</t>
  </si>
  <si>
    <t>13281151.72</t>
  </si>
  <si>
    <t>50842427388</t>
  </si>
  <si>
    <t>13281149.98</t>
  </si>
  <si>
    <t>50842427389</t>
  </si>
  <si>
    <t>13281141.59</t>
  </si>
  <si>
    <t>2021-03-13T18:24:09Z</t>
  </si>
  <si>
    <t>50843498628</t>
  </si>
  <si>
    <t>14039991614</t>
  </si>
  <si>
    <t>13282301.59</t>
  </si>
  <si>
    <t>50843498629</t>
  </si>
  <si>
    <t>13282299.27</t>
  </si>
  <si>
    <t>50843498630</t>
  </si>
  <si>
    <t>13282293.47</t>
  </si>
  <si>
    <t>50843498631</t>
  </si>
  <si>
    <t>13282281.87</t>
  </si>
  <si>
    <t>50843498632</t>
  </si>
  <si>
    <t>13282258.67</t>
  </si>
  <si>
    <t>50843498633</t>
  </si>
  <si>
    <t>13282230.71</t>
  </si>
  <si>
    <t>50843498634</t>
  </si>
  <si>
    <t>13282195.91</t>
  </si>
  <si>
    <t>2021-03-13T18:25:14Z</t>
  </si>
  <si>
    <t>50843568995</t>
  </si>
  <si>
    <t>14040015339</t>
  </si>
  <si>
    <t>13288215.91</t>
  </si>
  <si>
    <t>50843568996</t>
  </si>
  <si>
    <t>13288203.87</t>
  </si>
  <si>
    <t>50843568997</t>
  </si>
  <si>
    <t>13288173.77</t>
  </si>
  <si>
    <t>50843568998</t>
  </si>
  <si>
    <t>13288143.67</t>
  </si>
  <si>
    <t>50843568999</t>
  </si>
  <si>
    <t>13288113.57</t>
  </si>
  <si>
    <t>50843569000</t>
  </si>
  <si>
    <t>13287968.49</t>
  </si>
  <si>
    <t>2021-03-13T18:26:15Z</t>
  </si>
  <si>
    <t>50843640885</t>
  </si>
  <si>
    <t>14040029352</t>
  </si>
  <si>
    <t>13289252.49</t>
  </si>
  <si>
    <t>50843640886</t>
  </si>
  <si>
    <t>13289249.92</t>
  </si>
  <si>
    <t>50843640887</t>
  </si>
  <si>
    <t>13289243.5</t>
  </si>
  <si>
    <t>50843640888</t>
  </si>
  <si>
    <t>13289230.66</t>
  </si>
  <si>
    <t>50843640889</t>
  </si>
  <si>
    <t>13289204.98</t>
  </si>
  <si>
    <t>2021-03-13T18:26:16Z</t>
  </si>
  <si>
    <t>50843640890</t>
  </si>
  <si>
    <t>13289174.04</t>
  </si>
  <si>
    <t>50843640891</t>
  </si>
  <si>
    <t>13289135.52</t>
  </si>
  <si>
    <t>2021-03-13T18:39:16Z</t>
  </si>
  <si>
    <t>50844569966</t>
  </si>
  <si>
    <t>14040182742</t>
  </si>
  <si>
    <t>13293473.52</t>
  </si>
  <si>
    <t>50844569967</t>
  </si>
  <si>
    <t>13293464.84</t>
  </si>
  <si>
    <t>50844569968</t>
  </si>
  <si>
    <t>13293443.15</t>
  </si>
  <si>
    <t>50844569969</t>
  </si>
  <si>
    <t>13293399.77</t>
  </si>
  <si>
    <t>50844569970</t>
  </si>
  <si>
    <t>13293295.22</t>
  </si>
  <si>
    <t>50844569971</t>
  </si>
  <si>
    <t>13293165.08</t>
  </si>
  <si>
    <t>2021-03-13T18:45:59Z</t>
  </si>
  <si>
    <t>50845059860</t>
  </si>
  <si>
    <t>14040295122</t>
  </si>
  <si>
    <t>13297195.08</t>
  </si>
  <si>
    <t>50845059861</t>
  </si>
  <si>
    <t>13297187.02</t>
  </si>
  <si>
    <t>50845059862</t>
  </si>
  <si>
    <t>13297166.87</t>
  </si>
  <si>
    <t>50845059863</t>
  </si>
  <si>
    <t>13297146.72</t>
  </si>
  <si>
    <t>50845059864</t>
  </si>
  <si>
    <t>13297126.57</t>
  </si>
  <si>
    <t>50845059865</t>
  </si>
  <si>
    <t>13297029.45</t>
  </si>
  <si>
    <t>2021-03-13T18:46:47Z</t>
  </si>
  <si>
    <t>50845149166</t>
  </si>
  <si>
    <t>14040295383</t>
  </si>
  <si>
    <t>13302665.45</t>
  </si>
  <si>
    <t>50845149167</t>
  </si>
  <si>
    <t>13302654.18</t>
  </si>
  <si>
    <t>50845149168</t>
  </si>
  <si>
    <t>13302626</t>
  </si>
  <si>
    <t>50845149169</t>
  </si>
  <si>
    <t>13302569.64</t>
  </si>
  <si>
    <t>50845149170</t>
  </si>
  <si>
    <t>13302433.81</t>
  </si>
  <si>
    <t>50845149171</t>
  </si>
  <si>
    <t>13302264.73</t>
  </si>
  <si>
    <t>50845149172</t>
  </si>
  <si>
    <t>13301982.93</t>
  </si>
  <si>
    <t>2021-03-13T18:47:46Z</t>
  </si>
  <si>
    <t>50845227004</t>
  </si>
  <si>
    <t>14040308380</t>
  </si>
  <si>
    <t>13306788.93</t>
  </si>
  <si>
    <t>50845227005</t>
  </si>
  <si>
    <t>13306779.32</t>
  </si>
  <si>
    <t>50845227006</t>
  </si>
  <si>
    <t>13306755.29</t>
  </si>
  <si>
    <t>50845227007</t>
  </si>
  <si>
    <t>13306731.26</t>
  </si>
  <si>
    <t>50845227008</t>
  </si>
  <si>
    <t>13306707.23</t>
  </si>
  <si>
    <t>50845227009</t>
  </si>
  <si>
    <t>13306591.41</t>
  </si>
  <si>
    <t>50845227010</t>
  </si>
  <si>
    <t>13306351.11</t>
  </si>
  <si>
    <t>2021-03-13T18:51:47Z</t>
  </si>
  <si>
    <t>50845520585</t>
  </si>
  <si>
    <t>14040341807</t>
  </si>
  <si>
    <t>13308218.11</t>
  </si>
  <si>
    <t>50845520586</t>
  </si>
  <si>
    <t>13308214.38</t>
  </si>
  <si>
    <t>50845520587</t>
  </si>
  <si>
    <t>13308205.04</t>
  </si>
  <si>
    <t>50845520588</t>
  </si>
  <si>
    <t>13308186.37</t>
  </si>
  <si>
    <t>50845520589</t>
  </si>
  <si>
    <t>13308141.38</t>
  </si>
  <si>
    <t>50845520590</t>
  </si>
  <si>
    <t>13308085.37</t>
  </si>
  <si>
    <t>2021-03-13T18:58:45Z</t>
  </si>
  <si>
    <t>50846042885</t>
  </si>
  <si>
    <t>14040453213</t>
  </si>
  <si>
    <t>13310910.37</t>
  </si>
  <si>
    <t>50846042886</t>
  </si>
  <si>
    <t>13310904.72</t>
  </si>
  <si>
    <t>50846042887</t>
  </si>
  <si>
    <t>13310890.59</t>
  </si>
  <si>
    <t>50846042888</t>
  </si>
  <si>
    <t>13310862.34</t>
  </si>
  <si>
    <t>50846042889</t>
  </si>
  <si>
    <t>13310794.26</t>
  </si>
  <si>
    <t>50846042890</t>
  </si>
  <si>
    <t>13310709.51</t>
  </si>
  <si>
    <t>2021-03-13T19:01:54Z</t>
  </si>
  <si>
    <t>50846271960</t>
  </si>
  <si>
    <t>14040454975</t>
  </si>
  <si>
    <t>13311057.51</t>
  </si>
  <si>
    <t>50846271961</t>
  </si>
  <si>
    <t>13311056.81</t>
  </si>
  <si>
    <t>50846271962</t>
  </si>
  <si>
    <t>13311055.07</t>
  </si>
  <si>
    <t>50846271963</t>
  </si>
  <si>
    <t>13311051.59</t>
  </si>
  <si>
    <t>50846271964</t>
  </si>
  <si>
    <t>13311043.2</t>
  </si>
  <si>
    <t>50846271965</t>
  </si>
  <si>
    <t>13311032.76</t>
  </si>
  <si>
    <t>2021-03-13T19:05:33Z</t>
  </si>
  <si>
    <t>50846532380</t>
  </si>
  <si>
    <t>14040521566</t>
  </si>
  <si>
    <t>13317263.76</t>
  </si>
  <si>
    <t>50846532381</t>
  </si>
  <si>
    <t>13317251.3</t>
  </si>
  <si>
    <t>50846532382</t>
  </si>
  <si>
    <t>13317220.14</t>
  </si>
  <si>
    <t>50846532383</t>
  </si>
  <si>
    <t>13317188.98</t>
  </si>
  <si>
    <t>50846532384</t>
  </si>
  <si>
    <t>13317157.82</t>
  </si>
  <si>
    <t>50846532385</t>
  </si>
  <si>
    <t>13317007.65</t>
  </si>
  <si>
    <t>50846532386</t>
  </si>
  <si>
    <t>13316727.25</t>
  </si>
  <si>
    <t>2021-03-13T19:18:42Z</t>
  </si>
  <si>
    <t>50847513251</t>
  </si>
  <si>
    <t>14040681713</t>
  </si>
  <si>
    <t>13320308.25</t>
  </si>
  <si>
    <t>50847513252</t>
  </si>
  <si>
    <t>13320301.09</t>
  </si>
  <si>
    <t>50847513253</t>
  </si>
  <si>
    <t>13320283.18</t>
  </si>
  <si>
    <t>50847513254</t>
  </si>
  <si>
    <t>13320247.37</t>
  </si>
  <si>
    <t>50847513255</t>
  </si>
  <si>
    <t>13320175.75</t>
  </si>
  <si>
    <t>50847513256</t>
  </si>
  <si>
    <t>13320089.45</t>
  </si>
  <si>
    <t>50847513257</t>
  </si>
  <si>
    <t>13319982.02</t>
  </si>
  <si>
    <t>2021-03-13T19:25:02Z</t>
  </si>
  <si>
    <t>50847968478</t>
  </si>
  <si>
    <t>14040806068</t>
  </si>
  <si>
    <t>13325507.02</t>
  </si>
  <si>
    <t>50847968479</t>
  </si>
  <si>
    <t>13325495.97</t>
  </si>
  <si>
    <t>50847968480</t>
  </si>
  <si>
    <t>13325468.34</t>
  </si>
  <si>
    <t>50847968481</t>
  </si>
  <si>
    <t>13325413.09</t>
  </si>
  <si>
    <t>50847968482</t>
  </si>
  <si>
    <t>13325279.94</t>
  </si>
  <si>
    <t>50847968483</t>
  </si>
  <si>
    <t>13325114.19</t>
  </si>
  <si>
    <t>50847968484</t>
  </si>
  <si>
    <t>13324837.94</t>
  </si>
  <si>
    <t>2021-03-13T19:31:46Z</t>
  </si>
  <si>
    <t>50848494368</t>
  </si>
  <si>
    <t>14040884599</t>
  </si>
  <si>
    <t>13331056.94</t>
  </si>
  <si>
    <t>50848494369</t>
  </si>
  <si>
    <t>13331044.5</t>
  </si>
  <si>
    <t>50848494370</t>
  </si>
  <si>
    <t>13331013.4</t>
  </si>
  <si>
    <t>50848494371</t>
  </si>
  <si>
    <t>13330951.21</t>
  </si>
  <si>
    <t>50848494372</t>
  </si>
  <si>
    <t>13330801.33</t>
  </si>
  <si>
    <t>50848494373</t>
  </si>
  <si>
    <t>13330614.76</t>
  </si>
  <si>
    <t>2021-03-13T19:34:22Z</t>
  </si>
  <si>
    <t>50848673673</t>
  </si>
  <si>
    <t>14040905387</t>
  </si>
  <si>
    <t>13333771.76</t>
  </si>
  <si>
    <t>50848673674</t>
  </si>
  <si>
    <t>13333765.45</t>
  </si>
  <si>
    <t>50848673675</t>
  </si>
  <si>
    <t>13333749.66</t>
  </si>
  <si>
    <t>50848673676</t>
  </si>
  <si>
    <t>13333718.09</t>
  </si>
  <si>
    <t>50848673677</t>
  </si>
  <si>
    <t>13333654.95</t>
  </si>
  <si>
    <t>50848673678</t>
  </si>
  <si>
    <t>13333578.87</t>
  </si>
  <si>
    <t>50848673679</t>
  </si>
  <si>
    <t>13333484.16</t>
  </si>
  <si>
    <t>2021-03-13T19:39:20Z</t>
  </si>
  <si>
    <t>50849040552</t>
  </si>
  <si>
    <t>14040962529</t>
  </si>
  <si>
    <t>13335484.16</t>
  </si>
  <si>
    <t>50849040553</t>
  </si>
  <si>
    <t>13335480.16</t>
  </si>
  <si>
    <t>50849040554</t>
  </si>
  <si>
    <t>13335470.16</t>
  </si>
  <si>
    <t>50849040555</t>
  </si>
  <si>
    <t>13335450.16</t>
  </si>
  <si>
    <t>50849040556</t>
  </si>
  <si>
    <t>13335410.16</t>
  </si>
  <si>
    <t>50849040557</t>
  </si>
  <si>
    <t>13335361.96</t>
  </si>
  <si>
    <t>50849040558</t>
  </si>
  <si>
    <t>13335301.96</t>
  </si>
  <si>
    <t>2021-03-13T19:42:54Z</t>
  </si>
  <si>
    <t>50849324829</t>
  </si>
  <si>
    <t>14040991793</t>
  </si>
  <si>
    <t>13338921.96</t>
  </si>
  <si>
    <t>50849324830</t>
  </si>
  <si>
    <t>13338914.72</t>
  </si>
  <si>
    <t>50849324831</t>
  </si>
  <si>
    <t>13338896.62</t>
  </si>
  <si>
    <t>50849324832</t>
  </si>
  <si>
    <t>13338860.42</t>
  </si>
  <si>
    <t>50849324833</t>
  </si>
  <si>
    <t>13338773.18</t>
  </si>
  <si>
    <t>50849324834</t>
  </si>
  <si>
    <t>13338664.58</t>
  </si>
  <si>
    <t>2021-03-13T19:55:37Z</t>
  </si>
  <si>
    <t>50850282020</t>
  </si>
  <si>
    <t>14041139982</t>
  </si>
  <si>
    <t>13341261.58</t>
  </si>
  <si>
    <t>50850282021</t>
  </si>
  <si>
    <t>13341256.39</t>
  </si>
  <si>
    <t>50850282022</t>
  </si>
  <si>
    <t>13341243.4</t>
  </si>
  <si>
    <t>50850282023</t>
  </si>
  <si>
    <t>13341217.43</t>
  </si>
  <si>
    <t>50850282024</t>
  </si>
  <si>
    <t>13341165.49</t>
  </si>
  <si>
    <t>50850282025</t>
  </si>
  <si>
    <t>13341102.9</t>
  </si>
  <si>
    <t>50850282026</t>
  </si>
  <si>
    <t>13341024.99</t>
  </si>
  <si>
    <t>2021-03-13T20:04:51Z</t>
  </si>
  <si>
    <t>50850987519</t>
  </si>
  <si>
    <t>14041263935</t>
  </si>
  <si>
    <t>13342452.99</t>
  </si>
  <si>
    <t>50850987520</t>
  </si>
  <si>
    <t>13342450.13</t>
  </si>
  <si>
    <t>50850987521</t>
  </si>
  <si>
    <t>13342442.99</t>
  </si>
  <si>
    <t>50850987522</t>
  </si>
  <si>
    <t>13342428.71</t>
  </si>
  <si>
    <t>50850987523</t>
  </si>
  <si>
    <t>13342400.15</t>
  </si>
  <si>
    <t>50850987524</t>
  </si>
  <si>
    <t>13342365.74</t>
  </si>
  <si>
    <t>50850987525</t>
  </si>
  <si>
    <t>13342322.9</t>
  </si>
  <si>
    <t>2021-03-13T20:08:52Z</t>
  </si>
  <si>
    <t>50851287766</t>
  </si>
  <si>
    <t>14041384211</t>
  </si>
  <si>
    <t>13345439.9</t>
  </si>
  <si>
    <t>50851287767</t>
  </si>
  <si>
    <t>13345433.67</t>
  </si>
  <si>
    <t>50851287768</t>
  </si>
  <si>
    <t>13345418.08</t>
  </si>
  <si>
    <t>50851287769</t>
  </si>
  <si>
    <t>13345386.91</t>
  </si>
  <si>
    <t>50851287770</t>
  </si>
  <si>
    <t>13345324.57</t>
  </si>
  <si>
    <t>50851287771</t>
  </si>
  <si>
    <t>13345249.45</t>
  </si>
  <si>
    <t>50851287772</t>
  </si>
  <si>
    <t>13345155.94</t>
  </si>
  <si>
    <t>2021-03-13T20:09:50Z</t>
  </si>
  <si>
    <t>50851366015</t>
  </si>
  <si>
    <t>14041378469</t>
  </si>
  <si>
    <t>13350479.94</t>
  </si>
  <si>
    <t>50851366016</t>
  </si>
  <si>
    <t>13350469.29</t>
  </si>
  <si>
    <t>50851366017</t>
  </si>
  <si>
    <t>13350442.67</t>
  </si>
  <si>
    <t>50851366018</t>
  </si>
  <si>
    <t>13350389.43</t>
  </si>
  <si>
    <t>50851366019</t>
  </si>
  <si>
    <t>13350261.12</t>
  </si>
  <si>
    <t>50851366020</t>
  </si>
  <si>
    <t>13350101.4</t>
  </si>
  <si>
    <t>50851366021</t>
  </si>
  <si>
    <t>13349835.2</t>
  </si>
  <si>
    <t>2021-03-13T20:19:32Z</t>
  </si>
  <si>
    <t>50852077813</t>
  </si>
  <si>
    <t>14041506496</t>
  </si>
  <si>
    <t>13349995.2</t>
  </si>
  <si>
    <t>50852077814</t>
  </si>
  <si>
    <t>13349994.88</t>
  </si>
  <si>
    <t>50852077815</t>
  </si>
  <si>
    <t>13349994.08</t>
  </si>
  <si>
    <t>50852077816</t>
  </si>
  <si>
    <t>13349993.28</t>
  </si>
  <si>
    <t>50852077817</t>
  </si>
  <si>
    <t>13349989.42</t>
  </si>
  <si>
    <t>2021-03-13T20:23:32Z</t>
  </si>
  <si>
    <t>50852364451</t>
  </si>
  <si>
    <t>14041523898</t>
  </si>
  <si>
    <t>13356891.42</t>
  </si>
  <si>
    <t>50852364452</t>
  </si>
  <si>
    <t>13356877.62</t>
  </si>
  <si>
    <t>50852364453</t>
  </si>
  <si>
    <t>13356843.11</t>
  </si>
  <si>
    <t>50852364454</t>
  </si>
  <si>
    <t>13356808.6</t>
  </si>
  <si>
    <t>50852364455</t>
  </si>
  <si>
    <t>13356774.09</t>
  </si>
  <si>
    <t>50852364456</t>
  </si>
  <si>
    <t>13356607.75</t>
  </si>
  <si>
    <t>2021-03-13T20:29:31Z</t>
  </si>
  <si>
    <t>50852801193</t>
  </si>
  <si>
    <t>14041600938</t>
  </si>
  <si>
    <t>13359066.75</t>
  </si>
  <si>
    <t>50852801194</t>
  </si>
  <si>
    <t>13359061.83</t>
  </si>
  <si>
    <t>50852801195</t>
  </si>
  <si>
    <t>13359049.53</t>
  </si>
  <si>
    <t>50852801196</t>
  </si>
  <si>
    <t>13359024.94</t>
  </si>
  <si>
    <t>50852801197</t>
  </si>
  <si>
    <t>13358965.68</t>
  </si>
  <si>
    <t>50852801198</t>
  </si>
  <si>
    <t>13358891.91</t>
  </si>
  <si>
    <t>50852801199</t>
  </si>
  <si>
    <t>13358781.25</t>
  </si>
  <si>
    <t>2021-03-13T20:34:34Z</t>
  </si>
  <si>
    <t>50853164052</t>
  </si>
  <si>
    <t>14041721185</t>
  </si>
  <si>
    <t>13363713.25</t>
  </si>
  <si>
    <t>50853164053</t>
  </si>
  <si>
    <t>13363703.39</t>
  </si>
  <si>
    <t>50853164054</t>
  </si>
  <si>
    <t>13363678.73</t>
  </si>
  <si>
    <t>50853164055</t>
  </si>
  <si>
    <t>13363629.41</t>
  </si>
  <si>
    <t>50853164056</t>
  </si>
  <si>
    <t>13363510.55</t>
  </si>
  <si>
    <t>50853164057</t>
  </si>
  <si>
    <t>13363362.59</t>
  </si>
  <si>
    <t>2021-03-13T20:38:19Z</t>
  </si>
  <si>
    <t>50853405658</t>
  </si>
  <si>
    <t>14041749406</t>
  </si>
  <si>
    <t>13363818.59</t>
  </si>
  <si>
    <t>50853405659</t>
  </si>
  <si>
    <t>13363817.68</t>
  </si>
  <si>
    <t>50853405660</t>
  </si>
  <si>
    <t>13363815.4</t>
  </si>
  <si>
    <t>50853405661</t>
  </si>
  <si>
    <t>13363813.12</t>
  </si>
  <si>
    <t>50853405662</t>
  </si>
  <si>
    <t>13363810.84</t>
  </si>
  <si>
    <t>50853405663</t>
  </si>
  <si>
    <t>13363799.85</t>
  </si>
  <si>
    <t>2021-03-13T20:49:13Z</t>
  </si>
  <si>
    <t>50854196431</t>
  </si>
  <si>
    <t>14041851813</t>
  </si>
  <si>
    <t>13368248.85</t>
  </si>
  <si>
    <t>50854196432</t>
  </si>
  <si>
    <t>13368239.95</t>
  </si>
  <si>
    <t>50854196433</t>
  </si>
  <si>
    <t>13368217.7</t>
  </si>
  <si>
    <t>50854196434</t>
  </si>
  <si>
    <t>13368173.21</t>
  </si>
  <si>
    <t>50854196435</t>
  </si>
  <si>
    <t>13368065.99</t>
  </si>
  <si>
    <t>50854196436</t>
  </si>
  <si>
    <t>13367932.52</t>
  </si>
  <si>
    <t>50854196437</t>
  </si>
  <si>
    <t>13367732.31</t>
  </si>
  <si>
    <t>2021-03-13T20:51:11Z</t>
  </si>
  <si>
    <t>50854323641</t>
  </si>
  <si>
    <t>14041879755</t>
  </si>
  <si>
    <t>13370600.31</t>
  </si>
  <si>
    <t>50854323642</t>
  </si>
  <si>
    <t>13370594.57</t>
  </si>
  <si>
    <t>50854323643</t>
  </si>
  <si>
    <t>13370580.23</t>
  </si>
  <si>
    <t>50854323644</t>
  </si>
  <si>
    <t>13370551.55</t>
  </si>
  <si>
    <t>50854323645</t>
  </si>
  <si>
    <t>13370482.43</t>
  </si>
  <si>
    <t>50854323646</t>
  </si>
  <si>
    <t>13370396.39</t>
  </si>
  <si>
    <t>2021-03-13T21:01:28Z</t>
  </si>
  <si>
    <t>50855051664</t>
  </si>
  <si>
    <t>14042018594</t>
  </si>
  <si>
    <t>13372123.39</t>
  </si>
  <si>
    <t>50855051665</t>
  </si>
  <si>
    <t>13372119.94</t>
  </si>
  <si>
    <t>50855051666</t>
  </si>
  <si>
    <t>13372111.3</t>
  </si>
  <si>
    <t>50855051667</t>
  </si>
  <si>
    <t>13372102.66</t>
  </si>
  <si>
    <t>50855051668</t>
  </si>
  <si>
    <t>13372094.02</t>
  </si>
  <si>
    <t>50855051669</t>
  </si>
  <si>
    <t>13372052.4</t>
  </si>
  <si>
    <t>2021-03-13T21:03:08Z</t>
  </si>
  <si>
    <t>50855175700</t>
  </si>
  <si>
    <t>14042053369</t>
  </si>
  <si>
    <t>13375772.4</t>
  </si>
  <si>
    <t>50855175701</t>
  </si>
  <si>
    <t>13375764.96</t>
  </si>
  <si>
    <t>50855175702</t>
  </si>
  <si>
    <t>13375746.36</t>
  </si>
  <si>
    <t>50855175703</t>
  </si>
  <si>
    <t>13375727.76</t>
  </si>
  <si>
    <t>50855175704</t>
  </si>
  <si>
    <t>13375709.16</t>
  </si>
  <si>
    <t>50855175705</t>
  </si>
  <si>
    <t>13375619.51</t>
  </si>
  <si>
    <t>2021-03-13T21:07:21Z</t>
  </si>
  <si>
    <t>50855440210</t>
  </si>
  <si>
    <t>14042127082</t>
  </si>
  <si>
    <t>13379121.51</t>
  </si>
  <si>
    <t>50855440211</t>
  </si>
  <si>
    <t>13379114.51</t>
  </si>
  <si>
    <t>50855440212</t>
  </si>
  <si>
    <t>13379097</t>
  </si>
  <si>
    <t>50855440213</t>
  </si>
  <si>
    <t>13379061.98</t>
  </si>
  <si>
    <t>50855440214</t>
  </si>
  <si>
    <t>13378977.58</t>
  </si>
  <si>
    <t>50855440215</t>
  </si>
  <si>
    <t>13378872.52</t>
  </si>
  <si>
    <t>2021-03-13T21:12:43Z</t>
  </si>
  <si>
    <t>50855785574</t>
  </si>
  <si>
    <t>14042162514</t>
  </si>
  <si>
    <t>13379184.52</t>
  </si>
  <si>
    <t>50855785575</t>
  </si>
  <si>
    <t>13379183.9</t>
  </si>
  <si>
    <t>50855785576</t>
  </si>
  <si>
    <t>13379182.34</t>
  </si>
  <si>
    <t>50855785577</t>
  </si>
  <si>
    <t>13379180.78</t>
  </si>
  <si>
    <t>50855785578</t>
  </si>
  <si>
    <t>13379179.22</t>
  </si>
  <si>
    <t>50855785579</t>
  </si>
  <si>
    <t>13379171.7</t>
  </si>
  <si>
    <t>2021-03-13T21:23:57Z</t>
  </si>
  <si>
    <t>50856446363</t>
  </si>
  <si>
    <t>14042274852</t>
  </si>
  <si>
    <t>13381222.7</t>
  </si>
  <si>
    <t>50856446364</t>
  </si>
  <si>
    <t>13381218.6</t>
  </si>
  <si>
    <t>50856446365</t>
  </si>
  <si>
    <t>13381208.34</t>
  </si>
  <si>
    <t>50856446366</t>
  </si>
  <si>
    <t>13381187.83</t>
  </si>
  <si>
    <t>50856446367</t>
  </si>
  <si>
    <t>13381138.4</t>
  </si>
  <si>
    <t>50856446368</t>
  </si>
  <si>
    <t>13381076.87</t>
  </si>
  <si>
    <t>50856446369</t>
  </si>
  <si>
    <t>13380953.81</t>
  </si>
  <si>
    <t>2021-03-13T21:36:27Z</t>
  </si>
  <si>
    <t>50857183355</t>
  </si>
  <si>
    <t>14042403811</t>
  </si>
  <si>
    <t>13383292.81</t>
  </si>
  <si>
    <t>50857183356</t>
  </si>
  <si>
    <t>13383288.13</t>
  </si>
  <si>
    <t>50857183357</t>
  </si>
  <si>
    <t>13383276.43</t>
  </si>
  <si>
    <t>50857183358</t>
  </si>
  <si>
    <t>13383264.73</t>
  </si>
  <si>
    <t>50857183359</t>
  </si>
  <si>
    <t>13383253.03</t>
  </si>
  <si>
    <t>50857183360</t>
  </si>
  <si>
    <t>13383196.66</t>
  </si>
  <si>
    <t>2021-03-13T21:58:35Z</t>
  </si>
  <si>
    <t>50858355145</t>
  </si>
  <si>
    <t>14042628795</t>
  </si>
  <si>
    <t>13387342.66</t>
  </si>
  <si>
    <t>50858355146</t>
  </si>
  <si>
    <t>13387334.37</t>
  </si>
  <si>
    <t>50858355147</t>
  </si>
  <si>
    <t>13387313.64</t>
  </si>
  <si>
    <t>50858355148</t>
  </si>
  <si>
    <t>13387292.91</t>
  </si>
  <si>
    <t>50858355149</t>
  </si>
  <si>
    <t>13387272.18</t>
  </si>
  <si>
    <t>50858355150</t>
  </si>
  <si>
    <t>13387172.26</t>
  </si>
  <si>
    <t>50858355151</t>
  </si>
  <si>
    <t>13386923.5</t>
  </si>
  <si>
    <t>2021-03-13T22:29:53Z</t>
  </si>
  <si>
    <t>50859911708</t>
  </si>
  <si>
    <t>14042978139</t>
  </si>
  <si>
    <t>13390298.5</t>
  </si>
  <si>
    <t>50859911709</t>
  </si>
  <si>
    <t>13390291.75</t>
  </si>
  <si>
    <t>50859911710</t>
  </si>
  <si>
    <t>13390274.87</t>
  </si>
  <si>
    <t>50859911711</t>
  </si>
  <si>
    <t>13390257.99</t>
  </si>
  <si>
    <t>50859911712</t>
  </si>
  <si>
    <t>13390241.11</t>
  </si>
  <si>
    <t>50859911713</t>
  </si>
  <si>
    <t>13390159.77</t>
  </si>
  <si>
    <t>2021-03-13T22:45:44Z</t>
  </si>
  <si>
    <t>50860609295</t>
  </si>
  <si>
    <t>14043079978</t>
  </si>
  <si>
    <t>13392148.77</t>
  </si>
  <si>
    <t>50860609296</t>
  </si>
  <si>
    <t>13392144.79</t>
  </si>
  <si>
    <t>50860609297</t>
  </si>
  <si>
    <t>13392134.84</t>
  </si>
  <si>
    <t>50860609298</t>
  </si>
  <si>
    <t>13392114.95</t>
  </si>
  <si>
    <t>50860609299</t>
  </si>
  <si>
    <t>13392067.02</t>
  </si>
  <si>
    <t>50860609300</t>
  </si>
  <si>
    <t>13392007.35</t>
  </si>
  <si>
    <t>2021-03-13T23:06:58Z</t>
  </si>
  <si>
    <t>50861475671</t>
  </si>
  <si>
    <t>14043253576</t>
  </si>
  <si>
    <t>13394149.35</t>
  </si>
  <si>
    <t>50861475672</t>
  </si>
  <si>
    <t>13394145.07</t>
  </si>
  <si>
    <t>50861475673</t>
  </si>
  <si>
    <t>13394134.36</t>
  </si>
  <si>
    <t>50861475674</t>
  </si>
  <si>
    <t>13394112.94</t>
  </si>
  <si>
    <t>50861475675</t>
  </si>
  <si>
    <t>13394061.32</t>
  </si>
  <si>
    <t>50861475676</t>
  </si>
  <si>
    <t>13393997.06</t>
  </si>
  <si>
    <t>2021-03-13T23:16:27Z</t>
  </si>
  <si>
    <t>50861837324</t>
  </si>
  <si>
    <t>14043320635</t>
  </si>
  <si>
    <t>13396370.06</t>
  </si>
  <si>
    <t>50861837325</t>
  </si>
  <si>
    <t>13396365.31</t>
  </si>
  <si>
    <t>50861837326</t>
  </si>
  <si>
    <t>13396353.44</t>
  </si>
  <si>
    <t>50861837327</t>
  </si>
  <si>
    <t>13396341.57</t>
  </si>
  <si>
    <t>50861837328</t>
  </si>
  <si>
    <t>13396329.7</t>
  </si>
  <si>
    <t>50861837329</t>
  </si>
  <si>
    <t>13396272.51</t>
  </si>
  <si>
    <t>2021-03-13T23:22:00Z</t>
  </si>
  <si>
    <t>50862029748</t>
  </si>
  <si>
    <t>14043351791</t>
  </si>
  <si>
    <t>13403880.51</t>
  </si>
  <si>
    <t>50862029749</t>
  </si>
  <si>
    <t>13403865.29</t>
  </si>
  <si>
    <t>50862029750</t>
  </si>
  <si>
    <t>13403827.25</t>
  </si>
  <si>
    <t>50862029751</t>
  </si>
  <si>
    <t>13403789.21</t>
  </si>
  <si>
    <t>50862029752</t>
  </si>
  <si>
    <t>13403751.17</t>
  </si>
  <si>
    <t>50862029753</t>
  </si>
  <si>
    <t>13403567.82</t>
  </si>
  <si>
    <t>2021-03-13T23:22:11Z</t>
  </si>
  <si>
    <t>50862043627</t>
  </si>
  <si>
    <t>14043377401</t>
  </si>
  <si>
    <t>13424346.82</t>
  </si>
  <si>
    <t>50862043628</t>
  </si>
  <si>
    <t>13424305.26</t>
  </si>
  <si>
    <t>50862043629</t>
  </si>
  <si>
    <t>13424201.36</t>
  </si>
  <si>
    <t>50862043630</t>
  </si>
  <si>
    <t>13424097.46</t>
  </si>
  <si>
    <t>50862043631</t>
  </si>
  <si>
    <t>13423993.56</t>
  </si>
  <si>
    <t>50862043632</t>
  </si>
  <si>
    <t>13423492.79</t>
  </si>
  <si>
    <t>2021-03-13T23:28:15Z</t>
  </si>
  <si>
    <t>50862239577</t>
  </si>
  <si>
    <t>14043406735</t>
  </si>
  <si>
    <t>13424866.79</t>
  </si>
  <si>
    <t>50862239578</t>
  </si>
  <si>
    <t>13424864.04</t>
  </si>
  <si>
    <t>50862239579</t>
  </si>
  <si>
    <t>13424857.17</t>
  </si>
  <si>
    <t>50862239580</t>
  </si>
  <si>
    <t>13424843.43</t>
  </si>
  <si>
    <t>50862239581</t>
  </si>
  <si>
    <t>13424810.32</t>
  </si>
  <si>
    <t>50862239582</t>
  </si>
  <si>
    <t>13424769.1</t>
  </si>
  <si>
    <t>50862239583</t>
  </si>
  <si>
    <t>13424707.27</t>
  </si>
  <si>
    <t>2021-03-13T23:29:24Z</t>
  </si>
  <si>
    <t>50862281329</t>
  </si>
  <si>
    <t>14043432429</t>
  </si>
  <si>
    <t>13429247.27</t>
  </si>
  <si>
    <t>50862281330</t>
  </si>
  <si>
    <t>13429238.19</t>
  </si>
  <si>
    <t>50862281331</t>
  </si>
  <si>
    <t>13429215.49</t>
  </si>
  <si>
    <t>50862281332</t>
  </si>
  <si>
    <t>13429192.79</t>
  </si>
  <si>
    <t>50862281333</t>
  </si>
  <si>
    <t>13429170.09</t>
  </si>
  <si>
    <t>50862281334</t>
  </si>
  <si>
    <t>13429060.68</t>
  </si>
  <si>
    <t>2021-03-13T23:29:42Z</t>
  </si>
  <si>
    <t>50862297097</t>
  </si>
  <si>
    <t>14043410893</t>
  </si>
  <si>
    <t>13431579.68</t>
  </si>
  <si>
    <t>50862297098</t>
  </si>
  <si>
    <t>13431574.64</t>
  </si>
  <si>
    <t>50862297099</t>
  </si>
  <si>
    <t>13431562.04</t>
  </si>
  <si>
    <t>50862297100</t>
  </si>
  <si>
    <t>13431536.85</t>
  </si>
  <si>
    <t>50862297101</t>
  </si>
  <si>
    <t>13431476.14</t>
  </si>
  <si>
    <t>50862297102</t>
  </si>
  <si>
    <t>13431400.57</t>
  </si>
  <si>
    <t>2021-03-13T23:48:20Z</t>
  </si>
  <si>
    <t>50862870111</t>
  </si>
  <si>
    <t>14043552398</t>
  </si>
  <si>
    <t>13435546.57</t>
  </si>
  <si>
    <t>50862870112</t>
  </si>
  <si>
    <t>13435538.28</t>
  </si>
  <si>
    <t>50862870113</t>
  </si>
  <si>
    <t>13435517.55</t>
  </si>
  <si>
    <t>50862870114</t>
  </si>
  <si>
    <t>13435476.09</t>
  </si>
  <si>
    <t>50862870115</t>
  </si>
  <si>
    <t>13435376.17</t>
  </si>
  <si>
    <t>50862870116</t>
  </si>
  <si>
    <t>13435251.79</t>
  </si>
  <si>
    <t>2021-03-13T23:52:51Z</t>
  </si>
  <si>
    <t>50863039495</t>
  </si>
  <si>
    <t>14043552881</t>
  </si>
  <si>
    <t>13436423.79</t>
  </si>
  <si>
    <t>50863039496</t>
  </si>
  <si>
    <t>13436421.45</t>
  </si>
  <si>
    <t>50863039497</t>
  </si>
  <si>
    <t>13436415.59</t>
  </si>
  <si>
    <t>50863039498</t>
  </si>
  <si>
    <t>13436403.87</t>
  </si>
  <si>
    <t>50863039499</t>
  </si>
  <si>
    <t>13436380.43</t>
  </si>
  <si>
    <t>50863039500</t>
  </si>
  <si>
    <t>13436352.18</t>
  </si>
  <si>
    <t>50863039501</t>
  </si>
  <si>
    <t>13436317.02</t>
  </si>
  <si>
    <t>2021-03-13T23:54:11Z</t>
  </si>
  <si>
    <t>50863094094</t>
  </si>
  <si>
    <t>14043580603</t>
  </si>
  <si>
    <t>13445497.02</t>
  </si>
  <si>
    <t>50863094095</t>
  </si>
  <si>
    <t>13445478.66</t>
  </si>
  <si>
    <t>50863094096</t>
  </si>
  <si>
    <t>13445432.76</t>
  </si>
  <si>
    <t>50863094097</t>
  </si>
  <si>
    <t>13445340.96</t>
  </si>
  <si>
    <t>50863094098</t>
  </si>
  <si>
    <t>13445119.72</t>
  </si>
  <si>
    <t>50863094099</t>
  </si>
  <si>
    <t>13444844.32</t>
  </si>
  <si>
    <t>2021-03-14T00:58:32Z</t>
  </si>
  <si>
    <t>50864766102</t>
  </si>
  <si>
    <t>14043924500</t>
  </si>
  <si>
    <t>13444856.32</t>
  </si>
  <si>
    <t>50864766103</t>
  </si>
  <si>
    <t>13444856.3</t>
  </si>
  <si>
    <t>50864766104</t>
  </si>
  <si>
    <t>13444856.18</t>
  </si>
  <si>
    <t>50864766105</t>
  </si>
  <si>
    <t>13444855.89</t>
  </si>
  <si>
    <t>50864766106</t>
  </si>
  <si>
    <t>13444855.53</t>
  </si>
  <si>
    <t>2021-03-14T01:00:43Z</t>
  </si>
  <si>
    <t>50864823385</t>
  </si>
  <si>
    <t>9543609233</t>
  </si>
  <si>
    <t>13064788.55</t>
  </si>
  <si>
    <t>2021-03-14T01:09:12Z</t>
  </si>
  <si>
    <t>50864984791</t>
  </si>
  <si>
    <t>14043985394</t>
  </si>
  <si>
    <t>13064914.55</t>
  </si>
  <si>
    <t>50864984792</t>
  </si>
  <si>
    <t>13064914.3</t>
  </si>
  <si>
    <t>50864984793</t>
  </si>
  <si>
    <t>13064913.67</t>
  </si>
  <si>
    <t>50864984794</t>
  </si>
  <si>
    <t>13064913.04</t>
  </si>
  <si>
    <t>50864984795</t>
  </si>
  <si>
    <t>13064910</t>
  </si>
  <si>
    <t>2021-03-14T06:24:47Z</t>
  </si>
  <si>
    <t>50867658451</t>
  </si>
  <si>
    <t>14044673427</t>
  </si>
  <si>
    <t>13069013</t>
  </si>
  <si>
    <t>50867658452</t>
  </si>
  <si>
    <t>13069004.79</t>
  </si>
  <si>
    <t>50867658453</t>
  </si>
  <si>
    <t>13068984.27</t>
  </si>
  <si>
    <t>50867658454</t>
  </si>
  <si>
    <t>13068963.75</t>
  </si>
  <si>
    <t>50867658455</t>
  </si>
  <si>
    <t>13068943.23</t>
  </si>
  <si>
    <t>50867658456</t>
  </si>
  <si>
    <t>13068844.35</t>
  </si>
  <si>
    <t>2021-03-14T07:44:57Z</t>
  </si>
  <si>
    <t>50868283569</t>
  </si>
  <si>
    <t>14044826758</t>
  </si>
  <si>
    <t>13072690.35</t>
  </si>
  <si>
    <t>50868283570</t>
  </si>
  <si>
    <t>13072682.66</t>
  </si>
  <si>
    <t>50868283571</t>
  </si>
  <si>
    <t>13072663.43</t>
  </si>
  <si>
    <t>50868283572</t>
  </si>
  <si>
    <t>13072624.97</t>
  </si>
  <si>
    <t>50868283573</t>
  </si>
  <si>
    <t>13072532.28</t>
  </si>
  <si>
    <t>50868283574</t>
  </si>
  <si>
    <t>13072416.9</t>
  </si>
  <si>
    <t>2021-03-14T08:46:28Z</t>
  </si>
  <si>
    <t>50869315485</t>
  </si>
  <si>
    <t>14045036704</t>
  </si>
  <si>
    <t>13076562.9</t>
  </si>
  <si>
    <t>50869315486</t>
  </si>
  <si>
    <t>13076554.61</t>
  </si>
  <si>
    <t>50869315487</t>
  </si>
  <si>
    <t>13076533.88</t>
  </si>
  <si>
    <t>50869315488</t>
  </si>
  <si>
    <t>13076492.42</t>
  </si>
  <si>
    <t>50869315489</t>
  </si>
  <si>
    <t>13076392.5</t>
  </si>
  <si>
    <t>50869315490</t>
  </si>
  <si>
    <t>13076268.12</t>
  </si>
  <si>
    <t>2021-03-14T09:21:45Z</t>
  </si>
  <si>
    <t>50870258999</t>
  </si>
  <si>
    <t>14045218490</t>
  </si>
  <si>
    <t>13076348.12</t>
  </si>
  <si>
    <t>50870259000</t>
  </si>
  <si>
    <t>13076347.96</t>
  </si>
  <si>
    <t>50870259001</t>
  </si>
  <si>
    <t>13076347.16</t>
  </si>
  <si>
    <t>50870259002</t>
  </si>
  <si>
    <t>13076345.23</t>
  </si>
  <si>
    <t>50870259003</t>
  </si>
  <si>
    <t>13076342.83</t>
  </si>
  <si>
    <t>2021-03-14T09:38:10Z</t>
  </si>
  <si>
    <t>50870804915</t>
  </si>
  <si>
    <t>14045307724</t>
  </si>
  <si>
    <t>13079507.83</t>
  </si>
  <si>
    <t>50870804916</t>
  </si>
  <si>
    <t>13079501.5</t>
  </si>
  <si>
    <t>50870804917</t>
  </si>
  <si>
    <t>13079485.67</t>
  </si>
  <si>
    <t>50870804918</t>
  </si>
  <si>
    <t>13079469.84</t>
  </si>
  <si>
    <t>50870804919</t>
  </si>
  <si>
    <t>13079454.01</t>
  </si>
  <si>
    <t>50870804920</t>
  </si>
  <si>
    <t>13079377.73</t>
  </si>
  <si>
    <t>2021-03-14T09:40:47Z</t>
  </si>
  <si>
    <t>50870887807</t>
  </si>
  <si>
    <t>14045354134</t>
  </si>
  <si>
    <t>13082142.73</t>
  </si>
  <si>
    <t>50870887808</t>
  </si>
  <si>
    <t>13082137.2</t>
  </si>
  <si>
    <t>50870887809</t>
  </si>
  <si>
    <t>13082123.37</t>
  </si>
  <si>
    <t>50870887810</t>
  </si>
  <si>
    <t>13082095.72</t>
  </si>
  <si>
    <t>50870887811</t>
  </si>
  <si>
    <t>13082029.08</t>
  </si>
  <si>
    <t>50870887812</t>
  </si>
  <si>
    <t>13081946.13</t>
  </si>
  <si>
    <t>2021-03-14T09:44:26Z</t>
  </si>
  <si>
    <t>50871019363</t>
  </si>
  <si>
    <t>14045354618</t>
  </si>
  <si>
    <t>13087320.13</t>
  </si>
  <si>
    <t>50871019364</t>
  </si>
  <si>
    <t>13087309.38</t>
  </si>
  <si>
    <t>50871019365</t>
  </si>
  <si>
    <t>13087282.51</t>
  </si>
  <si>
    <t>50871019366</t>
  </si>
  <si>
    <t>13087255.64</t>
  </si>
  <si>
    <t>50871019367</t>
  </si>
  <si>
    <t>13087228.77</t>
  </si>
  <si>
    <t>50871019368</t>
  </si>
  <si>
    <t>13087099.26</t>
  </si>
  <si>
    <t>2021-03-14T10:14:42Z</t>
  </si>
  <si>
    <t>50872235893</t>
  </si>
  <si>
    <t>14045564521</t>
  </si>
  <si>
    <t>13091099.26</t>
  </si>
  <si>
    <t>50872235894</t>
  </si>
  <si>
    <t>13091091.26</t>
  </si>
  <si>
    <t>50872235895</t>
  </si>
  <si>
    <t>13091071.26</t>
  </si>
  <si>
    <t>50872235896</t>
  </si>
  <si>
    <t>13091031.26</t>
  </si>
  <si>
    <t>50872235897</t>
  </si>
  <si>
    <t>13090934.86</t>
  </si>
  <si>
    <t>50872235898</t>
  </si>
  <si>
    <t>13090814.86</t>
  </si>
  <si>
    <t>50872235899</t>
  </si>
  <si>
    <t>13090634.86</t>
  </si>
  <si>
    <t>2021-03-14T10:29:34Z</t>
  </si>
  <si>
    <t>50872931239</t>
  </si>
  <si>
    <t>14045695604</t>
  </si>
  <si>
    <t>13091144.86</t>
  </si>
  <si>
    <t>50872931240</t>
  </si>
  <si>
    <t>13091143.84</t>
  </si>
  <si>
    <t>50872931241</t>
  </si>
  <si>
    <t>13091141.29</t>
  </si>
  <si>
    <t>50872931242</t>
  </si>
  <si>
    <t>13091136.19</t>
  </si>
  <si>
    <t>50872931243</t>
  </si>
  <si>
    <t>13091123.9</t>
  </si>
  <si>
    <t>50872931244</t>
  </si>
  <si>
    <t>13091108.6</t>
  </si>
  <si>
    <t>2021-03-14T10:33:05Z</t>
  </si>
  <si>
    <t>50873124101</t>
  </si>
  <si>
    <t>14045730412</t>
  </si>
  <si>
    <t>13094547.6</t>
  </si>
  <si>
    <t>50873124102</t>
  </si>
  <si>
    <t>13094540.72</t>
  </si>
  <si>
    <t>50873124103</t>
  </si>
  <si>
    <t>13094523.52</t>
  </si>
  <si>
    <t>50873124104</t>
  </si>
  <si>
    <t>13094506.32</t>
  </si>
  <si>
    <t>50873124105</t>
  </si>
  <si>
    <t>13094489.12</t>
  </si>
  <si>
    <t>50873124106</t>
  </si>
  <si>
    <t>13094406.24</t>
  </si>
  <si>
    <t>2021-03-14T10:50:38Z</t>
  </si>
  <si>
    <t>50874034852</t>
  </si>
  <si>
    <t>14045890424</t>
  </si>
  <si>
    <t>13101250.24</t>
  </si>
  <si>
    <t>50874034853</t>
  </si>
  <si>
    <t>13101236.55</t>
  </si>
  <si>
    <t>50874034854</t>
  </si>
  <si>
    <t>13101202.33</t>
  </si>
  <si>
    <t>50874034855</t>
  </si>
  <si>
    <t>13101168.11</t>
  </si>
  <si>
    <t>50874034856</t>
  </si>
  <si>
    <t>13101133.89</t>
  </si>
  <si>
    <t>50874034857</t>
  </si>
  <si>
    <t>13100968.95</t>
  </si>
  <si>
    <t>2021-03-14T11:04:10Z</t>
  </si>
  <si>
    <t>50874782034</t>
  </si>
  <si>
    <t>14045990767</t>
  </si>
  <si>
    <t>13103954.95</t>
  </si>
  <si>
    <t>50874782035</t>
  </si>
  <si>
    <t>13103948.98</t>
  </si>
  <si>
    <t>50874782036</t>
  </si>
  <si>
    <t>13103934.05</t>
  </si>
  <si>
    <t>50874782037</t>
  </si>
  <si>
    <t>13103904.19</t>
  </si>
  <si>
    <t>50874782038</t>
  </si>
  <si>
    <t>13103832.23</t>
  </si>
  <si>
    <t>50874782039</t>
  </si>
  <si>
    <t>13103742.65</t>
  </si>
  <si>
    <t>2021-03-14T11:05:27Z</t>
  </si>
  <si>
    <t>50874842884</t>
  </si>
  <si>
    <t>14046040087</t>
  </si>
  <si>
    <t>13106283.65</t>
  </si>
  <si>
    <t>50874842885</t>
  </si>
  <si>
    <t>13106278.57</t>
  </si>
  <si>
    <t>50874842886</t>
  </si>
  <si>
    <t>13106265.86</t>
  </si>
  <si>
    <t>50874842887</t>
  </si>
  <si>
    <t>13106240.45</t>
  </si>
  <si>
    <t>50874842888</t>
  </si>
  <si>
    <t>13106179.21</t>
  </si>
  <si>
    <t>50874842889</t>
  </si>
  <si>
    <t>13106102.98</t>
  </si>
  <si>
    <t>50874842890</t>
  </si>
  <si>
    <t>13105988.63</t>
  </si>
  <si>
    <t>2021-03-14T11:05:48Z</t>
  </si>
  <si>
    <t>50874877499</t>
  </si>
  <si>
    <t>14045995930</t>
  </si>
  <si>
    <t>13109709.63</t>
  </si>
  <si>
    <t>50874877500</t>
  </si>
  <si>
    <t>13109702.19</t>
  </si>
  <si>
    <t>50874877501</t>
  </si>
  <si>
    <t>13109683.58</t>
  </si>
  <si>
    <t>50874877502</t>
  </si>
  <si>
    <t>13109646.37</t>
  </si>
  <si>
    <t>50874877503</t>
  </si>
  <si>
    <t>13109556.69</t>
  </si>
  <si>
    <t>50874877504</t>
  </si>
  <si>
    <t>13109445.06</t>
  </si>
  <si>
    <t>2021-03-14T11:11:18Z</t>
  </si>
  <si>
    <t>50875192458</t>
  </si>
  <si>
    <t>14046101046</t>
  </si>
  <si>
    <t>13109715.06</t>
  </si>
  <si>
    <t>50875192459</t>
  </si>
  <si>
    <t>13109714.52</t>
  </si>
  <si>
    <t>50875192460</t>
  </si>
  <si>
    <t>13109713.17</t>
  </si>
  <si>
    <t>50875192461</t>
  </si>
  <si>
    <t>13109711.82</t>
  </si>
  <si>
    <t>50875192462</t>
  </si>
  <si>
    <t>13109710.47</t>
  </si>
  <si>
    <t>50875192463</t>
  </si>
  <si>
    <t>13109703.96</t>
  </si>
  <si>
    <t>2021-03-14T12:15:34Z</t>
  </si>
  <si>
    <t>50879397822</t>
  </si>
  <si>
    <t>14046795574</t>
  </si>
  <si>
    <t>13114407.96</t>
  </si>
  <si>
    <t>50879397823</t>
  </si>
  <si>
    <t>13114398.55</t>
  </si>
  <si>
    <t>50879397824</t>
  </si>
  <si>
    <t>13114375.03</t>
  </si>
  <si>
    <t>50879397825</t>
  </si>
  <si>
    <t>13114327.99</t>
  </si>
  <si>
    <t>50879397826</t>
  </si>
  <si>
    <t>13114214.62</t>
  </si>
  <si>
    <t>50879397827</t>
  </si>
  <si>
    <t>13114073.5</t>
  </si>
  <si>
    <t>2021-03-14T12:17:49Z</t>
  </si>
  <si>
    <t>50879551492</t>
  </si>
  <si>
    <t>14046805924</t>
  </si>
  <si>
    <t>13117793.5</t>
  </si>
  <si>
    <t>50879551493</t>
  </si>
  <si>
    <t>13117786.06</t>
  </si>
  <si>
    <t>50879551494</t>
  </si>
  <si>
    <t>13117767.46</t>
  </si>
  <si>
    <t>50879551495</t>
  </si>
  <si>
    <t>13117730.26</t>
  </si>
  <si>
    <t>50879551496</t>
  </si>
  <si>
    <t>13117640.61</t>
  </si>
  <si>
    <t>50879551497</t>
  </si>
  <si>
    <t>13117529.01</t>
  </si>
  <si>
    <t>2021-03-14T12:25:51Z</t>
  </si>
  <si>
    <t>50880082405</t>
  </si>
  <si>
    <t>14046952140</t>
  </si>
  <si>
    <t>13120836.01</t>
  </si>
  <si>
    <t>50880082406</t>
  </si>
  <si>
    <t>13120829.4</t>
  </si>
  <si>
    <t>50880082407</t>
  </si>
  <si>
    <t>13120812.86</t>
  </si>
  <si>
    <t>50880082408</t>
  </si>
  <si>
    <t>13120779.79</t>
  </si>
  <si>
    <t>50880082409</t>
  </si>
  <si>
    <t>13120700.09</t>
  </si>
  <si>
    <t>50880082410</t>
  </si>
  <si>
    <t>13120600.88</t>
  </si>
  <si>
    <t>2021-03-14T12:29:04Z</t>
  </si>
  <si>
    <t>50880348212</t>
  </si>
  <si>
    <t>14046997025</t>
  </si>
  <si>
    <t>13120634.88</t>
  </si>
  <si>
    <t>50880348213</t>
  </si>
  <si>
    <t>13120634.81</t>
  </si>
  <si>
    <t>50880348214</t>
  </si>
  <si>
    <t>13120634.64</t>
  </si>
  <si>
    <t>50880348215</t>
  </si>
  <si>
    <t>13120634.47</t>
  </si>
  <si>
    <t>50880348216</t>
  </si>
  <si>
    <t>13120633.65</t>
  </si>
  <si>
    <t>2021-03-14T12:29:55Z</t>
  </si>
  <si>
    <t>50880404948</t>
  </si>
  <si>
    <t>14046952903</t>
  </si>
  <si>
    <t>13123762.65</t>
  </si>
  <si>
    <t>50880404949</t>
  </si>
  <si>
    <t>13123756.39</t>
  </si>
  <si>
    <t>50880404950</t>
  </si>
  <si>
    <t>13123740.74</t>
  </si>
  <si>
    <t>50880404951</t>
  </si>
  <si>
    <t>13123709.45</t>
  </si>
  <si>
    <t>50880404952</t>
  </si>
  <si>
    <t>13123634.04</t>
  </si>
  <si>
    <t>50880404953</t>
  </si>
  <si>
    <t>13123540.17</t>
  </si>
  <si>
    <t>2021-03-14T12:49:10Z</t>
  </si>
  <si>
    <t>50881698819</t>
  </si>
  <si>
    <t>14047177904</t>
  </si>
  <si>
    <t>13131910.17</t>
  </si>
  <si>
    <t>50881698820</t>
  </si>
  <si>
    <t>13131893.43</t>
  </si>
  <si>
    <t>50881698821</t>
  </si>
  <si>
    <t>13131851.58</t>
  </si>
  <si>
    <t>50881698822</t>
  </si>
  <si>
    <t>13131809.73</t>
  </si>
  <si>
    <t>50881698823</t>
  </si>
  <si>
    <t>13131767.88</t>
  </si>
  <si>
    <t>50881698824</t>
  </si>
  <si>
    <t>13131566.16</t>
  </si>
  <si>
    <t>2021-03-14T12:50:24Z</t>
  </si>
  <si>
    <t>50881808758</t>
  </si>
  <si>
    <t>14047242114</t>
  </si>
  <si>
    <t>13135094.16</t>
  </si>
  <si>
    <t>50881808759</t>
  </si>
  <si>
    <t>13135087.1</t>
  </si>
  <si>
    <t>50881808760</t>
  </si>
  <si>
    <t>13135069.46</t>
  </si>
  <si>
    <t>50881808761</t>
  </si>
  <si>
    <t>13135034.18</t>
  </si>
  <si>
    <t>50881808762</t>
  </si>
  <si>
    <t>13134949.16</t>
  </si>
  <si>
    <t>50881808763</t>
  </si>
  <si>
    <t>13134843.32</t>
  </si>
  <si>
    <t>2021-03-14T13:01:16Z</t>
  </si>
  <si>
    <t>50882535613</t>
  </si>
  <si>
    <t>14047354191</t>
  </si>
  <si>
    <t>13137700.32</t>
  </si>
  <si>
    <t>50882535614</t>
  </si>
  <si>
    <t>13137694.61</t>
  </si>
  <si>
    <t>50882535615</t>
  </si>
  <si>
    <t>13137680.32</t>
  </si>
  <si>
    <t>50882535616</t>
  </si>
  <si>
    <t>13137666.03</t>
  </si>
  <si>
    <t>50882535617</t>
  </si>
  <si>
    <t>13137651.74</t>
  </si>
  <si>
    <t>50882535618</t>
  </si>
  <si>
    <t>13137582.89</t>
  </si>
  <si>
    <t>50882535619</t>
  </si>
  <si>
    <t>13137411.47</t>
  </si>
  <si>
    <t>2021-03-14T13:02:25Z</t>
  </si>
  <si>
    <t>50882601029</t>
  </si>
  <si>
    <t>14047354413</t>
  </si>
  <si>
    <t>13137727.47</t>
  </si>
  <si>
    <t>50882601030</t>
  </si>
  <si>
    <t>13137726.84</t>
  </si>
  <si>
    <t>50882601031</t>
  </si>
  <si>
    <t>13137725.26</t>
  </si>
  <si>
    <t>50882601032</t>
  </si>
  <si>
    <t>13137723.68</t>
  </si>
  <si>
    <t>50882601033</t>
  </si>
  <si>
    <t>13137722.1</t>
  </si>
  <si>
    <t>50882601034</t>
  </si>
  <si>
    <t>13137714.48</t>
  </si>
  <si>
    <t>2021-03-14T13:12:09Z</t>
  </si>
  <si>
    <t>50883211247</t>
  </si>
  <si>
    <t>14047483032</t>
  </si>
  <si>
    <t>13153568.48</t>
  </si>
  <si>
    <t>50883211248</t>
  </si>
  <si>
    <t>13153536.77</t>
  </si>
  <si>
    <t>50883211249</t>
  </si>
  <si>
    <t>13153457.5</t>
  </si>
  <si>
    <t>50883211250</t>
  </si>
  <si>
    <t>13153298.96</t>
  </si>
  <si>
    <t>50883211251</t>
  </si>
  <si>
    <t>13152916.88</t>
  </si>
  <si>
    <t>50883211252</t>
  </si>
  <si>
    <t>13152441.26</t>
  </si>
  <si>
    <t>2021-03-14T13:19:06Z</t>
  </si>
  <si>
    <t>50883679357</t>
  </si>
  <si>
    <t>14047524553</t>
  </si>
  <si>
    <t>13155110.26</t>
  </si>
  <si>
    <t>50883679358</t>
  </si>
  <si>
    <t>13155104.92</t>
  </si>
  <si>
    <t>50883679359</t>
  </si>
  <si>
    <t>13155091.57</t>
  </si>
  <si>
    <t>50883679360</t>
  </si>
  <si>
    <t>13155064.88</t>
  </si>
  <si>
    <t>50883679361</t>
  </si>
  <si>
    <t>13155000.56</t>
  </si>
  <si>
    <t>50883679362</t>
  </si>
  <si>
    <t>13154920.49</t>
  </si>
  <si>
    <t>2021-03-14T13:28:14Z</t>
  </si>
  <si>
    <t>50884264140</t>
  </si>
  <si>
    <t>14047641293</t>
  </si>
  <si>
    <t>13158560.49</t>
  </si>
  <si>
    <t>50884264141</t>
  </si>
  <si>
    <t>13158553.21</t>
  </si>
  <si>
    <t>50884264142</t>
  </si>
  <si>
    <t>13158535.01</t>
  </si>
  <si>
    <t>50884264143</t>
  </si>
  <si>
    <t>13158498.61</t>
  </si>
  <si>
    <t>50884264144</t>
  </si>
  <si>
    <t>13158425.81</t>
  </si>
  <si>
    <t>50884264145</t>
  </si>
  <si>
    <t>13158338.09</t>
  </si>
  <si>
    <t>50884264146</t>
  </si>
  <si>
    <t>13158228.89</t>
  </si>
  <si>
    <t>2021-03-14T13:30:42Z</t>
  </si>
  <si>
    <t>50884404961</t>
  </si>
  <si>
    <t>14047656545</t>
  </si>
  <si>
    <t>13158240.89</t>
  </si>
  <si>
    <t>50884404962</t>
  </si>
  <si>
    <t>13158240.87</t>
  </si>
  <si>
    <t>50884404963</t>
  </si>
  <si>
    <t>13158240.81</t>
  </si>
  <si>
    <t>50884404964</t>
  </si>
  <si>
    <t>13158240.75</t>
  </si>
  <si>
    <t>50884404965</t>
  </si>
  <si>
    <t>13158240.46</t>
  </si>
  <si>
    <t>2021-03-14T13:38:52Z</t>
  </si>
  <si>
    <t>50884881687</t>
  </si>
  <si>
    <t>14047765071</t>
  </si>
  <si>
    <t>13162749.46</t>
  </si>
  <si>
    <t>50884881688</t>
  </si>
  <si>
    <t>13162740.44</t>
  </si>
  <si>
    <t>50884881689</t>
  </si>
  <si>
    <t>13162717.89</t>
  </si>
  <si>
    <t>50884881690</t>
  </si>
  <si>
    <t>13162672.8</t>
  </si>
  <si>
    <t>50884881691</t>
  </si>
  <si>
    <t>13162564.13</t>
  </si>
  <si>
    <t>50884881692</t>
  </si>
  <si>
    <t>13162428.86</t>
  </si>
  <si>
    <t>50884881693</t>
  </si>
  <si>
    <t>13162203.41</t>
  </si>
  <si>
    <t>2021-03-14T13:39:32Z</t>
  </si>
  <si>
    <t>50884927948</t>
  </si>
  <si>
    <t>14047752433</t>
  </si>
  <si>
    <t>13162333.41</t>
  </si>
  <si>
    <t>50884927949</t>
  </si>
  <si>
    <t>13162333.15</t>
  </si>
  <si>
    <t>50884927950</t>
  </si>
  <si>
    <t>13162332.5</t>
  </si>
  <si>
    <t>50884927951</t>
  </si>
  <si>
    <t>13162331.85</t>
  </si>
  <si>
    <t>50884927952</t>
  </si>
  <si>
    <t>13162328.72</t>
  </si>
  <si>
    <t>2021-03-14T13:54:26Z</t>
  </si>
  <si>
    <t>50885778846</t>
  </si>
  <si>
    <t>14047912154</t>
  </si>
  <si>
    <t>13165481.72</t>
  </si>
  <si>
    <t>50885778847</t>
  </si>
  <si>
    <t>13165475.41</t>
  </si>
  <si>
    <t>50885778848</t>
  </si>
  <si>
    <t>13165459.64</t>
  </si>
  <si>
    <t>50885778849</t>
  </si>
  <si>
    <t>13165428.11</t>
  </si>
  <si>
    <t>50885778850</t>
  </si>
  <si>
    <t>13165352.12</t>
  </si>
  <si>
    <t>50885778851</t>
  </si>
  <si>
    <t>13165257.53</t>
  </si>
  <si>
    <t>50885778852</t>
  </si>
  <si>
    <t>13165115.64</t>
  </si>
  <si>
    <t>2021-03-14T14:03:21Z</t>
  </si>
  <si>
    <t>50886293931</t>
  </si>
  <si>
    <t>14047958837</t>
  </si>
  <si>
    <t>13165169.64</t>
  </si>
  <si>
    <t>50886293932</t>
  </si>
  <si>
    <t>13165169.53</t>
  </si>
  <si>
    <t>50886293933</t>
  </si>
  <si>
    <t>13165168.99</t>
  </si>
  <si>
    <t>50886293934</t>
  </si>
  <si>
    <t>13165167.69</t>
  </si>
  <si>
    <t>50886293935</t>
  </si>
  <si>
    <t>13165166.07</t>
  </si>
  <si>
    <t>2021-03-14T14:07:27Z</t>
  </si>
  <si>
    <t>50886502352</t>
  </si>
  <si>
    <t>14048006671</t>
  </si>
  <si>
    <t>13171034.07</t>
  </si>
  <si>
    <t>50886502353</t>
  </si>
  <si>
    <t>13171022.33</t>
  </si>
  <si>
    <t>50886502354</t>
  </si>
  <si>
    <t>13170992.99</t>
  </si>
  <si>
    <t>50886502355</t>
  </si>
  <si>
    <t>13170934.31</t>
  </si>
  <si>
    <t>50886502356</t>
  </si>
  <si>
    <t>13170792.89</t>
  </si>
  <si>
    <t>50886502357</t>
  </si>
  <si>
    <t>13170616.85</t>
  </si>
  <si>
    <t>2021-03-14T14:08:58Z</t>
  </si>
  <si>
    <t>50886589322</t>
  </si>
  <si>
    <t>14048018709</t>
  </si>
  <si>
    <t>13173824.85</t>
  </si>
  <si>
    <t>50886589323</t>
  </si>
  <si>
    <t>13173818.43</t>
  </si>
  <si>
    <t>50886589324</t>
  </si>
  <si>
    <t>13173802.39</t>
  </si>
  <si>
    <t>50886589325</t>
  </si>
  <si>
    <t>13173786.35</t>
  </si>
  <si>
    <t>50886589326</t>
  </si>
  <si>
    <t>13173770.31</t>
  </si>
  <si>
    <t>50886589327</t>
  </si>
  <si>
    <t>13173693</t>
  </si>
  <si>
    <t>2021-03-14T14:10:54Z</t>
  </si>
  <si>
    <t>50886697225</t>
  </si>
  <si>
    <t>14048053279</t>
  </si>
  <si>
    <t>13176726</t>
  </si>
  <si>
    <t>50886697226</t>
  </si>
  <si>
    <t>13176719.93</t>
  </si>
  <si>
    <t>50886697227</t>
  </si>
  <si>
    <t>13176704.76</t>
  </si>
  <si>
    <t>50886697228</t>
  </si>
  <si>
    <t>13176674.43</t>
  </si>
  <si>
    <t>50886697229</t>
  </si>
  <si>
    <t>13176601.33</t>
  </si>
  <si>
    <t>50886697230</t>
  </si>
  <si>
    <t>13176510.34</t>
  </si>
  <si>
    <t>2021-03-14T14:15:25Z</t>
  </si>
  <si>
    <t>50886953640</t>
  </si>
  <si>
    <t>14048107119</t>
  </si>
  <si>
    <t>13178177.34</t>
  </si>
  <si>
    <t>50886953641</t>
  </si>
  <si>
    <t>13178174.01</t>
  </si>
  <si>
    <t>50886953642</t>
  </si>
  <si>
    <t>13178165.67</t>
  </si>
  <si>
    <t>50886953643</t>
  </si>
  <si>
    <t>13178149</t>
  </si>
  <si>
    <t>50886953644</t>
  </si>
  <si>
    <t>13178108.83</t>
  </si>
  <si>
    <t>50886953645</t>
  </si>
  <si>
    <t>13178058.82</t>
  </si>
  <si>
    <t>2021-03-14T14:18:01Z</t>
  </si>
  <si>
    <t>50887086811</t>
  </si>
  <si>
    <t>14048108533</t>
  </si>
  <si>
    <t>13180173.82</t>
  </si>
  <si>
    <t>50887086812</t>
  </si>
  <si>
    <t>13180169.59</t>
  </si>
  <si>
    <t>50887086813</t>
  </si>
  <si>
    <t>13180159.01</t>
  </si>
  <si>
    <t>50887086814</t>
  </si>
  <si>
    <t>13180148.43</t>
  </si>
  <si>
    <t>50887086815</t>
  </si>
  <si>
    <t>13180137.85</t>
  </si>
  <si>
    <t>50887086816</t>
  </si>
  <si>
    <t>13180086.88</t>
  </si>
  <si>
    <t>2021-03-14T14:29:46Z</t>
  </si>
  <si>
    <t>50887710339</t>
  </si>
  <si>
    <t>14048215427</t>
  </si>
  <si>
    <t>13182131.88</t>
  </si>
  <si>
    <t>50887710340</t>
  </si>
  <si>
    <t>13182127.79</t>
  </si>
  <si>
    <t>50887710341</t>
  </si>
  <si>
    <t>13182117.56</t>
  </si>
  <si>
    <t>50887710342</t>
  </si>
  <si>
    <t>13182107.33</t>
  </si>
  <si>
    <t>50887710343</t>
  </si>
  <si>
    <t>13182097.1</t>
  </si>
  <si>
    <t>50887710344</t>
  </si>
  <si>
    <t>13182047.82</t>
  </si>
  <si>
    <t>2021-03-14T14:39:17Z</t>
  </si>
  <si>
    <t>50888214957</t>
  </si>
  <si>
    <t>14048306455</t>
  </si>
  <si>
    <t>13184339.82</t>
  </si>
  <si>
    <t>50888214958</t>
  </si>
  <si>
    <t>13184335.24</t>
  </si>
  <si>
    <t>50888214959</t>
  </si>
  <si>
    <t>13184323.78</t>
  </si>
  <si>
    <t>50888214960</t>
  </si>
  <si>
    <t>13184312.32</t>
  </si>
  <si>
    <t>50888214961</t>
  </si>
  <si>
    <t>13184300.86</t>
  </si>
  <si>
    <t>50888214962</t>
  </si>
  <si>
    <t>13184245.62</t>
  </si>
  <si>
    <t>2021-03-14T15:01:04Z</t>
  </si>
  <si>
    <t>50889350632</t>
  </si>
  <si>
    <t>14048510202</t>
  </si>
  <si>
    <t>13186547.62</t>
  </si>
  <si>
    <t>50889350633</t>
  </si>
  <si>
    <t>13186543.02</t>
  </si>
  <si>
    <t>50889350634</t>
  </si>
  <si>
    <t>13186531.51</t>
  </si>
  <si>
    <t>50889350635</t>
  </si>
  <si>
    <t>13186508.49</t>
  </si>
  <si>
    <t>50889350636</t>
  </si>
  <si>
    <t>13186453.01</t>
  </si>
  <si>
    <t>50889350637</t>
  </si>
  <si>
    <t>13186383.95</t>
  </si>
  <si>
    <t>2021-03-14T15:30:09Z</t>
  </si>
  <si>
    <t>50890914144</t>
  </si>
  <si>
    <t>14048768096</t>
  </si>
  <si>
    <t>13188525.95</t>
  </si>
  <si>
    <t>50890914145</t>
  </si>
  <si>
    <t>13188521.67</t>
  </si>
  <si>
    <t>50890914146</t>
  </si>
  <si>
    <t>13188510.96</t>
  </si>
  <si>
    <t>50890914147</t>
  </si>
  <si>
    <t>13188489.54</t>
  </si>
  <si>
    <t>50890914148</t>
  </si>
  <si>
    <t>13188437.92</t>
  </si>
  <si>
    <t>50890914149</t>
  </si>
  <si>
    <t>13188373.66</t>
  </si>
  <si>
    <t>2021-03-14T16:03:59Z</t>
  </si>
  <si>
    <t>50892688273</t>
  </si>
  <si>
    <t>14049034785</t>
  </si>
  <si>
    <t>13191622.66</t>
  </si>
  <si>
    <t>50892688274</t>
  </si>
  <si>
    <t>13191616.16</t>
  </si>
  <si>
    <t>50892688275</t>
  </si>
  <si>
    <t>13191599.91</t>
  </si>
  <si>
    <t>50892688276</t>
  </si>
  <si>
    <t>13191567.42</t>
  </si>
  <si>
    <t>50892688277</t>
  </si>
  <si>
    <t>13191489.12</t>
  </si>
  <si>
    <t>50892688278</t>
  </si>
  <si>
    <t>13191391.65</t>
  </si>
  <si>
    <t>2021-03-14T16:05:25Z</t>
  </si>
  <si>
    <t>50892753406</t>
  </si>
  <si>
    <t>14049060600</t>
  </si>
  <si>
    <t>13193770.65</t>
  </si>
  <si>
    <t>50892753407</t>
  </si>
  <si>
    <t>13193765.89</t>
  </si>
  <si>
    <t>50892753408</t>
  </si>
  <si>
    <t>13193753.99</t>
  </si>
  <si>
    <t>50892753409</t>
  </si>
  <si>
    <t>13193730.2</t>
  </si>
  <si>
    <t>50892753410</t>
  </si>
  <si>
    <t>13193672.87</t>
  </si>
  <si>
    <t>50892753411</t>
  </si>
  <si>
    <t>13193601.5</t>
  </si>
  <si>
    <t>2021-03-14T16:17:57Z</t>
  </si>
  <si>
    <t>50893401153</t>
  </si>
  <si>
    <t>14049170523</t>
  </si>
  <si>
    <t>13200780.5</t>
  </si>
  <si>
    <t>50893401154</t>
  </si>
  <si>
    <t>13200766.14</t>
  </si>
  <si>
    <t>50893401155</t>
  </si>
  <si>
    <t>13200730.24</t>
  </si>
  <si>
    <t>50893401156</t>
  </si>
  <si>
    <t>13200658.45</t>
  </si>
  <si>
    <t>50893401157</t>
  </si>
  <si>
    <t>13200514.87</t>
  </si>
  <si>
    <t>50893401158</t>
  </si>
  <si>
    <t>13200341.86</t>
  </si>
  <si>
    <t>50893401159</t>
  </si>
  <si>
    <t>13200126.49</t>
  </si>
  <si>
    <t>2021-03-14T16:27:22Z</t>
  </si>
  <si>
    <t>50893892616</t>
  </si>
  <si>
    <t>14049277070</t>
  </si>
  <si>
    <t>13202479.49</t>
  </si>
  <si>
    <t>50893892617</t>
  </si>
  <si>
    <t>13202474.78</t>
  </si>
  <si>
    <t>50893892618</t>
  </si>
  <si>
    <t>13202463.01</t>
  </si>
  <si>
    <t>50893892619</t>
  </si>
  <si>
    <t>13202451.24</t>
  </si>
  <si>
    <t>50893892620</t>
  </si>
  <si>
    <t>13202439.47</t>
  </si>
  <si>
    <t>50893892621</t>
  </si>
  <si>
    <t>13202382.76</t>
  </si>
  <si>
    <t>2021-03-14T16:34:34Z</t>
  </si>
  <si>
    <t>50894254305</t>
  </si>
  <si>
    <t>14049328232</t>
  </si>
  <si>
    <t>13206168.76</t>
  </si>
  <si>
    <t>50894254306</t>
  </si>
  <si>
    <t>13206161.19</t>
  </si>
  <si>
    <t>50894254307</t>
  </si>
  <si>
    <t>13206142.26</t>
  </si>
  <si>
    <t>50894254308</t>
  </si>
  <si>
    <t>13206104.4</t>
  </si>
  <si>
    <t>50894254309</t>
  </si>
  <si>
    <t>13206013.16</t>
  </si>
  <si>
    <t>50894254310</t>
  </si>
  <si>
    <t>13205899.58</t>
  </si>
  <si>
    <t>2021-03-14T16:35:10Z</t>
  </si>
  <si>
    <t>50894282257</t>
  </si>
  <si>
    <t>14049328384</t>
  </si>
  <si>
    <t>13210486.58</t>
  </si>
  <si>
    <t>50894282258</t>
  </si>
  <si>
    <t>13210477.41</t>
  </si>
  <si>
    <t>50894282259</t>
  </si>
  <si>
    <t>13210454.47</t>
  </si>
  <si>
    <t>50894282260</t>
  </si>
  <si>
    <t>13210408.6</t>
  </si>
  <si>
    <t>50894282261</t>
  </si>
  <si>
    <t>13210316.86</t>
  </si>
  <si>
    <t>50894282262</t>
  </si>
  <si>
    <t>13210206.31</t>
  </si>
  <si>
    <t>50894282263</t>
  </si>
  <si>
    <t>13210068.7</t>
  </si>
  <si>
    <t>2021-03-14T16:57:32Z</t>
  </si>
  <si>
    <t>50895440468</t>
  </si>
  <si>
    <t>14049543153</t>
  </si>
  <si>
    <t>13244278.7</t>
  </si>
  <si>
    <t>50895440469</t>
  </si>
  <si>
    <t>13244210.28</t>
  </si>
  <si>
    <t>50895440470</t>
  </si>
  <si>
    <t>13244039.23</t>
  </si>
  <si>
    <t>50895440471</t>
  </si>
  <si>
    <t>13243697.13</t>
  </si>
  <si>
    <t>50895440472</t>
  </si>
  <si>
    <t>13242872.67</t>
  </si>
  <si>
    <t>50895440473</t>
  </si>
  <si>
    <t>13241846.37</t>
  </si>
  <si>
    <t>2021-03-14T17:26:20Z</t>
  </si>
  <si>
    <t>50896936396</t>
  </si>
  <si>
    <t>14049799218</t>
  </si>
  <si>
    <t>13242006.37</t>
  </si>
  <si>
    <t>50896936397</t>
  </si>
  <si>
    <t>13242006.05</t>
  </si>
  <si>
    <t>50896936398</t>
  </si>
  <si>
    <t>13242005.25</t>
  </si>
  <si>
    <t>50896936399</t>
  </si>
  <si>
    <t>13242004.45</t>
  </si>
  <si>
    <t>50896936400</t>
  </si>
  <si>
    <t>13242000.59</t>
  </si>
  <si>
    <t>2021-03-14T17:34:21Z</t>
  </si>
  <si>
    <t>50897373622</t>
  </si>
  <si>
    <t>14049833951</t>
  </si>
  <si>
    <t>13245148.59</t>
  </si>
  <si>
    <t>50897373623</t>
  </si>
  <si>
    <t>13245142.29</t>
  </si>
  <si>
    <t>50897373624</t>
  </si>
  <si>
    <t>13245126.55</t>
  </si>
  <si>
    <t>50897373625</t>
  </si>
  <si>
    <t>13245095.07</t>
  </si>
  <si>
    <t>50897373626</t>
  </si>
  <si>
    <t>13245019.2</t>
  </si>
  <si>
    <t>50897373627</t>
  </si>
  <si>
    <t>13244924.76</t>
  </si>
  <si>
    <t>2021-03-14T17:43:44Z</t>
  </si>
  <si>
    <t>50897882800</t>
  </si>
  <si>
    <t>14049922758</t>
  </si>
  <si>
    <t>13245198.76</t>
  </si>
  <si>
    <t>50897882801</t>
  </si>
  <si>
    <t>13245198.21</t>
  </si>
  <si>
    <t>50897882802</t>
  </si>
  <si>
    <t>13245196.84</t>
  </si>
  <si>
    <t>50897882803</t>
  </si>
  <si>
    <t>13245194.1</t>
  </si>
  <si>
    <t>50897882804</t>
  </si>
  <si>
    <t>13245187.5</t>
  </si>
  <si>
    <t>50897882805</t>
  </si>
  <si>
    <t>13245179.28</t>
  </si>
  <si>
    <t>2021-03-14T17:52:52Z</t>
  </si>
  <si>
    <t>50898359524</t>
  </si>
  <si>
    <t>14050005946</t>
  </si>
  <si>
    <t>13248959.28</t>
  </si>
  <si>
    <t>50898359525</t>
  </si>
  <si>
    <t>13248951.72</t>
  </si>
  <si>
    <t>50898359526</t>
  </si>
  <si>
    <t>13248932.82</t>
  </si>
  <si>
    <t>50898359527</t>
  </si>
  <si>
    <t>13248913.92</t>
  </si>
  <si>
    <t>50898359528</t>
  </si>
  <si>
    <t>13248895.02</t>
  </si>
  <si>
    <t>50898359529</t>
  </si>
  <si>
    <t>13248819.42</t>
  </si>
  <si>
    <t>50898359530</t>
  </si>
  <si>
    <t>13248728.32</t>
  </si>
  <si>
    <t>2021-03-14T17:56:36Z</t>
  </si>
  <si>
    <t>50898571414</t>
  </si>
  <si>
    <t>14050088109</t>
  </si>
  <si>
    <t>13252624.32</t>
  </si>
  <si>
    <t>50898571415</t>
  </si>
  <si>
    <t>13252616.53</t>
  </si>
  <si>
    <t>50898571416</t>
  </si>
  <si>
    <t>13252597.05</t>
  </si>
  <si>
    <t>50898571417</t>
  </si>
  <si>
    <t>13252558.09</t>
  </si>
  <si>
    <t>50898571418</t>
  </si>
  <si>
    <t>13252464.2</t>
  </si>
  <si>
    <t>50898571419</t>
  </si>
  <si>
    <t>13252347.32</t>
  </si>
  <si>
    <t>2021-03-14T17:57:42Z</t>
  </si>
  <si>
    <t>50898636271</t>
  </si>
  <si>
    <t>14050064795</t>
  </si>
  <si>
    <t>13255614.32</t>
  </si>
  <si>
    <t>50898636272</t>
  </si>
  <si>
    <t>13255607.79</t>
  </si>
  <si>
    <t>50898636273</t>
  </si>
  <si>
    <t>13255591.45</t>
  </si>
  <si>
    <t>50898636274</t>
  </si>
  <si>
    <t>13255558.78</t>
  </si>
  <si>
    <t>50898636275</t>
  </si>
  <si>
    <t>13255493.44</t>
  </si>
  <si>
    <t>50898636276</t>
  </si>
  <si>
    <t>13255414.71</t>
  </si>
  <si>
    <t>50898636277</t>
  </si>
  <si>
    <t>13255316.7</t>
  </si>
  <si>
    <t>2021-03-14T18:03:02Z</t>
  </si>
  <si>
    <t>50898881451</t>
  </si>
  <si>
    <t>14050144153</t>
  </si>
  <si>
    <t>13257885.7</t>
  </si>
  <si>
    <t>50898881452</t>
  </si>
  <si>
    <t>13257880.56</t>
  </si>
  <si>
    <t>50898881453</t>
  </si>
  <si>
    <t>13257867.71</t>
  </si>
  <si>
    <t>50898881454</t>
  </si>
  <si>
    <t>13257842.02</t>
  </si>
  <si>
    <t>50898881455</t>
  </si>
  <si>
    <t>13257780.11</t>
  </si>
  <si>
    <t>50898881456</t>
  </si>
  <si>
    <t>13257703.04</t>
  </si>
  <si>
    <t>2021-03-14T18:08:20Z</t>
  </si>
  <si>
    <t>50899191444</t>
  </si>
  <si>
    <t>14050156826</t>
  </si>
  <si>
    <t>13261212.04</t>
  </si>
  <si>
    <t>50899191445</t>
  </si>
  <si>
    <t>13261205.02</t>
  </si>
  <si>
    <t>50899191446</t>
  </si>
  <si>
    <t>13261187.47</t>
  </si>
  <si>
    <t>50899191447</t>
  </si>
  <si>
    <t>13261152.38</t>
  </si>
  <si>
    <t>50899191448</t>
  </si>
  <si>
    <t>13261067.81</t>
  </si>
  <si>
    <t>50899191449</t>
  </si>
  <si>
    <t>13260962.54</t>
  </si>
  <si>
    <t>2021-03-14T18:12:59Z</t>
  </si>
  <si>
    <t>50899453760</t>
  </si>
  <si>
    <t>14050204746</t>
  </si>
  <si>
    <t>13261082.54</t>
  </si>
  <si>
    <t>50899453761</t>
  </si>
  <si>
    <t>13261082.3</t>
  </si>
  <si>
    <t>50899453762</t>
  </si>
  <si>
    <t>13261081.1</t>
  </si>
  <si>
    <t>50899453763</t>
  </si>
  <si>
    <t>13261078.21</t>
  </si>
  <si>
    <t>50899453764</t>
  </si>
  <si>
    <t>13261074.61</t>
  </si>
  <si>
    <t>2021-03-14T18:22:45Z</t>
  </si>
  <si>
    <t>50899950760</t>
  </si>
  <si>
    <t>14050324172</t>
  </si>
  <si>
    <t>13265318.61</t>
  </si>
  <si>
    <t>50899950761</t>
  </si>
  <si>
    <t>13265310.12</t>
  </si>
  <si>
    <t>50899950762</t>
  </si>
  <si>
    <t>13265288.9</t>
  </si>
  <si>
    <t>50899950763</t>
  </si>
  <si>
    <t>13265267.68</t>
  </si>
  <si>
    <t>50899950764</t>
  </si>
  <si>
    <t>13265246.46</t>
  </si>
  <si>
    <t>50899950765</t>
  </si>
  <si>
    <t>13265144.18</t>
  </si>
  <si>
    <t>2021-03-14T18:25:46Z</t>
  </si>
  <si>
    <t>50900101450</t>
  </si>
  <si>
    <t>14050314816</t>
  </si>
  <si>
    <t>13265304.18</t>
  </si>
  <si>
    <t>50900101451</t>
  </si>
  <si>
    <t>13265303.86</t>
  </si>
  <si>
    <t>50900101452</t>
  </si>
  <si>
    <t>13265302.26</t>
  </si>
  <si>
    <t>50900101453</t>
  </si>
  <si>
    <t>13265298.4</t>
  </si>
  <si>
    <t>50900101454</t>
  </si>
  <si>
    <t>13265293.6</t>
  </si>
  <si>
    <t>2021-03-14T18:32:01Z</t>
  </si>
  <si>
    <t>50900443376</t>
  </si>
  <si>
    <t>14050382663</t>
  </si>
  <si>
    <t>13265365.6</t>
  </si>
  <si>
    <t>50900443377</t>
  </si>
  <si>
    <t>13265365.46</t>
  </si>
  <si>
    <t>50900443378</t>
  </si>
  <si>
    <t>13265364.74</t>
  </si>
  <si>
    <t>50900443379</t>
  </si>
  <si>
    <t>13265363</t>
  </si>
  <si>
    <t>50900443380</t>
  </si>
  <si>
    <t>13265360.84</t>
  </si>
  <si>
    <t>2021-03-14T18:45:36Z</t>
  </si>
  <si>
    <t>50901136539</t>
  </si>
  <si>
    <t>14050510645</t>
  </si>
  <si>
    <t>13269140.84</t>
  </si>
  <si>
    <t>50901136540</t>
  </si>
  <si>
    <t>13269133.28</t>
  </si>
  <si>
    <t>50901136541</t>
  </si>
  <si>
    <t>13269114.38</t>
  </si>
  <si>
    <t>50901136542</t>
  </si>
  <si>
    <t>13269076.58</t>
  </si>
  <si>
    <t>50901136543</t>
  </si>
  <si>
    <t>13268985.48</t>
  </si>
  <si>
    <t>50901136544</t>
  </si>
  <si>
    <t>13268872.08</t>
  </si>
  <si>
    <t>2021-03-14T19:12:06Z</t>
  </si>
  <si>
    <t>50902613737</t>
  </si>
  <si>
    <t>14050801150</t>
  </si>
  <si>
    <t>13272403.08</t>
  </si>
  <si>
    <t>50902613738</t>
  </si>
  <si>
    <t>13272396.02</t>
  </si>
  <si>
    <t>50902613739</t>
  </si>
  <si>
    <t>13272378.36</t>
  </si>
  <si>
    <t>50902613740</t>
  </si>
  <si>
    <t>13272343.05</t>
  </si>
  <si>
    <t>50902613741</t>
  </si>
  <si>
    <t>13272272.43</t>
  </si>
  <si>
    <t>50902613742</t>
  </si>
  <si>
    <t>13272187.33</t>
  </si>
  <si>
    <t>50902613743</t>
  </si>
  <si>
    <t>13272081.4</t>
  </si>
  <si>
    <t>2021-03-14T19:33:57Z</t>
  </si>
  <si>
    <t>50903776290</t>
  </si>
  <si>
    <t>14051020075</t>
  </si>
  <si>
    <t>13274670.4</t>
  </si>
  <si>
    <t>50903776291</t>
  </si>
  <si>
    <t>13274665.22</t>
  </si>
  <si>
    <t>50903776292</t>
  </si>
  <si>
    <t>13274652.27</t>
  </si>
  <si>
    <t>50903776293</t>
  </si>
  <si>
    <t>13274626.38</t>
  </si>
  <si>
    <t>50903776294</t>
  </si>
  <si>
    <t>13274563.99</t>
  </si>
  <si>
    <t>50903776295</t>
  </si>
  <si>
    <t>13274486.32</t>
  </si>
  <si>
    <t>2021-03-14T20:26:13Z</t>
  </si>
  <si>
    <t>50906855541</t>
  </si>
  <si>
    <t>14051539895</t>
  </si>
  <si>
    <t>13279280.32</t>
  </si>
  <si>
    <t>50906855542</t>
  </si>
  <si>
    <t>13279270.73</t>
  </si>
  <si>
    <t>50906855543</t>
  </si>
  <si>
    <t>13279246.76</t>
  </si>
  <si>
    <t>50906855544</t>
  </si>
  <si>
    <t>13279198.82</t>
  </si>
  <si>
    <t>50906855545</t>
  </si>
  <si>
    <t>13279083.28</t>
  </si>
  <si>
    <t>50906855546</t>
  </si>
  <si>
    <t>13278939.46</t>
  </si>
  <si>
    <t>2021-03-14T20:30:51Z</t>
  </si>
  <si>
    <t>50907108065</t>
  </si>
  <si>
    <t>14051600617</t>
  </si>
  <si>
    <t>13285672.46</t>
  </si>
  <si>
    <t>50907108066</t>
  </si>
  <si>
    <t>13285658.99</t>
  </si>
  <si>
    <t>50907108067</t>
  </si>
  <si>
    <t>13285625.32</t>
  </si>
  <si>
    <t>50907108068</t>
  </si>
  <si>
    <t>13285557.99</t>
  </si>
  <si>
    <t>50907108069</t>
  </si>
  <si>
    <t>13285395.72</t>
  </si>
  <si>
    <t>50907108070</t>
  </si>
  <si>
    <t>13285193.73</t>
  </si>
  <si>
    <t>2021-03-14T20:46:00Z</t>
  </si>
  <si>
    <t>50908044295</t>
  </si>
  <si>
    <t>14051767698</t>
  </si>
  <si>
    <t>13290583.73</t>
  </si>
  <si>
    <t>50908044296</t>
  </si>
  <si>
    <t>13290572.95</t>
  </si>
  <si>
    <t>50908044297</t>
  </si>
  <si>
    <t>13290546</t>
  </si>
  <si>
    <t>50908044298</t>
  </si>
  <si>
    <t>13290519.05</t>
  </si>
  <si>
    <t>50908044299</t>
  </si>
  <si>
    <t>13290492.1</t>
  </si>
  <si>
    <t>50908044300</t>
  </si>
  <si>
    <t>13290362.2</t>
  </si>
  <si>
    <t>2021-03-14T20:57:26Z</t>
  </si>
  <si>
    <t>50908713316</t>
  </si>
  <si>
    <t>14051922124</t>
  </si>
  <si>
    <t>13293933.2</t>
  </si>
  <si>
    <t>50908713317</t>
  </si>
  <si>
    <t>13293926.06</t>
  </si>
  <si>
    <t>50908713318</t>
  </si>
  <si>
    <t>13293908.2</t>
  </si>
  <si>
    <t>50908713319</t>
  </si>
  <si>
    <t>13293890.34</t>
  </si>
  <si>
    <t>50908713320</t>
  </si>
  <si>
    <t>13293872.48</t>
  </si>
  <si>
    <t>50908713321</t>
  </si>
  <si>
    <t>13293786.42</t>
  </si>
  <si>
    <t>2021-03-14T20:57:39Z</t>
  </si>
  <si>
    <t>50908716459</t>
  </si>
  <si>
    <t>14051927129</t>
  </si>
  <si>
    <t>13296843.42</t>
  </si>
  <si>
    <t>50908716460</t>
  </si>
  <si>
    <t>13296837.31</t>
  </si>
  <si>
    <t>50908716461</t>
  </si>
  <si>
    <t>13296822.02</t>
  </si>
  <si>
    <t>50908716462</t>
  </si>
  <si>
    <t>13296806.73</t>
  </si>
  <si>
    <t>50908716463</t>
  </si>
  <si>
    <t>13296791.44</t>
  </si>
  <si>
    <t>50908716464</t>
  </si>
  <si>
    <t>13296717.77</t>
  </si>
  <si>
    <t>2021-03-14T21:01:26Z</t>
  </si>
  <si>
    <t>50908941331</t>
  </si>
  <si>
    <t>14051927893</t>
  </si>
  <si>
    <t>13314907.77</t>
  </si>
  <si>
    <t>50908941332</t>
  </si>
  <si>
    <t>13314871.39</t>
  </si>
  <si>
    <t>50908941333</t>
  </si>
  <si>
    <t>13314780.44</t>
  </si>
  <si>
    <t>50908941335</t>
  </si>
  <si>
    <t>13314689.49</t>
  </si>
  <si>
    <t>50908941336</t>
  </si>
  <si>
    <t>13314598.54</t>
  </si>
  <si>
    <t>50908941338</t>
  </si>
  <si>
    <t>13314160.16</t>
  </si>
  <si>
    <t>2021-03-14T21:07:36Z</t>
  </si>
  <si>
    <t>50909317594</t>
  </si>
  <si>
    <t>14052016620</t>
  </si>
  <si>
    <t>13317317.16</t>
  </si>
  <si>
    <t>50909317595</t>
  </si>
  <si>
    <t>13317310.85</t>
  </si>
  <si>
    <t>50909317596</t>
  </si>
  <si>
    <t>13317295.06</t>
  </si>
  <si>
    <t>50909317597</t>
  </si>
  <si>
    <t>13317279.27</t>
  </si>
  <si>
    <t>50909317598</t>
  </si>
  <si>
    <t>13317263.48</t>
  </si>
  <si>
    <t>50909317599</t>
  </si>
  <si>
    <t>13317187.4</t>
  </si>
  <si>
    <t>2021-03-14T21:08:22Z</t>
  </si>
  <si>
    <t>50909354067</t>
  </si>
  <si>
    <t>14052016752</t>
  </si>
  <si>
    <t>13320225.4</t>
  </si>
  <si>
    <t>50909354068</t>
  </si>
  <si>
    <t>13320219.32</t>
  </si>
  <si>
    <t>50909354069</t>
  </si>
  <si>
    <t>13320204.13</t>
  </si>
  <si>
    <t>50909354070</t>
  </si>
  <si>
    <t>13320188.94</t>
  </si>
  <si>
    <t>50909354071</t>
  </si>
  <si>
    <t>13320173.75</t>
  </si>
  <si>
    <t>50909354072</t>
  </si>
  <si>
    <t>13320100.53</t>
  </si>
  <si>
    <t>2021-03-14T21:09:39Z</t>
  </si>
  <si>
    <t>50909412518</t>
  </si>
  <si>
    <t>14052038535</t>
  </si>
  <si>
    <t>13322765.53</t>
  </si>
  <si>
    <t>50909412519</t>
  </si>
  <si>
    <t>13322760.2</t>
  </si>
  <si>
    <t>50909412520</t>
  </si>
  <si>
    <t>13322746.87</t>
  </si>
  <si>
    <t>50909412521</t>
  </si>
  <si>
    <t>13322720.22</t>
  </si>
  <si>
    <t>50909412522</t>
  </si>
  <si>
    <t>13322666.92</t>
  </si>
  <si>
    <t>50909412523</t>
  </si>
  <si>
    <t>13322602.69</t>
  </si>
  <si>
    <t>50909412524</t>
  </si>
  <si>
    <t>13322522.74</t>
  </si>
  <si>
    <t>2021-03-14T21:09:52Z</t>
  </si>
  <si>
    <t>50909430903</t>
  </si>
  <si>
    <t>14052036562</t>
  </si>
  <si>
    <t>13324701.74</t>
  </si>
  <si>
    <t>50909430904</t>
  </si>
  <si>
    <t>13324697.38</t>
  </si>
  <si>
    <t>50909430905</t>
  </si>
  <si>
    <t>13324686.48</t>
  </si>
  <si>
    <t>50909430906</t>
  </si>
  <si>
    <t>13324664.69</t>
  </si>
  <si>
    <t>50909430907</t>
  </si>
  <si>
    <t>13324612.18</t>
  </si>
  <si>
    <t>50909430908</t>
  </si>
  <si>
    <t>13324546.81</t>
  </si>
  <si>
    <t>2021-03-14T21:13:29Z</t>
  </si>
  <si>
    <t>50909653234</t>
  </si>
  <si>
    <t>14052093240</t>
  </si>
  <si>
    <t>13328326.81</t>
  </si>
  <si>
    <t>50909653235</t>
  </si>
  <si>
    <t>13328319.25</t>
  </si>
  <si>
    <t>50909653236</t>
  </si>
  <si>
    <t>13328300.35</t>
  </si>
  <si>
    <t>50909653237</t>
  </si>
  <si>
    <t>13328281.45</t>
  </si>
  <si>
    <t>50909653238</t>
  </si>
  <si>
    <t>13328262.55</t>
  </si>
  <si>
    <t>50909653239</t>
  </si>
  <si>
    <t>13328171.45</t>
  </si>
  <si>
    <t>50909653240</t>
  </si>
  <si>
    <t>13328001.35</t>
  </si>
  <si>
    <t>2021-03-14T21:16:48Z</t>
  </si>
  <si>
    <t>50909830990</t>
  </si>
  <si>
    <t>14052122320</t>
  </si>
  <si>
    <t>13330911.35</t>
  </si>
  <si>
    <t>50909830991</t>
  </si>
  <si>
    <t>13330905.53</t>
  </si>
  <si>
    <t>50909830992</t>
  </si>
  <si>
    <t>13330890.98</t>
  </si>
  <si>
    <t>50909830993</t>
  </si>
  <si>
    <t>13330876.43</t>
  </si>
  <si>
    <t>50909830994</t>
  </si>
  <si>
    <t>13330861.88</t>
  </si>
  <si>
    <t>50909830995</t>
  </si>
  <si>
    <t>13330803.68</t>
  </si>
  <si>
    <t>50909830996</t>
  </si>
  <si>
    <t>13330733.55</t>
  </si>
  <si>
    <t>2021-03-14T21:17:52Z</t>
  </si>
  <si>
    <t>50909886188</t>
  </si>
  <si>
    <t>14052122531</t>
  </si>
  <si>
    <t>13334216.55</t>
  </si>
  <si>
    <t>50909886189</t>
  </si>
  <si>
    <t>13334209.58</t>
  </si>
  <si>
    <t>50909886190</t>
  </si>
  <si>
    <t>13334192.16</t>
  </si>
  <si>
    <t>50909886191</t>
  </si>
  <si>
    <t>13334174.74</t>
  </si>
  <si>
    <t>50909886192</t>
  </si>
  <si>
    <t>13334157.32</t>
  </si>
  <si>
    <t>50909886193</t>
  </si>
  <si>
    <t>13334073.38</t>
  </si>
  <si>
    <t>50909886194</t>
  </si>
  <si>
    <t>13333864.4</t>
  </si>
  <si>
    <t>2021-03-14T21:22:01Z</t>
  </si>
  <si>
    <t>50910119848</t>
  </si>
  <si>
    <t>14052148937</t>
  </si>
  <si>
    <t>13336871.4</t>
  </si>
  <si>
    <t>50910119849</t>
  </si>
  <si>
    <t>13336865.39</t>
  </si>
  <si>
    <t>50910119850</t>
  </si>
  <si>
    <t>13336850.35</t>
  </si>
  <si>
    <t>50910119851</t>
  </si>
  <si>
    <t>13336820.28</t>
  </si>
  <si>
    <t>50910119852</t>
  </si>
  <si>
    <t>13336760.14</t>
  </si>
  <si>
    <t>50910119853</t>
  </si>
  <si>
    <t>13336687.67</t>
  </si>
  <si>
    <t>50910119854</t>
  </si>
  <si>
    <t>13336597.46</t>
  </si>
  <si>
    <t>2021-03-14T21:54:54Z</t>
  </si>
  <si>
    <t>50911820868</t>
  </si>
  <si>
    <t>14052472965</t>
  </si>
  <si>
    <t>13336867.46</t>
  </si>
  <si>
    <t>50911820869</t>
  </si>
  <si>
    <t>13336866.92</t>
  </si>
  <si>
    <t>50911820870</t>
  </si>
  <si>
    <t>13336865.57</t>
  </si>
  <si>
    <t>50911820871</t>
  </si>
  <si>
    <t>13336862.87</t>
  </si>
  <si>
    <t>50911820872</t>
  </si>
  <si>
    <t>13336856.36</t>
  </si>
  <si>
    <t>50911820873</t>
  </si>
  <si>
    <t>13336848.26</t>
  </si>
  <si>
    <t>2021-03-14T22:10:43Z</t>
  </si>
  <si>
    <t>50912615875</t>
  </si>
  <si>
    <t>14052637666</t>
  </si>
  <si>
    <t>13342718.26</t>
  </si>
  <si>
    <t>50912615876</t>
  </si>
  <si>
    <t>13342706.52</t>
  </si>
  <si>
    <t>50912615877</t>
  </si>
  <si>
    <t>13342677.17</t>
  </si>
  <si>
    <t>50912615878</t>
  </si>
  <si>
    <t>13342618.47</t>
  </si>
  <si>
    <t>50912615879</t>
  </si>
  <si>
    <t>13342477</t>
  </si>
  <si>
    <t>50912615880</t>
  </si>
  <si>
    <t>13342300.9</t>
  </si>
  <si>
    <t>2021-03-14T22:15:21Z</t>
  </si>
  <si>
    <t>50912828715</t>
  </si>
  <si>
    <t>14052696434</t>
  </si>
  <si>
    <t>13344885.9</t>
  </si>
  <si>
    <t>50912828716</t>
  </si>
  <si>
    <t>13344880.73</t>
  </si>
  <si>
    <t>50912828717</t>
  </si>
  <si>
    <t>13344867.8</t>
  </si>
  <si>
    <t>50912828718</t>
  </si>
  <si>
    <t>13344854.87</t>
  </si>
  <si>
    <t>50912828719</t>
  </si>
  <si>
    <t>13344841.94</t>
  </si>
  <si>
    <t>50912828720</t>
  </si>
  <si>
    <t>13344779.64</t>
  </si>
  <si>
    <t>2021-03-14T22:18:12Z</t>
  </si>
  <si>
    <t>50912972913</t>
  </si>
  <si>
    <t>14052697847</t>
  </si>
  <si>
    <t>13347448.64</t>
  </si>
  <si>
    <t>50912972914</t>
  </si>
  <si>
    <t>13347443.3</t>
  </si>
  <si>
    <t>50912972915</t>
  </si>
  <si>
    <t>13347429.95</t>
  </si>
  <si>
    <t>50912972916</t>
  </si>
  <si>
    <t>13347403.26</t>
  </si>
  <si>
    <t>50912972917</t>
  </si>
  <si>
    <t>13347338.94</t>
  </si>
  <si>
    <t>50912972918</t>
  </si>
  <si>
    <t>13347258.87</t>
  </si>
  <si>
    <t>2021-03-14T22:35:48Z</t>
  </si>
  <si>
    <t>50913730563</t>
  </si>
  <si>
    <t>14052859708</t>
  </si>
  <si>
    <t>13351842.87</t>
  </si>
  <si>
    <t>50913730564</t>
  </si>
  <si>
    <t>13351833.7</t>
  </si>
  <si>
    <t>50913730565</t>
  </si>
  <si>
    <t>13351810.78</t>
  </si>
  <si>
    <t>50913730566</t>
  </si>
  <si>
    <t>13351764.94</t>
  </si>
  <si>
    <t>50913730567</t>
  </si>
  <si>
    <t>13351654.47</t>
  </si>
  <si>
    <t>50913730568</t>
  </si>
  <si>
    <t>13351516.95</t>
  </si>
  <si>
    <t>2021-03-14T22:37:22Z</t>
  </si>
  <si>
    <t>50913818086</t>
  </si>
  <si>
    <t>14052860944</t>
  </si>
  <si>
    <t>13353129.95</t>
  </si>
  <si>
    <t>50913818087</t>
  </si>
  <si>
    <t>13353126.72</t>
  </si>
  <si>
    <t>50913818088</t>
  </si>
  <si>
    <t>13353118.65</t>
  </si>
  <si>
    <t>50913818089</t>
  </si>
  <si>
    <t>13353102.52</t>
  </si>
  <si>
    <t>50913818090</t>
  </si>
  <si>
    <t>13353063.65</t>
  </si>
  <si>
    <t>50913818091</t>
  </si>
  <si>
    <t>13353015.26</t>
  </si>
  <si>
    <t>2021-03-14T23:45:42Z</t>
  </si>
  <si>
    <t>50916274495</t>
  </si>
  <si>
    <t>14053359666</t>
  </si>
  <si>
    <t>13356292.26</t>
  </si>
  <si>
    <t>50916274496</t>
  </si>
  <si>
    <t>13356285.71</t>
  </si>
  <si>
    <t>50916274497</t>
  </si>
  <si>
    <t>13356269.32</t>
  </si>
  <si>
    <t>50916274498</t>
  </si>
  <si>
    <t>13356236.55</t>
  </si>
  <si>
    <t>50916274499</t>
  </si>
  <si>
    <t>13356157.57</t>
  </si>
  <si>
    <t>50916274500</t>
  </si>
  <si>
    <t>13356059.26</t>
  </si>
  <si>
    <t>2021-03-15T00:17:30Z</t>
  </si>
  <si>
    <t>50917171474</t>
  </si>
  <si>
    <t>14053577011</t>
  </si>
  <si>
    <t>13362651.26</t>
  </si>
  <si>
    <t>50917171475</t>
  </si>
  <si>
    <t>13362638.08</t>
  </si>
  <si>
    <t>50917171476</t>
  </si>
  <si>
    <t>13362605.12</t>
  </si>
  <si>
    <t>50917171477</t>
  </si>
  <si>
    <t>13362539.2</t>
  </si>
  <si>
    <t>50917171478</t>
  </si>
  <si>
    <t>13362407.36</t>
  </si>
  <si>
    <t>50917171479</t>
  </si>
  <si>
    <t>13362248.49</t>
  </si>
  <si>
    <t>50917171480</t>
  </si>
  <si>
    <t>13362050.73</t>
  </si>
  <si>
    <t>2021-03-15T00:37:17Z</t>
  </si>
  <si>
    <t>50917612411</t>
  </si>
  <si>
    <t>14053679123</t>
  </si>
  <si>
    <t>13370941.73</t>
  </si>
  <si>
    <t>50917612412</t>
  </si>
  <si>
    <t>13370923.95</t>
  </si>
  <si>
    <t>50917612413</t>
  </si>
  <si>
    <t>13370879.49</t>
  </si>
  <si>
    <t>50917612414</t>
  </si>
  <si>
    <t>13370790.58</t>
  </si>
  <si>
    <t>50917612415</t>
  </si>
  <si>
    <t>13370576.31</t>
  </si>
  <si>
    <t>50917612416</t>
  </si>
  <si>
    <t>13370309.58</t>
  </si>
  <si>
    <t>2021-03-15T01:00:38Z</t>
  </si>
  <si>
    <t>50918106399</t>
  </si>
  <si>
    <t>9543942472</t>
  </si>
  <si>
    <t>13006279.21</t>
  </si>
  <si>
    <t>2021-03-15T01:19:56Z</t>
  </si>
  <si>
    <t>50918411120</t>
  </si>
  <si>
    <t>14053827654</t>
  </si>
  <si>
    <t>13015609.21</t>
  </si>
  <si>
    <t>50918411121</t>
  </si>
  <si>
    <t>13015590.55</t>
  </si>
  <si>
    <t>50918411122</t>
  </si>
  <si>
    <t>13015543.9</t>
  </si>
  <si>
    <t>50918411123</t>
  </si>
  <si>
    <t>13015450.6</t>
  </si>
  <si>
    <t>50918411124</t>
  </si>
  <si>
    <t>13015264</t>
  </si>
  <si>
    <t>50918411125</t>
  </si>
  <si>
    <t>13015039.15</t>
  </si>
  <si>
    <t>50918411126</t>
  </si>
  <si>
    <t>13014759.25</t>
  </si>
  <si>
    <t>2021-03-15T03:29:28Z</t>
  </si>
  <si>
    <t>50919773295</t>
  </si>
  <si>
    <t>14054132936</t>
  </si>
  <si>
    <t>13017352.25</t>
  </si>
  <si>
    <t>50919773296</t>
  </si>
  <si>
    <t>13017347.06</t>
  </si>
  <si>
    <t>50919773297</t>
  </si>
  <si>
    <t>13017334.09</t>
  </si>
  <si>
    <t>50919773298</t>
  </si>
  <si>
    <t>13017321.12</t>
  </si>
  <si>
    <t>50919773299</t>
  </si>
  <si>
    <t>13017308.15</t>
  </si>
  <si>
    <t>50919773300</t>
  </si>
  <si>
    <t>13017245.66</t>
  </si>
  <si>
    <t>2021-03-15T04:29:04Z</t>
  </si>
  <si>
    <t>50920175242</t>
  </si>
  <si>
    <t>14054248310</t>
  </si>
  <si>
    <t>13019397.66</t>
  </si>
  <si>
    <t>50920175243</t>
  </si>
  <si>
    <t>13019393.36</t>
  </si>
  <si>
    <t>50920175244</t>
  </si>
  <si>
    <t>13019382.6</t>
  </si>
  <si>
    <t>50920175245</t>
  </si>
  <si>
    <t>13019361.08</t>
  </si>
  <si>
    <t>50920175246</t>
  </si>
  <si>
    <t>13019309.22</t>
  </si>
  <si>
    <t>50920175247</t>
  </si>
  <si>
    <t>13019244.66</t>
  </si>
  <si>
    <t>50920175248</t>
  </si>
  <si>
    <t>13019147.82</t>
  </si>
  <si>
    <t>2021-03-15T05:15:48Z</t>
  </si>
  <si>
    <t>50920825019</t>
  </si>
  <si>
    <t>14054361097</t>
  </si>
  <si>
    <t>13023348.82</t>
  </si>
  <si>
    <t>50920825020</t>
  </si>
  <si>
    <t>13023340.42</t>
  </si>
  <si>
    <t>50920825021</t>
  </si>
  <si>
    <t>13023319.41</t>
  </si>
  <si>
    <t>50920825022</t>
  </si>
  <si>
    <t>13023298.4</t>
  </si>
  <si>
    <t>50920825023</t>
  </si>
  <si>
    <t>13023277.39</t>
  </si>
  <si>
    <t>50920825024</t>
  </si>
  <si>
    <t>13023176.15</t>
  </si>
  <si>
    <t>50920825025</t>
  </si>
  <si>
    <t>13022987.1</t>
  </si>
  <si>
    <t>2021-03-15T07:27:58Z</t>
  </si>
  <si>
    <t>50922279006</t>
  </si>
  <si>
    <t>14054703029</t>
  </si>
  <si>
    <t>13023001.1</t>
  </si>
  <si>
    <t>50922279007</t>
  </si>
  <si>
    <t>13023001.07</t>
  </si>
  <si>
    <t>50922279008</t>
  </si>
  <si>
    <t>13023001</t>
  </si>
  <si>
    <t>50922279009</t>
  </si>
  <si>
    <t>13023000.93</t>
  </si>
  <si>
    <t>50922279010</t>
  </si>
  <si>
    <t>13023000.59</t>
  </si>
  <si>
    <t>2021-03-15T07:31:03Z</t>
  </si>
  <si>
    <t>50922355436</t>
  </si>
  <si>
    <t>14054694398</t>
  </si>
  <si>
    <t>13032489.59</t>
  </si>
  <si>
    <t>50922355437</t>
  </si>
  <si>
    <t>13032470.61</t>
  </si>
  <si>
    <t>50922355438</t>
  </si>
  <si>
    <t>13032423.16</t>
  </si>
  <si>
    <t>50922355439</t>
  </si>
  <si>
    <t>13032328.27</t>
  </si>
  <si>
    <t>50922355440</t>
  </si>
  <si>
    <t>13032099.59</t>
  </si>
  <si>
    <t>50922355441</t>
  </si>
  <si>
    <t>13031814.92</t>
  </si>
  <si>
    <t>2021-03-15T07:51:16Z</t>
  </si>
  <si>
    <t>50922905969</t>
  </si>
  <si>
    <t>14054755971</t>
  </si>
  <si>
    <t>13032234.92</t>
  </si>
  <si>
    <t>50922905970</t>
  </si>
  <si>
    <t>13032234.08</t>
  </si>
  <si>
    <t>50922905971</t>
  </si>
  <si>
    <t>13032231.98</t>
  </si>
  <si>
    <t>50922905972</t>
  </si>
  <si>
    <t>13032229.88</t>
  </si>
  <si>
    <t>50922905973</t>
  </si>
  <si>
    <t>13032227.78</t>
  </si>
  <si>
    <t>50922905974</t>
  </si>
  <si>
    <t>13032217.66</t>
  </si>
  <si>
    <t>2021-03-15T08:01:27Z</t>
  </si>
  <si>
    <t>50923207955</t>
  </si>
  <si>
    <t>14054872124</t>
  </si>
  <si>
    <t>13032637.66</t>
  </si>
  <si>
    <t>50923207956</t>
  </si>
  <si>
    <t>13032636.82</t>
  </si>
  <si>
    <t>50923207957</t>
  </si>
  <si>
    <t>13032634.72</t>
  </si>
  <si>
    <t>50923207958</t>
  </si>
  <si>
    <t>13032632.62</t>
  </si>
  <si>
    <t>50923207959</t>
  </si>
  <si>
    <t>13032630.52</t>
  </si>
  <si>
    <t>50923207960</t>
  </si>
  <si>
    <t>13032620.4</t>
  </si>
  <si>
    <t>2021-03-15T08:33:40Z</t>
  </si>
  <si>
    <t>50924508397</t>
  </si>
  <si>
    <t>14055053876</t>
  </si>
  <si>
    <t>13032768.4</t>
  </si>
  <si>
    <t>50924508398</t>
  </si>
  <si>
    <t>13032768.1</t>
  </si>
  <si>
    <t>50924508399</t>
  </si>
  <si>
    <t>13032766.62</t>
  </si>
  <si>
    <t>50924508400</t>
  </si>
  <si>
    <t>13032763.05</t>
  </si>
  <si>
    <t>50924508401</t>
  </si>
  <si>
    <t>13032758.61</t>
  </si>
  <si>
    <t>2021-03-15T08:35:42Z</t>
  </si>
  <si>
    <t>50924615127</t>
  </si>
  <si>
    <t>14055083707</t>
  </si>
  <si>
    <t>13032998.61</t>
  </si>
  <si>
    <t>50924615128</t>
  </si>
  <si>
    <t>13032998.13</t>
  </si>
  <si>
    <t>50924615129</t>
  </si>
  <si>
    <t>13032996.93</t>
  </si>
  <si>
    <t>50924615130</t>
  </si>
  <si>
    <t>13032994.53</t>
  </si>
  <si>
    <t>50924615131</t>
  </si>
  <si>
    <t>13032988.75</t>
  </si>
  <si>
    <t>50924615132</t>
  </si>
  <si>
    <t>13032981.55</t>
  </si>
  <si>
    <t>2021-03-15T08:40:52Z</t>
  </si>
  <si>
    <t>50924860969</t>
  </si>
  <si>
    <t>14055158061</t>
  </si>
  <si>
    <t>13033311.55</t>
  </si>
  <si>
    <t>50924860970</t>
  </si>
  <si>
    <t>13033310.89</t>
  </si>
  <si>
    <t>50924860971</t>
  </si>
  <si>
    <t>13033309.24</t>
  </si>
  <si>
    <t>50924860972</t>
  </si>
  <si>
    <t>13033307.59</t>
  </si>
  <si>
    <t>50924860973</t>
  </si>
  <si>
    <t>13033305.94</t>
  </si>
  <si>
    <t>50924860974</t>
  </si>
  <si>
    <t>13033297.99</t>
  </si>
  <si>
    <t>2021-03-15T08:41:04Z</t>
  </si>
  <si>
    <t>50924876142</t>
  </si>
  <si>
    <t>14055158085</t>
  </si>
  <si>
    <t>13035726.99</t>
  </si>
  <si>
    <t>50924876143</t>
  </si>
  <si>
    <t>13035722.13</t>
  </si>
  <si>
    <t>50924876144</t>
  </si>
  <si>
    <t>13035709.98</t>
  </si>
  <si>
    <t>50924876145</t>
  </si>
  <si>
    <t>13035697.83</t>
  </si>
  <si>
    <t>50924876146</t>
  </si>
  <si>
    <t>13035685.68</t>
  </si>
  <si>
    <t>50924876147</t>
  </si>
  <si>
    <t>13035637.1</t>
  </si>
  <si>
    <t>50924876148</t>
  </si>
  <si>
    <t>13035578.56</t>
  </si>
  <si>
    <t>2021-03-15T08:45:16Z</t>
  </si>
  <si>
    <t>50925069302</t>
  </si>
  <si>
    <t>14055141975</t>
  </si>
  <si>
    <t>13038979.56</t>
  </si>
  <si>
    <t>50925069303</t>
  </si>
  <si>
    <t>13038972.76</t>
  </si>
  <si>
    <t>50925069304</t>
  </si>
  <si>
    <t>13038955.75</t>
  </si>
  <si>
    <t>50925069305</t>
  </si>
  <si>
    <t>13038938.74</t>
  </si>
  <si>
    <t>50925069306</t>
  </si>
  <si>
    <t>13038921.73</t>
  </si>
  <si>
    <t>50925069307</t>
  </si>
  <si>
    <t>13038839.77</t>
  </si>
  <si>
    <t>50925069308</t>
  </si>
  <si>
    <t>13038686.72</t>
  </si>
  <si>
    <t>2021-03-15T08:54:12Z</t>
  </si>
  <si>
    <t>50925519997</t>
  </si>
  <si>
    <t>14055228777</t>
  </si>
  <si>
    <t>13040878.72</t>
  </si>
  <si>
    <t>50925519998</t>
  </si>
  <si>
    <t>13040874.34</t>
  </si>
  <si>
    <t>50925519999</t>
  </si>
  <si>
    <t>13040863.38</t>
  </si>
  <si>
    <t>50925520000</t>
  </si>
  <si>
    <t>13040841.46</t>
  </si>
  <si>
    <t>50925520001</t>
  </si>
  <si>
    <t>13040797.62</t>
  </si>
  <si>
    <t>50925520002</t>
  </si>
  <si>
    <t>13040744.79</t>
  </si>
  <si>
    <t>50925520003</t>
  </si>
  <si>
    <t>13040679.03</t>
  </si>
  <si>
    <t>2021-03-15T08:58:03Z</t>
  </si>
  <si>
    <t>50925701613</t>
  </si>
  <si>
    <t>14055257845</t>
  </si>
  <si>
    <t>13046755.03</t>
  </si>
  <si>
    <t>50925701614</t>
  </si>
  <si>
    <t>13046742.88</t>
  </si>
  <si>
    <t>50925701615</t>
  </si>
  <si>
    <t>13046712.5</t>
  </si>
  <si>
    <t>50925701616</t>
  </si>
  <si>
    <t>13046651.74</t>
  </si>
  <si>
    <t>50925701617</t>
  </si>
  <si>
    <t>13046505.31</t>
  </si>
  <si>
    <t>50925701618</t>
  </si>
  <si>
    <t>13046323.03</t>
  </si>
  <si>
    <t>50925701619</t>
  </si>
  <si>
    <t>13046019.23</t>
  </si>
  <si>
    <t>2021-03-15T09:03:32Z</t>
  </si>
  <si>
    <t>50926024761</t>
  </si>
  <si>
    <t>14055335630</t>
  </si>
  <si>
    <t>13054381.23</t>
  </si>
  <si>
    <t>50926024762</t>
  </si>
  <si>
    <t>13054364.51</t>
  </si>
  <si>
    <t>50926024763</t>
  </si>
  <si>
    <t>13054322.7</t>
  </si>
  <si>
    <t>50926024764</t>
  </si>
  <si>
    <t>13054239.08</t>
  </si>
  <si>
    <t>50926024765</t>
  </si>
  <si>
    <t>13054037.56</t>
  </si>
  <si>
    <t>50926024766</t>
  </si>
  <si>
    <t>13053786.7</t>
  </si>
  <si>
    <t>2021-03-15T09:15:05Z</t>
  </si>
  <si>
    <t>50926670254</t>
  </si>
  <si>
    <t>14055463086</t>
  </si>
  <si>
    <t>13054458.7</t>
  </si>
  <si>
    <t>50926670256</t>
  </si>
  <si>
    <t>13054457.36</t>
  </si>
  <si>
    <t>50926670257</t>
  </si>
  <si>
    <t>13054454</t>
  </si>
  <si>
    <t>50926670258</t>
  </si>
  <si>
    <t>13054450.64</t>
  </si>
  <si>
    <t>50926670259</t>
  </si>
  <si>
    <t>13054447.28</t>
  </si>
  <si>
    <t>50926670260</t>
  </si>
  <si>
    <t>13054431.08</t>
  </si>
  <si>
    <t>2021-03-15T09:26:10Z</t>
  </si>
  <si>
    <t>50927355700</t>
  </si>
  <si>
    <t>14055551523</t>
  </si>
  <si>
    <t>13054605.08</t>
  </si>
  <si>
    <t>50927355701</t>
  </si>
  <si>
    <t>13054604.73</t>
  </si>
  <si>
    <t>50927355702</t>
  </si>
  <si>
    <t>13054603.86</t>
  </si>
  <si>
    <t>50927355703</t>
  </si>
  <si>
    <t>13054602.99</t>
  </si>
  <si>
    <t>50927355704</t>
  </si>
  <si>
    <t>13054598.8</t>
  </si>
  <si>
    <t>2021-03-15T09:36:49Z</t>
  </si>
  <si>
    <t>50928009670</t>
  </si>
  <si>
    <t>14055661643</t>
  </si>
  <si>
    <t>13054938.8</t>
  </si>
  <si>
    <t>50928009671</t>
  </si>
  <si>
    <t>13054938.12</t>
  </si>
  <si>
    <t>50928009672</t>
  </si>
  <si>
    <t>13054936.42</t>
  </si>
  <si>
    <t>50928009673</t>
  </si>
  <si>
    <t>13054934.72</t>
  </si>
  <si>
    <t>50928009674</t>
  </si>
  <si>
    <t>13054933.02</t>
  </si>
  <si>
    <t>50928009675</t>
  </si>
  <si>
    <t>13054924.83</t>
  </si>
  <si>
    <t>2021-03-15T09:39:49Z</t>
  </si>
  <si>
    <t>50928204035</t>
  </si>
  <si>
    <t>14055708289</t>
  </si>
  <si>
    <t>13055956.83</t>
  </si>
  <si>
    <t>50928204036</t>
  </si>
  <si>
    <t>13055954.77</t>
  </si>
  <si>
    <t>50928204037</t>
  </si>
  <si>
    <t>13055949.61</t>
  </si>
  <si>
    <t>50928204038</t>
  </si>
  <si>
    <t>13055944.45</t>
  </si>
  <si>
    <t>50928204039</t>
  </si>
  <si>
    <t>13055939.29</t>
  </si>
  <si>
    <t>50928204040</t>
  </si>
  <si>
    <t>13055914.42</t>
  </si>
  <si>
    <t>2021-03-15T09:47:54Z</t>
  </si>
  <si>
    <t>50928736288</t>
  </si>
  <si>
    <t>14055761981</t>
  </si>
  <si>
    <t>13078840.42</t>
  </si>
  <si>
    <t>50928736289</t>
  </si>
  <si>
    <t>13078794.57</t>
  </si>
  <si>
    <t>50928736290</t>
  </si>
  <si>
    <t>13078679.94</t>
  </si>
  <si>
    <t>50928736291</t>
  </si>
  <si>
    <t>13078450.68</t>
  </si>
  <si>
    <t>50928736292</t>
  </si>
  <si>
    <t>13077898.16</t>
  </si>
  <si>
    <t>50928736293</t>
  </si>
  <si>
    <t>13077210.38</t>
  </si>
  <si>
    <t>2021-03-15T09:52:19Z</t>
  </si>
  <si>
    <t>50929037979</t>
  </si>
  <si>
    <t>14055831559</t>
  </si>
  <si>
    <t>13080439.38</t>
  </si>
  <si>
    <t>50929037980</t>
  </si>
  <si>
    <t>13080432.92</t>
  </si>
  <si>
    <t>50929037981</t>
  </si>
  <si>
    <t>13080416.77</t>
  </si>
  <si>
    <t>50929037982</t>
  </si>
  <si>
    <t>13080384.48</t>
  </si>
  <si>
    <t>50929037983</t>
  </si>
  <si>
    <t>13080306.66</t>
  </si>
  <si>
    <t>50929037984</t>
  </si>
  <si>
    <t>13080209.79</t>
  </si>
  <si>
    <t>2021-03-15T09:53:27Z</t>
  </si>
  <si>
    <t>50929126811</t>
  </si>
  <si>
    <t>14055823878</t>
  </si>
  <si>
    <t>13082054.79</t>
  </si>
  <si>
    <t>50929126812</t>
  </si>
  <si>
    <t>13082051.1</t>
  </si>
  <si>
    <t>50929126813</t>
  </si>
  <si>
    <t>13082041.87</t>
  </si>
  <si>
    <t>50929126814</t>
  </si>
  <si>
    <t>13082032.64</t>
  </si>
  <si>
    <t>50929126815</t>
  </si>
  <si>
    <t>13082023.41</t>
  </si>
  <si>
    <t>50929126816</t>
  </si>
  <si>
    <t>13081978.95</t>
  </si>
  <si>
    <t>2021-03-15T09:56:50Z</t>
  </si>
  <si>
    <t>50929349193</t>
  </si>
  <si>
    <t>14055887611</t>
  </si>
  <si>
    <t>13086518.95</t>
  </si>
  <si>
    <t>50929349194</t>
  </si>
  <si>
    <t>13086509.87</t>
  </si>
  <si>
    <t>50929349195</t>
  </si>
  <si>
    <t>13086487.17</t>
  </si>
  <si>
    <t>50929349196</t>
  </si>
  <si>
    <t>13086441.77</t>
  </si>
  <si>
    <t>50929349197</t>
  </si>
  <si>
    <t>13086332.36</t>
  </si>
  <si>
    <t>50929349198</t>
  </si>
  <si>
    <t>13086196.16</t>
  </si>
  <si>
    <t>2021-03-15T10:05:17Z</t>
  </si>
  <si>
    <t>50929940512</t>
  </si>
  <si>
    <t>14056009211</t>
  </si>
  <si>
    <t>13090406.16</t>
  </si>
  <si>
    <t>50929940513</t>
  </si>
  <si>
    <t>13090397.74</t>
  </si>
  <si>
    <t>50929940514</t>
  </si>
  <si>
    <t>13090376.69</t>
  </si>
  <si>
    <t>50929940515</t>
  </si>
  <si>
    <t>13090334.59</t>
  </si>
  <si>
    <t>50929940516</t>
  </si>
  <si>
    <t>13090233.13</t>
  </si>
  <si>
    <t>50929940517</t>
  </si>
  <si>
    <t>13090106.83</t>
  </si>
  <si>
    <t>2021-03-15T10:06:02Z</t>
  </si>
  <si>
    <t>50930025661</t>
  </si>
  <si>
    <t>14055998516</t>
  </si>
  <si>
    <t>13093994.83</t>
  </si>
  <si>
    <t>50930025662</t>
  </si>
  <si>
    <t>13093987.05</t>
  </si>
  <si>
    <t>50930025663</t>
  </si>
  <si>
    <t>13093967.61</t>
  </si>
  <si>
    <t>50930025664</t>
  </si>
  <si>
    <t>13093928.73</t>
  </si>
  <si>
    <t>50930025665</t>
  </si>
  <si>
    <t>13093835.03</t>
  </si>
  <si>
    <t>50930025666</t>
  </si>
  <si>
    <t>13093718.39</t>
  </si>
  <si>
    <t>2021-03-15T10:11:12Z</t>
  </si>
  <si>
    <t>50930391532</t>
  </si>
  <si>
    <t>14056051641</t>
  </si>
  <si>
    <t>13103276.39</t>
  </si>
  <si>
    <t>50930391533</t>
  </si>
  <si>
    <t>13103257.27</t>
  </si>
  <si>
    <t>50930391534</t>
  </si>
  <si>
    <t>13103209.48</t>
  </si>
  <si>
    <t>50930391535</t>
  </si>
  <si>
    <t>13103113.9</t>
  </si>
  <si>
    <t>50930391536</t>
  </si>
  <si>
    <t>13102883.55</t>
  </si>
  <si>
    <t>50930391537</t>
  </si>
  <si>
    <t>13102596.81</t>
  </si>
  <si>
    <t>50930391538</t>
  </si>
  <si>
    <t>13102166.7</t>
  </si>
  <si>
    <t>2021-03-15T10:21:04Z</t>
  </si>
  <si>
    <t>50931121632</t>
  </si>
  <si>
    <t>14056155931</t>
  </si>
  <si>
    <t>13110906.7</t>
  </si>
  <si>
    <t>50931121633</t>
  </si>
  <si>
    <t>13110889.22</t>
  </si>
  <si>
    <t>50931121634</t>
  </si>
  <si>
    <t>13110845.52</t>
  </si>
  <si>
    <t>50931121635</t>
  </si>
  <si>
    <t>13110801.82</t>
  </si>
  <si>
    <t>50931121636</t>
  </si>
  <si>
    <t>13110758.12</t>
  </si>
  <si>
    <t>50931121637</t>
  </si>
  <si>
    <t>13110547.49</t>
  </si>
  <si>
    <t>2021-03-15T10:22:58Z</t>
  </si>
  <si>
    <t>50931304326</t>
  </si>
  <si>
    <t>14056220305</t>
  </si>
  <si>
    <t>13110739.49</t>
  </si>
  <si>
    <t>50931304327</t>
  </si>
  <si>
    <t>13110739.11</t>
  </si>
  <si>
    <t>50931304328</t>
  </si>
  <si>
    <t>13110738.15</t>
  </si>
  <si>
    <t>50931304329</t>
  </si>
  <si>
    <t>13110737.19</t>
  </si>
  <si>
    <t>50931304330</t>
  </si>
  <si>
    <t>13110732.56</t>
  </si>
  <si>
    <t>2021-03-15T10:23:01Z</t>
  </si>
  <si>
    <t>50931306402</t>
  </si>
  <si>
    <t>14056213487</t>
  </si>
  <si>
    <t>13113770.56</t>
  </si>
  <si>
    <t>50931306403</t>
  </si>
  <si>
    <t>13113764.48</t>
  </si>
  <si>
    <t>50931306404</t>
  </si>
  <si>
    <t>13113749.29</t>
  </si>
  <si>
    <t>50931306405</t>
  </si>
  <si>
    <t>13113718.91</t>
  </si>
  <si>
    <t>50931306406</t>
  </si>
  <si>
    <t>13113645.69</t>
  </si>
  <si>
    <t>50931306407</t>
  </si>
  <si>
    <t>13113554.55</t>
  </si>
  <si>
    <t>2021-03-15T10:25:13Z</t>
  </si>
  <si>
    <t>50931515947</t>
  </si>
  <si>
    <t>14056220807</t>
  </si>
  <si>
    <t>13117334.55</t>
  </si>
  <si>
    <t>50931515948</t>
  </si>
  <si>
    <t>13117326.99</t>
  </si>
  <si>
    <t>50931515949</t>
  </si>
  <si>
    <t>13117308.09</t>
  </si>
  <si>
    <t>50931515950</t>
  </si>
  <si>
    <t>13117270.29</t>
  </si>
  <si>
    <t>50931515951</t>
  </si>
  <si>
    <t>13117179.19</t>
  </si>
  <si>
    <t>50931515952</t>
  </si>
  <si>
    <t>13117065.79</t>
  </si>
  <si>
    <t>2021-03-15T10:26:51Z</t>
  </si>
  <si>
    <t>50931658084</t>
  </si>
  <si>
    <t>14056277221</t>
  </si>
  <si>
    <t>13117185.79</t>
  </si>
  <si>
    <t>50931658085</t>
  </si>
  <si>
    <t>13117185.55</t>
  </si>
  <si>
    <t>50931658086</t>
  </si>
  <si>
    <t>13117184.95</t>
  </si>
  <si>
    <t>50931658087</t>
  </si>
  <si>
    <t>13117184.35</t>
  </si>
  <si>
    <t>50931658088</t>
  </si>
  <si>
    <t>13117181.46</t>
  </si>
  <si>
    <t>2021-03-15T10:46:34Z</t>
  </si>
  <si>
    <t>50933199353</t>
  </si>
  <si>
    <t>14056501849</t>
  </si>
  <si>
    <t>13120961.46</t>
  </si>
  <si>
    <t>50933199354</t>
  </si>
  <si>
    <t>13120953.9</t>
  </si>
  <si>
    <t>50933199355</t>
  </si>
  <si>
    <t>13120935</t>
  </si>
  <si>
    <t>50933199356</t>
  </si>
  <si>
    <t>13120897.2</t>
  </si>
  <si>
    <t>50933199357</t>
  </si>
  <si>
    <t>13120806.1</t>
  </si>
  <si>
    <t>50933199358</t>
  </si>
  <si>
    <t>13120692.7</t>
  </si>
  <si>
    <t>50933199359</t>
  </si>
  <si>
    <t>13120465.9</t>
  </si>
  <si>
    <t>2021-03-15T11:04:34Z</t>
  </si>
  <si>
    <t>50934707982</t>
  </si>
  <si>
    <t>14056787270</t>
  </si>
  <si>
    <t>13139510.9</t>
  </si>
  <si>
    <t>50934707983</t>
  </si>
  <si>
    <t>13139472.81</t>
  </si>
  <si>
    <t>50934707984</t>
  </si>
  <si>
    <t>13139377.58</t>
  </si>
  <si>
    <t>50934707985</t>
  </si>
  <si>
    <t>13139282.35</t>
  </si>
  <si>
    <t>50934707986</t>
  </si>
  <si>
    <t>13139187.12</t>
  </si>
  <si>
    <t>50934707987</t>
  </si>
  <si>
    <t>13138728.14</t>
  </si>
  <si>
    <t>50934707988</t>
  </si>
  <si>
    <t>13137585.44</t>
  </si>
  <si>
    <t>2021-03-15T11:11:45Z</t>
  </si>
  <si>
    <t>50935316494</t>
  </si>
  <si>
    <t>14056853912</t>
  </si>
  <si>
    <t>13144371.44</t>
  </si>
  <si>
    <t>50935316495</t>
  </si>
  <si>
    <t>13144357.87</t>
  </si>
  <si>
    <t>50935316496</t>
  </si>
  <si>
    <t>13144323.94</t>
  </si>
  <si>
    <t>50935316497</t>
  </si>
  <si>
    <t>13144290.01</t>
  </si>
  <si>
    <t>50935316498</t>
  </si>
  <si>
    <t>13144256.08</t>
  </si>
  <si>
    <t>50935316499</t>
  </si>
  <si>
    <t>13144092.54</t>
  </si>
  <si>
    <t>2021-03-15T11:34:39Z</t>
  </si>
  <si>
    <t>50937282582</t>
  </si>
  <si>
    <t>14057252069</t>
  </si>
  <si>
    <t>13145172.54</t>
  </si>
  <si>
    <t>50937282583</t>
  </si>
  <si>
    <t>13145170.38</t>
  </si>
  <si>
    <t>50937282584</t>
  </si>
  <si>
    <t>13145164.98</t>
  </si>
  <si>
    <t>50937282585</t>
  </si>
  <si>
    <t>13145159.58</t>
  </si>
  <si>
    <t>50937282586</t>
  </si>
  <si>
    <t>13145154.18</t>
  </si>
  <si>
    <t>50937282587</t>
  </si>
  <si>
    <t>13145128.15</t>
  </si>
  <si>
    <t>2021-03-15T11:39:07Z</t>
  </si>
  <si>
    <t>50937665335</t>
  </si>
  <si>
    <t>14057285594</t>
  </si>
  <si>
    <t>13145182.15</t>
  </si>
  <si>
    <t>50937665336</t>
  </si>
  <si>
    <t>13145182.04</t>
  </si>
  <si>
    <t>50937665337</t>
  </si>
  <si>
    <t>13145181.77</t>
  </si>
  <si>
    <t>50937665338</t>
  </si>
  <si>
    <t>13145181.5</t>
  </si>
  <si>
    <t>50937665339</t>
  </si>
  <si>
    <t>13145180.2</t>
  </si>
  <si>
    <t>2021-03-15T11:41:53Z</t>
  </si>
  <si>
    <t>50937914798</t>
  </si>
  <si>
    <t>14057346271</t>
  </si>
  <si>
    <t>13145960.2</t>
  </si>
  <si>
    <t>50937914799</t>
  </si>
  <si>
    <t>13145958.64</t>
  </si>
  <si>
    <t>50937914800</t>
  </si>
  <si>
    <t>13145954.74</t>
  </si>
  <si>
    <t>50937914801</t>
  </si>
  <si>
    <t>13145950.84</t>
  </si>
  <si>
    <t>50937914802</t>
  </si>
  <si>
    <t>13145946.94</t>
  </si>
  <si>
    <t>50937914803</t>
  </si>
  <si>
    <t>13145928.14</t>
  </si>
  <si>
    <t>2021-03-15T11:47:59Z</t>
  </si>
  <si>
    <t>50938444353</t>
  </si>
  <si>
    <t>14057402764</t>
  </si>
  <si>
    <t>13153546.14</t>
  </si>
  <si>
    <t>50938444354</t>
  </si>
  <si>
    <t>13153530.9</t>
  </si>
  <si>
    <t>50938444355</t>
  </si>
  <si>
    <t>13153492.81</t>
  </si>
  <si>
    <t>50938444356</t>
  </si>
  <si>
    <t>13153454.72</t>
  </si>
  <si>
    <t>50938444357</t>
  </si>
  <si>
    <t>13153416.63</t>
  </si>
  <si>
    <t>50938444358</t>
  </si>
  <si>
    <t>13153233.04</t>
  </si>
  <si>
    <t>2021-03-15T11:48:46Z</t>
  </si>
  <si>
    <t>50938526184</t>
  </si>
  <si>
    <t>14057421624</t>
  </si>
  <si>
    <t>13156929.04</t>
  </si>
  <si>
    <t>50938526185</t>
  </si>
  <si>
    <t>13156921.65</t>
  </si>
  <si>
    <t>50938526186</t>
  </si>
  <si>
    <t>13156903.17</t>
  </si>
  <si>
    <t>50938526187</t>
  </si>
  <si>
    <t>13156866.21</t>
  </si>
  <si>
    <t>50938526188</t>
  </si>
  <si>
    <t>13156777.14</t>
  </si>
  <si>
    <t>50938526189</t>
  </si>
  <si>
    <t>13156666.26</t>
  </si>
  <si>
    <t>2021-03-15T11:49:29Z</t>
  </si>
  <si>
    <t>50938586930</t>
  </si>
  <si>
    <t>14057452427</t>
  </si>
  <si>
    <t>13159395.26</t>
  </si>
  <si>
    <t>50938586931</t>
  </si>
  <si>
    <t>13159389.8</t>
  </si>
  <si>
    <t>50938586932</t>
  </si>
  <si>
    <t>13159376.15</t>
  </si>
  <si>
    <t>50938586933</t>
  </si>
  <si>
    <t>13159362.5</t>
  </si>
  <si>
    <t>50938586934</t>
  </si>
  <si>
    <t>13159348.85</t>
  </si>
  <si>
    <t>50938586935</t>
  </si>
  <si>
    <t>13159283.08</t>
  </si>
  <si>
    <t>50938586936</t>
  </si>
  <si>
    <t>13159160.27</t>
  </si>
  <si>
    <t>2021-03-15T11:51:21Z</t>
  </si>
  <si>
    <t>50938739732</t>
  </si>
  <si>
    <t>14057491218</t>
  </si>
  <si>
    <t>13159628.27</t>
  </si>
  <si>
    <t>50938739733</t>
  </si>
  <si>
    <t>13159627.33</t>
  </si>
  <si>
    <t>50938739734</t>
  </si>
  <si>
    <t>13159624.99</t>
  </si>
  <si>
    <t>50938739735</t>
  </si>
  <si>
    <t>13159620.31</t>
  </si>
  <si>
    <t>50938739736</t>
  </si>
  <si>
    <t>13159609.03</t>
  </si>
  <si>
    <t>50938739737</t>
  </si>
  <si>
    <t>13159594.99</t>
  </si>
  <si>
    <t>2021-03-15T12:00:26Z</t>
  </si>
  <si>
    <t>50939541244</t>
  </si>
  <si>
    <t>14057590902</t>
  </si>
  <si>
    <t>13159606.99</t>
  </si>
  <si>
    <t>50939541245</t>
  </si>
  <si>
    <t>13159606.97</t>
  </si>
  <si>
    <t>50939541246</t>
  </si>
  <si>
    <t>13159606.91</t>
  </si>
  <si>
    <t>50939541247</t>
  </si>
  <si>
    <t>13159606.85</t>
  </si>
  <si>
    <t>50939541248</t>
  </si>
  <si>
    <t>13159606.56</t>
  </si>
  <si>
    <t>2021-03-15T12:01:54Z</t>
  </si>
  <si>
    <t>50939694220</t>
  </si>
  <si>
    <t>14057628499</t>
  </si>
  <si>
    <t>13159684.56</t>
  </si>
  <si>
    <t>50939694221</t>
  </si>
  <si>
    <t>13159684.4</t>
  </si>
  <si>
    <t>50939694222</t>
  </si>
  <si>
    <t>13159684.01</t>
  </si>
  <si>
    <t>50939694223</t>
  </si>
  <si>
    <t>13159683.62</t>
  </si>
  <si>
    <t>50939694224</t>
  </si>
  <si>
    <t>13159681.74</t>
  </si>
  <si>
    <t>2021-03-15T12:04:25Z</t>
  </si>
  <si>
    <t>50939903538</t>
  </si>
  <si>
    <t>14057675410</t>
  </si>
  <si>
    <t>13160838.74</t>
  </si>
  <si>
    <t>50939903539</t>
  </si>
  <si>
    <t>13160836.43</t>
  </si>
  <si>
    <t>50939903540</t>
  </si>
  <si>
    <t>13160830.64</t>
  </si>
  <si>
    <t>50939903541</t>
  </si>
  <si>
    <t>13160819.07</t>
  </si>
  <si>
    <t>50939903542</t>
  </si>
  <si>
    <t>13160791.19</t>
  </si>
  <si>
    <t>50939903543</t>
  </si>
  <si>
    <t>13160756.48</t>
  </si>
  <si>
    <t>2021-03-15T12:06:20Z</t>
  </si>
  <si>
    <t>50940082995</t>
  </si>
  <si>
    <t>14057692643</t>
  </si>
  <si>
    <t>13160768.48</t>
  </si>
  <si>
    <t>50940082996</t>
  </si>
  <si>
    <t>13160768.46</t>
  </si>
  <si>
    <t>50940082997</t>
  </si>
  <si>
    <t>13160768.4</t>
  </si>
  <si>
    <t>50940082998</t>
  </si>
  <si>
    <t>13160768.34</t>
  </si>
  <si>
    <t>50940082999</t>
  </si>
  <si>
    <t>13160768.05</t>
  </si>
  <si>
    <t>2021-03-15T12:07:12Z</t>
  </si>
  <si>
    <t>50940173540</t>
  </si>
  <si>
    <t>14057692850</t>
  </si>
  <si>
    <t>13160978.05</t>
  </si>
  <si>
    <t>50940173541</t>
  </si>
  <si>
    <t>13160977.63</t>
  </si>
  <si>
    <t>50940173542</t>
  </si>
  <si>
    <t>13160976.58</t>
  </si>
  <si>
    <t>50940173543</t>
  </si>
  <si>
    <t>13160975.53</t>
  </si>
  <si>
    <t>50940173544</t>
  </si>
  <si>
    <t>13160974.48</t>
  </si>
  <si>
    <t>50940173545</t>
  </si>
  <si>
    <t>13160969.42</t>
  </si>
  <si>
    <t>2021-03-15T12:08:49Z</t>
  </si>
  <si>
    <t>50940316693</t>
  </si>
  <si>
    <t>14057750239</t>
  </si>
  <si>
    <t>13161917.42</t>
  </si>
  <si>
    <t>50940316694</t>
  </si>
  <si>
    <t>13161915.52</t>
  </si>
  <si>
    <t>50940316695</t>
  </si>
  <si>
    <t>13161910.78</t>
  </si>
  <si>
    <t>50940316696</t>
  </si>
  <si>
    <t>13161906.04</t>
  </si>
  <si>
    <t>50940316697</t>
  </si>
  <si>
    <t>13161901.3</t>
  </si>
  <si>
    <t>50940316698</t>
  </si>
  <si>
    <t>13161878.45</t>
  </si>
  <si>
    <t>2021-03-15T12:11:46Z</t>
  </si>
  <si>
    <t>50940574482</t>
  </si>
  <si>
    <t>14057774633</t>
  </si>
  <si>
    <t>13162218.45</t>
  </si>
  <si>
    <t>50940574483</t>
  </si>
  <si>
    <t>13162217.77</t>
  </si>
  <si>
    <t>50940574484</t>
  </si>
  <si>
    <t>13162216.07</t>
  </si>
  <si>
    <t>50940574485</t>
  </si>
  <si>
    <t>13162212.67</t>
  </si>
  <si>
    <t>50940574486</t>
  </si>
  <si>
    <t>13162204.48</t>
  </si>
  <si>
    <t>50940574487</t>
  </si>
  <si>
    <t>13162194.28</t>
  </si>
  <si>
    <t>2021-03-15T12:12:44Z</t>
  </si>
  <si>
    <t>50940733369</t>
  </si>
  <si>
    <t>14057774866</t>
  </si>
  <si>
    <t>13165423.28</t>
  </si>
  <si>
    <t>50940733370</t>
  </si>
  <si>
    <t>13165416.82</t>
  </si>
  <si>
    <t>50940733371</t>
  </si>
  <si>
    <t>13165400.67</t>
  </si>
  <si>
    <t>50940733372</t>
  </si>
  <si>
    <t>13165368.38</t>
  </si>
  <si>
    <t>50940733373</t>
  </si>
  <si>
    <t>13165290.56</t>
  </si>
  <si>
    <t>50940733374</t>
  </si>
  <si>
    <t>13165193.69</t>
  </si>
  <si>
    <t>2021-03-15T12:18:35Z</t>
  </si>
  <si>
    <t>50941312626</t>
  </si>
  <si>
    <t>14057900316</t>
  </si>
  <si>
    <t>13165445.69</t>
  </si>
  <si>
    <t>50941312627</t>
  </si>
  <si>
    <t>13165445.19</t>
  </si>
  <si>
    <t>50941312628</t>
  </si>
  <si>
    <t>13165443.93</t>
  </si>
  <si>
    <t>50941312629</t>
  </si>
  <si>
    <t>13165441.41</t>
  </si>
  <si>
    <t>50941312630</t>
  </si>
  <si>
    <t>13165435.34</t>
  </si>
  <si>
    <t>50941312631</t>
  </si>
  <si>
    <t>13165427.78</t>
  </si>
  <si>
    <t>2021-03-15T12:21:29Z</t>
  </si>
  <si>
    <t>50941638772</t>
  </si>
  <si>
    <t>14057939290</t>
  </si>
  <si>
    <t>13168965.78</t>
  </si>
  <si>
    <t>50941638773</t>
  </si>
  <si>
    <t>13168958.7</t>
  </si>
  <si>
    <t>50941638774</t>
  </si>
  <si>
    <t>13168941.01</t>
  </si>
  <si>
    <t>50941638775</t>
  </si>
  <si>
    <t>13168905.63</t>
  </si>
  <si>
    <t>50941638776</t>
  </si>
  <si>
    <t>13168834.87</t>
  </si>
  <si>
    <t>50941638777</t>
  </si>
  <si>
    <t>13168749.6</t>
  </si>
  <si>
    <t>50941638778</t>
  </si>
  <si>
    <t>13168643.46</t>
  </si>
  <si>
    <t>2021-03-15T12:22:27Z</t>
  </si>
  <si>
    <t>50941732160</t>
  </si>
  <si>
    <t>14057939531</t>
  </si>
  <si>
    <t>13172423.46</t>
  </si>
  <si>
    <t>50941732161</t>
  </si>
  <si>
    <t>13172415.9</t>
  </si>
  <si>
    <t>50941732162</t>
  </si>
  <si>
    <t>13172397</t>
  </si>
  <si>
    <t>50941732163</t>
  </si>
  <si>
    <t>13172378.1</t>
  </si>
  <si>
    <t>50941732164</t>
  </si>
  <si>
    <t>13172359.2</t>
  </si>
  <si>
    <t>50941732165</t>
  </si>
  <si>
    <t>13172283.6</t>
  </si>
  <si>
    <t>50941732166</t>
  </si>
  <si>
    <t>13172192.5</t>
  </si>
  <si>
    <t>2021-03-15T12:23:31Z</t>
  </si>
  <si>
    <t>50941831407</t>
  </si>
  <si>
    <t>14057965433</t>
  </si>
  <si>
    <t>13180344.5</t>
  </si>
  <si>
    <t>50941831408</t>
  </si>
  <si>
    <t>13180328.2</t>
  </si>
  <si>
    <t>50941831409</t>
  </si>
  <si>
    <t>13180287.44</t>
  </si>
  <si>
    <t>50941831410</t>
  </si>
  <si>
    <t>13180205.92</t>
  </si>
  <si>
    <t>50941831411</t>
  </si>
  <si>
    <t>13180009.46</t>
  </si>
  <si>
    <t>50941831412</t>
  </si>
  <si>
    <t>13179764.9</t>
  </si>
  <si>
    <t>2021-03-15T12:24:52Z</t>
  </si>
  <si>
    <t>50941949959</t>
  </si>
  <si>
    <t>14057992313</t>
  </si>
  <si>
    <t>13186826.9</t>
  </si>
  <si>
    <t>50941949960</t>
  </si>
  <si>
    <t>13186812.78</t>
  </si>
  <si>
    <t>50941949961</t>
  </si>
  <si>
    <t>13186777.47</t>
  </si>
  <si>
    <t>50941949962</t>
  </si>
  <si>
    <t>13186706.85</t>
  </si>
  <si>
    <t>50941949963</t>
  </si>
  <si>
    <t>13186565.61</t>
  </si>
  <si>
    <t>50941949964</t>
  </si>
  <si>
    <t>13186395.42</t>
  </si>
  <si>
    <t>50941949965</t>
  </si>
  <si>
    <t>13186183.56</t>
  </si>
  <si>
    <t>2021-03-15T12:24:58Z</t>
  </si>
  <si>
    <t>50941962871</t>
  </si>
  <si>
    <t>14058002183</t>
  </si>
  <si>
    <t>13188966.56</t>
  </si>
  <si>
    <t>50941962872</t>
  </si>
  <si>
    <t>13188960.99</t>
  </si>
  <si>
    <t>50941962873</t>
  </si>
  <si>
    <t>13188947.07</t>
  </si>
  <si>
    <t>50941962874</t>
  </si>
  <si>
    <t>13188919.24</t>
  </si>
  <si>
    <t>50941962875</t>
  </si>
  <si>
    <t>13188863.58</t>
  </si>
  <si>
    <t>50941962876</t>
  </si>
  <si>
    <t>13188796.51</t>
  </si>
  <si>
    <t>50941962877</t>
  </si>
  <si>
    <t>13188713.02</t>
  </si>
  <si>
    <t>2021-03-15T12:26:04Z</t>
  </si>
  <si>
    <t>50942065535</t>
  </si>
  <si>
    <t>14057992631</t>
  </si>
  <si>
    <t>13191686.02</t>
  </si>
  <si>
    <t>50942065536</t>
  </si>
  <si>
    <t>13191680.07</t>
  </si>
  <si>
    <t>50942065537</t>
  </si>
  <si>
    <t>13191665.2</t>
  </si>
  <si>
    <t>50942065538</t>
  </si>
  <si>
    <t>13191650.33</t>
  </si>
  <si>
    <t>50942065539</t>
  </si>
  <si>
    <t>13191635.46</t>
  </si>
  <si>
    <t>50942065540</t>
  </si>
  <si>
    <t>13191563.81</t>
  </si>
  <si>
    <t>2021-03-15T12:30:08Z</t>
  </si>
  <si>
    <t>50942422140</t>
  </si>
  <si>
    <t>14058103025</t>
  </si>
  <si>
    <t>13195493.81</t>
  </si>
  <si>
    <t>50942422141</t>
  </si>
  <si>
    <t>13195485.95</t>
  </si>
  <si>
    <t>50942422142</t>
  </si>
  <si>
    <t>13195466.3</t>
  </si>
  <si>
    <t>50942422143</t>
  </si>
  <si>
    <t>13195446.65</t>
  </si>
  <si>
    <t>50942422144</t>
  </si>
  <si>
    <t>13195427</t>
  </si>
  <si>
    <t>50942422145</t>
  </si>
  <si>
    <t>13195332.29</t>
  </si>
  <si>
    <t>2021-03-15T12:32:03Z</t>
  </si>
  <si>
    <t>50942563431</t>
  </si>
  <si>
    <t>14058066793</t>
  </si>
  <si>
    <t>13199262.29</t>
  </si>
  <si>
    <t>50942563432</t>
  </si>
  <si>
    <t>13199254.43</t>
  </si>
  <si>
    <t>50942563433</t>
  </si>
  <si>
    <t>13199234.78</t>
  </si>
  <si>
    <t>50942563434</t>
  </si>
  <si>
    <t>13199195.48</t>
  </si>
  <si>
    <t>50942563435</t>
  </si>
  <si>
    <t>13199100.77</t>
  </si>
  <si>
    <t>50942563436</t>
  </si>
  <si>
    <t>13198982.87</t>
  </si>
  <si>
    <t>50942537941</t>
  </si>
  <si>
    <t>14058066760</t>
  </si>
  <si>
    <t>13202912.87</t>
  </si>
  <si>
    <t>50942537943</t>
  </si>
  <si>
    <t>13202905.01</t>
  </si>
  <si>
    <t>50942537945</t>
  </si>
  <si>
    <t>13202885.36</t>
  </si>
  <si>
    <t>50942537947</t>
  </si>
  <si>
    <t>13202846.06</t>
  </si>
  <si>
    <t>50942537949</t>
  </si>
  <si>
    <t>13202751.35</t>
  </si>
  <si>
    <t>50942537950</t>
  </si>
  <si>
    <t>13202633.45</t>
  </si>
  <si>
    <t>2021-03-15T12:32:16Z</t>
  </si>
  <si>
    <t>50942594258</t>
  </si>
  <si>
    <t>14058122078</t>
  </si>
  <si>
    <t>13205388.45</t>
  </si>
  <si>
    <t>50942594259</t>
  </si>
  <si>
    <t>13205382.94</t>
  </si>
  <si>
    <t>50942594260</t>
  </si>
  <si>
    <t>13205369.16</t>
  </si>
  <si>
    <t>50942594261</t>
  </si>
  <si>
    <t>13205341.61</t>
  </si>
  <si>
    <t>50942594262</t>
  </si>
  <si>
    <t>13205286.51</t>
  </si>
  <si>
    <t>50942594263</t>
  </si>
  <si>
    <t>13205220.11</t>
  </si>
  <si>
    <t>50942594264</t>
  </si>
  <si>
    <t>13205137.46</t>
  </si>
  <si>
    <t>2021-03-15T12:35:09Z</t>
  </si>
  <si>
    <t>50942870732</t>
  </si>
  <si>
    <t>14058131700</t>
  </si>
  <si>
    <t>13212027.46</t>
  </si>
  <si>
    <t>50942870733</t>
  </si>
  <si>
    <t>13212013.68</t>
  </si>
  <si>
    <t>50942870734</t>
  </si>
  <si>
    <t>13211979.23</t>
  </si>
  <si>
    <t>50942870735</t>
  </si>
  <si>
    <t>13211910.33</t>
  </si>
  <si>
    <t>50942870736</t>
  </si>
  <si>
    <t>13211744.28</t>
  </si>
  <si>
    <t>50942870737</t>
  </si>
  <si>
    <t>13211537.58</t>
  </si>
  <si>
    <t>50942870738</t>
  </si>
  <si>
    <t>13211227.53</t>
  </si>
  <si>
    <t>2021-03-15T12:35:14Z</t>
  </si>
  <si>
    <t>50942877054</t>
  </si>
  <si>
    <t>14058122915</t>
  </si>
  <si>
    <t>13214534.53</t>
  </si>
  <si>
    <t>50942877055</t>
  </si>
  <si>
    <t>13214527.92</t>
  </si>
  <si>
    <t>50942877056</t>
  </si>
  <si>
    <t>13214511.38</t>
  </si>
  <si>
    <t>50942877057</t>
  </si>
  <si>
    <t>13214478.31</t>
  </si>
  <si>
    <t>50942877058</t>
  </si>
  <si>
    <t>13214412.17</t>
  </si>
  <si>
    <t>50942877059</t>
  </si>
  <si>
    <t>13214332.47</t>
  </si>
  <si>
    <t>50942877060</t>
  </si>
  <si>
    <t>13214233.26</t>
  </si>
  <si>
    <t>2021-03-15T12:38:01Z</t>
  </si>
  <si>
    <t>50943137205</t>
  </si>
  <si>
    <t>14058161941</t>
  </si>
  <si>
    <t>13214743.26</t>
  </si>
  <si>
    <t>50943137206</t>
  </si>
  <si>
    <t>13214742.24</t>
  </si>
  <si>
    <t>50943137207</t>
  </si>
  <si>
    <t>13214739.69</t>
  </si>
  <si>
    <t>50943137208</t>
  </si>
  <si>
    <t>13214734.59</t>
  </si>
  <si>
    <t>50943137209</t>
  </si>
  <si>
    <t>13214722.3</t>
  </si>
  <si>
    <t>50943137210</t>
  </si>
  <si>
    <t>13214707</t>
  </si>
  <si>
    <t>2021-03-15T12:40:21Z</t>
  </si>
  <si>
    <t>50943318599</t>
  </si>
  <si>
    <t>14058259005</t>
  </si>
  <si>
    <t>13217774</t>
  </si>
  <si>
    <t>50943318600</t>
  </si>
  <si>
    <t>13217767.87</t>
  </si>
  <si>
    <t>50943318601</t>
  </si>
  <si>
    <t>13217752.53</t>
  </si>
  <si>
    <t>50943318602</t>
  </si>
  <si>
    <t>13217737.19</t>
  </si>
  <si>
    <t>50943318603</t>
  </si>
  <si>
    <t>13217721.85</t>
  </si>
  <si>
    <t>50943318604</t>
  </si>
  <si>
    <t>13217660.51</t>
  </si>
  <si>
    <t>50943318605</t>
  </si>
  <si>
    <t>13217586.6</t>
  </si>
  <si>
    <t>2021-03-15T12:40:40Z</t>
  </si>
  <si>
    <t>50943360244</t>
  </si>
  <si>
    <t>14058250183</t>
  </si>
  <si>
    <t>13221516.6</t>
  </si>
  <si>
    <t>50943360245</t>
  </si>
  <si>
    <t>13221508.74</t>
  </si>
  <si>
    <t>50943360246</t>
  </si>
  <si>
    <t>13221489.09</t>
  </si>
  <si>
    <t>50943360247</t>
  </si>
  <si>
    <t>13221449.79</t>
  </si>
  <si>
    <t>50943360248</t>
  </si>
  <si>
    <t>13221355.08</t>
  </si>
  <si>
    <t>50943360249</t>
  </si>
  <si>
    <t>13221237.18</t>
  </si>
  <si>
    <t>2021-03-15T12:44:13Z</t>
  </si>
  <si>
    <t>50943672033</t>
  </si>
  <si>
    <t>14058316002</t>
  </si>
  <si>
    <t>13225235.18</t>
  </si>
  <si>
    <t>50943672034</t>
  </si>
  <si>
    <t>13225227.18</t>
  </si>
  <si>
    <t>50943672035</t>
  </si>
  <si>
    <t>13225207.19</t>
  </si>
  <si>
    <t>50943672036</t>
  </si>
  <si>
    <t>13225167.21</t>
  </si>
  <si>
    <t>50943672037</t>
  </si>
  <si>
    <t>13225070.86</t>
  </si>
  <si>
    <t>50943672038</t>
  </si>
  <si>
    <t>13224950.92</t>
  </si>
  <si>
    <t>50943672040</t>
  </si>
  <si>
    <t>13224771.01</t>
  </si>
  <si>
    <t>2021-03-15T12:46:37Z</t>
  </si>
  <si>
    <t>50943877165</t>
  </si>
  <si>
    <t>14058316631</t>
  </si>
  <si>
    <t>13227804.01</t>
  </si>
  <si>
    <t>50943877166</t>
  </si>
  <si>
    <t>13227797.94</t>
  </si>
  <si>
    <t>50943877167</t>
  </si>
  <si>
    <t>13227782.77</t>
  </si>
  <si>
    <t>50943877168</t>
  </si>
  <si>
    <t>13227752.44</t>
  </si>
  <si>
    <t>50943877169</t>
  </si>
  <si>
    <t>13227679.34</t>
  </si>
  <si>
    <t>50943877170</t>
  </si>
  <si>
    <t>13227588.35</t>
  </si>
  <si>
    <t>50943877171</t>
  </si>
  <si>
    <t>13227406.37</t>
  </si>
  <si>
    <t>2021-03-15T12:47:07Z</t>
  </si>
  <si>
    <t>50943930877</t>
  </si>
  <si>
    <t>14058312786</t>
  </si>
  <si>
    <t>13232338.37</t>
  </si>
  <si>
    <t>50943930878</t>
  </si>
  <si>
    <t>13232328.51</t>
  </si>
  <si>
    <t>50943930879</t>
  </si>
  <si>
    <t>13232303.85</t>
  </si>
  <si>
    <t>50943930880</t>
  </si>
  <si>
    <t>13232254.53</t>
  </si>
  <si>
    <t>50943930881</t>
  </si>
  <si>
    <t>13232135.67</t>
  </si>
  <si>
    <t>50943930882</t>
  </si>
  <si>
    <t>13231987.71</t>
  </si>
  <si>
    <t>2021-03-15T12:48:41Z</t>
  </si>
  <si>
    <t>50944078386</t>
  </si>
  <si>
    <t>14058373119</t>
  </si>
  <si>
    <t>13235717.71</t>
  </si>
  <si>
    <t>50944078387</t>
  </si>
  <si>
    <t>13235710.25</t>
  </si>
  <si>
    <t>50944078388</t>
  </si>
  <si>
    <t>13235691.6</t>
  </si>
  <si>
    <t>50944078389</t>
  </si>
  <si>
    <t>13235654.3</t>
  </si>
  <si>
    <t>50944078390</t>
  </si>
  <si>
    <t>13235564.41</t>
  </si>
  <si>
    <t>50944078391</t>
  </si>
  <si>
    <t>13235452.51</t>
  </si>
  <si>
    <t>50944078392</t>
  </si>
  <si>
    <t>13235284.66</t>
  </si>
  <si>
    <t>2021-03-15T12:50:13Z</t>
  </si>
  <si>
    <t>50944197973</t>
  </si>
  <si>
    <t>14058350845</t>
  </si>
  <si>
    <t>13238341.66</t>
  </si>
  <si>
    <t>50944197974</t>
  </si>
  <si>
    <t>13238335.55</t>
  </si>
  <si>
    <t>50944197975</t>
  </si>
  <si>
    <t>13238320.26</t>
  </si>
  <si>
    <t>50944197976</t>
  </si>
  <si>
    <t>13238289.69</t>
  </si>
  <si>
    <t>50944197977</t>
  </si>
  <si>
    <t>13238216.02</t>
  </si>
  <si>
    <t>50944197978</t>
  </si>
  <si>
    <t>13238124.31</t>
  </si>
  <si>
    <t>2021-03-15T12:50:19Z</t>
  </si>
  <si>
    <t>50944202158</t>
  </si>
  <si>
    <t>14058350822</t>
  </si>
  <si>
    <t>13240819.31</t>
  </si>
  <si>
    <t>50944202159</t>
  </si>
  <si>
    <t>13240813.92</t>
  </si>
  <si>
    <t>50944202160</t>
  </si>
  <si>
    <t>13240800.44</t>
  </si>
  <si>
    <t>50944202161</t>
  </si>
  <si>
    <t>13240773.49</t>
  </si>
  <si>
    <t>50944202162</t>
  </si>
  <si>
    <t>13240708.54</t>
  </si>
  <si>
    <t>50944202163</t>
  </si>
  <si>
    <t>13240627.69</t>
  </si>
  <si>
    <t>2021-03-15T12:53:40Z</t>
  </si>
  <si>
    <t>50944515823</t>
  </si>
  <si>
    <t>14058436354</t>
  </si>
  <si>
    <t>13245559.69</t>
  </si>
  <si>
    <t>50944515824</t>
  </si>
  <si>
    <t>13245549.83</t>
  </si>
  <si>
    <t>50944515825</t>
  </si>
  <si>
    <t>13245525.17</t>
  </si>
  <si>
    <t>50944515826</t>
  </si>
  <si>
    <t>13245475.85</t>
  </si>
  <si>
    <t>50944515827</t>
  </si>
  <si>
    <t>13245356.99</t>
  </si>
  <si>
    <t>50944515828</t>
  </si>
  <si>
    <t>13245209.03</t>
  </si>
  <si>
    <t>2021-03-15T12:55:28Z</t>
  </si>
  <si>
    <t>50944658472</t>
  </si>
  <si>
    <t>14058437907</t>
  </si>
  <si>
    <t>13245359.03</t>
  </si>
  <si>
    <t>50944658473</t>
  </si>
  <si>
    <t>13245358.73</t>
  </si>
  <si>
    <t>50944658474</t>
  </si>
  <si>
    <t>13245357.98</t>
  </si>
  <si>
    <t>50944658475</t>
  </si>
  <si>
    <t>13245357.23</t>
  </si>
  <si>
    <t>50944658476</t>
  </si>
  <si>
    <t>13245353.61</t>
  </si>
  <si>
    <t>2021-03-15T12:55:58Z</t>
  </si>
  <si>
    <t>50944704752</t>
  </si>
  <si>
    <t>14058436963</t>
  </si>
  <si>
    <t>13249083.61</t>
  </si>
  <si>
    <t>50944704753</t>
  </si>
  <si>
    <t>13249076.15</t>
  </si>
  <si>
    <t>50944704754</t>
  </si>
  <si>
    <t>13249057.5</t>
  </si>
  <si>
    <t>50944704755</t>
  </si>
  <si>
    <t>13249020.2</t>
  </si>
  <si>
    <t>50944704756</t>
  </si>
  <si>
    <t>13248930.31</t>
  </si>
  <si>
    <t>50944704757</t>
  </si>
  <si>
    <t>13248818.41</t>
  </si>
  <si>
    <t>2021-03-15T12:57:43Z</t>
  </si>
  <si>
    <t>50944856945</t>
  </si>
  <si>
    <t>14058479751</t>
  </si>
  <si>
    <t>13251447.41</t>
  </si>
  <si>
    <t>50944856946</t>
  </si>
  <si>
    <t>13251442.15</t>
  </si>
  <si>
    <t>50944856947</t>
  </si>
  <si>
    <t>13251429</t>
  </si>
  <si>
    <t>50944856948</t>
  </si>
  <si>
    <t>13251402.71</t>
  </si>
  <si>
    <t>50944856949</t>
  </si>
  <si>
    <t>13251350.13</t>
  </si>
  <si>
    <t>50944856950</t>
  </si>
  <si>
    <t>13251286.77</t>
  </si>
  <si>
    <t>50944856951</t>
  </si>
  <si>
    <t>13251207.9</t>
  </si>
  <si>
    <t>2021-03-15T13:14:15Z</t>
  </si>
  <si>
    <t>50945658944</t>
  </si>
  <si>
    <t>14058692763</t>
  </si>
  <si>
    <t>13254246.9</t>
  </si>
  <si>
    <t>50945658945</t>
  </si>
  <si>
    <t>13254240.82</t>
  </si>
  <si>
    <t>50945658946</t>
  </si>
  <si>
    <t>13254225.62</t>
  </si>
  <si>
    <t>50945658947</t>
  </si>
  <si>
    <t>13254195.23</t>
  </si>
  <si>
    <t>50945658948</t>
  </si>
  <si>
    <t>13254121.99</t>
  </si>
  <si>
    <t>50945658949</t>
  </si>
  <si>
    <t>13254030.82</t>
  </si>
  <si>
    <t>2021-03-15T13:17:11Z</t>
  </si>
  <si>
    <t>50945946702</t>
  </si>
  <si>
    <t>14058740467</t>
  </si>
  <si>
    <t>13256863.82</t>
  </si>
  <si>
    <t>50945946703</t>
  </si>
  <si>
    <t>13256858.15</t>
  </si>
  <si>
    <t>50945946704</t>
  </si>
  <si>
    <t>13256843.98</t>
  </si>
  <si>
    <t>50945946705</t>
  </si>
  <si>
    <t>13256815.65</t>
  </si>
  <si>
    <t>50945946706</t>
  </si>
  <si>
    <t>13256747.37</t>
  </si>
  <si>
    <t>50945946707</t>
  </si>
  <si>
    <t>13256662.38</t>
  </si>
  <si>
    <t>2021-03-15T13:25:38Z</t>
  </si>
  <si>
    <t>50947271340</t>
  </si>
  <si>
    <t>14058907164</t>
  </si>
  <si>
    <t>13259729.38</t>
  </si>
  <si>
    <t>50947271341</t>
  </si>
  <si>
    <t>13259723.25</t>
  </si>
  <si>
    <t>50947271342</t>
  </si>
  <si>
    <t>13259707.91</t>
  </si>
  <si>
    <t>50947271343</t>
  </si>
  <si>
    <t>13259677.24</t>
  </si>
  <si>
    <t>50947271344</t>
  </si>
  <si>
    <t>13259615.9</t>
  </si>
  <si>
    <t>50947271345</t>
  </si>
  <si>
    <t>13259541.99</t>
  </si>
  <si>
    <t>50947271346</t>
  </si>
  <si>
    <t>13259449.98</t>
  </si>
  <si>
    <t>2021-03-15T13:30:22Z</t>
  </si>
  <si>
    <t>50949414313</t>
  </si>
  <si>
    <t>14058937906</t>
  </si>
  <si>
    <t>13259663.98</t>
  </si>
  <si>
    <t>50949414314</t>
  </si>
  <si>
    <t>13259663.55</t>
  </si>
  <si>
    <t>50949414315</t>
  </si>
  <si>
    <t>13259662.48</t>
  </si>
  <si>
    <t>50949414316</t>
  </si>
  <si>
    <t>13259661.41</t>
  </si>
  <si>
    <t>50949414317</t>
  </si>
  <si>
    <t>13259660.34</t>
  </si>
  <si>
    <t>50949414318</t>
  </si>
  <si>
    <t>13259655.18</t>
  </si>
  <si>
    <t>2021-03-15T13:31:49Z</t>
  </si>
  <si>
    <t>50950022784</t>
  </si>
  <si>
    <t>14058959970</t>
  </si>
  <si>
    <t>13261857.18</t>
  </si>
  <si>
    <t>50950022785</t>
  </si>
  <si>
    <t>13261852.78</t>
  </si>
  <si>
    <t>50950022786</t>
  </si>
  <si>
    <t>13261841.77</t>
  </si>
  <si>
    <t>50950022787</t>
  </si>
  <si>
    <t>13261819.75</t>
  </si>
  <si>
    <t>50950022788</t>
  </si>
  <si>
    <t>13261766.68</t>
  </si>
  <si>
    <t>50950022789</t>
  </si>
  <si>
    <t>13261700.62</t>
  </si>
  <si>
    <t>2021-03-15T13:33:03Z</t>
  </si>
  <si>
    <t>50950196194</t>
  </si>
  <si>
    <t>14059010198</t>
  </si>
  <si>
    <t>13264989.62</t>
  </si>
  <si>
    <t>50950196195</t>
  </si>
  <si>
    <t>13264983.04</t>
  </si>
  <si>
    <t>50950196196</t>
  </si>
  <si>
    <t>13264966.59</t>
  </si>
  <si>
    <t>50950196197</t>
  </si>
  <si>
    <t>13264950.14</t>
  </si>
  <si>
    <t>50950196198</t>
  </si>
  <si>
    <t>13264933.69</t>
  </si>
  <si>
    <t>50950196199</t>
  </si>
  <si>
    <t>13264854.43</t>
  </si>
  <si>
    <t>50950196200</t>
  </si>
  <si>
    <t>13264706.42</t>
  </si>
  <si>
    <t>2021-03-15T13:40:02Z</t>
  </si>
  <si>
    <t>50951064917</t>
  </si>
  <si>
    <t>14059072993</t>
  </si>
  <si>
    <t>13269544.42</t>
  </si>
  <si>
    <t>50951064918</t>
  </si>
  <si>
    <t>13269534.74</t>
  </si>
  <si>
    <t>50951064919</t>
  </si>
  <si>
    <t>13269510.55</t>
  </si>
  <si>
    <t>50951064920</t>
  </si>
  <si>
    <t>13269462.17</t>
  </si>
  <si>
    <t>50951064921</t>
  </si>
  <si>
    <t>13269365.41</t>
  </si>
  <si>
    <t>50951064922</t>
  </si>
  <si>
    <t>13269248.81</t>
  </si>
  <si>
    <t>50951064923</t>
  </si>
  <si>
    <t>13269103.67</t>
  </si>
  <si>
    <t>2021-03-15T13:42:18Z</t>
  </si>
  <si>
    <t>50951273912</t>
  </si>
  <si>
    <t>14059158211</t>
  </si>
  <si>
    <t>13272260.67</t>
  </si>
  <si>
    <t>50951273913</t>
  </si>
  <si>
    <t>13272254.36</t>
  </si>
  <si>
    <t>50951273914</t>
  </si>
  <si>
    <t>13272238.57</t>
  </si>
  <si>
    <t>50951273915</t>
  </si>
  <si>
    <t>13272207</t>
  </si>
  <si>
    <t>50951273916</t>
  </si>
  <si>
    <t>13272130.92</t>
  </si>
  <si>
    <t>50951273917</t>
  </si>
  <si>
    <t>13272036.21</t>
  </si>
  <si>
    <t>2021-03-15T13:49:55Z</t>
  </si>
  <si>
    <t>50951850810</t>
  </si>
  <si>
    <t>14059234716</t>
  </si>
  <si>
    <t>13277310.21</t>
  </si>
  <si>
    <t>50951850812</t>
  </si>
  <si>
    <t>13277299.66</t>
  </si>
  <si>
    <t>50951850813</t>
  </si>
  <si>
    <t>13277273.29</t>
  </si>
  <si>
    <t>50951850814</t>
  </si>
  <si>
    <t>13277220.55</t>
  </si>
  <si>
    <t>50951850815</t>
  </si>
  <si>
    <t>13277115.07</t>
  </si>
  <si>
    <t>50951850816</t>
  </si>
  <si>
    <t>13276987.97</t>
  </si>
  <si>
    <t>50951850817</t>
  </si>
  <si>
    <t>13276829.75</t>
  </si>
  <si>
    <t>2021-03-15T13:54:10Z</t>
  </si>
  <si>
    <t>50952274585</t>
  </si>
  <si>
    <t>14059332120</t>
  </si>
  <si>
    <t>13277237.75</t>
  </si>
  <si>
    <t>50952274586</t>
  </si>
  <si>
    <t>13277236.93</t>
  </si>
  <si>
    <t>50952274587</t>
  </si>
  <si>
    <t>13277234.89</t>
  </si>
  <si>
    <t>50952274588</t>
  </si>
  <si>
    <t>13277232.85</t>
  </si>
  <si>
    <t>50952274589</t>
  </si>
  <si>
    <t>13277230.81</t>
  </si>
  <si>
    <t>50952274590</t>
  </si>
  <si>
    <t>13277220.98</t>
  </si>
  <si>
    <t>2021-03-15T13:54:19Z</t>
  </si>
  <si>
    <t>50952272037</t>
  </si>
  <si>
    <t>14059332153</t>
  </si>
  <si>
    <t>13280527.98</t>
  </si>
  <si>
    <t>50952272038</t>
  </si>
  <si>
    <t>13280521.37</t>
  </si>
  <si>
    <t>50952272039</t>
  </si>
  <si>
    <t>13280504.83</t>
  </si>
  <si>
    <t>50952272040</t>
  </si>
  <si>
    <t>13280471.76</t>
  </si>
  <si>
    <t>50952272041</t>
  </si>
  <si>
    <t>13280392.06</t>
  </si>
  <si>
    <t>50952272042</t>
  </si>
  <si>
    <t>13280292.85</t>
  </si>
  <si>
    <t>2021-03-15T14:05:25Z</t>
  </si>
  <si>
    <t>50953160787</t>
  </si>
  <si>
    <t>14059481222</t>
  </si>
  <si>
    <t>13284072.85</t>
  </si>
  <si>
    <t>50953160788</t>
  </si>
  <si>
    <t>13284065.29</t>
  </si>
  <si>
    <t>50953160789</t>
  </si>
  <si>
    <t>13284046.39</t>
  </si>
  <si>
    <t>50953160790</t>
  </si>
  <si>
    <t>13284008.59</t>
  </si>
  <si>
    <t>50953160791</t>
  </si>
  <si>
    <t>13283917.49</t>
  </si>
  <si>
    <t>50953160792</t>
  </si>
  <si>
    <t>13283804.09</t>
  </si>
  <si>
    <t>2021-03-15T14:11:56Z</t>
  </si>
  <si>
    <t>50953679549</t>
  </si>
  <si>
    <t>14059532796</t>
  </si>
  <si>
    <t>13287007.09</t>
  </si>
  <si>
    <t>50953679550</t>
  </si>
  <si>
    <t>13287000.68</t>
  </si>
  <si>
    <t>50953679551</t>
  </si>
  <si>
    <t>13286984.66</t>
  </si>
  <si>
    <t>50953679552</t>
  </si>
  <si>
    <t>13286952.63</t>
  </si>
  <si>
    <t>50953679553</t>
  </si>
  <si>
    <t>13286875.44</t>
  </si>
  <si>
    <t>50953679554</t>
  </si>
  <si>
    <t>13286779.35</t>
  </si>
  <si>
    <t>2021-03-15T14:16:43Z</t>
  </si>
  <si>
    <t>50954044318</t>
  </si>
  <si>
    <t>14059593957</t>
  </si>
  <si>
    <t>13287451.35</t>
  </si>
  <si>
    <t>50954044319</t>
  </si>
  <si>
    <t>13287450.01</t>
  </si>
  <si>
    <t>50954044320</t>
  </si>
  <si>
    <t>13287446.65</t>
  </si>
  <si>
    <t>50954044321</t>
  </si>
  <si>
    <t>13287443.29</t>
  </si>
  <si>
    <t>50954044322</t>
  </si>
  <si>
    <t>13287439.93</t>
  </si>
  <si>
    <t>50954044323</t>
  </si>
  <si>
    <t>13287423.73</t>
  </si>
  <si>
    <t>2021-03-15T14:24:54Z</t>
  </si>
  <si>
    <t>50954684850</t>
  </si>
  <si>
    <t>14059751422</t>
  </si>
  <si>
    <t>13290283.73</t>
  </si>
  <si>
    <t>50954684851</t>
  </si>
  <si>
    <t>13290278.01</t>
  </si>
  <si>
    <t>50954684852</t>
  </si>
  <si>
    <t>13290263.71</t>
  </si>
  <si>
    <t>50954684853</t>
  </si>
  <si>
    <t>13290235.11</t>
  </si>
  <si>
    <t>50954684854</t>
  </si>
  <si>
    <t>13290166.18</t>
  </si>
  <si>
    <t>50954684855</t>
  </si>
  <si>
    <t>13290080.38</t>
  </si>
  <si>
    <t>2021-03-15T14:30:05Z</t>
  </si>
  <si>
    <t>50955087177</t>
  </si>
  <si>
    <t>14059837127</t>
  </si>
  <si>
    <t>13290128.38</t>
  </si>
  <si>
    <t>50955087178</t>
  </si>
  <si>
    <t>13290128.28</t>
  </si>
  <si>
    <t>50955087179</t>
  </si>
  <si>
    <t>13290127.8</t>
  </si>
  <si>
    <t>50955087180</t>
  </si>
  <si>
    <t>13290126.64</t>
  </si>
  <si>
    <t>50955087181</t>
  </si>
  <si>
    <t>13290125.2</t>
  </si>
  <si>
    <t>2021-03-15T14:32:53Z</t>
  </si>
  <si>
    <t>50955307086</t>
  </si>
  <si>
    <t>14059858392</t>
  </si>
  <si>
    <t>13294565.2</t>
  </si>
  <si>
    <t>50955307087</t>
  </si>
  <si>
    <t>13294556.32</t>
  </si>
  <si>
    <t>50955307088</t>
  </si>
  <si>
    <t>13294534.12</t>
  </si>
  <si>
    <t>50955307089</t>
  </si>
  <si>
    <t>13294489.72</t>
  </si>
  <si>
    <t>50955307090</t>
  </si>
  <si>
    <t>13294382.72</t>
  </si>
  <si>
    <t>50955307091</t>
  </si>
  <si>
    <t>13294249.52</t>
  </si>
  <si>
    <t>50955307092</t>
  </si>
  <si>
    <t>13294049.72</t>
  </si>
  <si>
    <t>2021-03-15T14:34:28Z</t>
  </si>
  <si>
    <t>50955424268</t>
  </si>
  <si>
    <t>14059882334</t>
  </si>
  <si>
    <t>13300019.72</t>
  </si>
  <si>
    <t>50955424269</t>
  </si>
  <si>
    <t>13300007.78</t>
  </si>
  <si>
    <t>50955424270</t>
  </si>
  <si>
    <t>13299977.93</t>
  </si>
  <si>
    <t>50955424271</t>
  </si>
  <si>
    <t>13299918.23</t>
  </si>
  <si>
    <t>50955424272</t>
  </si>
  <si>
    <t>13299774.35</t>
  </si>
  <si>
    <t>50955424273</t>
  </si>
  <si>
    <t>13299595.25</t>
  </si>
  <si>
    <t>2021-03-15T14:37:20Z</t>
  </si>
  <si>
    <t>50955647513</t>
  </si>
  <si>
    <t>14059939080</t>
  </si>
  <si>
    <t>13307319.25</t>
  </si>
  <si>
    <t>50955647514</t>
  </si>
  <si>
    <t>13307303.8</t>
  </si>
  <si>
    <t>50955647515</t>
  </si>
  <si>
    <t>13307265.18</t>
  </si>
  <si>
    <t>50955647516</t>
  </si>
  <si>
    <t>13307187.94</t>
  </si>
  <si>
    <t>50955647517</t>
  </si>
  <si>
    <t>13307001.79</t>
  </si>
  <si>
    <t>50955647518</t>
  </si>
  <si>
    <t>13306770.07</t>
  </si>
  <si>
    <t>2021-03-15T14:41:24Z</t>
  </si>
  <si>
    <t>50955910664</t>
  </si>
  <si>
    <t>14059942894</t>
  </si>
  <si>
    <t>13308547.07</t>
  </si>
  <si>
    <t>50955910665</t>
  </si>
  <si>
    <t>13308543.52</t>
  </si>
  <si>
    <t>50955910666</t>
  </si>
  <si>
    <t>13308534.63</t>
  </si>
  <si>
    <t>50955910667</t>
  </si>
  <si>
    <t>13308516.86</t>
  </si>
  <si>
    <t>50955910668</t>
  </si>
  <si>
    <t>13308474.03</t>
  </si>
  <si>
    <t>50955910669</t>
  </si>
  <si>
    <t>13308420.72</t>
  </si>
  <si>
    <t>2021-03-15T14:48:57Z</t>
  </si>
  <si>
    <t>50956521321</t>
  </si>
  <si>
    <t>14060064711</t>
  </si>
  <si>
    <t>13308502.72</t>
  </si>
  <si>
    <t>50956521322</t>
  </si>
  <si>
    <t>13308502.56</t>
  </si>
  <si>
    <t>50956521323</t>
  </si>
  <si>
    <t>13308502.15</t>
  </si>
  <si>
    <t>50956521324</t>
  </si>
  <si>
    <t>13308501.74</t>
  </si>
  <si>
    <t>50956521325</t>
  </si>
  <si>
    <t>13308499.76</t>
  </si>
  <si>
    <t>2021-03-15T14:50:56Z</t>
  </si>
  <si>
    <t>50956675960</t>
  </si>
  <si>
    <t>14060086792</t>
  </si>
  <si>
    <t>13312101.76</t>
  </si>
  <si>
    <t>50956675961</t>
  </si>
  <si>
    <t>13312094.56</t>
  </si>
  <si>
    <t>50956675962</t>
  </si>
  <si>
    <t>13312076.55</t>
  </si>
  <si>
    <t>50956675963</t>
  </si>
  <si>
    <t>13312058.54</t>
  </si>
  <si>
    <t>50956675964</t>
  </si>
  <si>
    <t>13312040.53</t>
  </si>
  <si>
    <t>50956675965</t>
  </si>
  <si>
    <t>13311953.72</t>
  </si>
  <si>
    <t>2021-03-15T14:52:25Z</t>
  </si>
  <si>
    <t>50956782475</t>
  </si>
  <si>
    <t>14060140110</t>
  </si>
  <si>
    <t>13313650.72</t>
  </si>
  <si>
    <t>50956782476</t>
  </si>
  <si>
    <t>13313647.33</t>
  </si>
  <si>
    <t>50956782477</t>
  </si>
  <si>
    <t>13313638.84</t>
  </si>
  <si>
    <t>50956782478</t>
  </si>
  <si>
    <t>13313621.87</t>
  </si>
  <si>
    <t>50956782479</t>
  </si>
  <si>
    <t>13313580.97</t>
  </si>
  <si>
    <t>50956782480</t>
  </si>
  <si>
    <t>13313530.06</t>
  </si>
  <si>
    <t>2021-03-15T15:03:42Z</t>
  </si>
  <si>
    <t>50957642228</t>
  </si>
  <si>
    <t>14060249952</t>
  </si>
  <si>
    <t>13316749.06</t>
  </si>
  <si>
    <t>50957642229</t>
  </si>
  <si>
    <t>13316742.62</t>
  </si>
  <si>
    <t>50957642230</t>
  </si>
  <si>
    <t>13316726.52</t>
  </si>
  <si>
    <t>50957642231</t>
  </si>
  <si>
    <t>13316694.33</t>
  </si>
  <si>
    <t>50957642232</t>
  </si>
  <si>
    <t>13316629.95</t>
  </si>
  <si>
    <t>50957642233</t>
  </si>
  <si>
    <t>13316552.37</t>
  </si>
  <si>
    <t>50957642234</t>
  </si>
  <si>
    <t>13316455.8</t>
  </si>
  <si>
    <t>2021-03-15T15:08:29Z</t>
  </si>
  <si>
    <t>50958017746</t>
  </si>
  <si>
    <t>14060332499</t>
  </si>
  <si>
    <t>13319674.8</t>
  </si>
  <si>
    <t>50958017747</t>
  </si>
  <si>
    <t>13319668.36</t>
  </si>
  <si>
    <t>50958017748</t>
  </si>
  <si>
    <t>13319652.26</t>
  </si>
  <si>
    <t>50958017749</t>
  </si>
  <si>
    <t>13319620.07</t>
  </si>
  <si>
    <t>50958017750</t>
  </si>
  <si>
    <t>13319555.69</t>
  </si>
  <si>
    <t>50958017751</t>
  </si>
  <si>
    <t>13319478.11</t>
  </si>
  <si>
    <t>50958017752</t>
  </si>
  <si>
    <t>13319381.54</t>
  </si>
  <si>
    <t>2021-03-15T15:10:14Z</t>
  </si>
  <si>
    <t>50958101073</t>
  </si>
  <si>
    <t>14060332771</t>
  </si>
  <si>
    <t>13322951.54</t>
  </si>
  <si>
    <t>50958101074</t>
  </si>
  <si>
    <t>13322944.4</t>
  </si>
  <si>
    <t>50958101075</t>
  </si>
  <si>
    <t>13322926.55</t>
  </si>
  <si>
    <t>50958101076</t>
  </si>
  <si>
    <t>13322908.7</t>
  </si>
  <si>
    <t>50958101077</t>
  </si>
  <si>
    <t>13322890.85</t>
  </si>
  <si>
    <t>50958101078</t>
  </si>
  <si>
    <t>13322804.81</t>
  </si>
  <si>
    <t>2021-03-15T15:16:30Z</t>
  </si>
  <si>
    <t>50958612264</t>
  </si>
  <si>
    <t>14060449395</t>
  </si>
  <si>
    <t>13326584.81</t>
  </si>
  <si>
    <t>50958612265</t>
  </si>
  <si>
    <t>13326577.25</t>
  </si>
  <si>
    <t>50958612266</t>
  </si>
  <si>
    <t>13326558.35</t>
  </si>
  <si>
    <t>50958612267</t>
  </si>
  <si>
    <t>13326539.45</t>
  </si>
  <si>
    <t>50958612268</t>
  </si>
  <si>
    <t>13326520.55</t>
  </si>
  <si>
    <t>50958612269</t>
  </si>
  <si>
    <t>13326429.45</t>
  </si>
  <si>
    <t>2021-03-15T15:16:42Z</t>
  </si>
  <si>
    <t>50958629203</t>
  </si>
  <si>
    <t>14060454331</t>
  </si>
  <si>
    <t>13329656.45</t>
  </si>
  <si>
    <t>50958629204</t>
  </si>
  <si>
    <t>13329650</t>
  </si>
  <si>
    <t>50958629205</t>
  </si>
  <si>
    <t>13329633.86</t>
  </si>
  <si>
    <t>50958629206</t>
  </si>
  <si>
    <t>13329617.72</t>
  </si>
  <si>
    <t>50958629207</t>
  </si>
  <si>
    <t>13329601.58</t>
  </si>
  <si>
    <t>50958629208</t>
  </si>
  <si>
    <t>13329523.81</t>
  </si>
  <si>
    <t>2021-03-15T15:17:00Z</t>
  </si>
  <si>
    <t>50958666123</t>
  </si>
  <si>
    <t>14060348659</t>
  </si>
  <si>
    <t>13332630.81</t>
  </si>
  <si>
    <t>50958666124</t>
  </si>
  <si>
    <t>13332624.6</t>
  </si>
  <si>
    <t>50958666125</t>
  </si>
  <si>
    <t>13332609.06</t>
  </si>
  <si>
    <t>50958666126</t>
  </si>
  <si>
    <t>13332577.99</t>
  </si>
  <si>
    <t>50958666127</t>
  </si>
  <si>
    <t>13332503.11</t>
  </si>
  <si>
    <t>50958666128</t>
  </si>
  <si>
    <t>13332409.9</t>
  </si>
  <si>
    <t>2021-03-15T15:24:56Z</t>
  </si>
  <si>
    <t>50959283528</t>
  </si>
  <si>
    <t>14060572283</t>
  </si>
  <si>
    <t>13335707.9</t>
  </si>
  <si>
    <t>50959283529</t>
  </si>
  <si>
    <t>13335701.3</t>
  </si>
  <si>
    <t>50959283530</t>
  </si>
  <si>
    <t>13335684.81</t>
  </si>
  <si>
    <t>50959283531</t>
  </si>
  <si>
    <t>13335651.83</t>
  </si>
  <si>
    <t>50959283532</t>
  </si>
  <si>
    <t>13335572.35</t>
  </si>
  <si>
    <t>50959283533</t>
  </si>
  <si>
    <t>13335473.41</t>
  </si>
  <si>
    <t>2021-03-15T15:26:19Z</t>
  </si>
  <si>
    <t>50959384710</t>
  </si>
  <si>
    <t>14060572509</t>
  </si>
  <si>
    <t>13338626.41</t>
  </si>
  <si>
    <t>50959384711</t>
  </si>
  <si>
    <t>13338620.1</t>
  </si>
  <si>
    <t>50959384712</t>
  </si>
  <si>
    <t>13338604.33</t>
  </si>
  <si>
    <t>50959384713</t>
  </si>
  <si>
    <t>13338572.8</t>
  </si>
  <si>
    <t>50959384714</t>
  </si>
  <si>
    <t>13338496.81</t>
  </si>
  <si>
    <t>50959384715</t>
  </si>
  <si>
    <t>13338402.22</t>
  </si>
  <si>
    <t>50959384716</t>
  </si>
  <si>
    <t>13338260.33</t>
  </si>
  <si>
    <t>2021-03-15T15:31:34Z</t>
  </si>
  <si>
    <t>50959803277</t>
  </si>
  <si>
    <t>14060656594</t>
  </si>
  <si>
    <t>13340127.33</t>
  </si>
  <si>
    <t>50959803278</t>
  </si>
  <si>
    <t>13340123.6</t>
  </si>
  <si>
    <t>50959803279</t>
  </si>
  <si>
    <t>13340114.26</t>
  </si>
  <si>
    <t>50959803280</t>
  </si>
  <si>
    <t>13340104.92</t>
  </si>
  <si>
    <t>50959803281</t>
  </si>
  <si>
    <t>13340095.58</t>
  </si>
  <si>
    <t>50959803282</t>
  </si>
  <si>
    <t>13340050.59</t>
  </si>
  <si>
    <t>2021-03-15T15:40:03Z</t>
  </si>
  <si>
    <t>50960444432</t>
  </si>
  <si>
    <t>14060779334</t>
  </si>
  <si>
    <t>13340290.59</t>
  </si>
  <si>
    <t>50960444433</t>
  </si>
  <si>
    <t>13340290.11</t>
  </si>
  <si>
    <t>50960444434</t>
  </si>
  <si>
    <t>13340288.91</t>
  </si>
  <si>
    <t>50960444435</t>
  </si>
  <si>
    <t>13340287.71</t>
  </si>
  <si>
    <t>50960444436</t>
  </si>
  <si>
    <t>13340286.51</t>
  </si>
  <si>
    <t>50960444437</t>
  </si>
  <si>
    <t>13340280.73</t>
  </si>
  <si>
    <t>2021-03-15T15:42:32Z</t>
  </si>
  <si>
    <t>50960614705</t>
  </si>
  <si>
    <t>14060779792</t>
  </si>
  <si>
    <t>13343349.73</t>
  </si>
  <si>
    <t>50960614706</t>
  </si>
  <si>
    <t>13343343.59</t>
  </si>
  <si>
    <t>50960614707</t>
  </si>
  <si>
    <t>13343328.24</t>
  </si>
  <si>
    <t>50960614708</t>
  </si>
  <si>
    <t>13343297.55</t>
  </si>
  <si>
    <t>50960614709</t>
  </si>
  <si>
    <t>13343223.59</t>
  </si>
  <si>
    <t>50960614710</t>
  </si>
  <si>
    <t>13343131.52</t>
  </si>
  <si>
    <t>2021-03-15T15:44:18Z</t>
  </si>
  <si>
    <t>50960754876</t>
  </si>
  <si>
    <t>14060804901</t>
  </si>
  <si>
    <t>13343191.52</t>
  </si>
  <si>
    <t>50960754877</t>
  </si>
  <si>
    <t>13343191.4</t>
  </si>
  <si>
    <t>50960754878</t>
  </si>
  <si>
    <t>13343191.1</t>
  </si>
  <si>
    <t>50960754879</t>
  </si>
  <si>
    <t>13343190.8</t>
  </si>
  <si>
    <t>50960754880</t>
  </si>
  <si>
    <t>13343189.35</t>
  </si>
  <si>
    <t>2021-03-15T15:50:45Z</t>
  </si>
  <si>
    <t>50961265173</t>
  </si>
  <si>
    <t>14060925124</t>
  </si>
  <si>
    <t>13343379.35</t>
  </si>
  <si>
    <t>50961265174</t>
  </si>
  <si>
    <t>13343378.97</t>
  </si>
  <si>
    <t>50961265175</t>
  </si>
  <si>
    <t>13343377.07</t>
  </si>
  <si>
    <t>50961265176</t>
  </si>
  <si>
    <t>13343372.49</t>
  </si>
  <si>
    <t>50961265177</t>
  </si>
  <si>
    <t>13343366.79</t>
  </si>
  <si>
    <t>2021-03-15T15:50:47Z</t>
  </si>
  <si>
    <t>50961266165</t>
  </si>
  <si>
    <t>14060950085</t>
  </si>
  <si>
    <t>13346851.79</t>
  </si>
  <si>
    <t>50961266166</t>
  </si>
  <si>
    <t>13346844.82</t>
  </si>
  <si>
    <t>50961266167</t>
  </si>
  <si>
    <t>13346827.39</t>
  </si>
  <si>
    <t>50961266168</t>
  </si>
  <si>
    <t>13346809.96</t>
  </si>
  <si>
    <t>50961266169</t>
  </si>
  <si>
    <t>13346792.53</t>
  </si>
  <si>
    <t>50961266170</t>
  </si>
  <si>
    <t>13346722.83</t>
  </si>
  <si>
    <t>50961266171</t>
  </si>
  <si>
    <t>13346638.84</t>
  </si>
  <si>
    <t>2021-03-15T15:54:48Z</t>
  </si>
  <si>
    <t>50961573998</t>
  </si>
  <si>
    <t>14060994251</t>
  </si>
  <si>
    <t>13350432.97</t>
  </si>
  <si>
    <t>50961573999</t>
  </si>
  <si>
    <t>13350425.38</t>
  </si>
  <si>
    <t>50961574000</t>
  </si>
  <si>
    <t>13350406.41</t>
  </si>
  <si>
    <t>50961574001</t>
  </si>
  <si>
    <t>13350368.47</t>
  </si>
  <si>
    <t>50961574002</t>
  </si>
  <si>
    <t>13350292.59</t>
  </si>
  <si>
    <t>50961574003</t>
  </si>
  <si>
    <t>13350201.15</t>
  </si>
  <si>
    <t>50961574004</t>
  </si>
  <si>
    <t>13350087.33</t>
  </si>
  <si>
    <t>2021-03-15T15:55:34Z</t>
  </si>
  <si>
    <t>50961614198</t>
  </si>
  <si>
    <t>14060994439</t>
  </si>
  <si>
    <t>13353749.33</t>
  </si>
  <si>
    <t>50961614199</t>
  </si>
  <si>
    <t>13353742.01</t>
  </si>
  <si>
    <t>50961614200</t>
  </si>
  <si>
    <t>13353723.7</t>
  </si>
  <si>
    <t>50961614201</t>
  </si>
  <si>
    <t>13353705.39</t>
  </si>
  <si>
    <t>50961614202</t>
  </si>
  <si>
    <t>13353687.08</t>
  </si>
  <si>
    <t>50961614203</t>
  </si>
  <si>
    <t>13353598.83</t>
  </si>
  <si>
    <t>2021-03-15T16:00:57Z</t>
  </si>
  <si>
    <t>50962020655</t>
  </si>
  <si>
    <t>14061083173</t>
  </si>
  <si>
    <t>13353778.83</t>
  </si>
  <si>
    <t>50962020656</t>
  </si>
  <si>
    <t>13353778.47</t>
  </si>
  <si>
    <t>50962020657</t>
  </si>
  <si>
    <t>13353776.67</t>
  </si>
  <si>
    <t>50962020658</t>
  </si>
  <si>
    <t>13353772.33</t>
  </si>
  <si>
    <t>50962020659</t>
  </si>
  <si>
    <t>13353766.93</t>
  </si>
  <si>
    <t>2021-03-15T16:05:42Z</t>
  </si>
  <si>
    <t>50962405719</t>
  </si>
  <si>
    <t>14061153159</t>
  </si>
  <si>
    <t>13357863.73</t>
  </si>
  <si>
    <t>50962405720</t>
  </si>
  <si>
    <t>13357855.54</t>
  </si>
  <si>
    <t>50962405721</t>
  </si>
  <si>
    <t>13357835.06</t>
  </si>
  <si>
    <t>50962405722</t>
  </si>
  <si>
    <t>13357814.58</t>
  </si>
  <si>
    <t>50962405723</t>
  </si>
  <si>
    <t>13357794.1</t>
  </si>
  <si>
    <t>50962405724</t>
  </si>
  <si>
    <t>13357695.37</t>
  </si>
  <si>
    <t>2021-03-15T16:10:45Z</t>
  </si>
  <si>
    <t>50962787812</t>
  </si>
  <si>
    <t>14061186669</t>
  </si>
  <si>
    <t>13361238.37</t>
  </si>
  <si>
    <t>50962787813</t>
  </si>
  <si>
    <t>13361231.28</t>
  </si>
  <si>
    <t>50962787814</t>
  </si>
  <si>
    <t>13361213.56</t>
  </si>
  <si>
    <t>50962787815</t>
  </si>
  <si>
    <t>13361178.13</t>
  </si>
  <si>
    <t>50962787816</t>
  </si>
  <si>
    <t>13361092.74</t>
  </si>
  <si>
    <t>50962787817</t>
  </si>
  <si>
    <t>13360986.45</t>
  </si>
  <si>
    <t>50962787818</t>
  </si>
  <si>
    <t>13360827.01</t>
  </si>
  <si>
    <t>2021-03-15T16:15:49Z</t>
  </si>
  <si>
    <t>50963171680</t>
  </si>
  <si>
    <t>14061261543</t>
  </si>
  <si>
    <t>13360911.01</t>
  </si>
  <si>
    <t>50963171681</t>
  </si>
  <si>
    <t>13360910.84</t>
  </si>
  <si>
    <t>50963171682</t>
  </si>
  <si>
    <t>13360910.42</t>
  </si>
  <si>
    <t>50963171683</t>
  </si>
  <si>
    <t>13360910</t>
  </si>
  <si>
    <t>50963171684</t>
  </si>
  <si>
    <t>13360907.98</t>
  </si>
  <si>
    <t>2021-03-15T16:33:50Z</t>
  </si>
  <si>
    <t>50964606106</t>
  </si>
  <si>
    <t>14061520563</t>
  </si>
  <si>
    <t>13361057.98</t>
  </si>
  <si>
    <t>50964606107</t>
  </si>
  <si>
    <t>13361057.68</t>
  </si>
  <si>
    <t>50964606108</t>
  </si>
  <si>
    <t>13361056.93</t>
  </si>
  <si>
    <t>50964606109</t>
  </si>
  <si>
    <t>13361056.18</t>
  </si>
  <si>
    <t>50964606110</t>
  </si>
  <si>
    <t>13361052.56</t>
  </si>
  <si>
    <t>2021-03-15T16:39:29Z</t>
  </si>
  <si>
    <t>50965053246</t>
  </si>
  <si>
    <t>14061586965</t>
  </si>
  <si>
    <t>13364732.56</t>
  </si>
  <si>
    <t>50965053247</t>
  </si>
  <si>
    <t>13364725.2</t>
  </si>
  <si>
    <t>50965053248</t>
  </si>
  <si>
    <t>13364706.8</t>
  </si>
  <si>
    <t>50965053249</t>
  </si>
  <si>
    <t>13364670</t>
  </si>
  <si>
    <t>50965053250</t>
  </si>
  <si>
    <t>13364596.4</t>
  </si>
  <si>
    <t>50965053251</t>
  </si>
  <si>
    <t>13364507.71</t>
  </si>
  <si>
    <t>50965053252</t>
  </si>
  <si>
    <t>13364397.31</t>
  </si>
  <si>
    <t>2021-03-15T16:42:59Z</t>
  </si>
  <si>
    <t>50965338479</t>
  </si>
  <si>
    <t>14061641738</t>
  </si>
  <si>
    <t>13364517.31</t>
  </si>
  <si>
    <t>50965338480</t>
  </si>
  <si>
    <t>13364517.07</t>
  </si>
  <si>
    <t>50965338481</t>
  </si>
  <si>
    <t>13364515.87</t>
  </si>
  <si>
    <t>50965338482</t>
  </si>
  <si>
    <t>13364512.98</t>
  </si>
  <si>
    <t>50965338483</t>
  </si>
  <si>
    <t>13364509.38</t>
  </si>
  <si>
    <t>2021-03-15T16:43:24Z</t>
  </si>
  <si>
    <t>50965375690</t>
  </si>
  <si>
    <t>14061688161</t>
  </si>
  <si>
    <t>13367827.38</t>
  </si>
  <si>
    <t>50965375691</t>
  </si>
  <si>
    <t>13367820.74</t>
  </si>
  <si>
    <t>50965375692</t>
  </si>
  <si>
    <t>13367804.15</t>
  </si>
  <si>
    <t>50965375693</t>
  </si>
  <si>
    <t>13367787.56</t>
  </si>
  <si>
    <t>50965375694</t>
  </si>
  <si>
    <t>13367770.97</t>
  </si>
  <si>
    <t>50965375695</t>
  </si>
  <si>
    <t>13367691.01</t>
  </si>
  <si>
    <t>50965375696</t>
  </si>
  <si>
    <t>13367541.7</t>
  </si>
  <si>
    <t>2021-03-15T16:44:01Z</t>
  </si>
  <si>
    <t>50965425299</t>
  </si>
  <si>
    <t>14061682159</t>
  </si>
  <si>
    <t>13370579.7</t>
  </si>
  <si>
    <t>50965425300</t>
  </si>
  <si>
    <t>13370573.62</t>
  </si>
  <si>
    <t>50965425301</t>
  </si>
  <si>
    <t>13370558.43</t>
  </si>
  <si>
    <t>50965425302</t>
  </si>
  <si>
    <t>13370528.05</t>
  </si>
  <si>
    <t>50965425303</t>
  </si>
  <si>
    <t>13370454.83</t>
  </si>
  <si>
    <t>50965425305</t>
  </si>
  <si>
    <t>13370363.69</t>
  </si>
  <si>
    <t>2021-03-15T16:44:12Z</t>
  </si>
  <si>
    <t>50965432420</t>
  </si>
  <si>
    <t>14061688356</t>
  </si>
  <si>
    <t>13370783.69</t>
  </si>
  <si>
    <t>50965432421</t>
  </si>
  <si>
    <t>13370782.85</t>
  </si>
  <si>
    <t>50965432422</t>
  </si>
  <si>
    <t>13370780.75</t>
  </si>
  <si>
    <t>50965432423</t>
  </si>
  <si>
    <t>13370778.65</t>
  </si>
  <si>
    <t>50965432424</t>
  </si>
  <si>
    <t>13370776.55</t>
  </si>
  <si>
    <t>50965432425</t>
  </si>
  <si>
    <t>13370766.43</t>
  </si>
  <si>
    <t>2021-03-15T16:44:33Z</t>
  </si>
  <si>
    <t>50965474106</t>
  </si>
  <si>
    <t>14061699224</t>
  </si>
  <si>
    <t>13374343.43</t>
  </si>
  <si>
    <t>50965474107</t>
  </si>
  <si>
    <t>13374336.28</t>
  </si>
  <si>
    <t>50965474108</t>
  </si>
  <si>
    <t>13374318.39</t>
  </si>
  <si>
    <t>50965474109</t>
  </si>
  <si>
    <t>13374282.62</t>
  </si>
  <si>
    <t>50965474110</t>
  </si>
  <si>
    <t>13374196.41</t>
  </si>
  <si>
    <t>50965474111</t>
  </si>
  <si>
    <t>13374089.1</t>
  </si>
  <si>
    <t>2021-03-15T16:45:37Z</t>
  </si>
  <si>
    <t>50965548146</t>
  </si>
  <si>
    <t>14061688722</t>
  </si>
  <si>
    <t>13374519.1</t>
  </si>
  <si>
    <t>50965548147</t>
  </si>
  <si>
    <t>13374518.24</t>
  </si>
  <si>
    <t>50965548148</t>
  </si>
  <si>
    <t>13374516.09</t>
  </si>
  <si>
    <t>50965548149</t>
  </si>
  <si>
    <t>13374511.79</t>
  </si>
  <si>
    <t>50965548150</t>
  </si>
  <si>
    <t>13374501.43</t>
  </si>
  <si>
    <t>50965548151</t>
  </si>
  <si>
    <t>13374488.53</t>
  </si>
  <si>
    <t>2021-03-15T16:48:03Z</t>
  </si>
  <si>
    <t>50965754823</t>
  </si>
  <si>
    <t>14061731584</t>
  </si>
  <si>
    <t>13379804.53</t>
  </si>
  <si>
    <t>50965754824</t>
  </si>
  <si>
    <t>13379793.9</t>
  </si>
  <si>
    <t>50965754825</t>
  </si>
  <si>
    <t>13379767.32</t>
  </si>
  <si>
    <t>50965754826</t>
  </si>
  <si>
    <t>13379714.16</t>
  </si>
  <si>
    <t>50965754827</t>
  </si>
  <si>
    <t>13379586.04</t>
  </si>
  <si>
    <t>50965754828</t>
  </si>
  <si>
    <t>13379426.56</t>
  </si>
  <si>
    <t>50965754829</t>
  </si>
  <si>
    <t>13379187.34</t>
  </si>
  <si>
    <t>2021-03-15T16:51:30Z</t>
  </si>
  <si>
    <t>50966010548</t>
  </si>
  <si>
    <t>14061756986</t>
  </si>
  <si>
    <t>13382849.34</t>
  </si>
  <si>
    <t>50966010549</t>
  </si>
  <si>
    <t>13382842.02</t>
  </si>
  <si>
    <t>50966010550</t>
  </si>
  <si>
    <t>13382823.71</t>
  </si>
  <si>
    <t>50966010551</t>
  </si>
  <si>
    <t>13382805.4</t>
  </si>
  <si>
    <t>50966010552</t>
  </si>
  <si>
    <t>13382787.09</t>
  </si>
  <si>
    <t>50966010553</t>
  </si>
  <si>
    <t>13382698.84</t>
  </si>
  <si>
    <t>2021-03-15T16:52:20Z</t>
  </si>
  <si>
    <t>50966080638</t>
  </si>
  <si>
    <t>14061801328</t>
  </si>
  <si>
    <t>13386275.84</t>
  </si>
  <si>
    <t>50966080639</t>
  </si>
  <si>
    <t>13386268.69</t>
  </si>
  <si>
    <t>50966080640</t>
  </si>
  <si>
    <t>13386250.8</t>
  </si>
  <si>
    <t>50966080641</t>
  </si>
  <si>
    <t>13386215.03</t>
  </si>
  <si>
    <t>50966080642</t>
  </si>
  <si>
    <t>13386128.82</t>
  </si>
  <si>
    <t>50966080643</t>
  </si>
  <si>
    <t>13386021.51</t>
  </si>
  <si>
    <t>2021-03-15T16:54:16Z</t>
  </si>
  <si>
    <t>50966236246</t>
  </si>
  <si>
    <t>14061801749</t>
  </si>
  <si>
    <t>13404929.51</t>
  </si>
  <si>
    <t>50966236247</t>
  </si>
  <si>
    <t>13404891.69</t>
  </si>
  <si>
    <t>50966236248</t>
  </si>
  <si>
    <t>13404797.15</t>
  </si>
  <si>
    <t>50966236249</t>
  </si>
  <si>
    <t>13404702.61</t>
  </si>
  <si>
    <t>50966236250</t>
  </si>
  <si>
    <t>13404608.07</t>
  </si>
  <si>
    <t>50966236251</t>
  </si>
  <si>
    <t>13404152.39</t>
  </si>
  <si>
    <t>2021-03-15T16:57:20Z</t>
  </si>
  <si>
    <t>50966486007</t>
  </si>
  <si>
    <t>14061841888</t>
  </si>
  <si>
    <t>13404156.39</t>
  </si>
  <si>
    <t>50966486008</t>
  </si>
  <si>
    <t>13404156.37</t>
  </si>
  <si>
    <t>50966486009</t>
  </si>
  <si>
    <t>13404156.35</t>
  </si>
  <si>
    <t>50966486010</t>
  </si>
  <si>
    <t>13404156.25</t>
  </si>
  <si>
    <t>2021-03-15T17:02:13Z</t>
  </si>
  <si>
    <t>50966856736</t>
  </si>
  <si>
    <t>14061927730</t>
  </si>
  <si>
    <t>13407936.25</t>
  </si>
  <si>
    <t>50966856737</t>
  </si>
  <si>
    <t>13407928.69</t>
  </si>
  <si>
    <t>50966856738</t>
  </si>
  <si>
    <t>13407909.79</t>
  </si>
  <si>
    <t>50966856739</t>
  </si>
  <si>
    <t>13407871.99</t>
  </si>
  <si>
    <t>50966856740</t>
  </si>
  <si>
    <t>13407780.89</t>
  </si>
  <si>
    <t>50966856741</t>
  </si>
  <si>
    <t>13407667.49</t>
  </si>
  <si>
    <t>2021-03-15T17:04:16Z</t>
  </si>
  <si>
    <t>50967008523</t>
  </si>
  <si>
    <t>14061965558</t>
  </si>
  <si>
    <t>13411993.49</t>
  </si>
  <si>
    <t>50967008524</t>
  </si>
  <si>
    <t>13411984.84</t>
  </si>
  <si>
    <t>50967008525</t>
  </si>
  <si>
    <t>13411963.21</t>
  </si>
  <si>
    <t>50967008526</t>
  </si>
  <si>
    <t>13411941.58</t>
  </si>
  <si>
    <t>50967008527</t>
  </si>
  <si>
    <t>13411919.95</t>
  </si>
  <si>
    <t>50967008528</t>
  </si>
  <si>
    <t>13411815.69</t>
  </si>
  <si>
    <t>2021-03-15T17:08:38Z</t>
  </si>
  <si>
    <t>50967398672</t>
  </si>
  <si>
    <t>14062044154</t>
  </si>
  <si>
    <t>13418376.69</t>
  </si>
  <si>
    <t>50967398673</t>
  </si>
  <si>
    <t>13418363.57</t>
  </si>
  <si>
    <t>50967398674</t>
  </si>
  <si>
    <t>13418330.76</t>
  </si>
  <si>
    <t>50967398675</t>
  </si>
  <si>
    <t>13418265.15</t>
  </si>
  <si>
    <t>50967398676</t>
  </si>
  <si>
    <t>13418107.03</t>
  </si>
  <si>
    <t>50967398677</t>
  </si>
  <si>
    <t>13417910.2</t>
  </si>
  <si>
    <t>50967398678</t>
  </si>
  <si>
    <t>13417614.95</t>
  </si>
  <si>
    <t>2021-03-15T17:08:54Z</t>
  </si>
  <si>
    <t>50967423151</t>
  </si>
  <si>
    <t>14062044347</t>
  </si>
  <si>
    <t>13417668.95</t>
  </si>
  <si>
    <t>50967423152</t>
  </si>
  <si>
    <t>13417668.84</t>
  </si>
  <si>
    <t>50967423153</t>
  </si>
  <si>
    <t>13417668.3</t>
  </si>
  <si>
    <t>50967423154</t>
  </si>
  <si>
    <t>13417667</t>
  </si>
  <si>
    <t>50967423155</t>
  </si>
  <si>
    <t>13417665.38</t>
  </si>
  <si>
    <t>2021-03-15T17:10:31Z</t>
  </si>
  <si>
    <t>50967548782</t>
  </si>
  <si>
    <t>14062077117</t>
  </si>
  <si>
    <t>13417707.38</t>
  </si>
  <si>
    <t>50967548783</t>
  </si>
  <si>
    <t>13417707.3</t>
  </si>
  <si>
    <t>50967548784</t>
  </si>
  <si>
    <t>13417706.88</t>
  </si>
  <si>
    <t>50967548785</t>
  </si>
  <si>
    <t>13417705.87</t>
  </si>
  <si>
    <t>50967548786</t>
  </si>
  <si>
    <t>13417704.61</t>
  </si>
  <si>
    <t>2021-03-15T17:13:25Z</t>
  </si>
  <si>
    <t>50967855729</t>
  </si>
  <si>
    <t>14062098533</t>
  </si>
  <si>
    <t>13419571.61</t>
  </si>
  <si>
    <t>50967855730</t>
  </si>
  <si>
    <t>13419567.88</t>
  </si>
  <si>
    <t>50967855731</t>
  </si>
  <si>
    <t>13419558.54</t>
  </si>
  <si>
    <t>50967855732</t>
  </si>
  <si>
    <t>13419539.87</t>
  </si>
  <si>
    <t>50967855733</t>
  </si>
  <si>
    <t>13419494.88</t>
  </si>
  <si>
    <t>50967855734</t>
  </si>
  <si>
    <t>13419438.87</t>
  </si>
  <si>
    <t>2021-03-15T17:14:47Z</t>
  </si>
  <si>
    <t>50967995010</t>
  </si>
  <si>
    <t>14062098869</t>
  </si>
  <si>
    <t>13423288.87</t>
  </si>
  <si>
    <t>50967995011</t>
  </si>
  <si>
    <t>13423281.17</t>
  </si>
  <si>
    <t>50967995012</t>
  </si>
  <si>
    <t>13423261.92</t>
  </si>
  <si>
    <t>50967995013</t>
  </si>
  <si>
    <t>13423223.42</t>
  </si>
  <si>
    <t>50967995014</t>
  </si>
  <si>
    <t>13423146.42</t>
  </si>
  <si>
    <t>50967995015</t>
  </si>
  <si>
    <t>13423053.63</t>
  </si>
  <si>
    <t>50967995016</t>
  </si>
  <si>
    <t>13422938.13</t>
  </si>
  <si>
    <t>2021-03-15T17:15:47Z</t>
  </si>
  <si>
    <t>50968069993</t>
  </si>
  <si>
    <t>14062160010</t>
  </si>
  <si>
    <t>13429219.13</t>
  </si>
  <si>
    <t>50968069994</t>
  </si>
  <si>
    <t>13429206.57</t>
  </si>
  <si>
    <t>50968069995</t>
  </si>
  <si>
    <t>13429175.16</t>
  </si>
  <si>
    <t>50968069997</t>
  </si>
  <si>
    <t>13429112.35</t>
  </si>
  <si>
    <t>50968069999</t>
  </si>
  <si>
    <t>13428960.98</t>
  </si>
  <si>
    <t>50968070000</t>
  </si>
  <si>
    <t>13428772.55</t>
  </si>
  <si>
    <t>2021-03-15T17:18:17Z</t>
  </si>
  <si>
    <t>50968305984</t>
  </si>
  <si>
    <t>14062143978</t>
  </si>
  <si>
    <t>13432349.55</t>
  </si>
  <si>
    <t>50968305985</t>
  </si>
  <si>
    <t>13432342.4</t>
  </si>
  <si>
    <t>50968305986</t>
  </si>
  <si>
    <t>13432324.51</t>
  </si>
  <si>
    <t>50968305987</t>
  </si>
  <si>
    <t>13432288.74</t>
  </si>
  <si>
    <t>50968305988</t>
  </si>
  <si>
    <t>13432202.53</t>
  </si>
  <si>
    <t>50968305989</t>
  </si>
  <si>
    <t>13432095.22</t>
  </si>
  <si>
    <t>2021-03-15T17:22:13Z</t>
  </si>
  <si>
    <t>50968677777</t>
  </si>
  <si>
    <t>14062226615</t>
  </si>
  <si>
    <t>13435697.22</t>
  </si>
  <si>
    <t>50968677778</t>
  </si>
  <si>
    <t>13435690.02</t>
  </si>
  <si>
    <t>50968677779</t>
  </si>
  <si>
    <t>13435672.01</t>
  </si>
  <si>
    <t>50968677780</t>
  </si>
  <si>
    <t>13435654</t>
  </si>
  <si>
    <t>50968677781</t>
  </si>
  <si>
    <t>13435635.99</t>
  </si>
  <si>
    <t>50968677782</t>
  </si>
  <si>
    <t>13435549.18</t>
  </si>
  <si>
    <t>2021-03-15T17:22:44Z</t>
  </si>
  <si>
    <t>50968734327</t>
  </si>
  <si>
    <t>14062215851</t>
  </si>
  <si>
    <t>13439918.18</t>
  </si>
  <si>
    <t>50968734328</t>
  </si>
  <si>
    <t>13439909.44</t>
  </si>
  <si>
    <t>50968734329</t>
  </si>
  <si>
    <t>13439887.59</t>
  </si>
  <si>
    <t>50968734330</t>
  </si>
  <si>
    <t>13439843.9</t>
  </si>
  <si>
    <t>50968734331</t>
  </si>
  <si>
    <t>13439756.52</t>
  </si>
  <si>
    <t>50968734332</t>
  </si>
  <si>
    <t>13439651.23</t>
  </si>
  <si>
    <t>50968734333</t>
  </si>
  <si>
    <t>13439520.16</t>
  </si>
  <si>
    <t>2021-03-15T17:31:09Z</t>
  </si>
  <si>
    <t>50969505912</t>
  </si>
  <si>
    <t>14062342858</t>
  </si>
  <si>
    <t>13439574.16</t>
  </si>
  <si>
    <t>50969505913</t>
  </si>
  <si>
    <t>13439574.05</t>
  </si>
  <si>
    <t>50969505914</t>
  </si>
  <si>
    <t>13439573.51</t>
  </si>
  <si>
    <t>50969505915</t>
  </si>
  <si>
    <t>13439572.21</t>
  </si>
  <si>
    <t>50969505916</t>
  </si>
  <si>
    <t>13439570.59</t>
  </si>
  <si>
    <t>2021-03-15T17:33:50Z</t>
  </si>
  <si>
    <t>50969739302</t>
  </si>
  <si>
    <t>14062412550</t>
  </si>
  <si>
    <t>13443607.59</t>
  </si>
  <si>
    <t>50969739303</t>
  </si>
  <si>
    <t>13443599.52</t>
  </si>
  <si>
    <t>50969739304</t>
  </si>
  <si>
    <t>13443579.33</t>
  </si>
  <si>
    <t>50969739305</t>
  </si>
  <si>
    <t>13443538.96</t>
  </si>
  <si>
    <t>50969739306</t>
  </si>
  <si>
    <t>13443441.67</t>
  </si>
  <si>
    <t>50969739307</t>
  </si>
  <si>
    <t>13443320.56</t>
  </si>
  <si>
    <t>2021-03-15T17:36:39Z</t>
  </si>
  <si>
    <t>50969983458</t>
  </si>
  <si>
    <t>14062477138</t>
  </si>
  <si>
    <t>13448492.56</t>
  </si>
  <si>
    <t>50969983459</t>
  </si>
  <si>
    <t>13448482.22</t>
  </si>
  <si>
    <t>50969983460</t>
  </si>
  <si>
    <t>13448456.36</t>
  </si>
  <si>
    <t>50969983461</t>
  </si>
  <si>
    <t>13448404.64</t>
  </si>
  <si>
    <t>50969983462</t>
  </si>
  <si>
    <t>13448279.99</t>
  </si>
  <si>
    <t>50969983463</t>
  </si>
  <si>
    <t>13448124.83</t>
  </si>
  <si>
    <t>50969983464</t>
  </si>
  <si>
    <t>13447892.09</t>
  </si>
  <si>
    <t>2021-03-15T17:38:22Z</t>
  </si>
  <si>
    <t>50970150257</t>
  </si>
  <si>
    <t>14062406556</t>
  </si>
  <si>
    <t>13452006.09</t>
  </si>
  <si>
    <t>50970150258</t>
  </si>
  <si>
    <t>13451997.86</t>
  </si>
  <si>
    <t>50970150259</t>
  </si>
  <si>
    <t>13451977.29</t>
  </si>
  <si>
    <t>50970150260</t>
  </si>
  <si>
    <t>13451936.15</t>
  </si>
  <si>
    <t>50970150261</t>
  </si>
  <si>
    <t>13451837</t>
  </si>
  <si>
    <t>50970150262</t>
  </si>
  <si>
    <t>13451713.58</t>
  </si>
  <si>
    <t>2021-03-15T17:38:33Z</t>
  </si>
  <si>
    <t>50970176609</t>
  </si>
  <si>
    <t>14062516095</t>
  </si>
  <si>
    <t>13456021.58</t>
  </si>
  <si>
    <t>50970176610</t>
  </si>
  <si>
    <t>13456012.96</t>
  </si>
  <si>
    <t>50970176611</t>
  </si>
  <si>
    <t>13455991.42</t>
  </si>
  <si>
    <t>50970176612</t>
  </si>
  <si>
    <t>13455969.88</t>
  </si>
  <si>
    <t>50970176613</t>
  </si>
  <si>
    <t>13455948.34</t>
  </si>
  <si>
    <t>50970176614</t>
  </si>
  <si>
    <t>13455844.52</t>
  </si>
  <si>
    <t>2021-03-15T17:42:56Z</t>
  </si>
  <si>
    <t>50970560076</t>
  </si>
  <si>
    <t>14062537775</t>
  </si>
  <si>
    <t>13465303.52</t>
  </si>
  <si>
    <t>50970560077</t>
  </si>
  <si>
    <t>13465284.6</t>
  </si>
  <si>
    <t>50970560078</t>
  </si>
  <si>
    <t>13465237.3</t>
  </si>
  <si>
    <t>50970560079</t>
  </si>
  <si>
    <t>13465142.71</t>
  </si>
  <si>
    <t>50970560080</t>
  </si>
  <si>
    <t>13464914.75</t>
  </si>
  <si>
    <t>50970560081</t>
  </si>
  <si>
    <t>13464630.98</t>
  </si>
  <si>
    <t>2021-03-15T17:43:21Z</t>
  </si>
  <si>
    <t>50970598083</t>
  </si>
  <si>
    <t>14062576313</t>
  </si>
  <si>
    <t>13469741.98</t>
  </si>
  <si>
    <t>50970598084</t>
  </si>
  <si>
    <t>13469731.76</t>
  </si>
  <si>
    <t>50970598085</t>
  </si>
  <si>
    <t>13469706.2</t>
  </si>
  <si>
    <t>50970598086</t>
  </si>
  <si>
    <t>13469680.64</t>
  </si>
  <si>
    <t>50970598087</t>
  </si>
  <si>
    <t>13469655.08</t>
  </si>
  <si>
    <t>50970598088</t>
  </si>
  <si>
    <t>13469531.9</t>
  </si>
  <si>
    <t>2021-03-15T17:44:15Z</t>
  </si>
  <si>
    <t>50970693722</t>
  </si>
  <si>
    <t>14062597196</t>
  </si>
  <si>
    <t>13469675.9</t>
  </si>
  <si>
    <t>50970693723</t>
  </si>
  <si>
    <t>13469675.61</t>
  </si>
  <si>
    <t>50970693724</t>
  </si>
  <si>
    <t>13469674.17</t>
  </si>
  <si>
    <t>50970693725</t>
  </si>
  <si>
    <t>13469670.7</t>
  </si>
  <si>
    <t>50970693726</t>
  </si>
  <si>
    <t>13469666.38</t>
  </si>
  <si>
    <t>2021-03-15T17:44:48Z</t>
  </si>
  <si>
    <t>50970730444</t>
  </si>
  <si>
    <t>14062606233</t>
  </si>
  <si>
    <t>13477456.38</t>
  </si>
  <si>
    <t>50970730445</t>
  </si>
  <si>
    <t>13477440.8</t>
  </si>
  <si>
    <t>50970730446</t>
  </si>
  <si>
    <t>13477401.85</t>
  </si>
  <si>
    <t>50970730447</t>
  </si>
  <si>
    <t>13477323.95</t>
  </si>
  <si>
    <t>50970730448</t>
  </si>
  <si>
    <t>13477136.21</t>
  </si>
  <si>
    <t>50970730449</t>
  </si>
  <si>
    <t>13476902.51</t>
  </si>
  <si>
    <t>2021-03-15T17:49:54Z</t>
  </si>
  <si>
    <t>50971150215</t>
  </si>
  <si>
    <t>14062692004</t>
  </si>
  <si>
    <t>13477006.51</t>
  </si>
  <si>
    <t>50971150216</t>
  </si>
  <si>
    <t>13477006.3</t>
  </si>
  <si>
    <t>50971150217</t>
  </si>
  <si>
    <t>13477005.78</t>
  </si>
  <si>
    <t>50971150218</t>
  </si>
  <si>
    <t>13477005.26</t>
  </si>
  <si>
    <t>50971150219</t>
  </si>
  <si>
    <t>13477002.75</t>
  </si>
  <si>
    <t>2021-03-15T17:55:21Z</t>
  </si>
  <si>
    <t>50971633052</t>
  </si>
  <si>
    <t>14062759473</t>
  </si>
  <si>
    <t>13487854.75</t>
  </si>
  <si>
    <t>50971633053</t>
  </si>
  <si>
    <t>13487833.05</t>
  </si>
  <si>
    <t>50971633054</t>
  </si>
  <si>
    <t>13487778.79</t>
  </si>
  <si>
    <t>50971633055</t>
  </si>
  <si>
    <t>13487670.27</t>
  </si>
  <si>
    <t>50971633056</t>
  </si>
  <si>
    <t>13487408.74</t>
  </si>
  <si>
    <t>50971633057</t>
  </si>
  <si>
    <t>13487083.18</t>
  </si>
  <si>
    <t>2021-03-15T18:02:13Z</t>
  </si>
  <si>
    <t>50972227752</t>
  </si>
  <si>
    <t>14062865478</t>
  </si>
  <si>
    <t>13493835.18</t>
  </si>
  <si>
    <t>50972227753</t>
  </si>
  <si>
    <t>13493821.68</t>
  </si>
  <si>
    <t>50972227754</t>
  </si>
  <si>
    <t>13493787.92</t>
  </si>
  <si>
    <t>50972227755</t>
  </si>
  <si>
    <t>13493720.4</t>
  </si>
  <si>
    <t>50972227756</t>
  </si>
  <si>
    <t>13493557.68</t>
  </si>
  <si>
    <t>50972227757</t>
  </si>
  <si>
    <t>13493355.12</t>
  </si>
  <si>
    <t>50972227758</t>
  </si>
  <si>
    <t>13492950</t>
  </si>
  <si>
    <t>2021-03-15T18:06:13Z</t>
  </si>
  <si>
    <t>50972557443</t>
  </si>
  <si>
    <t>14062937273</t>
  </si>
  <si>
    <t>13496510</t>
  </si>
  <si>
    <t>50972557444</t>
  </si>
  <si>
    <t>13496502.88</t>
  </si>
  <si>
    <t>50972557445</t>
  </si>
  <si>
    <t>13496485.08</t>
  </si>
  <si>
    <t>50972557446</t>
  </si>
  <si>
    <t>13496449.48</t>
  </si>
  <si>
    <t>50972557447</t>
  </si>
  <si>
    <t>13496363.68</t>
  </si>
  <si>
    <t>50972557448</t>
  </si>
  <si>
    <t>13496256.88</t>
  </si>
  <si>
    <t>2021-03-15T18:06:54Z</t>
  </si>
  <si>
    <t>50972589901</t>
  </si>
  <si>
    <t>14062955132</t>
  </si>
  <si>
    <t>13499605.88</t>
  </si>
  <si>
    <t>50972589902</t>
  </si>
  <si>
    <t>13499599.18</t>
  </si>
  <si>
    <t>50972589903</t>
  </si>
  <si>
    <t>13499582.43</t>
  </si>
  <si>
    <t>50972589904</t>
  </si>
  <si>
    <t>13499548.94</t>
  </si>
  <si>
    <t>50972589905</t>
  </si>
  <si>
    <t>13499468.23</t>
  </si>
  <si>
    <t>50972589906</t>
  </si>
  <si>
    <t>13499367.76</t>
  </si>
  <si>
    <t>2021-03-15T18:19:25Z</t>
  </si>
  <si>
    <t>50973694782</t>
  </si>
  <si>
    <t>14063151016</t>
  </si>
  <si>
    <t>13501658.76</t>
  </si>
  <si>
    <t>50973694783</t>
  </si>
  <si>
    <t>13501654.18</t>
  </si>
  <si>
    <t>50973694784</t>
  </si>
  <si>
    <t>13501642.72</t>
  </si>
  <si>
    <t>50973694785</t>
  </si>
  <si>
    <t>13501619.81</t>
  </si>
  <si>
    <t>50973694786</t>
  </si>
  <si>
    <t>13501564.6</t>
  </si>
  <si>
    <t>50973694787</t>
  </si>
  <si>
    <t>13501495.87</t>
  </si>
  <si>
    <t>2021-03-15T18:21:16Z</t>
  </si>
  <si>
    <t>50973857742</t>
  </si>
  <si>
    <t>14063062682</t>
  </si>
  <si>
    <t>13504090.87</t>
  </si>
  <si>
    <t>50973857743</t>
  </si>
  <si>
    <t>13504085.68</t>
  </si>
  <si>
    <t>50973857744</t>
  </si>
  <si>
    <t>13504072.7</t>
  </si>
  <si>
    <t>50973857745</t>
  </si>
  <si>
    <t>13504046.75</t>
  </si>
  <si>
    <t>50973857746</t>
  </si>
  <si>
    <t>13503984.21</t>
  </si>
  <si>
    <t>50973857747</t>
  </si>
  <si>
    <t>13503906.36</t>
  </si>
  <si>
    <t>2021-03-15T18:30:14Z</t>
  </si>
  <si>
    <t>50974676350</t>
  </si>
  <si>
    <t>14063287496</t>
  </si>
  <si>
    <t>13507466.36</t>
  </si>
  <si>
    <t>50974676351</t>
  </si>
  <si>
    <t>13507459.24</t>
  </si>
  <si>
    <t>50974676352</t>
  </si>
  <si>
    <t>13507441.44</t>
  </si>
  <si>
    <t>50974676353</t>
  </si>
  <si>
    <t>13507423.64</t>
  </si>
  <si>
    <t>50974676354</t>
  </si>
  <si>
    <t>13507405.84</t>
  </si>
  <si>
    <t>50974676355</t>
  </si>
  <si>
    <t>13507320.04</t>
  </si>
  <si>
    <t>50974676356</t>
  </si>
  <si>
    <t>13507159.84</t>
  </si>
  <si>
    <t>2021-03-15T18:34:06Z</t>
  </si>
  <si>
    <t>50975013013</t>
  </si>
  <si>
    <t>14063350596</t>
  </si>
  <si>
    <t>13516577.84</t>
  </si>
  <si>
    <t>50975013014</t>
  </si>
  <si>
    <t>13516559</t>
  </si>
  <si>
    <t>50975013015</t>
  </si>
  <si>
    <t>13516511.91</t>
  </si>
  <si>
    <t>50975013016</t>
  </si>
  <si>
    <t>13516464.82</t>
  </si>
  <si>
    <t>50975013017</t>
  </si>
  <si>
    <t>13516417.73</t>
  </si>
  <si>
    <t>50975013018</t>
  </si>
  <si>
    <t>13516229.37</t>
  </si>
  <si>
    <t>50975013019</t>
  </si>
  <si>
    <t>13516002.4</t>
  </si>
  <si>
    <t>2021-03-15T18:40:19Z</t>
  </si>
  <si>
    <t>50975524797</t>
  </si>
  <si>
    <t>14063468233</t>
  </si>
  <si>
    <t>13519620.4</t>
  </si>
  <si>
    <t>50975524798</t>
  </si>
  <si>
    <t>13519613.16</t>
  </si>
  <si>
    <t>50975524799</t>
  </si>
  <si>
    <t>13519595.07</t>
  </si>
  <si>
    <t>50975524800</t>
  </si>
  <si>
    <t>13519558.89</t>
  </si>
  <si>
    <t>50975524801</t>
  </si>
  <si>
    <t>13519471.7</t>
  </si>
  <si>
    <t>50975524802</t>
  </si>
  <si>
    <t>13519363.16</t>
  </si>
  <si>
    <t>2021-03-15T18:46:23Z</t>
  </si>
  <si>
    <t>50976093340</t>
  </si>
  <si>
    <t>14063575075</t>
  </si>
  <si>
    <t>13522018.16</t>
  </si>
  <si>
    <t>50976093341</t>
  </si>
  <si>
    <t>13522012.85</t>
  </si>
  <si>
    <t>50976093342</t>
  </si>
  <si>
    <t>13521999.57</t>
  </si>
  <si>
    <t>50976093343</t>
  </si>
  <si>
    <t>13521973.02</t>
  </si>
  <si>
    <t>50976093344</t>
  </si>
  <si>
    <t>13521909.03</t>
  </si>
  <si>
    <t>50976093345</t>
  </si>
  <si>
    <t>13521829.38</t>
  </si>
  <si>
    <t>2021-03-15T18:51:11Z</t>
  </si>
  <si>
    <t>50976553428</t>
  </si>
  <si>
    <t>14063571504</t>
  </si>
  <si>
    <t>13527203.38</t>
  </si>
  <si>
    <t>50976553429</t>
  </si>
  <si>
    <t>13527192.63</t>
  </si>
  <si>
    <t>50976553430</t>
  </si>
  <si>
    <t>13527165.76</t>
  </si>
  <si>
    <t>50976553431</t>
  </si>
  <si>
    <t>13527138.89</t>
  </si>
  <si>
    <t>50976553432</t>
  </si>
  <si>
    <t>13527112.02</t>
  </si>
  <si>
    <t>50976553433</t>
  </si>
  <si>
    <t>13526982.51</t>
  </si>
  <si>
    <t>2021-03-15T18:51:16Z</t>
  </si>
  <si>
    <t>50976530062</t>
  </si>
  <si>
    <t>14063628481</t>
  </si>
  <si>
    <t>13529561.51</t>
  </si>
  <si>
    <t>50976530063</t>
  </si>
  <si>
    <t>13529556.35</t>
  </si>
  <si>
    <t>50976530064</t>
  </si>
  <si>
    <t>13529543.45</t>
  </si>
  <si>
    <t>50976530065</t>
  </si>
  <si>
    <t>13529517.66</t>
  </si>
  <si>
    <t>50976530066</t>
  </si>
  <si>
    <t>13529466.08</t>
  </si>
  <si>
    <t>50976530067</t>
  </si>
  <si>
    <t>13529403.93</t>
  </si>
  <si>
    <t>50976530068</t>
  </si>
  <si>
    <t>13529326.56</t>
  </si>
  <si>
    <t>2021-03-15T19:01:23Z</t>
  </si>
  <si>
    <t>50977556641</t>
  </si>
  <si>
    <t>14063781331</t>
  </si>
  <si>
    <t>13538465.56</t>
  </si>
  <si>
    <t>50977556642</t>
  </si>
  <si>
    <t>13538447.28</t>
  </si>
  <si>
    <t>50977556643</t>
  </si>
  <si>
    <t>13538401.58</t>
  </si>
  <si>
    <t>50977556644</t>
  </si>
  <si>
    <t>13538310.19</t>
  </si>
  <si>
    <t>50977556645</t>
  </si>
  <si>
    <t>13538089.94</t>
  </si>
  <si>
    <t>50977556646</t>
  </si>
  <si>
    <t>13537815.77</t>
  </si>
  <si>
    <t>2021-03-15T19:04:18Z</t>
  </si>
  <si>
    <t>50977858327</t>
  </si>
  <si>
    <t>14063852041</t>
  </si>
  <si>
    <t>13541495.77</t>
  </si>
  <si>
    <t>50977858328</t>
  </si>
  <si>
    <t>13541488.41</t>
  </si>
  <si>
    <t>50977858329</t>
  </si>
  <si>
    <t>13541470.01</t>
  </si>
  <si>
    <t>50977858330</t>
  </si>
  <si>
    <t>13541433.21</t>
  </si>
  <si>
    <t>50977858331</t>
  </si>
  <si>
    <t>13541344.52</t>
  </si>
  <si>
    <t>50977858332</t>
  </si>
  <si>
    <t>13541234.12</t>
  </si>
  <si>
    <t>50977858333</t>
  </si>
  <si>
    <t>13541013.32</t>
  </si>
  <si>
    <t>2021-03-15T19:12:54Z</t>
  </si>
  <si>
    <t>50978777706</t>
  </si>
  <si>
    <t>14063923817</t>
  </si>
  <si>
    <t>13544465.32</t>
  </si>
  <si>
    <t>50978777707</t>
  </si>
  <si>
    <t>13544458.42</t>
  </si>
  <si>
    <t>50978777708</t>
  </si>
  <si>
    <t>13544441.16</t>
  </si>
  <si>
    <t>50978777709</t>
  </si>
  <si>
    <t>13544406.64</t>
  </si>
  <si>
    <t>50978777710</t>
  </si>
  <si>
    <t>13544323.45</t>
  </si>
  <si>
    <t>50978777711</t>
  </si>
  <si>
    <t>13544219.89</t>
  </si>
  <si>
    <t>2021-03-15T19:21:02Z</t>
  </si>
  <si>
    <t>50979603195</t>
  </si>
  <si>
    <t>14064088232</t>
  </si>
  <si>
    <t>13547849.89</t>
  </si>
  <si>
    <t>50979603196</t>
  </si>
  <si>
    <t>13547842.63</t>
  </si>
  <si>
    <t>50979603197</t>
  </si>
  <si>
    <t>13547824.48</t>
  </si>
  <si>
    <t>50979603198</t>
  </si>
  <si>
    <t>13547806.33</t>
  </si>
  <si>
    <t>50979603199</t>
  </si>
  <si>
    <t>13547788.18</t>
  </si>
  <si>
    <t>50979603200</t>
  </si>
  <si>
    <t>13547700.7</t>
  </si>
  <si>
    <t>2021-03-15T19:27:24Z</t>
  </si>
  <si>
    <t>50980246912</t>
  </si>
  <si>
    <t>14064159691</t>
  </si>
  <si>
    <t>13551277.7</t>
  </si>
  <si>
    <t>50980246913</t>
  </si>
  <si>
    <t>13551270.55</t>
  </si>
  <si>
    <t>50980246914</t>
  </si>
  <si>
    <t>13551252.66</t>
  </si>
  <si>
    <t>50980246915</t>
  </si>
  <si>
    <t>13551216.89</t>
  </si>
  <si>
    <t>50980246916</t>
  </si>
  <si>
    <t>13551130.68</t>
  </si>
  <si>
    <t>50980246917</t>
  </si>
  <si>
    <t>13551023.37</t>
  </si>
  <si>
    <t>2021-03-15T19:28:29Z</t>
  </si>
  <si>
    <t>50980311187</t>
  </si>
  <si>
    <t>14064159816</t>
  </si>
  <si>
    <t>13551155.37</t>
  </si>
  <si>
    <t>50980311188</t>
  </si>
  <si>
    <t>13551155.11</t>
  </si>
  <si>
    <t>50980311189</t>
  </si>
  <si>
    <t>13551154.45</t>
  </si>
  <si>
    <t>50980311190</t>
  </si>
  <si>
    <t>13551153.79</t>
  </si>
  <si>
    <t>50980311191</t>
  </si>
  <si>
    <t>13551150.61</t>
  </si>
  <si>
    <t>2021-03-15T19:41:56Z</t>
  </si>
  <si>
    <t>50981702492</t>
  </si>
  <si>
    <t>14064428013</t>
  </si>
  <si>
    <t>13555080.61</t>
  </si>
  <si>
    <t>50981702493</t>
  </si>
  <si>
    <t>13555072.75</t>
  </si>
  <si>
    <t>50981702494</t>
  </si>
  <si>
    <t>13555053.1</t>
  </si>
  <si>
    <t>50981702495</t>
  </si>
  <si>
    <t>13555013.8</t>
  </si>
  <si>
    <t>50981702496</t>
  </si>
  <si>
    <t>13554919.09</t>
  </si>
  <si>
    <t>50981702497</t>
  </si>
  <si>
    <t>13554801.19</t>
  </si>
  <si>
    <t>2021-03-15T19:42:00Z</t>
  </si>
  <si>
    <t>50981733805</t>
  </si>
  <si>
    <t>14064428033</t>
  </si>
  <si>
    <t>13558957.19</t>
  </si>
  <si>
    <t>50981733806</t>
  </si>
  <si>
    <t>13558948.88</t>
  </si>
  <si>
    <t>50981733807</t>
  </si>
  <si>
    <t>13558928.1</t>
  </si>
  <si>
    <t>50981733808</t>
  </si>
  <si>
    <t>13558907.32</t>
  </si>
  <si>
    <t>50981733809</t>
  </si>
  <si>
    <t>13558886.54</t>
  </si>
  <si>
    <t>50981733810</t>
  </si>
  <si>
    <t>13558786.38</t>
  </si>
  <si>
    <t>50981733811</t>
  </si>
  <si>
    <t>13558537.02</t>
  </si>
  <si>
    <t>2021-03-15T19:48:28Z</t>
  </si>
  <si>
    <t>50982373699</t>
  </si>
  <si>
    <t>14064491572</t>
  </si>
  <si>
    <t>13561654.02</t>
  </si>
  <si>
    <t>50982373700</t>
  </si>
  <si>
    <t>13561647.79</t>
  </si>
  <si>
    <t>50982373701</t>
  </si>
  <si>
    <t>13561632.2</t>
  </si>
  <si>
    <t>50982373702</t>
  </si>
  <si>
    <t>13561601.03</t>
  </si>
  <si>
    <t>50982373703</t>
  </si>
  <si>
    <t>13561538.69</t>
  </si>
  <si>
    <t>50982373704</t>
  </si>
  <si>
    <t>13561463.57</t>
  </si>
  <si>
    <t>50982373705</t>
  </si>
  <si>
    <t>13561370.06</t>
  </si>
  <si>
    <t>2021-03-15T19:53:46Z</t>
  </si>
  <si>
    <t>50982913803</t>
  </si>
  <si>
    <t>14064565681</t>
  </si>
  <si>
    <t>13561640.06</t>
  </si>
  <si>
    <t>50982913804</t>
  </si>
  <si>
    <t>13561639.52</t>
  </si>
  <si>
    <t>50982913805</t>
  </si>
  <si>
    <t>13561638.17</t>
  </si>
  <si>
    <t>50982913806</t>
  </si>
  <si>
    <t>13561636.82</t>
  </si>
  <si>
    <t>50982913807</t>
  </si>
  <si>
    <t>13561635.47</t>
  </si>
  <si>
    <t>50982913808</t>
  </si>
  <si>
    <t>13561628.96</t>
  </si>
  <si>
    <t>2021-03-15T19:55:15Z</t>
  </si>
  <si>
    <t>50983047721</t>
  </si>
  <si>
    <t>14064632039</t>
  </si>
  <si>
    <t>13564323.96</t>
  </si>
  <si>
    <t>50983047722</t>
  </si>
  <si>
    <t>13564318.57</t>
  </si>
  <si>
    <t>50983047723</t>
  </si>
  <si>
    <t>13564305.09</t>
  </si>
  <si>
    <t>50983047724</t>
  </si>
  <si>
    <t>13564278.14</t>
  </si>
  <si>
    <t>50983047725</t>
  </si>
  <si>
    <t>13564213.19</t>
  </si>
  <si>
    <t>50983047726</t>
  </si>
  <si>
    <t>13564132.34</t>
  </si>
  <si>
    <t>2021-03-15T20:07:49Z</t>
  </si>
  <si>
    <t>50984294307</t>
  </si>
  <si>
    <t>14064816514</t>
  </si>
  <si>
    <t>13566679.34</t>
  </si>
  <si>
    <t>50984294308</t>
  </si>
  <si>
    <t>13566674.25</t>
  </si>
  <si>
    <t>50984294309</t>
  </si>
  <si>
    <t>13566661.51</t>
  </si>
  <si>
    <t>50984294310</t>
  </si>
  <si>
    <t>13566636.04</t>
  </si>
  <si>
    <t>50984294311</t>
  </si>
  <si>
    <t>13566574.66</t>
  </si>
  <si>
    <t>50984294312</t>
  </si>
  <si>
    <t>13566498.25</t>
  </si>
  <si>
    <t>2021-03-15T20:09:03Z</t>
  </si>
  <si>
    <t>50984409594</t>
  </si>
  <si>
    <t>14064836256</t>
  </si>
  <si>
    <t>13568840.25</t>
  </si>
  <si>
    <t>50984409595</t>
  </si>
  <si>
    <t>13568835.57</t>
  </si>
  <si>
    <t>50984409596</t>
  </si>
  <si>
    <t>13568823.86</t>
  </si>
  <si>
    <t>50984409597</t>
  </si>
  <si>
    <t>13568800.44</t>
  </si>
  <si>
    <t>50984409598</t>
  </si>
  <si>
    <t>13568744</t>
  </si>
  <si>
    <t>50984409599</t>
  </si>
  <si>
    <t>13568673.74</t>
  </si>
  <si>
    <t>2021-03-15T20:11:32Z</t>
  </si>
  <si>
    <t>50984639330</t>
  </si>
  <si>
    <t>14064857436</t>
  </si>
  <si>
    <t>13572053.74</t>
  </si>
  <si>
    <t>50984639331</t>
  </si>
  <si>
    <t>13572046.98</t>
  </si>
  <si>
    <t>50984639332</t>
  </si>
  <si>
    <t>13572030.08</t>
  </si>
  <si>
    <t>50984639333</t>
  </si>
  <si>
    <t>13571996.28</t>
  </si>
  <si>
    <t>50984639334</t>
  </si>
  <si>
    <t>13571928.68</t>
  </si>
  <si>
    <t>50984639335</t>
  </si>
  <si>
    <t>13571847.22</t>
  </si>
  <si>
    <t>50984639336</t>
  </si>
  <si>
    <t>13571745.82</t>
  </si>
  <si>
    <t>2021-03-15T20:13:08Z</t>
  </si>
  <si>
    <t>50984806681</t>
  </si>
  <si>
    <t>14064899153</t>
  </si>
  <si>
    <t>13571757.82</t>
  </si>
  <si>
    <t>50984806682</t>
  </si>
  <si>
    <t>13571757.8</t>
  </si>
  <si>
    <t>50984806683</t>
  </si>
  <si>
    <t>13571757.68</t>
  </si>
  <si>
    <t>50984806684</t>
  </si>
  <si>
    <t>13571757.39</t>
  </si>
  <si>
    <t>50984806685</t>
  </si>
  <si>
    <t>13571757.03</t>
  </si>
  <si>
    <t>2021-03-15T20:21:30Z</t>
  </si>
  <si>
    <t>50985573043</t>
  </si>
  <si>
    <t>14064969821</t>
  </si>
  <si>
    <t>13575437.03</t>
  </si>
  <si>
    <t>50985573044</t>
  </si>
  <si>
    <t>13575429.67</t>
  </si>
  <si>
    <t>50985573045</t>
  </si>
  <si>
    <t>13575411.27</t>
  </si>
  <si>
    <t>50985573046</t>
  </si>
  <si>
    <t>13575374.47</t>
  </si>
  <si>
    <t>50985573047</t>
  </si>
  <si>
    <t>13575285.78</t>
  </si>
  <si>
    <t>50985573048</t>
  </si>
  <si>
    <t>13575175.38</t>
  </si>
  <si>
    <t>2021-03-15T20:25:26Z</t>
  </si>
  <si>
    <t>50985912201</t>
  </si>
  <si>
    <t>14065031671</t>
  </si>
  <si>
    <t>13575351.38</t>
  </si>
  <si>
    <t>50985912202</t>
  </si>
  <si>
    <t>13575351.03</t>
  </si>
  <si>
    <t>50985912203</t>
  </si>
  <si>
    <t>13575350.15</t>
  </si>
  <si>
    <t>50985912204</t>
  </si>
  <si>
    <t>13575349.27</t>
  </si>
  <si>
    <t>50985912205</t>
  </si>
  <si>
    <t>13575345.03</t>
  </si>
  <si>
    <t>2021-03-15T20:32:18Z</t>
  </si>
  <si>
    <t>50986551543</t>
  </si>
  <si>
    <t>14065184128</t>
  </si>
  <si>
    <t>13579291.03</t>
  </si>
  <si>
    <t>50986551544</t>
  </si>
  <si>
    <t>13579283.14</t>
  </si>
  <si>
    <t>50986551545</t>
  </si>
  <si>
    <t>13579263.41</t>
  </si>
  <si>
    <t>50986551546</t>
  </si>
  <si>
    <t>13579223.95</t>
  </si>
  <si>
    <t>50986551547</t>
  </si>
  <si>
    <t>13579128.85</t>
  </si>
  <si>
    <t>50986551548</t>
  </si>
  <si>
    <t>13579010.47</t>
  </si>
  <si>
    <t>2021-03-15T20:34:03Z</t>
  </si>
  <si>
    <t>50986710345</t>
  </si>
  <si>
    <t>14065184539</t>
  </si>
  <si>
    <t>13582952.47</t>
  </si>
  <si>
    <t>50986710346</t>
  </si>
  <si>
    <t>13582944.59</t>
  </si>
  <si>
    <t>50986710347</t>
  </si>
  <si>
    <t>13582924.88</t>
  </si>
  <si>
    <t>50986710348</t>
  </si>
  <si>
    <t>13582885.46</t>
  </si>
  <si>
    <t>50986710349</t>
  </si>
  <si>
    <t>13582806.62</t>
  </si>
  <si>
    <t>50986710350</t>
  </si>
  <si>
    <t>13582711.62</t>
  </si>
  <si>
    <t>50986710351</t>
  </si>
  <si>
    <t>13582593.36</t>
  </si>
  <si>
    <t>2021-03-15T20:36:35Z</t>
  </si>
  <si>
    <t>50986940963</t>
  </si>
  <si>
    <t>14065232228</t>
  </si>
  <si>
    <t>13582785.36</t>
  </si>
  <si>
    <t>50986940964</t>
  </si>
  <si>
    <t>13582784.98</t>
  </si>
  <si>
    <t>50986940965</t>
  </si>
  <si>
    <t>13582784.02</t>
  </si>
  <si>
    <t>50986940966</t>
  </si>
  <si>
    <t>13582783.06</t>
  </si>
  <si>
    <t>50986940967</t>
  </si>
  <si>
    <t>13582778.43</t>
  </si>
  <si>
    <t>2021-03-15T20:39:52Z</t>
  </si>
  <si>
    <t>50987219567</t>
  </si>
  <si>
    <t>14065232793</t>
  </si>
  <si>
    <t>13583450.43</t>
  </si>
  <si>
    <t>50987219568</t>
  </si>
  <si>
    <t>13583449.09</t>
  </si>
  <si>
    <t>50987219569</t>
  </si>
  <si>
    <t>13583445.73</t>
  </si>
  <si>
    <t>50987219570</t>
  </si>
  <si>
    <t>13583439.01</t>
  </si>
  <si>
    <t>50987219571</t>
  </si>
  <si>
    <t>13583422.81</t>
  </si>
  <si>
    <t>50987219572</t>
  </si>
  <si>
    <t>13583402.65</t>
  </si>
  <si>
    <t>2021-03-15T20:41:56Z</t>
  </si>
  <si>
    <t>50987425654</t>
  </si>
  <si>
    <t>14065319649</t>
  </si>
  <si>
    <t>13587398.65</t>
  </si>
  <si>
    <t>50987425655</t>
  </si>
  <si>
    <t>13587390.66</t>
  </si>
  <si>
    <t>50987425656</t>
  </si>
  <si>
    <t>13587370.68</t>
  </si>
  <si>
    <t>50987425657</t>
  </si>
  <si>
    <t>13587350.7</t>
  </si>
  <si>
    <t>50987425658</t>
  </si>
  <si>
    <t>13587330.72</t>
  </si>
  <si>
    <t>50987425659</t>
  </si>
  <si>
    <t>13587234.42</t>
  </si>
  <si>
    <t>2021-03-15T20:43:00Z</t>
  </si>
  <si>
    <t>50987491211</t>
  </si>
  <si>
    <t>14065316378</t>
  </si>
  <si>
    <t>13587944.42</t>
  </si>
  <si>
    <t>50987491212</t>
  </si>
  <si>
    <t>13587943</t>
  </si>
  <si>
    <t>50987491213</t>
  </si>
  <si>
    <t>13587939.45</t>
  </si>
  <si>
    <t>50987491214</t>
  </si>
  <si>
    <t>13587932.35</t>
  </si>
  <si>
    <t>50987491215</t>
  </si>
  <si>
    <t>13587915.24</t>
  </si>
  <si>
    <t>50987491216</t>
  </si>
  <si>
    <t>13587893.94</t>
  </si>
  <si>
    <t>2021-03-15T20:48:39Z</t>
  </si>
  <si>
    <t>50987990863</t>
  </si>
  <si>
    <t>14065368965</t>
  </si>
  <si>
    <t>13590750.94</t>
  </si>
  <si>
    <t>50987990864</t>
  </si>
  <si>
    <t>13590745.23</t>
  </si>
  <si>
    <t>50987990865</t>
  </si>
  <si>
    <t>13590730.94</t>
  </si>
  <si>
    <t>50987990866</t>
  </si>
  <si>
    <t>13590702.37</t>
  </si>
  <si>
    <t>50987990867</t>
  </si>
  <si>
    <t>13590633.52</t>
  </si>
  <si>
    <t>50987990868</t>
  </si>
  <si>
    <t>13590547.81</t>
  </si>
  <si>
    <t>2021-03-15T20:54:19Z</t>
  </si>
  <si>
    <t>50988484923</t>
  </si>
  <si>
    <t>14065505055</t>
  </si>
  <si>
    <t>13592414.81</t>
  </si>
  <si>
    <t>50988484924</t>
  </si>
  <si>
    <t>13592411.08</t>
  </si>
  <si>
    <t>50988484925</t>
  </si>
  <si>
    <t>13592401.74</t>
  </si>
  <si>
    <t>50988484926</t>
  </si>
  <si>
    <t>13592383.07</t>
  </si>
  <si>
    <t>50988484927</t>
  </si>
  <si>
    <t>13592338.08</t>
  </si>
  <si>
    <t>50988484928</t>
  </si>
  <si>
    <t>13592282.07</t>
  </si>
  <si>
    <t>2021-03-15T20:57:02Z</t>
  </si>
  <si>
    <t>50988716156</t>
  </si>
  <si>
    <t>14065437657</t>
  </si>
  <si>
    <t>13601265.07</t>
  </si>
  <si>
    <t>50988716157</t>
  </si>
  <si>
    <t>13601247.1</t>
  </si>
  <si>
    <t>50988716158</t>
  </si>
  <si>
    <t>13601202.18</t>
  </si>
  <si>
    <t>50988716159</t>
  </si>
  <si>
    <t>13601157.26</t>
  </si>
  <si>
    <t>50988716160</t>
  </si>
  <si>
    <t>13601112.34</t>
  </si>
  <si>
    <t>50988716161</t>
  </si>
  <si>
    <t>13600895.85</t>
  </si>
  <si>
    <t>2021-03-15T20:59:53Z</t>
  </si>
  <si>
    <t>50988964631</t>
  </si>
  <si>
    <t>14065579052</t>
  </si>
  <si>
    <t>13600903.85</t>
  </si>
  <si>
    <t>50988964632</t>
  </si>
  <si>
    <t>13600903.83</t>
  </si>
  <si>
    <t>50988964633</t>
  </si>
  <si>
    <t>13600903.79</t>
  </si>
  <si>
    <t>50988964634</t>
  </si>
  <si>
    <t>13600903.75</t>
  </si>
  <si>
    <t>50988964635</t>
  </si>
  <si>
    <t>13600903.56</t>
  </si>
  <si>
    <t>2021-03-15T21:11:50Z</t>
  </si>
  <si>
    <t>50989956389</t>
  </si>
  <si>
    <t>14065729110</t>
  </si>
  <si>
    <t>13604072.56</t>
  </si>
  <si>
    <t>50989956390</t>
  </si>
  <si>
    <t>13604066.22</t>
  </si>
  <si>
    <t>50989956391</t>
  </si>
  <si>
    <t>13604050.37</t>
  </si>
  <si>
    <t>50989956392</t>
  </si>
  <si>
    <t>13604034.52</t>
  </si>
  <si>
    <t>50989956393</t>
  </si>
  <si>
    <t>13604018.67</t>
  </si>
  <si>
    <t>50989956394</t>
  </si>
  <si>
    <t>13603942.3</t>
  </si>
  <si>
    <t>50989956395</t>
  </si>
  <si>
    <t>13603752.16</t>
  </si>
  <si>
    <t>2021-03-15T21:18:43Z</t>
  </si>
  <si>
    <t>50990512947</t>
  </si>
  <si>
    <t>14065801321</t>
  </si>
  <si>
    <t>13606181.16</t>
  </si>
  <si>
    <t>50990512948</t>
  </si>
  <si>
    <t>13606176.3</t>
  </si>
  <si>
    <t>50990512949</t>
  </si>
  <si>
    <t>13606164.15</t>
  </si>
  <si>
    <t>50990512950</t>
  </si>
  <si>
    <t>13606139.86</t>
  </si>
  <si>
    <t>50990512951</t>
  </si>
  <si>
    <t>13606091.28</t>
  </si>
  <si>
    <t>50990512952</t>
  </si>
  <si>
    <t>13606032.74</t>
  </si>
  <si>
    <t>50990512953</t>
  </si>
  <si>
    <t>13605959.87</t>
  </si>
  <si>
    <t>2021-03-15T21:25:08Z</t>
  </si>
  <si>
    <t>50991028742</t>
  </si>
  <si>
    <t>14065888289</t>
  </si>
  <si>
    <t>13612906.87</t>
  </si>
  <si>
    <t>50991028743</t>
  </si>
  <si>
    <t>13612892.98</t>
  </si>
  <si>
    <t>50991028744</t>
  </si>
  <si>
    <t>13612858.24</t>
  </si>
  <si>
    <t>50991028745</t>
  </si>
  <si>
    <t>13612788.77</t>
  </si>
  <si>
    <t>50991028746</t>
  </si>
  <si>
    <t>13612621.35</t>
  </si>
  <si>
    <t>50991028747</t>
  </si>
  <si>
    <t>13612412.94</t>
  </si>
  <si>
    <t>2021-03-15T21:28:40Z</t>
  </si>
  <si>
    <t>50991278623</t>
  </si>
  <si>
    <t>14065888808</t>
  </si>
  <si>
    <t>13612798.94</t>
  </si>
  <si>
    <t>50991278624</t>
  </si>
  <si>
    <t>13612798.17</t>
  </si>
  <si>
    <t>50991278625</t>
  </si>
  <si>
    <t>13612796.24</t>
  </si>
  <si>
    <t>50991278626</t>
  </si>
  <si>
    <t>13612792.38</t>
  </si>
  <si>
    <t>50991278627</t>
  </si>
  <si>
    <t>13612783.08</t>
  </si>
  <si>
    <t>50991278628</t>
  </si>
  <si>
    <t>13612771.5</t>
  </si>
  <si>
    <t>2021-03-15T21:37:54Z</t>
  </si>
  <si>
    <t>50992029643</t>
  </si>
  <si>
    <t>14066038348</t>
  </si>
  <si>
    <t>13612813.5</t>
  </si>
  <si>
    <t>50992029644</t>
  </si>
  <si>
    <t>13612813.42</t>
  </si>
  <si>
    <t>50992029645</t>
  </si>
  <si>
    <t>13612813.21</t>
  </si>
  <si>
    <t>50992029646</t>
  </si>
  <si>
    <t>13612813</t>
  </si>
  <si>
    <t>50992029647</t>
  </si>
  <si>
    <t>13612811.99</t>
  </si>
  <si>
    <t>2021-03-15T21:42:39Z</t>
  </si>
  <si>
    <t>50992385654</t>
  </si>
  <si>
    <t>14066090393</t>
  </si>
  <si>
    <t>13614853.99</t>
  </si>
  <si>
    <t>50992385655</t>
  </si>
  <si>
    <t>13614849.91</t>
  </si>
  <si>
    <t>50992385656</t>
  </si>
  <si>
    <t>13614839.7</t>
  </si>
  <si>
    <t>50992385657</t>
  </si>
  <si>
    <t>13614819.28</t>
  </si>
  <si>
    <t>50992385658</t>
  </si>
  <si>
    <t>13614770.07</t>
  </si>
  <si>
    <t>50992385659</t>
  </si>
  <si>
    <t>13614708.81</t>
  </si>
  <si>
    <t>2021-03-15T22:00:15Z</t>
  </si>
  <si>
    <t>50993630315</t>
  </si>
  <si>
    <t>14066262991</t>
  </si>
  <si>
    <t>13615062.81</t>
  </si>
  <si>
    <t>50993630316</t>
  </si>
  <si>
    <t>13615062.1</t>
  </si>
  <si>
    <t>50993630317</t>
  </si>
  <si>
    <t>13615060.33</t>
  </si>
  <si>
    <t>50993630318</t>
  </si>
  <si>
    <t>13615058.56</t>
  </si>
  <si>
    <t>50993630319</t>
  </si>
  <si>
    <t>13615056.79</t>
  </si>
  <si>
    <t>50993630320</t>
  </si>
  <si>
    <t>13615048.26</t>
  </si>
  <si>
    <t>2021-03-15T22:01:47Z</t>
  </si>
  <si>
    <t>50993740164</t>
  </si>
  <si>
    <t>14066332257</t>
  </si>
  <si>
    <t>13615264.26</t>
  </si>
  <si>
    <t>50993740165</t>
  </si>
  <si>
    <t>13615263.83</t>
  </si>
  <si>
    <t>50993740166</t>
  </si>
  <si>
    <t>13615262.75</t>
  </si>
  <si>
    <t>50993740167</t>
  </si>
  <si>
    <t>13615260.59</t>
  </si>
  <si>
    <t>50993740168</t>
  </si>
  <si>
    <t>13615255.38</t>
  </si>
  <si>
    <t>50993740169</t>
  </si>
  <si>
    <t>13615248.9</t>
  </si>
  <si>
    <t>2021-03-15T22:19:31Z</t>
  </si>
  <si>
    <t>50994906611</t>
  </si>
  <si>
    <t>14066514522</t>
  </si>
  <si>
    <t>13615908.9</t>
  </si>
  <si>
    <t>50994906612</t>
  </si>
  <si>
    <t>13615907.58</t>
  </si>
  <si>
    <t>50994906613</t>
  </si>
  <si>
    <t>13615904.28</t>
  </si>
  <si>
    <t>50994906614</t>
  </si>
  <si>
    <t>13615900.98</t>
  </si>
  <si>
    <t>50994906615</t>
  </si>
  <si>
    <t>13615897.68</t>
  </si>
  <si>
    <t>50994906616</t>
  </si>
  <si>
    <t>13615881.77</t>
  </si>
  <si>
    <t>2021-03-15T22:44:36Z</t>
  </si>
  <si>
    <t>50996485479</t>
  </si>
  <si>
    <t>14066775260</t>
  </si>
  <si>
    <t>13618044.77</t>
  </si>
  <si>
    <t>50996485480</t>
  </si>
  <si>
    <t>13618040.44</t>
  </si>
  <si>
    <t>50996485481</t>
  </si>
  <si>
    <t>13618029.62</t>
  </si>
  <si>
    <t>50996485482</t>
  </si>
  <si>
    <t>13618018.8</t>
  </si>
  <si>
    <t>50996485483</t>
  </si>
  <si>
    <t>13618007.98</t>
  </si>
  <si>
    <t>50996485484</t>
  </si>
  <si>
    <t>13617955.85</t>
  </si>
  <si>
    <t>2021-03-15T23:01:19Z</t>
  </si>
  <si>
    <t>50997475882</t>
  </si>
  <si>
    <t>14066943082</t>
  </si>
  <si>
    <t>13620827.85</t>
  </si>
  <si>
    <t>50997475883</t>
  </si>
  <si>
    <t>13620822.11</t>
  </si>
  <si>
    <t>50997475884</t>
  </si>
  <si>
    <t>13620807.75</t>
  </si>
  <si>
    <t>50997475885</t>
  </si>
  <si>
    <t>13620793.39</t>
  </si>
  <si>
    <t>50997475886</t>
  </si>
  <si>
    <t>13620779.03</t>
  </si>
  <si>
    <t>50997475887</t>
  </si>
  <si>
    <t>13620721.59</t>
  </si>
  <si>
    <t>50997475888</t>
  </si>
  <si>
    <t>13620652.37</t>
  </si>
  <si>
    <t>2021-03-15T23:16:24Z</t>
  </si>
  <si>
    <t>50998277791</t>
  </si>
  <si>
    <t>14067022927</t>
  </si>
  <si>
    <t>13623728.97</t>
  </si>
  <si>
    <t>50998277792</t>
  </si>
  <si>
    <t>13623722.82</t>
  </si>
  <si>
    <t>50998277793</t>
  </si>
  <si>
    <t>13623707.44</t>
  </si>
  <si>
    <t>50998277794</t>
  </si>
  <si>
    <t>13623692.06</t>
  </si>
  <si>
    <t>50998277795</t>
  </si>
  <si>
    <t>13623676.68</t>
  </si>
  <si>
    <t>50998277796</t>
  </si>
  <si>
    <t>13623602.53</t>
  </si>
  <si>
    <t>2021-03-15T23:19:17Z</t>
  </si>
  <si>
    <t>50998410045</t>
  </si>
  <si>
    <t>14067054966</t>
  </si>
  <si>
    <t>13627253.53</t>
  </si>
  <si>
    <t>50998410046</t>
  </si>
  <si>
    <t>13627246.23</t>
  </si>
  <si>
    <t>50998410047</t>
  </si>
  <si>
    <t>13627227.97</t>
  </si>
  <si>
    <t>50998410048</t>
  </si>
  <si>
    <t>13627209.71</t>
  </si>
  <si>
    <t>50998410049</t>
  </si>
  <si>
    <t>13627191.45</t>
  </si>
  <si>
    <t>50998410050</t>
  </si>
  <si>
    <t>13627103.46</t>
  </si>
  <si>
    <t>2021-03-15T23:49:43Z</t>
  </si>
  <si>
    <t>50999968339</t>
  </si>
  <si>
    <t>14067314075</t>
  </si>
  <si>
    <t>13630634.46</t>
  </si>
  <si>
    <t>50999968340</t>
  </si>
  <si>
    <t>13630627.4</t>
  </si>
  <si>
    <t>50999968341</t>
  </si>
  <si>
    <t>13630609.74</t>
  </si>
  <si>
    <t>50999968342</t>
  </si>
  <si>
    <t>13630574.43</t>
  </si>
  <si>
    <t>50999968343</t>
  </si>
  <si>
    <t>13630489.33</t>
  </si>
  <si>
    <t>50999968344</t>
  </si>
  <si>
    <t>13630383.4</t>
  </si>
  <si>
    <t>2021-03-15T23:50:19Z</t>
  </si>
  <si>
    <t>51000002004</t>
  </si>
  <si>
    <t>14067319083</t>
  </si>
  <si>
    <t>13633502.4</t>
  </si>
  <si>
    <t>51000002005</t>
  </si>
  <si>
    <t>13633496.16</t>
  </si>
  <si>
    <t>51000002006</t>
  </si>
  <si>
    <t>13633480.56</t>
  </si>
  <si>
    <t>51000002007</t>
  </si>
  <si>
    <t>13633449.37</t>
  </si>
  <si>
    <t>51000002008</t>
  </si>
  <si>
    <t>13633374.2</t>
  </si>
  <si>
    <t>51000002009</t>
  </si>
  <si>
    <t>13633280.63</t>
  </si>
  <si>
    <t>2021-03-16T00:01:38Z</t>
  </si>
  <si>
    <t>51000586239</t>
  </si>
  <si>
    <t>14067390878</t>
  </si>
  <si>
    <t>13644270.63</t>
  </si>
  <si>
    <t>51000586240</t>
  </si>
  <si>
    <t>13644248.65</t>
  </si>
  <si>
    <t>51000586241</t>
  </si>
  <si>
    <t>13644193.7</t>
  </si>
  <si>
    <t>51000586242</t>
  </si>
  <si>
    <t>13644083.8</t>
  </si>
  <si>
    <t>51000586243</t>
  </si>
  <si>
    <t>13643818.94</t>
  </si>
  <si>
    <t>51000586244</t>
  </si>
  <si>
    <t>13643489.24</t>
  </si>
  <si>
    <t>2021-03-16T00:03:01Z</t>
  </si>
  <si>
    <t>51000643590</t>
  </si>
  <si>
    <t>14067415042</t>
  </si>
  <si>
    <t>13646556.24</t>
  </si>
  <si>
    <t>51000643591</t>
  </si>
  <si>
    <t>13646550.11</t>
  </si>
  <si>
    <t>51000643592</t>
  </si>
  <si>
    <t>13646534.77</t>
  </si>
  <si>
    <t>51000643593</t>
  </si>
  <si>
    <t>13646519.43</t>
  </si>
  <si>
    <t>51000643594</t>
  </si>
  <si>
    <t>13646504.09</t>
  </si>
  <si>
    <t>51000643595</t>
  </si>
  <si>
    <t>13646442.75</t>
  </si>
  <si>
    <t>51000643596</t>
  </si>
  <si>
    <t>13646368.84</t>
  </si>
  <si>
    <t>2021-03-16T00:20:29Z</t>
  </si>
  <si>
    <t>51001462113</t>
  </si>
  <si>
    <t>14067473759</t>
  </si>
  <si>
    <t>13646488.84</t>
  </si>
  <si>
    <t>51001462114</t>
  </si>
  <si>
    <t>13646488.6</t>
  </si>
  <si>
    <t>51001462115</t>
  </si>
  <si>
    <t>13646487.4</t>
  </si>
  <si>
    <t>51001462116</t>
  </si>
  <si>
    <t>13646484.51</t>
  </si>
  <si>
    <t>51001462117</t>
  </si>
  <si>
    <t>13646480.91</t>
  </si>
  <si>
    <t>2021-03-16T00:28:21Z</t>
  </si>
  <si>
    <t>51001824424</t>
  </si>
  <si>
    <t>14067560678</t>
  </si>
  <si>
    <t>13648257.91</t>
  </si>
  <si>
    <t>51001824425</t>
  </si>
  <si>
    <t>13648254.36</t>
  </si>
  <si>
    <t>51001824426</t>
  </si>
  <si>
    <t>13648245.47</t>
  </si>
  <si>
    <t>51001824427</t>
  </si>
  <si>
    <t>13648227.7</t>
  </si>
  <si>
    <t>51001824428</t>
  </si>
  <si>
    <t>13648184.87</t>
  </si>
  <si>
    <t>51001824429</t>
  </si>
  <si>
    <t>13648131.56</t>
  </si>
  <si>
    <t>51001824430</t>
  </si>
  <si>
    <t>13648024.94</t>
  </si>
  <si>
    <t>2021-03-16T00:58:18Z</t>
  </si>
  <si>
    <t>51003017570</t>
  </si>
  <si>
    <t>14067745060</t>
  </si>
  <si>
    <t>13650813.94</t>
  </si>
  <si>
    <t>51003017571</t>
  </si>
  <si>
    <t>13650808.36</t>
  </si>
  <si>
    <t>51003017572</t>
  </si>
  <si>
    <t>13650794.41</t>
  </si>
  <si>
    <t>51003017573</t>
  </si>
  <si>
    <t>13650780.46</t>
  </si>
  <si>
    <t>51003017574</t>
  </si>
  <si>
    <t>13650766.51</t>
  </si>
  <si>
    <t>51003017575</t>
  </si>
  <si>
    <t>13650699.3</t>
  </si>
  <si>
    <t>2021-03-16T01:00:40Z</t>
  </si>
  <si>
    <t>51003102152</t>
  </si>
  <si>
    <t>9565814852</t>
  </si>
  <si>
    <t>13283635.76</t>
  </si>
  <si>
    <t>2021-03-16T01:02:24Z</t>
  </si>
  <si>
    <t>51003181525</t>
  </si>
  <si>
    <t>14067748242</t>
  </si>
  <si>
    <t>13286902.76</t>
  </si>
  <si>
    <t>51003181526</t>
  </si>
  <si>
    <t>13286896.23</t>
  </si>
  <si>
    <t>51003181527</t>
  </si>
  <si>
    <t>13286879.89</t>
  </si>
  <si>
    <t>51003181528</t>
  </si>
  <si>
    <t>13286863.55</t>
  </si>
  <si>
    <t>51003181529</t>
  </si>
  <si>
    <t>13286847.21</t>
  </si>
  <si>
    <t>51003181530</t>
  </si>
  <si>
    <t>13286781.87</t>
  </si>
  <si>
    <t>51003181531</t>
  </si>
  <si>
    <t>13286703.14</t>
  </si>
  <si>
    <t>2021-03-16T01:10:22Z</t>
  </si>
  <si>
    <t>51003462765</t>
  </si>
  <si>
    <t>14067805041</t>
  </si>
  <si>
    <t>13286931.14</t>
  </si>
  <si>
    <t>51003462766</t>
  </si>
  <si>
    <t>13286930.68</t>
  </si>
  <si>
    <t>51003462767</t>
  </si>
  <si>
    <t>13286929.54</t>
  </si>
  <si>
    <t>51003462768</t>
  </si>
  <si>
    <t>13286927.26</t>
  </si>
  <si>
    <t>51003462769</t>
  </si>
  <si>
    <t>13286921.77</t>
  </si>
  <si>
    <t>51003462770</t>
  </si>
  <si>
    <t>13286914.93</t>
  </si>
  <si>
    <t>2021-03-16T01:25:17Z</t>
  </si>
  <si>
    <t>51003919421</t>
  </si>
  <si>
    <t>14067822493</t>
  </si>
  <si>
    <t>13286928.93</t>
  </si>
  <si>
    <t>51003919422</t>
  </si>
  <si>
    <t>13286928.9</t>
  </si>
  <si>
    <t>51003919423</t>
  </si>
  <si>
    <t>13286928.83</t>
  </si>
  <si>
    <t>51003919424</t>
  </si>
  <si>
    <t>13286928.76</t>
  </si>
  <si>
    <t>51003919425</t>
  </si>
  <si>
    <t>13286928.42</t>
  </si>
  <si>
    <t>2021-03-16T01:33:56Z</t>
  </si>
  <si>
    <t>51004188376</t>
  </si>
  <si>
    <t>14067816981</t>
  </si>
  <si>
    <t>13290157.42</t>
  </si>
  <si>
    <t>51004188377</t>
  </si>
  <si>
    <t>13290150.96</t>
  </si>
  <si>
    <t>51004188378</t>
  </si>
  <si>
    <t>13290134.81</t>
  </si>
  <si>
    <t>51004188379</t>
  </si>
  <si>
    <t>13290118.66</t>
  </si>
  <si>
    <t>51004188380</t>
  </si>
  <si>
    <t>13290102.51</t>
  </si>
  <si>
    <t>51004188381</t>
  </si>
  <si>
    <t>13290024.69</t>
  </si>
  <si>
    <t>2021-03-16T05:46:54Z</t>
  </si>
  <si>
    <t>51016887811</t>
  </si>
  <si>
    <t>14070086851</t>
  </si>
  <si>
    <t>13290060.69</t>
  </si>
  <si>
    <t>51016887812</t>
  </si>
  <si>
    <t>13290060.62</t>
  </si>
  <si>
    <t>51016887813</t>
  </si>
  <si>
    <t>13290060.44</t>
  </si>
  <si>
    <t>51016887814</t>
  </si>
  <si>
    <t>13290060.26</t>
  </si>
  <si>
    <t>51016887815</t>
  </si>
  <si>
    <t>13290059.39</t>
  </si>
  <si>
    <t>2021-03-16T06:50:05Z</t>
  </si>
  <si>
    <t>51019860826</t>
  </si>
  <si>
    <t>14070822164</t>
  </si>
  <si>
    <t>13290209.39</t>
  </si>
  <si>
    <t>51019860827</t>
  </si>
  <si>
    <t>13290209.09</t>
  </si>
  <si>
    <t>51019860828</t>
  </si>
  <si>
    <t>13290208.34</t>
  </si>
  <si>
    <t>51019860829</t>
  </si>
  <si>
    <t>13290207.59</t>
  </si>
  <si>
    <t>51019860830</t>
  </si>
  <si>
    <t>13290203.97</t>
  </si>
  <si>
    <t>2021-03-16T07:26:48Z</t>
  </si>
  <si>
    <t>51021108806</t>
  </si>
  <si>
    <t>14071077671</t>
  </si>
  <si>
    <t>13295225.97</t>
  </si>
  <si>
    <t>51021108807</t>
  </si>
  <si>
    <t>13295215.93</t>
  </si>
  <si>
    <t>51021108808</t>
  </si>
  <si>
    <t>13295190.82</t>
  </si>
  <si>
    <t>51021108809</t>
  </si>
  <si>
    <t>13295140.6</t>
  </si>
  <si>
    <t>51021108810</t>
  </si>
  <si>
    <t>13295019.57</t>
  </si>
  <si>
    <t>51021108811</t>
  </si>
  <si>
    <t>13294868.91</t>
  </si>
  <si>
    <t>51021108812</t>
  </si>
  <si>
    <t>13294642.92</t>
  </si>
  <si>
    <t>2021-03-16T07:36:09Z</t>
  </si>
  <si>
    <t>51021461358</t>
  </si>
  <si>
    <t>14071174598</t>
  </si>
  <si>
    <t>13299091.92</t>
  </si>
  <si>
    <t>51021461359</t>
  </si>
  <si>
    <t>13299083.02</t>
  </si>
  <si>
    <t>51021461360</t>
  </si>
  <si>
    <t>13299060.77</t>
  </si>
  <si>
    <t>51021461361</t>
  </si>
  <si>
    <t>13299016.28</t>
  </si>
  <si>
    <t>51021461362</t>
  </si>
  <si>
    <t>13298909.06</t>
  </si>
  <si>
    <t>51021461363</t>
  </si>
  <si>
    <t>13298775.59</t>
  </si>
  <si>
    <t>51021461364</t>
  </si>
  <si>
    <t>13298553.14</t>
  </si>
  <si>
    <t>2021-03-16T08:32:46Z</t>
  </si>
  <si>
    <t>51024299875</t>
  </si>
  <si>
    <t>14071543798</t>
  </si>
  <si>
    <t>13300978.14</t>
  </si>
  <si>
    <t>51024299876</t>
  </si>
  <si>
    <t>13300973.29</t>
  </si>
  <si>
    <t>51024299877</t>
  </si>
  <si>
    <t>13300961.16</t>
  </si>
  <si>
    <t>51024299878</t>
  </si>
  <si>
    <t>13300936.91</t>
  </si>
  <si>
    <t>51024299879</t>
  </si>
  <si>
    <t>13300878.47</t>
  </si>
  <si>
    <t>51024299880</t>
  </si>
  <si>
    <t>13300805.72</t>
  </si>
  <si>
    <t>2021-03-16T08:46:17Z</t>
  </si>
  <si>
    <t>51025097261</t>
  </si>
  <si>
    <t>14071668076</t>
  </si>
  <si>
    <t>13304487.72</t>
  </si>
  <si>
    <t>51025097262</t>
  </si>
  <si>
    <t>13304480.36</t>
  </si>
  <si>
    <t>51025097263</t>
  </si>
  <si>
    <t>13304461.95</t>
  </si>
  <si>
    <t>51025097264</t>
  </si>
  <si>
    <t>13304425.13</t>
  </si>
  <si>
    <t>51025097265</t>
  </si>
  <si>
    <t>13304336.39</t>
  </si>
  <si>
    <t>51025097266</t>
  </si>
  <si>
    <t>13304225.93</t>
  </si>
  <si>
    <t>2021-03-16T09:01:16Z</t>
  </si>
  <si>
    <t>51026148373</t>
  </si>
  <si>
    <t>14071827097</t>
  </si>
  <si>
    <t>13306482.93</t>
  </si>
  <si>
    <t>51026148374</t>
  </si>
  <si>
    <t>13306478.42</t>
  </si>
  <si>
    <t>51026148375</t>
  </si>
  <si>
    <t>13306467.13</t>
  </si>
  <si>
    <t>51026148376</t>
  </si>
  <si>
    <t>13306444.56</t>
  </si>
  <si>
    <t>51026148377</t>
  </si>
  <si>
    <t>13306399.42</t>
  </si>
  <si>
    <t>51026148378</t>
  </si>
  <si>
    <t>13306345.03</t>
  </si>
  <si>
    <t>51026148379</t>
  </si>
  <si>
    <t>13306277.32</t>
  </si>
  <si>
    <t>2021-03-16T09:16:18Z</t>
  </si>
  <si>
    <t>51027200990</t>
  </si>
  <si>
    <t>14071926925</t>
  </si>
  <si>
    <t>13306679.32</t>
  </si>
  <si>
    <t>51027200991</t>
  </si>
  <si>
    <t>13306678.52</t>
  </si>
  <si>
    <t>51027200992</t>
  </si>
  <si>
    <t>13306676.51</t>
  </si>
  <si>
    <t>51027200993</t>
  </si>
  <si>
    <t>13306672.49</t>
  </si>
  <si>
    <t>51027200994</t>
  </si>
  <si>
    <t>13306662.8</t>
  </si>
  <si>
    <t>51027200995</t>
  </si>
  <si>
    <t>13306650.74</t>
  </si>
  <si>
    <t>2021-03-16T09:24:00Z</t>
  </si>
  <si>
    <t>51027780788</t>
  </si>
  <si>
    <t>14071992667</t>
  </si>
  <si>
    <t>13312668.74</t>
  </si>
  <si>
    <t>51027780789</t>
  </si>
  <si>
    <t>13312656.7</t>
  </si>
  <si>
    <t>51027780790</t>
  </si>
  <si>
    <t>13312626.61</t>
  </si>
  <si>
    <t>51027780791</t>
  </si>
  <si>
    <t>13312566.43</t>
  </si>
  <si>
    <t>51027780792</t>
  </si>
  <si>
    <t>13312421.4</t>
  </si>
  <si>
    <t>51027780793</t>
  </si>
  <si>
    <t>13312240.86</t>
  </si>
  <si>
    <t>2021-03-16T09:28:58Z</t>
  </si>
  <si>
    <t>51028172461</t>
  </si>
  <si>
    <t>14072070340</t>
  </si>
  <si>
    <t>13314568.86</t>
  </si>
  <si>
    <t>51028172462</t>
  </si>
  <si>
    <t>13314564.2</t>
  </si>
  <si>
    <t>51028172463</t>
  </si>
  <si>
    <t>13314552.56</t>
  </si>
  <si>
    <t>51028172464</t>
  </si>
  <si>
    <t>13314529.28</t>
  </si>
  <si>
    <t>51028172465</t>
  </si>
  <si>
    <t>13314473.18</t>
  </si>
  <si>
    <t>51028172466</t>
  </si>
  <si>
    <t>13314403.34</t>
  </si>
  <si>
    <t>2021-03-16T09:43:17Z</t>
  </si>
  <si>
    <t>51029289330</t>
  </si>
  <si>
    <t>14072193422</t>
  </si>
  <si>
    <t>13317513.34</t>
  </si>
  <si>
    <t>51029289331</t>
  </si>
  <si>
    <t>13317507.12</t>
  </si>
  <si>
    <t>51029289332</t>
  </si>
  <si>
    <t>13317491.57</t>
  </si>
  <si>
    <t>51029289333</t>
  </si>
  <si>
    <t>13317460.47</t>
  </si>
  <si>
    <t>51029289334</t>
  </si>
  <si>
    <t>13317398.27</t>
  </si>
  <si>
    <t>51029289335</t>
  </si>
  <si>
    <t>13317323.32</t>
  </si>
  <si>
    <t>51029289336</t>
  </si>
  <si>
    <t>13317230.02</t>
  </si>
  <si>
    <t>2021-03-16T09:43:26Z</t>
  </si>
  <si>
    <t>51029292683</t>
  </si>
  <si>
    <t>14072193438</t>
  </si>
  <si>
    <t>13320821.02</t>
  </si>
  <si>
    <t>51029292684</t>
  </si>
  <si>
    <t>13320813.84</t>
  </si>
  <si>
    <t>51029292685</t>
  </si>
  <si>
    <t>13320795.88</t>
  </si>
  <si>
    <t>51029292686</t>
  </si>
  <si>
    <t>13320777.92</t>
  </si>
  <si>
    <t>51029292687</t>
  </si>
  <si>
    <t>13320759.96</t>
  </si>
  <si>
    <t>51029292688</t>
  </si>
  <si>
    <t>13320673.42</t>
  </si>
  <si>
    <t>2021-03-16T09:45:38Z</t>
  </si>
  <si>
    <t>51029420788</t>
  </si>
  <si>
    <t>14072192972</t>
  </si>
  <si>
    <t>13320905.42</t>
  </si>
  <si>
    <t>51029420789</t>
  </si>
  <si>
    <t>13320904.96</t>
  </si>
  <si>
    <t>51029420790</t>
  </si>
  <si>
    <t>13320903.8</t>
  </si>
  <si>
    <t>51029420791</t>
  </si>
  <si>
    <t>13320902.64</t>
  </si>
  <si>
    <t>51029420792</t>
  </si>
  <si>
    <t>13320901.48</t>
  </si>
  <si>
    <t>51029420793</t>
  </si>
  <si>
    <t>13320895.89</t>
  </si>
  <si>
    <t>2021-03-16T09:46:43Z</t>
  </si>
  <si>
    <t>51029507269</t>
  </si>
  <si>
    <t>13321068.99</t>
  </si>
  <si>
    <t>51029507270</t>
  </si>
  <si>
    <t>13321208.05</t>
  </si>
  <si>
    <t>51029507271</t>
  </si>
  <si>
    <t>13321265.75</t>
  </si>
  <si>
    <t>51029507272</t>
  </si>
  <si>
    <t>13321294.6</t>
  </si>
  <si>
    <t>51029507273</t>
  </si>
  <si>
    <t>13321297.49</t>
  </si>
  <si>
    <t>51029507274</t>
  </si>
  <si>
    <t>13315527.49</t>
  </si>
  <si>
    <t>2021-03-16T09:47:26Z</t>
  </si>
  <si>
    <t>51029546056</t>
  </si>
  <si>
    <t>13315628.71</t>
  </si>
  <si>
    <t>51029546057</t>
  </si>
  <si>
    <t>13315649.71</t>
  </si>
  <si>
    <t>51029546058</t>
  </si>
  <si>
    <t>13315670.71</t>
  </si>
  <si>
    <t>51029546059</t>
  </si>
  <si>
    <t>13315691.71</t>
  </si>
  <si>
    <t>51029546060</t>
  </si>
  <si>
    <t>13315700.11</t>
  </si>
  <si>
    <t>51029546061</t>
  </si>
  <si>
    <t>13311500.11</t>
  </si>
  <si>
    <t>2021-03-16T09:47:47Z</t>
  </si>
  <si>
    <t>51029571946</t>
  </si>
  <si>
    <t>13311579.37</t>
  </si>
  <si>
    <t>51029571947</t>
  </si>
  <si>
    <t>13311645.15</t>
  </si>
  <si>
    <t>51029571948</t>
  </si>
  <si>
    <t>13311661.6</t>
  </si>
  <si>
    <t>51029571949</t>
  </si>
  <si>
    <t>13311678.05</t>
  </si>
  <si>
    <t>51029571950</t>
  </si>
  <si>
    <t>13311694.5</t>
  </si>
  <si>
    <t>51029571951</t>
  </si>
  <si>
    <t>13311701.08</t>
  </si>
  <si>
    <t>51029571952</t>
  </si>
  <si>
    <t>13308412.08</t>
  </si>
  <si>
    <t>2021-03-16T09:48:08Z</t>
  </si>
  <si>
    <t>51029581065</t>
  </si>
  <si>
    <t>13308513.3</t>
  </si>
  <si>
    <t>51029581066</t>
  </si>
  <si>
    <t>13308534.3</t>
  </si>
  <si>
    <t>51029581067</t>
  </si>
  <si>
    <t>13308555.3</t>
  </si>
  <si>
    <t>51029581068</t>
  </si>
  <si>
    <t>13308576.3</t>
  </si>
  <si>
    <t>51029581069</t>
  </si>
  <si>
    <t>13308584.7</t>
  </si>
  <si>
    <t>51029581070</t>
  </si>
  <si>
    <t>13304384.7</t>
  </si>
  <si>
    <t>2021-03-16T09:48:28Z</t>
  </si>
  <si>
    <t>51029627160</t>
  </si>
  <si>
    <t>13304487.93</t>
  </si>
  <si>
    <t>51029627161</t>
  </si>
  <si>
    <t>13304570.86</t>
  </si>
  <si>
    <t>51029627162</t>
  </si>
  <si>
    <t>13304639.68</t>
  </si>
  <si>
    <t>51029627163</t>
  </si>
  <si>
    <t>13304674.09</t>
  </si>
  <si>
    <t>51029627164</t>
  </si>
  <si>
    <t>13304691.3</t>
  </si>
  <si>
    <t>51029627165</t>
  </si>
  <si>
    <t>13304698.18</t>
  </si>
  <si>
    <t>51029627166</t>
  </si>
  <si>
    <t>13301257.18</t>
  </si>
  <si>
    <t>51029618050</t>
  </si>
  <si>
    <t>14072242632</t>
  </si>
  <si>
    <t>13305973.18</t>
  </si>
  <si>
    <t>51029618051</t>
  </si>
  <si>
    <t>13305963.75</t>
  </si>
  <si>
    <t>51029618052</t>
  </si>
  <si>
    <t>13305940.17</t>
  </si>
  <si>
    <t>51029618053</t>
  </si>
  <si>
    <t>13305916.59</t>
  </si>
  <si>
    <t>51029618054</t>
  </si>
  <si>
    <t>13305893.01</t>
  </si>
  <si>
    <t>51029618055</t>
  </si>
  <si>
    <t>13305779.35</t>
  </si>
  <si>
    <t>2021-03-16T09:48:45Z</t>
  </si>
  <si>
    <t>51029634448</t>
  </si>
  <si>
    <t>13305880.57</t>
  </si>
  <si>
    <t>51029634449</t>
  </si>
  <si>
    <t>13305901.57</t>
  </si>
  <si>
    <t>51029634450</t>
  </si>
  <si>
    <t>13305922.57</t>
  </si>
  <si>
    <t>51029634451</t>
  </si>
  <si>
    <t>13305943.57</t>
  </si>
  <si>
    <t>51029634452</t>
  </si>
  <si>
    <t>13305951.97</t>
  </si>
  <si>
    <t>51029634453</t>
  </si>
  <si>
    <t>13301751.97</t>
  </si>
  <si>
    <t>2021-03-16T09:49:27Z</t>
  </si>
  <si>
    <t>51029670186</t>
  </si>
  <si>
    <t>13301867.36</t>
  </si>
  <si>
    <t>51029670187</t>
  </si>
  <si>
    <t>13301891.3</t>
  </si>
  <si>
    <t>51029670188</t>
  </si>
  <si>
    <t>13301915.24</t>
  </si>
  <si>
    <t>51029670189</t>
  </si>
  <si>
    <t>13301939.18</t>
  </si>
  <si>
    <t>51029670190</t>
  </si>
  <si>
    <t>13301948.76</t>
  </si>
  <si>
    <t>51029670191</t>
  </si>
  <si>
    <t>13297160.76</t>
  </si>
  <si>
    <t>2021-03-16T09:54:13Z</t>
  </si>
  <si>
    <t>51029988482</t>
  </si>
  <si>
    <t>14072323763</t>
  </si>
  <si>
    <t>13298494.76</t>
  </si>
  <si>
    <t>51029988483</t>
  </si>
  <si>
    <t>13298492.09</t>
  </si>
  <si>
    <t>51029988484</t>
  </si>
  <si>
    <t>13298485.42</t>
  </si>
  <si>
    <t>51029988485</t>
  </si>
  <si>
    <t>13298472.08</t>
  </si>
  <si>
    <t>51029988486</t>
  </si>
  <si>
    <t>13298439.93</t>
  </si>
  <si>
    <t>51029988487</t>
  </si>
  <si>
    <t>13298399.91</t>
  </si>
  <si>
    <t>2021-03-16T09:56:57Z</t>
  </si>
  <si>
    <t>51030168188</t>
  </si>
  <si>
    <t>14072388432</t>
  </si>
  <si>
    <t>13301028.91</t>
  </si>
  <si>
    <t>51030168189</t>
  </si>
  <si>
    <t>13301023.65</t>
  </si>
  <si>
    <t>51030168190</t>
  </si>
  <si>
    <t>13301010.5</t>
  </si>
  <si>
    <t>51030168191</t>
  </si>
  <si>
    <t>13300984.21</t>
  </si>
  <si>
    <t>51030168192</t>
  </si>
  <si>
    <t>13300931.63</t>
  </si>
  <si>
    <t>51030168193</t>
  </si>
  <si>
    <t>13300868.27</t>
  </si>
  <si>
    <t>51030168194</t>
  </si>
  <si>
    <t>13300789.4</t>
  </si>
  <si>
    <t>2021-03-16T10:04:38Z</t>
  </si>
  <si>
    <t>51030697092</t>
  </si>
  <si>
    <t>14072480198</t>
  </si>
  <si>
    <t>13302891.4</t>
  </si>
  <si>
    <t>51030697093</t>
  </si>
  <si>
    <t>13302887.2</t>
  </si>
  <si>
    <t>51030697094</t>
  </si>
  <si>
    <t>13302876.69</t>
  </si>
  <si>
    <t>51030697095</t>
  </si>
  <si>
    <t>13302855.67</t>
  </si>
  <si>
    <t>51030697096</t>
  </si>
  <si>
    <t>13302805.01</t>
  </si>
  <si>
    <t>51030697097</t>
  </si>
  <si>
    <t>13302741.95</t>
  </si>
  <si>
    <t>51030697098</t>
  </si>
  <si>
    <t>13302647.36</t>
  </si>
  <si>
    <t>2021-03-16T10:05:38Z</t>
  </si>
  <si>
    <t>51030774721</t>
  </si>
  <si>
    <t>14072483369</t>
  </si>
  <si>
    <t>13305126.36</t>
  </si>
  <si>
    <t>51030774722</t>
  </si>
  <si>
    <t>13305121.4</t>
  </si>
  <si>
    <t>51030774723</t>
  </si>
  <si>
    <t>13305109</t>
  </si>
  <si>
    <t>51030774724</t>
  </si>
  <si>
    <t>13305084.21</t>
  </si>
  <si>
    <t>51030774725</t>
  </si>
  <si>
    <t>13305024.47</t>
  </si>
  <si>
    <t>51030774726</t>
  </si>
  <si>
    <t>13304950.1</t>
  </si>
  <si>
    <t>2021-03-16T10:07:19Z</t>
  </si>
  <si>
    <t>51030877824</t>
  </si>
  <si>
    <t>14072483633</t>
  </si>
  <si>
    <t>13311852.1</t>
  </si>
  <si>
    <t>51030877825</t>
  </si>
  <si>
    <t>13311838.3</t>
  </si>
  <si>
    <t>51030877826</t>
  </si>
  <si>
    <t>13311803.79</t>
  </si>
  <si>
    <t>51030877827</t>
  </si>
  <si>
    <t>13311734.77</t>
  </si>
  <si>
    <t>51030877828</t>
  </si>
  <si>
    <t>13311568.43</t>
  </si>
  <si>
    <t>51030877829</t>
  </si>
  <si>
    <t>13311361.37</t>
  </si>
  <si>
    <t>2021-03-16T10:09:13Z</t>
  </si>
  <si>
    <t>51031021700</t>
  </si>
  <si>
    <t>14072534195</t>
  </si>
  <si>
    <t>13315921.37</t>
  </si>
  <si>
    <t>51031021701</t>
  </si>
  <si>
    <t>13315912.25</t>
  </si>
  <si>
    <t>51031021702</t>
  </si>
  <si>
    <t>13315889.45</t>
  </si>
  <si>
    <t>51031021703</t>
  </si>
  <si>
    <t>13315843.85</t>
  </si>
  <si>
    <t>51031021704</t>
  </si>
  <si>
    <t>13315733.95</t>
  </si>
  <si>
    <t>51031021705</t>
  </si>
  <si>
    <t>13315619.95</t>
  </si>
  <si>
    <t>51031021706</t>
  </si>
  <si>
    <t>13315483.15</t>
  </si>
  <si>
    <t>2021-03-16T10:10:17Z</t>
  </si>
  <si>
    <t>51031092215</t>
  </si>
  <si>
    <t>14072539319</t>
  </si>
  <si>
    <t>13315541.15</t>
  </si>
  <si>
    <t>51031092216</t>
  </si>
  <si>
    <t>13315541.03</t>
  </si>
  <si>
    <t>51031092217</t>
  </si>
  <si>
    <t>13315540.45</t>
  </si>
  <si>
    <t>51031092218</t>
  </si>
  <si>
    <t>13315539.05</t>
  </si>
  <si>
    <t>51031092219</t>
  </si>
  <si>
    <t>13315537.31</t>
  </si>
  <si>
    <t>2021-03-16T10:11:29Z</t>
  </si>
  <si>
    <t>51031171412</t>
  </si>
  <si>
    <t>14072534680</t>
  </si>
  <si>
    <t>13321501.31</t>
  </si>
  <si>
    <t>51031171414</t>
  </si>
  <si>
    <t>13321489.38</t>
  </si>
  <si>
    <t>51031171415</t>
  </si>
  <si>
    <t>13321459.56</t>
  </si>
  <si>
    <t>51031171416</t>
  </si>
  <si>
    <t>13321399.92</t>
  </si>
  <si>
    <t>51031171417</t>
  </si>
  <si>
    <t>13321256.19</t>
  </si>
  <si>
    <t>51031171418</t>
  </si>
  <si>
    <t>13321077.27</t>
  </si>
  <si>
    <t>2021-03-16T10:12:38Z</t>
  </si>
  <si>
    <t>51031283945</t>
  </si>
  <si>
    <t>14072529998</t>
  </si>
  <si>
    <t>13321347.27</t>
  </si>
  <si>
    <t>51031283946</t>
  </si>
  <si>
    <t>13321346.73</t>
  </si>
  <si>
    <t>51031283947</t>
  </si>
  <si>
    <t>13321345.38</t>
  </si>
  <si>
    <t>51031283948</t>
  </si>
  <si>
    <t>13321342.68</t>
  </si>
  <si>
    <t>51031283949</t>
  </si>
  <si>
    <t>13321336.17</t>
  </si>
  <si>
    <t>51031283950</t>
  </si>
  <si>
    <t>13321328.07</t>
  </si>
  <si>
    <t>2021-03-16T10:14:24Z</t>
  </si>
  <si>
    <t>51031381328</t>
  </si>
  <si>
    <t>14072600240</t>
  </si>
  <si>
    <t>13329188.07</t>
  </si>
  <si>
    <t>51031381329</t>
  </si>
  <si>
    <t>13329172.35</t>
  </si>
  <si>
    <t>51031381330</t>
  </si>
  <si>
    <t>13329133.05</t>
  </si>
  <si>
    <t>51031381331</t>
  </si>
  <si>
    <t>13329054.45</t>
  </si>
  <si>
    <t>51031381332</t>
  </si>
  <si>
    <t>13328865.02</t>
  </si>
  <si>
    <t>51031381333</t>
  </si>
  <si>
    <t>13328629.22</t>
  </si>
  <si>
    <t>2021-03-16T10:16:40Z</t>
  </si>
  <si>
    <t>51031521248</t>
  </si>
  <si>
    <t>14072600669</t>
  </si>
  <si>
    <t>13331746.22</t>
  </si>
  <si>
    <t>51031521249</t>
  </si>
  <si>
    <t>13331739.99</t>
  </si>
  <si>
    <t>51031521250</t>
  </si>
  <si>
    <t>13331724.4</t>
  </si>
  <si>
    <t>51031521251</t>
  </si>
  <si>
    <t>13331693.23</t>
  </si>
  <si>
    <t>51031521252</t>
  </si>
  <si>
    <t>13331630.89</t>
  </si>
  <si>
    <t>51031521253</t>
  </si>
  <si>
    <t>13331555.77</t>
  </si>
  <si>
    <t>51031521254</t>
  </si>
  <si>
    <t>13331462.26</t>
  </si>
  <si>
    <t>2021-03-16T10:16:52Z</t>
  </si>
  <si>
    <t>51031550985</t>
  </si>
  <si>
    <t>14072596868</t>
  </si>
  <si>
    <t>13331492.26</t>
  </si>
  <si>
    <t>51031550986</t>
  </si>
  <si>
    <t>13331492.2</t>
  </si>
  <si>
    <t>51031550987</t>
  </si>
  <si>
    <t>13331492.05</t>
  </si>
  <si>
    <t>51031550988</t>
  </si>
  <si>
    <t>13331491.9</t>
  </si>
  <si>
    <t>51031550989</t>
  </si>
  <si>
    <t>13331491.18</t>
  </si>
  <si>
    <t>2021-03-16T10:17:07Z</t>
  </si>
  <si>
    <t>51031594059</t>
  </si>
  <si>
    <t>14072600878</t>
  </si>
  <si>
    <t>13331659.18</t>
  </si>
  <si>
    <t>51031594060</t>
  </si>
  <si>
    <t>13331658.84</t>
  </si>
  <si>
    <t>51031594061</t>
  </si>
  <si>
    <t>13331658</t>
  </si>
  <si>
    <t>51031594062</t>
  </si>
  <si>
    <t>13331657.16</t>
  </si>
  <si>
    <t>51031594063</t>
  </si>
  <si>
    <t>13331653.11</t>
  </si>
  <si>
    <t>2021-03-16T10:18:58Z</t>
  </si>
  <si>
    <t>51031724162</t>
  </si>
  <si>
    <t>14072648292</t>
  </si>
  <si>
    <t>13336447.11</t>
  </si>
  <si>
    <t>51031724163</t>
  </si>
  <si>
    <t>13336437.52</t>
  </si>
  <si>
    <t>51031724164</t>
  </si>
  <si>
    <t>13336413.55</t>
  </si>
  <si>
    <t>51031724165</t>
  </si>
  <si>
    <t>13336365.61</t>
  </si>
  <si>
    <t>51031724166</t>
  </si>
  <si>
    <t>13336250.07</t>
  </si>
  <si>
    <t>51031724167</t>
  </si>
  <si>
    <t>13336106.25</t>
  </si>
  <si>
    <t>51031724168</t>
  </si>
  <si>
    <t>13335890.52</t>
  </si>
  <si>
    <t>2021-03-16T10:21:54Z</t>
  </si>
  <si>
    <t>51031932273</t>
  </si>
  <si>
    <t>14072648955</t>
  </si>
  <si>
    <t>13336142.52</t>
  </si>
  <si>
    <t>51031932274</t>
  </si>
  <si>
    <t>13336142.02</t>
  </si>
  <si>
    <t>51031932275</t>
  </si>
  <si>
    <t>13336140.76</t>
  </si>
  <si>
    <t>51031932276</t>
  </si>
  <si>
    <t>13336138.24</t>
  </si>
  <si>
    <t>51031932277</t>
  </si>
  <si>
    <t>13336132.17</t>
  </si>
  <si>
    <t>51031932278</t>
  </si>
  <si>
    <t>13336124.61</t>
  </si>
  <si>
    <t>2021-03-16T10:38:55Z</t>
  </si>
  <si>
    <t>51033204957</t>
  </si>
  <si>
    <t>14072886874</t>
  </si>
  <si>
    <t>13339503.61</t>
  </si>
  <si>
    <t>51033204958</t>
  </si>
  <si>
    <t>13339496.85</t>
  </si>
  <si>
    <t>51033204959</t>
  </si>
  <si>
    <t>13339479.95</t>
  </si>
  <si>
    <t>51033204960</t>
  </si>
  <si>
    <t>13339446.16</t>
  </si>
  <si>
    <t>51033204961</t>
  </si>
  <si>
    <t>13339364.73</t>
  </si>
  <si>
    <t>51033204962</t>
  </si>
  <si>
    <t>13339263.36</t>
  </si>
  <si>
    <t>2021-03-16T10:46:14Z</t>
  </si>
  <si>
    <t>51033751088</t>
  </si>
  <si>
    <t>14073021453</t>
  </si>
  <si>
    <t>13339521.36</t>
  </si>
  <si>
    <t>51033751089</t>
  </si>
  <si>
    <t>13339520.84</t>
  </si>
  <si>
    <t>51033751090</t>
  </si>
  <si>
    <t>13339519.55</t>
  </si>
  <si>
    <t>51033751091</t>
  </si>
  <si>
    <t>13339516.97</t>
  </si>
  <si>
    <t>51033751092</t>
  </si>
  <si>
    <t>13339510.75</t>
  </si>
  <si>
    <t>51033751093</t>
  </si>
  <si>
    <t>13339503.01</t>
  </si>
  <si>
    <t>2021-03-16T10:59:19Z</t>
  </si>
  <si>
    <t>51034768877</t>
  </si>
  <si>
    <t>14073174727</t>
  </si>
  <si>
    <t>13344184.01</t>
  </si>
  <si>
    <t>51034768878</t>
  </si>
  <si>
    <t>13344174.65</t>
  </si>
  <si>
    <t>51034768879</t>
  </si>
  <si>
    <t>13344151.24</t>
  </si>
  <si>
    <t>51034768880</t>
  </si>
  <si>
    <t>13344104.43</t>
  </si>
  <si>
    <t>51034768881</t>
  </si>
  <si>
    <t>13343991.62</t>
  </si>
  <si>
    <t>51034768882</t>
  </si>
  <si>
    <t>13343851.19</t>
  </si>
  <si>
    <t>2021-03-16T11:00:42Z</t>
  </si>
  <si>
    <t>51034876629</t>
  </si>
  <si>
    <t>14073229008</t>
  </si>
  <si>
    <t>13348180.19</t>
  </si>
  <si>
    <t>51034876630</t>
  </si>
  <si>
    <t>13348171.53</t>
  </si>
  <si>
    <t>51034876631</t>
  </si>
  <si>
    <t>13348149.88</t>
  </si>
  <si>
    <t>51034876632</t>
  </si>
  <si>
    <t>13348106.59</t>
  </si>
  <si>
    <t>51034876633</t>
  </si>
  <si>
    <t>13348002.26</t>
  </si>
  <si>
    <t>51034876634</t>
  </si>
  <si>
    <t>13347872.39</t>
  </si>
  <si>
    <t>2021-03-16T11:03:53Z</t>
  </si>
  <si>
    <t>51035119266</t>
  </si>
  <si>
    <t>14073229696</t>
  </si>
  <si>
    <t>13351312.39</t>
  </si>
  <si>
    <t>51035119267</t>
  </si>
  <si>
    <t>13351305.51</t>
  </si>
  <si>
    <t>51035119268</t>
  </si>
  <si>
    <t>13351288.31</t>
  </si>
  <si>
    <t>51035119269</t>
  </si>
  <si>
    <t>13351253.91</t>
  </si>
  <si>
    <t>51035119270</t>
  </si>
  <si>
    <t>13351171.01</t>
  </si>
  <si>
    <t>51035119271</t>
  </si>
  <si>
    <t>13351067.81</t>
  </si>
  <si>
    <t>2021-03-16T11:04:32Z</t>
  </si>
  <si>
    <t>51035161266</t>
  </si>
  <si>
    <t>14073245659</t>
  </si>
  <si>
    <t>13358320.81</t>
  </si>
  <si>
    <t>51035161267</t>
  </si>
  <si>
    <t>13358306.3</t>
  </si>
  <si>
    <t>51035161268</t>
  </si>
  <si>
    <t>13358270.03</t>
  </si>
  <si>
    <t>51035161269</t>
  </si>
  <si>
    <t>13358197.5</t>
  </si>
  <si>
    <t>51035161270</t>
  </si>
  <si>
    <t>13358022.7</t>
  </si>
  <si>
    <t>51035161271</t>
  </si>
  <si>
    <t>13357805.11</t>
  </si>
  <si>
    <t>2021-03-16T11:11:32Z</t>
  </si>
  <si>
    <t>51035736841</t>
  </si>
  <si>
    <t>14073376239</t>
  </si>
  <si>
    <t>13364709.11</t>
  </si>
  <si>
    <t>51035736842</t>
  </si>
  <si>
    <t>13364695.3</t>
  </si>
  <si>
    <t>51035736843</t>
  </si>
  <si>
    <t>13364660.78</t>
  </si>
  <si>
    <t>51035736844</t>
  </si>
  <si>
    <t>13364591.74</t>
  </si>
  <si>
    <t>51035736845</t>
  </si>
  <si>
    <t>13364425.35</t>
  </si>
  <si>
    <t>51035736846</t>
  </si>
  <si>
    <t>13364218.23</t>
  </si>
  <si>
    <t>2021-03-16T11:15:25Z</t>
  </si>
  <si>
    <t>51036055392</t>
  </si>
  <si>
    <t>14073465091</t>
  </si>
  <si>
    <t>13371004.23</t>
  </si>
  <si>
    <t>51036055393</t>
  </si>
  <si>
    <t>13370990.66</t>
  </si>
  <si>
    <t>51036055394</t>
  </si>
  <si>
    <t>13370956.73</t>
  </si>
  <si>
    <t>51036055395</t>
  </si>
  <si>
    <t>13370888.87</t>
  </si>
  <si>
    <t>51036055396</t>
  </si>
  <si>
    <t>13370725.33</t>
  </si>
  <si>
    <t>51036055397</t>
  </si>
  <si>
    <t>13370521.75</t>
  </si>
  <si>
    <t>2021-03-16T11:15:44Z</t>
  </si>
  <si>
    <t>51036077270</t>
  </si>
  <si>
    <t>14073465179</t>
  </si>
  <si>
    <t>13377556.75</t>
  </si>
  <si>
    <t>51036077271</t>
  </si>
  <si>
    <t>13377542.68</t>
  </si>
  <si>
    <t>51036077272</t>
  </si>
  <si>
    <t>13377507.5</t>
  </si>
  <si>
    <t>51036077273</t>
  </si>
  <si>
    <t>13377472.32</t>
  </si>
  <si>
    <t>51036077274</t>
  </si>
  <si>
    <t>13377437.14</t>
  </si>
  <si>
    <t>51036077275</t>
  </si>
  <si>
    <t>13377267.6</t>
  </si>
  <si>
    <t>51036077276</t>
  </si>
  <si>
    <t>13376845.5</t>
  </si>
  <si>
    <t>2021-03-16T11:20:17Z</t>
  </si>
  <si>
    <t>51036446382</t>
  </si>
  <si>
    <t>14073531259</t>
  </si>
  <si>
    <t>13377059.5</t>
  </si>
  <si>
    <t>51036446383</t>
  </si>
  <si>
    <t>13377059.07</t>
  </si>
  <si>
    <t>51036446384</t>
  </si>
  <si>
    <t>13377058</t>
  </si>
  <si>
    <t>51036446385</t>
  </si>
  <si>
    <t>13377055.86</t>
  </si>
  <si>
    <t>51036446386</t>
  </si>
  <si>
    <t>13377050.7</t>
  </si>
  <si>
    <t>51036446387</t>
  </si>
  <si>
    <t>13377044.28</t>
  </si>
  <si>
    <t>2021-03-16T11:23:39Z</t>
  </si>
  <si>
    <t>51036727934</t>
  </si>
  <si>
    <t>14073560907</t>
  </si>
  <si>
    <t>13377212.28</t>
  </si>
  <si>
    <t>51036727935</t>
  </si>
  <si>
    <t>13377211.94</t>
  </si>
  <si>
    <t>51036727936</t>
  </si>
  <si>
    <t>13377211.1</t>
  </si>
  <si>
    <t>51036727937</t>
  </si>
  <si>
    <t>13377210.26</t>
  </si>
  <si>
    <t>51036727938</t>
  </si>
  <si>
    <t>13377206.21</t>
  </si>
  <si>
    <t>2021-03-16T11:25:39Z</t>
  </si>
  <si>
    <t>51036886461</t>
  </si>
  <si>
    <t>14073588502</t>
  </si>
  <si>
    <t>13381326.21</t>
  </si>
  <si>
    <t>51036886462</t>
  </si>
  <si>
    <t>13381317.97</t>
  </si>
  <si>
    <t>51036886463</t>
  </si>
  <si>
    <t>13381297.37</t>
  </si>
  <si>
    <t>51036886464</t>
  </si>
  <si>
    <t>13381256.17</t>
  </si>
  <si>
    <t>51036886465</t>
  </si>
  <si>
    <t>13381156.88</t>
  </si>
  <si>
    <t>51036886466</t>
  </si>
  <si>
    <t>13381033.28</t>
  </si>
  <si>
    <t>2021-03-16T11:31:50Z</t>
  </si>
  <si>
    <t>51037402005</t>
  </si>
  <si>
    <t>14073642992</t>
  </si>
  <si>
    <t>13384630.28</t>
  </si>
  <si>
    <t>51037402006</t>
  </si>
  <si>
    <t>13384623.09</t>
  </si>
  <si>
    <t>51037402007</t>
  </si>
  <si>
    <t>13384605.1</t>
  </si>
  <si>
    <t>51037402008</t>
  </si>
  <si>
    <t>13384587.11</t>
  </si>
  <si>
    <t>51037402009</t>
  </si>
  <si>
    <t>13384569.12</t>
  </si>
  <si>
    <t>51037402010</t>
  </si>
  <si>
    <t>13384482.43</t>
  </si>
  <si>
    <t>2021-03-16T11:33:22Z</t>
  </si>
  <si>
    <t>51037528470</t>
  </si>
  <si>
    <t>14073704346</t>
  </si>
  <si>
    <t>13387549.43</t>
  </si>
  <si>
    <t>51037528471</t>
  </si>
  <si>
    <t>13387543.3</t>
  </si>
  <si>
    <t>51037528472</t>
  </si>
  <si>
    <t>13387527.96</t>
  </si>
  <si>
    <t>51037528473</t>
  </si>
  <si>
    <t>13387512.62</t>
  </si>
  <si>
    <t>51037528474</t>
  </si>
  <si>
    <t>13387497.28</t>
  </si>
  <si>
    <t>51037528475</t>
  </si>
  <si>
    <t>13387423.37</t>
  </si>
  <si>
    <t>2021-03-16T11:59:23Z</t>
  </si>
  <si>
    <t>51039743139</t>
  </si>
  <si>
    <t>14074125375</t>
  </si>
  <si>
    <t>13387627.37</t>
  </si>
  <si>
    <t>51039743140</t>
  </si>
  <si>
    <t>13387626.96</t>
  </si>
  <si>
    <t>51039743141</t>
  </si>
  <si>
    <t>13387625.94</t>
  </si>
  <si>
    <t>51039743142</t>
  </si>
  <si>
    <t>13387624.92</t>
  </si>
  <si>
    <t>51039743143</t>
  </si>
  <si>
    <t>13387623.9</t>
  </si>
  <si>
    <t>51039743144</t>
  </si>
  <si>
    <t>13387618.98</t>
  </si>
  <si>
    <t>2021-03-16T12:02:42Z</t>
  </si>
  <si>
    <t>51040008828</t>
  </si>
  <si>
    <t>14074168367</t>
  </si>
  <si>
    <t>13387666.98</t>
  </si>
  <si>
    <t>51040008829</t>
  </si>
  <si>
    <t>13387666.88</t>
  </si>
  <si>
    <t>51040008830</t>
  </si>
  <si>
    <t>13387666.4</t>
  </si>
  <si>
    <t>51040008831</t>
  </si>
  <si>
    <t>13387665.24</t>
  </si>
  <si>
    <t>51040008832</t>
  </si>
  <si>
    <t>13387663.8</t>
  </si>
  <si>
    <t>2021-03-16T12:06:49Z</t>
  </si>
  <si>
    <t>51040381477</t>
  </si>
  <si>
    <t>14074232313</t>
  </si>
  <si>
    <t>13388289.8</t>
  </si>
  <si>
    <t>51040381478</t>
  </si>
  <si>
    <t>13388288.55</t>
  </si>
  <si>
    <t>51040381479</t>
  </si>
  <si>
    <t>13388285.42</t>
  </si>
  <si>
    <t>51040381480</t>
  </si>
  <si>
    <t>13388282.29</t>
  </si>
  <si>
    <t>51040381481</t>
  </si>
  <si>
    <t>13388279.16</t>
  </si>
  <si>
    <t>51040381482</t>
  </si>
  <si>
    <t>13388264.07</t>
  </si>
  <si>
    <t>2021-03-16T12:07:31Z</t>
  </si>
  <si>
    <t>51040447939</t>
  </si>
  <si>
    <t>14074232480</t>
  </si>
  <si>
    <t>13390406.07</t>
  </si>
  <si>
    <t>51040447940</t>
  </si>
  <si>
    <t>13390401.79</t>
  </si>
  <si>
    <t>51040447941</t>
  </si>
  <si>
    <t>13390391.08</t>
  </si>
  <si>
    <t>51040447942</t>
  </si>
  <si>
    <t>13390369.66</t>
  </si>
  <si>
    <t>51040447943</t>
  </si>
  <si>
    <t>13390318.04</t>
  </si>
  <si>
    <t>51040447944</t>
  </si>
  <si>
    <t>13390253.78</t>
  </si>
  <si>
    <t>2021-03-16T12:18:41Z</t>
  </si>
  <si>
    <t>51041464364</t>
  </si>
  <si>
    <t>14074410295</t>
  </si>
  <si>
    <t>13394187.78</t>
  </si>
  <si>
    <t>51041464365</t>
  </si>
  <si>
    <t>13394179.91</t>
  </si>
  <si>
    <t>51041464366</t>
  </si>
  <si>
    <t>13394160.24</t>
  </si>
  <si>
    <t>51041464367</t>
  </si>
  <si>
    <t>13394140.57</t>
  </si>
  <si>
    <t>51041464368</t>
  </si>
  <si>
    <t>13394120.9</t>
  </si>
  <si>
    <t>51041464369</t>
  </si>
  <si>
    <t>13394026.09</t>
  </si>
  <si>
    <t>2021-03-16T12:26:04Z</t>
  </si>
  <si>
    <t>51042114509</t>
  </si>
  <si>
    <t>14074539085</t>
  </si>
  <si>
    <t>13395525.09</t>
  </si>
  <si>
    <t>51042114510</t>
  </si>
  <si>
    <t>13395522.09</t>
  </si>
  <si>
    <t>51042114511</t>
  </si>
  <si>
    <t>13395514.59</t>
  </si>
  <si>
    <t>51042114512</t>
  </si>
  <si>
    <t>13395499.6</t>
  </si>
  <si>
    <t>51042114513</t>
  </si>
  <si>
    <t>13395463.47</t>
  </si>
  <si>
    <t>51042114514</t>
  </si>
  <si>
    <t>13395418.5</t>
  </si>
  <si>
    <t>2021-03-16T12:28:54Z</t>
  </si>
  <si>
    <t>51042356824</t>
  </si>
  <si>
    <t>14074560545</t>
  </si>
  <si>
    <t>13409072.5</t>
  </si>
  <si>
    <t>51042356825</t>
  </si>
  <si>
    <t>13409045.19</t>
  </si>
  <si>
    <t>51042356826</t>
  </si>
  <si>
    <t>13408976.92</t>
  </si>
  <si>
    <t>51042356827</t>
  </si>
  <si>
    <t>13408840.38</t>
  </si>
  <si>
    <t>51042356828</t>
  </si>
  <si>
    <t>13408511.32</t>
  </si>
  <si>
    <t>51042356829</t>
  </si>
  <si>
    <t>13408101.7</t>
  </si>
  <si>
    <t>2021-03-16T12:29:20Z</t>
  </si>
  <si>
    <t>51042390453</t>
  </si>
  <si>
    <t>14074539881</t>
  </si>
  <si>
    <t>13411309.7</t>
  </si>
  <si>
    <t>51042390454</t>
  </si>
  <si>
    <t>13411303.28</t>
  </si>
  <si>
    <t>51042390455</t>
  </si>
  <si>
    <t>13411287.24</t>
  </si>
  <si>
    <t>51042390456</t>
  </si>
  <si>
    <t>13411255.16</t>
  </si>
  <si>
    <t>51042390457</t>
  </si>
  <si>
    <t>13411177.85</t>
  </si>
  <si>
    <t>51042390458</t>
  </si>
  <si>
    <t>13411081.61</t>
  </si>
  <si>
    <t>2021-03-16T12:32:17Z</t>
  </si>
  <si>
    <t>51042659106</t>
  </si>
  <si>
    <t>14074627535</t>
  </si>
  <si>
    <t>13414861.61</t>
  </si>
  <si>
    <t>51042659107</t>
  </si>
  <si>
    <t>13414854.05</t>
  </si>
  <si>
    <t>51042659108</t>
  </si>
  <si>
    <t>13414835.15</t>
  </si>
  <si>
    <t>51042659109</t>
  </si>
  <si>
    <t>13414797.35</t>
  </si>
  <si>
    <t>51042659110</t>
  </si>
  <si>
    <t>13414706.25</t>
  </si>
  <si>
    <t>51042659111</t>
  </si>
  <si>
    <t>13414592.85</t>
  </si>
  <si>
    <t>2021-03-16T12:34:50Z</t>
  </si>
  <si>
    <t>51042856235</t>
  </si>
  <si>
    <t>14074700084</t>
  </si>
  <si>
    <t>13418223.85</t>
  </si>
  <si>
    <t>51042856236</t>
  </si>
  <si>
    <t>13418216.59</t>
  </si>
  <si>
    <t>51042856237</t>
  </si>
  <si>
    <t>13418198.43</t>
  </si>
  <si>
    <t>51042856238</t>
  </si>
  <si>
    <t>13418162.12</t>
  </si>
  <si>
    <t>51042856239</t>
  </si>
  <si>
    <t>13418089.5</t>
  </si>
  <si>
    <t>51042856240</t>
  </si>
  <si>
    <t>13418001.99</t>
  </si>
  <si>
    <t>51042856241</t>
  </si>
  <si>
    <t>13417893.06</t>
  </si>
  <si>
    <t>2021-03-16T12:42:21Z</t>
  </si>
  <si>
    <t>51043516858</t>
  </si>
  <si>
    <t>14074817046</t>
  </si>
  <si>
    <t>13421829.06</t>
  </si>
  <si>
    <t>51043516859</t>
  </si>
  <si>
    <t>13421821.19</t>
  </si>
  <si>
    <t>51043516860</t>
  </si>
  <si>
    <t>13421801.51</t>
  </si>
  <si>
    <t>51043516861</t>
  </si>
  <si>
    <t>13421762.15</t>
  </si>
  <si>
    <t>51043516862</t>
  </si>
  <si>
    <t>13421667.29</t>
  </si>
  <si>
    <t>51043516863</t>
  </si>
  <si>
    <t>13421549.21</t>
  </si>
  <si>
    <t>2021-03-16T12:47:16Z</t>
  </si>
  <si>
    <t>51043934410</t>
  </si>
  <si>
    <t>14074864338</t>
  </si>
  <si>
    <t>13427339.21</t>
  </si>
  <si>
    <t>51043934411</t>
  </si>
  <si>
    <t>13427327.63</t>
  </si>
  <si>
    <t>51043934412</t>
  </si>
  <si>
    <t>13427298.68</t>
  </si>
  <si>
    <t>51043934413</t>
  </si>
  <si>
    <t>13427269.73</t>
  </si>
  <si>
    <t>51043934414</t>
  </si>
  <si>
    <t>13427240.78</t>
  </si>
  <si>
    <t>51043934415</t>
  </si>
  <si>
    <t>13427101.24</t>
  </si>
  <si>
    <t>2021-03-16T12:51:17Z</t>
  </si>
  <si>
    <t>51044249371</t>
  </si>
  <si>
    <t>14074917406</t>
  </si>
  <si>
    <t>13427215.24</t>
  </si>
  <si>
    <t>51044249372</t>
  </si>
  <si>
    <t>13427215.01</t>
  </si>
  <si>
    <t>51044249373</t>
  </si>
  <si>
    <t>13427214.44</t>
  </si>
  <si>
    <t>51044249374</t>
  </si>
  <si>
    <t>13427213.87</t>
  </si>
  <si>
    <t>51044249375</t>
  </si>
  <si>
    <t>13427211.12</t>
  </si>
  <si>
    <t>2021-03-16T12:56:30Z</t>
  </si>
  <si>
    <t>51044681757</t>
  </si>
  <si>
    <t>14074987628</t>
  </si>
  <si>
    <t>13431207.12</t>
  </si>
  <si>
    <t>51044681758</t>
  </si>
  <si>
    <t>13431199.13</t>
  </si>
  <si>
    <t>51044681759</t>
  </si>
  <si>
    <t>13431179.15</t>
  </si>
  <si>
    <t>51044681760</t>
  </si>
  <si>
    <t>13431139.19</t>
  </si>
  <si>
    <t>51044681761</t>
  </si>
  <si>
    <t>13431042.89</t>
  </si>
  <si>
    <t>51044681762</t>
  </si>
  <si>
    <t>13430923.01</t>
  </si>
  <si>
    <t>2021-03-16T13:11:23Z</t>
  </si>
  <si>
    <t>51045901342</t>
  </si>
  <si>
    <t>14075215476</t>
  </si>
  <si>
    <t>13445434.01</t>
  </si>
  <si>
    <t>51045901343</t>
  </si>
  <si>
    <t>13445404.99</t>
  </si>
  <si>
    <t>51045901344</t>
  </si>
  <si>
    <t>13445332.43</t>
  </si>
  <si>
    <t>51045901345</t>
  </si>
  <si>
    <t>13445187.32</t>
  </si>
  <si>
    <t>51045901346</t>
  </si>
  <si>
    <t>13444837.6</t>
  </si>
  <si>
    <t>51045901347</t>
  </si>
  <si>
    <t>13444402.27</t>
  </si>
  <si>
    <t>2021-03-16T13:18:26Z</t>
  </si>
  <si>
    <t>51046503686</t>
  </si>
  <si>
    <t>14075330391</t>
  </si>
  <si>
    <t>13449157.27</t>
  </si>
  <si>
    <t>51046503687</t>
  </si>
  <si>
    <t>13449147.76</t>
  </si>
  <si>
    <t>51046503688</t>
  </si>
  <si>
    <t>13449123.98</t>
  </si>
  <si>
    <t>51046503689</t>
  </si>
  <si>
    <t>13449100.2</t>
  </si>
  <si>
    <t>51046503690</t>
  </si>
  <si>
    <t>13449076.42</t>
  </si>
  <si>
    <t>51046503691</t>
  </si>
  <si>
    <t>13448961.82</t>
  </si>
  <si>
    <t>2021-03-16T13:19:00Z</t>
  </si>
  <si>
    <t>51046538140</t>
  </si>
  <si>
    <t>14075339459</t>
  </si>
  <si>
    <t>13450961.82</t>
  </si>
  <si>
    <t>51046538141</t>
  </si>
  <si>
    <t>13450957.82</t>
  </si>
  <si>
    <t>51046538142</t>
  </si>
  <si>
    <t>13450947.82</t>
  </si>
  <si>
    <t>51046538143</t>
  </si>
  <si>
    <t>13450927.82</t>
  </si>
  <si>
    <t>51046538144</t>
  </si>
  <si>
    <t>13450879.62</t>
  </si>
  <si>
    <t>51046538145</t>
  </si>
  <si>
    <t>13450819.62</t>
  </si>
  <si>
    <t>2021-03-16T13:29:47Z</t>
  </si>
  <si>
    <t>51047403832</t>
  </si>
  <si>
    <t>14075503367</t>
  </si>
  <si>
    <t>13469665.62</t>
  </si>
  <si>
    <t>51047403833</t>
  </si>
  <si>
    <t>13469627.93</t>
  </si>
  <si>
    <t>51047403834</t>
  </si>
  <si>
    <t>13469533.7</t>
  </si>
  <si>
    <t>51047403835</t>
  </si>
  <si>
    <t>13469345.24</t>
  </si>
  <si>
    <t>51047403836</t>
  </si>
  <si>
    <t>13468891.05</t>
  </si>
  <si>
    <t>51047403837</t>
  </si>
  <si>
    <t>13468325.67</t>
  </si>
  <si>
    <t>2021-03-16T13:49:28Z</t>
  </si>
  <si>
    <t>51048893548</t>
  </si>
  <si>
    <t>14075776205</t>
  </si>
  <si>
    <t>13471363.67</t>
  </si>
  <si>
    <t>51048893549</t>
  </si>
  <si>
    <t>13471357.59</t>
  </si>
  <si>
    <t>51048893550</t>
  </si>
  <si>
    <t>13471342.4</t>
  </si>
  <si>
    <t>51048893551</t>
  </si>
  <si>
    <t>13471312.02</t>
  </si>
  <si>
    <t>51048893552</t>
  </si>
  <si>
    <t>13471238.8</t>
  </si>
  <si>
    <t>51048893553</t>
  </si>
  <si>
    <t>13471147.66</t>
  </si>
  <si>
    <t>2021-03-16T13:50:58Z</t>
  </si>
  <si>
    <t>51049002627</t>
  </si>
  <si>
    <t>14075772513</t>
  </si>
  <si>
    <t>13475631.66</t>
  </si>
  <si>
    <t>51049002628</t>
  </si>
  <si>
    <t>13475622.69</t>
  </si>
  <si>
    <t>51049002629</t>
  </si>
  <si>
    <t>13475600.27</t>
  </si>
  <si>
    <t>51049002630</t>
  </si>
  <si>
    <t>13475555.43</t>
  </si>
  <si>
    <t>51049002631</t>
  </si>
  <si>
    <t>13475447.37</t>
  </si>
  <si>
    <t>51049002632</t>
  </si>
  <si>
    <t>13475312.85</t>
  </si>
  <si>
    <t>51049002633</t>
  </si>
  <si>
    <t>13475111.07</t>
  </si>
  <si>
    <t>2021-03-16T13:52:49Z</t>
  </si>
  <si>
    <t>51049134593</t>
  </si>
  <si>
    <t>14075776726</t>
  </si>
  <si>
    <t>13478328.07</t>
  </si>
  <si>
    <t>51049134594</t>
  </si>
  <si>
    <t>13478321.64</t>
  </si>
  <si>
    <t>51049134595</t>
  </si>
  <si>
    <t>13478305.55</t>
  </si>
  <si>
    <t>51049134596</t>
  </si>
  <si>
    <t>13478273.38</t>
  </si>
  <si>
    <t>51049134597</t>
  </si>
  <si>
    <t>13478195.85</t>
  </si>
  <si>
    <t>51049134598</t>
  </si>
  <si>
    <t>13478099.34</t>
  </si>
  <si>
    <t>2021-03-16T14:00:12Z</t>
  </si>
  <si>
    <t>51049682602</t>
  </si>
  <si>
    <t>14075859766</t>
  </si>
  <si>
    <t>13478145.34</t>
  </si>
  <si>
    <t>51049682603</t>
  </si>
  <si>
    <t>13478145.25</t>
  </si>
  <si>
    <t>51049682604</t>
  </si>
  <si>
    <t>13478145.02</t>
  </si>
  <si>
    <t>51049682605</t>
  </si>
  <si>
    <t>13478144.79</t>
  </si>
  <si>
    <t>51049682606</t>
  </si>
  <si>
    <t>13478143.68</t>
  </si>
  <si>
    <t>2021-03-16T14:11:32Z</t>
  </si>
  <si>
    <t>51050494004</t>
  </si>
  <si>
    <t>14076032479</t>
  </si>
  <si>
    <t>13479848.68</t>
  </si>
  <si>
    <t>51050494005</t>
  </si>
  <si>
    <t>13479845.27</t>
  </si>
  <si>
    <t>51050494006</t>
  </si>
  <si>
    <t>13479836.74</t>
  </si>
  <si>
    <t>51050494007</t>
  </si>
  <si>
    <t>13479819.69</t>
  </si>
  <si>
    <t>51050494008</t>
  </si>
  <si>
    <t>13479778.6</t>
  </si>
  <si>
    <t>51050494009</t>
  </si>
  <si>
    <t>13479727.45</t>
  </si>
  <si>
    <t>51050494010</t>
  </si>
  <si>
    <t>13479650.72</t>
  </si>
  <si>
    <t>2021-03-16T14:14:13Z</t>
  </si>
  <si>
    <t>51050704476</t>
  </si>
  <si>
    <t>14076024938</t>
  </si>
  <si>
    <t>13482957.72</t>
  </si>
  <si>
    <t>51050704477</t>
  </si>
  <si>
    <t>13482951.11</t>
  </si>
  <si>
    <t>51050704478</t>
  </si>
  <si>
    <t>13482934.57</t>
  </si>
  <si>
    <t>51050704480</t>
  </si>
  <si>
    <t>13482901.5</t>
  </si>
  <si>
    <t>51050704481</t>
  </si>
  <si>
    <t>13482821.8</t>
  </si>
  <si>
    <t>51050704483</t>
  </si>
  <si>
    <t>13482722.59</t>
  </si>
  <si>
    <t>2021-03-16T14:19:05Z</t>
  </si>
  <si>
    <t>51051055992</t>
  </si>
  <si>
    <t>14076139671</t>
  </si>
  <si>
    <t>13485545.59</t>
  </si>
  <si>
    <t>51051055993</t>
  </si>
  <si>
    <t>13485539.94</t>
  </si>
  <si>
    <t>51051055994</t>
  </si>
  <si>
    <t>13485525.82</t>
  </si>
  <si>
    <t>51051055995</t>
  </si>
  <si>
    <t>13485511.7</t>
  </si>
  <si>
    <t>51051055996</t>
  </si>
  <si>
    <t>13485497.58</t>
  </si>
  <si>
    <t>51051055997</t>
  </si>
  <si>
    <t>13485429.55</t>
  </si>
  <si>
    <t>2021-03-16T14:21:04Z</t>
  </si>
  <si>
    <t>51051215595</t>
  </si>
  <si>
    <t>14076181663</t>
  </si>
  <si>
    <t>13489959.55</t>
  </si>
  <si>
    <t>51051215596</t>
  </si>
  <si>
    <t>13489950.49</t>
  </si>
  <si>
    <t>51051215597</t>
  </si>
  <si>
    <t>13489927.84</t>
  </si>
  <si>
    <t>51051215598</t>
  </si>
  <si>
    <t>13489882.54</t>
  </si>
  <si>
    <t>51051215599</t>
  </si>
  <si>
    <t>13489773.37</t>
  </si>
  <si>
    <t>51051215600</t>
  </si>
  <si>
    <t>13489637.47</t>
  </si>
  <si>
    <t>51051215601</t>
  </si>
  <si>
    <t>13489433.62</t>
  </si>
  <si>
    <t>2021-03-16T14:43:57Z</t>
  </si>
  <si>
    <t>51052886280</t>
  </si>
  <si>
    <t>14076459614</t>
  </si>
  <si>
    <t>13491412.62</t>
  </si>
  <si>
    <t>51052886281</t>
  </si>
  <si>
    <t>13491408.66</t>
  </si>
  <si>
    <t>51052886282</t>
  </si>
  <si>
    <t>13491398.76</t>
  </si>
  <si>
    <t>51052886283</t>
  </si>
  <si>
    <t>13491378.97</t>
  </si>
  <si>
    <t>51052886284</t>
  </si>
  <si>
    <t>13491339.39</t>
  </si>
  <si>
    <t>51052886285</t>
  </si>
  <si>
    <t>13491291.7</t>
  </si>
  <si>
    <t>51052886286</t>
  </si>
  <si>
    <t>13491232.33</t>
  </si>
  <si>
    <t>2021-03-16T14:49:06Z</t>
  </si>
  <si>
    <t>51053257482</t>
  </si>
  <si>
    <t>14076566009</t>
  </si>
  <si>
    <t>13493534.33</t>
  </si>
  <si>
    <t>51053257483</t>
  </si>
  <si>
    <t>13493529.73</t>
  </si>
  <si>
    <t>51053257484</t>
  </si>
  <si>
    <t>13493518.22</t>
  </si>
  <si>
    <t>51053257485</t>
  </si>
  <si>
    <t>13493506.71</t>
  </si>
  <si>
    <t>51053257486</t>
  </si>
  <si>
    <t>13493495.2</t>
  </si>
  <si>
    <t>51053257487</t>
  </si>
  <si>
    <t>13493439.72</t>
  </si>
  <si>
    <t>2021-03-16T14:51:08Z</t>
  </si>
  <si>
    <t>51053381403</t>
  </si>
  <si>
    <t>14076589118</t>
  </si>
  <si>
    <t>13493559.72</t>
  </si>
  <si>
    <t>51053381404</t>
  </si>
  <si>
    <t>13493559.48</t>
  </si>
  <si>
    <t>51053381405</t>
  </si>
  <si>
    <t>13493558.28</t>
  </si>
  <si>
    <t>51053381406</t>
  </si>
  <si>
    <t>13493555.39</t>
  </si>
  <si>
    <t>51053381407</t>
  </si>
  <si>
    <t>13493551.79</t>
  </si>
  <si>
    <t>2021-03-16T14:55:39Z</t>
  </si>
  <si>
    <t>51053724945</t>
  </si>
  <si>
    <t>14076622564</t>
  </si>
  <si>
    <t>13504115.79</t>
  </si>
  <si>
    <t>51053724946</t>
  </si>
  <si>
    <t>13504094.66</t>
  </si>
  <si>
    <t>51053724947</t>
  </si>
  <si>
    <t>13504041.84</t>
  </si>
  <si>
    <t>51053724948</t>
  </si>
  <si>
    <t>13503989.02</t>
  </si>
  <si>
    <t>51053724949</t>
  </si>
  <si>
    <t>13503936.2</t>
  </si>
  <si>
    <t>51053724950</t>
  </si>
  <si>
    <t>13503724.92</t>
  </si>
  <si>
    <t>51053724951</t>
  </si>
  <si>
    <t>13503470.33</t>
  </si>
  <si>
    <t>2021-03-16T14:56:25Z</t>
  </si>
  <si>
    <t>51053772457</t>
  </si>
  <si>
    <t>14076641405</t>
  </si>
  <si>
    <t>13509188.33</t>
  </si>
  <si>
    <t>51053772458</t>
  </si>
  <si>
    <t>13509176.89</t>
  </si>
  <si>
    <t>51053772459</t>
  </si>
  <si>
    <t>13509148.3</t>
  </si>
  <si>
    <t>51053772460</t>
  </si>
  <si>
    <t>13509091.12</t>
  </si>
  <si>
    <t>51053772461</t>
  </si>
  <si>
    <t>13508953.32</t>
  </si>
  <si>
    <t>51053772462</t>
  </si>
  <si>
    <t>13508781.78</t>
  </si>
  <si>
    <t>2021-03-16T15:13:49Z</t>
  </si>
  <si>
    <t>51055020454</t>
  </si>
  <si>
    <t>14076855706</t>
  </si>
  <si>
    <t>13511790.78</t>
  </si>
  <si>
    <t>51055020455</t>
  </si>
  <si>
    <t>13511784.76</t>
  </si>
  <si>
    <t>51055020456</t>
  </si>
  <si>
    <t>13511769.71</t>
  </si>
  <si>
    <t>51055020457</t>
  </si>
  <si>
    <t>13511754.66</t>
  </si>
  <si>
    <t>51055020458</t>
  </si>
  <si>
    <t>13511739.61</t>
  </si>
  <si>
    <t>51055020459</t>
  </si>
  <si>
    <t>13511679.43</t>
  </si>
  <si>
    <t>51055020460</t>
  </si>
  <si>
    <t>13511606.91</t>
  </si>
  <si>
    <t>2021-03-16T15:30:46Z</t>
  </si>
  <si>
    <t>51056249105</t>
  </si>
  <si>
    <t>14077102180</t>
  </si>
  <si>
    <t>13516546.91</t>
  </si>
  <si>
    <t>51056249106</t>
  </si>
  <si>
    <t>13516537.03</t>
  </si>
  <si>
    <t>51056249107</t>
  </si>
  <si>
    <t>13516512.33</t>
  </si>
  <si>
    <t>51056249108</t>
  </si>
  <si>
    <t>13516487.63</t>
  </si>
  <si>
    <t>51056249109</t>
  </si>
  <si>
    <t>13516462.93</t>
  </si>
  <si>
    <t>51056249110</t>
  </si>
  <si>
    <t>13516343.88</t>
  </si>
  <si>
    <t>2021-03-16T15:31:22Z</t>
  </si>
  <si>
    <t>51056317409</t>
  </si>
  <si>
    <t>14077091726</t>
  </si>
  <si>
    <t>13516507.88</t>
  </si>
  <si>
    <t>51056317410</t>
  </si>
  <si>
    <t>13516507.55</t>
  </si>
  <si>
    <t>51056317411</t>
  </si>
  <si>
    <t>13516505.91</t>
  </si>
  <si>
    <t>51056317412</t>
  </si>
  <si>
    <t>13516501.96</t>
  </si>
  <si>
    <t>51056317413</t>
  </si>
  <si>
    <t>13516497.04</t>
  </si>
  <si>
    <t>2021-03-16T15:42:48Z</t>
  </si>
  <si>
    <t>51057143974</t>
  </si>
  <si>
    <t>14077251130</t>
  </si>
  <si>
    <t>13516528.04</t>
  </si>
  <si>
    <t>51057143975</t>
  </si>
  <si>
    <t>13516527.98</t>
  </si>
  <si>
    <t>51057143976</t>
  </si>
  <si>
    <t>13516527.82</t>
  </si>
  <si>
    <t>51057143977</t>
  </si>
  <si>
    <t>13516527.66</t>
  </si>
  <si>
    <t>51057143978</t>
  </si>
  <si>
    <t>13516526.91</t>
  </si>
  <si>
    <t>2021-03-16T16:17:14Z</t>
  </si>
  <si>
    <t>51059667250</t>
  </si>
  <si>
    <t>14077716363</t>
  </si>
  <si>
    <t>13519453.91</t>
  </si>
  <si>
    <t>51059667251</t>
  </si>
  <si>
    <t>13519448.06</t>
  </si>
  <si>
    <t>51059667252</t>
  </si>
  <si>
    <t>13519433.42</t>
  </si>
  <si>
    <t>51059667253</t>
  </si>
  <si>
    <t>13519404.15</t>
  </si>
  <si>
    <t>51059667254</t>
  </si>
  <si>
    <t>13519333.61</t>
  </si>
  <si>
    <t>51059667255</t>
  </si>
  <si>
    <t>13519245.8</t>
  </si>
  <si>
    <t>2021-03-16T16:17:40Z</t>
  </si>
  <si>
    <t>51059698880</t>
  </si>
  <si>
    <t>14077727299</t>
  </si>
  <si>
    <t>13522680.8</t>
  </si>
  <si>
    <t>51059698881</t>
  </si>
  <si>
    <t>13522673.93</t>
  </si>
  <si>
    <t>51059698882</t>
  </si>
  <si>
    <t>13522656.75</t>
  </si>
  <si>
    <t>51059698883</t>
  </si>
  <si>
    <t>13522639.57</t>
  </si>
  <si>
    <t>51059698884</t>
  </si>
  <si>
    <t>13522622.39</t>
  </si>
  <si>
    <t>51059698885</t>
  </si>
  <si>
    <t>13522539.61</t>
  </si>
  <si>
    <t>2021-03-16T16:19:45Z</t>
  </si>
  <si>
    <t>51059876336</t>
  </si>
  <si>
    <t>14077774001</t>
  </si>
  <si>
    <t>13522647.61</t>
  </si>
  <si>
    <t>51059876337</t>
  </si>
  <si>
    <t>13522647.39</t>
  </si>
  <si>
    <t>51059876338</t>
  </si>
  <si>
    <t>13522646.31</t>
  </si>
  <si>
    <t>51059876339</t>
  </si>
  <si>
    <t>13522643.71</t>
  </si>
  <si>
    <t>51059876340</t>
  </si>
  <si>
    <t>13522640.47</t>
  </si>
  <si>
    <t>2021-03-16T16:33:25Z</t>
  </si>
  <si>
    <t>51060940716</t>
  </si>
  <si>
    <t>14077960218</t>
  </si>
  <si>
    <t>13523181.47</t>
  </si>
  <si>
    <t>51060940717</t>
  </si>
  <si>
    <t>13523180.39</t>
  </si>
  <si>
    <t>51060940718</t>
  </si>
  <si>
    <t>13523177.68</t>
  </si>
  <si>
    <t>51060940719</t>
  </si>
  <si>
    <t>13523174.97</t>
  </si>
  <si>
    <t>51060940720</t>
  </si>
  <si>
    <t>13523172.26</t>
  </si>
  <si>
    <t>51060940721</t>
  </si>
  <si>
    <t>13523159.22</t>
  </si>
  <si>
    <t>2021-03-16T16:34:11Z</t>
  </si>
  <si>
    <t>51061013698</t>
  </si>
  <si>
    <t>14077955334</t>
  </si>
  <si>
    <t>13529174.22</t>
  </si>
  <si>
    <t>51061013699</t>
  </si>
  <si>
    <t>13529162.19</t>
  </si>
  <si>
    <t>51061013700</t>
  </si>
  <si>
    <t>13529132.11</t>
  </si>
  <si>
    <t>51061013701</t>
  </si>
  <si>
    <t>13529071.96</t>
  </si>
  <si>
    <t>51061013702</t>
  </si>
  <si>
    <t>13528927</t>
  </si>
  <si>
    <t>51061013703</t>
  </si>
  <si>
    <t>13528746.55</t>
  </si>
  <si>
    <t>2021-03-16T16:35:06Z</t>
  </si>
  <si>
    <t>51061075965</t>
  </si>
  <si>
    <t>14077650856</t>
  </si>
  <si>
    <t>13530998.55</t>
  </si>
  <si>
    <t>51061075966</t>
  </si>
  <si>
    <t>13530994.05</t>
  </si>
  <si>
    <t>51061075967</t>
  </si>
  <si>
    <t>13530982.79</t>
  </si>
  <si>
    <t>51061075968</t>
  </si>
  <si>
    <t>13530971.53</t>
  </si>
  <si>
    <t>51061075969</t>
  </si>
  <si>
    <t>13530960.27</t>
  </si>
  <si>
    <t>51061075970</t>
  </si>
  <si>
    <t>13530906</t>
  </si>
  <si>
    <t>51061075971</t>
  </si>
  <si>
    <t>13530849.7</t>
  </si>
  <si>
    <t>2021-03-16T16:37:03Z</t>
  </si>
  <si>
    <t>51061229148</t>
  </si>
  <si>
    <t>14077968897</t>
  </si>
  <si>
    <t>13534359.7</t>
  </si>
  <si>
    <t>51061229149</t>
  </si>
  <si>
    <t>13534352.68</t>
  </si>
  <si>
    <t>51061229150</t>
  </si>
  <si>
    <t>13534335.13</t>
  </si>
  <si>
    <t>51061229151</t>
  </si>
  <si>
    <t>13534300.03</t>
  </si>
  <si>
    <t>51061229152</t>
  </si>
  <si>
    <t>13534215.44</t>
  </si>
  <si>
    <t>51061229153</t>
  </si>
  <si>
    <t>13534110.14</t>
  </si>
  <si>
    <t>51061229154</t>
  </si>
  <si>
    <t>13533952.19</t>
  </si>
  <si>
    <t>2021-03-16T16:42:37Z</t>
  </si>
  <si>
    <t>51061684694</t>
  </si>
  <si>
    <t>14078115236</t>
  </si>
  <si>
    <t>13545904.19</t>
  </si>
  <si>
    <t>51061684695</t>
  </si>
  <si>
    <t>13545880.29</t>
  </si>
  <si>
    <t>51061684696</t>
  </si>
  <si>
    <t>13545820.53</t>
  </si>
  <si>
    <t>51061684697</t>
  </si>
  <si>
    <t>13545701.01</t>
  </si>
  <si>
    <t>51061684698</t>
  </si>
  <si>
    <t>13545461.97</t>
  </si>
  <si>
    <t>51061684699</t>
  </si>
  <si>
    <t>13545173.93</t>
  </si>
  <si>
    <t>51061684700</t>
  </si>
  <si>
    <t>13544815.37</t>
  </si>
  <si>
    <t>2021-03-16T16:59:56Z</t>
  </si>
  <si>
    <t>51063070905</t>
  </si>
  <si>
    <t>14078344568</t>
  </si>
  <si>
    <t>13548445.37</t>
  </si>
  <si>
    <t>51063070907</t>
  </si>
  <si>
    <t>13548438.11</t>
  </si>
  <si>
    <t>51063070909</t>
  </si>
  <si>
    <t>13548419.96</t>
  </si>
  <si>
    <t>51063070910</t>
  </si>
  <si>
    <t>13548401.81</t>
  </si>
  <si>
    <t>51063070911</t>
  </si>
  <si>
    <t>13548383.66</t>
  </si>
  <si>
    <t>51063070912</t>
  </si>
  <si>
    <t>13548296.18</t>
  </si>
  <si>
    <t>2021-03-16T17:02:27Z</t>
  </si>
  <si>
    <t>51063282112</t>
  </si>
  <si>
    <t>14078429147</t>
  </si>
  <si>
    <t>13551990.18</t>
  </si>
  <si>
    <t>51063282113</t>
  </si>
  <si>
    <t>13551982.79</t>
  </si>
  <si>
    <t>51063282114</t>
  </si>
  <si>
    <t>13551964.32</t>
  </si>
  <si>
    <t>51063282115</t>
  </si>
  <si>
    <t>13551927.38</t>
  </si>
  <si>
    <t>51063282116</t>
  </si>
  <si>
    <t>13551853.5</t>
  </si>
  <si>
    <t>51063282117</t>
  </si>
  <si>
    <t>13551764.47</t>
  </si>
  <si>
    <t>51063282118</t>
  </si>
  <si>
    <t>13551653.65</t>
  </si>
  <si>
    <t>2021-03-16T17:09:59Z</t>
  </si>
  <si>
    <t>51063901090</t>
  </si>
  <si>
    <t>14078502582</t>
  </si>
  <si>
    <t>13552721.65</t>
  </si>
  <si>
    <t>51063901091</t>
  </si>
  <si>
    <t>13552719.51</t>
  </si>
  <si>
    <t>51063901092</t>
  </si>
  <si>
    <t>13552714.17</t>
  </si>
  <si>
    <t>51063901093</t>
  </si>
  <si>
    <t>13552703.49</t>
  </si>
  <si>
    <t>51063901094</t>
  </si>
  <si>
    <t>13552677.75</t>
  </si>
  <si>
    <t>51063901095</t>
  </si>
  <si>
    <t>13552645.71</t>
  </si>
  <si>
    <t>2021-03-16T17:19:13Z</t>
  </si>
  <si>
    <t>51064679957</t>
  </si>
  <si>
    <t>14078628969</t>
  </si>
  <si>
    <t>13552957.71</t>
  </si>
  <si>
    <t>51064679958</t>
  </si>
  <si>
    <t>13552957.09</t>
  </si>
  <si>
    <t>51064679959</t>
  </si>
  <si>
    <t>13552955.53</t>
  </si>
  <si>
    <t>51064679960</t>
  </si>
  <si>
    <t>13552953.97</t>
  </si>
  <si>
    <t>51064679961</t>
  </si>
  <si>
    <t>13552952.41</t>
  </si>
  <si>
    <t>51064679962</t>
  </si>
  <si>
    <t>13552944.89</t>
  </si>
  <si>
    <t>2021-03-16T17:21:55Z</t>
  </si>
  <si>
    <t>51064936001</t>
  </si>
  <si>
    <t>14078755022</t>
  </si>
  <si>
    <t>13570094.89</t>
  </si>
  <si>
    <t>51064936002</t>
  </si>
  <si>
    <t>13570060.59</t>
  </si>
  <si>
    <t>51064936003</t>
  </si>
  <si>
    <t>13569974.84</t>
  </si>
  <si>
    <t>51064936004</t>
  </si>
  <si>
    <t>13569803.34</t>
  </si>
  <si>
    <t>51064936005</t>
  </si>
  <si>
    <t>13569390.02</t>
  </si>
  <si>
    <t>51064936006</t>
  </si>
  <si>
    <t>13568875.52</t>
  </si>
  <si>
    <t>2021-03-16T17:26:34Z</t>
  </si>
  <si>
    <t>51065335489</t>
  </si>
  <si>
    <t>14078783860</t>
  </si>
  <si>
    <t>13569295.52</t>
  </si>
  <si>
    <t>51065335490</t>
  </si>
  <si>
    <t>13569294.68</t>
  </si>
  <si>
    <t>51065335491</t>
  </si>
  <si>
    <t>13569292.58</t>
  </si>
  <si>
    <t>51065335492</t>
  </si>
  <si>
    <t>13569290.48</t>
  </si>
  <si>
    <t>51065335493</t>
  </si>
  <si>
    <t>13569288.38</t>
  </si>
  <si>
    <t>51065335494</t>
  </si>
  <si>
    <t>13569278.26</t>
  </si>
  <si>
    <t>2021-03-16T17:31:45Z</t>
  </si>
  <si>
    <t>51065792977</t>
  </si>
  <si>
    <t>14078880440</t>
  </si>
  <si>
    <t>13576168.26</t>
  </si>
  <si>
    <t>51065792978</t>
  </si>
  <si>
    <t>13576154.48</t>
  </si>
  <si>
    <t>51065792979</t>
  </si>
  <si>
    <t>13576120.03</t>
  </si>
  <si>
    <t>51065792980</t>
  </si>
  <si>
    <t>13576051.13</t>
  </si>
  <si>
    <t>51065792982</t>
  </si>
  <si>
    <t>13575885.08</t>
  </si>
  <si>
    <t>51065792983</t>
  </si>
  <si>
    <t>13575678.38</t>
  </si>
  <si>
    <t>2021-03-16T17:40:05Z</t>
  </si>
  <si>
    <t>51066493651</t>
  </si>
  <si>
    <t>14078979915</t>
  </si>
  <si>
    <t>13575690.38</t>
  </si>
  <si>
    <t>51066493652</t>
  </si>
  <si>
    <t>13575690.36</t>
  </si>
  <si>
    <t>51066493653</t>
  </si>
  <si>
    <t>13575690.3</t>
  </si>
  <si>
    <t>51066493654</t>
  </si>
  <si>
    <t>13575690.24</t>
  </si>
  <si>
    <t>51066493655</t>
  </si>
  <si>
    <t>13575689.95</t>
  </si>
  <si>
    <t>2021-03-16T17:41:59Z</t>
  </si>
  <si>
    <t>51066651138</t>
  </si>
  <si>
    <t>14079056045</t>
  </si>
  <si>
    <t>13575829.95</t>
  </si>
  <si>
    <t>51066651139</t>
  </si>
  <si>
    <t>13575829.67</t>
  </si>
  <si>
    <t>51066651140</t>
  </si>
  <si>
    <t>13575828.27</t>
  </si>
  <si>
    <t>51066651141</t>
  </si>
  <si>
    <t>13575824.9</t>
  </si>
  <si>
    <t>51066651142</t>
  </si>
  <si>
    <t>13575820.7</t>
  </si>
  <si>
    <t>2021-03-16T17:55:23Z</t>
  </si>
  <si>
    <t>51067757898</t>
  </si>
  <si>
    <t>14079293083</t>
  </si>
  <si>
    <t>13579350.7</t>
  </si>
  <si>
    <t>51067757899</t>
  </si>
  <si>
    <t>13579343.64</t>
  </si>
  <si>
    <t>51067757900</t>
  </si>
  <si>
    <t>13579325.99</t>
  </si>
  <si>
    <t>51067757901</t>
  </si>
  <si>
    <t>13579308.34</t>
  </si>
  <si>
    <t>51067757902</t>
  </si>
  <si>
    <t>13579290.69</t>
  </si>
  <si>
    <t>51067757903</t>
  </si>
  <si>
    <t>13579220.09</t>
  </si>
  <si>
    <t>51067757904</t>
  </si>
  <si>
    <t>13579135.02</t>
  </si>
  <si>
    <t>2021-03-16T18:15:28Z</t>
  </si>
  <si>
    <t>51069447497</t>
  </si>
  <si>
    <t>14079572341</t>
  </si>
  <si>
    <t>13581237.02</t>
  </si>
  <si>
    <t>51069447498</t>
  </si>
  <si>
    <t>13581232.82</t>
  </si>
  <si>
    <t>51069447499</t>
  </si>
  <si>
    <t>13581222.31</t>
  </si>
  <si>
    <t>51069447500</t>
  </si>
  <si>
    <t>13581201.29</t>
  </si>
  <si>
    <t>51069447501</t>
  </si>
  <si>
    <t>13581159.25</t>
  </si>
  <si>
    <t>51069447502</t>
  </si>
  <si>
    <t>13581108.59</t>
  </si>
  <si>
    <t>51069447503</t>
  </si>
  <si>
    <t>13581045.53</t>
  </si>
  <si>
    <t>2021-03-16T18:16:40Z</t>
  </si>
  <si>
    <t>51069549935</t>
  </si>
  <si>
    <t>14079603610</t>
  </si>
  <si>
    <t>13581153.53</t>
  </si>
  <si>
    <t>51069549936</t>
  </si>
  <si>
    <t>13581153.31</t>
  </si>
  <si>
    <t>51069549937</t>
  </si>
  <si>
    <t>13581152.77</t>
  </si>
  <si>
    <t>51069549938</t>
  </si>
  <si>
    <t>13581152.23</t>
  </si>
  <si>
    <t>51069549939</t>
  </si>
  <si>
    <t>13581149.63</t>
  </si>
  <si>
    <t>2021-03-16T18:24:04Z</t>
  </si>
  <si>
    <t>51070202788</t>
  </si>
  <si>
    <t>14079742076</t>
  </si>
  <si>
    <t>13581445.63</t>
  </si>
  <si>
    <t>51070202789</t>
  </si>
  <si>
    <t>13581445.04</t>
  </si>
  <si>
    <t>51070202790</t>
  </si>
  <si>
    <t>13581443.56</t>
  </si>
  <si>
    <t>51070202791</t>
  </si>
  <si>
    <t>13581442.08</t>
  </si>
  <si>
    <t>51070202792</t>
  </si>
  <si>
    <t>13581440.6</t>
  </si>
  <si>
    <t>51070202793</t>
  </si>
  <si>
    <t>13581433.47</t>
  </si>
  <si>
    <t>2021-03-16T18:25:52Z</t>
  </si>
  <si>
    <t>51070348945</t>
  </si>
  <si>
    <t>14079719448</t>
  </si>
  <si>
    <t>13584582.47</t>
  </si>
  <si>
    <t>51070348946</t>
  </si>
  <si>
    <t>13584576.17</t>
  </si>
  <si>
    <t>51070348947</t>
  </si>
  <si>
    <t>13584560.42</t>
  </si>
  <si>
    <t>51070348948</t>
  </si>
  <si>
    <t>13584528.93</t>
  </si>
  <si>
    <t>51070348949</t>
  </si>
  <si>
    <t>13584453.04</t>
  </si>
  <si>
    <t>51070348950</t>
  </si>
  <si>
    <t>13584358.57</t>
  </si>
  <si>
    <t>2021-03-16T18:27:09Z</t>
  </si>
  <si>
    <t>51070444221</t>
  </si>
  <si>
    <t>14079719529</t>
  </si>
  <si>
    <t>13584464.57</t>
  </si>
  <si>
    <t>51070444222</t>
  </si>
  <si>
    <t>13584464.36</t>
  </si>
  <si>
    <t>51070444223</t>
  </si>
  <si>
    <t>13584463.3</t>
  </si>
  <si>
    <t>51070444224</t>
  </si>
  <si>
    <t>13584460.75</t>
  </si>
  <si>
    <t>51070444225</t>
  </si>
  <si>
    <t>13584457.57</t>
  </si>
  <si>
    <t>2021-03-16T18:27:44Z</t>
  </si>
  <si>
    <t>51070513731</t>
  </si>
  <si>
    <t>14079812105</t>
  </si>
  <si>
    <t>13588283.57</t>
  </si>
  <si>
    <t>51070513732</t>
  </si>
  <si>
    <t>13588275.92</t>
  </si>
  <si>
    <t>51070513733</t>
  </si>
  <si>
    <t>13588256.79</t>
  </si>
  <si>
    <t>51070513734</t>
  </si>
  <si>
    <t>13588218.53</t>
  </si>
  <si>
    <t>51070513735</t>
  </si>
  <si>
    <t>13588126.32</t>
  </si>
  <si>
    <t>51070513736</t>
  </si>
  <si>
    <t>13588011.54</t>
  </si>
  <si>
    <t>2021-03-16T18:53:58Z</t>
  </si>
  <si>
    <t>51072764788</t>
  </si>
  <si>
    <t>14080167507</t>
  </si>
  <si>
    <t>13592511.54</t>
  </si>
  <si>
    <t>51072764789</t>
  </si>
  <si>
    <t>13592502.54</t>
  </si>
  <si>
    <t>51072764790</t>
  </si>
  <si>
    <t>13592480.04</t>
  </si>
  <si>
    <t>51072764791</t>
  </si>
  <si>
    <t>13592457.54</t>
  </si>
  <si>
    <t>51072764792</t>
  </si>
  <si>
    <t>13592435.04</t>
  </si>
  <si>
    <t>51072764793</t>
  </si>
  <si>
    <t>13592326.59</t>
  </si>
  <si>
    <t>2021-03-16T19:01:10Z</t>
  </si>
  <si>
    <t>51073363004</t>
  </si>
  <si>
    <t>14080295582</t>
  </si>
  <si>
    <t>13599557.59</t>
  </si>
  <si>
    <t>51073363005</t>
  </si>
  <si>
    <t>13599543.13</t>
  </si>
  <si>
    <t>51073363006</t>
  </si>
  <si>
    <t>13599506.97</t>
  </si>
  <si>
    <t>51073363007</t>
  </si>
  <si>
    <t>13599434.66</t>
  </si>
  <si>
    <t>51073363008</t>
  </si>
  <si>
    <t>13599260.39</t>
  </si>
  <si>
    <t>51073363009</t>
  </si>
  <si>
    <t>13599043.46</t>
  </si>
  <si>
    <t>51073363010</t>
  </si>
  <si>
    <t>13598718.06</t>
  </si>
  <si>
    <t>2021-03-16T19:12:55Z</t>
  </si>
  <si>
    <t>51074334293</t>
  </si>
  <si>
    <t>14080435652</t>
  </si>
  <si>
    <t>13602243.06</t>
  </si>
  <si>
    <t>51074334294</t>
  </si>
  <si>
    <t>13602236.01</t>
  </si>
  <si>
    <t>51074334295</t>
  </si>
  <si>
    <t>13602218.38</t>
  </si>
  <si>
    <t>51074334296</t>
  </si>
  <si>
    <t>13602183.13</t>
  </si>
  <si>
    <t>51074334297</t>
  </si>
  <si>
    <t>13602098.18</t>
  </si>
  <si>
    <t>51074334298</t>
  </si>
  <si>
    <t>13601992.43</t>
  </si>
  <si>
    <t>2021-03-16T19:15:22Z</t>
  </si>
  <si>
    <t>51074549748</t>
  </si>
  <si>
    <t>14080484554</t>
  </si>
  <si>
    <t>13603854.43</t>
  </si>
  <si>
    <t>51074549749</t>
  </si>
  <si>
    <t>13603850.71</t>
  </si>
  <si>
    <t>51074549750</t>
  </si>
  <si>
    <t>13603841.4</t>
  </si>
  <si>
    <t>51074549751</t>
  </si>
  <si>
    <t>13603832.09</t>
  </si>
  <si>
    <t>51074549752</t>
  </si>
  <si>
    <t>13603822.78</t>
  </si>
  <si>
    <t>51074549753</t>
  </si>
  <si>
    <t>13603777.91</t>
  </si>
  <si>
    <t>2021-03-16T19:24:22Z</t>
  </si>
  <si>
    <t>51075336013</t>
  </si>
  <si>
    <t>14080666186</t>
  </si>
  <si>
    <t>13606080.91</t>
  </si>
  <si>
    <t>51075336014</t>
  </si>
  <si>
    <t>13606076.3</t>
  </si>
  <si>
    <t>51075336015</t>
  </si>
  <si>
    <t>13606064.78</t>
  </si>
  <si>
    <t>51075336016</t>
  </si>
  <si>
    <t>13606053.26</t>
  </si>
  <si>
    <t>51075336017</t>
  </si>
  <si>
    <t>13606041.74</t>
  </si>
  <si>
    <t>51075336018</t>
  </si>
  <si>
    <t>13605986.24</t>
  </si>
  <si>
    <t>2021-03-16T19:34:30Z</t>
  </si>
  <si>
    <t>51076206774</t>
  </si>
  <si>
    <t>14080795746</t>
  </si>
  <si>
    <t>13609916.24</t>
  </si>
  <si>
    <t>51076206775</t>
  </si>
  <si>
    <t>13609908.38</t>
  </si>
  <si>
    <t>51076206776</t>
  </si>
  <si>
    <t>13609888.73</t>
  </si>
  <si>
    <t>51076206778</t>
  </si>
  <si>
    <t>13609869.08</t>
  </si>
  <si>
    <t>51076206779</t>
  </si>
  <si>
    <t>13609849.43</t>
  </si>
  <si>
    <t>51076206780</t>
  </si>
  <si>
    <t>13609754.72</t>
  </si>
  <si>
    <t>2021-03-16T19:38:38Z</t>
  </si>
  <si>
    <t>51076615230</t>
  </si>
  <si>
    <t>14080902177</t>
  </si>
  <si>
    <t>13612083.72</t>
  </si>
  <si>
    <t>51076615231</t>
  </si>
  <si>
    <t>13612079.06</t>
  </si>
  <si>
    <t>51076615232</t>
  </si>
  <si>
    <t>13612067.41</t>
  </si>
  <si>
    <t>51076615233</t>
  </si>
  <si>
    <t>13612055.76</t>
  </si>
  <si>
    <t>51076615234</t>
  </si>
  <si>
    <t>13612044.11</t>
  </si>
  <si>
    <t>51076615235</t>
  </si>
  <si>
    <t>13611987.98</t>
  </si>
  <si>
    <t>2021-03-16T19:40:28Z</t>
  </si>
  <si>
    <t>51076770052</t>
  </si>
  <si>
    <t>14080828989</t>
  </si>
  <si>
    <t>13615510.98</t>
  </si>
  <si>
    <t>51076770053</t>
  </si>
  <si>
    <t>13615503.93</t>
  </si>
  <si>
    <t>51076770054</t>
  </si>
  <si>
    <t>13615486.31</t>
  </si>
  <si>
    <t>51076770055</t>
  </si>
  <si>
    <t>13615468.69</t>
  </si>
  <si>
    <t>51076770056</t>
  </si>
  <si>
    <t>13615451.07</t>
  </si>
  <si>
    <t>51076770057</t>
  </si>
  <si>
    <t>13615366.17</t>
  </si>
  <si>
    <t>2021-03-16T19:56:00Z</t>
  </si>
  <si>
    <t>51078244333</t>
  </si>
  <si>
    <t>14081151143</t>
  </si>
  <si>
    <t>13618355.17</t>
  </si>
  <si>
    <t>51078244334</t>
  </si>
  <si>
    <t>13618349.19</t>
  </si>
  <si>
    <t>51078244335</t>
  </si>
  <si>
    <t>13618334.24</t>
  </si>
  <si>
    <t>51078244336</t>
  </si>
  <si>
    <t>13618304.35</t>
  </si>
  <si>
    <t>51078244337</t>
  </si>
  <si>
    <t>13618244.57</t>
  </si>
  <si>
    <t>51078244338</t>
  </si>
  <si>
    <t>13618172.54</t>
  </si>
  <si>
    <t>51078244339</t>
  </si>
  <si>
    <t>13618082.87</t>
  </si>
  <si>
    <t>2021-03-16T19:59:43Z</t>
  </si>
  <si>
    <t>51078604015</t>
  </si>
  <si>
    <t>14081196320</t>
  </si>
  <si>
    <t>13619711.87</t>
  </si>
  <si>
    <t>51078604016</t>
  </si>
  <si>
    <t>13619708.61</t>
  </si>
  <si>
    <t>51078604017</t>
  </si>
  <si>
    <t>13619700.46</t>
  </si>
  <si>
    <t>51078604018</t>
  </si>
  <si>
    <t>13619684.17</t>
  </si>
  <si>
    <t>51078604019</t>
  </si>
  <si>
    <t>13619651.59</t>
  </si>
  <si>
    <t>51078604020</t>
  </si>
  <si>
    <t>13619612.33</t>
  </si>
  <si>
    <t>51078604021</t>
  </si>
  <si>
    <t>13619563.46</t>
  </si>
  <si>
    <t>2021-03-16T20:07:32Z</t>
  </si>
  <si>
    <t>51079276351</t>
  </si>
  <si>
    <t>14081281518</t>
  </si>
  <si>
    <t>13620031.46</t>
  </si>
  <si>
    <t>51079276352</t>
  </si>
  <si>
    <t>13620030.52</t>
  </si>
  <si>
    <t>51079276353</t>
  </si>
  <si>
    <t>13620028.18</t>
  </si>
  <si>
    <t>51079276354</t>
  </si>
  <si>
    <t>13620023.5</t>
  </si>
  <si>
    <t>51079276355</t>
  </si>
  <si>
    <t>13620012.22</t>
  </si>
  <si>
    <t>51079276356</t>
  </si>
  <si>
    <t>13619998.18</t>
  </si>
  <si>
    <t>2021-03-16T20:07:55Z</t>
  </si>
  <si>
    <t>51079333131</t>
  </si>
  <si>
    <t>14081300404</t>
  </si>
  <si>
    <t>13623428.18</t>
  </si>
  <si>
    <t>51079333132</t>
  </si>
  <si>
    <t>13623421.32</t>
  </si>
  <si>
    <t>51079333133</t>
  </si>
  <si>
    <t>13623404.17</t>
  </si>
  <si>
    <t>51079333134</t>
  </si>
  <si>
    <t>13623369.87</t>
  </si>
  <si>
    <t>51079333135</t>
  </si>
  <si>
    <t>13623301.27</t>
  </si>
  <si>
    <t>51079333136</t>
  </si>
  <si>
    <t>13623218.61</t>
  </si>
  <si>
    <t>51079333137</t>
  </si>
  <si>
    <t>13623115.71</t>
  </si>
  <si>
    <t>2021-03-16T20:19:25Z</t>
  </si>
  <si>
    <t>51080326759</t>
  </si>
  <si>
    <t>14081523016</t>
  </si>
  <si>
    <t>13625610.71</t>
  </si>
  <si>
    <t>51080326760</t>
  </si>
  <si>
    <t>13625605.72</t>
  </si>
  <si>
    <t>51080326761</t>
  </si>
  <si>
    <t>13625593.24</t>
  </si>
  <si>
    <t>51080326762</t>
  </si>
  <si>
    <t>13625580.76</t>
  </si>
  <si>
    <t>51080326763</t>
  </si>
  <si>
    <t>13625568.28</t>
  </si>
  <si>
    <t>51080326764</t>
  </si>
  <si>
    <t>13625508.15</t>
  </si>
  <si>
    <t>2021-03-16T20:38:42Z</t>
  </si>
  <si>
    <t>51081966090</t>
  </si>
  <si>
    <t>14081704873</t>
  </si>
  <si>
    <t>13631224.15</t>
  </si>
  <si>
    <t>51081966091</t>
  </si>
  <si>
    <t>13631212.72</t>
  </si>
  <si>
    <t>51081966092</t>
  </si>
  <si>
    <t>13631184.14</t>
  </si>
  <si>
    <t>51081966093</t>
  </si>
  <si>
    <t>13631126.98</t>
  </si>
  <si>
    <t>51081966094</t>
  </si>
  <si>
    <t>13630989.22</t>
  </si>
  <si>
    <t>51081966095</t>
  </si>
  <si>
    <t>13630817.74</t>
  </si>
  <si>
    <t>2021-03-16T20:52:04Z</t>
  </si>
  <si>
    <t>51083078989</t>
  </si>
  <si>
    <t>14081900576</t>
  </si>
  <si>
    <t>13631289.74</t>
  </si>
  <si>
    <t>51083078990</t>
  </si>
  <si>
    <t>13631288.8</t>
  </si>
  <si>
    <t>51083078991</t>
  </si>
  <si>
    <t>13631286.44</t>
  </si>
  <si>
    <t>51083078992</t>
  </si>
  <si>
    <t>13631281.72</t>
  </si>
  <si>
    <t>51083078993</t>
  </si>
  <si>
    <t>13631270.34</t>
  </si>
  <si>
    <t>51083078994</t>
  </si>
  <si>
    <t>13631256.18</t>
  </si>
  <si>
    <t>2021-03-16T20:53:48Z</t>
  </si>
  <si>
    <t>51083202404</t>
  </si>
  <si>
    <t>14081949565</t>
  </si>
  <si>
    <t>13646876.18</t>
  </si>
  <si>
    <t>51083202405</t>
  </si>
  <si>
    <t>13646844.94</t>
  </si>
  <si>
    <t>51083202406</t>
  </si>
  <si>
    <t>13646766.84</t>
  </si>
  <si>
    <t>51083202407</t>
  </si>
  <si>
    <t>13646610.64</t>
  </si>
  <si>
    <t>51083202408</t>
  </si>
  <si>
    <t>13646234.2</t>
  </si>
  <si>
    <t>51083202409</t>
  </si>
  <si>
    <t>13645765.6</t>
  </si>
  <si>
    <t>2021-03-16T20:58:36Z</t>
  </si>
  <si>
    <t>51083583001</t>
  </si>
  <si>
    <t>14082024205</t>
  </si>
  <si>
    <t>13649711.6</t>
  </si>
  <si>
    <t>51083583002</t>
  </si>
  <si>
    <t>13649703.71</t>
  </si>
  <si>
    <t>51083583003</t>
  </si>
  <si>
    <t>13649683.98</t>
  </si>
  <si>
    <t>51083583004</t>
  </si>
  <si>
    <t>13649644.52</t>
  </si>
  <si>
    <t>51083583005</t>
  </si>
  <si>
    <t>13649549.42</t>
  </si>
  <si>
    <t>51083583006</t>
  </si>
  <si>
    <t>13649431.04</t>
  </si>
  <si>
    <t>2021-03-16T20:58:37Z</t>
  </si>
  <si>
    <t>51083583942</t>
  </si>
  <si>
    <t>14082012342</t>
  </si>
  <si>
    <t>13656133.04</t>
  </si>
  <si>
    <t>51083583943</t>
  </si>
  <si>
    <t>13656119.64</t>
  </si>
  <si>
    <t>51083583944</t>
  </si>
  <si>
    <t>13656086.13</t>
  </si>
  <si>
    <t>51083583945</t>
  </si>
  <si>
    <t>13656052.62</t>
  </si>
  <si>
    <t>51083583946</t>
  </si>
  <si>
    <t>13656019.11</t>
  </si>
  <si>
    <t>51083583947</t>
  </si>
  <si>
    <t>13655857.59</t>
  </si>
  <si>
    <t>2021-03-16T21:08:20Z</t>
  </si>
  <si>
    <t>51084345961</t>
  </si>
  <si>
    <t>14082121907</t>
  </si>
  <si>
    <t>13659587.59</t>
  </si>
  <si>
    <t>51084345962</t>
  </si>
  <si>
    <t>13659580.13</t>
  </si>
  <si>
    <t>51084345963</t>
  </si>
  <si>
    <t>13659561.48</t>
  </si>
  <si>
    <t>51084345964</t>
  </si>
  <si>
    <t>13659524.18</t>
  </si>
  <si>
    <t>51084345965</t>
  </si>
  <si>
    <t>13659434.29</t>
  </si>
  <si>
    <t>51084345966</t>
  </si>
  <si>
    <t>13659322.39</t>
  </si>
  <si>
    <t>2021-03-16T21:11:26Z</t>
  </si>
  <si>
    <t>51084576115</t>
  </si>
  <si>
    <t>14082182582</t>
  </si>
  <si>
    <t>13659482.39</t>
  </si>
  <si>
    <t>51084576116</t>
  </si>
  <si>
    <t>13659482.07</t>
  </si>
  <si>
    <t>51084576117</t>
  </si>
  <si>
    <t>13659480.47</t>
  </si>
  <si>
    <t>51084576118</t>
  </si>
  <si>
    <t>13659476.61</t>
  </si>
  <si>
    <t>51084576119</t>
  </si>
  <si>
    <t>13659471.81</t>
  </si>
  <si>
    <t>2021-03-16T21:20:20Z</t>
  </si>
  <si>
    <t>51085221260</t>
  </si>
  <si>
    <t>14082268822</t>
  </si>
  <si>
    <t>13666073.81</t>
  </si>
  <si>
    <t>51085221261</t>
  </si>
  <si>
    <t>13666060.61</t>
  </si>
  <si>
    <t>51085221262</t>
  </si>
  <si>
    <t>13666027.6</t>
  </si>
  <si>
    <t>51085221263</t>
  </si>
  <si>
    <t>13665994.59</t>
  </si>
  <si>
    <t>51085221264</t>
  </si>
  <si>
    <t>13665961.58</t>
  </si>
  <si>
    <t>51085221265</t>
  </si>
  <si>
    <t>13665802.47</t>
  </si>
  <si>
    <t>2021-03-16T21:26:09Z</t>
  </si>
  <si>
    <t>51085642129</t>
  </si>
  <si>
    <t>14082377026</t>
  </si>
  <si>
    <t>13665898.47</t>
  </si>
  <si>
    <t>51085642130</t>
  </si>
  <si>
    <t>13665898.28</t>
  </si>
  <si>
    <t>51085642131</t>
  </si>
  <si>
    <t>13665897.8</t>
  </si>
  <si>
    <t>51085642132</t>
  </si>
  <si>
    <t>13665897.32</t>
  </si>
  <si>
    <t>51085642133</t>
  </si>
  <si>
    <t>13665895.01</t>
  </si>
  <si>
    <t>2021-03-16T21:27:48Z</t>
  </si>
  <si>
    <t>51085766344</t>
  </si>
  <si>
    <t>14082340976</t>
  </si>
  <si>
    <t>13668357.01</t>
  </si>
  <si>
    <t>51085766345</t>
  </si>
  <si>
    <t>13668352.09</t>
  </si>
  <si>
    <t>51085766346</t>
  </si>
  <si>
    <t>13668339.78</t>
  </si>
  <si>
    <t>51085766347</t>
  </si>
  <si>
    <t>13668327.47</t>
  </si>
  <si>
    <t>51085766348</t>
  </si>
  <si>
    <t>13668315.16</t>
  </si>
  <si>
    <t>51085766349</t>
  </si>
  <si>
    <t>13668265.92</t>
  </si>
  <si>
    <t>51085766350</t>
  </si>
  <si>
    <t>13668206.59</t>
  </si>
  <si>
    <t>2021-03-16T21:29:47Z</t>
  </si>
  <si>
    <t>51085899520</t>
  </si>
  <si>
    <t>14082376814</t>
  </si>
  <si>
    <t>13671585.59</t>
  </si>
  <si>
    <t>51085899521</t>
  </si>
  <si>
    <t>13671578.83</t>
  </si>
  <si>
    <t>51085899522</t>
  </si>
  <si>
    <t>13671561.93</t>
  </si>
  <si>
    <t>51085899523</t>
  </si>
  <si>
    <t>13671528.14</t>
  </si>
  <si>
    <t>51085899524</t>
  </si>
  <si>
    <t>13671446.71</t>
  </si>
  <si>
    <t>51085899525</t>
  </si>
  <si>
    <t>13671345.34</t>
  </si>
  <si>
    <t>2021-03-16T21:41:00Z</t>
  </si>
  <si>
    <t>51086692622</t>
  </si>
  <si>
    <t>14082504922</t>
  </si>
  <si>
    <t>13675431.34</t>
  </si>
  <si>
    <t>51086692623</t>
  </si>
  <si>
    <t>13675423.17</t>
  </si>
  <si>
    <t>51086692624</t>
  </si>
  <si>
    <t>13675402.74</t>
  </si>
  <si>
    <t>51086692625</t>
  </si>
  <si>
    <t>13675361.88</t>
  </si>
  <si>
    <t>51086692626</t>
  </si>
  <si>
    <t>13675263.41</t>
  </si>
  <si>
    <t>51086692627</t>
  </si>
  <si>
    <t>13675140.83</t>
  </si>
  <si>
    <t>2021-03-16T21:41:32Z</t>
  </si>
  <si>
    <t>51086711134</t>
  </si>
  <si>
    <t>14082536385</t>
  </si>
  <si>
    <t>13678247.83</t>
  </si>
  <si>
    <t>51086711135</t>
  </si>
  <si>
    <t>13678241.62</t>
  </si>
  <si>
    <t>51086711136</t>
  </si>
  <si>
    <t>13678226.08</t>
  </si>
  <si>
    <t>51086711137</t>
  </si>
  <si>
    <t>13678195.01</t>
  </si>
  <si>
    <t>51086711138</t>
  </si>
  <si>
    <t>13678120.13</t>
  </si>
  <si>
    <t>51086711139</t>
  </si>
  <si>
    <t>13678026.92</t>
  </si>
  <si>
    <t>2021-03-16T21:44:53Z</t>
  </si>
  <si>
    <t>51086956101</t>
  </si>
  <si>
    <t>14082557976</t>
  </si>
  <si>
    <t>13678074.92</t>
  </si>
  <si>
    <t>51086956102</t>
  </si>
  <si>
    <t>13678074.82</t>
  </si>
  <si>
    <t>51086956103</t>
  </si>
  <si>
    <t>13678074.58</t>
  </si>
  <si>
    <t>51086956104</t>
  </si>
  <si>
    <t>13678074.34</t>
  </si>
  <si>
    <t>51086956105</t>
  </si>
  <si>
    <t>13678073.18</t>
  </si>
  <si>
    <t>2021-03-16T21:53:52Z</t>
  </si>
  <si>
    <t>51087565750</t>
  </si>
  <si>
    <t>14082702207</t>
  </si>
  <si>
    <t>13681771.18</t>
  </si>
  <si>
    <t>51087565751</t>
  </si>
  <si>
    <t>13681763.78</t>
  </si>
  <si>
    <t>51087565752</t>
  </si>
  <si>
    <t>13681745.29</t>
  </si>
  <si>
    <t>51087565753</t>
  </si>
  <si>
    <t>13681708.31</t>
  </si>
  <si>
    <t>51087565754</t>
  </si>
  <si>
    <t>13681619.19</t>
  </si>
  <si>
    <t>51087565755</t>
  </si>
  <si>
    <t>13681508.25</t>
  </si>
  <si>
    <t>2021-03-16T21:55:28Z</t>
  </si>
  <si>
    <t>51087661326</t>
  </si>
  <si>
    <t>14082698825</t>
  </si>
  <si>
    <t>13685894.25</t>
  </si>
  <si>
    <t>51087661327</t>
  </si>
  <si>
    <t>13685885.48</t>
  </si>
  <si>
    <t>51087661328</t>
  </si>
  <si>
    <t>13685863.55</t>
  </si>
  <si>
    <t>51087661329</t>
  </si>
  <si>
    <t>13685841.62</t>
  </si>
  <si>
    <t>51087661330</t>
  </si>
  <si>
    <t>13685819.69</t>
  </si>
  <si>
    <t>51087661331</t>
  </si>
  <si>
    <t>13685713.99</t>
  </si>
  <si>
    <t>2021-03-16T22:07:13Z</t>
  </si>
  <si>
    <t>51088463683</t>
  </si>
  <si>
    <t>14082849026</t>
  </si>
  <si>
    <t>13692791.99</t>
  </si>
  <si>
    <t>51088463684</t>
  </si>
  <si>
    <t>13692777.83</t>
  </si>
  <si>
    <t>51088463685</t>
  </si>
  <si>
    <t>13692742.44</t>
  </si>
  <si>
    <t>51088463686</t>
  </si>
  <si>
    <t>13692707.05</t>
  </si>
  <si>
    <t>51088463687</t>
  </si>
  <si>
    <t>13692671.66</t>
  </si>
  <si>
    <t>51088463688</t>
  </si>
  <si>
    <t>13692501.08</t>
  </si>
  <si>
    <t>2021-03-16T22:14:58Z</t>
  </si>
  <si>
    <t>51088939329</t>
  </si>
  <si>
    <t>14082905581</t>
  </si>
  <si>
    <t>13695940.08</t>
  </si>
  <si>
    <t>51088939330</t>
  </si>
  <si>
    <t>13695933.2</t>
  </si>
  <si>
    <t>51088939331</t>
  </si>
  <si>
    <t>13695916</t>
  </si>
  <si>
    <t>51088939332</t>
  </si>
  <si>
    <t>13695898.8</t>
  </si>
  <si>
    <t>51088939333</t>
  </si>
  <si>
    <t>13695881.6</t>
  </si>
  <si>
    <t>51088939334</t>
  </si>
  <si>
    <t>13695798.72</t>
  </si>
  <si>
    <t>2021-03-16T22:29:55Z</t>
  </si>
  <si>
    <t>51089859035</t>
  </si>
  <si>
    <t>14083070492</t>
  </si>
  <si>
    <t>13701868.72</t>
  </si>
  <si>
    <t>51089859036</t>
  </si>
  <si>
    <t>13701856.58</t>
  </si>
  <si>
    <t>51089859037</t>
  </si>
  <si>
    <t>13701826.23</t>
  </si>
  <si>
    <t>51089859038</t>
  </si>
  <si>
    <t>13701795.88</t>
  </si>
  <si>
    <t>51089859039</t>
  </si>
  <si>
    <t>13701765.53</t>
  </si>
  <si>
    <t>51089859040</t>
  </si>
  <si>
    <t>13701619.24</t>
  </si>
  <si>
    <t>2021-03-16T22:34:59Z</t>
  </si>
  <si>
    <t>51090160722</t>
  </si>
  <si>
    <t>14083118741</t>
  </si>
  <si>
    <t>13703336.24</t>
  </si>
  <si>
    <t>51090160723</t>
  </si>
  <si>
    <t>13703332.81</t>
  </si>
  <si>
    <t>51090160724</t>
  </si>
  <si>
    <t>13703324.22</t>
  </si>
  <si>
    <t>51090160725</t>
  </si>
  <si>
    <t>13703307.05</t>
  </si>
  <si>
    <t>51090160726</t>
  </si>
  <si>
    <t>13703272.71</t>
  </si>
  <si>
    <t>51090160727</t>
  </si>
  <si>
    <t>13703231.33</t>
  </si>
  <si>
    <t>51090160728</t>
  </si>
  <si>
    <t>13703179.82</t>
  </si>
  <si>
    <t>2021-03-16T22:46:15Z</t>
  </si>
  <si>
    <t>51090816730</t>
  </si>
  <si>
    <t>14083224602</t>
  </si>
  <si>
    <t>13713377.82</t>
  </si>
  <si>
    <t>51090816731</t>
  </si>
  <si>
    <t>13713357.42</t>
  </si>
  <si>
    <t>51090816732</t>
  </si>
  <si>
    <t>13713306.43</t>
  </si>
  <si>
    <t>51090816733</t>
  </si>
  <si>
    <t>13713204.45</t>
  </si>
  <si>
    <t>51090816734</t>
  </si>
  <si>
    <t>13712958.68</t>
  </si>
  <si>
    <t>51090816735</t>
  </si>
  <si>
    <t>13712652.74</t>
  </si>
  <si>
    <t>2021-03-16T22:51:05Z</t>
  </si>
  <si>
    <t>51091082459</t>
  </si>
  <si>
    <t>14083264584</t>
  </si>
  <si>
    <t>13715690.74</t>
  </si>
  <si>
    <t>51091082460</t>
  </si>
  <si>
    <t>13715684.66</t>
  </si>
  <si>
    <t>51091082461</t>
  </si>
  <si>
    <t>13715669.47</t>
  </si>
  <si>
    <t>51091082462</t>
  </si>
  <si>
    <t>13715639.09</t>
  </si>
  <si>
    <t>51091082463</t>
  </si>
  <si>
    <t>13715565.87</t>
  </si>
  <si>
    <t>51091082464</t>
  </si>
  <si>
    <t>13715474.73</t>
  </si>
  <si>
    <t>2021-03-16T23:03:01Z</t>
  </si>
  <si>
    <t>51091740290</t>
  </si>
  <si>
    <t>14083351853</t>
  </si>
  <si>
    <t>13718581.73</t>
  </si>
  <si>
    <t>51091740291</t>
  </si>
  <si>
    <t>13718575.52</t>
  </si>
  <si>
    <t>51091740292</t>
  </si>
  <si>
    <t>13718559.98</t>
  </si>
  <si>
    <t>51091740293</t>
  </si>
  <si>
    <t>13718528.91</t>
  </si>
  <si>
    <t>51091740294</t>
  </si>
  <si>
    <t>13718454.03</t>
  </si>
  <si>
    <t>51091740295</t>
  </si>
  <si>
    <t>13718360.82</t>
  </si>
  <si>
    <t>2021-03-16T23:32:44Z</t>
  </si>
  <si>
    <t>51093277314</t>
  </si>
  <si>
    <t>14083609532</t>
  </si>
  <si>
    <t>13720673.82</t>
  </si>
  <si>
    <t>51093277315</t>
  </si>
  <si>
    <t>13720669.19</t>
  </si>
  <si>
    <t>51093277316</t>
  </si>
  <si>
    <t>13720657.62</t>
  </si>
  <si>
    <t>51093277317</t>
  </si>
  <si>
    <t>13720634.49</t>
  </si>
  <si>
    <t>51093277318</t>
  </si>
  <si>
    <t>13720578.75</t>
  </si>
  <si>
    <t>51093277319</t>
  </si>
  <si>
    <t>13720509.36</t>
  </si>
  <si>
    <t>2021-03-16T23:34:25Z</t>
  </si>
  <si>
    <t>51093371857</t>
  </si>
  <si>
    <t>14083613651</t>
  </si>
  <si>
    <t>13723666.36</t>
  </si>
  <si>
    <t>51093371858</t>
  </si>
  <si>
    <t>13723660.05</t>
  </si>
  <si>
    <t>51093371859</t>
  </si>
  <si>
    <t>13723644.26</t>
  </si>
  <si>
    <t>51093371860</t>
  </si>
  <si>
    <t>13723628.47</t>
  </si>
  <si>
    <t>51093371861</t>
  </si>
  <si>
    <t>13723612.68</t>
  </si>
  <si>
    <t>51093371862</t>
  </si>
  <si>
    <t>13723536.6</t>
  </si>
  <si>
    <t>2021-03-17T00:18:12Z</t>
  </si>
  <si>
    <t>51095759385</t>
  </si>
  <si>
    <t>14083916307</t>
  </si>
  <si>
    <t>13728653.6</t>
  </si>
  <si>
    <t>51095759386</t>
  </si>
  <si>
    <t>13728643.37</t>
  </si>
  <si>
    <t>51095759387</t>
  </si>
  <si>
    <t>13728617.78</t>
  </si>
  <si>
    <t>51095759388</t>
  </si>
  <si>
    <t>13728566.61</t>
  </si>
  <si>
    <t>51095759389</t>
  </si>
  <si>
    <t>13728443.29</t>
  </si>
  <si>
    <t>51095759390</t>
  </si>
  <si>
    <t>13728289.78</t>
  </si>
  <si>
    <t>2021-03-17T00:19:01Z</t>
  </si>
  <si>
    <t>51095781442</t>
  </si>
  <si>
    <t>14083933074</t>
  </si>
  <si>
    <t>13735043.78</t>
  </si>
  <si>
    <t>51095781443</t>
  </si>
  <si>
    <t>13735030.27</t>
  </si>
  <si>
    <t>51095781444</t>
  </si>
  <si>
    <t>13734996.5</t>
  </si>
  <si>
    <t>51095781445</t>
  </si>
  <si>
    <t>13734962.73</t>
  </si>
  <si>
    <t>51095781446</t>
  </si>
  <si>
    <t>13734928.96</t>
  </si>
  <si>
    <t>51095781447</t>
  </si>
  <si>
    <t>13734766.19</t>
  </si>
  <si>
    <t>2021-03-17T00:40:58Z</t>
  </si>
  <si>
    <t>51096901861</t>
  </si>
  <si>
    <t>14084030318</t>
  </si>
  <si>
    <t>13742469.19</t>
  </si>
  <si>
    <t>51096901862</t>
  </si>
  <si>
    <t>13742453.78</t>
  </si>
  <si>
    <t>51096901863</t>
  </si>
  <si>
    <t>13742415.26</t>
  </si>
  <si>
    <t>51096901864</t>
  </si>
  <si>
    <t>13742338.23</t>
  </si>
  <si>
    <t>51096901865</t>
  </si>
  <si>
    <t>13742152.59</t>
  </si>
  <si>
    <t>51096901866</t>
  </si>
  <si>
    <t>13741921.5</t>
  </si>
  <si>
    <t>51096901867</t>
  </si>
  <si>
    <t>13741536.35</t>
  </si>
  <si>
    <t>2021-03-17T00:42:09Z</t>
  </si>
  <si>
    <t>51096955921</t>
  </si>
  <si>
    <t>14084037338</t>
  </si>
  <si>
    <t>13743269.35</t>
  </si>
  <si>
    <t>51096955922</t>
  </si>
  <si>
    <t>13743265.88</t>
  </si>
  <si>
    <t>51096955923</t>
  </si>
  <si>
    <t>13743257.21</t>
  </si>
  <si>
    <t>51096955924</t>
  </si>
  <si>
    <t>13743239.88</t>
  </si>
  <si>
    <t>51096955925</t>
  </si>
  <si>
    <t>13743198.11</t>
  </si>
  <si>
    <t>51096955926</t>
  </si>
  <si>
    <t>13743146.12</t>
  </si>
  <si>
    <t>2021-03-17T01:00:45Z</t>
  </si>
  <si>
    <t>51097824051</t>
  </si>
  <si>
    <t>9566373810</t>
  </si>
  <si>
    <t>13432411.79</t>
  </si>
  <si>
    <t>2021-03-17T01:12:24Z</t>
  </si>
  <si>
    <t>51098308968</t>
  </si>
  <si>
    <t>14084165542</t>
  </si>
  <si>
    <t>13440422.79</t>
  </si>
  <si>
    <t>51098308969</t>
  </si>
  <si>
    <t>13440406.77</t>
  </si>
  <si>
    <t>51098308970</t>
  </si>
  <si>
    <t>13440366.71</t>
  </si>
  <si>
    <t>51098308971</t>
  </si>
  <si>
    <t>13440286.6</t>
  </si>
  <si>
    <t>51098308972</t>
  </si>
  <si>
    <t>13440093.53</t>
  </si>
  <si>
    <t>51098308973</t>
  </si>
  <si>
    <t>13439853.2</t>
  </si>
  <si>
    <t>2021-03-17T01:18:35Z</t>
  </si>
  <si>
    <t>51098645314</t>
  </si>
  <si>
    <t>14084191417</t>
  </si>
  <si>
    <t>13441902.2</t>
  </si>
  <si>
    <t>51098645315</t>
  </si>
  <si>
    <t>13441898.1</t>
  </si>
  <si>
    <t>51098645316</t>
  </si>
  <si>
    <t>13441887.85</t>
  </si>
  <si>
    <t>51098645317</t>
  </si>
  <si>
    <t>13441867.36</t>
  </si>
  <si>
    <t>51098645318</t>
  </si>
  <si>
    <t>13441817.98</t>
  </si>
  <si>
    <t>51098645319</t>
  </si>
  <si>
    <t>13441756.51</t>
  </si>
  <si>
    <t>2021-03-17T01:47:22Z</t>
  </si>
  <si>
    <t>51099896261</t>
  </si>
  <si>
    <t>14084314413</t>
  </si>
  <si>
    <t>13445337.51</t>
  </si>
  <si>
    <t>51099896262</t>
  </si>
  <si>
    <t>13445330.35</t>
  </si>
  <si>
    <t>51099896263</t>
  </si>
  <si>
    <t>13445312.44</t>
  </si>
  <si>
    <t>51099896264</t>
  </si>
  <si>
    <t>13445294.53</t>
  </si>
  <si>
    <t>51099896265</t>
  </si>
  <si>
    <t>13445276.62</t>
  </si>
  <si>
    <t>51099896266</t>
  </si>
  <si>
    <t>13445190.32</t>
  </si>
  <si>
    <t>51099896267</t>
  </si>
  <si>
    <t>13445011.27</t>
  </si>
  <si>
    <t>2021-03-17T01:55:35Z</t>
  </si>
  <si>
    <t>51100244722</t>
  </si>
  <si>
    <t>14084332448</t>
  </si>
  <si>
    <t>13452463.27</t>
  </si>
  <si>
    <t>51100244723</t>
  </si>
  <si>
    <t>13452448.37</t>
  </si>
  <si>
    <t>51100244724</t>
  </si>
  <si>
    <t>13452411.11</t>
  </si>
  <si>
    <t>51100244725</t>
  </si>
  <si>
    <t>13452336.59</t>
  </si>
  <si>
    <t>51100244726</t>
  </si>
  <si>
    <t>13452157</t>
  </si>
  <si>
    <t>51100244727</t>
  </si>
  <si>
    <t>13451933.44</t>
  </si>
  <si>
    <t>2021-03-17T02:05:08Z</t>
  </si>
  <si>
    <t>51100623264</t>
  </si>
  <si>
    <t>14084384158</t>
  </si>
  <si>
    <t>13459535.44</t>
  </si>
  <si>
    <t>51100623265</t>
  </si>
  <si>
    <t>13459520.24</t>
  </si>
  <si>
    <t>51100623266</t>
  </si>
  <si>
    <t>13459482.23</t>
  </si>
  <si>
    <t>51100623267</t>
  </si>
  <si>
    <t>13459406.21</t>
  </si>
  <si>
    <t>51100623268</t>
  </si>
  <si>
    <t>13459223</t>
  </si>
  <si>
    <t>51100623269</t>
  </si>
  <si>
    <t>13458994.94</t>
  </si>
  <si>
    <t>2021-03-17T04:46:00Z</t>
  </si>
  <si>
    <t>51109228716</t>
  </si>
  <si>
    <t>14084790466</t>
  </si>
  <si>
    <t>13460711.94</t>
  </si>
  <si>
    <t>51109228717</t>
  </si>
  <si>
    <t>13460708.51</t>
  </si>
  <si>
    <t>51109228718</t>
  </si>
  <si>
    <t>13460699.92</t>
  </si>
  <si>
    <t>51109228719</t>
  </si>
  <si>
    <t>13460691.33</t>
  </si>
  <si>
    <t>51109228720</t>
  </si>
  <si>
    <t>13460682.74</t>
  </si>
  <si>
    <t>51109228721</t>
  </si>
  <si>
    <t>13460641.36</t>
  </si>
  <si>
    <t>2021-03-17T05:21:47Z</t>
  </si>
  <si>
    <t>51109469115</t>
  </si>
  <si>
    <t>14084861114</t>
  </si>
  <si>
    <t>13460653.36</t>
  </si>
  <si>
    <t>51109469116</t>
  </si>
  <si>
    <t>13460653.34</t>
  </si>
  <si>
    <t>51109469117</t>
  </si>
  <si>
    <t>13460653.28</t>
  </si>
  <si>
    <t>51109469118</t>
  </si>
  <si>
    <t>13460653.22</t>
  </si>
  <si>
    <t>51109469119</t>
  </si>
  <si>
    <t>13460652.93</t>
  </si>
  <si>
    <t>2021-03-17T07:00:28Z</t>
  </si>
  <si>
    <t>51110434723</t>
  </si>
  <si>
    <t>14085084449</t>
  </si>
  <si>
    <t>13463535.93</t>
  </si>
  <si>
    <t>51110434724</t>
  </si>
  <si>
    <t>13463530.16</t>
  </si>
  <si>
    <t>51110434725</t>
  </si>
  <si>
    <t>13463515.74</t>
  </si>
  <si>
    <t>51110434726</t>
  </si>
  <si>
    <t>13463486.91</t>
  </si>
  <si>
    <t>51110434727</t>
  </si>
  <si>
    <t>13463417.43</t>
  </si>
  <si>
    <t>51110434728</t>
  </si>
  <si>
    <t>13463330.94</t>
  </si>
  <si>
    <t>2021-03-17T07:21:10Z</t>
  </si>
  <si>
    <t>51110834118</t>
  </si>
  <si>
    <t>14085164921</t>
  </si>
  <si>
    <t>13465732.94</t>
  </si>
  <si>
    <t>51110834119</t>
  </si>
  <si>
    <t>13465728.14</t>
  </si>
  <si>
    <t>51110834120</t>
  </si>
  <si>
    <t>13465716.13</t>
  </si>
  <si>
    <t>51110834121</t>
  </si>
  <si>
    <t>13465692.11</t>
  </si>
  <si>
    <t>51110834122</t>
  </si>
  <si>
    <t>13465644.07</t>
  </si>
  <si>
    <t>51110834123</t>
  </si>
  <si>
    <t>13465586.18</t>
  </si>
  <si>
    <t>51110834124</t>
  </si>
  <si>
    <t>13465514.12</t>
  </si>
  <si>
    <t>2021-03-17T07:36:47Z</t>
  </si>
  <si>
    <t>51111184075</t>
  </si>
  <si>
    <t>14085237222</t>
  </si>
  <si>
    <t>13469466.12</t>
  </si>
  <si>
    <t>51111184076</t>
  </si>
  <si>
    <t>13469458.22</t>
  </si>
  <si>
    <t>51111184077</t>
  </si>
  <si>
    <t>13469438.46</t>
  </si>
  <si>
    <t>51111184078</t>
  </si>
  <si>
    <t>13469418.7</t>
  </si>
  <si>
    <t>51111184079</t>
  </si>
  <si>
    <t>13469398.94</t>
  </si>
  <si>
    <t>51111184080</t>
  </si>
  <si>
    <t>13469303.7</t>
  </si>
  <si>
    <t>2021-03-17T07:43:29Z</t>
  </si>
  <si>
    <t>51111344788</t>
  </si>
  <si>
    <t>14085272001</t>
  </si>
  <si>
    <t>13474272.7</t>
  </si>
  <si>
    <t>51111344789</t>
  </si>
  <si>
    <t>13474262.76</t>
  </si>
  <si>
    <t>51111344790</t>
  </si>
  <si>
    <t>13474237.91</t>
  </si>
  <si>
    <t>51111344791</t>
  </si>
  <si>
    <t>13474188.22</t>
  </si>
  <si>
    <t>51111344792</t>
  </si>
  <si>
    <t>13474068.47</t>
  </si>
  <si>
    <t>51111344793</t>
  </si>
  <si>
    <t>13473919.4</t>
  </si>
  <si>
    <t>2021-03-17T08:10:54Z</t>
  </si>
  <si>
    <t>51112164718</t>
  </si>
  <si>
    <t>14085401224</t>
  </si>
  <si>
    <t>13477298.4</t>
  </si>
  <si>
    <t>51112164719</t>
  </si>
  <si>
    <t>13477291.64</t>
  </si>
  <si>
    <t>51112164720</t>
  </si>
  <si>
    <t>13477274.74</t>
  </si>
  <si>
    <t>51112164721</t>
  </si>
  <si>
    <t>13477240.95</t>
  </si>
  <si>
    <t>51112164722</t>
  </si>
  <si>
    <t>13477159.52</t>
  </si>
  <si>
    <t>51112164723</t>
  </si>
  <si>
    <t>13477058.15</t>
  </si>
  <si>
    <t>2021-03-17T08:29:54Z</t>
  </si>
  <si>
    <t>51112856403</t>
  </si>
  <si>
    <t>14085546748</t>
  </si>
  <si>
    <t>13479271.15</t>
  </si>
  <si>
    <t>51112856404</t>
  </si>
  <si>
    <t>13479266.72</t>
  </si>
  <si>
    <t>51112856405</t>
  </si>
  <si>
    <t>13479255.65</t>
  </si>
  <si>
    <t>51112856406</t>
  </si>
  <si>
    <t>13479233.52</t>
  </si>
  <si>
    <t>51112856407</t>
  </si>
  <si>
    <t>13479189.26</t>
  </si>
  <si>
    <t>51112856408</t>
  </si>
  <si>
    <t>13479135.93</t>
  </si>
  <si>
    <t>51112856409</t>
  </si>
  <si>
    <t>13479069.54</t>
  </si>
  <si>
    <t>2021-03-17T08:31:41Z</t>
  </si>
  <si>
    <t>51112951571</t>
  </si>
  <si>
    <t>14085592173</t>
  </si>
  <si>
    <t>13484910.54</t>
  </si>
  <si>
    <t>51112951572</t>
  </si>
  <si>
    <t>13484898.86</t>
  </si>
  <si>
    <t>51112951573</t>
  </si>
  <si>
    <t>13484869.65</t>
  </si>
  <si>
    <t>51112951574</t>
  </si>
  <si>
    <t>13484811.24</t>
  </si>
  <si>
    <t>51112951575</t>
  </si>
  <si>
    <t>13484670.47</t>
  </si>
  <si>
    <t>51112951576</t>
  </si>
  <si>
    <t>13484495.24</t>
  </si>
  <si>
    <t>2021-03-17T08:45:19Z</t>
  </si>
  <si>
    <t>51113507713</t>
  </si>
  <si>
    <t>14085641764</t>
  </si>
  <si>
    <t>13487090.24</t>
  </si>
  <si>
    <t>51113507714</t>
  </si>
  <si>
    <t>13487085.05</t>
  </si>
  <si>
    <t>51113507715</t>
  </si>
  <si>
    <t>13487072.07</t>
  </si>
  <si>
    <t>51113507716</t>
  </si>
  <si>
    <t>13487059.09</t>
  </si>
  <si>
    <t>51113507717</t>
  </si>
  <si>
    <t>13487046.11</t>
  </si>
  <si>
    <t>51113507718</t>
  </si>
  <si>
    <t>13486983.57</t>
  </si>
  <si>
    <t>2021-03-17T08:49:31Z</t>
  </si>
  <si>
    <t>51113717224</t>
  </si>
  <si>
    <t>14085695396</t>
  </si>
  <si>
    <t>13490469.57</t>
  </si>
  <si>
    <t>51113717225</t>
  </si>
  <si>
    <t>13490462.6</t>
  </si>
  <si>
    <t>51113717226</t>
  </si>
  <si>
    <t>13490445.17</t>
  </si>
  <si>
    <t>51113717227</t>
  </si>
  <si>
    <t>13490427.74</t>
  </si>
  <si>
    <t>51113717228</t>
  </si>
  <si>
    <t>13490410.31</t>
  </si>
  <si>
    <t>51113717229</t>
  </si>
  <si>
    <t>13490326.3</t>
  </si>
  <si>
    <t>2021-03-17T09:12:18Z</t>
  </si>
  <si>
    <t>51114846804</t>
  </si>
  <si>
    <t>14085877142</t>
  </si>
  <si>
    <t>13493523.3</t>
  </si>
  <si>
    <t>51114846805</t>
  </si>
  <si>
    <t>13493516.91</t>
  </si>
  <si>
    <t>51114846806</t>
  </si>
  <si>
    <t>13493500.92</t>
  </si>
  <si>
    <t>51114846807</t>
  </si>
  <si>
    <t>13493468.95</t>
  </si>
  <si>
    <t>51114846808</t>
  </si>
  <si>
    <t>13493391.9</t>
  </si>
  <si>
    <t>51114846809</t>
  </si>
  <si>
    <t>13493295.99</t>
  </si>
  <si>
    <t>2021-03-17T09:12:58Z</t>
  </si>
  <si>
    <t>51114886889</t>
  </si>
  <si>
    <t>14085853601</t>
  </si>
  <si>
    <t>13497835.99</t>
  </si>
  <si>
    <t>51114886890</t>
  </si>
  <si>
    <t>13497826.91</t>
  </si>
  <si>
    <t>51114886891</t>
  </si>
  <si>
    <t>13497804.21</t>
  </si>
  <si>
    <t>51114886892</t>
  </si>
  <si>
    <t>13497758.81</t>
  </si>
  <si>
    <t>51114886893</t>
  </si>
  <si>
    <t>13497649.4</t>
  </si>
  <si>
    <t>51114886894</t>
  </si>
  <si>
    <t>13497513.2</t>
  </si>
  <si>
    <t>51114886895</t>
  </si>
  <si>
    <t>13497308.9</t>
  </si>
  <si>
    <t>2021-03-17T09:17:21Z</t>
  </si>
  <si>
    <t>51115117797</t>
  </si>
  <si>
    <t>14085877880</t>
  </si>
  <si>
    <t>13497832.9</t>
  </si>
  <si>
    <t>51115117798</t>
  </si>
  <si>
    <t>13497831.85</t>
  </si>
  <si>
    <t>51115117799</t>
  </si>
  <si>
    <t>13497829.23</t>
  </si>
  <si>
    <t>51115117800</t>
  </si>
  <si>
    <t>13497823.99</t>
  </si>
  <si>
    <t>51115117801</t>
  </si>
  <si>
    <t>13497811.36</t>
  </si>
  <si>
    <t>51115117802</t>
  </si>
  <si>
    <t>13497795.64</t>
  </si>
  <si>
    <t>2021-03-17T09:18:00Z</t>
  </si>
  <si>
    <t>51115153303</t>
  </si>
  <si>
    <t>14085909299</t>
  </si>
  <si>
    <t>13499947.64</t>
  </si>
  <si>
    <t>51115153304</t>
  </si>
  <si>
    <t>13499943.34</t>
  </si>
  <si>
    <t>51115153305</t>
  </si>
  <si>
    <t>13499932.58</t>
  </si>
  <si>
    <t>51115153306</t>
  </si>
  <si>
    <t>13499911.06</t>
  </si>
  <si>
    <t>51115153307</t>
  </si>
  <si>
    <t>13499859.2</t>
  </si>
  <si>
    <t>51115153308</t>
  </si>
  <si>
    <t>13499794.64</t>
  </si>
  <si>
    <t>51115153309</t>
  </si>
  <si>
    <t>13499697.8</t>
  </si>
  <si>
    <t>2021-03-17T09:41:33Z</t>
  </si>
  <si>
    <t>51116498947</t>
  </si>
  <si>
    <t>14086173489</t>
  </si>
  <si>
    <t>13502522.8</t>
  </si>
  <si>
    <t>51116498948</t>
  </si>
  <si>
    <t>13502517.15</t>
  </si>
  <si>
    <t>51116498949</t>
  </si>
  <si>
    <t>13502503.02</t>
  </si>
  <si>
    <t>51116498950</t>
  </si>
  <si>
    <t>13502488.89</t>
  </si>
  <si>
    <t>51116498951</t>
  </si>
  <si>
    <t>13502474.76</t>
  </si>
  <si>
    <t>51116498952</t>
  </si>
  <si>
    <t>13502406.68</t>
  </si>
  <si>
    <t>2021-03-17T09:48:49Z</t>
  </si>
  <si>
    <t>51116907785</t>
  </si>
  <si>
    <t>14086233587</t>
  </si>
  <si>
    <t>13506698.68</t>
  </si>
  <si>
    <t>51116907786</t>
  </si>
  <si>
    <t>13506690.1</t>
  </si>
  <si>
    <t>51116907787</t>
  </si>
  <si>
    <t>13506668.64</t>
  </si>
  <si>
    <t>51116907788</t>
  </si>
  <si>
    <t>13506647.18</t>
  </si>
  <si>
    <t>51116907789</t>
  </si>
  <si>
    <t>13506625.72</t>
  </si>
  <si>
    <t>51116907790</t>
  </si>
  <si>
    <t>13506539.88</t>
  </si>
  <si>
    <t>51116907791</t>
  </si>
  <si>
    <t>13506436.44</t>
  </si>
  <si>
    <t>2021-03-17T10:00:53Z</t>
  </si>
  <si>
    <t>51117670427</t>
  </si>
  <si>
    <t>14086349594</t>
  </si>
  <si>
    <t>13509055.44</t>
  </si>
  <si>
    <t>51117670428</t>
  </si>
  <si>
    <t>13509050.2</t>
  </si>
  <si>
    <t>51117670429</t>
  </si>
  <si>
    <t>13509037.1</t>
  </si>
  <si>
    <t>51117670430</t>
  </si>
  <si>
    <t>13509010.91</t>
  </si>
  <si>
    <t>51117670431</t>
  </si>
  <si>
    <t>13508947.79</t>
  </si>
  <si>
    <t>51117670432</t>
  </si>
  <si>
    <t>13508869.22</t>
  </si>
  <si>
    <t>2021-03-17T10:17:07Z</t>
  </si>
  <si>
    <t>51118765752</t>
  </si>
  <si>
    <t>14086535295</t>
  </si>
  <si>
    <t>13509175.22</t>
  </si>
  <si>
    <t>51118765753</t>
  </si>
  <si>
    <t>13509174.61</t>
  </si>
  <si>
    <t>51118765754</t>
  </si>
  <si>
    <t>13509173.08</t>
  </si>
  <si>
    <t>51118765755</t>
  </si>
  <si>
    <t>13509171.55</t>
  </si>
  <si>
    <t>51118765756</t>
  </si>
  <si>
    <t>13509170.02</t>
  </si>
  <si>
    <t>51118765757</t>
  </si>
  <si>
    <t>13509162.65</t>
  </si>
  <si>
    <t>2021-03-17T10:17:11Z</t>
  </si>
  <si>
    <t>51118774017</t>
  </si>
  <si>
    <t>14086535318</t>
  </si>
  <si>
    <t>13511551.65</t>
  </si>
  <si>
    <t>51118774018</t>
  </si>
  <si>
    <t>13511546.87</t>
  </si>
  <si>
    <t>51118774019</t>
  </si>
  <si>
    <t>13511534.92</t>
  </si>
  <si>
    <t>51118774020</t>
  </si>
  <si>
    <t>13511511.03</t>
  </si>
  <si>
    <t>51118774021</t>
  </si>
  <si>
    <t>13511453.46</t>
  </si>
  <si>
    <t>51118774022</t>
  </si>
  <si>
    <t>13511381.79</t>
  </si>
  <si>
    <t>2021-03-17T10:29:41Z</t>
  </si>
  <si>
    <t>51119640933</t>
  </si>
  <si>
    <t>14086674567</t>
  </si>
  <si>
    <t>13513368.79</t>
  </si>
  <si>
    <t>51119640934</t>
  </si>
  <si>
    <t>13513364.82</t>
  </si>
  <si>
    <t>51119640935</t>
  </si>
  <si>
    <t>13513354.88</t>
  </si>
  <si>
    <t>51119640936</t>
  </si>
  <si>
    <t>13513335.01</t>
  </si>
  <si>
    <t>51119640937</t>
  </si>
  <si>
    <t>13513287.12</t>
  </si>
  <si>
    <t>51119640938</t>
  </si>
  <si>
    <t>13513227.51</t>
  </si>
  <si>
    <t>2021-03-17T10:37:39Z</t>
  </si>
  <si>
    <t>51120219867</t>
  </si>
  <si>
    <t>14086772916</t>
  </si>
  <si>
    <t>13516224.51</t>
  </si>
  <si>
    <t>51120219868</t>
  </si>
  <si>
    <t>13516218.52</t>
  </si>
  <si>
    <t>51120219869</t>
  </si>
  <si>
    <t>13516203.53</t>
  </si>
  <si>
    <t>51120219870</t>
  </si>
  <si>
    <t>13516188.54</t>
  </si>
  <si>
    <t>51120219871</t>
  </si>
  <si>
    <t>13516173.55</t>
  </si>
  <si>
    <t>51120219872</t>
  </si>
  <si>
    <t>13516101.32</t>
  </si>
  <si>
    <t>2021-03-17T10:39:41Z</t>
  </si>
  <si>
    <t>51120367399</t>
  </si>
  <si>
    <t>14086851280</t>
  </si>
  <si>
    <t>13520247.32</t>
  </si>
  <si>
    <t>51120367400</t>
  </si>
  <si>
    <t>13520239.03</t>
  </si>
  <si>
    <t>51120367401</t>
  </si>
  <si>
    <t>13520218.3</t>
  </si>
  <si>
    <t>51120367402</t>
  </si>
  <si>
    <t>13520176.84</t>
  </si>
  <si>
    <t>51120367403</t>
  </si>
  <si>
    <t>13520093.92</t>
  </si>
  <si>
    <t>51120367404</t>
  </si>
  <si>
    <t>13519994</t>
  </si>
  <si>
    <t>51120367405</t>
  </si>
  <si>
    <t>13519869.62</t>
  </si>
  <si>
    <t>2021-03-17T10:40:29Z</t>
  </si>
  <si>
    <t>51120438205</t>
  </si>
  <si>
    <t>14086851406</t>
  </si>
  <si>
    <t>13525665.62</t>
  </si>
  <si>
    <t>51120438206</t>
  </si>
  <si>
    <t>13525654.03</t>
  </si>
  <si>
    <t>51120438207</t>
  </si>
  <si>
    <t>13525625.05</t>
  </si>
  <si>
    <t>51120438208</t>
  </si>
  <si>
    <t>13525567.09</t>
  </si>
  <si>
    <t>51120438209</t>
  </si>
  <si>
    <t>13525427.41</t>
  </si>
  <si>
    <t>51120438210</t>
  </si>
  <si>
    <t>13525253.53</t>
  </si>
  <si>
    <t>2021-03-17T10:44:08Z</t>
  </si>
  <si>
    <t>51120708629</t>
  </si>
  <si>
    <t>14086906203</t>
  </si>
  <si>
    <t>13529249.53</t>
  </si>
  <si>
    <t>51120708630</t>
  </si>
  <si>
    <t>13529241.54</t>
  </si>
  <si>
    <t>51120708631</t>
  </si>
  <si>
    <t>13529221.56</t>
  </si>
  <si>
    <t>51120708632</t>
  </si>
  <si>
    <t>13529201.58</t>
  </si>
  <si>
    <t>51120708633</t>
  </si>
  <si>
    <t>13529181.6</t>
  </si>
  <si>
    <t>51120708634</t>
  </si>
  <si>
    <t>13529085.3</t>
  </si>
  <si>
    <t>2021-03-17T10:50:11Z</t>
  </si>
  <si>
    <t>51121185099</t>
  </si>
  <si>
    <t>14086987081</t>
  </si>
  <si>
    <t>13532192.3</t>
  </si>
  <si>
    <t>51121185100</t>
  </si>
  <si>
    <t>13532186.09</t>
  </si>
  <si>
    <t>51121185101</t>
  </si>
  <si>
    <t>13532170.55</t>
  </si>
  <si>
    <t>51121185102</t>
  </si>
  <si>
    <t>13532139.48</t>
  </si>
  <si>
    <t>51121185103</t>
  </si>
  <si>
    <t>13532064.6</t>
  </si>
  <si>
    <t>51121185104</t>
  </si>
  <si>
    <t>13531971.39</t>
  </si>
  <si>
    <t>2021-03-17T10:55:45Z</t>
  </si>
  <si>
    <t>51121615736</t>
  </si>
  <si>
    <t>14087055102</t>
  </si>
  <si>
    <t>13535571.39</t>
  </si>
  <si>
    <t>51121615737</t>
  </si>
  <si>
    <t>13535564.19</t>
  </si>
  <si>
    <t>51121615738</t>
  </si>
  <si>
    <t>13535546.19</t>
  </si>
  <si>
    <t>51121615739</t>
  </si>
  <si>
    <t>13535510.19</t>
  </si>
  <si>
    <t>51121615740</t>
  </si>
  <si>
    <t>13535423.43</t>
  </si>
  <si>
    <t>51121615741</t>
  </si>
  <si>
    <t>13535315.43</t>
  </si>
  <si>
    <t>2021-03-17T11:10:57Z</t>
  </si>
  <si>
    <t>51122862817</t>
  </si>
  <si>
    <t>14087196874</t>
  </si>
  <si>
    <t>13535571.43</t>
  </si>
  <si>
    <t>51122862818</t>
  </si>
  <si>
    <t>13535570.92</t>
  </si>
  <si>
    <t>51122862819</t>
  </si>
  <si>
    <t>13535569.64</t>
  </si>
  <si>
    <t>51122862820</t>
  </si>
  <si>
    <t>13535567.08</t>
  </si>
  <si>
    <t>51122862821</t>
  </si>
  <si>
    <t>13535560.91</t>
  </si>
  <si>
    <t>51122862822</t>
  </si>
  <si>
    <t>13535553.23</t>
  </si>
  <si>
    <t>2021-03-17T11:23:00Z</t>
  </si>
  <si>
    <t>51123844821</t>
  </si>
  <si>
    <t>14087338978</t>
  </si>
  <si>
    <t>13537716.23</t>
  </si>
  <si>
    <t>51123844822</t>
  </si>
  <si>
    <t>13537711.9</t>
  </si>
  <si>
    <t>51123844823</t>
  </si>
  <si>
    <t>13537701.08</t>
  </si>
  <si>
    <t>51123844824</t>
  </si>
  <si>
    <t>13537690.26</t>
  </si>
  <si>
    <t>51123844825</t>
  </si>
  <si>
    <t>13537679.44</t>
  </si>
  <si>
    <t>51123844826</t>
  </si>
  <si>
    <t>13537636.18</t>
  </si>
  <si>
    <t>51123844827</t>
  </si>
  <si>
    <t>13537584.05</t>
  </si>
  <si>
    <t>2021-03-17T11:23:43Z</t>
  </si>
  <si>
    <t>51123881739</t>
  </si>
  <si>
    <t>14087399452</t>
  </si>
  <si>
    <t>13542228.05</t>
  </si>
  <si>
    <t>51123881740</t>
  </si>
  <si>
    <t>13542218.76</t>
  </si>
  <si>
    <t>51123881741</t>
  </si>
  <si>
    <t>13542195.54</t>
  </si>
  <si>
    <t>51123881742</t>
  </si>
  <si>
    <t>13542149.1</t>
  </si>
  <si>
    <t>51123881743</t>
  </si>
  <si>
    <t>13542037.18</t>
  </si>
  <si>
    <t>51123881744</t>
  </si>
  <si>
    <t>13541897.86</t>
  </si>
  <si>
    <t>2021-03-17T11:26:53Z</t>
  </si>
  <si>
    <t>51124169458</t>
  </si>
  <si>
    <t>14087444713</t>
  </si>
  <si>
    <t>13546451.86</t>
  </si>
  <si>
    <t>51124169459</t>
  </si>
  <si>
    <t>13546442.75</t>
  </si>
  <si>
    <t>51124169460</t>
  </si>
  <si>
    <t>13546419.98</t>
  </si>
  <si>
    <t>51124169461</t>
  </si>
  <si>
    <t>13546397.21</t>
  </si>
  <si>
    <t>51124169462</t>
  </si>
  <si>
    <t>13546374.44</t>
  </si>
  <si>
    <t>51124169463</t>
  </si>
  <si>
    <t>13546264.69</t>
  </si>
  <si>
    <t>2021-03-17T11:32:04Z</t>
  </si>
  <si>
    <t>51124613800</t>
  </si>
  <si>
    <t>14087504934</t>
  </si>
  <si>
    <t>13546312.69</t>
  </si>
  <si>
    <t>51124613801</t>
  </si>
  <si>
    <t>13546312.59</t>
  </si>
  <si>
    <t>51124613802</t>
  </si>
  <si>
    <t>13546312.35</t>
  </si>
  <si>
    <t>51124613803</t>
  </si>
  <si>
    <t>13546312.11</t>
  </si>
  <si>
    <t>51124613804</t>
  </si>
  <si>
    <t>13546310.95</t>
  </si>
  <si>
    <t>2021-03-17T11:42:36Z</t>
  </si>
  <si>
    <t>51125501755</t>
  </si>
  <si>
    <t>14087687793</t>
  </si>
  <si>
    <t>13548592.95</t>
  </si>
  <si>
    <t>51125501756</t>
  </si>
  <si>
    <t>13548588.39</t>
  </si>
  <si>
    <t>51125501757</t>
  </si>
  <si>
    <t>13548576.98</t>
  </si>
  <si>
    <t>51125501758</t>
  </si>
  <si>
    <t>13548565.57</t>
  </si>
  <si>
    <t>51125501759</t>
  </si>
  <si>
    <t>13548554.16</t>
  </si>
  <si>
    <t>51125501760</t>
  </si>
  <si>
    <t>13548499.16</t>
  </si>
  <si>
    <t>2021-03-17T11:56:17Z</t>
  </si>
  <si>
    <t>51126699470</t>
  </si>
  <si>
    <t>14087883614</t>
  </si>
  <si>
    <t>13552399.16</t>
  </si>
  <si>
    <t>51126699471</t>
  </si>
  <si>
    <t>13552391.36</t>
  </si>
  <si>
    <t>51126699472</t>
  </si>
  <si>
    <t>13552371.86</t>
  </si>
  <si>
    <t>51126699473</t>
  </si>
  <si>
    <t>13552332.86</t>
  </si>
  <si>
    <t>51126699474</t>
  </si>
  <si>
    <t>13552238.87</t>
  </si>
  <si>
    <t>51126699475</t>
  </si>
  <si>
    <t>13552121.87</t>
  </si>
  <si>
    <t>2021-03-17T12:01:56Z</t>
  </si>
  <si>
    <t>51127204244</t>
  </si>
  <si>
    <t>14087971472</t>
  </si>
  <si>
    <t>13555128.87</t>
  </si>
  <si>
    <t>51127204245</t>
  </si>
  <si>
    <t>13555122.86</t>
  </si>
  <si>
    <t>51127204246</t>
  </si>
  <si>
    <t>13555107.82</t>
  </si>
  <si>
    <t>51127204247</t>
  </si>
  <si>
    <t>13555077.75</t>
  </si>
  <si>
    <t>51127204248</t>
  </si>
  <si>
    <t>13555005.28</t>
  </si>
  <si>
    <t>51127204249</t>
  </si>
  <si>
    <t>13554915.07</t>
  </si>
  <si>
    <t>2021-03-17T12:15:14Z</t>
  </si>
  <si>
    <t>51128468610</t>
  </si>
  <si>
    <t>14088147618</t>
  </si>
  <si>
    <t>13558755.07</t>
  </si>
  <si>
    <t>51128468611</t>
  </si>
  <si>
    <t>13558747.39</t>
  </si>
  <si>
    <t>51128468612</t>
  </si>
  <si>
    <t>13558728.19</t>
  </si>
  <si>
    <t>51128468613</t>
  </si>
  <si>
    <t>13558689.79</t>
  </si>
  <si>
    <t>51128468614</t>
  </si>
  <si>
    <t>13558597.25</t>
  </si>
  <si>
    <t>51128468615</t>
  </si>
  <si>
    <t>13558482.05</t>
  </si>
  <si>
    <t>2021-03-17T12:16:27Z</t>
  </si>
  <si>
    <t>51128594515</t>
  </si>
  <si>
    <t>14088147845</t>
  </si>
  <si>
    <t>13560765.05</t>
  </si>
  <si>
    <t>51128594516</t>
  </si>
  <si>
    <t>13560760.48</t>
  </si>
  <si>
    <t>51128594517</t>
  </si>
  <si>
    <t>13560749.06</t>
  </si>
  <si>
    <t>51128594518</t>
  </si>
  <si>
    <t>13560737.64</t>
  </si>
  <si>
    <t>51128594519</t>
  </si>
  <si>
    <t>13560726.22</t>
  </si>
  <si>
    <t>51128594520</t>
  </si>
  <si>
    <t>13560671.2</t>
  </si>
  <si>
    <t>2021-03-17T12:34:29Z</t>
  </si>
  <si>
    <t>51129990742</t>
  </si>
  <si>
    <t>14088430452</t>
  </si>
  <si>
    <t>13560773.2</t>
  </si>
  <si>
    <t>51129990743</t>
  </si>
  <si>
    <t>13560773</t>
  </si>
  <si>
    <t>51129990744</t>
  </si>
  <si>
    <t>13560771.98</t>
  </si>
  <si>
    <t>51129990745</t>
  </si>
  <si>
    <t>13560769.52</t>
  </si>
  <si>
    <t>51129990746</t>
  </si>
  <si>
    <t>13560766.46</t>
  </si>
  <si>
    <t>2021-03-17T12:40:26Z</t>
  </si>
  <si>
    <t>51130365675</t>
  </si>
  <si>
    <t>14088534083</t>
  </si>
  <si>
    <t>13567059.46</t>
  </si>
  <si>
    <t>51130365676</t>
  </si>
  <si>
    <t>13567046.87</t>
  </si>
  <si>
    <t>51130365677</t>
  </si>
  <si>
    <t>13567015.4</t>
  </si>
  <si>
    <t>51130365678</t>
  </si>
  <si>
    <t>13566952.47</t>
  </si>
  <si>
    <t>51130365679</t>
  </si>
  <si>
    <t>13566800.81</t>
  </si>
  <si>
    <t>51130365680</t>
  </si>
  <si>
    <t>13566612.02</t>
  </si>
  <si>
    <t>2021-03-17T12:42:42Z</t>
  </si>
  <si>
    <t>51130508977</t>
  </si>
  <si>
    <t>14088534523</t>
  </si>
  <si>
    <t>13569277.02</t>
  </si>
  <si>
    <t>51130508978</t>
  </si>
  <si>
    <t>13569271.69</t>
  </si>
  <si>
    <t>51130508979</t>
  </si>
  <si>
    <t>13569258.36</t>
  </si>
  <si>
    <t>51130508980</t>
  </si>
  <si>
    <t>13569231.71</t>
  </si>
  <si>
    <t>51130508981</t>
  </si>
  <si>
    <t>13569178.41</t>
  </si>
  <si>
    <t>51130508982</t>
  </si>
  <si>
    <t>13569114.18</t>
  </si>
  <si>
    <t>51130508983</t>
  </si>
  <si>
    <t>13569034.23</t>
  </si>
  <si>
    <t>2021-03-17T12:45:01Z</t>
  </si>
  <si>
    <t>51130662820</t>
  </si>
  <si>
    <t>14088603073</t>
  </si>
  <si>
    <t>13590804.23</t>
  </si>
  <si>
    <t>51130662821</t>
  </si>
  <si>
    <t>13590760.69</t>
  </si>
  <si>
    <t>51130662822</t>
  </si>
  <si>
    <t>13590651.84</t>
  </si>
  <si>
    <t>51130662823</t>
  </si>
  <si>
    <t>13590542.99</t>
  </si>
  <si>
    <t>51130662824</t>
  </si>
  <si>
    <t>13590434.14</t>
  </si>
  <si>
    <t>51130662825</t>
  </si>
  <si>
    <t>13589909.48</t>
  </si>
  <si>
    <t>51130662826</t>
  </si>
  <si>
    <t>13588820.98</t>
  </si>
  <si>
    <t>2021-03-17T12:45:14Z</t>
  </si>
  <si>
    <t>51130659766</t>
  </si>
  <si>
    <t>14088614013</t>
  </si>
  <si>
    <t>13592474.98</t>
  </si>
  <si>
    <t>51130659767</t>
  </si>
  <si>
    <t>13592467.67</t>
  </si>
  <si>
    <t>51130659768</t>
  </si>
  <si>
    <t>13592449.4</t>
  </si>
  <si>
    <t>51130659769</t>
  </si>
  <si>
    <t>13592431.13</t>
  </si>
  <si>
    <t>51130659770</t>
  </si>
  <si>
    <t>13592412.86</t>
  </si>
  <si>
    <t>51130659771</t>
  </si>
  <si>
    <t>13592324.8</t>
  </si>
  <si>
    <t>2021-03-17T12:47:33Z</t>
  </si>
  <si>
    <t>51130822387</t>
  </si>
  <si>
    <t>14088637180</t>
  </si>
  <si>
    <t>13594989.8</t>
  </si>
  <si>
    <t>51130822388</t>
  </si>
  <si>
    <t>13594984.47</t>
  </si>
  <si>
    <t>51130822389</t>
  </si>
  <si>
    <t>13594971.14</t>
  </si>
  <si>
    <t>51130822390</t>
  </si>
  <si>
    <t>13594944.49</t>
  </si>
  <si>
    <t>51130822391</t>
  </si>
  <si>
    <t>13594880.26</t>
  </si>
  <si>
    <t>51130822392</t>
  </si>
  <si>
    <t>13594800.31</t>
  </si>
  <si>
    <t>2021-03-17T12:50:28Z</t>
  </si>
  <si>
    <t>51131037878</t>
  </si>
  <si>
    <t>14088637763</t>
  </si>
  <si>
    <t>13599585.31</t>
  </si>
  <si>
    <t>51131037879</t>
  </si>
  <si>
    <t>13599575.74</t>
  </si>
  <si>
    <t>51131037880</t>
  </si>
  <si>
    <t>13599551.81</t>
  </si>
  <si>
    <t>51131037881</t>
  </si>
  <si>
    <t>13599503.96</t>
  </si>
  <si>
    <t>51131037882</t>
  </si>
  <si>
    <t>13599388.64</t>
  </si>
  <si>
    <t>51131037883</t>
  </si>
  <si>
    <t>13599245.09</t>
  </si>
  <si>
    <t>2021-03-17T12:50:56Z</t>
  </si>
  <si>
    <t>51131089197</t>
  </si>
  <si>
    <t>14088689220</t>
  </si>
  <si>
    <t>13602470.09</t>
  </si>
  <si>
    <t>51131089198</t>
  </si>
  <si>
    <t>13602463.64</t>
  </si>
  <si>
    <t>51131089199</t>
  </si>
  <si>
    <t>13602447.51</t>
  </si>
  <si>
    <t>51131089200</t>
  </si>
  <si>
    <t>13602415.26</t>
  </si>
  <si>
    <t>51131089201</t>
  </si>
  <si>
    <t>13602337.54</t>
  </si>
  <si>
    <t>51131089202</t>
  </si>
  <si>
    <t>13602240.79</t>
  </si>
  <si>
    <t>2021-03-17T12:55:25Z</t>
  </si>
  <si>
    <t>51131370218</t>
  </si>
  <si>
    <t>14088761167</t>
  </si>
  <si>
    <t>13605621.79</t>
  </si>
  <si>
    <t>51131370219</t>
  </si>
  <si>
    <t>13605615.03</t>
  </si>
  <si>
    <t>51131370220</t>
  </si>
  <si>
    <t>13605598.12</t>
  </si>
  <si>
    <t>51131370221</t>
  </si>
  <si>
    <t>13605564.31</t>
  </si>
  <si>
    <t>51131370222</t>
  </si>
  <si>
    <t>13605482.83</t>
  </si>
  <si>
    <t>51131370223</t>
  </si>
  <si>
    <t>13605381.4</t>
  </si>
  <si>
    <t>2021-03-17T13:02:28Z</t>
  </si>
  <si>
    <t>51131849128</t>
  </si>
  <si>
    <t>14088855243</t>
  </si>
  <si>
    <t>13607383.4</t>
  </si>
  <si>
    <t>51131849129</t>
  </si>
  <si>
    <t>13607379.4</t>
  </si>
  <si>
    <t>51131849130</t>
  </si>
  <si>
    <t>13607369.39</t>
  </si>
  <si>
    <t>51131849131</t>
  </si>
  <si>
    <t>13607349.37</t>
  </si>
  <si>
    <t>51131849132</t>
  </si>
  <si>
    <t>13607309.33</t>
  </si>
  <si>
    <t>51131849133</t>
  </si>
  <si>
    <t>13607261.08</t>
  </si>
  <si>
    <t>51131849134</t>
  </si>
  <si>
    <t>13607201.02</t>
  </si>
  <si>
    <t>2021-03-17T13:02:43Z</t>
  </si>
  <si>
    <t>51131866247</t>
  </si>
  <si>
    <t>14088855308</t>
  </si>
  <si>
    <t>13611047.02</t>
  </si>
  <si>
    <t>51131866248</t>
  </si>
  <si>
    <t>13611039.33</t>
  </si>
  <si>
    <t>51131866249</t>
  </si>
  <si>
    <t>13611020.1</t>
  </si>
  <si>
    <t>51131866250</t>
  </si>
  <si>
    <t>13610981.64</t>
  </si>
  <si>
    <t>51131866251</t>
  </si>
  <si>
    <t>13610888.95</t>
  </si>
  <si>
    <t>51131866252</t>
  </si>
  <si>
    <t>13610773.57</t>
  </si>
  <si>
    <t>51131866253</t>
  </si>
  <si>
    <t>13610581.27</t>
  </si>
  <si>
    <t>2021-03-17T13:05:39Z</t>
  </si>
  <si>
    <t>51132046723</t>
  </si>
  <si>
    <t>14088893275</t>
  </si>
  <si>
    <t>13612426.27</t>
  </si>
  <si>
    <t>51132046724</t>
  </si>
  <si>
    <t>13612422.58</t>
  </si>
  <si>
    <t>51132046725</t>
  </si>
  <si>
    <t>13612413.35</t>
  </si>
  <si>
    <t>51132046726</t>
  </si>
  <si>
    <t>13612394.9</t>
  </si>
  <si>
    <t>51132046727</t>
  </si>
  <si>
    <t>13612358</t>
  </si>
  <si>
    <t>51132046728</t>
  </si>
  <si>
    <t>13612313.54</t>
  </si>
  <si>
    <t>51132046729</t>
  </si>
  <si>
    <t>13612258.19</t>
  </si>
  <si>
    <t>2021-03-17T13:09:06Z</t>
  </si>
  <si>
    <t>51132262999</t>
  </si>
  <si>
    <t>14088900880</t>
  </si>
  <si>
    <t>13615225.19</t>
  </si>
  <si>
    <t>51132263000</t>
  </si>
  <si>
    <t>13615219.26</t>
  </si>
  <si>
    <t>51132263001</t>
  </si>
  <si>
    <t>13615204.42</t>
  </si>
  <si>
    <t>51132263002</t>
  </si>
  <si>
    <t>13615174.75</t>
  </si>
  <si>
    <t>51132263003</t>
  </si>
  <si>
    <t>13615103.25</t>
  </si>
  <si>
    <t>51132263004</t>
  </si>
  <si>
    <t>13615014.24</t>
  </si>
  <si>
    <t>51132263005</t>
  </si>
  <si>
    <t>13614836.22</t>
  </si>
  <si>
    <t>2021-03-17T13:22:02Z</t>
  </si>
  <si>
    <t>51132908750</t>
  </si>
  <si>
    <t>14089087250</t>
  </si>
  <si>
    <t>13617451.22</t>
  </si>
  <si>
    <t>51132908751</t>
  </si>
  <si>
    <t>13617445.99</t>
  </si>
  <si>
    <t>51132908752</t>
  </si>
  <si>
    <t>13617432.91</t>
  </si>
  <si>
    <t>51132908753</t>
  </si>
  <si>
    <t>13617406.76</t>
  </si>
  <si>
    <t>51132908754</t>
  </si>
  <si>
    <t>13617343.74</t>
  </si>
  <si>
    <t>51132908755</t>
  </si>
  <si>
    <t>13617265.29</t>
  </si>
  <si>
    <t>2021-03-17T13:23:23Z</t>
  </si>
  <si>
    <t>51132999801</t>
  </si>
  <si>
    <t>14089087501</t>
  </si>
  <si>
    <t>13620895.29</t>
  </si>
  <si>
    <t>51132999802</t>
  </si>
  <si>
    <t>13620888.03</t>
  </si>
  <si>
    <t>51132999803</t>
  </si>
  <si>
    <t>13620869.88</t>
  </si>
  <si>
    <t>51132999804</t>
  </si>
  <si>
    <t>13620833.58</t>
  </si>
  <si>
    <t>51132999805</t>
  </si>
  <si>
    <t>13620760.98</t>
  </si>
  <si>
    <t>51132999806</t>
  </si>
  <si>
    <t>13620673.5</t>
  </si>
  <si>
    <t>51132999807</t>
  </si>
  <si>
    <t>13620564.6</t>
  </si>
  <si>
    <t>2021-03-17T13:23:24Z</t>
  </si>
  <si>
    <t>51133000069</t>
  </si>
  <si>
    <t>14089104240</t>
  </si>
  <si>
    <t>13622469.6</t>
  </si>
  <si>
    <t>51133000070</t>
  </si>
  <si>
    <t>13622465.79</t>
  </si>
  <si>
    <t>51133000071</t>
  </si>
  <si>
    <t>13622456.26</t>
  </si>
  <si>
    <t>51133000072</t>
  </si>
  <si>
    <t>13622446.73</t>
  </si>
  <si>
    <t>51133000073</t>
  </si>
  <si>
    <t>13622437.2</t>
  </si>
  <si>
    <t>51133000074</t>
  </si>
  <si>
    <t>13622391.29</t>
  </si>
  <si>
    <t>2021-03-17T13:23:45Z</t>
  </si>
  <si>
    <t>51133023304</t>
  </si>
  <si>
    <t>14089066976</t>
  </si>
  <si>
    <t>13624459.29</t>
  </si>
  <si>
    <t>51133023305</t>
  </si>
  <si>
    <t>13624455.15</t>
  </si>
  <si>
    <t>51133023306</t>
  </si>
  <si>
    <t>13624444.81</t>
  </si>
  <si>
    <t>51133023307</t>
  </si>
  <si>
    <t>13624424.13</t>
  </si>
  <si>
    <t>51133023308</t>
  </si>
  <si>
    <t>13624374.29</t>
  </si>
  <si>
    <t>51133023309</t>
  </si>
  <si>
    <t>13624312.25</t>
  </si>
  <si>
    <t>2021-03-17T13:31:36Z</t>
  </si>
  <si>
    <t>51133396212</t>
  </si>
  <si>
    <t>14089171670</t>
  </si>
  <si>
    <t>13631362.25</t>
  </si>
  <si>
    <t>51133396213</t>
  </si>
  <si>
    <t>13631348.15</t>
  </si>
  <si>
    <t>51133396214</t>
  </si>
  <si>
    <t>13631312.9</t>
  </si>
  <si>
    <t>51133396215</t>
  </si>
  <si>
    <t>13631242.4</t>
  </si>
  <si>
    <t>51133396216</t>
  </si>
  <si>
    <t>13631072.49</t>
  </si>
  <si>
    <t>51133396217</t>
  </si>
  <si>
    <t>13630860.99</t>
  </si>
  <si>
    <t>2021-03-17T13:31:46Z</t>
  </si>
  <si>
    <t>51133411761</t>
  </si>
  <si>
    <t>14089175645</t>
  </si>
  <si>
    <t>13633555.99</t>
  </si>
  <si>
    <t>51133411762</t>
  </si>
  <si>
    <t>13633550.6</t>
  </si>
  <si>
    <t>51133411763</t>
  </si>
  <si>
    <t>13633537.12</t>
  </si>
  <si>
    <t>51133411764</t>
  </si>
  <si>
    <t>13633510.17</t>
  </si>
  <si>
    <t>51133411765</t>
  </si>
  <si>
    <t>13633456.27</t>
  </si>
  <si>
    <t>51133411766</t>
  </si>
  <si>
    <t>13633391.32</t>
  </si>
  <si>
    <t>51133411767</t>
  </si>
  <si>
    <t>13633310.47</t>
  </si>
  <si>
    <t>2021-03-17T13:37:56Z</t>
  </si>
  <si>
    <t>51133708909</t>
  </si>
  <si>
    <t>14089243655</t>
  </si>
  <si>
    <t>13633628.47</t>
  </si>
  <si>
    <t>51133708910</t>
  </si>
  <si>
    <t>13633627.83</t>
  </si>
  <si>
    <t>51133708911</t>
  </si>
  <si>
    <t>13633626.24</t>
  </si>
  <si>
    <t>51133708912</t>
  </si>
  <si>
    <t>13633624.65</t>
  </si>
  <si>
    <t>51133708913</t>
  </si>
  <si>
    <t>13633623.06</t>
  </si>
  <si>
    <t>51133708914</t>
  </si>
  <si>
    <t>13633615.4</t>
  </si>
  <si>
    <t>2021-03-17T13:46:49Z</t>
  </si>
  <si>
    <t>51134197402</t>
  </si>
  <si>
    <t>14089350426</t>
  </si>
  <si>
    <t>13636408.4</t>
  </si>
  <si>
    <t>51134197403</t>
  </si>
  <si>
    <t>13636402.81</t>
  </si>
  <si>
    <t>51134197404</t>
  </si>
  <si>
    <t>13636388.84</t>
  </si>
  <si>
    <t>51134197405</t>
  </si>
  <si>
    <t>13636360.91</t>
  </si>
  <si>
    <t>51134197406</t>
  </si>
  <si>
    <t>13636293.6</t>
  </si>
  <si>
    <t>51134197407</t>
  </si>
  <si>
    <t>13636209.81</t>
  </si>
  <si>
    <t>2021-03-17T13:58:31Z</t>
  </si>
  <si>
    <t>51134952791</t>
  </si>
  <si>
    <t>14089448826</t>
  </si>
  <si>
    <t>13636479.81</t>
  </si>
  <si>
    <t>51134952792</t>
  </si>
  <si>
    <t>13636479.27</t>
  </si>
  <si>
    <t>51134952793</t>
  </si>
  <si>
    <t>13636477.92</t>
  </si>
  <si>
    <t>51134952794</t>
  </si>
  <si>
    <t>13636476.57</t>
  </si>
  <si>
    <t>51134952795</t>
  </si>
  <si>
    <t>13636475.22</t>
  </si>
  <si>
    <t>51134952796</t>
  </si>
  <si>
    <t>13636468.71</t>
  </si>
  <si>
    <t>2021-03-17T14:01:18Z</t>
  </si>
  <si>
    <t>51135205230</t>
  </si>
  <si>
    <t>14089489727</t>
  </si>
  <si>
    <t>13640075.71</t>
  </si>
  <si>
    <t>51135205232</t>
  </si>
  <si>
    <t>13640068.5</t>
  </si>
  <si>
    <t>51135205233</t>
  </si>
  <si>
    <t>13640050.46</t>
  </si>
  <si>
    <t>51135205234</t>
  </si>
  <si>
    <t>13640014.39</t>
  </si>
  <si>
    <t>51135205235</t>
  </si>
  <si>
    <t>13639927.46</t>
  </si>
  <si>
    <t>51135205236</t>
  </si>
  <si>
    <t>13639819.25</t>
  </si>
  <si>
    <t>2021-03-17T14:01:34Z</t>
  </si>
  <si>
    <t>51135225689</t>
  </si>
  <si>
    <t>14089521354</t>
  </si>
  <si>
    <t>13644350.25</t>
  </si>
  <si>
    <t>51135225690</t>
  </si>
  <si>
    <t>13644341.19</t>
  </si>
  <si>
    <t>51135225691</t>
  </si>
  <si>
    <t>13644318.53</t>
  </si>
  <si>
    <t>51135225692</t>
  </si>
  <si>
    <t>13644273.22</t>
  </si>
  <si>
    <t>51135225693</t>
  </si>
  <si>
    <t>13644182.6</t>
  </si>
  <si>
    <t>51135225694</t>
  </si>
  <si>
    <t>13644073.4</t>
  </si>
  <si>
    <t>51135225695</t>
  </si>
  <si>
    <t>13643937.47</t>
  </si>
  <si>
    <t>2021-03-17T14:05:33Z</t>
  </si>
  <si>
    <t>51135605879</t>
  </si>
  <si>
    <t>14089548573</t>
  </si>
  <si>
    <t>13647357.47</t>
  </si>
  <si>
    <t>51135605880</t>
  </si>
  <si>
    <t>13647350.63</t>
  </si>
  <si>
    <t>51135605881</t>
  </si>
  <si>
    <t>13647333.53</t>
  </si>
  <si>
    <t>51135605882</t>
  </si>
  <si>
    <t>13647316.43</t>
  </si>
  <si>
    <t>51135605883</t>
  </si>
  <si>
    <t>13647299.33</t>
  </si>
  <si>
    <t>51135605884</t>
  </si>
  <si>
    <t>13647216.91</t>
  </si>
  <si>
    <t>51135605885</t>
  </si>
  <si>
    <t>13647011.71</t>
  </si>
  <si>
    <t>2021-03-17T14:09:19Z</t>
  </si>
  <si>
    <t>51135967452</t>
  </si>
  <si>
    <t>14089573918</t>
  </si>
  <si>
    <t>13650531.71</t>
  </si>
  <si>
    <t>51135967453</t>
  </si>
  <si>
    <t>13650524.67</t>
  </si>
  <si>
    <t>51135967454</t>
  </si>
  <si>
    <t>13650507.07</t>
  </si>
  <si>
    <t>51135967455</t>
  </si>
  <si>
    <t>13650489.47</t>
  </si>
  <si>
    <t>51135967456</t>
  </si>
  <si>
    <t>13650471.87</t>
  </si>
  <si>
    <t>51135967457</t>
  </si>
  <si>
    <t>13650387.04</t>
  </si>
  <si>
    <t>2021-03-17T14:11:58Z</t>
  </si>
  <si>
    <t>51136195468</t>
  </si>
  <si>
    <t>14089643469</t>
  </si>
  <si>
    <t>13653062.04</t>
  </si>
  <si>
    <t>51136195469</t>
  </si>
  <si>
    <t>13653056.69</t>
  </si>
  <si>
    <t>51136195470</t>
  </si>
  <si>
    <t>13653043.31</t>
  </si>
  <si>
    <t>51136195471</t>
  </si>
  <si>
    <t>13653016.56</t>
  </si>
  <si>
    <t>51136195472</t>
  </si>
  <si>
    <t>13652952.09</t>
  </si>
  <si>
    <t>51136195473</t>
  </si>
  <si>
    <t>13652871.84</t>
  </si>
  <si>
    <t>2021-03-17T14:13:21Z</t>
  </si>
  <si>
    <t>51136338455</t>
  </si>
  <si>
    <t>14089649731</t>
  </si>
  <si>
    <t>13653790.84</t>
  </si>
  <si>
    <t>51136338456</t>
  </si>
  <si>
    <t>13653789</t>
  </si>
  <si>
    <t>51136338457</t>
  </si>
  <si>
    <t>13653784.4</t>
  </si>
  <si>
    <t>51136338458</t>
  </si>
  <si>
    <t>13653775.21</t>
  </si>
  <si>
    <t>51136338459</t>
  </si>
  <si>
    <t>13653753.06</t>
  </si>
  <si>
    <t>51136338460</t>
  </si>
  <si>
    <t>13653725.49</t>
  </si>
  <si>
    <t>51136322368</t>
  </si>
  <si>
    <t>14089649742</t>
  </si>
  <si>
    <t>13654725.49</t>
  </si>
  <si>
    <t>51136322369</t>
  </si>
  <si>
    <t>13654723.49</t>
  </si>
  <si>
    <t>51136322370</t>
  </si>
  <si>
    <t>13654718.49</t>
  </si>
  <si>
    <t>51136322371</t>
  </si>
  <si>
    <t>13654708.49</t>
  </si>
  <si>
    <t>51136322372</t>
  </si>
  <si>
    <t>13654684.39</t>
  </si>
  <si>
    <t>51136322373</t>
  </si>
  <si>
    <t>13654654.39</t>
  </si>
  <si>
    <t>2021-03-17T14:16:30Z</t>
  </si>
  <si>
    <t>51136629159</t>
  </si>
  <si>
    <t>14089747380</t>
  </si>
  <si>
    <t>13654774.39</t>
  </si>
  <si>
    <t>51136629160</t>
  </si>
  <si>
    <t>13654774.15</t>
  </si>
  <si>
    <t>51136629161</t>
  </si>
  <si>
    <t>13654773.55</t>
  </si>
  <si>
    <t>51136629162</t>
  </si>
  <si>
    <t>13654772.95</t>
  </si>
  <si>
    <t>51136629163</t>
  </si>
  <si>
    <t>13654770.06</t>
  </si>
  <si>
    <t>2021-03-17T14:21:16Z</t>
  </si>
  <si>
    <t>51137105009</t>
  </si>
  <si>
    <t>14089839211</t>
  </si>
  <si>
    <t>13655036.06</t>
  </si>
  <si>
    <t>51137105010</t>
  </si>
  <si>
    <t>13655035.53</t>
  </si>
  <si>
    <t>51137105011</t>
  </si>
  <si>
    <t>13655034.2</t>
  </si>
  <si>
    <t>51137105012</t>
  </si>
  <si>
    <t>13655031.54</t>
  </si>
  <si>
    <t>51137105013</t>
  </si>
  <si>
    <t>13655025.13</t>
  </si>
  <si>
    <t>51137105014</t>
  </si>
  <si>
    <t>13655017.15</t>
  </si>
  <si>
    <t>2021-03-17T14:26:32Z</t>
  </si>
  <si>
    <t>51137616852</t>
  </si>
  <si>
    <t>14089907214</t>
  </si>
  <si>
    <t>13658647.15</t>
  </si>
  <si>
    <t>51137616853</t>
  </si>
  <si>
    <t>13658639.89</t>
  </si>
  <si>
    <t>51137616854</t>
  </si>
  <si>
    <t>13658621.74</t>
  </si>
  <si>
    <t>51137616855</t>
  </si>
  <si>
    <t>13658585.44</t>
  </si>
  <si>
    <t>51137616856</t>
  </si>
  <si>
    <t>13658497.96</t>
  </si>
  <si>
    <t>51137616857</t>
  </si>
  <si>
    <t>13658389.06</t>
  </si>
  <si>
    <t>2021-03-17T14:26:50Z</t>
  </si>
  <si>
    <t>51137628155</t>
  </si>
  <si>
    <t>14089907280</t>
  </si>
  <si>
    <t>13662169.06</t>
  </si>
  <si>
    <t>51137628156</t>
  </si>
  <si>
    <t>13662161.5</t>
  </si>
  <si>
    <t>51137628157</t>
  </si>
  <si>
    <t>13662142.6</t>
  </si>
  <si>
    <t>51137628158</t>
  </si>
  <si>
    <t>13662104.8</t>
  </si>
  <si>
    <t>51137628159</t>
  </si>
  <si>
    <t>13662013.7</t>
  </si>
  <si>
    <t>51137628160</t>
  </si>
  <si>
    <t>13661900.3</t>
  </si>
  <si>
    <t>2021-03-17T14:38:29Z</t>
  </si>
  <si>
    <t>51138644720</t>
  </si>
  <si>
    <t>14090061042</t>
  </si>
  <si>
    <t>13664263.3</t>
  </si>
  <si>
    <t>51138644721</t>
  </si>
  <si>
    <t>13664258.57</t>
  </si>
  <si>
    <t>51138644722</t>
  </si>
  <si>
    <t>13664246.75</t>
  </si>
  <si>
    <t>51138644723</t>
  </si>
  <si>
    <t>13664234.93</t>
  </si>
  <si>
    <t>51138644724</t>
  </si>
  <si>
    <t>13664223.11</t>
  </si>
  <si>
    <t>51138644725</t>
  </si>
  <si>
    <t>13664175.85</t>
  </si>
  <si>
    <t>51138644726</t>
  </si>
  <si>
    <t>13664118.9</t>
  </si>
  <si>
    <t>2021-03-17T14:55:32Z</t>
  </si>
  <si>
    <t>51140054568</t>
  </si>
  <si>
    <t>14090211792</t>
  </si>
  <si>
    <t>13665396.9</t>
  </si>
  <si>
    <t>51140054569</t>
  </si>
  <si>
    <t>13665394.34</t>
  </si>
  <si>
    <t>51140054570</t>
  </si>
  <si>
    <t>13665387.95</t>
  </si>
  <si>
    <t>51140054571</t>
  </si>
  <si>
    <t>13665375.17</t>
  </si>
  <si>
    <t>51140054572</t>
  </si>
  <si>
    <t>13665349.61</t>
  </si>
  <si>
    <t>51140054573</t>
  </si>
  <si>
    <t>13665318.81</t>
  </si>
  <si>
    <t>51140054574</t>
  </si>
  <si>
    <t>13665280.47</t>
  </si>
  <si>
    <t>2021-03-17T14:57:52Z</t>
  </si>
  <si>
    <t>51140247102</t>
  </si>
  <si>
    <t>14090277214</t>
  </si>
  <si>
    <t>13668731.47</t>
  </si>
  <si>
    <t>51140247103</t>
  </si>
  <si>
    <t>13668724.57</t>
  </si>
  <si>
    <t>51140247105</t>
  </si>
  <si>
    <t>13668707.31</t>
  </si>
  <si>
    <t>51140247108</t>
  </si>
  <si>
    <t>13668672.8</t>
  </si>
  <si>
    <t>51140247110</t>
  </si>
  <si>
    <t>13668589.63</t>
  </si>
  <si>
    <t>51140247112</t>
  </si>
  <si>
    <t>13668486.1</t>
  </si>
  <si>
    <t>2021-03-17T15:01:14Z</t>
  </si>
  <si>
    <t>51140513069</t>
  </si>
  <si>
    <t>14090304965</t>
  </si>
  <si>
    <t>13670699.1</t>
  </si>
  <si>
    <t>51140513070</t>
  </si>
  <si>
    <t>13670694.67</t>
  </si>
  <si>
    <t>51140513071</t>
  </si>
  <si>
    <t>13670683.6</t>
  </si>
  <si>
    <t>51140513072</t>
  </si>
  <si>
    <t>13670661.47</t>
  </si>
  <si>
    <t>51140513073</t>
  </si>
  <si>
    <t>13670617.21</t>
  </si>
  <si>
    <t>51140513074</t>
  </si>
  <si>
    <t>13670563.88</t>
  </si>
  <si>
    <t>51140513075</t>
  </si>
  <si>
    <t>13670497.49</t>
  </si>
  <si>
    <t>2021-03-17T15:11:24Z</t>
  </si>
  <si>
    <t>51141300400</t>
  </si>
  <si>
    <t>14090423323</t>
  </si>
  <si>
    <t>13670509.49</t>
  </si>
  <si>
    <t>51141300401</t>
  </si>
  <si>
    <t>13670509.47</t>
  </si>
  <si>
    <t>51141300402</t>
  </si>
  <si>
    <t>13670509.41</t>
  </si>
  <si>
    <t>51141300403</t>
  </si>
  <si>
    <t>13670509.35</t>
  </si>
  <si>
    <t>51141300404</t>
  </si>
  <si>
    <t>13670509.06</t>
  </si>
  <si>
    <t>2021-03-17T15:12:31Z</t>
  </si>
  <si>
    <t>51141384894</t>
  </si>
  <si>
    <t>14090441176</t>
  </si>
  <si>
    <t>13670641.06</t>
  </si>
  <si>
    <t>51141384895</t>
  </si>
  <si>
    <t>13670640.8</t>
  </si>
  <si>
    <t>51141384896</t>
  </si>
  <si>
    <t>13670640.14</t>
  </si>
  <si>
    <t>51141384897</t>
  </si>
  <si>
    <t>13670639.48</t>
  </si>
  <si>
    <t>51141384898</t>
  </si>
  <si>
    <t>13670636.3</t>
  </si>
  <si>
    <t>2021-03-17T15:14:49Z</t>
  </si>
  <si>
    <t>51141559618</t>
  </si>
  <si>
    <t>14090452538</t>
  </si>
  <si>
    <t>13670692.3</t>
  </si>
  <si>
    <t>51141559619</t>
  </si>
  <si>
    <t>13670692.19</t>
  </si>
  <si>
    <t>51141559620</t>
  </si>
  <si>
    <t>13670691.63</t>
  </si>
  <si>
    <t>51141559621</t>
  </si>
  <si>
    <t>13670690.28</t>
  </si>
  <si>
    <t>51141559622</t>
  </si>
  <si>
    <t>13670688.6</t>
  </si>
  <si>
    <t>2021-03-17T15:20:29Z</t>
  </si>
  <si>
    <t>51142008398</t>
  </si>
  <si>
    <t>14090504807</t>
  </si>
  <si>
    <t>13679536.6</t>
  </si>
  <si>
    <t>51142008399</t>
  </si>
  <si>
    <t>13679518.9</t>
  </si>
  <si>
    <t>51142008400</t>
  </si>
  <si>
    <t>13679474.66</t>
  </si>
  <si>
    <t>51142008401</t>
  </si>
  <si>
    <t>13679430.42</t>
  </si>
  <si>
    <t>51142008402</t>
  </si>
  <si>
    <t>13679386.18</t>
  </si>
  <si>
    <t>51142008403</t>
  </si>
  <si>
    <t>13679172.94</t>
  </si>
  <si>
    <t>2021-03-17T15:23:33Z</t>
  </si>
  <si>
    <t>51142259030</t>
  </si>
  <si>
    <t>14090577793</t>
  </si>
  <si>
    <t>13711332.94</t>
  </si>
  <si>
    <t>51142259031</t>
  </si>
  <si>
    <t>13711268.62</t>
  </si>
  <si>
    <t>51142259032</t>
  </si>
  <si>
    <t>13711107.82</t>
  </si>
  <si>
    <t>51142259033</t>
  </si>
  <si>
    <t>13710786.22</t>
  </si>
  <si>
    <t>51142259034</t>
  </si>
  <si>
    <t>13710011.16</t>
  </si>
  <si>
    <t>51142259035</t>
  </si>
  <si>
    <t>13709046.36</t>
  </si>
  <si>
    <t>2021-03-17T15:30:15Z</t>
  </si>
  <si>
    <t>51142817896</t>
  </si>
  <si>
    <t>14090658708</t>
  </si>
  <si>
    <t>13712976.36</t>
  </si>
  <si>
    <t>51142817897</t>
  </si>
  <si>
    <t>13712968.5</t>
  </si>
  <si>
    <t>51142817898</t>
  </si>
  <si>
    <t>13712948.85</t>
  </si>
  <si>
    <t>51142817899</t>
  </si>
  <si>
    <t>13712909.55</t>
  </si>
  <si>
    <t>51142817900</t>
  </si>
  <si>
    <t>13712814.84</t>
  </si>
  <si>
    <t>51142817901</t>
  </si>
  <si>
    <t>13712696.94</t>
  </si>
  <si>
    <t>2021-03-17T15:41:59Z</t>
  </si>
  <si>
    <t>51143707660</t>
  </si>
  <si>
    <t>14090878108</t>
  </si>
  <si>
    <t>13718656.94</t>
  </si>
  <si>
    <t>51143707661</t>
  </si>
  <si>
    <t>13718645.02</t>
  </si>
  <si>
    <t>51143707662</t>
  </si>
  <si>
    <t>13718615.22</t>
  </si>
  <si>
    <t>51143707663</t>
  </si>
  <si>
    <t>13718555.62</t>
  </si>
  <si>
    <t>51143707664</t>
  </si>
  <si>
    <t>13718411.98</t>
  </si>
  <si>
    <t>51143707665</t>
  </si>
  <si>
    <t>13718233.18</t>
  </si>
  <si>
    <t>2021-03-17T15:43:15Z</t>
  </si>
  <si>
    <t>51143771586</t>
  </si>
  <si>
    <t>14090878344</t>
  </si>
  <si>
    <t>13724405.18</t>
  </si>
  <si>
    <t>51143771587</t>
  </si>
  <si>
    <t>13724392.84</t>
  </si>
  <si>
    <t>51143771588</t>
  </si>
  <si>
    <t>13724361.98</t>
  </si>
  <si>
    <t>51143771589</t>
  </si>
  <si>
    <t>13724300.26</t>
  </si>
  <si>
    <t>51143771590</t>
  </si>
  <si>
    <t>13724151.51</t>
  </si>
  <si>
    <t>51143771591</t>
  </si>
  <si>
    <t>13723966.35</t>
  </si>
  <si>
    <t>2021-03-17T15:49:35Z</t>
  </si>
  <si>
    <t>51144224946</t>
  </si>
  <si>
    <t>14090933701</t>
  </si>
  <si>
    <t>13729190.35</t>
  </si>
  <si>
    <t>51144224947</t>
  </si>
  <si>
    <t>13729179.9</t>
  </si>
  <si>
    <t>51144224948</t>
  </si>
  <si>
    <t>13729153.78</t>
  </si>
  <si>
    <t>51144224949</t>
  </si>
  <si>
    <t>13729101.54</t>
  </si>
  <si>
    <t>51144224950</t>
  </si>
  <si>
    <t>13728997.06</t>
  </si>
  <si>
    <t>51144224951</t>
  </si>
  <si>
    <t>13728871.16</t>
  </si>
  <si>
    <t>51144224952</t>
  </si>
  <si>
    <t>13728714.44</t>
  </si>
  <si>
    <t>2021-03-17T16:11:27Z</t>
  </si>
  <si>
    <t>51145433705</t>
  </si>
  <si>
    <t>14091194040</t>
  </si>
  <si>
    <t>13732264.44</t>
  </si>
  <si>
    <t>51145433706</t>
  </si>
  <si>
    <t>13732257.34</t>
  </si>
  <si>
    <t>51145433707</t>
  </si>
  <si>
    <t>13732239.59</t>
  </si>
  <si>
    <t>51145433708</t>
  </si>
  <si>
    <t>13732221.84</t>
  </si>
  <si>
    <t>51145433709</t>
  </si>
  <si>
    <t>13732204.09</t>
  </si>
  <si>
    <t>51145433710</t>
  </si>
  <si>
    <t>13732118.53</t>
  </si>
  <si>
    <t>2021-03-17T16:20:40Z</t>
  </si>
  <si>
    <t>51145921399</t>
  </si>
  <si>
    <t>14091262466</t>
  </si>
  <si>
    <t>13738634.53</t>
  </si>
  <si>
    <t>51145921400</t>
  </si>
  <si>
    <t>13738621.5</t>
  </si>
  <si>
    <t>51145921401</t>
  </si>
  <si>
    <t>13738588.92</t>
  </si>
  <si>
    <t>51145921402</t>
  </si>
  <si>
    <t>13738556.34</t>
  </si>
  <si>
    <t>51145921403</t>
  </si>
  <si>
    <t>13738523.76</t>
  </si>
  <si>
    <t>51145921404</t>
  </si>
  <si>
    <t>13738366.72</t>
  </si>
  <si>
    <t>2021-03-17T16:22:12Z</t>
  </si>
  <si>
    <t>51146008806</t>
  </si>
  <si>
    <t>14091299231</t>
  </si>
  <si>
    <t>13744968.72</t>
  </si>
  <si>
    <t>51146008807</t>
  </si>
  <si>
    <t>13744955.52</t>
  </si>
  <si>
    <t>51146008808</t>
  </si>
  <si>
    <t>13744922.51</t>
  </si>
  <si>
    <t>51146008809</t>
  </si>
  <si>
    <t>13744856.49</t>
  </si>
  <si>
    <t>51146008810</t>
  </si>
  <si>
    <t>13744697.38</t>
  </si>
  <si>
    <t>51146008811</t>
  </si>
  <si>
    <t>13744499.32</t>
  </si>
  <si>
    <t>2021-03-17T16:27:15Z</t>
  </si>
  <si>
    <t>51146317786</t>
  </si>
  <si>
    <t>14091336344</t>
  </si>
  <si>
    <t>13748975.32</t>
  </si>
  <si>
    <t>51146317787</t>
  </si>
  <si>
    <t>13748966.37</t>
  </si>
  <si>
    <t>51146317788</t>
  </si>
  <si>
    <t>13748943.99</t>
  </si>
  <si>
    <t>51146317789</t>
  </si>
  <si>
    <t>13748899.23</t>
  </si>
  <si>
    <t>51146317790</t>
  </si>
  <si>
    <t>13748791.36</t>
  </si>
  <si>
    <t>51146317791</t>
  </si>
  <si>
    <t>13748657.08</t>
  </si>
  <si>
    <t>2021-03-17T16:27:29Z</t>
  </si>
  <si>
    <t>51146329757</t>
  </si>
  <si>
    <t>14091338313</t>
  </si>
  <si>
    <t>13754640.08</t>
  </si>
  <si>
    <t>51146329758</t>
  </si>
  <si>
    <t>13754628.11</t>
  </si>
  <si>
    <t>51146329759</t>
  </si>
  <si>
    <t>13754598.19</t>
  </si>
  <si>
    <t>51146329760</t>
  </si>
  <si>
    <t>13754568.27</t>
  </si>
  <si>
    <t>51146329761</t>
  </si>
  <si>
    <t>13754538.35</t>
  </si>
  <si>
    <t>51146329762</t>
  </si>
  <si>
    <t>13754394.16</t>
  </si>
  <si>
    <t>2021-03-17T16:28:52Z</t>
  </si>
  <si>
    <t>51146430217</t>
  </si>
  <si>
    <t>14091336672</t>
  </si>
  <si>
    <t>13765482.16</t>
  </si>
  <si>
    <t>51146430218</t>
  </si>
  <si>
    <t>13765459.98</t>
  </si>
  <si>
    <t>51146430219</t>
  </si>
  <si>
    <t>13765404.54</t>
  </si>
  <si>
    <t>51146430220</t>
  </si>
  <si>
    <t>13765293.66</t>
  </si>
  <si>
    <t>51146430221</t>
  </si>
  <si>
    <t>13765026.44</t>
  </si>
  <si>
    <t>51146430222</t>
  </si>
  <si>
    <t>13764693.8</t>
  </si>
  <si>
    <t>2021-03-17T16:34:56Z</t>
  </si>
  <si>
    <t>51146858013</t>
  </si>
  <si>
    <t>14091432539</t>
  </si>
  <si>
    <t>13768174.8</t>
  </si>
  <si>
    <t>51146858014</t>
  </si>
  <si>
    <t>13768167.84</t>
  </si>
  <si>
    <t>51146858015</t>
  </si>
  <si>
    <t>13768150.43</t>
  </si>
  <si>
    <t>51146858016</t>
  </si>
  <si>
    <t>13768133.02</t>
  </si>
  <si>
    <t>51146858017</t>
  </si>
  <si>
    <t>13768115.61</t>
  </si>
  <si>
    <t>51146858018</t>
  </si>
  <si>
    <t>13768031.72</t>
  </si>
  <si>
    <t>2021-03-17T16:35:26Z</t>
  </si>
  <si>
    <t>51146889588</t>
  </si>
  <si>
    <t>14091457085</t>
  </si>
  <si>
    <t>13771661.72</t>
  </si>
  <si>
    <t>51146889589</t>
  </si>
  <si>
    <t>13771654.46</t>
  </si>
  <si>
    <t>51146889590</t>
  </si>
  <si>
    <t>13771636.31</t>
  </si>
  <si>
    <t>51146889591</t>
  </si>
  <si>
    <t>13771600.01</t>
  </si>
  <si>
    <t>51146889592</t>
  </si>
  <si>
    <t>13771512.53</t>
  </si>
  <si>
    <t>51146889593</t>
  </si>
  <si>
    <t>13771403.63</t>
  </si>
  <si>
    <t>2021-03-17T16:39:21Z</t>
  </si>
  <si>
    <t>51147150451</t>
  </si>
  <si>
    <t>14091457819</t>
  </si>
  <si>
    <t>13775033.63</t>
  </si>
  <si>
    <t>51147150452</t>
  </si>
  <si>
    <t>13775026.37</t>
  </si>
  <si>
    <t>51147150453</t>
  </si>
  <si>
    <t>13775008.22</t>
  </si>
  <si>
    <t>51147150454</t>
  </si>
  <si>
    <t>13774971.92</t>
  </si>
  <si>
    <t>51147150455</t>
  </si>
  <si>
    <t>13774884.44</t>
  </si>
  <si>
    <t>51147150456</t>
  </si>
  <si>
    <t>13774775.54</t>
  </si>
  <si>
    <t>2021-03-17T16:40:27Z</t>
  </si>
  <si>
    <t>51147272604</t>
  </si>
  <si>
    <t>14091501728</t>
  </si>
  <si>
    <t>13776492.54</t>
  </si>
  <si>
    <t>51147272605</t>
  </si>
  <si>
    <t>13776489.11</t>
  </si>
  <si>
    <t>51147272606</t>
  </si>
  <si>
    <t>13776480.52</t>
  </si>
  <si>
    <t>51147272607</t>
  </si>
  <si>
    <t>13776471.93</t>
  </si>
  <si>
    <t>51147272608</t>
  </si>
  <si>
    <t>13776463.34</t>
  </si>
  <si>
    <t>51147272609</t>
  </si>
  <si>
    <t>13776429</t>
  </si>
  <si>
    <t>51147272610</t>
  </si>
  <si>
    <t>13776387.62</t>
  </si>
  <si>
    <t>2021-03-17T16:45:01Z</t>
  </si>
  <si>
    <t>51147613225</t>
  </si>
  <si>
    <t>14091636158</t>
  </si>
  <si>
    <t>13780383.62</t>
  </si>
  <si>
    <t>51147613226</t>
  </si>
  <si>
    <t>13780375.63</t>
  </si>
  <si>
    <t>51147613227</t>
  </si>
  <si>
    <t>13780355.65</t>
  </si>
  <si>
    <t>51147613228</t>
  </si>
  <si>
    <t>13780335.67</t>
  </si>
  <si>
    <t>51147613229</t>
  </si>
  <si>
    <t>13780315.69</t>
  </si>
  <si>
    <t>51147613230</t>
  </si>
  <si>
    <t>13780219.39</t>
  </si>
  <si>
    <t>2021-03-17T16:46:29Z</t>
  </si>
  <si>
    <t>51147721760</t>
  </si>
  <si>
    <t>14091636474</t>
  </si>
  <si>
    <t>13784518.39</t>
  </si>
  <si>
    <t>51147721761</t>
  </si>
  <si>
    <t>13784509.79</t>
  </si>
  <si>
    <t>51147721762</t>
  </si>
  <si>
    <t>13784488.29</t>
  </si>
  <si>
    <t>51147721763</t>
  </si>
  <si>
    <t>13784466.79</t>
  </si>
  <si>
    <t>51147721764</t>
  </si>
  <si>
    <t>13784445.29</t>
  </si>
  <si>
    <t>51147721765</t>
  </si>
  <si>
    <t>13784341.68</t>
  </si>
  <si>
    <t>2021-03-17T16:48:25Z</t>
  </si>
  <si>
    <t>51147866770</t>
  </si>
  <si>
    <t>14091658743</t>
  </si>
  <si>
    <t>13787971.68</t>
  </si>
  <si>
    <t>51147866771</t>
  </si>
  <si>
    <t>13787964.42</t>
  </si>
  <si>
    <t>51147866772</t>
  </si>
  <si>
    <t>13787946.27</t>
  </si>
  <si>
    <t>51147866773</t>
  </si>
  <si>
    <t>13787909.97</t>
  </si>
  <si>
    <t>51147866774</t>
  </si>
  <si>
    <t>13787822.49</t>
  </si>
  <si>
    <t>51147866775</t>
  </si>
  <si>
    <t>13787713.59</t>
  </si>
  <si>
    <t>2021-03-17T16:50:47Z</t>
  </si>
  <si>
    <t>51148022166</t>
  </si>
  <si>
    <t>14091730233</t>
  </si>
  <si>
    <t>13793333.59</t>
  </si>
  <si>
    <t>51148022167</t>
  </si>
  <si>
    <t>13793322.35</t>
  </si>
  <si>
    <t>51148022168</t>
  </si>
  <si>
    <t>13793294.25</t>
  </si>
  <si>
    <t>51148022169</t>
  </si>
  <si>
    <t>13793266.15</t>
  </si>
  <si>
    <t>51148022170</t>
  </si>
  <si>
    <t>13793238.05</t>
  </si>
  <si>
    <t>51148022171</t>
  </si>
  <si>
    <t>13793102.61</t>
  </si>
  <si>
    <t>2021-03-17T17:11:16Z</t>
  </si>
  <si>
    <t>51149563018</t>
  </si>
  <si>
    <t>14091964913</t>
  </si>
  <si>
    <t>13796121.61</t>
  </si>
  <si>
    <t>51149563019</t>
  </si>
  <si>
    <t>13796115.57</t>
  </si>
  <si>
    <t>51149563020</t>
  </si>
  <si>
    <t>13796100.47</t>
  </si>
  <si>
    <t>51149563021</t>
  </si>
  <si>
    <t>13796070.28</t>
  </si>
  <si>
    <t>51149563022</t>
  </si>
  <si>
    <t>13796009.9</t>
  </si>
  <si>
    <t>51149563023</t>
  </si>
  <si>
    <t>13795937.14</t>
  </si>
  <si>
    <t>51149563024</t>
  </si>
  <si>
    <t>13795846.57</t>
  </si>
  <si>
    <t>2021-03-17T17:13:29Z</t>
  </si>
  <si>
    <t>51149701830</t>
  </si>
  <si>
    <t>14092028281</t>
  </si>
  <si>
    <t>13799992.57</t>
  </si>
  <si>
    <t>51149701831</t>
  </si>
  <si>
    <t>13799984.28</t>
  </si>
  <si>
    <t>51149701832</t>
  </si>
  <si>
    <t>13799963.55</t>
  </si>
  <si>
    <t>51149701833</t>
  </si>
  <si>
    <t>13799922.09</t>
  </si>
  <si>
    <t>51149701834</t>
  </si>
  <si>
    <t>13799822.17</t>
  </si>
  <si>
    <t>51149701835</t>
  </si>
  <si>
    <t>13799697.79</t>
  </si>
  <si>
    <t>2021-03-17T17:20:31Z</t>
  </si>
  <si>
    <t>51150210691</t>
  </si>
  <si>
    <t>14092090829</t>
  </si>
  <si>
    <t>13803593.79</t>
  </si>
  <si>
    <t>51150210692</t>
  </si>
  <si>
    <t>13803586</t>
  </si>
  <si>
    <t>51150210693</t>
  </si>
  <si>
    <t>13803566.52</t>
  </si>
  <si>
    <t>51150210694</t>
  </si>
  <si>
    <t>13803547.04</t>
  </si>
  <si>
    <t>51150210695</t>
  </si>
  <si>
    <t>13803527.56</t>
  </si>
  <si>
    <t>51150210696</t>
  </si>
  <si>
    <t>13803433.67</t>
  </si>
  <si>
    <t>2021-03-17T17:23:34Z</t>
  </si>
  <si>
    <t>51150474421</t>
  </si>
  <si>
    <t>14092164310</t>
  </si>
  <si>
    <t>13803625.67</t>
  </si>
  <si>
    <t>51150474422</t>
  </si>
  <si>
    <t>13803625.29</t>
  </si>
  <si>
    <t>51150474423</t>
  </si>
  <si>
    <t>13803623.37</t>
  </si>
  <si>
    <t>51150474424</t>
  </si>
  <si>
    <t>13803618.74</t>
  </si>
  <si>
    <t>51150474425</t>
  </si>
  <si>
    <t>13803612.98</t>
  </si>
  <si>
    <t>2021-03-17T17:29:48Z</t>
  </si>
  <si>
    <t>51150948708</t>
  </si>
  <si>
    <t>14092223688</t>
  </si>
  <si>
    <t>13805507.98</t>
  </si>
  <si>
    <t>51150948709</t>
  </si>
  <si>
    <t>13805504.19</t>
  </si>
  <si>
    <t>51150948710</t>
  </si>
  <si>
    <t>13805494.71</t>
  </si>
  <si>
    <t>51150948711</t>
  </si>
  <si>
    <t>13805485.23</t>
  </si>
  <si>
    <t>51150948712</t>
  </si>
  <si>
    <t>13805475.75</t>
  </si>
  <si>
    <t>51150948713</t>
  </si>
  <si>
    <t>13805430.08</t>
  </si>
  <si>
    <t>2021-03-17T17:33:30Z</t>
  </si>
  <si>
    <t>51151287954</t>
  </si>
  <si>
    <t>14092268758</t>
  </si>
  <si>
    <t>13808039.08</t>
  </si>
  <si>
    <t>51151287955</t>
  </si>
  <si>
    <t>13808033.86</t>
  </si>
  <si>
    <t>51151287956</t>
  </si>
  <si>
    <t>13808020.81</t>
  </si>
  <si>
    <t>51151287957</t>
  </si>
  <si>
    <t>13807994.72</t>
  </si>
  <si>
    <t>51151287958</t>
  </si>
  <si>
    <t>13807942.54</t>
  </si>
  <si>
    <t>51151287959</t>
  </si>
  <si>
    <t>13807879.66</t>
  </si>
  <si>
    <t>51151287960</t>
  </si>
  <si>
    <t>13807801.39</t>
  </si>
  <si>
    <t>2021-03-17T17:35:32Z</t>
  </si>
  <si>
    <t>51151430847</t>
  </si>
  <si>
    <t>14092343141</t>
  </si>
  <si>
    <t>13812734.39</t>
  </si>
  <si>
    <t>51151430848</t>
  </si>
  <si>
    <t>13812724.52</t>
  </si>
  <si>
    <t>51151430849</t>
  </si>
  <si>
    <t>13812699.85</t>
  </si>
  <si>
    <t>51151430850</t>
  </si>
  <si>
    <t>13812675.18</t>
  </si>
  <si>
    <t>51151430851</t>
  </si>
  <si>
    <t>13812650.51</t>
  </si>
  <si>
    <t>51151430852</t>
  </si>
  <si>
    <t>13812531.62</t>
  </si>
  <si>
    <t>2021-03-17T17:40:07Z</t>
  </si>
  <si>
    <t>51151857514</t>
  </si>
  <si>
    <t>14092388638</t>
  </si>
  <si>
    <t>13815264.62</t>
  </si>
  <si>
    <t>51151857515</t>
  </si>
  <si>
    <t>13815259.15</t>
  </si>
  <si>
    <t>51151857516</t>
  </si>
  <si>
    <t>13815245.48</t>
  </si>
  <si>
    <t>51151857517</t>
  </si>
  <si>
    <t>13815218.15</t>
  </si>
  <si>
    <t>51151857518</t>
  </si>
  <si>
    <t>13815152.28</t>
  </si>
  <si>
    <t>51151857519</t>
  </si>
  <si>
    <t>13815070.29</t>
  </si>
  <si>
    <t>2021-03-17T17:40:59Z</t>
  </si>
  <si>
    <t>51151941083</t>
  </si>
  <si>
    <t>14092388861</t>
  </si>
  <si>
    <t>13817754.29</t>
  </si>
  <si>
    <t>51151941084</t>
  </si>
  <si>
    <t>13817748.92</t>
  </si>
  <si>
    <t>51151941085</t>
  </si>
  <si>
    <t>13817735.5</t>
  </si>
  <si>
    <t>51151941086</t>
  </si>
  <si>
    <t>13817708.66</t>
  </si>
  <si>
    <t>51151941087</t>
  </si>
  <si>
    <t>13817643.98</t>
  </si>
  <si>
    <t>51151941088</t>
  </si>
  <si>
    <t>13817563.46</t>
  </si>
  <si>
    <t>2021-03-17T17:45:45Z</t>
  </si>
  <si>
    <t>51152373096</t>
  </si>
  <si>
    <t>14092547024</t>
  </si>
  <si>
    <t>13819608.46</t>
  </si>
  <si>
    <t>51152373097</t>
  </si>
  <si>
    <t>13819604.37</t>
  </si>
  <si>
    <t>51152373098</t>
  </si>
  <si>
    <t>13819594.14</t>
  </si>
  <si>
    <t>51152373099</t>
  </si>
  <si>
    <t>13819573.69</t>
  </si>
  <si>
    <t>51152373100</t>
  </si>
  <si>
    <t>13819524.41</t>
  </si>
  <si>
    <t>51152373101</t>
  </si>
  <si>
    <t>13819463.06</t>
  </si>
  <si>
    <t>2021-03-17T17:52:17Z</t>
  </si>
  <si>
    <t>51152983101</t>
  </si>
  <si>
    <t>14092614662</t>
  </si>
  <si>
    <t>13823132.06</t>
  </si>
  <si>
    <t>51152983102</t>
  </si>
  <si>
    <t>13823124.72</t>
  </si>
  <si>
    <t>51152983103</t>
  </si>
  <si>
    <t>13823106.37</t>
  </si>
  <si>
    <t>51152983104</t>
  </si>
  <si>
    <t>13823088.02</t>
  </si>
  <si>
    <t>51152983105</t>
  </si>
  <si>
    <t>13823069.67</t>
  </si>
  <si>
    <t>51152983106</t>
  </si>
  <si>
    <t>13822981.25</t>
  </si>
  <si>
    <t>2021-03-17T17:58:58Z</t>
  </si>
  <si>
    <t>51153619810</t>
  </si>
  <si>
    <t>14092736171</t>
  </si>
  <si>
    <t>13826977.25</t>
  </si>
  <si>
    <t>51153619811</t>
  </si>
  <si>
    <t>13826969.26</t>
  </si>
  <si>
    <t>51153619812</t>
  </si>
  <si>
    <t>13826949.28</t>
  </si>
  <si>
    <t>51153619813</t>
  </si>
  <si>
    <t>13826909.32</t>
  </si>
  <si>
    <t>51153619814</t>
  </si>
  <si>
    <t>13826813.02</t>
  </si>
  <si>
    <t>51153619815</t>
  </si>
  <si>
    <t>13826693.14</t>
  </si>
  <si>
    <t>2021-03-17T17:59:12Z</t>
  </si>
  <si>
    <t>51153673421</t>
  </si>
  <si>
    <t>14092741117</t>
  </si>
  <si>
    <t>13830173.14</t>
  </si>
  <si>
    <t>51153673422</t>
  </si>
  <si>
    <t>13830166.18</t>
  </si>
  <si>
    <t>51153673423</t>
  </si>
  <si>
    <t>13830148.78</t>
  </si>
  <si>
    <t>51153673424</t>
  </si>
  <si>
    <t>13830113.98</t>
  </si>
  <si>
    <t>51153673425</t>
  </si>
  <si>
    <t>13830030.11</t>
  </si>
  <si>
    <t>51153673426</t>
  </si>
  <si>
    <t>13829925.71</t>
  </si>
  <si>
    <t>2021-03-17T18:08:15Z</t>
  </si>
  <si>
    <t>51155127132</t>
  </si>
  <si>
    <t>14092850736</t>
  </si>
  <si>
    <t>13833463.71</t>
  </si>
  <si>
    <t>51155127133</t>
  </si>
  <si>
    <t>13833456.63</t>
  </si>
  <si>
    <t>51155127134</t>
  </si>
  <si>
    <t>13833438.94</t>
  </si>
  <si>
    <t>51155127135</t>
  </si>
  <si>
    <t>13833403.56</t>
  </si>
  <si>
    <t>51155127136</t>
  </si>
  <si>
    <t>13833318.29</t>
  </si>
  <si>
    <t>51155127137</t>
  </si>
  <si>
    <t>13833212.15</t>
  </si>
  <si>
    <t>2021-03-17T18:08:28Z</t>
  </si>
  <si>
    <t>51155146989</t>
  </si>
  <si>
    <t>14092842896</t>
  </si>
  <si>
    <t>13835387.15</t>
  </si>
  <si>
    <t>51155146990</t>
  </si>
  <si>
    <t>13835382.8</t>
  </si>
  <si>
    <t>51155146991</t>
  </si>
  <si>
    <t>13835371.92</t>
  </si>
  <si>
    <t>51155146992</t>
  </si>
  <si>
    <t>13835350.17</t>
  </si>
  <si>
    <t>51155146993</t>
  </si>
  <si>
    <t>13835297.75</t>
  </si>
  <si>
    <t>51155146994</t>
  </si>
  <si>
    <t>13835232.5</t>
  </si>
  <si>
    <t>51155146995</t>
  </si>
  <si>
    <t>13835134.62</t>
  </si>
  <si>
    <t>2021-03-17T18:08:58Z</t>
  </si>
  <si>
    <t>51155188361</t>
  </si>
  <si>
    <t>14092867639</t>
  </si>
  <si>
    <t>13837589.62</t>
  </si>
  <si>
    <t>51155188362</t>
  </si>
  <si>
    <t>13837584.71</t>
  </si>
  <si>
    <t>51155188363</t>
  </si>
  <si>
    <t>13837572.43</t>
  </si>
  <si>
    <t>51155188364</t>
  </si>
  <si>
    <t>13837547.88</t>
  </si>
  <si>
    <t>51155188365</t>
  </si>
  <si>
    <t>13837498.78</t>
  </si>
  <si>
    <t>51155188366</t>
  </si>
  <si>
    <t>13837439.61</t>
  </si>
  <si>
    <t>51155188367</t>
  </si>
  <si>
    <t>13837365.96</t>
  </si>
  <si>
    <t>2021-03-17T18:22:44Z</t>
  </si>
  <si>
    <t>51156971831</t>
  </si>
  <si>
    <t>14093081122</t>
  </si>
  <si>
    <t>13844493.96</t>
  </si>
  <si>
    <t>51156971832</t>
  </si>
  <si>
    <t>13844479.7</t>
  </si>
  <si>
    <t>51156971833</t>
  </si>
  <si>
    <t>13844444.06</t>
  </si>
  <si>
    <t>51156971834</t>
  </si>
  <si>
    <t>13844372.78</t>
  </si>
  <si>
    <t>51156971835</t>
  </si>
  <si>
    <t>13844201</t>
  </si>
  <si>
    <t>51156971836</t>
  </si>
  <si>
    <t>13843987.16</t>
  </si>
  <si>
    <t>2021-03-17T18:23:27Z</t>
  </si>
  <si>
    <t>51157062534</t>
  </si>
  <si>
    <t>14093052920</t>
  </si>
  <si>
    <t>13847917.16</t>
  </si>
  <si>
    <t>51157062535</t>
  </si>
  <si>
    <t>13847909.3</t>
  </si>
  <si>
    <t>51157062536</t>
  </si>
  <si>
    <t>13847889.65</t>
  </si>
  <si>
    <t>51157062537</t>
  </si>
  <si>
    <t>13847850.35</t>
  </si>
  <si>
    <t>51157062538</t>
  </si>
  <si>
    <t>13847755.64</t>
  </si>
  <si>
    <t>51157062539</t>
  </si>
  <si>
    <t>13847637.74</t>
  </si>
  <si>
    <t>2021-03-17T18:26:14Z</t>
  </si>
  <si>
    <t>51157320959</t>
  </si>
  <si>
    <t>14093110714</t>
  </si>
  <si>
    <t>13849237.74</t>
  </si>
  <si>
    <t>51157320960</t>
  </si>
  <si>
    <t>13849234.54</t>
  </si>
  <si>
    <t>51157320961</t>
  </si>
  <si>
    <t>13849226.54</t>
  </si>
  <si>
    <t>51157320962</t>
  </si>
  <si>
    <t>13849218.54</t>
  </si>
  <si>
    <t>51157320963</t>
  </si>
  <si>
    <t>13849210.54</t>
  </si>
  <si>
    <t>51157320964</t>
  </si>
  <si>
    <t>13849178.54</t>
  </si>
  <si>
    <t>51157320965</t>
  </si>
  <si>
    <t>13849139.98</t>
  </si>
  <si>
    <t>2021-03-17T18:28:09Z</t>
  </si>
  <si>
    <t>51157555943</t>
  </si>
  <si>
    <t>14093132616</t>
  </si>
  <si>
    <t>13853789.98</t>
  </si>
  <si>
    <t>51157555944</t>
  </si>
  <si>
    <t>13853780.68</t>
  </si>
  <si>
    <t>51157555945</t>
  </si>
  <si>
    <t>13853757.43</t>
  </si>
  <si>
    <t>51157555946</t>
  </si>
  <si>
    <t>13853710.93</t>
  </si>
  <si>
    <t>51157555947</t>
  </si>
  <si>
    <t>13853617.93</t>
  </si>
  <si>
    <t>51157555948</t>
  </si>
  <si>
    <t>13853505.86</t>
  </si>
  <si>
    <t>51157555949</t>
  </si>
  <si>
    <t>13853366.36</t>
  </si>
  <si>
    <t>2021-03-17T18:31:47Z</t>
  </si>
  <si>
    <t>51157893777</t>
  </si>
  <si>
    <t>14093198291</t>
  </si>
  <si>
    <t>13855171.36</t>
  </si>
  <si>
    <t>51157893778</t>
  </si>
  <si>
    <t>13855167.75</t>
  </si>
  <si>
    <t>51157893779</t>
  </si>
  <si>
    <t>13855158.72</t>
  </si>
  <si>
    <t>51157893780</t>
  </si>
  <si>
    <t>13855149.69</t>
  </si>
  <si>
    <t>51157893781</t>
  </si>
  <si>
    <t>13855140.66</t>
  </si>
  <si>
    <t>51157893782</t>
  </si>
  <si>
    <t>13855104.56</t>
  </si>
  <si>
    <t>51157893783</t>
  </si>
  <si>
    <t>13855061.06</t>
  </si>
  <si>
    <t>2021-03-17T18:34:49Z</t>
  </si>
  <si>
    <t>51158170819</t>
  </si>
  <si>
    <t>14093232543</t>
  </si>
  <si>
    <t>13857578.06</t>
  </si>
  <si>
    <t>51158170820</t>
  </si>
  <si>
    <t>13857573.03</t>
  </si>
  <si>
    <t>51158170821</t>
  </si>
  <si>
    <t>13857560.44</t>
  </si>
  <si>
    <t>51158170822</t>
  </si>
  <si>
    <t>13857547.85</t>
  </si>
  <si>
    <t>51158170823</t>
  </si>
  <si>
    <t>13857535.26</t>
  </si>
  <si>
    <t>51158170824</t>
  </si>
  <si>
    <t>13857484.92</t>
  </si>
  <si>
    <t>51158170825</t>
  </si>
  <si>
    <t>13857424.26</t>
  </si>
  <si>
    <t>2021-03-17T18:34:53Z</t>
  </si>
  <si>
    <t>51158198684</t>
  </si>
  <si>
    <t>14093221777</t>
  </si>
  <si>
    <t>13861224.26</t>
  </si>
  <si>
    <t>51158198686</t>
  </si>
  <si>
    <t>13861216.66</t>
  </si>
  <si>
    <t>51158198687</t>
  </si>
  <si>
    <t>13861197.66</t>
  </si>
  <si>
    <t>51158198688</t>
  </si>
  <si>
    <t>13861178.66</t>
  </si>
  <si>
    <t>51158198689</t>
  </si>
  <si>
    <t>13861159.66</t>
  </si>
  <si>
    <t>51158198690</t>
  </si>
  <si>
    <t>13861068.08</t>
  </si>
  <si>
    <t>2021-03-17T18:46:44Z</t>
  </si>
  <si>
    <t>51159337791</t>
  </si>
  <si>
    <t>14093404389</t>
  </si>
  <si>
    <t>13866118.08</t>
  </si>
  <si>
    <t>51159337792</t>
  </si>
  <si>
    <t>13866107.98</t>
  </si>
  <si>
    <t>51159337793</t>
  </si>
  <si>
    <t>13866082.73</t>
  </si>
  <si>
    <t>51159337794</t>
  </si>
  <si>
    <t>13866032.23</t>
  </si>
  <si>
    <t>51159337795</t>
  </si>
  <si>
    <t>13865910.52</t>
  </si>
  <si>
    <t>51159337796</t>
  </si>
  <si>
    <t>13865759.02</t>
  </si>
  <si>
    <t>2021-03-17T18:47:24Z</t>
  </si>
  <si>
    <t>51159413543</t>
  </si>
  <si>
    <t>14093408560</t>
  </si>
  <si>
    <t>13868143.02</t>
  </si>
  <si>
    <t>51159413544</t>
  </si>
  <si>
    <t>13868138.25</t>
  </si>
  <si>
    <t>51159413545</t>
  </si>
  <si>
    <t>13868126.33</t>
  </si>
  <si>
    <t>51159413546</t>
  </si>
  <si>
    <t>13868102.49</t>
  </si>
  <si>
    <t>51159413547</t>
  </si>
  <si>
    <t>13868045.04</t>
  </si>
  <si>
    <t>51159413548</t>
  </si>
  <si>
    <t>13867973.52</t>
  </si>
  <si>
    <t>2021-03-17T18:52:47Z</t>
  </si>
  <si>
    <t>51159926613</t>
  </si>
  <si>
    <t>14093475713</t>
  </si>
  <si>
    <t>13868135.52</t>
  </si>
  <si>
    <t>51159926614</t>
  </si>
  <si>
    <t>13868135.2</t>
  </si>
  <si>
    <t>51159926615</t>
  </si>
  <si>
    <t>13868133.58</t>
  </si>
  <si>
    <t>51159926616</t>
  </si>
  <si>
    <t>13868129.68</t>
  </si>
  <si>
    <t>51159926617</t>
  </si>
  <si>
    <t>13868124.82</t>
  </si>
  <si>
    <t>2021-03-17T18:56:54Z</t>
  </si>
  <si>
    <t>51160282242</t>
  </si>
  <si>
    <t>14093542469</t>
  </si>
  <si>
    <t>13872120.82</t>
  </si>
  <si>
    <t>51160282243</t>
  </si>
  <si>
    <t>13872112.83</t>
  </si>
  <si>
    <t>51160282244</t>
  </si>
  <si>
    <t>13872092.85</t>
  </si>
  <si>
    <t>51160282245</t>
  </si>
  <si>
    <t>13872072.87</t>
  </si>
  <si>
    <t>51160282246</t>
  </si>
  <si>
    <t>13872052.89</t>
  </si>
  <si>
    <t>51160282247</t>
  </si>
  <si>
    <t>13871956.59</t>
  </si>
  <si>
    <t>2021-03-17T19:02:06Z</t>
  </si>
  <si>
    <t>51160788918</t>
  </si>
  <si>
    <t>14093586882</t>
  </si>
  <si>
    <t>13887409.59</t>
  </si>
  <si>
    <t>51160788919</t>
  </si>
  <si>
    <t>13887378.68</t>
  </si>
  <si>
    <t>51160788920</t>
  </si>
  <si>
    <t>13887301.41</t>
  </si>
  <si>
    <t>51160788921</t>
  </si>
  <si>
    <t>13887224.14</t>
  </si>
  <si>
    <t>51160788922</t>
  </si>
  <si>
    <t>13887146.87</t>
  </si>
  <si>
    <t>51160788923</t>
  </si>
  <si>
    <t>13886774.45</t>
  </si>
  <si>
    <t>2021-03-17T19:18:22Z</t>
  </si>
  <si>
    <t>51162290979</t>
  </si>
  <si>
    <t>14093915023</t>
  </si>
  <si>
    <t>13886884.45</t>
  </si>
  <si>
    <t>51162290980</t>
  </si>
  <si>
    <t>13886884.23</t>
  </si>
  <si>
    <t>51162290981</t>
  </si>
  <si>
    <t>13886883.68</t>
  </si>
  <si>
    <t>51162290982</t>
  </si>
  <si>
    <t>13886883.13</t>
  </si>
  <si>
    <t>51162290983</t>
  </si>
  <si>
    <t>13886880.48</t>
  </si>
  <si>
    <t>2021-03-17T19:19:33Z</t>
  </si>
  <si>
    <t>51162406048</t>
  </si>
  <si>
    <t>14093852835</t>
  </si>
  <si>
    <t>13889889.48</t>
  </si>
  <si>
    <t>51162406049</t>
  </si>
  <si>
    <t>13889883.46</t>
  </si>
  <si>
    <t>51162406050</t>
  </si>
  <si>
    <t>13889868.41</t>
  </si>
  <si>
    <t>51162406051</t>
  </si>
  <si>
    <t>13889838.32</t>
  </si>
  <si>
    <t>51162406052</t>
  </si>
  <si>
    <t>13889765.8</t>
  </si>
  <si>
    <t>51162406053</t>
  </si>
  <si>
    <t>13889675.53</t>
  </si>
  <si>
    <t>51162406054</t>
  </si>
  <si>
    <t>13889540.12</t>
  </si>
  <si>
    <t>2021-03-17T19:21:40Z</t>
  </si>
  <si>
    <t>51162585717</t>
  </si>
  <si>
    <t>14093951172</t>
  </si>
  <si>
    <t>13892489.12</t>
  </si>
  <si>
    <t>51162585718</t>
  </si>
  <si>
    <t>13892483.22</t>
  </si>
  <si>
    <t>51162585719</t>
  </si>
  <si>
    <t>13892468.47</t>
  </si>
  <si>
    <t>51162585720</t>
  </si>
  <si>
    <t>13892453.72</t>
  </si>
  <si>
    <t>51162585721</t>
  </si>
  <si>
    <t>13892438.97</t>
  </si>
  <si>
    <t>51162585722</t>
  </si>
  <si>
    <t>13892367.9</t>
  </si>
  <si>
    <t>2021-03-17T19:30:37Z</t>
  </si>
  <si>
    <t>51163398925</t>
  </si>
  <si>
    <t>14094010994</t>
  </si>
  <si>
    <t>13894532.9</t>
  </si>
  <si>
    <t>51163398926</t>
  </si>
  <si>
    <t>13894528.57</t>
  </si>
  <si>
    <t>51163398927</t>
  </si>
  <si>
    <t>13894517.74</t>
  </si>
  <si>
    <t>51163398928</t>
  </si>
  <si>
    <t>13894506.91</t>
  </si>
  <si>
    <t>51163398929</t>
  </si>
  <si>
    <t>13894496.08</t>
  </si>
  <si>
    <t>51163398930</t>
  </si>
  <si>
    <t>13894443.9</t>
  </si>
  <si>
    <t>2021-03-17T19:32:02Z</t>
  </si>
  <si>
    <t>51163525423</t>
  </si>
  <si>
    <t>14094038930</t>
  </si>
  <si>
    <t>13894611.9</t>
  </si>
  <si>
    <t>51163525424</t>
  </si>
  <si>
    <t>13894611.56</t>
  </si>
  <si>
    <t>51163525425</t>
  </si>
  <si>
    <t>13894609.88</t>
  </si>
  <si>
    <t>51163525426</t>
  </si>
  <si>
    <t>13894605.83</t>
  </si>
  <si>
    <t>51163525427</t>
  </si>
  <si>
    <t>13894600.79</t>
  </si>
  <si>
    <t>2021-03-17T19:38:45Z</t>
  </si>
  <si>
    <t>51164114627</t>
  </si>
  <si>
    <t>14094144785</t>
  </si>
  <si>
    <t>13894660.79</t>
  </si>
  <si>
    <t>51164114628</t>
  </si>
  <si>
    <t>13894660.67</t>
  </si>
  <si>
    <t>51164114629</t>
  </si>
  <si>
    <t>13894660.37</t>
  </si>
  <si>
    <t>51164114630</t>
  </si>
  <si>
    <t>13894660.07</t>
  </si>
  <si>
    <t>51164114631</t>
  </si>
  <si>
    <t>13894658.62</t>
  </si>
  <si>
    <t>2021-03-17T19:46:17Z</t>
  </si>
  <si>
    <t>51164769620</t>
  </si>
  <si>
    <t>14094320048</t>
  </si>
  <si>
    <t>13896538.62</t>
  </si>
  <si>
    <t>51164769621</t>
  </si>
  <si>
    <t>13896534.86</t>
  </si>
  <si>
    <t>51164769622</t>
  </si>
  <si>
    <t>13896525.46</t>
  </si>
  <si>
    <t>51164769623</t>
  </si>
  <si>
    <t>13896506.66</t>
  </si>
  <si>
    <t>51164769624</t>
  </si>
  <si>
    <t>13896469.06</t>
  </si>
  <si>
    <t>51164769625</t>
  </si>
  <si>
    <t>13896423.75</t>
  </si>
  <si>
    <t>51164769626</t>
  </si>
  <si>
    <t>13896367.35</t>
  </si>
  <si>
    <t>2021-03-17T19:48:55Z</t>
  </si>
  <si>
    <t>51165011772</t>
  </si>
  <si>
    <t>14094354139</t>
  </si>
  <si>
    <t>13898804.35</t>
  </si>
  <si>
    <t>51165011773</t>
  </si>
  <si>
    <t>13898799.48</t>
  </si>
  <si>
    <t>51165011774</t>
  </si>
  <si>
    <t>13898787.29</t>
  </si>
  <si>
    <t>51165011775</t>
  </si>
  <si>
    <t>13898762.92</t>
  </si>
  <si>
    <t>51165011776</t>
  </si>
  <si>
    <t>13898704.19</t>
  </si>
  <si>
    <t>51165011777</t>
  </si>
  <si>
    <t>13898631.08</t>
  </si>
  <si>
    <t>2021-03-17T19:58:31Z</t>
  </si>
  <si>
    <t>51165836508</t>
  </si>
  <si>
    <t>14094463321</t>
  </si>
  <si>
    <t>13901700.08</t>
  </si>
  <si>
    <t>51165836509</t>
  </si>
  <si>
    <t>13901693.94</t>
  </si>
  <si>
    <t>51165836510</t>
  </si>
  <si>
    <t>13901678.59</t>
  </si>
  <si>
    <t>51165836511</t>
  </si>
  <si>
    <t>13901647.9</t>
  </si>
  <si>
    <t>51165836512</t>
  </si>
  <si>
    <t>13901586.52</t>
  </si>
  <si>
    <t>51165836513</t>
  </si>
  <si>
    <t>13901512.56</t>
  </si>
  <si>
    <t>51165836514</t>
  </si>
  <si>
    <t>13901420.49</t>
  </si>
  <si>
    <t>2021-03-17T20:08:32Z</t>
  </si>
  <si>
    <t>51166758709</t>
  </si>
  <si>
    <t>14094612535</t>
  </si>
  <si>
    <t>13911773.49</t>
  </si>
  <si>
    <t>51166758710</t>
  </si>
  <si>
    <t>13911752.78</t>
  </si>
  <si>
    <t>51166758711</t>
  </si>
  <si>
    <t>13911701.01</t>
  </si>
  <si>
    <t>51166758712</t>
  </si>
  <si>
    <t>13911649.24</t>
  </si>
  <si>
    <t>51166758713</t>
  </si>
  <si>
    <t>13911597.47</t>
  </si>
  <si>
    <t>51166758714</t>
  </si>
  <si>
    <t>13911390.41</t>
  </si>
  <si>
    <t>51166758715</t>
  </si>
  <si>
    <t>13911140.9</t>
  </si>
  <si>
    <t>2021-03-17T20:09:31Z</t>
  </si>
  <si>
    <t>51166838175</t>
  </si>
  <si>
    <t>14094615375</t>
  </si>
  <si>
    <t>13914190.9</t>
  </si>
  <si>
    <t>51166838176</t>
  </si>
  <si>
    <t>13914184.8</t>
  </si>
  <si>
    <t>51166838177</t>
  </si>
  <si>
    <t>13914169.55</t>
  </si>
  <si>
    <t>51166838178</t>
  </si>
  <si>
    <t>13914154.3</t>
  </si>
  <si>
    <t>51166838179</t>
  </si>
  <si>
    <t>13914139.05</t>
  </si>
  <si>
    <t>51166838180</t>
  </si>
  <si>
    <t>13914078.05</t>
  </si>
  <si>
    <t>51166838181</t>
  </si>
  <si>
    <t>13914004.54</t>
  </si>
  <si>
    <t>2021-03-17T20:10:46Z</t>
  </si>
  <si>
    <t>51166969033</t>
  </si>
  <si>
    <t>14094606622</t>
  </si>
  <si>
    <t>13917724.54</t>
  </si>
  <si>
    <t>51166969034</t>
  </si>
  <si>
    <t>13917717.1</t>
  </si>
  <si>
    <t>51166969035</t>
  </si>
  <si>
    <t>13917698.5</t>
  </si>
  <si>
    <t>51166969036</t>
  </si>
  <si>
    <t>13917661.3</t>
  </si>
  <si>
    <t>51166969037</t>
  </si>
  <si>
    <t>13917571.65</t>
  </si>
  <si>
    <t>51166969038</t>
  </si>
  <si>
    <t>13917460.05</t>
  </si>
  <si>
    <t>2021-03-17T20:13:25Z</t>
  </si>
  <si>
    <t>51167207997</t>
  </si>
  <si>
    <t>14094617996</t>
  </si>
  <si>
    <t>13917730.05</t>
  </si>
  <si>
    <t>51167207998</t>
  </si>
  <si>
    <t>13917729.51</t>
  </si>
  <si>
    <t>51167207999</t>
  </si>
  <si>
    <t>13917728.16</t>
  </si>
  <si>
    <t>51167208000</t>
  </si>
  <si>
    <t>13917725.46</t>
  </si>
  <si>
    <t>51167208001</t>
  </si>
  <si>
    <t>13917718.95</t>
  </si>
  <si>
    <t>51167208002</t>
  </si>
  <si>
    <t>13917710.85</t>
  </si>
  <si>
    <t>2021-03-17T20:23:07Z</t>
  </si>
  <si>
    <t>51167994758</t>
  </si>
  <si>
    <t>14094772578</t>
  </si>
  <si>
    <t>13922278.85</t>
  </si>
  <si>
    <t>51167994759</t>
  </si>
  <si>
    <t>13922269.71</t>
  </si>
  <si>
    <t>51167994760</t>
  </si>
  <si>
    <t>13922246.87</t>
  </si>
  <si>
    <t>2021-03-17T20:23:08Z</t>
  </si>
  <si>
    <t>51167994761</t>
  </si>
  <si>
    <t>13922201.19</t>
  </si>
  <si>
    <t>51167994762</t>
  </si>
  <si>
    <t>13922091.1</t>
  </si>
  <si>
    <t>51167994763</t>
  </si>
  <si>
    <t>13921954.06</t>
  </si>
  <si>
    <t>2021-03-17T20:28:15Z</t>
  </si>
  <si>
    <t>51168402413</t>
  </si>
  <si>
    <t>14094843536</t>
  </si>
  <si>
    <t>13925622.06</t>
  </si>
  <si>
    <t>51168402414</t>
  </si>
  <si>
    <t>13925614.72</t>
  </si>
  <si>
    <t>51168402415</t>
  </si>
  <si>
    <t>13925596.38</t>
  </si>
  <si>
    <t>51168402416</t>
  </si>
  <si>
    <t>13925559.7</t>
  </si>
  <si>
    <t>51168402417</t>
  </si>
  <si>
    <t>13925471.3</t>
  </si>
  <si>
    <t>51168402418</t>
  </si>
  <si>
    <t>13925361.26</t>
  </si>
  <si>
    <t>51168402419</t>
  </si>
  <si>
    <t>13925177.86</t>
  </si>
  <si>
    <t>2021-03-17T20:33:24Z</t>
  </si>
  <si>
    <t>51168819356</t>
  </si>
  <si>
    <t>14094921355</t>
  </si>
  <si>
    <t>13930109.86</t>
  </si>
  <si>
    <t>51168819357</t>
  </si>
  <si>
    <t>13930100</t>
  </si>
  <si>
    <t>51168819358</t>
  </si>
  <si>
    <t>13930075.34</t>
  </si>
  <si>
    <t>51168819359</t>
  </si>
  <si>
    <t>13930050.68</t>
  </si>
  <si>
    <t>51168819360</t>
  </si>
  <si>
    <t>13930026.02</t>
  </si>
  <si>
    <t>51168819361</t>
  </si>
  <si>
    <t>13929907.16</t>
  </si>
  <si>
    <t>51168819362</t>
  </si>
  <si>
    <t>13929685.22</t>
  </si>
  <si>
    <t>2021-03-17T20:34:25Z</t>
  </si>
  <si>
    <t>51168906158</t>
  </si>
  <si>
    <t>14094919538</t>
  </si>
  <si>
    <t>13935755.22</t>
  </si>
  <si>
    <t>51168906159</t>
  </si>
  <si>
    <t>13935743.08</t>
  </si>
  <si>
    <t>51168906160</t>
  </si>
  <si>
    <t>13935712.73</t>
  </si>
  <si>
    <t>51168906161</t>
  </si>
  <si>
    <t>13935682.38</t>
  </si>
  <si>
    <t>51168906162</t>
  </si>
  <si>
    <t>13935652.03</t>
  </si>
  <si>
    <t>51168906163</t>
  </si>
  <si>
    <t>13935505.74</t>
  </si>
  <si>
    <t>2021-03-17T20:38:02Z</t>
  </si>
  <si>
    <t>51169202461</t>
  </si>
  <si>
    <t>14094990137</t>
  </si>
  <si>
    <t>13940455.74</t>
  </si>
  <si>
    <t>51169202462</t>
  </si>
  <si>
    <t>13940445.84</t>
  </si>
  <si>
    <t>51169202463</t>
  </si>
  <si>
    <t>13940421.09</t>
  </si>
  <si>
    <t>51169202464</t>
  </si>
  <si>
    <t>13940371.59</t>
  </si>
  <si>
    <t>51169202465</t>
  </si>
  <si>
    <t>13940252.29</t>
  </si>
  <si>
    <t>51169202466</t>
  </si>
  <si>
    <t>13940103.79</t>
  </si>
  <si>
    <t>2021-03-17T20:38:16Z</t>
  </si>
  <si>
    <t>51169222526</t>
  </si>
  <si>
    <t>14094986187</t>
  </si>
  <si>
    <t>13942490.79</t>
  </si>
  <si>
    <t>51169222527</t>
  </si>
  <si>
    <t>13942486.02</t>
  </si>
  <si>
    <t>51169232528</t>
  </si>
  <si>
    <t>13942474.08</t>
  </si>
  <si>
    <t>51169232529</t>
  </si>
  <si>
    <t>13942450.21</t>
  </si>
  <si>
    <t>51169232530</t>
  </si>
  <si>
    <t>13942392.68</t>
  </si>
  <si>
    <t>51169232531</t>
  </si>
  <si>
    <t>13942321.07</t>
  </si>
  <si>
    <t>51169232532</t>
  </si>
  <si>
    <t>13942213.65</t>
  </si>
  <si>
    <t>2021-03-17T20:47:59Z</t>
  </si>
  <si>
    <t>51170012908</t>
  </si>
  <si>
    <t>14095065767</t>
  </si>
  <si>
    <t>13945032.65</t>
  </si>
  <si>
    <t>51170012909</t>
  </si>
  <si>
    <t>13945027.01</t>
  </si>
  <si>
    <t>51170012910</t>
  </si>
  <si>
    <t>13945012.91</t>
  </si>
  <si>
    <t>51170012911</t>
  </si>
  <si>
    <t>13944998.81</t>
  </si>
  <si>
    <t>51170012912</t>
  </si>
  <si>
    <t>13944984.71</t>
  </si>
  <si>
    <t>51170012913</t>
  </si>
  <si>
    <t>13944916.77</t>
  </si>
  <si>
    <t>2021-03-17T20:49:21Z</t>
  </si>
  <si>
    <t>51170101227</t>
  </si>
  <si>
    <t>14095129007</t>
  </si>
  <si>
    <t>13948546.77</t>
  </si>
  <si>
    <t>51170101228</t>
  </si>
  <si>
    <t>13948539.51</t>
  </si>
  <si>
    <t>51170101229</t>
  </si>
  <si>
    <t>13948521.36</t>
  </si>
  <si>
    <t>51170101230</t>
  </si>
  <si>
    <t>13948485.06</t>
  </si>
  <si>
    <t>51170101231</t>
  </si>
  <si>
    <t>13948397.58</t>
  </si>
  <si>
    <t>51170101232</t>
  </si>
  <si>
    <t>13948288.68</t>
  </si>
  <si>
    <t>51170101233</t>
  </si>
  <si>
    <t>13948125.33</t>
  </si>
  <si>
    <t>2021-03-17T20:55:01Z</t>
  </si>
  <si>
    <t>51170585143</t>
  </si>
  <si>
    <t>14095158519</t>
  </si>
  <si>
    <t>13952013.33</t>
  </si>
  <si>
    <t>51170585144</t>
  </si>
  <si>
    <t>13952005.55</t>
  </si>
  <si>
    <t>51170585145</t>
  </si>
  <si>
    <t>13951986.11</t>
  </si>
  <si>
    <t>51170585146</t>
  </si>
  <si>
    <t>13951947.23</t>
  </si>
  <si>
    <t>51170585147</t>
  </si>
  <si>
    <t>13951853.53</t>
  </si>
  <si>
    <t>51170585148</t>
  </si>
  <si>
    <t>13951736.89</t>
  </si>
  <si>
    <t>51170585149</t>
  </si>
  <si>
    <t>13951561.93</t>
  </si>
  <si>
    <t>2021-03-17T21:03:50Z</t>
  </si>
  <si>
    <t>51171285756</t>
  </si>
  <si>
    <t>14095259834</t>
  </si>
  <si>
    <t>13951629.93</t>
  </si>
  <si>
    <t>51171285757</t>
  </si>
  <si>
    <t>13951629.79</t>
  </si>
  <si>
    <t>51171285758</t>
  </si>
  <si>
    <t>13951629.45</t>
  </si>
  <si>
    <t>51171285759</t>
  </si>
  <si>
    <t>13951629.11</t>
  </si>
  <si>
    <t>51171285760</t>
  </si>
  <si>
    <t>13951627.47</t>
  </si>
  <si>
    <t>2021-03-17T21:03:54Z</t>
  </si>
  <si>
    <t>51171307605</t>
  </si>
  <si>
    <t>14095264721</t>
  </si>
  <si>
    <t>13955403.47</t>
  </si>
  <si>
    <t>51171307606</t>
  </si>
  <si>
    <t>13955395.92</t>
  </si>
  <si>
    <t>51171307607</t>
  </si>
  <si>
    <t>13955377.04</t>
  </si>
  <si>
    <t>51171307608</t>
  </si>
  <si>
    <t>13955358.16</t>
  </si>
  <si>
    <t>51171307609</t>
  </si>
  <si>
    <t>13955339.28</t>
  </si>
  <si>
    <t>51171307610</t>
  </si>
  <si>
    <t>13955248.28</t>
  </si>
  <si>
    <t>2021-03-17T21:05:43Z</t>
  </si>
  <si>
    <t>51171449597</t>
  </si>
  <si>
    <t>14095322159</t>
  </si>
  <si>
    <t>13960359.28</t>
  </si>
  <si>
    <t>51171449598</t>
  </si>
  <si>
    <t>13960349.06</t>
  </si>
  <si>
    <t>51171449599</t>
  </si>
  <si>
    <t>13960323.5</t>
  </si>
  <si>
    <t>51171449600</t>
  </si>
  <si>
    <t>13960272.39</t>
  </si>
  <si>
    <t>51171449601</t>
  </si>
  <si>
    <t>13960170.17</t>
  </si>
  <si>
    <t>51171449602</t>
  </si>
  <si>
    <t>13960046.99</t>
  </si>
  <si>
    <t>51171449603</t>
  </si>
  <si>
    <t>13959893.66</t>
  </si>
  <si>
    <t>2021-03-17T21:13:06Z</t>
  </si>
  <si>
    <t>51172055036</t>
  </si>
  <si>
    <t>14095377775</t>
  </si>
  <si>
    <t>13970794.66</t>
  </si>
  <si>
    <t>51172055037</t>
  </si>
  <si>
    <t>13970772.86</t>
  </si>
  <si>
    <t>51172055038</t>
  </si>
  <si>
    <t>13970718.35</t>
  </si>
  <si>
    <t>51172055039</t>
  </si>
  <si>
    <t>13970663.84</t>
  </si>
  <si>
    <t>51172055040</t>
  </si>
  <si>
    <t>13970609.33</t>
  </si>
  <si>
    <t>51172055041</t>
  </si>
  <si>
    <t>13970346.62</t>
  </si>
  <si>
    <t>2021-03-17T21:14:14Z</t>
  </si>
  <si>
    <t>51172136909</t>
  </si>
  <si>
    <t>14095405554</t>
  </si>
  <si>
    <t>13973976.62</t>
  </si>
  <si>
    <t>51172136910</t>
  </si>
  <si>
    <t>13973969.36</t>
  </si>
  <si>
    <t>51172136911</t>
  </si>
  <si>
    <t>13973951.21</t>
  </si>
  <si>
    <t>51172136912</t>
  </si>
  <si>
    <t>13973914.91</t>
  </si>
  <si>
    <t>51172136913</t>
  </si>
  <si>
    <t>13973842.31</t>
  </si>
  <si>
    <t>51172136914</t>
  </si>
  <si>
    <t>13973754.83</t>
  </si>
  <si>
    <t>51172136915</t>
  </si>
  <si>
    <t>13973645.93</t>
  </si>
  <si>
    <t>2021-03-17T21:21:38Z</t>
  </si>
  <si>
    <t>51172720991</t>
  </si>
  <si>
    <t>14095528119</t>
  </si>
  <si>
    <t>13977375.93</t>
  </si>
  <si>
    <t>51172720992</t>
  </si>
  <si>
    <t>13977368.47</t>
  </si>
  <si>
    <t>51172720993</t>
  </si>
  <si>
    <t>13977349.82</t>
  </si>
  <si>
    <t>51172720994</t>
  </si>
  <si>
    <t>13977312.52</t>
  </si>
  <si>
    <t>51172720995</t>
  </si>
  <si>
    <t>13977222.63</t>
  </si>
  <si>
    <t>51172720996</t>
  </si>
  <si>
    <t>13977110.73</t>
  </si>
  <si>
    <t>2021-03-17T21:35:21Z</t>
  </si>
  <si>
    <t>51173730157</t>
  </si>
  <si>
    <t>14095671596</t>
  </si>
  <si>
    <t>13980701.73</t>
  </si>
  <si>
    <t>51173730158</t>
  </si>
  <si>
    <t>13980694.55</t>
  </si>
  <si>
    <t>51173730159</t>
  </si>
  <si>
    <t>13980676.59</t>
  </si>
  <si>
    <t>51173730160</t>
  </si>
  <si>
    <t>13980658.63</t>
  </si>
  <si>
    <t>51173730161</t>
  </si>
  <si>
    <t>13980640.67</t>
  </si>
  <si>
    <t>51173730162</t>
  </si>
  <si>
    <t>13980554.13</t>
  </si>
  <si>
    <t>2021-03-17T21:50:09Z</t>
  </si>
  <si>
    <t>51174733512</t>
  </si>
  <si>
    <t>14095817822</t>
  </si>
  <si>
    <t>13980938.13</t>
  </si>
  <si>
    <t>51174733513</t>
  </si>
  <si>
    <t>13980937.36</t>
  </si>
  <si>
    <t>51174733514</t>
  </si>
  <si>
    <t>13980935.44</t>
  </si>
  <si>
    <t>51174733515</t>
  </si>
  <si>
    <t>13980933.52</t>
  </si>
  <si>
    <t>51174733516</t>
  </si>
  <si>
    <t>13980931.6</t>
  </si>
  <si>
    <t>51174733517</t>
  </si>
  <si>
    <t>13980922.35</t>
  </si>
  <si>
    <t>2021-03-17T21:59:11Z</t>
  </si>
  <si>
    <t>51175363946</t>
  </si>
  <si>
    <t>14095910896</t>
  </si>
  <si>
    <t>13983251.35</t>
  </si>
  <si>
    <t>51175363947</t>
  </si>
  <si>
    <t>13983246.69</t>
  </si>
  <si>
    <t>51175363948</t>
  </si>
  <si>
    <t>13983235.04</t>
  </si>
  <si>
    <t>51175363949</t>
  </si>
  <si>
    <t>13983223.39</t>
  </si>
  <si>
    <t>51175363950</t>
  </si>
  <si>
    <t>13983211.74</t>
  </si>
  <si>
    <t>51175363951</t>
  </si>
  <si>
    <t>13983155.61</t>
  </si>
  <si>
    <t>2021-03-17T21:59:41Z</t>
  </si>
  <si>
    <t>51175385434</t>
  </si>
  <si>
    <t>14095925726</t>
  </si>
  <si>
    <t>13986104.61</t>
  </si>
  <si>
    <t>51175385435</t>
  </si>
  <si>
    <t>13986098.71</t>
  </si>
  <si>
    <t>51175385436</t>
  </si>
  <si>
    <t>13986083.96</t>
  </si>
  <si>
    <t>51175385437</t>
  </si>
  <si>
    <t>13986054.47</t>
  </si>
  <si>
    <t>51175385438</t>
  </si>
  <si>
    <t>13985983.4</t>
  </si>
  <si>
    <t>51175385439</t>
  </si>
  <si>
    <t>13985894.93</t>
  </si>
  <si>
    <t>2021-03-17T22:04:16Z</t>
  </si>
  <si>
    <t>51175689292</t>
  </si>
  <si>
    <t>14095983653</t>
  </si>
  <si>
    <t>13989944.93</t>
  </si>
  <si>
    <t>51175689293</t>
  </si>
  <si>
    <t>13989936.83</t>
  </si>
  <si>
    <t>51175689294</t>
  </si>
  <si>
    <t>13989916.58</t>
  </si>
  <si>
    <t>51175689295</t>
  </si>
  <si>
    <t>13989896.33</t>
  </si>
  <si>
    <t>51175689296</t>
  </si>
  <si>
    <t>13989876.08</t>
  </si>
  <si>
    <t>51175689297</t>
  </si>
  <si>
    <t>13989778.47</t>
  </si>
  <si>
    <t>2021-03-17T22:06:33Z</t>
  </si>
  <si>
    <t>51175865065</t>
  </si>
  <si>
    <t>14096027274</t>
  </si>
  <si>
    <t>13994398.47</t>
  </si>
  <si>
    <t>51175865066</t>
  </si>
  <si>
    <t>13994389.23</t>
  </si>
  <si>
    <t>51175865067</t>
  </si>
  <si>
    <t>13994366.13</t>
  </si>
  <si>
    <t>51175865068</t>
  </si>
  <si>
    <t>13994319.93</t>
  </si>
  <si>
    <t>51175865069</t>
  </si>
  <si>
    <t>13994208.59</t>
  </si>
  <si>
    <t>51175865070</t>
  </si>
  <si>
    <t>13994069.99</t>
  </si>
  <si>
    <t>2021-03-17T22:15:29Z</t>
  </si>
  <si>
    <t>51176406644</t>
  </si>
  <si>
    <t>14096112242</t>
  </si>
  <si>
    <t>13994081.99</t>
  </si>
  <si>
    <t>51176406645</t>
  </si>
  <si>
    <t>13994081.97</t>
  </si>
  <si>
    <t>51176406646</t>
  </si>
  <si>
    <t>13994081.85</t>
  </si>
  <si>
    <t>51176406647</t>
  </si>
  <si>
    <t>13994081.56</t>
  </si>
  <si>
    <t>51176406648</t>
  </si>
  <si>
    <t>13994081.2</t>
  </si>
  <si>
    <t>2021-03-17T22:16:31Z</t>
  </si>
  <si>
    <t>51176472537</t>
  </si>
  <si>
    <t>14096090860</t>
  </si>
  <si>
    <t>14001312.2</t>
  </si>
  <si>
    <t>51176472538</t>
  </si>
  <si>
    <t>14001297.74</t>
  </si>
  <si>
    <t>51176472539</t>
  </si>
  <si>
    <t>14001261.58</t>
  </si>
  <si>
    <t>51176472540</t>
  </si>
  <si>
    <t>14001225.42</t>
  </si>
  <si>
    <t>51176472541</t>
  </si>
  <si>
    <t>14001189.26</t>
  </si>
  <si>
    <t>51176472542</t>
  </si>
  <si>
    <t>14001014.99</t>
  </si>
  <si>
    <t>2021-03-17T22:19:02Z</t>
  </si>
  <si>
    <t>51176601755</t>
  </si>
  <si>
    <t>14096136504</t>
  </si>
  <si>
    <t>14004231.99</t>
  </si>
  <si>
    <t>51176601756</t>
  </si>
  <si>
    <t>14004225.56</t>
  </si>
  <si>
    <t>51176601757</t>
  </si>
  <si>
    <t>14004209.47</t>
  </si>
  <si>
    <t>51176601758</t>
  </si>
  <si>
    <t>14004193.38</t>
  </si>
  <si>
    <t>51176601759</t>
  </si>
  <si>
    <t>14004177.29</t>
  </si>
  <si>
    <t>51176601760</t>
  </si>
  <si>
    <t>14004112.95</t>
  </si>
  <si>
    <t>51176601761</t>
  </si>
  <si>
    <t>14004035.42</t>
  </si>
  <si>
    <t>2021-03-17T22:30:29Z</t>
  </si>
  <si>
    <t>51177299675</t>
  </si>
  <si>
    <t>14096256039</t>
  </si>
  <si>
    <t>14004089.42</t>
  </si>
  <si>
    <t>51177299676</t>
  </si>
  <si>
    <t>14004089.31</t>
  </si>
  <si>
    <t>51177299677</t>
  </si>
  <si>
    <t>14004088.77</t>
  </si>
  <si>
    <t>51177299678</t>
  </si>
  <si>
    <t>14004087.47</t>
  </si>
  <si>
    <t>51177299679</t>
  </si>
  <si>
    <t>14004085.85</t>
  </si>
  <si>
    <t>2021-03-17T22:34:40Z</t>
  </si>
  <si>
    <t>51177528755</t>
  </si>
  <si>
    <t>14096243931</t>
  </si>
  <si>
    <t>14007344.85</t>
  </si>
  <si>
    <t>51177528757</t>
  </si>
  <si>
    <t>14007338.33</t>
  </si>
  <si>
    <t>51177528758</t>
  </si>
  <si>
    <t>14007322.03</t>
  </si>
  <si>
    <t>51177528759</t>
  </si>
  <si>
    <t>14007289.44</t>
  </si>
  <si>
    <t>51177528760</t>
  </si>
  <si>
    <t>14007210.9</t>
  </si>
  <si>
    <t>51177528761</t>
  </si>
  <si>
    <t>14007113.13</t>
  </si>
  <si>
    <t>2021-03-17T22:37:58Z</t>
  </si>
  <si>
    <t>51177736175</t>
  </si>
  <si>
    <t>14096281808</t>
  </si>
  <si>
    <t>14009366.13</t>
  </si>
  <si>
    <t>51177736176</t>
  </si>
  <si>
    <t>14009361.62</t>
  </si>
  <si>
    <t>51177736177</t>
  </si>
  <si>
    <t>14009350.35</t>
  </si>
  <si>
    <t>51177736178</t>
  </si>
  <si>
    <t>14009327.82</t>
  </si>
  <si>
    <t>51177736179</t>
  </si>
  <si>
    <t>14009273.52</t>
  </si>
  <si>
    <t>51177736180</t>
  </si>
  <si>
    <t>14009205.93</t>
  </si>
  <si>
    <t>2021-03-17T22:41:16Z</t>
  </si>
  <si>
    <t>51177926421</t>
  </si>
  <si>
    <t>14096309646</t>
  </si>
  <si>
    <t>14010982.93</t>
  </si>
  <si>
    <t>51177926422</t>
  </si>
  <si>
    <t>14010979.38</t>
  </si>
  <si>
    <t>51177926423</t>
  </si>
  <si>
    <t>14010970.49</t>
  </si>
  <si>
    <t>51177926424</t>
  </si>
  <si>
    <t>14010961.6</t>
  </si>
  <si>
    <t>51177926425</t>
  </si>
  <si>
    <t>14010952.71</t>
  </si>
  <si>
    <t>51177926426</t>
  </si>
  <si>
    <t>14010909.88</t>
  </si>
  <si>
    <t>2021-03-17T22:47:52Z</t>
  </si>
  <si>
    <t>51178290112</t>
  </si>
  <si>
    <t>14096346898</t>
  </si>
  <si>
    <t>14014539.88</t>
  </si>
  <si>
    <t>51178290113</t>
  </si>
  <si>
    <t>14014532.62</t>
  </si>
  <si>
    <t>51178290114</t>
  </si>
  <si>
    <t>14014514.47</t>
  </si>
  <si>
    <t>51178290115</t>
  </si>
  <si>
    <t>14014478.17</t>
  </si>
  <si>
    <t>51178290116</t>
  </si>
  <si>
    <t>14014390.69</t>
  </si>
  <si>
    <t>51178290117</t>
  </si>
  <si>
    <t>14014281.79</t>
  </si>
  <si>
    <t>2021-03-17T22:52:22Z</t>
  </si>
  <si>
    <t>51178522175</t>
  </si>
  <si>
    <t>14096417247</t>
  </si>
  <si>
    <t>14021547.79</t>
  </si>
  <si>
    <t>51178522176</t>
  </si>
  <si>
    <t>14021533.26</t>
  </si>
  <si>
    <t>51178522177</t>
  </si>
  <si>
    <t>14021496.93</t>
  </si>
  <si>
    <t>51178522178</t>
  </si>
  <si>
    <t>14021424.27</t>
  </si>
  <si>
    <t>51178522179</t>
  </si>
  <si>
    <t>14021249.16</t>
  </si>
  <si>
    <t>51178522180</t>
  </si>
  <si>
    <t>14021031.18</t>
  </si>
  <si>
    <t>51178522181</t>
  </si>
  <si>
    <t>14020595.22</t>
  </si>
  <si>
    <t>2021-03-17T22:56:26Z</t>
  </si>
  <si>
    <t>51178746959</t>
  </si>
  <si>
    <t>14096449153</t>
  </si>
  <si>
    <t>14020637.22</t>
  </si>
  <si>
    <t>51178746960</t>
  </si>
  <si>
    <t>14020637.14</t>
  </si>
  <si>
    <t>51178746961</t>
  </si>
  <si>
    <t>14020636.72</t>
  </si>
  <si>
    <t>51178746962</t>
  </si>
  <si>
    <t>14020635.71</t>
  </si>
  <si>
    <t>51178746963</t>
  </si>
  <si>
    <t>14020634.45</t>
  </si>
  <si>
    <t>2021-03-17T22:57:43Z</t>
  </si>
  <si>
    <t>51178827501</t>
  </si>
  <si>
    <t>14096449335</t>
  </si>
  <si>
    <t>14024540.45</t>
  </si>
  <si>
    <t>51178827502</t>
  </si>
  <si>
    <t>14024532.64</t>
  </si>
  <si>
    <t>51178827503</t>
  </si>
  <si>
    <t>14024513.11</t>
  </si>
  <si>
    <t>51178827504</t>
  </si>
  <si>
    <t>14024474.05</t>
  </si>
  <si>
    <t>51178827505</t>
  </si>
  <si>
    <t>14024379.92</t>
  </si>
  <si>
    <t>51178827506</t>
  </si>
  <si>
    <t>14024262.74</t>
  </si>
  <si>
    <t>2021-03-17T23:00:05Z</t>
  </si>
  <si>
    <t>51178947983</t>
  </si>
  <si>
    <t>14096469324</t>
  </si>
  <si>
    <t>14027892.74</t>
  </si>
  <si>
    <t>51178947984</t>
  </si>
  <si>
    <t>14027885.48</t>
  </si>
  <si>
    <t>51178947986</t>
  </si>
  <si>
    <t>14027867.33</t>
  </si>
  <si>
    <t>51178947987</t>
  </si>
  <si>
    <t>14027831.03</t>
  </si>
  <si>
    <t>51178947988</t>
  </si>
  <si>
    <t>14027743.55</t>
  </si>
  <si>
    <t>51178947989</t>
  </si>
  <si>
    <t>14027634.65</t>
  </si>
  <si>
    <t>2021-03-17T23:04:02Z</t>
  </si>
  <si>
    <t>51179189423</t>
  </si>
  <si>
    <t>14096509176</t>
  </si>
  <si>
    <t>14027766.65</t>
  </si>
  <si>
    <t>51179189424</t>
  </si>
  <si>
    <t>14027766.39</t>
  </si>
  <si>
    <t>51179189425</t>
  </si>
  <si>
    <t>14027765.73</t>
  </si>
  <si>
    <t>51179189426</t>
  </si>
  <si>
    <t>14027765.07</t>
  </si>
  <si>
    <t>51179189427</t>
  </si>
  <si>
    <t>14027761.89</t>
  </si>
  <si>
    <t>2021-03-17T23:06:26Z</t>
  </si>
  <si>
    <t>51179352530</t>
  </si>
  <si>
    <t>14096489810</t>
  </si>
  <si>
    <t>14029761.89</t>
  </si>
  <si>
    <t>51179352531</t>
  </si>
  <si>
    <t>14029757.89</t>
  </si>
  <si>
    <t>51179352532</t>
  </si>
  <si>
    <t>14029747.89</t>
  </si>
  <si>
    <t>51179352533</t>
  </si>
  <si>
    <t>14029727.89</t>
  </si>
  <si>
    <t>51179352534</t>
  </si>
  <si>
    <t>14029679.69</t>
  </si>
  <si>
    <t>51179352535</t>
  </si>
  <si>
    <t>14029619.69</t>
  </si>
  <si>
    <t>2021-03-17T23:14:39Z</t>
  </si>
  <si>
    <t>51179791463</t>
  </si>
  <si>
    <t>14096584115</t>
  </si>
  <si>
    <t>14033811.69</t>
  </si>
  <si>
    <t>51179791464</t>
  </si>
  <si>
    <t>14033803.31</t>
  </si>
  <si>
    <t>51179791465</t>
  </si>
  <si>
    <t>14033782.35</t>
  </si>
  <si>
    <t>51179791466</t>
  </si>
  <si>
    <t>14033740.43</t>
  </si>
  <si>
    <t>51179791467</t>
  </si>
  <si>
    <t>14033656.59</t>
  </si>
  <si>
    <t>51179791468</t>
  </si>
  <si>
    <t>14033555.56</t>
  </si>
  <si>
    <t>51179791469</t>
  </si>
  <si>
    <t>14033429.8</t>
  </si>
  <si>
    <t>2021-03-17T23:28:16Z</t>
  </si>
  <si>
    <t>51180552425</t>
  </si>
  <si>
    <t>14096639788</t>
  </si>
  <si>
    <t>14035828.8</t>
  </si>
  <si>
    <t>51180552426</t>
  </si>
  <si>
    <t>14035824</t>
  </si>
  <si>
    <t>51180552427</t>
  </si>
  <si>
    <t>14035812</t>
  </si>
  <si>
    <t>51180552428</t>
  </si>
  <si>
    <t>14035788.01</t>
  </si>
  <si>
    <t>51180552429</t>
  </si>
  <si>
    <t>14035730.19</t>
  </si>
  <si>
    <t>51180552430</t>
  </si>
  <si>
    <t>14035658.22</t>
  </si>
  <si>
    <t>2021-03-17T23:42:50Z</t>
  </si>
  <si>
    <t>51181312071</t>
  </si>
  <si>
    <t>14096775039</t>
  </si>
  <si>
    <t>14042411.22</t>
  </si>
  <si>
    <t>51181312072</t>
  </si>
  <si>
    <t>14042397.71</t>
  </si>
  <si>
    <t>51181312073</t>
  </si>
  <si>
    <t>14042363.94</t>
  </si>
  <si>
    <t>51181312074</t>
  </si>
  <si>
    <t>14042296.41</t>
  </si>
  <si>
    <t>51181312075</t>
  </si>
  <si>
    <t>14042161.35</t>
  </si>
  <si>
    <t>51181312076</t>
  </si>
  <si>
    <t>14041998.6</t>
  </si>
  <si>
    <t>51181312077</t>
  </si>
  <si>
    <t>14041796.01</t>
  </si>
  <si>
    <t>2021-03-17T23:52:19Z</t>
  </si>
  <si>
    <t>51181769460</t>
  </si>
  <si>
    <t>14096816249</t>
  </si>
  <si>
    <t>14044705.01</t>
  </si>
  <si>
    <t>51181769461</t>
  </si>
  <si>
    <t>14044699.19</t>
  </si>
  <si>
    <t>51181769462</t>
  </si>
  <si>
    <t>14044684.64</t>
  </si>
  <si>
    <t>51181769463</t>
  </si>
  <si>
    <t>14044655.55</t>
  </si>
  <si>
    <t>51181769464</t>
  </si>
  <si>
    <t>14044597.37</t>
  </si>
  <si>
    <t>51181769465</t>
  </si>
  <si>
    <t>14044527.26</t>
  </si>
  <si>
    <t>51181769466</t>
  </si>
  <si>
    <t>14044439.99</t>
  </si>
  <si>
    <t>2021-03-17T23:57:40Z</t>
  </si>
  <si>
    <t>51182020806</t>
  </si>
  <si>
    <t>14096816689</t>
  </si>
  <si>
    <t>14047901.99</t>
  </si>
  <si>
    <t>51182020807</t>
  </si>
  <si>
    <t>14047895.07</t>
  </si>
  <si>
    <t>51182020808</t>
  </si>
  <si>
    <t>14047877.76</t>
  </si>
  <si>
    <t>51182020809</t>
  </si>
  <si>
    <t>14047843.14</t>
  </si>
  <si>
    <t>51182020810</t>
  </si>
  <si>
    <t>14047759.71</t>
  </si>
  <si>
    <t>51182020811</t>
  </si>
  <si>
    <t>14047655.85</t>
  </si>
  <si>
    <t>2021-03-18T00:08:40Z</t>
  </si>
  <si>
    <t>51182582545</t>
  </si>
  <si>
    <t>14096935240</t>
  </si>
  <si>
    <t>14047929.85</t>
  </si>
  <si>
    <t>51182582546</t>
  </si>
  <si>
    <t>14047929.3</t>
  </si>
  <si>
    <t>51182582547</t>
  </si>
  <si>
    <t>14047927.93</t>
  </si>
  <si>
    <t>51182582548</t>
  </si>
  <si>
    <t>14047925.19</t>
  </si>
  <si>
    <t>51182582549</t>
  </si>
  <si>
    <t>14047918.59</t>
  </si>
  <si>
    <t>51182582550</t>
  </si>
  <si>
    <t>14047910.37</t>
  </si>
  <si>
    <t>2021-03-18T01:00:37Z</t>
  </si>
  <si>
    <t>51184963393</t>
  </si>
  <si>
    <t>9575769026</t>
  </si>
  <si>
    <t>13586880.67</t>
  </si>
  <si>
    <t>2021-03-18T01:24:06Z</t>
  </si>
  <si>
    <t>51185942145</t>
  </si>
  <si>
    <t>14097269667</t>
  </si>
  <si>
    <t>13590666.67</t>
  </si>
  <si>
    <t>51185942146</t>
  </si>
  <si>
    <t>13590659.1</t>
  </si>
  <si>
    <t>51185942147</t>
  </si>
  <si>
    <t>13590640.17</t>
  </si>
  <si>
    <t>51185942148</t>
  </si>
  <si>
    <t>13590621.24</t>
  </si>
  <si>
    <t>51185942149</t>
  </si>
  <si>
    <t>13590602.31</t>
  </si>
  <si>
    <t>51185942150</t>
  </si>
  <si>
    <t>13590511.07</t>
  </si>
  <si>
    <t>2021-03-18T02:03:16Z</t>
  </si>
  <si>
    <t>51187563644</t>
  </si>
  <si>
    <t>14097360984</t>
  </si>
  <si>
    <t>13592524.07</t>
  </si>
  <si>
    <t>51187563645</t>
  </si>
  <si>
    <t>13592520.04</t>
  </si>
  <si>
    <t>51187563646</t>
  </si>
  <si>
    <t>13592509.97</t>
  </si>
  <si>
    <t>51187563647</t>
  </si>
  <si>
    <t>13592489.84</t>
  </si>
  <si>
    <t>51187563648</t>
  </si>
  <si>
    <t>13592449.58</t>
  </si>
  <si>
    <t>51187563649</t>
  </si>
  <si>
    <t>13592401.07</t>
  </si>
  <si>
    <t>51187563650</t>
  </si>
  <si>
    <t>13592340.68</t>
  </si>
  <si>
    <t>2021-03-18T02:59:18Z</t>
  </si>
  <si>
    <t>51190710189</t>
  </si>
  <si>
    <t>14097516555</t>
  </si>
  <si>
    <t>13604719.68</t>
  </si>
  <si>
    <t>51190710190</t>
  </si>
  <si>
    <t>13604694.92</t>
  </si>
  <si>
    <t>51190710191</t>
  </si>
  <si>
    <t>13604633.02</t>
  </si>
  <si>
    <t>51190710192</t>
  </si>
  <si>
    <t>13604571.12</t>
  </si>
  <si>
    <t>51190710193</t>
  </si>
  <si>
    <t>13604509.22</t>
  </si>
  <si>
    <t>51190710194</t>
  </si>
  <si>
    <t>13604210.89</t>
  </si>
  <si>
    <t>2021-03-18T03:06:00Z</t>
  </si>
  <si>
    <t>51191094601</t>
  </si>
  <si>
    <t>14097516811</t>
  </si>
  <si>
    <t>13607990.89</t>
  </si>
  <si>
    <t>51191094602</t>
  </si>
  <si>
    <t>13607983.33</t>
  </si>
  <si>
    <t>51191094603</t>
  </si>
  <si>
    <t>13607964.43</t>
  </si>
  <si>
    <t>51191094604</t>
  </si>
  <si>
    <t>13607926.63</t>
  </si>
  <si>
    <t>51191094605</t>
  </si>
  <si>
    <t>13607835.53</t>
  </si>
  <si>
    <t>51191094606</t>
  </si>
  <si>
    <t>13607722.13</t>
  </si>
  <si>
    <t>2021-03-18T05:40:45Z</t>
  </si>
  <si>
    <t>51192826312</t>
  </si>
  <si>
    <t>14097786527</t>
  </si>
  <si>
    <t>13611249.13</t>
  </si>
  <si>
    <t>51192826313</t>
  </si>
  <si>
    <t>13611242.08</t>
  </si>
  <si>
    <t>51192826314</t>
  </si>
  <si>
    <t>13611224.44</t>
  </si>
  <si>
    <t>51192826315</t>
  </si>
  <si>
    <t>13611189.17</t>
  </si>
  <si>
    <t>51192826316</t>
  </si>
  <si>
    <t>13611104.17</t>
  </si>
  <si>
    <t>51192826317</t>
  </si>
  <si>
    <t>13610998.36</t>
  </si>
  <si>
    <t>2021-03-18T06:03:53Z</t>
  </si>
  <si>
    <t>51193020283</t>
  </si>
  <si>
    <t>14097819748</t>
  </si>
  <si>
    <t>13615944.36</t>
  </si>
  <si>
    <t>51193020284</t>
  </si>
  <si>
    <t>13615934.47</t>
  </si>
  <si>
    <t>51193020285</t>
  </si>
  <si>
    <t>13615909.74</t>
  </si>
  <si>
    <t>51193020286</t>
  </si>
  <si>
    <t>13615860.28</t>
  </si>
  <si>
    <t>51193020287</t>
  </si>
  <si>
    <t>13615741.08</t>
  </si>
  <si>
    <t>51193020288</t>
  </si>
  <si>
    <t>13615592.7</t>
  </si>
  <si>
    <t>2021-03-18T07:36:34Z</t>
  </si>
  <si>
    <t>51194517712</t>
  </si>
  <si>
    <t>14098065473</t>
  </si>
  <si>
    <t>13618691.7</t>
  </si>
  <si>
    <t>51194517713</t>
  </si>
  <si>
    <t>13618685.5</t>
  </si>
  <si>
    <t>51194517714</t>
  </si>
  <si>
    <t>13618670</t>
  </si>
  <si>
    <t>51194517715</t>
  </si>
  <si>
    <t>13618639.01</t>
  </si>
  <si>
    <t>51194517716</t>
  </si>
  <si>
    <t>13618564.32</t>
  </si>
  <si>
    <t>51194517717</t>
  </si>
  <si>
    <t>13618471.35</t>
  </si>
  <si>
    <t>2021-03-18T07:45:50Z</t>
  </si>
  <si>
    <t>51194764896</t>
  </si>
  <si>
    <t>14098081823</t>
  </si>
  <si>
    <t>13620524.35</t>
  </si>
  <si>
    <t>51194764897</t>
  </si>
  <si>
    <t>13620520.24</t>
  </si>
  <si>
    <t>51194764898</t>
  </si>
  <si>
    <t>13620509.97</t>
  </si>
  <si>
    <t>51194764899</t>
  </si>
  <si>
    <t>13620489.44</t>
  </si>
  <si>
    <t>51194764900</t>
  </si>
  <si>
    <t>13620439.96</t>
  </si>
  <si>
    <t>51194764901</t>
  </si>
  <si>
    <t>13620378.37</t>
  </si>
  <si>
    <t>2021-03-18T07:51:39Z</t>
  </si>
  <si>
    <t>51194901508</t>
  </si>
  <si>
    <t>14098130283</t>
  </si>
  <si>
    <t>13623287.37</t>
  </si>
  <si>
    <t>51194901509</t>
  </si>
  <si>
    <t>13623281.55</t>
  </si>
  <si>
    <t>51194901510</t>
  </si>
  <si>
    <t>13623267</t>
  </si>
  <si>
    <t>51194901511</t>
  </si>
  <si>
    <t>13623237.91</t>
  </si>
  <si>
    <t>51194901512</t>
  </si>
  <si>
    <t>13623179.73</t>
  </si>
  <si>
    <t>51194901513</t>
  </si>
  <si>
    <t>13623109.62</t>
  </si>
  <si>
    <t>51194901514</t>
  </si>
  <si>
    <t>13623022.35</t>
  </si>
  <si>
    <t>2021-03-18T08:03:25Z</t>
  </si>
  <si>
    <t>51195284350</t>
  </si>
  <si>
    <t>14098161976</t>
  </si>
  <si>
    <t>13624967.35</t>
  </si>
  <si>
    <t>51195284351</t>
  </si>
  <si>
    <t>13624963.46</t>
  </si>
  <si>
    <t>51195284352</t>
  </si>
  <si>
    <t>13624953.73</t>
  </si>
  <si>
    <t>51195284353</t>
  </si>
  <si>
    <t>13624934.28</t>
  </si>
  <si>
    <t>51195284354</t>
  </si>
  <si>
    <t>13624887.41</t>
  </si>
  <si>
    <t>51195284355</t>
  </si>
  <si>
    <t>13624829.06</t>
  </si>
  <si>
    <t>2021-03-18T08:16:21Z</t>
  </si>
  <si>
    <t>51195750104</t>
  </si>
  <si>
    <t>14098257658</t>
  </si>
  <si>
    <t>13625061.06</t>
  </si>
  <si>
    <t>51195750105</t>
  </si>
  <si>
    <t>13625060.6</t>
  </si>
  <si>
    <t>51195750106</t>
  </si>
  <si>
    <t>13625059.44</t>
  </si>
  <si>
    <t>51195750107</t>
  </si>
  <si>
    <t>13625057.12</t>
  </si>
  <si>
    <t>51195750108</t>
  </si>
  <si>
    <t>13625051.53</t>
  </si>
  <si>
    <t>51195750109</t>
  </si>
  <si>
    <t>13625044.57</t>
  </si>
  <si>
    <t>2021-03-18T08:32:07Z</t>
  </si>
  <si>
    <t>51196402766</t>
  </si>
  <si>
    <t>14098396140</t>
  </si>
  <si>
    <t>13645774.57</t>
  </si>
  <si>
    <t>51196402767</t>
  </si>
  <si>
    <t>13645733.11</t>
  </si>
  <si>
    <t>51196402768</t>
  </si>
  <si>
    <t>13645629.46</t>
  </si>
  <si>
    <t>51196402769</t>
  </si>
  <si>
    <t>13645422.16</t>
  </si>
  <si>
    <t>51196402770</t>
  </si>
  <si>
    <t>13644922.57</t>
  </si>
  <si>
    <t>51196402771</t>
  </si>
  <si>
    <t>13644300.67</t>
  </si>
  <si>
    <t>2021-03-18T08:49:44Z</t>
  </si>
  <si>
    <t>51197154838</t>
  </si>
  <si>
    <t>14098510349</t>
  </si>
  <si>
    <t>13647847.67</t>
  </si>
  <si>
    <t>51197154839</t>
  </si>
  <si>
    <t>13647840.58</t>
  </si>
  <si>
    <t>51197154840</t>
  </si>
  <si>
    <t>13647822.84</t>
  </si>
  <si>
    <t>51197154841</t>
  </si>
  <si>
    <t>13647787.37</t>
  </si>
  <si>
    <t>51197154842</t>
  </si>
  <si>
    <t>13647701.89</t>
  </si>
  <si>
    <t>51197154843</t>
  </si>
  <si>
    <t>13647595.48</t>
  </si>
  <si>
    <t>2021-03-18T08:55:17Z</t>
  </si>
  <si>
    <t>51197422730</t>
  </si>
  <si>
    <t>14098555235</t>
  </si>
  <si>
    <t>13651413.48</t>
  </si>
  <si>
    <t>51197422731</t>
  </si>
  <si>
    <t>13651405.84</t>
  </si>
  <si>
    <t>51197422733</t>
  </si>
  <si>
    <t>13651386.75</t>
  </si>
  <si>
    <t>51197422734</t>
  </si>
  <si>
    <t>13651348.57</t>
  </si>
  <si>
    <t>51197422735</t>
  </si>
  <si>
    <t>13651272.21</t>
  </si>
  <si>
    <t>51197422736</t>
  </si>
  <si>
    <t>13651180.2</t>
  </si>
  <si>
    <t>51197422737</t>
  </si>
  <si>
    <t>13651065.66</t>
  </si>
  <si>
    <t>2021-03-18T09:13:06Z</t>
  </si>
  <si>
    <t>51198356113</t>
  </si>
  <si>
    <t>14098686437</t>
  </si>
  <si>
    <t>13657297.66</t>
  </si>
  <si>
    <t>51198356114</t>
  </si>
  <si>
    <t>13657285.2</t>
  </si>
  <si>
    <t>51198356115</t>
  </si>
  <si>
    <t>13657254.04</t>
  </si>
  <si>
    <t>51198356116</t>
  </si>
  <si>
    <t>13657222.88</t>
  </si>
  <si>
    <t>51198356117</t>
  </si>
  <si>
    <t>13657191.72</t>
  </si>
  <si>
    <t>51198356118</t>
  </si>
  <si>
    <t>13657041.53</t>
  </si>
  <si>
    <t>2021-03-18T09:14:56Z</t>
  </si>
  <si>
    <t>51198455116</t>
  </si>
  <si>
    <t>14098686661</t>
  </si>
  <si>
    <t>13660564.53</t>
  </si>
  <si>
    <t>51198455117</t>
  </si>
  <si>
    <t>13660557.48</t>
  </si>
  <si>
    <t>51198455118</t>
  </si>
  <si>
    <t>13660539.86</t>
  </si>
  <si>
    <t>51198455119</t>
  </si>
  <si>
    <t>13660522.24</t>
  </si>
  <si>
    <t>51198455120</t>
  </si>
  <si>
    <t>13660504.62</t>
  </si>
  <si>
    <t>51198455121</t>
  </si>
  <si>
    <t>13660419.72</t>
  </si>
  <si>
    <t>2021-03-18T09:36:14Z</t>
  </si>
  <si>
    <t>51199672821</t>
  </si>
  <si>
    <t>14098894345</t>
  </si>
  <si>
    <t>13664349.72</t>
  </si>
  <si>
    <t>51199672822</t>
  </si>
  <si>
    <t>13664341.86</t>
  </si>
  <si>
    <t>51199672823</t>
  </si>
  <si>
    <t>13664322.21</t>
  </si>
  <si>
    <t>51199672824</t>
  </si>
  <si>
    <t>13664282.91</t>
  </si>
  <si>
    <t>51199672825</t>
  </si>
  <si>
    <t>13664188.2</t>
  </si>
  <si>
    <t>51199672826</t>
  </si>
  <si>
    <t>13664070.3</t>
  </si>
  <si>
    <t>2021-03-18T09:39:26Z</t>
  </si>
  <si>
    <t>51199842061</t>
  </si>
  <si>
    <t>14098888746</t>
  </si>
  <si>
    <t>13667139.3</t>
  </si>
  <si>
    <t>51199842062</t>
  </si>
  <si>
    <t>13667133.16</t>
  </si>
  <si>
    <t>51199842063</t>
  </si>
  <si>
    <t>13667117.81</t>
  </si>
  <si>
    <t>51199842064</t>
  </si>
  <si>
    <t>13667087.12</t>
  </si>
  <si>
    <t>51199842065</t>
  </si>
  <si>
    <t>13667013.16</t>
  </si>
  <si>
    <t>51199842066</t>
  </si>
  <si>
    <t>13666921.09</t>
  </si>
  <si>
    <t>2021-03-18T09:47:36Z</t>
  </si>
  <si>
    <t>51200332193</t>
  </si>
  <si>
    <t>14098966779</t>
  </si>
  <si>
    <t>13669450.09</t>
  </si>
  <si>
    <t>51200332194</t>
  </si>
  <si>
    <t>13669445.03</t>
  </si>
  <si>
    <t>51200332195</t>
  </si>
  <si>
    <t>13669432.38</t>
  </si>
  <si>
    <t>51200332196</t>
  </si>
  <si>
    <t>13669407.09</t>
  </si>
  <si>
    <t>51200332197</t>
  </si>
  <si>
    <t>13669356.51</t>
  </si>
  <si>
    <t>51200332198</t>
  </si>
  <si>
    <t>13669295.56</t>
  </si>
  <si>
    <t>51200332199</t>
  </si>
  <si>
    <t>13669219.69</t>
  </si>
  <si>
    <t>2021-03-18T09:56:31Z</t>
  </si>
  <si>
    <t>51200915819</t>
  </si>
  <si>
    <t>14099098156</t>
  </si>
  <si>
    <t>13677511.69</t>
  </si>
  <si>
    <t>51200915820</t>
  </si>
  <si>
    <t>13677495.11</t>
  </si>
  <si>
    <t>51200915821</t>
  </si>
  <si>
    <t>13677453.65</t>
  </si>
  <si>
    <t>51200915822</t>
  </si>
  <si>
    <t>13677412.19</t>
  </si>
  <si>
    <t>51200915823</t>
  </si>
  <si>
    <t>13677370.73</t>
  </si>
  <si>
    <t>51200915824</t>
  </si>
  <si>
    <t>13677170.89</t>
  </si>
  <si>
    <t>2021-03-18T09:57:37Z</t>
  </si>
  <si>
    <t>51200971500</t>
  </si>
  <si>
    <t>14099098351</t>
  </si>
  <si>
    <t>13680429.89</t>
  </si>
  <si>
    <t>51200971501</t>
  </si>
  <si>
    <t>13680423.37</t>
  </si>
  <si>
    <t>51200971502</t>
  </si>
  <si>
    <t>13680407.07</t>
  </si>
  <si>
    <t>51200971503</t>
  </si>
  <si>
    <t>13680374.48</t>
  </si>
  <si>
    <t>51200971504</t>
  </si>
  <si>
    <t>13680309.3</t>
  </si>
  <si>
    <t>51200971505</t>
  </si>
  <si>
    <t>13680230.76</t>
  </si>
  <si>
    <t>51200971506</t>
  </si>
  <si>
    <t>13680132.99</t>
  </si>
  <si>
    <t>2021-03-18T10:03:20Z</t>
  </si>
  <si>
    <t>51201362108</t>
  </si>
  <si>
    <t>14099166369</t>
  </si>
  <si>
    <t>13683812.99</t>
  </si>
  <si>
    <t>51201362109</t>
  </si>
  <si>
    <t>13683805.63</t>
  </si>
  <si>
    <t>51201362110</t>
  </si>
  <si>
    <t>13683787.23</t>
  </si>
  <si>
    <t>51201362111</t>
  </si>
  <si>
    <t>13683750.43</t>
  </si>
  <si>
    <t>51201362112</t>
  </si>
  <si>
    <t>13683661.74</t>
  </si>
  <si>
    <t>51201362113</t>
  </si>
  <si>
    <t>13683551.34</t>
  </si>
  <si>
    <t>2021-03-18T10:44:30Z</t>
  </si>
  <si>
    <t>51204273140</t>
  </si>
  <si>
    <t>14099644160</t>
  </si>
  <si>
    <t>13687741.34</t>
  </si>
  <si>
    <t>51204273141</t>
  </si>
  <si>
    <t>13687732.96</t>
  </si>
  <si>
    <t>51204273142</t>
  </si>
  <si>
    <t>13687712.01</t>
  </si>
  <si>
    <t>51204273143</t>
  </si>
  <si>
    <t>13687670.11</t>
  </si>
  <si>
    <t>51204273144</t>
  </si>
  <si>
    <t>13687569.13</t>
  </si>
  <si>
    <t>51204273145</t>
  </si>
  <si>
    <t>13687443.43</t>
  </si>
  <si>
    <t>2021-03-18T11:09:33Z</t>
  </si>
  <si>
    <t>51206158483</t>
  </si>
  <si>
    <t>14099907632</t>
  </si>
  <si>
    <t>13687629.43</t>
  </si>
  <si>
    <t>51206158484</t>
  </si>
  <si>
    <t>13687629.06</t>
  </si>
  <si>
    <t>51206158485</t>
  </si>
  <si>
    <t>13687628.13</t>
  </si>
  <si>
    <t>51206158486</t>
  </si>
  <si>
    <t>13687627.2</t>
  </si>
  <si>
    <t>51206158487</t>
  </si>
  <si>
    <t>13687622.72</t>
  </si>
  <si>
    <t>2021-03-18T11:28:11Z</t>
  </si>
  <si>
    <t>51207643385</t>
  </si>
  <si>
    <t>14100207259</t>
  </si>
  <si>
    <t>13689814.72</t>
  </si>
  <si>
    <t>51207643386</t>
  </si>
  <si>
    <t>13689810.34</t>
  </si>
  <si>
    <t>51207643387</t>
  </si>
  <si>
    <t>13689799.38</t>
  </si>
  <si>
    <t>51207643388</t>
  </si>
  <si>
    <t>13689777.46</t>
  </si>
  <si>
    <t>51207643389</t>
  </si>
  <si>
    <t>13689724.63</t>
  </si>
  <si>
    <t>51207643390</t>
  </si>
  <si>
    <t>13689658.87</t>
  </si>
  <si>
    <t>2021-03-18T11:43:20Z</t>
  </si>
  <si>
    <t>51208892983</t>
  </si>
  <si>
    <t>14100371941</t>
  </si>
  <si>
    <t>13691353.87</t>
  </si>
  <si>
    <t>51208892984</t>
  </si>
  <si>
    <t>13691350.48</t>
  </si>
  <si>
    <t>51208892985</t>
  </si>
  <si>
    <t>13691342</t>
  </si>
  <si>
    <t>51208892986</t>
  </si>
  <si>
    <t>13691325.05</t>
  </si>
  <si>
    <t>51208892987</t>
  </si>
  <si>
    <t>13691284.2</t>
  </si>
  <si>
    <t>51208892988</t>
  </si>
  <si>
    <t>13691233.35</t>
  </si>
  <si>
    <t>2021-03-18T12:16:23Z</t>
  </si>
  <si>
    <t>51211741762</t>
  </si>
  <si>
    <t>14100824899</t>
  </si>
  <si>
    <t>13697937.35</t>
  </si>
  <si>
    <t>51211741763</t>
  </si>
  <si>
    <t>13697923.94</t>
  </si>
  <si>
    <t>51211741764</t>
  </si>
  <si>
    <t>13697890.42</t>
  </si>
  <si>
    <t>51211741765</t>
  </si>
  <si>
    <t>13697823.38</t>
  </si>
  <si>
    <t>51211741766</t>
  </si>
  <si>
    <t>13697661.81</t>
  </si>
  <si>
    <t>51211741767</t>
  </si>
  <si>
    <t>13697460.69</t>
  </si>
  <si>
    <t>2021-03-18T12:18:08Z</t>
  </si>
  <si>
    <t>51211897980</t>
  </si>
  <si>
    <t>14100895176</t>
  </si>
  <si>
    <t>13697556.69</t>
  </si>
  <si>
    <t>51211897981</t>
  </si>
  <si>
    <t>13697556.5</t>
  </si>
  <si>
    <t>51211897982</t>
  </si>
  <si>
    <t>13697555.54</t>
  </si>
  <si>
    <t>51211897983</t>
  </si>
  <si>
    <t>13697553.23</t>
  </si>
  <si>
    <t>51211897984</t>
  </si>
  <si>
    <t>13697550.35</t>
  </si>
  <si>
    <t>2021-03-18T12:18:10Z</t>
  </si>
  <si>
    <t>51211917205</t>
  </si>
  <si>
    <t>14100882398</t>
  </si>
  <si>
    <t>13699320.35</t>
  </si>
  <si>
    <t>51211917206</t>
  </si>
  <si>
    <t>13699316.81</t>
  </si>
  <si>
    <t>51211917207</t>
  </si>
  <si>
    <t>13699307.96</t>
  </si>
  <si>
    <t>51211917208</t>
  </si>
  <si>
    <t>13699290.26</t>
  </si>
  <si>
    <t>51211917209</t>
  </si>
  <si>
    <t>13699254.86</t>
  </si>
  <si>
    <t>51211917210</t>
  </si>
  <si>
    <t>13699212.2</t>
  </si>
  <si>
    <t>51211917211</t>
  </si>
  <si>
    <t>13699159.1</t>
  </si>
  <si>
    <t>2021-03-18T12:29:41Z</t>
  </si>
  <si>
    <t>51212914654</t>
  </si>
  <si>
    <t>14101058138</t>
  </si>
  <si>
    <t>13702849.1</t>
  </si>
  <si>
    <t>51212914655</t>
  </si>
  <si>
    <t>13702841.72</t>
  </si>
  <si>
    <t>51212914656</t>
  </si>
  <si>
    <t>13702823.27</t>
  </si>
  <si>
    <t>51212914657</t>
  </si>
  <si>
    <t>13702804.82</t>
  </si>
  <si>
    <t>51212914658</t>
  </si>
  <si>
    <t>13702786.37</t>
  </si>
  <si>
    <t>51212914659</t>
  </si>
  <si>
    <t>13702697.44</t>
  </si>
  <si>
    <t>2021-03-18T12:41:34Z</t>
  </si>
  <si>
    <t>51213963790</t>
  </si>
  <si>
    <t>14101166000</t>
  </si>
  <si>
    <t>13706427.44</t>
  </si>
  <si>
    <t>51213963791</t>
  </si>
  <si>
    <t>13706419.98</t>
  </si>
  <si>
    <t>51213963792</t>
  </si>
  <si>
    <t>13706401.33</t>
  </si>
  <si>
    <t>51213963793</t>
  </si>
  <si>
    <t>13706382.68</t>
  </si>
  <si>
    <t>51213963794</t>
  </si>
  <si>
    <t>13706364.03</t>
  </si>
  <si>
    <t>51213963795</t>
  </si>
  <si>
    <t>13706274.14</t>
  </si>
  <si>
    <t>2021-03-18T12:55:18Z</t>
  </si>
  <si>
    <t>51215130425</t>
  </si>
  <si>
    <t>14101385700</t>
  </si>
  <si>
    <t>13710204.14</t>
  </si>
  <si>
    <t>51215130426</t>
  </si>
  <si>
    <t>13710196.28</t>
  </si>
  <si>
    <t>51215130427</t>
  </si>
  <si>
    <t>13710176.63</t>
  </si>
  <si>
    <t>51215130428</t>
  </si>
  <si>
    <t>13710137.33</t>
  </si>
  <si>
    <t>51215130429</t>
  </si>
  <si>
    <t>13710042.62</t>
  </si>
  <si>
    <t>51215130430</t>
  </si>
  <si>
    <t>13709924.72</t>
  </si>
  <si>
    <t>2021-03-18T12:59:55Z</t>
  </si>
  <si>
    <t>51215522907</t>
  </si>
  <si>
    <t>14101432979</t>
  </si>
  <si>
    <t>13713375.72</t>
  </si>
  <si>
    <t>51215522909</t>
  </si>
  <si>
    <t>13713368.82</t>
  </si>
  <si>
    <t>51215522910</t>
  </si>
  <si>
    <t>13713351.56</t>
  </si>
  <si>
    <t>51215522911</t>
  </si>
  <si>
    <t>13713317.05</t>
  </si>
  <si>
    <t>51215522912</t>
  </si>
  <si>
    <t>13713233.88</t>
  </si>
  <si>
    <t>51215522913</t>
  </si>
  <si>
    <t>13713130.35</t>
  </si>
  <si>
    <t>2021-03-18T13:05:46Z</t>
  </si>
  <si>
    <t>51216011090</t>
  </si>
  <si>
    <t>14101552725</t>
  </si>
  <si>
    <t>13719777.35</t>
  </si>
  <si>
    <t>51216011091</t>
  </si>
  <si>
    <t>13719764.06</t>
  </si>
  <si>
    <t>51216011092</t>
  </si>
  <si>
    <t>13719730.82</t>
  </si>
  <si>
    <t>51216011093</t>
  </si>
  <si>
    <t>13719664.35</t>
  </si>
  <si>
    <t>51216011094</t>
  </si>
  <si>
    <t>13719504.16</t>
  </si>
  <si>
    <t>51216011095</t>
  </si>
  <si>
    <t>13719304.75</t>
  </si>
  <si>
    <t>2021-03-18T13:11:01Z</t>
  </si>
  <si>
    <t>51216465344</t>
  </si>
  <si>
    <t>14101622726</t>
  </si>
  <si>
    <t>13724476.75</t>
  </si>
  <si>
    <t>51216465345</t>
  </si>
  <si>
    <t>13724466.41</t>
  </si>
  <si>
    <t>51216465346</t>
  </si>
  <si>
    <t>13724440.55</t>
  </si>
  <si>
    <t>51216465347</t>
  </si>
  <si>
    <t>13724388.83</t>
  </si>
  <si>
    <t>51216465348</t>
  </si>
  <si>
    <t>13724264.18</t>
  </si>
  <si>
    <t>51216465349</t>
  </si>
  <si>
    <t>13724109.02</t>
  </si>
  <si>
    <t>2021-03-18T13:33:04Z</t>
  </si>
  <si>
    <t>51218287474</t>
  </si>
  <si>
    <t>14101908834</t>
  </si>
  <si>
    <t>13724259.02</t>
  </si>
  <si>
    <t>51218287475</t>
  </si>
  <si>
    <t>13724258.72</t>
  </si>
  <si>
    <t>51218287476</t>
  </si>
  <si>
    <t>13724257.97</t>
  </si>
  <si>
    <t>51218287477</t>
  </si>
  <si>
    <t>13724257.22</t>
  </si>
  <si>
    <t>51218287478</t>
  </si>
  <si>
    <t>13724253.6</t>
  </si>
  <si>
    <t>2021-03-18T13:44:02Z</t>
  </si>
  <si>
    <t>51219145004</t>
  </si>
  <si>
    <t>14102050594</t>
  </si>
  <si>
    <t>13727973.6</t>
  </si>
  <si>
    <t>51219145005</t>
  </si>
  <si>
    <t>13727966.16</t>
  </si>
  <si>
    <t>51219145006</t>
  </si>
  <si>
    <t>13727947.56</t>
  </si>
  <si>
    <t>51219145007</t>
  </si>
  <si>
    <t>13727910.36</t>
  </si>
  <si>
    <t>51219145008</t>
  </si>
  <si>
    <t>13727820.71</t>
  </si>
  <si>
    <t>51219145009</t>
  </si>
  <si>
    <t>13727709.11</t>
  </si>
  <si>
    <t>2021-03-18T14:05:49Z</t>
  </si>
  <si>
    <t>51220841522</t>
  </si>
  <si>
    <t>14102342051</t>
  </si>
  <si>
    <t>13731489.11</t>
  </si>
  <si>
    <t>51220841523</t>
  </si>
  <si>
    <t>13731481.55</t>
  </si>
  <si>
    <t>51220841524</t>
  </si>
  <si>
    <t>13731462.65</t>
  </si>
  <si>
    <t>51220841525</t>
  </si>
  <si>
    <t>13731443.75</t>
  </si>
  <si>
    <t>51220841526</t>
  </si>
  <si>
    <t>13731424.85</t>
  </si>
  <si>
    <t>51220841527</t>
  </si>
  <si>
    <t>13731333.75</t>
  </si>
  <si>
    <t>2021-03-18T14:36:24Z</t>
  </si>
  <si>
    <t>51223151651</t>
  </si>
  <si>
    <t>14102678765</t>
  </si>
  <si>
    <t>13733658.75</t>
  </si>
  <si>
    <t>51223151652</t>
  </si>
  <si>
    <t>13733654.1</t>
  </si>
  <si>
    <t>51223151653</t>
  </si>
  <si>
    <t>13733642.47</t>
  </si>
  <si>
    <t>51223151654</t>
  </si>
  <si>
    <t>13733630.84</t>
  </si>
  <si>
    <t>51223151655</t>
  </si>
  <si>
    <t>13733619.21</t>
  </si>
  <si>
    <t>51223151656</t>
  </si>
  <si>
    <t>13733572.71</t>
  </si>
  <si>
    <t>51223151657</t>
  </si>
  <si>
    <t>13733516.68</t>
  </si>
  <si>
    <t>2021-03-18T14:39:34Z</t>
  </si>
  <si>
    <t>51223388099</t>
  </si>
  <si>
    <t>14102760291</t>
  </si>
  <si>
    <t>13736974.68</t>
  </si>
  <si>
    <t>51223388100</t>
  </si>
  <si>
    <t>13736967.76</t>
  </si>
  <si>
    <t>51223388101</t>
  </si>
  <si>
    <t>13736950.47</t>
  </si>
  <si>
    <t>51223388102</t>
  </si>
  <si>
    <t>13736915.89</t>
  </si>
  <si>
    <t>51223388103</t>
  </si>
  <si>
    <t>13736846.73</t>
  </si>
  <si>
    <t>51223388104</t>
  </si>
  <si>
    <t>13736763.39</t>
  </si>
  <si>
    <t>51223388105</t>
  </si>
  <si>
    <t>13736659.65</t>
  </si>
  <si>
    <t>2021-03-18T14:41:40Z</t>
  </si>
  <si>
    <t>51223565475</t>
  </si>
  <si>
    <t>14102779334</t>
  </si>
  <si>
    <t>13740289.65</t>
  </si>
  <si>
    <t>51223565476</t>
  </si>
  <si>
    <t>13740282.39</t>
  </si>
  <si>
    <t>51223565477</t>
  </si>
  <si>
    <t>13740264.24</t>
  </si>
  <si>
    <t>51223565478</t>
  </si>
  <si>
    <t>13740227.94</t>
  </si>
  <si>
    <t>51223565479</t>
  </si>
  <si>
    <t>13740140.46</t>
  </si>
  <si>
    <t>51223565480</t>
  </si>
  <si>
    <t>13740031.56</t>
  </si>
  <si>
    <t>2021-03-18T14:45:25Z</t>
  </si>
  <si>
    <t>51223839089</t>
  </si>
  <si>
    <t>14102830446</t>
  </si>
  <si>
    <t>13744884.56</t>
  </si>
  <si>
    <t>51223839090</t>
  </si>
  <si>
    <t>13744874.85</t>
  </si>
  <si>
    <t>51223839091</t>
  </si>
  <si>
    <t>13744850.58</t>
  </si>
  <si>
    <t>51223839092</t>
  </si>
  <si>
    <t>13744802.05</t>
  </si>
  <si>
    <t>51223839093</t>
  </si>
  <si>
    <t>13744685.09</t>
  </si>
  <si>
    <t>51223839094</t>
  </si>
  <si>
    <t>13744539.5</t>
  </si>
  <si>
    <t>2021-03-18T14:47:18Z</t>
  </si>
  <si>
    <t>51223969910</t>
  </si>
  <si>
    <t>14102830725</t>
  </si>
  <si>
    <t>13750757.5</t>
  </si>
  <si>
    <t>51223969911</t>
  </si>
  <si>
    <t>13750745.06</t>
  </si>
  <si>
    <t>51223969912</t>
  </si>
  <si>
    <t>13750713.97</t>
  </si>
  <si>
    <t>51223969913</t>
  </si>
  <si>
    <t>13750682.88</t>
  </si>
  <si>
    <t>51223969914</t>
  </si>
  <si>
    <t>13750651.79</t>
  </si>
  <si>
    <t>51223969915</t>
  </si>
  <si>
    <t>13750527.43</t>
  </si>
  <si>
    <t>51223969916</t>
  </si>
  <si>
    <t>13750377.58</t>
  </si>
  <si>
    <t>2021-03-18T15:00:41Z</t>
  </si>
  <si>
    <t>51224995038</t>
  </si>
  <si>
    <t>14103027219</t>
  </si>
  <si>
    <t>13754737.58</t>
  </si>
  <si>
    <t>51224995039</t>
  </si>
  <si>
    <t>13754728.86</t>
  </si>
  <si>
    <t>51224995040</t>
  </si>
  <si>
    <t>13754707.06</t>
  </si>
  <si>
    <t>51224995041</t>
  </si>
  <si>
    <t>13754663.46</t>
  </si>
  <si>
    <t>51224995042</t>
  </si>
  <si>
    <t>13754558.38</t>
  </si>
  <si>
    <t>51224995043</t>
  </si>
  <si>
    <t>13754427.58</t>
  </si>
  <si>
    <t>2021-03-18T15:05:57Z</t>
  </si>
  <si>
    <t>51225401767</t>
  </si>
  <si>
    <t>14103090312</t>
  </si>
  <si>
    <t>13758357.58</t>
  </si>
  <si>
    <t>51225401768</t>
  </si>
  <si>
    <t>13758349.72</t>
  </si>
  <si>
    <t>51225401769</t>
  </si>
  <si>
    <t>13758330.07</t>
  </si>
  <si>
    <t>51225401770</t>
  </si>
  <si>
    <t>13758290.77</t>
  </si>
  <si>
    <t>51225401771</t>
  </si>
  <si>
    <t>13758212.17</t>
  </si>
  <si>
    <t>51225401772</t>
  </si>
  <si>
    <t>13758117.46</t>
  </si>
  <si>
    <t>51225401773</t>
  </si>
  <si>
    <t>13757999.56</t>
  </si>
  <si>
    <t>2021-03-18T15:19:16Z</t>
  </si>
  <si>
    <t>51226453262</t>
  </si>
  <si>
    <t>14103222628</t>
  </si>
  <si>
    <t>13762069.56</t>
  </si>
  <si>
    <t>51226453263</t>
  </si>
  <si>
    <t>13762061.42</t>
  </si>
  <si>
    <t>51226453264</t>
  </si>
  <si>
    <t>13762041.07</t>
  </si>
  <si>
    <t>51226453265</t>
  </si>
  <si>
    <t>13762000.37</t>
  </si>
  <si>
    <t>51226453266</t>
  </si>
  <si>
    <t>13761902.28</t>
  </si>
  <si>
    <t>51226453267</t>
  </si>
  <si>
    <t>13761780.18</t>
  </si>
  <si>
    <t>2021-03-18T15:20:48Z</t>
  </si>
  <si>
    <t>51226552113</t>
  </si>
  <si>
    <t>14103245459</t>
  </si>
  <si>
    <t>13765650.18</t>
  </si>
  <si>
    <t>51226552114</t>
  </si>
  <si>
    <t>13765642.44</t>
  </si>
  <si>
    <t>51226552115</t>
  </si>
  <si>
    <t>13765623.09</t>
  </si>
  <si>
    <t>51226552116</t>
  </si>
  <si>
    <t>13765584.39</t>
  </si>
  <si>
    <t>51226552117</t>
  </si>
  <si>
    <t>13765491.12</t>
  </si>
  <si>
    <t>51226552118</t>
  </si>
  <si>
    <t>13765375.02</t>
  </si>
  <si>
    <t>2021-03-18T15:35:12Z</t>
  </si>
  <si>
    <t>51227660903</t>
  </si>
  <si>
    <t>14103409480</t>
  </si>
  <si>
    <t>13771597.02</t>
  </si>
  <si>
    <t>51227660904</t>
  </si>
  <si>
    <t>13771584.58</t>
  </si>
  <si>
    <t>51227660905</t>
  </si>
  <si>
    <t>13771553.47</t>
  </si>
  <si>
    <t>51227660906</t>
  </si>
  <si>
    <t>13771491.25</t>
  </si>
  <si>
    <t>51227660907</t>
  </si>
  <si>
    <t>13771341.3</t>
  </si>
  <si>
    <t>51227660908</t>
  </si>
  <si>
    <t>13771154.64</t>
  </si>
  <si>
    <t>51227660909</t>
  </si>
  <si>
    <t>13770874.65</t>
  </si>
  <si>
    <t>2021-03-18T15:40:25Z</t>
  </si>
  <si>
    <t>51228059812</t>
  </si>
  <si>
    <t>14103477359</t>
  </si>
  <si>
    <t>13776250.65</t>
  </si>
  <si>
    <t>51228059813</t>
  </si>
  <si>
    <t>13776239.9</t>
  </si>
  <si>
    <t>51228059814</t>
  </si>
  <si>
    <t>13776213.02</t>
  </si>
  <si>
    <t>51228059815</t>
  </si>
  <si>
    <t>13776186.14</t>
  </si>
  <si>
    <t>51228059816</t>
  </si>
  <si>
    <t>13776159.26</t>
  </si>
  <si>
    <t>51228059817</t>
  </si>
  <si>
    <t>13776029.7</t>
  </si>
  <si>
    <t>2021-03-18T16:14:18Z</t>
  </si>
  <si>
    <t>51230637536</t>
  </si>
  <si>
    <t>14103914400</t>
  </si>
  <si>
    <t>13780631.7</t>
  </si>
  <si>
    <t>51230637537</t>
  </si>
  <si>
    <t>13780622.5</t>
  </si>
  <si>
    <t>51230637538</t>
  </si>
  <si>
    <t>13780599.49</t>
  </si>
  <si>
    <t>51230637539</t>
  </si>
  <si>
    <t>13780576.48</t>
  </si>
  <si>
    <t>51230637540</t>
  </si>
  <si>
    <t>13780553.47</t>
  </si>
  <si>
    <t>51230637541</t>
  </si>
  <si>
    <t>13780442.56</t>
  </si>
  <si>
    <t>51230637542</t>
  </si>
  <si>
    <t>13780327.51</t>
  </si>
  <si>
    <t>2021-03-18T16:19:01Z</t>
  </si>
  <si>
    <t>51230997982</t>
  </si>
  <si>
    <t>14104010058</t>
  </si>
  <si>
    <t>13780903.51</t>
  </si>
  <si>
    <t>51230997983</t>
  </si>
  <si>
    <t>13780902.36</t>
  </si>
  <si>
    <t>51230997984</t>
  </si>
  <si>
    <t>13780899.48</t>
  </si>
  <si>
    <t>51230997985</t>
  </si>
  <si>
    <t>13780893.72</t>
  </si>
  <si>
    <t>51230997986</t>
  </si>
  <si>
    <t>13780879.84</t>
  </si>
  <si>
    <t>51230997987</t>
  </si>
  <si>
    <t>13780862.56</t>
  </si>
  <si>
    <t>2021-03-18T16:25:36Z</t>
  </si>
  <si>
    <t>51231498707</t>
  </si>
  <si>
    <t>14104028919</t>
  </si>
  <si>
    <t>13783024.56</t>
  </si>
  <si>
    <t>51231498708</t>
  </si>
  <si>
    <t>13783020.24</t>
  </si>
  <si>
    <t>51231498709</t>
  </si>
  <si>
    <t>13783009.43</t>
  </si>
  <si>
    <t>51231498710</t>
  </si>
  <si>
    <t>13782998.62</t>
  </si>
  <si>
    <t>51231498711</t>
  </si>
  <si>
    <t>13782987.81</t>
  </si>
  <si>
    <t>51231498712</t>
  </si>
  <si>
    <t>13782944.57</t>
  </si>
  <si>
    <t>51231498713</t>
  </si>
  <si>
    <t>13782892.47</t>
  </si>
  <si>
    <t>2021-03-18T16:39:33Z</t>
  </si>
  <si>
    <t>51232630505</t>
  </si>
  <si>
    <t>14104233436</t>
  </si>
  <si>
    <t>13786822.47</t>
  </si>
  <si>
    <t>51232630506</t>
  </si>
  <si>
    <t>13786814.61</t>
  </si>
  <si>
    <t>51232630507</t>
  </si>
  <si>
    <t>13786794.96</t>
  </si>
  <si>
    <t>51232630508</t>
  </si>
  <si>
    <t>13786775.31</t>
  </si>
  <si>
    <t>51232630509</t>
  </si>
  <si>
    <t>13786755.66</t>
  </si>
  <si>
    <t>51232630510</t>
  </si>
  <si>
    <t>13786660.95</t>
  </si>
  <si>
    <t>2021-03-18T16:58:11Z</t>
  </si>
  <si>
    <t>51234320628</t>
  </si>
  <si>
    <t>14104489046</t>
  </si>
  <si>
    <t>13790193.95</t>
  </si>
  <si>
    <t>51234320629</t>
  </si>
  <si>
    <t>13790186.88</t>
  </si>
  <si>
    <t>51234320630</t>
  </si>
  <si>
    <t>13790169.21</t>
  </si>
  <si>
    <t>51234320631</t>
  </si>
  <si>
    <t>13790133.88</t>
  </si>
  <si>
    <t>51234320632</t>
  </si>
  <si>
    <t>13790048.73</t>
  </si>
  <si>
    <t>51234320633</t>
  </si>
  <si>
    <t>13789942.74</t>
  </si>
  <si>
    <t>2021-03-18T16:58:48Z</t>
  </si>
  <si>
    <t>51234380606</t>
  </si>
  <si>
    <t>14104469396</t>
  </si>
  <si>
    <t>13794232.74</t>
  </si>
  <si>
    <t>51234380607</t>
  </si>
  <si>
    <t>13794224.16</t>
  </si>
  <si>
    <t>51234380608</t>
  </si>
  <si>
    <t>13794202.71</t>
  </si>
  <si>
    <t>51234380609</t>
  </si>
  <si>
    <t>13794181.26</t>
  </si>
  <si>
    <t>51234380610</t>
  </si>
  <si>
    <t>13794159.81</t>
  </si>
  <si>
    <t>51234380611</t>
  </si>
  <si>
    <t>13794056.42</t>
  </si>
  <si>
    <t>2021-03-18T17:01:26Z</t>
  </si>
  <si>
    <t>51234630460</t>
  </si>
  <si>
    <t>14104469692</t>
  </si>
  <si>
    <t>13795811.42</t>
  </si>
  <si>
    <t>51234630461</t>
  </si>
  <si>
    <t>13795807.91</t>
  </si>
  <si>
    <t>51234630462</t>
  </si>
  <si>
    <t>13795799.13</t>
  </si>
  <si>
    <t>51234630463</t>
  </si>
  <si>
    <t>13795781.58</t>
  </si>
  <si>
    <t>51234630464</t>
  </si>
  <si>
    <t>13795739.28</t>
  </si>
  <si>
    <t>51234630465</t>
  </si>
  <si>
    <t>13795686.63</t>
  </si>
  <si>
    <t>2021-03-18T17:07:26Z</t>
  </si>
  <si>
    <t>51235195942</t>
  </si>
  <si>
    <t>14104603073</t>
  </si>
  <si>
    <t>13798932.63</t>
  </si>
  <si>
    <t>51235195943</t>
  </si>
  <si>
    <t>13798926.14</t>
  </si>
  <si>
    <t>51235195944</t>
  </si>
  <si>
    <t>13798909.91</t>
  </si>
  <si>
    <t>51235195945</t>
  </si>
  <si>
    <t>13798877.45</t>
  </si>
  <si>
    <t>51235195946</t>
  </si>
  <si>
    <t>13798799.22</t>
  </si>
  <si>
    <t>51235195947</t>
  </si>
  <si>
    <t>13798701.84</t>
  </si>
  <si>
    <t>2021-03-18T17:11:56Z</t>
  </si>
  <si>
    <t>51235599795</t>
  </si>
  <si>
    <t>14104566956</t>
  </si>
  <si>
    <t>13803099.84</t>
  </si>
  <si>
    <t>51235599796</t>
  </si>
  <si>
    <t>13803091.04</t>
  </si>
  <si>
    <t>51235599797</t>
  </si>
  <si>
    <t>13803069.05</t>
  </si>
  <si>
    <t>51235599798</t>
  </si>
  <si>
    <t>13803047.06</t>
  </si>
  <si>
    <t>51235599799</t>
  </si>
  <si>
    <t>13803025.07</t>
  </si>
  <si>
    <t>51235599800</t>
  </si>
  <si>
    <t>13802919.08</t>
  </si>
  <si>
    <t>2021-03-18T17:20:25Z</t>
  </si>
  <si>
    <t>51236362436</t>
  </si>
  <si>
    <t>14104672967</t>
  </si>
  <si>
    <t>13807527.08</t>
  </si>
  <si>
    <t>51236362437</t>
  </si>
  <si>
    <t>13807517.86</t>
  </si>
  <si>
    <t>51236362438</t>
  </si>
  <si>
    <t>13807494.82</t>
  </si>
  <si>
    <t>51236362439</t>
  </si>
  <si>
    <t>13807448.74</t>
  </si>
  <si>
    <t>51236362440</t>
  </si>
  <si>
    <t>13807337.69</t>
  </si>
  <si>
    <t>51236362441</t>
  </si>
  <si>
    <t>13807199.45</t>
  </si>
  <si>
    <t>2021-03-18T17:29:06Z</t>
  </si>
  <si>
    <t>51237162566</t>
  </si>
  <si>
    <t>14104888111</t>
  </si>
  <si>
    <t>13809786.45</t>
  </si>
  <si>
    <t>51237162567</t>
  </si>
  <si>
    <t>13809781.28</t>
  </si>
  <si>
    <t>51237162568</t>
  </si>
  <si>
    <t>13809768.34</t>
  </si>
  <si>
    <t>51237162569</t>
  </si>
  <si>
    <t>13809742.47</t>
  </si>
  <si>
    <t>51237162570</t>
  </si>
  <si>
    <t>13809680.12</t>
  </si>
  <si>
    <t>51237162571</t>
  </si>
  <si>
    <t>13809602.51</t>
  </si>
  <si>
    <t>2021-03-18T17:29:47Z</t>
  </si>
  <si>
    <t>51237221312</t>
  </si>
  <si>
    <t>14104811994</t>
  </si>
  <si>
    <t>13812101.51</t>
  </si>
  <si>
    <t>51237221313</t>
  </si>
  <si>
    <t>13812096.51</t>
  </si>
  <si>
    <t>51237221314</t>
  </si>
  <si>
    <t>13812084.01</t>
  </si>
  <si>
    <t>51237221315</t>
  </si>
  <si>
    <t>13812059.02</t>
  </si>
  <si>
    <t>51237221316</t>
  </si>
  <si>
    <t>13811998.79</t>
  </si>
  <si>
    <t>51237221317</t>
  </si>
  <si>
    <t>13811923.82</t>
  </si>
  <si>
    <t>2021-03-18T17:34:16Z</t>
  </si>
  <si>
    <t>51237602275</t>
  </si>
  <si>
    <t>14104927355</t>
  </si>
  <si>
    <t>13814730.82</t>
  </si>
  <si>
    <t>51237602276</t>
  </si>
  <si>
    <t>13814725.21</t>
  </si>
  <si>
    <t>51237602277</t>
  </si>
  <si>
    <t>13814711.17</t>
  </si>
  <si>
    <t>51237602278</t>
  </si>
  <si>
    <t>13814683.1</t>
  </si>
  <si>
    <t>51237602279</t>
  </si>
  <si>
    <t>13814626.96</t>
  </si>
  <si>
    <t>51237602280</t>
  </si>
  <si>
    <t>13814559.31</t>
  </si>
  <si>
    <t>51237602281</t>
  </si>
  <si>
    <t>13814475.1</t>
  </si>
  <si>
    <t>2021-03-18T17:42:45Z</t>
  </si>
  <si>
    <t>51238401138</t>
  </si>
  <si>
    <t>14105077281</t>
  </si>
  <si>
    <t>13818405.1</t>
  </si>
  <si>
    <t>51238401139</t>
  </si>
  <si>
    <t>13818397.24</t>
  </si>
  <si>
    <t>51238401140</t>
  </si>
  <si>
    <t>13818377.59</t>
  </si>
  <si>
    <t>51238401141</t>
  </si>
  <si>
    <t>13818338.29</t>
  </si>
  <si>
    <t>51238401142</t>
  </si>
  <si>
    <t>13818243.58</t>
  </si>
  <si>
    <t>51238401143</t>
  </si>
  <si>
    <t>13818125.68</t>
  </si>
  <si>
    <t>2021-03-18T17:58:39Z</t>
  </si>
  <si>
    <t>51239850905</t>
  </si>
  <si>
    <t>14105268876</t>
  </si>
  <si>
    <t>13818317.68</t>
  </si>
  <si>
    <t>51239850906</t>
  </si>
  <si>
    <t>13818317.3</t>
  </si>
  <si>
    <t>51239850908</t>
  </si>
  <si>
    <t>13818316.34</t>
  </si>
  <si>
    <t>51239850911</t>
  </si>
  <si>
    <t>13818315.38</t>
  </si>
  <si>
    <t>51239850913</t>
  </si>
  <si>
    <t>13818310.75</t>
  </si>
  <si>
    <t>2021-03-18T18:10:26Z</t>
  </si>
  <si>
    <t>51240921466</t>
  </si>
  <si>
    <t>14105433810</t>
  </si>
  <si>
    <t>13828801.75</t>
  </si>
  <si>
    <t>51240921467</t>
  </si>
  <si>
    <t>13828780.77</t>
  </si>
  <si>
    <t>51240921468</t>
  </si>
  <si>
    <t>13828728.31</t>
  </si>
  <si>
    <t>51240921469</t>
  </si>
  <si>
    <t>13828623.4</t>
  </si>
  <si>
    <t>51240921470</t>
  </si>
  <si>
    <t>13828370.57</t>
  </si>
  <si>
    <t>51240921471</t>
  </si>
  <si>
    <t>13828055.84</t>
  </si>
  <si>
    <t>2021-03-18T18:21:17Z</t>
  </si>
  <si>
    <t>51241938474</t>
  </si>
  <si>
    <t>14105594647</t>
  </si>
  <si>
    <t>13828241.84</t>
  </si>
  <si>
    <t>51241938475</t>
  </si>
  <si>
    <t>13828241.47</t>
  </si>
  <si>
    <t>51241938476</t>
  </si>
  <si>
    <t>13828239.61</t>
  </si>
  <si>
    <t>51241938477</t>
  </si>
  <si>
    <t>13828235.13</t>
  </si>
  <si>
    <t>51241938478</t>
  </si>
  <si>
    <t>13828229.55</t>
  </si>
  <si>
    <t>2021-03-18T18:22:52Z</t>
  </si>
  <si>
    <t>51242095315</t>
  </si>
  <si>
    <t>14105630401</t>
  </si>
  <si>
    <t>13833370.55</t>
  </si>
  <si>
    <t>51242095316</t>
  </si>
  <si>
    <t>13833360.27</t>
  </si>
  <si>
    <t>51242095317</t>
  </si>
  <si>
    <t>13833334.56</t>
  </si>
  <si>
    <t>51242095318</t>
  </si>
  <si>
    <t>13833283.15</t>
  </si>
  <si>
    <t>51242095319</t>
  </si>
  <si>
    <t>13833159.25</t>
  </si>
  <si>
    <t>51242095320</t>
  </si>
  <si>
    <t>13833005.02</t>
  </si>
  <si>
    <t>2021-03-18T18:29:05Z</t>
  </si>
  <si>
    <t>51242663110</t>
  </si>
  <si>
    <t>14105718349</t>
  </si>
  <si>
    <t>13833181.02</t>
  </si>
  <si>
    <t>51242663111</t>
  </si>
  <si>
    <t>13833180.67</t>
  </si>
  <si>
    <t>51242663112</t>
  </si>
  <si>
    <t>13833178.91</t>
  </si>
  <si>
    <t>51242663113</t>
  </si>
  <si>
    <t>13833174.67</t>
  </si>
  <si>
    <t>51242663114</t>
  </si>
  <si>
    <t>13833169.39</t>
  </si>
  <si>
    <t>2021-03-18T18:32:20Z</t>
  </si>
  <si>
    <t>51242964183</t>
  </si>
  <si>
    <t>14105737671</t>
  </si>
  <si>
    <t>13836949.39</t>
  </si>
  <si>
    <t>51242964184</t>
  </si>
  <si>
    <t>13836941.83</t>
  </si>
  <si>
    <t>51242964185</t>
  </si>
  <si>
    <t>13836922.93</t>
  </si>
  <si>
    <t>51242964186</t>
  </si>
  <si>
    <t>13836904.03</t>
  </si>
  <si>
    <t>51242964187</t>
  </si>
  <si>
    <t>13836885.13</t>
  </si>
  <si>
    <t>51242964188</t>
  </si>
  <si>
    <t>13836794.03</t>
  </si>
  <si>
    <t>2021-03-18T18:37:38Z</t>
  </si>
  <si>
    <t>51243452919</t>
  </si>
  <si>
    <t>14105800820</t>
  </si>
  <si>
    <t>13836872.03</t>
  </si>
  <si>
    <t>51243452920</t>
  </si>
  <si>
    <t>13836871.87</t>
  </si>
  <si>
    <t>51243452921</t>
  </si>
  <si>
    <t>13836871.09</t>
  </si>
  <si>
    <t>51243452922</t>
  </si>
  <si>
    <t>13836869.21</t>
  </si>
  <si>
    <t>51243452923</t>
  </si>
  <si>
    <t>13836866.87</t>
  </si>
  <si>
    <t>2021-03-18T18:45:42Z</t>
  </si>
  <si>
    <t>51244178464</t>
  </si>
  <si>
    <t>14105938467</t>
  </si>
  <si>
    <t>13840802.87</t>
  </si>
  <si>
    <t>51244178465</t>
  </si>
  <si>
    <t>13840795</t>
  </si>
  <si>
    <t>51244178466</t>
  </si>
  <si>
    <t>13840775.32</t>
  </si>
  <si>
    <t>51244178467</t>
  </si>
  <si>
    <t>13840735.96</t>
  </si>
  <si>
    <t>51244178468</t>
  </si>
  <si>
    <t>13840641.1</t>
  </si>
  <si>
    <t>51244178469</t>
  </si>
  <si>
    <t>13840523.02</t>
  </si>
  <si>
    <t>51244178470</t>
  </si>
  <si>
    <t>13840286.86</t>
  </si>
  <si>
    <t>2021-03-18T18:48:51Z</t>
  </si>
  <si>
    <t>51244459994</t>
  </si>
  <si>
    <t>14105976660</t>
  </si>
  <si>
    <t>13841605.86</t>
  </si>
  <si>
    <t>51244459995</t>
  </si>
  <si>
    <t>13841603.22</t>
  </si>
  <si>
    <t>51244459996</t>
  </si>
  <si>
    <t>13841596.62</t>
  </si>
  <si>
    <t>51244459997</t>
  </si>
  <si>
    <t>13841583.43</t>
  </si>
  <si>
    <t>51244459998</t>
  </si>
  <si>
    <t>13841551.64</t>
  </si>
  <si>
    <t>51244459999</t>
  </si>
  <si>
    <t>13841512.07</t>
  </si>
  <si>
    <t>2021-03-18T18:49:05Z</t>
  </si>
  <si>
    <t>51244486654</t>
  </si>
  <si>
    <t>14105976719</t>
  </si>
  <si>
    <t>13845400.07</t>
  </si>
  <si>
    <t>51244486655</t>
  </si>
  <si>
    <t>13845392.29</t>
  </si>
  <si>
    <t>51244486656</t>
  </si>
  <si>
    <t>13845372.85</t>
  </si>
  <si>
    <t>51244486657</t>
  </si>
  <si>
    <t>13845333.97</t>
  </si>
  <si>
    <t>51244486658</t>
  </si>
  <si>
    <t>13845240.27</t>
  </si>
  <si>
    <t>51244486659</t>
  </si>
  <si>
    <t>13845123.63</t>
  </si>
  <si>
    <t>2021-03-18T18:49:33Z</t>
  </si>
  <si>
    <t>51244527041</t>
  </si>
  <si>
    <t>14105976818</t>
  </si>
  <si>
    <t>13848661.63</t>
  </si>
  <si>
    <t>51244527042</t>
  </si>
  <si>
    <t>13848654.55</t>
  </si>
  <si>
    <t>51244527043</t>
  </si>
  <si>
    <t>13848636.86</t>
  </si>
  <si>
    <t>51244527044</t>
  </si>
  <si>
    <t>13848601.48</t>
  </si>
  <si>
    <t>51244527045</t>
  </si>
  <si>
    <t>13848516.21</t>
  </si>
  <si>
    <t>51244527046</t>
  </si>
  <si>
    <t>13848410.07</t>
  </si>
  <si>
    <t>2021-03-18T18:56:36Z</t>
  </si>
  <si>
    <t>51245181396</t>
  </si>
  <si>
    <t>14106126017</t>
  </si>
  <si>
    <t>13852298.07</t>
  </si>
  <si>
    <t>51245181397</t>
  </si>
  <si>
    <t>13852290.29</t>
  </si>
  <si>
    <t>51245181398</t>
  </si>
  <si>
    <t>13852270.85</t>
  </si>
  <si>
    <t>51245181399</t>
  </si>
  <si>
    <t>13852231.97</t>
  </si>
  <si>
    <t>51245181400</t>
  </si>
  <si>
    <t>13852138.27</t>
  </si>
  <si>
    <t>51245181401</t>
  </si>
  <si>
    <t>13852021.63</t>
  </si>
  <si>
    <t>2021-03-18T18:56:55Z</t>
  </si>
  <si>
    <t>51245213841</t>
  </si>
  <si>
    <t>14106094538</t>
  </si>
  <si>
    <t>13852312.63</t>
  </si>
  <si>
    <t>51245213842</t>
  </si>
  <si>
    <t>13852312.05</t>
  </si>
  <si>
    <t>51245213843</t>
  </si>
  <si>
    <t>13852310.59</t>
  </si>
  <si>
    <t>51245213844</t>
  </si>
  <si>
    <t>13852309.13</t>
  </si>
  <si>
    <t>51245213845</t>
  </si>
  <si>
    <t>13852307.67</t>
  </si>
  <si>
    <t>51245213846</t>
  </si>
  <si>
    <t>13852300.66</t>
  </si>
  <si>
    <t>2021-03-18T18:58:25Z</t>
  </si>
  <si>
    <t>51245347290</t>
  </si>
  <si>
    <t>14106097897</t>
  </si>
  <si>
    <t>13854077.66</t>
  </si>
  <si>
    <t>51245347291</t>
  </si>
  <si>
    <t>13854074.11</t>
  </si>
  <si>
    <t>51245347292</t>
  </si>
  <si>
    <t>13854065.22</t>
  </si>
  <si>
    <t>51245347293</t>
  </si>
  <si>
    <t>13854047.45</t>
  </si>
  <si>
    <t>51245347294</t>
  </si>
  <si>
    <t>13854004.62</t>
  </si>
  <si>
    <t>51245347295</t>
  </si>
  <si>
    <t>13853951.31</t>
  </si>
  <si>
    <t>2021-03-18T19:02:44Z</t>
  </si>
  <si>
    <t>51245758199</t>
  </si>
  <si>
    <t>14106160782</t>
  </si>
  <si>
    <t>13858032.31</t>
  </si>
  <si>
    <t>51245758200</t>
  </si>
  <si>
    <t>13858024.15</t>
  </si>
  <si>
    <t>51245758201</t>
  </si>
  <si>
    <t>13858003.74</t>
  </si>
  <si>
    <t>51245758202</t>
  </si>
  <si>
    <t>13857983.33</t>
  </si>
  <si>
    <t>51245758203</t>
  </si>
  <si>
    <t>13857962.92</t>
  </si>
  <si>
    <t>51245758204</t>
  </si>
  <si>
    <t>13857864.57</t>
  </si>
  <si>
    <t>2021-03-18T19:23:17Z</t>
  </si>
  <si>
    <t>51247799279</t>
  </si>
  <si>
    <t>14106515124</t>
  </si>
  <si>
    <t>13857922.57</t>
  </si>
  <si>
    <t>51247799280</t>
  </si>
  <si>
    <t>13857922.45</t>
  </si>
  <si>
    <t>51247799281</t>
  </si>
  <si>
    <t>13857922.16</t>
  </si>
  <si>
    <t>51247799282</t>
  </si>
  <si>
    <t>13857921.87</t>
  </si>
  <si>
    <t>51247799283</t>
  </si>
  <si>
    <t>13857920.47</t>
  </si>
  <si>
    <t>2021-03-18T19:51:30Z</t>
  </si>
  <si>
    <t>51250933821</t>
  </si>
  <si>
    <t>14106899048</t>
  </si>
  <si>
    <t>13864312.47</t>
  </si>
  <si>
    <t>51250933822</t>
  </si>
  <si>
    <t>13864299.69</t>
  </si>
  <si>
    <t>51250933823</t>
  </si>
  <si>
    <t>13864267.73</t>
  </si>
  <si>
    <t>51250933824</t>
  </si>
  <si>
    <t>13864203.81</t>
  </si>
  <si>
    <t>51250933825</t>
  </si>
  <si>
    <t>13864049.76</t>
  </si>
  <si>
    <t>51250933826</t>
  </si>
  <si>
    <t>13863858</t>
  </si>
  <si>
    <t>2021-03-18T19:59:34Z</t>
  </si>
  <si>
    <t>51251638673</t>
  </si>
  <si>
    <t>14106973475</t>
  </si>
  <si>
    <t>13867363</t>
  </si>
  <si>
    <t>51251638674</t>
  </si>
  <si>
    <t>13867355.99</t>
  </si>
  <si>
    <t>51251638675</t>
  </si>
  <si>
    <t>13867338.46</t>
  </si>
  <si>
    <t>51251638676</t>
  </si>
  <si>
    <t>13867320.93</t>
  </si>
  <si>
    <t>51251638677</t>
  </si>
  <si>
    <t>13867303.4</t>
  </si>
  <si>
    <t>51251638678</t>
  </si>
  <si>
    <t>13867218.93</t>
  </si>
  <si>
    <t>2021-03-18T20:15:25Z</t>
  </si>
  <si>
    <t>51252994983</t>
  </si>
  <si>
    <t>14107192357</t>
  </si>
  <si>
    <t>13867260.93</t>
  </si>
  <si>
    <t>51252994984</t>
  </si>
  <si>
    <t>13867260.85</t>
  </si>
  <si>
    <t>51252994985</t>
  </si>
  <si>
    <t>13867260.64</t>
  </si>
  <si>
    <t>51252994986</t>
  </si>
  <si>
    <t>13867260.43</t>
  </si>
  <si>
    <t>51252994987</t>
  </si>
  <si>
    <t>13867259.42</t>
  </si>
  <si>
    <t>2021-03-18T20:18:58Z</t>
  </si>
  <si>
    <t>51253295085</t>
  </si>
  <si>
    <t>14107252165</t>
  </si>
  <si>
    <t>13873821.42</t>
  </si>
  <si>
    <t>51253295086</t>
  </si>
  <si>
    <t>13873808.3</t>
  </si>
  <si>
    <t>51253295087</t>
  </si>
  <si>
    <t>13873775.49</t>
  </si>
  <si>
    <t>51253295088</t>
  </si>
  <si>
    <t>13873709.87</t>
  </si>
  <si>
    <t>51253295089</t>
  </si>
  <si>
    <t>13873551.73</t>
  </si>
  <si>
    <t>51253295090</t>
  </si>
  <si>
    <t>13873354.87</t>
  </si>
  <si>
    <t>2021-03-18T20:31:11Z</t>
  </si>
  <si>
    <t>51254287990</t>
  </si>
  <si>
    <t>14107423017</t>
  </si>
  <si>
    <t>13873358.87</t>
  </si>
  <si>
    <t>51254287991</t>
  </si>
  <si>
    <t>13873358.85</t>
  </si>
  <si>
    <t>51254287992</t>
  </si>
  <si>
    <t>13873358.83</t>
  </si>
  <si>
    <t>51254287993</t>
  </si>
  <si>
    <t>13873358.73</t>
  </si>
  <si>
    <t>2021-03-18T20:32:59Z</t>
  </si>
  <si>
    <t>51254409980</t>
  </si>
  <si>
    <t>14107423256</t>
  </si>
  <si>
    <t>13873814.73</t>
  </si>
  <si>
    <t>51254409981</t>
  </si>
  <si>
    <t>13873813.82</t>
  </si>
  <si>
    <t>51254409982</t>
  </si>
  <si>
    <t>13873811.54</t>
  </si>
  <si>
    <t>51254409983</t>
  </si>
  <si>
    <t>13873809.26</t>
  </si>
  <si>
    <t>51254409984</t>
  </si>
  <si>
    <t>13873806.98</t>
  </si>
  <si>
    <t>51254409985</t>
  </si>
  <si>
    <t>13873795.99</t>
  </si>
  <si>
    <t>2021-03-18T20:58:05Z</t>
  </si>
  <si>
    <t>51256416736</t>
  </si>
  <si>
    <t>14107783022</t>
  </si>
  <si>
    <t>13876048.99</t>
  </si>
  <si>
    <t>51256416737</t>
  </si>
  <si>
    <t>13876044.48</t>
  </si>
  <si>
    <t>51256416738</t>
  </si>
  <si>
    <t>13876033.21</t>
  </si>
  <si>
    <t>51256416739</t>
  </si>
  <si>
    <t>13876021.94</t>
  </si>
  <si>
    <t>51256416740</t>
  </si>
  <si>
    <t>13876010.67</t>
  </si>
  <si>
    <t>51256416741</t>
  </si>
  <si>
    <t>13875956.37</t>
  </si>
  <si>
    <t>2021-03-18T21:10:02Z</t>
  </si>
  <si>
    <t>51257270173</t>
  </si>
  <si>
    <t>14107925102</t>
  </si>
  <si>
    <t>13879608.37</t>
  </si>
  <si>
    <t>51257270174</t>
  </si>
  <si>
    <t>13879601.07</t>
  </si>
  <si>
    <t>51257270175</t>
  </si>
  <si>
    <t>13879582.81</t>
  </si>
  <si>
    <t>51257270176</t>
  </si>
  <si>
    <t>13879546.29</t>
  </si>
  <si>
    <t>51257270177</t>
  </si>
  <si>
    <t>13879458.28</t>
  </si>
  <si>
    <t>51257270178</t>
  </si>
  <si>
    <t>13879348.72</t>
  </si>
  <si>
    <t>2021-03-18T21:19:06Z</t>
  </si>
  <si>
    <t>51257994188</t>
  </si>
  <si>
    <t>14108008407</t>
  </si>
  <si>
    <t>13881660.72</t>
  </si>
  <si>
    <t>51257994189</t>
  </si>
  <si>
    <t>13881656.1</t>
  </si>
  <si>
    <t>51257994190</t>
  </si>
  <si>
    <t>13881644.54</t>
  </si>
  <si>
    <t>51257994191</t>
  </si>
  <si>
    <t>13881621.42</t>
  </si>
  <si>
    <t>51257994192</t>
  </si>
  <si>
    <t>13881565.7</t>
  </si>
  <si>
    <t>51257994193</t>
  </si>
  <si>
    <t>13881496.34</t>
  </si>
  <si>
    <t>2021-03-18T21:36:52Z</t>
  </si>
  <si>
    <t>51259357019</t>
  </si>
  <si>
    <t>14108181596</t>
  </si>
  <si>
    <t>13881550.34</t>
  </si>
  <si>
    <t>51259357020</t>
  </si>
  <si>
    <t>13881550.23</t>
  </si>
  <si>
    <t>51259357021</t>
  </si>
  <si>
    <t>13881549.96</t>
  </si>
  <si>
    <t>51259357022</t>
  </si>
  <si>
    <t>13881549.69</t>
  </si>
  <si>
    <t>51259357023</t>
  </si>
  <si>
    <t>13881548.39</t>
  </si>
  <si>
    <t>2021-03-18T21:41:17Z</t>
  </si>
  <si>
    <t>51259678955</t>
  </si>
  <si>
    <t>14108220687</t>
  </si>
  <si>
    <t>13883656.39</t>
  </si>
  <si>
    <t>51259678956</t>
  </si>
  <si>
    <t>13883652.17</t>
  </si>
  <si>
    <t>51259678957</t>
  </si>
  <si>
    <t>13883641.63</t>
  </si>
  <si>
    <t>51259678958</t>
  </si>
  <si>
    <t>13883631.09</t>
  </si>
  <si>
    <t>51259678959</t>
  </si>
  <si>
    <t>13883620.55</t>
  </si>
  <si>
    <t>51259678960</t>
  </si>
  <si>
    <t>13883569.75</t>
  </si>
  <si>
    <t>2021-03-18T22:02:42Z</t>
  </si>
  <si>
    <t>51261304542</t>
  </si>
  <si>
    <t>14108461499</t>
  </si>
  <si>
    <t>13890569.75</t>
  </si>
  <si>
    <t>51261304543</t>
  </si>
  <si>
    <t>13890555.75</t>
  </si>
  <si>
    <t>51261304544</t>
  </si>
  <si>
    <t>13890520.75</t>
  </si>
  <si>
    <t>51261304545</t>
  </si>
  <si>
    <t>13890450.75</t>
  </si>
  <si>
    <t>51261304546</t>
  </si>
  <si>
    <t>13890282.05</t>
  </si>
  <si>
    <t>51261304547</t>
  </si>
  <si>
    <t>13890072.05</t>
  </si>
  <si>
    <t>2021-03-18T22:15:32Z</t>
  </si>
  <si>
    <t>51262192482</t>
  </si>
  <si>
    <t>14108604619</t>
  </si>
  <si>
    <t>13893583.05</t>
  </si>
  <si>
    <t>51262192483</t>
  </si>
  <si>
    <t>13893576.03</t>
  </si>
  <si>
    <t>51262192484</t>
  </si>
  <si>
    <t>13893558.47</t>
  </si>
  <si>
    <t>51262192485</t>
  </si>
  <si>
    <t>13893523.36</t>
  </si>
  <si>
    <t>51262192486</t>
  </si>
  <si>
    <t>13893438.74</t>
  </si>
  <si>
    <t>51262192487</t>
  </si>
  <si>
    <t>13893333.41</t>
  </si>
  <si>
    <t>2021-03-18T22:18:53Z</t>
  </si>
  <si>
    <t>51262417012</t>
  </si>
  <si>
    <t>14108627737</t>
  </si>
  <si>
    <t>13895436.41</t>
  </si>
  <si>
    <t>51262417013</t>
  </si>
  <si>
    <t>13895432.2</t>
  </si>
  <si>
    <t>51262417014</t>
  </si>
  <si>
    <t>13895421.68</t>
  </si>
  <si>
    <t>51262417015</t>
  </si>
  <si>
    <t>13895400.65</t>
  </si>
  <si>
    <t>51262417016</t>
  </si>
  <si>
    <t>13895349.97</t>
  </si>
  <si>
    <t>51262417017</t>
  </si>
  <si>
    <t>13895286.88</t>
  </si>
  <si>
    <t>2021-03-18T22:27:44Z</t>
  </si>
  <si>
    <t>51262996077</t>
  </si>
  <si>
    <t>14108708899</t>
  </si>
  <si>
    <t>13895328.88</t>
  </si>
  <si>
    <t>51262996078</t>
  </si>
  <si>
    <t>13895328.8</t>
  </si>
  <si>
    <t>51262996079</t>
  </si>
  <si>
    <t>13895328.59</t>
  </si>
  <si>
    <t>51262996080</t>
  </si>
  <si>
    <t>13895328.38</t>
  </si>
  <si>
    <t>51262996081</t>
  </si>
  <si>
    <t>13895327.37</t>
  </si>
  <si>
    <t>2021-03-18T22:37:20Z</t>
  </si>
  <si>
    <t>51263605290</t>
  </si>
  <si>
    <t>14108812653</t>
  </si>
  <si>
    <t>13895477.37</t>
  </si>
  <si>
    <t>51263605291</t>
  </si>
  <si>
    <t>13895477.07</t>
  </si>
  <si>
    <t>51263605292</t>
  </si>
  <si>
    <t>13895475.57</t>
  </si>
  <si>
    <t>51263605293</t>
  </si>
  <si>
    <t>13895471.95</t>
  </si>
  <si>
    <t>51263605294</t>
  </si>
  <si>
    <t>13895467.45</t>
  </si>
  <si>
    <t>2021-03-18T22:53:42Z</t>
  </si>
  <si>
    <t>51264523455</t>
  </si>
  <si>
    <t>14108947549</t>
  </si>
  <si>
    <t>13897510.45</t>
  </si>
  <si>
    <t>51264523456</t>
  </si>
  <si>
    <t>13897506.36</t>
  </si>
  <si>
    <t>51264523457</t>
  </si>
  <si>
    <t>13897496.14</t>
  </si>
  <si>
    <t>51264523458</t>
  </si>
  <si>
    <t>13897485.92</t>
  </si>
  <si>
    <t>51264523459</t>
  </si>
  <si>
    <t>13897475.7</t>
  </si>
  <si>
    <t>51264523460</t>
  </si>
  <si>
    <t>13897426.46</t>
  </si>
  <si>
    <t>2021-03-18T22:59:42Z</t>
  </si>
  <si>
    <t>51264850517</t>
  </si>
  <si>
    <t>14109001389</t>
  </si>
  <si>
    <t>13900775.46</t>
  </si>
  <si>
    <t>51264850518</t>
  </si>
  <si>
    <t>13900768.76</t>
  </si>
  <si>
    <t>51264850519</t>
  </si>
  <si>
    <t>13900752.01</t>
  </si>
  <si>
    <t>51264850520</t>
  </si>
  <si>
    <t>13900718.52</t>
  </si>
  <si>
    <t>51264850521</t>
  </si>
  <si>
    <t>13900637.81</t>
  </si>
  <si>
    <t>51264850522</t>
  </si>
  <si>
    <t>13900537.34</t>
  </si>
  <si>
    <t>51264850523</t>
  </si>
  <si>
    <t>13900369.89</t>
  </si>
  <si>
    <t>2021-03-18T23:02:57Z</t>
  </si>
  <si>
    <t>51265057847</t>
  </si>
  <si>
    <t>14109001840</t>
  </si>
  <si>
    <t>13900801.89</t>
  </si>
  <si>
    <t>51265057848</t>
  </si>
  <si>
    <t>13900801.03</t>
  </si>
  <si>
    <t>51265057849</t>
  </si>
  <si>
    <t>13900798.87</t>
  </si>
  <si>
    <t>51265057850</t>
  </si>
  <si>
    <t>13900796.71</t>
  </si>
  <si>
    <t>51265057851</t>
  </si>
  <si>
    <t>13900794.55</t>
  </si>
  <si>
    <t>51265057852</t>
  </si>
  <si>
    <t>13900784.14</t>
  </si>
  <si>
    <t>2021-03-18T23:12:47Z</t>
  </si>
  <si>
    <t>51265645319</t>
  </si>
  <si>
    <t>14109058992</t>
  </si>
  <si>
    <t>13901204.14</t>
  </si>
  <si>
    <t>51265645320</t>
  </si>
  <si>
    <t>13901203.3</t>
  </si>
  <si>
    <t>51265645321</t>
  </si>
  <si>
    <t>13901201.2</t>
  </si>
  <si>
    <t>51265645322</t>
  </si>
  <si>
    <t>13901197</t>
  </si>
  <si>
    <t>51265645323</t>
  </si>
  <si>
    <t>13901186.88</t>
  </si>
  <si>
    <t>51265645324</t>
  </si>
  <si>
    <t>13901174.28</t>
  </si>
  <si>
    <t>2021-03-18T23:27:16Z</t>
  </si>
  <si>
    <t>51266438137</t>
  </si>
  <si>
    <t>14109185393</t>
  </si>
  <si>
    <t>13904645.28</t>
  </si>
  <si>
    <t>51266438138</t>
  </si>
  <si>
    <t>13904638.34</t>
  </si>
  <si>
    <t>51266438139</t>
  </si>
  <si>
    <t>13904620.98</t>
  </si>
  <si>
    <t>51266438140</t>
  </si>
  <si>
    <t>13904586.27</t>
  </si>
  <si>
    <t>51266438141</t>
  </si>
  <si>
    <t>13904502.62</t>
  </si>
  <si>
    <t>51266438142</t>
  </si>
  <si>
    <t>13904398.49</t>
  </si>
  <si>
    <t>2021-03-18T23:53:05Z</t>
  </si>
  <si>
    <t>51267510994</t>
  </si>
  <si>
    <t>14109301801</t>
  </si>
  <si>
    <t>13906126.49</t>
  </si>
  <si>
    <t>51267510995</t>
  </si>
  <si>
    <t>13906123.03</t>
  </si>
  <si>
    <t>51267510996</t>
  </si>
  <si>
    <t>13906114.39</t>
  </si>
  <si>
    <t>51267510997</t>
  </si>
  <si>
    <t>13906097.11</t>
  </si>
  <si>
    <t>51267510998</t>
  </si>
  <si>
    <t>13906055.47</t>
  </si>
  <si>
    <t>51267510999</t>
  </si>
  <si>
    <t>13906003.63</t>
  </si>
  <si>
    <t>2021-03-18T23:57:01Z</t>
  </si>
  <si>
    <t>51267720443</t>
  </si>
  <si>
    <t>14109336633</t>
  </si>
  <si>
    <t>13908175.63</t>
  </si>
  <si>
    <t>51267720444</t>
  </si>
  <si>
    <t>13908171.29</t>
  </si>
  <si>
    <t>51267720445</t>
  </si>
  <si>
    <t>13908160.43</t>
  </si>
  <si>
    <t>51267720446</t>
  </si>
  <si>
    <t>13908149.57</t>
  </si>
  <si>
    <t>51267720447</t>
  </si>
  <si>
    <t>13908138.71</t>
  </si>
  <si>
    <t>51267720448</t>
  </si>
  <si>
    <t>13908086.36</t>
  </si>
  <si>
    <t>2021-03-19T00:02:09Z</t>
  </si>
  <si>
    <t>51267951006</t>
  </si>
  <si>
    <t>14109368543</t>
  </si>
  <si>
    <t>13910388.36</t>
  </si>
  <si>
    <t>51267951007</t>
  </si>
  <si>
    <t>13910383.76</t>
  </si>
  <si>
    <t>51267951008</t>
  </si>
  <si>
    <t>13910372.25</t>
  </si>
  <si>
    <t>51267951009</t>
  </si>
  <si>
    <t>13910349.23</t>
  </si>
  <si>
    <t>51267951010</t>
  </si>
  <si>
    <t>13910303.19</t>
  </si>
  <si>
    <t>51267951016</t>
  </si>
  <si>
    <t>13910247.71</t>
  </si>
  <si>
    <t>51267951017</t>
  </si>
  <si>
    <t>13910178.65</t>
  </si>
  <si>
    <t>2021-03-19T00:19:44Z</t>
  </si>
  <si>
    <t>51268702328</t>
  </si>
  <si>
    <t>14109510117</t>
  </si>
  <si>
    <t>13914108.65</t>
  </si>
  <si>
    <t>51268702329</t>
  </si>
  <si>
    <t>13914100.79</t>
  </si>
  <si>
    <t>51268702330</t>
  </si>
  <si>
    <t>13914081.14</t>
  </si>
  <si>
    <t>51268702331</t>
  </si>
  <si>
    <t>13914061.49</t>
  </si>
  <si>
    <t>51268702332</t>
  </si>
  <si>
    <t>13914041.84</t>
  </si>
  <si>
    <t>51268702333</t>
  </si>
  <si>
    <t>13913947.13</t>
  </si>
  <si>
    <t>2021-03-19T00:54:58Z</t>
  </si>
  <si>
    <t>51269976516</t>
  </si>
  <si>
    <t>14109647769</t>
  </si>
  <si>
    <t>13915752.13</t>
  </si>
  <si>
    <t>51269976517</t>
  </si>
  <si>
    <t>13915748.52</t>
  </si>
  <si>
    <t>51269976518</t>
  </si>
  <si>
    <t>13915739.49</t>
  </si>
  <si>
    <t>51269976519</t>
  </si>
  <si>
    <t>13915721.44</t>
  </si>
  <si>
    <t>51269976520</t>
  </si>
  <si>
    <t>13915677.94</t>
  </si>
  <si>
    <t>51269976521</t>
  </si>
  <si>
    <t>13915623.79</t>
  </si>
  <si>
    <t>2021-03-19T01:00:31Z</t>
  </si>
  <si>
    <t>51270154867</t>
  </si>
  <si>
    <t>9580098246</t>
  </si>
  <si>
    <t>13589183.91</t>
  </si>
  <si>
    <t>2021-03-19T01:02:18Z</t>
  </si>
  <si>
    <t>51270225602</t>
  </si>
  <si>
    <t>14109675750</t>
  </si>
  <si>
    <t>13589909.91</t>
  </si>
  <si>
    <t>51270225603</t>
  </si>
  <si>
    <t>13589908.46</t>
  </si>
  <si>
    <t>51270225604</t>
  </si>
  <si>
    <t>13589904.83</t>
  </si>
  <si>
    <t>51270225605</t>
  </si>
  <si>
    <t>13589901.2</t>
  </si>
  <si>
    <t>51270225606</t>
  </si>
  <si>
    <t>13589897.57</t>
  </si>
  <si>
    <t>51270225607</t>
  </si>
  <si>
    <t>13589880.07</t>
  </si>
  <si>
    <t>2021-03-19T01:02:37Z</t>
  </si>
  <si>
    <t>51270231876</t>
  </si>
  <si>
    <t>14109709228</t>
  </si>
  <si>
    <t>13592265.07</t>
  </si>
  <si>
    <t>51270231877</t>
  </si>
  <si>
    <t>13592260.3</t>
  </si>
  <si>
    <t>51270231878</t>
  </si>
  <si>
    <t>13592248.37</t>
  </si>
  <si>
    <t>51270231879</t>
  </si>
  <si>
    <t>13592224.52</t>
  </si>
  <si>
    <t>51270231880</t>
  </si>
  <si>
    <t>13592167.04</t>
  </si>
  <si>
    <t>51270231881</t>
  </si>
  <si>
    <t>13592095.49</t>
  </si>
  <si>
    <t>2021-03-19T01:15:34Z</t>
  </si>
  <si>
    <t>51270668243</t>
  </si>
  <si>
    <t>14109727684</t>
  </si>
  <si>
    <t>13594790.49</t>
  </si>
  <si>
    <t>51270668244</t>
  </si>
  <si>
    <t>13594785.1</t>
  </si>
  <si>
    <t>51270668245</t>
  </si>
  <si>
    <t>13594771.62</t>
  </si>
  <si>
    <t>51270668246</t>
  </si>
  <si>
    <t>13594758.14</t>
  </si>
  <si>
    <t>51270668247</t>
  </si>
  <si>
    <t>13594744.66</t>
  </si>
  <si>
    <t>51270668248</t>
  </si>
  <si>
    <t>13594679.71</t>
  </si>
  <si>
    <t>2021-03-19T07:37:29Z</t>
  </si>
  <si>
    <t>51278239331</t>
  </si>
  <si>
    <t>14110620163</t>
  </si>
  <si>
    <t>13597141.71</t>
  </si>
  <si>
    <t>51278239332</t>
  </si>
  <si>
    <t>13597136.79</t>
  </si>
  <si>
    <t>51278239333</t>
  </si>
  <si>
    <t>13597124.48</t>
  </si>
  <si>
    <t>51278239334</t>
  </si>
  <si>
    <t>13597099.86</t>
  </si>
  <si>
    <t>51278239335</t>
  </si>
  <si>
    <t>13597040.53</t>
  </si>
  <si>
    <t>51278239336</t>
  </si>
  <si>
    <t>13596966.67</t>
  </si>
  <si>
    <t>2021-03-19T07:51:24Z</t>
  </si>
  <si>
    <t>51278615635</t>
  </si>
  <si>
    <t>14110698072</t>
  </si>
  <si>
    <t>13597386.67</t>
  </si>
  <si>
    <t>51278615636</t>
  </si>
  <si>
    <t>13597385.83</t>
  </si>
  <si>
    <t>51278615637</t>
  </si>
  <si>
    <t>13597383.73</t>
  </si>
  <si>
    <t>51278615638</t>
  </si>
  <si>
    <t>13597381.63</t>
  </si>
  <si>
    <t>51278615639</t>
  </si>
  <si>
    <t>13597379.53</t>
  </si>
  <si>
    <t>51278615640</t>
  </si>
  <si>
    <t>13597369.41</t>
  </si>
  <si>
    <t>2021-03-19T07:53:05Z</t>
  </si>
  <si>
    <t>51278648938</t>
  </si>
  <si>
    <t>14110667759</t>
  </si>
  <si>
    <t>13597693.41</t>
  </si>
  <si>
    <t>51278648939</t>
  </si>
  <si>
    <t>13597692.76</t>
  </si>
  <si>
    <t>51278648940</t>
  </si>
  <si>
    <t>13597691.14</t>
  </si>
  <si>
    <t>51278648941</t>
  </si>
  <si>
    <t>13597689.52</t>
  </si>
  <si>
    <t>51278648942</t>
  </si>
  <si>
    <t>13597687.9</t>
  </si>
  <si>
    <t>51278648943</t>
  </si>
  <si>
    <t>13597680.09</t>
  </si>
  <si>
    <t>2021-03-19T08:44:39Z</t>
  </si>
  <si>
    <t>51280644195</t>
  </si>
  <si>
    <t>14111064313</t>
  </si>
  <si>
    <t>13601826.09</t>
  </si>
  <si>
    <t>51280644196</t>
  </si>
  <si>
    <t>13601817.8</t>
  </si>
  <si>
    <t>51280644197</t>
  </si>
  <si>
    <t>13601797.07</t>
  </si>
  <si>
    <t>51280644198</t>
  </si>
  <si>
    <t>13601755.61</t>
  </si>
  <si>
    <t>51280644199</t>
  </si>
  <si>
    <t>13601655.69</t>
  </si>
  <si>
    <t>51280644200</t>
  </si>
  <si>
    <t>13601531.31</t>
  </si>
  <si>
    <t>2021-03-19T08:49:17Z</t>
  </si>
  <si>
    <t>51280845054</t>
  </si>
  <si>
    <t>14111067913</t>
  </si>
  <si>
    <t>13605677.31</t>
  </si>
  <si>
    <t>51280845055</t>
  </si>
  <si>
    <t>13605669.02</t>
  </si>
  <si>
    <t>51280845056</t>
  </si>
  <si>
    <t>13605648.29</t>
  </si>
  <si>
    <t>51280845057</t>
  </si>
  <si>
    <t>13605606.83</t>
  </si>
  <si>
    <t>51280845058</t>
  </si>
  <si>
    <t>13605506.91</t>
  </si>
  <si>
    <t>51280845059</t>
  </si>
  <si>
    <t>13605382.53</t>
  </si>
  <si>
    <t>2021-03-19T08:57:41Z</t>
  </si>
  <si>
    <t>51281240167</t>
  </si>
  <si>
    <t>14111185002</t>
  </si>
  <si>
    <t>13609207.53</t>
  </si>
  <si>
    <t>51281240168</t>
  </si>
  <si>
    <t>13609199.88</t>
  </si>
  <si>
    <t>51281240169</t>
  </si>
  <si>
    <t>13609180.75</t>
  </si>
  <si>
    <t>51281240170</t>
  </si>
  <si>
    <t>13609142.5</t>
  </si>
  <si>
    <t>51281240171</t>
  </si>
  <si>
    <t>13609050.32</t>
  </si>
  <si>
    <t>51281240172</t>
  </si>
  <si>
    <t>13608935.57</t>
  </si>
  <si>
    <t>2021-03-19T09:07:15Z</t>
  </si>
  <si>
    <t>51281728248</t>
  </si>
  <si>
    <t>14111237477</t>
  </si>
  <si>
    <t>13609139.57</t>
  </si>
  <si>
    <t>51281728249</t>
  </si>
  <si>
    <t>13609139.16</t>
  </si>
  <si>
    <t>51281728250</t>
  </si>
  <si>
    <t>13609138.14</t>
  </si>
  <si>
    <t>51281728251</t>
  </si>
  <si>
    <t>13609136.1</t>
  </si>
  <si>
    <t>51281728252</t>
  </si>
  <si>
    <t>13609131.18</t>
  </si>
  <si>
    <t>51281728253</t>
  </si>
  <si>
    <t>13609125.06</t>
  </si>
  <si>
    <t>2021-03-19T09:10:46Z</t>
  </si>
  <si>
    <t>51281892331</t>
  </si>
  <si>
    <t>14111237975</t>
  </si>
  <si>
    <t>13609449.06</t>
  </si>
  <si>
    <t>51281892332</t>
  </si>
  <si>
    <t>13609448.41</t>
  </si>
  <si>
    <t>51281892333</t>
  </si>
  <si>
    <t>13609446.79</t>
  </si>
  <si>
    <t>51281892334</t>
  </si>
  <si>
    <t>13609445.17</t>
  </si>
  <si>
    <t>51281892335</t>
  </si>
  <si>
    <t>13609443.55</t>
  </si>
  <si>
    <t>51281892336</t>
  </si>
  <si>
    <t>13609435.74</t>
  </si>
  <si>
    <t>2021-03-19T09:21:55Z</t>
  </si>
  <si>
    <t>51282509736</t>
  </si>
  <si>
    <t>14111338883</t>
  </si>
  <si>
    <t>13613065.74</t>
  </si>
  <si>
    <t>51282509737</t>
  </si>
  <si>
    <t>13613058.48</t>
  </si>
  <si>
    <t>51282509738</t>
  </si>
  <si>
    <t>13613040.33</t>
  </si>
  <si>
    <t>51282509739</t>
  </si>
  <si>
    <t>13613004.03</t>
  </si>
  <si>
    <t>51282509740</t>
  </si>
  <si>
    <t>13612916.55</t>
  </si>
  <si>
    <t>51282509741</t>
  </si>
  <si>
    <t>13612807.65</t>
  </si>
  <si>
    <t>2021-03-19T09:25:37Z</t>
  </si>
  <si>
    <t>51282717134</t>
  </si>
  <si>
    <t>13612817.52</t>
  </si>
  <si>
    <t>51282717135</t>
  </si>
  <si>
    <t>13612825.45</t>
  </si>
  <si>
    <t>51282717136</t>
  </si>
  <si>
    <t>13612828.74</t>
  </si>
  <si>
    <t>51282717137</t>
  </si>
  <si>
    <t>13612830.39</t>
  </si>
  <si>
    <t>51282717138</t>
  </si>
  <si>
    <t>13612831.05</t>
  </si>
  <si>
    <t>51282717139</t>
  </si>
  <si>
    <t>13612502.05</t>
  </si>
  <si>
    <t>2021-03-19T09:26:03Z</t>
  </si>
  <si>
    <t>51282738010</t>
  </si>
  <si>
    <t>13612603.27</t>
  </si>
  <si>
    <t>51282738011</t>
  </si>
  <si>
    <t>13612624.27</t>
  </si>
  <si>
    <t>51282738012</t>
  </si>
  <si>
    <t>13612645.27</t>
  </si>
  <si>
    <t>51282738013</t>
  </si>
  <si>
    <t>13612666.27</t>
  </si>
  <si>
    <t>51282738014</t>
  </si>
  <si>
    <t>13612674.67</t>
  </si>
  <si>
    <t>51282738015</t>
  </si>
  <si>
    <t>13608474.67</t>
  </si>
  <si>
    <t>2021-03-19T09:26:24Z</t>
  </si>
  <si>
    <t>51282759698</t>
  </si>
  <si>
    <t>13608677.14</t>
  </si>
  <si>
    <t>51282759699</t>
  </si>
  <si>
    <t>13608839.79</t>
  </si>
  <si>
    <t>51282759700</t>
  </si>
  <si>
    <t>13608907.28</t>
  </si>
  <si>
    <t>51282759701</t>
  </si>
  <si>
    <t>13608941.03</t>
  </si>
  <si>
    <t>51282759702</t>
  </si>
  <si>
    <t>13608954.53</t>
  </si>
  <si>
    <t>51282759703</t>
  </si>
  <si>
    <t>13602205.53</t>
  </si>
  <si>
    <t>2021-03-19T09:26:48Z</t>
  </si>
  <si>
    <t>51282794539</t>
  </si>
  <si>
    <t>13602306.75</t>
  </si>
  <si>
    <t>51282794540</t>
  </si>
  <si>
    <t>13602327.75</t>
  </si>
  <si>
    <t>51282794541</t>
  </si>
  <si>
    <t>13602348.75</t>
  </si>
  <si>
    <t>51282794542</t>
  </si>
  <si>
    <t>13602369.75</t>
  </si>
  <si>
    <t>51282794543</t>
  </si>
  <si>
    <t>13602378.15</t>
  </si>
  <si>
    <t>51282794544</t>
  </si>
  <si>
    <t>13598178.15</t>
  </si>
  <si>
    <t>2021-03-19T09:27:16Z</t>
  </si>
  <si>
    <t>51282814737</t>
  </si>
  <si>
    <t>13598800.05</t>
  </si>
  <si>
    <t>51282814738</t>
  </si>
  <si>
    <t>13599299.64</t>
  </si>
  <si>
    <t>51282814739</t>
  </si>
  <si>
    <t>13599506.94</t>
  </si>
  <si>
    <t>51282814740</t>
  </si>
  <si>
    <t>13599610.59</t>
  </si>
  <si>
    <t>51282814741</t>
  </si>
  <si>
    <t>13599652.05</t>
  </si>
  <si>
    <t>51282814742</t>
  </si>
  <si>
    <t>13578922.05</t>
  </si>
  <si>
    <t>2021-03-19T09:27:35Z</t>
  </si>
  <si>
    <t>51282819859</t>
  </si>
  <si>
    <t>14111408646</t>
  </si>
  <si>
    <t>13581515.05</t>
  </si>
  <si>
    <t>51282819860</t>
  </si>
  <si>
    <t>13581509.86</t>
  </si>
  <si>
    <t>51282819861</t>
  </si>
  <si>
    <t>13581496.89</t>
  </si>
  <si>
    <t>51282819862</t>
  </si>
  <si>
    <t>13581470.96</t>
  </si>
  <si>
    <t>51282819863</t>
  </si>
  <si>
    <t>13581408.47</t>
  </si>
  <si>
    <t>51282819864</t>
  </si>
  <si>
    <t>13581330.68</t>
  </si>
  <si>
    <t>2021-03-19T09:27:45Z</t>
  </si>
  <si>
    <t>51282841884</t>
  </si>
  <si>
    <t>13581332.99</t>
  </si>
  <si>
    <t>51282841885</t>
  </si>
  <si>
    <t>13581333.47</t>
  </si>
  <si>
    <t>51282841886</t>
  </si>
  <si>
    <t>13581333.95</t>
  </si>
  <si>
    <t>51282841887</t>
  </si>
  <si>
    <t>13581334.43</t>
  </si>
  <si>
    <t>51282841888</t>
  </si>
  <si>
    <t>13581334.62</t>
  </si>
  <si>
    <t>51282841889</t>
  </si>
  <si>
    <t>13581238.62</t>
  </si>
  <si>
    <t>2021-03-19T09:28:05Z</t>
  </si>
  <si>
    <t>51282850088</t>
  </si>
  <si>
    <t>13581298.62</t>
  </si>
  <si>
    <t>51282850089</t>
  </si>
  <si>
    <t>13581346.82</t>
  </si>
  <si>
    <t>51282850090</t>
  </si>
  <si>
    <t>13581366.82</t>
  </si>
  <si>
    <t>51282850091</t>
  </si>
  <si>
    <t>13581376.82</t>
  </si>
  <si>
    <t>51282850092</t>
  </si>
  <si>
    <t>13581380.82</t>
  </si>
  <si>
    <t>51282850093</t>
  </si>
  <si>
    <t>13579380.82</t>
  </si>
  <si>
    <t>2021-03-19T09:28:28Z</t>
  </si>
  <si>
    <t>51282886899</t>
  </si>
  <si>
    <t>13579482.04</t>
  </si>
  <si>
    <t>51282886900</t>
  </si>
  <si>
    <t>13579503.04</t>
  </si>
  <si>
    <t>51282886901</t>
  </si>
  <si>
    <t>13579524.04</t>
  </si>
  <si>
    <t>51282886902</t>
  </si>
  <si>
    <t>13579545.04</t>
  </si>
  <si>
    <t>51282886903</t>
  </si>
  <si>
    <t>13579553.44</t>
  </si>
  <si>
    <t>51282886904</t>
  </si>
  <si>
    <t>13575353.44</t>
  </si>
  <si>
    <t>2021-03-19T09:39:09Z</t>
  </si>
  <si>
    <t>51283514572</t>
  </si>
  <si>
    <t>14111536513</t>
  </si>
  <si>
    <t>13578196.44</t>
  </si>
  <si>
    <t>51283514573</t>
  </si>
  <si>
    <t>13578190.75</t>
  </si>
  <si>
    <t>51283514574</t>
  </si>
  <si>
    <t>13578176.53</t>
  </si>
  <si>
    <t>51283514575</t>
  </si>
  <si>
    <t>13578148.1</t>
  </si>
  <si>
    <t>51283514576</t>
  </si>
  <si>
    <t>13578079.58</t>
  </si>
  <si>
    <t>51283514577</t>
  </si>
  <si>
    <t>13577994.29</t>
  </si>
  <si>
    <t>2021-03-19T10:13:03Z</t>
  </si>
  <si>
    <t>51285747436</t>
  </si>
  <si>
    <t>14111978148</t>
  </si>
  <si>
    <t>13578028.29</t>
  </si>
  <si>
    <t>51285747437</t>
  </si>
  <si>
    <t>13578028.22</t>
  </si>
  <si>
    <t>51285747438</t>
  </si>
  <si>
    <t>13578027.88</t>
  </si>
  <si>
    <t>51285747439</t>
  </si>
  <si>
    <t>13578027.06</t>
  </si>
  <si>
    <t>51285747440</t>
  </si>
  <si>
    <t>13578026.04</t>
  </si>
  <si>
    <t>2021-03-19T10:20:07Z</t>
  </si>
  <si>
    <t>51286252460</t>
  </si>
  <si>
    <t>14112047444</t>
  </si>
  <si>
    <t>13579680.04</t>
  </si>
  <si>
    <t>51286252461</t>
  </si>
  <si>
    <t>13579676.73</t>
  </si>
  <si>
    <t>51286252462</t>
  </si>
  <si>
    <t>13579668.46</t>
  </si>
  <si>
    <t>51286252463</t>
  </si>
  <si>
    <t>13579660.19</t>
  </si>
  <si>
    <t>51286252464</t>
  </si>
  <si>
    <t>13579651.92</t>
  </si>
  <si>
    <t>51286252465</t>
  </si>
  <si>
    <t>13579612.06</t>
  </si>
  <si>
    <t>2021-03-19T10:34:13Z</t>
  </si>
  <si>
    <t>51287315699</t>
  </si>
  <si>
    <t>14112233369</t>
  </si>
  <si>
    <t>13579881.06</t>
  </si>
  <si>
    <t>51287315700</t>
  </si>
  <si>
    <t>13579880.52</t>
  </si>
  <si>
    <t>51287315701</t>
  </si>
  <si>
    <t>13579879.17</t>
  </si>
  <si>
    <t>51287315702</t>
  </si>
  <si>
    <t>13579876.48</t>
  </si>
  <si>
    <t>51287315703</t>
  </si>
  <si>
    <t>13579870</t>
  </si>
  <si>
    <t>51287315704</t>
  </si>
  <si>
    <t>13579861.93</t>
  </si>
  <si>
    <t>2021-03-19T10:42:27Z</t>
  </si>
  <si>
    <t>51287948179</t>
  </si>
  <si>
    <t>14112335419</t>
  </si>
  <si>
    <t>13583381.93</t>
  </si>
  <si>
    <t>51287948180</t>
  </si>
  <si>
    <t>13583374.89</t>
  </si>
  <si>
    <t>51287948181</t>
  </si>
  <si>
    <t>13583357.29</t>
  </si>
  <si>
    <t>51287948182</t>
  </si>
  <si>
    <t>13583322.09</t>
  </si>
  <si>
    <t>51287948183</t>
  </si>
  <si>
    <t>13583237.26</t>
  </si>
  <si>
    <t>51287948184</t>
  </si>
  <si>
    <t>13583131.66</t>
  </si>
  <si>
    <t>2021-03-19T11:10:42Z</t>
  </si>
  <si>
    <t>51290182680</t>
  </si>
  <si>
    <t>14112717710</t>
  </si>
  <si>
    <t>13586510.66</t>
  </si>
  <si>
    <t>51290182681</t>
  </si>
  <si>
    <t>13586503.9</t>
  </si>
  <si>
    <t>51290182682</t>
  </si>
  <si>
    <t>13586487</t>
  </si>
  <si>
    <t>51290182683</t>
  </si>
  <si>
    <t>13586453.21</t>
  </si>
  <si>
    <t>51290182684</t>
  </si>
  <si>
    <t>13586371.78</t>
  </si>
  <si>
    <t>51290182685</t>
  </si>
  <si>
    <t>13586270.41</t>
  </si>
  <si>
    <t>2021-03-19T11:20:02Z</t>
  </si>
  <si>
    <t>51290943900</t>
  </si>
  <si>
    <t>14112905319</t>
  </si>
  <si>
    <t>13589558.41</t>
  </si>
  <si>
    <t>51290943901</t>
  </si>
  <si>
    <t>13589551.83</t>
  </si>
  <si>
    <t>51290943902</t>
  </si>
  <si>
    <t>13589535.39</t>
  </si>
  <si>
    <t>51290943903</t>
  </si>
  <si>
    <t>13589502.51</t>
  </si>
  <si>
    <t>51290943904</t>
  </si>
  <si>
    <t>13589423.27</t>
  </si>
  <si>
    <t>51290943905</t>
  </si>
  <si>
    <t>13589341.07</t>
  </si>
  <si>
    <t>51290943906</t>
  </si>
  <si>
    <t>13589242.43</t>
  </si>
  <si>
    <t>2021-03-19T11:24:23Z</t>
  </si>
  <si>
    <t>51291289310</t>
  </si>
  <si>
    <t>14113002033</t>
  </si>
  <si>
    <t>13592872.43</t>
  </si>
  <si>
    <t>51291289311</t>
  </si>
  <si>
    <t>13592865.17</t>
  </si>
  <si>
    <t>51291289312</t>
  </si>
  <si>
    <t>13592847.02</t>
  </si>
  <si>
    <t>51291289313</t>
  </si>
  <si>
    <t>13592828.87</t>
  </si>
  <si>
    <t>51291289314</t>
  </si>
  <si>
    <t>13592810.72</t>
  </si>
  <si>
    <t>51291289315</t>
  </si>
  <si>
    <t>13592723.24</t>
  </si>
  <si>
    <t>2021-03-19T11:32:36Z</t>
  </si>
  <si>
    <t>51292020590</t>
  </si>
  <si>
    <t>14113057725</t>
  </si>
  <si>
    <t>13596987.24</t>
  </si>
  <si>
    <t>51292020591</t>
  </si>
  <si>
    <t>13596978.71</t>
  </si>
  <si>
    <t>51292020592</t>
  </si>
  <si>
    <t>13596957.39</t>
  </si>
  <si>
    <t>51292020593</t>
  </si>
  <si>
    <t>13596914.75</t>
  </si>
  <si>
    <t>51292020594</t>
  </si>
  <si>
    <t>13596811.99</t>
  </si>
  <si>
    <t>51292020595</t>
  </si>
  <si>
    <t>13596684.07</t>
  </si>
  <si>
    <t>2021-03-19T11:41:12Z</t>
  </si>
  <si>
    <t>51292760185</t>
  </si>
  <si>
    <t>14113238530</t>
  </si>
  <si>
    <t>13597020.07</t>
  </si>
  <si>
    <t>51292760186</t>
  </si>
  <si>
    <t>13597019.4</t>
  </si>
  <si>
    <t>51292760187</t>
  </si>
  <si>
    <t>13597017.72</t>
  </si>
  <si>
    <t>51292760188</t>
  </si>
  <si>
    <t>13597016.04</t>
  </si>
  <si>
    <t>51292760189</t>
  </si>
  <si>
    <t>13597014.36</t>
  </si>
  <si>
    <t>51292760190</t>
  </si>
  <si>
    <t>13597006.26</t>
  </si>
  <si>
    <t>2021-03-19T11:50:18Z</t>
  </si>
  <si>
    <t>51293546618</t>
  </si>
  <si>
    <t>14113365580</t>
  </si>
  <si>
    <t>13599795.26</t>
  </si>
  <si>
    <t>51293546619</t>
  </si>
  <si>
    <t>13599789.68</t>
  </si>
  <si>
    <t>51293546620</t>
  </si>
  <si>
    <t>13599775.73</t>
  </si>
  <si>
    <t>51293546621</t>
  </si>
  <si>
    <t>13599761.78</t>
  </si>
  <si>
    <t>51293546622</t>
  </si>
  <si>
    <t>13599747.83</t>
  </si>
  <si>
    <t>51293546623</t>
  </si>
  <si>
    <t>13599680.62</t>
  </si>
  <si>
    <t>2021-03-19T12:07:20Z</t>
  </si>
  <si>
    <t>51295091986</t>
  </si>
  <si>
    <t>14113611879</t>
  </si>
  <si>
    <t>13600685.62</t>
  </si>
  <si>
    <t>51295091987</t>
  </si>
  <si>
    <t>13600683.61</t>
  </si>
  <si>
    <t>51295091988</t>
  </si>
  <si>
    <t>13600678.58</t>
  </si>
  <si>
    <t>51295091989</t>
  </si>
  <si>
    <t>13600668.53</t>
  </si>
  <si>
    <t>51295091990</t>
  </si>
  <si>
    <t>13600644.31</t>
  </si>
  <si>
    <t>51295091991</t>
  </si>
  <si>
    <t>13600614.16</t>
  </si>
  <si>
    <t>2021-03-19T12:08:37Z</t>
  </si>
  <si>
    <t>51295206165</t>
  </si>
  <si>
    <t>14113709017</t>
  </si>
  <si>
    <t>13600968.16</t>
  </si>
  <si>
    <t>51295206166</t>
  </si>
  <si>
    <t>13600967.45</t>
  </si>
  <si>
    <t>51295206167</t>
  </si>
  <si>
    <t>13600965.68</t>
  </si>
  <si>
    <t>51295206168</t>
  </si>
  <si>
    <t>13600963.91</t>
  </si>
  <si>
    <t>51295206169</t>
  </si>
  <si>
    <t>13600962.14</t>
  </si>
  <si>
    <t>51295206170</t>
  </si>
  <si>
    <t>13600953.61</t>
  </si>
  <si>
    <t>2021-03-19T12:17:47Z</t>
  </si>
  <si>
    <t>51296083003</t>
  </si>
  <si>
    <t>14113858133</t>
  </si>
  <si>
    <t>13604633.61</t>
  </si>
  <si>
    <t>51296083004</t>
  </si>
  <si>
    <t>13604626.25</t>
  </si>
  <si>
    <t>51296083005</t>
  </si>
  <si>
    <t>13604607.85</t>
  </si>
  <si>
    <t>51296083006</t>
  </si>
  <si>
    <t>13604571.05</t>
  </si>
  <si>
    <t>51296083007</t>
  </si>
  <si>
    <t>13604497.45</t>
  </si>
  <si>
    <t>51296083008</t>
  </si>
  <si>
    <t>13604408.76</t>
  </si>
  <si>
    <t>51296083009</t>
  </si>
  <si>
    <t>13604298.36</t>
  </si>
  <si>
    <t>2021-03-19T12:20:11Z</t>
  </si>
  <si>
    <t>51296281759</t>
  </si>
  <si>
    <t>14113833803</t>
  </si>
  <si>
    <t>13610258.36</t>
  </si>
  <si>
    <t>51296281760</t>
  </si>
  <si>
    <t>13610246.44</t>
  </si>
  <si>
    <t>51296281761</t>
  </si>
  <si>
    <t>13610216.64</t>
  </si>
  <si>
    <t>51296281762</t>
  </si>
  <si>
    <t>13610186.84</t>
  </si>
  <si>
    <t>51296281763</t>
  </si>
  <si>
    <t>13610157.04</t>
  </si>
  <si>
    <t>51296281764</t>
  </si>
  <si>
    <t>13610013.4</t>
  </si>
  <si>
    <t>51296281765</t>
  </si>
  <si>
    <t>13609864.4</t>
  </si>
  <si>
    <t>2021-03-19T12:20:38Z</t>
  </si>
  <si>
    <t>51296319546</t>
  </si>
  <si>
    <t>14113893194</t>
  </si>
  <si>
    <t>13610552.4</t>
  </si>
  <si>
    <t>51296319547</t>
  </si>
  <si>
    <t>13610551.02</t>
  </si>
  <si>
    <t>51296319548</t>
  </si>
  <si>
    <t>13610547.58</t>
  </si>
  <si>
    <t>51296319549</t>
  </si>
  <si>
    <t>13610540.7</t>
  </si>
  <si>
    <t>51296319550</t>
  </si>
  <si>
    <t>13610524.12</t>
  </si>
  <si>
    <t>51296319551</t>
  </si>
  <si>
    <t>13610503.48</t>
  </si>
  <si>
    <t>2021-03-19T12:27:16Z</t>
  </si>
  <si>
    <t>51296947825</t>
  </si>
  <si>
    <t>14114013170</t>
  </si>
  <si>
    <t>13613298.48</t>
  </si>
  <si>
    <t>51296947826</t>
  </si>
  <si>
    <t>13613292.89</t>
  </si>
  <si>
    <t>51296947827</t>
  </si>
  <si>
    <t>13613278.91</t>
  </si>
  <si>
    <t>51296947828</t>
  </si>
  <si>
    <t>13613250.96</t>
  </si>
  <si>
    <t>51296947829</t>
  </si>
  <si>
    <t>13613183.6</t>
  </si>
  <si>
    <t>51296947830</t>
  </si>
  <si>
    <t>13613099.75</t>
  </si>
  <si>
    <t>2021-03-19T12:31:39Z</t>
  </si>
  <si>
    <t>51297312423</t>
  </si>
  <si>
    <t>14114103018</t>
  </si>
  <si>
    <t>13619311.75</t>
  </si>
  <si>
    <t>51297312424</t>
  </si>
  <si>
    <t>13619299.33</t>
  </si>
  <si>
    <t>51297312425</t>
  </si>
  <si>
    <t>13619268.27</t>
  </si>
  <si>
    <t>51297312426</t>
  </si>
  <si>
    <t>13619206.15</t>
  </si>
  <si>
    <t>51297312427</t>
  </si>
  <si>
    <t>13619056.44</t>
  </si>
  <si>
    <t>51297312428</t>
  </si>
  <si>
    <t>13618870.08</t>
  </si>
  <si>
    <t>2021-03-19T12:41:38Z</t>
  </si>
  <si>
    <t>51298231512</t>
  </si>
  <si>
    <t>14114200951</t>
  </si>
  <si>
    <t>13621289.08</t>
  </si>
  <si>
    <t>51298231513</t>
  </si>
  <si>
    <t>13621284.24</t>
  </si>
  <si>
    <t>51298231514</t>
  </si>
  <si>
    <t>13621272.14</t>
  </si>
  <si>
    <t>51298231515</t>
  </si>
  <si>
    <t>13621247.95</t>
  </si>
  <si>
    <t>51298231516</t>
  </si>
  <si>
    <t>13621189.65</t>
  </si>
  <si>
    <t>51298231517</t>
  </si>
  <si>
    <t>13621117.08</t>
  </si>
  <si>
    <t>2021-03-19T12:47:18Z</t>
  </si>
  <si>
    <t>51298755471</t>
  </si>
  <si>
    <t>13622205.58</t>
  </si>
  <si>
    <t>51298755472</t>
  </si>
  <si>
    <t>13622730.24</t>
  </si>
  <si>
    <t>51298755473</t>
  </si>
  <si>
    <t>13622839.09</t>
  </si>
  <si>
    <t>51298755474</t>
  </si>
  <si>
    <t>13622947.94</t>
  </si>
  <si>
    <t>51298755475</t>
  </si>
  <si>
    <t>13623056.79</t>
  </si>
  <si>
    <t>51298755476</t>
  </si>
  <si>
    <t>13623100.33</t>
  </si>
  <si>
    <t>51298755477</t>
  </si>
  <si>
    <t>13601330.33</t>
  </si>
  <si>
    <t>2021-03-19T12:50:54Z</t>
  </si>
  <si>
    <t>51299074060</t>
  </si>
  <si>
    <t>14114344988</t>
  </si>
  <si>
    <t>13605111.33</t>
  </si>
  <si>
    <t>51299074061</t>
  </si>
  <si>
    <t>13605103.77</t>
  </si>
  <si>
    <t>51299074062</t>
  </si>
  <si>
    <t>13605084.86</t>
  </si>
  <si>
    <t>51299074063</t>
  </si>
  <si>
    <t>13605065.95</t>
  </si>
  <si>
    <t>51299074064</t>
  </si>
  <si>
    <t>13605047.04</t>
  </si>
  <si>
    <t>51299074065</t>
  </si>
  <si>
    <t>13604955.92</t>
  </si>
  <si>
    <t>51299074066</t>
  </si>
  <si>
    <t>13604729.06</t>
  </si>
  <si>
    <t>2021-03-19T12:58:42Z</t>
  </si>
  <si>
    <t>51299747437</t>
  </si>
  <si>
    <t>14114528320</t>
  </si>
  <si>
    <t>13608876.06</t>
  </si>
  <si>
    <t>51299747438</t>
  </si>
  <si>
    <t>13608867.77</t>
  </si>
  <si>
    <t>51299747439</t>
  </si>
  <si>
    <t>13608847.03</t>
  </si>
  <si>
    <t>51299747440</t>
  </si>
  <si>
    <t>13608826.29</t>
  </si>
  <si>
    <t>51299747441</t>
  </si>
  <si>
    <t>13608805.55</t>
  </si>
  <si>
    <t>51299747442</t>
  </si>
  <si>
    <t>13608705.61</t>
  </si>
  <si>
    <t>2021-03-19T13:31:58Z</t>
  </si>
  <si>
    <t>51302646774</t>
  </si>
  <si>
    <t>14115048103</t>
  </si>
  <si>
    <t>13618035.61</t>
  </si>
  <si>
    <t>51302646775</t>
  </si>
  <si>
    <t>13618016.95</t>
  </si>
  <si>
    <t>51302646776</t>
  </si>
  <si>
    <t>13617970.3</t>
  </si>
  <si>
    <t>51302646777</t>
  </si>
  <si>
    <t>13617923.65</t>
  </si>
  <si>
    <t>51302646778</t>
  </si>
  <si>
    <t>13617877</t>
  </si>
  <si>
    <t>51302646779</t>
  </si>
  <si>
    <t>13617652.15</t>
  </si>
  <si>
    <t>2021-03-19T13:43:02Z</t>
  </si>
  <si>
    <t>51303587388</t>
  </si>
  <si>
    <t>14115174493</t>
  </si>
  <si>
    <t>13617742.15</t>
  </si>
  <si>
    <t>51303587389</t>
  </si>
  <si>
    <t>13617741.97</t>
  </si>
  <si>
    <t>51303587390</t>
  </si>
  <si>
    <t>13617741.07</t>
  </si>
  <si>
    <t>51303587391</t>
  </si>
  <si>
    <t>13617738.9</t>
  </si>
  <si>
    <t>51303587392</t>
  </si>
  <si>
    <t>13617736.2</t>
  </si>
  <si>
    <t>2021-03-19T13:43:31Z</t>
  </si>
  <si>
    <t>51303634291</t>
  </si>
  <si>
    <t>14115189309</t>
  </si>
  <si>
    <t>13617832.2</t>
  </si>
  <si>
    <t>51303634292</t>
  </si>
  <si>
    <t>13617832.01</t>
  </si>
  <si>
    <t>51303634293</t>
  </si>
  <si>
    <t>13617831.53</t>
  </si>
  <si>
    <t>51303634294</t>
  </si>
  <si>
    <t>13617831.05</t>
  </si>
  <si>
    <t>51303634295</t>
  </si>
  <si>
    <t>13617828.74</t>
  </si>
  <si>
    <t>2021-03-19T13:49:24Z</t>
  </si>
  <si>
    <t>51304101892</t>
  </si>
  <si>
    <t>14115237759</t>
  </si>
  <si>
    <t>13618092.74</t>
  </si>
  <si>
    <t>51304101893</t>
  </si>
  <si>
    <t>13618092.21</t>
  </si>
  <si>
    <t>51304101894</t>
  </si>
  <si>
    <t>13618090.89</t>
  </si>
  <si>
    <t>51304101895</t>
  </si>
  <si>
    <t>13618088.25</t>
  </si>
  <si>
    <t>51304101896</t>
  </si>
  <si>
    <t>13618081.89</t>
  </si>
  <si>
    <t>51304101897</t>
  </si>
  <si>
    <t>13618073.97</t>
  </si>
  <si>
    <t>2021-03-19T13:49:51Z</t>
  </si>
  <si>
    <t>51304144919</t>
  </si>
  <si>
    <t>14115281197</t>
  </si>
  <si>
    <t>13618215.97</t>
  </si>
  <si>
    <t>51304144920</t>
  </si>
  <si>
    <t>13618215.69</t>
  </si>
  <si>
    <t>51304144921</t>
  </si>
  <si>
    <t>13618214.98</t>
  </si>
  <si>
    <t>51304144922</t>
  </si>
  <si>
    <t>13618214.27</t>
  </si>
  <si>
    <t>51304144923</t>
  </si>
  <si>
    <t>13618210.85</t>
  </si>
  <si>
    <t>2021-03-19T13:59:03Z</t>
  </si>
  <si>
    <t>51304903041</t>
  </si>
  <si>
    <t>14115372623</t>
  </si>
  <si>
    <t>13619010.85</t>
  </si>
  <si>
    <t>51304903042</t>
  </si>
  <si>
    <t>13619009.25</t>
  </si>
  <si>
    <t>51304903043</t>
  </si>
  <si>
    <t>13619005.25</t>
  </si>
  <si>
    <t>51304903044</t>
  </si>
  <si>
    <t>13618997.25</t>
  </si>
  <si>
    <t>51304903045</t>
  </si>
  <si>
    <t>13618977.97</t>
  </si>
  <si>
    <t>51304903046</t>
  </si>
  <si>
    <t>13618953.97</t>
  </si>
  <si>
    <t>2021-03-19T14:08:31Z</t>
  </si>
  <si>
    <t>51305640905</t>
  </si>
  <si>
    <t>14115539164</t>
  </si>
  <si>
    <t>13628283.97</t>
  </si>
  <si>
    <t>51305640906</t>
  </si>
  <si>
    <t>13628265.31</t>
  </si>
  <si>
    <t>51305640907</t>
  </si>
  <si>
    <t>13628218.66</t>
  </si>
  <si>
    <t>51305640908</t>
  </si>
  <si>
    <t>13628172.01</t>
  </si>
  <si>
    <t>51305640909</t>
  </si>
  <si>
    <t>13628125.36</t>
  </si>
  <si>
    <t>51305640910</t>
  </si>
  <si>
    <t>13627900.51</t>
  </si>
  <si>
    <t>2021-03-19T14:10:40Z</t>
  </si>
  <si>
    <t>51305817480</t>
  </si>
  <si>
    <t>14115539566</t>
  </si>
  <si>
    <t>13631598.51</t>
  </si>
  <si>
    <t>51305817481</t>
  </si>
  <si>
    <t>13631591.11</t>
  </si>
  <si>
    <t>51305817482</t>
  </si>
  <si>
    <t>13631572.62</t>
  </si>
  <si>
    <t>51305817483</t>
  </si>
  <si>
    <t>13631554.13</t>
  </si>
  <si>
    <t>51305817484</t>
  </si>
  <si>
    <t>13631535.64</t>
  </si>
  <si>
    <t>51305817485</t>
  </si>
  <si>
    <t>13631446.52</t>
  </si>
  <si>
    <t>2021-03-19T14:30:56Z</t>
  </si>
  <si>
    <t>51307405763</t>
  </si>
  <si>
    <t>14115786960</t>
  </si>
  <si>
    <t>13638350.52</t>
  </si>
  <si>
    <t>51307405764</t>
  </si>
  <si>
    <t>13638336.71</t>
  </si>
  <si>
    <t>51307405765</t>
  </si>
  <si>
    <t>13638302.19</t>
  </si>
  <si>
    <t>51307405766</t>
  </si>
  <si>
    <t>13638267.67</t>
  </si>
  <si>
    <t>51307405767</t>
  </si>
  <si>
    <t>13638233.15</t>
  </si>
  <si>
    <t>51307405768</t>
  </si>
  <si>
    <t>13638066.76</t>
  </si>
  <si>
    <t>2021-03-19T14:40:59Z</t>
  </si>
  <si>
    <t>51308209002</t>
  </si>
  <si>
    <t>14115971304</t>
  </si>
  <si>
    <t>13638078.76</t>
  </si>
  <si>
    <t>51308209003</t>
  </si>
  <si>
    <t>13638078.74</t>
  </si>
  <si>
    <t>51308209004</t>
  </si>
  <si>
    <t>13638078.62</t>
  </si>
  <si>
    <t>51308209005</t>
  </si>
  <si>
    <t>13638078.33</t>
  </si>
  <si>
    <t>51308209006</t>
  </si>
  <si>
    <t>13638077.97</t>
  </si>
  <si>
    <t>2021-03-19T14:41:56Z</t>
  </si>
  <si>
    <t>51308307672</t>
  </si>
  <si>
    <t>14115938950</t>
  </si>
  <si>
    <t>13638149.97</t>
  </si>
  <si>
    <t>51308307673</t>
  </si>
  <si>
    <t>13638149.83</t>
  </si>
  <si>
    <t>51308307674</t>
  </si>
  <si>
    <t>13638149.47</t>
  </si>
  <si>
    <t>51308307675</t>
  </si>
  <si>
    <t>13638149.11</t>
  </si>
  <si>
    <t>51308307676</t>
  </si>
  <si>
    <t>13638147.37</t>
  </si>
  <si>
    <t>2021-03-19T14:56:42Z</t>
  </si>
  <si>
    <t>51309477645</t>
  </si>
  <si>
    <t>14116152503</t>
  </si>
  <si>
    <t>13640360.37</t>
  </si>
  <si>
    <t>51309477646</t>
  </si>
  <si>
    <t>13640355.94</t>
  </si>
  <si>
    <t>51309477647</t>
  </si>
  <si>
    <t>13640344.87</t>
  </si>
  <si>
    <t>51309477648</t>
  </si>
  <si>
    <t>13640333.8</t>
  </si>
  <si>
    <t>51309477649</t>
  </si>
  <si>
    <t>13640322.73</t>
  </si>
  <si>
    <t>51309477650</t>
  </si>
  <si>
    <t>13640278.47</t>
  </si>
  <si>
    <t>51309477651</t>
  </si>
  <si>
    <t>13640225.14</t>
  </si>
  <si>
    <t>2021-03-19T15:10:54Z</t>
  </si>
  <si>
    <t>51310617441</t>
  </si>
  <si>
    <t>14116319669</t>
  </si>
  <si>
    <t>13642753.14</t>
  </si>
  <si>
    <t>51310617442</t>
  </si>
  <si>
    <t>13642748.08</t>
  </si>
  <si>
    <t>51310617443</t>
  </si>
  <si>
    <t>13642735.44</t>
  </si>
  <si>
    <t>51310617444</t>
  </si>
  <si>
    <t>13642722.8</t>
  </si>
  <si>
    <t>51310617445</t>
  </si>
  <si>
    <t>13642710.16</t>
  </si>
  <si>
    <t>51310617446</t>
  </si>
  <si>
    <t>13642649.24</t>
  </si>
  <si>
    <t>2021-03-19T15:35:49Z</t>
  </si>
  <si>
    <t>51312598983</t>
  </si>
  <si>
    <t>14116653368</t>
  </si>
  <si>
    <t>13643189.24</t>
  </si>
  <si>
    <t>51312598984</t>
  </si>
  <si>
    <t>13643188.16</t>
  </si>
  <si>
    <t>51312598985</t>
  </si>
  <si>
    <t>13643185.46</t>
  </si>
  <si>
    <t>51312598986</t>
  </si>
  <si>
    <t>13643182.76</t>
  </si>
  <si>
    <t>51312598987</t>
  </si>
  <si>
    <t>13643180.06</t>
  </si>
  <si>
    <t>51312598988</t>
  </si>
  <si>
    <t>13643167.05</t>
  </si>
  <si>
    <t>2021-03-19T15:41:47Z</t>
  </si>
  <si>
    <t>51313125601</t>
  </si>
  <si>
    <t>14116690949</t>
  </si>
  <si>
    <t>13645746.05</t>
  </si>
  <si>
    <t>51313125602</t>
  </si>
  <si>
    <t>13645740.89</t>
  </si>
  <si>
    <t>51313125603</t>
  </si>
  <si>
    <t>13645727.99</t>
  </si>
  <si>
    <t>51313125604</t>
  </si>
  <si>
    <t>13645702.2</t>
  </si>
  <si>
    <t>51313125605</t>
  </si>
  <si>
    <t>13645640.05</t>
  </si>
  <si>
    <t>51313125606</t>
  </si>
  <si>
    <t>13645562.68</t>
  </si>
  <si>
    <t>51313125607</t>
  </si>
  <si>
    <t>13645446.62</t>
  </si>
  <si>
    <t>2021-03-19T15:54:12Z</t>
  </si>
  <si>
    <t>51314137073</t>
  </si>
  <si>
    <t>14116906405</t>
  </si>
  <si>
    <t>13648235.62</t>
  </si>
  <si>
    <t>51314137074</t>
  </si>
  <si>
    <t>13648230.04</t>
  </si>
  <si>
    <t>51314137075</t>
  </si>
  <si>
    <t>13648216.09</t>
  </si>
  <si>
    <t>51314137076</t>
  </si>
  <si>
    <t>13648202.14</t>
  </si>
  <si>
    <t>51314137077</t>
  </si>
  <si>
    <t>13648188.19</t>
  </si>
  <si>
    <t>51314137078</t>
  </si>
  <si>
    <t>13648120.98</t>
  </si>
  <si>
    <t>2021-03-19T15:57:48Z</t>
  </si>
  <si>
    <t>51314428864</t>
  </si>
  <si>
    <t>14116964203</t>
  </si>
  <si>
    <t>13651900.98</t>
  </si>
  <si>
    <t>51314428865</t>
  </si>
  <si>
    <t>13651893.42</t>
  </si>
  <si>
    <t>51314428866</t>
  </si>
  <si>
    <t>13651874.52</t>
  </si>
  <si>
    <t>51314428867</t>
  </si>
  <si>
    <t>13651836.72</t>
  </si>
  <si>
    <t>51314428868</t>
  </si>
  <si>
    <t>13651745.62</t>
  </si>
  <si>
    <t>51314428869</t>
  </si>
  <si>
    <t>13651632.22</t>
  </si>
  <si>
    <t>2021-03-19T15:59:34Z</t>
  </si>
  <si>
    <t>51314562298</t>
  </si>
  <si>
    <t>14116958678</t>
  </si>
  <si>
    <t>13654565.22</t>
  </si>
  <si>
    <t>51314562299</t>
  </si>
  <si>
    <t>13654559.35</t>
  </si>
  <si>
    <t>51314562300</t>
  </si>
  <si>
    <t>13654544.68</t>
  </si>
  <si>
    <t>51314562301</t>
  </si>
  <si>
    <t>13654515.35</t>
  </si>
  <si>
    <t>51314562302</t>
  </si>
  <si>
    <t>13654444.66</t>
  </si>
  <si>
    <t>51314562303</t>
  </si>
  <si>
    <t>13654356.67</t>
  </si>
  <si>
    <t>2021-03-19T16:01:27Z</t>
  </si>
  <si>
    <t>51314714695</t>
  </si>
  <si>
    <t>14116972730</t>
  </si>
  <si>
    <t>13657768.67</t>
  </si>
  <si>
    <t>51314714696</t>
  </si>
  <si>
    <t>13657761.85</t>
  </si>
  <si>
    <t>51314714697</t>
  </si>
  <si>
    <t>13657744.79</t>
  </si>
  <si>
    <t>51314714698</t>
  </si>
  <si>
    <t>13657710.67</t>
  </si>
  <si>
    <t>51314714699</t>
  </si>
  <si>
    <t>13657628.44</t>
  </si>
  <si>
    <t>51314714700</t>
  </si>
  <si>
    <t>13657526.08</t>
  </si>
  <si>
    <t>2021-03-19T16:10:00Z</t>
  </si>
  <si>
    <t>51315435238</t>
  </si>
  <si>
    <t>14117098687</t>
  </si>
  <si>
    <t>13661156.08</t>
  </si>
  <si>
    <t>51315435239</t>
  </si>
  <si>
    <t>13661148.82</t>
  </si>
  <si>
    <t>51315435240</t>
  </si>
  <si>
    <t>13661130.67</t>
  </si>
  <si>
    <t>51315435241</t>
  </si>
  <si>
    <t>13661094.37</t>
  </si>
  <si>
    <t>51315435242</t>
  </si>
  <si>
    <t>13661006.89</t>
  </si>
  <si>
    <t>51315435243</t>
  </si>
  <si>
    <t>13660897.99</t>
  </si>
  <si>
    <t>2021-03-19T16:10:31Z</t>
  </si>
  <si>
    <t>51315482758</t>
  </si>
  <si>
    <t>14117098772</t>
  </si>
  <si>
    <t>13663893.99</t>
  </si>
  <si>
    <t>51315482760</t>
  </si>
  <si>
    <t>13663888</t>
  </si>
  <si>
    <t>51315482761</t>
  </si>
  <si>
    <t>13663873.02</t>
  </si>
  <si>
    <t>51315482762</t>
  </si>
  <si>
    <t>13663843.06</t>
  </si>
  <si>
    <t>51315482763</t>
  </si>
  <si>
    <t>13663783.14</t>
  </si>
  <si>
    <t>51315482764</t>
  </si>
  <si>
    <t>13663710.94</t>
  </si>
  <si>
    <t>51315482765</t>
  </si>
  <si>
    <t>13663621.06</t>
  </si>
  <si>
    <t>2021-03-19T16:52:05Z</t>
  </si>
  <si>
    <t>51318911025</t>
  </si>
  <si>
    <t>14117664952</t>
  </si>
  <si>
    <t>13663891.06</t>
  </si>
  <si>
    <t>51318911026</t>
  </si>
  <si>
    <t>13663890.52</t>
  </si>
  <si>
    <t>51318911027</t>
  </si>
  <si>
    <t>13663889.17</t>
  </si>
  <si>
    <t>51318911028</t>
  </si>
  <si>
    <t>13663886.47</t>
  </si>
  <si>
    <t>51318911029</t>
  </si>
  <si>
    <t>13663879.96</t>
  </si>
  <si>
    <t>51318911030</t>
  </si>
  <si>
    <t>13663871.86</t>
  </si>
  <si>
    <t>2021-03-19T17:01:02Z</t>
  </si>
  <si>
    <t>51319674307</t>
  </si>
  <si>
    <t>14117795611</t>
  </si>
  <si>
    <t>13667396.86</t>
  </si>
  <si>
    <t>2021-03-19T17:01:03Z</t>
  </si>
  <si>
    <t>51319674308</t>
  </si>
  <si>
    <t>13667389.81</t>
  </si>
  <si>
    <t>51319674309</t>
  </si>
  <si>
    <t>13667372.18</t>
  </si>
  <si>
    <t>51319674310</t>
  </si>
  <si>
    <t>13667336.93</t>
  </si>
  <si>
    <t>51319674311</t>
  </si>
  <si>
    <t>13667266.43</t>
  </si>
  <si>
    <t>51319674312</t>
  </si>
  <si>
    <t>13667181.48</t>
  </si>
  <si>
    <t>51319674313</t>
  </si>
  <si>
    <t>13667075.73</t>
  </si>
  <si>
    <t>2021-03-19T17:09:32Z</t>
  </si>
  <si>
    <t>51320408831</t>
  </si>
  <si>
    <t>14117911787</t>
  </si>
  <si>
    <t>13670526.73</t>
  </si>
  <si>
    <t>51320408832</t>
  </si>
  <si>
    <t>13670519.83</t>
  </si>
  <si>
    <t>51320408833</t>
  </si>
  <si>
    <t>13670502.57</t>
  </si>
  <si>
    <t>51320408834</t>
  </si>
  <si>
    <t>13670468.06</t>
  </si>
  <si>
    <t>51320408835</t>
  </si>
  <si>
    <t>13670384.89</t>
  </si>
  <si>
    <t>51320408836</t>
  </si>
  <si>
    <t>13670281.36</t>
  </si>
  <si>
    <t>2021-03-19T17:09:59Z</t>
  </si>
  <si>
    <t>51320463253</t>
  </si>
  <si>
    <t>14117959105</t>
  </si>
  <si>
    <t>13677806.31</t>
  </si>
  <si>
    <t>51320463254</t>
  </si>
  <si>
    <t>13677791.26</t>
  </si>
  <si>
    <t>51320463255</t>
  </si>
  <si>
    <t>13677753.64</t>
  </si>
  <si>
    <t>51320463256</t>
  </si>
  <si>
    <t>13677678.39</t>
  </si>
  <si>
    <t>51320463257</t>
  </si>
  <si>
    <t>13677497.04</t>
  </si>
  <si>
    <t>51320463258</t>
  </si>
  <si>
    <t>13677271.29</t>
  </si>
  <si>
    <t>2021-03-19T17:14:28Z</t>
  </si>
  <si>
    <t>51320869825</t>
  </si>
  <si>
    <t>14118027219</t>
  </si>
  <si>
    <t>13679450.29</t>
  </si>
  <si>
    <t>51320869826</t>
  </si>
  <si>
    <t>13679445.93</t>
  </si>
  <si>
    <t>51320869827</t>
  </si>
  <si>
    <t>13679435.03</t>
  </si>
  <si>
    <t>51320869828</t>
  </si>
  <si>
    <t>13679413.24</t>
  </si>
  <si>
    <t>51320869829</t>
  </si>
  <si>
    <t>13679369.66</t>
  </si>
  <si>
    <t>51320869830</t>
  </si>
  <si>
    <t>13679317.15</t>
  </si>
  <si>
    <t>51320869831</t>
  </si>
  <si>
    <t>13679251.78</t>
  </si>
  <si>
    <t>2021-03-19T17:17:10Z</t>
  </si>
  <si>
    <t>51321128014</t>
  </si>
  <si>
    <t>14118012976</t>
  </si>
  <si>
    <t>13679311.78</t>
  </si>
  <si>
    <t>51321128015</t>
  </si>
  <si>
    <t>13679311.66</t>
  </si>
  <si>
    <t>51321128016</t>
  </si>
  <si>
    <t>13679311.36</t>
  </si>
  <si>
    <t>51321128017</t>
  </si>
  <si>
    <t>13679311.06</t>
  </si>
  <si>
    <t>51321128018</t>
  </si>
  <si>
    <t>13679309.61</t>
  </si>
  <si>
    <t>2021-03-19T17:21:06Z</t>
  </si>
  <si>
    <t>51321518271</t>
  </si>
  <si>
    <t>14118125132</t>
  </si>
  <si>
    <t>13679429.61</t>
  </si>
  <si>
    <t>51321518272</t>
  </si>
  <si>
    <t>13679429.37</t>
  </si>
  <si>
    <t>51321518273</t>
  </si>
  <si>
    <t>13679428.77</t>
  </si>
  <si>
    <t>51321518274</t>
  </si>
  <si>
    <t>13679428.17</t>
  </si>
  <si>
    <t>51321518275</t>
  </si>
  <si>
    <t>13679425.28</t>
  </si>
  <si>
    <t>2021-03-19T17:22:33Z</t>
  </si>
  <si>
    <t>51321659915</t>
  </si>
  <si>
    <t>14118125546</t>
  </si>
  <si>
    <t>13685445.28</t>
  </si>
  <si>
    <t>51321659916</t>
  </si>
  <si>
    <t>13685433.24</t>
  </si>
  <si>
    <t>51321659917</t>
  </si>
  <si>
    <t>13685403.14</t>
  </si>
  <si>
    <t>51321659918</t>
  </si>
  <si>
    <t>13685342.94</t>
  </si>
  <si>
    <t>51321659919</t>
  </si>
  <si>
    <t>13685197.86</t>
  </si>
  <si>
    <t>51321659920</t>
  </si>
  <si>
    <t>13685017.26</t>
  </si>
  <si>
    <t>2021-03-19T17:48:15Z</t>
  </si>
  <si>
    <t>51323999808</t>
  </si>
  <si>
    <t>14118529359</t>
  </si>
  <si>
    <t>13688647.26</t>
  </si>
  <si>
    <t>51323999809</t>
  </si>
  <si>
    <t>13688640</t>
  </si>
  <si>
    <t>51323999810</t>
  </si>
  <si>
    <t>13688621.85</t>
  </si>
  <si>
    <t>51323999811</t>
  </si>
  <si>
    <t>13688585.55</t>
  </si>
  <si>
    <t>51323999812</t>
  </si>
  <si>
    <t>13688498.07</t>
  </si>
  <si>
    <t>51323999813</t>
  </si>
  <si>
    <t>13688389.17</t>
  </si>
  <si>
    <t>51323999814</t>
  </si>
  <si>
    <t>13688225.82</t>
  </si>
  <si>
    <t>2021-03-19T17:50:25Z</t>
  </si>
  <si>
    <t>51324189268</t>
  </si>
  <si>
    <t>14118567185</t>
  </si>
  <si>
    <t>13691746.82</t>
  </si>
  <si>
    <t>51324189269</t>
  </si>
  <si>
    <t>13691739.78</t>
  </si>
  <si>
    <t>51324189270</t>
  </si>
  <si>
    <t>13691722.17</t>
  </si>
  <si>
    <t>51324189271</t>
  </si>
  <si>
    <t>13691686.96</t>
  </si>
  <si>
    <t>51324189272</t>
  </si>
  <si>
    <t>13691602.1</t>
  </si>
  <si>
    <t>51324189273</t>
  </si>
  <si>
    <t>13691496.47</t>
  </si>
  <si>
    <t>2021-03-19T17:53:16Z</t>
  </si>
  <si>
    <t>51324478041</t>
  </si>
  <si>
    <t>14118580776</t>
  </si>
  <si>
    <t>13691850.47</t>
  </si>
  <si>
    <t>51324478042</t>
  </si>
  <si>
    <t>13691849.76</t>
  </si>
  <si>
    <t>51324478043</t>
  </si>
  <si>
    <t>13691847.99</t>
  </si>
  <si>
    <t>51324478044</t>
  </si>
  <si>
    <t>13691844.45</t>
  </si>
  <si>
    <t>51324478045</t>
  </si>
  <si>
    <t>13691835.92</t>
  </si>
  <si>
    <t>51324478046</t>
  </si>
  <si>
    <t>13691825.3</t>
  </si>
  <si>
    <t>2021-03-19T17:59:32Z</t>
  </si>
  <si>
    <t>51325042605</t>
  </si>
  <si>
    <t>14118674652</t>
  </si>
  <si>
    <t>13693498.3</t>
  </si>
  <si>
    <t>51325042606</t>
  </si>
  <si>
    <t>13693494.95</t>
  </si>
  <si>
    <t>51325042607</t>
  </si>
  <si>
    <t>13693486.58</t>
  </si>
  <si>
    <t>51325042608</t>
  </si>
  <si>
    <t>13693478.21</t>
  </si>
  <si>
    <t>51325042609</t>
  </si>
  <si>
    <t>13693469.84</t>
  </si>
  <si>
    <t>51325042610</t>
  </si>
  <si>
    <t>13693429.52</t>
  </si>
  <si>
    <t>2021-03-19T18:02:45Z</t>
  </si>
  <si>
    <t>51325390906</t>
  </si>
  <si>
    <t>14118722680</t>
  </si>
  <si>
    <t>13695208.52</t>
  </si>
  <si>
    <t>51325390907</t>
  </si>
  <si>
    <t>13695204.96</t>
  </si>
  <si>
    <t>51325390908</t>
  </si>
  <si>
    <t>13695196.06</t>
  </si>
  <si>
    <t>51325390909</t>
  </si>
  <si>
    <t>13695187.16</t>
  </si>
  <si>
    <t>51325390910</t>
  </si>
  <si>
    <t>13695178.26</t>
  </si>
  <si>
    <t>51325390911</t>
  </si>
  <si>
    <t>13695135.39</t>
  </si>
  <si>
    <t>2021-03-19T18:04:17Z</t>
  </si>
  <si>
    <t>51325535659</t>
  </si>
  <si>
    <t>14118778092</t>
  </si>
  <si>
    <t>13698734.39</t>
  </si>
  <si>
    <t>51325535660</t>
  </si>
  <si>
    <t>13698727.19</t>
  </si>
  <si>
    <t>51325535661</t>
  </si>
  <si>
    <t>13698709.19</t>
  </si>
  <si>
    <t>51325535662</t>
  </si>
  <si>
    <t>13698673.2</t>
  </si>
  <si>
    <t>51325535663</t>
  </si>
  <si>
    <t>13698586.46</t>
  </si>
  <si>
    <t>51325535664</t>
  </si>
  <si>
    <t>13698478.49</t>
  </si>
  <si>
    <t>2021-03-19T18:09:43Z</t>
  </si>
  <si>
    <t>51326029264</t>
  </si>
  <si>
    <t>14118830674</t>
  </si>
  <si>
    <t>13704041.69</t>
  </si>
  <si>
    <t>51326029265</t>
  </si>
  <si>
    <t>13704030.56</t>
  </si>
  <si>
    <t>51326029266</t>
  </si>
  <si>
    <t>13704002.74</t>
  </si>
  <si>
    <t>51326029267</t>
  </si>
  <si>
    <t>13703947.11</t>
  </si>
  <si>
    <t>51326029268</t>
  </si>
  <si>
    <t>13703813.04</t>
  </si>
  <si>
    <t>51326029269</t>
  </si>
  <si>
    <t>13703646.14</t>
  </si>
  <si>
    <t>51326029270</t>
  </si>
  <si>
    <t>13703395.8</t>
  </si>
  <si>
    <t>2021-03-19T18:11:47Z</t>
  </si>
  <si>
    <t>51326199857</t>
  </si>
  <si>
    <t>14118848931</t>
  </si>
  <si>
    <t>13707125.8</t>
  </si>
  <si>
    <t>51326199858</t>
  </si>
  <si>
    <t>13707118.34</t>
  </si>
  <si>
    <t>51326199859</t>
  </si>
  <si>
    <t>13707099.69</t>
  </si>
  <si>
    <t>51326199860</t>
  </si>
  <si>
    <t>13707081.04</t>
  </si>
  <si>
    <t>51326199861</t>
  </si>
  <si>
    <t>13707062.39</t>
  </si>
  <si>
    <t>51326199862</t>
  </si>
  <si>
    <t>13706972.5</t>
  </si>
  <si>
    <t>2021-03-19T18:14:38Z</t>
  </si>
  <si>
    <t>51326504151</t>
  </si>
  <si>
    <t>14118931123</t>
  </si>
  <si>
    <t>13710617.5</t>
  </si>
  <si>
    <t>51326504152</t>
  </si>
  <si>
    <t>13710610.21</t>
  </si>
  <si>
    <t>51326504153</t>
  </si>
  <si>
    <t>13710591.98</t>
  </si>
  <si>
    <t>51326504154</t>
  </si>
  <si>
    <t>13710555.53</t>
  </si>
  <si>
    <t>51326504155</t>
  </si>
  <si>
    <t>13710467.69</t>
  </si>
  <si>
    <t>51326504156</t>
  </si>
  <si>
    <t>13710358.34</t>
  </si>
  <si>
    <t>2021-03-19T18:26:44Z</t>
  </si>
  <si>
    <t>51327644977</t>
  </si>
  <si>
    <t>14119117691</t>
  </si>
  <si>
    <t>13717060.34</t>
  </si>
  <si>
    <t>51327644978</t>
  </si>
  <si>
    <t>13717046.94</t>
  </si>
  <si>
    <t>51327644979</t>
  </si>
  <si>
    <t>13717013.43</t>
  </si>
  <si>
    <t>51327644980</t>
  </si>
  <si>
    <t>13716979.92</t>
  </si>
  <si>
    <t>51327644981</t>
  </si>
  <si>
    <t>13716946.41</t>
  </si>
  <si>
    <t>51327644982</t>
  </si>
  <si>
    <t>13716784.89</t>
  </si>
  <si>
    <t>51327644983</t>
  </si>
  <si>
    <t>13716382.77</t>
  </si>
  <si>
    <t>2021-03-19T18:29:55Z</t>
  </si>
  <si>
    <t>51327927628</t>
  </si>
  <si>
    <t>14119167676</t>
  </si>
  <si>
    <t>13720014.77</t>
  </si>
  <si>
    <t>51327927629</t>
  </si>
  <si>
    <t>13720007.51</t>
  </si>
  <si>
    <t>51327927630</t>
  </si>
  <si>
    <t>13719989.35</t>
  </si>
  <si>
    <t>51327927631</t>
  </si>
  <si>
    <t>13719971.19</t>
  </si>
  <si>
    <t>51327927632</t>
  </si>
  <si>
    <t>13719953.03</t>
  </si>
  <si>
    <t>51327927633</t>
  </si>
  <si>
    <t>13719865.5</t>
  </si>
  <si>
    <t>2021-03-19T18:35:40Z</t>
  </si>
  <si>
    <t>51328478912</t>
  </si>
  <si>
    <t>14119271428</t>
  </si>
  <si>
    <t>13721647.5</t>
  </si>
  <si>
    <t>51328478913</t>
  </si>
  <si>
    <t>13721643.94</t>
  </si>
  <si>
    <t>51328478914</t>
  </si>
  <si>
    <t>13721635.03</t>
  </si>
  <si>
    <t>51328478915</t>
  </si>
  <si>
    <t>13721617.21</t>
  </si>
  <si>
    <t>51328478916</t>
  </si>
  <si>
    <t>13721581.57</t>
  </si>
  <si>
    <t>51328478917</t>
  </si>
  <si>
    <t>13721538.62</t>
  </si>
  <si>
    <t>51328478918</t>
  </si>
  <si>
    <t>13721485.16</t>
  </si>
  <si>
    <t>2021-03-19T18:36:44Z</t>
  </si>
  <si>
    <t>51328613893</t>
  </si>
  <si>
    <t>14119286459</t>
  </si>
  <si>
    <t>13721605.16</t>
  </si>
  <si>
    <t>51328613894</t>
  </si>
  <si>
    <t>13721604.92</t>
  </si>
  <si>
    <t>51328613895</t>
  </si>
  <si>
    <t>13721604.32</t>
  </si>
  <si>
    <t>51328613896</t>
  </si>
  <si>
    <t>13721603.72</t>
  </si>
  <si>
    <t>51328613897</t>
  </si>
  <si>
    <t>13721600.83</t>
  </si>
  <si>
    <t>2021-03-19T18:43:39Z</t>
  </si>
  <si>
    <t>51329250877</t>
  </si>
  <si>
    <t>14119390585</t>
  </si>
  <si>
    <t>13728613.73</t>
  </si>
  <si>
    <t>51329250878</t>
  </si>
  <si>
    <t>13728599.7</t>
  </si>
  <si>
    <t>51329250879</t>
  </si>
  <si>
    <t>13728564.64</t>
  </si>
  <si>
    <t>51329250880</t>
  </si>
  <si>
    <t>13728494.51</t>
  </si>
  <si>
    <t>51329250881</t>
  </si>
  <si>
    <t>13728325.5</t>
  </si>
  <si>
    <t>51329250882</t>
  </si>
  <si>
    <t>13728115.11</t>
  </si>
  <si>
    <t>2021-03-19T18:51:58Z</t>
  </si>
  <si>
    <t>51330037866</t>
  </si>
  <si>
    <t>14119528512</t>
  </si>
  <si>
    <t>13735975.11</t>
  </si>
  <si>
    <t>51330037867</t>
  </si>
  <si>
    <t>13735959.39</t>
  </si>
  <si>
    <t>51330037868</t>
  </si>
  <si>
    <t>13735920.09</t>
  </si>
  <si>
    <t>51330037869</t>
  </si>
  <si>
    <t>13735880.79</t>
  </si>
  <si>
    <t>51330037870</t>
  </si>
  <si>
    <t>13735841.49</t>
  </si>
  <si>
    <t>51330037871</t>
  </si>
  <si>
    <t>13735652.06</t>
  </si>
  <si>
    <t>2021-03-19T18:55:45Z</t>
  </si>
  <si>
    <t>51330390742</t>
  </si>
  <si>
    <t>14119577685</t>
  </si>
  <si>
    <t>13739172.06</t>
  </si>
  <si>
    <t>51330390743</t>
  </si>
  <si>
    <t>13739165.02</t>
  </si>
  <si>
    <t>51330390744</t>
  </si>
  <si>
    <t>13739147.42</t>
  </si>
  <si>
    <t>51330390745</t>
  </si>
  <si>
    <t>13739129.82</t>
  </si>
  <si>
    <t>51330390746</t>
  </si>
  <si>
    <t>13739112.22</t>
  </si>
  <si>
    <t>51330390747</t>
  </si>
  <si>
    <t>13739027.39</t>
  </si>
  <si>
    <t>2021-03-19T19:01:23Z</t>
  </si>
  <si>
    <t>51330918174</t>
  </si>
  <si>
    <t>14119669284</t>
  </si>
  <si>
    <t>13742957.39</t>
  </si>
  <si>
    <t>51330918175</t>
  </si>
  <si>
    <t>13742949.53</t>
  </si>
  <si>
    <t>51330918176</t>
  </si>
  <si>
    <t>13742929.88</t>
  </si>
  <si>
    <t>51330918177</t>
  </si>
  <si>
    <t>13742910.23</t>
  </si>
  <si>
    <t>51330918178</t>
  </si>
  <si>
    <t>13742890.58</t>
  </si>
  <si>
    <t>51330918179</t>
  </si>
  <si>
    <t>13742795.87</t>
  </si>
  <si>
    <t>2021-03-19T19:03:35Z</t>
  </si>
  <si>
    <t>51331145092</t>
  </si>
  <si>
    <t>14119678774</t>
  </si>
  <si>
    <t>13746361.87</t>
  </si>
  <si>
    <t>51331145093</t>
  </si>
  <si>
    <t>13746354.74</t>
  </si>
  <si>
    <t>51331145094</t>
  </si>
  <si>
    <t>13746336.91</t>
  </si>
  <si>
    <t>51331145095</t>
  </si>
  <si>
    <t>13746301.25</t>
  </si>
  <si>
    <t>51331145096</t>
  </si>
  <si>
    <t>13746215.31</t>
  </si>
  <si>
    <t>51331145097</t>
  </si>
  <si>
    <t>13746108.33</t>
  </si>
  <si>
    <t>2021-03-19T19:07:07Z</t>
  </si>
  <si>
    <t>51331473610</t>
  </si>
  <si>
    <t>14119735798</t>
  </si>
  <si>
    <t>13749913.08</t>
  </si>
  <si>
    <t>51331473611</t>
  </si>
  <si>
    <t>13749905.47</t>
  </si>
  <si>
    <t>51331473612</t>
  </si>
  <si>
    <t>13749886.45</t>
  </si>
  <si>
    <t>51331473613</t>
  </si>
  <si>
    <t>13749848.4</t>
  </si>
  <si>
    <t>51331473614</t>
  </si>
  <si>
    <t>13749756.71</t>
  </si>
  <si>
    <t>51331473615</t>
  </si>
  <si>
    <t>13749642.57</t>
  </si>
  <si>
    <t>2021-03-19T19:07:13Z</t>
  </si>
  <si>
    <t>51331497046</t>
  </si>
  <si>
    <t>14119727945</t>
  </si>
  <si>
    <t>13759212.57</t>
  </si>
  <si>
    <t>51331497047</t>
  </si>
  <si>
    <t>13759193.43</t>
  </si>
  <si>
    <t>51331497048</t>
  </si>
  <si>
    <t>13759145.58</t>
  </si>
  <si>
    <t>51331497049</t>
  </si>
  <si>
    <t>13759049.88</t>
  </si>
  <si>
    <t>51331497050</t>
  </si>
  <si>
    <t>13758858.48</t>
  </si>
  <si>
    <t>51331497051</t>
  </si>
  <si>
    <t>13758627.84</t>
  </si>
  <si>
    <t>51331497052</t>
  </si>
  <si>
    <t>13758340.74</t>
  </si>
  <si>
    <t>2021-03-19T19:26:35Z</t>
  </si>
  <si>
    <t>51333340828</t>
  </si>
  <si>
    <t>14120028769</t>
  </si>
  <si>
    <t>13759396.74</t>
  </si>
  <si>
    <t>51333340829</t>
  </si>
  <si>
    <t>13759394.63</t>
  </si>
  <si>
    <t>51333340830</t>
  </si>
  <si>
    <t>13759389.35</t>
  </si>
  <si>
    <t>51333340831</t>
  </si>
  <si>
    <t>13759384.07</t>
  </si>
  <si>
    <t>51333340832</t>
  </si>
  <si>
    <t>13759378.79</t>
  </si>
  <si>
    <t>51333340833</t>
  </si>
  <si>
    <t>13759353.34</t>
  </si>
  <si>
    <t>2021-03-19T19:30:20Z</t>
  </si>
  <si>
    <t>51333754897</t>
  </si>
  <si>
    <t>14120082797</t>
  </si>
  <si>
    <t>13759471.34</t>
  </si>
  <si>
    <t>51333754898</t>
  </si>
  <si>
    <t>13759471.1</t>
  </si>
  <si>
    <t>51333754899</t>
  </si>
  <si>
    <t>13759470.51</t>
  </si>
  <si>
    <t>51333754900</t>
  </si>
  <si>
    <t>13759469.92</t>
  </si>
  <si>
    <t>51333754901</t>
  </si>
  <si>
    <t>13759467.08</t>
  </si>
  <si>
    <t>2021-03-19T19:31:23Z</t>
  </si>
  <si>
    <t>51333830952</t>
  </si>
  <si>
    <t>14120082926</t>
  </si>
  <si>
    <t>13764675.08</t>
  </si>
  <si>
    <t>51333830953</t>
  </si>
  <si>
    <t>13764664.66</t>
  </si>
  <si>
    <t>51333830954</t>
  </si>
  <si>
    <t>13764638.62</t>
  </si>
  <si>
    <t>51333830955</t>
  </si>
  <si>
    <t>13764586.54</t>
  </si>
  <si>
    <t>51333830956</t>
  </si>
  <si>
    <t>13764461.03</t>
  </si>
  <si>
    <t>51333830957</t>
  </si>
  <si>
    <t>13764304.79</t>
  </si>
  <si>
    <t>2021-03-19T19:31:24Z</t>
  </si>
  <si>
    <t>51333847038</t>
  </si>
  <si>
    <t>14120082915</t>
  </si>
  <si>
    <t>13768798.79</t>
  </si>
  <si>
    <t>51333847039</t>
  </si>
  <si>
    <t>13768789.8</t>
  </si>
  <si>
    <t>51333847040</t>
  </si>
  <si>
    <t>13768767.33</t>
  </si>
  <si>
    <t>51333847041</t>
  </si>
  <si>
    <t>13768744.86</t>
  </si>
  <si>
    <t>51333847042</t>
  </si>
  <si>
    <t>13768722.39</t>
  </si>
  <si>
    <t>51333847043</t>
  </si>
  <si>
    <t>13768614.08</t>
  </si>
  <si>
    <t>2021-03-19T19:32:24Z</t>
  </si>
  <si>
    <t>51333974526</t>
  </si>
  <si>
    <t>14120143354</t>
  </si>
  <si>
    <t>13768734.08</t>
  </si>
  <si>
    <t>51333974527</t>
  </si>
  <si>
    <t>13768733.84</t>
  </si>
  <si>
    <t>51333974528</t>
  </si>
  <si>
    <t>13768732.64</t>
  </si>
  <si>
    <t>51333974529</t>
  </si>
  <si>
    <t>13768729.75</t>
  </si>
  <si>
    <t>51333974530</t>
  </si>
  <si>
    <t>13768726.15</t>
  </si>
  <si>
    <t>2021-03-19T20:09:27Z</t>
  </si>
  <si>
    <t>51337863419</t>
  </si>
  <si>
    <t>14120706751</t>
  </si>
  <si>
    <t>13779941.15</t>
  </si>
  <si>
    <t>51337863420</t>
  </si>
  <si>
    <t>13779918.72</t>
  </si>
  <si>
    <t>51337863421</t>
  </si>
  <si>
    <t>13779862.64</t>
  </si>
  <si>
    <t>51337863422</t>
  </si>
  <si>
    <t>13779806.56</t>
  </si>
  <si>
    <t>51337863423</t>
  </si>
  <si>
    <t>13779750.48</t>
  </si>
  <si>
    <t>51337863424</t>
  </si>
  <si>
    <t>13779480.2</t>
  </si>
  <si>
    <t>2021-03-19T20:19:04Z</t>
  </si>
  <si>
    <t>51338810296</t>
  </si>
  <si>
    <t>14120862545</t>
  </si>
  <si>
    <t>13782933.2</t>
  </si>
  <si>
    <t>51338810297</t>
  </si>
  <si>
    <t>13782926.29</t>
  </si>
  <si>
    <t>51338810298</t>
  </si>
  <si>
    <t>13782909.02</t>
  </si>
  <si>
    <t>51338810299</t>
  </si>
  <si>
    <t>13782891.75</t>
  </si>
  <si>
    <t>51338810300</t>
  </si>
  <si>
    <t>13782874.48</t>
  </si>
  <si>
    <t>51338810301</t>
  </si>
  <si>
    <t>13782791.26</t>
  </si>
  <si>
    <t>2021-03-19T20:25:39Z</t>
  </si>
  <si>
    <t>51339457287</t>
  </si>
  <si>
    <t>14120964284</t>
  </si>
  <si>
    <t>13783029.26</t>
  </si>
  <si>
    <t>51339457288</t>
  </si>
  <si>
    <t>13783028.78</t>
  </si>
  <si>
    <t>51339457289</t>
  </si>
  <si>
    <t>13783027.59</t>
  </si>
  <si>
    <t>51339457290</t>
  </si>
  <si>
    <t>13783026.4</t>
  </si>
  <si>
    <t>51339457291</t>
  </si>
  <si>
    <t>13783025.21</t>
  </si>
  <si>
    <t>51339457292</t>
  </si>
  <si>
    <t>13783019.47</t>
  </si>
  <si>
    <t>2021-03-19T20:26:22Z</t>
  </si>
  <si>
    <t>51339536848</t>
  </si>
  <si>
    <t>14120955616</t>
  </si>
  <si>
    <t>13790401.47</t>
  </si>
  <si>
    <t>51339536849</t>
  </si>
  <si>
    <t>13790386.71</t>
  </si>
  <si>
    <t>51339536850</t>
  </si>
  <si>
    <t>13790349.8</t>
  </si>
  <si>
    <t>51339536851</t>
  </si>
  <si>
    <t>13790312.89</t>
  </si>
  <si>
    <t>51339536852</t>
  </si>
  <si>
    <t>13790275.98</t>
  </si>
  <si>
    <t>51339536853</t>
  </si>
  <si>
    <t>13790098.07</t>
  </si>
  <si>
    <t>2021-03-19T20:36:24Z</t>
  </si>
  <si>
    <t>51340499835</t>
  </si>
  <si>
    <t>14121066978</t>
  </si>
  <si>
    <t>13792931.07</t>
  </si>
  <si>
    <t>51340499836</t>
  </si>
  <si>
    <t>13792925.4</t>
  </si>
  <si>
    <t>51340499837</t>
  </si>
  <si>
    <t>13792911.23</t>
  </si>
  <si>
    <t>51340499838</t>
  </si>
  <si>
    <t>13792897.06</t>
  </si>
  <si>
    <t>51340499839</t>
  </si>
  <si>
    <t>13792882.89</t>
  </si>
  <si>
    <t>51340499840</t>
  </si>
  <si>
    <t>13792814.61</t>
  </si>
  <si>
    <t>51340499841</t>
  </si>
  <si>
    <t>13792644.63</t>
  </si>
  <si>
    <t>2021-03-19T20:41:16Z</t>
  </si>
  <si>
    <t>51340974775</t>
  </si>
  <si>
    <t>14121182105</t>
  </si>
  <si>
    <t>13794786.63</t>
  </si>
  <si>
    <t>51340974776</t>
  </si>
  <si>
    <t>13794782.35</t>
  </si>
  <si>
    <t>51340974777</t>
  </si>
  <si>
    <t>13794771.64</t>
  </si>
  <si>
    <t>51340974778</t>
  </si>
  <si>
    <t>13794760.93</t>
  </si>
  <si>
    <t>51340974779</t>
  </si>
  <si>
    <t>13794750.22</t>
  </si>
  <si>
    <t>51340974780</t>
  </si>
  <si>
    <t>13794698.6</t>
  </si>
  <si>
    <t>2021-03-19T21:00:40Z</t>
  </si>
  <si>
    <t>51342724907</t>
  </si>
  <si>
    <t>14121441021</t>
  </si>
  <si>
    <t>13797682</t>
  </si>
  <si>
    <t>51342724908</t>
  </si>
  <si>
    <t>13797676.03</t>
  </si>
  <si>
    <t>51342724909</t>
  </si>
  <si>
    <t>13797661.11</t>
  </si>
  <si>
    <t>51342724910</t>
  </si>
  <si>
    <t>13797631.28</t>
  </si>
  <si>
    <t>51342724911</t>
  </si>
  <si>
    <t>13797559.38</t>
  </si>
  <si>
    <t>51342724912</t>
  </si>
  <si>
    <t>13797469.88</t>
  </si>
  <si>
    <t>2021-03-19T21:03:34Z</t>
  </si>
  <si>
    <t>51342993870</t>
  </si>
  <si>
    <t>14121441882</t>
  </si>
  <si>
    <t>13801643.88</t>
  </si>
  <si>
    <t>51342993871</t>
  </si>
  <si>
    <t>13801635.53</t>
  </si>
  <si>
    <t>51342993872</t>
  </si>
  <si>
    <t>13801614.66</t>
  </si>
  <si>
    <t>51342993873</t>
  </si>
  <si>
    <t>13801593.79</t>
  </si>
  <si>
    <t>51342993874</t>
  </si>
  <si>
    <t>13801572.92</t>
  </si>
  <si>
    <t>51342993875</t>
  </si>
  <si>
    <t>13801472.33</t>
  </si>
  <si>
    <t>2021-03-19T21:08:10Z</t>
  </si>
  <si>
    <t>51343386559</t>
  </si>
  <si>
    <t>14121544135</t>
  </si>
  <si>
    <t>13815085.33</t>
  </si>
  <si>
    <t>51343386560</t>
  </si>
  <si>
    <t>13815058.1</t>
  </si>
  <si>
    <t>51343386561</t>
  </si>
  <si>
    <t>13814990.03</t>
  </si>
  <si>
    <t>51343386562</t>
  </si>
  <si>
    <t>13814853.9</t>
  </si>
  <si>
    <t>51343386563</t>
  </si>
  <si>
    <t>13814581.64</t>
  </si>
  <si>
    <t>51343386564</t>
  </si>
  <si>
    <t>13814253.57</t>
  </si>
  <si>
    <t>51343386565</t>
  </si>
  <si>
    <t>13813845.18</t>
  </si>
  <si>
    <t>2021-03-19T21:12:47Z</t>
  </si>
  <si>
    <t>51343782715</t>
  </si>
  <si>
    <t>14121582461</t>
  </si>
  <si>
    <t>13819241.18</t>
  </si>
  <si>
    <t>51343782716</t>
  </si>
  <si>
    <t>13819230.39</t>
  </si>
  <si>
    <t>51343782717</t>
  </si>
  <si>
    <t>13819203.41</t>
  </si>
  <si>
    <t>51343782718</t>
  </si>
  <si>
    <t>13819149.45</t>
  </si>
  <si>
    <t>51343782719</t>
  </si>
  <si>
    <t>13819041.53</t>
  </si>
  <si>
    <t>51343782720</t>
  </si>
  <si>
    <t>13818911.49</t>
  </si>
  <si>
    <t>51343782721</t>
  </si>
  <si>
    <t>13818749.61</t>
  </si>
  <si>
    <t>2021-03-19T21:28:08Z</t>
  </si>
  <si>
    <t>51344992095</t>
  </si>
  <si>
    <t>14121791045</t>
  </si>
  <si>
    <t>13821796.61</t>
  </si>
  <si>
    <t>51344992096</t>
  </si>
  <si>
    <t>13821790.52</t>
  </si>
  <si>
    <t>51344992097</t>
  </si>
  <si>
    <t>13821775.28</t>
  </si>
  <si>
    <t>51344992098</t>
  </si>
  <si>
    <t>13821760.04</t>
  </si>
  <si>
    <t>51344992099</t>
  </si>
  <si>
    <t>13821744.8</t>
  </si>
  <si>
    <t>51344992100</t>
  </si>
  <si>
    <t>13821671.37</t>
  </si>
  <si>
    <t>2021-03-19T21:37:47Z</t>
  </si>
  <si>
    <t>51345727637</t>
  </si>
  <si>
    <t>14121864837</t>
  </si>
  <si>
    <t>13823774.37</t>
  </si>
  <si>
    <t>51345727638</t>
  </si>
  <si>
    <t>13823770.16</t>
  </si>
  <si>
    <t>51345727639</t>
  </si>
  <si>
    <t>13823759.64</t>
  </si>
  <si>
    <t>51345727640</t>
  </si>
  <si>
    <t>13823738.61</t>
  </si>
  <si>
    <t>51345727641</t>
  </si>
  <si>
    <t>13823687.93</t>
  </si>
  <si>
    <t>51345727642</t>
  </si>
  <si>
    <t>13823624.84</t>
  </si>
  <si>
    <t>2021-03-19T21:38:34Z</t>
  </si>
  <si>
    <t>51345778180</t>
  </si>
  <si>
    <t>14121893516</t>
  </si>
  <si>
    <t>13826942.84</t>
  </si>
  <si>
    <t>51345778181</t>
  </si>
  <si>
    <t>13826936.2</t>
  </si>
  <si>
    <t>51345778182</t>
  </si>
  <si>
    <t>13826919.61</t>
  </si>
  <si>
    <t>51345778183</t>
  </si>
  <si>
    <t>13826903.02</t>
  </si>
  <si>
    <t>51345778184</t>
  </si>
  <si>
    <t>13826886.43</t>
  </si>
  <si>
    <t>51345778185</t>
  </si>
  <si>
    <t>13826806.47</t>
  </si>
  <si>
    <t>2021-03-19T21:41:20Z</t>
  </si>
  <si>
    <t>51345995536</t>
  </si>
  <si>
    <t>14121937244</t>
  </si>
  <si>
    <t>13828436.47</t>
  </si>
  <si>
    <t>51345995537</t>
  </si>
  <si>
    <t>13828433.21</t>
  </si>
  <si>
    <t>51345995538</t>
  </si>
  <si>
    <t>13828425.06</t>
  </si>
  <si>
    <t>51345995539</t>
  </si>
  <si>
    <t>13828408.76</t>
  </si>
  <si>
    <t>51345995540</t>
  </si>
  <si>
    <t>13828369.48</t>
  </si>
  <si>
    <t>51345995541</t>
  </si>
  <si>
    <t>13828320.58</t>
  </si>
  <si>
    <t>2021-03-19T21:53:34Z</t>
  </si>
  <si>
    <t>51346876202</t>
  </si>
  <si>
    <t>14122060468</t>
  </si>
  <si>
    <t>13831850.58</t>
  </si>
  <si>
    <t>51346876203</t>
  </si>
  <si>
    <t>13831843.52</t>
  </si>
  <si>
    <t>51346876204</t>
  </si>
  <si>
    <t>13831825.87</t>
  </si>
  <si>
    <t>51346876205</t>
  </si>
  <si>
    <t>13831790.57</t>
  </si>
  <si>
    <t>51346876206</t>
  </si>
  <si>
    <t>13831705.5</t>
  </si>
  <si>
    <t>51346876207</t>
  </si>
  <si>
    <t>13831599.6</t>
  </si>
  <si>
    <t>2021-03-19T22:06:29Z</t>
  </si>
  <si>
    <t>51347769657</t>
  </si>
  <si>
    <t>14122185638</t>
  </si>
  <si>
    <t>13838269.6</t>
  </si>
  <si>
    <t>51347769658</t>
  </si>
  <si>
    <t>13838256.26</t>
  </si>
  <si>
    <t>51347769659</t>
  </si>
  <si>
    <t>13838222.91</t>
  </si>
  <si>
    <t>51347769660</t>
  </si>
  <si>
    <t>13838189.56</t>
  </si>
  <si>
    <t>51347769661</t>
  </si>
  <si>
    <t>13838156.21</t>
  </si>
  <si>
    <t>51347769662</t>
  </si>
  <si>
    <t>13837995.46</t>
  </si>
  <si>
    <t>2021-03-19T22:13:12Z</t>
  </si>
  <si>
    <t>51348219557</t>
  </si>
  <si>
    <t>14122266222</t>
  </si>
  <si>
    <t>13838549.46</t>
  </si>
  <si>
    <t>51348219558</t>
  </si>
  <si>
    <t>13838548.35</t>
  </si>
  <si>
    <t>51348219559</t>
  </si>
  <si>
    <t>13838545.58</t>
  </si>
  <si>
    <t>51348219560</t>
  </si>
  <si>
    <t>13838540.04</t>
  </si>
  <si>
    <t>51348219561</t>
  </si>
  <si>
    <t>13838526.69</t>
  </si>
  <si>
    <t>51348219562</t>
  </si>
  <si>
    <t>13838510.07</t>
  </si>
  <si>
    <t>2021-03-19T22:24:53Z</t>
  </si>
  <si>
    <t>51348961836</t>
  </si>
  <si>
    <t>14122349615</t>
  </si>
  <si>
    <t>13844729.07</t>
  </si>
  <si>
    <t>51348961837</t>
  </si>
  <si>
    <t>13844716.63</t>
  </si>
  <si>
    <t>51348961838</t>
  </si>
  <si>
    <t>13844685.53</t>
  </si>
  <si>
    <t>51348961839</t>
  </si>
  <si>
    <t>13844654.43</t>
  </si>
  <si>
    <t>51348961840</t>
  </si>
  <si>
    <t>13844623.33</t>
  </si>
  <si>
    <t>51348961841</t>
  </si>
  <si>
    <t>13844473.45</t>
  </si>
  <si>
    <t>2021-03-19T22:43:22Z</t>
  </si>
  <si>
    <t>51350072205</t>
  </si>
  <si>
    <t>14122517325</t>
  </si>
  <si>
    <t>13847831.45</t>
  </si>
  <si>
    <t>51350072206</t>
  </si>
  <si>
    <t>13847824.73</t>
  </si>
  <si>
    <t>51350072207</t>
  </si>
  <si>
    <t>13847807.94</t>
  </si>
  <si>
    <t>51350072208</t>
  </si>
  <si>
    <t>13847774.36</t>
  </si>
  <si>
    <t>51350072209</t>
  </si>
  <si>
    <t>13847693.43</t>
  </si>
  <si>
    <t>51350072210</t>
  </si>
  <si>
    <t>13847592.69</t>
  </si>
  <si>
    <t>2021-03-19T23:03:47Z</t>
  </si>
  <si>
    <t>51351169177</t>
  </si>
  <si>
    <t>14122651864</t>
  </si>
  <si>
    <t>13852211.69</t>
  </si>
  <si>
    <t>51351169178</t>
  </si>
  <si>
    <t>13852202.45</t>
  </si>
  <si>
    <t>51351169179</t>
  </si>
  <si>
    <t>13852179.35</t>
  </si>
  <si>
    <t>51351169180</t>
  </si>
  <si>
    <t>13852156.25</t>
  </si>
  <si>
    <t>51351169181</t>
  </si>
  <si>
    <t>13852133.15</t>
  </si>
  <si>
    <t>51351169182</t>
  </si>
  <si>
    <t>13852021.83</t>
  </si>
  <si>
    <t>2021-03-19T23:13:24Z</t>
  </si>
  <si>
    <t>51351669927</t>
  </si>
  <si>
    <t>14122760140</t>
  </si>
  <si>
    <t>13855569.83</t>
  </si>
  <si>
    <t>51351669928</t>
  </si>
  <si>
    <t>13855562.73</t>
  </si>
  <si>
    <t>51351669929</t>
  </si>
  <si>
    <t>13855544.99</t>
  </si>
  <si>
    <t>51351669930</t>
  </si>
  <si>
    <t>13855509.51</t>
  </si>
  <si>
    <t>51351669931</t>
  </si>
  <si>
    <t>13855424</t>
  </si>
  <si>
    <t>51351669932</t>
  </si>
  <si>
    <t>13855317.56</t>
  </si>
  <si>
    <t>2021-03-19T23:18:02Z</t>
  </si>
  <si>
    <t>51351947111</t>
  </si>
  <si>
    <t>14122760883</t>
  </si>
  <si>
    <t>13865554.56</t>
  </si>
  <si>
    <t>51351947112</t>
  </si>
  <si>
    <t>13865534.09</t>
  </si>
  <si>
    <t>51351947113</t>
  </si>
  <si>
    <t>13865482.9</t>
  </si>
  <si>
    <t>51351947114</t>
  </si>
  <si>
    <t>13865380.53</t>
  </si>
  <si>
    <t>51351947115</t>
  </si>
  <si>
    <t>13865133.82</t>
  </si>
  <si>
    <t>51351947116</t>
  </si>
  <si>
    <t>13864826.71</t>
  </si>
  <si>
    <t>51351947117</t>
  </si>
  <si>
    <t>13864212.49</t>
  </si>
  <si>
    <t>2021-03-20T00:44:35Z</t>
  </si>
  <si>
    <t>51356041326</t>
  </si>
  <si>
    <t>14123262962</t>
  </si>
  <si>
    <t>13864518.49</t>
  </si>
  <si>
    <t>51356041327</t>
  </si>
  <si>
    <t>13864517.88</t>
  </si>
  <si>
    <t>51356041328</t>
  </si>
  <si>
    <t>13864516.35</t>
  </si>
  <si>
    <t>51356041329</t>
  </si>
  <si>
    <t>13864514.82</t>
  </si>
  <si>
    <t>51356041330</t>
  </si>
  <si>
    <t>13864513.29</t>
  </si>
  <si>
    <t>51356041331</t>
  </si>
  <si>
    <t>13864505.92</t>
  </si>
  <si>
    <t>2021-03-20T01:00:39Z</t>
  </si>
  <si>
    <t>51356692186</t>
  </si>
  <si>
    <t>9580818817</t>
  </si>
  <si>
    <t>13495493.32</t>
  </si>
  <si>
    <t>2021-03-20T01:01:58Z</t>
  </si>
  <si>
    <t>51356774572</t>
  </si>
  <si>
    <t>14123350447</t>
  </si>
  <si>
    <t>13499795.32</t>
  </si>
  <si>
    <t>51356774573</t>
  </si>
  <si>
    <t>13499786.72</t>
  </si>
  <si>
    <t>51356774574</t>
  </si>
  <si>
    <t>13499765.21</t>
  </si>
  <si>
    <t>51356774575</t>
  </si>
  <si>
    <t>13499722.19</t>
  </si>
  <si>
    <t>51356774576</t>
  </si>
  <si>
    <t>13499618.51</t>
  </si>
  <si>
    <t>51356774577</t>
  </si>
  <si>
    <t>13499489.45</t>
  </si>
  <si>
    <t>2021-03-20T03:51:39Z</t>
  </si>
  <si>
    <t>51363022779</t>
  </si>
  <si>
    <t>14123853402</t>
  </si>
  <si>
    <t>13499523.45</t>
  </si>
  <si>
    <t>51363022780</t>
  </si>
  <si>
    <t>13499523.38</t>
  </si>
  <si>
    <t>51363022781</t>
  </si>
  <si>
    <t>13499523.04</t>
  </si>
  <si>
    <t>51363022782</t>
  </si>
  <si>
    <t>13499522.22</t>
  </si>
  <si>
    <t>51363022783</t>
  </si>
  <si>
    <t>13499521.2</t>
  </si>
  <si>
    <t>2021-03-20T05:53:39Z</t>
  </si>
  <si>
    <t>51365393359</t>
  </si>
  <si>
    <t>14124002505</t>
  </si>
  <si>
    <t>13502425.2</t>
  </si>
  <si>
    <t>51365393360</t>
  </si>
  <si>
    <t>13502419.39</t>
  </si>
  <si>
    <t>51365393361</t>
  </si>
  <si>
    <t>13502404.87</t>
  </si>
  <si>
    <t>51365393362</t>
  </si>
  <si>
    <t>13502390.35</t>
  </si>
  <si>
    <t>51365393363</t>
  </si>
  <si>
    <t>13502375.83</t>
  </si>
  <si>
    <t>51365393364</t>
  </si>
  <si>
    <t>13502305.84</t>
  </si>
  <si>
    <t>2021-03-20T07:55:32Z</t>
  </si>
  <si>
    <t>51366733452</t>
  </si>
  <si>
    <t>14124272748</t>
  </si>
  <si>
    <t>13502629.84</t>
  </si>
  <si>
    <t>51366733453</t>
  </si>
  <si>
    <t>13502629.19</t>
  </si>
  <si>
    <t>51366733454</t>
  </si>
  <si>
    <t>13502627.57</t>
  </si>
  <si>
    <t>51366733455</t>
  </si>
  <si>
    <t>13502624.33</t>
  </si>
  <si>
    <t>51366733456</t>
  </si>
  <si>
    <t>13502616.52</t>
  </si>
  <si>
    <t>51366733457</t>
  </si>
  <si>
    <t>13502606.8</t>
  </si>
  <si>
    <t>2021-03-20T07:58:17Z</t>
  </si>
  <si>
    <t>51366761727</t>
  </si>
  <si>
    <t>14124277789</t>
  </si>
  <si>
    <t>13504643.8</t>
  </si>
  <si>
    <t>51366761728</t>
  </si>
  <si>
    <t>13504639.73</t>
  </si>
  <si>
    <t>51366761729</t>
  </si>
  <si>
    <t>13504629.54</t>
  </si>
  <si>
    <t>51366761730</t>
  </si>
  <si>
    <t>13504609.17</t>
  </si>
  <si>
    <t>51366761731</t>
  </si>
  <si>
    <t>13504560.08</t>
  </si>
  <si>
    <t>51366761732</t>
  </si>
  <si>
    <t>13504498.97</t>
  </si>
  <si>
    <t>2021-03-20T09:23:52Z</t>
  </si>
  <si>
    <t>51369487832</t>
  </si>
  <si>
    <t>14124787288</t>
  </si>
  <si>
    <t>13506840.97</t>
  </si>
  <si>
    <t>51369487833</t>
  </si>
  <si>
    <t>13506836.29</t>
  </si>
  <si>
    <t>51369487834</t>
  </si>
  <si>
    <t>13506824.58</t>
  </si>
  <si>
    <t>51369487835</t>
  </si>
  <si>
    <t>13506801.16</t>
  </si>
  <si>
    <t>51369487836</t>
  </si>
  <si>
    <t>13506744.72</t>
  </si>
  <si>
    <t>51369487837</t>
  </si>
  <si>
    <t>13506674.46</t>
  </si>
  <si>
    <t>2021-03-20T10:03:10Z</t>
  </si>
  <si>
    <t>51371470449</t>
  </si>
  <si>
    <t>14125116182</t>
  </si>
  <si>
    <t>13506842.46</t>
  </si>
  <si>
    <t>51371470450</t>
  </si>
  <si>
    <t>13506842.12</t>
  </si>
  <si>
    <t>51371470451</t>
  </si>
  <si>
    <t>13506840.44</t>
  </si>
  <si>
    <t>51371470452</t>
  </si>
  <si>
    <t>13506836.39</t>
  </si>
  <si>
    <t>51371470453</t>
  </si>
  <si>
    <t>13506831.35</t>
  </si>
  <si>
    <t>2021-03-20T10:57:03Z</t>
  </si>
  <si>
    <t>51374967047</t>
  </si>
  <si>
    <t>14125700629</t>
  </si>
  <si>
    <t>13510303.35</t>
  </si>
  <si>
    <t>51374967048</t>
  </si>
  <si>
    <t>13510296.41</t>
  </si>
  <si>
    <t>51374967049</t>
  </si>
  <si>
    <t>13510279.05</t>
  </si>
  <si>
    <t>51374967050</t>
  </si>
  <si>
    <t>13510261.69</t>
  </si>
  <si>
    <t>51374967051</t>
  </si>
  <si>
    <t>13510244.33</t>
  </si>
  <si>
    <t>51374967052</t>
  </si>
  <si>
    <t>13510174.89</t>
  </si>
  <si>
    <t>51374967053</t>
  </si>
  <si>
    <t>13510091.21</t>
  </si>
  <si>
    <t>2021-03-20T11:22:08Z</t>
  </si>
  <si>
    <t>51376914608</t>
  </si>
  <si>
    <t>14126033438</t>
  </si>
  <si>
    <t>13513184.21</t>
  </si>
  <si>
    <t>51376914609</t>
  </si>
  <si>
    <t>13513178.02</t>
  </si>
  <si>
    <t>51376914610</t>
  </si>
  <si>
    <t>13513162.55</t>
  </si>
  <si>
    <t>51376914611</t>
  </si>
  <si>
    <t>13513147.08</t>
  </si>
  <si>
    <t>51376914612</t>
  </si>
  <si>
    <t>13513131.61</t>
  </si>
  <si>
    <t>51376914613</t>
  </si>
  <si>
    <t>13513057.07</t>
  </si>
  <si>
    <t>2021-03-20T11:27:44Z</t>
  </si>
  <si>
    <t>51377345383</t>
  </si>
  <si>
    <t>14126088942</t>
  </si>
  <si>
    <t>13515846.07</t>
  </si>
  <si>
    <t>51377345384</t>
  </si>
  <si>
    <t>13515840.49</t>
  </si>
  <si>
    <t>51377345385</t>
  </si>
  <si>
    <t>13515826.54</t>
  </si>
  <si>
    <t>51377345386</t>
  </si>
  <si>
    <t>13515812.59</t>
  </si>
  <si>
    <t>51377345387</t>
  </si>
  <si>
    <t>13515798.64</t>
  </si>
  <si>
    <t>51377345388</t>
  </si>
  <si>
    <t>13515731.43</t>
  </si>
  <si>
    <t>2021-03-20T11:30:06Z</t>
  </si>
  <si>
    <t>51377516300</t>
  </si>
  <si>
    <t>14126141510</t>
  </si>
  <si>
    <t>13519453.43</t>
  </si>
  <si>
    <t>51377516301</t>
  </si>
  <si>
    <t>13519445.99</t>
  </si>
  <si>
    <t>51377516302</t>
  </si>
  <si>
    <t>13519427.38</t>
  </si>
  <si>
    <t>51377516303</t>
  </si>
  <si>
    <t>13519390.16</t>
  </si>
  <si>
    <t>51377516304</t>
  </si>
  <si>
    <t>13519300.46</t>
  </si>
  <si>
    <t>51377516305</t>
  </si>
  <si>
    <t>13519188.8</t>
  </si>
  <si>
    <t>2021-03-20T11:37:02Z</t>
  </si>
  <si>
    <t>51378100055</t>
  </si>
  <si>
    <t>14126262185</t>
  </si>
  <si>
    <t>13522886.8</t>
  </si>
  <si>
    <t>51378100056</t>
  </si>
  <si>
    <t>13522879.4</t>
  </si>
  <si>
    <t>51378100057</t>
  </si>
  <si>
    <t>13522860.91</t>
  </si>
  <si>
    <t>51378100058</t>
  </si>
  <si>
    <t>13522823.93</t>
  </si>
  <si>
    <t>51378100059</t>
  </si>
  <si>
    <t>13522734.81</t>
  </si>
  <si>
    <t>51378100060</t>
  </si>
  <si>
    <t>13522623.87</t>
  </si>
  <si>
    <t>2021-03-20T11:43:25Z</t>
  </si>
  <si>
    <t>51378658285</t>
  </si>
  <si>
    <t>14126357183</t>
  </si>
  <si>
    <t>13523099.87</t>
  </si>
  <si>
    <t>51378658286</t>
  </si>
  <si>
    <t>13523098.92</t>
  </si>
  <si>
    <t>51378658287</t>
  </si>
  <si>
    <t>13523096.54</t>
  </si>
  <si>
    <t>51378658288</t>
  </si>
  <si>
    <t>13523091.78</t>
  </si>
  <si>
    <t>51378658289</t>
  </si>
  <si>
    <t>13523080.31</t>
  </si>
  <si>
    <t>51378658290</t>
  </si>
  <si>
    <t>13523066.03</t>
  </si>
  <si>
    <t>2021-03-20T11:45:07Z</t>
  </si>
  <si>
    <t>51378803255</t>
  </si>
  <si>
    <t>14126375337</t>
  </si>
  <si>
    <t>13525695.03</t>
  </si>
  <si>
    <t>51378803256</t>
  </si>
  <si>
    <t>13525689.77</t>
  </si>
  <si>
    <t>51378803257</t>
  </si>
  <si>
    <t>13525676.62</t>
  </si>
  <si>
    <t>51378803258</t>
  </si>
  <si>
    <t>13525650.33</t>
  </si>
  <si>
    <t>51378803259</t>
  </si>
  <si>
    <t>13525586.97</t>
  </si>
  <si>
    <t>51378803260</t>
  </si>
  <si>
    <t>13525508.1</t>
  </si>
  <si>
    <t>2021-03-20T12:29:19Z</t>
  </si>
  <si>
    <t>51382756196</t>
  </si>
  <si>
    <t>14127009400</t>
  </si>
  <si>
    <t>13529586.1</t>
  </si>
  <si>
    <t>51382756197</t>
  </si>
  <si>
    <t>13529577.94</t>
  </si>
  <si>
    <t>51382756198</t>
  </si>
  <si>
    <t>13529557.55</t>
  </si>
  <si>
    <t>51382756199</t>
  </si>
  <si>
    <t>13529516.77</t>
  </si>
  <si>
    <t>51382756200</t>
  </si>
  <si>
    <t>13529418.49</t>
  </si>
  <si>
    <t>51382756201</t>
  </si>
  <si>
    <t>13529296.15</t>
  </si>
  <si>
    <t>2021-03-20T12:36:45Z</t>
  </si>
  <si>
    <t>51383435123</t>
  </si>
  <si>
    <t>14127127440</t>
  </si>
  <si>
    <t>13531535.15</t>
  </si>
  <si>
    <t>51383435124</t>
  </si>
  <si>
    <t>13531530.67</t>
  </si>
  <si>
    <t>51383435125</t>
  </si>
  <si>
    <t>13531519.47</t>
  </si>
  <si>
    <t>51383435126</t>
  </si>
  <si>
    <t>13531508.27</t>
  </si>
  <si>
    <t>51383435127</t>
  </si>
  <si>
    <t>13531497.07</t>
  </si>
  <si>
    <t>51383435128</t>
  </si>
  <si>
    <t>13531443.11</t>
  </si>
  <si>
    <t>2021-03-20T12:37:19Z</t>
  </si>
  <si>
    <t>51383494894</t>
  </si>
  <si>
    <t>14127104808</t>
  </si>
  <si>
    <t>13533932.11</t>
  </si>
  <si>
    <t>51383494895</t>
  </si>
  <si>
    <t>13533927.13</t>
  </si>
  <si>
    <t>51383494896</t>
  </si>
  <si>
    <t>13533914.68</t>
  </si>
  <si>
    <t>51383494897</t>
  </si>
  <si>
    <t>13533889.79</t>
  </si>
  <si>
    <t>51383494898</t>
  </si>
  <si>
    <t>13533829.81</t>
  </si>
  <si>
    <t>51383494899</t>
  </si>
  <si>
    <t>13533755.14</t>
  </si>
  <si>
    <t>2021-03-20T12:39:07Z</t>
  </si>
  <si>
    <t>51383644368</t>
  </si>
  <si>
    <t>14127187144</t>
  </si>
  <si>
    <t>13536612.14</t>
  </si>
  <si>
    <t>51383644369</t>
  </si>
  <si>
    <t>13536606.43</t>
  </si>
  <si>
    <t>51383644370</t>
  </si>
  <si>
    <t>13536592.14</t>
  </si>
  <si>
    <t>51383644371</t>
  </si>
  <si>
    <t>13536577.85</t>
  </si>
  <si>
    <t>51383644372</t>
  </si>
  <si>
    <t>13536563.56</t>
  </si>
  <si>
    <t>51383644373</t>
  </si>
  <si>
    <t>13536494.71</t>
  </si>
  <si>
    <t>2021-03-20T12:40:27Z</t>
  </si>
  <si>
    <t>51383750118</t>
  </si>
  <si>
    <t>14127198235</t>
  </si>
  <si>
    <t>13537608.71</t>
  </si>
  <si>
    <t>51383750119</t>
  </si>
  <si>
    <t>13537606.48</t>
  </si>
  <si>
    <t>51383750120</t>
  </si>
  <si>
    <t>13537600.91</t>
  </si>
  <si>
    <t>51383750121</t>
  </si>
  <si>
    <t>13537595.34</t>
  </si>
  <si>
    <t>51383750122</t>
  </si>
  <si>
    <t>13537589.77</t>
  </si>
  <si>
    <t>51383750123</t>
  </si>
  <si>
    <t>13537562.92</t>
  </si>
  <si>
    <t>51383750124</t>
  </si>
  <si>
    <t>13537496.08</t>
  </si>
  <si>
    <t>2021-03-20T12:45:22Z</t>
  </si>
  <si>
    <t>51384196519</t>
  </si>
  <si>
    <t>14127218910</t>
  </si>
  <si>
    <t>13541656.08</t>
  </si>
  <si>
    <t>51384196520</t>
  </si>
  <si>
    <t>13541647.76</t>
  </si>
  <si>
    <t>51384196521</t>
  </si>
  <si>
    <t>13541626.96</t>
  </si>
  <si>
    <t>51384196522</t>
  </si>
  <si>
    <t>13541606.16</t>
  </si>
  <si>
    <t>51384196523</t>
  </si>
  <si>
    <t>13541585.36</t>
  </si>
  <si>
    <t>51384196524</t>
  </si>
  <si>
    <t>13541485.1</t>
  </si>
  <si>
    <t>2021-03-20T12:55:51Z</t>
  </si>
  <si>
    <t>51385156624</t>
  </si>
  <si>
    <t>14127407825</t>
  </si>
  <si>
    <t>13546285.1</t>
  </si>
  <si>
    <t>51385156625</t>
  </si>
  <si>
    <t>13546275.5</t>
  </si>
  <si>
    <t>51385156626</t>
  </si>
  <si>
    <t>13546251.5</t>
  </si>
  <si>
    <t>51385156627</t>
  </si>
  <si>
    <t>13546227.5</t>
  </si>
  <si>
    <t>51385156628</t>
  </si>
  <si>
    <t>13546203.5</t>
  </si>
  <si>
    <t>51385156629</t>
  </si>
  <si>
    <t>13546087.82</t>
  </si>
  <si>
    <t>2021-03-20T12:56:42Z</t>
  </si>
  <si>
    <t>51385205317</t>
  </si>
  <si>
    <t>14127458262</t>
  </si>
  <si>
    <t>13546317.82</t>
  </si>
  <si>
    <t>51385205318</t>
  </si>
  <si>
    <t>13546317.36</t>
  </si>
  <si>
    <t>51385205319</t>
  </si>
  <si>
    <t>13546316.21</t>
  </si>
  <si>
    <t>51385205320</t>
  </si>
  <si>
    <t>13546315.06</t>
  </si>
  <si>
    <t>51385205321</t>
  </si>
  <si>
    <t>13546313.91</t>
  </si>
  <si>
    <t>51385205322</t>
  </si>
  <si>
    <t>13546308.37</t>
  </si>
  <si>
    <t>2021-03-20T12:57:02Z</t>
  </si>
  <si>
    <t>51385244343</t>
  </si>
  <si>
    <t>14127472179</t>
  </si>
  <si>
    <t>13549097.37</t>
  </si>
  <si>
    <t>51385244344</t>
  </si>
  <si>
    <t>13549091.79</t>
  </si>
  <si>
    <t>51385244345</t>
  </si>
  <si>
    <t>13549077.84</t>
  </si>
  <si>
    <t>51385244346</t>
  </si>
  <si>
    <t>13549049.95</t>
  </si>
  <si>
    <t>51385244347</t>
  </si>
  <si>
    <t>13548982.74</t>
  </si>
  <si>
    <t>51385244348</t>
  </si>
  <si>
    <t>13548899.07</t>
  </si>
  <si>
    <t>2021-03-20T13:04:45Z</t>
  </si>
  <si>
    <t>51385945456</t>
  </si>
  <si>
    <t>14127552582</t>
  </si>
  <si>
    <t>13551408.07</t>
  </si>
  <si>
    <t>51385945457</t>
  </si>
  <si>
    <t>13551403.05</t>
  </si>
  <si>
    <t>51385945458</t>
  </si>
  <si>
    <t>13551390.5</t>
  </si>
  <si>
    <t>51385945459</t>
  </si>
  <si>
    <t>13551377.95</t>
  </si>
  <si>
    <t>51385945460</t>
  </si>
  <si>
    <t>13551365.4</t>
  </si>
  <si>
    <t>51385945461</t>
  </si>
  <si>
    <t>13551315.22</t>
  </si>
  <si>
    <t>51385945462</t>
  </si>
  <si>
    <t>13551254.75</t>
  </si>
  <si>
    <t>2021-03-20T13:19:41Z</t>
  </si>
  <si>
    <t>51387226125</t>
  </si>
  <si>
    <t>14127800058</t>
  </si>
  <si>
    <t>13554709.75</t>
  </si>
  <si>
    <t>51387226126</t>
  </si>
  <si>
    <t>13554702.84</t>
  </si>
  <si>
    <t>51387226127</t>
  </si>
  <si>
    <t>13554685.56</t>
  </si>
  <si>
    <t>51387226128</t>
  </si>
  <si>
    <t>13554668.28</t>
  </si>
  <si>
    <t>51387226129</t>
  </si>
  <si>
    <t>13554651</t>
  </si>
  <si>
    <t>51387226130</t>
  </si>
  <si>
    <t>13554567.73</t>
  </si>
  <si>
    <t>51387226131</t>
  </si>
  <si>
    <t>13554481.35</t>
  </si>
  <si>
    <t>2021-03-20T13:26:57Z</t>
  </si>
  <si>
    <t>51387815426</t>
  </si>
  <si>
    <t>14127855524</t>
  </si>
  <si>
    <t>13557820.35</t>
  </si>
  <si>
    <t>51387815427</t>
  </si>
  <si>
    <t>13557813.67</t>
  </si>
  <si>
    <t>51387815428</t>
  </si>
  <si>
    <t>13557796.97</t>
  </si>
  <si>
    <t>51387815429</t>
  </si>
  <si>
    <t>13557763.58</t>
  </si>
  <si>
    <t>51387815430</t>
  </si>
  <si>
    <t>13557696.8</t>
  </si>
  <si>
    <t>51387815431</t>
  </si>
  <si>
    <t>13557616.33</t>
  </si>
  <si>
    <t>51387815432</t>
  </si>
  <si>
    <t>13557516.16</t>
  </si>
  <si>
    <t>2021-03-20T13:30:21Z</t>
  </si>
  <si>
    <t>51388099155</t>
  </si>
  <si>
    <t>14127936052</t>
  </si>
  <si>
    <t>13557570.16</t>
  </si>
  <si>
    <t>51388099156</t>
  </si>
  <si>
    <t>13557570.05</t>
  </si>
  <si>
    <t>51388099157</t>
  </si>
  <si>
    <t>13557569.51</t>
  </si>
  <si>
    <t>51388099158</t>
  </si>
  <si>
    <t>13557568.21</t>
  </si>
  <si>
    <t>51388099159</t>
  </si>
  <si>
    <t>13557566.59</t>
  </si>
  <si>
    <t>2021-03-20T13:45:02Z</t>
  </si>
  <si>
    <t>51389249632</t>
  </si>
  <si>
    <t>14128072851</t>
  </si>
  <si>
    <t>13557758.59</t>
  </si>
  <si>
    <t>51389249633</t>
  </si>
  <si>
    <t>13557758.21</t>
  </si>
  <si>
    <t>51389249634</t>
  </si>
  <si>
    <t>13557757.25</t>
  </si>
  <si>
    <t>51389249635</t>
  </si>
  <si>
    <t>13557756.29</t>
  </si>
  <si>
    <t>51389249636</t>
  </si>
  <si>
    <t>13557751.66</t>
  </si>
  <si>
    <t>2021-03-20T13:51:12Z</t>
  </si>
  <si>
    <t>51389733832</t>
  </si>
  <si>
    <t>14128145966</t>
  </si>
  <si>
    <t>13557947.66</t>
  </si>
  <si>
    <t>51389733833</t>
  </si>
  <si>
    <t>13557947.27</t>
  </si>
  <si>
    <t>51389733834</t>
  </si>
  <si>
    <t>13557946.29</t>
  </si>
  <si>
    <t>51389733835</t>
  </si>
  <si>
    <t>13557945.31</t>
  </si>
  <si>
    <t>51389733836</t>
  </si>
  <si>
    <t>13557940.59</t>
  </si>
  <si>
    <t>2021-03-20T13:55:56Z</t>
  </si>
  <si>
    <t>51390089036</t>
  </si>
  <si>
    <t>14128231691</t>
  </si>
  <si>
    <t>13562210.59</t>
  </si>
  <si>
    <t>51390089037</t>
  </si>
  <si>
    <t>13562202.05</t>
  </si>
  <si>
    <t>51390089038</t>
  </si>
  <si>
    <t>13562180.7</t>
  </si>
  <si>
    <t>51390089039</t>
  </si>
  <si>
    <t>13562138</t>
  </si>
  <si>
    <t>51390089040</t>
  </si>
  <si>
    <t>13562035.09</t>
  </si>
  <si>
    <t>51390089041</t>
  </si>
  <si>
    <t>13561906.99</t>
  </si>
  <si>
    <t>51390089042</t>
  </si>
  <si>
    <t>13561714.84</t>
  </si>
  <si>
    <t>2021-03-20T14:09:25Z</t>
  </si>
  <si>
    <t>51391088148</t>
  </si>
  <si>
    <t>14128429276</t>
  </si>
  <si>
    <t>13566394.84</t>
  </si>
  <si>
    <t>51391088149</t>
  </si>
  <si>
    <t>13566385.48</t>
  </si>
  <si>
    <t>51391088150</t>
  </si>
  <si>
    <t>13566362.08</t>
  </si>
  <si>
    <t>51391088151</t>
  </si>
  <si>
    <t>13566315.28</t>
  </si>
  <si>
    <t>51391088152</t>
  </si>
  <si>
    <t>13566202.49</t>
  </si>
  <si>
    <t>51391088153</t>
  </si>
  <si>
    <t>13566062.09</t>
  </si>
  <si>
    <t>2021-03-20T14:21:38Z</t>
  </si>
  <si>
    <t>51391964706</t>
  </si>
  <si>
    <t>14128553739</t>
  </si>
  <si>
    <t>13570739.09</t>
  </si>
  <si>
    <t>51391964707</t>
  </si>
  <si>
    <t>13570729.74</t>
  </si>
  <si>
    <t>51391964708</t>
  </si>
  <si>
    <t>13570706.35</t>
  </si>
  <si>
    <t>51391964709</t>
  </si>
  <si>
    <t>13570682.96</t>
  </si>
  <si>
    <t>51391964710</t>
  </si>
  <si>
    <t>13570659.57</t>
  </si>
  <si>
    <t>51391964711</t>
  </si>
  <si>
    <t>13570546.85</t>
  </si>
  <si>
    <t>51391964712</t>
  </si>
  <si>
    <t>13570336.38</t>
  </si>
  <si>
    <t>2021-03-20T14:35:01Z</t>
  </si>
  <si>
    <t>51392910088</t>
  </si>
  <si>
    <t>14128716544</t>
  </si>
  <si>
    <t>13574482.38</t>
  </si>
  <si>
    <t>51392910089</t>
  </si>
  <si>
    <t>13574474.09</t>
  </si>
  <si>
    <t>51392910090</t>
  </si>
  <si>
    <t>13574453.36</t>
  </si>
  <si>
    <t>51392910091</t>
  </si>
  <si>
    <t>13574432.63</t>
  </si>
  <si>
    <t>51392910092</t>
  </si>
  <si>
    <t>13574411.9</t>
  </si>
  <si>
    <t>51392910093</t>
  </si>
  <si>
    <t>13574311.98</t>
  </si>
  <si>
    <t>2021-03-20T14:58:27Z</t>
  </si>
  <si>
    <t>51394532462</t>
  </si>
  <si>
    <t>14128941934</t>
  </si>
  <si>
    <t>13578202.98</t>
  </si>
  <si>
    <t>51394532463</t>
  </si>
  <si>
    <t>13578195.2</t>
  </si>
  <si>
    <t>51394532464</t>
  </si>
  <si>
    <t>13578175.74</t>
  </si>
  <si>
    <t>51394532465</t>
  </si>
  <si>
    <t>13578156.28</t>
  </si>
  <si>
    <t>51394532466</t>
  </si>
  <si>
    <t>13578136.82</t>
  </si>
  <si>
    <t>51394532467</t>
  </si>
  <si>
    <t>13578043.05</t>
  </si>
  <si>
    <t>2021-03-20T15:07:14Z</t>
  </si>
  <si>
    <t>51395144626</t>
  </si>
  <si>
    <t>14129061772</t>
  </si>
  <si>
    <t>13581362.05</t>
  </si>
  <si>
    <t>51395144627</t>
  </si>
  <si>
    <t>13581355.41</t>
  </si>
  <si>
    <t>51395144628</t>
  </si>
  <si>
    <t>13581338.81</t>
  </si>
  <si>
    <t>51395144629</t>
  </si>
  <si>
    <t>13581305.62</t>
  </si>
  <si>
    <t>51395144630</t>
  </si>
  <si>
    <t>13581239.24</t>
  </si>
  <si>
    <t>51395144631</t>
  </si>
  <si>
    <t>51395144632</t>
  </si>
  <si>
    <t>13581059.68</t>
  </si>
  <si>
    <t>2021-03-20T15:31:42Z</t>
  </si>
  <si>
    <t>51396783826</t>
  </si>
  <si>
    <t>14129366456</t>
  </si>
  <si>
    <t>13583571.68</t>
  </si>
  <si>
    <t>51396783827</t>
  </si>
  <si>
    <t>13583566.66</t>
  </si>
  <si>
    <t>51396783828</t>
  </si>
  <si>
    <t>13583554.1</t>
  </si>
  <si>
    <t>51396783829</t>
  </si>
  <si>
    <t>13583528.98</t>
  </si>
  <si>
    <t>51396783830</t>
  </si>
  <si>
    <t>13583468.44</t>
  </si>
  <si>
    <t>51396783831</t>
  </si>
  <si>
    <t>13583393.08</t>
  </si>
  <si>
    <t>2021-03-20T15:37:51Z</t>
  </si>
  <si>
    <t>51397188571</t>
  </si>
  <si>
    <t>14129428518</t>
  </si>
  <si>
    <t>13587113.08</t>
  </si>
  <si>
    <t>51397188572</t>
  </si>
  <si>
    <t>13587105.64</t>
  </si>
  <si>
    <t>51397188573</t>
  </si>
  <si>
    <t>13587087.04</t>
  </si>
  <si>
    <t>51397188574</t>
  </si>
  <si>
    <t>13587068.44</t>
  </si>
  <si>
    <t>51397188575</t>
  </si>
  <si>
    <t>13587049.84</t>
  </si>
  <si>
    <t>51397188576</t>
  </si>
  <si>
    <t>13586960.19</t>
  </si>
  <si>
    <t>2021-03-20T15:58:45Z</t>
  </si>
  <si>
    <t>51398567323</t>
  </si>
  <si>
    <t>14129690012</t>
  </si>
  <si>
    <t>13587086.19</t>
  </si>
  <si>
    <t>51398567324</t>
  </si>
  <si>
    <t>13587085.94</t>
  </si>
  <si>
    <t>51398567325</t>
  </si>
  <si>
    <t>13587085.31</t>
  </si>
  <si>
    <t>51398567326</t>
  </si>
  <si>
    <t>13587084.68</t>
  </si>
  <si>
    <t>51398567327</t>
  </si>
  <si>
    <t>13587081.64</t>
  </si>
  <si>
    <t>2021-03-20T16:25:13Z</t>
  </si>
  <si>
    <t>51400300154</t>
  </si>
  <si>
    <t>14129940693</t>
  </si>
  <si>
    <t>13594209.64</t>
  </si>
  <si>
    <t>51400300155</t>
  </si>
  <si>
    <t>13594195.38</t>
  </si>
  <si>
    <t>51400300156</t>
  </si>
  <si>
    <t>13594159.74</t>
  </si>
  <si>
    <t>51400300157</t>
  </si>
  <si>
    <t>13594124.1</t>
  </si>
  <si>
    <t>51400300158</t>
  </si>
  <si>
    <t>13594088.46</t>
  </si>
  <si>
    <t>51400300159</t>
  </si>
  <si>
    <t>13593916.68</t>
  </si>
  <si>
    <t>2021-03-20T16:48:18Z</t>
  </si>
  <si>
    <t>51401849784</t>
  </si>
  <si>
    <t>14130220554</t>
  </si>
  <si>
    <t>13598000.68</t>
  </si>
  <si>
    <t>51401849785</t>
  </si>
  <si>
    <t>13597992.51</t>
  </si>
  <si>
    <t>51401849786</t>
  </si>
  <si>
    <t>13597972.09</t>
  </si>
  <si>
    <t>51401849787</t>
  </si>
  <si>
    <t>13597931.25</t>
  </si>
  <si>
    <t>51401849788</t>
  </si>
  <si>
    <t>13597832.83</t>
  </si>
  <si>
    <t>51401849789</t>
  </si>
  <si>
    <t>13597710.31</t>
  </si>
  <si>
    <t>2021-03-20T16:55:28Z</t>
  </si>
  <si>
    <t>51402324950</t>
  </si>
  <si>
    <t>14130321143</t>
  </si>
  <si>
    <t>13604554.31</t>
  </si>
  <si>
    <t>51402324951</t>
  </si>
  <si>
    <t>13604540.62</t>
  </si>
  <si>
    <t>51402324952</t>
  </si>
  <si>
    <t>13604506.4</t>
  </si>
  <si>
    <t>51402324953</t>
  </si>
  <si>
    <t>13604437.96</t>
  </si>
  <si>
    <t>51402324954</t>
  </si>
  <si>
    <t>13604273.02</t>
  </si>
  <si>
    <t>51402324955</t>
  </si>
  <si>
    <t>13604067.7</t>
  </si>
  <si>
    <t>51402324956</t>
  </si>
  <si>
    <t>13603657.06</t>
  </si>
  <si>
    <t>2021-03-20T17:23:03Z</t>
  </si>
  <si>
    <t>51404254530</t>
  </si>
  <si>
    <t>14130640455</t>
  </si>
  <si>
    <t>13612987.06</t>
  </si>
  <si>
    <t>51404254531</t>
  </si>
  <si>
    <t>13612968.4</t>
  </si>
  <si>
    <t>51404254532</t>
  </si>
  <si>
    <t>13612921.75</t>
  </si>
  <si>
    <t>51404254533</t>
  </si>
  <si>
    <t>13612828.45</t>
  </si>
  <si>
    <t>51404254534</t>
  </si>
  <si>
    <t>13612641.85</t>
  </si>
  <si>
    <t>51404254535</t>
  </si>
  <si>
    <t>13612417</t>
  </si>
  <si>
    <t>51404254536</t>
  </si>
  <si>
    <t>13612137.1</t>
  </si>
  <si>
    <t>2021-03-20T17:33:56Z</t>
  </si>
  <si>
    <t>51405016346</t>
  </si>
  <si>
    <t>14130760339</t>
  </si>
  <si>
    <t>13621267.1</t>
  </si>
  <si>
    <t>51405016347</t>
  </si>
  <si>
    <t>13621248.84</t>
  </si>
  <si>
    <t>51405016348</t>
  </si>
  <si>
    <t>13621203.19</t>
  </si>
  <si>
    <t>51405016349</t>
  </si>
  <si>
    <t>13621111.89</t>
  </si>
  <si>
    <t>51405016350</t>
  </si>
  <si>
    <t>13620929.29</t>
  </si>
  <si>
    <t>51405016351</t>
  </si>
  <si>
    <t>13620709.26</t>
  </si>
  <si>
    <t>51405016352</t>
  </si>
  <si>
    <t>13620435.36</t>
  </si>
  <si>
    <t>2021-03-20T17:41:24Z</t>
  </si>
  <si>
    <t>51405551523</t>
  </si>
  <si>
    <t>14130855236</t>
  </si>
  <si>
    <t>13629565.36</t>
  </si>
  <si>
    <t>51405551524</t>
  </si>
  <si>
    <t>13629547.1</t>
  </si>
  <si>
    <t>51405551525</t>
  </si>
  <si>
    <t>13629501.45</t>
  </si>
  <si>
    <t>51405551526</t>
  </si>
  <si>
    <t>13629410.15</t>
  </si>
  <si>
    <t>51405551527</t>
  </si>
  <si>
    <t>13629227.55</t>
  </si>
  <si>
    <t>51405551528</t>
  </si>
  <si>
    <t>13629007.52</t>
  </si>
  <si>
    <t>51405551529</t>
  </si>
  <si>
    <t>13628733.62</t>
  </si>
  <si>
    <t>2021-03-20T17:59:30Z</t>
  </si>
  <si>
    <t>51406885310</t>
  </si>
  <si>
    <t>14131056508</t>
  </si>
  <si>
    <t>13631528.62</t>
  </si>
  <si>
    <t>51406885311</t>
  </si>
  <si>
    <t>13631523.03</t>
  </si>
  <si>
    <t>51406885312</t>
  </si>
  <si>
    <t>13631509.05</t>
  </si>
  <si>
    <t>51406885313</t>
  </si>
  <si>
    <t>13631495.07</t>
  </si>
  <si>
    <t>51406885314</t>
  </si>
  <si>
    <t>13631481.09</t>
  </si>
  <si>
    <t>51406885315</t>
  </si>
  <si>
    <t>13631425.19</t>
  </si>
  <si>
    <t>51406885316</t>
  </si>
  <si>
    <t>13631357.83</t>
  </si>
  <si>
    <t>2021-03-20T18:10:11Z</t>
  </si>
  <si>
    <t>51407680488</t>
  </si>
  <si>
    <t>14131162974</t>
  </si>
  <si>
    <t>13632485.83</t>
  </si>
  <si>
    <t>51407680489</t>
  </si>
  <si>
    <t>13632483.57</t>
  </si>
  <si>
    <t>51407680490</t>
  </si>
  <si>
    <t>13632477.93</t>
  </si>
  <si>
    <t>51407680491</t>
  </si>
  <si>
    <t>13632472.29</t>
  </si>
  <si>
    <t>51407680492</t>
  </si>
  <si>
    <t>13632466.65</t>
  </si>
  <si>
    <t>51407680493</t>
  </si>
  <si>
    <t>13632439.47</t>
  </si>
  <si>
    <t>2021-03-20T18:15:05Z</t>
  </si>
  <si>
    <t>51408052804</t>
  </si>
  <si>
    <t>14131296218</t>
  </si>
  <si>
    <t>13636464.47</t>
  </si>
  <si>
    <t>51408052805</t>
  </si>
  <si>
    <t>13636456.42</t>
  </si>
  <si>
    <t>51408052806</t>
  </si>
  <si>
    <t>13636436.29</t>
  </si>
  <si>
    <t>51408052807</t>
  </si>
  <si>
    <t>13636416.16</t>
  </si>
  <si>
    <t>51408052808</t>
  </si>
  <si>
    <t>13636396.03</t>
  </si>
  <si>
    <t>51408052809</t>
  </si>
  <si>
    <t>13636299.03</t>
  </si>
  <si>
    <t>2021-03-20T18:15:42Z</t>
  </si>
  <si>
    <t>51408081965</t>
  </si>
  <si>
    <t>14131296324</t>
  </si>
  <si>
    <t>13643897.03</t>
  </si>
  <si>
    <t>51408081966</t>
  </si>
  <si>
    <t>13643881.83</t>
  </si>
  <si>
    <t>51408081967</t>
  </si>
  <si>
    <t>13643843.84</t>
  </si>
  <si>
    <t>51408081968</t>
  </si>
  <si>
    <t>13643805.85</t>
  </si>
  <si>
    <t>51408081969</t>
  </si>
  <si>
    <t>13643767.86</t>
  </si>
  <si>
    <t>51408081970</t>
  </si>
  <si>
    <t>13643615.9</t>
  </si>
  <si>
    <t>51408081971</t>
  </si>
  <si>
    <t>13643432.79</t>
  </si>
  <si>
    <t>2021-03-20T18:28:03Z</t>
  </si>
  <si>
    <t>51409018102</t>
  </si>
  <si>
    <t>14131387970</t>
  </si>
  <si>
    <t>13643552.79</t>
  </si>
  <si>
    <t>51409018103</t>
  </si>
  <si>
    <t>13643552.55</t>
  </si>
  <si>
    <t>51409018104</t>
  </si>
  <si>
    <t>13643551.95</t>
  </si>
  <si>
    <t>51409018105</t>
  </si>
  <si>
    <t>13643551.35</t>
  </si>
  <si>
    <t>51409018106</t>
  </si>
  <si>
    <t>13643548.46</t>
  </si>
  <si>
    <t>2021-03-20T18:39:05Z</t>
  </si>
  <si>
    <t>51409859920</t>
  </si>
  <si>
    <t>14131561691</t>
  </si>
  <si>
    <t>13647147.46</t>
  </si>
  <si>
    <t>51409859921</t>
  </si>
  <si>
    <t>13647140.26</t>
  </si>
  <si>
    <t>51409859922</t>
  </si>
  <si>
    <t>13647122.26</t>
  </si>
  <si>
    <t>51409859923</t>
  </si>
  <si>
    <t>13647104.26</t>
  </si>
  <si>
    <t>51409859924</t>
  </si>
  <si>
    <t>13647086.26</t>
  </si>
  <si>
    <t>51409859925</t>
  </si>
  <si>
    <t>13646999.52</t>
  </si>
  <si>
    <t>2021-03-20T18:47:31Z</t>
  </si>
  <si>
    <t>51410511581</t>
  </si>
  <si>
    <t>14131708197</t>
  </si>
  <si>
    <t>13647035.52</t>
  </si>
  <si>
    <t>51410511582</t>
  </si>
  <si>
    <t>13647035.45</t>
  </si>
  <si>
    <t>51410511583</t>
  </si>
  <si>
    <t>13647035.27</t>
  </si>
  <si>
    <t>51410511584</t>
  </si>
  <si>
    <t>13647035.09</t>
  </si>
  <si>
    <t>51410511585</t>
  </si>
  <si>
    <t>13647034.22</t>
  </si>
  <si>
    <t>2021-03-20T18:58:55Z</t>
  </si>
  <si>
    <t>51411381763</t>
  </si>
  <si>
    <t>14131804969</t>
  </si>
  <si>
    <t>13653936.22</t>
  </si>
  <si>
    <t>51411381764</t>
  </si>
  <si>
    <t>13653922.42</t>
  </si>
  <si>
    <t>51411381765</t>
  </si>
  <si>
    <t>13653887.91</t>
  </si>
  <si>
    <t>51411381766</t>
  </si>
  <si>
    <t>13653818.89</t>
  </si>
  <si>
    <t>51411381767</t>
  </si>
  <si>
    <t>13653652.55</t>
  </si>
  <si>
    <t>51411381768</t>
  </si>
  <si>
    <t>13653445.49</t>
  </si>
  <si>
    <t>2021-03-20T18:59:56Z</t>
  </si>
  <si>
    <t>51411439136</t>
  </si>
  <si>
    <t>14131836670</t>
  </si>
  <si>
    <t>13657441.49</t>
  </si>
  <si>
    <t>51411439137</t>
  </si>
  <si>
    <t>13657433.5</t>
  </si>
  <si>
    <t>51411439138</t>
  </si>
  <si>
    <t>13657413.52</t>
  </si>
  <si>
    <t>51411439139</t>
  </si>
  <si>
    <t>13657373.56</t>
  </si>
  <si>
    <t>51411439140</t>
  </si>
  <si>
    <t>13657277.26</t>
  </si>
  <si>
    <t>51411439141</t>
  </si>
  <si>
    <t>13657157.38</t>
  </si>
  <si>
    <t>51411439142</t>
  </si>
  <si>
    <t>13656977.56</t>
  </si>
  <si>
    <t>2021-03-20T19:15:04Z</t>
  </si>
  <si>
    <t>51412614211</t>
  </si>
  <si>
    <t>14131997681</t>
  </si>
  <si>
    <t>13659712.56</t>
  </si>
  <si>
    <t>51412614212</t>
  </si>
  <si>
    <t>13659707.09</t>
  </si>
  <si>
    <t>51412614213</t>
  </si>
  <si>
    <t>13659693.41</t>
  </si>
  <si>
    <t>51412614214</t>
  </si>
  <si>
    <t>13659666.06</t>
  </si>
  <si>
    <t>51412614215</t>
  </si>
  <si>
    <t>13659600.15</t>
  </si>
  <si>
    <t>51412614216</t>
  </si>
  <si>
    <t>13659518.1</t>
  </si>
  <si>
    <t>2021-03-20T19:21:04Z</t>
  </si>
  <si>
    <t>51413067062</t>
  </si>
  <si>
    <t>14132083732</t>
  </si>
  <si>
    <t>13663664.1</t>
  </si>
  <si>
    <t>51413067063</t>
  </si>
  <si>
    <t>13663655.81</t>
  </si>
  <si>
    <t>51413067064</t>
  </si>
  <si>
    <t>13663635.08</t>
  </si>
  <si>
    <t>51413067065</t>
  </si>
  <si>
    <t>13663614.35</t>
  </si>
  <si>
    <t>51413067066</t>
  </si>
  <si>
    <t>13663593.62</t>
  </si>
  <si>
    <t>51413067067</t>
  </si>
  <si>
    <t>13663493.7</t>
  </si>
  <si>
    <t>2021-03-20T19:35:31Z</t>
  </si>
  <si>
    <t>51414198074</t>
  </si>
  <si>
    <t>14132291640</t>
  </si>
  <si>
    <t>13663565.7</t>
  </si>
  <si>
    <t>51414198075</t>
  </si>
  <si>
    <t>13663565.56</t>
  </si>
  <si>
    <t>51414198076</t>
  </si>
  <si>
    <t>13663564.84</t>
  </si>
  <si>
    <t>51414198077</t>
  </si>
  <si>
    <t>13663563.1</t>
  </si>
  <si>
    <t>51414198078</t>
  </si>
  <si>
    <t>13663560.94</t>
  </si>
  <si>
    <t>2021-03-20T19:37:54Z</t>
  </si>
  <si>
    <t>51414388837</t>
  </si>
  <si>
    <t>14132337562</t>
  </si>
  <si>
    <t>13670538.94</t>
  </si>
  <si>
    <t>51414388838</t>
  </si>
  <si>
    <t>13670524.98</t>
  </si>
  <si>
    <t>51414388839</t>
  </si>
  <si>
    <t>13670490.09</t>
  </si>
  <si>
    <t>51414388840</t>
  </si>
  <si>
    <t>13670455.2</t>
  </si>
  <si>
    <t>51414388841</t>
  </si>
  <si>
    <t>13670420.31</t>
  </si>
  <si>
    <t>51414388842</t>
  </si>
  <si>
    <t>13670252.14</t>
  </si>
  <si>
    <t>2021-03-20T19:45:06Z</t>
  </si>
  <si>
    <t>51414942910</t>
  </si>
  <si>
    <t>14132430662</t>
  </si>
  <si>
    <t>13675302.14</t>
  </si>
  <si>
    <t>51414942911</t>
  </si>
  <si>
    <t>13675292.04</t>
  </si>
  <si>
    <t>51414942912</t>
  </si>
  <si>
    <t>13675266.79</t>
  </si>
  <si>
    <t>51414942913</t>
  </si>
  <si>
    <t>13675216.29</t>
  </si>
  <si>
    <t>51414942914</t>
  </si>
  <si>
    <t>13675094.58</t>
  </si>
  <si>
    <t>51414942915</t>
  </si>
  <si>
    <t>13674943.08</t>
  </si>
  <si>
    <t>2021-03-20T20:06:39Z</t>
  </si>
  <si>
    <t>51416640123</t>
  </si>
  <si>
    <t>14132776102</t>
  </si>
  <si>
    <t>13678501.08</t>
  </si>
  <si>
    <t>51416640124</t>
  </si>
  <si>
    <t>13678493.96</t>
  </si>
  <si>
    <t>51416640125</t>
  </si>
  <si>
    <t>13678476.17</t>
  </si>
  <si>
    <t>51416640126</t>
  </si>
  <si>
    <t>13678440.59</t>
  </si>
  <si>
    <t>51416640127</t>
  </si>
  <si>
    <t>13678354.84</t>
  </si>
  <si>
    <t>51416640128</t>
  </si>
  <si>
    <t>13678248.1</t>
  </si>
  <si>
    <t>2021-03-20T20:09:24Z</t>
  </si>
  <si>
    <t>51416856846</t>
  </si>
  <si>
    <t>14132736892</t>
  </si>
  <si>
    <t>13682826.1</t>
  </si>
  <si>
    <t>51416856847</t>
  </si>
  <si>
    <t>13682816.94</t>
  </si>
  <si>
    <t>51416856848</t>
  </si>
  <si>
    <t>13682794.05</t>
  </si>
  <si>
    <t>51416856849</t>
  </si>
  <si>
    <t>13682748.27</t>
  </si>
  <si>
    <t>51416856850</t>
  </si>
  <si>
    <t>13682637.94</t>
  </si>
  <si>
    <t>51416856851</t>
  </si>
  <si>
    <t>13682500.6</t>
  </si>
  <si>
    <t>51416856852</t>
  </si>
  <si>
    <t>13682294.59</t>
  </si>
  <si>
    <t>2021-03-20T20:23:19Z</t>
  </si>
  <si>
    <t>51417896443</t>
  </si>
  <si>
    <t>14133000041</t>
  </si>
  <si>
    <t>13682692.59</t>
  </si>
  <si>
    <t>51417896444</t>
  </si>
  <si>
    <t>13682691.79</t>
  </si>
  <si>
    <t>51417896445</t>
  </si>
  <si>
    <t>13682689.8</t>
  </si>
  <si>
    <t>51417896446</t>
  </si>
  <si>
    <t>13682685.82</t>
  </si>
  <si>
    <t>51417896447</t>
  </si>
  <si>
    <t>13682676.23</t>
  </si>
  <si>
    <t>51417896448</t>
  </si>
  <si>
    <t>13682664.29</t>
  </si>
  <si>
    <t>2021-03-20T20:47:53Z</t>
  </si>
  <si>
    <t>51419667052</t>
  </si>
  <si>
    <t>14133307212</t>
  </si>
  <si>
    <t>13686334.29</t>
  </si>
  <si>
    <t>51419667053</t>
  </si>
  <si>
    <t>13686326.95</t>
  </si>
  <si>
    <t>51419667054</t>
  </si>
  <si>
    <t>13686308.6</t>
  </si>
  <si>
    <t>51419667055</t>
  </si>
  <si>
    <t>13686290.25</t>
  </si>
  <si>
    <t>51419667056</t>
  </si>
  <si>
    <t>13686271.9</t>
  </si>
  <si>
    <t>51419667057</t>
  </si>
  <si>
    <t>13686183.45</t>
  </si>
  <si>
    <t>2021-03-20T20:56:12Z</t>
  </si>
  <si>
    <t>51420254990</t>
  </si>
  <si>
    <t>14133425059</t>
  </si>
  <si>
    <t>13687183.45</t>
  </si>
  <si>
    <t>51420254991</t>
  </si>
  <si>
    <t>13687181.45</t>
  </si>
  <si>
    <t>51420254992</t>
  </si>
  <si>
    <t>13687176.45</t>
  </si>
  <si>
    <t>51420254993</t>
  </si>
  <si>
    <t>13687166.45</t>
  </si>
  <si>
    <t>51420254995</t>
  </si>
  <si>
    <t>13687146.45</t>
  </si>
  <si>
    <t>51420254997</t>
  </si>
  <si>
    <t>13687122.35</t>
  </si>
  <si>
    <t>51420254999</t>
  </si>
  <si>
    <t>13687092.35</t>
  </si>
  <si>
    <t>2021-03-20T20:58:27Z</t>
  </si>
  <si>
    <t>51420380326</t>
  </si>
  <si>
    <t>14133425783</t>
  </si>
  <si>
    <t>13690812.35</t>
  </si>
  <si>
    <t>51420380327</t>
  </si>
  <si>
    <t>13690804.91</t>
  </si>
  <si>
    <t>51420380328</t>
  </si>
  <si>
    <t>13690786.31</t>
  </si>
  <si>
    <t>51420380329</t>
  </si>
  <si>
    <t>13690749.11</t>
  </si>
  <si>
    <t>51420380330</t>
  </si>
  <si>
    <t>13690659.46</t>
  </si>
  <si>
    <t>51420380331</t>
  </si>
  <si>
    <t>13690547.86</t>
  </si>
  <si>
    <t>2021-03-20T22:15:17Z</t>
  </si>
  <si>
    <t>51424765919</t>
  </si>
  <si>
    <t>14134215916</t>
  </si>
  <si>
    <t>13700903.86</t>
  </si>
  <si>
    <t>51424765920</t>
  </si>
  <si>
    <t>13700883.15</t>
  </si>
  <si>
    <t>51424765921</t>
  </si>
  <si>
    <t>13700831.37</t>
  </si>
  <si>
    <t>51424765922</t>
  </si>
  <si>
    <t>13700727.81</t>
  </si>
  <si>
    <t>51424765923</t>
  </si>
  <si>
    <t>13700478.23</t>
  </si>
  <si>
    <t>51424765924</t>
  </si>
  <si>
    <t>13700167.55</t>
  </si>
  <si>
    <t>2021-03-20T22:15:56Z</t>
  </si>
  <si>
    <t>51424799663</t>
  </si>
  <si>
    <t>14134249076</t>
  </si>
  <si>
    <t>13702836.55</t>
  </si>
  <si>
    <t>51424799664</t>
  </si>
  <si>
    <t>13702831.21</t>
  </si>
  <si>
    <t>51424799665</t>
  </si>
  <si>
    <t>13702817.86</t>
  </si>
  <si>
    <t>51424799666</t>
  </si>
  <si>
    <t>13702791.17</t>
  </si>
  <si>
    <t>51424799667</t>
  </si>
  <si>
    <t>13702726.85</t>
  </si>
  <si>
    <t>51424799668</t>
  </si>
  <si>
    <t>13702646.78</t>
  </si>
  <si>
    <t>2021-03-20T22:18:00Z</t>
  </si>
  <si>
    <t>51424903039</t>
  </si>
  <si>
    <t>14134249646</t>
  </si>
  <si>
    <t>13704513.78</t>
  </si>
  <si>
    <t>51424903040</t>
  </si>
  <si>
    <t>13704510.05</t>
  </si>
  <si>
    <t>51424903041</t>
  </si>
  <si>
    <t>13704500.71</t>
  </si>
  <si>
    <t>51424903042</t>
  </si>
  <si>
    <t>13704482.04</t>
  </si>
  <si>
    <t>51424903043</t>
  </si>
  <si>
    <t>13704437.05</t>
  </si>
  <si>
    <t>51424903044</t>
  </si>
  <si>
    <t>13704381.04</t>
  </si>
  <si>
    <t>2021-03-20T22:53:21Z</t>
  </si>
  <si>
    <t>51426392631</t>
  </si>
  <si>
    <t>14134532922</t>
  </si>
  <si>
    <t>13708714.04</t>
  </si>
  <si>
    <t>51426392632</t>
  </si>
  <si>
    <t>13708705.37</t>
  </si>
  <si>
    <t>51426392633</t>
  </si>
  <si>
    <t>13708683.7</t>
  </si>
  <si>
    <t>51426392634</t>
  </si>
  <si>
    <t>13708640.37</t>
  </si>
  <si>
    <t>51426392635</t>
  </si>
  <si>
    <t>13708535.94</t>
  </si>
  <si>
    <t>51426392636</t>
  </si>
  <si>
    <t>13708405.95</t>
  </si>
  <si>
    <t>2021-03-21T01:00:34Z</t>
  </si>
  <si>
    <t>51430119244</t>
  </si>
  <si>
    <t>9581205957</t>
  </si>
  <si>
    <t>13234959.01</t>
  </si>
  <si>
    <t>2021-03-21T02:50:58Z</t>
  </si>
  <si>
    <t>51431749653</t>
  </si>
  <si>
    <t>14135592271</t>
  </si>
  <si>
    <t>13244972.01</t>
  </si>
  <si>
    <t>51431749654</t>
  </si>
  <si>
    <t>13244951.98</t>
  </si>
  <si>
    <t>51431749655</t>
  </si>
  <si>
    <t>13244901.91</t>
  </si>
  <si>
    <t>51431749656</t>
  </si>
  <si>
    <t>13244801.78</t>
  </si>
  <si>
    <t>51431749657</t>
  </si>
  <si>
    <t>13244560.47</t>
  </si>
  <si>
    <t>51431749658</t>
  </si>
  <si>
    <t>13244260.08</t>
  </si>
  <si>
    <t>2021-03-21T03:51:04Z</t>
  </si>
  <si>
    <t>51432193691</t>
  </si>
  <si>
    <t>14135704252</t>
  </si>
  <si>
    <t>13244288.08</t>
  </si>
  <si>
    <t>51432193692</t>
  </si>
  <si>
    <t>13244288.02</t>
  </si>
  <si>
    <t>51432193693</t>
  </si>
  <si>
    <t>13244287.74</t>
  </si>
  <si>
    <t>51432193694</t>
  </si>
  <si>
    <t>13244287.07</t>
  </si>
  <si>
    <t>51432193695</t>
  </si>
  <si>
    <t>13244286.23</t>
  </si>
  <si>
    <t>2021-03-21T10:03:23Z</t>
  </si>
  <si>
    <t>51436663193</t>
  </si>
  <si>
    <t>14136548686</t>
  </si>
  <si>
    <t>13244314.23</t>
  </si>
  <si>
    <t>51436663194</t>
  </si>
  <si>
    <t>13244314.17</t>
  </si>
  <si>
    <t>51436663195</t>
  </si>
  <si>
    <t>13244314.03</t>
  </si>
  <si>
    <t>51436663196</t>
  </si>
  <si>
    <t>13244313.89</t>
  </si>
  <si>
    <t>51436663197</t>
  </si>
  <si>
    <t>13244313.22</t>
  </si>
  <si>
    <t>2021-03-21T10:20:52Z</t>
  </si>
  <si>
    <t>51437388892</t>
  </si>
  <si>
    <t>14136658972</t>
  </si>
  <si>
    <t>13249631.22</t>
  </si>
  <si>
    <t>51437388893</t>
  </si>
  <si>
    <t>13249620.58</t>
  </si>
  <si>
    <t>51437388894</t>
  </si>
  <si>
    <t>13249593.99</t>
  </si>
  <si>
    <t>51437388895</t>
  </si>
  <si>
    <t>13249540.81</t>
  </si>
  <si>
    <t>51437388896</t>
  </si>
  <si>
    <t>13249412.65</t>
  </si>
  <si>
    <t>51437388897</t>
  </si>
  <si>
    <t>13249253.11</t>
  </si>
  <si>
    <t>2021-03-21T10:22:40Z</t>
  </si>
  <si>
    <t>51437481043</t>
  </si>
  <si>
    <t>14136701264</t>
  </si>
  <si>
    <t>13249805.11</t>
  </si>
  <si>
    <t>51437481044</t>
  </si>
  <si>
    <t>13249804.01</t>
  </si>
  <si>
    <t>51437481045</t>
  </si>
  <si>
    <t>13249801.25</t>
  </si>
  <si>
    <t>51437481046</t>
  </si>
  <si>
    <t>13249798.49</t>
  </si>
  <si>
    <t>51437481047</t>
  </si>
  <si>
    <t>13249795.73</t>
  </si>
  <si>
    <t>51437481048</t>
  </si>
  <si>
    <t>13249782.43</t>
  </si>
  <si>
    <t>2021-03-21T10:24:02Z</t>
  </si>
  <si>
    <t>51437538724</t>
  </si>
  <si>
    <t>14136701507</t>
  </si>
  <si>
    <t>13251769.43</t>
  </si>
  <si>
    <t>51437538725</t>
  </si>
  <si>
    <t>13251765.46</t>
  </si>
  <si>
    <t>51437538726</t>
  </si>
  <si>
    <t>13251755.52</t>
  </si>
  <si>
    <t>51437538727</t>
  </si>
  <si>
    <t>13251735.65</t>
  </si>
  <si>
    <t>2021-03-21T10:24:03Z</t>
  </si>
  <si>
    <t>51437538728</t>
  </si>
  <si>
    <t>13251687.76</t>
  </si>
  <si>
    <t>51437538729</t>
  </si>
  <si>
    <t>2021-03-21T10:55:22Z</t>
  </si>
  <si>
    <t>51439088317</t>
  </si>
  <si>
    <t>14136983186</t>
  </si>
  <si>
    <t>13255079.15</t>
  </si>
  <si>
    <t>51439088318</t>
  </si>
  <si>
    <t>13255072.25</t>
  </si>
  <si>
    <t>51439088319</t>
  </si>
  <si>
    <t>13255054.99</t>
  </si>
  <si>
    <t>51439088320</t>
  </si>
  <si>
    <t>13255020.48</t>
  </si>
  <si>
    <t>51439088321</t>
  </si>
  <si>
    <t>13254937.31</t>
  </si>
  <si>
    <t>51439088322</t>
  </si>
  <si>
    <t>13254833.78</t>
  </si>
  <si>
    <t>2021-03-21T10:55:29Z</t>
  </si>
  <si>
    <t>51439090991</t>
  </si>
  <si>
    <t>14136983216</t>
  </si>
  <si>
    <t>13258858.78</t>
  </si>
  <si>
    <t>51439090992</t>
  </si>
  <si>
    <t>13258850.73</t>
  </si>
  <si>
    <t>51439090993</t>
  </si>
  <si>
    <t>13258830.6</t>
  </si>
  <si>
    <t>51439090994</t>
  </si>
  <si>
    <t>13258790.35</t>
  </si>
  <si>
    <t>51439090995</t>
  </si>
  <si>
    <t>13258693.35</t>
  </si>
  <si>
    <t>51439090996</t>
  </si>
  <si>
    <t>13258572.6</t>
  </si>
  <si>
    <t>2021-03-21T10:55:32Z</t>
  </si>
  <si>
    <t>51439092494</t>
  </si>
  <si>
    <t>14136983222</t>
  </si>
  <si>
    <t>13260853.6</t>
  </si>
  <si>
    <t>51439092495</t>
  </si>
  <si>
    <t>13260849.04</t>
  </si>
  <si>
    <t>51439092496</t>
  </si>
  <si>
    <t>13260837.63</t>
  </si>
  <si>
    <t>51439092497</t>
  </si>
  <si>
    <t>13260814.82</t>
  </si>
  <si>
    <t>51439092498</t>
  </si>
  <si>
    <t>13260759.85</t>
  </si>
  <si>
    <t>51439092499</t>
  </si>
  <si>
    <t>13260691.42</t>
  </si>
  <si>
    <t>2021-03-21T10:57:26Z</t>
  </si>
  <si>
    <t>51439217693</t>
  </si>
  <si>
    <t>14136978744</t>
  </si>
  <si>
    <t>13265443.42</t>
  </si>
  <si>
    <t>51439217694</t>
  </si>
  <si>
    <t>13265433.92</t>
  </si>
  <si>
    <t>51439217695</t>
  </si>
  <si>
    <t>13265410.16</t>
  </si>
  <si>
    <t>51439217696</t>
  </si>
  <si>
    <t>13265362.64</t>
  </si>
  <si>
    <t>51439217697</t>
  </si>
  <si>
    <t>13265248.12</t>
  </si>
  <si>
    <t>51439217698</t>
  </si>
  <si>
    <t>13265105.56</t>
  </si>
  <si>
    <t>2021-03-21T11:27:24Z</t>
  </si>
  <si>
    <t>51440941640</t>
  </si>
  <si>
    <t>14137301561</t>
  </si>
  <si>
    <t>13269737.56</t>
  </si>
  <si>
    <t>51440941641</t>
  </si>
  <si>
    <t>13269728.3</t>
  </si>
  <si>
    <t>51440941642</t>
  </si>
  <si>
    <t>13269705.14</t>
  </si>
  <si>
    <t>51440941643</t>
  </si>
  <si>
    <t>13269681.98</t>
  </si>
  <si>
    <t>51440941644</t>
  </si>
  <si>
    <t>13269658.82</t>
  </si>
  <si>
    <t>51440941645</t>
  </si>
  <si>
    <t>13269547.19</t>
  </si>
  <si>
    <t>2021-03-21T11:46:42Z</t>
  </si>
  <si>
    <t>51442180666</t>
  </si>
  <si>
    <t>14137509113</t>
  </si>
  <si>
    <t>13278748.19</t>
  </si>
  <si>
    <t>51442180667</t>
  </si>
  <si>
    <t>13278729.79</t>
  </si>
  <si>
    <t>51442180668</t>
  </si>
  <si>
    <t>13278683.78</t>
  </si>
  <si>
    <t>51442180669</t>
  </si>
  <si>
    <t>13278591.77</t>
  </si>
  <si>
    <t>51442180670</t>
  </si>
  <si>
    <t>13278370.03</t>
  </si>
  <si>
    <t>51442180671</t>
  </si>
  <si>
    <t>13278094</t>
  </si>
  <si>
    <t>2021-03-21T11:56:56Z</t>
  </si>
  <si>
    <t>51442884107</t>
  </si>
  <si>
    <t>14137608321</t>
  </si>
  <si>
    <t>13283078</t>
  </si>
  <si>
    <t>51442884108</t>
  </si>
  <si>
    <t>13283068.03</t>
  </si>
  <si>
    <t>51442884109</t>
  </si>
  <si>
    <t>13283043.11</t>
  </si>
  <si>
    <t>51442884110</t>
  </si>
  <si>
    <t>13282993.27</t>
  </si>
  <si>
    <t>51442884111</t>
  </si>
  <si>
    <t>13282893.59</t>
  </si>
  <si>
    <t>51442884112</t>
  </si>
  <si>
    <t>13282773.48</t>
  </si>
  <si>
    <t>51442884113</t>
  </si>
  <si>
    <t>13282623.96</t>
  </si>
  <si>
    <t>2021-03-21T12:28:44Z</t>
  </si>
  <si>
    <t>51445081396</t>
  </si>
  <si>
    <t>14137991312</t>
  </si>
  <si>
    <t>13282723.96</t>
  </si>
  <si>
    <t>51445081397</t>
  </si>
  <si>
    <t>13282723.76</t>
  </si>
  <si>
    <t>51445081398</t>
  </si>
  <si>
    <t>13282722.76</t>
  </si>
  <si>
    <t>51445081399</t>
  </si>
  <si>
    <t>13282720.35</t>
  </si>
  <si>
    <t>51445081400</t>
  </si>
  <si>
    <t>13282717.35</t>
  </si>
  <si>
    <t>2021-03-21T12:31:20Z</t>
  </si>
  <si>
    <t>51445284880</t>
  </si>
  <si>
    <t>14137998585</t>
  </si>
  <si>
    <t>13285336.35</t>
  </si>
  <si>
    <t>51445284881</t>
  </si>
  <si>
    <t>13285331.11</t>
  </si>
  <si>
    <t>51445284882</t>
  </si>
  <si>
    <t>13285318.01</t>
  </si>
  <si>
    <t>51445284883</t>
  </si>
  <si>
    <t>13285291.82</t>
  </si>
  <si>
    <t>51445284884</t>
  </si>
  <si>
    <t>13285228.7</t>
  </si>
  <si>
    <t>51445284885</t>
  </si>
  <si>
    <t>13285150.13</t>
  </si>
  <si>
    <t>2021-03-21T12:32:45Z</t>
  </si>
  <si>
    <t>51445373471</t>
  </si>
  <si>
    <t>14138004710</t>
  </si>
  <si>
    <t>13285474.13</t>
  </si>
  <si>
    <t>51445373472</t>
  </si>
  <si>
    <t>13285473.48</t>
  </si>
  <si>
    <t>51445373473</t>
  </si>
  <si>
    <t>13285471.86</t>
  </si>
  <si>
    <t>51445373474</t>
  </si>
  <si>
    <t>13285470.24</t>
  </si>
  <si>
    <t>51445373475</t>
  </si>
  <si>
    <t>13285468.62</t>
  </si>
  <si>
    <t>51445373476</t>
  </si>
  <si>
    <t>13285460.81</t>
  </si>
  <si>
    <t>2021-03-21T12:39:39Z</t>
  </si>
  <si>
    <t>51445854761</t>
  </si>
  <si>
    <t>14138095776</t>
  </si>
  <si>
    <t>13287104.81</t>
  </si>
  <si>
    <t>51445854762</t>
  </si>
  <si>
    <t>13287101.52</t>
  </si>
  <si>
    <t>51445854763</t>
  </si>
  <si>
    <t>13287093.3</t>
  </si>
  <si>
    <t>51445854764</t>
  </si>
  <si>
    <t>13287076.86</t>
  </si>
  <si>
    <t>51445854765</t>
  </si>
  <si>
    <t>13287037.24</t>
  </si>
  <si>
    <t>51445854766</t>
  </si>
  <si>
    <t>13286987.92</t>
  </si>
  <si>
    <t>2021-03-21T13:20:48Z</t>
  </si>
  <si>
    <t>51448601316</t>
  </si>
  <si>
    <t>14138586252</t>
  </si>
  <si>
    <t>13290336.92</t>
  </si>
  <si>
    <t>51448601317</t>
  </si>
  <si>
    <t>13290330.22</t>
  </si>
  <si>
    <t>51448601318</t>
  </si>
  <si>
    <t>13290313.47</t>
  </si>
  <si>
    <t>51448601319</t>
  </si>
  <si>
    <t>13290279.98</t>
  </si>
  <si>
    <t>51448601320</t>
  </si>
  <si>
    <t>13290199.27</t>
  </si>
  <si>
    <t>51448601321</t>
  </si>
  <si>
    <t>13290098.8</t>
  </si>
  <si>
    <t>2021-03-21T13:31:44Z</t>
  </si>
  <si>
    <t>51449272515</t>
  </si>
  <si>
    <t>14138678594</t>
  </si>
  <si>
    <t>13292827.8</t>
  </si>
  <si>
    <t>51449272516</t>
  </si>
  <si>
    <t>13292822.34</t>
  </si>
  <si>
    <t>51449272517</t>
  </si>
  <si>
    <t>13292808.69</t>
  </si>
  <si>
    <t>51449272518</t>
  </si>
  <si>
    <t>13292781.4</t>
  </si>
  <si>
    <t>51449272519</t>
  </si>
  <si>
    <t>13292715.63</t>
  </si>
  <si>
    <t>51449272520</t>
  </si>
  <si>
    <t>13292633.76</t>
  </si>
  <si>
    <t>51449272521</t>
  </si>
  <si>
    <t>13292510.95</t>
  </si>
  <si>
    <t>2021-03-21T13:47:19Z</t>
  </si>
  <si>
    <t>51450193081</t>
  </si>
  <si>
    <t>14138829512</t>
  </si>
  <si>
    <t>13294763.95</t>
  </si>
  <si>
    <t>51450193082</t>
  </si>
  <si>
    <t>13294759.44</t>
  </si>
  <si>
    <t>51450193083</t>
  </si>
  <si>
    <t>13294748.17</t>
  </si>
  <si>
    <t>51450193084</t>
  </si>
  <si>
    <t>13294725.64</t>
  </si>
  <si>
    <t>51450193085</t>
  </si>
  <si>
    <t>13294671.34</t>
  </si>
  <si>
    <t>51450193086</t>
  </si>
  <si>
    <t>13294603.75</t>
  </si>
  <si>
    <t>2021-03-21T13:47:22Z</t>
  </si>
  <si>
    <t>51450203994</t>
  </si>
  <si>
    <t>14138829525</t>
  </si>
  <si>
    <t>13294759.75</t>
  </si>
  <si>
    <t>51450203995</t>
  </si>
  <si>
    <t>51450203996</t>
  </si>
  <si>
    <t>13294757.88</t>
  </si>
  <si>
    <t>51450203997</t>
  </si>
  <si>
    <t>13294754.12</t>
  </si>
  <si>
    <t>51450203998</t>
  </si>
  <si>
    <t>13294749.44</t>
  </si>
  <si>
    <t>2021-03-21T13:49:10Z</t>
  </si>
  <si>
    <t>51450299980</t>
  </si>
  <si>
    <t>14138829910</t>
  </si>
  <si>
    <t>13294753.44</t>
  </si>
  <si>
    <t>51450299981</t>
  </si>
  <si>
    <t>13294753.42</t>
  </si>
  <si>
    <t>51450299982</t>
  </si>
  <si>
    <t>13294753.4</t>
  </si>
  <si>
    <t>51450299983</t>
  </si>
  <si>
    <t>13294753.3</t>
  </si>
  <si>
    <t>2021-03-21T14:11:17Z</t>
  </si>
  <si>
    <t>51451501047</t>
  </si>
  <si>
    <t>14139071057</t>
  </si>
  <si>
    <t>13296816.3</t>
  </si>
  <si>
    <t>51451501049</t>
  </si>
  <si>
    <t>13296812.17</t>
  </si>
  <si>
    <t>51451501051</t>
  </si>
  <si>
    <t>13296801.85</t>
  </si>
  <si>
    <t>51451501054</t>
  </si>
  <si>
    <t>13296781.22</t>
  </si>
  <si>
    <t>51451501055</t>
  </si>
  <si>
    <t>13296731.5</t>
  </si>
  <si>
    <t>51451501056</t>
  </si>
  <si>
    <t>13296669.61</t>
  </si>
  <si>
    <t>2021-03-21T14:21:21Z</t>
  </si>
  <si>
    <t>51452027698</t>
  </si>
  <si>
    <t>14139159158</t>
  </si>
  <si>
    <t>13303869.61</t>
  </si>
  <si>
    <t>51452027699</t>
  </si>
  <si>
    <t>13303855.21</t>
  </si>
  <si>
    <t>51452027700</t>
  </si>
  <si>
    <t>13303819.21</t>
  </si>
  <si>
    <t>51452027701</t>
  </si>
  <si>
    <t>13303747.21</t>
  </si>
  <si>
    <t>51452027702</t>
  </si>
  <si>
    <t>13303573.69</t>
  </si>
  <si>
    <t>51452027703</t>
  </si>
  <si>
    <t>13303357.69</t>
  </si>
  <si>
    <t>2021-03-21T14:27:46Z</t>
  </si>
  <si>
    <t>51452360764</t>
  </si>
  <si>
    <t>14139180989</t>
  </si>
  <si>
    <t>13305699.69</t>
  </si>
  <si>
    <t>51452360765</t>
  </si>
  <si>
    <t>13305695.01</t>
  </si>
  <si>
    <t>51452360766</t>
  </si>
  <si>
    <t>13305683.3</t>
  </si>
  <si>
    <t>51452360767</t>
  </si>
  <si>
    <t>13305671.59</t>
  </si>
  <si>
    <t>51452360768</t>
  </si>
  <si>
    <t>13305659.88</t>
  </si>
  <si>
    <t>51452360769</t>
  </si>
  <si>
    <t>13305603.44</t>
  </si>
  <si>
    <t>2021-03-21T14:29:01Z</t>
  </si>
  <si>
    <t>51452437109</t>
  </si>
  <si>
    <t>14139224249</t>
  </si>
  <si>
    <t>13307894.44</t>
  </si>
  <si>
    <t>51452437110</t>
  </si>
  <si>
    <t>13307889.86</t>
  </si>
  <si>
    <t>51452437111</t>
  </si>
  <si>
    <t>13307878.4</t>
  </si>
  <si>
    <t>51452437112</t>
  </si>
  <si>
    <t>13307855.49</t>
  </si>
  <si>
    <t>51452437113</t>
  </si>
  <si>
    <t>13307800.28</t>
  </si>
  <si>
    <t>51452437114</t>
  </si>
  <si>
    <t>13307731.55</t>
  </si>
  <si>
    <t>2021-03-21T14:30:49Z</t>
  </si>
  <si>
    <t>51452535058</t>
  </si>
  <si>
    <t>14139218671</t>
  </si>
  <si>
    <t>13312204.55</t>
  </si>
  <si>
    <t>51452535059</t>
  </si>
  <si>
    <t>13312195.6</t>
  </si>
  <si>
    <t>51452535060</t>
  </si>
  <si>
    <t>13312173.23</t>
  </si>
  <si>
    <t>51452535061</t>
  </si>
  <si>
    <t>13312128.5</t>
  </si>
  <si>
    <t>51452535062</t>
  </si>
  <si>
    <t>13312020.7</t>
  </si>
  <si>
    <t>51452535063</t>
  </si>
  <si>
    <t>13311886.51</t>
  </si>
  <si>
    <t>2021-03-21T14:31:14Z</t>
  </si>
  <si>
    <t>51452563139</t>
  </si>
  <si>
    <t>14139245169</t>
  </si>
  <si>
    <t>13312072.51</t>
  </si>
  <si>
    <t>51452563140</t>
  </si>
  <si>
    <t>13312072.14</t>
  </si>
  <si>
    <t>51452563141</t>
  </si>
  <si>
    <t>13312070.28</t>
  </si>
  <si>
    <t>51452563142</t>
  </si>
  <si>
    <t>13312065.8</t>
  </si>
  <si>
    <t>51452563143</t>
  </si>
  <si>
    <t>13312060.22</t>
  </si>
  <si>
    <t>2021-03-21T15:56:27Z</t>
  </si>
  <si>
    <t>51456866123</t>
  </si>
  <si>
    <t>14139905592</t>
  </si>
  <si>
    <t>13316206.22</t>
  </si>
  <si>
    <t>51456866124</t>
  </si>
  <si>
    <t>13316197.93</t>
  </si>
  <si>
    <t>51456866125</t>
  </si>
  <si>
    <t>13316177.2</t>
  </si>
  <si>
    <t>51456866126</t>
  </si>
  <si>
    <t>13316156.47</t>
  </si>
  <si>
    <t>51456866127</t>
  </si>
  <si>
    <t>13316135.74</t>
  </si>
  <si>
    <t>51456866128</t>
  </si>
  <si>
    <t>13316035.82</t>
  </si>
  <si>
    <t>2021-03-21T17:05:39Z</t>
  </si>
  <si>
    <t>51460313772</t>
  </si>
  <si>
    <t>14140484703</t>
  </si>
  <si>
    <t>13322934.82</t>
  </si>
  <si>
    <t>51460313773</t>
  </si>
  <si>
    <t>13322921.02</t>
  </si>
  <si>
    <t>51460313774</t>
  </si>
  <si>
    <t>13322886.52</t>
  </si>
  <si>
    <t>51460313775</t>
  </si>
  <si>
    <t>13322852.02</t>
  </si>
  <si>
    <t>51460313776</t>
  </si>
  <si>
    <t>13322817.52</t>
  </si>
  <si>
    <t>51460313777</t>
  </si>
  <si>
    <t>13322651.25</t>
  </si>
  <si>
    <t>2021-03-21T17:08:32Z</t>
  </si>
  <si>
    <t>51460468127</t>
  </si>
  <si>
    <t>14140506678</t>
  </si>
  <si>
    <t>13339241.25</t>
  </si>
  <si>
    <t>51460468128</t>
  </si>
  <si>
    <t>13339208.07</t>
  </si>
  <si>
    <t>51460468129</t>
  </si>
  <si>
    <t>13339125.12</t>
  </si>
  <si>
    <t>51460468130</t>
  </si>
  <si>
    <t>13338959.22</t>
  </si>
  <si>
    <t>51460468131</t>
  </si>
  <si>
    <t>13338559.4</t>
  </si>
  <si>
    <t>51460468132</t>
  </si>
  <si>
    <t>13338061.7</t>
  </si>
  <si>
    <t>2021-03-21T17:15:26Z</t>
  </si>
  <si>
    <t>51460795657</t>
  </si>
  <si>
    <t>14140578292</t>
  </si>
  <si>
    <t>13341646.7</t>
  </si>
  <si>
    <t>51460795658</t>
  </si>
  <si>
    <t>13341639.53</t>
  </si>
  <si>
    <t>51460795659</t>
  </si>
  <si>
    <t>13341621.6</t>
  </si>
  <si>
    <t>51460795660</t>
  </si>
  <si>
    <t>13341585.75</t>
  </si>
  <si>
    <t>51460795661</t>
  </si>
  <si>
    <t>13341499.35</t>
  </si>
  <si>
    <t>51460795662</t>
  </si>
  <si>
    <t>13341391.8</t>
  </si>
  <si>
    <t>2021-03-21T18:08:37Z</t>
  </si>
  <si>
    <t>51463492518</t>
  </si>
  <si>
    <t>14141010940</t>
  </si>
  <si>
    <t>13343258.8</t>
  </si>
  <si>
    <t>51463492519</t>
  </si>
  <si>
    <t>13343255.07</t>
  </si>
  <si>
    <t>51463492520</t>
  </si>
  <si>
    <t>13343245.73</t>
  </si>
  <si>
    <t>51463492521</t>
  </si>
  <si>
    <t>13343227.06</t>
  </si>
  <si>
    <t>51463492522</t>
  </si>
  <si>
    <t>13343182.07</t>
  </si>
  <si>
    <t>51463492523</t>
  </si>
  <si>
    <t>13343126.06</t>
  </si>
  <si>
    <t>2021-03-21T18:26:23Z</t>
  </si>
  <si>
    <t>51464428741</t>
  </si>
  <si>
    <t>14141201115</t>
  </si>
  <si>
    <t>13347926.06</t>
  </si>
  <si>
    <t>51464428743</t>
  </si>
  <si>
    <t>13347916.46</t>
  </si>
  <si>
    <t>51464428745</t>
  </si>
  <si>
    <t>13347892.46</t>
  </si>
  <si>
    <t>51464428747</t>
  </si>
  <si>
    <t>13347844.46</t>
  </si>
  <si>
    <t>51464428749</t>
  </si>
  <si>
    <t>13347728.78</t>
  </si>
  <si>
    <t>51464428751</t>
  </si>
  <si>
    <t>13347584.78</t>
  </si>
  <si>
    <t>2021-03-21T18:27:49Z</t>
  </si>
  <si>
    <t>51464510408</t>
  </si>
  <si>
    <t>14141201251</t>
  </si>
  <si>
    <t>13351117.78</t>
  </si>
  <si>
    <t>51464510409</t>
  </si>
  <si>
    <t>13351110.71</t>
  </si>
  <si>
    <t>51464510410</t>
  </si>
  <si>
    <t>13351093.04</t>
  </si>
  <si>
    <t>51464510411</t>
  </si>
  <si>
    <t>13351057.71</t>
  </si>
  <si>
    <t>51464510412</t>
  </si>
  <si>
    <t>13350972.56</t>
  </si>
  <si>
    <t>51464510413</t>
  </si>
  <si>
    <t>13350866.57</t>
  </si>
  <si>
    <t>2021-03-21T18:45:01Z</t>
  </si>
  <si>
    <t>51465421055</t>
  </si>
  <si>
    <t>14141334572</t>
  </si>
  <si>
    <t>13354465.57</t>
  </si>
  <si>
    <t>51465421056</t>
  </si>
  <si>
    <t>13354458.37</t>
  </si>
  <si>
    <t>51465421057</t>
  </si>
  <si>
    <t>13354440.37</t>
  </si>
  <si>
    <t>51465421058</t>
  </si>
  <si>
    <t>13354422.37</t>
  </si>
  <si>
    <t>51465421059</t>
  </si>
  <si>
    <t>13354404.37</t>
  </si>
  <si>
    <t>51465421060</t>
  </si>
  <si>
    <t>13354317.63</t>
  </si>
  <si>
    <t>2021-03-21T19:48:43Z</t>
  </si>
  <si>
    <t>51469077002</t>
  </si>
  <si>
    <t>14141983407</t>
  </si>
  <si>
    <t>13361219.63</t>
  </si>
  <si>
    <t>51469077003</t>
  </si>
  <si>
    <t>13361205.83</t>
  </si>
  <si>
    <t>51469077004</t>
  </si>
  <si>
    <t>13361171.32</t>
  </si>
  <si>
    <t>51469077005</t>
  </si>
  <si>
    <t>13361136.81</t>
  </si>
  <si>
    <t>51469077006</t>
  </si>
  <si>
    <t>13361102.3</t>
  </si>
  <si>
    <t>51469077007</t>
  </si>
  <si>
    <t>13360935.96</t>
  </si>
  <si>
    <t>2021-03-21T20:03:28Z</t>
  </si>
  <si>
    <t>51470024336</t>
  </si>
  <si>
    <t>14142164344</t>
  </si>
  <si>
    <t>13360947.96</t>
  </si>
  <si>
    <t>51470024337</t>
  </si>
  <si>
    <t>13360947.94</t>
  </si>
  <si>
    <t>51470024338</t>
  </si>
  <si>
    <t>13360947.88</t>
  </si>
  <si>
    <t>51470024339</t>
  </si>
  <si>
    <t>13360947.82</t>
  </si>
  <si>
    <t>51470024340</t>
  </si>
  <si>
    <t>13360947.53</t>
  </si>
  <si>
    <t>2021-03-21T20:15:09Z</t>
  </si>
  <si>
    <t>51470735926</t>
  </si>
  <si>
    <t>14142279624</t>
  </si>
  <si>
    <t>13362670.53</t>
  </si>
  <si>
    <t>51470735927</t>
  </si>
  <si>
    <t>13362667.08</t>
  </si>
  <si>
    <t>51470735928</t>
  </si>
  <si>
    <t>13362658.46</t>
  </si>
  <si>
    <t>51470735929</t>
  </si>
  <si>
    <t>13362641.23</t>
  </si>
  <si>
    <t>51470735930</t>
  </si>
  <si>
    <t>13362606.77</t>
  </si>
  <si>
    <t>51470735931</t>
  </si>
  <si>
    <t>13362565.25</t>
  </si>
  <si>
    <t>51470735932</t>
  </si>
  <si>
    <t>13362513.56</t>
  </si>
  <si>
    <t>2021-03-21T20:23:36Z</t>
  </si>
  <si>
    <t>51471251038</t>
  </si>
  <si>
    <t>14142369504</t>
  </si>
  <si>
    <t>13362767.56</t>
  </si>
  <si>
    <t>51471251039</t>
  </si>
  <si>
    <t>13362767.05</t>
  </si>
  <si>
    <t>51471251040</t>
  </si>
  <si>
    <t>13362765.78</t>
  </si>
  <si>
    <t>51471251041</t>
  </si>
  <si>
    <t>13362764.51</t>
  </si>
  <si>
    <t>51471251042</t>
  </si>
  <si>
    <t>13362763.24</t>
  </si>
  <si>
    <t>51471251043</t>
  </si>
  <si>
    <t>13362757.12</t>
  </si>
  <si>
    <t>2021-03-21T21:00:01Z</t>
  </si>
  <si>
    <t>51473447556</t>
  </si>
  <si>
    <t>14142759388</t>
  </si>
  <si>
    <t>13369164.12</t>
  </si>
  <si>
    <t>51473447557</t>
  </si>
  <si>
    <t>13369151.31</t>
  </si>
  <si>
    <t>51473447558</t>
  </si>
  <si>
    <t>13369119.27</t>
  </si>
  <si>
    <t>51473447559</t>
  </si>
  <si>
    <t>13369055.2</t>
  </si>
  <si>
    <t>51473447560</t>
  </si>
  <si>
    <t>13368900.79</t>
  </si>
  <si>
    <t>51473447561</t>
  </si>
  <si>
    <t>13368708.58</t>
  </si>
  <si>
    <t>2021-03-21T21:24:13Z</t>
  </si>
  <si>
    <t>51474803369</t>
  </si>
  <si>
    <t>14143012198</t>
  </si>
  <si>
    <t>13370463.58</t>
  </si>
  <si>
    <t>51474803370</t>
  </si>
  <si>
    <t>13370460.07</t>
  </si>
  <si>
    <t>51474803371</t>
  </si>
  <si>
    <t>13370451.29</t>
  </si>
  <si>
    <t>51474803372</t>
  </si>
  <si>
    <t>13370433.74</t>
  </si>
  <si>
    <t>51474803373</t>
  </si>
  <si>
    <t>13370391.44</t>
  </si>
  <si>
    <t>51474803374</t>
  </si>
  <si>
    <t>13370338.79</t>
  </si>
  <si>
    <t>2021-03-21T21:28:27Z</t>
  </si>
  <si>
    <t>51475016338</t>
  </si>
  <si>
    <t>14143045377</t>
  </si>
  <si>
    <t>13370554.79</t>
  </si>
  <si>
    <t>51475016339</t>
  </si>
  <si>
    <t>13370554.36</t>
  </si>
  <si>
    <t>51475016340</t>
  </si>
  <si>
    <t>13370553.28</t>
  </si>
  <si>
    <t>51475016341</t>
  </si>
  <si>
    <t>13370552.2</t>
  </si>
  <si>
    <t>51475016342</t>
  </si>
  <si>
    <t>13370551.12</t>
  </si>
  <si>
    <t>51475016343</t>
  </si>
  <si>
    <t>13370545.91</t>
  </si>
  <si>
    <t>2021-03-21T21:30:05Z</t>
  </si>
  <si>
    <t>51475101231</t>
  </si>
  <si>
    <t>14143045683</t>
  </si>
  <si>
    <t>13375253.91</t>
  </si>
  <si>
    <t>51475101232</t>
  </si>
  <si>
    <t>13375244.49</t>
  </si>
  <si>
    <t>51475101233</t>
  </si>
  <si>
    <t>13375220.95</t>
  </si>
  <si>
    <t>51475101234</t>
  </si>
  <si>
    <t>13375173.87</t>
  </si>
  <si>
    <t>51475101235</t>
  </si>
  <si>
    <t>13375060.41</t>
  </si>
  <si>
    <t>51475101236</t>
  </si>
  <si>
    <t>13374919.17</t>
  </si>
  <si>
    <t>2021-03-21T21:30:28Z</t>
  </si>
  <si>
    <t>51475126151</t>
  </si>
  <si>
    <t>14143045762</t>
  </si>
  <si>
    <t>13378518.17</t>
  </si>
  <si>
    <t>51475126152</t>
  </si>
  <si>
    <t>13378510.97</t>
  </si>
  <si>
    <t>51475126153</t>
  </si>
  <si>
    <t>13378492.97</t>
  </si>
  <si>
    <t>51475126154</t>
  </si>
  <si>
    <t>13378456.98</t>
  </si>
  <si>
    <t>51475126155</t>
  </si>
  <si>
    <t>13378370.24</t>
  </si>
  <si>
    <t>51475126156</t>
  </si>
  <si>
    <t>13378262.27</t>
  </si>
  <si>
    <t>2021-03-21T21:50:06Z</t>
  </si>
  <si>
    <t>51476108231</t>
  </si>
  <si>
    <t>14143253546</t>
  </si>
  <si>
    <t>13380604.27</t>
  </si>
  <si>
    <t>51476108232</t>
  </si>
  <si>
    <t>13380599.59</t>
  </si>
  <si>
    <t>51476108233</t>
  </si>
  <si>
    <t>13380587.88</t>
  </si>
  <si>
    <t>51476108234</t>
  </si>
  <si>
    <t>13380576.17</t>
  </si>
  <si>
    <t>51476108235</t>
  </si>
  <si>
    <t>13380564.46</t>
  </si>
  <si>
    <t>51476108236</t>
  </si>
  <si>
    <t>13380508.02</t>
  </si>
  <si>
    <t>2021-03-21T21:52:03Z</t>
  </si>
  <si>
    <t>51476206091</t>
  </si>
  <si>
    <t>14143275438</t>
  </si>
  <si>
    <t>13390864.02</t>
  </si>
  <si>
    <t>51476206092</t>
  </si>
  <si>
    <t>13390843.31</t>
  </si>
  <si>
    <t>51476206093</t>
  </si>
  <si>
    <t>13390791.53</t>
  </si>
  <si>
    <t>51476206094</t>
  </si>
  <si>
    <t>13390687.97</t>
  </si>
  <si>
    <t>51476206095</t>
  </si>
  <si>
    <t>13390438.39</t>
  </si>
  <si>
    <t>51476206096</t>
  </si>
  <si>
    <t>13390127.71</t>
  </si>
  <si>
    <t>2021-03-21T21:55:43Z</t>
  </si>
  <si>
    <t>51476392775</t>
  </si>
  <si>
    <t>14143323116</t>
  </si>
  <si>
    <t>13394095.71</t>
  </si>
  <si>
    <t>51476392776</t>
  </si>
  <si>
    <t>13394087.77</t>
  </si>
  <si>
    <t>51476392777</t>
  </si>
  <si>
    <t>13394067.93</t>
  </si>
  <si>
    <t>51476392778</t>
  </si>
  <si>
    <t>13394048.09</t>
  </si>
  <si>
    <t>51476392779</t>
  </si>
  <si>
    <t>13394028.25</t>
  </si>
  <si>
    <t>51476392780</t>
  </si>
  <si>
    <t>13393932.62</t>
  </si>
  <si>
    <t>2021-03-21T22:08:54Z</t>
  </si>
  <si>
    <t>51477033761</t>
  </si>
  <si>
    <t>14143398928</t>
  </si>
  <si>
    <t>13400834.62</t>
  </si>
  <si>
    <t>51477033762</t>
  </si>
  <si>
    <t>13400820.82</t>
  </si>
  <si>
    <t>51477033763</t>
  </si>
  <si>
    <t>13400786.31</t>
  </si>
  <si>
    <t>51477033764</t>
  </si>
  <si>
    <t>13400751.8</t>
  </si>
  <si>
    <t>51477033765</t>
  </si>
  <si>
    <t>13400717.29</t>
  </si>
  <si>
    <t>51477033766</t>
  </si>
  <si>
    <t>13400550.95</t>
  </si>
  <si>
    <t>2021-03-21T22:14:44Z</t>
  </si>
  <si>
    <t>51477293064</t>
  </si>
  <si>
    <t>14143472415</t>
  </si>
  <si>
    <t>13404446.95</t>
  </si>
  <si>
    <t>51477293065</t>
  </si>
  <si>
    <t>13404439.16</t>
  </si>
  <si>
    <t>51477293066</t>
  </si>
  <si>
    <t>13404419.68</t>
  </si>
  <si>
    <t>51477293067</t>
  </si>
  <si>
    <t>13404400.2</t>
  </si>
  <si>
    <t>51477293068</t>
  </si>
  <si>
    <t>13404380.72</t>
  </si>
  <si>
    <t>51477293069</t>
  </si>
  <si>
    <t>13404286.83</t>
  </si>
  <si>
    <t>2021-03-21T22:41:53Z</t>
  </si>
  <si>
    <t>51478453202</t>
  </si>
  <si>
    <t>14143673783</t>
  </si>
  <si>
    <t>13408306.83</t>
  </si>
  <si>
    <t>51478453203</t>
  </si>
  <si>
    <t>13408298.79</t>
  </si>
  <si>
    <t>51478453204</t>
  </si>
  <si>
    <t>13408278.69</t>
  </si>
  <si>
    <t>51478453205</t>
  </si>
  <si>
    <t>13408258.59</t>
  </si>
  <si>
    <t>51478453206</t>
  </si>
  <si>
    <t>13408238.49</t>
  </si>
  <si>
    <t>51478453207</t>
  </si>
  <si>
    <t>13408141.61</t>
  </si>
  <si>
    <t>2021-03-21T23:25:06Z</t>
  </si>
  <si>
    <t>51479977133</t>
  </si>
  <si>
    <t>14143958792</t>
  </si>
  <si>
    <t>13411706.61</t>
  </si>
  <si>
    <t>51479977134</t>
  </si>
  <si>
    <t>13411699.48</t>
  </si>
  <si>
    <t>51479977135</t>
  </si>
  <si>
    <t>13411681.65</t>
  </si>
  <si>
    <t>51479977136</t>
  </si>
  <si>
    <t>13411663.82</t>
  </si>
  <si>
    <t>51479977137</t>
  </si>
  <si>
    <t>13411645.99</t>
  </si>
  <si>
    <t>51479977138</t>
  </si>
  <si>
    <t>13411560.07</t>
  </si>
  <si>
    <t>2021-03-21T23:25:51Z</t>
  </si>
  <si>
    <t>51479997995</t>
  </si>
  <si>
    <t>14143983252</t>
  </si>
  <si>
    <t>13417580.07</t>
  </si>
  <si>
    <t>51479997996</t>
  </si>
  <si>
    <t>13417568.03</t>
  </si>
  <si>
    <t>51479997997</t>
  </si>
  <si>
    <t>13417537.93</t>
  </si>
  <si>
    <t>51479997998</t>
  </si>
  <si>
    <t>13417507.83</t>
  </si>
  <si>
    <t>51479997999</t>
  </si>
  <si>
    <t>13417477.73</t>
  </si>
  <si>
    <t>51479998000</t>
  </si>
  <si>
    <t>13417332.65</t>
  </si>
  <si>
    <t>2021-03-21T23:28:50Z</t>
  </si>
  <si>
    <t>51480093332</t>
  </si>
  <si>
    <t>14143994422</t>
  </si>
  <si>
    <t>13417594.65</t>
  </si>
  <si>
    <t>51480093333</t>
  </si>
  <si>
    <t>13417594.13</t>
  </si>
  <si>
    <t>51480093334</t>
  </si>
  <si>
    <t>13417592.82</t>
  </si>
  <si>
    <t>51480093335</t>
  </si>
  <si>
    <t>13417590.2</t>
  </si>
  <si>
    <t>51480093336</t>
  </si>
  <si>
    <t>13417583.89</t>
  </si>
  <si>
    <t>51480093337</t>
  </si>
  <si>
    <t>13417576.03</t>
  </si>
  <si>
    <t>2021-03-22T01:00:32Z</t>
  </si>
  <si>
    <t>51482340261</t>
  </si>
  <si>
    <t>9581543656</t>
  </si>
  <si>
    <t>13071052.05</t>
  </si>
  <si>
    <t>2021-03-22T01:45:20Z</t>
  </si>
  <si>
    <t>51483077333</t>
  </si>
  <si>
    <t>14144591140</t>
  </si>
  <si>
    <t>13073393.05</t>
  </si>
  <si>
    <t>51483077334</t>
  </si>
  <si>
    <t>13073388.37</t>
  </si>
  <si>
    <t>51483077335</t>
  </si>
  <si>
    <t>13073376.66</t>
  </si>
  <si>
    <t>51483077336</t>
  </si>
  <si>
    <t>13073353.25</t>
  </si>
  <si>
    <t>51483077337</t>
  </si>
  <si>
    <t>13073306.43</t>
  </si>
  <si>
    <t>51483077338</t>
  </si>
  <si>
    <t>13073250.01</t>
  </si>
  <si>
    <t>51483077339</t>
  </si>
  <si>
    <t>13073179.78</t>
  </si>
  <si>
    <t>2021-03-22T02:51:25Z</t>
  </si>
  <si>
    <t>51483765039</t>
  </si>
  <si>
    <t>14144709891</t>
  </si>
  <si>
    <t>13080521.78</t>
  </si>
  <si>
    <t>51483765040</t>
  </si>
  <si>
    <t>13080507.1</t>
  </si>
  <si>
    <t>51483765041</t>
  </si>
  <si>
    <t>13080470.39</t>
  </si>
  <si>
    <t>51483765042</t>
  </si>
  <si>
    <t>13080396.97</t>
  </si>
  <si>
    <t>51483765043</t>
  </si>
  <si>
    <t>13080220.03</t>
  </si>
  <si>
    <t>51483765044</t>
  </si>
  <si>
    <t>13079999.77</t>
  </si>
  <si>
    <t>2021-03-22T08:04:40Z</t>
  </si>
  <si>
    <t>51486785778</t>
  </si>
  <si>
    <t>14145321409</t>
  </si>
  <si>
    <t>13083548.77</t>
  </si>
  <si>
    <t>51486785779</t>
  </si>
  <si>
    <t>13083541.67</t>
  </si>
  <si>
    <t>51486785780</t>
  </si>
  <si>
    <t>13083523.92</t>
  </si>
  <si>
    <t>51486785781</t>
  </si>
  <si>
    <t>13083506.17</t>
  </si>
  <si>
    <t>51486785782</t>
  </si>
  <si>
    <t>13083488.42</t>
  </si>
  <si>
    <t>51486785783</t>
  </si>
  <si>
    <t>13083402.89</t>
  </si>
  <si>
    <t>2021-03-22T08:31:32Z</t>
  </si>
  <si>
    <t>51487776705</t>
  </si>
  <si>
    <t>14145483446</t>
  </si>
  <si>
    <t>13087836.89</t>
  </si>
  <si>
    <t>51487776706</t>
  </si>
  <si>
    <t>13087828.02</t>
  </si>
  <si>
    <t>51487776707</t>
  </si>
  <si>
    <t>13087805.85</t>
  </si>
  <si>
    <t>51487776708</t>
  </si>
  <si>
    <t>13087783.68</t>
  </si>
  <si>
    <t>51487776709</t>
  </si>
  <si>
    <t>13087761.51</t>
  </si>
  <si>
    <t>51487776710</t>
  </si>
  <si>
    <t>13087654.65</t>
  </si>
  <si>
    <t>51487776711</t>
  </si>
  <si>
    <t>13087388.61</t>
  </si>
  <si>
    <t>2021-03-22T08:55:40Z</t>
  </si>
  <si>
    <t>51488836423</t>
  </si>
  <si>
    <t>14145682025</t>
  </si>
  <si>
    <t>13087624.61</t>
  </si>
  <si>
    <t>51488836424</t>
  </si>
  <si>
    <t>13087624.14</t>
  </si>
  <si>
    <t>51488836425</t>
  </si>
  <si>
    <t>13087622.96</t>
  </si>
  <si>
    <t>51488836426</t>
  </si>
  <si>
    <t>13087620.6</t>
  </si>
  <si>
    <t>51488836427</t>
  </si>
  <si>
    <t>13087614.91</t>
  </si>
  <si>
    <t>51488836428</t>
  </si>
  <si>
    <t>13087607.83</t>
  </si>
  <si>
    <t>2021-03-22T09:27:24Z</t>
  </si>
  <si>
    <t>51490509193</t>
  </si>
  <si>
    <t>13087671.4</t>
  </si>
  <si>
    <t>51490509194</t>
  </si>
  <si>
    <t>13087733.91</t>
  </si>
  <si>
    <t>2021-03-22T09:27:25Z</t>
  </si>
  <si>
    <t>51490509195</t>
  </si>
  <si>
    <t>13087784.98</t>
  </si>
  <si>
    <t>51490509196</t>
  </si>
  <si>
    <t>13087806.17</t>
  </si>
  <si>
    <t>51490509197</t>
  </si>
  <si>
    <t>13087816.77</t>
  </si>
  <si>
    <t>51490509198</t>
  </si>
  <si>
    <t>13087817.83</t>
  </si>
  <si>
    <t>51490509199</t>
  </si>
  <si>
    <t>13085698.83</t>
  </si>
  <si>
    <t>2021-03-22T09:28:10Z</t>
  </si>
  <si>
    <t>51490568037</t>
  </si>
  <si>
    <t>14145967043</t>
  </si>
  <si>
    <t>13088698.83</t>
  </si>
  <si>
    <t>51490568038</t>
  </si>
  <si>
    <t>13088692.83</t>
  </si>
  <si>
    <t>51490568039</t>
  </si>
  <si>
    <t>13088677.83</t>
  </si>
  <si>
    <t>51490568040</t>
  </si>
  <si>
    <t>13088662.83</t>
  </si>
  <si>
    <t>51490568041</t>
  </si>
  <si>
    <t>13088647.83</t>
  </si>
  <si>
    <t>51490568042</t>
  </si>
  <si>
    <t>13088575.53</t>
  </si>
  <si>
    <t>2021-03-22T09:28:32Z</t>
  </si>
  <si>
    <t>51490575520</t>
  </si>
  <si>
    <t>13088639.07</t>
  </si>
  <si>
    <t>51490575521</t>
  </si>
  <si>
    <t>13088690.11</t>
  </si>
  <si>
    <t>51490575522</t>
  </si>
  <si>
    <t>13088711.29</t>
  </si>
  <si>
    <t>51490575523</t>
  </si>
  <si>
    <t>13088721.88</t>
  </si>
  <si>
    <t>51490575524</t>
  </si>
  <si>
    <t>13088726.11</t>
  </si>
  <si>
    <t>51490575525</t>
  </si>
  <si>
    <t>13086608.11</t>
  </si>
  <si>
    <t>2021-03-22T09:28:58Z</t>
  </si>
  <si>
    <t>51490599886</t>
  </si>
  <si>
    <t>13086709.33</t>
  </si>
  <si>
    <t>51490599887</t>
  </si>
  <si>
    <t>13086730.33</t>
  </si>
  <si>
    <t>51490599888</t>
  </si>
  <si>
    <t>13086751.33</t>
  </si>
  <si>
    <t>51490599889</t>
  </si>
  <si>
    <t>13086772.33</t>
  </si>
  <si>
    <t>51490599890</t>
  </si>
  <si>
    <t>13086780.73</t>
  </si>
  <si>
    <t>51490599891</t>
  </si>
  <si>
    <t>13082580.73</t>
  </si>
  <si>
    <t>2021-03-22T09:29:21Z</t>
  </si>
  <si>
    <t>51490617147</t>
  </si>
  <si>
    <t>13082687.83</t>
  </si>
  <si>
    <t>51490617148</t>
  </si>
  <si>
    <t>13082793.15</t>
  </si>
  <si>
    <t>51490617149</t>
  </si>
  <si>
    <t>13082879.19</t>
  </si>
  <si>
    <t>51490617150</t>
  </si>
  <si>
    <t>13082950.59</t>
  </si>
  <si>
    <t>51490617151</t>
  </si>
  <si>
    <t>13082986.29</t>
  </si>
  <si>
    <t>51490617152</t>
  </si>
  <si>
    <t>13083004.14</t>
  </si>
  <si>
    <t>51490617153</t>
  </si>
  <si>
    <t>13083011.28</t>
  </si>
  <si>
    <t>51490617154</t>
  </si>
  <si>
    <t>13079441.28</t>
  </si>
  <si>
    <t>2021-03-22T09:29:45Z</t>
  </si>
  <si>
    <t>51490652599</t>
  </si>
  <si>
    <t>13079454.32</t>
  </si>
  <si>
    <t>51490652600</t>
  </si>
  <si>
    <t>13079457.03</t>
  </si>
  <si>
    <t>51490652601</t>
  </si>
  <si>
    <t>13079459.74</t>
  </si>
  <si>
    <t>51490652602</t>
  </si>
  <si>
    <t>13079462.45</t>
  </si>
  <si>
    <t>51490652603</t>
  </si>
  <si>
    <t>13079463.53</t>
  </si>
  <si>
    <t>51490652604</t>
  </si>
  <si>
    <t>13078922.53</t>
  </si>
  <si>
    <t>2021-03-22T09:30:09Z</t>
  </si>
  <si>
    <t>51490670155</t>
  </si>
  <si>
    <t>13079050.69</t>
  </si>
  <si>
    <t>51490670156</t>
  </si>
  <si>
    <t>13079077.28</t>
  </si>
  <si>
    <t>51490670157</t>
  </si>
  <si>
    <t>13079103.87</t>
  </si>
  <si>
    <t>51490670158</t>
  </si>
  <si>
    <t>13079130.46</t>
  </si>
  <si>
    <t>51490670159</t>
  </si>
  <si>
    <t>13079141.1</t>
  </si>
  <si>
    <t>51490670160</t>
  </si>
  <si>
    <t>13073823.1</t>
  </si>
  <si>
    <t>2021-03-22T09:37:13Z</t>
  </si>
  <si>
    <t>51491081027</t>
  </si>
  <si>
    <t>14146027544</t>
  </si>
  <si>
    <t>13073829.1</t>
  </si>
  <si>
    <t>51491081028</t>
  </si>
  <si>
    <t>13073829.09</t>
  </si>
  <si>
    <t>51491081029</t>
  </si>
  <si>
    <t>13073829.03</t>
  </si>
  <si>
    <t>51491081030</t>
  </si>
  <si>
    <t>13073828.89</t>
  </si>
  <si>
    <t>51491081031</t>
  </si>
  <si>
    <t>13073828.71</t>
  </si>
  <si>
    <t>2021-03-22T09:58:25Z</t>
  </si>
  <si>
    <t>51492403612</t>
  </si>
  <si>
    <t>14146228812</t>
  </si>
  <si>
    <t>13076617.71</t>
  </si>
  <si>
    <t>51492403613</t>
  </si>
  <si>
    <t>13076612.13</t>
  </si>
  <si>
    <t>51492403614</t>
  </si>
  <si>
    <t>13076598.18</t>
  </si>
  <si>
    <t>51492403615</t>
  </si>
  <si>
    <t>13076570.29</t>
  </si>
  <si>
    <t>51492403616</t>
  </si>
  <si>
    <t>13076503.08</t>
  </si>
  <si>
    <t>51492403617</t>
  </si>
  <si>
    <t>13076419.41</t>
  </si>
  <si>
    <t>2021-03-22T09:58:34Z</t>
  </si>
  <si>
    <t>51492407021</t>
  </si>
  <si>
    <t>14146228829</t>
  </si>
  <si>
    <t>13079954.41</t>
  </si>
  <si>
    <t>51492407022</t>
  </si>
  <si>
    <t>13079947.34</t>
  </si>
  <si>
    <t>51492407023</t>
  </si>
  <si>
    <t>13079929.66</t>
  </si>
  <si>
    <t>51492407024</t>
  </si>
  <si>
    <t>13079911.98</t>
  </si>
  <si>
    <t>51492407025</t>
  </si>
  <si>
    <t>13079894.3</t>
  </si>
  <si>
    <t>51492407026</t>
  </si>
  <si>
    <t>13079809.11</t>
  </si>
  <si>
    <t>2021-03-22T09:59:51Z</t>
  </si>
  <si>
    <t>51492484642</t>
  </si>
  <si>
    <t>14146227999</t>
  </si>
  <si>
    <t>13083058.11</t>
  </si>
  <si>
    <t>51492484643</t>
  </si>
  <si>
    <t>13083051.61</t>
  </si>
  <si>
    <t>51492484644</t>
  </si>
  <si>
    <t>13083035.36</t>
  </si>
  <si>
    <t>51492484645</t>
  </si>
  <si>
    <t>13083002.87</t>
  </si>
  <si>
    <t>51492484646</t>
  </si>
  <si>
    <t>13082924.57</t>
  </si>
  <si>
    <t>51492484647</t>
  </si>
  <si>
    <t>13082827.1</t>
  </si>
  <si>
    <t>2021-03-22T10:07:34Z</t>
  </si>
  <si>
    <t>51493016873</t>
  </si>
  <si>
    <t>14146333315</t>
  </si>
  <si>
    <t>13086426.1</t>
  </si>
  <si>
    <t>51493016874</t>
  </si>
  <si>
    <t>13086418.9</t>
  </si>
  <si>
    <t>51493016875</t>
  </si>
  <si>
    <t>13086400.9</t>
  </si>
  <si>
    <t>51493016876</t>
  </si>
  <si>
    <t>13086364.91</t>
  </si>
  <si>
    <t>51493016877</t>
  </si>
  <si>
    <t>13086278.17</t>
  </si>
  <si>
    <t>51493016878</t>
  </si>
  <si>
    <t>13086170.2</t>
  </si>
  <si>
    <t>2021-03-22T10:29:01Z</t>
  </si>
  <si>
    <t>51494624913</t>
  </si>
  <si>
    <t>14146578412</t>
  </si>
  <si>
    <t>13089749.2</t>
  </si>
  <si>
    <t>51494624914</t>
  </si>
  <si>
    <t>13089742.04</t>
  </si>
  <si>
    <t>51494624915</t>
  </si>
  <si>
    <t>13089724.14</t>
  </si>
  <si>
    <t>51494624916</t>
  </si>
  <si>
    <t>13089688.35</t>
  </si>
  <si>
    <t>51494624917</t>
  </si>
  <si>
    <t>13089602.1</t>
  </si>
  <si>
    <t>51494624918</t>
  </si>
  <si>
    <t>13089494.73</t>
  </si>
  <si>
    <t>2021-03-22T10:56:59Z</t>
  </si>
  <si>
    <t>51496747163</t>
  </si>
  <si>
    <t>14146950022</t>
  </si>
  <si>
    <t>13089914.73</t>
  </si>
  <si>
    <t>51496747164</t>
  </si>
  <si>
    <t>13089913.89</t>
  </si>
  <si>
    <t>51496747165</t>
  </si>
  <si>
    <t>13089911.79</t>
  </si>
  <si>
    <t>51496747166</t>
  </si>
  <si>
    <t>13089909.69</t>
  </si>
  <si>
    <t>51496747167</t>
  </si>
  <si>
    <t>13089907.59</t>
  </si>
  <si>
    <t>51496747168</t>
  </si>
  <si>
    <t>13089897.47</t>
  </si>
  <si>
    <t>2021-03-22T10:57:13Z</t>
  </si>
  <si>
    <t>51496758890</t>
  </si>
  <si>
    <t>14146947131</t>
  </si>
  <si>
    <t>13093204.47</t>
  </si>
  <si>
    <t>51496758891</t>
  </si>
  <si>
    <t>13093197.86</t>
  </si>
  <si>
    <t>51496758892</t>
  </si>
  <si>
    <t>13093181.32</t>
  </si>
  <si>
    <t>51496758893</t>
  </si>
  <si>
    <t>13093148.25</t>
  </si>
  <si>
    <t>51496758894</t>
  </si>
  <si>
    <t>13093068.55</t>
  </si>
  <si>
    <t>51496758895</t>
  </si>
  <si>
    <t>13092969.34</t>
  </si>
  <si>
    <t>2021-03-22T10:57:39Z</t>
  </si>
  <si>
    <t>51496802730</t>
  </si>
  <si>
    <t>14146950153</t>
  </si>
  <si>
    <t>13096965.34</t>
  </si>
  <si>
    <t>51496802731</t>
  </si>
  <si>
    <t>13096957.35</t>
  </si>
  <si>
    <t>51496802732</t>
  </si>
  <si>
    <t>13096937.37</t>
  </si>
  <si>
    <t>51496802733</t>
  </si>
  <si>
    <t>13096897.41</t>
  </si>
  <si>
    <t>51496802734</t>
  </si>
  <si>
    <t>13096801.11</t>
  </si>
  <si>
    <t>51496802735</t>
  </si>
  <si>
    <t>13096681.23</t>
  </si>
  <si>
    <t>51496802736</t>
  </si>
  <si>
    <t>13096441.47</t>
  </si>
  <si>
    <t>2021-03-22T11:02:51Z</t>
  </si>
  <si>
    <t>51497222792</t>
  </si>
  <si>
    <t>14147016222</t>
  </si>
  <si>
    <t>13096747.47</t>
  </si>
  <si>
    <t>51497222793</t>
  </si>
  <si>
    <t>13096746.86</t>
  </si>
  <si>
    <t>51497222794</t>
  </si>
  <si>
    <t>13096745.33</t>
  </si>
  <si>
    <t>51497222795</t>
  </si>
  <si>
    <t>13096743.8</t>
  </si>
  <si>
    <t>51497222796</t>
  </si>
  <si>
    <t>13096742.27</t>
  </si>
  <si>
    <t>51497222797</t>
  </si>
  <si>
    <t>13096734.9</t>
  </si>
  <si>
    <t>2021-03-22T11:04:27Z</t>
  </si>
  <si>
    <t>51497336500</t>
  </si>
  <si>
    <t>14147016583</t>
  </si>
  <si>
    <t>13097904.9</t>
  </si>
  <si>
    <t>51497336501</t>
  </si>
  <si>
    <t>13097902.56</t>
  </si>
  <si>
    <t>51497336502</t>
  </si>
  <si>
    <t>13097896.71</t>
  </si>
  <si>
    <t>51497336503</t>
  </si>
  <si>
    <t>13097890.86</t>
  </si>
  <si>
    <t>51497336504</t>
  </si>
  <si>
    <t>13097885.01</t>
  </si>
  <si>
    <t>51497336505</t>
  </si>
  <si>
    <t>13097856.81</t>
  </si>
  <si>
    <t>2021-03-22T11:20:01Z</t>
  </si>
  <si>
    <t>51498596444</t>
  </si>
  <si>
    <t>14147252001</t>
  </si>
  <si>
    <t>13105917.81</t>
  </si>
  <si>
    <t>51498596445</t>
  </si>
  <si>
    <t>13105901.69</t>
  </si>
  <si>
    <t>51498596446</t>
  </si>
  <si>
    <t>13105861.38</t>
  </si>
  <si>
    <t>51498596447</t>
  </si>
  <si>
    <t>13105780.77</t>
  </si>
  <si>
    <t>51498596448</t>
  </si>
  <si>
    <t>13105586.5</t>
  </si>
  <si>
    <t>51498596449</t>
  </si>
  <si>
    <t>13105344.67</t>
  </si>
  <si>
    <t>51498596450</t>
  </si>
  <si>
    <t>13104981.92</t>
  </si>
  <si>
    <t>2021-03-22T11:31:43Z</t>
  </si>
  <si>
    <t>51499586285</t>
  </si>
  <si>
    <t>14147385423</t>
  </si>
  <si>
    <t>13108732.92</t>
  </si>
  <si>
    <t>51499586286</t>
  </si>
  <si>
    <t>13108725.42</t>
  </si>
  <si>
    <t>51499586287</t>
  </si>
  <si>
    <t>13108706.66</t>
  </si>
  <si>
    <t>51499586288</t>
  </si>
  <si>
    <t>13108669.15</t>
  </si>
  <si>
    <t>51499586289</t>
  </si>
  <si>
    <t>13108578.75</t>
  </si>
  <si>
    <t>51499586290</t>
  </si>
  <si>
    <t>13108466.22</t>
  </si>
  <si>
    <t>2021-03-22T11:37:41Z</t>
  </si>
  <si>
    <t>51500082821</t>
  </si>
  <si>
    <t>14147457636</t>
  </si>
  <si>
    <t>13118066.22</t>
  </si>
  <si>
    <t>51500082822</t>
  </si>
  <si>
    <t>13118047.02</t>
  </si>
  <si>
    <t>51500082823</t>
  </si>
  <si>
    <t>13117999.02</t>
  </si>
  <si>
    <t>51500082824</t>
  </si>
  <si>
    <t>13117903.02</t>
  </si>
  <si>
    <t>51500082825</t>
  </si>
  <si>
    <t>13117671.66</t>
  </si>
  <si>
    <t>51500082826</t>
  </si>
  <si>
    <t>13117383.66</t>
  </si>
  <si>
    <t>2021-03-22T11:54:46Z</t>
  </si>
  <si>
    <t>51501511922</t>
  </si>
  <si>
    <t>14147725519</t>
  </si>
  <si>
    <t>13120172.66</t>
  </si>
  <si>
    <t>51501511923</t>
  </si>
  <si>
    <t>13120167.08</t>
  </si>
  <si>
    <t>51501511924</t>
  </si>
  <si>
    <t>13120153.13</t>
  </si>
  <si>
    <t>51501511925</t>
  </si>
  <si>
    <t>13120125.24</t>
  </si>
  <si>
    <t>51501511926</t>
  </si>
  <si>
    <t>13120058.03</t>
  </si>
  <si>
    <t>51501511927</t>
  </si>
  <si>
    <t>13119974.36</t>
  </si>
  <si>
    <t>2021-03-22T11:57:59Z</t>
  </si>
  <si>
    <t>51501781504</t>
  </si>
  <si>
    <t>14147799145</t>
  </si>
  <si>
    <t>13121841.36</t>
  </si>
  <si>
    <t>51501781505</t>
  </si>
  <si>
    <t>13121837.63</t>
  </si>
  <si>
    <t>51501781506</t>
  </si>
  <si>
    <t>13121828.29</t>
  </si>
  <si>
    <t>51501781507</t>
  </si>
  <si>
    <t>13121818.95</t>
  </si>
  <si>
    <t>51501781508</t>
  </si>
  <si>
    <t>13121809.61</t>
  </si>
  <si>
    <t>51501781509</t>
  </si>
  <si>
    <t>13121764.62</t>
  </si>
  <si>
    <t>2021-03-22T12:10:34Z</t>
  </si>
  <si>
    <t>51502870500</t>
  </si>
  <si>
    <t>14147921978</t>
  </si>
  <si>
    <t>13121990.62</t>
  </si>
  <si>
    <t>51502870501</t>
  </si>
  <si>
    <t>13121990.17</t>
  </si>
  <si>
    <t>51502870502</t>
  </si>
  <si>
    <t>13121989.04</t>
  </si>
  <si>
    <t>51502870503</t>
  </si>
  <si>
    <t>13121987.91</t>
  </si>
  <si>
    <t>51502870504</t>
  </si>
  <si>
    <t>13121986.78</t>
  </si>
  <si>
    <t>51502870505</t>
  </si>
  <si>
    <t>13121981.33</t>
  </si>
  <si>
    <t>2021-03-22T12:25:34Z</t>
  </si>
  <si>
    <t>51504190748</t>
  </si>
  <si>
    <t>14148176324</t>
  </si>
  <si>
    <t>13129190.33</t>
  </si>
  <si>
    <t>51504190749</t>
  </si>
  <si>
    <t>13129175.91</t>
  </si>
  <si>
    <t>51504190750</t>
  </si>
  <si>
    <t>13129139.86</t>
  </si>
  <si>
    <t>51504190751</t>
  </si>
  <si>
    <t>13129067.77</t>
  </si>
  <si>
    <t>51504190752</t>
  </si>
  <si>
    <t>13128923.59</t>
  </si>
  <si>
    <t>51504190753</t>
  </si>
  <si>
    <t>13128749.85</t>
  </si>
  <si>
    <t>51504190754</t>
  </si>
  <si>
    <t>13128533.58</t>
  </si>
  <si>
    <t>2021-03-22T12:27:51Z</t>
  </si>
  <si>
    <t>51504380458</t>
  </si>
  <si>
    <t>14148176886</t>
  </si>
  <si>
    <t>13128569.58</t>
  </si>
  <si>
    <t>51504380459</t>
  </si>
  <si>
    <t>13128569.51</t>
  </si>
  <si>
    <t>51504380460</t>
  </si>
  <si>
    <t>13128569.33</t>
  </si>
  <si>
    <t>51504380461</t>
  </si>
  <si>
    <t>13128569.15</t>
  </si>
  <si>
    <t>51504380462</t>
  </si>
  <si>
    <t>13128568.28</t>
  </si>
  <si>
    <t>2021-03-22T12:37:50Z</t>
  </si>
  <si>
    <t>51505263826</t>
  </si>
  <si>
    <t>14148354259</t>
  </si>
  <si>
    <t>13133959.28</t>
  </si>
  <si>
    <t>51505263827</t>
  </si>
  <si>
    <t>13133948.5</t>
  </si>
  <si>
    <t>51505263828</t>
  </si>
  <si>
    <t>13133921.54</t>
  </si>
  <si>
    <t>51505263829</t>
  </si>
  <si>
    <t>13133867.63</t>
  </si>
  <si>
    <t>51505263830</t>
  </si>
  <si>
    <t>13133759.81</t>
  </si>
  <si>
    <t>51505263831</t>
  </si>
  <si>
    <t>13133629.89</t>
  </si>
  <si>
    <t>51505263832</t>
  </si>
  <si>
    <t>13133468.16</t>
  </si>
  <si>
    <t>2021-03-22T12:42:20Z</t>
  </si>
  <si>
    <t>51505652684</t>
  </si>
  <si>
    <t>14148421204</t>
  </si>
  <si>
    <t>13137188.16</t>
  </si>
  <si>
    <t>51505652685</t>
  </si>
  <si>
    <t>13137180.72</t>
  </si>
  <si>
    <t>51505652686</t>
  </si>
  <si>
    <t>13137162.12</t>
  </si>
  <si>
    <t>51505652687</t>
  </si>
  <si>
    <t>13137143.52</t>
  </si>
  <si>
    <t>51505652688</t>
  </si>
  <si>
    <t>13137124.92</t>
  </si>
  <si>
    <t>51505652689</t>
  </si>
  <si>
    <t>13137035.27</t>
  </si>
  <si>
    <t>2021-03-22T12:54:39Z</t>
  </si>
  <si>
    <t>51506702911</t>
  </si>
  <si>
    <t>14148601230</t>
  </si>
  <si>
    <t>13143427.27</t>
  </si>
  <si>
    <t>51506702912</t>
  </si>
  <si>
    <t>13143414.49</t>
  </si>
  <si>
    <t>51506702913</t>
  </si>
  <si>
    <t>13143382.53</t>
  </si>
  <si>
    <t>51506702914</t>
  </si>
  <si>
    <t>13143318.61</t>
  </si>
  <si>
    <t>51506702915</t>
  </si>
  <si>
    <t>13143164.56</t>
  </si>
  <si>
    <t>51506702917</t>
  </si>
  <si>
    <t>13142972.8</t>
  </si>
  <si>
    <t>51506702918</t>
  </si>
  <si>
    <t>13142589.28</t>
  </si>
  <si>
    <t>2021-03-22T13:18:27Z</t>
  </si>
  <si>
    <t>51508664758</t>
  </si>
  <si>
    <t>14148915899</t>
  </si>
  <si>
    <t>13149491.28</t>
  </si>
  <si>
    <t>51508664759</t>
  </si>
  <si>
    <t>13149477.48</t>
  </si>
  <si>
    <t>51508664760</t>
  </si>
  <si>
    <t>13149442.97</t>
  </si>
  <si>
    <t>51508664761</t>
  </si>
  <si>
    <t>13149408.46</t>
  </si>
  <si>
    <t>51508664762</t>
  </si>
  <si>
    <t>13149373.95</t>
  </si>
  <si>
    <t>51508664763</t>
  </si>
  <si>
    <t>13149207.61</t>
  </si>
  <si>
    <t>2021-03-22T13:18:32Z</t>
  </si>
  <si>
    <t>51508673144</t>
  </si>
  <si>
    <t>14148915925</t>
  </si>
  <si>
    <t>13153023.61</t>
  </si>
  <si>
    <t>51508673145</t>
  </si>
  <si>
    <t>13153015.98</t>
  </si>
  <si>
    <t>51508673146</t>
  </si>
  <si>
    <t>13152996.9</t>
  </si>
  <si>
    <t>51508673147</t>
  </si>
  <si>
    <t>13152958.74</t>
  </si>
  <si>
    <t>51508673148</t>
  </si>
  <si>
    <t>13152866.77</t>
  </si>
  <si>
    <t>51508673149</t>
  </si>
  <si>
    <t>13152752.29</t>
  </si>
  <si>
    <t>2021-03-22T13:56:34Z</t>
  </si>
  <si>
    <t>51511638561</t>
  </si>
  <si>
    <t>14149436105</t>
  </si>
  <si>
    <t>13156273.29</t>
  </si>
  <si>
    <t>51511638562</t>
  </si>
  <si>
    <t>13156266.25</t>
  </si>
  <si>
    <t>51511638563</t>
  </si>
  <si>
    <t>13156248.64</t>
  </si>
  <si>
    <t>51511638564</t>
  </si>
  <si>
    <t>13156231.03</t>
  </si>
  <si>
    <t>51511638565</t>
  </si>
  <si>
    <t>13156213.42</t>
  </si>
  <si>
    <t>51511638566</t>
  </si>
  <si>
    <t>13156128.56</t>
  </si>
  <si>
    <t>2021-03-22T14:03:00Z</t>
  </si>
  <si>
    <t>51512118535</t>
  </si>
  <si>
    <t>14149508402</t>
  </si>
  <si>
    <t>13160481.56</t>
  </si>
  <si>
    <t>51512118536</t>
  </si>
  <si>
    <t>13160472.85</t>
  </si>
  <si>
    <t>51512118537</t>
  </si>
  <si>
    <t>13160451.08</t>
  </si>
  <si>
    <t>51512118538</t>
  </si>
  <si>
    <t>13160407.55</t>
  </si>
  <si>
    <t>51512118539</t>
  </si>
  <si>
    <t>13160302.64</t>
  </si>
  <si>
    <t>51512118540</t>
  </si>
  <si>
    <t>13160172.05</t>
  </si>
  <si>
    <t>2021-03-22T14:22:52Z</t>
  </si>
  <si>
    <t>51513666063</t>
  </si>
  <si>
    <t>14149668697</t>
  </si>
  <si>
    <t>13163835.05</t>
  </si>
  <si>
    <t>51513666064</t>
  </si>
  <si>
    <t>13163827.72</t>
  </si>
  <si>
    <t>51513666065</t>
  </si>
  <si>
    <t>13163809.4</t>
  </si>
  <si>
    <t>51513666066</t>
  </si>
  <si>
    <t>13163772.77</t>
  </si>
  <si>
    <t>51513666067</t>
  </si>
  <si>
    <t>13163684.49</t>
  </si>
  <si>
    <t>51513666068</t>
  </si>
  <si>
    <t>13163592.91</t>
  </si>
  <si>
    <t>51513666069</t>
  </si>
  <si>
    <t>13163483.02</t>
  </si>
  <si>
    <t>2021-03-22T14:38:19Z</t>
  </si>
  <si>
    <t>51514865000</t>
  </si>
  <si>
    <t>14149932996</t>
  </si>
  <si>
    <t>13165796.02</t>
  </si>
  <si>
    <t>51514865001</t>
  </si>
  <si>
    <t>13165791.39</t>
  </si>
  <si>
    <t>51514865002</t>
  </si>
  <si>
    <t>13165779.82</t>
  </si>
  <si>
    <t>51514865003</t>
  </si>
  <si>
    <t>13165768.25</t>
  </si>
  <si>
    <t>51514865004</t>
  </si>
  <si>
    <t>13165756.68</t>
  </si>
  <si>
    <t>51514865005</t>
  </si>
  <si>
    <t>13165700.94</t>
  </si>
  <si>
    <t>51514865006</t>
  </si>
  <si>
    <t>13165596.85</t>
  </si>
  <si>
    <t>2021-03-22T14:40:01Z</t>
  </si>
  <si>
    <t>51514971743</t>
  </si>
  <si>
    <t>14149975770</t>
  </si>
  <si>
    <t>13167570.85</t>
  </si>
  <si>
    <t>51514971744</t>
  </si>
  <si>
    <t>13167566.9</t>
  </si>
  <si>
    <t>51514971745</t>
  </si>
  <si>
    <t>13167557.03</t>
  </si>
  <si>
    <t>51514971746</t>
  </si>
  <si>
    <t>13167537.29</t>
  </si>
  <si>
    <t>51514971747</t>
  </si>
  <si>
    <t>13167489.72</t>
  </si>
  <si>
    <t>51514971748</t>
  </si>
  <si>
    <t>13167430.5</t>
  </si>
  <si>
    <t>51514971749</t>
  </si>
  <si>
    <t>13167341.67</t>
  </si>
  <si>
    <t>2021-03-22T14:47:23Z</t>
  </si>
  <si>
    <t>51515530474</t>
  </si>
  <si>
    <t>14150096277</t>
  </si>
  <si>
    <t>13167797.67</t>
  </si>
  <si>
    <t>51515530475</t>
  </si>
  <si>
    <t>13167796.76</t>
  </si>
  <si>
    <t>51515530476</t>
  </si>
  <si>
    <t>13167794.48</t>
  </si>
  <si>
    <t>51515530477</t>
  </si>
  <si>
    <t>13167789.92</t>
  </si>
  <si>
    <t>51515530478</t>
  </si>
  <si>
    <t>13167778.93</t>
  </si>
  <si>
    <t>51515530479</t>
  </si>
  <si>
    <t>13167765.25</t>
  </si>
  <si>
    <t>2021-03-22T14:50:54Z</t>
  </si>
  <si>
    <t>51515814776</t>
  </si>
  <si>
    <t>14150156031</t>
  </si>
  <si>
    <t>13167849.25</t>
  </si>
  <si>
    <t>51515814777</t>
  </si>
  <si>
    <t>13167849.08</t>
  </si>
  <si>
    <t>51515814778</t>
  </si>
  <si>
    <t>13167848.66</t>
  </si>
  <si>
    <t>51515814779</t>
  </si>
  <si>
    <t>13167848.24</t>
  </si>
  <si>
    <t>51515814780</t>
  </si>
  <si>
    <t>13167846.22</t>
  </si>
  <si>
    <t>2021-03-22T14:55:50Z</t>
  </si>
  <si>
    <t>51516179588</t>
  </si>
  <si>
    <t>14150198326</t>
  </si>
  <si>
    <t>13172860.22</t>
  </si>
  <si>
    <t>51516179589</t>
  </si>
  <si>
    <t>13172850.19</t>
  </si>
  <si>
    <t>51516179590</t>
  </si>
  <si>
    <t>13172825.12</t>
  </si>
  <si>
    <t>51516179591</t>
  </si>
  <si>
    <t>13172774.98</t>
  </si>
  <si>
    <t>51516179592</t>
  </si>
  <si>
    <t>13172654.14</t>
  </si>
  <si>
    <t>51516179593</t>
  </si>
  <si>
    <t>13172503.72</t>
  </si>
  <si>
    <t>2021-03-22T15:00:59Z</t>
  </si>
  <si>
    <t>51516577085</t>
  </si>
  <si>
    <t>14150254392</t>
  </si>
  <si>
    <t>13172943.72</t>
  </si>
  <si>
    <t>51516577086</t>
  </si>
  <si>
    <t>13172942.84</t>
  </si>
  <si>
    <t>51516577087</t>
  </si>
  <si>
    <t>13172940.64</t>
  </si>
  <si>
    <t>51516577088</t>
  </si>
  <si>
    <t>13172938.44</t>
  </si>
  <si>
    <t>51516577089</t>
  </si>
  <si>
    <t>13172936.24</t>
  </si>
  <si>
    <t>51516577090</t>
  </si>
  <si>
    <t>13172925.64</t>
  </si>
  <si>
    <t>2021-03-22T15:16:14Z</t>
  </si>
  <si>
    <t>51517681762</t>
  </si>
  <si>
    <t>14150428549</t>
  </si>
  <si>
    <t>13176496.64</t>
  </si>
  <si>
    <t>51517681763</t>
  </si>
  <si>
    <t>13176489.5</t>
  </si>
  <si>
    <t>51517681764</t>
  </si>
  <si>
    <t>13176471.64</t>
  </si>
  <si>
    <t>51517681765</t>
  </si>
  <si>
    <t>13176435.93</t>
  </si>
  <si>
    <t>51517681766</t>
  </si>
  <si>
    <t>13176349.87</t>
  </si>
  <si>
    <t>51517681767</t>
  </si>
  <si>
    <t>13176242.74</t>
  </si>
  <si>
    <t>2021-03-22T15:24:09Z</t>
  </si>
  <si>
    <t>51518299658</t>
  </si>
  <si>
    <t>14150504781</t>
  </si>
  <si>
    <t>13179449.74</t>
  </si>
  <si>
    <t>51518299659</t>
  </si>
  <si>
    <t>13179443.33</t>
  </si>
  <si>
    <t>51518299660</t>
  </si>
  <si>
    <t>13179427.29</t>
  </si>
  <si>
    <t>51518299661</t>
  </si>
  <si>
    <t>13179411.25</t>
  </si>
  <si>
    <t>51518299662</t>
  </si>
  <si>
    <t>13179395.21</t>
  </si>
  <si>
    <t>51518299663</t>
  </si>
  <si>
    <t>13179317.92</t>
  </si>
  <si>
    <t>2021-03-22T15:57:15Z</t>
  </si>
  <si>
    <t>51520768151</t>
  </si>
  <si>
    <t>14150971195</t>
  </si>
  <si>
    <t>13179356.92</t>
  </si>
  <si>
    <t>51520768152</t>
  </si>
  <si>
    <t>13179356.84</t>
  </si>
  <si>
    <t>51520768153</t>
  </si>
  <si>
    <t>13179356.64</t>
  </si>
  <si>
    <t>51520768154</t>
  </si>
  <si>
    <t>13179356.44</t>
  </si>
  <si>
    <t>51520768155</t>
  </si>
  <si>
    <t>13179355.5</t>
  </si>
  <si>
    <t>2021-03-22T15:58:56Z</t>
  </si>
  <si>
    <t>51520885097</t>
  </si>
  <si>
    <t>14150997068</t>
  </si>
  <si>
    <t>13181536.5</t>
  </si>
  <si>
    <t>51520885098</t>
  </si>
  <si>
    <t>13181532.14</t>
  </si>
  <si>
    <t>51520885099</t>
  </si>
  <si>
    <t>13181521.23</t>
  </si>
  <si>
    <t>51520885100</t>
  </si>
  <si>
    <t>13181499.42</t>
  </si>
  <si>
    <t>51520885101</t>
  </si>
  <si>
    <t>13181455.8</t>
  </si>
  <si>
    <t>51520885102</t>
  </si>
  <si>
    <t>13181403.24</t>
  </si>
  <si>
    <t>51520885103</t>
  </si>
  <si>
    <t>13181337.81</t>
  </si>
  <si>
    <t>2021-03-22T16:29:37Z</t>
  </si>
  <si>
    <t>51523217929</t>
  </si>
  <si>
    <t>14151377381</t>
  </si>
  <si>
    <t>13181597.81</t>
  </si>
  <si>
    <t>51523217930</t>
  </si>
  <si>
    <t>13181597.29</t>
  </si>
  <si>
    <t>51523217931</t>
  </si>
  <si>
    <t>13181595.99</t>
  </si>
  <si>
    <t>51523217932</t>
  </si>
  <si>
    <t>13181593.39</t>
  </si>
  <si>
    <t>51523217933</t>
  </si>
  <si>
    <t>13181587.12</t>
  </si>
  <si>
    <t>51523217934</t>
  </si>
  <si>
    <t>13181579.32</t>
  </si>
  <si>
    <t>2021-03-22T16:56:06Z</t>
  </si>
  <si>
    <t>51525963695</t>
  </si>
  <si>
    <t>14151690657</t>
  </si>
  <si>
    <t>13181591.32</t>
  </si>
  <si>
    <t>51525963696</t>
  </si>
  <si>
    <t>13181591.3</t>
  </si>
  <si>
    <t>51525963697</t>
  </si>
  <si>
    <t>13181591.24</t>
  </si>
  <si>
    <t>51525963698</t>
  </si>
  <si>
    <t>13181591.18</t>
  </si>
  <si>
    <t>51525963699</t>
  </si>
  <si>
    <t>13181590.89</t>
  </si>
  <si>
    <t>2021-03-22T17:08:15Z</t>
  </si>
  <si>
    <t>51529163272</t>
  </si>
  <si>
    <t>14151879252</t>
  </si>
  <si>
    <t>13184199.89</t>
  </si>
  <si>
    <t>51529163273</t>
  </si>
  <si>
    <t>13184194.67</t>
  </si>
  <si>
    <t>51529163274</t>
  </si>
  <si>
    <t>13184181.62</t>
  </si>
  <si>
    <t>51529163275</t>
  </si>
  <si>
    <t>13184155.53</t>
  </si>
  <si>
    <t>51529163276</t>
  </si>
  <si>
    <t>13184103.35</t>
  </si>
  <si>
    <t>51529163277</t>
  </si>
  <si>
    <t>13184040.47</t>
  </si>
  <si>
    <t>51529163278</t>
  </si>
  <si>
    <t>13183962.2</t>
  </si>
  <si>
    <t>2021-03-22T17:09:06Z</t>
  </si>
  <si>
    <t>51529748016</t>
  </si>
  <si>
    <t>14151879432</t>
  </si>
  <si>
    <t>13187591.2</t>
  </si>
  <si>
    <t>51529748017</t>
  </si>
  <si>
    <t>13187583.94</t>
  </si>
  <si>
    <t>51529748018</t>
  </si>
  <si>
    <t>13187565.79</t>
  </si>
  <si>
    <t>51529748019</t>
  </si>
  <si>
    <t>13187529.5</t>
  </si>
  <si>
    <t>51529748020</t>
  </si>
  <si>
    <t>13187442.04</t>
  </si>
  <si>
    <t>51529748021</t>
  </si>
  <si>
    <t>13187333.17</t>
  </si>
  <si>
    <t>2021-03-22T17:23:21Z</t>
  </si>
  <si>
    <t>51531497604</t>
  </si>
  <si>
    <t>14152116038</t>
  </si>
  <si>
    <t>13190858.17</t>
  </si>
  <si>
    <t>51531497605</t>
  </si>
  <si>
    <t>13190851.12</t>
  </si>
  <si>
    <t>51531497607</t>
  </si>
  <si>
    <t>13190833.49</t>
  </si>
  <si>
    <t>51531497608</t>
  </si>
  <si>
    <t>13190798.24</t>
  </si>
  <si>
    <t>51531497610</t>
  </si>
  <si>
    <t>13190713.29</t>
  </si>
  <si>
    <t>51531497612</t>
  </si>
  <si>
    <t>13190607.54</t>
  </si>
  <si>
    <t>51531497613</t>
  </si>
  <si>
    <t>13190431.29</t>
  </si>
  <si>
    <t>2021-03-22T17:37:02Z</t>
  </si>
  <si>
    <t>51533180164</t>
  </si>
  <si>
    <t>14152284423</t>
  </si>
  <si>
    <t>13191870.29</t>
  </si>
  <si>
    <t>51533180165</t>
  </si>
  <si>
    <t>13191867.41</t>
  </si>
  <si>
    <t>51533180166</t>
  </si>
  <si>
    <t>13191860.21</t>
  </si>
  <si>
    <t>51533180167</t>
  </si>
  <si>
    <t>13191845.82</t>
  </si>
  <si>
    <t>51533180168</t>
  </si>
  <si>
    <t>13191811.14</t>
  </si>
  <si>
    <t>51533180169</t>
  </si>
  <si>
    <t>13191767.97</t>
  </si>
  <si>
    <t>2021-03-22T17:41:09Z</t>
  </si>
  <si>
    <t>51533685395</t>
  </si>
  <si>
    <t>14152332464</t>
  </si>
  <si>
    <t>13195913.97</t>
  </si>
  <si>
    <t>51533685396</t>
  </si>
  <si>
    <t>13195905.68</t>
  </si>
  <si>
    <t>51533685397</t>
  </si>
  <si>
    <t>13195884.95</t>
  </si>
  <si>
    <t>51533685398</t>
  </si>
  <si>
    <t>13195843.49</t>
  </si>
  <si>
    <t>51533685399</t>
  </si>
  <si>
    <t>13195743.57</t>
  </si>
  <si>
    <t>51533685400</t>
  </si>
  <si>
    <t>13195619.19</t>
  </si>
  <si>
    <t>2021-03-22T18:07:35Z</t>
  </si>
  <si>
    <t>51535976304</t>
  </si>
  <si>
    <t>14152676941</t>
  </si>
  <si>
    <t>13199670.19</t>
  </si>
  <si>
    <t>51535976305</t>
  </si>
  <si>
    <t>13199662.09</t>
  </si>
  <si>
    <t>51535976306</t>
  </si>
  <si>
    <t>13199641.83</t>
  </si>
  <si>
    <t>51535976307</t>
  </si>
  <si>
    <t>13199621.57</t>
  </si>
  <si>
    <t>51535976308</t>
  </si>
  <si>
    <t>13199601.31</t>
  </si>
  <si>
    <t>51535976309</t>
  </si>
  <si>
    <t>13199503.68</t>
  </si>
  <si>
    <t>2021-03-22T18:12:43Z</t>
  </si>
  <si>
    <t>51536419119</t>
  </si>
  <si>
    <t>14152810042</t>
  </si>
  <si>
    <t>13201308.68</t>
  </si>
  <si>
    <t>51536419120</t>
  </si>
  <si>
    <t>13201305.07</t>
  </si>
  <si>
    <t>51536419121</t>
  </si>
  <si>
    <t>13201296.04</t>
  </si>
  <si>
    <t>51536419122</t>
  </si>
  <si>
    <t>13201277.99</t>
  </si>
  <si>
    <t>51536419123</t>
  </si>
  <si>
    <t>13201241.89</t>
  </si>
  <si>
    <t>51536419124</t>
  </si>
  <si>
    <t>13201198.39</t>
  </si>
  <si>
    <t>51536419125</t>
  </si>
  <si>
    <t>13201144.24</t>
  </si>
  <si>
    <t>2021-03-22T18:14:08Z</t>
  </si>
  <si>
    <t>51536520743</t>
  </si>
  <si>
    <t>14152810393</t>
  </si>
  <si>
    <t>13211497.24</t>
  </si>
  <si>
    <t>51536520744</t>
  </si>
  <si>
    <t>13211476.53</t>
  </si>
  <si>
    <t>51536520745</t>
  </si>
  <si>
    <t>13211424.76</t>
  </si>
  <si>
    <t>51536520746</t>
  </si>
  <si>
    <t>13211372.99</t>
  </si>
  <si>
    <t>51536520747</t>
  </si>
  <si>
    <t>13211321.22</t>
  </si>
  <si>
    <t>51536520748</t>
  </si>
  <si>
    <t>13211071.71</t>
  </si>
  <si>
    <t>2021-03-22T18:14:12Z</t>
  </si>
  <si>
    <t>51536522438</t>
  </si>
  <si>
    <t>14152832030</t>
  </si>
  <si>
    <t>13216299.71</t>
  </si>
  <si>
    <t>51536522439</t>
  </si>
  <si>
    <t>13216289.25</t>
  </si>
  <si>
    <t>51536522440</t>
  </si>
  <si>
    <t>13216263.11</t>
  </si>
  <si>
    <t>51536522441</t>
  </si>
  <si>
    <t>13216236.97</t>
  </si>
  <si>
    <t>51536522442</t>
  </si>
  <si>
    <t>13216210.83</t>
  </si>
  <si>
    <t>51536522443</t>
  </si>
  <si>
    <t>13216084.84</t>
  </si>
  <si>
    <t>2021-03-22T18:17:08Z</t>
  </si>
  <si>
    <t>51536793925</t>
  </si>
  <si>
    <t>14152827823</t>
  </si>
  <si>
    <t>13216234.84</t>
  </si>
  <si>
    <t>51536793926</t>
  </si>
  <si>
    <t>13216234.54</t>
  </si>
  <si>
    <t>51536793927</t>
  </si>
  <si>
    <t>13216233.79</t>
  </si>
  <si>
    <t>51536793928</t>
  </si>
  <si>
    <t>13216233.04</t>
  </si>
  <si>
    <t>51536793929</t>
  </si>
  <si>
    <t>13216229.42</t>
  </si>
  <si>
    <t>2021-03-22T18:32:31Z</t>
  </si>
  <si>
    <t>51538105415</t>
  </si>
  <si>
    <t>14153046940</t>
  </si>
  <si>
    <t>13220690.42</t>
  </si>
  <si>
    <t>51538105416</t>
  </si>
  <si>
    <t>13220681.5</t>
  </si>
  <si>
    <t>51538105418</t>
  </si>
  <si>
    <t>13220659.19</t>
  </si>
  <si>
    <t>51538105420</t>
  </si>
  <si>
    <t>13220614.58</t>
  </si>
  <si>
    <t>51538105421</t>
  </si>
  <si>
    <t>13220507.07</t>
  </si>
  <si>
    <t>51538105422</t>
  </si>
  <si>
    <t>13220373.24</t>
  </si>
  <si>
    <t>2021-03-22T18:32:36Z</t>
  </si>
  <si>
    <t>51538092220</t>
  </si>
  <si>
    <t>14153061742</t>
  </si>
  <si>
    <t>13223927.24</t>
  </si>
  <si>
    <t>51538092221</t>
  </si>
  <si>
    <t>13223920.13</t>
  </si>
  <si>
    <t>51538092222</t>
  </si>
  <si>
    <t>13223902.36</t>
  </si>
  <si>
    <t>51538092223</t>
  </si>
  <si>
    <t>13223866.82</t>
  </si>
  <si>
    <t>51538092224</t>
  </si>
  <si>
    <t>13223781.17</t>
  </si>
  <si>
    <t>51538092225</t>
  </si>
  <si>
    <t>13223674.55</t>
  </si>
  <si>
    <t>51538092226</t>
  </si>
  <si>
    <t>13223514.62</t>
  </si>
  <si>
    <t>2021-03-22T18:40:08Z</t>
  </si>
  <si>
    <t>51538755224</t>
  </si>
  <si>
    <t>14153174843</t>
  </si>
  <si>
    <t>13225381.62</t>
  </si>
  <si>
    <t>51538755225</t>
  </si>
  <si>
    <t>13225377.89</t>
  </si>
  <si>
    <t>51538755226</t>
  </si>
  <si>
    <t>13225368.55</t>
  </si>
  <si>
    <t>51538755227</t>
  </si>
  <si>
    <t>13225349.88</t>
  </si>
  <si>
    <t>51538755228</t>
  </si>
  <si>
    <t>13225304.89</t>
  </si>
  <si>
    <t>51538755229</t>
  </si>
  <si>
    <t>13225248.88</t>
  </si>
  <si>
    <t>2021-03-22T18:40:24Z</t>
  </si>
  <si>
    <t>51538766167</t>
  </si>
  <si>
    <t>14153185788</t>
  </si>
  <si>
    <t>13228747.88</t>
  </si>
  <si>
    <t>51538766168</t>
  </si>
  <si>
    <t>13228740.88</t>
  </si>
  <si>
    <t>51538766169</t>
  </si>
  <si>
    <t>13228723.38</t>
  </si>
  <si>
    <t>51538766170</t>
  </si>
  <si>
    <t>13228688.39</t>
  </si>
  <si>
    <t>51538766171</t>
  </si>
  <si>
    <t>13228604.06</t>
  </si>
  <si>
    <t>51538766172</t>
  </si>
  <si>
    <t>13228499.09</t>
  </si>
  <si>
    <t>51538766173</t>
  </si>
  <si>
    <t>13228324.14</t>
  </si>
  <si>
    <t>2021-03-22T19:03:30Z</t>
  </si>
  <si>
    <t>51540734453</t>
  </si>
  <si>
    <t>14153523517</t>
  </si>
  <si>
    <t>13228528.14</t>
  </si>
  <si>
    <t>51540734454</t>
  </si>
  <si>
    <t>13228527.73</t>
  </si>
  <si>
    <t>51540734455</t>
  </si>
  <si>
    <t>13228526.71</t>
  </si>
  <si>
    <t>51540734456</t>
  </si>
  <si>
    <t>13228524.67</t>
  </si>
  <si>
    <t>51540734457</t>
  </si>
  <si>
    <t>13228519.75</t>
  </si>
  <si>
    <t>51540734458</t>
  </si>
  <si>
    <t>13228513.63</t>
  </si>
  <si>
    <t>2021-03-22T19:03:51Z</t>
  </si>
  <si>
    <t>51540762984</t>
  </si>
  <si>
    <t>14153528499</t>
  </si>
  <si>
    <t>13230829.63</t>
  </si>
  <si>
    <t>51540762985</t>
  </si>
  <si>
    <t>13230825</t>
  </si>
  <si>
    <t>51540762986</t>
  </si>
  <si>
    <t>13230813.42</t>
  </si>
  <si>
    <t>51540762987</t>
  </si>
  <si>
    <t>13230790.26</t>
  </si>
  <si>
    <t>51540762988</t>
  </si>
  <si>
    <t>13230734.44</t>
  </si>
  <si>
    <t>51540762989</t>
  </si>
  <si>
    <t>13230664.96</t>
  </si>
  <si>
    <t>2021-03-22T19:26:40Z</t>
  </si>
  <si>
    <t>51542639869</t>
  </si>
  <si>
    <t>14153812891</t>
  </si>
  <si>
    <t>13234546.96</t>
  </si>
  <si>
    <t>51542639870</t>
  </si>
  <si>
    <t>13234539.2</t>
  </si>
  <si>
    <t>51542639871</t>
  </si>
  <si>
    <t>13234519.79</t>
  </si>
  <si>
    <t>51542639872</t>
  </si>
  <si>
    <t>13234480.97</t>
  </si>
  <si>
    <t>51542639873</t>
  </si>
  <si>
    <t>13234387.41</t>
  </si>
  <si>
    <t>51542639874</t>
  </si>
  <si>
    <t>13234270.95</t>
  </si>
  <si>
    <t>2021-03-22T19:41:49Z</t>
  </si>
  <si>
    <t>51543914911</t>
  </si>
  <si>
    <t>14154052510</t>
  </si>
  <si>
    <t>13237649.95</t>
  </si>
  <si>
    <t>51543914912</t>
  </si>
  <si>
    <t>13237643.19</t>
  </si>
  <si>
    <t>51543914913</t>
  </si>
  <si>
    <t>13237626.29</t>
  </si>
  <si>
    <t>51543914914</t>
  </si>
  <si>
    <t>13237609.39</t>
  </si>
  <si>
    <t>51543914915</t>
  </si>
  <si>
    <t>13237592.49</t>
  </si>
  <si>
    <t>51543914916</t>
  </si>
  <si>
    <t>13237511.06</t>
  </si>
  <si>
    <t>2021-03-22T19:44:09Z</t>
  </si>
  <si>
    <t>51544096550</t>
  </si>
  <si>
    <t>14154109134</t>
  </si>
  <si>
    <t>13237697.06</t>
  </si>
  <si>
    <t>51544096551</t>
  </si>
  <si>
    <t>13237696.69</t>
  </si>
  <si>
    <t>51544096552</t>
  </si>
  <si>
    <t>13237694.83</t>
  </si>
  <si>
    <t>51544096553</t>
  </si>
  <si>
    <t>13237690.35</t>
  </si>
  <si>
    <t>51544096554</t>
  </si>
  <si>
    <t>13237684.77</t>
  </si>
  <si>
    <t>2021-03-22T19:48:53Z</t>
  </si>
  <si>
    <t>51544502950</t>
  </si>
  <si>
    <t>14154126758</t>
  </si>
  <si>
    <t>13241094.77</t>
  </si>
  <si>
    <t>51544502951</t>
  </si>
  <si>
    <t>13241087.95</t>
  </si>
  <si>
    <t>51544502952</t>
  </si>
  <si>
    <t>13241070.9</t>
  </si>
  <si>
    <t>51544502953</t>
  </si>
  <si>
    <t>13241036.8</t>
  </si>
  <si>
    <t>51544502954</t>
  </si>
  <si>
    <t>13240954.62</t>
  </si>
  <si>
    <t>51544502955</t>
  </si>
  <si>
    <t>13240852.32</t>
  </si>
  <si>
    <t>2021-03-22T19:49:40Z</t>
  </si>
  <si>
    <t>51544578383</t>
  </si>
  <si>
    <t>14154139846</t>
  </si>
  <si>
    <t>13244573.32</t>
  </si>
  <si>
    <t>51544578384</t>
  </si>
  <si>
    <t>13244565.88</t>
  </si>
  <si>
    <t>51544578385</t>
  </si>
  <si>
    <t>13244547.27</t>
  </si>
  <si>
    <t>51544578386</t>
  </si>
  <si>
    <t>13244510.06</t>
  </si>
  <si>
    <t>51544578387</t>
  </si>
  <si>
    <t>13244420.38</t>
  </si>
  <si>
    <t>51544578388</t>
  </si>
  <si>
    <t>13244308.75</t>
  </si>
  <si>
    <t>2021-03-22T19:52:21Z</t>
  </si>
  <si>
    <t>51544817545</t>
  </si>
  <si>
    <t>14154187657</t>
  </si>
  <si>
    <t>13248238.75</t>
  </si>
  <si>
    <t>51544817546</t>
  </si>
  <si>
    <t>13248230.89</t>
  </si>
  <si>
    <t>51544817547</t>
  </si>
  <si>
    <t>13248211.24</t>
  </si>
  <si>
    <t>51544817548</t>
  </si>
  <si>
    <t>13248171.94</t>
  </si>
  <si>
    <t>51544817549</t>
  </si>
  <si>
    <t>13248077.23</t>
  </si>
  <si>
    <t>51544817550</t>
  </si>
  <si>
    <t>13247959.33</t>
  </si>
  <si>
    <t>2021-03-22T19:53:31Z</t>
  </si>
  <si>
    <t>51544921326</t>
  </si>
  <si>
    <t>14154134525</t>
  </si>
  <si>
    <t>13254381.33</t>
  </si>
  <si>
    <t>51544921327</t>
  </si>
  <si>
    <t>13254368.49</t>
  </si>
  <si>
    <t>51544921328</t>
  </si>
  <si>
    <t>13254336.38</t>
  </si>
  <si>
    <t>51544921329</t>
  </si>
  <si>
    <t>13254272.16</t>
  </si>
  <si>
    <t>51544921330</t>
  </si>
  <si>
    <t>13254117.39</t>
  </si>
  <si>
    <t>51544921331</t>
  </si>
  <si>
    <t>13253924.73</t>
  </si>
  <si>
    <t>2021-03-22T20:07:14Z</t>
  </si>
  <si>
    <t>51546244554</t>
  </si>
  <si>
    <t>14154422539</t>
  </si>
  <si>
    <t>13260678.73</t>
  </si>
  <si>
    <t>51546244555</t>
  </si>
  <si>
    <t>13260665.22</t>
  </si>
  <si>
    <t>51546244556</t>
  </si>
  <si>
    <t>13260631.45</t>
  </si>
  <si>
    <t>51546244557</t>
  </si>
  <si>
    <t>13260563.91</t>
  </si>
  <si>
    <t>51546244558</t>
  </si>
  <si>
    <t>13260401.14</t>
  </si>
  <si>
    <t>51546244559</t>
  </si>
  <si>
    <t>13260198.52</t>
  </si>
  <si>
    <t>2021-03-22T20:28:55Z</t>
  </si>
  <si>
    <t>51548179536</t>
  </si>
  <si>
    <t>14154706544</t>
  </si>
  <si>
    <t>13262827.52</t>
  </si>
  <si>
    <t>51548179537</t>
  </si>
  <si>
    <t>13262822.26</t>
  </si>
  <si>
    <t>51548179538</t>
  </si>
  <si>
    <t>13262809.11</t>
  </si>
  <si>
    <t>51548179539</t>
  </si>
  <si>
    <t>13262782.82</t>
  </si>
  <si>
    <t>51548179540</t>
  </si>
  <si>
    <t>13262719.46</t>
  </si>
  <si>
    <t>51548179541</t>
  </si>
  <si>
    <t>13262640.59</t>
  </si>
  <si>
    <t>2021-03-22T21:01:14Z</t>
  </si>
  <si>
    <t>51550949026</t>
  </si>
  <si>
    <t>14155087728</t>
  </si>
  <si>
    <t>13262754.59</t>
  </si>
  <si>
    <t>51550949027</t>
  </si>
  <si>
    <t>13262754.36</t>
  </si>
  <si>
    <t>51550949028</t>
  </si>
  <si>
    <t>13262753.22</t>
  </si>
  <si>
    <t>51550949029</t>
  </si>
  <si>
    <t>13262750.47</t>
  </si>
  <si>
    <t>51550949030</t>
  </si>
  <si>
    <t>13262747.05</t>
  </si>
  <si>
    <t>2021-03-22T21:08:19Z</t>
  </si>
  <si>
    <t>51551512763</t>
  </si>
  <si>
    <t>14155177445</t>
  </si>
  <si>
    <t>13267930.05</t>
  </si>
  <si>
    <t>51551512764</t>
  </si>
  <si>
    <t>13267919.68</t>
  </si>
  <si>
    <t>51551512765</t>
  </si>
  <si>
    <t>13267893.76</t>
  </si>
  <si>
    <t>51551512766</t>
  </si>
  <si>
    <t>13267841.93</t>
  </si>
  <si>
    <t>51551512767</t>
  </si>
  <si>
    <t>13267717.02</t>
  </si>
  <si>
    <t>51551512768</t>
  </si>
  <si>
    <t>13267561.53</t>
  </si>
  <si>
    <t>2021-03-22T21:29:15Z</t>
  </si>
  <si>
    <t>51553070811</t>
  </si>
  <si>
    <t>14155400327</t>
  </si>
  <si>
    <t>13269366.53</t>
  </si>
  <si>
    <t>51553070812</t>
  </si>
  <si>
    <t>13269362.92</t>
  </si>
  <si>
    <t>51553070813</t>
  </si>
  <si>
    <t>13269353.89</t>
  </si>
  <si>
    <t>51553070814</t>
  </si>
  <si>
    <t>13269344.86</t>
  </si>
  <si>
    <t>51553070815</t>
  </si>
  <si>
    <t>13269335.83</t>
  </si>
  <si>
    <t>51553070816</t>
  </si>
  <si>
    <t>13269299.73</t>
  </si>
  <si>
    <t>51553070817</t>
  </si>
  <si>
    <t>13269256.23</t>
  </si>
  <si>
    <t>2021-03-22T21:31:04Z</t>
  </si>
  <si>
    <t>51553233156</t>
  </si>
  <si>
    <t>14155437583</t>
  </si>
  <si>
    <t>13274624.23</t>
  </si>
  <si>
    <t>51553233157</t>
  </si>
  <si>
    <t>13274613.49</t>
  </si>
  <si>
    <t>51553233158</t>
  </si>
  <si>
    <t>13274586.65</t>
  </si>
  <si>
    <t>51553233159</t>
  </si>
  <si>
    <t>13274559.81</t>
  </si>
  <si>
    <t>51553233160</t>
  </si>
  <si>
    <t>13274532.97</t>
  </si>
  <si>
    <t>51553233161</t>
  </si>
  <si>
    <t>13274403.6</t>
  </si>
  <si>
    <t>2021-03-22T22:10:51Z</t>
  </si>
  <si>
    <t>51555952973</t>
  </si>
  <si>
    <t>14155861002</t>
  </si>
  <si>
    <t>13275017.6</t>
  </si>
  <si>
    <t>51555952974</t>
  </si>
  <si>
    <t>13275016.37</t>
  </si>
  <si>
    <t>51555952975</t>
  </si>
  <si>
    <t>13275013.3</t>
  </si>
  <si>
    <t>51555952976</t>
  </si>
  <si>
    <t>13275010.23</t>
  </si>
  <si>
    <t>51555952977</t>
  </si>
  <si>
    <t>13275007.16</t>
  </si>
  <si>
    <t>51555952978</t>
  </si>
  <si>
    <t>13274992.36</t>
  </si>
  <si>
    <t>2021-03-22T22:13:08Z</t>
  </si>
  <si>
    <t>51556079965</t>
  </si>
  <si>
    <t>14155875123</t>
  </si>
  <si>
    <t>13276760.36</t>
  </si>
  <si>
    <t>51556079966</t>
  </si>
  <si>
    <t>13276756.82</t>
  </si>
  <si>
    <t>51556079967</t>
  </si>
  <si>
    <t>13276747.98</t>
  </si>
  <si>
    <t>51556079968</t>
  </si>
  <si>
    <t>13276730.3</t>
  </si>
  <si>
    <t>51556079969</t>
  </si>
  <si>
    <t>13276687.69</t>
  </si>
  <si>
    <t>51556079970</t>
  </si>
  <si>
    <t>13276634.65</t>
  </si>
  <si>
    <t>2021-03-22T22:17:13Z</t>
  </si>
  <si>
    <t>51556337391</t>
  </si>
  <si>
    <t>14155900360</t>
  </si>
  <si>
    <t>13280780.65</t>
  </si>
  <si>
    <t>51556337392</t>
  </si>
  <si>
    <t>13280772.36</t>
  </si>
  <si>
    <t>51556337393</t>
  </si>
  <si>
    <t>13280751.63</t>
  </si>
  <si>
    <t>51556337394</t>
  </si>
  <si>
    <t>13280730.9</t>
  </si>
  <si>
    <t>51556337395</t>
  </si>
  <si>
    <t>13280710.17</t>
  </si>
  <si>
    <t>51556337396</t>
  </si>
  <si>
    <t>13280610.25</t>
  </si>
  <si>
    <t>2021-03-22T22:21:10Z</t>
  </si>
  <si>
    <t>51556583430</t>
  </si>
  <si>
    <t>14155911878</t>
  </si>
  <si>
    <t>13285610.25</t>
  </si>
  <si>
    <t>51556583431</t>
  </si>
  <si>
    <t>13285600.25</t>
  </si>
  <si>
    <t>51556583432</t>
  </si>
  <si>
    <t>13285575.25</t>
  </si>
  <si>
    <t>51556583433</t>
  </si>
  <si>
    <t>13285525.25</t>
  </si>
  <si>
    <t>51556583434</t>
  </si>
  <si>
    <t>13285404.75</t>
  </si>
  <si>
    <t>51556583435</t>
  </si>
  <si>
    <t>13285254.75</t>
  </si>
  <si>
    <t>2021-03-22T22:39:14Z</t>
  </si>
  <si>
    <t>51557669976</t>
  </si>
  <si>
    <t>14156086263</t>
  </si>
  <si>
    <t>13292382.75</t>
  </si>
  <si>
    <t>51557669977</t>
  </si>
  <si>
    <t>13292368.49</t>
  </si>
  <si>
    <t>51557669978</t>
  </si>
  <si>
    <t>13292332.85</t>
  </si>
  <si>
    <t>51557669979</t>
  </si>
  <si>
    <t>13292261.57</t>
  </si>
  <si>
    <t>51557669980</t>
  </si>
  <si>
    <t>13292089.79</t>
  </si>
  <si>
    <t>51557669981</t>
  </si>
  <si>
    <t>13291875.95</t>
  </si>
  <si>
    <t>2021-03-22T22:52:16Z</t>
  </si>
  <si>
    <t>51558407910</t>
  </si>
  <si>
    <t>14156182323</t>
  </si>
  <si>
    <t>13294761.95</t>
  </si>
  <si>
    <t>51558407911</t>
  </si>
  <si>
    <t>13294756.18</t>
  </si>
  <si>
    <t>51558407912</t>
  </si>
  <si>
    <t>13294741.75</t>
  </si>
  <si>
    <t>51558407913</t>
  </si>
  <si>
    <t>13294727.32</t>
  </si>
  <si>
    <t>51558407914</t>
  </si>
  <si>
    <t>13294712.89</t>
  </si>
  <si>
    <t>51558407915</t>
  </si>
  <si>
    <t>13294643.34</t>
  </si>
  <si>
    <t>2021-03-22T22:54:30Z</t>
  </si>
  <si>
    <t>51558528631</t>
  </si>
  <si>
    <t>14156196355</t>
  </si>
  <si>
    <t>13295927.34</t>
  </si>
  <si>
    <t>51558528632</t>
  </si>
  <si>
    <t>13295924.77</t>
  </si>
  <si>
    <t>51558528633</t>
  </si>
  <si>
    <t>13295918.35</t>
  </si>
  <si>
    <t>51558528634</t>
  </si>
  <si>
    <t>13295905.51</t>
  </si>
  <si>
    <t>51558528635</t>
  </si>
  <si>
    <t>13295879.83</t>
  </si>
  <si>
    <t>51558528636</t>
  </si>
  <si>
    <t>13295848.89</t>
  </si>
  <si>
    <t>51558528637</t>
  </si>
  <si>
    <t>13295810.37</t>
  </si>
  <si>
    <t>2021-03-22T23:03:29Z</t>
  </si>
  <si>
    <t>51559027588</t>
  </si>
  <si>
    <t>14156276157</t>
  </si>
  <si>
    <t>13299500.37</t>
  </si>
  <si>
    <t>51559027589</t>
  </si>
  <si>
    <t>13299492.99</t>
  </si>
  <si>
    <t>51559027590</t>
  </si>
  <si>
    <t>13299474.54</t>
  </si>
  <si>
    <t>51559027591</t>
  </si>
  <si>
    <t>13299437.64</t>
  </si>
  <si>
    <t>51559027592</t>
  </si>
  <si>
    <t>13299348.71</t>
  </si>
  <si>
    <t>51559027593</t>
  </si>
  <si>
    <t>13299238.01</t>
  </si>
  <si>
    <t>2021-03-22T23:13:50Z</t>
  </si>
  <si>
    <t>51559556389</t>
  </si>
  <si>
    <t>14156306724</t>
  </si>
  <si>
    <t>13302954.01</t>
  </si>
  <si>
    <t>51559556390</t>
  </si>
  <si>
    <t>13302946.58</t>
  </si>
  <si>
    <t>51559556391</t>
  </si>
  <si>
    <t>13302928</t>
  </si>
  <si>
    <t>51559556392</t>
  </si>
  <si>
    <t>13302890.84</t>
  </si>
  <si>
    <t>51559556393</t>
  </si>
  <si>
    <t>13302801.28</t>
  </si>
  <si>
    <t>51559556394</t>
  </si>
  <si>
    <t>13302689.8</t>
  </si>
  <si>
    <t>2021-03-22T23:16:04Z</t>
  </si>
  <si>
    <t>51559675208</t>
  </si>
  <si>
    <t>14156306944</t>
  </si>
  <si>
    <t>13306461.8</t>
  </si>
  <si>
    <t>51559675209</t>
  </si>
  <si>
    <t>13306454.26</t>
  </si>
  <si>
    <t>51559675210</t>
  </si>
  <si>
    <t>13306435.4</t>
  </si>
  <si>
    <t>51559675211</t>
  </si>
  <si>
    <t>13306397.68</t>
  </si>
  <si>
    <t>51559675212</t>
  </si>
  <si>
    <t>13306306.77</t>
  </si>
  <si>
    <t>51559675213</t>
  </si>
  <si>
    <t>13306193.61</t>
  </si>
  <si>
    <t>2021-03-22T23:34:10Z</t>
  </si>
  <si>
    <t>51560510524</t>
  </si>
  <si>
    <t>14156451174</t>
  </si>
  <si>
    <t>13340413.61</t>
  </si>
  <si>
    <t>51560510525</t>
  </si>
  <si>
    <t>13340345.17</t>
  </si>
  <si>
    <t>51560510526</t>
  </si>
  <si>
    <t>13340174.07</t>
  </si>
  <si>
    <t>51560510527</t>
  </si>
  <si>
    <t>13339831.87</t>
  </si>
  <si>
    <t>51560510528</t>
  </si>
  <si>
    <t>13339007.17</t>
  </si>
  <si>
    <t>51560510529</t>
  </si>
  <si>
    <t>13337980.57</t>
  </si>
  <si>
    <t>2021-03-23T01:00:33Z</t>
  </si>
  <si>
    <t>51564607792</t>
  </si>
  <si>
    <t>9621332535</t>
  </si>
  <si>
    <t>13085971.02</t>
  </si>
  <si>
    <t>2021-03-23T01:09:26Z</t>
  </si>
  <si>
    <t>51564991960</t>
  </si>
  <si>
    <t>14156895708</t>
  </si>
  <si>
    <t>13092873.02</t>
  </si>
  <si>
    <t>51564991961</t>
  </si>
  <si>
    <t>13092859.22</t>
  </si>
  <si>
    <t>51564991962</t>
  </si>
  <si>
    <t>13092824.71</t>
  </si>
  <si>
    <t>51564991963</t>
  </si>
  <si>
    <t>13092790.2</t>
  </si>
  <si>
    <t>51564991964</t>
  </si>
  <si>
    <t>13092755.69</t>
  </si>
  <si>
    <t>51564991965</t>
  </si>
  <si>
    <t>13092589.35</t>
  </si>
  <si>
    <t>2021-03-23T07:22:51Z</t>
  </si>
  <si>
    <t>51577567365</t>
  </si>
  <si>
    <t>14157793438</t>
  </si>
  <si>
    <t>13092757.35</t>
  </si>
  <si>
    <t>51577567366</t>
  </si>
  <si>
    <t>13092757.01</t>
  </si>
  <si>
    <t>51577567367</t>
  </si>
  <si>
    <t>13092756.17</t>
  </si>
  <si>
    <t>51577567368</t>
  </si>
  <si>
    <t>13092755.33</t>
  </si>
  <si>
    <t>51577567369</t>
  </si>
  <si>
    <t>13092751.28</t>
  </si>
  <si>
    <t>2021-03-23T07:51:12Z</t>
  </si>
  <si>
    <t>51578511580</t>
  </si>
  <si>
    <t>14157654604</t>
  </si>
  <si>
    <t>13094681.28</t>
  </si>
  <si>
    <t>51578511581</t>
  </si>
  <si>
    <t>13094677.42</t>
  </si>
  <si>
    <t>51578511582</t>
  </si>
  <si>
    <t>13094667.77</t>
  </si>
  <si>
    <t>51578511583</t>
  </si>
  <si>
    <t>13094658.12</t>
  </si>
  <si>
    <t>51578511584</t>
  </si>
  <si>
    <t>13094648.47</t>
  </si>
  <si>
    <t>51578511585</t>
  </si>
  <si>
    <t>13094609.87</t>
  </si>
  <si>
    <t>51578511586</t>
  </si>
  <si>
    <t>13094563.36</t>
  </si>
  <si>
    <t>2021-03-23T08:06:55Z</t>
  </si>
  <si>
    <t>51579011121</t>
  </si>
  <si>
    <t>14157640740</t>
  </si>
  <si>
    <t>13098329.36</t>
  </si>
  <si>
    <t>51579011122</t>
  </si>
  <si>
    <t>13098321.83</t>
  </si>
  <si>
    <t>51579011123</t>
  </si>
  <si>
    <t>13098303</t>
  </si>
  <si>
    <t>51579011124</t>
  </si>
  <si>
    <t>13098265.34</t>
  </si>
  <si>
    <t>51579011125</t>
  </si>
  <si>
    <t>13098174.58</t>
  </si>
  <si>
    <t>51579011126</t>
  </si>
  <si>
    <t>13098061.6</t>
  </si>
  <si>
    <t>2021-03-23T08:15:42Z</t>
  </si>
  <si>
    <t>51579325535</t>
  </si>
  <si>
    <t>14158100160</t>
  </si>
  <si>
    <t>13103462.6</t>
  </si>
  <si>
    <t>51579325536</t>
  </si>
  <si>
    <t>13103451.8</t>
  </si>
  <si>
    <t>51579325537</t>
  </si>
  <si>
    <t>13103424.79</t>
  </si>
  <si>
    <t>51579325538</t>
  </si>
  <si>
    <t>13103397.78</t>
  </si>
  <si>
    <t>51579325539</t>
  </si>
  <si>
    <t>13103370.77</t>
  </si>
  <si>
    <t>51579325540</t>
  </si>
  <si>
    <t>13103240.61</t>
  </si>
  <si>
    <t>2021-03-23T08:41:35Z</t>
  </si>
  <si>
    <t>51580360742</t>
  </si>
  <si>
    <t>14158240045</t>
  </si>
  <si>
    <t>13103244.61</t>
  </si>
  <si>
    <t>51580360743</t>
  </si>
  <si>
    <t>13103244.57</t>
  </si>
  <si>
    <t>51580360744</t>
  </si>
  <si>
    <t>13103244.47</t>
  </si>
  <si>
    <t>51580360745</t>
  </si>
  <si>
    <t>13103244.35</t>
  </si>
  <si>
    <t>2021-03-23T09:15:13Z</t>
  </si>
  <si>
    <t>51582013405</t>
  </si>
  <si>
    <t>14158207436</t>
  </si>
  <si>
    <t>13103300.35</t>
  </si>
  <si>
    <t>51582013406</t>
  </si>
  <si>
    <t>13103300.24</t>
  </si>
  <si>
    <t>51582013407</t>
  </si>
  <si>
    <t>13103299.96</t>
  </si>
  <si>
    <t>51582013408</t>
  </si>
  <si>
    <t>13103299.68</t>
  </si>
  <si>
    <t>51582013409</t>
  </si>
  <si>
    <t>13103298.33</t>
  </si>
  <si>
    <t>2021-03-23T09:41:28Z</t>
  </si>
  <si>
    <t>51583553067</t>
  </si>
  <si>
    <t>14158767078</t>
  </si>
  <si>
    <t>13107618.33</t>
  </si>
  <si>
    <t>51583553068</t>
  </si>
  <si>
    <t>13107609.69</t>
  </si>
  <si>
    <t>51583553069</t>
  </si>
  <si>
    <t>13107588.09</t>
  </si>
  <si>
    <t>51583553070</t>
  </si>
  <si>
    <t>13107566.49</t>
  </si>
  <si>
    <t>51583553071</t>
  </si>
  <si>
    <t>13107544.89</t>
  </si>
  <si>
    <t>51583553072</t>
  </si>
  <si>
    <t>13107440.78</t>
  </si>
  <si>
    <t>2021-03-23T09:47:24Z</t>
  </si>
  <si>
    <t>51583952763</t>
  </si>
  <si>
    <t>14158202830</t>
  </si>
  <si>
    <t>13110960.78</t>
  </si>
  <si>
    <t>51583952764</t>
  </si>
  <si>
    <t>13110953.74</t>
  </si>
  <si>
    <t>51583952765</t>
  </si>
  <si>
    <t>13110936.14</t>
  </si>
  <si>
    <t>51583952766</t>
  </si>
  <si>
    <t>13110900.94</t>
  </si>
  <si>
    <t>51583952767</t>
  </si>
  <si>
    <t>13110816.11</t>
  </si>
  <si>
    <t>51583952768</t>
  </si>
  <si>
    <t>13110710.51</t>
  </si>
  <si>
    <t>2021-03-23T09:50:34Z</t>
  </si>
  <si>
    <t>51584144354</t>
  </si>
  <si>
    <t>14158819876</t>
  </si>
  <si>
    <t>13113319.51</t>
  </si>
  <si>
    <t>51584144355</t>
  </si>
  <si>
    <t>13113314.29</t>
  </si>
  <si>
    <t>51584144356</t>
  </si>
  <si>
    <t>13113301.24</t>
  </si>
  <si>
    <t>51584144357</t>
  </si>
  <si>
    <t>13113275.15</t>
  </si>
  <si>
    <t>51584144358</t>
  </si>
  <si>
    <t>13113222.97</t>
  </si>
  <si>
    <t>51584144359</t>
  </si>
  <si>
    <t>13113160.09</t>
  </si>
  <si>
    <t>51584144360</t>
  </si>
  <si>
    <t>13113081.82</t>
  </si>
  <si>
    <t>2021-03-23T10:02:32Z</t>
  </si>
  <si>
    <t>51584895732</t>
  </si>
  <si>
    <t>14158930696</t>
  </si>
  <si>
    <t>13119983.82</t>
  </si>
  <si>
    <t>51584895733</t>
  </si>
  <si>
    <t>13119970.02</t>
  </si>
  <si>
    <t>51584895734</t>
  </si>
  <si>
    <t>13119935.51</t>
  </si>
  <si>
    <t>51584895735</t>
  </si>
  <si>
    <t>13119866.49</t>
  </si>
  <si>
    <t>51584895736</t>
  </si>
  <si>
    <t>13119700.15</t>
  </si>
  <si>
    <t>51584895737</t>
  </si>
  <si>
    <t>13119493.09</t>
  </si>
  <si>
    <t>2021-03-23T10:18:01Z</t>
  </si>
  <si>
    <t>51585924801</t>
  </si>
  <si>
    <t>14158983157</t>
  </si>
  <si>
    <t>13123101.09</t>
  </si>
  <si>
    <t>51585924802</t>
  </si>
  <si>
    <t>13123093.87</t>
  </si>
  <si>
    <t>51585924803</t>
  </si>
  <si>
    <t>13123075.83</t>
  </si>
  <si>
    <t>51585924804</t>
  </si>
  <si>
    <t>13123039.75</t>
  </si>
  <si>
    <t>51585924805</t>
  </si>
  <si>
    <t>13122952.8</t>
  </si>
  <si>
    <t>51585924806</t>
  </si>
  <si>
    <t>13122844.56</t>
  </si>
  <si>
    <t>2021-03-23T10:59:59Z</t>
  </si>
  <si>
    <t>51588951788</t>
  </si>
  <si>
    <t>14159634602</t>
  </si>
  <si>
    <t>13130652.56</t>
  </si>
  <si>
    <t>51588951789</t>
  </si>
  <si>
    <t>13130636.94</t>
  </si>
  <si>
    <t>51588951790</t>
  </si>
  <si>
    <t>13130597.9</t>
  </si>
  <si>
    <t>51588951791</t>
  </si>
  <si>
    <t>13130558.86</t>
  </si>
  <si>
    <t>51588951792</t>
  </si>
  <si>
    <t>13130519.82</t>
  </si>
  <si>
    <t>51588951793</t>
  </si>
  <si>
    <t>13130331.65</t>
  </si>
  <si>
    <t>2021-03-23T11:31:33Z</t>
  </si>
  <si>
    <t>51591431130</t>
  </si>
  <si>
    <t>14160038016</t>
  </si>
  <si>
    <t>13134148.65</t>
  </si>
  <si>
    <t>51591431131</t>
  </si>
  <si>
    <t>13134141.02</t>
  </si>
  <si>
    <t>51591431132</t>
  </si>
  <si>
    <t>13134121.93</t>
  </si>
  <si>
    <t>51591431133</t>
  </si>
  <si>
    <t>13134102.84</t>
  </si>
  <si>
    <t>51591431134</t>
  </si>
  <si>
    <t>13134083.75</t>
  </si>
  <si>
    <t>51591431135</t>
  </si>
  <si>
    <t>13133991.76</t>
  </si>
  <si>
    <t>2021-03-23T11:40:44Z</t>
  </si>
  <si>
    <t>51592176613</t>
  </si>
  <si>
    <t>14160148421</t>
  </si>
  <si>
    <t>13140433.76</t>
  </si>
  <si>
    <t>51592176614</t>
  </si>
  <si>
    <t>13140420.88</t>
  </si>
  <si>
    <t>51592176615</t>
  </si>
  <si>
    <t>13140388.67</t>
  </si>
  <si>
    <t>51592176616</t>
  </si>
  <si>
    <t>13140324.25</t>
  </si>
  <si>
    <t>51592176617</t>
  </si>
  <si>
    <t>13140169</t>
  </si>
  <si>
    <t>51592176618</t>
  </si>
  <si>
    <t>13139975.74</t>
  </si>
  <si>
    <t>2021-03-23T11:45:45Z</t>
  </si>
  <si>
    <t>51592581264</t>
  </si>
  <si>
    <t>14160097124</t>
  </si>
  <si>
    <t>13140047.74</t>
  </si>
  <si>
    <t>51592581265</t>
  </si>
  <si>
    <t>13140047.6</t>
  </si>
  <si>
    <t>51592581266</t>
  </si>
  <si>
    <t>13140046.88</t>
  </si>
  <si>
    <t>51592581267</t>
  </si>
  <si>
    <t>13140045.14</t>
  </si>
  <si>
    <t>51592581268</t>
  </si>
  <si>
    <t>13140042.98</t>
  </si>
  <si>
    <t>2021-03-23T12:00:59Z</t>
  </si>
  <si>
    <t>51593809122</t>
  </si>
  <si>
    <t>14160038302</t>
  </si>
  <si>
    <t>13140246.98</t>
  </si>
  <si>
    <t>51593809123</t>
  </si>
  <si>
    <t>13140246.57</t>
  </si>
  <si>
    <t>51593809124</t>
  </si>
  <si>
    <t>13140245.55</t>
  </si>
  <si>
    <t>51593809125</t>
  </si>
  <si>
    <t>13140243.51</t>
  </si>
  <si>
    <t>51593809126</t>
  </si>
  <si>
    <t>13140238.59</t>
  </si>
  <si>
    <t>51593809127</t>
  </si>
  <si>
    <t>13140232.47</t>
  </si>
  <si>
    <t>2021-03-23T12:07:49Z</t>
  </si>
  <si>
    <t>51594412751</t>
  </si>
  <si>
    <t>14160048400</t>
  </si>
  <si>
    <t>13145757.47</t>
  </si>
  <si>
    <t>51594412752</t>
  </si>
  <si>
    <t>13145746.42</t>
  </si>
  <si>
    <t>51594412753</t>
  </si>
  <si>
    <t>13145718.79</t>
  </si>
  <si>
    <t>51594412754</t>
  </si>
  <si>
    <t>13145691.16</t>
  </si>
  <si>
    <t>51594412755</t>
  </si>
  <si>
    <t>13145663.53</t>
  </si>
  <si>
    <t>51594412756</t>
  </si>
  <si>
    <t>13145530.38</t>
  </si>
  <si>
    <t>51594412757</t>
  </si>
  <si>
    <t>13145281.75</t>
  </si>
  <si>
    <t>2021-03-23T12:26:28Z</t>
  </si>
  <si>
    <t>51596165508</t>
  </si>
  <si>
    <t>14160848295</t>
  </si>
  <si>
    <t>13152183.75</t>
  </si>
  <si>
    <t>51596165509</t>
  </si>
  <si>
    <t>13152169.95</t>
  </si>
  <si>
    <t>51596165510</t>
  </si>
  <si>
    <t>13152135.44</t>
  </si>
  <si>
    <t>51596165511</t>
  </si>
  <si>
    <t>13152100.93</t>
  </si>
  <si>
    <t>51596165512</t>
  </si>
  <si>
    <t>13152066.42</t>
  </si>
  <si>
    <t>51596165513</t>
  </si>
  <si>
    <t>13151900.08</t>
  </si>
  <si>
    <t>2021-03-23T12:29:05Z</t>
  </si>
  <si>
    <t>51596393623</t>
  </si>
  <si>
    <t>14160894186</t>
  </si>
  <si>
    <t>13222880.08</t>
  </si>
  <si>
    <t>51596393624</t>
  </si>
  <si>
    <t>13222738.12</t>
  </si>
  <si>
    <t>51596393625</t>
  </si>
  <si>
    <t>13222383.22</t>
  </si>
  <si>
    <t>51596393626</t>
  </si>
  <si>
    <t>13221673.42</t>
  </si>
  <si>
    <t>51596393627</t>
  </si>
  <si>
    <t>13219962.8</t>
  </si>
  <si>
    <t>51596393628</t>
  </si>
  <si>
    <t>13217833.4</t>
  </si>
  <si>
    <t>2021-03-23T12:30:34Z</t>
  </si>
  <si>
    <t>51596506754</t>
  </si>
  <si>
    <t>14160902696</t>
  </si>
  <si>
    <t>13288813.4</t>
  </si>
  <si>
    <t>51596506755</t>
  </si>
  <si>
    <t>13288671.44</t>
  </si>
  <si>
    <t>51596506756</t>
  </si>
  <si>
    <t>13288316.54</t>
  </si>
  <si>
    <t>51596506757</t>
  </si>
  <si>
    <t>13287606.74</t>
  </si>
  <si>
    <t>51596506758</t>
  </si>
  <si>
    <t>13285896.12</t>
  </si>
  <si>
    <t>51596506759</t>
  </si>
  <si>
    <t>13283766.72</t>
  </si>
  <si>
    <t>2021-03-23T12:42:24Z</t>
  </si>
  <si>
    <t>51597487437</t>
  </si>
  <si>
    <t>14160034768</t>
  </si>
  <si>
    <t>13284224.72</t>
  </si>
  <si>
    <t>51597487438</t>
  </si>
  <si>
    <t>13284223.8</t>
  </si>
  <si>
    <t>51597487439</t>
  </si>
  <si>
    <t>13284221.51</t>
  </si>
  <si>
    <t>51597487440</t>
  </si>
  <si>
    <t>13284219.22</t>
  </si>
  <si>
    <t>51597487441</t>
  </si>
  <si>
    <t>13284216.93</t>
  </si>
  <si>
    <t>51597487442</t>
  </si>
  <si>
    <t>13284205.89</t>
  </si>
  <si>
    <t>2021-03-23T13:02:26Z</t>
  </si>
  <si>
    <t>51599154745</t>
  </si>
  <si>
    <t>14161311761</t>
  </si>
  <si>
    <t>13286546.89</t>
  </si>
  <si>
    <t>51599154746</t>
  </si>
  <si>
    <t>13286542.21</t>
  </si>
  <si>
    <t>51599154747</t>
  </si>
  <si>
    <t>13286530.5</t>
  </si>
  <si>
    <t>51599154748</t>
  </si>
  <si>
    <t>13286507.09</t>
  </si>
  <si>
    <t>51599154749</t>
  </si>
  <si>
    <t>13286450.67</t>
  </si>
  <si>
    <t>51599154750</t>
  </si>
  <si>
    <t>13286380.44</t>
  </si>
  <si>
    <t>2021-03-23T13:05:19Z</t>
  </si>
  <si>
    <t>51599367561</t>
  </si>
  <si>
    <t>14161394406</t>
  </si>
  <si>
    <t>13290310.44</t>
  </si>
  <si>
    <t>51599367562</t>
  </si>
  <si>
    <t>13290302.58</t>
  </si>
  <si>
    <t>51599367563</t>
  </si>
  <si>
    <t>13290282.93</t>
  </si>
  <si>
    <t>51599367564</t>
  </si>
  <si>
    <t>13290263.28</t>
  </si>
  <si>
    <t>51599367565</t>
  </si>
  <si>
    <t>13290243.63</t>
  </si>
  <si>
    <t>51599367566</t>
  </si>
  <si>
    <t>13290148.92</t>
  </si>
  <si>
    <t>2021-03-23T13:09:11Z</t>
  </si>
  <si>
    <t>51599687925</t>
  </si>
  <si>
    <t>14161419041</t>
  </si>
  <si>
    <t>13290322.92</t>
  </si>
  <si>
    <t>51599687926</t>
  </si>
  <si>
    <t>13290322.57</t>
  </si>
  <si>
    <t>51599687927</t>
  </si>
  <si>
    <t>13290321.7</t>
  </si>
  <si>
    <t>51599687928</t>
  </si>
  <si>
    <t>13290320.83</t>
  </si>
  <si>
    <t>51599687929</t>
  </si>
  <si>
    <t>13290316.64</t>
  </si>
  <si>
    <t>2021-03-23T13:31:00Z</t>
  </si>
  <si>
    <t>51601393568</t>
  </si>
  <si>
    <t>14161770036</t>
  </si>
  <si>
    <t>13291252.64</t>
  </si>
  <si>
    <t>51601393569</t>
  </si>
  <si>
    <t>13291250.77</t>
  </si>
  <si>
    <t>51601393570</t>
  </si>
  <si>
    <t>13291246.09</t>
  </si>
  <si>
    <t>51601393571</t>
  </si>
  <si>
    <t>13291241.41</t>
  </si>
  <si>
    <t>51601393572</t>
  </si>
  <si>
    <t>13291236.73</t>
  </si>
  <si>
    <t>51601393573</t>
  </si>
  <si>
    <t>13291214.17</t>
  </si>
  <si>
    <t>2021-03-23T13:32:35Z</t>
  </si>
  <si>
    <t>51601507152</t>
  </si>
  <si>
    <t>14161415305</t>
  </si>
  <si>
    <t>13291280.17</t>
  </si>
  <si>
    <t>51601507153</t>
  </si>
  <si>
    <t>13291280.04</t>
  </si>
  <si>
    <t>51601507154</t>
  </si>
  <si>
    <t>13291279.71</t>
  </si>
  <si>
    <t>51601507155</t>
  </si>
  <si>
    <t>13291279.38</t>
  </si>
  <si>
    <t>51601507156</t>
  </si>
  <si>
    <t>13291277.79</t>
  </si>
  <si>
    <t>2021-03-23T13:32:58Z</t>
  </si>
  <si>
    <t>51601548843</t>
  </si>
  <si>
    <t>14161419311</t>
  </si>
  <si>
    <t>13294466.79</t>
  </si>
  <si>
    <t>51601548844</t>
  </si>
  <si>
    <t>13294460.41</t>
  </si>
  <si>
    <t>51601548845</t>
  </si>
  <si>
    <t>13294444.46</t>
  </si>
  <si>
    <t>51601548846</t>
  </si>
  <si>
    <t>13294412.57</t>
  </si>
  <si>
    <t>51601548847</t>
  </si>
  <si>
    <t>13294335.72</t>
  </si>
  <si>
    <t>51601548848</t>
  </si>
  <si>
    <t>13294240.05</t>
  </si>
  <si>
    <t>2021-03-23T13:34:15Z</t>
  </si>
  <si>
    <t>51601652599</t>
  </si>
  <si>
    <t>14161415322</t>
  </si>
  <si>
    <t>13296819.05</t>
  </si>
  <si>
    <t>51601652600</t>
  </si>
  <si>
    <t>13296813.89</t>
  </si>
  <si>
    <t>51601652601</t>
  </si>
  <si>
    <t>13296800.99</t>
  </si>
  <si>
    <t>51601652602</t>
  </si>
  <si>
    <t>13296788.09</t>
  </si>
  <si>
    <t>51601652603</t>
  </si>
  <si>
    <t>13296775.19</t>
  </si>
  <si>
    <t>51601652604</t>
  </si>
  <si>
    <t>13296713.04</t>
  </si>
  <si>
    <t>2021-03-23T14:07:28Z</t>
  </si>
  <si>
    <t>51604067955</t>
  </si>
  <si>
    <t>14161415664</t>
  </si>
  <si>
    <t>13307069.04</t>
  </si>
  <si>
    <t>51604067956</t>
  </si>
  <si>
    <t>13307048.33</t>
  </si>
  <si>
    <t>51604067957</t>
  </si>
  <si>
    <t>13306996.55</t>
  </si>
  <si>
    <t>51604067958</t>
  </si>
  <si>
    <t>13306892.99</t>
  </si>
  <si>
    <t>51604067959</t>
  </si>
  <si>
    <t>13306643.41</t>
  </si>
  <si>
    <t>51604067960</t>
  </si>
  <si>
    <t>13306332.73</t>
  </si>
  <si>
    <t>2021-03-23T14:20:23Z</t>
  </si>
  <si>
    <t>51604958554</t>
  </si>
  <si>
    <t>14161472722</t>
  </si>
  <si>
    <t>13322916.73</t>
  </si>
  <si>
    <t>51604958555</t>
  </si>
  <si>
    <t>13322883.56</t>
  </si>
  <si>
    <t>51604958556</t>
  </si>
  <si>
    <t>13322800.64</t>
  </si>
  <si>
    <t>51604958557</t>
  </si>
  <si>
    <t>13322634.8</t>
  </si>
  <si>
    <t>51604958558</t>
  </si>
  <si>
    <t>13322303.12</t>
  </si>
  <si>
    <t>51604958559</t>
  </si>
  <si>
    <t>13321903.45</t>
  </si>
  <si>
    <t>51604958560</t>
  </si>
  <si>
    <t>13321405.93</t>
  </si>
  <si>
    <t>2021-03-23T14:27:20Z</t>
  </si>
  <si>
    <t>51605455243</t>
  </si>
  <si>
    <t>14161472797</t>
  </si>
  <si>
    <t>13330423.93</t>
  </si>
  <si>
    <t>51605455244</t>
  </si>
  <si>
    <t>13330405.89</t>
  </si>
  <si>
    <t>51605455245</t>
  </si>
  <si>
    <t>13330360.8</t>
  </si>
  <si>
    <t>51605455246</t>
  </si>
  <si>
    <t>13330270.62</t>
  </si>
  <si>
    <t>51605455247</t>
  </si>
  <si>
    <t>13330090.26</t>
  </si>
  <si>
    <t>51605455248</t>
  </si>
  <si>
    <t>13329872.93</t>
  </si>
  <si>
    <t>51605455249</t>
  </si>
  <si>
    <t>13329602.39</t>
  </si>
  <si>
    <t>2021-03-23T14:52:14Z</t>
  </si>
  <si>
    <t>51607177308</t>
  </si>
  <si>
    <t>14162741030</t>
  </si>
  <si>
    <t>13332271.39</t>
  </si>
  <si>
    <t>51607177309</t>
  </si>
  <si>
    <t>13332266.05</t>
  </si>
  <si>
    <t>51607177310</t>
  </si>
  <si>
    <t>13332252.7</t>
  </si>
  <si>
    <t>51607177311</t>
  </si>
  <si>
    <t>13332239.35</t>
  </si>
  <si>
    <t>51607177312</t>
  </si>
  <si>
    <t>13332226</t>
  </si>
  <si>
    <t>51607177313</t>
  </si>
  <si>
    <t>13332172.62</t>
  </si>
  <si>
    <t>51607177314</t>
  </si>
  <si>
    <t>13332108.3</t>
  </si>
  <si>
    <t>2021-03-23T14:56:37Z</t>
  </si>
  <si>
    <t>51607502643</t>
  </si>
  <si>
    <t>14162744059</t>
  </si>
  <si>
    <t>13334905.3</t>
  </si>
  <si>
    <t>51607502644</t>
  </si>
  <si>
    <t>13334899.71</t>
  </si>
  <si>
    <t>51607502645</t>
  </si>
  <si>
    <t>13334885.72</t>
  </si>
  <si>
    <t>51607502646</t>
  </si>
  <si>
    <t>13334857.75</t>
  </si>
  <si>
    <t>51607502647</t>
  </si>
  <si>
    <t>13334790.34</t>
  </si>
  <si>
    <t>51607502648</t>
  </si>
  <si>
    <t>13334706.43</t>
  </si>
  <si>
    <t>2021-03-23T15:05:08Z</t>
  </si>
  <si>
    <t>51608065963</t>
  </si>
  <si>
    <t>14162641268</t>
  </si>
  <si>
    <t>13339727.43</t>
  </si>
  <si>
    <t>51608065964</t>
  </si>
  <si>
    <t>13339717.39</t>
  </si>
  <si>
    <t>51608065965</t>
  </si>
  <si>
    <t>13339692.28</t>
  </si>
  <si>
    <t>51608065966</t>
  </si>
  <si>
    <t>13339642.07</t>
  </si>
  <si>
    <t>51608065967</t>
  </si>
  <si>
    <t>13339521.06</t>
  </si>
  <si>
    <t>51608065968</t>
  </si>
  <si>
    <t>13339370.43</t>
  </si>
  <si>
    <t>2021-03-23T15:10:22Z</t>
  </si>
  <si>
    <t>51608421998</t>
  </si>
  <si>
    <t>14162965304</t>
  </si>
  <si>
    <t>13340512.43</t>
  </si>
  <si>
    <t>51608421999</t>
  </si>
  <si>
    <t>13340510.15</t>
  </si>
  <si>
    <t>51608422000</t>
  </si>
  <si>
    <t>13340504.44</t>
  </si>
  <si>
    <t>51608422001</t>
  </si>
  <si>
    <t>13340493.02</t>
  </si>
  <si>
    <t>51608422002</t>
  </si>
  <si>
    <t>13340465.5</t>
  </si>
  <si>
    <t>51608422003</t>
  </si>
  <si>
    <t>13340431.24</t>
  </si>
  <si>
    <t>2021-03-23T15:13:56Z</t>
  </si>
  <si>
    <t>51608659552</t>
  </si>
  <si>
    <t>14163013069</t>
  </si>
  <si>
    <t>13343494.24</t>
  </si>
  <si>
    <t>51608659553</t>
  </si>
  <si>
    <t>13343488.11</t>
  </si>
  <si>
    <t>51608659554</t>
  </si>
  <si>
    <t>13343472.79</t>
  </si>
  <si>
    <t>51608659555</t>
  </si>
  <si>
    <t>13343442.16</t>
  </si>
  <si>
    <t>51608659556</t>
  </si>
  <si>
    <t>13343368.34</t>
  </si>
  <si>
    <t>51608659557</t>
  </si>
  <si>
    <t>13343276.45</t>
  </si>
  <si>
    <t>2021-03-23T15:15:01Z</t>
  </si>
  <si>
    <t>51608744424</t>
  </si>
  <si>
    <t>14163017257</t>
  </si>
  <si>
    <t>13347206.45</t>
  </si>
  <si>
    <t>51608744425</t>
  </si>
  <si>
    <t>13347198.59</t>
  </si>
  <si>
    <t>51608744426</t>
  </si>
  <si>
    <t>13347178.94</t>
  </si>
  <si>
    <t>51608744427</t>
  </si>
  <si>
    <t>13347159.29</t>
  </si>
  <si>
    <t>51608744428</t>
  </si>
  <si>
    <t>13347139.64</t>
  </si>
  <si>
    <t>51608744429</t>
  </si>
  <si>
    <t>13347044.93</t>
  </si>
  <si>
    <t>2021-03-23T15:35:39Z</t>
  </si>
  <si>
    <t>51610167923</t>
  </si>
  <si>
    <t>14163252553</t>
  </si>
  <si>
    <t>13347464.93</t>
  </si>
  <si>
    <t>51610167924</t>
  </si>
  <si>
    <t>13347464.09</t>
  </si>
  <si>
    <t>51610167925</t>
  </si>
  <si>
    <t>13347461.99</t>
  </si>
  <si>
    <t>51610167926</t>
  </si>
  <si>
    <t>13347459.89</t>
  </si>
  <si>
    <t>51610167927</t>
  </si>
  <si>
    <t>13347457.79</t>
  </si>
  <si>
    <t>51610167928</t>
  </si>
  <si>
    <t>13347447.67</t>
  </si>
  <si>
    <t>2021-03-23T16:05:21Z</t>
  </si>
  <si>
    <t>51612239713</t>
  </si>
  <si>
    <t>14162744779</t>
  </si>
  <si>
    <t>13350364.67</t>
  </si>
  <si>
    <t>51612239714</t>
  </si>
  <si>
    <t>13350358.84</t>
  </si>
  <si>
    <t>51612239715</t>
  </si>
  <si>
    <t>13350344.25</t>
  </si>
  <si>
    <t>51612239716</t>
  </si>
  <si>
    <t>13350329.66</t>
  </si>
  <si>
    <t>51612239717</t>
  </si>
  <si>
    <t>13350315.07</t>
  </si>
  <si>
    <t>51612239718</t>
  </si>
  <si>
    <t>13350244.77</t>
  </si>
  <si>
    <t>2021-03-23T16:11:02Z</t>
  </si>
  <si>
    <t>51612672853</t>
  </si>
  <si>
    <t>14163691565</t>
  </si>
  <si>
    <t>13352853.77</t>
  </si>
  <si>
    <t>51612672854</t>
  </si>
  <si>
    <t>13352848.55</t>
  </si>
  <si>
    <t>51612672855</t>
  </si>
  <si>
    <t>13352835.5</t>
  </si>
  <si>
    <t>51612672857</t>
  </si>
  <si>
    <t>13352809.41</t>
  </si>
  <si>
    <t>51612672858</t>
  </si>
  <si>
    <t>13352746.53</t>
  </si>
  <si>
    <t>51612672860</t>
  </si>
  <si>
    <t>13352668.26</t>
  </si>
  <si>
    <t>2021-03-23T16:39:28Z</t>
  </si>
  <si>
    <t>51614788884</t>
  </si>
  <si>
    <t>14163875204</t>
  </si>
  <si>
    <t>13352788.26</t>
  </si>
  <si>
    <t>51614788885</t>
  </si>
  <si>
    <t>13352788.02</t>
  </si>
  <si>
    <t>51614788886</t>
  </si>
  <si>
    <t>13352786.82</t>
  </si>
  <si>
    <t>51614788887</t>
  </si>
  <si>
    <t>13352783.93</t>
  </si>
  <si>
    <t>51614788888</t>
  </si>
  <si>
    <t>13352780.33</t>
  </si>
  <si>
    <t>2021-03-23T16:39:56Z</t>
  </si>
  <si>
    <t>51614814372</t>
  </si>
  <si>
    <t>14163821248</t>
  </si>
  <si>
    <t>13353049.33</t>
  </si>
  <si>
    <t>51614814373</t>
  </si>
  <si>
    <t>13353048.79</t>
  </si>
  <si>
    <t>51614814374</t>
  </si>
  <si>
    <t>13353047.44</t>
  </si>
  <si>
    <t>51614814375</t>
  </si>
  <si>
    <t>13353044.75</t>
  </si>
  <si>
    <t>51614814376</t>
  </si>
  <si>
    <t>13353038.27</t>
  </si>
  <si>
    <t>51614814377</t>
  </si>
  <si>
    <t>13353030.2</t>
  </si>
  <si>
    <t>2021-03-23T16:44:22Z</t>
  </si>
  <si>
    <t>51615141379</t>
  </si>
  <si>
    <t>14164099434</t>
  </si>
  <si>
    <t>13356801.2</t>
  </si>
  <si>
    <t>51615141380</t>
  </si>
  <si>
    <t>13356793.66</t>
  </si>
  <si>
    <t>51615141381</t>
  </si>
  <si>
    <t>13356774.8</t>
  </si>
  <si>
    <t>51615141382</t>
  </si>
  <si>
    <t>13356737.09</t>
  </si>
  <si>
    <t>51615141383</t>
  </si>
  <si>
    <t>13356646.21</t>
  </si>
  <si>
    <t>51615141384</t>
  </si>
  <si>
    <t>13356533.08</t>
  </si>
  <si>
    <t>2021-03-23T16:46:30Z</t>
  </si>
  <si>
    <t>51615310361</t>
  </si>
  <si>
    <t>14163875280</t>
  </si>
  <si>
    <t>13360679.08</t>
  </si>
  <si>
    <t>51615310362</t>
  </si>
  <si>
    <t>13360670.79</t>
  </si>
  <si>
    <t>51615310363</t>
  </si>
  <si>
    <t>13360650.06</t>
  </si>
  <si>
    <t>51615310364</t>
  </si>
  <si>
    <t>13360608.6</t>
  </si>
  <si>
    <t>51615310365</t>
  </si>
  <si>
    <t>13360508.68</t>
  </si>
  <si>
    <t>51615310366</t>
  </si>
  <si>
    <t>13360384.3</t>
  </si>
  <si>
    <t>2021-03-23T16:49:57Z</t>
  </si>
  <si>
    <t>51615551416</t>
  </si>
  <si>
    <t>14163875324</t>
  </si>
  <si>
    <t>13362469.3</t>
  </si>
  <si>
    <t>51615551417</t>
  </si>
  <si>
    <t>13362465.13</t>
  </si>
  <si>
    <t>51615551418</t>
  </si>
  <si>
    <t>13362454.7</t>
  </si>
  <si>
    <t>51615551419</t>
  </si>
  <si>
    <t>13362433.85</t>
  </si>
  <si>
    <t>51615551420</t>
  </si>
  <si>
    <t>13362383.6</t>
  </si>
  <si>
    <t>51615551421</t>
  </si>
  <si>
    <t>13362331.47</t>
  </si>
  <si>
    <t>51615551422</t>
  </si>
  <si>
    <t>13362268.92</t>
  </si>
  <si>
    <t>2021-03-23T17:31:20Z</t>
  </si>
  <si>
    <t>51618766506</t>
  </si>
  <si>
    <t>14164758863</t>
  </si>
  <si>
    <t>13362334.92</t>
  </si>
  <si>
    <t>51618766507</t>
  </si>
  <si>
    <t>13362334.79</t>
  </si>
  <si>
    <t>51618766509</t>
  </si>
  <si>
    <t>13362334.46</t>
  </si>
  <si>
    <t>51618766511</t>
  </si>
  <si>
    <t>13362334.13</t>
  </si>
  <si>
    <t>51618766513</t>
  </si>
  <si>
    <t>13362332.54</t>
  </si>
  <si>
    <t>2021-03-23T17:51:19Z</t>
  </si>
  <si>
    <t>51620356281</t>
  </si>
  <si>
    <t>14164829201</t>
  </si>
  <si>
    <t>13362716.54</t>
  </si>
  <si>
    <t>51620356282</t>
  </si>
  <si>
    <t>13362715.77</t>
  </si>
  <si>
    <t>51620356283</t>
  </si>
  <si>
    <t>13362713.85</t>
  </si>
  <si>
    <t>51620356284</t>
  </si>
  <si>
    <t>13362711.93</t>
  </si>
  <si>
    <t>51620356285</t>
  </si>
  <si>
    <t>13362710.01</t>
  </si>
  <si>
    <t>51620356286</t>
  </si>
  <si>
    <t>13362700.76</t>
  </si>
  <si>
    <t>2021-03-23T17:51:47Z</t>
  </si>
  <si>
    <t>51620425241</t>
  </si>
  <si>
    <t>14165044065</t>
  </si>
  <si>
    <t>13365721.76</t>
  </si>
  <si>
    <t>51620425242</t>
  </si>
  <si>
    <t>13365715.72</t>
  </si>
  <si>
    <t>51620425243</t>
  </si>
  <si>
    <t>13365700.61</t>
  </si>
  <si>
    <t>51620425244</t>
  </si>
  <si>
    <t>13365670.4</t>
  </si>
  <si>
    <t>51620425245</t>
  </si>
  <si>
    <t>13365597.59</t>
  </si>
  <si>
    <t>51620425246</t>
  </si>
  <si>
    <t>13365506.96</t>
  </si>
  <si>
    <t>2021-03-23T17:51:55Z</t>
  </si>
  <si>
    <t>51620430990</t>
  </si>
  <si>
    <t>14165044132</t>
  </si>
  <si>
    <t>13366695.96</t>
  </si>
  <si>
    <t>51620430991</t>
  </si>
  <si>
    <t>13366693.58</t>
  </si>
  <si>
    <t>51620430992</t>
  </si>
  <si>
    <t>13366687.63</t>
  </si>
  <si>
    <t>51620430993</t>
  </si>
  <si>
    <t>13366675.74</t>
  </si>
  <si>
    <t>51620430994</t>
  </si>
  <si>
    <t>13366647.09</t>
  </si>
  <si>
    <t>51620430995</t>
  </si>
  <si>
    <t>13366611.42</t>
  </si>
  <si>
    <t>2021-03-23T18:05:28Z</t>
  </si>
  <si>
    <t>51621508823</t>
  </si>
  <si>
    <t>14165182705</t>
  </si>
  <si>
    <t>13368792.42</t>
  </si>
  <si>
    <t>51621508824</t>
  </si>
  <si>
    <t>13368788.06</t>
  </si>
  <si>
    <t>51621508825</t>
  </si>
  <si>
    <t>13368777.15</t>
  </si>
  <si>
    <t>51621508826</t>
  </si>
  <si>
    <t>13368755.34</t>
  </si>
  <si>
    <t>51621508827</t>
  </si>
  <si>
    <t>13368702.78</t>
  </si>
  <si>
    <t>51621508828</t>
  </si>
  <si>
    <t>13368637.35</t>
  </si>
  <si>
    <t>2021-03-23T18:28:44Z</t>
  </si>
  <si>
    <t>51623379177</t>
  </si>
  <si>
    <t>14165578110</t>
  </si>
  <si>
    <t>13370911.35</t>
  </si>
  <si>
    <t>51623379178</t>
  </si>
  <si>
    <t>13370906.8</t>
  </si>
  <si>
    <t>51623379179</t>
  </si>
  <si>
    <t>13370895.43</t>
  </si>
  <si>
    <t>51623379180</t>
  </si>
  <si>
    <t>13370872.69</t>
  </si>
  <si>
    <t>51623379181</t>
  </si>
  <si>
    <t>13370817.89</t>
  </si>
  <si>
    <t>51623379182</t>
  </si>
  <si>
    <t>13370749.67</t>
  </si>
  <si>
    <t>2021-03-23T18:32:08Z</t>
  </si>
  <si>
    <t>51623660589</t>
  </si>
  <si>
    <t>14164930721</t>
  </si>
  <si>
    <t>13373091.67</t>
  </si>
  <si>
    <t>51623660590</t>
  </si>
  <si>
    <t>13373086.99</t>
  </si>
  <si>
    <t>51623660591</t>
  </si>
  <si>
    <t>13373075.28</t>
  </si>
  <si>
    <t>51623660592</t>
  </si>
  <si>
    <t>13373051.86</t>
  </si>
  <si>
    <t>51623660593</t>
  </si>
  <si>
    <t>13372995.42</t>
  </si>
  <si>
    <t>51623660594</t>
  </si>
  <si>
    <t>13372925.16</t>
  </si>
  <si>
    <t>2021-03-23T18:34:12Z</t>
  </si>
  <si>
    <t>51623817621</t>
  </si>
  <si>
    <t>14164813875</t>
  </si>
  <si>
    <t>13373267.16</t>
  </si>
  <si>
    <t>51623817622</t>
  </si>
  <si>
    <t>13373266.48</t>
  </si>
  <si>
    <t>51623817623</t>
  </si>
  <si>
    <t>13373264.77</t>
  </si>
  <si>
    <t>51623817624</t>
  </si>
  <si>
    <t>13373261.35</t>
  </si>
  <si>
    <t>51623817625</t>
  </si>
  <si>
    <t>13373253.11</t>
  </si>
  <si>
    <t>51623817626</t>
  </si>
  <si>
    <t>13373242.85</t>
  </si>
  <si>
    <t>2021-03-23T18:34:53Z</t>
  </si>
  <si>
    <t>51623831154</t>
  </si>
  <si>
    <t>14165656103</t>
  </si>
  <si>
    <t>13375644.85</t>
  </si>
  <si>
    <t>51623831155</t>
  </si>
  <si>
    <t>13375640.05</t>
  </si>
  <si>
    <t>51623831156</t>
  </si>
  <si>
    <t>13375628.04</t>
  </si>
  <si>
    <t>51623831157</t>
  </si>
  <si>
    <t>13375604.02</t>
  </si>
  <si>
    <t>51623831158</t>
  </si>
  <si>
    <t>13375546.13</t>
  </si>
  <si>
    <t>51623831159</t>
  </si>
  <si>
    <t>13375474.07</t>
  </si>
  <si>
    <t>2021-03-23T18:37:15Z</t>
  </si>
  <si>
    <t>51624055516</t>
  </si>
  <si>
    <t>14164813928</t>
  </si>
  <si>
    <t>13379232.07</t>
  </si>
  <si>
    <t>51624055517</t>
  </si>
  <si>
    <t>13379224.55</t>
  </si>
  <si>
    <t>51624055518</t>
  </si>
  <si>
    <t>13379205.76</t>
  </si>
  <si>
    <t>51624055519</t>
  </si>
  <si>
    <t>13379168.18</t>
  </si>
  <si>
    <t>51624055520</t>
  </si>
  <si>
    <t>13379077.61</t>
  </si>
  <si>
    <t>51624055521</t>
  </si>
  <si>
    <t>13378964.87</t>
  </si>
  <si>
    <t>2021-03-23T19:31:56Z</t>
  </si>
  <si>
    <t>51629032191</t>
  </si>
  <si>
    <t>14165781478</t>
  </si>
  <si>
    <t>13382894.87</t>
  </si>
  <si>
    <t>51629032192</t>
  </si>
  <si>
    <t>13382887.01</t>
  </si>
  <si>
    <t>51629032193</t>
  </si>
  <si>
    <t>13382867.36</t>
  </si>
  <si>
    <t>51629032194</t>
  </si>
  <si>
    <t>13382828.06</t>
  </si>
  <si>
    <t>51629032195</t>
  </si>
  <si>
    <t>13382749.46</t>
  </si>
  <si>
    <t>51629032196</t>
  </si>
  <si>
    <t>13382654.75</t>
  </si>
  <si>
    <t>51629032197</t>
  </si>
  <si>
    <t>13382536.85</t>
  </si>
  <si>
    <t>2021-03-23T19:36:18Z</t>
  </si>
  <si>
    <t>51629436923</t>
  </si>
  <si>
    <t>14165822454</t>
  </si>
  <si>
    <t>13382868.85</t>
  </si>
  <si>
    <t>51629436924</t>
  </si>
  <si>
    <t>13382868.19</t>
  </si>
  <si>
    <t>51629436925</t>
  </si>
  <si>
    <t>13382866.53</t>
  </si>
  <si>
    <t>51629436926</t>
  </si>
  <si>
    <t>13382864.87</t>
  </si>
  <si>
    <t>51629436927</t>
  </si>
  <si>
    <t>13382863.21</t>
  </si>
  <si>
    <t>51629436928</t>
  </si>
  <si>
    <t>13382855.21</t>
  </si>
  <si>
    <t>2021-03-23T19:44:36Z</t>
  </si>
  <si>
    <t>51630201655</t>
  </si>
  <si>
    <t>14166623343</t>
  </si>
  <si>
    <t>13385652.21</t>
  </si>
  <si>
    <t>51630201656</t>
  </si>
  <si>
    <t>13385646.62</t>
  </si>
  <si>
    <t>51630201657</t>
  </si>
  <si>
    <t>13385632.63</t>
  </si>
  <si>
    <t>51630201658</t>
  </si>
  <si>
    <t>13385604.66</t>
  </si>
  <si>
    <t>51630201659</t>
  </si>
  <si>
    <t>13385537.25</t>
  </si>
  <si>
    <t>51630201660</t>
  </si>
  <si>
    <t>13385453.34</t>
  </si>
  <si>
    <t>2021-03-23T19:57:20Z</t>
  </si>
  <si>
    <t>51631417432</t>
  </si>
  <si>
    <t>14165781610</t>
  </si>
  <si>
    <t>13388268.34</t>
  </si>
  <si>
    <t>51631417433</t>
  </si>
  <si>
    <t>13388262.71</t>
  </si>
  <si>
    <t>51631417434</t>
  </si>
  <si>
    <t>13388248.63</t>
  </si>
  <si>
    <t>51631417435</t>
  </si>
  <si>
    <t>13388220.48</t>
  </si>
  <si>
    <t>51631417436</t>
  </si>
  <si>
    <t>13388164.18</t>
  </si>
  <si>
    <t>51631417437</t>
  </si>
  <si>
    <t>13388096.34</t>
  </si>
  <si>
    <t>51631417438</t>
  </si>
  <si>
    <t>13388011.89</t>
  </si>
  <si>
    <t>2021-03-23T20:21:31Z</t>
  </si>
  <si>
    <t>51633605862</t>
  </si>
  <si>
    <t>14165822653</t>
  </si>
  <si>
    <t>13392587.89</t>
  </si>
  <si>
    <t>51633605863</t>
  </si>
  <si>
    <t>13392578.74</t>
  </si>
  <si>
    <t>51633605864</t>
  </si>
  <si>
    <t>13392555.86</t>
  </si>
  <si>
    <t>51633605865</t>
  </si>
  <si>
    <t>13392532.98</t>
  </si>
  <si>
    <t>51633605866</t>
  </si>
  <si>
    <t>13392510.1</t>
  </si>
  <si>
    <t>51633605867</t>
  </si>
  <si>
    <t>13392399.82</t>
  </si>
  <si>
    <t>2021-03-23T21:10:12Z</t>
  </si>
  <si>
    <t>51637624979</t>
  </si>
  <si>
    <t>14167733348</t>
  </si>
  <si>
    <t>13395738.82</t>
  </si>
  <si>
    <t>51637624980</t>
  </si>
  <si>
    <t>13395732.14</t>
  </si>
  <si>
    <t>51637624981</t>
  </si>
  <si>
    <t>13395715.44</t>
  </si>
  <si>
    <t>2021-03-23T21:10:13Z</t>
  </si>
  <si>
    <t>51637624982</t>
  </si>
  <si>
    <t>13395682.05</t>
  </si>
  <si>
    <t>51637624983</t>
  </si>
  <si>
    <t>13395615.27</t>
  </si>
  <si>
    <t>51637624984</t>
  </si>
  <si>
    <t>13395534.8</t>
  </si>
  <si>
    <t>51637624985</t>
  </si>
  <si>
    <t>13395434.63</t>
  </si>
  <si>
    <t>2021-03-23T21:15:50Z</t>
  </si>
  <si>
    <t>51638045660</t>
  </si>
  <si>
    <t>14165762994</t>
  </si>
  <si>
    <t>13400882.63</t>
  </si>
  <si>
    <t>51638045661</t>
  </si>
  <si>
    <t>13400871.73</t>
  </si>
  <si>
    <t>51638045662</t>
  </si>
  <si>
    <t>13400844.49</t>
  </si>
  <si>
    <t>51638045663</t>
  </si>
  <si>
    <t>13400790.01</t>
  </si>
  <si>
    <t>51638045664</t>
  </si>
  <si>
    <t>13400658.71</t>
  </si>
  <si>
    <t>51638045665</t>
  </si>
  <si>
    <t>13400495.27</t>
  </si>
  <si>
    <t>2021-03-23T21:31:28Z</t>
  </si>
  <si>
    <t>51639175771</t>
  </si>
  <si>
    <t>14167911103</t>
  </si>
  <si>
    <t>13400567.27</t>
  </si>
  <si>
    <t>51639175772</t>
  </si>
  <si>
    <t>13400567.13</t>
  </si>
  <si>
    <t>51639175773</t>
  </si>
  <si>
    <t>13400566.77</t>
  </si>
  <si>
    <t>51639175774</t>
  </si>
  <si>
    <t>13400566.41</t>
  </si>
  <si>
    <t>51639175775</t>
  </si>
  <si>
    <t>13400564.67</t>
  </si>
  <si>
    <t>2021-03-23T22:29:20Z</t>
  </si>
  <si>
    <t>51642958379</t>
  </si>
  <si>
    <t>14168507068</t>
  </si>
  <si>
    <t>13400624.67</t>
  </si>
  <si>
    <t>51642958380</t>
  </si>
  <si>
    <t>13400624.55</t>
  </si>
  <si>
    <t>51642958381</t>
  </si>
  <si>
    <t>13400624.25</t>
  </si>
  <si>
    <t>51642958382</t>
  </si>
  <si>
    <t>13400623.95</t>
  </si>
  <si>
    <t>51642958383</t>
  </si>
  <si>
    <t>13400622.5</t>
  </si>
  <si>
    <t>2021-03-23T22:39:08Z</t>
  </si>
  <si>
    <t>51643517347</t>
  </si>
  <si>
    <t>14168621823</t>
  </si>
  <si>
    <t>13404343.5</t>
  </si>
  <si>
    <t>51643517348</t>
  </si>
  <si>
    <t>13404336.06</t>
  </si>
  <si>
    <t>51643517349</t>
  </si>
  <si>
    <t>13404317.45</t>
  </si>
  <si>
    <t>51643517350</t>
  </si>
  <si>
    <t>13404280.24</t>
  </si>
  <si>
    <t>51643517351</t>
  </si>
  <si>
    <t>13404190.56</t>
  </si>
  <si>
    <t>51643517352</t>
  </si>
  <si>
    <t>13404078.93</t>
  </si>
  <si>
    <t>2021-03-23T22:45:48Z</t>
  </si>
  <si>
    <t>51643900659</t>
  </si>
  <si>
    <t>14168437373</t>
  </si>
  <si>
    <t>13409603.93</t>
  </si>
  <si>
    <t>51643900660</t>
  </si>
  <si>
    <t>13409592.88</t>
  </si>
  <si>
    <t>51643900662</t>
  </si>
  <si>
    <t>13409565.25</t>
  </si>
  <si>
    <t>51643900663</t>
  </si>
  <si>
    <t>13409510</t>
  </si>
  <si>
    <t>51643900664</t>
  </si>
  <si>
    <t>13409376.85</t>
  </si>
  <si>
    <t>51643900665</t>
  </si>
  <si>
    <t>13409211.1</t>
  </si>
  <si>
    <t>2021-03-23T23:22:42Z</t>
  </si>
  <si>
    <t>51645930054</t>
  </si>
  <si>
    <t>14168923687</t>
  </si>
  <si>
    <t>13412899.1</t>
  </si>
  <si>
    <t>51645930056</t>
  </si>
  <si>
    <t>13412891.72</t>
  </si>
  <si>
    <t>51645930057</t>
  </si>
  <si>
    <t>13412873.28</t>
  </si>
  <si>
    <t>51645930058</t>
  </si>
  <si>
    <t>13412836.4</t>
  </si>
  <si>
    <t>51645930059</t>
  </si>
  <si>
    <t>13412747.52</t>
  </si>
  <si>
    <t>51645930060</t>
  </si>
  <si>
    <t>13412636.88</t>
  </si>
  <si>
    <t>2021-03-23T23:59:37Z</t>
  </si>
  <si>
    <t>51647945377</t>
  </si>
  <si>
    <t>14168437888</t>
  </si>
  <si>
    <t>13413176.88</t>
  </si>
  <si>
    <t>51647945378</t>
  </si>
  <si>
    <t>13413175.8</t>
  </si>
  <si>
    <t>51647945379</t>
  </si>
  <si>
    <t>13413173.1</t>
  </si>
  <si>
    <t>51647945380</t>
  </si>
  <si>
    <t>13413170.4</t>
  </si>
  <si>
    <t>51647945381</t>
  </si>
  <si>
    <t>13413167.7</t>
  </si>
  <si>
    <t>51647945382</t>
  </si>
  <si>
    <t>13413154.69</t>
  </si>
  <si>
    <t>2021-03-24T01:00:24Z</t>
  </si>
  <si>
    <t>51651248219</t>
  </si>
  <si>
    <t>9626375342</t>
  </si>
  <si>
    <t>13178641.23</t>
  </si>
  <si>
    <t>2021-03-24T01:10:35Z</t>
  </si>
  <si>
    <t>51651772568</t>
  </si>
  <si>
    <t>14169414665</t>
  </si>
  <si>
    <t>13182327.23</t>
  </si>
  <si>
    <t>51651772569</t>
  </si>
  <si>
    <t>13182319.86</t>
  </si>
  <si>
    <t>51651772570</t>
  </si>
  <si>
    <t>13182301.43</t>
  </si>
  <si>
    <t>51651772571</t>
  </si>
  <si>
    <t>13182264.57</t>
  </si>
  <si>
    <t>51651772572</t>
  </si>
  <si>
    <t>13182175.74</t>
  </si>
  <si>
    <t>51651772573</t>
  </si>
  <si>
    <t>13182065.16</t>
  </si>
  <si>
    <t>2021-03-24T01:25:42Z</t>
  </si>
  <si>
    <t>51652469299</t>
  </si>
  <si>
    <t>14169473137</t>
  </si>
  <si>
    <t>13186211.16</t>
  </si>
  <si>
    <t>51652469300</t>
  </si>
  <si>
    <t>13186202.87</t>
  </si>
  <si>
    <t>51652469301</t>
  </si>
  <si>
    <t>13186182.14</t>
  </si>
  <si>
    <t>51652469302</t>
  </si>
  <si>
    <t>13186161.41</t>
  </si>
  <si>
    <t>51652469303</t>
  </si>
  <si>
    <t>13186140.68</t>
  </si>
  <si>
    <t>51652469304</t>
  </si>
  <si>
    <t>13186040.76</t>
  </si>
  <si>
    <t>2021-03-24T01:45:40Z</t>
  </si>
  <si>
    <t>51653493776</t>
  </si>
  <si>
    <t>14169611297</t>
  </si>
  <si>
    <t>13191952.76</t>
  </si>
  <si>
    <t>51653493777</t>
  </si>
  <si>
    <t>13191940.94</t>
  </si>
  <si>
    <t>51653493778</t>
  </si>
  <si>
    <t>13191911.38</t>
  </si>
  <si>
    <t>51653493779</t>
  </si>
  <si>
    <t>13191881.82</t>
  </si>
  <si>
    <t>51653493780</t>
  </si>
  <si>
    <t>13191852.26</t>
  </si>
  <si>
    <t>51653493781</t>
  </si>
  <si>
    <t>13191709.78</t>
  </si>
  <si>
    <t>2021-03-24T07:17:01Z</t>
  </si>
  <si>
    <t>51660247644</t>
  </si>
  <si>
    <t>14170244164</t>
  </si>
  <si>
    <t>13191719.78</t>
  </si>
  <si>
    <t>51660247645</t>
  </si>
  <si>
    <t>13191719.76</t>
  </si>
  <si>
    <t>51660247646</t>
  </si>
  <si>
    <t>13191719.66</t>
  </si>
  <si>
    <t>51660247647</t>
  </si>
  <si>
    <t>13191719.42</t>
  </si>
  <si>
    <t>51660247648</t>
  </si>
  <si>
    <t>13191719.12</t>
  </si>
  <si>
    <t>2021-03-24T08:16:46Z</t>
  </si>
  <si>
    <t>51661699704</t>
  </si>
  <si>
    <t>14170447263</t>
  </si>
  <si>
    <t>13195618.12</t>
  </si>
  <si>
    <t>51661699705</t>
  </si>
  <si>
    <t>13195610.32</t>
  </si>
  <si>
    <t>51661699706</t>
  </si>
  <si>
    <t>13195590.82</t>
  </si>
  <si>
    <t>51661699707</t>
  </si>
  <si>
    <t>13195551.83</t>
  </si>
  <si>
    <t>51661699708</t>
  </si>
  <si>
    <t>13195457.86</t>
  </si>
  <si>
    <t>51661699709</t>
  </si>
  <si>
    <t>13195340.89</t>
  </si>
  <si>
    <t>2021-03-24T08:43:01Z</t>
  </si>
  <si>
    <t>51662657675</t>
  </si>
  <si>
    <t>14170436967</t>
  </si>
  <si>
    <t>13198719.89</t>
  </si>
  <si>
    <t>51662657676</t>
  </si>
  <si>
    <t>13198713.13</t>
  </si>
  <si>
    <t>51662657677</t>
  </si>
  <si>
    <t>13198696.23</t>
  </si>
  <si>
    <t>51662657678</t>
  </si>
  <si>
    <t>13198679.33</t>
  </si>
  <si>
    <t>51662657679</t>
  </si>
  <si>
    <t>13198662.43</t>
  </si>
  <si>
    <t>51662657680</t>
  </si>
  <si>
    <t>13198581</t>
  </si>
  <si>
    <t>2021-03-24T08:56:12Z</t>
  </si>
  <si>
    <t>51663178951</t>
  </si>
  <si>
    <t>14170655359</t>
  </si>
  <si>
    <t>13203307</t>
  </si>
  <si>
    <t>51663178952</t>
  </si>
  <si>
    <t>13203297.55</t>
  </si>
  <si>
    <t>51663178953</t>
  </si>
  <si>
    <t>13203273.92</t>
  </si>
  <si>
    <t>51663178954</t>
  </si>
  <si>
    <t>13203226.66</t>
  </si>
  <si>
    <t>51663178955</t>
  </si>
  <si>
    <t>13203112.76</t>
  </si>
  <si>
    <t>51663178956</t>
  </si>
  <si>
    <t>13202970.98</t>
  </si>
  <si>
    <t>2021-03-24T09:09:48Z</t>
  </si>
  <si>
    <t>51663769406</t>
  </si>
  <si>
    <t>14170688622</t>
  </si>
  <si>
    <t>13204944.98</t>
  </si>
  <si>
    <t>51663769407</t>
  </si>
  <si>
    <t>13204941.03</t>
  </si>
  <si>
    <t>51663769408</t>
  </si>
  <si>
    <t>13204931.16</t>
  </si>
  <si>
    <t>51663769409</t>
  </si>
  <si>
    <t>13204911.42</t>
  </si>
  <si>
    <t>51663769410</t>
  </si>
  <si>
    <t>13204863.85</t>
  </si>
  <si>
    <t>51663769411</t>
  </si>
  <si>
    <t>13204804.63</t>
  </si>
  <si>
    <t>2021-03-24T09:23:40Z</t>
  </si>
  <si>
    <t>51664428440</t>
  </si>
  <si>
    <t>14170918057</t>
  </si>
  <si>
    <t>13204876.63</t>
  </si>
  <si>
    <t>51664428441</t>
  </si>
  <si>
    <t>13204876.49</t>
  </si>
  <si>
    <t>51664428442</t>
  </si>
  <si>
    <t>13204875.77</t>
  </si>
  <si>
    <t>51664428443</t>
  </si>
  <si>
    <t>13204874.03</t>
  </si>
  <si>
    <t>51664428444</t>
  </si>
  <si>
    <t>13204871.87</t>
  </si>
  <si>
    <t>2021-03-24T09:49:53Z</t>
  </si>
  <si>
    <t>51665770400</t>
  </si>
  <si>
    <t>14170908793</t>
  </si>
  <si>
    <t>13208399.87</t>
  </si>
  <si>
    <t>51665770401</t>
  </si>
  <si>
    <t>13208392.81</t>
  </si>
  <si>
    <t>51665770402</t>
  </si>
  <si>
    <t>13208375.17</t>
  </si>
  <si>
    <t>51665770403</t>
  </si>
  <si>
    <t>13208339.89</t>
  </si>
  <si>
    <t>51665770404</t>
  </si>
  <si>
    <t>13208254.87</t>
  </si>
  <si>
    <t>51665770405</t>
  </si>
  <si>
    <t>13208149.03</t>
  </si>
  <si>
    <t>2021-03-24T09:50:40Z</t>
  </si>
  <si>
    <t>51665810341</t>
  </si>
  <si>
    <t>14170913809</t>
  </si>
  <si>
    <t>13210551.03</t>
  </si>
  <si>
    <t>51665810342</t>
  </si>
  <si>
    <t>13210546.23</t>
  </si>
  <si>
    <t>51665810343</t>
  </si>
  <si>
    <t>13210534.22</t>
  </si>
  <si>
    <t>51665810344</t>
  </si>
  <si>
    <t>13210522.21</t>
  </si>
  <si>
    <t>51665810345</t>
  </si>
  <si>
    <t>13210510.2</t>
  </si>
  <si>
    <t>51665810346</t>
  </si>
  <si>
    <t>13210452.31</t>
  </si>
  <si>
    <t>2021-03-24T09:58:48Z</t>
  </si>
  <si>
    <t>51666284172</t>
  </si>
  <si>
    <t>14171214053</t>
  </si>
  <si>
    <t>13215415.31</t>
  </si>
  <si>
    <t>51666284173</t>
  </si>
  <si>
    <t>13215405.38</t>
  </si>
  <si>
    <t>51666284174</t>
  </si>
  <si>
    <t>13215380.56</t>
  </si>
  <si>
    <t>51666284175</t>
  </si>
  <si>
    <t>13215355.74</t>
  </si>
  <si>
    <t>51666284176</t>
  </si>
  <si>
    <t>13215330.92</t>
  </si>
  <si>
    <t>51666284177</t>
  </si>
  <si>
    <t>13215211.31</t>
  </si>
  <si>
    <t>2021-03-24T10:38:49Z</t>
  </si>
  <si>
    <t>51668751389</t>
  </si>
  <si>
    <t>14171592116</t>
  </si>
  <si>
    <t>13217553.31</t>
  </si>
  <si>
    <t>51668751390</t>
  </si>
  <si>
    <t>13217548.63</t>
  </si>
  <si>
    <t>51668751391</t>
  </si>
  <si>
    <t>13217536.92</t>
  </si>
  <si>
    <t>51668751393</t>
  </si>
  <si>
    <t>13217525.21</t>
  </si>
  <si>
    <t>51668751394</t>
  </si>
  <si>
    <t>13217513.5</t>
  </si>
  <si>
    <t>51668751395</t>
  </si>
  <si>
    <t>13217457.06</t>
  </si>
  <si>
    <t>2021-03-24T10:48:14Z</t>
  </si>
  <si>
    <t>51669405428</t>
  </si>
  <si>
    <t>14171575409</t>
  </si>
  <si>
    <t>13217493.06</t>
  </si>
  <si>
    <t>51669405429</t>
  </si>
  <si>
    <t>13217492.99</t>
  </si>
  <si>
    <t>51669405430</t>
  </si>
  <si>
    <t>13217492.63</t>
  </si>
  <si>
    <t>51669405431</t>
  </si>
  <si>
    <t>13217491.76</t>
  </si>
  <si>
    <t>51669405432</t>
  </si>
  <si>
    <t>13217490.68</t>
  </si>
  <si>
    <t>2021-03-24T10:51:11Z</t>
  </si>
  <si>
    <t>51669583355</t>
  </si>
  <si>
    <t>14171597435</t>
  </si>
  <si>
    <t>13217599.68</t>
  </si>
  <si>
    <t>51669583356</t>
  </si>
  <si>
    <t>13217599.46</t>
  </si>
  <si>
    <t>51669583357</t>
  </si>
  <si>
    <t>13217598.91</t>
  </si>
  <si>
    <t>51669583358</t>
  </si>
  <si>
    <t>13217598.36</t>
  </si>
  <si>
    <t>51669583359</t>
  </si>
  <si>
    <t>13217595.73</t>
  </si>
  <si>
    <t>2021-03-24T10:51:54Z</t>
  </si>
  <si>
    <t>51669649273</t>
  </si>
  <si>
    <t>14171597464</t>
  </si>
  <si>
    <t>13221159.73</t>
  </si>
  <si>
    <t>51669649274</t>
  </si>
  <si>
    <t>13221152.6</t>
  </si>
  <si>
    <t>51669649275</t>
  </si>
  <si>
    <t>13221134.78</t>
  </si>
  <si>
    <t>51669649276</t>
  </si>
  <si>
    <t>13221099.14</t>
  </si>
  <si>
    <t>51669649277</t>
  </si>
  <si>
    <t>13221027.86</t>
  </si>
  <si>
    <t>51669649278</t>
  </si>
  <si>
    <t>13220941.97</t>
  </si>
  <si>
    <t>51669649279</t>
  </si>
  <si>
    <t>13220835.05</t>
  </si>
  <si>
    <t>2021-03-24T10:52:02Z</t>
  </si>
  <si>
    <t>51669652063</t>
  </si>
  <si>
    <t>14171575523</t>
  </si>
  <si>
    <t>13224417.05</t>
  </si>
  <si>
    <t>51669652064</t>
  </si>
  <si>
    <t>13224409.89</t>
  </si>
  <si>
    <t>51669652065</t>
  </si>
  <si>
    <t>13224391.98</t>
  </si>
  <si>
    <t>51669652066</t>
  </si>
  <si>
    <t>13224356.16</t>
  </si>
  <si>
    <t>51669652067</t>
  </si>
  <si>
    <t>13224269.83</t>
  </si>
  <si>
    <t>51669652068</t>
  </si>
  <si>
    <t>13224162.37</t>
  </si>
  <si>
    <t>2021-03-24T10:54:58Z</t>
  </si>
  <si>
    <t>51669864221</t>
  </si>
  <si>
    <t>14171575606</t>
  </si>
  <si>
    <t>13226377.37</t>
  </si>
  <si>
    <t>51669864222</t>
  </si>
  <si>
    <t>13226372.94</t>
  </si>
  <si>
    <t>51669864223</t>
  </si>
  <si>
    <t>13226361.86</t>
  </si>
  <si>
    <t>51669864224</t>
  </si>
  <si>
    <t>13226339.71</t>
  </si>
  <si>
    <t>51669864225</t>
  </si>
  <si>
    <t>13226286.33</t>
  </si>
  <si>
    <t>51669864226</t>
  </si>
  <si>
    <t>13226219.88</t>
  </si>
  <si>
    <t>2021-03-24T10:55:17Z</t>
  </si>
  <si>
    <t>51669881613</t>
  </si>
  <si>
    <t>14171576569</t>
  </si>
  <si>
    <t>13226653.88</t>
  </si>
  <si>
    <t>51669881614</t>
  </si>
  <si>
    <t>13226653.01</t>
  </si>
  <si>
    <t>51669881615</t>
  </si>
  <si>
    <t>13226650.84</t>
  </si>
  <si>
    <t>51669881616</t>
  </si>
  <si>
    <t>13226648.67</t>
  </si>
  <si>
    <t>51669881617</t>
  </si>
  <si>
    <t>13226646.5</t>
  </si>
  <si>
    <t>51669881618</t>
  </si>
  <si>
    <t>13226636.04</t>
  </si>
  <si>
    <t>2021-03-24T10:59:28Z</t>
  </si>
  <si>
    <t>51670176899</t>
  </si>
  <si>
    <t>14171576676</t>
  </si>
  <si>
    <t>13233032.04</t>
  </si>
  <si>
    <t>51670176900</t>
  </si>
  <si>
    <t>13233019.25</t>
  </si>
  <si>
    <t>51670176901</t>
  </si>
  <si>
    <t>13232987.27</t>
  </si>
  <si>
    <t>51670176902</t>
  </si>
  <si>
    <t>13232923.31</t>
  </si>
  <si>
    <t>51670176903</t>
  </si>
  <si>
    <t>13232769.17</t>
  </si>
  <si>
    <t>51670176904</t>
  </si>
  <si>
    <t>13232577.29</t>
  </si>
  <si>
    <t>51670176905</t>
  </si>
  <si>
    <t>13232289.47</t>
  </si>
  <si>
    <t>2021-03-24T11:10:32Z</t>
  </si>
  <si>
    <t>51670984781</t>
  </si>
  <si>
    <t>14171576986</t>
  </si>
  <si>
    <t>13235310.47</t>
  </si>
  <si>
    <t>51670984782</t>
  </si>
  <si>
    <t>13235304.43</t>
  </si>
  <si>
    <t>51670984783</t>
  </si>
  <si>
    <t>13235289.32</t>
  </si>
  <si>
    <t>51670984784</t>
  </si>
  <si>
    <t>13235259.11</t>
  </si>
  <si>
    <t>51670984785</t>
  </si>
  <si>
    <t>13235186.3</t>
  </si>
  <si>
    <t>51670984786</t>
  </si>
  <si>
    <t>13235095.67</t>
  </si>
  <si>
    <t>2021-03-24T11:17:17Z</t>
  </si>
  <si>
    <t>51671495044</t>
  </si>
  <si>
    <t>14172018150</t>
  </si>
  <si>
    <t>13239241.67</t>
  </si>
  <si>
    <t>51671495045</t>
  </si>
  <si>
    <t>13239233.38</t>
  </si>
  <si>
    <t>51671495046</t>
  </si>
  <si>
    <t>13239212.65</t>
  </si>
  <si>
    <t>51671495047</t>
  </si>
  <si>
    <t>13239171.19</t>
  </si>
  <si>
    <t>51671495048</t>
  </si>
  <si>
    <t>13239071.27</t>
  </si>
  <si>
    <t>51671495049</t>
  </si>
  <si>
    <t>13238946.89</t>
  </si>
  <si>
    <t>2021-03-24T11:26:47Z</t>
  </si>
  <si>
    <t>51672252765</t>
  </si>
  <si>
    <t>14172002526</t>
  </si>
  <si>
    <t>13241649.89</t>
  </si>
  <si>
    <t>51672252766</t>
  </si>
  <si>
    <t>13241644.48</t>
  </si>
  <si>
    <t>51672252767</t>
  </si>
  <si>
    <t>13241630.96</t>
  </si>
  <si>
    <t>51672252768</t>
  </si>
  <si>
    <t>13241617.44</t>
  </si>
  <si>
    <t>51672252769</t>
  </si>
  <si>
    <t>13241603.92</t>
  </si>
  <si>
    <t>51672252770</t>
  </si>
  <si>
    <t>13241538.78</t>
  </si>
  <si>
    <t>2021-03-24T11:27:58Z</t>
  </si>
  <si>
    <t>51672332135</t>
  </si>
  <si>
    <t>14172011476</t>
  </si>
  <si>
    <t>13241550.78</t>
  </si>
  <si>
    <t>51672332136</t>
  </si>
  <si>
    <t>13241550.76</t>
  </si>
  <si>
    <t>51672332137</t>
  </si>
  <si>
    <t>13241550.7</t>
  </si>
  <si>
    <t>51672332138</t>
  </si>
  <si>
    <t>13241550.64</t>
  </si>
  <si>
    <t>51672332139</t>
  </si>
  <si>
    <t>13241550.35</t>
  </si>
  <si>
    <t>2021-03-24T11:40:50Z</t>
  </si>
  <si>
    <t>51673368353</t>
  </si>
  <si>
    <t>14172018842</t>
  </si>
  <si>
    <t>13246673.35</t>
  </si>
  <si>
    <t>51673368354</t>
  </si>
  <si>
    <t>13246663.1</t>
  </si>
  <si>
    <t>51673368355</t>
  </si>
  <si>
    <t>13246637.48</t>
  </si>
  <si>
    <t>51673368356</t>
  </si>
  <si>
    <t>13246586.25</t>
  </si>
  <si>
    <t>51673368357</t>
  </si>
  <si>
    <t>13246483.79</t>
  </si>
  <si>
    <t>51673368358</t>
  </si>
  <si>
    <t>13246360.33</t>
  </si>
  <si>
    <t>51673368359</t>
  </si>
  <si>
    <t>13246206.64</t>
  </si>
  <si>
    <t>2021-03-24T11:49:18Z</t>
  </si>
  <si>
    <t>51674057949</t>
  </si>
  <si>
    <t>14172450128</t>
  </si>
  <si>
    <t>13246566.64</t>
  </si>
  <si>
    <t>51674057950</t>
  </si>
  <si>
    <t>13246565.92</t>
  </si>
  <si>
    <t>51674057951</t>
  </si>
  <si>
    <t>13246564.12</t>
  </si>
  <si>
    <t>51674057952</t>
  </si>
  <si>
    <t>13246562.32</t>
  </si>
  <si>
    <t>51674057953</t>
  </si>
  <si>
    <t>13246560.52</t>
  </si>
  <si>
    <t>51674057954</t>
  </si>
  <si>
    <t>13246551.84</t>
  </si>
  <si>
    <t>2021-03-24T11:55:20Z</t>
  </si>
  <si>
    <t>51674540880</t>
  </si>
  <si>
    <t>14172486247</t>
  </si>
  <si>
    <t>13251419.84</t>
  </si>
  <si>
    <t>51674540881</t>
  </si>
  <si>
    <t>13251410.1</t>
  </si>
  <si>
    <t>51674540882</t>
  </si>
  <si>
    <t>13251385.76</t>
  </si>
  <si>
    <t>51674540883</t>
  </si>
  <si>
    <t>13251337.08</t>
  </si>
  <si>
    <t>51674540884</t>
  </si>
  <si>
    <t>13251239.72</t>
  </si>
  <si>
    <t>51674540885</t>
  </si>
  <si>
    <t>13251122.4</t>
  </si>
  <si>
    <t>51674540886</t>
  </si>
  <si>
    <t>13250976.36</t>
  </si>
  <si>
    <t>2021-03-24T11:56:19Z</t>
  </si>
  <si>
    <t>51674629456</t>
  </si>
  <si>
    <t>14172451321</t>
  </si>
  <si>
    <t>13251204.36</t>
  </si>
  <si>
    <t>51674629457</t>
  </si>
  <si>
    <t>13251203.9</t>
  </si>
  <si>
    <t>51674629458</t>
  </si>
  <si>
    <t>13251202.76</t>
  </si>
  <si>
    <t>51674629459</t>
  </si>
  <si>
    <t>13251201.62</t>
  </si>
  <si>
    <t>51674629460</t>
  </si>
  <si>
    <t>13251200.48</t>
  </si>
  <si>
    <t>51674629461</t>
  </si>
  <si>
    <t>13251194.99</t>
  </si>
  <si>
    <t>2021-03-24T11:58:54Z</t>
  </si>
  <si>
    <t>51674854999</t>
  </si>
  <si>
    <t>14172418440</t>
  </si>
  <si>
    <t>13251368.99</t>
  </si>
  <si>
    <t>51674855000</t>
  </si>
  <si>
    <t>13251368.64</t>
  </si>
  <si>
    <t>51674855001</t>
  </si>
  <si>
    <t>13251367.77</t>
  </si>
  <si>
    <t>51674855002</t>
  </si>
  <si>
    <t>13251366.9</t>
  </si>
  <si>
    <t>51674855003</t>
  </si>
  <si>
    <t>13251362.71</t>
  </si>
  <si>
    <t>2021-03-24T12:11:38Z</t>
  </si>
  <si>
    <t>51675978674</t>
  </si>
  <si>
    <t>14172480711</t>
  </si>
  <si>
    <t>13254899.71</t>
  </si>
  <si>
    <t>51675978675</t>
  </si>
  <si>
    <t>13254892.64</t>
  </si>
  <si>
    <t>51675978676</t>
  </si>
  <si>
    <t>13254874.95</t>
  </si>
  <si>
    <t>51675978677</t>
  </si>
  <si>
    <t>13254839.58</t>
  </si>
  <si>
    <t>51675978678</t>
  </si>
  <si>
    <t>13254754.34</t>
  </si>
  <si>
    <t>51675978679</t>
  </si>
  <si>
    <t>13254648.23</t>
  </si>
  <si>
    <t>2021-03-24T12:42:39Z</t>
  </si>
  <si>
    <t>51679276048</t>
  </si>
  <si>
    <t>14172975534</t>
  </si>
  <si>
    <t>13258988.23</t>
  </si>
  <si>
    <t>51679276049</t>
  </si>
  <si>
    <t>13258979.55</t>
  </si>
  <si>
    <t>51679276050</t>
  </si>
  <si>
    <t>13258957.85</t>
  </si>
  <si>
    <t>51679276051</t>
  </si>
  <si>
    <t>13258936.15</t>
  </si>
  <si>
    <t>51679276052</t>
  </si>
  <si>
    <t>13258914.45</t>
  </si>
  <si>
    <t>51679276053</t>
  </si>
  <si>
    <t>13258809.86</t>
  </si>
  <si>
    <t>2021-03-24T12:49:51Z</t>
  </si>
  <si>
    <t>51679862524</t>
  </si>
  <si>
    <t>14172995703</t>
  </si>
  <si>
    <t>13262739.86</t>
  </si>
  <si>
    <t>51679862525</t>
  </si>
  <si>
    <t>13262732</t>
  </si>
  <si>
    <t>51679862526</t>
  </si>
  <si>
    <t>13262712.35</t>
  </si>
  <si>
    <t>51679862527</t>
  </si>
  <si>
    <t>13262673.05</t>
  </si>
  <si>
    <t>51679882528</t>
  </si>
  <si>
    <t>13262578.34</t>
  </si>
  <si>
    <t>51679882529</t>
  </si>
  <si>
    <t>13262460.44</t>
  </si>
  <si>
    <t>2021-03-24T12:51:23Z</t>
  </si>
  <si>
    <t>51680018252</t>
  </si>
  <si>
    <t>14172990789</t>
  </si>
  <si>
    <t>13265460.44</t>
  </si>
  <si>
    <t>51680018253</t>
  </si>
  <si>
    <t>13265454.44</t>
  </si>
  <si>
    <t>51680018254</t>
  </si>
  <si>
    <t>13265439.44</t>
  </si>
  <si>
    <t>51680018255</t>
  </si>
  <si>
    <t>13265409.44</t>
  </si>
  <si>
    <t>51680018256</t>
  </si>
  <si>
    <t>13265337.14</t>
  </si>
  <si>
    <t>51680018257</t>
  </si>
  <si>
    <t>13265247.14</t>
  </si>
  <si>
    <t>2021-03-24T12:59:25Z</t>
  </si>
  <si>
    <t>51680709300</t>
  </si>
  <si>
    <t>14173488010</t>
  </si>
  <si>
    <t>13265355.14</t>
  </si>
  <si>
    <t>51680709301</t>
  </si>
  <si>
    <t>13265354.92</t>
  </si>
  <si>
    <t>51680709302</t>
  </si>
  <si>
    <t>13265353.84</t>
  </si>
  <si>
    <t>51680709303</t>
  </si>
  <si>
    <t>13265351.24</t>
  </si>
  <si>
    <t>51680709304</t>
  </si>
  <si>
    <t>13265348</t>
  </si>
  <si>
    <t>2021-03-24T13:00:52Z</t>
  </si>
  <si>
    <t>51680835336</t>
  </si>
  <si>
    <t>14173221611</t>
  </si>
  <si>
    <t>13265438</t>
  </si>
  <si>
    <t>51680835337</t>
  </si>
  <si>
    <t>13265437.82</t>
  </si>
  <si>
    <t>51680835338</t>
  </si>
  <si>
    <t>13265437.37</t>
  </si>
  <si>
    <t>51680835339</t>
  </si>
  <si>
    <t>13265436.92</t>
  </si>
  <si>
    <t>51680835340</t>
  </si>
  <si>
    <t>13265434.75</t>
  </si>
  <si>
    <t>2021-03-24T13:08:06Z</t>
  </si>
  <si>
    <t>51681419949</t>
  </si>
  <si>
    <t>14173516197</t>
  </si>
  <si>
    <t>13272315.75</t>
  </si>
  <si>
    <t>51681419950</t>
  </si>
  <si>
    <t>13272301.99</t>
  </si>
  <si>
    <t>51681419951</t>
  </si>
  <si>
    <t>13272267.58</t>
  </si>
  <si>
    <t>51681419952</t>
  </si>
  <si>
    <t>13272233.17</t>
  </si>
  <si>
    <t>51681419953</t>
  </si>
  <si>
    <t>13272198.76</t>
  </si>
  <si>
    <t>51681419954</t>
  </si>
  <si>
    <t>13272032.93</t>
  </si>
  <si>
    <t>2021-03-24T13:13:36Z</t>
  </si>
  <si>
    <t>51681882755</t>
  </si>
  <si>
    <t>14173221954</t>
  </si>
  <si>
    <t>13272194.93</t>
  </si>
  <si>
    <t>51681882756</t>
  </si>
  <si>
    <t>13272194.61</t>
  </si>
  <si>
    <t>51681882757</t>
  </si>
  <si>
    <t>13272193.8</t>
  </si>
  <si>
    <t>51681882758</t>
  </si>
  <si>
    <t>13272192.99</t>
  </si>
  <si>
    <t>51681882759</t>
  </si>
  <si>
    <t>13272189.09</t>
  </si>
  <si>
    <t>2021-03-24T13:20:00Z</t>
  </si>
  <si>
    <t>51682375064</t>
  </si>
  <si>
    <t>14173488580</t>
  </si>
  <si>
    <t>13275911.09</t>
  </si>
  <si>
    <t>51682375065</t>
  </si>
  <si>
    <t>13275903.65</t>
  </si>
  <si>
    <t>51682375066</t>
  </si>
  <si>
    <t>13275885.04</t>
  </si>
  <si>
    <t>51682375067</t>
  </si>
  <si>
    <t>13275866.43</t>
  </si>
  <si>
    <t>51682375068</t>
  </si>
  <si>
    <t>13275847.82</t>
  </si>
  <si>
    <t>51682375069</t>
  </si>
  <si>
    <t>13275773.38</t>
  </si>
  <si>
    <t>51682375070</t>
  </si>
  <si>
    <t>13275683.68</t>
  </si>
  <si>
    <t>2021-03-24T13:24:16Z</t>
  </si>
  <si>
    <t>51682720521</t>
  </si>
  <si>
    <t>14173499741</t>
  </si>
  <si>
    <t>13280373.68</t>
  </si>
  <si>
    <t>51682720522</t>
  </si>
  <si>
    <t>13280364.3</t>
  </si>
  <si>
    <t>51682720523</t>
  </si>
  <si>
    <t>13280340.85</t>
  </si>
  <si>
    <t>51682720524</t>
  </si>
  <si>
    <t>13280293.95</t>
  </si>
  <si>
    <t>51682720525</t>
  </si>
  <si>
    <t>13280180.92</t>
  </si>
  <si>
    <t>51682720526</t>
  </si>
  <si>
    <t>13280040.22</t>
  </si>
  <si>
    <t>2021-03-24T13:27:29Z</t>
  </si>
  <si>
    <t>51682971235</t>
  </si>
  <si>
    <t>14173488803</t>
  </si>
  <si>
    <t>13281993.22</t>
  </si>
  <si>
    <t>51682971236</t>
  </si>
  <si>
    <t>13281989.31</t>
  </si>
  <si>
    <t>51682971237</t>
  </si>
  <si>
    <t>13281979.54</t>
  </si>
  <si>
    <t>51682971238</t>
  </si>
  <si>
    <t>13281960.01</t>
  </si>
  <si>
    <t>51682971239</t>
  </si>
  <si>
    <t>13281912.94</t>
  </si>
  <si>
    <t>51682971240</t>
  </si>
  <si>
    <t>13281854.35</t>
  </si>
  <si>
    <t>2021-03-24T13:35:01Z</t>
  </si>
  <si>
    <t>51683530662</t>
  </si>
  <si>
    <t>14173935032</t>
  </si>
  <si>
    <t>13285574.35</t>
  </si>
  <si>
    <t>51683530663</t>
  </si>
  <si>
    <t>13285566.91</t>
  </si>
  <si>
    <t>51683530664</t>
  </si>
  <si>
    <t>13285548.31</t>
  </si>
  <si>
    <t>51683530665</t>
  </si>
  <si>
    <t>13285511.11</t>
  </si>
  <si>
    <t>51683530666</t>
  </si>
  <si>
    <t>13285436.71</t>
  </si>
  <si>
    <t>51683530667</t>
  </si>
  <si>
    <t>13285347.06</t>
  </si>
  <si>
    <t>51683530668</t>
  </si>
  <si>
    <t>13285235.46</t>
  </si>
  <si>
    <t>2021-03-24T13:59:02Z</t>
  </si>
  <si>
    <t>51685270618</t>
  </si>
  <si>
    <t>14173948674</t>
  </si>
  <si>
    <t>13287607.46</t>
  </si>
  <si>
    <t>51685270619</t>
  </si>
  <si>
    <t>13287602.72</t>
  </si>
  <si>
    <t>51685270620</t>
  </si>
  <si>
    <t>13287590.86</t>
  </si>
  <si>
    <t>51685270621</t>
  </si>
  <si>
    <t>13287567.14</t>
  </si>
  <si>
    <t>51685270622</t>
  </si>
  <si>
    <t>13287519.7</t>
  </si>
  <si>
    <t>51685270623</t>
  </si>
  <si>
    <t>13287462.53</t>
  </si>
  <si>
    <t>51685270624</t>
  </si>
  <si>
    <t>13287391.37</t>
  </si>
  <si>
    <t>2021-03-24T14:17:41Z</t>
  </si>
  <si>
    <t>51686602237</t>
  </si>
  <si>
    <t>14174340314</t>
  </si>
  <si>
    <t>13287451.37</t>
  </si>
  <si>
    <t>51686602238</t>
  </si>
  <si>
    <t>13287451.25</t>
  </si>
  <si>
    <t>51686602239</t>
  </si>
  <si>
    <t>13287450.95</t>
  </si>
  <si>
    <t>51686602240</t>
  </si>
  <si>
    <t>13287450.65</t>
  </si>
  <si>
    <t>51686602241</t>
  </si>
  <si>
    <t>13287449.2</t>
  </si>
  <si>
    <t>2021-03-24T14:19:27Z</t>
  </si>
  <si>
    <t>51686735720</t>
  </si>
  <si>
    <t>14174340381</t>
  </si>
  <si>
    <t>13287477.2</t>
  </si>
  <si>
    <t>51686735721</t>
  </si>
  <si>
    <t>13287477.14</t>
  </si>
  <si>
    <t>51686735722</t>
  </si>
  <si>
    <t>13287476.86</t>
  </si>
  <si>
    <t>51686735723</t>
  </si>
  <si>
    <t>13287476.19</t>
  </si>
  <si>
    <t>51686735724</t>
  </si>
  <si>
    <t>13287475.35</t>
  </si>
  <si>
    <t>2021-03-24T14:20:09Z</t>
  </si>
  <si>
    <t>51686780034</t>
  </si>
  <si>
    <t>14174354302</t>
  </si>
  <si>
    <t>13289402.35</t>
  </si>
  <si>
    <t>51686780035</t>
  </si>
  <si>
    <t>13289398.5</t>
  </si>
  <si>
    <t>51686780036</t>
  </si>
  <si>
    <t>13289388.86</t>
  </si>
  <si>
    <t>51686780037</t>
  </si>
  <si>
    <t>13289379.22</t>
  </si>
  <si>
    <t>51686780038</t>
  </si>
  <si>
    <t>13289369.58</t>
  </si>
  <si>
    <t>51686780039</t>
  </si>
  <si>
    <t>13289323.14</t>
  </si>
  <si>
    <t>51686780040</t>
  </si>
  <si>
    <t>13289236.42</t>
  </si>
  <si>
    <t>2021-03-24T14:53:53Z</t>
  </si>
  <si>
    <t>51689134297</t>
  </si>
  <si>
    <t>14174853057</t>
  </si>
  <si>
    <t>13291163.42</t>
  </si>
  <si>
    <t>51689134298</t>
  </si>
  <si>
    <t>13291159.57</t>
  </si>
  <si>
    <t>51689134299</t>
  </si>
  <si>
    <t>13291149.93</t>
  </si>
  <si>
    <t>51689134300</t>
  </si>
  <si>
    <t>13291130.66</t>
  </si>
  <si>
    <t>51689134301</t>
  </si>
  <si>
    <t>13291084.22</t>
  </si>
  <si>
    <t>51689134302</t>
  </si>
  <si>
    <t>13291026.41</t>
  </si>
  <si>
    <t>51689134303</t>
  </si>
  <si>
    <t>13290910.79</t>
  </si>
  <si>
    <t>2021-03-24T15:00:16Z</t>
  </si>
  <si>
    <t>51689574067</t>
  </si>
  <si>
    <t>14174852215</t>
  </si>
  <si>
    <t>13294289.79</t>
  </si>
  <si>
    <t>51689574068</t>
  </si>
  <si>
    <t>13294283.03</t>
  </si>
  <si>
    <t>51689574069</t>
  </si>
  <si>
    <t>13294266.13</t>
  </si>
  <si>
    <t>51689574070</t>
  </si>
  <si>
    <t>13294232.34</t>
  </si>
  <si>
    <t>51689574071</t>
  </si>
  <si>
    <t>13294150.91</t>
  </si>
  <si>
    <t>51689574072</t>
  </si>
  <si>
    <t>13294049.54</t>
  </si>
  <si>
    <t>2021-03-24T15:09:31Z</t>
  </si>
  <si>
    <t>51690196745</t>
  </si>
  <si>
    <t>14174844486</t>
  </si>
  <si>
    <t>13296846.54</t>
  </si>
  <si>
    <t>51690196746</t>
  </si>
  <si>
    <t>13296840.95</t>
  </si>
  <si>
    <t>51690196747</t>
  </si>
  <si>
    <t>13296826.96</t>
  </si>
  <si>
    <t>51690196748</t>
  </si>
  <si>
    <t>13296812.97</t>
  </si>
  <si>
    <t>51690196749</t>
  </si>
  <si>
    <t>13296798.98</t>
  </si>
  <si>
    <t>51690196750</t>
  </si>
  <si>
    <t>13296743.04</t>
  </si>
  <si>
    <t>51690196751</t>
  </si>
  <si>
    <t>13296675.63</t>
  </si>
  <si>
    <t>2021-03-24T16:08:46Z</t>
  </si>
  <si>
    <t>51694306770</t>
  </si>
  <si>
    <t>14175554553</t>
  </si>
  <si>
    <t>13312224.63</t>
  </si>
  <si>
    <t>51694306771</t>
  </si>
  <si>
    <t>13312193.53</t>
  </si>
  <si>
    <t>51694306772</t>
  </si>
  <si>
    <t>13312115.78</t>
  </si>
  <si>
    <t>51694306773</t>
  </si>
  <si>
    <t>13311960.29</t>
  </si>
  <si>
    <t>51694306774</t>
  </si>
  <si>
    <t>13311585.56</t>
  </si>
  <si>
    <t>51694306775</t>
  </si>
  <si>
    <t>13311119.09</t>
  </si>
  <si>
    <t>51694306776</t>
  </si>
  <si>
    <t>13310419.38</t>
  </si>
  <si>
    <t>2021-03-24T16:17:05Z</t>
  </si>
  <si>
    <t>51694905769</t>
  </si>
  <si>
    <t>14175586767</t>
  </si>
  <si>
    <t>13323641.38</t>
  </si>
  <si>
    <t>51694905770</t>
  </si>
  <si>
    <t>13323614.94</t>
  </si>
  <si>
    <t>51694905771</t>
  </si>
  <si>
    <t>13323548.83</t>
  </si>
  <si>
    <t>51694905772</t>
  </si>
  <si>
    <t>13323482.72</t>
  </si>
  <si>
    <t>51694905773</t>
  </si>
  <si>
    <t>13323416.61</t>
  </si>
  <si>
    <t>51694905774</t>
  </si>
  <si>
    <t>13323152.17</t>
  </si>
  <si>
    <t>51694905775</t>
  </si>
  <si>
    <t>13322833.52</t>
  </si>
  <si>
    <t>2021-03-24T16:20:32Z</t>
  </si>
  <si>
    <t>51695130849</t>
  </si>
  <si>
    <t>14175586913</t>
  </si>
  <si>
    <t>13322881.52</t>
  </si>
  <si>
    <t>51695130850</t>
  </si>
  <si>
    <t>13322881.42</t>
  </si>
  <si>
    <t>51695130851</t>
  </si>
  <si>
    <t>13322881.18</t>
  </si>
  <si>
    <t>51695130852</t>
  </si>
  <si>
    <t>13322880.94</t>
  </si>
  <si>
    <t>51695130853</t>
  </si>
  <si>
    <t>13322879.78</t>
  </si>
  <si>
    <t>2021-03-24T16:32:18Z</t>
  </si>
  <si>
    <t>51695988695</t>
  </si>
  <si>
    <t>14175857514</t>
  </si>
  <si>
    <t>13328381.78</t>
  </si>
  <si>
    <t>51695988696</t>
  </si>
  <si>
    <t>13328370.78</t>
  </si>
  <si>
    <t>51695988697</t>
  </si>
  <si>
    <t>13328343.27</t>
  </si>
  <si>
    <t>51695988698</t>
  </si>
  <si>
    <t>13328288.25</t>
  </si>
  <si>
    <t>51695988699</t>
  </si>
  <si>
    <t>13328155.65</t>
  </si>
  <si>
    <t>51695988700</t>
  </si>
  <si>
    <t>13327990.59</t>
  </si>
  <si>
    <t>2021-03-24T17:03:06Z</t>
  </si>
  <si>
    <t>51698168329</t>
  </si>
  <si>
    <t>14176363968</t>
  </si>
  <si>
    <t>13328259.59</t>
  </si>
  <si>
    <t>51698168330</t>
  </si>
  <si>
    <t>13328259.05</t>
  </si>
  <si>
    <t>51698168331</t>
  </si>
  <si>
    <t>13328257.7</t>
  </si>
  <si>
    <t>51698168332</t>
  </si>
  <si>
    <t>13328255.01</t>
  </si>
  <si>
    <t>51698168333</t>
  </si>
  <si>
    <t>13328248.53</t>
  </si>
  <si>
    <t>51698168334</t>
  </si>
  <si>
    <t>13328240.46</t>
  </si>
  <si>
    <t>2021-03-24T17:10:40Z</t>
  </si>
  <si>
    <t>51698690518</t>
  </si>
  <si>
    <t>14176192995</t>
  </si>
  <si>
    <t>13341132.46</t>
  </si>
  <si>
    <t>51698690519</t>
  </si>
  <si>
    <t>13341106.68</t>
  </si>
  <si>
    <t>51698690520</t>
  </si>
  <si>
    <t>13341042.22</t>
  </si>
  <si>
    <t>51698690521</t>
  </si>
  <si>
    <t>13340913.3</t>
  </si>
  <si>
    <t>51698690522</t>
  </si>
  <si>
    <t>13340602.6</t>
  </si>
  <si>
    <t>51698690523</t>
  </si>
  <si>
    <t>13340215.84</t>
  </si>
  <si>
    <t>2021-03-24T17:13:24Z</t>
  </si>
  <si>
    <t>51698897066</t>
  </si>
  <si>
    <t>14176451180</t>
  </si>
  <si>
    <t>13340551.84</t>
  </si>
  <si>
    <t>51698897067</t>
  </si>
  <si>
    <t>13340551.17</t>
  </si>
  <si>
    <t>51698897068</t>
  </si>
  <si>
    <t>13340549.49</t>
  </si>
  <si>
    <t>51698897069</t>
  </si>
  <si>
    <t>13340546.13</t>
  </si>
  <si>
    <t>51698897070</t>
  </si>
  <si>
    <t>13340538.03</t>
  </si>
  <si>
    <t>51698897071</t>
  </si>
  <si>
    <t>13340527.95</t>
  </si>
  <si>
    <t>2021-03-24T17:14:08Z</t>
  </si>
  <si>
    <t>51698936978</t>
  </si>
  <si>
    <t>14176419321</t>
  </si>
  <si>
    <t>13340943.95</t>
  </si>
  <si>
    <t>51698936979</t>
  </si>
  <si>
    <t>13340943.12</t>
  </si>
  <si>
    <t>51698936980</t>
  </si>
  <si>
    <t>13340941.04</t>
  </si>
  <si>
    <t>51698936981</t>
  </si>
  <si>
    <t>13340938.96</t>
  </si>
  <si>
    <t>51698936982</t>
  </si>
  <si>
    <t>13340936.88</t>
  </si>
  <si>
    <t>51698936983</t>
  </si>
  <si>
    <t>13340926.85</t>
  </si>
  <si>
    <t>2021-03-24T17:58:37Z</t>
  </si>
  <si>
    <t>51702202333</t>
  </si>
  <si>
    <t>14176865930</t>
  </si>
  <si>
    <t>13347146.85</t>
  </si>
  <si>
    <t>51702202334</t>
  </si>
  <si>
    <t>13347134.41</t>
  </si>
  <si>
    <t>51702202335</t>
  </si>
  <si>
    <t>13347103.31</t>
  </si>
  <si>
    <t>51702202336</t>
  </si>
  <si>
    <t>13347072.21</t>
  </si>
  <si>
    <t>51702202337</t>
  </si>
  <si>
    <t>13347041.11</t>
  </si>
  <si>
    <t>51702202338</t>
  </si>
  <si>
    <t>13346891.21</t>
  </si>
  <si>
    <t>51702202339</t>
  </si>
  <si>
    <t>13346735.71</t>
  </si>
  <si>
    <t>2021-03-24T18:10:58Z</t>
  </si>
  <si>
    <t>51703164126</t>
  </si>
  <si>
    <t>14177112551</t>
  </si>
  <si>
    <t>13349782.71</t>
  </si>
  <si>
    <t>51703164127</t>
  </si>
  <si>
    <t>13349776.62</t>
  </si>
  <si>
    <t>51703164128</t>
  </si>
  <si>
    <t>13349761.38</t>
  </si>
  <si>
    <t>51703164129</t>
  </si>
  <si>
    <t>13349746.14</t>
  </si>
  <si>
    <t>51703164130</t>
  </si>
  <si>
    <t>13349730.9</t>
  </si>
  <si>
    <t>51703164131</t>
  </si>
  <si>
    <t>13349657.47</t>
  </si>
  <si>
    <t>2021-03-24T18:11:49Z</t>
  </si>
  <si>
    <t>51703234217</t>
  </si>
  <si>
    <t>14177092655</t>
  </si>
  <si>
    <t>13353587.47</t>
  </si>
  <si>
    <t>51703234218</t>
  </si>
  <si>
    <t>13353579.61</t>
  </si>
  <si>
    <t>51703234219</t>
  </si>
  <si>
    <t>13353559.96</t>
  </si>
  <si>
    <t>51703234220</t>
  </si>
  <si>
    <t>13353520.66</t>
  </si>
  <si>
    <t>51703234221</t>
  </si>
  <si>
    <t>13353425.95</t>
  </si>
  <si>
    <t>51703234222</t>
  </si>
  <si>
    <t>13353308.05</t>
  </si>
  <si>
    <t>2021-03-24T18:16:53Z</t>
  </si>
  <si>
    <t>51703598544</t>
  </si>
  <si>
    <t>14177112954</t>
  </si>
  <si>
    <t>13357284.05</t>
  </si>
  <si>
    <t>51703598545</t>
  </si>
  <si>
    <t>13357276.1</t>
  </si>
  <si>
    <t>51703598546</t>
  </si>
  <si>
    <t>13357256.22</t>
  </si>
  <si>
    <t>51703598547</t>
  </si>
  <si>
    <t>13357236.34</t>
  </si>
  <si>
    <t>51703598548</t>
  </si>
  <si>
    <t>13357216.46</t>
  </si>
  <si>
    <t>51703598549</t>
  </si>
  <si>
    <t>13357120.64</t>
  </si>
  <si>
    <t>51703598550</t>
  </si>
  <si>
    <t>13356882.08</t>
  </si>
  <si>
    <t>2021-03-24T18:20:17Z</t>
  </si>
  <si>
    <t>51703868815</t>
  </si>
  <si>
    <t>14177324062</t>
  </si>
  <si>
    <t>13358298.08</t>
  </si>
  <si>
    <t>51703868816</t>
  </si>
  <si>
    <t>13358295.25</t>
  </si>
  <si>
    <t>51703868817</t>
  </si>
  <si>
    <t>13358288.17</t>
  </si>
  <si>
    <t>51703868818</t>
  </si>
  <si>
    <t>13358281.09</t>
  </si>
  <si>
    <t>51703868819</t>
  </si>
  <si>
    <t>13358274.01</t>
  </si>
  <si>
    <t>51703868820</t>
  </si>
  <si>
    <t>13358239.88</t>
  </si>
  <si>
    <t>2021-03-24T18:45:13Z</t>
  </si>
  <si>
    <t>51706016834</t>
  </si>
  <si>
    <t>14177638163</t>
  </si>
  <si>
    <t>13364372.88</t>
  </si>
  <si>
    <t>51706016835</t>
  </si>
  <si>
    <t>13364360.61</t>
  </si>
  <si>
    <t>51706016836</t>
  </si>
  <si>
    <t>13364329.94</t>
  </si>
  <si>
    <t>51706016837</t>
  </si>
  <si>
    <t>13364268.61</t>
  </si>
  <si>
    <t>51706016838</t>
  </si>
  <si>
    <t>13364120.8</t>
  </si>
  <si>
    <t>51706016839</t>
  </si>
  <si>
    <t>13363936.81</t>
  </si>
  <si>
    <t>2021-03-24T18:58:40Z</t>
  </si>
  <si>
    <t>51707202133</t>
  </si>
  <si>
    <t>14177765537</t>
  </si>
  <si>
    <t>13366031.81</t>
  </si>
  <si>
    <t>51707202134</t>
  </si>
  <si>
    <t>13366027.62</t>
  </si>
  <si>
    <t>51707202135</t>
  </si>
  <si>
    <t>13366017.14</t>
  </si>
  <si>
    <t>51707202136</t>
  </si>
  <si>
    <t>13366006.66</t>
  </si>
  <si>
    <t>51707202137</t>
  </si>
  <si>
    <t>13365996.18</t>
  </si>
  <si>
    <t>51707202138</t>
  </si>
  <si>
    <t>13365945.69</t>
  </si>
  <si>
    <t>2021-03-24T18:59:20Z</t>
  </si>
  <si>
    <t>51707266127</t>
  </si>
  <si>
    <t>14177768562</t>
  </si>
  <si>
    <t>13369875.69</t>
  </si>
  <si>
    <t>51707266128</t>
  </si>
  <si>
    <t>13369867.83</t>
  </si>
  <si>
    <t>51707266129</t>
  </si>
  <si>
    <t>13369848.18</t>
  </si>
  <si>
    <t>51707266130</t>
  </si>
  <si>
    <t>13369808.88</t>
  </si>
  <si>
    <t>51707266131</t>
  </si>
  <si>
    <t>13369714.17</t>
  </si>
  <si>
    <t>51707266132</t>
  </si>
  <si>
    <t>13369596.27</t>
  </si>
  <si>
    <t>2021-03-24T19:05:06Z</t>
  </si>
  <si>
    <t>51707731084</t>
  </si>
  <si>
    <t>14177777644</t>
  </si>
  <si>
    <t>13369632.27</t>
  </si>
  <si>
    <t>51707731085</t>
  </si>
  <si>
    <t>13369632.2</t>
  </si>
  <si>
    <t>51707731086</t>
  </si>
  <si>
    <t>13369631.84</t>
  </si>
  <si>
    <t>51707731087</t>
  </si>
  <si>
    <t>13369630.97</t>
  </si>
  <si>
    <t>51707731088</t>
  </si>
  <si>
    <t>13369629.89</t>
  </si>
  <si>
    <t>2021-03-24T19:24:55Z</t>
  </si>
  <si>
    <t>51709513690</t>
  </si>
  <si>
    <t>14177777815</t>
  </si>
  <si>
    <t>13376967.89</t>
  </si>
  <si>
    <t>51709513691</t>
  </si>
  <si>
    <t>13376953.21</t>
  </si>
  <si>
    <t>51709513692</t>
  </si>
  <si>
    <t>13376916.52</t>
  </si>
  <si>
    <t>51709513693</t>
  </si>
  <si>
    <t>13376843.14</t>
  </si>
  <si>
    <t>51709513694</t>
  </si>
  <si>
    <t>13376666.29</t>
  </si>
  <si>
    <t>51709513695</t>
  </si>
  <si>
    <t>13376446.15</t>
  </si>
  <si>
    <t>2021-03-24T19:34:53Z</t>
  </si>
  <si>
    <t>51710360587</t>
  </si>
  <si>
    <t>14177768889</t>
  </si>
  <si>
    <t>13376602.15</t>
  </si>
  <si>
    <t>51710360588</t>
  </si>
  <si>
    <t>13376601.84</t>
  </si>
  <si>
    <t>51710360589</t>
  </si>
  <si>
    <t>13376600.28</t>
  </si>
  <si>
    <t>51710360591</t>
  </si>
  <si>
    <t>13376596.52</t>
  </si>
  <si>
    <t>51710360593</t>
  </si>
  <si>
    <t>13376591.84</t>
  </si>
  <si>
    <t>2021-03-24T19:54:31Z</t>
  </si>
  <si>
    <t>51712087043</t>
  </si>
  <si>
    <t>14178449061</t>
  </si>
  <si>
    <t>13380953.84</t>
  </si>
  <si>
    <t>51712087044</t>
  </si>
  <si>
    <t>13380945.12</t>
  </si>
  <si>
    <t>51712087045</t>
  </si>
  <si>
    <t>13380923.31</t>
  </si>
  <si>
    <t>51712087046</t>
  </si>
  <si>
    <t>13380901.5</t>
  </si>
  <si>
    <t>51712087047</t>
  </si>
  <si>
    <t>13380879.69</t>
  </si>
  <si>
    <t>51712087048</t>
  </si>
  <si>
    <t>13380774.57</t>
  </si>
  <si>
    <t>2021-03-24T20:08:35Z</t>
  </si>
  <si>
    <t>51713296289</t>
  </si>
  <si>
    <t>14178547106</t>
  </si>
  <si>
    <t>13385451.57</t>
  </si>
  <si>
    <t>51713296290</t>
  </si>
  <si>
    <t>13385442.22</t>
  </si>
  <si>
    <t>51713296291</t>
  </si>
  <si>
    <t>13385418.83</t>
  </si>
  <si>
    <t>51713296292</t>
  </si>
  <si>
    <t>13385372.06</t>
  </si>
  <si>
    <t>51713296293</t>
  </si>
  <si>
    <t>13385278.52</t>
  </si>
  <si>
    <t>51713296294</t>
  </si>
  <si>
    <t>13385165.8</t>
  </si>
  <si>
    <t>51713296295</t>
  </si>
  <si>
    <t>13385025.49</t>
  </si>
  <si>
    <t>2021-03-24T20:08:48Z</t>
  </si>
  <si>
    <t>51713310454</t>
  </si>
  <si>
    <t>14178464152</t>
  </si>
  <si>
    <t>13385445.49</t>
  </si>
  <si>
    <t>51713310455</t>
  </si>
  <si>
    <t>13385444.65</t>
  </si>
  <si>
    <t>51713310456</t>
  </si>
  <si>
    <t>13385442.55</t>
  </si>
  <si>
    <t>51713310457</t>
  </si>
  <si>
    <t>13385440.45</t>
  </si>
  <si>
    <t>51713310458</t>
  </si>
  <si>
    <t>13385438.35</t>
  </si>
  <si>
    <t>51713310459</t>
  </si>
  <si>
    <t>13385428.23</t>
  </si>
  <si>
    <t>2021-03-24T20:16:37Z</t>
  </si>
  <si>
    <t>51713961303</t>
  </si>
  <si>
    <t>14178804298</t>
  </si>
  <si>
    <t>13392214.23</t>
  </si>
  <si>
    <t>51713961304</t>
  </si>
  <si>
    <t>13392200.66</t>
  </si>
  <si>
    <t>51713961305</t>
  </si>
  <si>
    <t>13392166.73</t>
  </si>
  <si>
    <t>51713961306</t>
  </si>
  <si>
    <t>13392098.87</t>
  </si>
  <si>
    <t>51713961307</t>
  </si>
  <si>
    <t>13391935.33</t>
  </si>
  <si>
    <t>51713961308</t>
  </si>
  <si>
    <t>13391731.75</t>
  </si>
  <si>
    <t>2021-03-24T20:19:36Z</t>
  </si>
  <si>
    <t>51714216929</t>
  </si>
  <si>
    <t>14178547200</t>
  </si>
  <si>
    <t>13403728.75</t>
  </si>
  <si>
    <t>51714216930</t>
  </si>
  <si>
    <t>13403704.76</t>
  </si>
  <si>
    <t>51714216931</t>
  </si>
  <si>
    <t>13403644.77</t>
  </si>
  <si>
    <t>51714216932</t>
  </si>
  <si>
    <t>13403524.8</t>
  </si>
  <si>
    <t>51714216933</t>
  </si>
  <si>
    <t>13403235.67</t>
  </si>
  <si>
    <t>51714216934</t>
  </si>
  <si>
    <t>13402875.76</t>
  </si>
  <si>
    <t>2021-03-24T21:01:54Z</t>
  </si>
  <si>
    <t>51717574497</t>
  </si>
  <si>
    <t>14178327622</t>
  </si>
  <si>
    <t>13406400.76</t>
  </si>
  <si>
    <t>51717574498</t>
  </si>
  <si>
    <t>13406393.71</t>
  </si>
  <si>
    <t>51717574499</t>
  </si>
  <si>
    <t>13406376.08</t>
  </si>
  <si>
    <t>51717574500</t>
  </si>
  <si>
    <t>13406340.83</t>
  </si>
  <si>
    <t>51717574501</t>
  </si>
  <si>
    <t>13406255.88</t>
  </si>
  <si>
    <t>51717574502</t>
  </si>
  <si>
    <t>13406150.13</t>
  </si>
  <si>
    <t>2021-03-24T21:03:23Z</t>
  </si>
  <si>
    <t>51717671119</t>
  </si>
  <si>
    <t>14178547529</t>
  </si>
  <si>
    <t>13410778.13</t>
  </si>
  <si>
    <t>51717671120</t>
  </si>
  <si>
    <t>13410768.87</t>
  </si>
  <si>
    <t>51717671121</t>
  </si>
  <si>
    <t>13410745.73</t>
  </si>
  <si>
    <t>51717671122</t>
  </si>
  <si>
    <t>13410699.45</t>
  </si>
  <si>
    <t>51717671123</t>
  </si>
  <si>
    <t>13410606.89</t>
  </si>
  <si>
    <t>51717671124</t>
  </si>
  <si>
    <t>13410495.36</t>
  </si>
  <si>
    <t>51717671125</t>
  </si>
  <si>
    <t>13410356.52</t>
  </si>
  <si>
    <t>2021-03-24T21:25:08Z</t>
  </si>
  <si>
    <t>51719238748</t>
  </si>
  <si>
    <t>14179520303</t>
  </si>
  <si>
    <t>13415051.52</t>
  </si>
  <si>
    <t>51719238749</t>
  </si>
  <si>
    <t>13415042.13</t>
  </si>
  <si>
    <t>51719238750</t>
  </si>
  <si>
    <t>13415018.65</t>
  </si>
  <si>
    <t>51719238751</t>
  </si>
  <si>
    <t>13414971.7</t>
  </si>
  <si>
    <t>51719238752</t>
  </si>
  <si>
    <t>13414858.55</t>
  </si>
  <si>
    <t>51719238753</t>
  </si>
  <si>
    <t>13414717.7</t>
  </si>
  <si>
    <t>51719238754</t>
  </si>
  <si>
    <t>13414506.42</t>
  </si>
  <si>
    <t>2021-03-24T21:31:58Z</t>
  </si>
  <si>
    <t>51719734222</t>
  </si>
  <si>
    <t>14179540654</t>
  </si>
  <si>
    <t>13421068.42</t>
  </si>
  <si>
    <t>51719734223</t>
  </si>
  <si>
    <t>13421055.3</t>
  </si>
  <si>
    <t>51719734224</t>
  </si>
  <si>
    <t>13421022.49</t>
  </si>
  <si>
    <t>51719734225</t>
  </si>
  <si>
    <t>13420989.68</t>
  </si>
  <si>
    <t>51719734226</t>
  </si>
  <si>
    <t>13420956.87</t>
  </si>
  <si>
    <t>51719734227</t>
  </si>
  <si>
    <t>13420798.73</t>
  </si>
  <si>
    <t>2021-03-24T21:32:34Z</t>
  </si>
  <si>
    <t>51719775035</t>
  </si>
  <si>
    <t>14179527776</t>
  </si>
  <si>
    <t>13423310.73</t>
  </si>
  <si>
    <t>51719775036</t>
  </si>
  <si>
    <t>13423305.71</t>
  </si>
  <si>
    <t>51719775037</t>
  </si>
  <si>
    <t>13423293.15</t>
  </si>
  <si>
    <t>51719775038</t>
  </si>
  <si>
    <t>13423268.03</t>
  </si>
  <si>
    <t>51719775039</t>
  </si>
  <si>
    <t>13423207.49</t>
  </si>
  <si>
    <t>51719775040</t>
  </si>
  <si>
    <t>13423132.13</t>
  </si>
  <si>
    <t>2021-03-24T21:34:00Z</t>
  </si>
  <si>
    <t>51719850837</t>
  </si>
  <si>
    <t>14179516930</t>
  </si>
  <si>
    <t>13426853.13</t>
  </si>
  <si>
    <t>51719850838</t>
  </si>
  <si>
    <t>13426845.69</t>
  </si>
  <si>
    <t>51719850839</t>
  </si>
  <si>
    <t>13426827.08</t>
  </si>
  <si>
    <t>51719850840</t>
  </si>
  <si>
    <t>13426789.87</t>
  </si>
  <si>
    <t>51719850841</t>
  </si>
  <si>
    <t>13426715.45</t>
  </si>
  <si>
    <t>51719850842</t>
  </si>
  <si>
    <t>13426625.77</t>
  </si>
  <si>
    <t>51719850843</t>
  </si>
  <si>
    <t>13426514.14</t>
  </si>
  <si>
    <t>2021-03-24T21:38:44Z</t>
  </si>
  <si>
    <t>51720189483</t>
  </si>
  <si>
    <t>14179670279</t>
  </si>
  <si>
    <t>13426558.14</t>
  </si>
  <si>
    <t>51720189484</t>
  </si>
  <si>
    <t>13426558.05</t>
  </si>
  <si>
    <t>51720189485</t>
  </si>
  <si>
    <t>13426557.83</t>
  </si>
  <si>
    <t>51720189486</t>
  </si>
  <si>
    <t>13426557.61</t>
  </si>
  <si>
    <t>51720189487</t>
  </si>
  <si>
    <t>13426556.55</t>
  </si>
  <si>
    <t>2021-03-24T22:00:33Z</t>
  </si>
  <si>
    <t>51721604976</t>
  </si>
  <si>
    <t>14179915131</t>
  </si>
  <si>
    <t>13428593.55</t>
  </si>
  <si>
    <t>51721604977</t>
  </si>
  <si>
    <t>13428589.48</t>
  </si>
  <si>
    <t>51721604978</t>
  </si>
  <si>
    <t>13428579.29</t>
  </si>
  <si>
    <t>51721604979</t>
  </si>
  <si>
    <t>13428569.1</t>
  </si>
  <si>
    <t>51721604980</t>
  </si>
  <si>
    <t>13428558.91</t>
  </si>
  <si>
    <t>51721604981</t>
  </si>
  <si>
    <t>13428509.82</t>
  </si>
  <si>
    <t>2021-03-24T22:07:34Z</t>
  </si>
  <si>
    <t>51722030773</t>
  </si>
  <si>
    <t>14179918430</t>
  </si>
  <si>
    <t>13438467.82</t>
  </si>
  <si>
    <t>51722030774</t>
  </si>
  <si>
    <t>13438447.9</t>
  </si>
  <si>
    <t>51722030775</t>
  </si>
  <si>
    <t>13438398.11</t>
  </si>
  <si>
    <t>51722030776</t>
  </si>
  <si>
    <t>13438298.53</t>
  </si>
  <si>
    <t>51722030777</t>
  </si>
  <si>
    <t>13438058.54</t>
  </si>
  <si>
    <t>51722030778</t>
  </si>
  <si>
    <t>13437759.8</t>
  </si>
  <si>
    <t>2021-03-24T22:09:31Z</t>
  </si>
  <si>
    <t>51722165852</t>
  </si>
  <si>
    <t>14179918509</t>
  </si>
  <si>
    <t>13441615.8</t>
  </si>
  <si>
    <t>51722165853</t>
  </si>
  <si>
    <t>13441608.09</t>
  </si>
  <si>
    <t>51722165854</t>
  </si>
  <si>
    <t>13441588.81</t>
  </si>
  <si>
    <t>51722165855</t>
  </si>
  <si>
    <t>13441550.25</t>
  </si>
  <si>
    <t>51722165856</t>
  </si>
  <si>
    <t>13441457.32</t>
  </si>
  <si>
    <t>51722165857</t>
  </si>
  <si>
    <t>13441341.64</t>
  </si>
  <si>
    <t>2021-03-24T22:10:26Z</t>
  </si>
  <si>
    <t>51722227882</t>
  </si>
  <si>
    <t>14179908584</t>
  </si>
  <si>
    <t>13445062.64</t>
  </si>
  <si>
    <t>51722227883</t>
  </si>
  <si>
    <t>13445055.2</t>
  </si>
  <si>
    <t>51722227884</t>
  </si>
  <si>
    <t>13445036.59</t>
  </si>
  <si>
    <t>51722227885</t>
  </si>
  <si>
    <t>13445017.98</t>
  </si>
  <si>
    <t>51722227886</t>
  </si>
  <si>
    <t>13444999.37</t>
  </si>
  <si>
    <t>51722227887</t>
  </si>
  <si>
    <t>13444909.69</t>
  </si>
  <si>
    <t>2021-03-24T22:43:31Z</t>
  </si>
  <si>
    <t>51724139668</t>
  </si>
  <si>
    <t>14180107755</t>
  </si>
  <si>
    <t>13449895.69</t>
  </si>
  <si>
    <t>51724139669</t>
  </si>
  <si>
    <t>13449885.72</t>
  </si>
  <si>
    <t>51724139670</t>
  </si>
  <si>
    <t>13449860.79</t>
  </si>
  <si>
    <t>51724139671</t>
  </si>
  <si>
    <t>13449810.93</t>
  </si>
  <si>
    <t>51724139672</t>
  </si>
  <si>
    <t>13449690.77</t>
  </si>
  <si>
    <t>51724139673</t>
  </si>
  <si>
    <t>13449541.19</t>
  </si>
  <si>
    <t>2021-03-24T22:44:53Z</t>
  </si>
  <si>
    <t>51724211230</t>
  </si>
  <si>
    <t>14180145673</t>
  </si>
  <si>
    <t>13452504.19</t>
  </si>
  <si>
    <t>51724211231</t>
  </si>
  <si>
    <t>13452498.26</t>
  </si>
  <si>
    <t>51724211232</t>
  </si>
  <si>
    <t>13452483.44</t>
  </si>
  <si>
    <t>51724211233</t>
  </si>
  <si>
    <t>13452453.81</t>
  </si>
  <si>
    <t>51724211234</t>
  </si>
  <si>
    <t>13452382.4</t>
  </si>
  <si>
    <t>51724211235</t>
  </si>
  <si>
    <t>13452293.51</t>
  </si>
  <si>
    <t>51724211236</t>
  </si>
  <si>
    <t>13452160.17</t>
  </si>
  <si>
    <t>2021-03-24T23:01:26Z</t>
  </si>
  <si>
    <t>51725076824</t>
  </si>
  <si>
    <t>14180400140</t>
  </si>
  <si>
    <t>13456726.17</t>
  </si>
  <si>
    <t>51725076825</t>
  </si>
  <si>
    <t>13456717.04</t>
  </si>
  <si>
    <t>51725076826</t>
  </si>
  <si>
    <t>13456694.21</t>
  </si>
  <si>
    <t>51725076827</t>
  </si>
  <si>
    <t>13456648.55</t>
  </si>
  <si>
    <t>51725076828</t>
  </si>
  <si>
    <t>13456557.23</t>
  </si>
  <si>
    <t>51725076829</t>
  </si>
  <si>
    <t>13456447.19</t>
  </si>
  <si>
    <t>51725076830</t>
  </si>
  <si>
    <t>13456310.21</t>
  </si>
  <si>
    <t>2021-03-24T23:08:09Z</t>
  </si>
  <si>
    <t>51725418690</t>
  </si>
  <si>
    <t>14180417232</t>
  </si>
  <si>
    <t>13456460.21</t>
  </si>
  <si>
    <t>51725418691</t>
  </si>
  <si>
    <t>13456459.91</t>
  </si>
  <si>
    <t>51725418692</t>
  </si>
  <si>
    <t>13456459.16</t>
  </si>
  <si>
    <t>51725418693</t>
  </si>
  <si>
    <t>13456458.41</t>
  </si>
  <si>
    <t>51725418694</t>
  </si>
  <si>
    <t>13456454.79</t>
  </si>
  <si>
    <t>2021-03-24T23:25:50Z</t>
  </si>
  <si>
    <t>51726287419</t>
  </si>
  <si>
    <t>14180409548</t>
  </si>
  <si>
    <t>13458669.79</t>
  </si>
  <si>
    <t>51726287420</t>
  </si>
  <si>
    <t>13458665.36</t>
  </si>
  <si>
    <t>51726287421</t>
  </si>
  <si>
    <t>13458654.28</t>
  </si>
  <si>
    <t>51726287422</t>
  </si>
  <si>
    <t>13458643.2</t>
  </si>
  <si>
    <t>51726287423</t>
  </si>
  <si>
    <t>13458632.12</t>
  </si>
  <si>
    <t>51726287424</t>
  </si>
  <si>
    <t>13458578.74</t>
  </si>
  <si>
    <t>2021-03-24T23:48:09Z</t>
  </si>
  <si>
    <t>51727344976</t>
  </si>
  <si>
    <t>14180409831</t>
  </si>
  <si>
    <t>13461934.74</t>
  </si>
  <si>
    <t>51727344977</t>
  </si>
  <si>
    <t>13461928.03</t>
  </si>
  <si>
    <t>51727344978</t>
  </si>
  <si>
    <t>13461911.25</t>
  </si>
  <si>
    <t>51727344979</t>
  </si>
  <si>
    <t>13461877.69</t>
  </si>
  <si>
    <t>51727344980</t>
  </si>
  <si>
    <t>13461796.81</t>
  </si>
  <si>
    <t>51727344981</t>
  </si>
  <si>
    <t>13461696.13</t>
  </si>
  <si>
    <t>2021-03-25T00:13:48Z</t>
  </si>
  <si>
    <t>51728533792</t>
  </si>
  <si>
    <t>14180447933</t>
  </si>
  <si>
    <t>13465115.13</t>
  </si>
  <si>
    <t>51728533793</t>
  </si>
  <si>
    <t>13465108.29</t>
  </si>
  <si>
    <t>51728533794</t>
  </si>
  <si>
    <t>13465091.19</t>
  </si>
  <si>
    <t>51728533795</t>
  </si>
  <si>
    <t>13465057</t>
  </si>
  <si>
    <t>51728533796</t>
  </si>
  <si>
    <t>13464974.6</t>
  </si>
  <si>
    <t>51728533797</t>
  </si>
  <si>
    <t>13464872.03</t>
  </si>
  <si>
    <t>51728533798</t>
  </si>
  <si>
    <t>13464701.08</t>
  </si>
  <si>
    <t>2021-03-25T01:00:28Z</t>
  </si>
  <si>
    <t>51730427040</t>
  </si>
  <si>
    <t>9634674527</t>
  </si>
  <si>
    <t>12922228.8</t>
  </si>
  <si>
    <t>2021-03-25T02:01:42Z</t>
  </si>
  <si>
    <t>51732214605</t>
  </si>
  <si>
    <t>14181229116</t>
  </si>
  <si>
    <t>12928448.8</t>
  </si>
  <si>
    <t>51732214606</t>
  </si>
  <si>
    <t>12928436.36</t>
  </si>
  <si>
    <t>51732214607</t>
  </si>
  <si>
    <t>12928405.26</t>
  </si>
  <si>
    <t>51732214608</t>
  </si>
  <si>
    <t>12928343.06</t>
  </si>
  <si>
    <t>51732214609</t>
  </si>
  <si>
    <t>12928193.16</t>
  </si>
  <si>
    <t>51732214610</t>
  </si>
  <si>
    <t>12928006.56</t>
  </si>
  <si>
    <t>2021-03-25T03:56:32Z</t>
  </si>
  <si>
    <t>51735016643</t>
  </si>
  <si>
    <t>14181535165</t>
  </si>
  <si>
    <t>12931540.56</t>
  </si>
  <si>
    <t>51735016644</t>
  </si>
  <si>
    <t>12931533.49</t>
  </si>
  <si>
    <t>51735016645</t>
  </si>
  <si>
    <t>12931515.82</t>
  </si>
  <si>
    <t>51735016646</t>
  </si>
  <si>
    <t>12931480.48</t>
  </si>
  <si>
    <t>51735016647</t>
  </si>
  <si>
    <t>12931395.31</t>
  </si>
  <si>
    <t>51735016648</t>
  </si>
  <si>
    <t>12931289.29</t>
  </si>
  <si>
    <t>2021-03-25T08:10:01Z</t>
  </si>
  <si>
    <t>51737923766</t>
  </si>
  <si>
    <t>14182077379</t>
  </si>
  <si>
    <t>12936150.29</t>
  </si>
  <si>
    <t>51737923767</t>
  </si>
  <si>
    <t>12936140.57</t>
  </si>
  <si>
    <t>51737923768</t>
  </si>
  <si>
    <t>12936116.26</t>
  </si>
  <si>
    <t>51737923769</t>
  </si>
  <si>
    <t>12936067.65</t>
  </si>
  <si>
    <t>51737923770</t>
  </si>
  <si>
    <t>12935950.5</t>
  </si>
  <si>
    <t>51737923771</t>
  </si>
  <si>
    <t>12935804.67</t>
  </si>
  <si>
    <t>51737923772</t>
  </si>
  <si>
    <t>12935585.92</t>
  </si>
  <si>
    <t>2021-03-25T08:16:02Z</t>
  </si>
  <si>
    <t>51738101995</t>
  </si>
  <si>
    <t>14182077656</t>
  </si>
  <si>
    <t>12941804.92</t>
  </si>
  <si>
    <t>51738101996</t>
  </si>
  <si>
    <t>12941792.48</t>
  </si>
  <si>
    <t>51738101997</t>
  </si>
  <si>
    <t>12941761.38</t>
  </si>
  <si>
    <t>51738101998</t>
  </si>
  <si>
    <t>12941699.19</t>
  </si>
  <si>
    <t>51738101999</t>
  </si>
  <si>
    <t>12941574.81</t>
  </si>
  <si>
    <t>51738102000</t>
  </si>
  <si>
    <t>12941424.93</t>
  </si>
  <si>
    <t>51738102001</t>
  </si>
  <si>
    <t>12941238.36</t>
  </si>
  <si>
    <t>2021-03-25T08:22:22Z</t>
  </si>
  <si>
    <t>51738329306</t>
  </si>
  <si>
    <t>14182077973</t>
  </si>
  <si>
    <t>12941494.36</t>
  </si>
  <si>
    <t>51738329307</t>
  </si>
  <si>
    <t>12941493.85</t>
  </si>
  <si>
    <t>51738329308</t>
  </si>
  <si>
    <t>12941492.57</t>
  </si>
  <si>
    <t>51738329309</t>
  </si>
  <si>
    <t>12941490.01</t>
  </si>
  <si>
    <t>51738329310</t>
  </si>
  <si>
    <t>12941483.84</t>
  </si>
  <si>
    <t>51738329311</t>
  </si>
  <si>
    <t>12941476.16</t>
  </si>
  <si>
    <t>2021-03-25T09:08:12Z</t>
  </si>
  <si>
    <t>51740149730</t>
  </si>
  <si>
    <t>14182429605</t>
  </si>
  <si>
    <t>12945326.16</t>
  </si>
  <si>
    <t>51740149731</t>
  </si>
  <si>
    <t>12945318.46</t>
  </si>
  <si>
    <t>51740149732</t>
  </si>
  <si>
    <t>12945299.21</t>
  </si>
  <si>
    <t>51740149733</t>
  </si>
  <si>
    <t>12945260.71</t>
  </si>
  <si>
    <t>51740149734</t>
  </si>
  <si>
    <t>12945167.92</t>
  </si>
  <si>
    <t>51740149735</t>
  </si>
  <si>
    <t>12945052.42</t>
  </si>
  <si>
    <t>2021-03-25T09:12:39Z</t>
  </si>
  <si>
    <t>51740358790</t>
  </si>
  <si>
    <t>14182446786</t>
  </si>
  <si>
    <t>12948073.42</t>
  </si>
  <si>
    <t>51740358791</t>
  </si>
  <si>
    <t>12948067.38</t>
  </si>
  <si>
    <t>51740358792</t>
  </si>
  <si>
    <t>12948052.27</t>
  </si>
  <si>
    <t>51740358793</t>
  </si>
  <si>
    <t>12948022.06</t>
  </si>
  <si>
    <t>51740358794</t>
  </si>
  <si>
    <t>12947949.25</t>
  </si>
  <si>
    <t>51740358795</t>
  </si>
  <si>
    <t>12947858.62</t>
  </si>
  <si>
    <t>2021-03-25T09:13:14Z</t>
  </si>
  <si>
    <t>51740393016</t>
  </si>
  <si>
    <t>14182446828</t>
  </si>
  <si>
    <t>12947976.62</t>
  </si>
  <si>
    <t>51740393017</t>
  </si>
  <si>
    <t>12947976.38</t>
  </si>
  <si>
    <t>51740393018</t>
  </si>
  <si>
    <t>12947975.79</t>
  </si>
  <si>
    <t>51740393019</t>
  </si>
  <si>
    <t>12947975.2</t>
  </si>
  <si>
    <t>51740393020</t>
  </si>
  <si>
    <t>12947972.36</t>
  </si>
  <si>
    <t>2021-03-25T09:16:50Z</t>
  </si>
  <si>
    <t>51740563186</t>
  </si>
  <si>
    <t>14182463961</t>
  </si>
  <si>
    <t>12952118.36</t>
  </si>
  <si>
    <t>51740563187</t>
  </si>
  <si>
    <t>12952110.07</t>
  </si>
  <si>
    <t>51740563188</t>
  </si>
  <si>
    <t>12952089.34</t>
  </si>
  <si>
    <t>51740563189</t>
  </si>
  <si>
    <t>12952047.88</t>
  </si>
  <si>
    <t>51740563190</t>
  </si>
  <si>
    <t>12951947.96</t>
  </si>
  <si>
    <t>51740563191</t>
  </si>
  <si>
    <t>12951823.58</t>
  </si>
  <si>
    <t>2021-03-25T09:33:35Z</t>
  </si>
  <si>
    <t>51741432733</t>
  </si>
  <si>
    <t>14182730078</t>
  </si>
  <si>
    <t>12953520.58</t>
  </si>
  <si>
    <t>51741432734</t>
  </si>
  <si>
    <t>12953517.19</t>
  </si>
  <si>
    <t>51741432735</t>
  </si>
  <si>
    <t>12953508.7</t>
  </si>
  <si>
    <t>51741432736</t>
  </si>
  <si>
    <t>12953491.73</t>
  </si>
  <si>
    <t>51741432737</t>
  </si>
  <si>
    <t>12953450.83</t>
  </si>
  <si>
    <t>51741432738</t>
  </si>
  <si>
    <t>12953399.92</t>
  </si>
  <si>
    <t>2021-03-25T09:36:49Z</t>
  </si>
  <si>
    <t>51741585353</t>
  </si>
  <si>
    <t>14182731246</t>
  </si>
  <si>
    <t>12956906.92</t>
  </si>
  <si>
    <t>51741585354</t>
  </si>
  <si>
    <t>12956899.91</t>
  </si>
  <si>
    <t>51741585355</t>
  </si>
  <si>
    <t>12956882.37</t>
  </si>
  <si>
    <t>51741585356</t>
  </si>
  <si>
    <t>12956864.83</t>
  </si>
  <si>
    <t>51741585357</t>
  </si>
  <si>
    <t>12956847.29</t>
  </si>
  <si>
    <t>51741585358</t>
  </si>
  <si>
    <t>12956762.77</t>
  </si>
  <si>
    <t>2021-03-25T09:38:42Z</t>
  </si>
  <si>
    <t>51741682125</t>
  </si>
  <si>
    <t>14182731378</t>
  </si>
  <si>
    <t>12962472.77</t>
  </si>
  <si>
    <t>51741682126</t>
  </si>
  <si>
    <t>12962461.35</t>
  </si>
  <si>
    <t>51741682127</t>
  </si>
  <si>
    <t>12962432.8</t>
  </si>
  <si>
    <t>51741682128</t>
  </si>
  <si>
    <t>12962404.25</t>
  </si>
  <si>
    <t>51741682129</t>
  </si>
  <si>
    <t>12962375.7</t>
  </si>
  <si>
    <t>51741682130</t>
  </si>
  <si>
    <t>12962238.09</t>
  </si>
  <si>
    <t>51741682131</t>
  </si>
  <si>
    <t>12961981.14</t>
  </si>
  <si>
    <t>2021-03-25T09:45:44Z</t>
  </si>
  <si>
    <t>51742068852</t>
  </si>
  <si>
    <t>14182731827</t>
  </si>
  <si>
    <t>12964346.14</t>
  </si>
  <si>
    <t>51742068853</t>
  </si>
  <si>
    <t>12964341.41</t>
  </si>
  <si>
    <t>51742068854</t>
  </si>
  <si>
    <t>12964329.58</t>
  </si>
  <si>
    <t>51742068855</t>
  </si>
  <si>
    <t>12964317.75</t>
  </si>
  <si>
    <t>51742068856</t>
  </si>
  <si>
    <t>12964305.92</t>
  </si>
  <si>
    <t>51742068857</t>
  </si>
  <si>
    <t>12964248.92</t>
  </si>
  <si>
    <t>2021-03-25T09:52:35Z</t>
  </si>
  <si>
    <t>51742473322</t>
  </si>
  <si>
    <t>14182880272</t>
  </si>
  <si>
    <t>12964328.92</t>
  </si>
  <si>
    <t>51742473323</t>
  </si>
  <si>
    <t>12964328.76</t>
  </si>
  <si>
    <t>51742473324</t>
  </si>
  <si>
    <t>12964328.36</t>
  </si>
  <si>
    <t>51742473325</t>
  </si>
  <si>
    <t>12964327.96</t>
  </si>
  <si>
    <t>51742473326</t>
  </si>
  <si>
    <t>12964326.03</t>
  </si>
  <si>
    <t>2021-03-25T09:58:21Z</t>
  </si>
  <si>
    <t>51742789809</t>
  </si>
  <si>
    <t>14182880703</t>
  </si>
  <si>
    <t>12966870.03</t>
  </si>
  <si>
    <t>51742789810</t>
  </si>
  <si>
    <t>12966864.94</t>
  </si>
  <si>
    <t>51742789811</t>
  </si>
  <si>
    <t>12966852.22</t>
  </si>
  <si>
    <t>51742789812</t>
  </si>
  <si>
    <t>12966826.78</t>
  </si>
  <si>
    <t>51742789813</t>
  </si>
  <si>
    <t>12966765.47</t>
  </si>
  <si>
    <t>51742789814</t>
  </si>
  <si>
    <t>12966689.15</t>
  </si>
  <si>
    <t>2021-03-25T10:02:38Z</t>
  </si>
  <si>
    <t>51743053583</t>
  </si>
  <si>
    <t>14182994126</t>
  </si>
  <si>
    <t>12969418.15</t>
  </si>
  <si>
    <t>51743053584</t>
  </si>
  <si>
    <t>12969412.69</t>
  </si>
  <si>
    <t>51743053585</t>
  </si>
  <si>
    <t>12969399.04</t>
  </si>
  <si>
    <t>51743053586</t>
  </si>
  <si>
    <t>12969385.39</t>
  </si>
  <si>
    <t>51743053587</t>
  </si>
  <si>
    <t>12969371.74</t>
  </si>
  <si>
    <t>51743053588</t>
  </si>
  <si>
    <t>12969305.97</t>
  </si>
  <si>
    <t>2021-03-25T10:11:20Z</t>
  </si>
  <si>
    <t>51743641961</t>
  </si>
  <si>
    <t>14183011602</t>
  </si>
  <si>
    <t>12972769.97</t>
  </si>
  <si>
    <t>51743641962</t>
  </si>
  <si>
    <t>12972763.04</t>
  </si>
  <si>
    <t>51743641963</t>
  </si>
  <si>
    <t>12972745.72</t>
  </si>
  <si>
    <t>51743641964</t>
  </si>
  <si>
    <t>12972711.08</t>
  </si>
  <si>
    <t>51743641965</t>
  </si>
  <si>
    <t>12972627.6</t>
  </si>
  <si>
    <t>51743641966</t>
  </si>
  <si>
    <t>12972523.68</t>
  </si>
  <si>
    <t>2021-03-25T10:36:25Z</t>
  </si>
  <si>
    <t>51745461774</t>
  </si>
  <si>
    <t>14183304429</t>
  </si>
  <si>
    <t>12976548.68</t>
  </si>
  <si>
    <t>51745461775</t>
  </si>
  <si>
    <t>12976540.63</t>
  </si>
  <si>
    <t>51745461776</t>
  </si>
  <si>
    <t>12976520.5</t>
  </si>
  <si>
    <t>51745461777</t>
  </si>
  <si>
    <t>12976480.25</t>
  </si>
  <si>
    <t>51745461778</t>
  </si>
  <si>
    <t>12976383.25</t>
  </si>
  <si>
    <t>51745461779</t>
  </si>
  <si>
    <t>12976262.5</t>
  </si>
  <si>
    <t>51745461780</t>
  </si>
  <si>
    <t>12976081.37</t>
  </si>
  <si>
    <t>2021-03-25T10:39:32Z</t>
  </si>
  <si>
    <t>51745651225</t>
  </si>
  <si>
    <t>14183411204</t>
  </si>
  <si>
    <t>12986434.37</t>
  </si>
  <si>
    <t>51745651226</t>
  </si>
  <si>
    <t>12986413.66</t>
  </si>
  <si>
    <t>51745651227</t>
  </si>
  <si>
    <t>12986361.89</t>
  </si>
  <si>
    <t>51745651228</t>
  </si>
  <si>
    <t>12986310.12</t>
  </si>
  <si>
    <t>51745651229</t>
  </si>
  <si>
    <t>12986258.35</t>
  </si>
  <si>
    <t>51745651230</t>
  </si>
  <si>
    <t>12986008.84</t>
  </si>
  <si>
    <t>2021-03-25T10:42:34Z</t>
  </si>
  <si>
    <t>51745882859</t>
  </si>
  <si>
    <t>14183283981</t>
  </si>
  <si>
    <t>12988737.84</t>
  </si>
  <si>
    <t>51745882860</t>
  </si>
  <si>
    <t>12988732.38</t>
  </si>
  <si>
    <t>51745882861</t>
  </si>
  <si>
    <t>12988718.73</t>
  </si>
  <si>
    <t>51745882862</t>
  </si>
  <si>
    <t>12988705.08</t>
  </si>
  <si>
    <t>51745882863</t>
  </si>
  <si>
    <t>12988691.43</t>
  </si>
  <si>
    <t>51745882864</t>
  </si>
  <si>
    <t>12988625.66</t>
  </si>
  <si>
    <t>2021-03-25T10:50:24Z</t>
  </si>
  <si>
    <t>51746406661</t>
  </si>
  <si>
    <t>14183476412</t>
  </si>
  <si>
    <t>12992927.66</t>
  </si>
  <si>
    <t>51746406662</t>
  </si>
  <si>
    <t>12992919.06</t>
  </si>
  <si>
    <t>51746406663</t>
  </si>
  <si>
    <t>12992897.55</t>
  </si>
  <si>
    <t>51746406664</t>
  </si>
  <si>
    <t>12992876.04</t>
  </si>
  <si>
    <t>51746406665</t>
  </si>
  <si>
    <t>12992854.53</t>
  </si>
  <si>
    <t>51746406666</t>
  </si>
  <si>
    <t>12992750.85</t>
  </si>
  <si>
    <t>2021-03-25T10:51:11Z</t>
  </si>
  <si>
    <t>51746473951</t>
  </si>
  <si>
    <t>14183476470</t>
  </si>
  <si>
    <t>12995605.85</t>
  </si>
  <si>
    <t>51746473952</t>
  </si>
  <si>
    <t>12995600.14</t>
  </si>
  <si>
    <t>51746473953</t>
  </si>
  <si>
    <t>12995585.86</t>
  </si>
  <si>
    <t>51746473954</t>
  </si>
  <si>
    <t>12995557.31</t>
  </si>
  <si>
    <t>51746473955</t>
  </si>
  <si>
    <t>12995500.21</t>
  </si>
  <si>
    <t>51746473956</t>
  </si>
  <si>
    <t>12995431.4</t>
  </si>
  <si>
    <t>51746473957</t>
  </si>
  <si>
    <t>12995345.75</t>
  </si>
  <si>
    <t>2021-03-25T11:05:25Z</t>
  </si>
  <si>
    <t>51747511961</t>
  </si>
  <si>
    <t>14183633487</t>
  </si>
  <si>
    <t>12999944.75</t>
  </si>
  <si>
    <t>51747511962</t>
  </si>
  <si>
    <t>12999935.55</t>
  </si>
  <si>
    <t>51747511963</t>
  </si>
  <si>
    <t>12999912.55</t>
  </si>
  <si>
    <t>51747511964</t>
  </si>
  <si>
    <t>12999866.56</t>
  </si>
  <si>
    <t>51747511965</t>
  </si>
  <si>
    <t>12999755.72</t>
  </si>
  <si>
    <t>51747511966</t>
  </si>
  <si>
    <t>12999617.75</t>
  </si>
  <si>
    <t>51747511967</t>
  </si>
  <si>
    <t>12999410.79</t>
  </si>
  <si>
    <t>2021-03-25T11:26:57Z</t>
  </si>
  <si>
    <t>51749160319</t>
  </si>
  <si>
    <t>14183987074</t>
  </si>
  <si>
    <t>13001067.79</t>
  </si>
  <si>
    <t>51749160320</t>
  </si>
  <si>
    <t>13001064.48</t>
  </si>
  <si>
    <t>51749160321</t>
  </si>
  <si>
    <t>13001056.19</t>
  </si>
  <si>
    <t>51749160322</t>
  </si>
  <si>
    <t>13001047.9</t>
  </si>
  <si>
    <t>51749160323</t>
  </si>
  <si>
    <t>13001039.61</t>
  </si>
  <si>
    <t>51749160324</t>
  </si>
  <si>
    <t>13000999.68</t>
  </si>
  <si>
    <t>2021-03-25T11:30:11Z</t>
  </si>
  <si>
    <t>51749400378</t>
  </si>
  <si>
    <t>14183948561</t>
  </si>
  <si>
    <t>13003563.28</t>
  </si>
  <si>
    <t>51749400379</t>
  </si>
  <si>
    <t>13003558.15</t>
  </si>
  <si>
    <t>51749400380</t>
  </si>
  <si>
    <t>13003545.33</t>
  </si>
  <si>
    <t>51749400382</t>
  </si>
  <si>
    <t>13003532.51</t>
  </si>
  <si>
    <t>51749400383</t>
  </si>
  <si>
    <t>13003519.69</t>
  </si>
  <si>
    <t>51749400385</t>
  </si>
  <si>
    <t>13003457.91</t>
  </si>
  <si>
    <t>2021-03-25T11:30:55Z</t>
  </si>
  <si>
    <t>51749480167</t>
  </si>
  <si>
    <t>14183982438</t>
  </si>
  <si>
    <t>13007032.51</t>
  </si>
  <si>
    <t>51749480168</t>
  </si>
  <si>
    <t>13007025.36</t>
  </si>
  <si>
    <t>51749480169</t>
  </si>
  <si>
    <t>13007007.49</t>
  </si>
  <si>
    <t>51749480170</t>
  </si>
  <si>
    <t>13006989.62</t>
  </si>
  <si>
    <t>51749480171</t>
  </si>
  <si>
    <t>13006971.75</t>
  </si>
  <si>
    <t>51749480172</t>
  </si>
  <si>
    <t>13006885.6</t>
  </si>
  <si>
    <t>2021-03-25T11:31:56Z</t>
  </si>
  <si>
    <t>51749565401</t>
  </si>
  <si>
    <t>14183950686</t>
  </si>
  <si>
    <t>13009154.6</t>
  </si>
  <si>
    <t>51749565402</t>
  </si>
  <si>
    <t>13009150.06</t>
  </si>
  <si>
    <t>51749565403</t>
  </si>
  <si>
    <t>13009138.71</t>
  </si>
  <si>
    <t>51749565404</t>
  </si>
  <si>
    <t>13009116.02</t>
  </si>
  <si>
    <t>51749565405</t>
  </si>
  <si>
    <t>13009061.34</t>
  </si>
  <si>
    <t>51749565406</t>
  </si>
  <si>
    <t>13008993.27</t>
  </si>
  <si>
    <t>2021-03-25T11:43:21Z</t>
  </si>
  <si>
    <t>51750463056</t>
  </si>
  <si>
    <t>14184192190</t>
  </si>
  <si>
    <t>13009955.27</t>
  </si>
  <si>
    <t>2021-03-25T11:43:22Z</t>
  </si>
  <si>
    <t>51750463057</t>
  </si>
  <si>
    <t>13009953.35</t>
  </si>
  <si>
    <t>51750463058</t>
  </si>
  <si>
    <t>13009948.54</t>
  </si>
  <si>
    <t>51750463059</t>
  </si>
  <si>
    <t>13009938.92</t>
  </si>
  <si>
    <t>51750463060</t>
  </si>
  <si>
    <t>13009915.74</t>
  </si>
  <si>
    <t>51750463061</t>
  </si>
  <si>
    <t>13009886.88</t>
  </si>
  <si>
    <t>2021-03-25T11:47:36Z</t>
  </si>
  <si>
    <t>51750790342</t>
  </si>
  <si>
    <t>14184173525</t>
  </si>
  <si>
    <t>13014872.88</t>
  </si>
  <si>
    <t>51750790343</t>
  </si>
  <si>
    <t>13014862.91</t>
  </si>
  <si>
    <t>51750790344</t>
  </si>
  <si>
    <t>13014837.98</t>
  </si>
  <si>
    <t>51750790345</t>
  </si>
  <si>
    <t>13014788.12</t>
  </si>
  <si>
    <t>51750790346</t>
  </si>
  <si>
    <t>13014667.96</t>
  </si>
  <si>
    <t>51750790348</t>
  </si>
  <si>
    <t>13014518.38</t>
  </si>
  <si>
    <t>51750790350</t>
  </si>
  <si>
    <t>13014219.22</t>
  </si>
  <si>
    <t>2021-03-25T11:47:38Z</t>
  </si>
  <si>
    <t>51750791965</t>
  </si>
  <si>
    <t>14184192444</t>
  </si>
  <si>
    <t>13016512.22</t>
  </si>
  <si>
    <t>51750791966</t>
  </si>
  <si>
    <t>13016507.63</t>
  </si>
  <si>
    <t>51750791967</t>
  </si>
  <si>
    <t>13016496.16</t>
  </si>
  <si>
    <t>51750791968</t>
  </si>
  <si>
    <t>13016473.23</t>
  </si>
  <si>
    <t>51750791969</t>
  </si>
  <si>
    <t>13016417.97</t>
  </si>
  <si>
    <t>51750791970</t>
  </si>
  <si>
    <t>13016349.18</t>
  </si>
  <si>
    <t>2021-03-25T11:50:45Z</t>
  </si>
  <si>
    <t>51751046865</t>
  </si>
  <si>
    <t>14184140804</t>
  </si>
  <si>
    <t>13019859.18</t>
  </si>
  <si>
    <t>51751046866</t>
  </si>
  <si>
    <t>13019852.16</t>
  </si>
  <si>
    <t>51751046867</t>
  </si>
  <si>
    <t>13019834.61</t>
  </si>
  <si>
    <t>51751046868</t>
  </si>
  <si>
    <t>13019799.51</t>
  </si>
  <si>
    <t>51751046869</t>
  </si>
  <si>
    <t>13019714.92</t>
  </si>
  <si>
    <t>51751046870</t>
  </si>
  <si>
    <t>13019609.62</t>
  </si>
  <si>
    <t>2021-03-25T11:53:48Z</t>
  </si>
  <si>
    <t>51751300066</t>
  </si>
  <si>
    <t>14184371007</t>
  </si>
  <si>
    <t>13022011.62</t>
  </si>
  <si>
    <t>51751300067</t>
  </si>
  <si>
    <t>13022006.82</t>
  </si>
  <si>
    <t>51751300068</t>
  </si>
  <si>
    <t>13021994.81</t>
  </si>
  <si>
    <t>51751300069</t>
  </si>
  <si>
    <t>13021982.8</t>
  </si>
  <si>
    <t>51751300070</t>
  </si>
  <si>
    <t>13021970.79</t>
  </si>
  <si>
    <t>51751300071</t>
  </si>
  <si>
    <t>13021912.9</t>
  </si>
  <si>
    <t>2021-03-25T12:01:34Z</t>
  </si>
  <si>
    <t>51751928242</t>
  </si>
  <si>
    <t>14184371392</t>
  </si>
  <si>
    <t>13024254.9</t>
  </si>
  <si>
    <t>51751928243</t>
  </si>
  <si>
    <t>13024250.22</t>
  </si>
  <si>
    <t>51751928244</t>
  </si>
  <si>
    <t>13024238.51</t>
  </si>
  <si>
    <t>51751928245</t>
  </si>
  <si>
    <t>13024215.09</t>
  </si>
  <si>
    <t>51751928246</t>
  </si>
  <si>
    <t>13024168.25</t>
  </si>
  <si>
    <t>51751928247</t>
  </si>
  <si>
    <t>13024111.81</t>
  </si>
  <si>
    <t>51751928248</t>
  </si>
  <si>
    <t>13024041.55</t>
  </si>
  <si>
    <t>2021-03-25T12:05:29Z</t>
  </si>
  <si>
    <t>51752217677</t>
  </si>
  <si>
    <t>14184364552</t>
  </si>
  <si>
    <t>13025738.55</t>
  </si>
  <si>
    <t>51752217678</t>
  </si>
  <si>
    <t>13025735.16</t>
  </si>
  <si>
    <t>51752217679</t>
  </si>
  <si>
    <t>13025726.67</t>
  </si>
  <si>
    <t>51752217680</t>
  </si>
  <si>
    <t>13025709.7</t>
  </si>
  <si>
    <t>51752217681</t>
  </si>
  <si>
    <t>13025668.8</t>
  </si>
  <si>
    <t>51752217682</t>
  </si>
  <si>
    <t>13025617.89</t>
  </si>
  <si>
    <t>2021-03-25T12:11:57Z</t>
  </si>
  <si>
    <t>51752751503</t>
  </si>
  <si>
    <t>14184158507</t>
  </si>
  <si>
    <t>13030417.89</t>
  </si>
  <si>
    <t>51752751504</t>
  </si>
  <si>
    <t>13030408.29</t>
  </si>
  <si>
    <t>51752751505</t>
  </si>
  <si>
    <t>13030384.29</t>
  </si>
  <si>
    <t>51752751506</t>
  </si>
  <si>
    <t>13030336.29</t>
  </si>
  <si>
    <t>51752751507</t>
  </si>
  <si>
    <t>13030220.61</t>
  </si>
  <si>
    <t>51752751508</t>
  </si>
  <si>
    <t>13030076.61</t>
  </si>
  <si>
    <t>2021-03-25T12:14:20Z</t>
  </si>
  <si>
    <t>51752950078</t>
  </si>
  <si>
    <t>14184364960</t>
  </si>
  <si>
    <t>13034857.61</t>
  </si>
  <si>
    <t>51752950079</t>
  </si>
  <si>
    <t>13034848.05</t>
  </si>
  <si>
    <t>51752950080</t>
  </si>
  <si>
    <t>13034824.14</t>
  </si>
  <si>
    <t>51752950081</t>
  </si>
  <si>
    <t>13034800.23</t>
  </si>
  <si>
    <t>51752950082</t>
  </si>
  <si>
    <t>13034776.32</t>
  </si>
  <si>
    <t>51752950083</t>
  </si>
  <si>
    <t>13034661.1</t>
  </si>
  <si>
    <t>51752950084</t>
  </si>
  <si>
    <t>13034374.24</t>
  </si>
  <si>
    <t>2021-03-25T12:15:56Z</t>
  </si>
  <si>
    <t>51753074560</t>
  </si>
  <si>
    <t>14184381984</t>
  </si>
  <si>
    <t>13040766.24</t>
  </si>
  <si>
    <t>51753074561</t>
  </si>
  <si>
    <t>13040753.46</t>
  </si>
  <si>
    <t>51753074562</t>
  </si>
  <si>
    <t>13040721.5</t>
  </si>
  <si>
    <t>51753074563</t>
  </si>
  <si>
    <t>13040689.54</t>
  </si>
  <si>
    <t>51753074564</t>
  </si>
  <si>
    <t>13040657.58</t>
  </si>
  <si>
    <t>51753074565</t>
  </si>
  <si>
    <t>13040503.53</t>
  </si>
  <si>
    <t>2021-03-25T12:39:08Z</t>
  </si>
  <si>
    <t>51755011623</t>
  </si>
  <si>
    <t>14184718640</t>
  </si>
  <si>
    <t>13043601.53</t>
  </si>
  <si>
    <t>51755011624</t>
  </si>
  <si>
    <t>13043595.33</t>
  </si>
  <si>
    <t>51755011625</t>
  </si>
  <si>
    <t>13043579.84</t>
  </si>
  <si>
    <t>51755011626</t>
  </si>
  <si>
    <t>13043564.35</t>
  </si>
  <si>
    <t>51755011627</t>
  </si>
  <si>
    <t>13043548.86</t>
  </si>
  <si>
    <t>51755011628</t>
  </si>
  <si>
    <t>13043486.9</t>
  </si>
  <si>
    <t>51755011629</t>
  </si>
  <si>
    <t>13043412.24</t>
  </si>
  <si>
    <t>2021-03-25T12:41:28Z</t>
  </si>
  <si>
    <t>51755214837</t>
  </si>
  <si>
    <t>14184883452</t>
  </si>
  <si>
    <t>13044401.24</t>
  </si>
  <si>
    <t>51755214838</t>
  </si>
  <si>
    <t>13044399.26</t>
  </si>
  <si>
    <t>51755214839</t>
  </si>
  <si>
    <t>13044394.31</t>
  </si>
  <si>
    <t>51755214840</t>
  </si>
  <si>
    <t>13044389.36</t>
  </si>
  <si>
    <t>51755214841</t>
  </si>
  <si>
    <t>13044384.41</t>
  </si>
  <si>
    <t>51755214842</t>
  </si>
  <si>
    <t>13044360.58</t>
  </si>
  <si>
    <t>2021-03-25T12:46:27Z</t>
  </si>
  <si>
    <t>51755625719</t>
  </si>
  <si>
    <t>14185115002</t>
  </si>
  <si>
    <t>13044613.58</t>
  </si>
  <si>
    <t>51755625720</t>
  </si>
  <si>
    <t>13044613.07</t>
  </si>
  <si>
    <t>51755625721</t>
  </si>
  <si>
    <t>13044611.8</t>
  </si>
  <si>
    <t>51755625722</t>
  </si>
  <si>
    <t>13044609.27</t>
  </si>
  <si>
    <t>51755625723</t>
  </si>
  <si>
    <t>13044603.17</t>
  </si>
  <si>
    <t>51755625724</t>
  </si>
  <si>
    <t>13044595.58</t>
  </si>
  <si>
    <t>2021-03-25T12:47:17Z</t>
  </si>
  <si>
    <t>51755696231</t>
  </si>
  <si>
    <t>14184837832</t>
  </si>
  <si>
    <t>13068586.58</t>
  </si>
  <si>
    <t>51755696232</t>
  </si>
  <si>
    <t>13068538.6</t>
  </si>
  <si>
    <t>51755696233</t>
  </si>
  <si>
    <t>13068418.64</t>
  </si>
  <si>
    <t>51755696234</t>
  </si>
  <si>
    <t>13068298.68</t>
  </si>
  <si>
    <t>51755696235</t>
  </si>
  <si>
    <t>13068178.72</t>
  </si>
  <si>
    <t>51755696236</t>
  </si>
  <si>
    <t>13067600.54</t>
  </si>
  <si>
    <t>2021-03-25T12:58:29Z</t>
  </si>
  <si>
    <t>51756616251</t>
  </si>
  <si>
    <t>14185190358</t>
  </si>
  <si>
    <t>13070633.54</t>
  </si>
  <si>
    <t>51756616252</t>
  </si>
  <si>
    <t>13070627.47</t>
  </si>
  <si>
    <t>51756616253</t>
  </si>
  <si>
    <t>13070612.3</t>
  </si>
  <si>
    <t>51756616254</t>
  </si>
  <si>
    <t>13070581.97</t>
  </si>
  <si>
    <t>51756616255</t>
  </si>
  <si>
    <t>13070508.87</t>
  </si>
  <si>
    <t>51756616256</t>
  </si>
  <si>
    <t>13070433.04</t>
  </si>
  <si>
    <t>51756616257</t>
  </si>
  <si>
    <t>13070342.05</t>
  </si>
  <si>
    <t>2021-03-25T13:06:25Z</t>
  </si>
  <si>
    <t>51757266843</t>
  </si>
  <si>
    <t>14185192834</t>
  </si>
  <si>
    <t>13073545.05</t>
  </si>
  <si>
    <t>51757266844</t>
  </si>
  <si>
    <t>13073538.64</t>
  </si>
  <si>
    <t>51757266845</t>
  </si>
  <si>
    <t>13073522.62</t>
  </si>
  <si>
    <t>51757266846</t>
  </si>
  <si>
    <t>13073506.6</t>
  </si>
  <si>
    <t>51757266847</t>
  </si>
  <si>
    <t>13073490.58</t>
  </si>
  <si>
    <t>51757266848</t>
  </si>
  <si>
    <t>13073413.39</t>
  </si>
  <si>
    <t>2021-03-25T13:11:41Z</t>
  </si>
  <si>
    <t>51757691837</t>
  </si>
  <si>
    <t>14185409241</t>
  </si>
  <si>
    <t>13073425.39</t>
  </si>
  <si>
    <t>51757691838</t>
  </si>
  <si>
    <t>13073425.37</t>
  </si>
  <si>
    <t>51757691839</t>
  </si>
  <si>
    <t>13073425.31</t>
  </si>
  <si>
    <t>51757691840</t>
  </si>
  <si>
    <t>13073425.25</t>
  </si>
  <si>
    <t>51757691841</t>
  </si>
  <si>
    <t>13073424.96</t>
  </si>
  <si>
    <t>2021-03-25T13:31:50Z</t>
  </si>
  <si>
    <t>51759293022</t>
  </si>
  <si>
    <t>14185599767</t>
  </si>
  <si>
    <t>13077205.96</t>
  </si>
  <si>
    <t>51759293023</t>
  </si>
  <si>
    <t>13077198.4</t>
  </si>
  <si>
    <t>51759293024</t>
  </si>
  <si>
    <t>13077179.49</t>
  </si>
  <si>
    <t>51759293025</t>
  </si>
  <si>
    <t>13077160.58</t>
  </si>
  <si>
    <t>51759293026</t>
  </si>
  <si>
    <t>13077141.67</t>
  </si>
  <si>
    <t>51759293027</t>
  </si>
  <si>
    <t>13077050.55</t>
  </si>
  <si>
    <t>51759293028</t>
  </si>
  <si>
    <t>13076956.02</t>
  </si>
  <si>
    <t>2021-03-25T13:53:46Z</t>
  </si>
  <si>
    <t>51760941349</t>
  </si>
  <si>
    <t>14185871711</t>
  </si>
  <si>
    <t>13079137.02</t>
  </si>
  <si>
    <t>51760941350</t>
  </si>
  <si>
    <t>13079132.66</t>
  </si>
  <si>
    <t>51760941351</t>
  </si>
  <si>
    <t>13079121.75</t>
  </si>
  <si>
    <t>51760941352</t>
  </si>
  <si>
    <t>13079099.94</t>
  </si>
  <si>
    <t>51760941353</t>
  </si>
  <si>
    <t>13079056.32</t>
  </si>
  <si>
    <t>51760941354</t>
  </si>
  <si>
    <t>13079003.76</t>
  </si>
  <si>
    <t>51760941355</t>
  </si>
  <si>
    <t>13078938.33</t>
  </si>
  <si>
    <t>2021-03-25T14:06:50Z</t>
  </si>
  <si>
    <t>51761898157</t>
  </si>
  <si>
    <t>14186053605</t>
  </si>
  <si>
    <t>13082502.33</t>
  </si>
  <si>
    <t>51761898158</t>
  </si>
  <si>
    <t>13082495.2</t>
  </si>
  <si>
    <t>51761898159</t>
  </si>
  <si>
    <t>13082477.38</t>
  </si>
  <si>
    <t>51761898160</t>
  </si>
  <si>
    <t>13082441.74</t>
  </si>
  <si>
    <t>51761898161</t>
  </si>
  <si>
    <t>13082355.85</t>
  </si>
  <si>
    <t>51761898162</t>
  </si>
  <si>
    <t>13082248.93</t>
  </si>
  <si>
    <t>2021-03-25T14:09:41Z</t>
  </si>
  <si>
    <t>51762097468</t>
  </si>
  <si>
    <t>14186048801</t>
  </si>
  <si>
    <t>13096498.93</t>
  </si>
  <si>
    <t>51762097469</t>
  </si>
  <si>
    <t>13096470.43</t>
  </si>
  <si>
    <t>51762097470</t>
  </si>
  <si>
    <t>13096399.18</t>
  </si>
  <si>
    <t>51762097471</t>
  </si>
  <si>
    <t>13096256.68</t>
  </si>
  <si>
    <t>51762097472</t>
  </si>
  <si>
    <t>13095913.25</t>
  </si>
  <si>
    <t>51762097473</t>
  </si>
  <si>
    <t>13095485.75</t>
  </si>
  <si>
    <t>2021-03-25T14:14:11Z</t>
  </si>
  <si>
    <t>51762418668</t>
  </si>
  <si>
    <t>14186197325</t>
  </si>
  <si>
    <t>13097637.75</t>
  </si>
  <si>
    <t>51762418669</t>
  </si>
  <si>
    <t>13097633.45</t>
  </si>
  <si>
    <t>51762418670</t>
  </si>
  <si>
    <t>13097622.69</t>
  </si>
  <si>
    <t>51762418671</t>
  </si>
  <si>
    <t>13097611.93</t>
  </si>
  <si>
    <t>51762418672</t>
  </si>
  <si>
    <t>13097601.17</t>
  </si>
  <si>
    <t>51762418673</t>
  </si>
  <si>
    <t>13097558.13</t>
  </si>
  <si>
    <t>51762418674</t>
  </si>
  <si>
    <t>13097506.27</t>
  </si>
  <si>
    <t>2021-03-25T14:15:06Z</t>
  </si>
  <si>
    <t>51762460304</t>
  </si>
  <si>
    <t>14186217271</t>
  </si>
  <si>
    <t>13100647.27</t>
  </si>
  <si>
    <t>51762460305</t>
  </si>
  <si>
    <t>13100640.99</t>
  </si>
  <si>
    <t>51762460306</t>
  </si>
  <si>
    <t>13100625.28</t>
  </si>
  <si>
    <t>51762460307</t>
  </si>
  <si>
    <t>13100593.87</t>
  </si>
  <si>
    <t>51762460308</t>
  </si>
  <si>
    <t>13100518.17</t>
  </si>
  <si>
    <t>51762460309</t>
  </si>
  <si>
    <t>13100423.94</t>
  </si>
  <si>
    <t>2021-03-25T14:29:39Z</t>
  </si>
  <si>
    <t>51763550994</t>
  </si>
  <si>
    <t>14186351610</t>
  </si>
  <si>
    <t>13100457.94</t>
  </si>
  <si>
    <t>51763550995</t>
  </si>
  <si>
    <t>13100457.87</t>
  </si>
  <si>
    <t>51763550996</t>
  </si>
  <si>
    <t>13100457.53</t>
  </si>
  <si>
    <t>51763550997</t>
  </si>
  <si>
    <t>13100456.71</t>
  </si>
  <si>
    <t>51763550998</t>
  </si>
  <si>
    <t>13100455.69</t>
  </si>
  <si>
    <t>2021-03-25T14:41:09Z</t>
  </si>
  <si>
    <t>51764396942</t>
  </si>
  <si>
    <t>14186479612</t>
  </si>
  <si>
    <t>13103139.29</t>
  </si>
  <si>
    <t>51764396943</t>
  </si>
  <si>
    <t>13103133.92</t>
  </si>
  <si>
    <t>51764396944</t>
  </si>
  <si>
    <t>13103120.5</t>
  </si>
  <si>
    <t>51764396945</t>
  </si>
  <si>
    <t>13103093.66</t>
  </si>
  <si>
    <t>51764396946</t>
  </si>
  <si>
    <t>13103028.99</t>
  </si>
  <si>
    <t>51764396947</t>
  </si>
  <si>
    <t>13102948.48</t>
  </si>
  <si>
    <t>2021-03-25T14:51:10Z</t>
  </si>
  <si>
    <t>51765161465</t>
  </si>
  <si>
    <t>14186662274</t>
  </si>
  <si>
    <t>13106506.48</t>
  </si>
  <si>
    <t>51765161466</t>
  </si>
  <si>
    <t>13106499.36</t>
  </si>
  <si>
    <t>51765161467</t>
  </si>
  <si>
    <t>13106481.57</t>
  </si>
  <si>
    <t>51765161468</t>
  </si>
  <si>
    <t>13106445.99</t>
  </si>
  <si>
    <t>51765161469</t>
  </si>
  <si>
    <t>13106360.24</t>
  </si>
  <si>
    <t>51765161470</t>
  </si>
  <si>
    <t>13106253.5</t>
  </si>
  <si>
    <t>2021-03-25T14:51:53Z</t>
  </si>
  <si>
    <t>51765209686</t>
  </si>
  <si>
    <t>14186664304</t>
  </si>
  <si>
    <t>13109590.5</t>
  </si>
  <si>
    <t>51765209687</t>
  </si>
  <si>
    <t>13109583.83</t>
  </si>
  <si>
    <t>51765209688</t>
  </si>
  <si>
    <t>13109567.14</t>
  </si>
  <si>
    <t>51765209689</t>
  </si>
  <si>
    <t>13109533.77</t>
  </si>
  <si>
    <t>51765209690</t>
  </si>
  <si>
    <t>13109453.35</t>
  </si>
  <si>
    <t>51765209691</t>
  </si>
  <si>
    <t>13109353.24</t>
  </si>
  <si>
    <t>2021-03-25T15:06:51Z</t>
  </si>
  <si>
    <t>51766327225</t>
  </si>
  <si>
    <t>14186877339</t>
  </si>
  <si>
    <t>13113713.24</t>
  </si>
  <si>
    <t>51766327226</t>
  </si>
  <si>
    <t>13113704.52</t>
  </si>
  <si>
    <t>51766327227</t>
  </si>
  <si>
    <t>13113682.72</t>
  </si>
  <si>
    <t>51766327228</t>
  </si>
  <si>
    <t>13113639.12</t>
  </si>
  <si>
    <t>51766327229</t>
  </si>
  <si>
    <t>13113534.04</t>
  </si>
  <si>
    <t>51766327230</t>
  </si>
  <si>
    <t>13113403.24</t>
  </si>
  <si>
    <t>2021-03-25T15:14:08Z</t>
  </si>
  <si>
    <t>51766879810</t>
  </si>
  <si>
    <t>14186831771</t>
  </si>
  <si>
    <t>13117333.24</t>
  </si>
  <si>
    <t>51766879811</t>
  </si>
  <si>
    <t>13117325.38</t>
  </si>
  <si>
    <t>51766879812</t>
  </si>
  <si>
    <t>13117305.73</t>
  </si>
  <si>
    <t>51766879813</t>
  </si>
  <si>
    <t>13117266.43</t>
  </si>
  <si>
    <t>51766879814</t>
  </si>
  <si>
    <t>13117171.72</t>
  </si>
  <si>
    <t>51766879815</t>
  </si>
  <si>
    <t>13117053.82</t>
  </si>
  <si>
    <t>2021-03-25T16:20:56Z</t>
  </si>
  <si>
    <t>51771857877</t>
  </si>
  <si>
    <t>14187703314</t>
  </si>
  <si>
    <t>13121155.82</t>
  </si>
  <si>
    <t>51771857878</t>
  </si>
  <si>
    <t>13121147.62</t>
  </si>
  <si>
    <t>51771857879</t>
  </si>
  <si>
    <t>13121127.11</t>
  </si>
  <si>
    <t>51771857880</t>
  </si>
  <si>
    <t>13121086.09</t>
  </si>
  <si>
    <t>51771857881</t>
  </si>
  <si>
    <t>13120987.23</t>
  </si>
  <si>
    <t>51771857882</t>
  </si>
  <si>
    <t>13120864.17</t>
  </si>
  <si>
    <t>2021-03-25T16:27:52Z</t>
  </si>
  <si>
    <t>51772351786</t>
  </si>
  <si>
    <t>14187722688</t>
  </si>
  <si>
    <t>13121548.37</t>
  </si>
  <si>
    <t>51772351787</t>
  </si>
  <si>
    <t>13121547</t>
  </si>
  <si>
    <t>51772351788</t>
  </si>
  <si>
    <t>13121543.58</t>
  </si>
  <si>
    <t>51772351789</t>
  </si>
  <si>
    <t>13121536.74</t>
  </si>
  <si>
    <t>51772351790</t>
  </si>
  <si>
    <t>13121520.25</t>
  </si>
  <si>
    <t>51772351791</t>
  </si>
  <si>
    <t>13121499.72</t>
  </si>
  <si>
    <t>2021-03-25T16:37:49Z</t>
  </si>
  <si>
    <t>51773071922</t>
  </si>
  <si>
    <t>14187874515</t>
  </si>
  <si>
    <t>13121858.72</t>
  </si>
  <si>
    <t>51773071923</t>
  </si>
  <si>
    <t>13121858</t>
  </si>
  <si>
    <t>51773071924</t>
  </si>
  <si>
    <t>13121856.2</t>
  </si>
  <si>
    <t>51773071925</t>
  </si>
  <si>
    <t>13121854.4</t>
  </si>
  <si>
    <t>51773071926</t>
  </si>
  <si>
    <t>13121852.6</t>
  </si>
  <si>
    <t>51773071927</t>
  </si>
  <si>
    <t>13121843.95</t>
  </si>
  <si>
    <t>2021-03-25T16:41:31Z</t>
  </si>
  <si>
    <t>51773370840</t>
  </si>
  <si>
    <t>14187891707</t>
  </si>
  <si>
    <t>13122251.95</t>
  </si>
  <si>
    <t>51773370841</t>
  </si>
  <si>
    <t>13122251.13</t>
  </si>
  <si>
    <t>51773370842</t>
  </si>
  <si>
    <t>13122249.09</t>
  </si>
  <si>
    <t>51773370843</t>
  </si>
  <si>
    <t>13122245.01</t>
  </si>
  <si>
    <t>51773370844</t>
  </si>
  <si>
    <t>13122235.18</t>
  </si>
  <si>
    <t>51773370845</t>
  </si>
  <si>
    <t>13122222.94</t>
  </si>
  <si>
    <t>2021-03-25T16:43:59Z</t>
  </si>
  <si>
    <t>51773546068</t>
  </si>
  <si>
    <t>14187949668</t>
  </si>
  <si>
    <t>13124431.94</t>
  </si>
  <si>
    <t>51773546069</t>
  </si>
  <si>
    <t>13124427.52</t>
  </si>
  <si>
    <t>51773546070</t>
  </si>
  <si>
    <t>13124416.47</t>
  </si>
  <si>
    <t>51773546071</t>
  </si>
  <si>
    <t>13124394.38</t>
  </si>
  <si>
    <t>51773546072</t>
  </si>
  <si>
    <t>13124341.14</t>
  </si>
  <si>
    <t>51773546073</t>
  </si>
  <si>
    <t>13124274.87</t>
  </si>
  <si>
    <t>2021-03-25T16:45:31Z</t>
  </si>
  <si>
    <t>51773661106</t>
  </si>
  <si>
    <t>14188065107</t>
  </si>
  <si>
    <t>13125931.87</t>
  </si>
  <si>
    <t>51773661107</t>
  </si>
  <si>
    <t>13125928.56</t>
  </si>
  <si>
    <t>51773661108</t>
  </si>
  <si>
    <t>13125920.27</t>
  </si>
  <si>
    <t>51773661109</t>
  </si>
  <si>
    <t>13125903.7</t>
  </si>
  <si>
    <t>51773661110</t>
  </si>
  <si>
    <t>13125863.77</t>
  </si>
  <si>
    <t>51773661111</t>
  </si>
  <si>
    <t>13125814.06</t>
  </si>
  <si>
    <t>2021-03-25T16:50:42Z</t>
  </si>
  <si>
    <t>51774031391</t>
  </si>
  <si>
    <t>14188065473</t>
  </si>
  <si>
    <t>13125872.06</t>
  </si>
  <si>
    <t>51774031392</t>
  </si>
  <si>
    <t>13125871.94</t>
  </si>
  <si>
    <t>51774031393</t>
  </si>
  <si>
    <t>13125871.36</t>
  </si>
  <si>
    <t>51774031394</t>
  </si>
  <si>
    <t>13125869.96</t>
  </si>
  <si>
    <t>51774031395</t>
  </si>
  <si>
    <t>13125868.22</t>
  </si>
  <si>
    <t>2021-03-25T16:53:14Z</t>
  </si>
  <si>
    <t>51774254474</t>
  </si>
  <si>
    <t>14188083611</t>
  </si>
  <si>
    <t>13136134.22</t>
  </si>
  <si>
    <t>51774254475</t>
  </si>
  <si>
    <t>13136113.69</t>
  </si>
  <si>
    <t>51774254476</t>
  </si>
  <si>
    <t>13136062.36</t>
  </si>
  <si>
    <t>51774254477</t>
  </si>
  <si>
    <t>13136011.03</t>
  </si>
  <si>
    <t>51774254478</t>
  </si>
  <si>
    <t>13135959.7</t>
  </si>
  <si>
    <t>51774254479</t>
  </si>
  <si>
    <t>13135712.29</t>
  </si>
  <si>
    <t>2021-03-25T17:09:03Z</t>
  </si>
  <si>
    <t>51775420901</t>
  </si>
  <si>
    <t>14188233777</t>
  </si>
  <si>
    <t>13135740.29</t>
  </si>
  <si>
    <t>51775420902</t>
  </si>
  <si>
    <t>13135740.23</t>
  </si>
  <si>
    <t>51775420903</t>
  </si>
  <si>
    <t>13135739.95</t>
  </si>
  <si>
    <t>51775420904</t>
  </si>
  <si>
    <t>13135739.28</t>
  </si>
  <si>
    <t>51775420905</t>
  </si>
  <si>
    <t>13135738.44</t>
  </si>
  <si>
    <t>2021-03-25T17:19:24Z</t>
  </si>
  <si>
    <t>51776214629</t>
  </si>
  <si>
    <t>14188457303</t>
  </si>
  <si>
    <t>13139784.44</t>
  </si>
  <si>
    <t>51776214630</t>
  </si>
  <si>
    <t>13139776.35</t>
  </si>
  <si>
    <t>51776214631</t>
  </si>
  <si>
    <t>13139756.12</t>
  </si>
  <si>
    <t>51776214632</t>
  </si>
  <si>
    <t>13139715.66</t>
  </si>
  <si>
    <t>51776214633</t>
  </si>
  <si>
    <t>13139618.15</t>
  </si>
  <si>
    <t>51776214634</t>
  </si>
  <si>
    <t>13139496.77</t>
  </si>
  <si>
    <t>2021-03-25T17:19:35Z</t>
  </si>
  <si>
    <t>51776228324</t>
  </si>
  <si>
    <t>14188426507</t>
  </si>
  <si>
    <t>13144341.77</t>
  </si>
  <si>
    <t>51776228325</t>
  </si>
  <si>
    <t>13144332.08</t>
  </si>
  <si>
    <t>51776228326</t>
  </si>
  <si>
    <t>13144307.85</t>
  </si>
  <si>
    <t>51776228327</t>
  </si>
  <si>
    <t>13144283.62</t>
  </si>
  <si>
    <t>51776228328</t>
  </si>
  <si>
    <t>13144259.39</t>
  </si>
  <si>
    <t>51776228329</t>
  </si>
  <si>
    <t>13144142.63</t>
  </si>
  <si>
    <t>51776228330</t>
  </si>
  <si>
    <t>13143924.6</t>
  </si>
  <si>
    <t>2021-03-25T17:24:01Z</t>
  </si>
  <si>
    <t>51776540499</t>
  </si>
  <si>
    <t>14188404883</t>
  </si>
  <si>
    <t>13146857.6</t>
  </si>
  <si>
    <t>51776540500</t>
  </si>
  <si>
    <t>13146851.73</t>
  </si>
  <si>
    <t>51776540501</t>
  </si>
  <si>
    <t>13146837.06</t>
  </si>
  <si>
    <t>51776540502</t>
  </si>
  <si>
    <t>13146807.73</t>
  </si>
  <si>
    <t>51776540503</t>
  </si>
  <si>
    <t>13146737.04</t>
  </si>
  <si>
    <t>51776540504</t>
  </si>
  <si>
    <t>13146649.05</t>
  </si>
  <si>
    <t>2021-03-25T17:33:56Z</t>
  </si>
  <si>
    <t>51777367972</t>
  </si>
  <si>
    <t>14188640377</t>
  </si>
  <si>
    <t>13151339.05</t>
  </si>
  <si>
    <t>51777367973</t>
  </si>
  <si>
    <t>13151329.67</t>
  </si>
  <si>
    <t>51777367974</t>
  </si>
  <si>
    <t>13151306.22</t>
  </si>
  <si>
    <t>51777367975</t>
  </si>
  <si>
    <t>13151259.32</t>
  </si>
  <si>
    <t>51777367976</t>
  </si>
  <si>
    <t>13151146.29</t>
  </si>
  <si>
    <t>51777367977</t>
  </si>
  <si>
    <t>13151005.59</t>
  </si>
  <si>
    <t>2021-03-25T17:42:12Z</t>
  </si>
  <si>
    <t>51778012137</t>
  </si>
  <si>
    <t>14188770346</t>
  </si>
  <si>
    <t>13154521.59</t>
  </si>
  <si>
    <t>51778012138</t>
  </si>
  <si>
    <t>13154514.56</t>
  </si>
  <si>
    <t>51778012139</t>
  </si>
  <si>
    <t>13154496.98</t>
  </si>
  <si>
    <t>51778012140</t>
  </si>
  <si>
    <t>13154479.4</t>
  </si>
  <si>
    <t>51778012141</t>
  </si>
  <si>
    <t>13154461.82</t>
  </si>
  <si>
    <t>51778012142</t>
  </si>
  <si>
    <t>13154377.08</t>
  </si>
  <si>
    <t>2021-03-25T17:50:57Z</t>
  </si>
  <si>
    <t>51778711737</t>
  </si>
  <si>
    <t>14188839635</t>
  </si>
  <si>
    <t>13154581.08</t>
  </si>
  <si>
    <t>51778711738</t>
  </si>
  <si>
    <t>13154580.67</t>
  </si>
  <si>
    <t>51778711739</t>
  </si>
  <si>
    <t>13154579.65</t>
  </si>
  <si>
    <t>51778711740</t>
  </si>
  <si>
    <t>13154578.63</t>
  </si>
  <si>
    <t>51778711741</t>
  </si>
  <si>
    <t>13154577.61</t>
  </si>
  <si>
    <t>51778711742</t>
  </si>
  <si>
    <t>13154572.69</t>
  </si>
  <si>
    <t>2021-03-25T18:04:35Z</t>
  </si>
  <si>
    <t>51779922594</t>
  </si>
  <si>
    <t>14189012707</t>
  </si>
  <si>
    <t>13154712.69</t>
  </si>
  <si>
    <t>51779922595</t>
  </si>
  <si>
    <t>13154712.41</t>
  </si>
  <si>
    <t>51779922596</t>
  </si>
  <si>
    <t>13154711.01</t>
  </si>
  <si>
    <t>51779922597</t>
  </si>
  <si>
    <t>13154707.64</t>
  </si>
  <si>
    <t>51779922598</t>
  </si>
  <si>
    <t>13154703.44</t>
  </si>
  <si>
    <t>2021-03-25T18:11:36Z</t>
  </si>
  <si>
    <t>51780564864</t>
  </si>
  <si>
    <t>14189130721</t>
  </si>
  <si>
    <t>13158730.44</t>
  </si>
  <si>
    <t>51780564865</t>
  </si>
  <si>
    <t>13158722.39</t>
  </si>
  <si>
    <t>51780564866</t>
  </si>
  <si>
    <t>13158702.25</t>
  </si>
  <si>
    <t>51780564867</t>
  </si>
  <si>
    <t>13158661.98</t>
  </si>
  <si>
    <t>51780564868</t>
  </si>
  <si>
    <t>13158564.93</t>
  </si>
  <si>
    <t>51780564869</t>
  </si>
  <si>
    <t>13158444.12</t>
  </si>
  <si>
    <t>2021-03-25T18:30:00Z</t>
  </si>
  <si>
    <t>51782310856</t>
  </si>
  <si>
    <t>14189469267</t>
  </si>
  <si>
    <t>13162164.12</t>
  </si>
  <si>
    <t>51782310857</t>
  </si>
  <si>
    <t>13162156.68</t>
  </si>
  <si>
    <t>51782310858</t>
  </si>
  <si>
    <t>13162138.08</t>
  </si>
  <si>
    <t>51782310859</t>
  </si>
  <si>
    <t>13162100.88</t>
  </si>
  <si>
    <t>51782310860</t>
  </si>
  <si>
    <t>13162011.23</t>
  </si>
  <si>
    <t>51782310861</t>
  </si>
  <si>
    <t>13161899.63</t>
  </si>
  <si>
    <t>2021-03-25T18:44:25Z</t>
  </si>
  <si>
    <t>51783678067</t>
  </si>
  <si>
    <t>14189611673</t>
  </si>
  <si>
    <t>13165457.63</t>
  </si>
  <si>
    <t>51783678068</t>
  </si>
  <si>
    <t>13165450.51</t>
  </si>
  <si>
    <t>51783678069</t>
  </si>
  <si>
    <t>13165432.72</t>
  </si>
  <si>
    <t>51783678070</t>
  </si>
  <si>
    <t>13165397.14</t>
  </si>
  <si>
    <t>51783678071</t>
  </si>
  <si>
    <t>13165311.39</t>
  </si>
  <si>
    <t>51783678072</t>
  </si>
  <si>
    <t>13165204.65</t>
  </si>
  <si>
    <t>2021-03-25T18:54:27Z</t>
  </si>
  <si>
    <t>51784601770</t>
  </si>
  <si>
    <t>14189758644</t>
  </si>
  <si>
    <t>13169601.65</t>
  </si>
  <si>
    <t>51784601771</t>
  </si>
  <si>
    <t>13169592.86</t>
  </si>
  <si>
    <t>51784601772</t>
  </si>
  <si>
    <t>13169570.87</t>
  </si>
  <si>
    <t>51784601773</t>
  </si>
  <si>
    <t>13169526.9</t>
  </si>
  <si>
    <t>51784601774</t>
  </si>
  <si>
    <t>13169420.93</t>
  </si>
  <si>
    <t>51784601775</t>
  </si>
  <si>
    <t>13169289.02</t>
  </si>
  <si>
    <t>2021-03-25T19:09:31Z</t>
  </si>
  <si>
    <t>51786083422</t>
  </si>
  <si>
    <t>14189891879</t>
  </si>
  <si>
    <t>13173150.02</t>
  </si>
  <si>
    <t>51786083423</t>
  </si>
  <si>
    <t>13173142.3</t>
  </si>
  <si>
    <t>51786083424</t>
  </si>
  <si>
    <t>13173122.99</t>
  </si>
  <si>
    <t>51786083425</t>
  </si>
  <si>
    <t>13173103.68</t>
  </si>
  <si>
    <t>51786083426</t>
  </si>
  <si>
    <t>13173084.37</t>
  </si>
  <si>
    <t>51786083427</t>
  </si>
  <si>
    <t>13172991.32</t>
  </si>
  <si>
    <t>2021-03-25T19:12:28Z</t>
  </si>
  <si>
    <t>51786366613</t>
  </si>
  <si>
    <t>14190076137</t>
  </si>
  <si>
    <t>13175738.32</t>
  </si>
  <si>
    <t>51786366614</t>
  </si>
  <si>
    <t>13175732.83</t>
  </si>
  <si>
    <t>51786366615</t>
  </si>
  <si>
    <t>13175719.09</t>
  </si>
  <si>
    <t>51786366616</t>
  </si>
  <si>
    <t>13175691.62</t>
  </si>
  <si>
    <t>51786366617</t>
  </si>
  <si>
    <t>13175636.68</t>
  </si>
  <si>
    <t>51786366618</t>
  </si>
  <si>
    <t>13175570.48</t>
  </si>
  <si>
    <t>51786366619</t>
  </si>
  <si>
    <t>13175488.07</t>
  </si>
  <si>
    <t>2021-03-25T19:17:04Z</t>
  </si>
  <si>
    <t>51786821721</t>
  </si>
  <si>
    <t>14190129144</t>
  </si>
  <si>
    <t>13192404.07</t>
  </si>
  <si>
    <t>51786821722</t>
  </si>
  <si>
    <t>13192370.24</t>
  </si>
  <si>
    <t>51786821723</t>
  </si>
  <si>
    <t>13192285.66</t>
  </si>
  <si>
    <t>51786821724</t>
  </si>
  <si>
    <t>13192116.5</t>
  </si>
  <si>
    <t>51786821725</t>
  </si>
  <si>
    <t>13191708.82</t>
  </si>
  <si>
    <t>51786821726</t>
  </si>
  <si>
    <t>13191201.34</t>
  </si>
  <si>
    <t>2021-03-25T19:18:01Z</t>
  </si>
  <si>
    <t>51786937525</t>
  </si>
  <si>
    <t>14190123245</t>
  </si>
  <si>
    <t>13193870.34</t>
  </si>
  <si>
    <t>51786937526</t>
  </si>
  <si>
    <t>13193865</t>
  </si>
  <si>
    <t>51786937527</t>
  </si>
  <si>
    <t>13193851.65</t>
  </si>
  <si>
    <t>51786937528</t>
  </si>
  <si>
    <t>13193824.96</t>
  </si>
  <si>
    <t>51786937529</t>
  </si>
  <si>
    <t>13193760.64</t>
  </si>
  <si>
    <t>51786937530</t>
  </si>
  <si>
    <t>13193680.57</t>
  </si>
  <si>
    <t>2021-03-25T19:39:48Z</t>
  </si>
  <si>
    <t>51789023211</t>
  </si>
  <si>
    <t>14190395423</t>
  </si>
  <si>
    <t>13198612.57</t>
  </si>
  <si>
    <t>51789023212</t>
  </si>
  <si>
    <t>13198602.71</t>
  </si>
  <si>
    <t>51789023213</t>
  </si>
  <si>
    <t>13198578.05</t>
  </si>
  <si>
    <t>51789023214</t>
  </si>
  <si>
    <t>13198528.73</t>
  </si>
  <si>
    <t>51789023215</t>
  </si>
  <si>
    <t>13198409.87</t>
  </si>
  <si>
    <t>51789023216</t>
  </si>
  <si>
    <t>13198261.91</t>
  </si>
  <si>
    <t>2021-03-25T19:42:29Z</t>
  </si>
  <si>
    <t>51789255965</t>
  </si>
  <si>
    <t>14190321841</t>
  </si>
  <si>
    <t>13202237.91</t>
  </si>
  <si>
    <t>51789255966</t>
  </si>
  <si>
    <t>13202229.96</t>
  </si>
  <si>
    <t>51789255967</t>
  </si>
  <si>
    <t>13202210.08</t>
  </si>
  <si>
    <t>51789255968</t>
  </si>
  <si>
    <t>13202170.32</t>
  </si>
  <si>
    <t>51789255969</t>
  </si>
  <si>
    <t>13202090.8</t>
  </si>
  <si>
    <t>51789255970</t>
  </si>
  <si>
    <t>13201994.98</t>
  </si>
  <si>
    <t>51789255971</t>
  </si>
  <si>
    <t>13201875.7</t>
  </si>
  <si>
    <t>2021-03-25T19:44:28Z</t>
  </si>
  <si>
    <t>51789444330</t>
  </si>
  <si>
    <t>14190321952</t>
  </si>
  <si>
    <t>13207028.7</t>
  </si>
  <si>
    <t>51789444331</t>
  </si>
  <si>
    <t>13207018.39</t>
  </si>
  <si>
    <t>51789444332</t>
  </si>
  <si>
    <t>13206992.62</t>
  </si>
  <si>
    <t>51789444333</t>
  </si>
  <si>
    <t>13206966.85</t>
  </si>
  <si>
    <t>51789444334</t>
  </si>
  <si>
    <t>13206941.08</t>
  </si>
  <si>
    <t>51789444335</t>
  </si>
  <si>
    <t>13206816.89</t>
  </si>
  <si>
    <t>2021-03-25T19:47:49Z</t>
  </si>
  <si>
    <t>51789745246</t>
  </si>
  <si>
    <t>14190506411</t>
  </si>
  <si>
    <t>13211661.89</t>
  </si>
  <si>
    <t>51789745247</t>
  </si>
  <si>
    <t>13211652.2</t>
  </si>
  <si>
    <t>51789745248</t>
  </si>
  <si>
    <t>13211627.97</t>
  </si>
  <si>
    <t>51789745249</t>
  </si>
  <si>
    <t>13211579.52</t>
  </si>
  <si>
    <t>51789745252</t>
  </si>
  <si>
    <t>13211462.76</t>
  </si>
  <si>
    <t>51789745253</t>
  </si>
  <si>
    <t>13211317.41</t>
  </si>
  <si>
    <t>2021-03-25T19:47:52Z</t>
  </si>
  <si>
    <t>51789738090</t>
  </si>
  <si>
    <t>14190387929</t>
  </si>
  <si>
    <t>13214997.41</t>
  </si>
  <si>
    <t>51789738091</t>
  </si>
  <si>
    <t>13214990.05</t>
  </si>
  <si>
    <t>51789738092</t>
  </si>
  <si>
    <t>13214971.65</t>
  </si>
  <si>
    <t>51789738093</t>
  </si>
  <si>
    <t>13214953.25</t>
  </si>
  <si>
    <t>51789738094</t>
  </si>
  <si>
    <t>13214934.85</t>
  </si>
  <si>
    <t>51789738095</t>
  </si>
  <si>
    <t>13214846.16</t>
  </si>
  <si>
    <t>2021-03-25T19:52:22Z</t>
  </si>
  <si>
    <t>51790142525</t>
  </si>
  <si>
    <t>14190506656</t>
  </si>
  <si>
    <t>13215014.16</t>
  </si>
  <si>
    <t>51790142526</t>
  </si>
  <si>
    <t>13215013.82</t>
  </si>
  <si>
    <t>51790142527</t>
  </si>
  <si>
    <t>13215012.14</t>
  </si>
  <si>
    <t>51790152528</t>
  </si>
  <si>
    <t>13215008.09</t>
  </si>
  <si>
    <t>51790152529</t>
  </si>
  <si>
    <t>13215003.05</t>
  </si>
  <si>
    <t>2021-03-25T20:27:24Z</t>
  </si>
  <si>
    <t>51793140627</t>
  </si>
  <si>
    <t>14191086123</t>
  </si>
  <si>
    <t>13219187.05</t>
  </si>
  <si>
    <t>51793140628</t>
  </si>
  <si>
    <t>13219178.68</t>
  </si>
  <si>
    <t>51793140629</t>
  </si>
  <si>
    <t>13219157.76</t>
  </si>
  <si>
    <t>51793140630</t>
  </si>
  <si>
    <t>13219136.84</t>
  </si>
  <si>
    <t>51793140631</t>
  </si>
  <si>
    <t>13219115.92</t>
  </si>
  <si>
    <t>51793140632</t>
  </si>
  <si>
    <t>13219015.09</t>
  </si>
  <si>
    <t>2021-03-25T20:33:42Z</t>
  </si>
  <si>
    <t>51793641504</t>
  </si>
  <si>
    <t>14191104364</t>
  </si>
  <si>
    <t>13222530.09</t>
  </si>
  <si>
    <t>51793641505</t>
  </si>
  <si>
    <t>13222523.06</t>
  </si>
  <si>
    <t>51793641506</t>
  </si>
  <si>
    <t>13222505.48</t>
  </si>
  <si>
    <t>51793641507</t>
  </si>
  <si>
    <t>13222487.9</t>
  </si>
  <si>
    <t>51793641508</t>
  </si>
  <si>
    <t>13222470.32</t>
  </si>
  <si>
    <t>51793641509</t>
  </si>
  <si>
    <t>13222385.61</t>
  </si>
  <si>
    <t>51793641510</t>
  </si>
  <si>
    <t>13222227.43</t>
  </si>
  <si>
    <t>2021-03-25T20:38:45Z</t>
  </si>
  <si>
    <t>51794057996</t>
  </si>
  <si>
    <t>14191104645</t>
  </si>
  <si>
    <t>13228177.43</t>
  </si>
  <si>
    <t>51794057997</t>
  </si>
  <si>
    <t>13228165.53</t>
  </si>
  <si>
    <t>51794057998</t>
  </si>
  <si>
    <t>13228135.78</t>
  </si>
  <si>
    <t>51794057999</t>
  </si>
  <si>
    <t>13228076.28</t>
  </si>
  <si>
    <t>51794058000</t>
  </si>
  <si>
    <t>13227932.88</t>
  </si>
  <si>
    <t>51794058001</t>
  </si>
  <si>
    <t>13227754.38</t>
  </si>
  <si>
    <t>2021-03-25T20:43:27Z</t>
  </si>
  <si>
    <t>51794428426</t>
  </si>
  <si>
    <t>14191091951</t>
  </si>
  <si>
    <t>13233220.38</t>
  </si>
  <si>
    <t>51794428427</t>
  </si>
  <si>
    <t>13233209.45</t>
  </si>
  <si>
    <t>51794428428</t>
  </si>
  <si>
    <t>13233182.12</t>
  </si>
  <si>
    <t>51794428429</t>
  </si>
  <si>
    <t>13233154.79</t>
  </si>
  <si>
    <t>51794428430</t>
  </si>
  <si>
    <t>13233127.46</t>
  </si>
  <si>
    <t>51794428431</t>
  </si>
  <si>
    <t>13232995.73</t>
  </si>
  <si>
    <t>2021-03-25T20:50:54Z</t>
  </si>
  <si>
    <t>51795007177</t>
  </si>
  <si>
    <t>14191314434</t>
  </si>
  <si>
    <t>13239046.73</t>
  </si>
  <si>
    <t>51795007178</t>
  </si>
  <si>
    <t>13239034.63</t>
  </si>
  <si>
    <t>51795007179</t>
  </si>
  <si>
    <t>13239004.37</t>
  </si>
  <si>
    <t>51795007180</t>
  </si>
  <si>
    <t>13238943.86</t>
  </si>
  <si>
    <t>51795007181</t>
  </si>
  <si>
    <t>13238798.03</t>
  </si>
  <si>
    <t>51795007182</t>
  </si>
  <si>
    <t>13238616.5</t>
  </si>
  <si>
    <t>2021-03-25T20:53:07Z</t>
  </si>
  <si>
    <t>51795165916</t>
  </si>
  <si>
    <t>14191320508</t>
  </si>
  <si>
    <t>13249652.5</t>
  </si>
  <si>
    <t>51795165917</t>
  </si>
  <si>
    <t>13249630.43</t>
  </si>
  <si>
    <t>51795165918</t>
  </si>
  <si>
    <t>13249575.25</t>
  </si>
  <si>
    <t>51795165919</t>
  </si>
  <si>
    <t>13249464.89</t>
  </si>
  <si>
    <t>51795165920</t>
  </si>
  <si>
    <t>13249198.92</t>
  </si>
  <si>
    <t>51795165921</t>
  </si>
  <si>
    <t>13248867.84</t>
  </si>
  <si>
    <t>2021-03-25T20:53:57Z</t>
  </si>
  <si>
    <t>51795237981</t>
  </si>
  <si>
    <t>14191331477</t>
  </si>
  <si>
    <t>13255250.44</t>
  </si>
  <si>
    <t>51795237982</t>
  </si>
  <si>
    <t>13255237.67</t>
  </si>
  <si>
    <t>51795237983</t>
  </si>
  <si>
    <t>13255205.76</t>
  </si>
  <si>
    <t>51795237984</t>
  </si>
  <si>
    <t>13255141.93</t>
  </si>
  <si>
    <t>51795237985</t>
  </si>
  <si>
    <t>13255014.28</t>
  </si>
  <si>
    <t>51795237986</t>
  </si>
  <si>
    <t>13254860.46</t>
  </si>
  <si>
    <t>51795237987</t>
  </si>
  <si>
    <t>13254668.98</t>
  </si>
  <si>
    <t>2021-03-25T21:01:44Z</t>
  </si>
  <si>
    <t>51795825553</t>
  </si>
  <si>
    <t>14191517097</t>
  </si>
  <si>
    <t>13260888.98</t>
  </si>
  <si>
    <t>51795825554</t>
  </si>
  <si>
    <t>13260876.54</t>
  </si>
  <si>
    <t>51795825555</t>
  </si>
  <si>
    <t>13260845.44</t>
  </si>
  <si>
    <t>51795825556</t>
  </si>
  <si>
    <t>13260783.24</t>
  </si>
  <si>
    <t>51795825557</t>
  </si>
  <si>
    <t>13260633.34</t>
  </si>
  <si>
    <t>51795825558</t>
  </si>
  <si>
    <t>13260446.74</t>
  </si>
  <si>
    <t>2021-03-25T21:12:32Z</t>
  </si>
  <si>
    <t>51796614249</t>
  </si>
  <si>
    <t>14191497962</t>
  </si>
  <si>
    <t>13264658.74</t>
  </si>
  <si>
    <t>51796614250</t>
  </si>
  <si>
    <t>13264650.32</t>
  </si>
  <si>
    <t>51796614251</t>
  </si>
  <si>
    <t>13264629.26</t>
  </si>
  <si>
    <t>51796614252</t>
  </si>
  <si>
    <t>13264587.14</t>
  </si>
  <si>
    <t>51796614253</t>
  </si>
  <si>
    <t>13264485.63</t>
  </si>
  <si>
    <t>51796614254</t>
  </si>
  <si>
    <t>13264359.27</t>
  </si>
  <si>
    <t>2021-03-25T21:12:54Z</t>
  </si>
  <si>
    <t>51796632916</t>
  </si>
  <si>
    <t>14191497986</t>
  </si>
  <si>
    <t>13267028.27</t>
  </si>
  <si>
    <t>51796632917</t>
  </si>
  <si>
    <t>13267022.93</t>
  </si>
  <si>
    <t>51796632918</t>
  </si>
  <si>
    <t>13267009.58</t>
  </si>
  <si>
    <t>51796632919</t>
  </si>
  <si>
    <t>13266982.89</t>
  </si>
  <si>
    <t>51796632920</t>
  </si>
  <si>
    <t>13266918.57</t>
  </si>
  <si>
    <t>51796632921</t>
  </si>
  <si>
    <t>13266838.5</t>
  </si>
  <si>
    <t>2021-03-25T21:27:59Z</t>
  </si>
  <si>
    <t>51797660117</t>
  </si>
  <si>
    <t>14191773446</t>
  </si>
  <si>
    <t>13270255.5</t>
  </si>
  <si>
    <t>51797660118</t>
  </si>
  <si>
    <t>13270248.67</t>
  </si>
  <si>
    <t>51797660119</t>
  </si>
  <si>
    <t>13270231.58</t>
  </si>
  <si>
    <t>51797660120</t>
  </si>
  <si>
    <t>13270197.41</t>
  </si>
  <si>
    <t>51797660121</t>
  </si>
  <si>
    <t>13270115.06</t>
  </si>
  <si>
    <t>51797660122</t>
  </si>
  <si>
    <t>13270012.55</t>
  </si>
  <si>
    <t>2021-03-25T21:33:05Z</t>
  </si>
  <si>
    <t>51798033506</t>
  </si>
  <si>
    <t>14191854222</t>
  </si>
  <si>
    <t>13272225.55</t>
  </si>
  <si>
    <t>51798033507</t>
  </si>
  <si>
    <t>13272221.12</t>
  </si>
  <si>
    <t>51798033508</t>
  </si>
  <si>
    <t>13272210.05</t>
  </si>
  <si>
    <t>51798033509</t>
  </si>
  <si>
    <t>13272187.92</t>
  </si>
  <si>
    <t>51798033510</t>
  </si>
  <si>
    <t>13272143.66</t>
  </si>
  <si>
    <t>51798033511</t>
  </si>
  <si>
    <t>13272090.33</t>
  </si>
  <si>
    <t>51798033512</t>
  </si>
  <si>
    <t>13272023.94</t>
  </si>
  <si>
    <t>2021-03-25T21:40:01Z</t>
  </si>
  <si>
    <t>51798468324</t>
  </si>
  <si>
    <t>14191908329</t>
  </si>
  <si>
    <t>13276211.94</t>
  </si>
  <si>
    <t>51798468325</t>
  </si>
  <si>
    <t>13276203.56</t>
  </si>
  <si>
    <t>51798468326</t>
  </si>
  <si>
    <t>13276182.62</t>
  </si>
  <si>
    <t>51798468327</t>
  </si>
  <si>
    <t>13276161.68</t>
  </si>
  <si>
    <t>51798468328</t>
  </si>
  <si>
    <t>13276140.74</t>
  </si>
  <si>
    <t>51798468329</t>
  </si>
  <si>
    <t>13276056.98</t>
  </si>
  <si>
    <t>51798468330</t>
  </si>
  <si>
    <t>13275956.05</t>
  </si>
  <si>
    <t>2021-03-25T21:45:21Z</t>
  </si>
  <si>
    <t>51798807268</t>
  </si>
  <si>
    <t>14191921676</t>
  </si>
  <si>
    <t>13289764.05</t>
  </si>
  <si>
    <t>51798807269</t>
  </si>
  <si>
    <t>13289736.43</t>
  </si>
  <si>
    <t>51798807270</t>
  </si>
  <si>
    <t>13289667.39</t>
  </si>
  <si>
    <t>51798807271</t>
  </si>
  <si>
    <t>13289529.31</t>
  </si>
  <si>
    <t>51798807272</t>
  </si>
  <si>
    <t>13289196.54</t>
  </si>
  <si>
    <t>51798807273</t>
  </si>
  <si>
    <t>13288782.3</t>
  </si>
  <si>
    <t>2021-03-25T22:02:51Z</t>
  </si>
  <si>
    <t>51799903507</t>
  </si>
  <si>
    <t>14192076794</t>
  </si>
  <si>
    <t>13293243.3</t>
  </si>
  <si>
    <t>51799903508</t>
  </si>
  <si>
    <t>13293234.38</t>
  </si>
  <si>
    <t>51799903509</t>
  </si>
  <si>
    <t>13293212.07</t>
  </si>
  <si>
    <t>51799903510</t>
  </si>
  <si>
    <t>13293167.46</t>
  </si>
  <si>
    <t>51799903511</t>
  </si>
  <si>
    <t>13293059.95</t>
  </si>
  <si>
    <t>51799903512</t>
  </si>
  <si>
    <t>13292926.12</t>
  </si>
  <si>
    <t>2021-03-25T22:06:17Z</t>
  </si>
  <si>
    <t>51800113471</t>
  </si>
  <si>
    <t>14192152416</t>
  </si>
  <si>
    <t>13296566.12</t>
  </si>
  <si>
    <t>51800113472</t>
  </si>
  <si>
    <t>13296558.84</t>
  </si>
  <si>
    <t>51800113473</t>
  </si>
  <si>
    <t>13296540.64</t>
  </si>
  <si>
    <t>51800113474</t>
  </si>
  <si>
    <t>13296504.24</t>
  </si>
  <si>
    <t>51800113475</t>
  </si>
  <si>
    <t>13296416.52</t>
  </si>
  <si>
    <t>51800113476</t>
  </si>
  <si>
    <t>13296307.32</t>
  </si>
  <si>
    <t>51800113477</t>
  </si>
  <si>
    <t>13296088.92</t>
  </si>
  <si>
    <t>2021-03-25T22:13:33Z</t>
  </si>
  <si>
    <t>51800525505</t>
  </si>
  <si>
    <t>14192259100</t>
  </si>
  <si>
    <t>13299073.92</t>
  </si>
  <si>
    <t>51800525506</t>
  </si>
  <si>
    <t>13299067.95</t>
  </si>
  <si>
    <t>51800525507</t>
  </si>
  <si>
    <t>13299053.02</t>
  </si>
  <si>
    <t>51800525508</t>
  </si>
  <si>
    <t>13299023.17</t>
  </si>
  <si>
    <t>51800525509</t>
  </si>
  <si>
    <t>13298951.23</t>
  </si>
  <si>
    <t>51800525510</t>
  </si>
  <si>
    <t>13298861.68</t>
  </si>
  <si>
    <t>2021-03-25T22:15:54Z</t>
  </si>
  <si>
    <t>51800668721</t>
  </si>
  <si>
    <t>14192245339</t>
  </si>
  <si>
    <t>13305537.68</t>
  </si>
  <si>
    <t>51800668722</t>
  </si>
  <si>
    <t>13305524.33</t>
  </si>
  <si>
    <t>51800668723</t>
  </si>
  <si>
    <t>13305490.95</t>
  </si>
  <si>
    <t>51800668724</t>
  </si>
  <si>
    <t>13305424.19</t>
  </si>
  <si>
    <t>51800668725</t>
  </si>
  <si>
    <t>13305263.3</t>
  </si>
  <si>
    <t>51800668726</t>
  </si>
  <si>
    <t>13305063.02</t>
  </si>
  <si>
    <t>51800668727</t>
  </si>
  <si>
    <t>13304762.6</t>
  </si>
  <si>
    <t>2021-03-25T22:23:06Z</t>
  </si>
  <si>
    <t>51801110957</t>
  </si>
  <si>
    <t>14192327258</t>
  </si>
  <si>
    <t>13306629.6</t>
  </si>
  <si>
    <t>51801110958</t>
  </si>
  <si>
    <t>13306625.87</t>
  </si>
  <si>
    <t>51801110959</t>
  </si>
  <si>
    <t>13306616.53</t>
  </si>
  <si>
    <t>51801110960</t>
  </si>
  <si>
    <t>13306597.86</t>
  </si>
  <si>
    <t>51801110961</t>
  </si>
  <si>
    <t>13306560.52</t>
  </si>
  <si>
    <t>51801110962</t>
  </si>
  <si>
    <t>13306515.53</t>
  </si>
  <si>
    <t>51801110963</t>
  </si>
  <si>
    <t>13306459.52</t>
  </si>
  <si>
    <t>2021-03-25T22:42:21Z</t>
  </si>
  <si>
    <t>51802315607</t>
  </si>
  <si>
    <t>14192513142</t>
  </si>
  <si>
    <t>13310081.52</t>
  </si>
  <si>
    <t>51802315608</t>
  </si>
  <si>
    <t>13310074.28</t>
  </si>
  <si>
    <t>51802315609</t>
  </si>
  <si>
    <t>13310056.17</t>
  </si>
  <si>
    <t>51802315610</t>
  </si>
  <si>
    <t>13310019.95</t>
  </si>
  <si>
    <t>51802315611</t>
  </si>
  <si>
    <t>13309932.66</t>
  </si>
  <si>
    <t>51802315612</t>
  </si>
  <si>
    <t>13309824</t>
  </si>
  <si>
    <t>2021-03-25T23:06:40Z</t>
  </si>
  <si>
    <t>51803720985</t>
  </si>
  <si>
    <t>14192643455</t>
  </si>
  <si>
    <t>13311325</t>
  </si>
  <si>
    <t>51803720986</t>
  </si>
  <si>
    <t>13311322</t>
  </si>
  <si>
    <t>51803720987</t>
  </si>
  <si>
    <t>13311314.49</t>
  </si>
  <si>
    <t>51803720988</t>
  </si>
  <si>
    <t>13311306.98</t>
  </si>
  <si>
    <t>51803720989</t>
  </si>
  <si>
    <t>13311299.47</t>
  </si>
  <si>
    <t>51803720990</t>
  </si>
  <si>
    <t>13311269.45</t>
  </si>
  <si>
    <t>51803720991</t>
  </si>
  <si>
    <t>13311233.28</t>
  </si>
  <si>
    <t>2021-03-25T23:13:35Z</t>
  </si>
  <si>
    <t>51804120942</t>
  </si>
  <si>
    <t>14192716266</t>
  </si>
  <si>
    <t>13315217.28</t>
  </si>
  <si>
    <t>51804120943</t>
  </si>
  <si>
    <t>13315209.31</t>
  </si>
  <si>
    <t>51804120944</t>
  </si>
  <si>
    <t>13315189.39</t>
  </si>
  <si>
    <t>51804120945</t>
  </si>
  <si>
    <t>13315149.55</t>
  </si>
  <si>
    <t>51804120946</t>
  </si>
  <si>
    <t>13315053.54</t>
  </si>
  <si>
    <t>51804120947</t>
  </si>
  <si>
    <t>13314953.94</t>
  </si>
  <si>
    <t>51804120948</t>
  </si>
  <si>
    <t>13314834.42</t>
  </si>
  <si>
    <t>2021-03-25T23:27:06Z</t>
  </si>
  <si>
    <t>51804895408</t>
  </si>
  <si>
    <t>14192780396</t>
  </si>
  <si>
    <t>13321054.42</t>
  </si>
  <si>
    <t>51804895409</t>
  </si>
  <si>
    <t>13321041.98</t>
  </si>
  <si>
    <t>51804895410</t>
  </si>
  <si>
    <t>13321010.88</t>
  </si>
  <si>
    <t>51804895411</t>
  </si>
  <si>
    <t>13320948.68</t>
  </si>
  <si>
    <t>51804895412</t>
  </si>
  <si>
    <t>13320798.78</t>
  </si>
  <si>
    <t>51804895413</t>
  </si>
  <si>
    <t>13320612.18</t>
  </si>
  <si>
    <t>2021-03-26T00:07:52Z</t>
  </si>
  <si>
    <t>51807115188</t>
  </si>
  <si>
    <t>14192934770</t>
  </si>
  <si>
    <t>13324692.18</t>
  </si>
  <si>
    <t>51807115189</t>
  </si>
  <si>
    <t>13324684.02</t>
  </si>
  <si>
    <t>51807115190</t>
  </si>
  <si>
    <t>13324663.62</t>
  </si>
  <si>
    <t>51807115191</t>
  </si>
  <si>
    <t>13324622.82</t>
  </si>
  <si>
    <t>51807115192</t>
  </si>
  <si>
    <t>13324541.22</t>
  </si>
  <si>
    <t>51807115193</t>
  </si>
  <si>
    <t>13324442.89</t>
  </si>
  <si>
    <t>51807115194</t>
  </si>
  <si>
    <t>13324320.49</t>
  </si>
  <si>
    <t>2021-03-26T01:00:14Z</t>
  </si>
  <si>
    <t>51809742995</t>
  </si>
  <si>
    <t>9641434186</t>
  </si>
  <si>
    <t>12793463.39</t>
  </si>
  <si>
    <t>2021-03-26T01:01:57Z</t>
  </si>
  <si>
    <t>51809811952</t>
  </si>
  <si>
    <t>14193317136</t>
  </si>
  <si>
    <t>12796158.39</t>
  </si>
  <si>
    <t>51809811953</t>
  </si>
  <si>
    <t>12796153</t>
  </si>
  <si>
    <t>51809811954</t>
  </si>
  <si>
    <t>12796139.52</t>
  </si>
  <si>
    <t>51809811955</t>
  </si>
  <si>
    <t>12796112.57</t>
  </si>
  <si>
    <t>51809811956</t>
  </si>
  <si>
    <t>12796047.62</t>
  </si>
  <si>
    <t>51809811957</t>
  </si>
  <si>
    <t>12795966.77</t>
  </si>
  <si>
    <t>2021-03-26T01:11:06Z</t>
  </si>
  <si>
    <t>51810174722</t>
  </si>
  <si>
    <t>14193317374</t>
  </si>
  <si>
    <t>12799530.77</t>
  </si>
  <si>
    <t>51810174723</t>
  </si>
  <si>
    <t>12799523.64</t>
  </si>
  <si>
    <t>51810174724</t>
  </si>
  <si>
    <t>12799505.82</t>
  </si>
  <si>
    <t>51810174725</t>
  </si>
  <si>
    <t>12799488</t>
  </si>
  <si>
    <t>51810174726</t>
  </si>
  <si>
    <t>12799470.18</t>
  </si>
  <si>
    <t>51810174727</t>
  </si>
  <si>
    <t>12799384.29</t>
  </si>
  <si>
    <t>2021-03-26T06:07:29Z</t>
  </si>
  <si>
    <t>51815717920</t>
  </si>
  <si>
    <t>14193924263</t>
  </si>
  <si>
    <t>12805235.29</t>
  </si>
  <si>
    <t>51815717921</t>
  </si>
  <si>
    <t>12805223.59</t>
  </si>
  <si>
    <t>51815717922</t>
  </si>
  <si>
    <t>12805194.33</t>
  </si>
  <si>
    <t>51815717923</t>
  </si>
  <si>
    <t>12805135.82</t>
  </si>
  <si>
    <t>51815717924</t>
  </si>
  <si>
    <t>12804994.81</t>
  </si>
  <si>
    <t>51815717925</t>
  </si>
  <si>
    <t>12804819.28</t>
  </si>
  <si>
    <t>2021-03-26T06:12:55Z</t>
  </si>
  <si>
    <t>51815753331</t>
  </si>
  <si>
    <t>14193924337</t>
  </si>
  <si>
    <t>12807488.28</t>
  </si>
  <si>
    <t>51815753332</t>
  </si>
  <si>
    <t>12807482.94</t>
  </si>
  <si>
    <t>51815753333</t>
  </si>
  <si>
    <t>12807469.59</t>
  </si>
  <si>
    <t>51815753334</t>
  </si>
  <si>
    <t>12807456.24</t>
  </si>
  <si>
    <t>51815753335</t>
  </si>
  <si>
    <t>12807442.89</t>
  </si>
  <si>
    <t>51815753336</t>
  </si>
  <si>
    <t>12807378.57</t>
  </si>
  <si>
    <t>2021-03-26T06:29:58Z</t>
  </si>
  <si>
    <t>51815898199</t>
  </si>
  <si>
    <t>14193924578</t>
  </si>
  <si>
    <t>12809549.57</t>
  </si>
  <si>
    <t>51815898200</t>
  </si>
  <si>
    <t>12809545.23</t>
  </si>
  <si>
    <t>51815898201</t>
  </si>
  <si>
    <t>12809534.37</t>
  </si>
  <si>
    <t>51815898202</t>
  </si>
  <si>
    <t>12809512.66</t>
  </si>
  <si>
    <t>51815898203</t>
  </si>
  <si>
    <t>12809469.24</t>
  </si>
  <si>
    <t>51815898204</t>
  </si>
  <si>
    <t>12809416.92</t>
  </si>
  <si>
    <t>51815898205</t>
  </si>
  <si>
    <t>12809351.79</t>
  </si>
  <si>
    <t>2021-03-26T07:41:11Z</t>
  </si>
  <si>
    <t>51817020016</t>
  </si>
  <si>
    <t>14194154699</t>
  </si>
  <si>
    <t>12815091.79</t>
  </si>
  <si>
    <t>51817020017</t>
  </si>
  <si>
    <t>12815080.31</t>
  </si>
  <si>
    <t>51817020018</t>
  </si>
  <si>
    <t>12815051.61</t>
  </si>
  <si>
    <t>51817020019</t>
  </si>
  <si>
    <t>12814994.21</t>
  </si>
  <si>
    <t>51817020020</t>
  </si>
  <si>
    <t>12814855.88</t>
  </si>
  <si>
    <t>51817020021</t>
  </si>
  <si>
    <t>12814683.68</t>
  </si>
  <si>
    <t>2021-03-26T08:05:45Z</t>
  </si>
  <si>
    <t>51817640899</t>
  </si>
  <si>
    <t>14194253637</t>
  </si>
  <si>
    <t>12817538.68</t>
  </si>
  <si>
    <t>51817640900</t>
  </si>
  <si>
    <t>12817532.97</t>
  </si>
  <si>
    <t>51817640901</t>
  </si>
  <si>
    <t>12817518.69</t>
  </si>
  <si>
    <t>51817640902</t>
  </si>
  <si>
    <t>12817504.41</t>
  </si>
  <si>
    <t>51817640903</t>
  </si>
  <si>
    <t>12817490.13</t>
  </si>
  <si>
    <t>51817640904</t>
  </si>
  <si>
    <t>12817421.32</t>
  </si>
  <si>
    <t>2021-03-26T08:21:56Z</t>
  </si>
  <si>
    <t>51818194449</t>
  </si>
  <si>
    <t>14194348593</t>
  </si>
  <si>
    <t>12821916.32</t>
  </si>
  <si>
    <t>51818194450</t>
  </si>
  <si>
    <t>12821907.33</t>
  </si>
  <si>
    <t>51818194451</t>
  </si>
  <si>
    <t>12821884.85</t>
  </si>
  <si>
    <t>51818194452</t>
  </si>
  <si>
    <t>12821839.9</t>
  </si>
  <si>
    <t>51818194453</t>
  </si>
  <si>
    <t>12821731.57</t>
  </si>
  <si>
    <t>51818194454</t>
  </si>
  <si>
    <t>12821596.72</t>
  </si>
  <si>
    <t>2021-03-26T08:47:10Z</t>
  </si>
  <si>
    <t>51819187772</t>
  </si>
  <si>
    <t>14194610050</t>
  </si>
  <si>
    <t>12825195.72</t>
  </si>
  <si>
    <t>51819187773</t>
  </si>
  <si>
    <t>12825188.52</t>
  </si>
  <si>
    <t>51819187774</t>
  </si>
  <si>
    <t>12825170.52</t>
  </si>
  <si>
    <t>51819187775</t>
  </si>
  <si>
    <t>12825134.53</t>
  </si>
  <si>
    <t>51819187776</t>
  </si>
  <si>
    <t>12825062.55</t>
  </si>
  <si>
    <t>51819187777</t>
  </si>
  <si>
    <t>12824975.81</t>
  </si>
  <si>
    <t>51819187778</t>
  </si>
  <si>
    <t>12824867.84</t>
  </si>
  <si>
    <t>2021-03-26T09:37:36Z</t>
  </si>
  <si>
    <t>51821732515</t>
  </si>
  <si>
    <t>14194998268</t>
  </si>
  <si>
    <t>12828648.84</t>
  </si>
  <si>
    <t>51821732516</t>
  </si>
  <si>
    <t>12828641.28</t>
  </si>
  <si>
    <t>51821732517</t>
  </si>
  <si>
    <t>12828622.37</t>
  </si>
  <si>
    <t>51821732518</t>
  </si>
  <si>
    <t>12828584.56</t>
  </si>
  <si>
    <t>51821732519</t>
  </si>
  <si>
    <t>12828493.44</t>
  </si>
  <si>
    <t>51821732520</t>
  </si>
  <si>
    <t>12828380.01</t>
  </si>
  <si>
    <t>2021-03-26T09:43:32Z</t>
  </si>
  <si>
    <t>51822085380</t>
  </si>
  <si>
    <t>14194998618</t>
  </si>
  <si>
    <t>12833256.01</t>
  </si>
  <si>
    <t>51822085381</t>
  </si>
  <si>
    <t>12833246.26</t>
  </si>
  <si>
    <t>51822085382</t>
  </si>
  <si>
    <t>12833221.88</t>
  </si>
  <si>
    <t>51822085383</t>
  </si>
  <si>
    <t>12833197.5</t>
  </si>
  <si>
    <t>51822085384</t>
  </si>
  <si>
    <t>12833173.12</t>
  </si>
  <si>
    <t>51822085385</t>
  </si>
  <si>
    <t>12833055.61</t>
  </si>
  <si>
    <t>2021-03-26T10:11:06Z</t>
  </si>
  <si>
    <t>51823820441</t>
  </si>
  <si>
    <t>14195322466</t>
  </si>
  <si>
    <t>12836271.81</t>
  </si>
  <si>
    <t>51823820442</t>
  </si>
  <si>
    <t>12836265.38</t>
  </si>
  <si>
    <t>51823820443</t>
  </si>
  <si>
    <t>12836249.3</t>
  </si>
  <si>
    <t>51823820444</t>
  </si>
  <si>
    <t>12836217.14</t>
  </si>
  <si>
    <t>51823820445</t>
  </si>
  <si>
    <t>12836139.63</t>
  </si>
  <si>
    <t>51823820446</t>
  </si>
  <si>
    <t>12836043.14</t>
  </si>
  <si>
    <t>2021-03-26T10:45:59Z</t>
  </si>
  <si>
    <t>51826309483</t>
  </si>
  <si>
    <t>14195695624</t>
  </si>
  <si>
    <t>12840686.14</t>
  </si>
  <si>
    <t>51826309484</t>
  </si>
  <si>
    <t>12840676.85</t>
  </si>
  <si>
    <t>51826309485</t>
  </si>
  <si>
    <t>12840653.63</t>
  </si>
  <si>
    <t>51826309486</t>
  </si>
  <si>
    <t>12840607.2</t>
  </si>
  <si>
    <t>51826309487</t>
  </si>
  <si>
    <t>12840514.34</t>
  </si>
  <si>
    <t>51826309488</t>
  </si>
  <si>
    <t>12840402.44</t>
  </si>
  <si>
    <t>51826309489</t>
  </si>
  <si>
    <t>12840263.15</t>
  </si>
  <si>
    <t>2021-03-26T10:52:17Z</t>
  </si>
  <si>
    <t>51826802836</t>
  </si>
  <si>
    <t>14195763653</t>
  </si>
  <si>
    <t>12842902.15</t>
  </si>
  <si>
    <t>51826802837</t>
  </si>
  <si>
    <t>12842896.87</t>
  </si>
  <si>
    <t>51826802838</t>
  </si>
  <si>
    <t>12842883.67</t>
  </si>
  <si>
    <t>51826802839</t>
  </si>
  <si>
    <t>12842857.28</t>
  </si>
  <si>
    <t>51826802840</t>
  </si>
  <si>
    <t>12842793.68</t>
  </si>
  <si>
    <t>51826802841</t>
  </si>
  <si>
    <t>12842714.51</t>
  </si>
  <si>
    <t>2021-03-26T11:10:56Z</t>
  </si>
  <si>
    <t>51828221960</t>
  </si>
  <si>
    <t>14196111140</t>
  </si>
  <si>
    <t>12842768.51</t>
  </si>
  <si>
    <t>51828221961</t>
  </si>
  <si>
    <t>12842768.4</t>
  </si>
  <si>
    <t>51828221962</t>
  </si>
  <si>
    <t>12842768.13</t>
  </si>
  <si>
    <t>51828221963</t>
  </si>
  <si>
    <t>12842767.86</t>
  </si>
  <si>
    <t>51828221964</t>
  </si>
  <si>
    <t>12842766.56</t>
  </si>
  <si>
    <t>2021-03-26T11:11:53Z</t>
  </si>
  <si>
    <t>51828304002</t>
  </si>
  <si>
    <t>14195959913</t>
  </si>
  <si>
    <t>12842778.56</t>
  </si>
  <si>
    <t>51828304003</t>
  </si>
  <si>
    <t>12842778.54</t>
  </si>
  <si>
    <t>51828304004</t>
  </si>
  <si>
    <t>12842778.48</t>
  </si>
  <si>
    <t>51828304005</t>
  </si>
  <si>
    <t>12842778.42</t>
  </si>
  <si>
    <t>51828304006</t>
  </si>
  <si>
    <t>12842778.13</t>
  </si>
  <si>
    <t>2021-03-26T11:17:07Z</t>
  </si>
  <si>
    <t>51828718355</t>
  </si>
  <si>
    <t>14196099619</t>
  </si>
  <si>
    <t>12846025.13</t>
  </si>
  <si>
    <t>51828718356</t>
  </si>
  <si>
    <t>12846018.64</t>
  </si>
  <si>
    <t>51828718357</t>
  </si>
  <si>
    <t>12846002.4</t>
  </si>
  <si>
    <t>51828718358</t>
  </si>
  <si>
    <t>12845969.93</t>
  </si>
  <si>
    <t>51828718359</t>
  </si>
  <si>
    <t>12845891.68</t>
  </si>
  <si>
    <t>51828718360</t>
  </si>
  <si>
    <t>12845794.27</t>
  </si>
  <si>
    <t>2021-03-26T11:18:29Z</t>
  </si>
  <si>
    <t>51828829244</t>
  </si>
  <si>
    <t>14196086678</t>
  </si>
  <si>
    <t>12856627.27</t>
  </si>
  <si>
    <t>51828829245</t>
  </si>
  <si>
    <t>12856605.6</t>
  </si>
  <si>
    <t>51828829246</t>
  </si>
  <si>
    <t>12856551.43</t>
  </si>
  <si>
    <t>51828829247</t>
  </si>
  <si>
    <t>12856443.1</t>
  </si>
  <si>
    <t>51828829248</t>
  </si>
  <si>
    <t>12856182.02</t>
  </si>
  <si>
    <t>51828829249</t>
  </si>
  <si>
    <t>12855857.03</t>
  </si>
  <si>
    <t>2021-03-26T11:23:04Z</t>
  </si>
  <si>
    <t>51829207874</t>
  </si>
  <si>
    <t>14196162728</t>
  </si>
  <si>
    <t>12862759.03</t>
  </si>
  <si>
    <t>51829207875</t>
  </si>
  <si>
    <t>12862745.23</t>
  </si>
  <si>
    <t>51829207876</t>
  </si>
  <si>
    <t>12862710.72</t>
  </si>
  <si>
    <t>51829207877</t>
  </si>
  <si>
    <t>12862641.7</t>
  </si>
  <si>
    <t>51829207878</t>
  </si>
  <si>
    <t>12862475.36</t>
  </si>
  <si>
    <t>51829207879</t>
  </si>
  <si>
    <t>12862268.3</t>
  </si>
  <si>
    <t>2021-03-26T11:24:03Z</t>
  </si>
  <si>
    <t>51829297164</t>
  </si>
  <si>
    <t>14196162793</t>
  </si>
  <si>
    <t>12866158.3</t>
  </si>
  <si>
    <t>51829297165</t>
  </si>
  <si>
    <t>12866150.52</t>
  </si>
  <si>
    <t>51829297166</t>
  </si>
  <si>
    <t>12866131.07</t>
  </si>
  <si>
    <t>51829297167</t>
  </si>
  <si>
    <t>12866092.17</t>
  </si>
  <si>
    <t>51829297168</t>
  </si>
  <si>
    <t>12865998.42</t>
  </si>
  <si>
    <t>51829297169</t>
  </si>
  <si>
    <t>12865881.72</t>
  </si>
  <si>
    <t>2021-03-26T11:27:31Z</t>
  </si>
  <si>
    <t>51829594119</t>
  </si>
  <si>
    <t>14196355125</t>
  </si>
  <si>
    <t>12868710.72</t>
  </si>
  <si>
    <t>51829594120</t>
  </si>
  <si>
    <t>12868705.06</t>
  </si>
  <si>
    <t>51829594121</t>
  </si>
  <si>
    <t>12868690.91</t>
  </si>
  <si>
    <t>51829594122</t>
  </si>
  <si>
    <t>12868662.62</t>
  </si>
  <si>
    <t>51829594123</t>
  </si>
  <si>
    <t>12868594.44</t>
  </si>
  <si>
    <t>51829594124</t>
  </si>
  <si>
    <t>12868509.57</t>
  </si>
  <si>
    <t>2021-03-26T11:31:49Z</t>
  </si>
  <si>
    <t>51829910124</t>
  </si>
  <si>
    <t>14196236934</t>
  </si>
  <si>
    <t>12873001.57</t>
  </si>
  <si>
    <t>51829910125</t>
  </si>
  <si>
    <t>12872992.59</t>
  </si>
  <si>
    <t>51829910126</t>
  </si>
  <si>
    <t>12872970.13</t>
  </si>
  <si>
    <t>51829910127</t>
  </si>
  <si>
    <t>12872925.21</t>
  </si>
  <si>
    <t>51829910128</t>
  </si>
  <si>
    <t>12872816.95</t>
  </si>
  <si>
    <t>51829910129</t>
  </si>
  <si>
    <t>12872682.19</t>
  </si>
  <si>
    <t>2021-03-26T11:47:56Z</t>
  </si>
  <si>
    <t>51831301247</t>
  </si>
  <si>
    <t>14196534540</t>
  </si>
  <si>
    <t>12875241.19</t>
  </si>
  <si>
    <t>51831301248</t>
  </si>
  <si>
    <t>12875236.07</t>
  </si>
  <si>
    <t>51831301249</t>
  </si>
  <si>
    <t>12875223.27</t>
  </si>
  <si>
    <t>51831301250</t>
  </si>
  <si>
    <t>12875210.47</t>
  </si>
  <si>
    <t>51831301251</t>
  </si>
  <si>
    <t>12875197.67</t>
  </si>
  <si>
    <t>51831301252</t>
  </si>
  <si>
    <t>12875136</t>
  </si>
  <si>
    <t>2021-03-26T11:49:15Z</t>
  </si>
  <si>
    <t>51831439417</t>
  </si>
  <si>
    <t>14196559515</t>
  </si>
  <si>
    <t>12877680</t>
  </si>
  <si>
    <t>51831439418</t>
  </si>
  <si>
    <t>12877674.91</t>
  </si>
  <si>
    <t>51831439419</t>
  </si>
  <si>
    <t>12877662.19</t>
  </si>
  <si>
    <t>51831439420</t>
  </si>
  <si>
    <t>12877636.75</t>
  </si>
  <si>
    <t>51831439421</t>
  </si>
  <si>
    <t>12877575.44</t>
  </si>
  <si>
    <t>51831439422</t>
  </si>
  <si>
    <t>12877499.12</t>
  </si>
  <si>
    <t>2021-03-26T11:49:35Z</t>
  </si>
  <si>
    <t>51831477054</t>
  </si>
  <si>
    <t>14196525710</t>
  </si>
  <si>
    <t>12881348.12</t>
  </si>
  <si>
    <t>51831477055</t>
  </si>
  <si>
    <t>12881340.42</t>
  </si>
  <si>
    <t>51831477056</t>
  </si>
  <si>
    <t>12881321.17</t>
  </si>
  <si>
    <t>51831477057</t>
  </si>
  <si>
    <t>12881282.68</t>
  </si>
  <si>
    <t>51831477058</t>
  </si>
  <si>
    <t>12881205.7</t>
  </si>
  <si>
    <t>51831477059</t>
  </si>
  <si>
    <t>12881112.94</t>
  </si>
  <si>
    <t>51831477060</t>
  </si>
  <si>
    <t>12880997.47</t>
  </si>
  <si>
    <t>2021-03-26T11:54:01Z</t>
  </si>
  <si>
    <t>51831865425</t>
  </si>
  <si>
    <t>14196597695</t>
  </si>
  <si>
    <t>12884993.47</t>
  </si>
  <si>
    <t>51831865426</t>
  </si>
  <si>
    <t>12884985.48</t>
  </si>
  <si>
    <t>51831865427</t>
  </si>
  <si>
    <t>12884965.5</t>
  </si>
  <si>
    <t>51831865428</t>
  </si>
  <si>
    <t>12884945.52</t>
  </si>
  <si>
    <t>51831865429</t>
  </si>
  <si>
    <t>12884925.54</t>
  </si>
  <si>
    <t>51831865430</t>
  </si>
  <si>
    <t>12884829.24</t>
  </si>
  <si>
    <t>2021-03-26T11:56:40Z</t>
  </si>
  <si>
    <t>51832099697</t>
  </si>
  <si>
    <t>14196771014</t>
  </si>
  <si>
    <t>12888352.24</t>
  </si>
  <si>
    <t>51832099698</t>
  </si>
  <si>
    <t>12888345.19</t>
  </si>
  <si>
    <t>51832099699</t>
  </si>
  <si>
    <t>12888327.57</t>
  </si>
  <si>
    <t>51832099700</t>
  </si>
  <si>
    <t>12888292.34</t>
  </si>
  <si>
    <t>51832099701</t>
  </si>
  <si>
    <t>12888221.88</t>
  </si>
  <si>
    <t>51832099702</t>
  </si>
  <si>
    <t>12888136.98</t>
  </si>
  <si>
    <t>51832099703</t>
  </si>
  <si>
    <t>12888031.29</t>
  </si>
  <si>
    <t>2021-03-26T11:58:23Z</t>
  </si>
  <si>
    <t>51832256420</t>
  </si>
  <si>
    <t>14196653673</t>
  </si>
  <si>
    <t>12891999.29</t>
  </si>
  <si>
    <t>51832256421</t>
  </si>
  <si>
    <t>12891991.35</t>
  </si>
  <si>
    <t>51832256422</t>
  </si>
  <si>
    <t>12891971.51</t>
  </si>
  <si>
    <t>51832256423</t>
  </si>
  <si>
    <t>12891931.83</t>
  </si>
  <si>
    <t>51832256424</t>
  </si>
  <si>
    <t>12891852.47</t>
  </si>
  <si>
    <t>51832256425</t>
  </si>
  <si>
    <t>12891756.84</t>
  </si>
  <si>
    <t>51832256426</t>
  </si>
  <si>
    <t>12891637.8</t>
  </si>
  <si>
    <t>2021-03-26T12:05:45Z</t>
  </si>
  <si>
    <t>51832923614</t>
  </si>
  <si>
    <t>14196794477</t>
  </si>
  <si>
    <t>12896987.8</t>
  </si>
  <si>
    <t>51832923615</t>
  </si>
  <si>
    <t>12896977.1</t>
  </si>
  <si>
    <t>51832923616</t>
  </si>
  <si>
    <t>12896950.35</t>
  </si>
  <si>
    <t>51832923617</t>
  </si>
  <si>
    <t>12896896.85</t>
  </si>
  <si>
    <t>51832923618</t>
  </si>
  <si>
    <t>12896767.91</t>
  </si>
  <si>
    <t>51832923619</t>
  </si>
  <si>
    <t>12896607.41</t>
  </si>
  <si>
    <t>2021-03-26T12:07:44Z</t>
  </si>
  <si>
    <t>51833092062</t>
  </si>
  <si>
    <t>14196880280</t>
  </si>
  <si>
    <t>12900257.41</t>
  </si>
  <si>
    <t>51833092063</t>
  </si>
  <si>
    <t>12900250.11</t>
  </si>
  <si>
    <t>51833092064</t>
  </si>
  <si>
    <t>12900231.86</t>
  </si>
  <si>
    <t>51833092065</t>
  </si>
  <si>
    <t>12900195.36</t>
  </si>
  <si>
    <t>51833092066</t>
  </si>
  <si>
    <t>12900122.36</t>
  </si>
  <si>
    <t>51833092067</t>
  </si>
  <si>
    <t>12900034.39</t>
  </si>
  <si>
    <t>51833092068</t>
  </si>
  <si>
    <t>12899924.89</t>
  </si>
  <si>
    <t>2021-03-26T12:19:14Z</t>
  </si>
  <si>
    <t>51834225227</t>
  </si>
  <si>
    <t>14197029382</t>
  </si>
  <si>
    <t>12904724.89</t>
  </si>
  <si>
    <t>51834225228</t>
  </si>
  <si>
    <t>12904715.29</t>
  </si>
  <si>
    <t>51834225229</t>
  </si>
  <si>
    <t>12904691.29</t>
  </si>
  <si>
    <t>51834225230</t>
  </si>
  <si>
    <t>12904643.29</t>
  </si>
  <si>
    <t>51834225231</t>
  </si>
  <si>
    <t>12904527.61</t>
  </si>
  <si>
    <t>51834225232</t>
  </si>
  <si>
    <t>12904383.61</t>
  </si>
  <si>
    <t>51834225233</t>
  </si>
  <si>
    <t>12904167.61</t>
  </si>
  <si>
    <t>2021-03-26T12:20:15Z</t>
  </si>
  <si>
    <t>51834290061</t>
  </si>
  <si>
    <t>14196968718</t>
  </si>
  <si>
    <t>12906796.61</t>
  </si>
  <si>
    <t>51834290062</t>
  </si>
  <si>
    <t>12906791.35</t>
  </si>
  <si>
    <t>51834290063</t>
  </si>
  <si>
    <t>12906778.2</t>
  </si>
  <si>
    <t>51834290064</t>
  </si>
  <si>
    <t>12906751.91</t>
  </si>
  <si>
    <t>51834290065</t>
  </si>
  <si>
    <t>12906688.55</t>
  </si>
  <si>
    <t>51834290066</t>
  </si>
  <si>
    <t>12906609.68</t>
  </si>
  <si>
    <t>2021-03-26T12:33:00Z</t>
  </si>
  <si>
    <t>51835451717</t>
  </si>
  <si>
    <t>14197201448</t>
  </si>
  <si>
    <t>12910321.68</t>
  </si>
  <si>
    <t>51835451718</t>
  </si>
  <si>
    <t>12910314.26</t>
  </si>
  <si>
    <t>51835451720</t>
  </si>
  <si>
    <t>12910295.7</t>
  </si>
  <si>
    <t>51835451721</t>
  </si>
  <si>
    <t>12910258.58</t>
  </si>
  <si>
    <t>51835451723</t>
  </si>
  <si>
    <t>12910169.12</t>
  </si>
  <si>
    <t>51835451724</t>
  </si>
  <si>
    <t>12910057.76</t>
  </si>
  <si>
    <t>2021-03-26T12:33:15Z</t>
  </si>
  <si>
    <t>51835493505</t>
  </si>
  <si>
    <t>14197173602</t>
  </si>
  <si>
    <t>12913641.76</t>
  </si>
  <si>
    <t>51835493506</t>
  </si>
  <si>
    <t>12913634.59</t>
  </si>
  <si>
    <t>51835493507</t>
  </si>
  <si>
    <t>12913616.67</t>
  </si>
  <si>
    <t>51835493508</t>
  </si>
  <si>
    <t>12913580.83</t>
  </si>
  <si>
    <t>51835493509</t>
  </si>
  <si>
    <t>12913494.46</t>
  </si>
  <si>
    <t>51835493510</t>
  </si>
  <si>
    <t>12913386.94</t>
  </si>
  <si>
    <t>2021-03-26T12:38:27Z</t>
  </si>
  <si>
    <t>51835958149</t>
  </si>
  <si>
    <t>14197218739</t>
  </si>
  <si>
    <t>12915213.94</t>
  </si>
  <si>
    <t>51835958150</t>
  </si>
  <si>
    <t>12915210.29</t>
  </si>
  <si>
    <t>51835958151</t>
  </si>
  <si>
    <t>12915201.15</t>
  </si>
  <si>
    <t>51835958152</t>
  </si>
  <si>
    <t>12915182.88</t>
  </si>
  <si>
    <t>51835958153</t>
  </si>
  <si>
    <t>12915146.34</t>
  </si>
  <si>
    <t>51835958154</t>
  </si>
  <si>
    <t>12915102.31</t>
  </si>
  <si>
    <t>51835958155</t>
  </si>
  <si>
    <t>12915047.5</t>
  </si>
  <si>
    <t>2021-03-26T12:40:59Z</t>
  </si>
  <si>
    <t>51836186168</t>
  </si>
  <si>
    <t>14197212986</t>
  </si>
  <si>
    <t>12918738.5</t>
  </si>
  <si>
    <t>51836186169</t>
  </si>
  <si>
    <t>12918731.12</t>
  </si>
  <si>
    <t>51836186170</t>
  </si>
  <si>
    <t>12918712.66</t>
  </si>
  <si>
    <t>51836186171</t>
  </si>
  <si>
    <t>12918675.75</t>
  </si>
  <si>
    <t>51836186172</t>
  </si>
  <si>
    <t>12918586.8</t>
  </si>
  <si>
    <t>51836186173</t>
  </si>
  <si>
    <t>12918476.07</t>
  </si>
  <si>
    <t>2021-03-26T12:43:16Z</t>
  </si>
  <si>
    <t>51836393886</t>
  </si>
  <si>
    <t>12918544.32</t>
  </si>
  <si>
    <t>51836393887</t>
  </si>
  <si>
    <t>12918611.43</t>
  </si>
  <si>
    <t>51836393888</t>
  </si>
  <si>
    <t>12918666.26</t>
  </si>
  <si>
    <t>51836393889</t>
  </si>
  <si>
    <t>12918689.01</t>
  </si>
  <si>
    <t>51836393890</t>
  </si>
  <si>
    <t>12918700.39</t>
  </si>
  <si>
    <t>51836393891</t>
  </si>
  <si>
    <t>12918704.94</t>
  </si>
  <si>
    <t>51836393892</t>
  </si>
  <si>
    <t>12916429.94</t>
  </si>
  <si>
    <t>2021-03-26T12:43:38Z</t>
  </si>
  <si>
    <t>51836443155</t>
  </si>
  <si>
    <t>12916437.87</t>
  </si>
  <si>
    <t>51836443156</t>
  </si>
  <si>
    <t>12916439.52</t>
  </si>
  <si>
    <t>51836443157</t>
  </si>
  <si>
    <t>12916441.17</t>
  </si>
  <si>
    <t>51836443158</t>
  </si>
  <si>
    <t>12916442.82</t>
  </si>
  <si>
    <t>51836443159</t>
  </si>
  <si>
    <t>12916443.48</t>
  </si>
  <si>
    <t>51836443160</t>
  </si>
  <si>
    <t>12916114.48</t>
  </si>
  <si>
    <t>2021-03-26T12:44:23Z</t>
  </si>
  <si>
    <t>51836502768</t>
  </si>
  <si>
    <t>12916667.44</t>
  </si>
  <si>
    <t>51836502769</t>
  </si>
  <si>
    <t>12917111.65</t>
  </si>
  <si>
    <t>51836502770</t>
  </si>
  <si>
    <t>12917295.97</t>
  </si>
  <si>
    <t>51836502771</t>
  </si>
  <si>
    <t>12917388.13</t>
  </si>
  <si>
    <t>51836502772</t>
  </si>
  <si>
    <t>12917424.99</t>
  </si>
  <si>
    <t>51836502773</t>
  </si>
  <si>
    <t>12898992.99</t>
  </si>
  <si>
    <t>2021-03-26T12:44:43Z</t>
  </si>
  <si>
    <t>51836511713</t>
  </si>
  <si>
    <t>12899146.12</t>
  </si>
  <si>
    <t>51836511714</t>
  </si>
  <si>
    <t>12899177.89</t>
  </si>
  <si>
    <t>51836511715</t>
  </si>
  <si>
    <t>12899209.66</t>
  </si>
  <si>
    <t>51836511716</t>
  </si>
  <si>
    <t>12899241.43</t>
  </si>
  <si>
    <t>51836511717</t>
  </si>
  <si>
    <t>12899254.14</t>
  </si>
  <si>
    <t>51836511718</t>
  </si>
  <si>
    <t>12892900.14</t>
  </si>
  <si>
    <t>2021-03-26T12:45:00Z</t>
  </si>
  <si>
    <t>51836548246</t>
  </si>
  <si>
    <t>12893148.48</t>
  </si>
  <si>
    <t>51836548247</t>
  </si>
  <si>
    <t>12893347.98</t>
  </si>
  <si>
    <t>51836548248</t>
  </si>
  <si>
    <t>12893430.76</t>
  </si>
  <si>
    <t>51836548249</t>
  </si>
  <si>
    <t>12893472.15</t>
  </si>
  <si>
    <t>51836548250</t>
  </si>
  <si>
    <t>12893488.71</t>
  </si>
  <si>
    <t>51836548251</t>
  </si>
  <si>
    <t>12885210.71</t>
  </si>
  <si>
    <t>2021-03-26T12:45:18Z</t>
  </si>
  <si>
    <t>51836559962</t>
  </si>
  <si>
    <t>12885423.05</t>
  </si>
  <si>
    <t>51836559963</t>
  </si>
  <si>
    <t>12885631.85</t>
  </si>
  <si>
    <t>51836559964</t>
  </si>
  <si>
    <t>12885802.43</t>
  </si>
  <si>
    <t>51836559965</t>
  </si>
  <si>
    <t>12885873.21</t>
  </si>
  <si>
    <t>51836559966</t>
  </si>
  <si>
    <t>12885908.6</t>
  </si>
  <si>
    <t>51836559967</t>
  </si>
  <si>
    <t>12885922.76</t>
  </si>
  <si>
    <t>51836559968</t>
  </si>
  <si>
    <t>12878844.76</t>
  </si>
  <si>
    <t>2021-03-26T12:46:16Z</t>
  </si>
  <si>
    <t>51836661661</t>
  </si>
  <si>
    <t>12878886.38</t>
  </si>
  <si>
    <t>51836661662</t>
  </si>
  <si>
    <t>12878895.02</t>
  </si>
  <si>
    <t>51836661663</t>
  </si>
  <si>
    <t>12878903.66</t>
  </si>
  <si>
    <t>51836661664</t>
  </si>
  <si>
    <t>12878912.3</t>
  </si>
  <si>
    <t>51836661665</t>
  </si>
  <si>
    <t>12878915.75</t>
  </si>
  <si>
    <t>51836661666</t>
  </si>
  <si>
    <t>12877188.75</t>
  </si>
  <si>
    <t>2021-03-26T12:46:38Z</t>
  </si>
  <si>
    <t>51836714246</t>
  </si>
  <si>
    <t>12877748.55</t>
  </si>
  <si>
    <t>51836714247</t>
  </si>
  <si>
    <t>12878198.26</t>
  </si>
  <si>
    <t>51836714248</t>
  </si>
  <si>
    <t>12878384.86</t>
  </si>
  <si>
    <t>51836714249</t>
  </si>
  <si>
    <t>12878478.16</t>
  </si>
  <si>
    <t>51836714250</t>
  </si>
  <si>
    <t>12878515.48</t>
  </si>
  <si>
    <t>51836714251</t>
  </si>
  <si>
    <t>12859855.48</t>
  </si>
  <si>
    <t>2021-03-26T13:05:45Z</t>
  </si>
  <si>
    <t>51838384400</t>
  </si>
  <si>
    <t>14197655682</t>
  </si>
  <si>
    <t>12862584.48</t>
  </si>
  <si>
    <t>51838384401</t>
  </si>
  <si>
    <t>12862579.02</t>
  </si>
  <si>
    <t>51838384402</t>
  </si>
  <si>
    <t>12862565.37</t>
  </si>
  <si>
    <t>51838384403</t>
  </si>
  <si>
    <t>12862538.08</t>
  </si>
  <si>
    <t>51838384404</t>
  </si>
  <si>
    <t>12862472.31</t>
  </si>
  <si>
    <t>51838384405</t>
  </si>
  <si>
    <t>12862390.44</t>
  </si>
  <si>
    <t>2021-03-26T13:28:16Z</t>
  </si>
  <si>
    <t>51840308076</t>
  </si>
  <si>
    <t>14198036323</t>
  </si>
  <si>
    <t>12866410.44</t>
  </si>
  <si>
    <t>51840308077</t>
  </si>
  <si>
    <t>12866402.4</t>
  </si>
  <si>
    <t>51840308078</t>
  </si>
  <si>
    <t>12866382.3</t>
  </si>
  <si>
    <t>51840308079</t>
  </si>
  <si>
    <t>12866362.2</t>
  </si>
  <si>
    <t>51840308080</t>
  </si>
  <si>
    <t>12866342.1</t>
  </si>
  <si>
    <t>51840308081</t>
  </si>
  <si>
    <t>12866245.22</t>
  </si>
  <si>
    <t>51840308082</t>
  </si>
  <si>
    <t>12866064.32</t>
  </si>
  <si>
    <t>2021-03-26T13:32:20Z</t>
  </si>
  <si>
    <t>51840638384</t>
  </si>
  <si>
    <t>14198041806</t>
  </si>
  <si>
    <t>12868406.32</t>
  </si>
  <si>
    <t>51840638385</t>
  </si>
  <si>
    <t>12868401.64</t>
  </si>
  <si>
    <t>51840638386</t>
  </si>
  <si>
    <t>12868389.93</t>
  </si>
  <si>
    <t>51840638387</t>
  </si>
  <si>
    <t>12868366.51</t>
  </si>
  <si>
    <t>51840638388</t>
  </si>
  <si>
    <t>12868310.07</t>
  </si>
  <si>
    <t>51840638389</t>
  </si>
  <si>
    <t>12868239.81</t>
  </si>
  <si>
    <t>2021-03-26T14:00:16Z</t>
  </si>
  <si>
    <t>51842823140</t>
  </si>
  <si>
    <t>14198381586</t>
  </si>
  <si>
    <t>12870450.81</t>
  </si>
  <si>
    <t>51842823141</t>
  </si>
  <si>
    <t>12870446.39</t>
  </si>
  <si>
    <t>51842823142</t>
  </si>
  <si>
    <t>12870435.33</t>
  </si>
  <si>
    <t>51842823143</t>
  </si>
  <si>
    <t>12870413.22</t>
  </si>
  <si>
    <t>51842823144</t>
  </si>
  <si>
    <t>12870359.93</t>
  </si>
  <si>
    <t>51842823145</t>
  </si>
  <si>
    <t>12870293.6</t>
  </si>
  <si>
    <t>51842823146</t>
  </si>
  <si>
    <t>12870194.1</t>
  </si>
  <si>
    <t>2021-03-26T14:07:55Z</t>
  </si>
  <si>
    <t>51843406782</t>
  </si>
  <si>
    <t>12871220.4</t>
  </si>
  <si>
    <t>51843406783</t>
  </si>
  <si>
    <t>12872044.86</t>
  </si>
  <si>
    <t>51843406784</t>
  </si>
  <si>
    <t>12872386.96</t>
  </si>
  <si>
    <t>51843406785</t>
  </si>
  <si>
    <t>12872558.01</t>
  </si>
  <si>
    <t>51843406786</t>
  </si>
  <si>
    <t>12872626.43</t>
  </si>
  <si>
    <t>51843406787</t>
  </si>
  <si>
    <t>12838416.43</t>
  </si>
  <si>
    <t>2021-03-26T14:08:03Z</t>
  </si>
  <si>
    <t>51843412404</t>
  </si>
  <si>
    <t>14198408874</t>
  </si>
  <si>
    <t>12841330.43</t>
  </si>
  <si>
    <t>51843412405</t>
  </si>
  <si>
    <t>12841324.6</t>
  </si>
  <si>
    <t>51843412406</t>
  </si>
  <si>
    <t>12841310.03</t>
  </si>
  <si>
    <t>51843412407</t>
  </si>
  <si>
    <t>12841280.89</t>
  </si>
  <si>
    <t>51843412408</t>
  </si>
  <si>
    <t>12841222.61</t>
  </si>
  <si>
    <t>51843412409</t>
  </si>
  <si>
    <t>12841152.38</t>
  </si>
  <si>
    <t>51843412410</t>
  </si>
  <si>
    <t>12841064.96</t>
  </si>
  <si>
    <t>2021-03-26T14:08:19Z</t>
  </si>
  <si>
    <t>51843454676</t>
  </si>
  <si>
    <t>12841764.67</t>
  </si>
  <si>
    <t>51843454677</t>
  </si>
  <si>
    <t>12842231.14</t>
  </si>
  <si>
    <t>51843454678</t>
  </si>
  <si>
    <t>12842605.87</t>
  </si>
  <si>
    <t>51843454679</t>
  </si>
  <si>
    <t>12842761.36</t>
  </si>
  <si>
    <t>51843454680</t>
  </si>
  <si>
    <t>12842839.11</t>
  </si>
  <si>
    <t>51843454681</t>
  </si>
  <si>
    <t>12842870.21</t>
  </si>
  <si>
    <t>51843454682</t>
  </si>
  <si>
    <t>12827321.21</t>
  </si>
  <si>
    <t>2021-03-26T14:18:31Z</t>
  </si>
  <si>
    <t>51844244453</t>
  </si>
  <si>
    <t>14198734012</t>
  </si>
  <si>
    <t>12828590.21</t>
  </si>
  <si>
    <t>51844244454</t>
  </si>
  <si>
    <t>12828587.67</t>
  </si>
  <si>
    <t>51844244455</t>
  </si>
  <si>
    <t>12828581.32</t>
  </si>
  <si>
    <t>51844244456</t>
  </si>
  <si>
    <t>12828568.63</t>
  </si>
  <si>
    <t>51844244457</t>
  </si>
  <si>
    <t>12828538.05</t>
  </si>
  <si>
    <t>51844244458</t>
  </si>
  <si>
    <t>12828499.98</t>
  </si>
  <si>
    <t>2021-03-26T14:20:30Z</t>
  </si>
  <si>
    <t>51844378184</t>
  </si>
  <si>
    <t>14198577913</t>
  </si>
  <si>
    <t>12829968.98</t>
  </si>
  <si>
    <t>51844378185</t>
  </si>
  <si>
    <t>12829966.04</t>
  </si>
  <si>
    <t>51844378186</t>
  </si>
  <si>
    <t>12829958.69</t>
  </si>
  <si>
    <t>51844378187</t>
  </si>
  <si>
    <t>12829944</t>
  </si>
  <si>
    <t>51844378188</t>
  </si>
  <si>
    <t>12829908.6</t>
  </si>
  <si>
    <t>51844378189</t>
  </si>
  <si>
    <t>12829864.53</t>
  </si>
  <si>
    <t>2021-03-26T14:54:33Z</t>
  </si>
  <si>
    <t>51846993259</t>
  </si>
  <si>
    <t>14199167188</t>
  </si>
  <si>
    <t>12833644.53</t>
  </si>
  <si>
    <t>51846993260</t>
  </si>
  <si>
    <t>12833636.97</t>
  </si>
  <si>
    <t>51846993261</t>
  </si>
  <si>
    <t>12833618.07</t>
  </si>
  <si>
    <t>51846993262</t>
  </si>
  <si>
    <t>12833580.27</t>
  </si>
  <si>
    <t>51846993263</t>
  </si>
  <si>
    <t>12833489.17</t>
  </si>
  <si>
    <t>51846993264</t>
  </si>
  <si>
    <t>12833375.77</t>
  </si>
  <si>
    <t>2021-03-26T15:12:24Z</t>
  </si>
  <si>
    <t>51848392700</t>
  </si>
  <si>
    <t>14199271765</t>
  </si>
  <si>
    <t>12833569.77</t>
  </si>
  <si>
    <t>51848392701</t>
  </si>
  <si>
    <t>12833569.38</t>
  </si>
  <si>
    <t>51848392702</t>
  </si>
  <si>
    <t>12833568.41</t>
  </si>
  <si>
    <t>51848392703</t>
  </si>
  <si>
    <t>12833567.44</t>
  </si>
  <si>
    <t>51848392704</t>
  </si>
  <si>
    <t>12833562.76</t>
  </si>
  <si>
    <t>2021-03-26T15:27:49Z</t>
  </si>
  <si>
    <t>51849622330</t>
  </si>
  <si>
    <t>14199440749</t>
  </si>
  <si>
    <t>12833656.76</t>
  </si>
  <si>
    <t>51849622331</t>
  </si>
  <si>
    <t>12833656.57</t>
  </si>
  <si>
    <t>51849622332</t>
  </si>
  <si>
    <t>12833655.63</t>
  </si>
  <si>
    <t>51849622333</t>
  </si>
  <si>
    <t>12833653.36</t>
  </si>
  <si>
    <t>51849622334</t>
  </si>
  <si>
    <t>12833650.54</t>
  </si>
  <si>
    <t>2021-03-26T15:43:35Z</t>
  </si>
  <si>
    <t>51850820495</t>
  </si>
  <si>
    <t>14199706344</t>
  </si>
  <si>
    <t>12835852.54</t>
  </si>
  <si>
    <t>51850820496</t>
  </si>
  <si>
    <t>12835848.14</t>
  </si>
  <si>
    <t>51850820497</t>
  </si>
  <si>
    <t>12835837.13</t>
  </si>
  <si>
    <t>2021-03-26T15:43:36Z</t>
  </si>
  <si>
    <t>51850820498</t>
  </si>
  <si>
    <t>12835815.11</t>
  </si>
  <si>
    <t>51850820499</t>
  </si>
  <si>
    <t>12835762.04</t>
  </si>
  <si>
    <t>51850820500</t>
  </si>
  <si>
    <t>12835695.98</t>
  </si>
  <si>
    <t>2021-03-26T15:49:15Z</t>
  </si>
  <si>
    <t>51851296159</t>
  </si>
  <si>
    <t>14199812158</t>
  </si>
  <si>
    <t>12836151.98</t>
  </si>
  <si>
    <t>51851296160</t>
  </si>
  <si>
    <t>12836151.07</t>
  </si>
  <si>
    <t>51851296161</t>
  </si>
  <si>
    <t>12836148.79</t>
  </si>
  <si>
    <t>51851296162</t>
  </si>
  <si>
    <t>12836146.51</t>
  </si>
  <si>
    <t>51851296163</t>
  </si>
  <si>
    <t>12836144.23</t>
  </si>
  <si>
    <t>51851296164</t>
  </si>
  <si>
    <t>12836133.24</t>
  </si>
  <si>
    <t>2021-03-26T15:51:55Z</t>
  </si>
  <si>
    <t>51851507217</t>
  </si>
  <si>
    <t>14199811338</t>
  </si>
  <si>
    <t>12845463.24</t>
  </si>
  <si>
    <t>51851507218</t>
  </si>
  <si>
    <t>12845444.58</t>
  </si>
  <si>
    <t>51851507219</t>
  </si>
  <si>
    <t>12845397.93</t>
  </si>
  <si>
    <t>51851507220</t>
  </si>
  <si>
    <t>12845304.63</t>
  </si>
  <si>
    <t>51851507221</t>
  </si>
  <si>
    <t>12845079.78</t>
  </si>
  <si>
    <t>51851507222</t>
  </si>
  <si>
    <t>12844799.88</t>
  </si>
  <si>
    <t>2021-03-26T15:52:55Z</t>
  </si>
  <si>
    <t>51851585740</t>
  </si>
  <si>
    <t>14199819374</t>
  </si>
  <si>
    <t>12847664.88</t>
  </si>
  <si>
    <t>51851585741</t>
  </si>
  <si>
    <t>12847659.15</t>
  </si>
  <si>
    <t>51851585742</t>
  </si>
  <si>
    <t>12847644.82</t>
  </si>
  <si>
    <t>51851585743</t>
  </si>
  <si>
    <t>12847616.17</t>
  </si>
  <si>
    <t>51851585744</t>
  </si>
  <si>
    <t>12847547.12</t>
  </si>
  <si>
    <t>51851585745</t>
  </si>
  <si>
    <t>12847461.17</t>
  </si>
  <si>
    <t>2021-03-26T16:04:37Z</t>
  </si>
  <si>
    <t>51852459043</t>
  </si>
  <si>
    <t>14200012178</t>
  </si>
  <si>
    <t>12856791.17</t>
  </si>
  <si>
    <t>51852459044</t>
  </si>
  <si>
    <t>12856772.51</t>
  </si>
  <si>
    <t>51852459045</t>
  </si>
  <si>
    <t>12856725.86</t>
  </si>
  <si>
    <t>51852459046</t>
  </si>
  <si>
    <t>12856632.56</t>
  </si>
  <si>
    <t>51852459047</t>
  </si>
  <si>
    <t>12856407.71</t>
  </si>
  <si>
    <t>51852459048</t>
  </si>
  <si>
    <t>12856127.81</t>
  </si>
  <si>
    <t>51852459049</t>
  </si>
  <si>
    <t>12855661.31</t>
  </si>
  <si>
    <t>2021-03-26T16:34:24Z</t>
  </si>
  <si>
    <t>51854788115</t>
  </si>
  <si>
    <t>14200307650</t>
  </si>
  <si>
    <t>12864991.31</t>
  </si>
  <si>
    <t>51854788116</t>
  </si>
  <si>
    <t>12864972.65</t>
  </si>
  <si>
    <t>51854788117</t>
  </si>
  <si>
    <t>12864926</t>
  </si>
  <si>
    <t>51854788118</t>
  </si>
  <si>
    <t>12864832.7</t>
  </si>
  <si>
    <t>51854788119</t>
  </si>
  <si>
    <t>12864607.85</t>
  </si>
  <si>
    <t>51854788121</t>
  </si>
  <si>
    <t>12864327.95</t>
  </si>
  <si>
    <t>2021-03-26T16:45:59Z</t>
  </si>
  <si>
    <t>51855696569</t>
  </si>
  <si>
    <t>14200450727</t>
  </si>
  <si>
    <t>12867110.95</t>
  </si>
  <si>
    <t>51855696570</t>
  </si>
  <si>
    <t>12867105.38</t>
  </si>
  <si>
    <t>51855696571</t>
  </si>
  <si>
    <t>12867091.46</t>
  </si>
  <si>
    <t>51855696572</t>
  </si>
  <si>
    <t>12867063.63</t>
  </si>
  <si>
    <t>51855696573</t>
  </si>
  <si>
    <t>12866996.56</t>
  </si>
  <si>
    <t>51855696574</t>
  </si>
  <si>
    <t>12866913.07</t>
  </si>
  <si>
    <t>2021-03-26T16:54:34Z</t>
  </si>
  <si>
    <t>51856393037</t>
  </si>
  <si>
    <t>14200669917</t>
  </si>
  <si>
    <t>12870431.07</t>
  </si>
  <si>
    <t>51856393038</t>
  </si>
  <si>
    <t>12870424.03</t>
  </si>
  <si>
    <t>51856393039</t>
  </si>
  <si>
    <t>12870406.44</t>
  </si>
  <si>
    <t>51856393040</t>
  </si>
  <si>
    <t>12870371.26</t>
  </si>
  <si>
    <t>51856393041</t>
  </si>
  <si>
    <t>12870300.9</t>
  </si>
  <si>
    <t>51856393042</t>
  </si>
  <si>
    <t>12870216.12</t>
  </si>
  <si>
    <t>51856393043</t>
  </si>
  <si>
    <t>12870110.58</t>
  </si>
  <si>
    <t>2021-03-26T17:09:09Z</t>
  </si>
  <si>
    <t>51857586637</t>
  </si>
  <si>
    <t>14200844173</t>
  </si>
  <si>
    <t>12870754.58</t>
  </si>
  <si>
    <t>51857586638</t>
  </si>
  <si>
    <t>12870753.29</t>
  </si>
  <si>
    <t>51857586639</t>
  </si>
  <si>
    <t>12870750.07</t>
  </si>
  <si>
    <t>51857586640</t>
  </si>
  <si>
    <t>12870746.85</t>
  </si>
  <si>
    <t>51857586641</t>
  </si>
  <si>
    <t>12870743.63</t>
  </si>
  <si>
    <t>51857586642</t>
  </si>
  <si>
    <t>12870730.75</t>
  </si>
  <si>
    <t>51857586643</t>
  </si>
  <si>
    <t>12870715.23</t>
  </si>
  <si>
    <t>2021-03-26T17:13:09Z</t>
  </si>
  <si>
    <t>51857892415</t>
  </si>
  <si>
    <t>14200793797</t>
  </si>
  <si>
    <t>12870991.23</t>
  </si>
  <si>
    <t>51857892416</t>
  </si>
  <si>
    <t>12870990.68</t>
  </si>
  <si>
    <t>51857892417</t>
  </si>
  <si>
    <t>12870989.3</t>
  </si>
  <si>
    <t>51857892418</t>
  </si>
  <si>
    <t>12870986.54</t>
  </si>
  <si>
    <t>51857892419</t>
  </si>
  <si>
    <t>12870979.89</t>
  </si>
  <si>
    <t>51857892420</t>
  </si>
  <si>
    <t>12870971.61</t>
  </si>
  <si>
    <t>2021-03-26T17:25:18Z</t>
  </si>
  <si>
    <t>51858953798</t>
  </si>
  <si>
    <t>14201085084</t>
  </si>
  <si>
    <t>12873251.61</t>
  </si>
  <si>
    <t>51858953799</t>
  </si>
  <si>
    <t>12873247.05</t>
  </si>
  <si>
    <t>51858953800</t>
  </si>
  <si>
    <t>12873235.65</t>
  </si>
  <si>
    <t>51858953801</t>
  </si>
  <si>
    <t>12873224.25</t>
  </si>
  <si>
    <t>51858953802</t>
  </si>
  <si>
    <t>12873212.85</t>
  </si>
  <si>
    <t>51858953803</t>
  </si>
  <si>
    <t>12873157.9</t>
  </si>
  <si>
    <t>2021-03-26T17:33:48Z</t>
  </si>
  <si>
    <t>51859668443</t>
  </si>
  <si>
    <t>14201085791</t>
  </si>
  <si>
    <t>12876175.9</t>
  </si>
  <si>
    <t>51859668444</t>
  </si>
  <si>
    <t>12876169.86</t>
  </si>
  <si>
    <t>51859668445</t>
  </si>
  <si>
    <t>12876154.77</t>
  </si>
  <si>
    <t>51859668446</t>
  </si>
  <si>
    <t>12876124.59</t>
  </si>
  <si>
    <t>51859668447</t>
  </si>
  <si>
    <t>12876051.86</t>
  </si>
  <si>
    <t>51859668448</t>
  </si>
  <si>
    <t>12875961.32</t>
  </si>
  <si>
    <t>2021-03-26T17:39:46Z</t>
  </si>
  <si>
    <t>51860172909</t>
  </si>
  <si>
    <t>14201296079</t>
  </si>
  <si>
    <t>12876245.32</t>
  </si>
  <si>
    <t>51860172910</t>
  </si>
  <si>
    <t>12876244.75</t>
  </si>
  <si>
    <t>51860172911</t>
  </si>
  <si>
    <t>12876243.33</t>
  </si>
  <si>
    <t>51860172912</t>
  </si>
  <si>
    <t>12876240.49</t>
  </si>
  <si>
    <t>51860172913</t>
  </si>
  <si>
    <t>12876233.65</t>
  </si>
  <si>
    <t>51860172914</t>
  </si>
  <si>
    <t>12876225.13</t>
  </si>
  <si>
    <t>2021-03-26T17:43:42Z</t>
  </si>
  <si>
    <t>51860508297</t>
  </si>
  <si>
    <t>14201215776</t>
  </si>
  <si>
    <t>12878714.13</t>
  </si>
  <si>
    <t>51860508298</t>
  </si>
  <si>
    <t>12878709.15</t>
  </si>
  <si>
    <t>51860508299</t>
  </si>
  <si>
    <t>12878696.7</t>
  </si>
  <si>
    <t>51860508300</t>
  </si>
  <si>
    <t>12878671.81</t>
  </si>
  <si>
    <t>51860508301</t>
  </si>
  <si>
    <t>12878611.83</t>
  </si>
  <si>
    <t>51860508302</t>
  </si>
  <si>
    <t>12878537.16</t>
  </si>
  <si>
    <t>2021-03-26T18:21:15Z</t>
  </si>
  <si>
    <t>51863707486</t>
  </si>
  <si>
    <t>14201771872</t>
  </si>
  <si>
    <t>12880269.16</t>
  </si>
  <si>
    <t>51863707487</t>
  </si>
  <si>
    <t>12880265.7</t>
  </si>
  <si>
    <t>51863707488</t>
  </si>
  <si>
    <t>12880257.04</t>
  </si>
  <si>
    <t>51863707489</t>
  </si>
  <si>
    <t>12880248.38</t>
  </si>
  <si>
    <t>51863707490</t>
  </si>
  <si>
    <t>12880239.72</t>
  </si>
  <si>
    <t>51863707491</t>
  </si>
  <si>
    <t>12880197.98</t>
  </si>
  <si>
    <t>2021-03-26T18:41:42Z</t>
  </si>
  <si>
    <t>51865540715</t>
  </si>
  <si>
    <t>14202163270</t>
  </si>
  <si>
    <t>12882825.98</t>
  </si>
  <si>
    <t>51865540716</t>
  </si>
  <si>
    <t>12882820.72</t>
  </si>
  <si>
    <t>51865540717</t>
  </si>
  <si>
    <t>12882807.58</t>
  </si>
  <si>
    <t>51865540718</t>
  </si>
  <si>
    <t>12882781.3</t>
  </si>
  <si>
    <t>51865540719</t>
  </si>
  <si>
    <t>12882728.74</t>
  </si>
  <si>
    <t>51865540720</t>
  </si>
  <si>
    <t>12882665.41</t>
  </si>
  <si>
    <t>51865540721</t>
  </si>
  <si>
    <t>12882586.57</t>
  </si>
  <si>
    <t>2021-03-26T19:01:35Z</t>
  </si>
  <si>
    <t>51867531620</t>
  </si>
  <si>
    <t>14202444195</t>
  </si>
  <si>
    <t>12883494.57</t>
  </si>
  <si>
    <t>51867531621</t>
  </si>
  <si>
    <t>12883492.75</t>
  </si>
  <si>
    <t>51867531622</t>
  </si>
  <si>
    <t>12883488.21</t>
  </si>
  <si>
    <t>51867531623</t>
  </si>
  <si>
    <t>12883483.67</t>
  </si>
  <si>
    <t>51867531624</t>
  </si>
  <si>
    <t>12883479.13</t>
  </si>
  <si>
    <t>51867531625</t>
  </si>
  <si>
    <t>12883457.25</t>
  </si>
  <si>
    <t>2021-03-26T19:17:55Z</t>
  </si>
  <si>
    <t>51869274157</t>
  </si>
  <si>
    <t>14202672208</t>
  </si>
  <si>
    <t>12884102.25</t>
  </si>
  <si>
    <t>51869274158</t>
  </si>
  <si>
    <t>12884100.96</t>
  </si>
  <si>
    <t>51869274159</t>
  </si>
  <si>
    <t>12884097.73</t>
  </si>
  <si>
    <t>51869274160</t>
  </si>
  <si>
    <t>12884091.28</t>
  </si>
  <si>
    <t>51869274161</t>
  </si>
  <si>
    <t>12884075.74</t>
  </si>
  <si>
    <t>51869274162</t>
  </si>
  <si>
    <t>12884056.39</t>
  </si>
  <si>
    <t>2021-03-26T19:22:53Z</t>
  </si>
  <si>
    <t>51869801304</t>
  </si>
  <si>
    <t>14202754207</t>
  </si>
  <si>
    <t>12887508.39</t>
  </si>
  <si>
    <t>51869801305</t>
  </si>
  <si>
    <t>12887501.49</t>
  </si>
  <si>
    <t>51869801306</t>
  </si>
  <si>
    <t>12887484.23</t>
  </si>
  <si>
    <t>51869801307</t>
  </si>
  <si>
    <t>12887449.71</t>
  </si>
  <si>
    <t>51869801308</t>
  </si>
  <si>
    <t>12887366.52</t>
  </si>
  <si>
    <t>51869801309</t>
  </si>
  <si>
    <t>12887262.96</t>
  </si>
  <si>
    <t>2021-03-26T19:29:10Z</t>
  </si>
  <si>
    <t>51870495636</t>
  </si>
  <si>
    <t>14202674942</t>
  </si>
  <si>
    <t>12891182.96</t>
  </si>
  <si>
    <t>51870495637</t>
  </si>
  <si>
    <t>12891175.12</t>
  </si>
  <si>
    <t>51870495638</t>
  </si>
  <si>
    <t>12891155.52</t>
  </si>
  <si>
    <t>51870495639</t>
  </si>
  <si>
    <t>12891135.92</t>
  </si>
  <si>
    <t>51870495640</t>
  </si>
  <si>
    <t>12891116.32</t>
  </si>
  <si>
    <t>51870495641</t>
  </si>
  <si>
    <t>12891021.85</t>
  </si>
  <si>
    <t>2021-03-26T19:37:50Z</t>
  </si>
  <si>
    <t>51871685227</t>
  </si>
  <si>
    <t>14202937355</t>
  </si>
  <si>
    <t>12896521.85</t>
  </si>
  <si>
    <t>51871685228</t>
  </si>
  <si>
    <t>12896510.85</t>
  </si>
  <si>
    <t>51871685229</t>
  </si>
  <si>
    <t>12896483.35</t>
  </si>
  <si>
    <t>51871685230</t>
  </si>
  <si>
    <t>12896428.35</t>
  </si>
  <si>
    <t>51871685231</t>
  </si>
  <si>
    <t>12896295.8</t>
  </si>
  <si>
    <t>51871685232</t>
  </si>
  <si>
    <t>12896130.8</t>
  </si>
  <si>
    <t>51871685233</t>
  </si>
  <si>
    <t>12895800.8</t>
  </si>
  <si>
    <t>2021-03-26T19:52:42Z</t>
  </si>
  <si>
    <t>51873232674</t>
  </si>
  <si>
    <t>14203151380</t>
  </si>
  <si>
    <t>12898833.8</t>
  </si>
  <si>
    <t>51873232675</t>
  </si>
  <si>
    <t>12898827.73</t>
  </si>
  <si>
    <t>51873232676</t>
  </si>
  <si>
    <t>12898812.56</t>
  </si>
  <si>
    <t>51873232677</t>
  </si>
  <si>
    <t>12898782.23</t>
  </si>
  <si>
    <t>51873232678</t>
  </si>
  <si>
    <t>12898709.13</t>
  </si>
  <si>
    <t>51873232679</t>
  </si>
  <si>
    <t>12898618.14</t>
  </si>
  <si>
    <t>2021-03-26T19:54:18Z</t>
  </si>
  <si>
    <t>51873373991</t>
  </si>
  <si>
    <t>14203151483</t>
  </si>
  <si>
    <t>12898896.14</t>
  </si>
  <si>
    <t>51873373992</t>
  </si>
  <si>
    <t>12898895.58</t>
  </si>
  <si>
    <t>51873373993</t>
  </si>
  <si>
    <t>12898894.19</t>
  </si>
  <si>
    <t>51873373994</t>
  </si>
  <si>
    <t>12898891.41</t>
  </si>
  <si>
    <t>51873373995</t>
  </si>
  <si>
    <t>12898884.71</t>
  </si>
  <si>
    <t>51873373996</t>
  </si>
  <si>
    <t>12898876.37</t>
  </si>
  <si>
    <t>2021-03-26T20:01:41Z</t>
  </si>
  <si>
    <t>51874080237</t>
  </si>
  <si>
    <t>14203275335</t>
  </si>
  <si>
    <t>12901847.37</t>
  </si>
  <si>
    <t>51874080238</t>
  </si>
  <si>
    <t>12901841.43</t>
  </si>
  <si>
    <t>51874080239</t>
  </si>
  <si>
    <t>12901826.57</t>
  </si>
  <si>
    <t>51874080240</t>
  </si>
  <si>
    <t>12901796.86</t>
  </si>
  <si>
    <t>51874080241</t>
  </si>
  <si>
    <t>12901725.26</t>
  </si>
  <si>
    <t>51874080242</t>
  </si>
  <si>
    <t>12901636.13</t>
  </si>
  <si>
    <t>2021-03-26T20:09:14Z</t>
  </si>
  <si>
    <t>51874802918</t>
  </si>
  <si>
    <t>14203358491</t>
  </si>
  <si>
    <t>12904305.13</t>
  </si>
  <si>
    <t>51874802919</t>
  </si>
  <si>
    <t>12904299.79</t>
  </si>
  <si>
    <t>51874802920</t>
  </si>
  <si>
    <t>12904286.44</t>
  </si>
  <si>
    <t>51874802921</t>
  </si>
  <si>
    <t>12904259.75</t>
  </si>
  <si>
    <t>51874802922</t>
  </si>
  <si>
    <t>12904195.43</t>
  </si>
  <si>
    <t>51874802923</t>
  </si>
  <si>
    <t>12904115.36</t>
  </si>
  <si>
    <t>2021-03-26T20:09:17Z</t>
  </si>
  <si>
    <t>51874815137</t>
  </si>
  <si>
    <t>14203371423</t>
  </si>
  <si>
    <t>12914462.36</t>
  </si>
  <si>
    <t>51874815139</t>
  </si>
  <si>
    <t>12914441.67</t>
  </si>
  <si>
    <t>51874815141</t>
  </si>
  <si>
    <t>12914389.93</t>
  </si>
  <si>
    <t>51874815143</t>
  </si>
  <si>
    <t>12914338.19</t>
  </si>
  <si>
    <t>51874815145</t>
  </si>
  <si>
    <t>12914286.45</t>
  </si>
  <si>
    <t>51874815147</t>
  </si>
  <si>
    <t>12914037.09</t>
  </si>
  <si>
    <t>2021-03-26T20:21:06Z</t>
  </si>
  <si>
    <t>51875887549</t>
  </si>
  <si>
    <t>14203435847</t>
  </si>
  <si>
    <t>12917539.09</t>
  </si>
  <si>
    <t>51875887550</t>
  </si>
  <si>
    <t>12917532.09</t>
  </si>
  <si>
    <t>51875887551</t>
  </si>
  <si>
    <t>12917514.58</t>
  </si>
  <si>
    <t>51875887552</t>
  </si>
  <si>
    <t>12917479.56</t>
  </si>
  <si>
    <t>51875887553</t>
  </si>
  <si>
    <t>12917395.16</t>
  </si>
  <si>
    <t>51875887554</t>
  </si>
  <si>
    <t>12917290.1</t>
  </si>
  <si>
    <t>2021-03-26T20:22:41Z</t>
  </si>
  <si>
    <t>51876050419</t>
  </si>
  <si>
    <t>14203571304</t>
  </si>
  <si>
    <t>12925930.1</t>
  </si>
  <si>
    <t>51876050420</t>
  </si>
  <si>
    <t>12925912.82</t>
  </si>
  <si>
    <t>51876050421</t>
  </si>
  <si>
    <t>12925869.62</t>
  </si>
  <si>
    <t>51876050422</t>
  </si>
  <si>
    <t>12925783.22</t>
  </si>
  <si>
    <t>51876050423</t>
  </si>
  <si>
    <t>12925575</t>
  </si>
  <si>
    <t>51876050424</t>
  </si>
  <si>
    <t>12925315.8</t>
  </si>
  <si>
    <t>2021-03-26T20:27:39Z</t>
  </si>
  <si>
    <t>51876481182</t>
  </si>
  <si>
    <t>14203585540</t>
  </si>
  <si>
    <t>12928913.8</t>
  </si>
  <si>
    <t>51876481183</t>
  </si>
  <si>
    <t>12928906.6</t>
  </si>
  <si>
    <t>51876481184</t>
  </si>
  <si>
    <t>12928888.61</t>
  </si>
  <si>
    <t>51876481185</t>
  </si>
  <si>
    <t>12928870.62</t>
  </si>
  <si>
    <t>51876481186</t>
  </si>
  <si>
    <t>12928852.63</t>
  </si>
  <si>
    <t>51876481187</t>
  </si>
  <si>
    <t>12928765.92</t>
  </si>
  <si>
    <t>2021-03-26T20:41:50Z</t>
  </si>
  <si>
    <t>51877721682</t>
  </si>
  <si>
    <t>14203774480</t>
  </si>
  <si>
    <t>12928905.92</t>
  </si>
  <si>
    <t>51877721683</t>
  </si>
  <si>
    <t>12928905.64</t>
  </si>
  <si>
    <t>51877721684</t>
  </si>
  <si>
    <t>12928904.94</t>
  </si>
  <si>
    <t>51877721685</t>
  </si>
  <si>
    <t>12928904.24</t>
  </si>
  <si>
    <t>51877721686</t>
  </si>
  <si>
    <t>12928900.87</t>
  </si>
  <si>
    <t>2021-03-26T20:58:48Z</t>
  </si>
  <si>
    <t>51879129131</t>
  </si>
  <si>
    <t>14203992451</t>
  </si>
  <si>
    <t>12931244.87</t>
  </si>
  <si>
    <t>51879129132</t>
  </si>
  <si>
    <t>12931240.18</t>
  </si>
  <si>
    <t>51879129133</t>
  </si>
  <si>
    <t>12931228.46</t>
  </si>
  <si>
    <t>51879129134</t>
  </si>
  <si>
    <t>12931205.02</t>
  </si>
  <si>
    <t>51879129135</t>
  </si>
  <si>
    <t>12931148.53</t>
  </si>
  <si>
    <t>51879129136</t>
  </si>
  <si>
    <t>12931078.21</t>
  </si>
  <si>
    <t>2021-03-26T21:11:05Z</t>
  </si>
  <si>
    <t>51880151194</t>
  </si>
  <si>
    <t>14204190292</t>
  </si>
  <si>
    <t>12932847.21</t>
  </si>
  <si>
    <t>51880151195</t>
  </si>
  <si>
    <t>12932843.67</t>
  </si>
  <si>
    <t>51880151196</t>
  </si>
  <si>
    <t>12932834.82</t>
  </si>
  <si>
    <t>51880151197</t>
  </si>
  <si>
    <t>12932817.13</t>
  </si>
  <si>
    <t>51880151198</t>
  </si>
  <si>
    <t>12932774.5</t>
  </si>
  <si>
    <t>51880151199</t>
  </si>
  <si>
    <t>12932721.43</t>
  </si>
  <si>
    <t>2021-03-26T21:25:18Z</t>
  </si>
  <si>
    <t>51881287565</t>
  </si>
  <si>
    <t>14204290772</t>
  </si>
  <si>
    <t>12937269.43</t>
  </si>
  <si>
    <t>51881287566</t>
  </si>
  <si>
    <t>12937260.33</t>
  </si>
  <si>
    <t>51881287567</t>
  </si>
  <si>
    <t>12937237.59</t>
  </si>
  <si>
    <t>51881287568</t>
  </si>
  <si>
    <t>12937192.11</t>
  </si>
  <si>
    <t>51881287569</t>
  </si>
  <si>
    <t>12937101.15</t>
  </si>
  <si>
    <t>51881287570</t>
  </si>
  <si>
    <t>12936991.54</t>
  </si>
  <si>
    <t>51881287571</t>
  </si>
  <si>
    <t>12936855.1</t>
  </si>
  <si>
    <t>2021-03-26T21:26:35Z</t>
  </si>
  <si>
    <t>51881423915</t>
  </si>
  <si>
    <t>14204288917</t>
  </si>
  <si>
    <t>12941655.1</t>
  </si>
  <si>
    <t>51881423916</t>
  </si>
  <si>
    <t>12941645.5</t>
  </si>
  <si>
    <t>51881423917</t>
  </si>
  <si>
    <t>12941621.5</t>
  </si>
  <si>
    <t>51881423918</t>
  </si>
  <si>
    <t>12941573.5</t>
  </si>
  <si>
    <t>51881423919</t>
  </si>
  <si>
    <t>12941457.82</t>
  </si>
  <si>
    <t>51881423920</t>
  </si>
  <si>
    <t>12941313.82</t>
  </si>
  <si>
    <t>2021-03-26T21:38:02Z</t>
  </si>
  <si>
    <t>51882349275</t>
  </si>
  <si>
    <t>14204532007</t>
  </si>
  <si>
    <t>12944778.82</t>
  </si>
  <si>
    <t>51882349276</t>
  </si>
  <si>
    <t>12944771.89</t>
  </si>
  <si>
    <t>51882349277</t>
  </si>
  <si>
    <t>12944754.56</t>
  </si>
  <si>
    <t>51882349278</t>
  </si>
  <si>
    <t>12944737.23</t>
  </si>
  <si>
    <t>51882349279</t>
  </si>
  <si>
    <t>12944719.9</t>
  </si>
  <si>
    <t>51882349280</t>
  </si>
  <si>
    <t>12944636.39</t>
  </si>
  <si>
    <t>2021-03-26T21:42:55Z</t>
  </si>
  <si>
    <t>51882734556</t>
  </si>
  <si>
    <t>14204526386</t>
  </si>
  <si>
    <t>12947826.39</t>
  </si>
  <si>
    <t>51882734557</t>
  </si>
  <si>
    <t>12947820.01</t>
  </si>
  <si>
    <t>51882734558</t>
  </si>
  <si>
    <t>12947804.06</t>
  </si>
  <si>
    <t>51882734559</t>
  </si>
  <si>
    <t>12947788.11</t>
  </si>
  <si>
    <t>51882734560</t>
  </si>
  <si>
    <t>12947772.16</t>
  </si>
  <si>
    <t>51882734561</t>
  </si>
  <si>
    <t>12947708.36</t>
  </si>
  <si>
    <t>51882734562</t>
  </si>
  <si>
    <t>12947631.48</t>
  </si>
  <si>
    <t>2021-03-26T22:00:44Z</t>
  </si>
  <si>
    <t>51884102869</t>
  </si>
  <si>
    <t>14204685551</t>
  </si>
  <si>
    <t>12951352.48</t>
  </si>
  <si>
    <t>51884102870</t>
  </si>
  <si>
    <t>12951345.04</t>
  </si>
  <si>
    <t>51884102871</t>
  </si>
  <si>
    <t>12951326.43</t>
  </si>
  <si>
    <t>51884102872</t>
  </si>
  <si>
    <t>12951289.22</t>
  </si>
  <si>
    <t>51884102873</t>
  </si>
  <si>
    <t>12951199.54</t>
  </si>
  <si>
    <t>51884102874</t>
  </si>
  <si>
    <t>12951087.91</t>
  </si>
  <si>
    <t>2021-03-26T22:18:45Z</t>
  </si>
  <si>
    <t>51885378133</t>
  </si>
  <si>
    <t>14204853678</t>
  </si>
  <si>
    <t>12955932.91</t>
  </si>
  <si>
    <t>51885378134</t>
  </si>
  <si>
    <t>12955923.22</t>
  </si>
  <si>
    <t>51885378135</t>
  </si>
  <si>
    <t>12955898.99</t>
  </si>
  <si>
    <t>51885378136</t>
  </si>
  <si>
    <t>12955850.54</t>
  </si>
  <si>
    <t>51885378137</t>
  </si>
  <si>
    <t>12955753.64</t>
  </si>
  <si>
    <t>51885378138</t>
  </si>
  <si>
    <t>12955636.88</t>
  </si>
  <si>
    <t>51885378139</t>
  </si>
  <si>
    <t>12955491.53</t>
  </si>
  <si>
    <t>2021-03-26T22:36:44Z</t>
  </si>
  <si>
    <t>51886592438</t>
  </si>
  <si>
    <t>14205060098</t>
  </si>
  <si>
    <t>12962145.53</t>
  </si>
  <si>
    <t>51886592439</t>
  </si>
  <si>
    <t>12962132.22</t>
  </si>
  <si>
    <t>51886592440</t>
  </si>
  <si>
    <t>12962098.95</t>
  </si>
  <si>
    <t>51886592441</t>
  </si>
  <si>
    <t>12962065.68</t>
  </si>
  <si>
    <t>51886592442</t>
  </si>
  <si>
    <t>12962032.41</t>
  </si>
  <si>
    <t>51886592443</t>
  </si>
  <si>
    <t>12961899.33</t>
  </si>
  <si>
    <t>51886592444</t>
  </si>
  <si>
    <t>12961738.97</t>
  </si>
  <si>
    <t>2021-03-26T22:56:54Z</t>
  </si>
  <si>
    <t>51887865621</t>
  </si>
  <si>
    <t>14205227015</t>
  </si>
  <si>
    <t>12965337.97</t>
  </si>
  <si>
    <t>51887865622</t>
  </si>
  <si>
    <t>12965330.77</t>
  </si>
  <si>
    <t>51887865623</t>
  </si>
  <si>
    <t>12965312.77</t>
  </si>
  <si>
    <t>51887865624</t>
  </si>
  <si>
    <t>12965294.77</t>
  </si>
  <si>
    <t>51887865625</t>
  </si>
  <si>
    <t>12965276.77</t>
  </si>
  <si>
    <t>51887865626</t>
  </si>
  <si>
    <t>12965190.03</t>
  </si>
  <si>
    <t>51887865627</t>
  </si>
  <si>
    <t>12965028.07</t>
  </si>
  <si>
    <t>2021-03-26T23:06:18Z</t>
  </si>
  <si>
    <t>51888409970</t>
  </si>
  <si>
    <t>14205227497</t>
  </si>
  <si>
    <t>12968592.07</t>
  </si>
  <si>
    <t>51888409971</t>
  </si>
  <si>
    <t>12968584.94</t>
  </si>
  <si>
    <t>51888409972</t>
  </si>
  <si>
    <t>12968567.12</t>
  </si>
  <si>
    <t>51888409973</t>
  </si>
  <si>
    <t>12968531.48</t>
  </si>
  <si>
    <t>51888409974</t>
  </si>
  <si>
    <t>12968445.59</t>
  </si>
  <si>
    <t>51888409975</t>
  </si>
  <si>
    <t>12968338.67</t>
  </si>
  <si>
    <t>2021-03-26T23:41:13Z</t>
  </si>
  <si>
    <t>51890347127</t>
  </si>
  <si>
    <t>14205477206</t>
  </si>
  <si>
    <t>12974552.67</t>
  </si>
  <si>
    <t>51890347128</t>
  </si>
  <si>
    <t>12974540.24</t>
  </si>
  <si>
    <t>51890347129</t>
  </si>
  <si>
    <t>12974509.17</t>
  </si>
  <si>
    <t>51890347130</t>
  </si>
  <si>
    <t>12974447.03</t>
  </si>
  <si>
    <t>51890347131</t>
  </si>
  <si>
    <t>12974297.27</t>
  </si>
  <si>
    <t>51890347132</t>
  </si>
  <si>
    <t>12974110.85</t>
  </si>
  <si>
    <t>2021-03-26T23:48:18Z</t>
  </si>
  <si>
    <t>51890728055</t>
  </si>
  <si>
    <t>14205477474</t>
  </si>
  <si>
    <t>12976321.85</t>
  </si>
  <si>
    <t>51890728056</t>
  </si>
  <si>
    <t>12976317.43</t>
  </si>
  <si>
    <t>51890728057</t>
  </si>
  <si>
    <t>12976306.37</t>
  </si>
  <si>
    <t>51890728058</t>
  </si>
  <si>
    <t>12976295.31</t>
  </si>
  <si>
    <t>51890728059</t>
  </si>
  <si>
    <t>12976284.25</t>
  </si>
  <si>
    <t>51890728060</t>
  </si>
  <si>
    <t>12976230.96</t>
  </si>
  <si>
    <t>2021-03-27T00:20:57Z</t>
  </si>
  <si>
    <t>51892451999</t>
  </si>
  <si>
    <t>14205682285</t>
  </si>
  <si>
    <t>12979891.96</t>
  </si>
  <si>
    <t>51892452000</t>
  </si>
  <si>
    <t>12979884.64</t>
  </si>
  <si>
    <t>51892452001</t>
  </si>
  <si>
    <t>12979866.33</t>
  </si>
  <si>
    <t>51892452002</t>
  </si>
  <si>
    <t>12979829.72</t>
  </si>
  <si>
    <t>51892452003</t>
  </si>
  <si>
    <t>12979756.5</t>
  </si>
  <si>
    <t>51892452004</t>
  </si>
  <si>
    <t>12979668.27</t>
  </si>
  <si>
    <t>51892452005</t>
  </si>
  <si>
    <t>12979558.44</t>
  </si>
  <si>
    <t>2021-03-27T00:40:36Z</t>
  </si>
  <si>
    <t>51893481879</t>
  </si>
  <si>
    <t>14205682839</t>
  </si>
  <si>
    <t>12983122.44</t>
  </si>
  <si>
    <t>51893481880</t>
  </si>
  <si>
    <t>12983115.31</t>
  </si>
  <si>
    <t>51893481881</t>
  </si>
  <si>
    <t>12983097.49</t>
  </si>
  <si>
    <t>51893481882</t>
  </si>
  <si>
    <t>12983061.85</t>
  </si>
  <si>
    <t>51893481883</t>
  </si>
  <si>
    <t>12982975.96</t>
  </si>
  <si>
    <t>51893481884</t>
  </si>
  <si>
    <t>12982869.04</t>
  </si>
  <si>
    <t>2021-03-27T01:00:17Z</t>
  </si>
  <si>
    <t>51894382356</t>
  </si>
  <si>
    <t>9645133282</t>
  </si>
  <si>
    <t>12308518.86</t>
  </si>
  <si>
    <t>2021-03-27T01:55:27Z</t>
  </si>
  <si>
    <t>51896725912</t>
  </si>
  <si>
    <t>14206013450</t>
  </si>
  <si>
    <t>12315304.86</t>
  </si>
  <si>
    <t>51896725913</t>
  </si>
  <si>
    <t>12315291.29</t>
  </si>
  <si>
    <t>51896725914</t>
  </si>
  <si>
    <t>12315257.36</t>
  </si>
  <si>
    <t>51896725915</t>
  </si>
  <si>
    <t>12315223.43</t>
  </si>
  <si>
    <t>51896725916</t>
  </si>
  <si>
    <t>12315189.5</t>
  </si>
  <si>
    <t>51896725917</t>
  </si>
  <si>
    <t>12315025.96</t>
  </si>
  <si>
    <t>2021-03-27T04:37:20Z</t>
  </si>
  <si>
    <t>51900167092</t>
  </si>
  <si>
    <t>14206401101</t>
  </si>
  <si>
    <t>12318697.96</t>
  </si>
  <si>
    <t>51900167093</t>
  </si>
  <si>
    <t>12318690.62</t>
  </si>
  <si>
    <t>51900167094</t>
  </si>
  <si>
    <t>12318672.26</t>
  </si>
  <si>
    <t>51900167095</t>
  </si>
  <si>
    <t>12318635.54</t>
  </si>
  <si>
    <t>51900167096</t>
  </si>
  <si>
    <t>12318562.1</t>
  </si>
  <si>
    <t>51900167097</t>
  </si>
  <si>
    <t>12318473.6</t>
  </si>
  <si>
    <t>51900167098</t>
  </si>
  <si>
    <t>12318363.44</t>
  </si>
  <si>
    <t>2021-03-27T05:03:11Z</t>
  </si>
  <si>
    <t>51900358638</t>
  </si>
  <si>
    <t>14206396279</t>
  </si>
  <si>
    <t>12326968.44</t>
  </si>
  <si>
    <t>51900358639</t>
  </si>
  <si>
    <t>12326951.23</t>
  </si>
  <si>
    <t>51900358640</t>
  </si>
  <si>
    <t>12326908.2</t>
  </si>
  <si>
    <t>51900358641</t>
  </si>
  <si>
    <t>12326822.15</t>
  </si>
  <si>
    <t>51900358642</t>
  </si>
  <si>
    <t>12326614.77</t>
  </si>
  <si>
    <t>51900358643</t>
  </si>
  <si>
    <t>12326356.62</t>
  </si>
  <si>
    <t>2021-03-27T05:56:52Z</t>
  </si>
  <si>
    <t>51900727966</t>
  </si>
  <si>
    <t>14206392669</t>
  </si>
  <si>
    <t>12336012.62</t>
  </si>
  <si>
    <t>51900727967</t>
  </si>
  <si>
    <t>12335993.31</t>
  </si>
  <si>
    <t>51900727968</t>
  </si>
  <si>
    <t>12335945.03</t>
  </si>
  <si>
    <t>51900727969</t>
  </si>
  <si>
    <t>12335848.47</t>
  </si>
  <si>
    <t>51900727970</t>
  </si>
  <si>
    <t>12335615.76</t>
  </si>
  <si>
    <t>51900727971</t>
  </si>
  <si>
    <t>12335326.08</t>
  </si>
  <si>
    <t>2021-03-27T08:23:51Z</t>
  </si>
  <si>
    <t>51902927651</t>
  </si>
  <si>
    <t>14206725864</t>
  </si>
  <si>
    <t>12339994.08</t>
  </si>
  <si>
    <t>51902927652</t>
  </si>
  <si>
    <t>12339984.74</t>
  </si>
  <si>
    <t>51902927653</t>
  </si>
  <si>
    <t>12339961.4</t>
  </si>
  <si>
    <t>51902927654</t>
  </si>
  <si>
    <t>12339914.72</t>
  </si>
  <si>
    <t>51902927655</t>
  </si>
  <si>
    <t>12339802.22</t>
  </si>
  <si>
    <t>51902927656</t>
  </si>
  <si>
    <t>12339662.18</t>
  </si>
  <si>
    <t>2021-03-27T09:26:18Z</t>
  </si>
  <si>
    <t>51905237794</t>
  </si>
  <si>
    <t>14207090785</t>
  </si>
  <si>
    <t>12346566.18</t>
  </si>
  <si>
    <t>51905237795</t>
  </si>
  <si>
    <t>12346552.37</t>
  </si>
  <si>
    <t>51905237796</t>
  </si>
  <si>
    <t>12346517.85</t>
  </si>
  <si>
    <t>51905237797</t>
  </si>
  <si>
    <t>12346448.81</t>
  </si>
  <si>
    <t>51905237798</t>
  </si>
  <si>
    <t>12346282.42</t>
  </si>
  <si>
    <t>51905237799</t>
  </si>
  <si>
    <t>12346075.3</t>
  </si>
  <si>
    <t>2021-03-27T09:30:36Z</t>
  </si>
  <si>
    <t>51905445892</t>
  </si>
  <si>
    <t>14207088943</t>
  </si>
  <si>
    <t>12349374.3</t>
  </si>
  <si>
    <t>51905445893</t>
  </si>
  <si>
    <t>12349367.7</t>
  </si>
  <si>
    <t>51905445894</t>
  </si>
  <si>
    <t>12349351.2</t>
  </si>
  <si>
    <t>51905445895</t>
  </si>
  <si>
    <t>12349318.21</t>
  </si>
  <si>
    <t>51905445896</t>
  </si>
  <si>
    <t>12349238.7</t>
  </si>
  <si>
    <t>51905445897</t>
  </si>
  <si>
    <t>12349139.73</t>
  </si>
  <si>
    <t>2021-03-27T09:31:41Z</t>
  </si>
  <si>
    <t>51905493218</t>
  </si>
  <si>
    <t>14207206174</t>
  </si>
  <si>
    <t>12351419.73</t>
  </si>
  <si>
    <t>51905493219</t>
  </si>
  <si>
    <t>12351415.17</t>
  </si>
  <si>
    <t>51905493221</t>
  </si>
  <si>
    <t>12351403.77</t>
  </si>
  <si>
    <t>51905493222</t>
  </si>
  <si>
    <t>12351392.37</t>
  </si>
  <si>
    <t>51905493223</t>
  </si>
  <si>
    <t>12351380.97</t>
  </si>
  <si>
    <t>51905493224</t>
  </si>
  <si>
    <t>12351326.02</t>
  </si>
  <si>
    <t>2021-03-27T09:38:58Z</t>
  </si>
  <si>
    <t>51905839518</t>
  </si>
  <si>
    <t>14207170820</t>
  </si>
  <si>
    <t>12355058.02</t>
  </si>
  <si>
    <t>51905839519</t>
  </si>
  <si>
    <t>12355050.56</t>
  </si>
  <si>
    <t>51905839520</t>
  </si>
  <si>
    <t>12355031.9</t>
  </si>
  <si>
    <t>51905839521</t>
  </si>
  <si>
    <t>12354994.58</t>
  </si>
  <si>
    <t>51905839522</t>
  </si>
  <si>
    <t>12354904.64</t>
  </si>
  <si>
    <t>51905839523</t>
  </si>
  <si>
    <t>12354792.68</t>
  </si>
  <si>
    <t>2021-03-27T09:52:17Z</t>
  </si>
  <si>
    <t>51906536728</t>
  </si>
  <si>
    <t>14207403049</t>
  </si>
  <si>
    <t>12359975.68</t>
  </si>
  <si>
    <t>51906536729</t>
  </si>
  <si>
    <t>12359965.31</t>
  </si>
  <si>
    <t>51906536730</t>
  </si>
  <si>
    <t>12359939.39</t>
  </si>
  <si>
    <t>51906536731</t>
  </si>
  <si>
    <t>12359887.56</t>
  </si>
  <si>
    <t>51906536732</t>
  </si>
  <si>
    <t>12359762.65</t>
  </si>
  <si>
    <t>51906536733</t>
  </si>
  <si>
    <t>12359607.16</t>
  </si>
  <si>
    <t>2021-03-27T10:39:01Z</t>
  </si>
  <si>
    <t>51909424105</t>
  </si>
  <si>
    <t>14207797314</t>
  </si>
  <si>
    <t>12364155.16</t>
  </si>
  <si>
    <t>51909424106</t>
  </si>
  <si>
    <t>12364146.06</t>
  </si>
  <si>
    <t>51909424107</t>
  </si>
  <si>
    <t>12364123.32</t>
  </si>
  <si>
    <t>51909424108</t>
  </si>
  <si>
    <t>12364077.84</t>
  </si>
  <si>
    <t>51909424109</t>
  </si>
  <si>
    <t>12363968.23</t>
  </si>
  <si>
    <t>51909424110</t>
  </si>
  <si>
    <t>12363831.79</t>
  </si>
  <si>
    <t>2021-03-27T10:46:32Z</t>
  </si>
  <si>
    <t>51909953072</t>
  </si>
  <si>
    <t>14207781933</t>
  </si>
  <si>
    <t>12364353.79</t>
  </si>
  <si>
    <t>51909953073</t>
  </si>
  <si>
    <t>12364352.75</t>
  </si>
  <si>
    <t>51909953074</t>
  </si>
  <si>
    <t>12364350.14</t>
  </si>
  <si>
    <t>51909953075</t>
  </si>
  <si>
    <t>12364347.53</t>
  </si>
  <si>
    <t>51909953076</t>
  </si>
  <si>
    <t>12364344.92</t>
  </si>
  <si>
    <t>51909953077</t>
  </si>
  <si>
    <t>12364332.34</t>
  </si>
  <si>
    <t>2021-03-27T10:46:39Z</t>
  </si>
  <si>
    <t>51909949278</t>
  </si>
  <si>
    <t>14207840631</t>
  </si>
  <si>
    <t>12367783.34</t>
  </si>
  <si>
    <t>51909949279</t>
  </si>
  <si>
    <t>12367776.44</t>
  </si>
  <si>
    <t>51909949280</t>
  </si>
  <si>
    <t>12367759.18</t>
  </si>
  <si>
    <t>51909949281</t>
  </si>
  <si>
    <t>12367741.92</t>
  </si>
  <si>
    <t>51909949282</t>
  </si>
  <si>
    <t>12367724.66</t>
  </si>
  <si>
    <t>51909949283</t>
  </si>
  <si>
    <t>12367641.49</t>
  </si>
  <si>
    <t>2021-03-27T11:20:34Z</t>
  </si>
  <si>
    <t>51912489903</t>
  </si>
  <si>
    <t>14208309323</t>
  </si>
  <si>
    <t>12368250.49</t>
  </si>
  <si>
    <t>51912489904</t>
  </si>
  <si>
    <t>12368249.27</t>
  </si>
  <si>
    <t>51912489905</t>
  </si>
  <si>
    <t>12368246.22</t>
  </si>
  <si>
    <t>51912489906</t>
  </si>
  <si>
    <t>12368240.13</t>
  </si>
  <si>
    <t>51912489907</t>
  </si>
  <si>
    <t>12368225.45</t>
  </si>
  <si>
    <t>51912489908</t>
  </si>
  <si>
    <t>12368207.18</t>
  </si>
  <si>
    <t>2021-03-27T11:21:58Z</t>
  </si>
  <si>
    <t>51912597041</t>
  </si>
  <si>
    <t>14208279584</t>
  </si>
  <si>
    <t>12372452.18</t>
  </si>
  <si>
    <t>51912597042</t>
  </si>
  <si>
    <t>12372443.69</t>
  </si>
  <si>
    <t>51912597043</t>
  </si>
  <si>
    <t>12372422.46</t>
  </si>
  <si>
    <t>51912597044</t>
  </si>
  <si>
    <t>12372401.23</t>
  </si>
  <si>
    <t>51912597045</t>
  </si>
  <si>
    <t>12372380</t>
  </si>
  <si>
    <t>51912597046</t>
  </si>
  <si>
    <t>12372277.7</t>
  </si>
  <si>
    <t>2021-03-27T11:24:52Z</t>
  </si>
  <si>
    <t>51912831334</t>
  </si>
  <si>
    <t>14208248990</t>
  </si>
  <si>
    <t>12372377.7</t>
  </si>
  <si>
    <t>51912831335</t>
  </si>
  <si>
    <t>12372377.5</t>
  </si>
  <si>
    <t>51912831336</t>
  </si>
  <si>
    <t>12372376.5</t>
  </si>
  <si>
    <t>51912831337</t>
  </si>
  <si>
    <t>12372374.09</t>
  </si>
  <si>
    <t>51912831338</t>
  </si>
  <si>
    <t>12372371.09</t>
  </si>
  <si>
    <t>2021-03-27T11:26:27Z</t>
  </si>
  <si>
    <t>51912964757</t>
  </si>
  <si>
    <t>14208288958</t>
  </si>
  <si>
    <t>12375944.09</t>
  </si>
  <si>
    <t>51912964758</t>
  </si>
  <si>
    <t>12375936.94</t>
  </si>
  <si>
    <t>51912964759</t>
  </si>
  <si>
    <t>12375919.07</t>
  </si>
  <si>
    <t>51912964760</t>
  </si>
  <si>
    <t>12375883.34</t>
  </si>
  <si>
    <t>51912964761</t>
  </si>
  <si>
    <t>12375797.23</t>
  </si>
  <si>
    <t>51912964762</t>
  </si>
  <si>
    <t>12375690.04</t>
  </si>
  <si>
    <t>2021-03-27T11:48:03Z</t>
  </si>
  <si>
    <t>51914769815</t>
  </si>
  <si>
    <t>14208650539</t>
  </si>
  <si>
    <t>12380394.04</t>
  </si>
  <si>
    <t>51914769816</t>
  </si>
  <si>
    <t>12380384.63</t>
  </si>
  <si>
    <t>51914769817</t>
  </si>
  <si>
    <t>12380361.11</t>
  </si>
  <si>
    <t>51914769818</t>
  </si>
  <si>
    <t>12380314.07</t>
  </si>
  <si>
    <t>51914769819</t>
  </si>
  <si>
    <t>12380200.7</t>
  </si>
  <si>
    <t>51914769820</t>
  </si>
  <si>
    <t>12380059.58</t>
  </si>
  <si>
    <t>2021-03-27T11:51:10Z</t>
  </si>
  <si>
    <t>51915039549</t>
  </si>
  <si>
    <t>14208773026</t>
  </si>
  <si>
    <t>12386903.58</t>
  </si>
  <si>
    <t>51915039550</t>
  </si>
  <si>
    <t>12386889.89</t>
  </si>
  <si>
    <t>51915039551</t>
  </si>
  <si>
    <t>12386855.67</t>
  </si>
  <si>
    <t>51915039552</t>
  </si>
  <si>
    <t>12386821.45</t>
  </si>
  <si>
    <t>51915039553</t>
  </si>
  <si>
    <t>12386787.23</t>
  </si>
  <si>
    <t>51915039554</t>
  </si>
  <si>
    <t>12386622.29</t>
  </si>
  <si>
    <t>2021-03-27T11:52:08Z</t>
  </si>
  <si>
    <t>51915144162</t>
  </si>
  <si>
    <t>14208768131</t>
  </si>
  <si>
    <t>12390665.29</t>
  </si>
  <si>
    <t>51915144163</t>
  </si>
  <si>
    <t>12390657.2</t>
  </si>
  <si>
    <t>51915144164</t>
  </si>
  <si>
    <t>12390636.98</t>
  </si>
  <si>
    <t>51915144165</t>
  </si>
  <si>
    <t>12390596.55</t>
  </si>
  <si>
    <t>51915144166</t>
  </si>
  <si>
    <t>12390499.11</t>
  </si>
  <si>
    <t>51915144167</t>
  </si>
  <si>
    <t>12390377.82</t>
  </si>
  <si>
    <t>2021-03-27T11:53:30Z</t>
  </si>
  <si>
    <t>51915254859</t>
  </si>
  <si>
    <t>14208768243</t>
  </si>
  <si>
    <t>12394631.82</t>
  </si>
  <si>
    <t>51915254860</t>
  </si>
  <si>
    <t>12394623.31</t>
  </si>
  <si>
    <t>51915254861</t>
  </si>
  <si>
    <t>12394602.04</t>
  </si>
  <si>
    <t>51915254862</t>
  </si>
  <si>
    <t>12394580.77</t>
  </si>
  <si>
    <t>51915254863</t>
  </si>
  <si>
    <t>12394559.5</t>
  </si>
  <si>
    <t>51915254864</t>
  </si>
  <si>
    <t>12394456.98</t>
  </si>
  <si>
    <t>2021-03-27T11:53:54Z</t>
  </si>
  <si>
    <t>51915286138</t>
  </si>
  <si>
    <t>14208773267</t>
  </si>
  <si>
    <t>12394712.98</t>
  </si>
  <si>
    <t>51915286140</t>
  </si>
  <si>
    <t>12394712.47</t>
  </si>
  <si>
    <t>51915286142</t>
  </si>
  <si>
    <t>12394711.19</t>
  </si>
  <si>
    <t>51915286144</t>
  </si>
  <si>
    <t>12394709.91</t>
  </si>
  <si>
    <t>51915286145</t>
  </si>
  <si>
    <t>12394708.63</t>
  </si>
  <si>
    <t>51915286146</t>
  </si>
  <si>
    <t>12394702.46</t>
  </si>
  <si>
    <t>2021-03-27T12:15:21Z</t>
  </si>
  <si>
    <t>51917139572</t>
  </si>
  <si>
    <t>14208219281</t>
  </si>
  <si>
    <t>12394786.46</t>
  </si>
  <si>
    <t>51917139573</t>
  </si>
  <si>
    <t>12394786.29</t>
  </si>
  <si>
    <t>51917139574</t>
  </si>
  <si>
    <t>12394785.87</t>
  </si>
  <si>
    <t>51917139575</t>
  </si>
  <si>
    <t>12394785.45</t>
  </si>
  <si>
    <t>51917139576</t>
  </si>
  <si>
    <t>12394783.43</t>
  </si>
  <si>
    <t>2021-03-27T12:31:22Z</t>
  </si>
  <si>
    <t>51918571602</t>
  </si>
  <si>
    <t>14209257488</t>
  </si>
  <si>
    <t>12398362.43</t>
  </si>
  <si>
    <t>51918571603</t>
  </si>
  <si>
    <t>12398355.27</t>
  </si>
  <si>
    <t>51918571604</t>
  </si>
  <si>
    <t>12398337.37</t>
  </si>
  <si>
    <t>51918571605</t>
  </si>
  <si>
    <t>12398301.58</t>
  </si>
  <si>
    <t>51918571606</t>
  </si>
  <si>
    <t>12398215.33</t>
  </si>
  <si>
    <t>51918571607</t>
  </si>
  <si>
    <t>12398107.96</t>
  </si>
  <si>
    <t>51918571608</t>
  </si>
  <si>
    <t>12397946.9</t>
  </si>
  <si>
    <t>2021-03-27T12:41:19Z</t>
  </si>
  <si>
    <t>51919491300</t>
  </si>
  <si>
    <t>14209465137</t>
  </si>
  <si>
    <t>12397958.9</t>
  </si>
  <si>
    <t>51919491301</t>
  </si>
  <si>
    <t>12397958.88</t>
  </si>
  <si>
    <t>51919491302</t>
  </si>
  <si>
    <t>12397958.82</t>
  </si>
  <si>
    <t>51919491303</t>
  </si>
  <si>
    <t>12397958.76</t>
  </si>
  <si>
    <t>51919491304</t>
  </si>
  <si>
    <t>12397958.47</t>
  </si>
  <si>
    <t>2021-03-27T12:42:29Z</t>
  </si>
  <si>
    <t>51919594523</t>
  </si>
  <si>
    <t>14209350892</t>
  </si>
  <si>
    <t>12401849.47</t>
  </si>
  <si>
    <t>51919594524</t>
  </si>
  <si>
    <t>12401841.69</t>
  </si>
  <si>
    <t>51919594525</t>
  </si>
  <si>
    <t>12401822.23</t>
  </si>
  <si>
    <t>51919594526</t>
  </si>
  <si>
    <t>12401802.77</t>
  </si>
  <si>
    <t>51919594527</t>
  </si>
  <si>
    <t>12401783.31</t>
  </si>
  <si>
    <t>51919594528</t>
  </si>
  <si>
    <t>12401689.54</t>
  </si>
  <si>
    <t>2021-03-27T13:15:17Z</t>
  </si>
  <si>
    <t>51922382303</t>
  </si>
  <si>
    <t>14209864673</t>
  </si>
  <si>
    <t>12407909.54</t>
  </si>
  <si>
    <t>51922382304</t>
  </si>
  <si>
    <t>12407897.1</t>
  </si>
  <si>
    <t>51922382305</t>
  </si>
  <si>
    <t>12407866</t>
  </si>
  <si>
    <t>51922382306</t>
  </si>
  <si>
    <t>12407803.8</t>
  </si>
  <si>
    <t>51922382307</t>
  </si>
  <si>
    <t>12407653.9</t>
  </si>
  <si>
    <t>51922382308</t>
  </si>
  <si>
    <t>12407467.3</t>
  </si>
  <si>
    <t>2021-03-27T13:30:12Z</t>
  </si>
  <si>
    <t>51923626355</t>
  </si>
  <si>
    <t>14210051643</t>
  </si>
  <si>
    <t>12411129.3</t>
  </si>
  <si>
    <t>51923626356</t>
  </si>
  <si>
    <t>12411121.98</t>
  </si>
  <si>
    <t>51923626357</t>
  </si>
  <si>
    <t>12411103.67</t>
  </si>
  <si>
    <t>51923626358</t>
  </si>
  <si>
    <t>12411085.36</t>
  </si>
  <si>
    <t>51923626359</t>
  </si>
  <si>
    <t>12411067.05</t>
  </si>
  <si>
    <t>51923626360</t>
  </si>
  <si>
    <t>12410978.8</t>
  </si>
  <si>
    <t>2021-03-27T13:39:33Z</t>
  </si>
  <si>
    <t>51924360539</t>
  </si>
  <si>
    <t>14210112965</t>
  </si>
  <si>
    <t>12420308.8</t>
  </si>
  <si>
    <t>51924360540</t>
  </si>
  <si>
    <t>12420290.14</t>
  </si>
  <si>
    <t>51924360541</t>
  </si>
  <si>
    <t>12420243.49</t>
  </si>
  <si>
    <t>51924360542</t>
  </si>
  <si>
    <t>12420150.19</t>
  </si>
  <si>
    <t>51924360543</t>
  </si>
  <si>
    <t>12419925.34</t>
  </si>
  <si>
    <t>51924360544</t>
  </si>
  <si>
    <t>12419645.44</t>
  </si>
  <si>
    <t>2021-03-27T13:53:02Z</t>
  </si>
  <si>
    <t>51925370879</t>
  </si>
  <si>
    <t>14210344539</t>
  </si>
  <si>
    <t>12423366.44</t>
  </si>
  <si>
    <t>51925370880</t>
  </si>
  <si>
    <t>12423359</t>
  </si>
  <si>
    <t>51925370881</t>
  </si>
  <si>
    <t>12423340.39</t>
  </si>
  <si>
    <t>51925370882</t>
  </si>
  <si>
    <t>12423303.18</t>
  </si>
  <si>
    <t>51925370883</t>
  </si>
  <si>
    <t>12423213.5</t>
  </si>
  <si>
    <t>51925370884</t>
  </si>
  <si>
    <t>12423101.87</t>
  </si>
  <si>
    <t>2021-03-27T13:53:54Z</t>
  </si>
  <si>
    <t>51925465439</t>
  </si>
  <si>
    <t>14210313816</t>
  </si>
  <si>
    <t>12425088.87</t>
  </si>
  <si>
    <t>51925465440</t>
  </si>
  <si>
    <t>12425084.9</t>
  </si>
  <si>
    <t>51925465441</t>
  </si>
  <si>
    <t>12425074.96</t>
  </si>
  <si>
    <t>51925465442</t>
  </si>
  <si>
    <t>12425055.09</t>
  </si>
  <si>
    <t>51925465443</t>
  </si>
  <si>
    <t>12425015.35</t>
  </si>
  <si>
    <t>51925465444</t>
  </si>
  <si>
    <t>12424967.46</t>
  </si>
  <si>
    <t>51925465445</t>
  </si>
  <si>
    <t>12424907.85</t>
  </si>
  <si>
    <t>2021-03-27T14:11:31Z</t>
  </si>
  <si>
    <t>51926736728</t>
  </si>
  <si>
    <t>14210617210</t>
  </si>
  <si>
    <t>12428005.85</t>
  </si>
  <si>
    <t>51926736729</t>
  </si>
  <si>
    <t>12427999.65</t>
  </si>
  <si>
    <t>51926736730</t>
  </si>
  <si>
    <t>12427984.16</t>
  </si>
  <si>
    <t>51926736731</t>
  </si>
  <si>
    <t>12427968.67</t>
  </si>
  <si>
    <t>51926736732</t>
  </si>
  <si>
    <t>12427953.18</t>
  </si>
  <si>
    <t>51926736733</t>
  </si>
  <si>
    <t>12427878.52</t>
  </si>
  <si>
    <t>51926736734</t>
  </si>
  <si>
    <t>12427739.11</t>
  </si>
  <si>
    <t>2021-03-27T14:40:09Z</t>
  </si>
  <si>
    <t>51928660259</t>
  </si>
  <si>
    <t>14210885575</t>
  </si>
  <si>
    <t>12430528.11</t>
  </si>
  <si>
    <t>51928660260</t>
  </si>
  <si>
    <t>12430522.53</t>
  </si>
  <si>
    <t>51928660261</t>
  </si>
  <si>
    <t>12430508.58</t>
  </si>
  <si>
    <t>51928660262</t>
  </si>
  <si>
    <t>12430480.69</t>
  </si>
  <si>
    <t>51928660263</t>
  </si>
  <si>
    <t>12430413.48</t>
  </si>
  <si>
    <t>51928660264</t>
  </si>
  <si>
    <t>12430329.81</t>
  </si>
  <si>
    <t>2021-03-27T14:43:28Z</t>
  </si>
  <si>
    <t>51928902000</t>
  </si>
  <si>
    <t>14210958292</t>
  </si>
  <si>
    <t>12430593.81</t>
  </si>
  <si>
    <t>51928902001</t>
  </si>
  <si>
    <t>12430593.28</t>
  </si>
  <si>
    <t>51928902002</t>
  </si>
  <si>
    <t>12430591.96</t>
  </si>
  <si>
    <t>51928902003</t>
  </si>
  <si>
    <t>12430590.64</t>
  </si>
  <si>
    <t>51928902004</t>
  </si>
  <si>
    <t>12430589.32</t>
  </si>
  <si>
    <t>51928902005</t>
  </si>
  <si>
    <t>12430582.96</t>
  </si>
  <si>
    <t>2021-03-27T14:52:09Z</t>
  </si>
  <si>
    <t>51929482751</t>
  </si>
  <si>
    <t>14211095009</t>
  </si>
  <si>
    <t>12430654.96</t>
  </si>
  <si>
    <t>51929482752</t>
  </si>
  <si>
    <t>12430654.82</t>
  </si>
  <si>
    <t>51929482753</t>
  </si>
  <si>
    <t>12430654.1</t>
  </si>
  <si>
    <t>51929482754</t>
  </si>
  <si>
    <t>12430652.36</t>
  </si>
  <si>
    <t>51929482755</t>
  </si>
  <si>
    <t>12430650.2</t>
  </si>
  <si>
    <t>2021-03-27T15:08:56Z</t>
  </si>
  <si>
    <t>51930581359</t>
  </si>
  <si>
    <t>14211283139</t>
  </si>
  <si>
    <t>12436655.2</t>
  </si>
  <si>
    <t>51930581360</t>
  </si>
  <si>
    <t>12436643.19</t>
  </si>
  <si>
    <t>51930581361</t>
  </si>
  <si>
    <t>12436613.16</t>
  </si>
  <si>
    <t>51930581362</t>
  </si>
  <si>
    <t>12436553.11</t>
  </si>
  <si>
    <t>51930581363</t>
  </si>
  <si>
    <t>12436408.39</t>
  </si>
  <si>
    <t>51930581364</t>
  </si>
  <si>
    <t>12436228.24</t>
  </si>
  <si>
    <t>2021-03-27T15:10:34Z</t>
  </si>
  <si>
    <t>51930690047</t>
  </si>
  <si>
    <t>14211280178</t>
  </si>
  <si>
    <t>12439828.24</t>
  </si>
  <si>
    <t>51930690048</t>
  </si>
  <si>
    <t>12439821.04</t>
  </si>
  <si>
    <t>51930690049</t>
  </si>
  <si>
    <t>12439803.04</t>
  </si>
  <si>
    <t>51930690050</t>
  </si>
  <si>
    <t>12439767.04</t>
  </si>
  <si>
    <t>51930690051</t>
  </si>
  <si>
    <t>12439695.04</t>
  </si>
  <si>
    <t>51930690052</t>
  </si>
  <si>
    <t>12439608.28</t>
  </si>
  <si>
    <t>51930690053</t>
  </si>
  <si>
    <t>12439500.28</t>
  </si>
  <si>
    <t>2021-03-27T15:49:41Z</t>
  </si>
  <si>
    <t>51933234248</t>
  </si>
  <si>
    <t>14211608766</t>
  </si>
  <si>
    <t>12440449.28</t>
  </si>
  <si>
    <t>51933234249</t>
  </si>
  <si>
    <t>12440447.38</t>
  </si>
  <si>
    <t>51933234250</t>
  </si>
  <si>
    <t>12440442.63</t>
  </si>
  <si>
    <t>51933234251</t>
  </si>
  <si>
    <t>12440433.14</t>
  </si>
  <si>
    <t>51933234252</t>
  </si>
  <si>
    <t>12440410.27</t>
  </si>
  <si>
    <t>51933234253</t>
  </si>
  <si>
    <t>12440381.8</t>
  </si>
  <si>
    <t>2021-03-27T15:53:27Z</t>
  </si>
  <si>
    <t>51933472830</t>
  </si>
  <si>
    <t>14211653721</t>
  </si>
  <si>
    <t>12443931.8</t>
  </si>
  <si>
    <t>51933472831</t>
  </si>
  <si>
    <t>12443924.7</t>
  </si>
  <si>
    <t>51933472832</t>
  </si>
  <si>
    <t>12443906.95</t>
  </si>
  <si>
    <t>51933472833</t>
  </si>
  <si>
    <t>12443889.2</t>
  </si>
  <si>
    <t>51933472835</t>
  </si>
  <si>
    <t>12443871.45</t>
  </si>
  <si>
    <t>51933472837</t>
  </si>
  <si>
    <t>12443785.89</t>
  </si>
  <si>
    <t>2021-03-27T15:55:58Z</t>
  </si>
  <si>
    <t>51933619822</t>
  </si>
  <si>
    <t>14211686704</t>
  </si>
  <si>
    <t>12443893.89</t>
  </si>
  <si>
    <t>51933619823</t>
  </si>
  <si>
    <t>12443893.67</t>
  </si>
  <si>
    <t>51933619824</t>
  </si>
  <si>
    <t>12443893.13</t>
  </si>
  <si>
    <t>51933619825</t>
  </si>
  <si>
    <t>12443892.59</t>
  </si>
  <si>
    <t>51933619826</t>
  </si>
  <si>
    <t>12443889.99</t>
  </si>
  <si>
    <t>2021-03-27T16:12:39Z</t>
  </si>
  <si>
    <t>51934697731</t>
  </si>
  <si>
    <t>14211911354</t>
  </si>
  <si>
    <t>12445756.99</t>
  </si>
  <si>
    <t>51934697732</t>
  </si>
  <si>
    <t>12445753.26</t>
  </si>
  <si>
    <t>51934697733</t>
  </si>
  <si>
    <t>12445743.92</t>
  </si>
  <si>
    <t>51934697734</t>
  </si>
  <si>
    <t>12445725.25</t>
  </si>
  <si>
    <t>51934697735</t>
  </si>
  <si>
    <t>12445687.91</t>
  </si>
  <si>
    <t>51934697736</t>
  </si>
  <si>
    <t>12445642.92</t>
  </si>
  <si>
    <t>51934697737</t>
  </si>
  <si>
    <t>12445586.91</t>
  </si>
  <si>
    <t>2021-03-27T16:17:57Z</t>
  </si>
  <si>
    <t>51935047776</t>
  </si>
  <si>
    <t>14211922703</t>
  </si>
  <si>
    <t>12448255.91</t>
  </si>
  <si>
    <t>51935047777</t>
  </si>
  <si>
    <t>12448250.57</t>
  </si>
  <si>
    <t>51935047778</t>
  </si>
  <si>
    <t>12448237.22</t>
  </si>
  <si>
    <t>51935047779</t>
  </si>
  <si>
    <t>12448210.53</t>
  </si>
  <si>
    <t>51935047780</t>
  </si>
  <si>
    <t>12448146.21</t>
  </si>
  <si>
    <t>51935047781</t>
  </si>
  <si>
    <t>12448066.14</t>
  </si>
  <si>
    <t>2021-03-27T16:33:45Z</t>
  </si>
  <si>
    <t>51936040351</t>
  </si>
  <si>
    <t>14212096666</t>
  </si>
  <si>
    <t>12452662.14</t>
  </si>
  <si>
    <t>51936040352</t>
  </si>
  <si>
    <t>12452652.95</t>
  </si>
  <si>
    <t>51936040353</t>
  </si>
  <si>
    <t>12452629.97</t>
  </si>
  <si>
    <t>51936040354</t>
  </si>
  <si>
    <t>12452584.01</t>
  </si>
  <si>
    <t>51936040355</t>
  </si>
  <si>
    <t>12452473.25</t>
  </si>
  <si>
    <t>51936040356</t>
  </si>
  <si>
    <t>12452335.37</t>
  </si>
  <si>
    <t>2021-03-27T16:41:04Z</t>
  </si>
  <si>
    <t>51936516344</t>
  </si>
  <si>
    <t>14212251007</t>
  </si>
  <si>
    <t>12456523.37</t>
  </si>
  <si>
    <t>51936516345</t>
  </si>
  <si>
    <t>12456514.99</t>
  </si>
  <si>
    <t>51936516346</t>
  </si>
  <si>
    <t>12456494.05</t>
  </si>
  <si>
    <t>51936516347</t>
  </si>
  <si>
    <t>12456452.17</t>
  </si>
  <si>
    <t>51936516348</t>
  </si>
  <si>
    <t>12456368.41</t>
  </si>
  <si>
    <t>51936516349</t>
  </si>
  <si>
    <t>12456267.48</t>
  </si>
  <si>
    <t>51936516350</t>
  </si>
  <si>
    <t>12456141.84</t>
  </si>
  <si>
    <t>2021-03-27T17:22:09Z</t>
  </si>
  <si>
    <t>51939218024</t>
  </si>
  <si>
    <t>14212609848</t>
  </si>
  <si>
    <t>12456283.84</t>
  </si>
  <si>
    <t>51939218025</t>
  </si>
  <si>
    <t>12456283.56</t>
  </si>
  <si>
    <t>51939218026</t>
  </si>
  <si>
    <t>12456282.14</t>
  </si>
  <si>
    <t>51939218027</t>
  </si>
  <si>
    <t>12456278.72</t>
  </si>
  <si>
    <t>51939218028</t>
  </si>
  <si>
    <t>12456274.46</t>
  </si>
  <si>
    <t>2021-03-27T17:43:03Z</t>
  </si>
  <si>
    <t>51940669808</t>
  </si>
  <si>
    <t>14212943029</t>
  </si>
  <si>
    <t>12460204.46</t>
  </si>
  <si>
    <t>51940669809</t>
  </si>
  <si>
    <t>12460196.6</t>
  </si>
  <si>
    <t>51940669810</t>
  </si>
  <si>
    <t>12460176.95</t>
  </si>
  <si>
    <t>51940669811</t>
  </si>
  <si>
    <t>12460137.65</t>
  </si>
  <si>
    <t>51940669812</t>
  </si>
  <si>
    <t>12460042.94</t>
  </si>
  <si>
    <t>51940669813</t>
  </si>
  <si>
    <t>12459925.04</t>
  </si>
  <si>
    <t>2021-03-27T17:56:43Z</t>
  </si>
  <si>
    <t>51941605721</t>
  </si>
  <si>
    <t>14213087124</t>
  </si>
  <si>
    <t>12464916.04</t>
  </si>
  <si>
    <t>51941605722</t>
  </si>
  <si>
    <t>12464906.06</t>
  </si>
  <si>
    <t>51941605723</t>
  </si>
  <si>
    <t>12464881.1</t>
  </si>
  <si>
    <t>51941605724</t>
  </si>
  <si>
    <t>12464831.19</t>
  </si>
  <si>
    <t>51941605725</t>
  </si>
  <si>
    <t>12464710.91</t>
  </si>
  <si>
    <t>51941605726</t>
  </si>
  <si>
    <t>12464561.18</t>
  </si>
  <si>
    <t>2021-03-27T18:07:42Z</t>
  </si>
  <si>
    <t>51942424061</t>
  </si>
  <si>
    <t>14213208349</t>
  </si>
  <si>
    <t>12466935.18</t>
  </si>
  <si>
    <t>51942424062</t>
  </si>
  <si>
    <t>12466930.43</t>
  </si>
  <si>
    <t>51942424063</t>
  </si>
  <si>
    <t>12466918.56</t>
  </si>
  <si>
    <t>51942424064</t>
  </si>
  <si>
    <t>12466894.82</t>
  </si>
  <si>
    <t>51942424065</t>
  </si>
  <si>
    <t>12466837.61</t>
  </si>
  <si>
    <t>51942424066</t>
  </si>
  <si>
    <t>12466766.39</t>
  </si>
  <si>
    <t>2021-03-27T18:26:18Z</t>
  </si>
  <si>
    <t>51943752048</t>
  </si>
  <si>
    <t>14213415572</t>
  </si>
  <si>
    <t>12474102.39</t>
  </si>
  <si>
    <t>51943752049</t>
  </si>
  <si>
    <t>12474087.72</t>
  </si>
  <si>
    <t>51943752050</t>
  </si>
  <si>
    <t>12474051.04</t>
  </si>
  <si>
    <t>51943752051</t>
  </si>
  <si>
    <t>12473977.68</t>
  </si>
  <si>
    <t>51943752052</t>
  </si>
  <si>
    <t>12473800.88</t>
  </si>
  <si>
    <t>51943752053</t>
  </si>
  <si>
    <t>12473580.8</t>
  </si>
  <si>
    <t>2021-03-27T18:49:47Z</t>
  </si>
  <si>
    <t>51945461619</t>
  </si>
  <si>
    <t>14213723620</t>
  </si>
  <si>
    <t>12480364.8</t>
  </si>
  <si>
    <t>51945461620</t>
  </si>
  <si>
    <t>12480351.23</t>
  </si>
  <si>
    <t>51945461621</t>
  </si>
  <si>
    <t>12480317.31</t>
  </si>
  <si>
    <t>51945461622</t>
  </si>
  <si>
    <t>12480249.47</t>
  </si>
  <si>
    <t>51945461623</t>
  </si>
  <si>
    <t>12480085.98</t>
  </si>
  <si>
    <t>51945461624</t>
  </si>
  <si>
    <t>12479882.46</t>
  </si>
  <si>
    <t>2021-03-27T18:58:52Z</t>
  </si>
  <si>
    <t>51946143492</t>
  </si>
  <si>
    <t>14213818817</t>
  </si>
  <si>
    <t>12482903.46</t>
  </si>
  <si>
    <t>51946143493</t>
  </si>
  <si>
    <t>12482897.42</t>
  </si>
  <si>
    <t>51946143494</t>
  </si>
  <si>
    <t>12482882.31</t>
  </si>
  <si>
    <t>51946143495</t>
  </si>
  <si>
    <t>12482852.1</t>
  </si>
  <si>
    <t>51946143496</t>
  </si>
  <si>
    <t>12482779.29</t>
  </si>
  <si>
    <t>51946143497</t>
  </si>
  <si>
    <t>12482688.66</t>
  </si>
  <si>
    <t>2021-03-27T19:10:35Z</t>
  </si>
  <si>
    <t>51946994730</t>
  </si>
  <si>
    <t>14213958330</t>
  </si>
  <si>
    <t>12484688.66</t>
  </si>
  <si>
    <t>51946994731</t>
  </si>
  <si>
    <t>12484684.66</t>
  </si>
  <si>
    <t>51946994732</t>
  </si>
  <si>
    <t>12484674.66</t>
  </si>
  <si>
    <t>51946994733</t>
  </si>
  <si>
    <t>12484654.66</t>
  </si>
  <si>
    <t>51946994734</t>
  </si>
  <si>
    <t>12484606.46</t>
  </si>
  <si>
    <t>51946994735</t>
  </si>
  <si>
    <t>12484546.46</t>
  </si>
  <si>
    <t>2021-03-27T19:13:13Z</t>
  </si>
  <si>
    <t>51947196289</t>
  </si>
  <si>
    <t>14214046060</t>
  </si>
  <si>
    <t>12486827.46</t>
  </si>
  <si>
    <t>51947196290</t>
  </si>
  <si>
    <t>12486822.9</t>
  </si>
  <si>
    <t>51947196291</t>
  </si>
  <si>
    <t>12486811.49</t>
  </si>
  <si>
    <t>51947196292</t>
  </si>
  <si>
    <t>12486788.68</t>
  </si>
  <si>
    <t>51947196293</t>
  </si>
  <si>
    <t>12486733.71</t>
  </si>
  <si>
    <t>51947196294</t>
  </si>
  <si>
    <t>12486665.28</t>
  </si>
  <si>
    <t>2021-03-27T19:22:24Z</t>
  </si>
  <si>
    <t>51947857469</t>
  </si>
  <si>
    <t>14214168029</t>
  </si>
  <si>
    <t>12490491.28</t>
  </si>
  <si>
    <t>51947857470</t>
  </si>
  <si>
    <t>12490483.63</t>
  </si>
  <si>
    <t>51947857471</t>
  </si>
  <si>
    <t>12490464.5</t>
  </si>
  <si>
    <t>51947857472</t>
  </si>
  <si>
    <t>12490426.24</t>
  </si>
  <si>
    <t>51947857473</t>
  </si>
  <si>
    <t>12490334.03</t>
  </si>
  <si>
    <t>51947857474</t>
  </si>
  <si>
    <t>12490219.25</t>
  </si>
  <si>
    <t>2021-03-27T19:31:12Z</t>
  </si>
  <si>
    <t>51948513430</t>
  </si>
  <si>
    <t>14214141595</t>
  </si>
  <si>
    <t>12494599.25</t>
  </si>
  <si>
    <t>51948513431</t>
  </si>
  <si>
    <t>12494590.49</t>
  </si>
  <si>
    <t>51948513432</t>
  </si>
  <si>
    <t>12494568.59</t>
  </si>
  <si>
    <t>51948513433</t>
  </si>
  <si>
    <t>12494524.79</t>
  </si>
  <si>
    <t>51948513434</t>
  </si>
  <si>
    <t>12494419.23</t>
  </si>
  <si>
    <t>51948513435</t>
  </si>
  <si>
    <t>12494287.83</t>
  </si>
  <si>
    <t>2021-03-27T19:33:23Z</t>
  </si>
  <si>
    <t>51948674683</t>
  </si>
  <si>
    <t>14214168547</t>
  </si>
  <si>
    <t>12497752.83</t>
  </si>
  <si>
    <t>51948674684</t>
  </si>
  <si>
    <t>12497745.9</t>
  </si>
  <si>
    <t>51948674685</t>
  </si>
  <si>
    <t>12497728.57</t>
  </si>
  <si>
    <t>51948674686</t>
  </si>
  <si>
    <t>12497693.92</t>
  </si>
  <si>
    <t>51948674687</t>
  </si>
  <si>
    <t>12497610.41</t>
  </si>
  <si>
    <t>51948674688</t>
  </si>
  <si>
    <t>12497506.46</t>
  </si>
  <si>
    <t>2021-03-27T19:37:50Z</t>
  </si>
  <si>
    <t>51949002899</t>
  </si>
  <si>
    <t>14214141906</t>
  </si>
  <si>
    <t>12500835.46</t>
  </si>
  <si>
    <t>51949002900</t>
  </si>
  <si>
    <t>12500828.8</t>
  </si>
  <si>
    <t>51949002901</t>
  </si>
  <si>
    <t>12500812.15</t>
  </si>
  <si>
    <t>51949002902</t>
  </si>
  <si>
    <t>12500778.86</t>
  </si>
  <si>
    <t>51949002903</t>
  </si>
  <si>
    <t>12500698.63</t>
  </si>
  <si>
    <t>51949002904</t>
  </si>
  <si>
    <t>12500598.76</t>
  </si>
  <si>
    <t>2021-03-27T19:50:34Z</t>
  </si>
  <si>
    <t>51949932682</t>
  </si>
  <si>
    <t>14214423443</t>
  </si>
  <si>
    <t>12501054.76</t>
  </si>
  <si>
    <t>51949932683</t>
  </si>
  <si>
    <t>12501053.85</t>
  </si>
  <si>
    <t>51949932684</t>
  </si>
  <si>
    <t>12501051.57</t>
  </si>
  <si>
    <t>51949932685</t>
  </si>
  <si>
    <t>12501049.29</t>
  </si>
  <si>
    <t>51949932686</t>
  </si>
  <si>
    <t>12501047.01</t>
  </si>
  <si>
    <t>51949932687</t>
  </si>
  <si>
    <t>12501036.02</t>
  </si>
  <si>
    <t>2021-03-27T19:53:06Z</t>
  </si>
  <si>
    <t>51950116347</t>
  </si>
  <si>
    <t>14214524151</t>
  </si>
  <si>
    <t>12507598.02</t>
  </si>
  <si>
    <t>51950116348</t>
  </si>
  <si>
    <t>12507584.9</t>
  </si>
  <si>
    <t>51950116349</t>
  </si>
  <si>
    <t>12507552.09</t>
  </si>
  <si>
    <t>51950116350</t>
  </si>
  <si>
    <t>12507486.47</t>
  </si>
  <si>
    <t>51950116351</t>
  </si>
  <si>
    <t>12507328.33</t>
  </si>
  <si>
    <t>51950116352</t>
  </si>
  <si>
    <t>12507131.47</t>
  </si>
  <si>
    <t>2021-03-27T19:56:34Z</t>
  </si>
  <si>
    <t>51950364047</t>
  </si>
  <si>
    <t>14214526322</t>
  </si>
  <si>
    <t>12510695.47</t>
  </si>
  <si>
    <t>51950364048</t>
  </si>
  <si>
    <t>12510688.34</t>
  </si>
  <si>
    <t>51950364049</t>
  </si>
  <si>
    <t>12510670.52</t>
  </si>
  <si>
    <t>51950364050</t>
  </si>
  <si>
    <t>12510634.88</t>
  </si>
  <si>
    <t>51950364051</t>
  </si>
  <si>
    <t>12510563.6</t>
  </si>
  <si>
    <t>51950364052</t>
  </si>
  <si>
    <t>12510477.71</t>
  </si>
  <si>
    <t>51950364053</t>
  </si>
  <si>
    <t>12510370.79</t>
  </si>
  <si>
    <t>2021-03-27T20:18:16Z</t>
  </si>
  <si>
    <t>51951895823</t>
  </si>
  <si>
    <t>14214756476</t>
  </si>
  <si>
    <t>12514516.79</t>
  </si>
  <si>
    <t>51951895824</t>
  </si>
  <si>
    <t>12514508.5</t>
  </si>
  <si>
    <t>51951895825</t>
  </si>
  <si>
    <t>12514487.77</t>
  </si>
  <si>
    <t>51951895826</t>
  </si>
  <si>
    <t>12514467.04</t>
  </si>
  <si>
    <t>51951895827</t>
  </si>
  <si>
    <t>12514446.31</t>
  </si>
  <si>
    <t>51951895828</t>
  </si>
  <si>
    <t>12514346.39</t>
  </si>
  <si>
    <t>51951895829</t>
  </si>
  <si>
    <t>12514097.63</t>
  </si>
  <si>
    <t>2021-03-27T20:35:05Z</t>
  </si>
  <si>
    <t>51953034533</t>
  </si>
  <si>
    <t>14215014279</t>
  </si>
  <si>
    <t>12521001.63</t>
  </si>
  <si>
    <t>51953034534</t>
  </si>
  <si>
    <t>12520987.82</t>
  </si>
  <si>
    <t>51953034535</t>
  </si>
  <si>
    <t>12520953.3</t>
  </si>
  <si>
    <t>51953034536</t>
  </si>
  <si>
    <t>12520884.26</t>
  </si>
  <si>
    <t>51953034537</t>
  </si>
  <si>
    <t>12520717.87</t>
  </si>
  <si>
    <t>51953034538</t>
  </si>
  <si>
    <t>12520510.75</t>
  </si>
  <si>
    <t>2021-03-27T20:41:35Z</t>
  </si>
  <si>
    <t>51953471860</t>
  </si>
  <si>
    <t>14215124114</t>
  </si>
  <si>
    <t>12524258.75</t>
  </si>
  <si>
    <t>51953471861</t>
  </si>
  <si>
    <t>12524251.25</t>
  </si>
  <si>
    <t>51953471862</t>
  </si>
  <si>
    <t>12524232.51</t>
  </si>
  <si>
    <t>51953471863</t>
  </si>
  <si>
    <t>12524195.03</t>
  </si>
  <si>
    <t>51953471864</t>
  </si>
  <si>
    <t>12524104.7</t>
  </si>
  <si>
    <t>51953471865</t>
  </si>
  <si>
    <t>12523992.26</t>
  </si>
  <si>
    <t>2021-03-27T20:56:39Z</t>
  </si>
  <si>
    <t>51954431717</t>
  </si>
  <si>
    <t>14215292817</t>
  </si>
  <si>
    <t>12526004.26</t>
  </si>
  <si>
    <t>51954431718</t>
  </si>
  <si>
    <t>12526000.24</t>
  </si>
  <si>
    <t>51954431719</t>
  </si>
  <si>
    <t>12525990.18</t>
  </si>
  <si>
    <t>51954431720</t>
  </si>
  <si>
    <t>12525980.12</t>
  </si>
  <si>
    <t>51954431721</t>
  </si>
  <si>
    <t>12525970.06</t>
  </si>
  <si>
    <t>51954431722</t>
  </si>
  <si>
    <t>12525921.57</t>
  </si>
  <si>
    <t>2021-03-27T21:00:56Z</t>
  </si>
  <si>
    <t>51954671022</t>
  </si>
  <si>
    <t>14215211636</t>
  </si>
  <si>
    <t>12529758.57</t>
  </si>
  <si>
    <t>51954671023</t>
  </si>
  <si>
    <t>12529750.9</t>
  </si>
  <si>
    <t>51954671024</t>
  </si>
  <si>
    <t>12529731.71</t>
  </si>
  <si>
    <t>51954671025</t>
  </si>
  <si>
    <t>12529693.34</t>
  </si>
  <si>
    <t>51954671026</t>
  </si>
  <si>
    <t>12529600.87</t>
  </si>
  <si>
    <t>51954671027</t>
  </si>
  <si>
    <t>12529485.76</t>
  </si>
  <si>
    <t>2021-03-27T21:04:56Z</t>
  </si>
  <si>
    <t>51954931382</t>
  </si>
  <si>
    <t>14215212863</t>
  </si>
  <si>
    <t>12536182.76</t>
  </si>
  <si>
    <t>51954931383</t>
  </si>
  <si>
    <t>12536169.37</t>
  </si>
  <si>
    <t>51954931384</t>
  </si>
  <si>
    <t>12536135.88</t>
  </si>
  <si>
    <t>51954931385</t>
  </si>
  <si>
    <t>12536102.39</t>
  </si>
  <si>
    <t>51954931386</t>
  </si>
  <si>
    <t>12536068.9</t>
  </si>
  <si>
    <t>51954931387</t>
  </si>
  <si>
    <t>12535907.5</t>
  </si>
  <si>
    <t>2021-03-27T21:29:13Z</t>
  </si>
  <si>
    <t>51956303374</t>
  </si>
  <si>
    <t>14215626574</t>
  </si>
  <si>
    <t>12536126.5</t>
  </si>
  <si>
    <t>51956303375</t>
  </si>
  <si>
    <t>12536126.06</t>
  </si>
  <si>
    <t>51956303376</t>
  </si>
  <si>
    <t>12536124.96</t>
  </si>
  <si>
    <t>51956303377</t>
  </si>
  <si>
    <t>12536123.86</t>
  </si>
  <si>
    <t>51956303378</t>
  </si>
  <si>
    <t>12536122.76</t>
  </si>
  <si>
    <t>51956303379</t>
  </si>
  <si>
    <t>12536117.48</t>
  </si>
  <si>
    <t>2021-03-27T21:29:55Z</t>
  </si>
  <si>
    <t>51956350940</t>
  </si>
  <si>
    <t>14215606312</t>
  </si>
  <si>
    <t>12539828.48</t>
  </si>
  <si>
    <t>51956350941</t>
  </si>
  <si>
    <t>12539821.06</t>
  </si>
  <si>
    <t>51956350942</t>
  </si>
  <si>
    <t>12539802.5</t>
  </si>
  <si>
    <t>51956350943</t>
  </si>
  <si>
    <t>12539783.94</t>
  </si>
  <si>
    <t>51956350944</t>
  </si>
  <si>
    <t>12539765.38</t>
  </si>
  <si>
    <t>51956350945</t>
  </si>
  <si>
    <t>12539691.16</t>
  </si>
  <si>
    <t>51956350946</t>
  </si>
  <si>
    <t>12539601.72</t>
  </si>
  <si>
    <t>2021-03-27T21:31:59Z</t>
  </si>
  <si>
    <t>51956438829</t>
  </si>
  <si>
    <t>14215527975</t>
  </si>
  <si>
    <t>12544327.72</t>
  </si>
  <si>
    <t>51956438830</t>
  </si>
  <si>
    <t>12544318.27</t>
  </si>
  <si>
    <t>51956438831</t>
  </si>
  <si>
    <t>12544294.64</t>
  </si>
  <si>
    <t>51956438832</t>
  </si>
  <si>
    <t>12544247.38</t>
  </si>
  <si>
    <t>51956438833</t>
  </si>
  <si>
    <t>12544133.48</t>
  </si>
  <si>
    <t>51956438834</t>
  </si>
  <si>
    <t>12543991.7</t>
  </si>
  <si>
    <t>2021-03-27T21:47:01Z</t>
  </si>
  <si>
    <t>51957250386</t>
  </si>
  <si>
    <t>14215760517</t>
  </si>
  <si>
    <t>12550895.7</t>
  </si>
  <si>
    <t>51957250387</t>
  </si>
  <si>
    <t>12550881.89</t>
  </si>
  <si>
    <t>51957250388</t>
  </si>
  <si>
    <t>12550847.37</t>
  </si>
  <si>
    <t>51957250389</t>
  </si>
  <si>
    <t>12550778.33</t>
  </si>
  <si>
    <t>51957250390</t>
  </si>
  <si>
    <t>12550611.94</t>
  </si>
  <si>
    <t>51957250391</t>
  </si>
  <si>
    <t>12550404.82</t>
  </si>
  <si>
    <t>2021-03-27T22:19:33Z</t>
  </si>
  <si>
    <t>51958810760</t>
  </si>
  <si>
    <t>14216036527</t>
  </si>
  <si>
    <t>12553377.82</t>
  </si>
  <si>
    <t>51958810761</t>
  </si>
  <si>
    <t>12553371.87</t>
  </si>
  <si>
    <t>51958810762</t>
  </si>
  <si>
    <t>12553357</t>
  </si>
  <si>
    <t>51958810763</t>
  </si>
  <si>
    <t>12553327.27</t>
  </si>
  <si>
    <t>51958810764</t>
  </si>
  <si>
    <t>12553255.62</t>
  </si>
  <si>
    <t>51958810765</t>
  </si>
  <si>
    <t>12553166.43</t>
  </si>
  <si>
    <t>2021-03-27T22:28:21Z</t>
  </si>
  <si>
    <t>51959202831</t>
  </si>
  <si>
    <t>14216158782</t>
  </si>
  <si>
    <t>12557266.43</t>
  </si>
  <si>
    <t>51959202832</t>
  </si>
  <si>
    <t>12557258.23</t>
  </si>
  <si>
    <t>51959202833</t>
  </si>
  <si>
    <t>12557237.73</t>
  </si>
  <si>
    <t>51959202834</t>
  </si>
  <si>
    <t>12557196.73</t>
  </si>
  <si>
    <t>51959202835</t>
  </si>
  <si>
    <t>12557097.92</t>
  </si>
  <si>
    <t>51959202836</t>
  </si>
  <si>
    <t>12556974.92</t>
  </si>
  <si>
    <t>2021-03-27T22:46:07Z</t>
  </si>
  <si>
    <t>51959913479</t>
  </si>
  <si>
    <t>14216223653</t>
  </si>
  <si>
    <t>12559678.92</t>
  </si>
  <si>
    <t>51959913480</t>
  </si>
  <si>
    <t>12559673.51</t>
  </si>
  <si>
    <t>51959913481</t>
  </si>
  <si>
    <t>12559659.99</t>
  </si>
  <si>
    <t>51959913482</t>
  </si>
  <si>
    <t>12559646.47</t>
  </si>
  <si>
    <t>51959913483</t>
  </si>
  <si>
    <t>12559632.95</t>
  </si>
  <si>
    <t>51959913484</t>
  </si>
  <si>
    <t>12559567.78</t>
  </si>
  <si>
    <t>2021-03-27T23:03:54Z</t>
  </si>
  <si>
    <t>51960564663</t>
  </si>
  <si>
    <t>14216425030</t>
  </si>
  <si>
    <t>12564422.78</t>
  </si>
  <si>
    <t>51960564664</t>
  </si>
  <si>
    <t>12564413.07</t>
  </si>
  <si>
    <t>51960564665</t>
  </si>
  <si>
    <t>12564388.79</t>
  </si>
  <si>
    <t>51960564666</t>
  </si>
  <si>
    <t>12564340.24</t>
  </si>
  <si>
    <t>51960564667</t>
  </si>
  <si>
    <t>12564223.23</t>
  </si>
  <si>
    <t>51960564668</t>
  </si>
  <si>
    <t>12564077.58</t>
  </si>
  <si>
    <t>2021-03-27T23:07:58Z</t>
  </si>
  <si>
    <t>51960713824</t>
  </si>
  <si>
    <t>14216425204</t>
  </si>
  <si>
    <t>12570297.58</t>
  </si>
  <si>
    <t>51960713825</t>
  </si>
  <si>
    <t>12570285.14</t>
  </si>
  <si>
    <t>51960713826</t>
  </si>
  <si>
    <t>12570254.04</t>
  </si>
  <si>
    <t>51960713827</t>
  </si>
  <si>
    <t>12570191.84</t>
  </si>
  <si>
    <t>51960713828</t>
  </si>
  <si>
    <t>12570041.94</t>
  </si>
  <si>
    <t>2021-03-27T23:07:59Z</t>
  </si>
  <si>
    <t>51960713829</t>
  </si>
  <si>
    <t>12569855.34</t>
  </si>
  <si>
    <t>2021-03-27T23:15:17Z</t>
  </si>
  <si>
    <t>51960963941</t>
  </si>
  <si>
    <t>14216476225</t>
  </si>
  <si>
    <t>12570081.34</t>
  </si>
  <si>
    <t>51960963942</t>
  </si>
  <si>
    <t>12570080.89</t>
  </si>
  <si>
    <t>51960963943</t>
  </si>
  <si>
    <t>12570079.76</t>
  </si>
  <si>
    <t>51960963944</t>
  </si>
  <si>
    <t>12570078.63</t>
  </si>
  <si>
    <t>51960963945</t>
  </si>
  <si>
    <t>12570077.5</t>
  </si>
  <si>
    <t>51960963946</t>
  </si>
  <si>
    <t>12570072.05</t>
  </si>
  <si>
    <t>2021-03-27T23:21:43Z</t>
  </si>
  <si>
    <t>51961168246</t>
  </si>
  <si>
    <t>14216418871</t>
  </si>
  <si>
    <t>12576142.05</t>
  </si>
  <si>
    <t>51961168247</t>
  </si>
  <si>
    <t>12576129.91</t>
  </si>
  <si>
    <t>51961168248</t>
  </si>
  <si>
    <t>12576099.56</t>
  </si>
  <si>
    <t>51961168249</t>
  </si>
  <si>
    <t>12576038.86</t>
  </si>
  <si>
    <t>51961168250</t>
  </si>
  <si>
    <t>12575892.57</t>
  </si>
  <si>
    <t>51961168251</t>
  </si>
  <si>
    <t>12575710.47</t>
  </si>
  <si>
    <t>2021-03-28T00:02:21Z</t>
  </si>
  <si>
    <t>51962387036</t>
  </si>
  <si>
    <t>14216631628</t>
  </si>
  <si>
    <t>12579874.47</t>
  </si>
  <si>
    <t>51962387037</t>
  </si>
  <si>
    <t>12579866.14</t>
  </si>
  <si>
    <t>51962387038</t>
  </si>
  <si>
    <t>12579845.32</t>
  </si>
  <si>
    <t>51962387039</t>
  </si>
  <si>
    <t>12579824.5</t>
  </si>
  <si>
    <t>51962387040</t>
  </si>
  <si>
    <t>12579803.68</t>
  </si>
  <si>
    <t>51962387041</t>
  </si>
  <si>
    <t>12579703.33</t>
  </si>
  <si>
    <t>2021-03-28T00:10:20Z</t>
  </si>
  <si>
    <t>51962571712</t>
  </si>
  <si>
    <t>14216727283</t>
  </si>
  <si>
    <t>12581458.33</t>
  </si>
  <si>
    <t>51962571713</t>
  </si>
  <si>
    <t>12581454.82</t>
  </si>
  <si>
    <t>51962571714</t>
  </si>
  <si>
    <t>12581446.04</t>
  </si>
  <si>
    <t>51962571715</t>
  </si>
  <si>
    <t>12581428.49</t>
  </si>
  <si>
    <t>51962571716</t>
  </si>
  <si>
    <t>12581386.19</t>
  </si>
  <si>
    <t>51962571717</t>
  </si>
  <si>
    <t>12581333.54</t>
  </si>
  <si>
    <t>2021-03-28T01:00:15Z</t>
  </si>
  <si>
    <t>51963721474</t>
  </si>
  <si>
    <t>9645616328</t>
  </si>
  <si>
    <t>12081058.9</t>
  </si>
  <si>
    <t>2021-03-28T01:39:08Z</t>
  </si>
  <si>
    <t>51964474210</t>
  </si>
  <si>
    <t>14217072319</t>
  </si>
  <si>
    <t>12081356.9</t>
  </si>
  <si>
    <t>51964474211</t>
  </si>
  <si>
    <t>12081356.3</t>
  </si>
  <si>
    <t>51964474212</t>
  </si>
  <si>
    <t>12081354.81</t>
  </si>
  <si>
    <t>51964474213</t>
  </si>
  <si>
    <t>12081351.83</t>
  </si>
  <si>
    <t>51964474214</t>
  </si>
  <si>
    <t>12081344.65</t>
  </si>
  <si>
    <t>51964474215</t>
  </si>
  <si>
    <t>12081335.71</t>
  </si>
  <si>
    <t>2021-03-28T02:05:21Z</t>
  </si>
  <si>
    <t>51964832411</t>
  </si>
  <si>
    <t>14217057753</t>
  </si>
  <si>
    <t>12084368.71</t>
  </si>
  <si>
    <t>51964832412</t>
  </si>
  <si>
    <t>12084362.64</t>
  </si>
  <si>
    <t>51964832413</t>
  </si>
  <si>
    <t>12084347.47</t>
  </si>
  <si>
    <t>51964832414</t>
  </si>
  <si>
    <t>12084332.3</t>
  </si>
  <si>
    <t>51964832415</t>
  </si>
  <si>
    <t>12084317.13</t>
  </si>
  <si>
    <t>51964832416</t>
  </si>
  <si>
    <t>12084244.03</t>
  </si>
  <si>
    <t>2021-03-28T02:50:11Z</t>
  </si>
  <si>
    <t>51965347783</t>
  </si>
  <si>
    <t>14217238251</t>
  </si>
  <si>
    <t>12096718.03</t>
  </si>
  <si>
    <t>51965347784</t>
  </si>
  <si>
    <t>12096693.08</t>
  </si>
  <si>
    <t>51965347785</t>
  </si>
  <si>
    <t>12096630.71</t>
  </si>
  <si>
    <t>51965347786</t>
  </si>
  <si>
    <t>12096568.34</t>
  </si>
  <si>
    <t>51965347787</t>
  </si>
  <si>
    <t>12096505.97</t>
  </si>
  <si>
    <t>51965347788</t>
  </si>
  <si>
    <t>12096205.35</t>
  </si>
  <si>
    <t>51965347789</t>
  </si>
  <si>
    <t>12095456.91</t>
  </si>
  <si>
    <t>2021-03-28T08:37:44Z</t>
  </si>
  <si>
    <t>51967885749</t>
  </si>
  <si>
    <t>14217714595</t>
  </si>
  <si>
    <t>12102359.91</t>
  </si>
  <si>
    <t>51967885750</t>
  </si>
  <si>
    <t>12102346.1</t>
  </si>
  <si>
    <t>51967885751</t>
  </si>
  <si>
    <t>12102311.58</t>
  </si>
  <si>
    <t>51967885752</t>
  </si>
  <si>
    <t>12102242.55</t>
  </si>
  <si>
    <t>51967885753</t>
  </si>
  <si>
    <t>12102076.19</t>
  </si>
  <si>
    <t>51967885754</t>
  </si>
  <si>
    <t>12101869.1</t>
  </si>
  <si>
    <t>2021-03-28T09:14:54Z</t>
  </si>
  <si>
    <t>51968718983</t>
  </si>
  <si>
    <t>14217855717</t>
  </si>
  <si>
    <t>12105308.1</t>
  </si>
  <si>
    <t>51968718984</t>
  </si>
  <si>
    <t>12105301.22</t>
  </si>
  <si>
    <t>51968718985</t>
  </si>
  <si>
    <t>12105284.02</t>
  </si>
  <si>
    <t>51968718986</t>
  </si>
  <si>
    <t>12105249.63</t>
  </si>
  <si>
    <t>51968718987</t>
  </si>
  <si>
    <t>12105166.75</t>
  </si>
  <si>
    <t>51968718988</t>
  </si>
  <si>
    <t>12105063.58</t>
  </si>
  <si>
    <t>2021-03-28T09:25:43Z</t>
  </si>
  <si>
    <t>51969039138</t>
  </si>
  <si>
    <t>14217941298</t>
  </si>
  <si>
    <t>12108993.58</t>
  </si>
  <si>
    <t>51969039139</t>
  </si>
  <si>
    <t>12108985.72</t>
  </si>
  <si>
    <t>51969039140</t>
  </si>
  <si>
    <t>12108966.07</t>
  </si>
  <si>
    <t>51969039141</t>
  </si>
  <si>
    <t>12108926.77</t>
  </si>
  <si>
    <t>51969039142</t>
  </si>
  <si>
    <t>12108832.06</t>
  </si>
  <si>
    <t>51969039143</t>
  </si>
  <si>
    <t>12108714.16</t>
  </si>
  <si>
    <t>2021-03-28T09:38:35Z</t>
  </si>
  <si>
    <t>51969452846</t>
  </si>
  <si>
    <t>14218022543</t>
  </si>
  <si>
    <t>12113313.16</t>
  </si>
  <si>
    <t>51969452847</t>
  </si>
  <si>
    <t>12113303.96</t>
  </si>
  <si>
    <t>51969452848</t>
  </si>
  <si>
    <t>12113280.96</t>
  </si>
  <si>
    <t>51969452849</t>
  </si>
  <si>
    <t>12113234.97</t>
  </si>
  <si>
    <t>51969452850</t>
  </si>
  <si>
    <t>12113142.99</t>
  </si>
  <si>
    <t>51969452851</t>
  </si>
  <si>
    <t>12113032.15</t>
  </si>
  <si>
    <t>51969452852</t>
  </si>
  <si>
    <t>12112894.18</t>
  </si>
  <si>
    <t>2021-03-28T09:39:07Z</t>
  </si>
  <si>
    <t>51969460392</t>
  </si>
  <si>
    <t>14218045336</t>
  </si>
  <si>
    <t>12118789.18</t>
  </si>
  <si>
    <t>51969460393</t>
  </si>
  <si>
    <t>12118777.39</t>
  </si>
  <si>
    <t>51969460394</t>
  </si>
  <si>
    <t>12118747.91</t>
  </si>
  <si>
    <t>51969460395</t>
  </si>
  <si>
    <t>12118688.96</t>
  </si>
  <si>
    <t>51969460396</t>
  </si>
  <si>
    <t>12118546.89</t>
  </si>
  <si>
    <t>51969460397</t>
  </si>
  <si>
    <t>12118370.04</t>
  </si>
  <si>
    <t>51969460398</t>
  </si>
  <si>
    <t>12118104.76</t>
  </si>
  <si>
    <t>2021-03-28T10:40:00Z</t>
  </si>
  <si>
    <t>51971905821</t>
  </si>
  <si>
    <t>14218399323</t>
  </si>
  <si>
    <t>12120446.76</t>
  </si>
  <si>
    <t>51971905822</t>
  </si>
  <si>
    <t>12120442.08</t>
  </si>
  <si>
    <t>51971905823</t>
  </si>
  <si>
    <t>12120430.37</t>
  </si>
  <si>
    <t>51971905824</t>
  </si>
  <si>
    <t>12120418.66</t>
  </si>
  <si>
    <t>51971905825</t>
  </si>
  <si>
    <t>12120406.95</t>
  </si>
  <si>
    <t>51971905826</t>
  </si>
  <si>
    <t>12120350.51</t>
  </si>
  <si>
    <t>2021-03-28T10:42:02Z</t>
  </si>
  <si>
    <t>51972004669</t>
  </si>
  <si>
    <t>14218349763</t>
  </si>
  <si>
    <t>12124130.51</t>
  </si>
  <si>
    <t>51972004670</t>
  </si>
  <si>
    <t>12124122.95</t>
  </si>
  <si>
    <t>51972004671</t>
  </si>
  <si>
    <t>12124104.05</t>
  </si>
  <si>
    <t>51972004672</t>
  </si>
  <si>
    <t>12124066.25</t>
  </si>
  <si>
    <t>51972004673</t>
  </si>
  <si>
    <t>12123975.15</t>
  </si>
  <si>
    <t>51972004674</t>
  </si>
  <si>
    <t>12123861.75</t>
  </si>
  <si>
    <t>2021-03-28T11:20:00Z</t>
  </si>
  <si>
    <t>51974020191</t>
  </si>
  <si>
    <t>14218763248</t>
  </si>
  <si>
    <t>12128007.75</t>
  </si>
  <si>
    <t>51974020192</t>
  </si>
  <si>
    <t>12127999.46</t>
  </si>
  <si>
    <t>51974020193</t>
  </si>
  <si>
    <t>12127978.73</t>
  </si>
  <si>
    <t>51974020194</t>
  </si>
  <si>
    <t>12127937.27</t>
  </si>
  <si>
    <t>51974020195</t>
  </si>
  <si>
    <t>12127837.35</t>
  </si>
  <si>
    <t>51974020196</t>
  </si>
  <si>
    <t>12127712.97</t>
  </si>
  <si>
    <t>2021-03-28T12:17:09Z</t>
  </si>
  <si>
    <t>51977655066</t>
  </si>
  <si>
    <t>14219315484</t>
  </si>
  <si>
    <t>12130341.97</t>
  </si>
  <si>
    <t>51977655068</t>
  </si>
  <si>
    <t>12130336.71</t>
  </si>
  <si>
    <t>51977655069</t>
  </si>
  <si>
    <t>12130323.56</t>
  </si>
  <si>
    <t>51977655070</t>
  </si>
  <si>
    <t>12130297.27</t>
  </si>
  <si>
    <t>51977655071</t>
  </si>
  <si>
    <t>12130244.69</t>
  </si>
  <si>
    <t>51977655072</t>
  </si>
  <si>
    <t>12130181.33</t>
  </si>
  <si>
    <t>51977655073</t>
  </si>
  <si>
    <t>12130102.46</t>
  </si>
  <si>
    <t>2021-03-28T12:18:32Z</t>
  </si>
  <si>
    <t>51977762866</t>
  </si>
  <si>
    <t>14219402106</t>
  </si>
  <si>
    <t>12137004.46</t>
  </si>
  <si>
    <t>51977762867</t>
  </si>
  <si>
    <t>12136990.66</t>
  </si>
  <si>
    <t>51977762868</t>
  </si>
  <si>
    <t>12136956.15</t>
  </si>
  <si>
    <t>51977762869</t>
  </si>
  <si>
    <t>12136887.13</t>
  </si>
  <si>
    <t>51977762870</t>
  </si>
  <si>
    <t>12136720.79</t>
  </si>
  <si>
    <t>51977762871</t>
  </si>
  <si>
    <t>12136513.73</t>
  </si>
  <si>
    <t>2021-03-28T12:26:32Z</t>
  </si>
  <si>
    <t>51978272445</t>
  </si>
  <si>
    <t>14219323997</t>
  </si>
  <si>
    <t>12142038.73</t>
  </si>
  <si>
    <t>51978272447</t>
  </si>
  <si>
    <t>12142027.68</t>
  </si>
  <si>
    <t>51978272448</t>
  </si>
  <si>
    <t>12142000.05</t>
  </si>
  <si>
    <t>51978272449</t>
  </si>
  <si>
    <t>12141972.42</t>
  </si>
  <si>
    <t>51978272450</t>
  </si>
  <si>
    <t>12141944.79</t>
  </si>
  <si>
    <t>51978272451</t>
  </si>
  <si>
    <t>12141811.64</t>
  </si>
  <si>
    <t>2021-03-28T12:31:56Z</t>
  </si>
  <si>
    <t>51978655940</t>
  </si>
  <si>
    <t>14219539158</t>
  </si>
  <si>
    <t>12148715.64</t>
  </si>
  <si>
    <t>51978655941</t>
  </si>
  <si>
    <t>12148701.83</t>
  </si>
  <si>
    <t>51978655942</t>
  </si>
  <si>
    <t>12148667.31</t>
  </si>
  <si>
    <t>51978655943</t>
  </si>
  <si>
    <t>12148598.27</t>
  </si>
  <si>
    <t>51978655944</t>
  </si>
  <si>
    <t>12148431.88</t>
  </si>
  <si>
    <t>51978655945</t>
  </si>
  <si>
    <t>12148224.76</t>
  </si>
  <si>
    <t>2021-03-28T12:41:45Z</t>
  </si>
  <si>
    <t>51979328936</t>
  </si>
  <si>
    <t>14219509889</t>
  </si>
  <si>
    <t>12151806.76</t>
  </si>
  <si>
    <t>51979328937</t>
  </si>
  <si>
    <t>12151799.6</t>
  </si>
  <si>
    <t>51979328938</t>
  </si>
  <si>
    <t>12151781.69</t>
  </si>
  <si>
    <t>51979328939</t>
  </si>
  <si>
    <t>12151745.87</t>
  </si>
  <si>
    <t>51979328940</t>
  </si>
  <si>
    <t>12151674.23</t>
  </si>
  <si>
    <t>51979328941</t>
  </si>
  <si>
    <t>12151587.9</t>
  </si>
  <si>
    <t>51979328942</t>
  </si>
  <si>
    <t>12151480.44</t>
  </si>
  <si>
    <t>2021-03-28T13:05:35Z</t>
  </si>
  <si>
    <t>51980902112</t>
  </si>
  <si>
    <t>14219750916</t>
  </si>
  <si>
    <t>12163920.44</t>
  </si>
  <si>
    <t>51980902113</t>
  </si>
  <si>
    <t>12163895.56</t>
  </si>
  <si>
    <t>51980902114</t>
  </si>
  <si>
    <t>12163833.36</t>
  </si>
  <si>
    <t>51980902115</t>
  </si>
  <si>
    <t>12163708.96</t>
  </si>
  <si>
    <t>51980902116</t>
  </si>
  <si>
    <t>12163409.16</t>
  </si>
  <si>
    <t>51980902117</t>
  </si>
  <si>
    <t>12163035.96</t>
  </si>
  <si>
    <t>2021-03-28T13:20:19Z</t>
  </si>
  <si>
    <t>51981824274</t>
  </si>
  <si>
    <t>14220063042</t>
  </si>
  <si>
    <t>12173048.96</t>
  </si>
  <si>
    <t>51981824275</t>
  </si>
  <si>
    <t>12173028.93</t>
  </si>
  <si>
    <t>51981824276</t>
  </si>
  <si>
    <t>12172978.86</t>
  </si>
  <si>
    <t>51981824277</t>
  </si>
  <si>
    <t>12172878.73</t>
  </si>
  <si>
    <t>51981824278</t>
  </si>
  <si>
    <t>12172637.42</t>
  </si>
  <si>
    <t>51981824279</t>
  </si>
  <si>
    <t>12172337.03</t>
  </si>
  <si>
    <t>2021-03-28T13:21:50Z</t>
  </si>
  <si>
    <t>51981927800</t>
  </si>
  <si>
    <t>14220063115</t>
  </si>
  <si>
    <t>12175992.03</t>
  </si>
  <si>
    <t>51981927801</t>
  </si>
  <si>
    <t>12175984.72</t>
  </si>
  <si>
    <t>51981927802</t>
  </si>
  <si>
    <t>12175966.44</t>
  </si>
  <si>
    <t>51981927803</t>
  </si>
  <si>
    <t>12175929.89</t>
  </si>
  <si>
    <t>51981927804</t>
  </si>
  <si>
    <t>12175841.8</t>
  </si>
  <si>
    <t>51981927805</t>
  </si>
  <si>
    <t>12175732.15</t>
  </si>
  <si>
    <t>51981927806</t>
  </si>
  <si>
    <t>12175512.85</t>
  </si>
  <si>
    <t>2021-03-28T13:25:50Z</t>
  </si>
  <si>
    <t>51982172297</t>
  </si>
  <si>
    <t>14220082285</t>
  </si>
  <si>
    <t>12175554.85</t>
  </si>
  <si>
    <t>51982172298</t>
  </si>
  <si>
    <t>12175554.77</t>
  </si>
  <si>
    <t>51982172299</t>
  </si>
  <si>
    <t>12175554.35</t>
  </si>
  <si>
    <t>51982172300</t>
  </si>
  <si>
    <t>12175553.34</t>
  </si>
  <si>
    <t>51982172301</t>
  </si>
  <si>
    <t>12175552.08</t>
  </si>
  <si>
    <t>2021-03-28T13:37:32Z</t>
  </si>
  <si>
    <t>51982863150</t>
  </si>
  <si>
    <t>14220230966</t>
  </si>
  <si>
    <t>12182680.08</t>
  </si>
  <si>
    <t>51982863151</t>
  </si>
  <si>
    <t>12182665.82</t>
  </si>
  <si>
    <t>51982863152</t>
  </si>
  <si>
    <t>12182630.18</t>
  </si>
  <si>
    <t>51982863153</t>
  </si>
  <si>
    <t>12182594.54</t>
  </si>
  <si>
    <t>51982863154</t>
  </si>
  <si>
    <t>12182558.9</t>
  </si>
  <si>
    <t>51982863155</t>
  </si>
  <si>
    <t>12182387.12</t>
  </si>
  <si>
    <t>2021-03-28T13:41:51Z</t>
  </si>
  <si>
    <t>51983096284</t>
  </si>
  <si>
    <t>14220250185</t>
  </si>
  <si>
    <t>12182807.12</t>
  </si>
  <si>
    <t>51983096285</t>
  </si>
  <si>
    <t>12182806.28</t>
  </si>
  <si>
    <t>51983096286</t>
  </si>
  <si>
    <t>12182804.18</t>
  </si>
  <si>
    <t>51983096287</t>
  </si>
  <si>
    <t>12182799.98</t>
  </si>
  <si>
    <t>51983096288</t>
  </si>
  <si>
    <t>12182789.86</t>
  </si>
  <si>
    <t>51983096289</t>
  </si>
  <si>
    <t>12182777.26</t>
  </si>
  <si>
    <t>2021-03-28T13:52:54Z</t>
  </si>
  <si>
    <t>51983704885</t>
  </si>
  <si>
    <t>14220286584</t>
  </si>
  <si>
    <t>12186602.26</t>
  </si>
  <si>
    <t>51983704886</t>
  </si>
  <si>
    <t>12186594.61</t>
  </si>
  <si>
    <t>51983704887</t>
  </si>
  <si>
    <t>12186575.48</t>
  </si>
  <si>
    <t>51983704888</t>
  </si>
  <si>
    <t>12186556.35</t>
  </si>
  <si>
    <t>51983704889</t>
  </si>
  <si>
    <t>12186537.22</t>
  </si>
  <si>
    <t>51983704890</t>
  </si>
  <si>
    <t>12186445.04</t>
  </si>
  <si>
    <t>2021-03-28T14:07:09Z</t>
  </si>
  <si>
    <t>51984475565</t>
  </si>
  <si>
    <t>14220450367</t>
  </si>
  <si>
    <t>12187445.04</t>
  </si>
  <si>
    <t>51984475566</t>
  </si>
  <si>
    <t>12187443.04</t>
  </si>
  <si>
    <t>51984475567</t>
  </si>
  <si>
    <t>12187438.04</t>
  </si>
  <si>
    <t>51984475568</t>
  </si>
  <si>
    <t>12187428.04</t>
  </si>
  <si>
    <t>51984475569</t>
  </si>
  <si>
    <t>12187403.94</t>
  </si>
  <si>
    <t>51984475570</t>
  </si>
  <si>
    <t>12187373.94</t>
  </si>
  <si>
    <t>2021-03-28T14:15:48Z</t>
  </si>
  <si>
    <t>51984928956</t>
  </si>
  <si>
    <t>14220454852</t>
  </si>
  <si>
    <t>12202663.94</t>
  </si>
  <si>
    <t>51984928957</t>
  </si>
  <si>
    <t>12202633.36</t>
  </si>
  <si>
    <t>51984928958</t>
  </si>
  <si>
    <t>12202556.91</t>
  </si>
  <si>
    <t>51984928959</t>
  </si>
  <si>
    <t>12202404.01</t>
  </si>
  <si>
    <t>51984928960</t>
  </si>
  <si>
    <t>12202035.52</t>
  </si>
  <si>
    <t>51984928961</t>
  </si>
  <si>
    <t>12201576.82</t>
  </si>
  <si>
    <t>2021-03-28T14:31:58Z</t>
  </si>
  <si>
    <t>51985700744</t>
  </si>
  <si>
    <t>14220624596</t>
  </si>
  <si>
    <t>12203948.82</t>
  </si>
  <si>
    <t>51985700745</t>
  </si>
  <si>
    <t>12203944.08</t>
  </si>
  <si>
    <t>51985700746</t>
  </si>
  <si>
    <t>12203932.22</t>
  </si>
  <si>
    <t>51985700747</t>
  </si>
  <si>
    <t>12203920.36</t>
  </si>
  <si>
    <t>51985700748</t>
  </si>
  <si>
    <t>12203908.5</t>
  </si>
  <si>
    <t>51985700749</t>
  </si>
  <si>
    <t>12203861.06</t>
  </si>
  <si>
    <t>51985700750</t>
  </si>
  <si>
    <t>12203803.89</t>
  </si>
  <si>
    <t>2021-03-28T14:36:00Z</t>
  </si>
  <si>
    <t>51985951174</t>
  </si>
  <si>
    <t>14220602925</t>
  </si>
  <si>
    <t>12206166.89</t>
  </si>
  <si>
    <t>51985951175</t>
  </si>
  <si>
    <t>12206162.16</t>
  </si>
  <si>
    <t>51985951176</t>
  </si>
  <si>
    <t>12206150.34</t>
  </si>
  <si>
    <t>51985951177</t>
  </si>
  <si>
    <t>12206126.71</t>
  </si>
  <si>
    <t>51985951178</t>
  </si>
  <si>
    <t>12206069.76</t>
  </si>
  <si>
    <t>51985951179</t>
  </si>
  <si>
    <t>12205998.87</t>
  </si>
  <si>
    <t>2021-03-28T14:39:40Z</t>
  </si>
  <si>
    <t>51986116487</t>
  </si>
  <si>
    <t>14220720297</t>
  </si>
  <si>
    <t>12209597.87</t>
  </si>
  <si>
    <t>51986116488</t>
  </si>
  <si>
    <t>12209590.67</t>
  </si>
  <si>
    <t>51986116489</t>
  </si>
  <si>
    <t>12209572.67</t>
  </si>
  <si>
    <t>51986116490</t>
  </si>
  <si>
    <t>12209536.68</t>
  </si>
  <si>
    <t>51986116491</t>
  </si>
  <si>
    <t>12209449.94</t>
  </si>
  <si>
    <t>51986116492</t>
  </si>
  <si>
    <t>12209341.97</t>
  </si>
  <si>
    <t>2021-03-28T15:01:03Z</t>
  </si>
  <si>
    <t>51987209164</t>
  </si>
  <si>
    <t>14220846666</t>
  </si>
  <si>
    <t>12211950.97</t>
  </si>
  <si>
    <t>51987209165</t>
  </si>
  <si>
    <t>12211945.75</t>
  </si>
  <si>
    <t>51987209166</t>
  </si>
  <si>
    <t>12211932.7</t>
  </si>
  <si>
    <t>51987209167</t>
  </si>
  <si>
    <t>12211906.61</t>
  </si>
  <si>
    <t>51987209168</t>
  </si>
  <si>
    <t>12211854.43</t>
  </si>
  <si>
    <t>51987209169</t>
  </si>
  <si>
    <t>12211791.55</t>
  </si>
  <si>
    <t>51987209170</t>
  </si>
  <si>
    <t>12211713.28</t>
  </si>
  <si>
    <t>2021-03-28T15:45:37Z</t>
  </si>
  <si>
    <t>51989449532</t>
  </si>
  <si>
    <t>14221259308</t>
  </si>
  <si>
    <t>12214790.28</t>
  </si>
  <si>
    <t>51989449533</t>
  </si>
  <si>
    <t>12214784.13</t>
  </si>
  <si>
    <t>51989449534</t>
  </si>
  <si>
    <t>12214768.74</t>
  </si>
  <si>
    <t>51989449535</t>
  </si>
  <si>
    <t>12214737.97</t>
  </si>
  <si>
    <t>51989449536</t>
  </si>
  <si>
    <t>12214663.81</t>
  </si>
  <si>
    <t>51989449537</t>
  </si>
  <si>
    <t>12214571.5</t>
  </si>
  <si>
    <t>51989449538</t>
  </si>
  <si>
    <t>12214386.88</t>
  </si>
  <si>
    <t>2021-03-28T15:48:08Z</t>
  </si>
  <si>
    <t>51989561079</t>
  </si>
  <si>
    <t>14221182988</t>
  </si>
  <si>
    <t>12217074.88</t>
  </si>
  <si>
    <t>51989561080</t>
  </si>
  <si>
    <t>12217069.5</t>
  </si>
  <si>
    <t>51989561081</t>
  </si>
  <si>
    <t>12217056.06</t>
  </si>
  <si>
    <t>51989561082</t>
  </si>
  <si>
    <t>12217029.18</t>
  </si>
  <si>
    <t>51989561083</t>
  </si>
  <si>
    <t>12216964.4</t>
  </si>
  <si>
    <t>51989561084</t>
  </si>
  <si>
    <t>12216883.76</t>
  </si>
  <si>
    <t>2021-03-28T16:03:08Z</t>
  </si>
  <si>
    <t>51990306659</t>
  </si>
  <si>
    <t>14221424086</t>
  </si>
  <si>
    <t>12222208.76</t>
  </si>
  <si>
    <t>51990306660</t>
  </si>
  <si>
    <t>12222198.11</t>
  </si>
  <si>
    <t>51990306661</t>
  </si>
  <si>
    <t>12222171.48</t>
  </si>
  <si>
    <t>51990306662</t>
  </si>
  <si>
    <t>12222118.23</t>
  </si>
  <si>
    <t>51990306663</t>
  </si>
  <si>
    <t>12221989.9</t>
  </si>
  <si>
    <t>51990306664</t>
  </si>
  <si>
    <t>12221830.15</t>
  </si>
  <si>
    <t>2021-03-28T16:21:54Z</t>
  </si>
  <si>
    <t>51991231041</t>
  </si>
  <si>
    <t>14221574090</t>
  </si>
  <si>
    <t>12222947.15</t>
  </si>
  <si>
    <t>51991231042</t>
  </si>
  <si>
    <t>12222944.92</t>
  </si>
  <si>
    <t>51991231043</t>
  </si>
  <si>
    <t>12222939.33</t>
  </si>
  <si>
    <t>51991231044</t>
  </si>
  <si>
    <t>12222928.16</t>
  </si>
  <si>
    <t>51991231045</t>
  </si>
  <si>
    <t>12222905.82</t>
  </si>
  <si>
    <t>51991231046</t>
  </si>
  <si>
    <t>12222878.9</t>
  </si>
  <si>
    <t>51991231047</t>
  </si>
  <si>
    <t>12222845.39</t>
  </si>
  <si>
    <t>2021-03-28T16:55:03Z</t>
  </si>
  <si>
    <t>51992838000</t>
  </si>
  <si>
    <t>14221835145</t>
  </si>
  <si>
    <t>12226553.39</t>
  </si>
  <si>
    <t>51992838001</t>
  </si>
  <si>
    <t>12226545.97</t>
  </si>
  <si>
    <t>51992838002</t>
  </si>
  <si>
    <t>12226527.43</t>
  </si>
  <si>
    <t>51992838003</t>
  </si>
  <si>
    <t>12226490.35</t>
  </si>
  <si>
    <t>51992838004</t>
  </si>
  <si>
    <t>12226400.99</t>
  </si>
  <si>
    <t>51992838005</t>
  </si>
  <si>
    <t>12226289.75</t>
  </si>
  <si>
    <t>2021-03-28T18:03:17Z</t>
  </si>
  <si>
    <t>51996226630</t>
  </si>
  <si>
    <t>14222257927</t>
  </si>
  <si>
    <t>12230435.75</t>
  </si>
  <si>
    <t>51996226631</t>
  </si>
  <si>
    <t>12230427.46</t>
  </si>
  <si>
    <t>51996226632</t>
  </si>
  <si>
    <t>12230406.73</t>
  </si>
  <si>
    <t>51996226633</t>
  </si>
  <si>
    <t>12230365.27</t>
  </si>
  <si>
    <t>51996226634</t>
  </si>
  <si>
    <t>12230265.35</t>
  </si>
  <si>
    <t>51996226635</t>
  </si>
  <si>
    <t>12230140.97</t>
  </si>
  <si>
    <t>2021-03-28T18:32:22Z</t>
  </si>
  <si>
    <t>51997674675</t>
  </si>
  <si>
    <t>14222641104</t>
  </si>
  <si>
    <t>12236296.97</t>
  </si>
  <si>
    <t>51997674676</t>
  </si>
  <si>
    <t>12236284.66</t>
  </si>
  <si>
    <t>51997674677</t>
  </si>
  <si>
    <t>12236253.88</t>
  </si>
  <si>
    <t>51997674678</t>
  </si>
  <si>
    <t>12236192.32</t>
  </si>
  <si>
    <t>51997674679</t>
  </si>
  <si>
    <t>12236069.2</t>
  </si>
  <si>
    <t>51997674680</t>
  </si>
  <si>
    <t>12235920.84</t>
  </si>
  <si>
    <t>51997674681</t>
  </si>
  <si>
    <t>12235736.16</t>
  </si>
  <si>
    <t>2021-03-28T18:40:49Z</t>
  </si>
  <si>
    <t>51998141168</t>
  </si>
  <si>
    <t>14222584884</t>
  </si>
  <si>
    <t>12237205.16</t>
  </si>
  <si>
    <t>51998141169</t>
  </si>
  <si>
    <t>12237202.22</t>
  </si>
  <si>
    <t>51998141170</t>
  </si>
  <si>
    <t>12237194.87</t>
  </si>
  <si>
    <t>51998141171</t>
  </si>
  <si>
    <t>12237187.52</t>
  </si>
  <si>
    <t>51998141172</t>
  </si>
  <si>
    <t>12237180.17</t>
  </si>
  <si>
    <t>51998141173</t>
  </si>
  <si>
    <t>12237144.77</t>
  </si>
  <si>
    <t>2021-03-28T18:42:39Z</t>
  </si>
  <si>
    <t>51998240761</t>
  </si>
  <si>
    <t>14222743026</t>
  </si>
  <si>
    <t>12253717.77</t>
  </si>
  <si>
    <t>51998240762</t>
  </si>
  <si>
    <t>12253684.62</t>
  </si>
  <si>
    <t>51998240763</t>
  </si>
  <si>
    <t>12253601.75</t>
  </si>
  <si>
    <t>51998240764</t>
  </si>
  <si>
    <t>12253436.02</t>
  </si>
  <si>
    <t>51998240765</t>
  </si>
  <si>
    <t>12253036.61</t>
  </si>
  <si>
    <t>51998240766</t>
  </si>
  <si>
    <t>12252539.42</t>
  </si>
  <si>
    <t>2021-03-28T18:51:49Z</t>
  </si>
  <si>
    <t>51998744365</t>
  </si>
  <si>
    <t>14222782330</t>
  </si>
  <si>
    <t>12255763.42</t>
  </si>
  <si>
    <t>51998744366</t>
  </si>
  <si>
    <t>12255756.97</t>
  </si>
  <si>
    <t>51998744367</t>
  </si>
  <si>
    <t>12255740.85</t>
  </si>
  <si>
    <t>51998744368</t>
  </si>
  <si>
    <t>12255708.61</t>
  </si>
  <si>
    <t>51998744369</t>
  </si>
  <si>
    <t>12255644.13</t>
  </si>
  <si>
    <t>51998744370</t>
  </si>
  <si>
    <t>12255566.43</t>
  </si>
  <si>
    <t>51998744371</t>
  </si>
  <si>
    <t>12255469.71</t>
  </si>
  <si>
    <t>2021-03-28T19:04:35Z</t>
  </si>
  <si>
    <t>51999459451</t>
  </si>
  <si>
    <t>14222811902</t>
  </si>
  <si>
    <t>12259033.71</t>
  </si>
  <si>
    <t>51999459452</t>
  </si>
  <si>
    <t>12259026.58</t>
  </si>
  <si>
    <t>51999459453</t>
  </si>
  <si>
    <t>12259008.76</t>
  </si>
  <si>
    <t>51999459454</t>
  </si>
  <si>
    <t>12258973.12</t>
  </si>
  <si>
    <t>51999459455</t>
  </si>
  <si>
    <t>12258887.23</t>
  </si>
  <si>
    <t>51999459456</t>
  </si>
  <si>
    <t>12258780.31</t>
  </si>
  <si>
    <t>2021-03-28T19:49:21Z</t>
  </si>
  <si>
    <t>52002114212</t>
  </si>
  <si>
    <t>14223286648</t>
  </si>
  <si>
    <t>12262824.31</t>
  </si>
  <si>
    <t>52002114213</t>
  </si>
  <si>
    <t>12262816.22</t>
  </si>
  <si>
    <t>52002114214</t>
  </si>
  <si>
    <t>12262796</t>
  </si>
  <si>
    <t>52002114215</t>
  </si>
  <si>
    <t>12262755.56</t>
  </si>
  <si>
    <t>52002114216</t>
  </si>
  <si>
    <t>12262658.1</t>
  </si>
  <si>
    <t>52002114217</t>
  </si>
  <si>
    <t>12262536.78</t>
  </si>
  <si>
    <t>2021-03-28T19:49:52Z</t>
  </si>
  <si>
    <t>52002143905</t>
  </si>
  <si>
    <t>14223286676</t>
  </si>
  <si>
    <t>12262656.78</t>
  </si>
  <si>
    <t>52002143906</t>
  </si>
  <si>
    <t>12262656.54</t>
  </si>
  <si>
    <t>52002143907</t>
  </si>
  <si>
    <t>12262655.34</t>
  </si>
  <si>
    <t>52002143908</t>
  </si>
  <si>
    <t>12262652.45</t>
  </si>
  <si>
    <t>52002143909</t>
  </si>
  <si>
    <t>12262648.85</t>
  </si>
  <si>
    <t>2021-03-28T19:54:07Z</t>
  </si>
  <si>
    <t>52002414981</t>
  </si>
  <si>
    <t>14223423138</t>
  </si>
  <si>
    <t>12266329.85</t>
  </si>
  <si>
    <t>52002414982</t>
  </si>
  <si>
    <t>12266322.49</t>
  </si>
  <si>
    <t>52002414983</t>
  </si>
  <si>
    <t>12266304.08</t>
  </si>
  <si>
    <t>52002414984</t>
  </si>
  <si>
    <t>12266267.27</t>
  </si>
  <si>
    <t>52002414985</t>
  </si>
  <si>
    <t>12266193.65</t>
  </si>
  <si>
    <t>52002414986</t>
  </si>
  <si>
    <t>12266104.94</t>
  </si>
  <si>
    <t>52002414987</t>
  </si>
  <si>
    <t>12265994.51</t>
  </si>
  <si>
    <t>2021-03-28T20:07:53Z</t>
  </si>
  <si>
    <t>52003262284</t>
  </si>
  <si>
    <t>14223550358</t>
  </si>
  <si>
    <t>12269954.51</t>
  </si>
  <si>
    <t>52003262285</t>
  </si>
  <si>
    <t>12269946.59</t>
  </si>
  <si>
    <t>52003262286</t>
  </si>
  <si>
    <t>12269926.79</t>
  </si>
  <si>
    <t>52003262287</t>
  </si>
  <si>
    <t>12269887.19</t>
  </si>
  <si>
    <t>52003262288</t>
  </si>
  <si>
    <t>12269807.99</t>
  </si>
  <si>
    <t>52003262289</t>
  </si>
  <si>
    <t>12269712.55</t>
  </si>
  <si>
    <t>52003262290</t>
  </si>
  <si>
    <t>12269593.75</t>
  </si>
  <si>
    <t>2021-03-28T20:14:24Z</t>
  </si>
  <si>
    <t>52003656133</t>
  </si>
  <si>
    <t>14223579625</t>
  </si>
  <si>
    <t>12271664.75</t>
  </si>
  <si>
    <t>52003656134</t>
  </si>
  <si>
    <t>12271660.61</t>
  </si>
  <si>
    <t>52003656135</t>
  </si>
  <si>
    <t>12271650.25</t>
  </si>
  <si>
    <t>52003656136</t>
  </si>
  <si>
    <t>12271639.89</t>
  </si>
  <si>
    <t>52003656137</t>
  </si>
  <si>
    <t>12271629.53</t>
  </si>
  <si>
    <t>52003656138</t>
  </si>
  <si>
    <t>12271579.62</t>
  </si>
  <si>
    <t>2021-03-28T20:17:32Z</t>
  </si>
  <si>
    <t>52003853274</t>
  </si>
  <si>
    <t>14223564980</t>
  </si>
  <si>
    <t>12274274.62</t>
  </si>
  <si>
    <t>52003853275</t>
  </si>
  <si>
    <t>12274269.23</t>
  </si>
  <si>
    <t>52003853276</t>
  </si>
  <si>
    <t>12274255.75</t>
  </si>
  <si>
    <t>52003853277</t>
  </si>
  <si>
    <t>12274242.27</t>
  </si>
  <si>
    <t>52003853278</t>
  </si>
  <si>
    <t>12274228.79</t>
  </si>
  <si>
    <t>52003853279</t>
  </si>
  <si>
    <t>12274163.84</t>
  </si>
  <si>
    <t>2021-03-28T20:55:43Z</t>
  </si>
  <si>
    <t>52006144930</t>
  </si>
  <si>
    <t>14223948818</t>
  </si>
  <si>
    <t>12274847.84</t>
  </si>
  <si>
    <t>52006144931</t>
  </si>
  <si>
    <t>12274846.47</t>
  </si>
  <si>
    <t>52006144932</t>
  </si>
  <si>
    <t>12274843.05</t>
  </si>
  <si>
    <t>52006144933</t>
  </si>
  <si>
    <t>12274839.63</t>
  </si>
  <si>
    <t>52006144934</t>
  </si>
  <si>
    <t>12274836.21</t>
  </si>
  <si>
    <t>52006144935</t>
  </si>
  <si>
    <t>12274819.73</t>
  </si>
  <si>
    <t>2021-03-28T21:37:20Z</t>
  </si>
  <si>
    <t>52008450816</t>
  </si>
  <si>
    <t>14224410634</t>
  </si>
  <si>
    <t>12277132.73</t>
  </si>
  <si>
    <t>52008450817</t>
  </si>
  <si>
    <t>12277128.1</t>
  </si>
  <si>
    <t>52008450818</t>
  </si>
  <si>
    <t>12277116.53</t>
  </si>
  <si>
    <t>52008450819</t>
  </si>
  <si>
    <t>12277093.4</t>
  </si>
  <si>
    <t>52008450820</t>
  </si>
  <si>
    <t>12277037.66</t>
  </si>
  <si>
    <t>52008450821</t>
  </si>
  <si>
    <t>12276968.27</t>
  </si>
  <si>
    <t>52008450822</t>
  </si>
  <si>
    <t>12276864.18</t>
  </si>
  <si>
    <t>2021-03-28T21:45:05Z</t>
  </si>
  <si>
    <t>52008832134</t>
  </si>
  <si>
    <t>14224503505</t>
  </si>
  <si>
    <t>12279107.18</t>
  </si>
  <si>
    <t>52008832135</t>
  </si>
  <si>
    <t>12279102.69</t>
  </si>
  <si>
    <t>52008832136</t>
  </si>
  <si>
    <t>12279091.47</t>
  </si>
  <si>
    <t>52008832137</t>
  </si>
  <si>
    <t>12279069.04</t>
  </si>
  <si>
    <t>52008832138</t>
  </si>
  <si>
    <t>12279014.98</t>
  </si>
  <si>
    <t>52008832139</t>
  </si>
  <si>
    <t>12278947.69</t>
  </si>
  <si>
    <t>52008832140</t>
  </si>
  <si>
    <t>12278846.75</t>
  </si>
  <si>
    <t>2021-03-28T21:59:18Z</t>
  </si>
  <si>
    <t>52009535815</t>
  </si>
  <si>
    <t>14224667310</t>
  </si>
  <si>
    <t>12285750.75</t>
  </si>
  <si>
    <t>52009535816</t>
  </si>
  <si>
    <t>12285736.94</t>
  </si>
  <si>
    <t>52009535817</t>
  </si>
  <si>
    <t>12285702.42</t>
  </si>
  <si>
    <t>52009535818</t>
  </si>
  <si>
    <t>12285633.38</t>
  </si>
  <si>
    <t>52009535820</t>
  </si>
  <si>
    <t>12285466.99</t>
  </si>
  <si>
    <t>52009535822</t>
  </si>
  <si>
    <t>12285259.87</t>
  </si>
  <si>
    <t>2021-03-28T22:03:42Z</t>
  </si>
  <si>
    <t>52009767004</t>
  </si>
  <si>
    <t>14224650671</t>
  </si>
  <si>
    <t>12289115.87</t>
  </si>
  <si>
    <t>52009767005</t>
  </si>
  <si>
    <t>12289108.16</t>
  </si>
  <si>
    <t>52009767006</t>
  </si>
  <si>
    <t>12289088.88</t>
  </si>
  <si>
    <t>52009767007</t>
  </si>
  <si>
    <t>12289069.6</t>
  </si>
  <si>
    <t>52009767008</t>
  </si>
  <si>
    <t>12289050.32</t>
  </si>
  <si>
    <t>52009767009</t>
  </si>
  <si>
    <t>12288957.39</t>
  </si>
  <si>
    <t>2021-03-28T22:50:18Z</t>
  </si>
  <si>
    <t>52011772156</t>
  </si>
  <si>
    <t>14225050628</t>
  </si>
  <si>
    <t>12289011.39</t>
  </si>
  <si>
    <t>52011772157</t>
  </si>
  <si>
    <t>12289011.28</t>
  </si>
  <si>
    <t>52011772158</t>
  </si>
  <si>
    <t>12289011.01</t>
  </si>
  <si>
    <t>52011772159</t>
  </si>
  <si>
    <t>12289010.74</t>
  </si>
  <si>
    <t>52011772160</t>
  </si>
  <si>
    <t>12289009.44</t>
  </si>
  <si>
    <t>2021-03-28T23:01:52Z</t>
  </si>
  <si>
    <t>52012238885</t>
  </si>
  <si>
    <t>14225186293</t>
  </si>
  <si>
    <t>12290936.44</t>
  </si>
  <si>
    <t>52012238886</t>
  </si>
  <si>
    <t>12290932.59</t>
  </si>
  <si>
    <t>52012238887</t>
  </si>
  <si>
    <t>12290922.95</t>
  </si>
  <si>
    <t>52012238888</t>
  </si>
  <si>
    <t>12290903.68</t>
  </si>
  <si>
    <t>52012238889</t>
  </si>
  <si>
    <t>12290857.24</t>
  </si>
  <si>
    <t>52012238890</t>
  </si>
  <si>
    <t>12290799.43</t>
  </si>
  <si>
    <t>2021-03-28T23:26:18Z</t>
  </si>
  <si>
    <t>52013114719</t>
  </si>
  <si>
    <t>14225349236</t>
  </si>
  <si>
    <t>12294945.43</t>
  </si>
  <si>
    <t>52013114720</t>
  </si>
  <si>
    <t>12294937.14</t>
  </si>
  <si>
    <t>52013114721</t>
  </si>
  <si>
    <t>12294916.41</t>
  </si>
  <si>
    <t>52013114722</t>
  </si>
  <si>
    <t>12294874.95</t>
  </si>
  <si>
    <t>52013114723</t>
  </si>
  <si>
    <t>12294775.03</t>
  </si>
  <si>
    <t>52013114724</t>
  </si>
  <si>
    <t>12294650.65</t>
  </si>
  <si>
    <t>2021-03-28T23:32:35Z</t>
  </si>
  <si>
    <t>52013311261</t>
  </si>
  <si>
    <t>14225432014</t>
  </si>
  <si>
    <t>12307044.65</t>
  </si>
  <si>
    <t>52013311262</t>
  </si>
  <si>
    <t>12307019.86</t>
  </si>
  <si>
    <t>52013311263</t>
  </si>
  <si>
    <t>12306957.89</t>
  </si>
  <si>
    <t>52013311264</t>
  </si>
  <si>
    <t>12306895.92</t>
  </si>
  <si>
    <t>52013311265</t>
  </si>
  <si>
    <t>12306833.95</t>
  </si>
  <si>
    <t>52013311266</t>
  </si>
  <si>
    <t>12306535.25</t>
  </si>
  <si>
    <t>52013311267</t>
  </si>
  <si>
    <t>12305977.52</t>
  </si>
  <si>
    <t>2021-03-29T01:00:11Z</t>
  </si>
  <si>
    <t>52015653045</t>
  </si>
  <si>
    <t>9645935155</t>
  </si>
  <si>
    <t>11715670.41</t>
  </si>
  <si>
    <t>2021-03-29T01:01:09Z</t>
  </si>
  <si>
    <t>52015672496</t>
  </si>
  <si>
    <t>14225767543</t>
  </si>
  <si>
    <t>11717515.41</t>
  </si>
  <si>
    <t>52015672497</t>
  </si>
  <si>
    <t>11717511.72</t>
  </si>
  <si>
    <t>52015672498</t>
  </si>
  <si>
    <t>11717502.49</t>
  </si>
  <si>
    <t>52015672499</t>
  </si>
  <si>
    <t>11717493.26</t>
  </si>
  <si>
    <t>52015672500</t>
  </si>
  <si>
    <t>11717484.03</t>
  </si>
  <si>
    <t>52015672501</t>
  </si>
  <si>
    <t>11717439.57</t>
  </si>
  <si>
    <t>2021-03-29T01:18:19Z</t>
  </si>
  <si>
    <t>52016027512</t>
  </si>
  <si>
    <t>14225767894</t>
  </si>
  <si>
    <t>11734389.57</t>
  </si>
  <si>
    <t>52016027513</t>
  </si>
  <si>
    <t>11734355.67</t>
  </si>
  <si>
    <t>52016027514</t>
  </si>
  <si>
    <t>11734270.92</t>
  </si>
  <si>
    <t>52016027515</t>
  </si>
  <si>
    <t>11734186.17</t>
  </si>
  <si>
    <t>52016027516</t>
  </si>
  <si>
    <t>11734101.42</t>
  </si>
  <si>
    <t>52016027517</t>
  </si>
  <si>
    <t>11733692.92</t>
  </si>
  <si>
    <t>2021-03-29T06:50:16Z</t>
  </si>
  <si>
    <t>52019535891</t>
  </si>
  <si>
    <t>14226411541</t>
  </si>
  <si>
    <t>11738036.92</t>
  </si>
  <si>
    <t>52019535892</t>
  </si>
  <si>
    <t>11738028.23</t>
  </si>
  <si>
    <t>52019535893</t>
  </si>
  <si>
    <t>11738006.51</t>
  </si>
  <si>
    <t>52019535894</t>
  </si>
  <si>
    <t>11737963.07</t>
  </si>
  <si>
    <t>52019535895</t>
  </si>
  <si>
    <t>11737858.38</t>
  </si>
  <si>
    <t>52019535896</t>
  </si>
  <si>
    <t>11737728.06</t>
  </si>
  <si>
    <t>2021-03-29T07:27:12Z</t>
  </si>
  <si>
    <t>52020205364</t>
  </si>
  <si>
    <t>14226471484</t>
  </si>
  <si>
    <t>11744514.06</t>
  </si>
  <si>
    <t>52020205365</t>
  </si>
  <si>
    <t>11744500.49</t>
  </si>
  <si>
    <t>52020205366</t>
  </si>
  <si>
    <t>11744466.56</t>
  </si>
  <si>
    <t>52020205367</t>
  </si>
  <si>
    <t>11744398.7</t>
  </si>
  <si>
    <t>52020205368</t>
  </si>
  <si>
    <t>11744235.16</t>
  </si>
  <si>
    <t>52020205369</t>
  </si>
  <si>
    <t>11744031.58</t>
  </si>
  <si>
    <t>2021-03-29T07:32:52Z</t>
  </si>
  <si>
    <t>52020335018</t>
  </si>
  <si>
    <t>14226471619</t>
  </si>
  <si>
    <t>11748825.58</t>
  </si>
  <si>
    <t>52020335019</t>
  </si>
  <si>
    <t>11748815.99</t>
  </si>
  <si>
    <t>52020335020</t>
  </si>
  <si>
    <t>11748792.02</t>
  </si>
  <si>
    <t>52020335021</t>
  </si>
  <si>
    <t>11748768.05</t>
  </si>
  <si>
    <t>52020335022</t>
  </si>
  <si>
    <t>11748744.08</t>
  </si>
  <si>
    <t>52020335023</t>
  </si>
  <si>
    <t>11748628.54</t>
  </si>
  <si>
    <t>2021-03-29T07:44:20Z</t>
  </si>
  <si>
    <t>52020613063</t>
  </si>
  <si>
    <t>14226456987</t>
  </si>
  <si>
    <t>11752408.54</t>
  </si>
  <si>
    <t>52020613064</t>
  </si>
  <si>
    <t>11752400.98</t>
  </si>
  <si>
    <t>52020613065</t>
  </si>
  <si>
    <t>11752382.08</t>
  </si>
  <si>
    <t>52020613066</t>
  </si>
  <si>
    <t>11752363.18</t>
  </si>
  <si>
    <t>52020613067</t>
  </si>
  <si>
    <t>11752344.28</t>
  </si>
  <si>
    <t>52020613068</t>
  </si>
  <si>
    <t>11752253.18</t>
  </si>
  <si>
    <t>2021-03-29T08:20:47Z</t>
  </si>
  <si>
    <t>52021762085</t>
  </si>
  <si>
    <t>14226755153</t>
  </si>
  <si>
    <t>11752267.18</t>
  </si>
  <si>
    <t>52021762086</t>
  </si>
  <si>
    <t>11752267.15</t>
  </si>
  <si>
    <t>52021762087</t>
  </si>
  <si>
    <t>11752267.08</t>
  </si>
  <si>
    <t>52021762088</t>
  </si>
  <si>
    <t>11752267.01</t>
  </si>
  <si>
    <t>52021762089</t>
  </si>
  <si>
    <t>11752266.67</t>
  </si>
  <si>
    <t>2021-03-29T08:28:36Z</t>
  </si>
  <si>
    <t>52022066469</t>
  </si>
  <si>
    <t>14226727683</t>
  </si>
  <si>
    <t>11756247.67</t>
  </si>
  <si>
    <t>52022066470</t>
  </si>
  <si>
    <t>11756239.71</t>
  </si>
  <si>
    <t>52022066471</t>
  </si>
  <si>
    <t>11756219.8</t>
  </si>
  <si>
    <t>52022066472</t>
  </si>
  <si>
    <t>11756179.99</t>
  </si>
  <si>
    <t>52022066473</t>
  </si>
  <si>
    <t>11756084.05</t>
  </si>
  <si>
    <t>52022066474</t>
  </si>
  <si>
    <t>11755964.62</t>
  </si>
  <si>
    <t>2021-03-29T08:31:18Z</t>
  </si>
  <si>
    <t>52022192693</t>
  </si>
  <si>
    <t>14226755575</t>
  </si>
  <si>
    <t>11760110.62</t>
  </si>
  <si>
    <t>52022192694</t>
  </si>
  <si>
    <t>11760102.33</t>
  </si>
  <si>
    <t>52022192695</t>
  </si>
  <si>
    <t>11760081.6</t>
  </si>
  <si>
    <t>52022192696</t>
  </si>
  <si>
    <t>11760040.14</t>
  </si>
  <si>
    <t>52022192697</t>
  </si>
  <si>
    <t>11759940.22</t>
  </si>
  <si>
    <t>52022192698</t>
  </si>
  <si>
    <t>11759815.84</t>
  </si>
  <si>
    <t>2021-03-29T09:03:59Z</t>
  </si>
  <si>
    <t>52023658070</t>
  </si>
  <si>
    <t>14227058189</t>
  </si>
  <si>
    <t>11763961.84</t>
  </si>
  <si>
    <t>52023658071</t>
  </si>
  <si>
    <t>11763953.55</t>
  </si>
  <si>
    <t>52023658072</t>
  </si>
  <si>
    <t>11763932.82</t>
  </si>
  <si>
    <t>52023658073</t>
  </si>
  <si>
    <t>11763891.36</t>
  </si>
  <si>
    <t>52023658074</t>
  </si>
  <si>
    <t>11763791.44</t>
  </si>
  <si>
    <t>52023658075</t>
  </si>
  <si>
    <t>11763667.06</t>
  </si>
  <si>
    <t>2021-03-29T09:10:41Z</t>
  </si>
  <si>
    <t>52024016675</t>
  </si>
  <si>
    <t>14227013824</t>
  </si>
  <si>
    <t>11768925.06</t>
  </si>
  <si>
    <t>52024016676</t>
  </si>
  <si>
    <t>11768914.54</t>
  </si>
  <si>
    <t>52024016677</t>
  </si>
  <si>
    <t>11768888.25</t>
  </si>
  <si>
    <t>52024016678</t>
  </si>
  <si>
    <t>11768835.67</t>
  </si>
  <si>
    <t>52024016679</t>
  </si>
  <si>
    <t>11768708.95</t>
  </si>
  <si>
    <t>52024016680</t>
  </si>
  <si>
    <t>11768551.21</t>
  </si>
  <si>
    <t>2021-03-29T09:34:24Z</t>
  </si>
  <si>
    <t>52025345074</t>
  </si>
  <si>
    <t>14227333349</t>
  </si>
  <si>
    <t>11773605.21</t>
  </si>
  <si>
    <t>52025345075</t>
  </si>
  <si>
    <t>11773595.1</t>
  </si>
  <si>
    <t>52025345076</t>
  </si>
  <si>
    <t>11773569.83</t>
  </si>
  <si>
    <t>52025345077</t>
  </si>
  <si>
    <t>11773544.56</t>
  </si>
  <si>
    <t>52025345078</t>
  </si>
  <si>
    <t>11773519.29</t>
  </si>
  <si>
    <t>52025345079</t>
  </si>
  <si>
    <t>11773418.21</t>
  </si>
  <si>
    <t>52025345080</t>
  </si>
  <si>
    <t>11773296.41</t>
  </si>
  <si>
    <t>2021-03-29T10:04:31Z</t>
  </si>
  <si>
    <t>52027217053</t>
  </si>
  <si>
    <t>14227550596</t>
  </si>
  <si>
    <t>11776984.41</t>
  </si>
  <si>
    <t>52027217054</t>
  </si>
  <si>
    <t>11776977.03</t>
  </si>
  <si>
    <t>52027217055</t>
  </si>
  <si>
    <t>11776958.59</t>
  </si>
  <si>
    <t>52027217056</t>
  </si>
  <si>
    <t>11776921.71</t>
  </si>
  <si>
    <t>52027217057</t>
  </si>
  <si>
    <t>11776832.83</t>
  </si>
  <si>
    <t>52027217058</t>
  </si>
  <si>
    <t>11776722.19</t>
  </si>
  <si>
    <t>2021-03-29T10:28:45Z</t>
  </si>
  <si>
    <t>52028932203</t>
  </si>
  <si>
    <t>14227889151</t>
  </si>
  <si>
    <t>11776890.19</t>
  </si>
  <si>
    <t>52028932204</t>
  </si>
  <si>
    <t>11776889.85</t>
  </si>
  <si>
    <t>52028932205</t>
  </si>
  <si>
    <t>11776888.17</t>
  </si>
  <si>
    <t>52028932206</t>
  </si>
  <si>
    <t>11776884.12</t>
  </si>
  <si>
    <t>52028932207</t>
  </si>
  <si>
    <t>11776879.08</t>
  </si>
  <si>
    <t>2021-03-29T10:41:59Z</t>
  </si>
  <si>
    <t>52029917153</t>
  </si>
  <si>
    <t>14228060077</t>
  </si>
  <si>
    <t>11777029.08</t>
  </si>
  <si>
    <t>52029917154</t>
  </si>
  <si>
    <t>11777028.78</t>
  </si>
  <si>
    <t>52029917155</t>
  </si>
  <si>
    <t>11777028.03</t>
  </si>
  <si>
    <t>52029917156</t>
  </si>
  <si>
    <t>11777027.28</t>
  </si>
  <si>
    <t>52029917157</t>
  </si>
  <si>
    <t>11777023.66</t>
  </si>
  <si>
    <t>2021-03-29T10:52:16Z</t>
  </si>
  <si>
    <t>52030682361</t>
  </si>
  <si>
    <t>14228170124</t>
  </si>
  <si>
    <t>11777173.66</t>
  </si>
  <si>
    <t>52030682362</t>
  </si>
  <si>
    <t>11777173.36</t>
  </si>
  <si>
    <t>52030682363</t>
  </si>
  <si>
    <t>11777172.61</t>
  </si>
  <si>
    <t>52030682364</t>
  </si>
  <si>
    <t>11777171.86</t>
  </si>
  <si>
    <t>52030682365</t>
  </si>
  <si>
    <t>11777168.24</t>
  </si>
  <si>
    <t>2021-03-29T10:55:29Z</t>
  </si>
  <si>
    <t>52030927432</t>
  </si>
  <si>
    <t>14228228353</t>
  </si>
  <si>
    <t>11777438.24</t>
  </si>
  <si>
    <t>52030927433</t>
  </si>
  <si>
    <t>11777437.7</t>
  </si>
  <si>
    <t>52030927434</t>
  </si>
  <si>
    <t>11777436.35</t>
  </si>
  <si>
    <t>52030927435</t>
  </si>
  <si>
    <t>11777435</t>
  </si>
  <si>
    <t>52030927436</t>
  </si>
  <si>
    <t>11777433.65</t>
  </si>
  <si>
    <t>52030927437</t>
  </si>
  <si>
    <t>11777427.14</t>
  </si>
  <si>
    <t>2021-03-29T11:10:10Z</t>
  </si>
  <si>
    <t>52032052147</t>
  </si>
  <si>
    <t>14228337436</t>
  </si>
  <si>
    <t>11777439.14</t>
  </si>
  <si>
    <t>52032052148</t>
  </si>
  <si>
    <t>11777439.12</t>
  </si>
  <si>
    <t>52032052149</t>
  </si>
  <si>
    <t>11777439.06</t>
  </si>
  <si>
    <t>52032052150</t>
  </si>
  <si>
    <t>11777439</t>
  </si>
  <si>
    <t>52032052151</t>
  </si>
  <si>
    <t>11777438.71</t>
  </si>
  <si>
    <t>2021-03-29T11:16:55Z</t>
  </si>
  <si>
    <t>52032591163</t>
  </si>
  <si>
    <t>14228485931</t>
  </si>
  <si>
    <t>11784112.71</t>
  </si>
  <si>
    <t>52032591164</t>
  </si>
  <si>
    <t>11784099.36</t>
  </si>
  <si>
    <t>52032591165</t>
  </si>
  <si>
    <t>11784065.99</t>
  </si>
  <si>
    <t>52032591166</t>
  </si>
  <si>
    <t>11783999.25</t>
  </si>
  <si>
    <t>52032591167</t>
  </si>
  <si>
    <t>11783838.41</t>
  </si>
  <si>
    <t>52032591168</t>
  </si>
  <si>
    <t>11783638.19</t>
  </si>
  <si>
    <t>2021-03-29T11:26:24Z</t>
  </si>
  <si>
    <t>52033365205</t>
  </si>
  <si>
    <t>14228572278</t>
  </si>
  <si>
    <t>11789857.19</t>
  </si>
  <si>
    <t>52033365206</t>
  </si>
  <si>
    <t>11789844.75</t>
  </si>
  <si>
    <t>52033365207</t>
  </si>
  <si>
    <t>11789813.65</t>
  </si>
  <si>
    <t>52033365208</t>
  </si>
  <si>
    <t>11789751.46</t>
  </si>
  <si>
    <t>52033365209</t>
  </si>
  <si>
    <t>11789601.58</t>
  </si>
  <si>
    <t>52033365210</t>
  </si>
  <si>
    <t>11789415.01</t>
  </si>
  <si>
    <t>52033365211</t>
  </si>
  <si>
    <t>11789135.15</t>
  </si>
  <si>
    <t>2021-03-29T11:29:46Z</t>
  </si>
  <si>
    <t>52033623031</t>
  </si>
  <si>
    <t>14228560594</t>
  </si>
  <si>
    <t>11798465.15</t>
  </si>
  <si>
    <t>52033623032</t>
  </si>
  <si>
    <t>11798446.49</t>
  </si>
  <si>
    <t>52033623033</t>
  </si>
  <si>
    <t>11798399.84</t>
  </si>
  <si>
    <t>52033623034</t>
  </si>
  <si>
    <t>11798306.54</t>
  </si>
  <si>
    <t>52033623035</t>
  </si>
  <si>
    <t>11798081.69</t>
  </si>
  <si>
    <t>52033623036</t>
  </si>
  <si>
    <t>11797801.79</t>
  </si>
  <si>
    <t>52033623037</t>
  </si>
  <si>
    <t>11797381.94</t>
  </si>
  <si>
    <t>2021-03-29T11:48:04Z</t>
  </si>
  <si>
    <t>52035105496</t>
  </si>
  <si>
    <t>14228773779</t>
  </si>
  <si>
    <t>11797435.94</t>
  </si>
  <si>
    <t>52035105497</t>
  </si>
  <si>
    <t>11797435.83</t>
  </si>
  <si>
    <t>52035105498</t>
  </si>
  <si>
    <t>11797435.56</t>
  </si>
  <si>
    <t>52035105499</t>
  </si>
  <si>
    <t>11797435.29</t>
  </si>
  <si>
    <t>52035105500</t>
  </si>
  <si>
    <t>11797433.99</t>
  </si>
  <si>
    <t>2021-03-29T11:52:21Z</t>
  </si>
  <si>
    <t>52035464261</t>
  </si>
  <si>
    <t>14228948080</t>
  </si>
  <si>
    <t>11801363.99</t>
  </si>
  <si>
    <t>52035464262</t>
  </si>
  <si>
    <t>11801356.13</t>
  </si>
  <si>
    <t>52035464263</t>
  </si>
  <si>
    <t>11801336.48</t>
  </si>
  <si>
    <t>52035464264</t>
  </si>
  <si>
    <t>11801297.18</t>
  </si>
  <si>
    <t>52035464265</t>
  </si>
  <si>
    <t>11801218.58</t>
  </si>
  <si>
    <t>52035464266</t>
  </si>
  <si>
    <t>11801123.87</t>
  </si>
  <si>
    <t>52035464267</t>
  </si>
  <si>
    <t>11801005.97</t>
  </si>
  <si>
    <t>2021-03-29T11:52:44Z</t>
  </si>
  <si>
    <t>52035513207</t>
  </si>
  <si>
    <t>14228921278</t>
  </si>
  <si>
    <t>11801209.97</t>
  </si>
  <si>
    <t>52035513208</t>
  </si>
  <si>
    <t>11801209.56</t>
  </si>
  <si>
    <t>52035513209</t>
  </si>
  <si>
    <t>11801208.54</t>
  </si>
  <si>
    <t>52035513210</t>
  </si>
  <si>
    <t>11801206.5</t>
  </si>
  <si>
    <t>52035513211</t>
  </si>
  <si>
    <t>11801201.58</t>
  </si>
  <si>
    <t>52035513212</t>
  </si>
  <si>
    <t>11801195.46</t>
  </si>
  <si>
    <t>2021-03-29T12:05:20Z</t>
  </si>
  <si>
    <t>52036524293</t>
  </si>
  <si>
    <t>11801296.39</t>
  </si>
  <si>
    <t>52036524294</t>
  </si>
  <si>
    <t>11801380.15</t>
  </si>
  <si>
    <t>52036524295</t>
  </si>
  <si>
    <t>11801401.09</t>
  </si>
  <si>
    <t>52036524296</t>
  </si>
  <si>
    <t>11801422.03</t>
  </si>
  <si>
    <t>52036524297</t>
  </si>
  <si>
    <t>11801442.97</t>
  </si>
  <si>
    <t>52036524298</t>
  </si>
  <si>
    <t>11801451.35</t>
  </si>
  <si>
    <t>52036524299</t>
  </si>
  <si>
    <t>11797263.35</t>
  </si>
  <si>
    <t>2021-03-29T12:06:20Z</t>
  </si>
  <si>
    <t>52036600458</t>
  </si>
  <si>
    <t>11797292.03</t>
  </si>
  <si>
    <t>52036600459</t>
  </si>
  <si>
    <t>11797297.98</t>
  </si>
  <si>
    <t>52036600460</t>
  </si>
  <si>
    <t>11797303.93</t>
  </si>
  <si>
    <t>52036600461</t>
  </si>
  <si>
    <t>11797309.88</t>
  </si>
  <si>
    <t>52036600462</t>
  </si>
  <si>
    <t>11797312.26</t>
  </si>
  <si>
    <t>52036600463</t>
  </si>
  <si>
    <t>11796122.26</t>
  </si>
  <si>
    <t>2021-03-29T12:06:40Z</t>
  </si>
  <si>
    <t>52036640701</t>
  </si>
  <si>
    <t>11796228.7</t>
  </si>
  <si>
    <t>52036640702</t>
  </si>
  <si>
    <t>11796314.21</t>
  </si>
  <si>
    <t>52036640703</t>
  </si>
  <si>
    <t>11796349.69</t>
  </si>
  <si>
    <t>52036640704</t>
  </si>
  <si>
    <t>11796367.43</t>
  </si>
  <si>
    <t>52036640705</t>
  </si>
  <si>
    <t>11796374.53</t>
  </si>
  <si>
    <t>52036640706</t>
  </si>
  <si>
    <t>11792826.53</t>
  </si>
  <si>
    <t>2021-03-29T12:07:06Z</t>
  </si>
  <si>
    <t>52036675740</t>
  </si>
  <si>
    <t>11792927.36</t>
  </si>
  <si>
    <t>52036675741</t>
  </si>
  <si>
    <t>11792948.28</t>
  </si>
  <si>
    <t>52036675742</t>
  </si>
  <si>
    <t>11792969.2</t>
  </si>
  <si>
    <t>52036675743</t>
  </si>
  <si>
    <t>11792990.12</t>
  </si>
  <si>
    <t>52036675744</t>
  </si>
  <si>
    <t>11792998.49</t>
  </si>
  <si>
    <t>52036675745</t>
  </si>
  <si>
    <t>11788814.49</t>
  </si>
  <si>
    <t>2021-03-29T12:07:34Z</t>
  </si>
  <si>
    <t>52036716868</t>
  </si>
  <si>
    <t>11788945.68</t>
  </si>
  <si>
    <t>52036716869</t>
  </si>
  <si>
    <t>11789074.68</t>
  </si>
  <si>
    <t>52036716870</t>
  </si>
  <si>
    <t>11789180.07</t>
  </si>
  <si>
    <t>52036716871</t>
  </si>
  <si>
    <t>11789223.8</t>
  </si>
  <si>
    <t>52036716872</t>
  </si>
  <si>
    <t>11789245.67</t>
  </si>
  <si>
    <t>52036716873</t>
  </si>
  <si>
    <t>11789247.86</t>
  </si>
  <si>
    <t>52036716874</t>
  </si>
  <si>
    <t>11784874.86</t>
  </si>
  <si>
    <t>2021-03-29T12:07:59Z</t>
  </si>
  <si>
    <t>52036759890</t>
  </si>
  <si>
    <t>11785050.09</t>
  </si>
  <si>
    <t>52036759891</t>
  </si>
  <si>
    <t>11785190.86</t>
  </si>
  <si>
    <t>52036759892</t>
  </si>
  <si>
    <t>11785249.27</t>
  </si>
  <si>
    <t>52036759893</t>
  </si>
  <si>
    <t>11785278.48</t>
  </si>
  <si>
    <t>52036759894</t>
  </si>
  <si>
    <t>11785290.16</t>
  </si>
  <si>
    <t>52036759895</t>
  </si>
  <si>
    <t>11779449.16</t>
  </si>
  <si>
    <t>2021-03-29T12:08:01Z</t>
  </si>
  <si>
    <t>52036761144</t>
  </si>
  <si>
    <t>14229037739</t>
  </si>
  <si>
    <t>11781651.16</t>
  </si>
  <si>
    <t>52036761145</t>
  </si>
  <si>
    <t>11781646.76</t>
  </si>
  <si>
    <t>52036761146</t>
  </si>
  <si>
    <t>11781635.75</t>
  </si>
  <si>
    <t>52036761147</t>
  </si>
  <si>
    <t>11781613.73</t>
  </si>
  <si>
    <t>52036761148</t>
  </si>
  <si>
    <t>11781560.66</t>
  </si>
  <si>
    <t>52036761149</t>
  </si>
  <si>
    <t>11781494.6</t>
  </si>
  <si>
    <t>2021-03-29T12:08:21Z</t>
  </si>
  <si>
    <t>52036780831</t>
  </si>
  <si>
    <t>11781504.47</t>
  </si>
  <si>
    <t>52036780832</t>
  </si>
  <si>
    <t>11781512.4</t>
  </si>
  <si>
    <t>52036780833</t>
  </si>
  <si>
    <t>11781518.98</t>
  </si>
  <si>
    <t>52036780834</t>
  </si>
  <si>
    <t>11781522.27</t>
  </si>
  <si>
    <t>52036780835</t>
  </si>
  <si>
    <t>11781523.92</t>
  </si>
  <si>
    <t>52036780836</t>
  </si>
  <si>
    <t>11781524.58</t>
  </si>
  <si>
    <t>52036780837</t>
  </si>
  <si>
    <t>11781195.58</t>
  </si>
  <si>
    <t>2021-03-29T12:09:19Z</t>
  </si>
  <si>
    <t>52036866459</t>
  </si>
  <si>
    <t>11781326.98</t>
  </si>
  <si>
    <t>52036866460</t>
  </si>
  <si>
    <t>11781432.54</t>
  </si>
  <si>
    <t>52036866461</t>
  </si>
  <si>
    <t>11781476.34</t>
  </si>
  <si>
    <t>52036866462</t>
  </si>
  <si>
    <t>11781498.24</t>
  </si>
  <si>
    <t>52036866463</t>
  </si>
  <si>
    <t>11781500.43</t>
  </si>
  <si>
    <t>52036866464</t>
  </si>
  <si>
    <t>11777120.43</t>
  </si>
  <si>
    <t>2021-03-29T12:09:34Z</t>
  </si>
  <si>
    <t>52036888769</t>
  </si>
  <si>
    <t>11777309.22</t>
  </si>
  <si>
    <t>52036888770</t>
  </si>
  <si>
    <t>11777460.88</t>
  </si>
  <si>
    <t>52036888771</t>
  </si>
  <si>
    <t>11777523.81</t>
  </si>
  <si>
    <t>52036888772</t>
  </si>
  <si>
    <t>11777555.28</t>
  </si>
  <si>
    <t>52036888773</t>
  </si>
  <si>
    <t>11777567.87</t>
  </si>
  <si>
    <t>52036888774</t>
  </si>
  <si>
    <t>11771274.87</t>
  </si>
  <si>
    <t>2021-03-29T12:10:04Z</t>
  </si>
  <si>
    <t>52036933584</t>
  </si>
  <si>
    <t>11771377.39</t>
  </si>
  <si>
    <t>52036933585</t>
  </si>
  <si>
    <t>11771398.66</t>
  </si>
  <si>
    <t>52036933586</t>
  </si>
  <si>
    <t>11771419.93</t>
  </si>
  <si>
    <t>52036933587</t>
  </si>
  <si>
    <t>11771441.2</t>
  </si>
  <si>
    <t>52036933588</t>
  </si>
  <si>
    <t>11771449.71</t>
  </si>
  <si>
    <t>52036933589</t>
  </si>
  <si>
    <t>11767195.71</t>
  </si>
  <si>
    <t>2021-03-29T12:15:42Z</t>
  </si>
  <si>
    <t>52037409107</t>
  </si>
  <si>
    <t>14229250284</t>
  </si>
  <si>
    <t>11794738.71</t>
  </si>
  <si>
    <t>52037409108</t>
  </si>
  <si>
    <t>11794683.62</t>
  </si>
  <si>
    <t>52037409109</t>
  </si>
  <si>
    <t>11794545.9</t>
  </si>
  <si>
    <t>52037409110</t>
  </si>
  <si>
    <t>11794270.47</t>
  </si>
  <si>
    <t>52037409111</t>
  </si>
  <si>
    <t>11793606.68</t>
  </si>
  <si>
    <t>52037409112</t>
  </si>
  <si>
    <t>11792780.39</t>
  </si>
  <si>
    <t>2021-03-29T12:17:55Z</t>
  </si>
  <si>
    <t>52037581600</t>
  </si>
  <si>
    <t>14229323058</t>
  </si>
  <si>
    <t>11792836.39</t>
  </si>
  <si>
    <t>52037581601</t>
  </si>
  <si>
    <t>11792836.28</t>
  </si>
  <si>
    <t>52037581602</t>
  </si>
  <si>
    <t>11792835.72</t>
  </si>
  <si>
    <t>52037581603</t>
  </si>
  <si>
    <t>11792834.37</t>
  </si>
  <si>
    <t>52037581604</t>
  </si>
  <si>
    <t>11792832.69</t>
  </si>
  <si>
    <t>2021-03-29T12:37:34Z</t>
  </si>
  <si>
    <t>52039256315</t>
  </si>
  <si>
    <t>14229531462</t>
  </si>
  <si>
    <t>11796736.69</t>
  </si>
  <si>
    <t>52039256316</t>
  </si>
  <si>
    <t>11796728.88</t>
  </si>
  <si>
    <t>52039256317</t>
  </si>
  <si>
    <t>11796709.36</t>
  </si>
  <si>
    <t>52039256318</t>
  </si>
  <si>
    <t>11796689.84</t>
  </si>
  <si>
    <t>52039256319</t>
  </si>
  <si>
    <t>11796670.32</t>
  </si>
  <si>
    <t>52039256320</t>
  </si>
  <si>
    <t>11796576.23</t>
  </si>
  <si>
    <t>52039256321</t>
  </si>
  <si>
    <t>11796341.99</t>
  </si>
  <si>
    <t>2021-03-29T12:45:31Z</t>
  </si>
  <si>
    <t>52039897503</t>
  </si>
  <si>
    <t>14229680220</t>
  </si>
  <si>
    <t>11796597.99</t>
  </si>
  <si>
    <t>52039897504</t>
  </si>
  <si>
    <t>11796597.48</t>
  </si>
  <si>
    <t>52039897505</t>
  </si>
  <si>
    <t>11796596.2</t>
  </si>
  <si>
    <t>52039897506</t>
  </si>
  <si>
    <t>11796594.92</t>
  </si>
  <si>
    <t>52039897507</t>
  </si>
  <si>
    <t>11796593.64</t>
  </si>
  <si>
    <t>52039897508</t>
  </si>
  <si>
    <t>11796587.47</t>
  </si>
  <si>
    <t>2021-03-29T12:45:52Z</t>
  </si>
  <si>
    <t>52039936406</t>
  </si>
  <si>
    <t>14229703153</t>
  </si>
  <si>
    <t>11803489.47</t>
  </si>
  <si>
    <t>52039936407</t>
  </si>
  <si>
    <t>11803475.67</t>
  </si>
  <si>
    <t>52039936408</t>
  </si>
  <si>
    <t>11803441.16</t>
  </si>
  <si>
    <t>52039936409</t>
  </si>
  <si>
    <t>11803372.14</t>
  </si>
  <si>
    <t>52039936410</t>
  </si>
  <si>
    <t>11803205.8</t>
  </si>
  <si>
    <t>52039936411</t>
  </si>
  <si>
    <t>11802998.74</t>
  </si>
  <si>
    <t>2021-03-29T12:50:10Z</t>
  </si>
  <si>
    <t>52040287778</t>
  </si>
  <si>
    <t>11803457.44</t>
  </si>
  <si>
    <t>52040287779</t>
  </si>
  <si>
    <t>11803825.93</t>
  </si>
  <si>
    <t>52040287780</t>
  </si>
  <si>
    <t>11803978.83</t>
  </si>
  <si>
    <t>52040287781</t>
  </si>
  <si>
    <t>11804055.28</t>
  </si>
  <si>
    <t>52040287782</t>
  </si>
  <si>
    <t>11804085.86</t>
  </si>
  <si>
    <t>52040287783</t>
  </si>
  <si>
    <t>11788795.86</t>
  </si>
  <si>
    <t>2021-03-29T13:18:33Z</t>
  </si>
  <si>
    <t>52042584706</t>
  </si>
  <si>
    <t>14230037761</t>
  </si>
  <si>
    <t>11791464.86</t>
  </si>
  <si>
    <t>52042584707</t>
  </si>
  <si>
    <t>11791459.52</t>
  </si>
  <si>
    <t>52042584708</t>
  </si>
  <si>
    <t>11791446.17</t>
  </si>
  <si>
    <t>52042584709</t>
  </si>
  <si>
    <t>11791432.82</t>
  </si>
  <si>
    <t>52042584710</t>
  </si>
  <si>
    <t>11791419.47</t>
  </si>
  <si>
    <t>52042584711</t>
  </si>
  <si>
    <t>11791355.15</t>
  </si>
  <si>
    <t>2021-03-29T13:27:24Z</t>
  </si>
  <si>
    <t>52043276022</t>
  </si>
  <si>
    <t>14230169708</t>
  </si>
  <si>
    <t>11795895.15</t>
  </si>
  <si>
    <t>52043276023</t>
  </si>
  <si>
    <t>11795886.07</t>
  </si>
  <si>
    <t>52043276024</t>
  </si>
  <si>
    <t>11795863.37</t>
  </si>
  <si>
    <t>52043276025</t>
  </si>
  <si>
    <t>11795817.97</t>
  </si>
  <si>
    <t>52043276026</t>
  </si>
  <si>
    <t>11795708.56</t>
  </si>
  <si>
    <t>52043276027</t>
  </si>
  <si>
    <t>11795572.36</t>
  </si>
  <si>
    <t>2021-03-29T13:28:12Z</t>
  </si>
  <si>
    <t>52043328658</t>
  </si>
  <si>
    <t>14230309199</t>
  </si>
  <si>
    <t>11795662.36</t>
  </si>
  <si>
    <t>52043328659</t>
  </si>
  <si>
    <t>11795662.18</t>
  </si>
  <si>
    <t>52043328660</t>
  </si>
  <si>
    <t>11795661.73</t>
  </si>
  <si>
    <t>52043328661</t>
  </si>
  <si>
    <t>11795661.28</t>
  </si>
  <si>
    <t>52043328662</t>
  </si>
  <si>
    <t>11795659.11</t>
  </si>
  <si>
    <t>2021-03-29T13:34:49Z</t>
  </si>
  <si>
    <t>52043792290</t>
  </si>
  <si>
    <t>14230377068</t>
  </si>
  <si>
    <t>11798876.11</t>
  </si>
  <si>
    <t>52043792291</t>
  </si>
  <si>
    <t>11798869.68</t>
  </si>
  <si>
    <t>52043792292</t>
  </si>
  <si>
    <t>11798853.59</t>
  </si>
  <si>
    <t>52043792293</t>
  </si>
  <si>
    <t>11798821.42</t>
  </si>
  <si>
    <t>52043792294</t>
  </si>
  <si>
    <t>11798743.89</t>
  </si>
  <si>
    <t>52043792295</t>
  </si>
  <si>
    <t>11798647.38</t>
  </si>
  <si>
    <t>2021-03-29T13:38:22Z</t>
  </si>
  <si>
    <t>52044111671</t>
  </si>
  <si>
    <t>14230377371</t>
  </si>
  <si>
    <t>11801294.38</t>
  </si>
  <si>
    <t>52044111672</t>
  </si>
  <si>
    <t>11801289.09</t>
  </si>
  <si>
    <t>52044111673</t>
  </si>
  <si>
    <t>11801275.85</t>
  </si>
  <si>
    <t>52044111674</t>
  </si>
  <si>
    <t>11801249.38</t>
  </si>
  <si>
    <t>52044111675</t>
  </si>
  <si>
    <t>11801185.59</t>
  </si>
  <si>
    <t>52044111676</t>
  </si>
  <si>
    <t>11801106.18</t>
  </si>
  <si>
    <t>2021-03-29T14:03:26Z</t>
  </si>
  <si>
    <t>52046240425</t>
  </si>
  <si>
    <t>14230750098</t>
  </si>
  <si>
    <t>11801342.18</t>
  </si>
  <si>
    <t>52046240426</t>
  </si>
  <si>
    <t>11801341.71</t>
  </si>
  <si>
    <t>52046240427</t>
  </si>
  <si>
    <t>11801340.53</t>
  </si>
  <si>
    <t>52046240428</t>
  </si>
  <si>
    <t>11801338.17</t>
  </si>
  <si>
    <t>52046240429</t>
  </si>
  <si>
    <t>11801332.48</t>
  </si>
  <si>
    <t>52046240430</t>
  </si>
  <si>
    <t>11801325.4</t>
  </si>
  <si>
    <t>2021-03-29T14:57:07Z</t>
  </si>
  <si>
    <t>52050745203</t>
  </si>
  <si>
    <t>14231292835</t>
  </si>
  <si>
    <t>11808228.4</t>
  </si>
  <si>
    <t>52050745204</t>
  </si>
  <si>
    <t>11808214.59</t>
  </si>
  <si>
    <t>52050745205</t>
  </si>
  <si>
    <t>11808180.07</t>
  </si>
  <si>
    <t>52050745206</t>
  </si>
  <si>
    <t>11808111.04</t>
  </si>
  <si>
    <t>52050745207</t>
  </si>
  <si>
    <t>11807944.68</t>
  </si>
  <si>
    <t>52050745208</t>
  </si>
  <si>
    <t>11807737.59</t>
  </si>
  <si>
    <t>2021-03-29T15:20:09Z</t>
  </si>
  <si>
    <t>52052817641</t>
  </si>
  <si>
    <t>14231637483</t>
  </si>
  <si>
    <t>11810594.59</t>
  </si>
  <si>
    <t>52052817642</t>
  </si>
  <si>
    <t>11810588.88</t>
  </si>
  <si>
    <t>52052817643</t>
  </si>
  <si>
    <t>11810574.59</t>
  </si>
  <si>
    <t>52052817644</t>
  </si>
  <si>
    <t>11810546.02</t>
  </si>
  <si>
    <t>52052817645</t>
  </si>
  <si>
    <t>11810477.17</t>
  </si>
  <si>
    <t>52052817646</t>
  </si>
  <si>
    <t>11810391.46</t>
  </si>
  <si>
    <t>52052817647</t>
  </si>
  <si>
    <t>11810220.04</t>
  </si>
  <si>
    <t>2021-03-29T15:53:12Z</t>
  </si>
  <si>
    <t>52055522024</t>
  </si>
  <si>
    <t>14231975888</t>
  </si>
  <si>
    <t>11810384.04</t>
  </si>
  <si>
    <t>52055522025</t>
  </si>
  <si>
    <t>11810383.71</t>
  </si>
  <si>
    <t>52055522026</t>
  </si>
  <si>
    <t>11810382.07</t>
  </si>
  <si>
    <t>52055522027</t>
  </si>
  <si>
    <t>11810378.12</t>
  </si>
  <si>
    <t>52055522028</t>
  </si>
  <si>
    <t>11810373.2</t>
  </si>
  <si>
    <t>2021-03-29T15:53:48Z</t>
  </si>
  <si>
    <t>52055598064</t>
  </si>
  <si>
    <t>14232104193</t>
  </si>
  <si>
    <t>11813483.2</t>
  </si>
  <si>
    <t>52055598065</t>
  </si>
  <si>
    <t>11813476.98</t>
  </si>
  <si>
    <t>52055598066</t>
  </si>
  <si>
    <t>11813461.43</t>
  </si>
  <si>
    <t>52055598067</t>
  </si>
  <si>
    <t>11813430.33</t>
  </si>
  <si>
    <t>52055598068</t>
  </si>
  <si>
    <t>11813355.38</t>
  </si>
  <si>
    <t>52055598069</t>
  </si>
  <si>
    <t>11813262.08</t>
  </si>
  <si>
    <t>2021-03-29T16:01:22Z</t>
  </si>
  <si>
    <t>52056206592</t>
  </si>
  <si>
    <t>14232104748</t>
  </si>
  <si>
    <t>11817802.08</t>
  </si>
  <si>
    <t>52056206593</t>
  </si>
  <si>
    <t>11817793</t>
  </si>
  <si>
    <t>52056206594</t>
  </si>
  <si>
    <t>11817770.3</t>
  </si>
  <si>
    <t>52056206595</t>
  </si>
  <si>
    <t>11817724.9</t>
  </si>
  <si>
    <t>52056206596</t>
  </si>
  <si>
    <t>11817615.49</t>
  </si>
  <si>
    <t>52056206597</t>
  </si>
  <si>
    <t>11817479.29</t>
  </si>
  <si>
    <t>2021-03-29T16:34:30Z</t>
  </si>
  <si>
    <t>52058962692</t>
  </si>
  <si>
    <t>14232566436</t>
  </si>
  <si>
    <t>11818948.29</t>
  </si>
  <si>
    <t>52058962693</t>
  </si>
  <si>
    <t>11818945.35</t>
  </si>
  <si>
    <t>52058962694</t>
  </si>
  <si>
    <t>11818938</t>
  </si>
  <si>
    <t>52058962695</t>
  </si>
  <si>
    <t>11818923.31</t>
  </si>
  <si>
    <t>52058962696</t>
  </si>
  <si>
    <t>11818887.91</t>
  </si>
  <si>
    <t>52058962697</t>
  </si>
  <si>
    <t>11818843.84</t>
  </si>
  <si>
    <t>2021-03-29T16:37:04Z</t>
  </si>
  <si>
    <t>52059175575</t>
  </si>
  <si>
    <t>14232623332</t>
  </si>
  <si>
    <t>11823499.84</t>
  </si>
  <si>
    <t>52059175576</t>
  </si>
  <si>
    <t>11823490.53</t>
  </si>
  <si>
    <t>52059175577</t>
  </si>
  <si>
    <t>11823467.25</t>
  </si>
  <si>
    <t>52059175578</t>
  </si>
  <si>
    <t>11823443.97</t>
  </si>
  <si>
    <t>52059175579</t>
  </si>
  <si>
    <t>11823420.69</t>
  </si>
  <si>
    <t>52059175580</t>
  </si>
  <si>
    <t>11823327.57</t>
  </si>
  <si>
    <t>52059175581</t>
  </si>
  <si>
    <t>11823215.36</t>
  </si>
  <si>
    <t>2021-03-29T16:52:53Z</t>
  </si>
  <si>
    <t>52060477002</t>
  </si>
  <si>
    <t>14232741848</t>
  </si>
  <si>
    <t>11832343.36</t>
  </si>
  <si>
    <t>52060477003</t>
  </si>
  <si>
    <t>11832325.1</t>
  </si>
  <si>
    <t>52060477004</t>
  </si>
  <si>
    <t>11832279.46</t>
  </si>
  <si>
    <t>52060477005</t>
  </si>
  <si>
    <t>11832188.18</t>
  </si>
  <si>
    <t>52060477006</t>
  </si>
  <si>
    <t>11832005.62</t>
  </si>
  <si>
    <t>52060477007</t>
  </si>
  <si>
    <t>11831785.64</t>
  </si>
  <si>
    <t>52060477008</t>
  </si>
  <si>
    <t>11831511.8</t>
  </si>
  <si>
    <t>2021-03-29T17:01:04Z</t>
  </si>
  <si>
    <t>52061125780</t>
  </si>
  <si>
    <t>14232966222</t>
  </si>
  <si>
    <t>11833338.8</t>
  </si>
  <si>
    <t>52061125781</t>
  </si>
  <si>
    <t>11833335.15</t>
  </si>
  <si>
    <t>52061125782</t>
  </si>
  <si>
    <t>11833326.01</t>
  </si>
  <si>
    <t>52061125783</t>
  </si>
  <si>
    <t>11833316.87</t>
  </si>
  <si>
    <t>52061125784</t>
  </si>
  <si>
    <t>11833307.73</t>
  </si>
  <si>
    <t>52061125785</t>
  </si>
  <si>
    <t>11833271.19</t>
  </si>
  <si>
    <t>52061125786</t>
  </si>
  <si>
    <t>11833227.16</t>
  </si>
  <si>
    <t>2021-03-29T17:11:33Z</t>
  </si>
  <si>
    <t>52062032257</t>
  </si>
  <si>
    <t>14233077431</t>
  </si>
  <si>
    <t>11836784.16</t>
  </si>
  <si>
    <t>52062032258</t>
  </si>
  <si>
    <t>11836777.05</t>
  </si>
  <si>
    <t>52062032259</t>
  </si>
  <si>
    <t>11836759.26</t>
  </si>
  <si>
    <t>52062032260</t>
  </si>
  <si>
    <t>11836723.69</t>
  </si>
  <si>
    <t>52062032261</t>
  </si>
  <si>
    <t>11836637.97</t>
  </si>
  <si>
    <t>52062032262</t>
  </si>
  <si>
    <t>11836531.26</t>
  </si>
  <si>
    <t>2021-03-29T17:15:01Z</t>
  </si>
  <si>
    <t>52062346348</t>
  </si>
  <si>
    <t>14233129435</t>
  </si>
  <si>
    <t>11842208.26</t>
  </si>
  <si>
    <t>52062346349</t>
  </si>
  <si>
    <t>11842196.91</t>
  </si>
  <si>
    <t>52062346350</t>
  </si>
  <si>
    <t>11842168.52</t>
  </si>
  <si>
    <t>52062346351</t>
  </si>
  <si>
    <t>11842111.75</t>
  </si>
  <si>
    <t>52062346352</t>
  </si>
  <si>
    <t>11841974.93</t>
  </si>
  <si>
    <t>52062346353</t>
  </si>
  <si>
    <t>11841804.62</t>
  </si>
  <si>
    <t>2021-03-29T17:19:40Z</t>
  </si>
  <si>
    <t>52063044078</t>
  </si>
  <si>
    <t>14233263063</t>
  </si>
  <si>
    <t>11847304.62</t>
  </si>
  <si>
    <t>52063044079</t>
  </si>
  <si>
    <t>11847293.62</t>
  </si>
  <si>
    <t>52063044080</t>
  </si>
  <si>
    <t>11847266.12</t>
  </si>
  <si>
    <t>52063044081</t>
  </si>
  <si>
    <t>11847211.12</t>
  </si>
  <si>
    <t>52063044083</t>
  </si>
  <si>
    <t>11847101.12</t>
  </si>
  <si>
    <t>52063044085</t>
  </si>
  <si>
    <t>11846968.57</t>
  </si>
  <si>
    <t>52063044086</t>
  </si>
  <si>
    <t>11846803.57</t>
  </si>
  <si>
    <t>2021-03-29T17:30:46Z</t>
  </si>
  <si>
    <t>52064001117</t>
  </si>
  <si>
    <t>14233263950</t>
  </si>
  <si>
    <t>11858003.57</t>
  </si>
  <si>
    <t>52064001118</t>
  </si>
  <si>
    <t>11857981.17</t>
  </si>
  <si>
    <t>52064001119</t>
  </si>
  <si>
    <t>11857925.17</t>
  </si>
  <si>
    <t>52064001120</t>
  </si>
  <si>
    <t>11857813.17</t>
  </si>
  <si>
    <t>52064001121</t>
  </si>
  <si>
    <t>11857589.17</t>
  </si>
  <si>
    <t>52064001122</t>
  </si>
  <si>
    <t>11857319.25</t>
  </si>
  <si>
    <t>52064001123</t>
  </si>
  <si>
    <t>11856983.25</t>
  </si>
  <si>
    <t>2021-03-29T17:31:26Z</t>
  </si>
  <si>
    <t>52064052253</t>
  </si>
  <si>
    <t>14233419005</t>
  </si>
  <si>
    <t>11864737.25</t>
  </si>
  <si>
    <t>52064052254</t>
  </si>
  <si>
    <t>11864721.74</t>
  </si>
  <si>
    <t>52064052255</t>
  </si>
  <si>
    <t>11864682.97</t>
  </si>
  <si>
    <t>52064052256</t>
  </si>
  <si>
    <t>11864605.43</t>
  </si>
  <si>
    <t>52064052257</t>
  </si>
  <si>
    <t>11864418.56</t>
  </si>
  <si>
    <t>52064052258</t>
  </si>
  <si>
    <t>11864185.94</t>
  </si>
  <si>
    <t>2021-03-29T17:44:09Z</t>
  </si>
  <si>
    <t>52065178207</t>
  </si>
  <si>
    <t>14233466932</t>
  </si>
  <si>
    <t>11873515.94</t>
  </si>
  <si>
    <t>52065178208</t>
  </si>
  <si>
    <t>11873497.28</t>
  </si>
  <si>
    <t>52065178209</t>
  </si>
  <si>
    <t>11873450.63</t>
  </si>
  <si>
    <t>52065178210</t>
  </si>
  <si>
    <t>11873403.98</t>
  </si>
  <si>
    <t>52065178211</t>
  </si>
  <si>
    <t>11873357.33</t>
  </si>
  <si>
    <t>52065178212</t>
  </si>
  <si>
    <t>11873132.48</t>
  </si>
  <si>
    <t>2021-03-29T17:44:16Z</t>
  </si>
  <si>
    <t>52065181547</t>
  </si>
  <si>
    <t>14233469832</t>
  </si>
  <si>
    <t>11877953.48</t>
  </si>
  <si>
    <t>52065181548</t>
  </si>
  <si>
    <t>11877943.84</t>
  </si>
  <si>
    <t>52065181549</t>
  </si>
  <si>
    <t>11877919.73</t>
  </si>
  <si>
    <t>52065181550</t>
  </si>
  <si>
    <t>11877895.62</t>
  </si>
  <si>
    <t>52065181551</t>
  </si>
  <si>
    <t>11877871.51</t>
  </si>
  <si>
    <t>52065181552</t>
  </si>
  <si>
    <t>11877775.09</t>
  </si>
  <si>
    <t>52065181553</t>
  </si>
  <si>
    <t>11877658.9</t>
  </si>
  <si>
    <t>2021-03-29T17:48:46Z</t>
  </si>
  <si>
    <t>52065587162</t>
  </si>
  <si>
    <t>14233586500</t>
  </si>
  <si>
    <t>11881429.9</t>
  </si>
  <si>
    <t>52065587163</t>
  </si>
  <si>
    <t>11881422.36</t>
  </si>
  <si>
    <t>52065587164</t>
  </si>
  <si>
    <t>11881403.5</t>
  </si>
  <si>
    <t>52065587165</t>
  </si>
  <si>
    <t>11881365.79</t>
  </si>
  <si>
    <t>52065587166</t>
  </si>
  <si>
    <t>11881274.91</t>
  </si>
  <si>
    <t>52065587167</t>
  </si>
  <si>
    <t>11881161.78</t>
  </si>
  <si>
    <t>2021-03-29T17:51:37Z</t>
  </si>
  <si>
    <t>52065817705</t>
  </si>
  <si>
    <t>14233630497</t>
  </si>
  <si>
    <t>11884947.78</t>
  </si>
  <si>
    <t>52065817706</t>
  </si>
  <si>
    <t>11884940.21</t>
  </si>
  <si>
    <t>52065817707</t>
  </si>
  <si>
    <t>11884921.28</t>
  </si>
  <si>
    <t>52065817708</t>
  </si>
  <si>
    <t>11884902.35</t>
  </si>
  <si>
    <t>52065817709</t>
  </si>
  <si>
    <t>11884883.42</t>
  </si>
  <si>
    <t>52065817710</t>
  </si>
  <si>
    <t>11884792.18</t>
  </si>
  <si>
    <t>2021-03-29T17:58:15Z</t>
  </si>
  <si>
    <t>52066392246</t>
  </si>
  <si>
    <t>14233790021</t>
  </si>
  <si>
    <t>11888457.18</t>
  </si>
  <si>
    <t>52066392247</t>
  </si>
  <si>
    <t>11888449.85</t>
  </si>
  <si>
    <t>52066392248</t>
  </si>
  <si>
    <t>11888431.52</t>
  </si>
  <si>
    <t>52066392249</t>
  </si>
  <si>
    <t>11888413.19</t>
  </si>
  <si>
    <t>52066392250</t>
  </si>
  <si>
    <t>11888394.86</t>
  </si>
  <si>
    <t>52066392251</t>
  </si>
  <si>
    <t>11888306.53</t>
  </si>
  <si>
    <t>2021-03-29T18:19:32Z</t>
  </si>
  <si>
    <t>52068276657</t>
  </si>
  <si>
    <t>14234073266</t>
  </si>
  <si>
    <t>11891095.53</t>
  </si>
  <si>
    <t>52068276658</t>
  </si>
  <si>
    <t>11891089.95</t>
  </si>
  <si>
    <t>52068276659</t>
  </si>
  <si>
    <t>11891076</t>
  </si>
  <si>
    <t>52068276660</t>
  </si>
  <si>
    <t>11891048.11</t>
  </si>
  <si>
    <t>52068276661</t>
  </si>
  <si>
    <t>11890980.9</t>
  </si>
  <si>
    <t>52068276662</t>
  </si>
  <si>
    <t>11890897.23</t>
  </si>
  <si>
    <t>2021-03-29T18:49:33Z</t>
  </si>
  <si>
    <t>52070935184</t>
  </si>
  <si>
    <t>14234515866</t>
  </si>
  <si>
    <t>11891197.23</t>
  </si>
  <si>
    <t>52070935185</t>
  </si>
  <si>
    <t>11891196.63</t>
  </si>
  <si>
    <t>52070935186</t>
  </si>
  <si>
    <t>11891195.13</t>
  </si>
  <si>
    <t>52070935187</t>
  </si>
  <si>
    <t>11891193.63</t>
  </si>
  <si>
    <t>52070935188</t>
  </si>
  <si>
    <t>11891192.13</t>
  </si>
  <si>
    <t>52070935189</t>
  </si>
  <si>
    <t>11891184.9</t>
  </si>
  <si>
    <t>2021-03-29T18:50:39Z</t>
  </si>
  <si>
    <t>52071031733</t>
  </si>
  <si>
    <t>14234437854</t>
  </si>
  <si>
    <t>11894836.9</t>
  </si>
  <si>
    <t>52071031734</t>
  </si>
  <si>
    <t>11894829.6</t>
  </si>
  <si>
    <t>52071031735</t>
  </si>
  <si>
    <t>11894811.34</t>
  </si>
  <si>
    <t>52071031736</t>
  </si>
  <si>
    <t>11894774.82</t>
  </si>
  <si>
    <t>52071031737</t>
  </si>
  <si>
    <t>11894686.81</t>
  </si>
  <si>
    <t>52071031738</t>
  </si>
  <si>
    <t>11894577.25</t>
  </si>
  <si>
    <t>2021-03-29T18:51:44Z</t>
  </si>
  <si>
    <t>52071153675</t>
  </si>
  <si>
    <t>14234555029</t>
  </si>
  <si>
    <t>11899323.25</t>
  </si>
  <si>
    <t>52071153676</t>
  </si>
  <si>
    <t>11899313.76</t>
  </si>
  <si>
    <t>52071153677</t>
  </si>
  <si>
    <t>11899290.03</t>
  </si>
  <si>
    <t>52071153678</t>
  </si>
  <si>
    <t>11899242.57</t>
  </si>
  <si>
    <t>52071153679</t>
  </si>
  <si>
    <t>11899128.19</t>
  </si>
  <si>
    <t>52071153680</t>
  </si>
  <si>
    <t>11898985.81</t>
  </si>
  <si>
    <t>2021-03-29T19:01:59Z</t>
  </si>
  <si>
    <t>52072057755</t>
  </si>
  <si>
    <t>14234589744</t>
  </si>
  <si>
    <t>11902915.81</t>
  </si>
  <si>
    <t>52072057756</t>
  </si>
  <si>
    <t>11902907.95</t>
  </si>
  <si>
    <t>52072057757</t>
  </si>
  <si>
    <t>11902888.3</t>
  </si>
  <si>
    <t>52072057758</t>
  </si>
  <si>
    <t>11902868.65</t>
  </si>
  <si>
    <t>52072057759</t>
  </si>
  <si>
    <t>11902849</t>
  </si>
  <si>
    <t>52072057760</t>
  </si>
  <si>
    <t>11902770.4</t>
  </si>
  <si>
    <t>52072057761</t>
  </si>
  <si>
    <t>11902675.69</t>
  </si>
  <si>
    <t>2021-03-29T19:32:59Z</t>
  </si>
  <si>
    <t>52074907943</t>
  </si>
  <si>
    <t>14234967690</t>
  </si>
  <si>
    <t>11908701.69</t>
  </si>
  <si>
    <t>52074907944</t>
  </si>
  <si>
    <t>11908689.64</t>
  </si>
  <si>
    <t>52074907945</t>
  </si>
  <si>
    <t>11908659.51</t>
  </si>
  <si>
    <t>52074907946</t>
  </si>
  <si>
    <t>11908599.25</t>
  </si>
  <si>
    <t>52074907947</t>
  </si>
  <si>
    <t>11908454.02</t>
  </si>
  <si>
    <t>52074907948</t>
  </si>
  <si>
    <t>11908273.24</t>
  </si>
  <si>
    <t>52074907949</t>
  </si>
  <si>
    <t>11907911.68</t>
  </si>
  <si>
    <t>2021-03-29T19:37:34Z</t>
  </si>
  <si>
    <t>52075302266</t>
  </si>
  <si>
    <t>14235117365</t>
  </si>
  <si>
    <t>11908059.68</t>
  </si>
  <si>
    <t>52075302267</t>
  </si>
  <si>
    <t>11908059.38</t>
  </si>
  <si>
    <t>52075302268</t>
  </si>
  <si>
    <t>11908057.9</t>
  </si>
  <si>
    <t>52075302269</t>
  </si>
  <si>
    <t>11908054.33</t>
  </si>
  <si>
    <t>52075302270</t>
  </si>
  <si>
    <t>11908049.89</t>
  </si>
  <si>
    <t>2021-03-29T19:59:08Z</t>
  </si>
  <si>
    <t>52077254225</t>
  </si>
  <si>
    <t>14235353609</t>
  </si>
  <si>
    <t>11908385.89</t>
  </si>
  <si>
    <t>52077254226</t>
  </si>
  <si>
    <t>11908385.22</t>
  </si>
  <si>
    <t>52077254227</t>
  </si>
  <si>
    <t>11908383.54</t>
  </si>
  <si>
    <t>52077254228</t>
  </si>
  <si>
    <t>11908381.86</t>
  </si>
  <si>
    <t>52077254229</t>
  </si>
  <si>
    <t>11908380.18</t>
  </si>
  <si>
    <t>52077254230</t>
  </si>
  <si>
    <t>11908372.08</t>
  </si>
  <si>
    <t>2021-03-29T20:09:23Z</t>
  </si>
  <si>
    <t>52078110811</t>
  </si>
  <si>
    <t>14235459742</t>
  </si>
  <si>
    <t>11912665.08</t>
  </si>
  <si>
    <t>52078110812</t>
  </si>
  <si>
    <t>11912656.49</t>
  </si>
  <si>
    <t>52078110813</t>
  </si>
  <si>
    <t>11912635.02</t>
  </si>
  <si>
    <t>52078110814</t>
  </si>
  <si>
    <t>11912592.09</t>
  </si>
  <si>
    <t>52078110815</t>
  </si>
  <si>
    <t>11912488.63</t>
  </si>
  <si>
    <t>2021-03-29T20:09:24Z</t>
  </si>
  <si>
    <t>52078110816</t>
  </si>
  <si>
    <t>11912359.84</t>
  </si>
  <si>
    <t>2021-03-29T20:14:45Z</t>
  </si>
  <si>
    <t>52078534982</t>
  </si>
  <si>
    <t>14235571496</t>
  </si>
  <si>
    <t>11912419.84</t>
  </si>
  <si>
    <t>52078534983</t>
  </si>
  <si>
    <t>11912419.72</t>
  </si>
  <si>
    <t>52078534984</t>
  </si>
  <si>
    <t>11912419.12</t>
  </si>
  <si>
    <t>52078534985</t>
  </si>
  <si>
    <t>11912417.67</t>
  </si>
  <si>
    <t>52078534986</t>
  </si>
  <si>
    <t>11912415.87</t>
  </si>
  <si>
    <t>2021-03-29T20:34:26Z</t>
  </si>
  <si>
    <t>52080168589</t>
  </si>
  <si>
    <t>14235714901</t>
  </si>
  <si>
    <t>11917209.87</t>
  </si>
  <si>
    <t>52080168590</t>
  </si>
  <si>
    <t>11917200.28</t>
  </si>
  <si>
    <t>52080168591</t>
  </si>
  <si>
    <t>11917176.31</t>
  </si>
  <si>
    <t>52080168592</t>
  </si>
  <si>
    <t>11917152.34</t>
  </si>
  <si>
    <t>52080168593</t>
  </si>
  <si>
    <t>11917128.37</t>
  </si>
  <si>
    <t>52080168594</t>
  </si>
  <si>
    <t>11917012.83</t>
  </si>
  <si>
    <t>2021-03-29T20:41:58Z</t>
  </si>
  <si>
    <t>52080875620</t>
  </si>
  <si>
    <t>14235951304</t>
  </si>
  <si>
    <t>11917058.83</t>
  </si>
  <si>
    <t>52080875621</t>
  </si>
  <si>
    <t>11917058.74</t>
  </si>
  <si>
    <t>52080875622</t>
  </si>
  <si>
    <t>11917058.28</t>
  </si>
  <si>
    <t>52080875623</t>
  </si>
  <si>
    <t>11917057.17</t>
  </si>
  <si>
    <t>52080875624</t>
  </si>
  <si>
    <t>11917055.79</t>
  </si>
  <si>
    <t>2021-03-29T20:56:00Z</t>
  </si>
  <si>
    <t>52081849914</t>
  </si>
  <si>
    <t>14236156292</t>
  </si>
  <si>
    <t>11921975.79</t>
  </si>
  <si>
    <t>52081849915</t>
  </si>
  <si>
    <t>11921965.95</t>
  </si>
  <si>
    <t>52081849916</t>
  </si>
  <si>
    <t>11921941.35</t>
  </si>
  <si>
    <t>52081849917</t>
  </si>
  <si>
    <t>11921916.75</t>
  </si>
  <si>
    <t>52081849918</t>
  </si>
  <si>
    <t>11921892.15</t>
  </si>
  <si>
    <t>52081849919</t>
  </si>
  <si>
    <t>11921793.75</t>
  </si>
  <si>
    <t>52081849920</t>
  </si>
  <si>
    <t>11921675.18</t>
  </si>
  <si>
    <t>2021-03-29T21:02:01Z</t>
  </si>
  <si>
    <t>52082228874</t>
  </si>
  <si>
    <t>14236207534</t>
  </si>
  <si>
    <t>11921919.18</t>
  </si>
  <si>
    <t>52082228875</t>
  </si>
  <si>
    <t>11921918.69</t>
  </si>
  <si>
    <t>52082228876</t>
  </si>
  <si>
    <t>11921917.47</t>
  </si>
  <si>
    <t>52082228877</t>
  </si>
  <si>
    <t>11921916.25</t>
  </si>
  <si>
    <t>52082228878</t>
  </si>
  <si>
    <t>11921915.03</t>
  </si>
  <si>
    <t>52082228879</t>
  </si>
  <si>
    <t>11921909.15</t>
  </si>
  <si>
    <t>2021-03-29T21:09:35Z</t>
  </si>
  <si>
    <t>52082686112</t>
  </si>
  <si>
    <t>14236309381</t>
  </si>
  <si>
    <t>11935960.15</t>
  </si>
  <si>
    <t>52082686113</t>
  </si>
  <si>
    <t>11935932.05</t>
  </si>
  <si>
    <t>52082686114</t>
  </si>
  <si>
    <t>11935861.79</t>
  </si>
  <si>
    <t>52082686115</t>
  </si>
  <si>
    <t>11935721.28</t>
  </si>
  <si>
    <t>52082686116</t>
  </si>
  <si>
    <t>11935382.65</t>
  </si>
  <si>
    <t>52082686117</t>
  </si>
  <si>
    <t>11934961.12</t>
  </si>
  <si>
    <t>2021-03-29T21:14:39Z</t>
  </si>
  <si>
    <t>52082965694</t>
  </si>
  <si>
    <t>14236309971</t>
  </si>
  <si>
    <t>11937990.12</t>
  </si>
  <si>
    <t>52082965695</t>
  </si>
  <si>
    <t>11937984.06</t>
  </si>
  <si>
    <t>52082965696</t>
  </si>
  <si>
    <t>11937968.91</t>
  </si>
  <si>
    <t>52082965697</t>
  </si>
  <si>
    <t>11937953.76</t>
  </si>
  <si>
    <t>52082965698</t>
  </si>
  <si>
    <t>11937938.61</t>
  </si>
  <si>
    <t>52082965699</t>
  </si>
  <si>
    <t>11937865.61</t>
  </si>
  <si>
    <t>2021-03-29T21:26:48Z</t>
  </si>
  <si>
    <t>52083664353</t>
  </si>
  <si>
    <t>14236512236</t>
  </si>
  <si>
    <t>11954437.61</t>
  </si>
  <si>
    <t>52083664354</t>
  </si>
  <si>
    <t>11954404.47</t>
  </si>
  <si>
    <t>52083664355</t>
  </si>
  <si>
    <t>11954321.61</t>
  </si>
  <si>
    <t>52083664356</t>
  </si>
  <si>
    <t>11954238.75</t>
  </si>
  <si>
    <t>52083664357</t>
  </si>
  <si>
    <t>11954155.89</t>
  </si>
  <si>
    <t>52083664358</t>
  </si>
  <si>
    <t>11953756.5</t>
  </si>
  <si>
    <t>2021-03-29T21:27:15Z</t>
  </si>
  <si>
    <t>52083684961</t>
  </si>
  <si>
    <t>14236465657</t>
  </si>
  <si>
    <t>11953870.5</t>
  </si>
  <si>
    <t>52083684962</t>
  </si>
  <si>
    <t>11953870.27</t>
  </si>
  <si>
    <t>52083684963</t>
  </si>
  <si>
    <t>11953869.7</t>
  </si>
  <si>
    <t>52083684964</t>
  </si>
  <si>
    <t>11953869.13</t>
  </si>
  <si>
    <t>52083684965</t>
  </si>
  <si>
    <t>11953866.38</t>
  </si>
  <si>
    <t>2021-03-29T21:32:53Z</t>
  </si>
  <si>
    <t>52083977578</t>
  </si>
  <si>
    <t>14236505929</t>
  </si>
  <si>
    <t>11953992.38</t>
  </si>
  <si>
    <t>52083977579</t>
  </si>
  <si>
    <t>11953992.13</t>
  </si>
  <si>
    <t>52083977580</t>
  </si>
  <si>
    <t>11953991.5</t>
  </si>
  <si>
    <t>52083977581</t>
  </si>
  <si>
    <t>11953990.87</t>
  </si>
  <si>
    <t>52083977582</t>
  </si>
  <si>
    <t>11953987.83</t>
  </si>
  <si>
    <t>2021-03-29T21:37:22Z</t>
  </si>
  <si>
    <t>52084207492</t>
  </si>
  <si>
    <t>14236568641</t>
  </si>
  <si>
    <t>11959269.83</t>
  </si>
  <si>
    <t>52084207493</t>
  </si>
  <si>
    <t>11959259.27</t>
  </si>
  <si>
    <t>52084207494</t>
  </si>
  <si>
    <t>11959232.86</t>
  </si>
  <si>
    <t>52084207495</t>
  </si>
  <si>
    <t>11959180.04</t>
  </si>
  <si>
    <t>52084207496</t>
  </si>
  <si>
    <t>11959052.74</t>
  </si>
  <si>
    <t>52084207497</t>
  </si>
  <si>
    <t>11958894.28</t>
  </si>
  <si>
    <t>2021-03-29T21:50:59Z</t>
  </si>
  <si>
    <t>52084916567</t>
  </si>
  <si>
    <t>14236702668</t>
  </si>
  <si>
    <t>11965364.28</t>
  </si>
  <si>
    <t>52084916568</t>
  </si>
  <si>
    <t>11965351.34</t>
  </si>
  <si>
    <t>52084916569</t>
  </si>
  <si>
    <t>11965318.99</t>
  </si>
  <si>
    <t>52084916570</t>
  </si>
  <si>
    <t>11965254.29</t>
  </si>
  <si>
    <t>52084916571</t>
  </si>
  <si>
    <t>11965098.36</t>
  </si>
  <si>
    <t>52084916572</t>
  </si>
  <si>
    <t>11964904.26</t>
  </si>
  <si>
    <t>2021-03-29T21:53:40Z</t>
  </si>
  <si>
    <t>52085039956</t>
  </si>
  <si>
    <t>14236764267</t>
  </si>
  <si>
    <t>11967453.26</t>
  </si>
  <si>
    <t>52085039957</t>
  </si>
  <si>
    <t>11967448.16</t>
  </si>
  <si>
    <t>52085039958</t>
  </si>
  <si>
    <t>11967435.41</t>
  </si>
  <si>
    <t>52085039959</t>
  </si>
  <si>
    <t>11967409.92</t>
  </si>
  <si>
    <t>52085039960</t>
  </si>
  <si>
    <t>11967348.49</t>
  </si>
  <si>
    <t>52085039961</t>
  </si>
  <si>
    <t>11967272.02</t>
  </si>
  <si>
    <t>2021-03-29T21:55:24Z</t>
  </si>
  <si>
    <t>52085138976</t>
  </si>
  <si>
    <t>14236764412</t>
  </si>
  <si>
    <t>11974058.02</t>
  </si>
  <si>
    <t>52085138977</t>
  </si>
  <si>
    <t>11974044.45</t>
  </si>
  <si>
    <t>52085138978</t>
  </si>
  <si>
    <t>11974010.52</t>
  </si>
  <si>
    <t>52085138979</t>
  </si>
  <si>
    <t>11973976.59</t>
  </si>
  <si>
    <t>52085138980</t>
  </si>
  <si>
    <t>11973942.66</t>
  </si>
  <si>
    <t>52085138981</t>
  </si>
  <si>
    <t>11973779.12</t>
  </si>
  <si>
    <t>2021-03-29T23:09:23Z</t>
  </si>
  <si>
    <t>52088893596</t>
  </si>
  <si>
    <t>14237370485</t>
  </si>
  <si>
    <t>11977500.12</t>
  </si>
  <si>
    <t>52088893597</t>
  </si>
  <si>
    <t>11977492.68</t>
  </si>
  <si>
    <t>52088893598</t>
  </si>
  <si>
    <t>11977474.07</t>
  </si>
  <si>
    <t>52088893599</t>
  </si>
  <si>
    <t>11977436.86</t>
  </si>
  <si>
    <t>52088893600</t>
  </si>
  <si>
    <t>11977347.18</t>
  </si>
  <si>
    <t>52088893601</t>
  </si>
  <si>
    <t>11977235.55</t>
  </si>
  <si>
    <t>2021-03-30T00:48:46Z</t>
  </si>
  <si>
    <t>52092760632</t>
  </si>
  <si>
    <t>14237930184</t>
  </si>
  <si>
    <t>11977269.55</t>
  </si>
  <si>
    <t>52092760633</t>
  </si>
  <si>
    <t>11977269.48</t>
  </si>
  <si>
    <t>52092760634</t>
  </si>
  <si>
    <t>11977269.31</t>
  </si>
  <si>
    <t>52092760635</t>
  </si>
  <si>
    <t>11977269.14</t>
  </si>
  <si>
    <t>52092760636</t>
  </si>
  <si>
    <t>11977268.32</t>
  </si>
  <si>
    <t>2021-03-30T01:00:11Z</t>
  </si>
  <si>
    <t>52093122123</t>
  </si>
  <si>
    <t>9646392557</t>
  </si>
  <si>
    <t>11552065.36</t>
  </si>
  <si>
    <t>2021-03-30T02:27:03Z</t>
  </si>
  <si>
    <t>52095617957</t>
  </si>
  <si>
    <t>14238216152</t>
  </si>
  <si>
    <t>11562091.36</t>
  </si>
  <si>
    <t>52095617958</t>
  </si>
  <si>
    <t>11562071.31</t>
  </si>
  <si>
    <t>52095617959</t>
  </si>
  <si>
    <t>11562021.18</t>
  </si>
  <si>
    <t>52095617960</t>
  </si>
  <si>
    <t>11561920.92</t>
  </si>
  <si>
    <t>52095617961</t>
  </si>
  <si>
    <t>11561679.29</t>
  </si>
  <si>
    <t>52095617962</t>
  </si>
  <si>
    <t>11561378.51</t>
  </si>
  <si>
    <t>2021-03-30T02:42:20Z</t>
  </si>
  <si>
    <t>52096029293</t>
  </si>
  <si>
    <t>14238119951</t>
  </si>
  <si>
    <t>11561418.51</t>
  </si>
  <si>
    <t>52096029294</t>
  </si>
  <si>
    <t>11561418.43</t>
  </si>
  <si>
    <t>52096029295</t>
  </si>
  <si>
    <t>11561418.03</t>
  </si>
  <si>
    <t>52096029296</t>
  </si>
  <si>
    <t>11561417.07</t>
  </si>
  <si>
    <t>52096029297</t>
  </si>
  <si>
    <t>11561415.87</t>
  </si>
  <si>
    <t>2021-03-30T06:28:11Z</t>
  </si>
  <si>
    <t>52101190783</t>
  </si>
  <si>
    <t>14238721371</t>
  </si>
  <si>
    <t>11562021.87</t>
  </si>
  <si>
    <t>52101190784</t>
  </si>
  <si>
    <t>11562020.66</t>
  </si>
  <si>
    <t>52101190785</t>
  </si>
  <si>
    <t>11562017.63</t>
  </si>
  <si>
    <t>52101190786</t>
  </si>
  <si>
    <t>11562011.57</t>
  </si>
  <si>
    <t>52101190787</t>
  </si>
  <si>
    <t>11561996.97</t>
  </si>
  <si>
    <t>52101190788</t>
  </si>
  <si>
    <t>11561978.79</t>
  </si>
  <si>
    <t>2021-03-30T06:57:56Z</t>
  </si>
  <si>
    <t>52101571627</t>
  </si>
  <si>
    <t>14238382801</t>
  </si>
  <si>
    <t>11553276.28</t>
  </si>
  <si>
    <t>Percepción General Impuesto a los IIBB de CABA</t>
  </si>
  <si>
    <t>52101571628</t>
  </si>
  <si>
    <t>11546024.19</t>
  </si>
  <si>
    <t>52101576218</t>
  </si>
  <si>
    <t>11545734.11</t>
  </si>
  <si>
    <t>2021-03-30T08:00:10Z</t>
  </si>
  <si>
    <t>52102975744</t>
  </si>
  <si>
    <t>14239116100</t>
  </si>
  <si>
    <t>11545964.11</t>
  </si>
  <si>
    <t>52102975745</t>
  </si>
  <si>
    <t>11545963.65</t>
  </si>
  <si>
    <t>52102975746</t>
  </si>
  <si>
    <t>11545962.5</t>
  </si>
  <si>
    <t>52102975747</t>
  </si>
  <si>
    <t>11545961.35</t>
  </si>
  <si>
    <t>52102975748</t>
  </si>
  <si>
    <t>11545960.2</t>
  </si>
  <si>
    <t>52102975749</t>
  </si>
  <si>
    <t>11545954.66</t>
  </si>
  <si>
    <t>2021-03-30T09:16:15Z</t>
  </si>
  <si>
    <t>52106174257</t>
  </si>
  <si>
    <t>14239544998</t>
  </si>
  <si>
    <t>11549675.66</t>
  </si>
  <si>
    <t>52106174258</t>
  </si>
  <si>
    <t>11549668.22</t>
  </si>
  <si>
    <t>52106174259</t>
  </si>
  <si>
    <t>11549649.61</t>
  </si>
  <si>
    <t>52106174260</t>
  </si>
  <si>
    <t>11549631</t>
  </si>
  <si>
    <t>52106174261</t>
  </si>
  <si>
    <t>11549612.39</t>
  </si>
  <si>
    <t>52106174262</t>
  </si>
  <si>
    <t>11549522.71</t>
  </si>
  <si>
    <t>2021-03-30T09:29:09Z</t>
  </si>
  <si>
    <t>52106838651</t>
  </si>
  <si>
    <t>14239782210</t>
  </si>
  <si>
    <t>11555612.71</t>
  </si>
  <si>
    <t>52106838652</t>
  </si>
  <si>
    <t>11555600.53</t>
  </si>
  <si>
    <t>52106838653</t>
  </si>
  <si>
    <t>11555570.08</t>
  </si>
  <si>
    <t>52106838654</t>
  </si>
  <si>
    <t>11555509.18</t>
  </si>
  <si>
    <t>52106838655</t>
  </si>
  <si>
    <t>11555362.41</t>
  </si>
  <si>
    <t>52106838656</t>
  </si>
  <si>
    <t>11555179.71</t>
  </si>
  <si>
    <t>2021-03-30T09:39:55Z</t>
  </si>
  <si>
    <t>52107428034</t>
  </si>
  <si>
    <t>14239782871</t>
  </si>
  <si>
    <t>11559109.71</t>
  </si>
  <si>
    <t>52107428035</t>
  </si>
  <si>
    <t>11559101.85</t>
  </si>
  <si>
    <t>52107428036</t>
  </si>
  <si>
    <t>11559082.2</t>
  </si>
  <si>
    <t>52107428037</t>
  </si>
  <si>
    <t>11559042.9</t>
  </si>
  <si>
    <t>52107428038</t>
  </si>
  <si>
    <t>11558948.19</t>
  </si>
  <si>
    <t>52107428039</t>
  </si>
  <si>
    <t>11558830.29</t>
  </si>
  <si>
    <t>2021-03-30T10:09:56Z</t>
  </si>
  <si>
    <t>52109236321</t>
  </si>
  <si>
    <t>14240204312</t>
  </si>
  <si>
    <t>11562760.29</t>
  </si>
  <si>
    <t>52109236322</t>
  </si>
  <si>
    <t>11562752.43</t>
  </si>
  <si>
    <t>52109236323</t>
  </si>
  <si>
    <t>11562732.78</t>
  </si>
  <si>
    <t>52109236324</t>
  </si>
  <si>
    <t>11562693.48</t>
  </si>
  <si>
    <t>52109236325</t>
  </si>
  <si>
    <t>11562598.77</t>
  </si>
  <si>
    <t>52109236326</t>
  </si>
  <si>
    <t>11562480.87</t>
  </si>
  <si>
    <t>2021-03-30T10:11:09Z</t>
  </si>
  <si>
    <t>52109305937</t>
  </si>
  <si>
    <t>14240180534</t>
  </si>
  <si>
    <t>11566079.87</t>
  </si>
  <si>
    <t>52109305938</t>
  </si>
  <si>
    <t>11566072.67</t>
  </si>
  <si>
    <t>52109305939</t>
  </si>
  <si>
    <t>11566054.67</t>
  </si>
  <si>
    <t>52109305940</t>
  </si>
  <si>
    <t>11566018.68</t>
  </si>
  <si>
    <t>52109305941</t>
  </si>
  <si>
    <t>11565931.94</t>
  </si>
  <si>
    <t>52109305942</t>
  </si>
  <si>
    <t>11565823.97</t>
  </si>
  <si>
    <t>2021-03-30T10:24:04Z</t>
  </si>
  <si>
    <t>52110157351</t>
  </si>
  <si>
    <t>14240346413</t>
  </si>
  <si>
    <t>11573197.97</t>
  </si>
  <si>
    <t>52110157352</t>
  </si>
  <si>
    <t>11573183.22</t>
  </si>
  <si>
    <t>52110157353</t>
  </si>
  <si>
    <t>11573146.35</t>
  </si>
  <si>
    <t>52110157354</t>
  </si>
  <si>
    <t>11573072.61</t>
  </si>
  <si>
    <t>52110157355</t>
  </si>
  <si>
    <t>11572894.9</t>
  </si>
  <si>
    <t>52110157356</t>
  </si>
  <si>
    <t>11572673.68</t>
  </si>
  <si>
    <t>2021-03-30T10:40:52Z</t>
  </si>
  <si>
    <t>52111292416</t>
  </si>
  <si>
    <t>14240489841</t>
  </si>
  <si>
    <t>11582297.68</t>
  </si>
  <si>
    <t>52111292417</t>
  </si>
  <si>
    <t>11582278.43</t>
  </si>
  <si>
    <t>52111292418</t>
  </si>
  <si>
    <t>11582230.31</t>
  </si>
  <si>
    <t>52111292419</t>
  </si>
  <si>
    <t>11582134.07</t>
  </si>
  <si>
    <t>52111292420</t>
  </si>
  <si>
    <t>11581902.13</t>
  </si>
  <si>
    <t>52111292421</t>
  </si>
  <si>
    <t>11581613.41</t>
  </si>
  <si>
    <t>2021-03-30T10:45:32Z</t>
  </si>
  <si>
    <t>52111648013</t>
  </si>
  <si>
    <t>14240592614</t>
  </si>
  <si>
    <t>11585698.41</t>
  </si>
  <si>
    <t>52111648014</t>
  </si>
  <si>
    <t>11585690.24</t>
  </si>
  <si>
    <t>52111648015</t>
  </si>
  <si>
    <t>11585669.81</t>
  </si>
  <si>
    <t>52111648016</t>
  </si>
  <si>
    <t>11585649.38</t>
  </si>
  <si>
    <t>52111648017</t>
  </si>
  <si>
    <t>11585628.95</t>
  </si>
  <si>
    <t>52111648018</t>
  </si>
  <si>
    <t>11585547.25</t>
  </si>
  <si>
    <t>52111648019</t>
  </si>
  <si>
    <t>11585448.8</t>
  </si>
  <si>
    <t>2021-03-30T10:46:18Z</t>
  </si>
  <si>
    <t>52111708673</t>
  </si>
  <si>
    <t>14240631404</t>
  </si>
  <si>
    <t>11585598.8</t>
  </si>
  <si>
    <t>52111708674</t>
  </si>
  <si>
    <t>11585598.5</t>
  </si>
  <si>
    <t>52111708675</t>
  </si>
  <si>
    <t>11585597.75</t>
  </si>
  <si>
    <t>52111708676</t>
  </si>
  <si>
    <t>11585597</t>
  </si>
  <si>
    <t>52111708677</t>
  </si>
  <si>
    <t>11585593.38</t>
  </si>
  <si>
    <t>2021-03-30T11:24:38Z</t>
  </si>
  <si>
    <t>52114578531</t>
  </si>
  <si>
    <t>14241231008</t>
  </si>
  <si>
    <t>11585605.38</t>
  </si>
  <si>
    <t>52114578532</t>
  </si>
  <si>
    <t>11585605.36</t>
  </si>
  <si>
    <t>52114578533</t>
  </si>
  <si>
    <t>11585605.3</t>
  </si>
  <si>
    <t>52114578534</t>
  </si>
  <si>
    <t>11585605.24</t>
  </si>
  <si>
    <t>52114578535</t>
  </si>
  <si>
    <t>11585604.95</t>
  </si>
  <si>
    <t>2021-03-30T11:37:12Z</t>
  </si>
  <si>
    <t>52115622181</t>
  </si>
  <si>
    <t>14241298556</t>
  </si>
  <si>
    <t>11585712.95</t>
  </si>
  <si>
    <t>52115622182</t>
  </si>
  <si>
    <t>11585712.73</t>
  </si>
  <si>
    <t>52115622183</t>
  </si>
  <si>
    <t>11585712.19</t>
  </si>
  <si>
    <t>52115622184</t>
  </si>
  <si>
    <t>11585711.65</t>
  </si>
  <si>
    <t>52115622185</t>
  </si>
  <si>
    <t>11585709.05</t>
  </si>
  <si>
    <t>2021-03-30T11:43:32Z</t>
  </si>
  <si>
    <t>52116758496</t>
  </si>
  <si>
    <t>14241339813</t>
  </si>
  <si>
    <t>11588134.05</t>
  </si>
  <si>
    <t>52116758497</t>
  </si>
  <si>
    <t>11588129.2</t>
  </si>
  <si>
    <t>52116758498</t>
  </si>
  <si>
    <t>11588117.07</t>
  </si>
  <si>
    <t>52116758499</t>
  </si>
  <si>
    <t>11588104.94</t>
  </si>
  <si>
    <t>52116758500</t>
  </si>
  <si>
    <t>11588092.81</t>
  </si>
  <si>
    <t>52116758501</t>
  </si>
  <si>
    <t>11588034.37</t>
  </si>
  <si>
    <t>2021-03-30T11:46:48Z</t>
  </si>
  <si>
    <t>52117054845</t>
  </si>
  <si>
    <t>14241449420</t>
  </si>
  <si>
    <t>11610177.37</t>
  </si>
  <si>
    <t>52117054846</t>
  </si>
  <si>
    <t>11610133.08</t>
  </si>
  <si>
    <t>52117054847</t>
  </si>
  <si>
    <t>11610022.36</t>
  </si>
  <si>
    <t>52117054848</t>
  </si>
  <si>
    <t>11609800.93</t>
  </si>
  <si>
    <t>52117054849</t>
  </si>
  <si>
    <t>11609267.28</t>
  </si>
  <si>
    <t>52117054850</t>
  </si>
  <si>
    <t>11608602.99</t>
  </si>
  <si>
    <t>2021-03-30T12:08:48Z</t>
  </si>
  <si>
    <t>52120413918</t>
  </si>
  <si>
    <t>14241711647</t>
  </si>
  <si>
    <t>11612383.99</t>
  </si>
  <si>
    <t>52120413919</t>
  </si>
  <si>
    <t>11612376.43</t>
  </si>
  <si>
    <t>52120413920</t>
  </si>
  <si>
    <t>11612357.52</t>
  </si>
  <si>
    <t>52120413921</t>
  </si>
  <si>
    <t>11612319.71</t>
  </si>
  <si>
    <t>52120413922</t>
  </si>
  <si>
    <t>11612228.59</t>
  </si>
  <si>
    <t>52120413923</t>
  </si>
  <si>
    <t>11612115.16</t>
  </si>
  <si>
    <t>2021-03-30T12:13:34Z</t>
  </si>
  <si>
    <t>52120894376</t>
  </si>
  <si>
    <t>14241824436</t>
  </si>
  <si>
    <t>11615896.16</t>
  </si>
  <si>
    <t>52120894377</t>
  </si>
  <si>
    <t>11615888.6</t>
  </si>
  <si>
    <t>52120894378</t>
  </si>
  <si>
    <t>11615869.69</t>
  </si>
  <si>
    <t>52120894380</t>
  </si>
  <si>
    <t>11615850.78</t>
  </si>
  <si>
    <t>52120894381</t>
  </si>
  <si>
    <t>11615831.87</t>
  </si>
  <si>
    <t>52120894383</t>
  </si>
  <si>
    <t>11615756.25</t>
  </si>
  <si>
    <t>52120894384</t>
  </si>
  <si>
    <t>11615665.13</t>
  </si>
  <si>
    <t>2021-03-30T12:17:36Z</t>
  </si>
  <si>
    <t>52121538981</t>
  </si>
  <si>
    <t>14241916419</t>
  </si>
  <si>
    <t>11622267.13</t>
  </si>
  <si>
    <t>52121538982</t>
  </si>
  <si>
    <t>11622253.93</t>
  </si>
  <si>
    <t>52121538983</t>
  </si>
  <si>
    <t>11622220.92</t>
  </si>
  <si>
    <t>52121538984</t>
  </si>
  <si>
    <t>11622154.9</t>
  </si>
  <si>
    <t>52121538985</t>
  </si>
  <si>
    <t>11622022.86</t>
  </si>
  <si>
    <t>52121538986</t>
  </si>
  <si>
    <t>11621863.75</t>
  </si>
  <si>
    <t>52121538987</t>
  </si>
  <si>
    <t>11621665.69</t>
  </si>
  <si>
    <t>2021-03-30T12:19:00Z</t>
  </si>
  <si>
    <t>52121702600</t>
  </si>
  <si>
    <t>14242011053</t>
  </si>
  <si>
    <t>11633604.69</t>
  </si>
  <si>
    <t>52121702601</t>
  </si>
  <si>
    <t>11633580.81</t>
  </si>
  <si>
    <t>52121702602</t>
  </si>
  <si>
    <t>11633521.11</t>
  </si>
  <si>
    <t>52121702603</t>
  </si>
  <si>
    <t>11633401.72</t>
  </si>
  <si>
    <t>52121702604</t>
  </si>
  <si>
    <t>11633113.99</t>
  </si>
  <si>
    <t>52121702605</t>
  </si>
  <si>
    <t>11632755.82</t>
  </si>
  <si>
    <t>2021-03-30T12:24:25Z</t>
  </si>
  <si>
    <t>52122203193</t>
  </si>
  <si>
    <t>14241922819</t>
  </si>
  <si>
    <t>11636536.82</t>
  </si>
  <si>
    <t>52122203194</t>
  </si>
  <si>
    <t>11636529.26</t>
  </si>
  <si>
    <t>52122203195</t>
  </si>
  <si>
    <t>11636510.35</t>
  </si>
  <si>
    <t>52122203196</t>
  </si>
  <si>
    <t>11636491.44</t>
  </si>
  <si>
    <t>52122203197</t>
  </si>
  <si>
    <t>11636472.53</t>
  </si>
  <si>
    <t>52122203198</t>
  </si>
  <si>
    <t>11636396.91</t>
  </si>
  <si>
    <t>52122203199</t>
  </si>
  <si>
    <t>11636305.79</t>
  </si>
  <si>
    <t>2021-03-30T12:50:49Z</t>
  </si>
  <si>
    <t>52124653952</t>
  </si>
  <si>
    <t>14242418251</t>
  </si>
  <si>
    <t>11648952.79</t>
  </si>
  <si>
    <t>52124653953</t>
  </si>
  <si>
    <t>11648927.5</t>
  </si>
  <si>
    <t>52124653954</t>
  </si>
  <si>
    <t>11648864.26</t>
  </si>
  <si>
    <t>52124653955</t>
  </si>
  <si>
    <t>11648737.79</t>
  </si>
  <si>
    <t>52124653956</t>
  </si>
  <si>
    <t>11648433</t>
  </si>
  <si>
    <t>52124653957</t>
  </si>
  <si>
    <t>11648053.59</t>
  </si>
  <si>
    <t>2021-03-30T12:54:15Z</t>
  </si>
  <si>
    <t>52124939510</t>
  </si>
  <si>
    <t>14242455312</t>
  </si>
  <si>
    <t>11651148.59</t>
  </si>
  <si>
    <t>52124939511</t>
  </si>
  <si>
    <t>11651142.4</t>
  </si>
  <si>
    <t>52124939512</t>
  </si>
  <si>
    <t>11651126.92</t>
  </si>
  <si>
    <t>52124939513</t>
  </si>
  <si>
    <t>11651095.97</t>
  </si>
  <si>
    <t>52124939514</t>
  </si>
  <si>
    <t>11651034.07</t>
  </si>
  <si>
    <t>52124939515</t>
  </si>
  <si>
    <t>11650959.48</t>
  </si>
  <si>
    <t>52124939516</t>
  </si>
  <si>
    <t>11650866.63</t>
  </si>
  <si>
    <t>2021-03-30T13:18:07Z</t>
  </si>
  <si>
    <t>52126957690</t>
  </si>
  <si>
    <t>14242734514</t>
  </si>
  <si>
    <t>11655058.63</t>
  </si>
  <si>
    <t>52126957691</t>
  </si>
  <si>
    <t>11655050.25</t>
  </si>
  <si>
    <t>52126957692</t>
  </si>
  <si>
    <t>11655029.29</t>
  </si>
  <si>
    <t>52126957693</t>
  </si>
  <si>
    <t>11654987.37</t>
  </si>
  <si>
    <t>52126957694</t>
  </si>
  <si>
    <t>11654886.34</t>
  </si>
  <si>
    <t>52126957695</t>
  </si>
  <si>
    <t>11654760.58</t>
  </si>
  <si>
    <t>2021-03-30T13:18:51Z</t>
  </si>
  <si>
    <t>52127011406</t>
  </si>
  <si>
    <t>14242716725</t>
  </si>
  <si>
    <t>11656813.58</t>
  </si>
  <si>
    <t>52127011407</t>
  </si>
  <si>
    <t>11656809.47</t>
  </si>
  <si>
    <t>52127011408</t>
  </si>
  <si>
    <t>11656799.2</t>
  </si>
  <si>
    <t>52127011409</t>
  </si>
  <si>
    <t>11656778.67</t>
  </si>
  <si>
    <t>52127011410</t>
  </si>
  <si>
    <t>11656729.19</t>
  </si>
  <si>
    <t>52127011411</t>
  </si>
  <si>
    <t>11656667.6</t>
  </si>
  <si>
    <t>2021-03-30T13:22:37Z</t>
  </si>
  <si>
    <t>52127348140</t>
  </si>
  <si>
    <t>14242919007</t>
  </si>
  <si>
    <t>11660356.6</t>
  </si>
  <si>
    <t>52127348141</t>
  </si>
  <si>
    <t>11660349.22</t>
  </si>
  <si>
    <t>52127348142</t>
  </si>
  <si>
    <t>11660330.77</t>
  </si>
  <si>
    <t>52127348143</t>
  </si>
  <si>
    <t>11660293.88</t>
  </si>
  <si>
    <t>52127348144</t>
  </si>
  <si>
    <t>11660204.98</t>
  </si>
  <si>
    <t>52127348145</t>
  </si>
  <si>
    <t>11660094.31</t>
  </si>
  <si>
    <t>2021-03-30T14:00:21Z</t>
  </si>
  <si>
    <t>52130359564</t>
  </si>
  <si>
    <t>14243272652</t>
  </si>
  <si>
    <t>11662622.31</t>
  </si>
  <si>
    <t>52130359565</t>
  </si>
  <si>
    <t>11662617.25</t>
  </si>
  <si>
    <t>52130359566</t>
  </si>
  <si>
    <t>11662604.61</t>
  </si>
  <si>
    <t>52130359567</t>
  </si>
  <si>
    <t>11662579.33</t>
  </si>
  <si>
    <t>52130359568</t>
  </si>
  <si>
    <t>11662518.41</t>
  </si>
  <si>
    <t>52130359569</t>
  </si>
  <si>
    <t>11662442.57</t>
  </si>
  <si>
    <t>2021-03-30T14:06:23Z</t>
  </si>
  <si>
    <t>52130819614</t>
  </si>
  <si>
    <t>14243439852</t>
  </si>
  <si>
    <t>11663438.57</t>
  </si>
  <si>
    <t>52130819615</t>
  </si>
  <si>
    <t>11663436.58</t>
  </si>
  <si>
    <t>52130819616</t>
  </si>
  <si>
    <t>11663431.6</t>
  </si>
  <si>
    <t>52130819617</t>
  </si>
  <si>
    <t>11663426.62</t>
  </si>
  <si>
    <t>52130819618</t>
  </si>
  <si>
    <t>11663421.64</t>
  </si>
  <si>
    <t>52130819619</t>
  </si>
  <si>
    <t>11663397.64</t>
  </si>
  <si>
    <t>2021-03-30T14:35:17Z</t>
  </si>
  <si>
    <t>52133033474</t>
  </si>
  <si>
    <t>14243845058</t>
  </si>
  <si>
    <t>11663509.64</t>
  </si>
  <si>
    <t>52133033475</t>
  </si>
  <si>
    <t>11663509.42</t>
  </si>
  <si>
    <t>52133033476</t>
  </si>
  <si>
    <t>11663508.3</t>
  </si>
  <si>
    <t>52133033477</t>
  </si>
  <si>
    <t>11663505.6</t>
  </si>
  <si>
    <t>52133033478</t>
  </si>
  <si>
    <t>11663502.24</t>
  </si>
  <si>
    <t>2021-03-30T14:36:06Z</t>
  </si>
  <si>
    <t>52133091293</t>
  </si>
  <si>
    <t>14243778475</t>
  </si>
  <si>
    <t>11669712.24</t>
  </si>
  <si>
    <t>52133091294</t>
  </si>
  <si>
    <t>11669699.82</t>
  </si>
  <si>
    <t>52133091295</t>
  </si>
  <si>
    <t>11669668.77</t>
  </si>
  <si>
    <t>52133091296</t>
  </si>
  <si>
    <t>11669606.67</t>
  </si>
  <si>
    <t>52133091297</t>
  </si>
  <si>
    <t>11669482.47</t>
  </si>
  <si>
    <t>52133091298</t>
  </si>
  <si>
    <t>11669332.81</t>
  </si>
  <si>
    <t>52133091299</t>
  </si>
  <si>
    <t>11669146.51</t>
  </si>
  <si>
    <t>2021-03-30T14:37:04Z</t>
  </si>
  <si>
    <t>52133149660</t>
  </si>
  <si>
    <t>14243735781</t>
  </si>
  <si>
    <t>11669204.51</t>
  </si>
  <si>
    <t>52133149661</t>
  </si>
  <si>
    <t>11669204.39</t>
  </si>
  <si>
    <t>52133149662</t>
  </si>
  <si>
    <t>11669203.81</t>
  </si>
  <si>
    <t>52133149663</t>
  </si>
  <si>
    <t>11669202.41</t>
  </si>
  <si>
    <t>52133149664</t>
  </si>
  <si>
    <t>11669200.67</t>
  </si>
  <si>
    <t>2021-03-30T15:11:21Z</t>
  </si>
  <si>
    <t>52135813465</t>
  </si>
  <si>
    <t>14244098970</t>
  </si>
  <si>
    <t>11675510.67</t>
  </si>
  <si>
    <t>52135813466</t>
  </si>
  <si>
    <t>11675498.05</t>
  </si>
  <si>
    <t>52135813467</t>
  </si>
  <si>
    <t>11675466.5</t>
  </si>
  <si>
    <t>52135813468</t>
  </si>
  <si>
    <t>11675403.4</t>
  </si>
  <si>
    <t>52135813469</t>
  </si>
  <si>
    <t>11675251.33</t>
  </si>
  <si>
    <t>52135813470</t>
  </si>
  <si>
    <t>11675062.03</t>
  </si>
  <si>
    <t>2021-03-30T15:25:30Z</t>
  </si>
  <si>
    <t>52136899849</t>
  </si>
  <si>
    <t>14244442221</t>
  </si>
  <si>
    <t>11675418.03</t>
  </si>
  <si>
    <t>52136899850</t>
  </si>
  <si>
    <t>11675417.32</t>
  </si>
  <si>
    <t>52136899851</t>
  </si>
  <si>
    <t>11675415.54</t>
  </si>
  <si>
    <t>52136899852</t>
  </si>
  <si>
    <t>11675411.98</t>
  </si>
  <si>
    <t>52136899853</t>
  </si>
  <si>
    <t>52136899854</t>
  </si>
  <si>
    <t>11675392.72</t>
  </si>
  <si>
    <t>2021-03-30T15:36:31Z</t>
  </si>
  <si>
    <t>52137731775</t>
  </si>
  <si>
    <t>14244587196</t>
  </si>
  <si>
    <t>11679018.72</t>
  </si>
  <si>
    <t>52137731776</t>
  </si>
  <si>
    <t>11679011.47</t>
  </si>
  <si>
    <t>52137731777</t>
  </si>
  <si>
    <t>11678993.34</t>
  </si>
  <si>
    <t>52137731778</t>
  </si>
  <si>
    <t>11678957.08</t>
  </si>
  <si>
    <t>52137731779</t>
  </si>
  <si>
    <t>11678869.69</t>
  </si>
  <si>
    <t>52137731780</t>
  </si>
  <si>
    <t>11678760.91</t>
  </si>
  <si>
    <t>2021-03-30T15:53:54Z</t>
  </si>
  <si>
    <t>52139026941</t>
  </si>
  <si>
    <t>14244787170</t>
  </si>
  <si>
    <t>11682650.91</t>
  </si>
  <si>
    <t>52139026942</t>
  </si>
  <si>
    <t>11682643.13</t>
  </si>
  <si>
    <t>52139026943</t>
  </si>
  <si>
    <t>11682623.68</t>
  </si>
  <si>
    <t>52139026944</t>
  </si>
  <si>
    <t>11682584.78</t>
  </si>
  <si>
    <t>52139026945</t>
  </si>
  <si>
    <t>11682491.03</t>
  </si>
  <si>
    <t>52139026946</t>
  </si>
  <si>
    <t>11682374.33</t>
  </si>
  <si>
    <t>2021-03-30T15:54:00Z</t>
  </si>
  <si>
    <t>52139035876</t>
  </si>
  <si>
    <t>14244816470</t>
  </si>
  <si>
    <t>11682375.33</t>
  </si>
  <si>
    <t>52139035877</t>
  </si>
  <si>
    <t>11682375.32</t>
  </si>
  <si>
    <t>52139035878</t>
  </si>
  <si>
    <t>11682375.31</t>
  </si>
  <si>
    <t>52139035879</t>
  </si>
  <si>
    <t>11682375.29</t>
  </si>
  <si>
    <t>2021-03-30T15:56:54Z</t>
  </si>
  <si>
    <t>52139256236</t>
  </si>
  <si>
    <t>52139256237</t>
  </si>
  <si>
    <t>52139256238</t>
  </si>
  <si>
    <t>52139256239</t>
  </si>
  <si>
    <t>2021-03-30T16:11:13Z</t>
  </si>
  <si>
    <t>52140341928</t>
  </si>
  <si>
    <t>14244987232</t>
  </si>
  <si>
    <t>11692846.33</t>
  </si>
  <si>
    <t>52140341929</t>
  </si>
  <si>
    <t>11692825.39</t>
  </si>
  <si>
    <t>52140341930</t>
  </si>
  <si>
    <t>11692773.03</t>
  </si>
  <si>
    <t>52140341931</t>
  </si>
  <si>
    <t>11692668.31</t>
  </si>
  <si>
    <t>52140341932</t>
  </si>
  <si>
    <t>11692415.93</t>
  </si>
  <si>
    <t>52140341933</t>
  </si>
  <si>
    <t>11692101.77</t>
  </si>
  <si>
    <t>2021-03-30T16:13:43Z</t>
  </si>
  <si>
    <t>52140555956</t>
  </si>
  <si>
    <t>14244961555</t>
  </si>
  <si>
    <t>11696031.77</t>
  </si>
  <si>
    <t>52140555957</t>
  </si>
  <si>
    <t>11696023.91</t>
  </si>
  <si>
    <t>52140555958</t>
  </si>
  <si>
    <t>11696004.26</t>
  </si>
  <si>
    <t>52140555959</t>
  </si>
  <si>
    <t>11695964.96</t>
  </si>
  <si>
    <t>52140555960</t>
  </si>
  <si>
    <t>11695870.25</t>
  </si>
  <si>
    <t>52140555961</t>
  </si>
  <si>
    <t>11695752.35</t>
  </si>
  <si>
    <t>52140555962</t>
  </si>
  <si>
    <t>11695575.5</t>
  </si>
  <si>
    <t>2021-03-30T16:28:08Z</t>
  </si>
  <si>
    <t>52141696093</t>
  </si>
  <si>
    <t>14245279060</t>
  </si>
  <si>
    <t>11701794.5</t>
  </si>
  <si>
    <t>52141696094</t>
  </si>
  <si>
    <t>11701782.06</t>
  </si>
  <si>
    <t>52141696095</t>
  </si>
  <si>
    <t>11701750.96</t>
  </si>
  <si>
    <t>52141696096</t>
  </si>
  <si>
    <t>11701688.77</t>
  </si>
  <si>
    <t>52141696097</t>
  </si>
  <si>
    <t>11701538.89</t>
  </si>
  <si>
    <t>52141696098</t>
  </si>
  <si>
    <t>11701352.32</t>
  </si>
  <si>
    <t>2021-03-30T16:37:01Z</t>
  </si>
  <si>
    <t>52142362854</t>
  </si>
  <si>
    <t>14245274560</t>
  </si>
  <si>
    <t>11702441.32</t>
  </si>
  <si>
    <t>52142362855</t>
  </si>
  <si>
    <t>11702439.14</t>
  </si>
  <si>
    <t>52142362856</t>
  </si>
  <si>
    <t>11702433.69</t>
  </si>
  <si>
    <t>52142362857</t>
  </si>
  <si>
    <t>11702422.8</t>
  </si>
  <si>
    <t>52142362858</t>
  </si>
  <si>
    <t>11702396.56</t>
  </si>
  <si>
    <t>52142362859</t>
  </si>
  <si>
    <t>11702363.89</t>
  </si>
  <si>
    <t>2021-03-30T16:46:37Z</t>
  </si>
  <si>
    <t>52143136508</t>
  </si>
  <si>
    <t>14245422457</t>
  </si>
  <si>
    <t>11705980.89</t>
  </si>
  <si>
    <t>52143136509</t>
  </si>
  <si>
    <t>11705973.66</t>
  </si>
  <si>
    <t>52143136511</t>
  </si>
  <si>
    <t>11705955.57</t>
  </si>
  <si>
    <t>52143136512</t>
  </si>
  <si>
    <t>11705919.4</t>
  </si>
  <si>
    <t>52143136514</t>
  </si>
  <si>
    <t>11705832.23</t>
  </si>
  <si>
    <t>52143136515</t>
  </si>
  <si>
    <t>11705723.72</t>
  </si>
  <si>
    <t>52143136516</t>
  </si>
  <si>
    <t>11705560.95</t>
  </si>
  <si>
    <t>2021-03-30T16:53:27Z</t>
  </si>
  <si>
    <t>52143686846</t>
  </si>
  <si>
    <t>14245422867</t>
  </si>
  <si>
    <t>11710588.95</t>
  </si>
  <si>
    <t>52143686847</t>
  </si>
  <si>
    <t>11710578.89</t>
  </si>
  <si>
    <t>52143686848</t>
  </si>
  <si>
    <t>11710553.75</t>
  </si>
  <si>
    <t>52143686849</t>
  </si>
  <si>
    <t>11710503.47</t>
  </si>
  <si>
    <t>52143686850</t>
  </si>
  <si>
    <t>11710382.3</t>
  </si>
  <si>
    <t>52143686851</t>
  </si>
  <si>
    <t>11710231.46</t>
  </si>
  <si>
    <t>2021-03-30T17:04:01Z</t>
  </si>
  <si>
    <t>52144521742</t>
  </si>
  <si>
    <t>14245619548</t>
  </si>
  <si>
    <t>11710345.46</t>
  </si>
  <si>
    <t>52144521743</t>
  </si>
  <si>
    <t>11710345.23</t>
  </si>
  <si>
    <t>52144521744</t>
  </si>
  <si>
    <t>11710344.09</t>
  </si>
  <si>
    <t>52144521745</t>
  </si>
  <si>
    <t>11710341.34</t>
  </si>
  <si>
    <t>52144521746</t>
  </si>
  <si>
    <t>11710337.92</t>
  </si>
  <si>
    <t>2021-03-30T17:16:25Z</t>
  </si>
  <si>
    <t>52145655288</t>
  </si>
  <si>
    <t>14245830396</t>
  </si>
  <si>
    <t>11710345.92</t>
  </si>
  <si>
    <t>52145655289</t>
  </si>
  <si>
    <t>11710345.9</t>
  </si>
  <si>
    <t>52145655290</t>
  </si>
  <si>
    <t>11710345.82</t>
  </si>
  <si>
    <t>52145655291</t>
  </si>
  <si>
    <t>11710345.63</t>
  </si>
  <si>
    <t>52145655292</t>
  </si>
  <si>
    <t>11710345.39</t>
  </si>
  <si>
    <t>2021-03-30T17:34:21Z</t>
  </si>
  <si>
    <t>52147109846</t>
  </si>
  <si>
    <t>14246057604</t>
  </si>
  <si>
    <t>11719938.39</t>
  </si>
  <si>
    <t>52147109847</t>
  </si>
  <si>
    <t>11719919.2</t>
  </si>
  <si>
    <t>52147109848</t>
  </si>
  <si>
    <t>11719871.23</t>
  </si>
  <si>
    <t>52147109849</t>
  </si>
  <si>
    <t>11719775.3</t>
  </si>
  <si>
    <t>52147109850</t>
  </si>
  <si>
    <t>11719583.44</t>
  </si>
  <si>
    <t>52147109851</t>
  </si>
  <si>
    <t>11719352.25</t>
  </si>
  <si>
    <t>52147109852</t>
  </si>
  <si>
    <t>11719064.46</t>
  </si>
  <si>
    <t>2021-03-30T17:42:45Z</t>
  </si>
  <si>
    <t>52147819064</t>
  </si>
  <si>
    <t>14246205421</t>
  </si>
  <si>
    <t>11719124.46</t>
  </si>
  <si>
    <t>52147819065</t>
  </si>
  <si>
    <t>11719124.34</t>
  </si>
  <si>
    <t>52147819066</t>
  </si>
  <si>
    <t>11719123.74</t>
  </si>
  <si>
    <t>52147819067</t>
  </si>
  <si>
    <t>11719122.29</t>
  </si>
  <si>
    <t>52147819068</t>
  </si>
  <si>
    <t>11719120.49</t>
  </si>
  <si>
    <t>2021-03-30T18:00:10Z</t>
  </si>
  <si>
    <t>52149353454</t>
  </si>
  <si>
    <t>14246456431</t>
  </si>
  <si>
    <t>11719164.49</t>
  </si>
  <si>
    <t>52149353455</t>
  </si>
  <si>
    <t>11719164.4</t>
  </si>
  <si>
    <t>52149353456</t>
  </si>
  <si>
    <t>11719163.96</t>
  </si>
  <si>
    <t>52149353457</t>
  </si>
  <si>
    <t>11719162.9</t>
  </si>
  <si>
    <t>52149353458</t>
  </si>
  <si>
    <t>11719161.58</t>
  </si>
  <si>
    <t>2021-03-30T18:10:30Z</t>
  </si>
  <si>
    <t>52150134817</t>
  </si>
  <si>
    <t>14246487000</t>
  </si>
  <si>
    <t>11721441.58</t>
  </si>
  <si>
    <t>52150134818</t>
  </si>
  <si>
    <t>11721437.02</t>
  </si>
  <si>
    <t>52150134819</t>
  </si>
  <si>
    <t>11721425.62</t>
  </si>
  <si>
    <t>52150134820</t>
  </si>
  <si>
    <t>11721402.82</t>
  </si>
  <si>
    <t>52150134821</t>
  </si>
  <si>
    <t>11721347.87</t>
  </si>
  <si>
    <t>52150134822</t>
  </si>
  <si>
    <t>11721279.47</t>
  </si>
  <si>
    <t>2021-03-30T18:44:28Z</t>
  </si>
  <si>
    <t>52152687181</t>
  </si>
  <si>
    <t>14247014767</t>
  </si>
  <si>
    <t>11725060.47</t>
  </si>
  <si>
    <t>52152687182</t>
  </si>
  <si>
    <t>11725052.91</t>
  </si>
  <si>
    <t>52152687183</t>
  </si>
  <si>
    <t>11725034</t>
  </si>
  <si>
    <t>52152687184</t>
  </si>
  <si>
    <t>11724996.19</t>
  </si>
  <si>
    <t>52152687185</t>
  </si>
  <si>
    <t>11724905.07</t>
  </si>
  <si>
    <t>52152687186</t>
  </si>
  <si>
    <t>11724791.64</t>
  </si>
  <si>
    <t>2021-03-30T18:45:36Z</t>
  </si>
  <si>
    <t>52152771767</t>
  </si>
  <si>
    <t>14247014883</t>
  </si>
  <si>
    <t>11727526.64</t>
  </si>
  <si>
    <t>52152771768</t>
  </si>
  <si>
    <t>11727521.17</t>
  </si>
  <si>
    <t>52152771769</t>
  </si>
  <si>
    <t>11727507.49</t>
  </si>
  <si>
    <t>52152771770</t>
  </si>
  <si>
    <t>11727493.81</t>
  </si>
  <si>
    <t>52152771771</t>
  </si>
  <si>
    <t>11727480.13</t>
  </si>
  <si>
    <t>52152771772</t>
  </si>
  <si>
    <t>11727425.43</t>
  </si>
  <si>
    <t>52152771773</t>
  </si>
  <si>
    <t>11727359.52</t>
  </si>
  <si>
    <t>2021-03-30T18:51:29Z</t>
  </si>
  <si>
    <t>52153230391</t>
  </si>
  <si>
    <t>14247165612</t>
  </si>
  <si>
    <t>11729399.52</t>
  </si>
  <si>
    <t>52153230392</t>
  </si>
  <si>
    <t>11729395.44</t>
  </si>
  <si>
    <t>52153230393</t>
  </si>
  <si>
    <t>11729385.24</t>
  </si>
  <si>
    <t>52153230394</t>
  </si>
  <si>
    <t>11729364.84</t>
  </si>
  <si>
    <t>52153230395</t>
  </si>
  <si>
    <t>11729315.68</t>
  </si>
  <si>
    <t>52153230396</t>
  </si>
  <si>
    <t>11729254.48</t>
  </si>
  <si>
    <t>2021-03-30T18:53:49Z</t>
  </si>
  <si>
    <t>52153428017</t>
  </si>
  <si>
    <t>14247158843</t>
  </si>
  <si>
    <t>11733746.48</t>
  </si>
  <si>
    <t>52153428018</t>
  </si>
  <si>
    <t>11733737.5</t>
  </si>
  <si>
    <t>52153428019</t>
  </si>
  <si>
    <t>11733715.04</t>
  </si>
  <si>
    <t>52153428020</t>
  </si>
  <si>
    <t>11733670.12</t>
  </si>
  <si>
    <t>52153428021</t>
  </si>
  <si>
    <t>11733561.86</t>
  </si>
  <si>
    <t>52153428022</t>
  </si>
  <si>
    <t>11733427.1</t>
  </si>
  <si>
    <t>2021-03-30T18:56:54Z</t>
  </si>
  <si>
    <t>52153664822</t>
  </si>
  <si>
    <t>14247248572</t>
  </si>
  <si>
    <t>11737574.1</t>
  </si>
  <si>
    <t>52153664823</t>
  </si>
  <si>
    <t>11737565.81</t>
  </si>
  <si>
    <t>52153664824</t>
  </si>
  <si>
    <t>11737545.07</t>
  </si>
  <si>
    <t>52153664825</t>
  </si>
  <si>
    <t>11737503.6</t>
  </si>
  <si>
    <t>52153664826</t>
  </si>
  <si>
    <t>11737420.66</t>
  </si>
  <si>
    <t>52153664827</t>
  </si>
  <si>
    <t>11737320.72</t>
  </si>
  <si>
    <t>52153664828</t>
  </si>
  <si>
    <t>11737196.31</t>
  </si>
  <si>
    <t>2021-03-30T19:03:01Z</t>
  </si>
  <si>
    <t>52154141961</t>
  </si>
  <si>
    <t>14247349468</t>
  </si>
  <si>
    <t>11747888.31</t>
  </si>
  <si>
    <t>52154141962</t>
  </si>
  <si>
    <t>11747866.93</t>
  </si>
  <si>
    <t>52154141963</t>
  </si>
  <si>
    <t>11747813.47</t>
  </si>
  <si>
    <t>52154141964</t>
  </si>
  <si>
    <t>11747706.55</t>
  </si>
  <si>
    <t>52154141965</t>
  </si>
  <si>
    <t>11747448.87</t>
  </si>
  <si>
    <t>52154141966</t>
  </si>
  <si>
    <t>11747128.11</t>
  </si>
  <si>
    <t>2021-03-30T19:04:48Z</t>
  </si>
  <si>
    <t>52154295710</t>
  </si>
  <si>
    <t>14247349550</t>
  </si>
  <si>
    <t>11747768.11</t>
  </si>
  <si>
    <t>52154295711</t>
  </si>
  <si>
    <t>11747766.83</t>
  </si>
  <si>
    <t>52154295712</t>
  </si>
  <si>
    <t>11747763.63</t>
  </si>
  <si>
    <t>52154295713</t>
  </si>
  <si>
    <t>11747757.23</t>
  </si>
  <si>
    <t>52154295714</t>
  </si>
  <si>
    <t>11747741.81</t>
  </si>
  <si>
    <t>52154295715</t>
  </si>
  <si>
    <t>11747722.61</t>
  </si>
  <si>
    <t>2021-03-30T19:08:01Z</t>
  </si>
  <si>
    <t>52154574478</t>
  </si>
  <si>
    <t>14247332820</t>
  </si>
  <si>
    <t>11747794.61</t>
  </si>
  <si>
    <t>52154574479</t>
  </si>
  <si>
    <t>11747794.47</t>
  </si>
  <si>
    <t>52154574480</t>
  </si>
  <si>
    <t>11747794.11</t>
  </si>
  <si>
    <t>52154574481</t>
  </si>
  <si>
    <t>11747793.75</t>
  </si>
  <si>
    <t>52154574482</t>
  </si>
  <si>
    <t>11747792.01</t>
  </si>
  <si>
    <t>2021-03-30T19:16:52Z</t>
  </si>
  <si>
    <t>52155325178</t>
  </si>
  <si>
    <t>14247437692</t>
  </si>
  <si>
    <t>11749659.01</t>
  </si>
  <si>
    <t>52155325179</t>
  </si>
  <si>
    <t>11749655.28</t>
  </si>
  <si>
    <t>52155325180</t>
  </si>
  <si>
    <t>11749645.94</t>
  </si>
  <si>
    <t>52155325181</t>
  </si>
  <si>
    <t>11749627.27</t>
  </si>
  <si>
    <t>52155325182</t>
  </si>
  <si>
    <t>11749582.28</t>
  </si>
  <si>
    <t>52155325183</t>
  </si>
  <si>
    <t>11749526.27</t>
  </si>
  <si>
    <t>2021-03-30T19:23:44Z</t>
  </si>
  <si>
    <t>52155902627</t>
  </si>
  <si>
    <t>14247584505</t>
  </si>
  <si>
    <t>11749688.27</t>
  </si>
  <si>
    <t>52155902628</t>
  </si>
  <si>
    <t>11749687.95</t>
  </si>
  <si>
    <t>52155902629</t>
  </si>
  <si>
    <t>11749686.33</t>
  </si>
  <si>
    <t>52155902630</t>
  </si>
  <si>
    <t>11749682.43</t>
  </si>
  <si>
    <t>52155902631</t>
  </si>
  <si>
    <t>11749677.57</t>
  </si>
  <si>
    <t>2021-03-30T19:44:56Z</t>
  </si>
  <si>
    <t>52157521807</t>
  </si>
  <si>
    <t>14247869564</t>
  </si>
  <si>
    <t>11753128.57</t>
  </si>
  <si>
    <t>52157521808</t>
  </si>
  <si>
    <t>11753121.67</t>
  </si>
  <si>
    <t>52157521809</t>
  </si>
  <si>
    <t>11753104.41</t>
  </si>
  <si>
    <t>52157521810</t>
  </si>
  <si>
    <t>11753069.9</t>
  </si>
  <si>
    <t>52157521811</t>
  </si>
  <si>
    <t>11752986.73</t>
  </si>
  <si>
    <t>52157521812</t>
  </si>
  <si>
    <t>11752883.2</t>
  </si>
  <si>
    <t>2021-03-30T19:46:24Z</t>
  </si>
  <si>
    <t>52157653773</t>
  </si>
  <si>
    <t>14247857676</t>
  </si>
  <si>
    <t>11759827.2</t>
  </si>
  <si>
    <t>52157653774</t>
  </si>
  <si>
    <t>11759813.31</t>
  </si>
  <si>
    <t>52157653775</t>
  </si>
  <si>
    <t>11759778.59</t>
  </si>
  <si>
    <t>52157653776</t>
  </si>
  <si>
    <t>11759709.15</t>
  </si>
  <si>
    <t>52157653777</t>
  </si>
  <si>
    <t>11759541.8</t>
  </si>
  <si>
    <t>52157653778</t>
  </si>
  <si>
    <t>11759333.48</t>
  </si>
  <si>
    <t>2021-03-30T19:47:08Z</t>
  </si>
  <si>
    <t>52157724185</t>
  </si>
  <si>
    <t>14247857718</t>
  </si>
  <si>
    <t>11761160.48</t>
  </si>
  <si>
    <t>52157724186</t>
  </si>
  <si>
    <t>11761156.83</t>
  </si>
  <si>
    <t>52157724187</t>
  </si>
  <si>
    <t>11761147.69</t>
  </si>
  <si>
    <t>52157724188</t>
  </si>
  <si>
    <t>11761129.42</t>
  </si>
  <si>
    <t>52157724189</t>
  </si>
  <si>
    <t>11761092.88</t>
  </si>
  <si>
    <t>52157724190</t>
  </si>
  <si>
    <t>11761048.85</t>
  </si>
  <si>
    <t>52157724191</t>
  </si>
  <si>
    <t>11760994.04</t>
  </si>
  <si>
    <t>2021-03-30T19:50:05Z</t>
  </si>
  <si>
    <t>52157930276</t>
  </si>
  <si>
    <t>14247836851</t>
  </si>
  <si>
    <t>11761006.04</t>
  </si>
  <si>
    <t>52157930277</t>
  </si>
  <si>
    <t>11761006.02</t>
  </si>
  <si>
    <t>52157930278</t>
  </si>
  <si>
    <t>11761005.96</t>
  </si>
  <si>
    <t>52157930279</t>
  </si>
  <si>
    <t>11761005.9</t>
  </si>
  <si>
    <t>52157930280</t>
  </si>
  <si>
    <t>11761005.61</t>
  </si>
  <si>
    <t>2021-03-30T19:54:09Z</t>
  </si>
  <si>
    <t>52158255521</t>
  </si>
  <si>
    <t>14248018553</t>
  </si>
  <si>
    <t>11763088.61</t>
  </si>
  <si>
    <t>52158255522</t>
  </si>
  <si>
    <t>11763084.44</t>
  </si>
  <si>
    <t>52158255523</t>
  </si>
  <si>
    <t>11763074.02</t>
  </si>
  <si>
    <t>52158255524</t>
  </si>
  <si>
    <t>11763063.6</t>
  </si>
  <si>
    <t>52158255525</t>
  </si>
  <si>
    <t>11763053.18</t>
  </si>
  <si>
    <t>52158255526</t>
  </si>
  <si>
    <t>11763002.98</t>
  </si>
  <si>
    <t>2021-03-30T19:59:22Z</t>
  </si>
  <si>
    <t>52158638978</t>
  </si>
  <si>
    <t>14248160277</t>
  </si>
  <si>
    <t>11765452.98</t>
  </si>
  <si>
    <t>52158638979</t>
  </si>
  <si>
    <t>11765448.08</t>
  </si>
  <si>
    <t>52158638980</t>
  </si>
  <si>
    <t>11765435.83</t>
  </si>
  <si>
    <t>52158638981</t>
  </si>
  <si>
    <t>11765411.33</t>
  </si>
  <si>
    <t>52158638982</t>
  </si>
  <si>
    <t>11765352.28</t>
  </si>
  <si>
    <t>52158638983</t>
  </si>
  <si>
    <t>11765278.78</t>
  </si>
  <si>
    <t>2021-03-30T20:06:49Z</t>
  </si>
  <si>
    <t>52159210898</t>
  </si>
  <si>
    <t>14248001952</t>
  </si>
  <si>
    <t>11765548.78</t>
  </si>
  <si>
    <t>52159210899</t>
  </si>
  <si>
    <t>11765548.24</t>
  </si>
  <si>
    <t>52159210900</t>
  </si>
  <si>
    <t>11765546.89</t>
  </si>
  <si>
    <t>52159210901</t>
  </si>
  <si>
    <t>11765544.19</t>
  </si>
  <si>
    <t>52159210902</t>
  </si>
  <si>
    <t>11765537.68</t>
  </si>
  <si>
    <t>52159210903</t>
  </si>
  <si>
    <t>11765529.58</t>
  </si>
  <si>
    <t>2021-03-30T20:21:17Z</t>
  </si>
  <si>
    <t>52160263622</t>
  </si>
  <si>
    <t>14248403446</t>
  </si>
  <si>
    <t>11765609.58</t>
  </si>
  <si>
    <t>52160263623</t>
  </si>
  <si>
    <t>11765609.42</t>
  </si>
  <si>
    <t>52160263624</t>
  </si>
  <si>
    <t>11765608.62</t>
  </si>
  <si>
    <t>52160263625</t>
  </si>
  <si>
    <t>11765606.69</t>
  </si>
  <si>
    <t>52160263626</t>
  </si>
  <si>
    <t>11765604.29</t>
  </si>
  <si>
    <t>2021-03-30T20:22:19Z</t>
  </si>
  <si>
    <t>52160334981</t>
  </si>
  <si>
    <t>14248414510</t>
  </si>
  <si>
    <t>11770774.29</t>
  </si>
  <si>
    <t>52160334982</t>
  </si>
  <si>
    <t>11770763.95</t>
  </si>
  <si>
    <t>52160334983</t>
  </si>
  <si>
    <t>11770738.1</t>
  </si>
  <si>
    <t>52160334984</t>
  </si>
  <si>
    <t>11770686.4</t>
  </si>
  <si>
    <t>52160334985</t>
  </si>
  <si>
    <t>11770583</t>
  </si>
  <si>
    <t>52160334986</t>
  </si>
  <si>
    <t>11770458.4</t>
  </si>
  <si>
    <t>52160334987</t>
  </si>
  <si>
    <t>11770303.3</t>
  </si>
  <si>
    <t>2021-03-30T20:24:41Z</t>
  </si>
  <si>
    <t>52160505539</t>
  </si>
  <si>
    <t>14248431567</t>
  </si>
  <si>
    <t>11778381.3</t>
  </si>
  <si>
    <t>52160505540</t>
  </si>
  <si>
    <t>11778365.14</t>
  </si>
  <si>
    <t>52160505541</t>
  </si>
  <si>
    <t>11778324.75</t>
  </si>
  <si>
    <t>52160505542</t>
  </si>
  <si>
    <t>11778243.97</t>
  </si>
  <si>
    <t>52160505543</t>
  </si>
  <si>
    <t>11778049.29</t>
  </si>
  <si>
    <t>52160505544</t>
  </si>
  <si>
    <t>11777806.95</t>
  </si>
  <si>
    <t>2021-03-30T20:25:09Z</t>
  </si>
  <si>
    <t>52160518511</t>
  </si>
  <si>
    <t>14248375796</t>
  </si>
  <si>
    <t>11780332.95</t>
  </si>
  <si>
    <t>52160518512</t>
  </si>
  <si>
    <t>11780327.9</t>
  </si>
  <si>
    <t>52160518513</t>
  </si>
  <si>
    <t>11780315.27</t>
  </si>
  <si>
    <t>52160518514</t>
  </si>
  <si>
    <t>11780290.01</t>
  </si>
  <si>
    <t>52160518515</t>
  </si>
  <si>
    <t>11780239.49</t>
  </si>
  <si>
    <t>52160518516</t>
  </si>
  <si>
    <t>11780178.61</t>
  </si>
  <si>
    <t>52160518517</t>
  </si>
  <si>
    <t>11780102.83</t>
  </si>
  <si>
    <t>2021-03-30T20:31:20Z</t>
  </si>
  <si>
    <t>52160955118</t>
  </si>
  <si>
    <t>14248620143</t>
  </si>
  <si>
    <t>11783721.83</t>
  </si>
  <si>
    <t>52160955119</t>
  </si>
  <si>
    <t>11783714.59</t>
  </si>
  <si>
    <t>52160955120</t>
  </si>
  <si>
    <t>11783696.49</t>
  </si>
  <si>
    <t>52160955121</t>
  </si>
  <si>
    <t>11783660.3</t>
  </si>
  <si>
    <t>52160955122</t>
  </si>
  <si>
    <t>11783573.08</t>
  </si>
  <si>
    <t>52160955123</t>
  </si>
  <si>
    <t>11783464.51</t>
  </si>
  <si>
    <t>2021-03-30T20:31:21Z</t>
  </si>
  <si>
    <t>52160952323</t>
  </si>
  <si>
    <t>14248640455</t>
  </si>
  <si>
    <t>11787109.51</t>
  </si>
  <si>
    <t>52160952324</t>
  </si>
  <si>
    <t>11787102.22</t>
  </si>
  <si>
    <t>52160952325</t>
  </si>
  <si>
    <t>11787083.99</t>
  </si>
  <si>
    <t>52160952326</t>
  </si>
  <si>
    <t>11787065.76</t>
  </si>
  <si>
    <t>52160952327</t>
  </si>
  <si>
    <t>11787047.53</t>
  </si>
  <si>
    <t>52160952328</t>
  </si>
  <si>
    <t>11786959.69</t>
  </si>
  <si>
    <t>2021-03-30T20:46:24Z</t>
  </si>
  <si>
    <t>52161961220</t>
  </si>
  <si>
    <t>14248779309</t>
  </si>
  <si>
    <t>11789646.69</t>
  </si>
  <si>
    <t>52161961221</t>
  </si>
  <si>
    <t>11789641.32</t>
  </si>
  <si>
    <t>52161961222</t>
  </si>
  <si>
    <t>11789627.88</t>
  </si>
  <si>
    <t>52161961223</t>
  </si>
  <si>
    <t>11789601.01</t>
  </si>
  <si>
    <t>52161961224</t>
  </si>
  <si>
    <t>11789536.25</t>
  </si>
  <si>
    <t>52161961225</t>
  </si>
  <si>
    <t>11789455.64</t>
  </si>
  <si>
    <t>2021-03-30T20:54:59Z</t>
  </si>
  <si>
    <t>52162515237</t>
  </si>
  <si>
    <t>14248879283</t>
  </si>
  <si>
    <t>11792197.64</t>
  </si>
  <si>
    <t>52162515238</t>
  </si>
  <si>
    <t>11792192.16</t>
  </si>
  <si>
    <t>52162515239</t>
  </si>
  <si>
    <t>11792178.45</t>
  </si>
  <si>
    <t>52162515240</t>
  </si>
  <si>
    <t>11792151.03</t>
  </si>
  <si>
    <t>52162515241</t>
  </si>
  <si>
    <t>11792084.95</t>
  </si>
  <si>
    <t>52162515242</t>
  </si>
  <si>
    <t>11792002.69</t>
  </si>
  <si>
    <t>2021-03-30T21:05:11Z</t>
  </si>
  <si>
    <t>52163140047</t>
  </si>
  <si>
    <t>14248893966</t>
  </si>
  <si>
    <t>11794842.69</t>
  </si>
  <si>
    <t>52163140048</t>
  </si>
  <si>
    <t>11794837.01</t>
  </si>
  <si>
    <t>52163140049</t>
  </si>
  <si>
    <t>11794822.81</t>
  </si>
  <si>
    <t>52163140050</t>
  </si>
  <si>
    <t>11794808.61</t>
  </si>
  <si>
    <t>52163140051</t>
  </si>
  <si>
    <t>11794794.41</t>
  </si>
  <si>
    <t>52163140052</t>
  </si>
  <si>
    <t>11794725.97</t>
  </si>
  <si>
    <t>2021-03-30T21:05:25Z</t>
  </si>
  <si>
    <t>52163174773</t>
  </si>
  <si>
    <t>14249011469</t>
  </si>
  <si>
    <t>11798799.97</t>
  </si>
  <si>
    <t>52163174774</t>
  </si>
  <si>
    <t>11798791.82</t>
  </si>
  <si>
    <t>52163174775</t>
  </si>
  <si>
    <t>11798771.45</t>
  </si>
  <si>
    <t>52163174776</t>
  </si>
  <si>
    <t>11798751.08</t>
  </si>
  <si>
    <t>52163174777</t>
  </si>
  <si>
    <t>11798730.71</t>
  </si>
  <si>
    <t>52163174778</t>
  </si>
  <si>
    <t>11798632.53</t>
  </si>
  <si>
    <t>2021-03-30T21:46:43Z</t>
  </si>
  <si>
    <t>52165803525</t>
  </si>
  <si>
    <t>14249522161</t>
  </si>
  <si>
    <t>11802408.53</t>
  </si>
  <si>
    <t>52165803526</t>
  </si>
  <si>
    <t>11802400.98</t>
  </si>
  <si>
    <t>52165803527</t>
  </si>
  <si>
    <t>11802382.1</t>
  </si>
  <si>
    <t>52165803528</t>
  </si>
  <si>
    <t>11802344.34</t>
  </si>
  <si>
    <t>52165803529</t>
  </si>
  <si>
    <t>11802253.34</t>
  </si>
  <si>
    <t>52165803530</t>
  </si>
  <si>
    <t>11802140.06</t>
  </si>
  <si>
    <t>2021-03-30T21:51:13Z</t>
  </si>
  <si>
    <t>52166085014</t>
  </si>
  <si>
    <t>14249491898</t>
  </si>
  <si>
    <t>11805740.06</t>
  </si>
  <si>
    <t>52166085015</t>
  </si>
  <si>
    <t>11805732.86</t>
  </si>
  <si>
    <t>52166085016</t>
  </si>
  <si>
    <t>11805714.86</t>
  </si>
  <si>
    <t>52166085017</t>
  </si>
  <si>
    <t>11805696.86</t>
  </si>
  <si>
    <t>52166085018</t>
  </si>
  <si>
    <t>11805678.86</t>
  </si>
  <si>
    <t>52166085019</t>
  </si>
  <si>
    <t>11805592.1</t>
  </si>
  <si>
    <t>2021-03-30T22:06:02Z</t>
  </si>
  <si>
    <t>52166938814</t>
  </si>
  <si>
    <t>14249651847</t>
  </si>
  <si>
    <t>11809144.1</t>
  </si>
  <si>
    <t>52166938815</t>
  </si>
  <si>
    <t>11809137</t>
  </si>
  <si>
    <t>52166938816</t>
  </si>
  <si>
    <t>11809119.24</t>
  </si>
  <si>
    <t>52166938817</t>
  </si>
  <si>
    <t>11809101.48</t>
  </si>
  <si>
    <t>52166938818</t>
  </si>
  <si>
    <t>11809083.72</t>
  </si>
  <si>
    <t>52166938819</t>
  </si>
  <si>
    <t>11809012.68</t>
  </si>
  <si>
    <t>52166938820</t>
  </si>
  <si>
    <t>11808927.08</t>
  </si>
  <si>
    <t>2021-03-30T22:37:14Z</t>
  </si>
  <si>
    <t>52168654769</t>
  </si>
  <si>
    <t>14250010257</t>
  </si>
  <si>
    <t>11813073.08</t>
  </si>
  <si>
    <t>52168654770</t>
  </si>
  <si>
    <t>11813064.79</t>
  </si>
  <si>
    <t>52168654771</t>
  </si>
  <si>
    <t>11813044.06</t>
  </si>
  <si>
    <t>52168654772</t>
  </si>
  <si>
    <t>11813002.6</t>
  </si>
  <si>
    <t>52168654773</t>
  </si>
  <si>
    <t>11812919.68</t>
  </si>
  <si>
    <t>52168654774</t>
  </si>
  <si>
    <t>11812819.76</t>
  </si>
  <si>
    <t>52168654775</t>
  </si>
  <si>
    <t>11812695.38</t>
  </si>
  <si>
    <t>2021-03-30T22:52:08Z</t>
  </si>
  <si>
    <t>52169405399</t>
  </si>
  <si>
    <t>14250149083</t>
  </si>
  <si>
    <t>11812845.38</t>
  </si>
  <si>
    <t>52169405400</t>
  </si>
  <si>
    <t>11812845.08</t>
  </si>
  <si>
    <t>52169405401</t>
  </si>
  <si>
    <t>11812844.33</t>
  </si>
  <si>
    <t>52169405402</t>
  </si>
  <si>
    <t>11812843.58</t>
  </si>
  <si>
    <t>52169405403</t>
  </si>
  <si>
    <t>11812839.96</t>
  </si>
  <si>
    <t>2021-03-30T22:58:51Z</t>
  </si>
  <si>
    <t>52169714423</t>
  </si>
  <si>
    <t>14250199047</t>
  </si>
  <si>
    <t>11815796.96</t>
  </si>
  <si>
    <t>52169714424</t>
  </si>
  <si>
    <t>11815791.05</t>
  </si>
  <si>
    <t>52169714425</t>
  </si>
  <si>
    <t>11815776.26</t>
  </si>
  <si>
    <t>52169714426</t>
  </si>
  <si>
    <t>11815746.69</t>
  </si>
  <si>
    <t>52169714427</t>
  </si>
  <si>
    <t>11815687.55</t>
  </si>
  <si>
    <t>52169714428</t>
  </si>
  <si>
    <t>11815616.29</t>
  </si>
  <si>
    <t>52169714429</t>
  </si>
  <si>
    <t>11815527.58</t>
  </si>
  <si>
    <t>2021-03-30T23:05:34Z</t>
  </si>
  <si>
    <t>52170030745</t>
  </si>
  <si>
    <t>14250199268</t>
  </si>
  <si>
    <t>11818887.58</t>
  </si>
  <si>
    <t>52170030746</t>
  </si>
  <si>
    <t>11818880.86</t>
  </si>
  <si>
    <t>52170030747</t>
  </si>
  <si>
    <t>11818864.06</t>
  </si>
  <si>
    <t>52170030748</t>
  </si>
  <si>
    <t>11818847.26</t>
  </si>
  <si>
    <t>52170030749</t>
  </si>
  <si>
    <t>11818830.46</t>
  </si>
  <si>
    <t>52170030750</t>
  </si>
  <si>
    <t>11818749.48</t>
  </si>
  <si>
    <t>2021-03-30T23:09:46Z</t>
  </si>
  <si>
    <t>52170219799</t>
  </si>
  <si>
    <t>14250149836</t>
  </si>
  <si>
    <t>11822535.48</t>
  </si>
  <si>
    <t>52170219800</t>
  </si>
  <si>
    <t>11822527.91</t>
  </si>
  <si>
    <t>52170219801</t>
  </si>
  <si>
    <t>11822508.98</t>
  </si>
  <si>
    <t>52170219802</t>
  </si>
  <si>
    <t>11822471.12</t>
  </si>
  <si>
    <t>52170219803</t>
  </si>
  <si>
    <t>11822379.88</t>
  </si>
  <si>
    <t>52170219804</t>
  </si>
  <si>
    <t>11822266.3</t>
  </si>
  <si>
    <t>2021-03-30T23:15:13Z</t>
  </si>
  <si>
    <t>52170483009</t>
  </si>
  <si>
    <t>14250223487</t>
  </si>
  <si>
    <t>11825274.3</t>
  </si>
  <si>
    <t>52170483010</t>
  </si>
  <si>
    <t>11825268.28</t>
  </si>
  <si>
    <t>52170483011</t>
  </si>
  <si>
    <t>11825253.24</t>
  </si>
  <si>
    <t>52170483012</t>
  </si>
  <si>
    <t>11825223.16</t>
  </si>
  <si>
    <t>52170483013</t>
  </si>
  <si>
    <t>11825163</t>
  </si>
  <si>
    <t>52170483014</t>
  </si>
  <si>
    <t>11825090.51</t>
  </si>
  <si>
    <t>52170483015</t>
  </si>
  <si>
    <t>11825000.27</t>
  </si>
  <si>
    <t>2021-03-30T23:40:42Z</t>
  </si>
  <si>
    <t>52171567483</t>
  </si>
  <si>
    <t>14250312896</t>
  </si>
  <si>
    <t>11828672.27</t>
  </si>
  <si>
    <t>52171567484</t>
  </si>
  <si>
    <t>11828664.93</t>
  </si>
  <si>
    <t>52171567485</t>
  </si>
  <si>
    <t>11828646.57</t>
  </si>
  <si>
    <t>52171567486</t>
  </si>
  <si>
    <t>11828628.21</t>
  </si>
  <si>
    <t>52171567487</t>
  </si>
  <si>
    <t>11828609.85</t>
  </si>
  <si>
    <t>52171567488</t>
  </si>
  <si>
    <t>11828521.35</t>
  </si>
  <si>
    <t>2021-03-31T01:00:08Z</t>
  </si>
  <si>
    <t>52174411504</t>
  </si>
  <si>
    <t>9665470277</t>
  </si>
  <si>
    <t>11520041.42</t>
  </si>
  <si>
    <t>2021-03-31T01:08:35Z</t>
  </si>
  <si>
    <t>52174683903</t>
  </si>
  <si>
    <t>14250909310</t>
  </si>
  <si>
    <t>11526371.42</t>
  </si>
  <si>
    <t>52174683904</t>
  </si>
  <si>
    <t>11526358.76</t>
  </si>
  <si>
    <t>52174683905</t>
  </si>
  <si>
    <t>11526327.11</t>
  </si>
  <si>
    <t>52174683906</t>
  </si>
  <si>
    <t>11526295.46</t>
  </si>
  <si>
    <t>52174683907</t>
  </si>
  <si>
    <t>11526263.81</t>
  </si>
  <si>
    <t>52174683908</t>
  </si>
  <si>
    <t>11526111.26</t>
  </si>
  <si>
    <t>52174683909</t>
  </si>
  <si>
    <t>11525826.41</t>
  </si>
  <si>
    <t>2021-03-31T01:32:47Z</t>
  </si>
  <si>
    <t>52175380614</t>
  </si>
  <si>
    <t>14250909716</t>
  </si>
  <si>
    <t>11528405.41</t>
  </si>
  <si>
    <t>52175380615</t>
  </si>
  <si>
    <t>11528400.25</t>
  </si>
  <si>
    <t>52175380616</t>
  </si>
  <si>
    <t>11528387.35</t>
  </si>
  <si>
    <t>52175380617</t>
  </si>
  <si>
    <t>11528361.56</t>
  </si>
  <si>
    <t>52175380618</t>
  </si>
  <si>
    <t>11528299.41</t>
  </si>
  <si>
    <t>52175380619</t>
  </si>
  <si>
    <t>11528222.04</t>
  </si>
  <si>
    <t>2021-03-31T03:43:21Z</t>
  </si>
  <si>
    <t>52178904595</t>
  </si>
  <si>
    <t>14251300465</t>
  </si>
  <si>
    <t>11533895.04</t>
  </si>
  <si>
    <t>52178904596</t>
  </si>
  <si>
    <t>11533883.69</t>
  </si>
  <si>
    <t>52178904597</t>
  </si>
  <si>
    <t>11533855.32</t>
  </si>
  <si>
    <t>52178904598</t>
  </si>
  <si>
    <t>11533826.95</t>
  </si>
  <si>
    <t>52178904599</t>
  </si>
  <si>
    <t>11533798.58</t>
  </si>
  <si>
    <t>52178904600</t>
  </si>
  <si>
    <t>11533661.86</t>
  </si>
  <si>
    <t>2021-03-31T05:45:36Z</t>
  </si>
  <si>
    <t>52179865134</t>
  </si>
  <si>
    <t>14251572700</t>
  </si>
  <si>
    <t>11533473.45</t>
  </si>
  <si>
    <t>2021-03-31T05:45:37Z</t>
  </si>
  <si>
    <t>52179865155</t>
  </si>
  <si>
    <t>11533316.44</t>
  </si>
  <si>
    <t>52179865165</t>
  </si>
  <si>
    <t>11533310.16</t>
  </si>
  <si>
    <t>2021-03-31T06:36:55Z</t>
  </si>
  <si>
    <t>52180345591</t>
  </si>
  <si>
    <t>14251817072</t>
  </si>
  <si>
    <t>11536099.16</t>
  </si>
  <si>
    <t>52180345592</t>
  </si>
  <si>
    <t>11536093.58</t>
  </si>
  <si>
    <t>52180345593</t>
  </si>
  <si>
    <t>11536079.63</t>
  </si>
  <si>
    <t>52180345594</t>
  </si>
  <si>
    <t>11536051.74</t>
  </si>
  <si>
    <t>52180345595</t>
  </si>
  <si>
    <t>11535984.53</t>
  </si>
  <si>
    <t>52180345596</t>
  </si>
  <si>
    <t>11535900.86</t>
  </si>
  <si>
    <t>2021-03-31T06:57:12Z</t>
  </si>
  <si>
    <t>52180630611</t>
  </si>
  <si>
    <t>14251827573</t>
  </si>
  <si>
    <t>11536008.86</t>
  </si>
  <si>
    <t>52180630612</t>
  </si>
  <si>
    <t>11536008.64</t>
  </si>
  <si>
    <t>52180630613</t>
  </si>
  <si>
    <t>11536007.56</t>
  </si>
  <si>
    <t>52180630614</t>
  </si>
  <si>
    <t>11536004.96</t>
  </si>
  <si>
    <t>52180630615</t>
  </si>
  <si>
    <t>11536001.72</t>
  </si>
  <si>
    <t>2021-03-31T07:06:24Z</t>
  </si>
  <si>
    <t>52180777988</t>
  </si>
  <si>
    <t>14251820813</t>
  </si>
  <si>
    <t>11536157.72</t>
  </si>
  <si>
    <t>52180777989</t>
  </si>
  <si>
    <t>11536157.41</t>
  </si>
  <si>
    <t>52180777990</t>
  </si>
  <si>
    <t>11536155.85</t>
  </si>
  <si>
    <t>52180777991</t>
  </si>
  <si>
    <t>11536152.09</t>
  </si>
  <si>
    <t>52180777992</t>
  </si>
  <si>
    <t>11536147.41</t>
  </si>
  <si>
    <t>2021-03-31T07:48:21Z</t>
  </si>
  <si>
    <t>52181749769</t>
  </si>
  <si>
    <t>14252040703</t>
  </si>
  <si>
    <t>11539468.41</t>
  </si>
  <si>
    <t>52181749770</t>
  </si>
  <si>
    <t>11539461.77</t>
  </si>
  <si>
    <t>52181749771</t>
  </si>
  <si>
    <t>11539445.16</t>
  </si>
  <si>
    <t>52181749772</t>
  </si>
  <si>
    <t>11539428.55</t>
  </si>
  <si>
    <t>52181749773</t>
  </si>
  <si>
    <t>11539411.94</t>
  </si>
  <si>
    <t>52181749774</t>
  </si>
  <si>
    <t>11539331.9</t>
  </si>
  <si>
    <t>2021-03-31T08:35:33Z</t>
  </si>
  <si>
    <t>52183472698</t>
  </si>
  <si>
    <t>14252444404</t>
  </si>
  <si>
    <t>11542931.9</t>
  </si>
  <si>
    <t>52183472699</t>
  </si>
  <si>
    <t>11542924.7</t>
  </si>
  <si>
    <t>52183472700</t>
  </si>
  <si>
    <t>11542906.7</t>
  </si>
  <si>
    <t>52183472701</t>
  </si>
  <si>
    <t>11542888.7</t>
  </si>
  <si>
    <t>52183472702</t>
  </si>
  <si>
    <t>11542870.7</t>
  </si>
  <si>
    <t>52183472703</t>
  </si>
  <si>
    <t>11542783.94</t>
  </si>
  <si>
    <t>2021-03-31T08:49:04Z</t>
  </si>
  <si>
    <t>52184103794</t>
  </si>
  <si>
    <t>14252552310</t>
  </si>
  <si>
    <t>11547635.94</t>
  </si>
  <si>
    <t>52184103795</t>
  </si>
  <si>
    <t>11547626.24</t>
  </si>
  <si>
    <t>52184103796</t>
  </si>
  <si>
    <t>11547601.98</t>
  </si>
  <si>
    <t>52184103797</t>
  </si>
  <si>
    <t>11547577.72</t>
  </si>
  <si>
    <t>52184103798</t>
  </si>
  <si>
    <t>11547553.46</t>
  </si>
  <si>
    <t>52184103799</t>
  </si>
  <si>
    <t>11547436.53</t>
  </si>
  <si>
    <t>2021-03-31T09:12:02Z</t>
  </si>
  <si>
    <t>52185272848</t>
  </si>
  <si>
    <t>14252831001</t>
  </si>
  <si>
    <t>11550546.53</t>
  </si>
  <si>
    <t>52185272849</t>
  </si>
  <si>
    <t>11550540.31</t>
  </si>
  <si>
    <t>52185272850</t>
  </si>
  <si>
    <t>11550524.76</t>
  </si>
  <si>
    <t>52185272851</t>
  </si>
  <si>
    <t>11550509.21</t>
  </si>
  <si>
    <t>52185272852</t>
  </si>
  <si>
    <t>11550493.66</t>
  </si>
  <si>
    <t>52185272853</t>
  </si>
  <si>
    <t>11550418.71</t>
  </si>
  <si>
    <t>2021-03-31T09:16:45Z</t>
  </si>
  <si>
    <t>52185534904</t>
  </si>
  <si>
    <t>14252814491</t>
  </si>
  <si>
    <t>11554035.71</t>
  </si>
  <si>
    <t>52185534905</t>
  </si>
  <si>
    <t>11554028.48</t>
  </si>
  <si>
    <t>52185534906</t>
  </si>
  <si>
    <t>11554010.39</t>
  </si>
  <si>
    <t>52185534907</t>
  </si>
  <si>
    <t>11553974.22</t>
  </si>
  <si>
    <t>52185534908</t>
  </si>
  <si>
    <t>11553887.05</t>
  </si>
  <si>
    <t>52185534909</t>
  </si>
  <si>
    <t>11553778.54</t>
  </si>
  <si>
    <t>2021-03-31T09:51:55Z</t>
  </si>
  <si>
    <t>52187674145</t>
  </si>
  <si>
    <t>14253077927</t>
  </si>
  <si>
    <t>11555980.54</t>
  </si>
  <si>
    <t>52187674146</t>
  </si>
  <si>
    <t>11555976.14</t>
  </si>
  <si>
    <t>52187674147</t>
  </si>
  <si>
    <t>11555965.13</t>
  </si>
  <si>
    <t>52187674148</t>
  </si>
  <si>
    <t>11555943.11</t>
  </si>
  <si>
    <t>52187674149</t>
  </si>
  <si>
    <t>11555890.04</t>
  </si>
  <si>
    <t>52187674150</t>
  </si>
  <si>
    <t>11555823.98</t>
  </si>
  <si>
    <t>2021-03-31T10:04:35Z</t>
  </si>
  <si>
    <t>52188472388</t>
  </si>
  <si>
    <t>14253272911</t>
  </si>
  <si>
    <t>11559753.98</t>
  </si>
  <si>
    <t>52188472389</t>
  </si>
  <si>
    <t>11559746.12</t>
  </si>
  <si>
    <t>52188472390</t>
  </si>
  <si>
    <t>11559726.47</t>
  </si>
  <si>
    <t>52188472391</t>
  </si>
  <si>
    <t>11559706.82</t>
  </si>
  <si>
    <t>52188472392</t>
  </si>
  <si>
    <t>11559687.17</t>
  </si>
  <si>
    <t>52188472393</t>
  </si>
  <si>
    <t>11559592.46</t>
  </si>
  <si>
    <t>2021-03-31T10:18:26Z</t>
  </si>
  <si>
    <t>52189692739</t>
  </si>
  <si>
    <t>14253544083</t>
  </si>
  <si>
    <t>11561844.46</t>
  </si>
  <si>
    <t>52189692740</t>
  </si>
  <si>
    <t>11561839.96</t>
  </si>
  <si>
    <t>52189692741</t>
  </si>
  <si>
    <t>11561828.7</t>
  </si>
  <si>
    <t>52189692742</t>
  </si>
  <si>
    <t>11561806.18</t>
  </si>
  <si>
    <t>52189692743</t>
  </si>
  <si>
    <t>11561761.14</t>
  </si>
  <si>
    <t>52189692744</t>
  </si>
  <si>
    <t>11561706.87</t>
  </si>
  <si>
    <t>52189692745</t>
  </si>
  <si>
    <t>11561639.31</t>
  </si>
  <si>
    <t>2021-03-31T11:00:00Z</t>
  </si>
  <si>
    <t>52194702995</t>
  </si>
  <si>
    <t>14253999955</t>
  </si>
  <si>
    <t>11561753.31</t>
  </si>
  <si>
    <t>52194702996</t>
  </si>
  <si>
    <t>11561753.08</t>
  </si>
  <si>
    <t>52194702997</t>
  </si>
  <si>
    <t>11561751.94</t>
  </si>
  <si>
    <t>52194702998</t>
  </si>
  <si>
    <t>11561749.19</t>
  </si>
  <si>
    <t>52194702999</t>
  </si>
  <si>
    <t>11561745.77</t>
  </si>
  <si>
    <t>2021-03-31T11:05:58Z</t>
  </si>
  <si>
    <t>52195592567</t>
  </si>
  <si>
    <t>14254097794</t>
  </si>
  <si>
    <t>11561751.77</t>
  </si>
  <si>
    <t>52195592568</t>
  </si>
  <si>
    <t>11561751.76</t>
  </si>
  <si>
    <t>52195592569</t>
  </si>
  <si>
    <t>11561751.7</t>
  </si>
  <si>
    <t>52195592570</t>
  </si>
  <si>
    <t>11561751.56</t>
  </si>
  <si>
    <t>52195592571</t>
  </si>
  <si>
    <t>11561751.38</t>
  </si>
  <si>
    <t>2021-03-31T11:25:45Z</t>
  </si>
  <si>
    <t>52199854529</t>
  </si>
  <si>
    <t>14254466074</t>
  </si>
  <si>
    <t>11564350.38</t>
  </si>
  <si>
    <t>52199854530</t>
  </si>
  <si>
    <t>11564345.18</t>
  </si>
  <si>
    <t>52199854531</t>
  </si>
  <si>
    <t>11564332.18</t>
  </si>
  <si>
    <t>52199854532</t>
  </si>
  <si>
    <t>11564306.19</t>
  </si>
  <si>
    <t>52199854533</t>
  </si>
  <si>
    <t>11564243.55</t>
  </si>
  <si>
    <t>52199854534</t>
  </si>
  <si>
    <t>11564165.58</t>
  </si>
  <si>
    <t>2021-03-31T11:58:25Z</t>
  </si>
  <si>
    <t>52201545336</t>
  </si>
  <si>
    <t>14254841506</t>
  </si>
  <si>
    <t>11569023.58</t>
  </si>
  <si>
    <t>52201545337</t>
  </si>
  <si>
    <t>11569013.86</t>
  </si>
  <si>
    <t>52201545338</t>
  </si>
  <si>
    <t>11568989.57</t>
  </si>
  <si>
    <t>52201545339</t>
  </si>
  <si>
    <t>11568940.99</t>
  </si>
  <si>
    <t>52201545340</t>
  </si>
  <si>
    <t>11568823.91</t>
  </si>
  <si>
    <t>52201545341</t>
  </si>
  <si>
    <t>11568678.17</t>
  </si>
  <si>
    <t>2021-03-31T12:19:43Z</t>
  </si>
  <si>
    <t>52203153341</t>
  </si>
  <si>
    <t>14255093396</t>
  </si>
  <si>
    <t>11569835.17</t>
  </si>
  <si>
    <t>52203153342</t>
  </si>
  <si>
    <t>11569832.86</t>
  </si>
  <si>
    <t>52203153343</t>
  </si>
  <si>
    <t>11569827.07</t>
  </si>
  <si>
    <t>52203153344</t>
  </si>
  <si>
    <t>11569821.28</t>
  </si>
  <si>
    <t>52203153345</t>
  </si>
  <si>
    <t>11569815.49</t>
  </si>
  <si>
    <t>52203153346</t>
  </si>
  <si>
    <t>11569787.61</t>
  </si>
  <si>
    <t>2021-03-31T12:22:12Z</t>
  </si>
  <si>
    <t>52203475307</t>
  </si>
  <si>
    <t>14255032965</t>
  </si>
  <si>
    <t>11574587.61</t>
  </si>
  <si>
    <t>52203475308</t>
  </si>
  <si>
    <t>11574578.01</t>
  </si>
  <si>
    <t>52203475309</t>
  </si>
  <si>
    <t>11574554.01</t>
  </si>
  <si>
    <t>52203475310</t>
  </si>
  <si>
    <t>11574506.01</t>
  </si>
  <si>
    <t>52203475311</t>
  </si>
  <si>
    <t>11574390.33</t>
  </si>
  <si>
    <t>52203475312</t>
  </si>
  <si>
    <t>11574246.33</t>
  </si>
  <si>
    <t>2021-03-31T12:22:40Z</t>
  </si>
  <si>
    <t>52203525955</t>
  </si>
  <si>
    <t>14255093727</t>
  </si>
  <si>
    <t>11581150.33</t>
  </si>
  <si>
    <t>52203525956</t>
  </si>
  <si>
    <t>11581136.52</t>
  </si>
  <si>
    <t>52203525957</t>
  </si>
  <si>
    <t>11581102</t>
  </si>
  <si>
    <t>52203525958</t>
  </si>
  <si>
    <t>11581032.96</t>
  </si>
  <si>
    <t>52203525959</t>
  </si>
  <si>
    <t>11580866.57</t>
  </si>
  <si>
    <t>52203525960</t>
  </si>
  <si>
    <t>11580659.45</t>
  </si>
  <si>
    <t>2021-03-31T12:23:17Z</t>
  </si>
  <si>
    <t>52203590569</t>
  </si>
  <si>
    <t>14255149460</t>
  </si>
  <si>
    <t>11583769.45</t>
  </si>
  <si>
    <t>52203590570</t>
  </si>
  <si>
    <t>11583763.23</t>
  </si>
  <si>
    <t>52203590571</t>
  </si>
  <si>
    <t>11583747.68</t>
  </si>
  <si>
    <t>52203590572</t>
  </si>
  <si>
    <t>11583716.58</t>
  </si>
  <si>
    <t>52203590573</t>
  </si>
  <si>
    <t>11583641.63</t>
  </si>
  <si>
    <t>52203590574</t>
  </si>
  <si>
    <t>11583548.33</t>
  </si>
  <si>
    <t>2021-03-31T12:33:40Z</t>
  </si>
  <si>
    <t>52206983050</t>
  </si>
  <si>
    <t>14255338932</t>
  </si>
  <si>
    <t>11586669.33</t>
  </si>
  <si>
    <t>52206983051</t>
  </si>
  <si>
    <t>11586663.09</t>
  </si>
  <si>
    <t>52206983052</t>
  </si>
  <si>
    <t>11586647.48</t>
  </si>
  <si>
    <t>52206983053</t>
  </si>
  <si>
    <t>11586616.27</t>
  </si>
  <si>
    <t>52206983054</t>
  </si>
  <si>
    <t>11586541.05</t>
  </si>
  <si>
    <t>52206983055</t>
  </si>
  <si>
    <t>11586447.42</t>
  </si>
  <si>
    <t>2021-03-31T12:42:00Z</t>
  </si>
  <si>
    <t>52207958330</t>
  </si>
  <si>
    <t>14255722023</t>
  </si>
  <si>
    <t>11588520.42</t>
  </si>
  <si>
    <t>52207958331</t>
  </si>
  <si>
    <t>11588516.27</t>
  </si>
  <si>
    <t>52207958332</t>
  </si>
  <si>
    <t>11588505.9</t>
  </si>
  <si>
    <t>52207958333</t>
  </si>
  <si>
    <t>11588485.17</t>
  </si>
  <si>
    <t>52207958334</t>
  </si>
  <si>
    <t>11588435.21</t>
  </si>
  <si>
    <t>52207958335</t>
  </si>
  <si>
    <t>11588373.02</t>
  </si>
  <si>
    <t>2021-03-31T12:51:20Z</t>
  </si>
  <si>
    <t>52208928991</t>
  </si>
  <si>
    <t>14255746774</t>
  </si>
  <si>
    <t>11595793.02</t>
  </si>
  <si>
    <t>52208928992</t>
  </si>
  <si>
    <t>11595778.18</t>
  </si>
  <si>
    <t>52208928993</t>
  </si>
  <si>
    <t>11595741.08</t>
  </si>
  <si>
    <t>52208928994</t>
  </si>
  <si>
    <t>11595666.88</t>
  </si>
  <si>
    <t>52208928995</t>
  </si>
  <si>
    <t>11595518.48</t>
  </si>
  <si>
    <t>52208928996</t>
  </si>
  <si>
    <t>11595339.66</t>
  </si>
  <si>
    <t>52208928997</t>
  </si>
  <si>
    <t>11595117.06</t>
  </si>
  <si>
    <t>2021-03-31T12:52:59Z</t>
  </si>
  <si>
    <t>52209090129</t>
  </si>
  <si>
    <t>14255746922</t>
  </si>
  <si>
    <t>11599678.06</t>
  </si>
  <si>
    <t>52209090130</t>
  </si>
  <si>
    <t>11599668.94</t>
  </si>
  <si>
    <t>52209090131</t>
  </si>
  <si>
    <t>11599646.13</t>
  </si>
  <si>
    <t>52209090132</t>
  </si>
  <si>
    <t>11599600.52</t>
  </si>
  <si>
    <t>52209090133</t>
  </si>
  <si>
    <t>11599490.6</t>
  </si>
  <si>
    <t>52209090134</t>
  </si>
  <si>
    <t>11599353.77</t>
  </si>
  <si>
    <t>2021-03-31T13:00:23Z</t>
  </si>
  <si>
    <t>52209759262</t>
  </si>
  <si>
    <t>14255882792</t>
  </si>
  <si>
    <t>11603948.77</t>
  </si>
  <si>
    <t>52209759263</t>
  </si>
  <si>
    <t>11603939.58</t>
  </si>
  <si>
    <t>52209759264</t>
  </si>
  <si>
    <t>11603916.6</t>
  </si>
  <si>
    <t>52209759265</t>
  </si>
  <si>
    <t>11603870.65</t>
  </si>
  <si>
    <t>52209759266</t>
  </si>
  <si>
    <t>11603759.91</t>
  </si>
  <si>
    <t>52209759267</t>
  </si>
  <si>
    <t>11603622.06</t>
  </si>
  <si>
    <t>2021-03-31T13:00:32Z</t>
  </si>
  <si>
    <t>52209776058</t>
  </si>
  <si>
    <t>14255878823</t>
  </si>
  <si>
    <t>11607261.06</t>
  </si>
  <si>
    <t>52209776059</t>
  </si>
  <si>
    <t>11607253.78</t>
  </si>
  <si>
    <t>52209776060</t>
  </si>
  <si>
    <t>11607235.58</t>
  </si>
  <si>
    <t>52209776061</t>
  </si>
  <si>
    <t>11607199.19</t>
  </si>
  <si>
    <t>52209776062</t>
  </si>
  <si>
    <t>11607111.49</t>
  </si>
  <si>
    <t>52209776063</t>
  </si>
  <si>
    <t>11607002.32</t>
  </si>
  <si>
    <t>2021-03-31T13:00:40Z</t>
  </si>
  <si>
    <t>52209782390</t>
  </si>
  <si>
    <t>14255878853</t>
  </si>
  <si>
    <t>11611488.32</t>
  </si>
  <si>
    <t>52209782391</t>
  </si>
  <si>
    <t>11611479.35</t>
  </si>
  <si>
    <t>52209782392</t>
  </si>
  <si>
    <t>11611456.92</t>
  </si>
  <si>
    <t>52209782393</t>
  </si>
  <si>
    <t>11611412.06</t>
  </si>
  <si>
    <t>52209782394</t>
  </si>
  <si>
    <t>11611303.95</t>
  </si>
  <si>
    <t>52209782395</t>
  </si>
  <si>
    <t>11611169.37</t>
  </si>
  <si>
    <t>2021-03-31T13:07:15Z</t>
  </si>
  <si>
    <t>52210397485</t>
  </si>
  <si>
    <t>14256034448</t>
  </si>
  <si>
    <t>11613904.37</t>
  </si>
  <si>
    <t>52210397486</t>
  </si>
  <si>
    <t>11613898.9</t>
  </si>
  <si>
    <t>52210397487</t>
  </si>
  <si>
    <t>11613885.22</t>
  </si>
  <si>
    <t>52210397488</t>
  </si>
  <si>
    <t>11613857.87</t>
  </si>
  <si>
    <t>52210397489</t>
  </si>
  <si>
    <t>11613791.96</t>
  </si>
  <si>
    <t>52210397490</t>
  </si>
  <si>
    <t>11613709.91</t>
  </si>
  <si>
    <t>2021-03-31T13:24:51Z</t>
  </si>
  <si>
    <t>52212015681</t>
  </si>
  <si>
    <t>14256303437</t>
  </si>
  <si>
    <t>11633909.91</t>
  </si>
  <si>
    <t>52212015682</t>
  </si>
  <si>
    <t>11633869.51</t>
  </si>
  <si>
    <t>52212015683</t>
  </si>
  <si>
    <t>11633768.51</t>
  </si>
  <si>
    <t>52212015684</t>
  </si>
  <si>
    <t>11633667.51</t>
  </si>
  <si>
    <t>52212015685</t>
  </si>
  <si>
    <t>11633566.51</t>
  </si>
  <si>
    <t>52212015686</t>
  </si>
  <si>
    <t>11633079.69</t>
  </si>
  <si>
    <t>2021-03-31T13:27:28Z</t>
  </si>
  <si>
    <t>52212253132</t>
  </si>
  <si>
    <t>14256398011</t>
  </si>
  <si>
    <t>11635918.69</t>
  </si>
  <si>
    <t>52212253133</t>
  </si>
  <si>
    <t>11635913.01</t>
  </si>
  <si>
    <t>52212253134</t>
  </si>
  <si>
    <t>11635898.81</t>
  </si>
  <si>
    <t>52212253135</t>
  </si>
  <si>
    <t>11635884.61</t>
  </si>
  <si>
    <t>52212253136</t>
  </si>
  <si>
    <t>11635870.41</t>
  </si>
  <si>
    <t>52212253137</t>
  </si>
  <si>
    <t>11635801.99</t>
  </si>
  <si>
    <t>2021-03-31T13:46:45Z</t>
  </si>
  <si>
    <t>52213925078</t>
  </si>
  <si>
    <t>14256625577</t>
  </si>
  <si>
    <t>11641356.99</t>
  </si>
  <si>
    <t>52213925079</t>
  </si>
  <si>
    <t>11641345.88</t>
  </si>
  <si>
    <t>52213925080</t>
  </si>
  <si>
    <t>11641318.1</t>
  </si>
  <si>
    <t>52213925081</t>
  </si>
  <si>
    <t>11641262.55</t>
  </si>
  <si>
    <t>52213925082</t>
  </si>
  <si>
    <t>11641128.67</t>
  </si>
  <si>
    <t>52213925083</t>
  </si>
  <si>
    <t>11640962.02</t>
  </si>
  <si>
    <t>2021-03-31T14:01:43Z</t>
  </si>
  <si>
    <t>52215199677</t>
  </si>
  <si>
    <t>14256815943</t>
  </si>
  <si>
    <t>11641166.02</t>
  </si>
  <si>
    <t>52215199678</t>
  </si>
  <si>
    <t>11641165.61</t>
  </si>
  <si>
    <t>52215199679</t>
  </si>
  <si>
    <t>11641164.59</t>
  </si>
  <si>
    <t>52215199680</t>
  </si>
  <si>
    <t>11641162.55</t>
  </si>
  <si>
    <t>52215199681</t>
  </si>
  <si>
    <t>11641157.63</t>
  </si>
  <si>
    <t>52215199682</t>
  </si>
  <si>
    <t>11641151.51</t>
  </si>
  <si>
    <t>2021-03-31T14:07:32Z</t>
  </si>
  <si>
    <t>52215687211</t>
  </si>
  <si>
    <t>14256964476</t>
  </si>
  <si>
    <t>11643018.51</t>
  </si>
  <si>
    <t>52215687212</t>
  </si>
  <si>
    <t>11643014.78</t>
  </si>
  <si>
    <t>52215687213</t>
  </si>
  <si>
    <t>11643005.44</t>
  </si>
  <si>
    <t>52215687214</t>
  </si>
  <si>
    <t>11642986.77</t>
  </si>
  <si>
    <t>52215687215</t>
  </si>
  <si>
    <t>11642941.78</t>
  </si>
  <si>
    <t>52215687216</t>
  </si>
  <si>
    <t>11642885.77</t>
  </si>
  <si>
    <t>2021-03-31T14:08:02Z</t>
  </si>
  <si>
    <t>52215719146</t>
  </si>
  <si>
    <t>14256954567</t>
  </si>
  <si>
    <t>11643531.77</t>
  </si>
  <si>
    <t>52215719147</t>
  </si>
  <si>
    <t>11643530.48</t>
  </si>
  <si>
    <t>52215719148</t>
  </si>
  <si>
    <t>11643527.25</t>
  </si>
  <si>
    <t>52215719149</t>
  </si>
  <si>
    <t>11643520.79</t>
  </si>
  <si>
    <t>52215719150</t>
  </si>
  <si>
    <t>11643505.22</t>
  </si>
  <si>
    <t>52215719151</t>
  </si>
  <si>
    <t>11643485.84</t>
  </si>
  <si>
    <t>2021-03-31T14:21:53Z</t>
  </si>
  <si>
    <t>52216854490</t>
  </si>
  <si>
    <t>14257141562</t>
  </si>
  <si>
    <t>11645253.04</t>
  </si>
  <si>
    <t>52216854491</t>
  </si>
  <si>
    <t>11645249.51</t>
  </si>
  <si>
    <t>52216854492</t>
  </si>
  <si>
    <t>11645240.67</t>
  </si>
  <si>
    <t>52216854493</t>
  </si>
  <si>
    <t>11645223</t>
  </si>
  <si>
    <t>52216854494</t>
  </si>
  <si>
    <t>11645180.41</t>
  </si>
  <si>
    <t>52216854495</t>
  </si>
  <si>
    <t>11645127.39</t>
  </si>
  <si>
    <t>2021-03-31T14:32:35Z</t>
  </si>
  <si>
    <t>52217707206</t>
  </si>
  <si>
    <t>14257266599</t>
  </si>
  <si>
    <t>11651847.39</t>
  </si>
  <si>
    <t>52217707207</t>
  </si>
  <si>
    <t>11651833.95</t>
  </si>
  <si>
    <t>52217707208</t>
  </si>
  <si>
    <t>11651800.35</t>
  </si>
  <si>
    <t>52217707209</t>
  </si>
  <si>
    <t>11651733.15</t>
  </si>
  <si>
    <t>52217707210</t>
  </si>
  <si>
    <t>11651571.2</t>
  </si>
  <si>
    <t>52217707211</t>
  </si>
  <si>
    <t>11651369.6</t>
  </si>
  <si>
    <t>2021-03-31T14:34:59Z</t>
  </si>
  <si>
    <t>52217900471</t>
  </si>
  <si>
    <t>14257266811</t>
  </si>
  <si>
    <t>11654933.6</t>
  </si>
  <si>
    <t>52217900472</t>
  </si>
  <si>
    <t>11654926.47</t>
  </si>
  <si>
    <t>52217900473</t>
  </si>
  <si>
    <t>11654908.65</t>
  </si>
  <si>
    <t>52217900474</t>
  </si>
  <si>
    <t>11654890.83</t>
  </si>
  <si>
    <t>52217900475</t>
  </si>
  <si>
    <t>11654873.01</t>
  </si>
  <si>
    <t>52217900476</t>
  </si>
  <si>
    <t>11654787.12</t>
  </si>
  <si>
    <t>52217900477</t>
  </si>
  <si>
    <t>11654626.74</t>
  </si>
  <si>
    <t>2021-03-31T14:57:00Z</t>
  </si>
  <si>
    <t>52219675745</t>
  </si>
  <si>
    <t>14257585720</t>
  </si>
  <si>
    <t>11655248.74</t>
  </si>
  <si>
    <t>52219675746</t>
  </si>
  <si>
    <t>11655247.5</t>
  </si>
  <si>
    <t>52219675747</t>
  </si>
  <si>
    <t>11655244.39</t>
  </si>
  <si>
    <t>52219675748</t>
  </si>
  <si>
    <t>11655241.28</t>
  </si>
  <si>
    <t>52219675749</t>
  </si>
  <si>
    <t>11655238.17</t>
  </si>
  <si>
    <t>52219675750</t>
  </si>
  <si>
    <t>11655223.18</t>
  </si>
  <si>
    <t>2021-03-31T15:12:57Z</t>
  </si>
  <si>
    <t>52220949081</t>
  </si>
  <si>
    <t>14257898348</t>
  </si>
  <si>
    <t>11655577.18</t>
  </si>
  <si>
    <t>52220949082</t>
  </si>
  <si>
    <t>11655576.47</t>
  </si>
  <si>
    <t>52220949083</t>
  </si>
  <si>
    <t>11655574.7</t>
  </si>
  <si>
    <t>52220949084</t>
  </si>
  <si>
    <t>11655571.16</t>
  </si>
  <si>
    <t>52220949085</t>
  </si>
  <si>
    <t>11655562.63</t>
  </si>
  <si>
    <t>52220949086</t>
  </si>
  <si>
    <t>11655552.01</t>
  </si>
  <si>
    <t>2021-03-31T15:46:17Z</t>
  </si>
  <si>
    <t>52223728192</t>
  </si>
  <si>
    <t>14258359134</t>
  </si>
  <si>
    <t>11659332.01</t>
  </si>
  <si>
    <t>52223728193</t>
  </si>
  <si>
    <t>11659324.45</t>
  </si>
  <si>
    <t>52223728194</t>
  </si>
  <si>
    <t>11659305.55</t>
  </si>
  <si>
    <t>52223728195</t>
  </si>
  <si>
    <t>11659267.75</t>
  </si>
  <si>
    <t>52223728196</t>
  </si>
  <si>
    <t>11659176.65</t>
  </si>
  <si>
    <t>52223728197</t>
  </si>
  <si>
    <t>11659063.25</t>
  </si>
  <si>
    <t>2021-03-31T15:59:52Z</t>
  </si>
  <si>
    <t>52224889727</t>
  </si>
  <si>
    <t>14258444890</t>
  </si>
  <si>
    <t>11661546.25</t>
  </si>
  <si>
    <t>52224889728</t>
  </si>
  <si>
    <t>11661541.28</t>
  </si>
  <si>
    <t>52224889729</t>
  </si>
  <si>
    <t>11661528.86</t>
  </si>
  <si>
    <t>52224889730</t>
  </si>
  <si>
    <t>11661504.03</t>
  </si>
  <si>
    <t>52224889731</t>
  </si>
  <si>
    <t>11661444.19</t>
  </si>
  <si>
    <t>52224889732</t>
  </si>
  <si>
    <t>11661369.7</t>
  </si>
  <si>
    <t>2021-03-31T16:12:05Z</t>
  </si>
  <si>
    <t>52225916219</t>
  </si>
  <si>
    <t>14258735986</t>
  </si>
  <si>
    <t>11665169.7</t>
  </si>
  <si>
    <t>52225916220</t>
  </si>
  <si>
    <t>11665162.1</t>
  </si>
  <si>
    <t>52225916221</t>
  </si>
  <si>
    <t>11665143.1</t>
  </si>
  <si>
    <t>52225916222</t>
  </si>
  <si>
    <t>11665105.1</t>
  </si>
  <si>
    <t>52225916223</t>
  </si>
  <si>
    <t>11665029.1</t>
  </si>
  <si>
    <t>52225916224</t>
  </si>
  <si>
    <t>11664937.52</t>
  </si>
  <si>
    <t>52225916225</t>
  </si>
  <si>
    <t>11664823.52</t>
  </si>
  <si>
    <t>2021-03-31T16:13:35Z</t>
  </si>
  <si>
    <t>52226030470</t>
  </si>
  <si>
    <t>14258730273</t>
  </si>
  <si>
    <t>11668472.52</t>
  </si>
  <si>
    <t>52226030471</t>
  </si>
  <si>
    <t>11668465.22</t>
  </si>
  <si>
    <t>52226030472</t>
  </si>
  <si>
    <t>11668446.97</t>
  </si>
  <si>
    <t>52226030473</t>
  </si>
  <si>
    <t>11668428.72</t>
  </si>
  <si>
    <t>52226030474</t>
  </si>
  <si>
    <t>11668410.47</t>
  </si>
  <si>
    <t>52226030475</t>
  </si>
  <si>
    <t>11668322.53</t>
  </si>
  <si>
    <t>2021-03-31T16:19:15Z</t>
  </si>
  <si>
    <t>52226513638</t>
  </si>
  <si>
    <t>14258857092</t>
  </si>
  <si>
    <t>11670741.53</t>
  </si>
  <si>
    <t>52226513639</t>
  </si>
  <si>
    <t>11670736.69</t>
  </si>
  <si>
    <t>52226513640</t>
  </si>
  <si>
    <t>11670724.59</t>
  </si>
  <si>
    <t>52226513641</t>
  </si>
  <si>
    <t>11670700.4</t>
  </si>
  <si>
    <t>52226513642</t>
  </si>
  <si>
    <t>11670652.02</t>
  </si>
  <si>
    <t>52226513643</t>
  </si>
  <si>
    <t>11670593.72</t>
  </si>
  <si>
    <t>52226513644</t>
  </si>
  <si>
    <t>11670521.15</t>
  </si>
  <si>
    <t>2021-03-31T16:48:32Z</t>
  </si>
  <si>
    <t>52229075311</t>
  </si>
  <si>
    <t>14259196674</t>
  </si>
  <si>
    <t>11674771.15</t>
  </si>
  <si>
    <t>52229075312</t>
  </si>
  <si>
    <t>11674762.65</t>
  </si>
  <si>
    <t>52229075313</t>
  </si>
  <si>
    <t>11674741.4</t>
  </si>
  <si>
    <t>52229075314</t>
  </si>
  <si>
    <t>11674698.9</t>
  </si>
  <si>
    <t>52229075315</t>
  </si>
  <si>
    <t>11674596.47</t>
  </si>
  <si>
    <t>52229075316</t>
  </si>
  <si>
    <t>11674468.97</t>
  </si>
  <si>
    <t>2021-03-31T16:50:32Z</t>
  </si>
  <si>
    <t>52229236910</t>
  </si>
  <si>
    <t>14259196854</t>
  </si>
  <si>
    <t>11676968.97</t>
  </si>
  <si>
    <t>52229236911</t>
  </si>
  <si>
    <t>11676963.97</t>
  </si>
  <si>
    <t>52229236912</t>
  </si>
  <si>
    <t>11676951.47</t>
  </si>
  <si>
    <t>52229236913</t>
  </si>
  <si>
    <t>11676938.97</t>
  </si>
  <si>
    <t>52229236914</t>
  </si>
  <si>
    <t>11676926.47</t>
  </si>
  <si>
    <t>52229236915</t>
  </si>
  <si>
    <t>11676866.22</t>
  </si>
  <si>
    <t>2021-03-31T16:54:08Z</t>
  </si>
  <si>
    <t>52229634152</t>
  </si>
  <si>
    <t>14259237891</t>
  </si>
  <si>
    <t>11676948.22</t>
  </si>
  <si>
    <t>52229634153</t>
  </si>
  <si>
    <t>11676948.06</t>
  </si>
  <si>
    <t>52229634154</t>
  </si>
  <si>
    <t>11676947.24</t>
  </si>
  <si>
    <t>52229634155</t>
  </si>
  <si>
    <t>11676945.26</t>
  </si>
  <si>
    <t>52229634156</t>
  </si>
  <si>
    <t>11676942.8</t>
  </si>
  <si>
    <t>2021-03-31T16:56:52Z</t>
  </si>
  <si>
    <t>52229896330</t>
  </si>
  <si>
    <t>14259324465</t>
  </si>
  <si>
    <t>11678987.8</t>
  </si>
  <si>
    <t>52229896331</t>
  </si>
  <si>
    <t>11678983.71</t>
  </si>
  <si>
    <t>52229896332</t>
  </si>
  <si>
    <t>11678973.48</t>
  </si>
  <si>
    <t>52229896333</t>
  </si>
  <si>
    <t>11678953.03</t>
  </si>
  <si>
    <t>52229896334</t>
  </si>
  <si>
    <t>11678903.75</t>
  </si>
  <si>
    <t>52229896335</t>
  </si>
  <si>
    <t>11678842.4</t>
  </si>
  <si>
    <t>2021-03-31T17:00:14Z</t>
  </si>
  <si>
    <t>52230236373</t>
  </si>
  <si>
    <t>14259324875</t>
  </si>
  <si>
    <t>11681537.4</t>
  </si>
  <si>
    <t>52230236374</t>
  </si>
  <si>
    <t>11681532.01</t>
  </si>
  <si>
    <t>52230236375</t>
  </si>
  <si>
    <t>11681518.53</t>
  </si>
  <si>
    <t>52230236376</t>
  </si>
  <si>
    <t>11681491.58</t>
  </si>
  <si>
    <t>52230236377</t>
  </si>
  <si>
    <t>11681437.68</t>
  </si>
  <si>
    <t>52230236378</t>
  </si>
  <si>
    <t>11681372.73</t>
  </si>
  <si>
    <t>52230236379</t>
  </si>
  <si>
    <t>11681291.88</t>
  </si>
  <si>
    <t>2021-03-31T17:08:03Z</t>
  </si>
  <si>
    <t>52231019827</t>
  </si>
  <si>
    <t>14259561465</t>
  </si>
  <si>
    <t>11685124.88</t>
  </si>
  <si>
    <t>52231019828</t>
  </si>
  <si>
    <t>11685117.21</t>
  </si>
  <si>
    <t>52231019829</t>
  </si>
  <si>
    <t>11685098.04</t>
  </si>
  <si>
    <t>52231019830</t>
  </si>
  <si>
    <t>11685059.71</t>
  </si>
  <si>
    <t>52231019831</t>
  </si>
  <si>
    <t>11684967.33</t>
  </si>
  <si>
    <t>52231019832</t>
  </si>
  <si>
    <t>11684852.34</t>
  </si>
  <si>
    <t>2021-03-31T17:18:34Z</t>
  </si>
  <si>
    <t>52232061917</t>
  </si>
  <si>
    <t>14259566961</t>
  </si>
  <si>
    <t>11686719.34</t>
  </si>
  <si>
    <t>52232061918</t>
  </si>
  <si>
    <t>11686715.61</t>
  </si>
  <si>
    <t>52232061919</t>
  </si>
  <si>
    <t>11686706.27</t>
  </si>
  <si>
    <t>52232061920</t>
  </si>
  <si>
    <t>11686696.93</t>
  </si>
  <si>
    <t>52232061921</t>
  </si>
  <si>
    <t>11686687.59</t>
  </si>
  <si>
    <t>52232061922</t>
  </si>
  <si>
    <t>11686642.6</t>
  </si>
  <si>
    <t>2021-03-31T17:23:03Z</t>
  </si>
  <si>
    <t>52232510775</t>
  </si>
  <si>
    <t>14259699747</t>
  </si>
  <si>
    <t>11694094.6</t>
  </si>
  <si>
    <t>52232510776</t>
  </si>
  <si>
    <t>11694079.7</t>
  </si>
  <si>
    <t>52232510777</t>
  </si>
  <si>
    <t>11694042.44</t>
  </si>
  <si>
    <t>52232510778</t>
  </si>
  <si>
    <t>11693967.92</t>
  </si>
  <si>
    <t>52232510779</t>
  </si>
  <si>
    <t>11693788.33</t>
  </si>
  <si>
    <t>52232510780</t>
  </si>
  <si>
    <t>11693564.77</t>
  </si>
  <si>
    <t>2021-03-31T17:33:01Z</t>
  </si>
  <si>
    <t>52233521806</t>
  </si>
  <si>
    <t>14259908498</t>
  </si>
  <si>
    <t>11693600.77</t>
  </si>
  <si>
    <t>52233521807</t>
  </si>
  <si>
    <t>11693600.7</t>
  </si>
  <si>
    <t>52233521808</t>
  </si>
  <si>
    <t>11693600.52</t>
  </si>
  <si>
    <t>52233521809</t>
  </si>
  <si>
    <t>11693600.34</t>
  </si>
  <si>
    <t>52233521810</t>
  </si>
  <si>
    <t>11693599.47</t>
  </si>
  <si>
    <t>2021-03-31T17:39:29Z</t>
  </si>
  <si>
    <t>52234190599</t>
  </si>
  <si>
    <t>14260048185</t>
  </si>
  <si>
    <t>11697038.47</t>
  </si>
  <si>
    <t>52234190600</t>
  </si>
  <si>
    <t>11697031.59</t>
  </si>
  <si>
    <t>52234190601</t>
  </si>
  <si>
    <t>11697014.39</t>
  </si>
  <si>
    <t>52234190602</t>
  </si>
  <si>
    <t>11696980</t>
  </si>
  <si>
    <t>52234190603</t>
  </si>
  <si>
    <t>11696897.12</t>
  </si>
  <si>
    <t>52234190604</t>
  </si>
  <si>
    <t>11696793.95</t>
  </si>
  <si>
    <t>2021-03-31T17:55:07Z</t>
  </si>
  <si>
    <t>52235796213</t>
  </si>
  <si>
    <t>14260178989</t>
  </si>
  <si>
    <t>11699342.95</t>
  </si>
  <si>
    <t>52235796214</t>
  </si>
  <si>
    <t>11699337.85</t>
  </si>
  <si>
    <t>52235796215</t>
  </si>
  <si>
    <t>11699325.1</t>
  </si>
  <si>
    <t>52235796216</t>
  </si>
  <si>
    <t>11699312.35</t>
  </si>
  <si>
    <t>52235796217</t>
  </si>
  <si>
    <t>11699299.6</t>
  </si>
  <si>
    <t>52235796218</t>
  </si>
  <si>
    <t>11699238.17</t>
  </si>
  <si>
    <t>2021-03-31T17:55:19Z</t>
  </si>
  <si>
    <t>52235790325</t>
  </si>
  <si>
    <t>14260244518</t>
  </si>
  <si>
    <t>11701640.17</t>
  </si>
  <si>
    <t>52235790326</t>
  </si>
  <si>
    <t>11701635.37</t>
  </si>
  <si>
    <t>52235790327</t>
  </si>
  <si>
    <t>11701623.36</t>
  </si>
  <si>
    <t>52235790328</t>
  </si>
  <si>
    <t>11701611.35</t>
  </si>
  <si>
    <t>52235790329</t>
  </si>
  <si>
    <t>11701599.34</t>
  </si>
  <si>
    <t>52235790330</t>
  </si>
  <si>
    <t>11701551.3</t>
  </si>
  <si>
    <t>52235790331</t>
  </si>
  <si>
    <t>11701493.41</t>
  </si>
  <si>
    <t>2021-03-31T17:57:06Z</t>
  </si>
  <si>
    <t>52236006368</t>
  </si>
  <si>
    <t>14260220886</t>
  </si>
  <si>
    <t>11706094.41</t>
  </si>
  <si>
    <t>52236006369</t>
  </si>
  <si>
    <t>11706085.21</t>
  </si>
  <si>
    <t>52236006370</t>
  </si>
  <si>
    <t>11706062.2</t>
  </si>
  <si>
    <t>52236006371</t>
  </si>
  <si>
    <t>11706016.19</t>
  </si>
  <si>
    <t>52236006372</t>
  </si>
  <si>
    <t>11705905.31</t>
  </si>
  <si>
    <t>52236006373</t>
  </si>
  <si>
    <t>11705767.28</t>
  </si>
  <si>
    <t>2021-03-31T18:10:58Z</t>
  </si>
  <si>
    <t>52237406200</t>
  </si>
  <si>
    <t>14260505357</t>
  </si>
  <si>
    <t>11709014.28</t>
  </si>
  <si>
    <t>52237406201</t>
  </si>
  <si>
    <t>11709007.79</t>
  </si>
  <si>
    <t>52237406202</t>
  </si>
  <si>
    <t>11708991.55</t>
  </si>
  <si>
    <t>52237406203</t>
  </si>
  <si>
    <t>11708959.08</t>
  </si>
  <si>
    <t>52237406204</t>
  </si>
  <si>
    <t>11708880.83</t>
  </si>
  <si>
    <t>52237406205</t>
  </si>
  <si>
    <t>11708783.42</t>
  </si>
  <si>
    <t>2021-03-31T18:20:16Z</t>
  </si>
  <si>
    <t>52238354857</t>
  </si>
  <si>
    <t>14260717073</t>
  </si>
  <si>
    <t>11715627.42</t>
  </si>
  <si>
    <t>52238354858</t>
  </si>
  <si>
    <t>11715613.73</t>
  </si>
  <si>
    <t>52238354859</t>
  </si>
  <si>
    <t>11715579.51</t>
  </si>
  <si>
    <t>52238354860</t>
  </si>
  <si>
    <t>11715511.07</t>
  </si>
  <si>
    <t>52238354861</t>
  </si>
  <si>
    <t>11715346.13</t>
  </si>
  <si>
    <t>52238354862</t>
  </si>
  <si>
    <t>11715140.81</t>
  </si>
  <si>
    <t>2021-03-31T18:44:02Z</t>
  </si>
  <si>
    <t>52240792863</t>
  </si>
  <si>
    <t>14261094097</t>
  </si>
  <si>
    <t>11720292.81</t>
  </si>
  <si>
    <t>52240792864</t>
  </si>
  <si>
    <t>11720282.51</t>
  </si>
  <si>
    <t>52240792865</t>
  </si>
  <si>
    <t>11720256.75</t>
  </si>
  <si>
    <t>52240792866</t>
  </si>
  <si>
    <t>11720230.99</t>
  </si>
  <si>
    <t>52240792867</t>
  </si>
  <si>
    <t>11720205.23</t>
  </si>
  <si>
    <t>52240792868</t>
  </si>
  <si>
    <t>11720081.07</t>
  </si>
  <si>
    <t>2021-03-31T19:11:17Z</t>
  </si>
  <si>
    <t>52243472232</t>
  </si>
  <si>
    <t>14261451335</t>
  </si>
  <si>
    <t>11724333.07</t>
  </si>
  <si>
    <t>52243472233</t>
  </si>
  <si>
    <t>11724324.57</t>
  </si>
  <si>
    <t>52243472234</t>
  </si>
  <si>
    <t>11724303.31</t>
  </si>
  <si>
    <t>52243472235</t>
  </si>
  <si>
    <t>11724260.79</t>
  </si>
  <si>
    <t>52243472236</t>
  </si>
  <si>
    <t>11724158.32</t>
  </si>
  <si>
    <t>52243472237</t>
  </si>
  <si>
    <t>11724030.76</t>
  </si>
  <si>
    <t>52243472238</t>
  </si>
  <si>
    <t>11723839.42</t>
  </si>
  <si>
    <t>2021-03-31T19:14:27Z</t>
  </si>
  <si>
    <t>52243824338</t>
  </si>
  <si>
    <t>14261505334</t>
  </si>
  <si>
    <t>11727537.42</t>
  </si>
  <si>
    <t>52243824339</t>
  </si>
  <si>
    <t>11727530.02</t>
  </si>
  <si>
    <t>52243824340</t>
  </si>
  <si>
    <t>11727511.53</t>
  </si>
  <si>
    <t>52243824341</t>
  </si>
  <si>
    <t>11727474.55</t>
  </si>
  <si>
    <t>52243824342</t>
  </si>
  <si>
    <t>11727400.59</t>
  </si>
  <si>
    <t>52243824343</t>
  </si>
  <si>
    <t>11727311.47</t>
  </si>
  <si>
    <t>52243824344</t>
  </si>
  <si>
    <t>11727200.53</t>
  </si>
  <si>
    <t>2021-03-31T19:29:51Z</t>
  </si>
  <si>
    <t>52245375137</t>
  </si>
  <si>
    <t>14261818092</t>
  </si>
  <si>
    <t>11729480.53</t>
  </si>
  <si>
    <t>52245375138</t>
  </si>
  <si>
    <t>11729475.97</t>
  </si>
  <si>
    <t>52245375139</t>
  </si>
  <si>
    <t>11729464.57</t>
  </si>
  <si>
    <t>52245375140</t>
  </si>
  <si>
    <t>11729441.77</t>
  </si>
  <si>
    <t>52245375141</t>
  </si>
  <si>
    <t>11729386.82</t>
  </si>
  <si>
    <t>52245375142</t>
  </si>
  <si>
    <t>11729318.42</t>
  </si>
  <si>
    <t>2021-03-31T19:30:35Z</t>
  </si>
  <si>
    <t>52245446956</t>
  </si>
  <si>
    <t>14261817162</t>
  </si>
  <si>
    <t>11735904.42</t>
  </si>
  <si>
    <t>52245446957</t>
  </si>
  <si>
    <t>11735891.25</t>
  </si>
  <si>
    <t>52245446958</t>
  </si>
  <si>
    <t>11735858.32</t>
  </si>
  <si>
    <t>52245446959</t>
  </si>
  <si>
    <t>11735825.39</t>
  </si>
  <si>
    <t>52245446960</t>
  </si>
  <si>
    <t>11735792.46</t>
  </si>
  <si>
    <t>52245446961</t>
  </si>
  <si>
    <t>11735633.74</t>
  </si>
  <si>
    <t>52245446962</t>
  </si>
  <si>
    <t>11735304.44</t>
  </si>
  <si>
    <t>2021-03-31T19:33:38Z</t>
  </si>
  <si>
    <t>52245737088</t>
  </si>
  <si>
    <t>14261730748</t>
  </si>
  <si>
    <t>11738693.44</t>
  </si>
  <si>
    <t>52245737089</t>
  </si>
  <si>
    <t>11738686.66</t>
  </si>
  <si>
    <t>52245737090</t>
  </si>
  <si>
    <t>11738669.71</t>
  </si>
  <si>
    <t>52245737091</t>
  </si>
  <si>
    <t>11738635.82</t>
  </si>
  <si>
    <t>52245737092</t>
  </si>
  <si>
    <t>11738554.15</t>
  </si>
  <si>
    <t>52245737093</t>
  </si>
  <si>
    <t>11738452.48</t>
  </si>
  <si>
    <t>2021-03-31T19:55:46Z</t>
  </si>
  <si>
    <t>52247910193</t>
  </si>
  <si>
    <t>14262117545</t>
  </si>
  <si>
    <t>11742232.48</t>
  </si>
  <si>
    <t>52247910194</t>
  </si>
  <si>
    <t>11742224.92</t>
  </si>
  <si>
    <t>52247910195</t>
  </si>
  <si>
    <t>11742206.02</t>
  </si>
  <si>
    <t>52247910196</t>
  </si>
  <si>
    <t>11742187.12</t>
  </si>
  <si>
    <t>52247910197</t>
  </si>
  <si>
    <t>11742168.22</t>
  </si>
  <si>
    <t>52247910198</t>
  </si>
  <si>
    <t>11742077.12</t>
  </si>
  <si>
    <t>2021-03-31T20:05:03Z</t>
  </si>
  <si>
    <t>52248796645</t>
  </si>
  <si>
    <t>14262213706</t>
  </si>
  <si>
    <t>11745858.12</t>
  </si>
  <si>
    <t>52248796646</t>
  </si>
  <si>
    <t>11745850.56</t>
  </si>
  <si>
    <t>52248796647</t>
  </si>
  <si>
    <t>11745831.65</t>
  </si>
  <si>
    <t>52248796648</t>
  </si>
  <si>
    <t>11745793.84</t>
  </si>
  <si>
    <t>52248796649</t>
  </si>
  <si>
    <t>11745702.72</t>
  </si>
  <si>
    <t>52248796650</t>
  </si>
  <si>
    <t>11745589.29</t>
  </si>
  <si>
    <t>2021-03-31T20:13:18Z</t>
  </si>
  <si>
    <t>52249577322</t>
  </si>
  <si>
    <t>14262305962</t>
  </si>
  <si>
    <t>11747998.29</t>
  </si>
  <si>
    <t>52249577323</t>
  </si>
  <si>
    <t>11747993.47</t>
  </si>
  <si>
    <t>52249577324</t>
  </si>
  <si>
    <t>11747981.42</t>
  </si>
  <si>
    <t>52249577325</t>
  </si>
  <si>
    <t>11747957.33</t>
  </si>
  <si>
    <t>52249577326</t>
  </si>
  <si>
    <t>11747899.27</t>
  </si>
  <si>
    <t>52249577327</t>
  </si>
  <si>
    <t>11747827</t>
  </si>
  <si>
    <t>52249577328</t>
  </si>
  <si>
    <t>11747718.59</t>
  </si>
  <si>
    <t>2021-03-31T20:15:26Z</t>
  </si>
  <si>
    <t>52249784269</t>
  </si>
  <si>
    <t>14262474190</t>
  </si>
  <si>
    <t>11751694.59</t>
  </si>
  <si>
    <t>52249784270</t>
  </si>
  <si>
    <t>11751686.64</t>
  </si>
  <si>
    <t>52249784271</t>
  </si>
  <si>
    <t>11751666.76</t>
  </si>
  <si>
    <t>52249784272</t>
  </si>
  <si>
    <t>11751627</t>
  </si>
  <si>
    <t>52249784273</t>
  </si>
  <si>
    <t>11751547.48</t>
  </si>
  <si>
    <t>52249784274</t>
  </si>
  <si>
    <t>11751451.66</t>
  </si>
  <si>
    <t>52249784275</t>
  </si>
  <si>
    <t>11751332.38</t>
  </si>
  <si>
    <t>2021-03-31T20:32:21Z</t>
  </si>
  <si>
    <t>52251311655</t>
  </si>
  <si>
    <t>14262687392</t>
  </si>
  <si>
    <t>11754896.38</t>
  </si>
  <si>
    <t>52251311656</t>
  </si>
  <si>
    <t>11754889.25</t>
  </si>
  <si>
    <t>52251311657</t>
  </si>
  <si>
    <t>11754871.43</t>
  </si>
  <si>
    <t>52251311658</t>
  </si>
  <si>
    <t>11754853.61</t>
  </si>
  <si>
    <t>52251311659</t>
  </si>
  <si>
    <t>11754835.79</t>
  </si>
  <si>
    <t>52251311660</t>
  </si>
  <si>
    <t>11754749.9</t>
  </si>
  <si>
    <t>2021-03-31T20:33:33Z</t>
  </si>
  <si>
    <t>52251409809</t>
  </si>
  <si>
    <t>14262656646</t>
  </si>
  <si>
    <t>11757589.9</t>
  </si>
  <si>
    <t>52251409810</t>
  </si>
  <si>
    <t>11757584.22</t>
  </si>
  <si>
    <t>52251409811</t>
  </si>
  <si>
    <t>11757570.02</t>
  </si>
  <si>
    <t>52251409812</t>
  </si>
  <si>
    <t>11757555.82</t>
  </si>
  <si>
    <t>52251409813</t>
  </si>
  <si>
    <t>11757541.62</t>
  </si>
  <si>
    <t>52251409814</t>
  </si>
  <si>
    <t>11757473.18</t>
  </si>
  <si>
    <t>2021-03-31T20:36:09Z</t>
  </si>
  <si>
    <t>52251652831</t>
  </si>
  <si>
    <t>14262832024</t>
  </si>
  <si>
    <t>11762273.18</t>
  </si>
  <si>
    <t>52251652832</t>
  </si>
  <si>
    <t>11762263.58</t>
  </si>
  <si>
    <t>52251652833</t>
  </si>
  <si>
    <t>11762239.58</t>
  </si>
  <si>
    <t>52251652834</t>
  </si>
  <si>
    <t>11762191.58</t>
  </si>
  <si>
    <t>52251652835</t>
  </si>
  <si>
    <t>11762075.9</t>
  </si>
  <si>
    <t>52251652836</t>
  </si>
  <si>
    <t>11761931.9</t>
  </si>
  <si>
    <t>2021-03-31T20:41:09Z</t>
  </si>
  <si>
    <t>52252048268</t>
  </si>
  <si>
    <t>14262687982</t>
  </si>
  <si>
    <t>11765578.9</t>
  </si>
  <si>
    <t>52252048269</t>
  </si>
  <si>
    <t>11765571.61</t>
  </si>
  <si>
    <t>52252048270</t>
  </si>
  <si>
    <t>11765553.37</t>
  </si>
  <si>
    <t>52252048271</t>
  </si>
  <si>
    <t>11765535.13</t>
  </si>
  <si>
    <t>52252048272</t>
  </si>
  <si>
    <t>11765516.89</t>
  </si>
  <si>
    <t>52252048273</t>
  </si>
  <si>
    <t>11765429</t>
  </si>
  <si>
    <t>2021-03-31T20:47:20Z</t>
  </si>
  <si>
    <t>52252597556</t>
  </si>
  <si>
    <t>14262832791</t>
  </si>
  <si>
    <t>11768646</t>
  </si>
  <si>
    <t>52252597557</t>
  </si>
  <si>
    <t>11768639.57</t>
  </si>
  <si>
    <t>52252597558</t>
  </si>
  <si>
    <t>11768623.48</t>
  </si>
  <si>
    <t>52252597559</t>
  </si>
  <si>
    <t>11768607.39</t>
  </si>
  <si>
    <t>52252597560</t>
  </si>
  <si>
    <t>11768591.3</t>
  </si>
  <si>
    <t>52252597561</t>
  </si>
  <si>
    <t>11768513.77</t>
  </si>
  <si>
    <t>2021-03-31T21:00:18Z</t>
  </si>
  <si>
    <t>52253675931</t>
  </si>
  <si>
    <t>14263021881</t>
  </si>
  <si>
    <t>11772039.77</t>
  </si>
  <si>
    <t>52253675932</t>
  </si>
  <si>
    <t>11772032.72</t>
  </si>
  <si>
    <t>52253675933</t>
  </si>
  <si>
    <t>11772015.09</t>
  </si>
  <si>
    <t>52253675934</t>
  </si>
  <si>
    <t>11771979.83</t>
  </si>
  <si>
    <t>52253675935</t>
  </si>
  <si>
    <t>11771894.85</t>
  </si>
  <si>
    <t>52253675936</t>
  </si>
  <si>
    <t>11771789.07</t>
  </si>
  <si>
    <t>2021-03-31T21:02:04Z</t>
  </si>
  <si>
    <t>52253833210</t>
  </si>
  <si>
    <t>14263076749</t>
  </si>
  <si>
    <t>11775587.07</t>
  </si>
  <si>
    <t>52253833211</t>
  </si>
  <si>
    <t>11775579.47</t>
  </si>
  <si>
    <t>52253833212</t>
  </si>
  <si>
    <t>11775560.48</t>
  </si>
  <si>
    <t>52253833213</t>
  </si>
  <si>
    <t>11775522.5</t>
  </si>
  <si>
    <t>52253833214</t>
  </si>
  <si>
    <t>11775430.97</t>
  </si>
  <si>
    <t>52253833215</t>
  </si>
  <si>
    <t>11775317.03</t>
  </si>
  <si>
    <t>2021-03-31T21:04:52Z</t>
  </si>
  <si>
    <t>52254054611</t>
  </si>
  <si>
    <t>14263168384</t>
  </si>
  <si>
    <t>11775532.03</t>
  </si>
  <si>
    <t>52254054612</t>
  </si>
  <si>
    <t>11775531.6</t>
  </si>
  <si>
    <t>52254054613</t>
  </si>
  <si>
    <t>11775530.52</t>
  </si>
  <si>
    <t>52254054614</t>
  </si>
  <si>
    <t>11775529.44</t>
  </si>
  <si>
    <t>52254054615</t>
  </si>
  <si>
    <t>11775528.36</t>
  </si>
  <si>
    <t>52254054616</t>
  </si>
  <si>
    <t>11775523.18</t>
  </si>
  <si>
    <t>2021-03-31T21:05:03Z</t>
  </si>
  <si>
    <t>52254065844</t>
  </si>
  <si>
    <t>14263134648</t>
  </si>
  <si>
    <t>11777886.18</t>
  </si>
  <si>
    <t>52254065845</t>
  </si>
  <si>
    <t>11777881.45</t>
  </si>
  <si>
    <t>52254065847</t>
  </si>
  <si>
    <t>11777869.63</t>
  </si>
  <si>
    <t>52254065848</t>
  </si>
  <si>
    <t>11777846</t>
  </si>
  <si>
    <t>52254065850</t>
  </si>
  <si>
    <t>11777789.05</t>
  </si>
  <si>
    <t>52254065851</t>
  </si>
  <si>
    <t>11777718.16</t>
  </si>
  <si>
    <t>2021-03-31T22:23:50Z</t>
  </si>
  <si>
    <t>52260279082</t>
  </si>
  <si>
    <t>14264037961</t>
  </si>
  <si>
    <t>11781648.16</t>
  </si>
  <si>
    <t>52260279083</t>
  </si>
  <si>
    <t>11781640.3</t>
  </si>
  <si>
    <t>52260279084</t>
  </si>
  <si>
    <t>11781620.65</t>
  </si>
  <si>
    <t>52260279085</t>
  </si>
  <si>
    <t>11781581.35</t>
  </si>
  <si>
    <t>52260279086</t>
  </si>
  <si>
    <t>11781486.64</t>
  </si>
  <si>
    <t>52260279087</t>
  </si>
  <si>
    <t>11781368.74</t>
  </si>
  <si>
    <t>2021-03-31T22:26:19Z</t>
  </si>
  <si>
    <t>52260476798</t>
  </si>
  <si>
    <t>14264090693</t>
  </si>
  <si>
    <t>11787494.74</t>
  </si>
  <si>
    <t>52260476799</t>
  </si>
  <si>
    <t>11787482.49</t>
  </si>
  <si>
    <t>52260476800</t>
  </si>
  <si>
    <t>11787451.86</t>
  </si>
  <si>
    <t>52260476801</t>
  </si>
  <si>
    <t>11787390.6</t>
  </si>
  <si>
    <t>52260476802</t>
  </si>
  <si>
    <t>11787242.96</t>
  </si>
  <si>
    <t>52260476803</t>
  </si>
  <si>
    <t>11787059.18</t>
  </si>
  <si>
    <t>2021-03-31T22:55:33Z</t>
  </si>
  <si>
    <t>52262573154</t>
  </si>
  <si>
    <t>14264368662</t>
  </si>
  <si>
    <t>11793518.18</t>
  </si>
  <si>
    <t>52262573155</t>
  </si>
  <si>
    <t>11793505.26</t>
  </si>
  <si>
    <t>52262573156</t>
  </si>
  <si>
    <t>11793472.96</t>
  </si>
  <si>
    <t>52262573157</t>
  </si>
  <si>
    <t>11793440.66</t>
  </si>
  <si>
    <t>52262573158</t>
  </si>
  <si>
    <t>11793408.36</t>
  </si>
  <si>
    <t>52262573159</t>
  </si>
  <si>
    <t>11793252.7</t>
  </si>
  <si>
    <t>2021-03-31T23:10:36Z</t>
  </si>
  <si>
    <t>52263562330</t>
  </si>
  <si>
    <t>14264478806</t>
  </si>
  <si>
    <t>11796973.7</t>
  </si>
  <si>
    <t>52263562331</t>
  </si>
  <si>
    <t>11796966.26</t>
  </si>
  <si>
    <t>52263562332</t>
  </si>
  <si>
    <t>11796947.65</t>
  </si>
  <si>
    <t>52263562333</t>
  </si>
  <si>
    <t>11796929.04</t>
  </si>
  <si>
    <t>52263562334</t>
  </si>
  <si>
    <t>11796910.43</t>
  </si>
  <si>
    <t>52263562335</t>
  </si>
  <si>
    <t>11796820.75</t>
  </si>
  <si>
    <t>2021-03-31T23:28:20Z</t>
  </si>
  <si>
    <t>52264832999</t>
  </si>
  <si>
    <t>14264651410</t>
  </si>
  <si>
    <t>11799457.75</t>
  </si>
  <si>
    <t>52264833000</t>
  </si>
  <si>
    <t>11799452.48</t>
  </si>
  <si>
    <t>52264833001</t>
  </si>
  <si>
    <t>11799439.29</t>
  </si>
  <si>
    <t>52264833002</t>
  </si>
  <si>
    <t>11799426.1</t>
  </si>
  <si>
    <t>52264833003</t>
  </si>
  <si>
    <t>11799412.91</t>
  </si>
  <si>
    <t>52264833004</t>
  </si>
  <si>
    <t>11799349.36</t>
  </si>
  <si>
    <t>52264833005</t>
  </si>
  <si>
    <t>11799191.14</t>
  </si>
  <si>
    <t>Anulacion</t>
  </si>
  <si>
    <t>Anulacion MP</t>
  </si>
  <si>
    <t>Movimiento General</t>
  </si>
  <si>
    <t xml:space="preserve">De </t>
  </si>
  <si>
    <t>Para</t>
  </si>
  <si>
    <t>Anulacion de cada categoria</t>
  </si>
  <si>
    <t>Retencion de cada categoria</t>
  </si>
  <si>
    <t>Tudo que tiver a palavra Cobro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</si>
</sst>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&quot;$&quot;\ #,##0;[Red]&quot;$&quot;\ \-#,##0"/>
    <numFmt numFmtId="165" formatCode="_ &quot;$&quot;\ * #,##0.00_ ;_ &quot;$&quot;\ * \-#,##0.00_ ;_ &quot;$&quot;\ * &quot;-&quot;??_ ;_ @_ "/>
    <numFmt numFmtId="166" formatCode="_ * #,##0.00_ ;_ * \-#,##0.00_ ;_ * &quot;-&quot;??_ ;_ @_ "/>
    <numFmt numFmtId="167" formatCode="_ * #,##0_ ;_ * \-#,##0_ ;_ * &quot;-&quot;??_ ;_ @_ "/>
    <numFmt numFmtId="168" formatCode="0.000%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1F497D"/>
      <name val="Calibri"/>
      <family val="2"/>
      <scheme val="minor"/>
    </font>
    <font>
      <b/>
      <sz val="13.5"/>
      <color rgb="FF000080"/>
      <name val="Arial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ont="0" applyFill="0" applyBorder="0" applyAlignment="0" applyProtection="0"/>
    <xf numFmtId="166" fontId="18" fillId="0" borderId="0" applyNumberFormat="0" applyFont="0" applyFill="0" applyBorder="0" applyAlignment="0" applyProtection="0"/>
    <xf numFmtId="0" fontId="18" fillId="0" borderId="0"/>
    <xf numFmtId="43" fontId="18" fillId="0" borderId="0" quotePrefix="1" applyFont="0" applyFill="0" applyBorder="0" applyAlignment="0">
      <protection locked="0"/>
    </xf>
    <xf numFmtId="0" fontId="1" fillId="0" borderId="0"/>
    <xf numFmtId="166" fontId="1" fillId="0" borderId="0" applyFont="0" applyFill="0" applyBorder="0" applyAlignment="0" applyProtection="0"/>
    <xf numFmtId="165" fontId="18" fillId="0" borderId="0" applyNumberFormat="0" applyFont="0" applyFill="0" applyBorder="0" applyAlignment="0" applyProtection="0"/>
    <xf numFmtId="165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7" fillId="0" borderId="0" applyNumberFormat="0" applyFill="0" applyBorder="0" applyAlignment="0" applyProtection="0"/>
  </cellStyleXfs>
  <cellXfs count="162">
    <xf numFmtId="0" fontId="0" fillId="0" borderId="0" xfId="0"/>
    <xf numFmtId="0" fontId="0" fillId="0" borderId="18" xfId="0" applyBorder="1" applyAlignment="1">
      <alignment horizontal="center"/>
    </xf>
    <xf numFmtId="166" fontId="0" fillId="0" borderId="0" xfId="1" applyFont="1"/>
    <xf numFmtId="166" fontId="0" fillId="33" borderId="0" xfId="1" applyFont="1" applyFill="1"/>
    <xf numFmtId="166" fontId="0" fillId="34" borderId="0" xfId="1" applyFont="1" applyFill="1"/>
    <xf numFmtId="166" fontId="0" fillId="35" borderId="0" xfId="1" applyFont="1" applyFill="1"/>
    <xf numFmtId="166" fontId="0" fillId="36" borderId="0" xfId="1" applyFont="1" applyFill="1"/>
    <xf numFmtId="43" fontId="19" fillId="0" borderId="0" xfId="26" applyNumberFormat="1" applyFont="1" applyFill="1" applyProtection="1">
      <protection locked="0"/>
    </xf>
    <xf numFmtId="43" fontId="0" fillId="0" borderId="0" xfId="0" applyNumberFormat="1"/>
    <xf numFmtId="166" fontId="0" fillId="0" borderId="0" xfId="0" applyNumberFormat="1"/>
    <xf numFmtId="0" fontId="0" fillId="0" borderId="0" xfId="0" applyNumberFormat="1"/>
    <xf numFmtId="0" fontId="0" fillId="0" borderId="0" xfId="1" applyNumberFormat="1" applyFont="1"/>
    <xf numFmtId="0" fontId="0" fillId="34" borderId="0" xfId="1" applyNumberFormat="1" applyFont="1" applyFill="1"/>
    <xf numFmtId="0" fontId="0" fillId="35" borderId="0" xfId="1" applyNumberFormat="1" applyFont="1" applyFill="1"/>
    <xf numFmtId="0" fontId="0" fillId="33" borderId="0" xfId="1" applyNumberFormat="1" applyFont="1" applyFill="1"/>
    <xf numFmtId="0" fontId="0" fillId="36" borderId="0" xfId="1" applyNumberFormat="1" applyFont="1" applyFill="1"/>
    <xf numFmtId="0" fontId="20" fillId="0" borderId="0" xfId="0" applyFont="1"/>
    <xf numFmtId="0" fontId="21" fillId="0" borderId="0" xfId="0" applyFont="1"/>
    <xf numFmtId="0" fontId="0" fillId="0" borderId="10" xfId="0" applyBorder="1"/>
    <xf numFmtId="166" fontId="0" fillId="0" borderId="11" xfId="1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166" fontId="0" fillId="0" borderId="0" xfId="1" applyFont="1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166" fontId="0" fillId="0" borderId="16" xfId="1" applyFont="1" applyBorder="1"/>
    <xf numFmtId="166" fontId="0" fillId="0" borderId="17" xfId="0" applyNumberFormat="1" applyBorder="1"/>
    <xf numFmtId="166" fontId="0" fillId="0" borderId="14" xfId="0" applyNumberFormat="1" applyBorder="1"/>
    <xf numFmtId="166" fontId="17" fillId="13" borderId="0" xfId="22" applyNumberFormat="1" applyBorder="1"/>
    <xf numFmtId="0" fontId="19" fillId="0" borderId="0" xfId="0" applyFont="1" applyFill="1"/>
    <xf numFmtId="166" fontId="0" fillId="0" borderId="12" xfId="1" applyFont="1" applyBorder="1"/>
    <xf numFmtId="166" fontId="0" fillId="0" borderId="14" xfId="1" applyFont="1" applyBorder="1"/>
    <xf numFmtId="166" fontId="0" fillId="0" borderId="17" xfId="1" applyFont="1" applyBorder="1"/>
    <xf numFmtId="0" fontId="8" fillId="4" borderId="0" xfId="8"/>
    <xf numFmtId="0" fontId="0" fillId="0" borderId="16" xfId="0" applyBorder="1"/>
    <xf numFmtId="166" fontId="0" fillId="0" borderId="16" xfId="0" applyNumberFormat="1" applyBorder="1"/>
    <xf numFmtId="0" fontId="0" fillId="0" borderId="17" xfId="0" applyBorder="1"/>
    <xf numFmtId="4" fontId="0" fillId="0" borderId="0" xfId="0" applyNumberFormat="1"/>
    <xf numFmtId="0" fontId="16" fillId="0" borderId="0" xfId="0" applyFont="1"/>
    <xf numFmtId="0" fontId="16" fillId="37" borderId="21" xfId="0" applyFont="1" applyFill="1" applyBorder="1"/>
    <xf numFmtId="165" fontId="0" fillId="0" borderId="0" xfId="1" applyNumberFormat="1" applyFont="1" applyBorder="1"/>
    <xf numFmtId="0" fontId="14" fillId="0" borderId="0" xfId="0" applyFont="1"/>
    <xf numFmtId="166" fontId="17" fillId="17" borderId="0" xfId="26" applyNumberFormat="1" applyBorder="1"/>
    <xf numFmtId="166" fontId="17" fillId="17" borderId="0" xfId="26" applyNumberFormat="1"/>
    <xf numFmtId="166" fontId="17" fillId="17" borderId="0" xfId="1" applyFont="1" applyFill="1"/>
    <xf numFmtId="165" fontId="0" fillId="0" borderId="0" xfId="0" applyNumberFormat="1"/>
    <xf numFmtId="167" fontId="0" fillId="0" borderId="0" xfId="1" applyNumberFormat="1" applyFont="1"/>
    <xf numFmtId="0" fontId="0" fillId="0" borderId="0" xfId="0" applyNumberFormat="1" applyFont="1" applyFill="1" applyBorder="1" applyAlignment="1"/>
    <xf numFmtId="166" fontId="19" fillId="0" borderId="0" xfId="1" applyFont="1" applyFill="1" applyBorder="1"/>
    <xf numFmtId="166" fontId="19" fillId="0" borderId="0" xfId="26" applyNumberFormat="1" applyFont="1" applyFill="1" applyBorder="1"/>
    <xf numFmtId="166" fontId="19" fillId="0" borderId="16" xfId="1" applyFont="1" applyFill="1" applyBorder="1"/>
    <xf numFmtId="166" fontId="19" fillId="0" borderId="0" xfId="1" applyFont="1" applyFill="1"/>
    <xf numFmtId="166" fontId="0" fillId="0" borderId="0" xfId="0" applyNumberFormat="1" applyFont="1" applyFill="1" applyBorder="1" applyAlignment="1"/>
    <xf numFmtId="4" fontId="19" fillId="0" borderId="0" xfId="6" applyNumberFormat="1" applyFont="1" applyFill="1"/>
    <xf numFmtId="4" fontId="19" fillId="0" borderId="0" xfId="8" applyNumberFormat="1" applyFont="1" applyFill="1"/>
    <xf numFmtId="4" fontId="19" fillId="0" borderId="0" xfId="0" applyNumberFormat="1" applyFont="1" applyFill="1"/>
    <xf numFmtId="4" fontId="7" fillId="3" borderId="0" xfId="7" applyNumberFormat="1"/>
    <xf numFmtId="0" fontId="19" fillId="0" borderId="0" xfId="0" applyFont="1"/>
    <xf numFmtId="166" fontId="19" fillId="0" borderId="0" xfId="0" applyNumberFormat="1" applyFont="1" applyFill="1"/>
    <xf numFmtId="166" fontId="19" fillId="0" borderId="0" xfId="26" applyNumberFormat="1" applyFont="1" applyFill="1"/>
    <xf numFmtId="165" fontId="19" fillId="0" borderId="0" xfId="0" applyNumberFormat="1" applyFont="1"/>
    <xf numFmtId="166" fontId="19" fillId="0" borderId="0" xfId="0" applyNumberFormat="1" applyFont="1"/>
    <xf numFmtId="0" fontId="1" fillId="0" borderId="0" xfId="42" applyFont="1" applyFill="1" applyBorder="1"/>
    <xf numFmtId="9" fontId="0" fillId="0" borderId="0" xfId="50" applyFont="1"/>
    <xf numFmtId="166" fontId="19" fillId="0" borderId="0" xfId="30" applyNumberFormat="1" applyFont="1" applyFill="1" applyBorder="1"/>
    <xf numFmtId="0" fontId="21" fillId="0" borderId="0" xfId="0" applyFont="1" applyBorder="1"/>
    <xf numFmtId="164" fontId="22" fillId="0" borderId="0" xfId="0" applyNumberFormat="1" applyFont="1"/>
    <xf numFmtId="164" fontId="0" fillId="0" borderId="0" xfId="0" applyNumberFormat="1"/>
    <xf numFmtId="0" fontId="0" fillId="0" borderId="27" xfId="0" applyBorder="1" applyAlignment="1">
      <alignment horizontal="left"/>
    </xf>
    <xf numFmtId="166" fontId="0" fillId="0" borderId="28" xfId="1" applyFont="1" applyBorder="1"/>
    <xf numFmtId="0" fontId="0" fillId="0" borderId="21" xfId="0" applyBorder="1"/>
    <xf numFmtId="166" fontId="0" fillId="0" borderId="29" xfId="0" applyNumberFormat="1" applyBorder="1"/>
    <xf numFmtId="0" fontId="0" fillId="0" borderId="30" xfId="0" applyBorder="1"/>
    <xf numFmtId="166" fontId="0" fillId="0" borderId="31" xfId="0" applyNumberFormat="1" applyBorder="1"/>
    <xf numFmtId="0" fontId="0" fillId="0" borderId="22" xfId="0" applyBorder="1"/>
    <xf numFmtId="166" fontId="16" fillId="0" borderId="24" xfId="0" applyNumberFormat="1" applyFont="1" applyBorder="1"/>
    <xf numFmtId="0" fontId="16" fillId="0" borderId="22" xfId="0" applyFont="1" applyBorder="1"/>
    <xf numFmtId="4" fontId="23" fillId="0" borderId="24" xfId="0" applyNumberFormat="1" applyFont="1" applyBorder="1"/>
    <xf numFmtId="0" fontId="0" fillId="0" borderId="22" xfId="0" applyFont="1" applyBorder="1"/>
    <xf numFmtId="0" fontId="0" fillId="0" borderId="0" xfId="0" applyFont="1"/>
    <xf numFmtId="0" fontId="0" fillId="0" borderId="27" xfId="0" applyBorder="1"/>
    <xf numFmtId="166" fontId="0" fillId="0" borderId="28" xfId="0" applyNumberFormat="1" applyBorder="1"/>
    <xf numFmtId="166" fontId="16" fillId="0" borderId="24" xfId="1" applyFont="1" applyBorder="1"/>
    <xf numFmtId="0" fontId="0" fillId="0" borderId="25" xfId="0" applyFill="1" applyBorder="1"/>
    <xf numFmtId="0" fontId="0" fillId="0" borderId="26" xfId="0" applyNumberFormat="1" applyFill="1" applyBorder="1"/>
    <xf numFmtId="0" fontId="19" fillId="0" borderId="26" xfId="0" applyNumberFormat="1" applyFont="1" applyFill="1" applyBorder="1"/>
    <xf numFmtId="4" fontId="0" fillId="38" borderId="0" xfId="0" applyNumberFormat="1" applyFill="1"/>
    <xf numFmtId="4" fontId="0" fillId="0" borderId="26" xfId="0" applyNumberFormat="1" applyBorder="1"/>
    <xf numFmtId="4" fontId="19" fillId="0" borderId="26" xfId="0" applyNumberFormat="1" applyFont="1" applyFill="1" applyBorder="1"/>
    <xf numFmtId="168" fontId="0" fillId="0" borderId="0" xfId="50" applyNumberFormat="1" applyFont="1"/>
    <xf numFmtId="4" fontId="0" fillId="0" borderId="26" xfId="0" applyNumberFormat="1" applyFill="1" applyBorder="1"/>
    <xf numFmtId="0" fontId="0" fillId="38" borderId="0" xfId="0" applyFill="1"/>
    <xf numFmtId="0" fontId="0" fillId="0" borderId="32" xfId="0" applyBorder="1"/>
    <xf numFmtId="4" fontId="0" fillId="0" borderId="32" xfId="0" applyNumberFormat="1" applyBorder="1"/>
    <xf numFmtId="4" fontId="0" fillId="37" borderId="0" xfId="0" applyNumberFormat="1" applyFill="1"/>
    <xf numFmtId="4" fontId="0" fillId="0" borderId="0" xfId="0" applyNumberFormat="1" applyFill="1"/>
    <xf numFmtId="0" fontId="0" fillId="0" borderId="33" xfId="0" applyNumberFormat="1" applyFont="1" applyFill="1" applyBorder="1" applyAlignment="1"/>
    <xf numFmtId="4" fontId="0" fillId="0" borderId="34" xfId="0" applyNumberFormat="1" applyFont="1" applyFill="1" applyBorder="1" applyAlignment="1"/>
    <xf numFmtId="4" fontId="0" fillId="0" borderId="34" xfId="0" applyNumberFormat="1" applyBorder="1"/>
    <xf numFmtId="4" fontId="0" fillId="0" borderId="34" xfId="0" applyNumberFormat="1" applyFill="1" applyBorder="1"/>
    <xf numFmtId="4" fontId="0" fillId="39" borderId="35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19" fillId="40" borderId="0" xfId="30" applyNumberFormat="1" applyFont="1" applyFill="1" applyBorder="1"/>
    <xf numFmtId="0" fontId="0" fillId="39" borderId="35" xfId="0" applyFont="1" applyFill="1" applyBorder="1"/>
    <xf numFmtId="4" fontId="0" fillId="0" borderId="0" xfId="0" applyNumberFormat="1" applyFont="1" applyFill="1" applyBorder="1" applyAlignment="1"/>
    <xf numFmtId="0" fontId="0" fillId="42" borderId="13" xfId="0" applyFill="1" applyBorder="1"/>
    <xf numFmtId="4" fontId="0" fillId="42" borderId="0" xfId="0" applyNumberFormat="1" applyFill="1"/>
    <xf numFmtId="0" fontId="0" fillId="0" borderId="13" xfId="0" applyFill="1" applyBorder="1"/>
    <xf numFmtId="166" fontId="0" fillId="42" borderId="14" xfId="1" applyFont="1" applyFill="1" applyBorder="1"/>
    <xf numFmtId="166" fontId="0" fillId="41" borderId="0" xfId="0" applyNumberFormat="1" applyFont="1" applyFill="1" applyBorder="1" applyAlignment="1"/>
    <xf numFmtId="166" fontId="19" fillId="41" borderId="0" xfId="26" applyNumberFormat="1" applyFont="1" applyFill="1" applyBorder="1"/>
    <xf numFmtId="0" fontId="0" fillId="0" borderId="0" xfId="0" applyFill="1"/>
    <xf numFmtId="0" fontId="26" fillId="0" borderId="0" xfId="0" applyFont="1"/>
    <xf numFmtId="166" fontId="0" fillId="0" borderId="14" xfId="1" applyFont="1" applyFill="1" applyBorder="1"/>
    <xf numFmtId="167" fontId="0" fillId="0" borderId="0" xfId="1" applyNumberFormat="1" applyFont="1" applyFill="1"/>
    <xf numFmtId="4" fontId="0" fillId="43" borderId="0" xfId="0" applyNumberFormat="1" applyFill="1"/>
    <xf numFmtId="0" fontId="0" fillId="40" borderId="0" xfId="0" applyFill="1" applyAlignment="1">
      <alignment horizontal="left"/>
    </xf>
    <xf numFmtId="0" fontId="0" fillId="43" borderId="13" xfId="0" applyFill="1" applyBorder="1"/>
    <xf numFmtId="166" fontId="0" fillId="43" borderId="14" xfId="1" applyFont="1" applyFill="1" applyBorder="1"/>
    <xf numFmtId="0" fontId="0" fillId="0" borderId="0" xfId="42" applyFont="1" applyFill="1" applyBorder="1"/>
    <xf numFmtId="4" fontId="0" fillId="45" borderId="35" xfId="0" applyNumberFormat="1" applyFont="1" applyFill="1" applyBorder="1"/>
    <xf numFmtId="4" fontId="0" fillId="46" borderId="0" xfId="0" applyNumberFormat="1" applyFill="1"/>
    <xf numFmtId="0" fontId="0" fillId="47" borderId="13" xfId="0" applyFill="1" applyBorder="1"/>
    <xf numFmtId="0" fontId="0" fillId="47" borderId="0" xfId="0" applyFill="1"/>
    <xf numFmtId="4" fontId="19" fillId="42" borderId="0" xfId="0" applyNumberFormat="1" applyFont="1" applyFill="1"/>
    <xf numFmtId="166" fontId="0" fillId="0" borderId="0" xfId="1" applyFont="1" applyFill="1"/>
    <xf numFmtId="166" fontId="0" fillId="44" borderId="0" xfId="1" applyFont="1" applyFill="1"/>
    <xf numFmtId="4" fontId="0" fillId="44" borderId="0" xfId="0" applyNumberFormat="1" applyFill="1"/>
    <xf numFmtId="4" fontId="0" fillId="34" borderId="0" xfId="0" applyNumberFormat="1" applyFill="1"/>
    <xf numFmtId="0" fontId="0" fillId="37" borderId="13" xfId="0" applyFill="1" applyBorder="1"/>
    <xf numFmtId="166" fontId="19" fillId="37" borderId="0" xfId="1" applyFont="1" applyFill="1" applyBorder="1"/>
    <xf numFmtId="166" fontId="0" fillId="37" borderId="14" xfId="1" applyFont="1" applyFill="1" applyBorder="1"/>
    <xf numFmtId="0" fontId="0" fillId="48" borderId="13" xfId="0" applyFill="1" applyBorder="1"/>
    <xf numFmtId="4" fontId="0" fillId="35" borderId="0" xfId="0" applyNumberFormat="1" applyFill="1"/>
    <xf numFmtId="166" fontId="0" fillId="40" borderId="0" xfId="1" applyFont="1" applyFill="1"/>
    <xf numFmtId="166" fontId="14" fillId="0" borderId="0" xfId="1" applyFont="1" applyFill="1"/>
    <xf numFmtId="4" fontId="0" fillId="40" borderId="0" xfId="0" applyNumberFormat="1" applyFill="1"/>
    <xf numFmtId="166" fontId="0" fillId="47" borderId="14" xfId="1" applyFont="1" applyFill="1" applyBorder="1"/>
    <xf numFmtId="4" fontId="14" fillId="0" borderId="0" xfId="0" applyNumberFormat="1" applyFont="1" applyFill="1"/>
    <xf numFmtId="4" fontId="0" fillId="48" borderId="0" xfId="0" applyNumberFormat="1" applyFill="1"/>
    <xf numFmtId="4" fontId="0" fillId="47" borderId="0" xfId="0" applyNumberFormat="1" applyFill="1"/>
    <xf numFmtId="166" fontId="0" fillId="0" borderId="0" xfId="1" applyFont="1" applyFill="1" applyBorder="1"/>
    <xf numFmtId="0" fontId="0" fillId="0" borderId="0" xfId="0"/>
    <xf numFmtId="4" fontId="0" fillId="0" borderId="0" xfId="0" applyNumberFormat="1"/>
    <xf numFmtId="0" fontId="0" fillId="49" borderId="0" xfId="0" applyFill="1"/>
    <xf numFmtId="0" fontId="0" fillId="49" borderId="0" xfId="0" applyNumberFormat="1" applyFill="1"/>
    <xf numFmtId="0" fontId="0" fillId="50" borderId="0" xfId="0" applyFill="1" applyAlignment="1">
      <alignment horizontal="left"/>
    </xf>
    <xf numFmtId="4" fontId="0" fillId="50" borderId="0" xfId="0" applyNumberFormat="1" applyFill="1"/>
    <xf numFmtId="0" fontId="0" fillId="43" borderId="0" xfId="0" applyFill="1" applyAlignment="1">
      <alignment horizontal="left"/>
    </xf>
    <xf numFmtId="0" fontId="0" fillId="43" borderId="0" xfId="0" applyFill="1"/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17" fontId="0" fillId="0" borderId="18" xfId="0" applyNumberFormat="1" applyBorder="1" applyAlignment="1">
      <alignment horizontal="center"/>
    </xf>
    <xf numFmtId="4" fontId="0" fillId="49" borderId="0" xfId="0" applyNumberFormat="1" applyFill="1"/>
  </cellXfs>
  <cellStyles count="5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Millares 2" xfId="43"/>
    <cellStyle name="Millares 3" xfId="47"/>
    <cellStyle name="Millares 4" xfId="45"/>
    <cellStyle name="Moneda 2" xfId="48"/>
    <cellStyle name="Moneda 3" xfId="49"/>
    <cellStyle name="Neutra" xfId="8" builtinId="28" customBuiltin="1"/>
    <cellStyle name="Normal" xfId="0" builtinId="0"/>
    <cellStyle name="Normal 2" xfId="42"/>
    <cellStyle name="Normal 3" xfId="46"/>
    <cellStyle name="Normal 4" xfId="44"/>
    <cellStyle name="Nota" xfId="15" builtinId="10" customBuiltin="1"/>
    <cellStyle name="Porcentagem" xfId="50" builtinId="5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51" builtinId="19" customBuiltin="1"/>
    <cellStyle name="Total" xfId="17" builtinId="25" customBuiltin="1"/>
    <cellStyle name="Vírgula" xfId="1" builtinId="3"/>
  </cellStyles>
  <dxfs count="46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4" formatCode="#,##0.00"/>
    </dxf>
    <dxf>
      <numFmt numFmtId="4" formatCode="#,##0.00"/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838200</xdr:colOff>
      <xdr:row>469</xdr:row>
      <xdr:rowOff>95250</xdr:rowOff>
    </xdr:from>
    <xdr:to>
      <xdr:col>21</xdr:col>
      <xdr:colOff>464464</xdr:colOff>
      <xdr:row>479</xdr:row>
      <xdr:rowOff>28345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00" y="90220800"/>
          <a:ext cx="18095239" cy="1838095"/>
        </a:xfrm>
        <a:prstGeom prst="rect">
          <a:avLst/>
        </a:prstGeom>
      </xdr:spPr>
    </xdr:pic>
    <xdr:clientData/>
  </xdr:twoCellAnchor>
  <xdr:twoCellAnchor>
    <xdr:from>
      <xdr:col>5</xdr:col>
      <xdr:colOff>1400175</xdr:colOff>
      <xdr:row>480</xdr:row>
      <xdr:rowOff>95250</xdr:rowOff>
    </xdr:from>
    <xdr:to>
      <xdr:col>7</xdr:col>
      <xdr:colOff>3009900</xdr:colOff>
      <xdr:row>495</xdr:row>
      <xdr:rowOff>57150</xdr:rowOff>
    </xdr:to>
    <xdr:pic>
      <xdr:nvPicPr>
        <xdr:cNvPr id="3" name="m_5012127173460748488_x0000_i1025" descr="Inline imag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92316300"/>
          <a:ext cx="4495800" cy="281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171450</xdr:colOff>
      <xdr:row>520</xdr:row>
      <xdr:rowOff>95250</xdr:rowOff>
    </xdr:from>
    <xdr:to>
      <xdr:col>14</xdr:col>
      <xdr:colOff>27128</xdr:colOff>
      <xdr:row>535</xdr:row>
      <xdr:rowOff>123464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82350" y="99993450"/>
          <a:ext cx="11580953" cy="2885714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540</xdr:row>
      <xdr:rowOff>85725</xdr:rowOff>
    </xdr:from>
    <xdr:to>
      <xdr:col>7</xdr:col>
      <xdr:colOff>857250</xdr:colOff>
      <xdr:row>551</xdr:row>
      <xdr:rowOff>19050</xdr:rowOff>
    </xdr:to>
    <xdr:pic>
      <xdr:nvPicPr>
        <xdr:cNvPr id="5" name="m_-6385849401338226479_x0000_i1025" descr="image00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103793925"/>
          <a:ext cx="44958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562</xdr:row>
      <xdr:rowOff>95250</xdr:rowOff>
    </xdr:from>
    <xdr:to>
      <xdr:col>19</xdr:col>
      <xdr:colOff>293913</xdr:colOff>
      <xdr:row>569</xdr:row>
      <xdr:rowOff>161750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35600" y="108013500"/>
          <a:ext cx="10904763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1266825</xdr:colOff>
      <xdr:row>604</xdr:row>
      <xdr:rowOff>85725</xdr:rowOff>
    </xdr:from>
    <xdr:to>
      <xdr:col>3</xdr:col>
      <xdr:colOff>266016</xdr:colOff>
      <xdr:row>619</xdr:row>
      <xdr:rowOff>190130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76775" y="116014500"/>
          <a:ext cx="5476191" cy="2961905"/>
        </a:xfrm>
        <a:prstGeom prst="rect">
          <a:avLst/>
        </a:prstGeom>
      </xdr:spPr>
    </xdr:pic>
    <xdr:clientData/>
  </xdr:twoCellAnchor>
  <xdr:twoCellAnchor>
    <xdr:from>
      <xdr:col>4</xdr:col>
      <xdr:colOff>504825</xdr:colOff>
      <xdr:row>605</xdr:row>
      <xdr:rowOff>161925</xdr:rowOff>
    </xdr:from>
    <xdr:to>
      <xdr:col>7</xdr:col>
      <xdr:colOff>1076325</xdr:colOff>
      <xdr:row>616</xdr:row>
      <xdr:rowOff>95250</xdr:rowOff>
    </xdr:to>
    <xdr:pic>
      <xdr:nvPicPr>
        <xdr:cNvPr id="8" name="m_-6385849401338226479_x0000_i1025" descr="image00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16281200"/>
          <a:ext cx="44958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2771775</xdr:colOff>
      <xdr:row>608</xdr:row>
      <xdr:rowOff>142875</xdr:rowOff>
    </xdr:from>
    <xdr:to>
      <xdr:col>4</xdr:col>
      <xdr:colOff>419100</xdr:colOff>
      <xdr:row>609</xdr:row>
      <xdr:rowOff>85725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9572625" y="116833650"/>
          <a:ext cx="1609725" cy="133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2752725</xdr:colOff>
      <xdr:row>609</xdr:row>
      <xdr:rowOff>114300</xdr:rowOff>
    </xdr:from>
    <xdr:to>
      <xdr:col>4</xdr:col>
      <xdr:colOff>400050</xdr:colOff>
      <xdr:row>610</xdr:row>
      <xdr:rowOff>57150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>
          <a:off x="9553575" y="116995575"/>
          <a:ext cx="1609725" cy="133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2752725</xdr:colOff>
      <xdr:row>609</xdr:row>
      <xdr:rowOff>133350</xdr:rowOff>
    </xdr:from>
    <xdr:to>
      <xdr:col>4</xdr:col>
      <xdr:colOff>381000</xdr:colOff>
      <xdr:row>611</xdr:row>
      <xdr:rowOff>9525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>
          <a:off x="9553575" y="117014625"/>
          <a:ext cx="1590675" cy="25717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3162300</xdr:colOff>
      <xdr:row>625</xdr:row>
      <xdr:rowOff>76200</xdr:rowOff>
    </xdr:from>
    <xdr:to>
      <xdr:col>20</xdr:col>
      <xdr:colOff>246162</xdr:colOff>
      <xdr:row>632</xdr:row>
      <xdr:rowOff>171271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49850" y="120024525"/>
          <a:ext cx="11904762" cy="1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666</xdr:row>
      <xdr:rowOff>0</xdr:rowOff>
    </xdr:from>
    <xdr:to>
      <xdr:col>17</xdr:col>
      <xdr:colOff>513140</xdr:colOff>
      <xdr:row>678</xdr:row>
      <xdr:rowOff>180667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059400" y="127787400"/>
          <a:ext cx="9676190" cy="2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3171825</xdr:colOff>
      <xdr:row>706</xdr:row>
      <xdr:rowOff>85725</xdr:rowOff>
    </xdr:from>
    <xdr:to>
      <xdr:col>19</xdr:col>
      <xdr:colOff>312925</xdr:colOff>
      <xdr:row>719</xdr:row>
      <xdr:rowOff>171127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59375" y="135502650"/>
          <a:ext cx="11200000" cy="2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752</xdr:row>
      <xdr:rowOff>0</xdr:rowOff>
    </xdr:from>
    <xdr:to>
      <xdr:col>18</xdr:col>
      <xdr:colOff>379712</xdr:colOff>
      <xdr:row>760</xdr:row>
      <xdr:rowOff>133142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059400" y="144218025"/>
          <a:ext cx="10304762" cy="1666667"/>
        </a:xfrm>
        <a:prstGeom prst="rect">
          <a:avLst/>
        </a:prstGeom>
      </xdr:spPr>
    </xdr:pic>
    <xdr:clientData/>
  </xdr:twoCellAnchor>
  <xdr:twoCellAnchor>
    <xdr:from>
      <xdr:col>1</xdr:col>
      <xdr:colOff>2190750</xdr:colOff>
      <xdr:row>734</xdr:row>
      <xdr:rowOff>142875</xdr:rowOff>
    </xdr:from>
    <xdr:to>
      <xdr:col>3</xdr:col>
      <xdr:colOff>285750</xdr:colOff>
      <xdr:row>750</xdr:row>
      <xdr:rowOff>142875</xdr:rowOff>
    </xdr:to>
    <xdr:pic>
      <xdr:nvPicPr>
        <xdr:cNvPr id="17" name="Imagen 16" descr="ii_jkbdpfbi1_164f670ac9f373f9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40922375"/>
          <a:ext cx="4572000" cy="304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3105150</xdr:colOff>
      <xdr:row>801</xdr:row>
      <xdr:rowOff>66675</xdr:rowOff>
    </xdr:from>
    <xdr:to>
      <xdr:col>19</xdr:col>
      <xdr:colOff>93869</xdr:colOff>
      <xdr:row>815</xdr:row>
      <xdr:rowOff>47294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792700" y="153657300"/>
          <a:ext cx="11047619" cy="2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3295650</xdr:colOff>
      <xdr:row>865</xdr:row>
      <xdr:rowOff>104775</xdr:rowOff>
    </xdr:from>
    <xdr:to>
      <xdr:col>17</xdr:col>
      <xdr:colOff>522655</xdr:colOff>
      <xdr:row>875</xdr:row>
      <xdr:rowOff>142631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83200" y="165935025"/>
          <a:ext cx="9761905" cy="19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900</xdr:row>
      <xdr:rowOff>9525</xdr:rowOff>
    </xdr:from>
    <xdr:to>
      <xdr:col>20</xdr:col>
      <xdr:colOff>674772</xdr:colOff>
      <xdr:row>910</xdr:row>
      <xdr:rowOff>114048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145500" y="172535850"/>
          <a:ext cx="12019047" cy="2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929</xdr:row>
      <xdr:rowOff>114300</xdr:rowOff>
    </xdr:from>
    <xdr:to>
      <xdr:col>18</xdr:col>
      <xdr:colOff>760665</xdr:colOff>
      <xdr:row>940</xdr:row>
      <xdr:rowOff>123560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050250" y="178184175"/>
          <a:ext cx="10676190" cy="21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965</xdr:row>
      <xdr:rowOff>180975</xdr:rowOff>
    </xdr:from>
    <xdr:to>
      <xdr:col>19</xdr:col>
      <xdr:colOff>55809</xdr:colOff>
      <xdr:row>974</xdr:row>
      <xdr:rowOff>56950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059775" y="185146950"/>
          <a:ext cx="10723809" cy="1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1001</xdr:row>
      <xdr:rowOff>0</xdr:rowOff>
    </xdr:from>
    <xdr:to>
      <xdr:col>20</xdr:col>
      <xdr:colOff>665236</xdr:colOff>
      <xdr:row>1012</xdr:row>
      <xdr:rowOff>94975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040725" y="191852550"/>
          <a:ext cx="12114286" cy="22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933450</xdr:colOff>
      <xdr:row>1012</xdr:row>
      <xdr:rowOff>38100</xdr:rowOff>
    </xdr:from>
    <xdr:to>
      <xdr:col>20</xdr:col>
      <xdr:colOff>598686</xdr:colOff>
      <xdr:row>1024</xdr:row>
      <xdr:rowOff>85433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974175" y="193995675"/>
          <a:ext cx="11114286" cy="2333333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1037</xdr:row>
      <xdr:rowOff>0</xdr:rowOff>
    </xdr:from>
    <xdr:ext cx="12114286" cy="2200000"/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040725" y="191852550"/>
          <a:ext cx="12114286" cy="2200000"/>
        </a:xfrm>
        <a:prstGeom prst="rect">
          <a:avLst/>
        </a:prstGeom>
      </xdr:spPr>
    </xdr:pic>
    <xdr:clientData/>
  </xdr:oneCellAnchor>
  <xdr:oneCellAnchor>
    <xdr:from>
      <xdr:col>8</xdr:col>
      <xdr:colOff>933450</xdr:colOff>
      <xdr:row>1048</xdr:row>
      <xdr:rowOff>38100</xdr:rowOff>
    </xdr:from>
    <xdr:ext cx="11114286" cy="2333333"/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974175" y="193995675"/>
          <a:ext cx="11114286" cy="2333333"/>
        </a:xfrm>
        <a:prstGeom prst="rect">
          <a:avLst/>
        </a:prstGeom>
      </xdr:spPr>
    </xdr:pic>
    <xdr:clientData/>
  </xdr:oneCellAnchor>
  <xdr:oneCellAnchor>
    <xdr:from>
      <xdr:col>8</xdr:col>
      <xdr:colOff>1724025</xdr:colOff>
      <xdr:row>1069</xdr:row>
      <xdr:rowOff>76200</xdr:rowOff>
    </xdr:from>
    <xdr:ext cx="12114286" cy="2200000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64750" y="204930375"/>
          <a:ext cx="12114286" cy="2200000"/>
        </a:xfrm>
        <a:prstGeom prst="rect">
          <a:avLst/>
        </a:prstGeom>
      </xdr:spPr>
    </xdr:pic>
    <xdr:clientData/>
  </xdr:oneCellAnchor>
  <xdr:oneCellAnchor>
    <xdr:from>
      <xdr:col>8</xdr:col>
      <xdr:colOff>1838325</xdr:colOff>
      <xdr:row>1081</xdr:row>
      <xdr:rowOff>47625</xdr:rowOff>
    </xdr:from>
    <xdr:ext cx="11114286" cy="2333333"/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79050" y="207206850"/>
          <a:ext cx="11114286" cy="2333333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1103</xdr:row>
      <xdr:rowOff>0</xdr:rowOff>
    </xdr:from>
    <xdr:to>
      <xdr:col>23</xdr:col>
      <xdr:colOff>83997</xdr:colOff>
      <xdr:row>1118</xdr:row>
      <xdr:rowOff>123451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040725" y="211359750"/>
          <a:ext cx="13819047" cy="29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1943100</xdr:colOff>
      <xdr:row>1119</xdr:row>
      <xdr:rowOff>133350</xdr:rowOff>
    </xdr:from>
    <xdr:to>
      <xdr:col>21</xdr:col>
      <xdr:colOff>113002</xdr:colOff>
      <xdr:row>1126</xdr:row>
      <xdr:rowOff>114136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983825" y="214550625"/>
          <a:ext cx="10380952" cy="1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2667000</xdr:colOff>
      <xdr:row>1132</xdr:row>
      <xdr:rowOff>0</xdr:rowOff>
    </xdr:from>
    <xdr:to>
      <xdr:col>23</xdr:col>
      <xdr:colOff>284331</xdr:colOff>
      <xdr:row>1143</xdr:row>
      <xdr:rowOff>171164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707725" y="216893775"/>
          <a:ext cx="11352381" cy="2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742950</xdr:colOff>
      <xdr:row>1144</xdr:row>
      <xdr:rowOff>47625</xdr:rowOff>
    </xdr:from>
    <xdr:to>
      <xdr:col>22</xdr:col>
      <xdr:colOff>465473</xdr:colOff>
      <xdr:row>1155</xdr:row>
      <xdr:rowOff>37839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460200" y="219246450"/>
          <a:ext cx="10019048" cy="208571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anogue" refreshedDate="44291.729027893518" createdVersion="5" refreshedVersion="5" minRefreshableVersion="3" recordCount="26426">
  <cacheSource type="worksheet">
    <worksheetSource ref="A1:F26427" sheet="Base MP Alterada"/>
  </cacheSource>
  <cacheFields count="6">
    <cacheField name="Fecha de Pago" numFmtId="0">
      <sharedItems/>
    </cacheField>
    <cacheField name="Tipo de Operación" numFmtId="0">
      <sharedItems count="35">
        <s v="Cobro"/>
        <s v="Retención Impuesto Ingresos Brutos Régimen SIRTAC"/>
        <s v="Retención Impuesto a los IIBB de Buenos Aires"/>
        <s v="Retención Impuesto a las ganancias"/>
        <s v="Retención Impuesto al valor agregado"/>
        <s v="Costo de Mercado Pago"/>
        <s v="Retiro de dinero a cuenta bancaria"/>
        <s v="Costo por intereses absorbidos"/>
        <s v="Percepción General Impuesto a los IIBB de Bs As"/>
        <s v="Retención de ingresos brutos de CABA"/>
        <s v="Retención Impuesto a los IIBB de Santa Fe"/>
        <s v="Retención Impuesto a los IIBB de Entre Ríos"/>
        <s v="Retención Impuesto a los IIBB de Tucumán"/>
        <s v="Retención Impuesto a los IIBB de La Pampa"/>
        <s v="Percepción General Impuesto a los IIBB de CABA"/>
        <s v="Anulación de retención Impuesto a los IIBB de Tucumán" u="1"/>
        <s v="Anulación de retención Impuesto al valor agregado" u="1"/>
        <s v="Anulación parcial de retención de ingresos brutos de CABA" u="1"/>
        <s v="Anulación parcial de retención Impuesto al valor agregado" u="1"/>
        <s v="Movimiento General" u="1"/>
        <s v="Anulación de retención Impuesto a los IIBB de Santa Fe" u="1"/>
        <s v="Anulación parcial de retención Impuesto a los IIBB de Santa Fe" u="1"/>
        <s v="Anulación parcial de retención Impuesto a los IIBB de Buenos Aires" u="1"/>
        <s v="Anulación parcial de costo de Mercado Pago" u="1"/>
        <s v="Anulación de percepción General Impuesto a los IIBB de Bs As" u="1"/>
        <s v="Anulación de retención de ingresos brutos de CABA" u="1"/>
        <s v="Anulación de costo de Mercado Pago" u="1"/>
        <s v="Anulación de retención Impuesto a las ganancias" u="1"/>
        <s v="Devolución parcial de cobro" u="1"/>
        <s v="Anulación parcial de retención Impuesto a las ganancias" u="1"/>
        <s v="Devolución de cobro" u="1"/>
        <s v="Percepción General Impuesto al Valor Agregado" u="1"/>
        <s v="Anulación de percepción General Impuesto al Valor Agregado" u="1"/>
        <s v="Anulación de retención Impuesto a los IIBB de Buenos Aires" u="1"/>
        <s v="Anulación de costo por intereses absorbidos" u="1"/>
      </sharedItems>
    </cacheField>
    <cacheField name="Número de Movimiento" numFmtId="0">
      <sharedItems/>
    </cacheField>
    <cacheField name="Operación Relacionada" numFmtId="0">
      <sharedItems/>
    </cacheField>
    <cacheField name="Importe" numFmtId="0">
      <sharedItems containsSemiMixedTypes="0" containsString="0" containsNumber="1" minValue="-710303.73" maxValue="186879"/>
    </cacheField>
    <cacheField name="Sal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426">
  <r>
    <s v="2021-03-01T00:39:56Z"/>
    <x v="0"/>
    <s v="49723227817"/>
    <s v="13859498966"/>
    <n v="3674"/>
    <s v="14756645.6"/>
  </r>
  <r>
    <s v="2021-03-01T00:39:56Z"/>
    <x v="1"/>
    <s v="49723227818"/>
    <s v="13859498966"/>
    <n v="-7.35"/>
    <s v="14756638.25"/>
  </r>
  <r>
    <s v="2021-03-01T00:39:56Z"/>
    <x v="2"/>
    <s v="49723227819"/>
    <s v="13859498966"/>
    <n v="-18.37"/>
    <s v="14756619.88"/>
  </r>
  <r>
    <s v="2021-03-01T00:39:56Z"/>
    <x v="3"/>
    <s v="49723227820"/>
    <s v="13859498966"/>
    <n v="-18.37"/>
    <s v="14756601.51"/>
  </r>
  <r>
    <s v="2021-03-01T00:39:56Z"/>
    <x v="4"/>
    <s v="49723227821"/>
    <s v="13859498966"/>
    <n v="-18.37"/>
    <s v="14756583.14"/>
  </r>
  <r>
    <s v="2021-03-01T00:39:56Z"/>
    <x v="5"/>
    <s v="49723227822"/>
    <s v="13859498966"/>
    <n v="-88.54"/>
    <s v="14756494.6"/>
  </r>
  <r>
    <s v="2021-03-01T01:00:17Z"/>
    <x v="6"/>
    <s v="49723733402"/>
    <s v="9381621082"/>
    <n v="-608088.9"/>
    <s v="14148405.7"/>
  </r>
  <r>
    <s v="2021-03-01T01:58:03Z"/>
    <x v="0"/>
    <s v="49724927530"/>
    <s v="13859815212"/>
    <n v="2669"/>
    <s v="14151074.7"/>
  </r>
  <r>
    <s v="2021-03-01T01:58:03Z"/>
    <x v="1"/>
    <s v="49724927531"/>
    <s v="13859815212"/>
    <n v="-5.34"/>
    <s v="14151069.36"/>
  </r>
  <r>
    <s v="2021-03-01T01:58:03Z"/>
    <x v="2"/>
    <s v="49724927532"/>
    <s v="13859815212"/>
    <n v="-13.35"/>
    <s v="14151056.01"/>
  </r>
  <r>
    <s v="2021-03-01T01:58:03Z"/>
    <x v="3"/>
    <s v="49724927533"/>
    <s v="13859815212"/>
    <n v="-26.69"/>
    <s v="14151029.32"/>
  </r>
  <r>
    <s v="2021-03-01T01:58:03Z"/>
    <x v="5"/>
    <s v="49724927534"/>
    <s v="13859815212"/>
    <n v="-64.319999999999993"/>
    <s v="14150965"/>
  </r>
  <r>
    <s v="2021-03-01T01:58:03Z"/>
    <x v="7"/>
    <s v="49724927535"/>
    <s v="13859815212"/>
    <n v="-78.739999999999995"/>
    <s v="14150886.26"/>
  </r>
  <r>
    <s v="2021-03-01T01:58:03Z"/>
    <x v="4"/>
    <s v="49724927536"/>
    <s v="13859815212"/>
    <n v="-80.069999999999993"/>
    <s v="14150806.19"/>
  </r>
  <r>
    <s v="2021-03-01T02:09:49Z"/>
    <x v="0"/>
    <s v="49725106603"/>
    <s v="13859827710"/>
    <n v="5791"/>
    <s v="14156597.19"/>
  </r>
  <r>
    <s v="2021-03-01T02:09:49Z"/>
    <x v="1"/>
    <s v="49725106604"/>
    <s v="13859827710"/>
    <n v="-11.58"/>
    <s v="14156585.61"/>
  </r>
  <r>
    <s v="2021-03-01T02:09:49Z"/>
    <x v="2"/>
    <s v="49725106605"/>
    <s v="13859827710"/>
    <n v="-28.96"/>
    <s v="14156556.65"/>
  </r>
  <r>
    <s v="2021-03-01T02:09:49Z"/>
    <x v="3"/>
    <s v="49725106606"/>
    <s v="13859827710"/>
    <n v="-57.91"/>
    <s v="14156498.74"/>
  </r>
  <r>
    <s v="2021-03-01T02:09:49Z"/>
    <x v="5"/>
    <s v="49725106607"/>
    <s v="13859827710"/>
    <n v="-139.56"/>
    <s v="14156359.18"/>
  </r>
  <r>
    <s v="2021-03-01T02:09:49Z"/>
    <x v="4"/>
    <s v="49725106608"/>
    <s v="13859827710"/>
    <n v="-173.73"/>
    <s v="14156185.45"/>
  </r>
  <r>
    <s v="2021-03-01T04:30:24Z"/>
    <x v="4"/>
    <s v="49726549453"/>
    <s v="13499758438"/>
    <n v="-289.08"/>
    <s v="14155896.37"/>
  </r>
  <r>
    <s v="2021-03-01T04:30:24Z"/>
    <x v="8"/>
    <s v="49726549463"/>
    <s v="13499758438"/>
    <n v="-9.64"/>
    <s v="14155886.73"/>
  </r>
  <r>
    <s v="2021-03-01T07:50:45Z"/>
    <x v="0"/>
    <s v="49729607504"/>
    <s v="13860487953"/>
    <n v="2676"/>
    <s v="14158562.73"/>
  </r>
  <r>
    <s v="2021-03-01T07:50:45Z"/>
    <x v="1"/>
    <s v="49729607505"/>
    <s v="13860487953"/>
    <n v="-5.35"/>
    <s v="14158557.38"/>
  </r>
  <r>
    <s v="2021-03-01T07:50:45Z"/>
    <x v="2"/>
    <s v="49729607506"/>
    <s v="13860487953"/>
    <n v="-13.38"/>
    <s v="14158544"/>
  </r>
  <r>
    <s v="2021-03-01T07:50:45Z"/>
    <x v="3"/>
    <s v="49729607507"/>
    <s v="13860487953"/>
    <n v="-13.38"/>
    <s v="14158530.62"/>
  </r>
  <r>
    <s v="2021-03-01T07:50:45Z"/>
    <x v="4"/>
    <s v="49729607508"/>
    <s v="13860487953"/>
    <n v="-13.38"/>
    <s v="14158517.24"/>
  </r>
  <r>
    <s v="2021-03-01T07:50:45Z"/>
    <x v="5"/>
    <s v="49729607509"/>
    <s v="13860487953"/>
    <n v="-64.489999999999995"/>
    <s v="14158452.75"/>
  </r>
  <r>
    <s v="2021-03-01T08:13:00Z"/>
    <x v="4"/>
    <s v="49730348243"/>
    <s v="13499758438"/>
    <n v="-9.1999999999999993"/>
    <s v="14158443.55"/>
  </r>
  <r>
    <s v="2021-03-01T08:13:01Z"/>
    <x v="8"/>
    <s v="49730342098"/>
    <s v="13499758438"/>
    <n v="-0.31"/>
    <s v="14158443.24"/>
  </r>
  <r>
    <s v="2021-03-01T08:16:35Z"/>
    <x v="4"/>
    <s v="49730479177"/>
    <s v="13499758438"/>
    <n v="75.97"/>
    <s v="14158519.21"/>
  </r>
  <r>
    <s v="2021-03-01T08:16:36Z"/>
    <x v="4"/>
    <s v="49730494608"/>
    <s v="13499758438"/>
    <n v="106.42"/>
    <s v="14158625.63"/>
  </r>
  <r>
    <s v="2021-03-01T08:16:36Z"/>
    <x v="4"/>
    <s v="49730479272"/>
    <s v="13499758438"/>
    <n v="11.35"/>
    <s v="14158636.98"/>
  </r>
  <r>
    <s v="2021-03-01T08:16:36Z"/>
    <x v="8"/>
    <s v="49730494663"/>
    <s v="13499758438"/>
    <n v="1.72"/>
    <s v="14158638.7"/>
  </r>
  <r>
    <s v="2021-03-01T08:16:36Z"/>
    <x v="4"/>
    <s v="49730486016"/>
    <s v="13499758438"/>
    <n v="3.59"/>
    <s v="14158642.29"/>
  </r>
  <r>
    <s v="2021-03-01T08:16:36Z"/>
    <x v="4"/>
    <s v="49730486037"/>
    <s v="13499758438"/>
    <n v="56.17"/>
    <s v="14158698.46"/>
  </r>
  <r>
    <s v="2021-03-01T08:16:36Z"/>
    <x v="8"/>
    <s v="49730494815"/>
    <s v="13499758438"/>
    <n v="2.54"/>
    <s v="14158701"/>
  </r>
  <r>
    <s v="2021-03-01T08:16:36Z"/>
    <x v="4"/>
    <s v="49730486062"/>
    <s v="13499758438"/>
    <n v="4"/>
    <s v="14158705"/>
  </r>
  <r>
    <s v="2021-03-01T08:16:36Z"/>
    <x v="8"/>
    <s v="49730494915"/>
    <s v="13499758438"/>
    <n v="1.29"/>
    <s v="14158706.29"/>
  </r>
  <r>
    <s v="2021-03-01T08:16:37Z"/>
    <x v="4"/>
    <s v="49730486110"/>
    <s v="13499758438"/>
    <n v="7.98"/>
    <s v="14158714.27"/>
  </r>
  <r>
    <s v="2021-03-01T08:16:37Z"/>
    <x v="4"/>
    <s v="49730494960"/>
    <s v="13499758438"/>
    <n v="29.66"/>
    <s v="14158743.93"/>
  </r>
  <r>
    <s v="2021-03-01T08:16:37Z"/>
    <x v="8"/>
    <s v="49730494984"/>
    <s v="13499758438"/>
    <n v="3.56"/>
    <s v="14158747.49"/>
  </r>
  <r>
    <s v="2021-03-01T08:16:37Z"/>
    <x v="4"/>
    <s v="49730479498"/>
    <s v="13499758438"/>
    <n v="2.64"/>
    <s v="14158750.13"/>
  </r>
  <r>
    <s v="2021-03-01T08:16:37Z"/>
    <x v="4"/>
    <s v="49730495067"/>
    <s v="13499758438"/>
    <n v="51.63"/>
    <s v="14158801.76"/>
  </r>
  <r>
    <s v="2021-03-01T08:16:37Z"/>
    <x v="4"/>
    <s v="49730495118"/>
    <s v="13499758438"/>
    <n v="65.12"/>
    <s v="14158866.88"/>
  </r>
  <r>
    <s v="2021-03-01T08:16:37Z"/>
    <x v="4"/>
    <s v="49730486257"/>
    <s v="13499758438"/>
    <n v="25.94"/>
    <s v="14158892.82"/>
  </r>
  <r>
    <s v="2021-03-01T08:16:38Z"/>
    <x v="8"/>
    <s v="49730486286"/>
    <s v="13499758438"/>
    <n v="0.75"/>
    <s v="14158893.57"/>
  </r>
  <r>
    <s v="2021-03-01T08:16:38Z"/>
    <x v="4"/>
    <s v="49730495245"/>
    <s v="13499758438"/>
    <n v="38.909999999999997"/>
    <s v="14158932.48"/>
  </r>
  <r>
    <s v="2021-03-01T08:16:38Z"/>
    <x v="8"/>
    <s v="49730495286"/>
    <s v="13499758438"/>
    <n v="1.87"/>
    <s v="14158934.35"/>
  </r>
  <r>
    <s v="2021-03-01T08:16:38Z"/>
    <x v="4"/>
    <s v="49730495319"/>
    <s v="13499758438"/>
    <n v="7.77"/>
    <s v="14158942.12"/>
  </r>
  <r>
    <s v="2021-03-01T08:16:38Z"/>
    <x v="8"/>
    <s v="49730486410"/>
    <s v="13499758438"/>
    <n v="0.99"/>
    <s v="14158943.11"/>
  </r>
  <r>
    <s v="2021-03-01T08:16:38Z"/>
    <x v="8"/>
    <s v="49730495428"/>
    <s v="13499758438"/>
    <n v="0.26"/>
    <s v="14158943.37"/>
  </r>
  <r>
    <s v="2021-03-01T08:16:38Z"/>
    <x v="8"/>
    <s v="49730495491"/>
    <s v="13499758438"/>
    <n v="0.14000000000000001"/>
    <s v="14158943.51"/>
  </r>
  <r>
    <s v="2021-03-01T08:16:39Z"/>
    <x v="4"/>
    <s v="49730495553"/>
    <s v="13499758438"/>
    <n v="4.34"/>
    <s v="14158947.85"/>
  </r>
  <r>
    <s v="2021-03-01T08:16:39Z"/>
    <x v="4"/>
    <s v="49730495578"/>
    <s v="13499758438"/>
    <n v="106.54"/>
    <s v="14159054.39"/>
  </r>
  <r>
    <s v="2021-03-01T08:16:39Z"/>
    <x v="4"/>
    <s v="49730495604"/>
    <s v="13499758438"/>
    <n v="22.48"/>
    <s v="14159076.87"/>
  </r>
  <r>
    <s v="2021-03-01T08:16:39Z"/>
    <x v="8"/>
    <s v="49730486614"/>
    <s v="13499758438"/>
    <n v="0.09"/>
    <s v="14159076.96"/>
  </r>
  <r>
    <s v="2021-03-01T08:16:39Z"/>
    <x v="8"/>
    <s v="49730479954"/>
    <s v="13499758438"/>
    <n v="3.54"/>
    <s v="14159080.5"/>
  </r>
  <r>
    <s v="2021-03-01T08:16:39Z"/>
    <x v="8"/>
    <s v="49730479987"/>
    <s v="13499758438"/>
    <n v="0.28000000000000003"/>
    <s v="14159080.78"/>
  </r>
  <r>
    <s v="2021-03-01T08:16:39Z"/>
    <x v="8"/>
    <s v="49730495729"/>
    <s v="13499758438"/>
    <n v="0.87"/>
    <s v="14159081.65"/>
  </r>
  <r>
    <s v="2021-03-01T08:16:40Z"/>
    <x v="8"/>
    <s v="49730495757"/>
    <s v="13499758438"/>
    <n v="2.16"/>
    <s v="14159083.81"/>
  </r>
  <r>
    <s v="2021-03-01T08:16:40Z"/>
    <x v="4"/>
    <s v="49730486771"/>
    <s v="13499758438"/>
    <n v="53.22"/>
    <s v="14159137.03"/>
  </r>
  <r>
    <s v="2021-03-01T08:21:27Z"/>
    <x v="8"/>
    <s v="49730662441"/>
    <s v="13499758438"/>
    <n v="0.12"/>
    <s v="14159137.15"/>
  </r>
  <r>
    <s v="2021-03-01T08:21:27Z"/>
    <x v="8"/>
    <s v="49730677338"/>
    <s v="13499758438"/>
    <n v="0.38"/>
    <s v="14159137.53"/>
  </r>
  <r>
    <s v="2021-03-01T08:21:27Z"/>
    <x v="8"/>
    <s v="49730677372"/>
    <s v="13499758438"/>
    <n v="0.13"/>
    <s v="14159137.66"/>
  </r>
  <r>
    <s v="2021-03-01T08:27:09Z"/>
    <x v="8"/>
    <s v="49730899694"/>
    <s v="13499758438"/>
    <n v="1.78"/>
    <s v="14159139.44"/>
  </r>
  <r>
    <s v="2021-03-01T08:29:35Z"/>
    <x v="0"/>
    <s v="49731004725"/>
    <s v="13860713944"/>
    <n v="26074"/>
    <s v="14185213.44"/>
  </r>
  <r>
    <s v="2021-03-01T08:29:35Z"/>
    <x v="1"/>
    <s v="49731004726"/>
    <s v="13860713944"/>
    <n v="-52.15"/>
    <s v="14185161.29"/>
  </r>
  <r>
    <s v="2021-03-01T08:29:35Z"/>
    <x v="2"/>
    <s v="49731004727"/>
    <s v="13860713944"/>
    <n v="-130.37"/>
    <s v="14185030.92"/>
  </r>
  <r>
    <s v="2021-03-01T08:29:35Z"/>
    <x v="3"/>
    <s v="49731004728"/>
    <s v="13860713944"/>
    <n v="-260.74"/>
    <s v="14184770.18"/>
  </r>
  <r>
    <s v="2021-03-01T08:29:35Z"/>
    <x v="5"/>
    <s v="49731004729"/>
    <s v="13860713944"/>
    <n v="-628.38"/>
    <s v="14184141.8"/>
  </r>
  <r>
    <s v="2021-03-01T08:29:35Z"/>
    <x v="4"/>
    <s v="49731004730"/>
    <s v="13860713944"/>
    <n v="-782.22"/>
    <s v="14183359.58"/>
  </r>
  <r>
    <s v="2021-03-01T08:40:48Z"/>
    <x v="0"/>
    <s v="49731494565"/>
    <s v="13860789761"/>
    <n v="3531"/>
    <s v="14186890.58"/>
  </r>
  <r>
    <s v="2021-03-01T08:40:48Z"/>
    <x v="1"/>
    <s v="49731494566"/>
    <s v="13860789761"/>
    <n v="-7.06"/>
    <s v="14186883.52"/>
  </r>
  <r>
    <s v="2021-03-01T08:40:48Z"/>
    <x v="2"/>
    <s v="49731494567"/>
    <s v="13860789761"/>
    <n v="-17.66"/>
    <s v="14186865.86"/>
  </r>
  <r>
    <s v="2021-03-01T08:40:48Z"/>
    <x v="3"/>
    <s v="49731494568"/>
    <s v="13860789761"/>
    <n v="-35.31"/>
    <s v="14186830.55"/>
  </r>
  <r>
    <s v="2021-03-01T08:40:48Z"/>
    <x v="5"/>
    <s v="49731494569"/>
    <s v="13860789761"/>
    <n v="-85.1"/>
    <s v="14186745.45"/>
  </r>
  <r>
    <s v="2021-03-01T08:40:48Z"/>
    <x v="4"/>
    <s v="49731494570"/>
    <s v="13860789761"/>
    <n v="-105.93"/>
    <s v="14186639.52"/>
  </r>
  <r>
    <s v="2021-03-01T09:07:58Z"/>
    <x v="0"/>
    <s v="49732824112"/>
    <s v="13861005716"/>
    <n v="4794"/>
    <s v="14191433.52"/>
  </r>
  <r>
    <s v="2021-03-01T09:07:58Z"/>
    <x v="1"/>
    <s v="49732824113"/>
    <s v="13861005716"/>
    <n v="-9.59"/>
    <s v="14191423.93"/>
  </r>
  <r>
    <s v="2021-03-01T09:07:58Z"/>
    <x v="2"/>
    <s v="49732824114"/>
    <s v="13861005716"/>
    <n v="-23.97"/>
    <s v="14191399.96"/>
  </r>
  <r>
    <s v="2021-03-01T09:07:58Z"/>
    <x v="3"/>
    <s v="49732824115"/>
    <s v="13861005716"/>
    <n v="-23.97"/>
    <s v="14191375.99"/>
  </r>
  <r>
    <s v="2021-03-01T09:07:58Z"/>
    <x v="4"/>
    <s v="49732824116"/>
    <s v="13861005716"/>
    <n v="-23.97"/>
    <s v="14191352.02"/>
  </r>
  <r>
    <s v="2021-03-01T09:07:58Z"/>
    <x v="5"/>
    <s v="49732824117"/>
    <s v="13861005716"/>
    <n v="-115.54"/>
    <s v="14191236.48"/>
  </r>
  <r>
    <s v="2021-03-01T09:15:36Z"/>
    <x v="0"/>
    <s v="49733242828"/>
    <s v="13861112358"/>
    <n v="680"/>
    <s v="14191916.48"/>
  </r>
  <r>
    <s v="2021-03-01T09:15:36Z"/>
    <x v="1"/>
    <s v="49733242829"/>
    <s v="13861112358"/>
    <n v="-1.36"/>
    <s v="14191915.12"/>
  </r>
  <r>
    <s v="2021-03-01T09:15:36Z"/>
    <x v="2"/>
    <s v="49733242830"/>
    <s v="13861112358"/>
    <n v="-3.4"/>
    <s v="14191911.72"/>
  </r>
  <r>
    <s v="2021-03-01T09:15:36Z"/>
    <x v="3"/>
    <s v="49733242831"/>
    <s v="13861112358"/>
    <n v="-6.8"/>
    <s v="14191904.92"/>
  </r>
  <r>
    <s v="2021-03-01T09:15:36Z"/>
    <x v="5"/>
    <s v="49733242832"/>
    <s v="13861112358"/>
    <n v="-16.39"/>
    <s v="14191888.53"/>
  </r>
  <r>
    <s v="2021-03-01T09:15:36Z"/>
    <x v="7"/>
    <s v="49733242833"/>
    <s v="13861112358"/>
    <n v="-20.059999999999999"/>
    <s v="14191868.47"/>
  </r>
  <r>
    <s v="2021-03-01T09:15:36Z"/>
    <x v="4"/>
    <s v="49733242834"/>
    <s v="13861112358"/>
    <n v="-20.399999999999999"/>
    <s v="14191848.07"/>
  </r>
  <r>
    <s v="2021-03-01T09:33:27Z"/>
    <x v="0"/>
    <s v="49734279156"/>
    <s v="13861279167"/>
    <n v="3755"/>
    <s v="14195603.07"/>
  </r>
  <r>
    <s v="2021-03-01T09:33:27Z"/>
    <x v="1"/>
    <s v="49734279157"/>
    <s v="13861279167"/>
    <n v="-7.51"/>
    <s v="14195595.56"/>
  </r>
  <r>
    <s v="2021-03-01T09:33:27Z"/>
    <x v="2"/>
    <s v="49734279158"/>
    <s v="13861279167"/>
    <n v="-18.78"/>
    <s v="14195576.78"/>
  </r>
  <r>
    <s v="2021-03-01T09:33:27Z"/>
    <x v="3"/>
    <s v="49734279159"/>
    <s v="13861279167"/>
    <n v="-37.549999999999997"/>
    <s v="14195539.23"/>
  </r>
  <r>
    <s v="2021-03-01T09:33:27Z"/>
    <x v="9"/>
    <s v="49734279160"/>
    <s v="13861279167"/>
    <n v="-75.099999999999994"/>
    <s v="14195464.13"/>
  </r>
  <r>
    <s v="2021-03-01T09:33:27Z"/>
    <x v="5"/>
    <s v="49734279161"/>
    <s v="13861279167"/>
    <n v="-90.5"/>
    <s v="14195373.63"/>
  </r>
  <r>
    <s v="2021-03-01T09:33:27Z"/>
    <x v="7"/>
    <s v="49734279162"/>
    <s v="13861279167"/>
    <n v="-110.77"/>
    <s v="14195262.86"/>
  </r>
  <r>
    <s v="2021-03-01T09:33:27Z"/>
    <x v="4"/>
    <s v="49734279163"/>
    <s v="13861279167"/>
    <n v="-112.65"/>
    <s v="14195150.21"/>
  </r>
  <r>
    <s v="2021-03-01T09:36:49Z"/>
    <x v="0"/>
    <s v="49734495181"/>
    <s v="13861279677"/>
    <n v="2499"/>
    <s v="14197649.21"/>
  </r>
  <r>
    <s v="2021-03-01T09:36:49Z"/>
    <x v="1"/>
    <s v="49734495182"/>
    <s v="13861279677"/>
    <n v="-5"/>
    <s v="14197644.21"/>
  </r>
  <r>
    <s v="2021-03-01T09:36:49Z"/>
    <x v="2"/>
    <s v="49734495183"/>
    <s v="13861279677"/>
    <n v="-12.5"/>
    <s v="14197631.71"/>
  </r>
  <r>
    <s v="2021-03-01T09:36:49Z"/>
    <x v="3"/>
    <s v="49734495184"/>
    <s v="13861279677"/>
    <n v="-24.99"/>
    <s v="14197606.72"/>
  </r>
  <r>
    <s v="2021-03-01T09:36:49Z"/>
    <x v="9"/>
    <s v="49734495185"/>
    <s v="13861279677"/>
    <n v="-49.98"/>
    <s v="14197556.74"/>
  </r>
  <r>
    <s v="2021-03-01T09:36:49Z"/>
    <x v="5"/>
    <s v="49734495186"/>
    <s v="13861279677"/>
    <n v="-60.23"/>
    <s v="14197496.51"/>
  </r>
  <r>
    <s v="2021-03-01T09:36:49Z"/>
    <x v="7"/>
    <s v="49734495187"/>
    <s v="13861279677"/>
    <n v="-73.72"/>
    <s v="14197422.79"/>
  </r>
  <r>
    <s v="2021-03-01T09:36:49Z"/>
    <x v="4"/>
    <s v="49734495188"/>
    <s v="13861279677"/>
    <n v="-74.97"/>
    <s v="14197347.82"/>
  </r>
  <r>
    <s v="2021-03-01T09:49:47Z"/>
    <x v="0"/>
    <s v="49735319170"/>
    <s v="13861441547"/>
    <n v="110"/>
    <s v="14197457.82"/>
  </r>
  <r>
    <s v="2021-03-01T09:49:47Z"/>
    <x v="1"/>
    <s v="49735319171"/>
    <s v="13861441547"/>
    <n v="-0.22"/>
    <s v="14197457.6"/>
  </r>
  <r>
    <s v="2021-03-01T09:49:47Z"/>
    <x v="3"/>
    <s v="49735319172"/>
    <s v="13861441547"/>
    <n v="-0.55000000000000004"/>
    <s v="14197457.05"/>
  </r>
  <r>
    <s v="2021-03-01T09:49:47Z"/>
    <x v="4"/>
    <s v="49735319173"/>
    <s v="13861441547"/>
    <n v="-0.55000000000000004"/>
    <s v="14197456.5"/>
  </r>
  <r>
    <s v="2021-03-01T09:49:47Z"/>
    <x v="5"/>
    <s v="49735319174"/>
    <s v="13861441547"/>
    <n v="-2.65"/>
    <s v="14197453.85"/>
  </r>
  <r>
    <s v="2021-03-01T09:54:28Z"/>
    <x v="0"/>
    <s v="49735619870"/>
    <s v="13861477473"/>
    <n v="1927"/>
    <s v="14199380.85"/>
  </r>
  <r>
    <s v="2021-03-01T09:54:28Z"/>
    <x v="1"/>
    <s v="49735619871"/>
    <s v="13861477473"/>
    <n v="-3.85"/>
    <s v="14199377"/>
  </r>
  <r>
    <s v="2021-03-01T09:54:28Z"/>
    <x v="2"/>
    <s v="49735619872"/>
    <s v="13861477473"/>
    <n v="-9.64"/>
    <s v="14199367.36"/>
  </r>
  <r>
    <s v="2021-03-01T09:54:28Z"/>
    <x v="3"/>
    <s v="49735619873"/>
    <s v="13861477473"/>
    <n v="-19.27"/>
    <s v="14199348.09"/>
  </r>
  <r>
    <s v="2021-03-01T09:54:28Z"/>
    <x v="5"/>
    <s v="49735619874"/>
    <s v="13861477473"/>
    <n v="-46.44"/>
    <s v="14199301.65"/>
  </r>
  <r>
    <s v="2021-03-01T09:54:28Z"/>
    <x v="4"/>
    <s v="49735619875"/>
    <s v="13861477473"/>
    <n v="-57.81"/>
    <s v="14199243.84"/>
  </r>
  <r>
    <s v="2021-03-01T09:54:28Z"/>
    <x v="10"/>
    <s v="49735619876"/>
    <s v="13861477473"/>
    <n v="-86.72"/>
    <s v="14199157.12"/>
  </r>
  <r>
    <s v="2021-03-01T09:55:22Z"/>
    <x v="0"/>
    <s v="49735677982"/>
    <s v="13861509100"/>
    <n v="2019"/>
    <s v="14201176.12"/>
  </r>
  <r>
    <s v="2021-03-01T09:55:22Z"/>
    <x v="1"/>
    <s v="49735677983"/>
    <s v="13861509100"/>
    <n v="-4.04"/>
    <s v="14201172.08"/>
  </r>
  <r>
    <s v="2021-03-01T09:55:22Z"/>
    <x v="2"/>
    <s v="49735677984"/>
    <s v="13861509100"/>
    <n v="-10.1"/>
    <s v="14201161.98"/>
  </r>
  <r>
    <s v="2021-03-01T09:55:22Z"/>
    <x v="3"/>
    <s v="49735677985"/>
    <s v="13861509100"/>
    <n v="-20.190000000000001"/>
    <s v="14201141.79"/>
  </r>
  <r>
    <s v="2021-03-01T09:55:22Z"/>
    <x v="5"/>
    <s v="49735677986"/>
    <s v="13861509100"/>
    <n v="-48.66"/>
    <s v="14201093.13"/>
  </r>
  <r>
    <s v="2021-03-01T09:55:22Z"/>
    <x v="7"/>
    <s v="49735677987"/>
    <s v="13861509100"/>
    <n v="-59.56"/>
    <s v="14201033.57"/>
  </r>
  <r>
    <s v="2021-03-01T09:55:22Z"/>
    <x v="4"/>
    <s v="49735677988"/>
    <s v="13861509100"/>
    <n v="-60.57"/>
    <s v="14200973"/>
  </r>
  <r>
    <s v="2021-03-01T10:03:55Z"/>
    <x v="0"/>
    <s v="49736283893"/>
    <s v="13861588264"/>
    <n v="1404"/>
    <s v="14202377"/>
  </r>
  <r>
    <s v="2021-03-01T10:03:55Z"/>
    <x v="1"/>
    <s v="49736283894"/>
    <s v="13861588264"/>
    <n v="-2.81"/>
    <s v="14202374.19"/>
  </r>
  <r>
    <s v="2021-03-01T10:03:55Z"/>
    <x v="2"/>
    <s v="49736283895"/>
    <s v="13861588264"/>
    <n v="-7.02"/>
    <s v="14202367.17"/>
  </r>
  <r>
    <s v="2021-03-01T10:03:55Z"/>
    <x v="3"/>
    <s v="49736283896"/>
    <s v="13861588264"/>
    <n v="-7.02"/>
    <s v="14202360.15"/>
  </r>
  <r>
    <s v="2021-03-01T10:03:55Z"/>
    <x v="4"/>
    <s v="49736283897"/>
    <s v="13861588264"/>
    <n v="-7.02"/>
    <s v="14202353.13"/>
  </r>
  <r>
    <s v="2021-03-01T10:03:55Z"/>
    <x v="5"/>
    <s v="49736283898"/>
    <s v="13861588264"/>
    <n v="-33.840000000000003"/>
    <s v="14202319.29"/>
  </r>
  <r>
    <s v="2021-03-01T10:09:06Z"/>
    <x v="0"/>
    <s v="49736634333"/>
    <s v="13861658101"/>
    <n v="3675"/>
    <s v="14205994.29"/>
  </r>
  <r>
    <s v="2021-03-01T10:09:06Z"/>
    <x v="1"/>
    <s v="49736634334"/>
    <s v="13861658101"/>
    <n v="-7.35"/>
    <s v="14205986.94"/>
  </r>
  <r>
    <s v="2021-03-01T10:09:06Z"/>
    <x v="2"/>
    <s v="49736634335"/>
    <s v="13861658101"/>
    <n v="-18.38"/>
    <s v="14205968.56"/>
  </r>
  <r>
    <s v="2021-03-01T10:09:06Z"/>
    <x v="3"/>
    <s v="49736634336"/>
    <s v="13861658101"/>
    <n v="-36.75"/>
    <s v="14205931.81"/>
  </r>
  <r>
    <s v="2021-03-01T10:09:06Z"/>
    <x v="9"/>
    <s v="49736634337"/>
    <s v="13861658101"/>
    <n v="-73.5"/>
    <s v="14205858.31"/>
  </r>
  <r>
    <s v="2021-03-01T10:09:06Z"/>
    <x v="5"/>
    <s v="49736634338"/>
    <s v="13861658101"/>
    <n v="-88.57"/>
    <s v="14205769.74"/>
  </r>
  <r>
    <s v="2021-03-01T10:09:06Z"/>
    <x v="7"/>
    <s v="49736634339"/>
    <s v="13861658101"/>
    <n v="-108.41"/>
    <s v="14205661.33"/>
  </r>
  <r>
    <s v="2021-03-01T10:09:06Z"/>
    <x v="4"/>
    <s v="49736634340"/>
    <s v="13861658101"/>
    <n v="-110.25"/>
    <s v="14205551.08"/>
  </r>
  <r>
    <s v="2021-03-01T10:41:12Z"/>
    <x v="0"/>
    <s v="49739009648"/>
    <s v="13862036541"/>
    <n v="3599"/>
    <s v="14209150.08"/>
  </r>
  <r>
    <s v="2021-03-01T10:41:12Z"/>
    <x v="1"/>
    <s v="49739009649"/>
    <s v="13862036541"/>
    <n v="-7.2"/>
    <s v="14209142.88"/>
  </r>
  <r>
    <s v="2021-03-01T10:41:12Z"/>
    <x v="2"/>
    <s v="49739009650"/>
    <s v="13862036541"/>
    <n v="-18"/>
    <s v="14209124.88"/>
  </r>
  <r>
    <s v="2021-03-01T10:41:12Z"/>
    <x v="3"/>
    <s v="49739009651"/>
    <s v="13862036541"/>
    <n v="-35.99"/>
    <s v="14209088.89"/>
  </r>
  <r>
    <s v="2021-03-01T10:41:12Z"/>
    <x v="9"/>
    <s v="49739009652"/>
    <s v="13862036541"/>
    <n v="-71.98"/>
    <s v="14209016.91"/>
  </r>
  <r>
    <s v="2021-03-01T10:41:12Z"/>
    <x v="5"/>
    <s v="49739009653"/>
    <s v="13862036541"/>
    <n v="-86.74"/>
    <s v="14208930.17"/>
  </r>
  <r>
    <s v="2021-03-01T10:41:12Z"/>
    <x v="7"/>
    <s v="49739009654"/>
    <s v="13862036541"/>
    <n v="-106.17"/>
    <s v="14208824"/>
  </r>
  <r>
    <s v="2021-03-01T10:41:12Z"/>
    <x v="4"/>
    <s v="49739009655"/>
    <s v="13862036541"/>
    <n v="-107.97"/>
    <s v="14208716.03"/>
  </r>
  <r>
    <s v="2021-03-01T10:44:09Z"/>
    <x v="0"/>
    <s v="49739242918"/>
    <s v="13862073427"/>
    <n v="3508"/>
    <s v="14212224.03"/>
  </r>
  <r>
    <s v="2021-03-01T10:44:09Z"/>
    <x v="1"/>
    <s v="49739242919"/>
    <s v="13862073427"/>
    <n v="-7.02"/>
    <s v="14212217.01"/>
  </r>
  <r>
    <s v="2021-03-01T10:44:09Z"/>
    <x v="2"/>
    <s v="49739242920"/>
    <s v="13862073427"/>
    <n v="-17.54"/>
    <s v="14212199.47"/>
  </r>
  <r>
    <s v="2021-03-01T10:44:09Z"/>
    <x v="3"/>
    <s v="49739242921"/>
    <s v="13862073427"/>
    <n v="-35.08"/>
    <s v="14212164.39"/>
  </r>
  <r>
    <s v="2021-03-01T10:44:09Z"/>
    <x v="9"/>
    <s v="49739242922"/>
    <s v="13862073427"/>
    <n v="-70.16"/>
    <s v="14212094.23"/>
  </r>
  <r>
    <s v="2021-03-01T10:44:09Z"/>
    <x v="5"/>
    <s v="49739242923"/>
    <s v="13862073427"/>
    <n v="-84.54"/>
    <s v="14212009.69"/>
  </r>
  <r>
    <s v="2021-03-01T10:44:09Z"/>
    <x v="4"/>
    <s v="49739242924"/>
    <s v="13862073427"/>
    <n v="-105.24"/>
    <s v="14211904.45"/>
  </r>
  <r>
    <s v="2021-03-01T10:48:51Z"/>
    <x v="0"/>
    <s v="49739615555"/>
    <s v="13862119898"/>
    <n v="4190"/>
    <s v="14216094.45"/>
  </r>
  <r>
    <s v="2021-03-01T10:48:51Z"/>
    <x v="1"/>
    <s v="49739615556"/>
    <s v="13862119898"/>
    <n v="-8.3800000000000008"/>
    <s v="14216086.07"/>
  </r>
  <r>
    <s v="2021-03-01T10:48:51Z"/>
    <x v="2"/>
    <s v="49739615557"/>
    <s v="13862119898"/>
    <n v="-20.95"/>
    <s v="14216065.12"/>
  </r>
  <r>
    <s v="2021-03-01T10:48:51Z"/>
    <x v="3"/>
    <s v="49739615558"/>
    <s v="13862119898"/>
    <n v="-41.9"/>
    <s v="14216023.22"/>
  </r>
  <r>
    <s v="2021-03-01T10:48:51Z"/>
    <x v="5"/>
    <s v="49739615559"/>
    <s v="13862119898"/>
    <n v="-100.98"/>
    <s v="14215922.24"/>
  </r>
  <r>
    <s v="2021-03-01T10:48:51Z"/>
    <x v="4"/>
    <s v="49739615560"/>
    <s v="13862119898"/>
    <n v="-125.7"/>
    <s v="14215796.54"/>
  </r>
  <r>
    <s v="2021-03-01T10:57:45Z"/>
    <x v="0"/>
    <s v="49740318257"/>
    <s v="13862248671"/>
    <n v="1252"/>
    <s v="14217048.54"/>
  </r>
  <r>
    <s v="2021-03-01T10:57:45Z"/>
    <x v="1"/>
    <s v="49740318258"/>
    <s v="13862248671"/>
    <n v="-2.5"/>
    <s v="14217046.04"/>
  </r>
  <r>
    <s v="2021-03-01T10:57:45Z"/>
    <x v="2"/>
    <s v="49740318259"/>
    <s v="13862248671"/>
    <n v="-6.26"/>
    <s v="14217039.78"/>
  </r>
  <r>
    <s v="2021-03-01T10:57:45Z"/>
    <x v="3"/>
    <s v="49740318260"/>
    <s v="13862248671"/>
    <n v="-12.52"/>
    <s v="14217027.26"/>
  </r>
  <r>
    <s v="2021-03-01T10:57:45Z"/>
    <x v="5"/>
    <s v="49740318261"/>
    <s v="13862248671"/>
    <n v="-30.17"/>
    <s v="14216997.09"/>
  </r>
  <r>
    <s v="2021-03-01T10:57:45Z"/>
    <x v="4"/>
    <s v="49740318262"/>
    <s v="13862248671"/>
    <n v="-37.56"/>
    <s v="14216959.53"/>
  </r>
  <r>
    <s v="2021-03-01T11:30:36Z"/>
    <x v="0"/>
    <s v="49743053619"/>
    <s v="13862675908"/>
    <n v="2726"/>
    <s v="14219685.53"/>
  </r>
  <r>
    <s v="2021-03-01T11:30:36Z"/>
    <x v="1"/>
    <s v="49743053620"/>
    <s v="13862675908"/>
    <n v="-5.45"/>
    <s v="14219680.08"/>
  </r>
  <r>
    <s v="2021-03-01T11:30:36Z"/>
    <x v="2"/>
    <s v="49743053621"/>
    <s v="13862675908"/>
    <n v="-13.63"/>
    <s v="14219666.45"/>
  </r>
  <r>
    <s v="2021-03-01T11:30:36Z"/>
    <x v="3"/>
    <s v="49743053622"/>
    <s v="13862675908"/>
    <n v="-27.26"/>
    <s v="14219639.19"/>
  </r>
  <r>
    <s v="2021-03-01T11:30:36Z"/>
    <x v="9"/>
    <s v="49743053623"/>
    <s v="13862675908"/>
    <n v="-54.52"/>
    <s v="14219584.67"/>
  </r>
  <r>
    <s v="2021-03-01T11:30:36Z"/>
    <x v="5"/>
    <s v="49743053624"/>
    <s v="13862675908"/>
    <n v="-65.7"/>
    <s v="14219518.97"/>
  </r>
  <r>
    <s v="2021-03-01T11:30:36Z"/>
    <x v="7"/>
    <s v="49743053625"/>
    <s v="13862675908"/>
    <n v="-80.42"/>
    <s v="14219438.55"/>
  </r>
  <r>
    <s v="2021-03-01T11:30:36Z"/>
    <x v="4"/>
    <s v="49743053626"/>
    <s v="13862675908"/>
    <n v="-81.78"/>
    <s v="14219356.77"/>
  </r>
  <r>
    <s v="2021-03-01T11:30:47Z"/>
    <x v="0"/>
    <s v="49743063681"/>
    <s v="13862675966"/>
    <n v="7400"/>
    <s v="14226756.77"/>
  </r>
  <r>
    <s v="2021-03-01T11:30:47Z"/>
    <x v="1"/>
    <s v="49743063682"/>
    <s v="13862675966"/>
    <n v="-14.8"/>
    <s v="14226741.97"/>
  </r>
  <r>
    <s v="2021-03-01T11:30:47Z"/>
    <x v="2"/>
    <s v="49743063683"/>
    <s v="13862675966"/>
    <n v="-37"/>
    <s v="14226704.97"/>
  </r>
  <r>
    <s v="2021-03-01T11:30:47Z"/>
    <x v="3"/>
    <s v="49743063684"/>
    <s v="13862675966"/>
    <n v="-74"/>
    <s v="14226630.97"/>
  </r>
  <r>
    <s v="2021-03-01T11:30:47Z"/>
    <x v="5"/>
    <s v="49743063685"/>
    <s v="13862675966"/>
    <n v="-178.34"/>
    <s v="14226452.63"/>
  </r>
  <r>
    <s v="2021-03-01T11:30:47Z"/>
    <x v="7"/>
    <s v="49743063686"/>
    <s v="13862675966"/>
    <n v="-218.3"/>
    <s v="14226234.33"/>
  </r>
  <r>
    <s v="2021-03-01T11:30:47Z"/>
    <x v="4"/>
    <s v="49743063687"/>
    <s v="13862675966"/>
    <n v="-222"/>
    <s v="14226012.33"/>
  </r>
  <r>
    <s v="2021-03-01T11:30:47Z"/>
    <x v="11"/>
    <s v="49743063688"/>
    <s v="13862675966"/>
    <n v="-444"/>
    <s v="14225568.33"/>
  </r>
  <r>
    <s v="2021-03-01T11:53:45Z"/>
    <x v="0"/>
    <s v="49745059162"/>
    <s v="13863020822"/>
    <n v="4248"/>
    <s v="14229816.33"/>
  </r>
  <r>
    <s v="2021-03-01T11:53:45Z"/>
    <x v="1"/>
    <s v="49745059163"/>
    <s v="13863020822"/>
    <n v="-8.5"/>
    <s v="14229807.83"/>
  </r>
  <r>
    <s v="2021-03-01T11:53:45Z"/>
    <x v="2"/>
    <s v="49745059164"/>
    <s v="13863020822"/>
    <n v="-21.24"/>
    <s v="14229786.59"/>
  </r>
  <r>
    <s v="2021-03-01T11:53:45Z"/>
    <x v="3"/>
    <s v="49745059165"/>
    <s v="13863020822"/>
    <n v="-21.24"/>
    <s v="14229765.35"/>
  </r>
  <r>
    <s v="2021-03-01T11:53:45Z"/>
    <x v="4"/>
    <s v="49745059166"/>
    <s v="13863020822"/>
    <n v="-21.24"/>
    <s v="14229744.11"/>
  </r>
  <r>
    <s v="2021-03-01T11:53:45Z"/>
    <x v="5"/>
    <s v="49745059167"/>
    <s v="13863020822"/>
    <n v="-102.38"/>
    <s v="14229641.73"/>
  </r>
  <r>
    <s v="2021-03-01T12:25:04Z"/>
    <x v="0"/>
    <s v="49747892953"/>
    <s v="13863529424"/>
    <n v="3631"/>
    <s v="14233272.73"/>
  </r>
  <r>
    <s v="2021-03-01T12:25:04Z"/>
    <x v="1"/>
    <s v="49747892954"/>
    <s v="13863529424"/>
    <n v="-7.26"/>
    <s v="14233265.47"/>
  </r>
  <r>
    <s v="2021-03-01T12:25:04Z"/>
    <x v="2"/>
    <s v="49747892955"/>
    <s v="13863529424"/>
    <n v="-18.16"/>
    <s v="14233247.31"/>
  </r>
  <r>
    <s v="2021-03-01T12:25:04Z"/>
    <x v="3"/>
    <s v="49747892956"/>
    <s v="13863529424"/>
    <n v="-36.31"/>
    <s v="14233211"/>
  </r>
  <r>
    <s v="2021-03-01T12:25:04Z"/>
    <x v="9"/>
    <s v="49747892957"/>
    <s v="13863529424"/>
    <n v="-72.62"/>
    <s v="14233138.38"/>
  </r>
  <r>
    <s v="2021-03-01T12:25:04Z"/>
    <x v="5"/>
    <s v="49747892958"/>
    <s v="13863529424"/>
    <n v="-87.51"/>
    <s v="14233050.87"/>
  </r>
  <r>
    <s v="2021-03-01T12:25:04Z"/>
    <x v="4"/>
    <s v="49747892959"/>
    <s v="13863529424"/>
    <n v="-108.93"/>
    <s v="14232941.94"/>
  </r>
  <r>
    <s v="2021-03-01T12:47:17Z"/>
    <x v="0"/>
    <s v="49749901849"/>
    <s v="13863864558"/>
    <n v="3239"/>
    <s v="14236180.94"/>
  </r>
  <r>
    <s v="2021-03-01T12:47:17Z"/>
    <x v="1"/>
    <s v="49749901850"/>
    <s v="13863864558"/>
    <n v="-6.48"/>
    <s v="14236174.46"/>
  </r>
  <r>
    <s v="2021-03-01T12:47:17Z"/>
    <x v="2"/>
    <s v="49749901851"/>
    <s v="13863864558"/>
    <n v="-16.2"/>
    <s v="14236158.26"/>
  </r>
  <r>
    <s v="2021-03-01T12:47:17Z"/>
    <x v="3"/>
    <s v="49749901852"/>
    <s v="13863864558"/>
    <n v="-32.39"/>
    <s v="14236125.87"/>
  </r>
  <r>
    <s v="2021-03-01T12:47:17Z"/>
    <x v="5"/>
    <s v="49749901853"/>
    <s v="13863864558"/>
    <n v="-78.06"/>
    <s v="14236047.81"/>
  </r>
  <r>
    <s v="2021-03-01T12:47:17Z"/>
    <x v="4"/>
    <s v="49749901854"/>
    <s v="13863864558"/>
    <n v="-97.17"/>
    <s v="14235950.64"/>
  </r>
  <r>
    <s v="2021-03-01T12:47:46Z"/>
    <x v="0"/>
    <s v="49749963735"/>
    <s v="13863864649"/>
    <n v="2919"/>
    <s v="14238869.64"/>
  </r>
  <r>
    <s v="2021-03-01T12:47:46Z"/>
    <x v="1"/>
    <s v="49749963736"/>
    <s v="13863864649"/>
    <n v="-5.84"/>
    <s v="14238863.8"/>
  </r>
  <r>
    <s v="2021-03-01T12:47:46Z"/>
    <x v="2"/>
    <s v="49749963737"/>
    <s v="13863864649"/>
    <n v="-14.6"/>
    <s v="14238849.2"/>
  </r>
  <r>
    <s v="2021-03-01T12:47:46Z"/>
    <x v="3"/>
    <s v="49749963738"/>
    <s v="13863864649"/>
    <n v="-29.19"/>
    <s v="14238820.01"/>
  </r>
  <r>
    <s v="2021-03-01T12:47:46Z"/>
    <x v="9"/>
    <s v="49749963739"/>
    <s v="13863864649"/>
    <n v="-58.38"/>
    <s v="14238761.63"/>
  </r>
  <r>
    <s v="2021-03-01T12:47:46Z"/>
    <x v="5"/>
    <s v="49749963740"/>
    <s v="13863864649"/>
    <n v="-70.349999999999994"/>
    <s v="14238691.28"/>
  </r>
  <r>
    <s v="2021-03-01T12:47:46Z"/>
    <x v="4"/>
    <s v="49749963741"/>
    <s v="13863864649"/>
    <n v="-87.57"/>
    <s v="14238603.71"/>
  </r>
  <r>
    <s v="2021-03-01T12:59:37Z"/>
    <x v="0"/>
    <s v="49751026138"/>
    <s v="13864060411"/>
    <n v="4596"/>
    <s v="14243199.71"/>
  </r>
  <r>
    <s v="2021-03-01T12:59:37Z"/>
    <x v="1"/>
    <s v="49751026139"/>
    <s v="13864060411"/>
    <n v="-9.19"/>
    <s v="14243190.52"/>
  </r>
  <r>
    <s v="2021-03-01T12:59:37Z"/>
    <x v="2"/>
    <s v="49751026140"/>
    <s v="13864060411"/>
    <n v="-22.98"/>
    <s v="14243167.54"/>
  </r>
  <r>
    <s v="2021-03-01T12:59:37Z"/>
    <x v="3"/>
    <s v="49751026141"/>
    <s v="13864060411"/>
    <n v="-22.98"/>
    <s v="14243144.56"/>
  </r>
  <r>
    <s v="2021-03-01T12:59:37Z"/>
    <x v="4"/>
    <s v="49751026142"/>
    <s v="13864060411"/>
    <n v="-22.98"/>
    <s v="14243121.58"/>
  </r>
  <r>
    <s v="2021-03-01T12:59:37Z"/>
    <x v="9"/>
    <s v="49751026143"/>
    <s v="13864060411"/>
    <n v="-91.92"/>
    <s v="14243029.66"/>
  </r>
  <r>
    <s v="2021-03-01T12:59:37Z"/>
    <x v="5"/>
    <s v="49751026144"/>
    <s v="13864060411"/>
    <n v="-110.76"/>
    <s v="14242918.9"/>
  </r>
  <r>
    <s v="2021-03-01T13:08:51Z"/>
    <x v="0"/>
    <s v="49751852260"/>
    <s v="13864176702"/>
    <n v="4211"/>
    <s v="14247129.9"/>
  </r>
  <r>
    <s v="2021-03-01T13:08:51Z"/>
    <x v="1"/>
    <s v="49751852261"/>
    <s v="13864176702"/>
    <n v="-8.42"/>
    <s v="14247121.48"/>
  </r>
  <r>
    <s v="2021-03-01T13:08:51Z"/>
    <x v="2"/>
    <s v="49751852262"/>
    <s v="13864176702"/>
    <n v="-21.06"/>
    <s v="14247100.42"/>
  </r>
  <r>
    <s v="2021-03-01T13:08:51Z"/>
    <x v="3"/>
    <s v="49751852263"/>
    <s v="13864176702"/>
    <n v="-42.11"/>
    <s v="14247058.31"/>
  </r>
  <r>
    <s v="2021-03-01T13:08:51Z"/>
    <x v="9"/>
    <s v="49751852264"/>
    <s v="13864176702"/>
    <n v="-84.22"/>
    <s v="14246974.09"/>
  </r>
  <r>
    <s v="2021-03-01T13:08:51Z"/>
    <x v="5"/>
    <s v="49751852265"/>
    <s v="13864176702"/>
    <n v="-101.49"/>
    <s v="14246872.6"/>
  </r>
  <r>
    <s v="2021-03-01T13:08:51Z"/>
    <x v="7"/>
    <s v="49751852266"/>
    <s v="13864176702"/>
    <n v="-124.22"/>
    <s v="14246748.38"/>
  </r>
  <r>
    <s v="2021-03-01T13:08:51Z"/>
    <x v="4"/>
    <s v="49751852267"/>
    <s v="13864176702"/>
    <n v="-126.33"/>
    <s v="14246622.05"/>
  </r>
  <r>
    <s v="2021-03-01T13:15:00Z"/>
    <x v="0"/>
    <s v="49752408581"/>
    <s v="13864266825"/>
    <n v="3720"/>
    <s v="14250342.05"/>
  </r>
  <r>
    <s v="2021-03-01T13:15:00Z"/>
    <x v="1"/>
    <s v="49752408582"/>
    <s v="13864266825"/>
    <n v="-7.44"/>
    <s v="14250334.61"/>
  </r>
  <r>
    <s v="2021-03-01T13:15:00Z"/>
    <x v="2"/>
    <s v="49752408583"/>
    <s v="13864266825"/>
    <n v="-18.600000000000001"/>
    <s v="14250316.01"/>
  </r>
  <r>
    <s v="2021-03-01T13:15:00Z"/>
    <x v="3"/>
    <s v="49752408584"/>
    <s v="13864266825"/>
    <n v="-37.200000000000003"/>
    <s v="14250278.81"/>
  </r>
  <r>
    <s v="2021-03-01T13:15:00Z"/>
    <x v="5"/>
    <s v="49752408585"/>
    <s v="13864266825"/>
    <n v="-89.65"/>
    <s v="14250189.16"/>
  </r>
  <r>
    <s v="2021-03-01T13:15:00Z"/>
    <x v="7"/>
    <s v="49752408586"/>
    <s v="13864266825"/>
    <n v="-109.74"/>
    <s v="14250079.42"/>
  </r>
  <r>
    <s v="2021-03-01T13:15:00Z"/>
    <x v="4"/>
    <s v="49752408587"/>
    <s v="13864266825"/>
    <n v="-111.6"/>
    <s v="14249967.82"/>
  </r>
  <r>
    <s v="2021-03-01T13:41:48Z"/>
    <x v="0"/>
    <s v="49754696669"/>
    <s v="13864670723"/>
    <n v="6904"/>
    <s v="14256871.82"/>
  </r>
  <r>
    <s v="2021-03-01T13:41:48Z"/>
    <x v="1"/>
    <s v="49754696670"/>
    <s v="13864670723"/>
    <n v="-13.81"/>
    <s v="14256858.01"/>
  </r>
  <r>
    <s v="2021-03-01T13:41:48Z"/>
    <x v="2"/>
    <s v="49754696671"/>
    <s v="13864670723"/>
    <n v="-34.520000000000003"/>
    <s v="14256823.49"/>
  </r>
  <r>
    <s v="2021-03-01T13:41:48Z"/>
    <x v="3"/>
    <s v="49754696672"/>
    <s v="13864670723"/>
    <n v="-69.040000000000006"/>
    <s v="14256754.45"/>
  </r>
  <r>
    <s v="2021-03-01T13:41:48Z"/>
    <x v="9"/>
    <s v="49754696673"/>
    <s v="13864670723"/>
    <n v="-138.08000000000001"/>
    <s v="14256616.37"/>
  </r>
  <r>
    <s v="2021-03-01T13:41:48Z"/>
    <x v="5"/>
    <s v="49754696674"/>
    <s v="13864670723"/>
    <n v="-166.39"/>
    <s v="14256449.98"/>
  </r>
  <r>
    <s v="2021-03-01T13:41:48Z"/>
    <x v="7"/>
    <s v="49754696675"/>
    <s v="13864670723"/>
    <n v="-203.67"/>
    <s v="14256246.31"/>
  </r>
  <r>
    <s v="2021-03-01T13:41:48Z"/>
    <x v="4"/>
    <s v="49754696676"/>
    <s v="13864670723"/>
    <n v="-207.12"/>
    <s v="14256039.19"/>
  </r>
  <r>
    <s v="2021-03-01T13:55:24Z"/>
    <x v="0"/>
    <s v="49755779766"/>
    <s v="13864838882"/>
    <n v="6562"/>
    <s v="14262601.19"/>
  </r>
  <r>
    <s v="2021-03-01T13:55:24Z"/>
    <x v="1"/>
    <s v="49755779767"/>
    <s v="13864838882"/>
    <n v="-13.12"/>
    <s v="14262588.07"/>
  </r>
  <r>
    <s v="2021-03-01T13:55:24Z"/>
    <x v="2"/>
    <s v="49755779768"/>
    <s v="13864838882"/>
    <n v="-32.81"/>
    <s v="14262555.26"/>
  </r>
  <r>
    <s v="2021-03-01T13:55:24Z"/>
    <x v="3"/>
    <s v="49755779769"/>
    <s v="13864838882"/>
    <n v="-65.62"/>
    <s v="14262489.64"/>
  </r>
  <r>
    <s v="2021-03-01T13:55:24Z"/>
    <x v="5"/>
    <s v="49755779770"/>
    <s v="13864838882"/>
    <n v="-158.13999999999999"/>
    <s v="14262331.5"/>
  </r>
  <r>
    <s v="2021-03-01T13:55:24Z"/>
    <x v="7"/>
    <s v="49755779771"/>
    <s v="13864838882"/>
    <n v="-193.58"/>
    <s v="14262137.92"/>
  </r>
  <r>
    <s v="2021-03-01T13:55:24Z"/>
    <x v="4"/>
    <s v="49755779772"/>
    <s v="13864838882"/>
    <n v="-196.86"/>
    <s v="14261941.06"/>
  </r>
  <r>
    <s v="2021-03-01T14:00:44Z"/>
    <x v="0"/>
    <s v="49756225728"/>
    <s v="13864957193"/>
    <n v="2192"/>
    <s v="14264133.06"/>
  </r>
  <r>
    <s v="2021-03-01T14:00:44Z"/>
    <x v="1"/>
    <s v="49756225729"/>
    <s v="13864957193"/>
    <n v="-4.38"/>
    <s v="14264128.68"/>
  </r>
  <r>
    <s v="2021-03-01T14:00:44Z"/>
    <x v="2"/>
    <s v="49756225730"/>
    <s v="13864957193"/>
    <n v="-10.96"/>
    <s v="14264117.72"/>
  </r>
  <r>
    <s v="2021-03-01T14:00:44Z"/>
    <x v="3"/>
    <s v="49756225731"/>
    <s v="13864957193"/>
    <n v="-21.92"/>
    <s v="14264095.8"/>
  </r>
  <r>
    <s v="2021-03-01T14:00:44Z"/>
    <x v="5"/>
    <s v="49756225732"/>
    <s v="13864957193"/>
    <n v="-52.83"/>
    <s v="14264042.97"/>
  </r>
  <r>
    <s v="2021-03-01T14:00:44Z"/>
    <x v="7"/>
    <s v="49756225733"/>
    <s v="13864957193"/>
    <n v="-64.66"/>
    <s v="14263978.31"/>
  </r>
  <r>
    <s v="2021-03-01T14:00:44Z"/>
    <x v="4"/>
    <s v="49756225734"/>
    <s v="13864957193"/>
    <n v="-65.760000000000005"/>
    <s v="14263912.55"/>
  </r>
  <r>
    <s v="2021-03-01T14:02:11Z"/>
    <x v="0"/>
    <s v="49756348213"/>
    <s v="13864957534"/>
    <n v="8292"/>
    <s v="14272204.55"/>
  </r>
  <r>
    <s v="2021-03-01T14:02:11Z"/>
    <x v="1"/>
    <s v="49756348214"/>
    <s v="13864957534"/>
    <n v="-16.579999999999998"/>
    <s v="14272187.97"/>
  </r>
  <r>
    <s v="2021-03-01T14:02:11Z"/>
    <x v="2"/>
    <s v="49756348215"/>
    <s v="13864957534"/>
    <n v="-41.46"/>
    <s v="14272146.51"/>
  </r>
  <r>
    <s v="2021-03-01T14:02:11Z"/>
    <x v="3"/>
    <s v="49756348216"/>
    <s v="13864957534"/>
    <n v="-82.92"/>
    <s v="14272063.59"/>
  </r>
  <r>
    <s v="2021-03-01T14:02:11Z"/>
    <x v="5"/>
    <s v="49756348217"/>
    <s v="13864957534"/>
    <n v="-199.84"/>
    <s v="14271863.75"/>
  </r>
  <r>
    <s v="2021-03-01T14:02:11Z"/>
    <x v="4"/>
    <s v="49756348218"/>
    <s v="13864957534"/>
    <n v="-248.76"/>
    <s v="14271614.99"/>
  </r>
  <r>
    <s v="2021-03-01T14:08:00Z"/>
    <x v="0"/>
    <s v="49756823095"/>
    <s v="13865014780"/>
    <n v="3347"/>
    <s v="14274961.99"/>
  </r>
  <r>
    <s v="2021-03-01T14:08:00Z"/>
    <x v="1"/>
    <s v="49756823096"/>
    <s v="13865014780"/>
    <n v="-6.69"/>
    <s v="14274955.3"/>
  </r>
  <r>
    <s v="2021-03-01T14:08:00Z"/>
    <x v="2"/>
    <s v="49756823097"/>
    <s v="13865014780"/>
    <n v="-16.739999999999998"/>
    <s v="14274938.56"/>
  </r>
  <r>
    <s v="2021-03-01T14:08:00Z"/>
    <x v="3"/>
    <s v="49756823098"/>
    <s v="13865014780"/>
    <n v="-16.739999999999998"/>
    <s v="14274921.82"/>
  </r>
  <r>
    <s v="2021-03-01T14:08:00Z"/>
    <x v="4"/>
    <s v="49756823099"/>
    <s v="13865014780"/>
    <n v="-16.739999999999998"/>
    <s v="14274905.08"/>
  </r>
  <r>
    <s v="2021-03-01T14:08:00Z"/>
    <x v="5"/>
    <s v="49756823100"/>
    <s v="13865014780"/>
    <n v="-80.66"/>
    <s v="14274824.42"/>
  </r>
  <r>
    <s v="2021-03-01T14:15:26Z"/>
    <x v="0"/>
    <s v="49757392661"/>
    <s v="13865150137"/>
    <n v="3287"/>
    <s v="14278111.42"/>
  </r>
  <r>
    <s v="2021-03-01T14:15:26Z"/>
    <x v="1"/>
    <s v="49757392662"/>
    <s v="13865150137"/>
    <n v="-6.57"/>
    <s v="14278104.85"/>
  </r>
  <r>
    <s v="2021-03-01T14:15:26Z"/>
    <x v="2"/>
    <s v="49757392663"/>
    <s v="13865150137"/>
    <n v="-16.440000000000001"/>
    <s v="14278088.41"/>
  </r>
  <r>
    <s v="2021-03-01T14:15:26Z"/>
    <x v="3"/>
    <s v="49757392664"/>
    <s v="13865150137"/>
    <n v="-16.440000000000001"/>
    <s v="14278071.97"/>
  </r>
  <r>
    <s v="2021-03-01T14:15:26Z"/>
    <x v="4"/>
    <s v="49757392665"/>
    <s v="13865150137"/>
    <n v="-16.440000000000001"/>
    <s v="14278055.53"/>
  </r>
  <r>
    <s v="2021-03-01T14:15:26Z"/>
    <x v="5"/>
    <s v="49757392666"/>
    <s v="13865150137"/>
    <n v="-79.22"/>
    <s v="14277976.31"/>
  </r>
  <r>
    <s v="2021-03-01T14:19:52Z"/>
    <x v="0"/>
    <s v="49757725876"/>
    <s v="13865150983"/>
    <n v="2041"/>
    <s v="14280017.31"/>
  </r>
  <r>
    <s v="2021-03-01T14:19:52Z"/>
    <x v="1"/>
    <s v="49757725877"/>
    <s v="13865150983"/>
    <n v="-4.08"/>
    <s v="14280013.23"/>
  </r>
  <r>
    <s v="2021-03-01T14:19:52Z"/>
    <x v="2"/>
    <s v="49757725878"/>
    <s v="13865150983"/>
    <n v="-10.210000000000001"/>
    <s v="14280003.02"/>
  </r>
  <r>
    <s v="2021-03-01T14:19:52Z"/>
    <x v="3"/>
    <s v="49757725879"/>
    <s v="13865150983"/>
    <n v="-10.210000000000001"/>
    <s v="14279992.81"/>
  </r>
  <r>
    <s v="2021-03-01T14:19:52Z"/>
    <x v="4"/>
    <s v="49757725880"/>
    <s v="13865150983"/>
    <n v="-10.210000000000001"/>
    <s v="14279982.6"/>
  </r>
  <r>
    <s v="2021-03-01T14:19:52Z"/>
    <x v="5"/>
    <s v="49757725881"/>
    <s v="13865150983"/>
    <n v="-49.19"/>
    <s v="14279933.41"/>
  </r>
  <r>
    <s v="2021-03-01T14:22:24Z"/>
    <x v="0"/>
    <s v="49757922060"/>
    <s v="13865205655"/>
    <n v="3721"/>
    <s v="14283654.41"/>
  </r>
  <r>
    <s v="2021-03-01T14:22:24Z"/>
    <x v="1"/>
    <s v="49757922061"/>
    <s v="13865205655"/>
    <n v="-7.44"/>
    <s v="14283646.97"/>
  </r>
  <r>
    <s v="2021-03-01T14:22:24Z"/>
    <x v="2"/>
    <s v="49757922062"/>
    <s v="13865205655"/>
    <n v="-18.61"/>
    <s v="14283628.36"/>
  </r>
  <r>
    <s v="2021-03-01T14:22:24Z"/>
    <x v="3"/>
    <s v="49757922063"/>
    <s v="13865205655"/>
    <n v="-37.21"/>
    <s v="14283591.15"/>
  </r>
  <r>
    <s v="2021-03-01T14:22:24Z"/>
    <x v="5"/>
    <s v="49757922064"/>
    <s v="13865205655"/>
    <n v="-89.68"/>
    <s v="14283501.47"/>
  </r>
  <r>
    <s v="2021-03-01T14:22:24Z"/>
    <x v="4"/>
    <s v="49757922065"/>
    <s v="13865205655"/>
    <n v="-111.63"/>
    <s v="14283389.84"/>
  </r>
  <r>
    <s v="2021-03-01T14:28:36Z"/>
    <x v="0"/>
    <s v="49758411455"/>
    <s v="13865280962"/>
    <n v="3529"/>
    <s v="14286918.84"/>
  </r>
  <r>
    <s v="2021-03-01T14:28:36Z"/>
    <x v="1"/>
    <s v="49758411456"/>
    <s v="13865280962"/>
    <n v="-7.06"/>
    <s v="14286911.78"/>
  </r>
  <r>
    <s v="2021-03-01T14:28:36Z"/>
    <x v="2"/>
    <s v="49758411457"/>
    <s v="13865280962"/>
    <n v="-17.649999999999999"/>
    <s v="14286894.13"/>
  </r>
  <r>
    <s v="2021-03-01T14:28:36Z"/>
    <x v="3"/>
    <s v="49758411458"/>
    <s v="13865280962"/>
    <n v="-35.29"/>
    <s v="14286858.84"/>
  </r>
  <r>
    <s v="2021-03-01T14:28:36Z"/>
    <x v="5"/>
    <s v="49758411459"/>
    <s v="13865280962"/>
    <n v="-85.05"/>
    <s v="14286773.79"/>
  </r>
  <r>
    <s v="2021-03-01T14:28:36Z"/>
    <x v="7"/>
    <s v="49758411460"/>
    <s v="13865280962"/>
    <n v="-104.11"/>
    <s v="14286669.68"/>
  </r>
  <r>
    <s v="2021-03-01T14:28:36Z"/>
    <x v="4"/>
    <s v="49758411461"/>
    <s v="13865280962"/>
    <n v="-105.87"/>
    <s v="14286563.81"/>
  </r>
  <r>
    <s v="2021-03-01T14:52:29Z"/>
    <x v="0"/>
    <s v="49760388891"/>
    <s v="13865612714"/>
    <n v="2302"/>
    <s v="14288865.81"/>
  </r>
  <r>
    <s v="2021-03-01T14:52:29Z"/>
    <x v="1"/>
    <s v="49760388892"/>
    <s v="13865612714"/>
    <n v="-4.5999999999999996"/>
    <s v="14288861.21"/>
  </r>
  <r>
    <s v="2021-03-01T14:52:29Z"/>
    <x v="2"/>
    <s v="49760388893"/>
    <s v="13865612714"/>
    <n v="-11.51"/>
    <s v="14288849.7"/>
  </r>
  <r>
    <s v="2021-03-01T14:52:29Z"/>
    <x v="3"/>
    <s v="49760388894"/>
    <s v="13865612714"/>
    <n v="-23.02"/>
    <s v="14288826.68"/>
  </r>
  <r>
    <s v="2021-03-01T14:52:29Z"/>
    <x v="9"/>
    <s v="49760388895"/>
    <s v="13865612714"/>
    <n v="-46.04"/>
    <s v="14288780.64"/>
  </r>
  <r>
    <s v="2021-03-01T14:52:29Z"/>
    <x v="5"/>
    <s v="49760388896"/>
    <s v="13865612714"/>
    <n v="-55.48"/>
    <s v="14288725.16"/>
  </r>
  <r>
    <s v="2021-03-01T14:52:29Z"/>
    <x v="7"/>
    <s v="49760388897"/>
    <s v="13865612714"/>
    <n v="-67.91"/>
    <s v="14288657.25"/>
  </r>
  <r>
    <s v="2021-03-01T14:52:29Z"/>
    <x v="4"/>
    <s v="49760388898"/>
    <s v="13865612714"/>
    <n v="-69.06"/>
    <s v="14288588.19"/>
  </r>
  <r>
    <s v="2021-03-01T15:01:10Z"/>
    <x v="0"/>
    <s v="49761089553"/>
    <s v="13865716897"/>
    <n v="10315"/>
    <s v="14298903.19"/>
  </r>
  <r>
    <s v="2021-03-01T15:01:10Z"/>
    <x v="1"/>
    <s v="49761089554"/>
    <s v="13865716897"/>
    <n v="-20.63"/>
    <s v="14298882.56"/>
  </r>
  <r>
    <s v="2021-03-01T15:01:10Z"/>
    <x v="2"/>
    <s v="49761089555"/>
    <s v="13865716897"/>
    <n v="-51.58"/>
    <s v="14298830.98"/>
  </r>
  <r>
    <s v="2021-03-01T15:01:10Z"/>
    <x v="3"/>
    <s v="49761089556"/>
    <s v="13865716897"/>
    <n v="-103.15"/>
    <s v="14298727.83"/>
  </r>
  <r>
    <s v="2021-03-01T15:01:10Z"/>
    <x v="9"/>
    <s v="49761089557"/>
    <s v="13865716897"/>
    <n v="-206.3"/>
    <s v="14298521.53"/>
  </r>
  <r>
    <s v="2021-03-01T15:01:10Z"/>
    <x v="5"/>
    <s v="49761089558"/>
    <s v="13865716897"/>
    <n v="-248.59"/>
    <s v="14298272.94"/>
  </r>
  <r>
    <s v="2021-03-01T15:01:10Z"/>
    <x v="4"/>
    <s v="49761089559"/>
    <s v="13865716897"/>
    <n v="-309.45"/>
    <s v="14297963.49"/>
  </r>
  <r>
    <s v="2021-03-01T15:04:15Z"/>
    <x v="0"/>
    <s v="49761351362"/>
    <s v="13865799243"/>
    <n v="4796"/>
    <s v="14302759.49"/>
  </r>
  <r>
    <s v="2021-03-01T15:04:15Z"/>
    <x v="1"/>
    <s v="49761351363"/>
    <s v="13865799243"/>
    <n v="-9.59"/>
    <s v="14302749.9"/>
  </r>
  <r>
    <s v="2021-03-01T15:04:15Z"/>
    <x v="2"/>
    <s v="49761351364"/>
    <s v="13865799243"/>
    <n v="-23.98"/>
    <s v="14302725.92"/>
  </r>
  <r>
    <s v="2021-03-01T15:04:15Z"/>
    <x v="3"/>
    <s v="49761351365"/>
    <s v="13865799243"/>
    <n v="-23.98"/>
    <s v="14302701.94"/>
  </r>
  <r>
    <s v="2021-03-01T15:04:15Z"/>
    <x v="4"/>
    <s v="49761351366"/>
    <s v="13865799243"/>
    <n v="-23.98"/>
    <s v="14302677.96"/>
  </r>
  <r>
    <s v="2021-03-01T15:04:15Z"/>
    <x v="5"/>
    <s v="49761351367"/>
    <s v="13865799243"/>
    <n v="-115.58"/>
    <s v="14302562.38"/>
  </r>
  <r>
    <s v="2021-03-01T15:11:11Z"/>
    <x v="0"/>
    <s v="49761975402"/>
    <s v="13865896014"/>
    <n v="2275"/>
    <s v="14304837.38"/>
  </r>
  <r>
    <s v="2021-03-01T15:11:11Z"/>
    <x v="1"/>
    <s v="49761975403"/>
    <s v="13865896014"/>
    <n v="-4.55"/>
    <s v="14304832.83"/>
  </r>
  <r>
    <s v="2021-03-01T15:11:11Z"/>
    <x v="2"/>
    <s v="49761975404"/>
    <s v="13865896014"/>
    <n v="-11.38"/>
    <s v="14304821.45"/>
  </r>
  <r>
    <s v="2021-03-01T15:11:11Z"/>
    <x v="3"/>
    <s v="49761975405"/>
    <s v="13865896014"/>
    <n v="-22.75"/>
    <s v="14304798.7"/>
  </r>
  <r>
    <s v="2021-03-01T15:11:11Z"/>
    <x v="5"/>
    <s v="49761975406"/>
    <s v="13865896014"/>
    <n v="-54.83"/>
    <s v="14304743.87"/>
  </r>
  <r>
    <s v="2021-03-01T15:11:11Z"/>
    <x v="7"/>
    <s v="49761975407"/>
    <s v="13865896014"/>
    <n v="-67.11"/>
    <s v="14304676.76"/>
  </r>
  <r>
    <s v="2021-03-01T15:11:11Z"/>
    <x v="4"/>
    <s v="49761975408"/>
    <s v="13865896014"/>
    <n v="-68.25"/>
    <s v="14304608.51"/>
  </r>
  <r>
    <s v="2021-03-01T15:21:21Z"/>
    <x v="0"/>
    <s v="49762841378"/>
    <s v="13865876807"/>
    <n v="3730"/>
    <s v="14308338.51"/>
  </r>
  <r>
    <s v="2021-03-01T15:21:21Z"/>
    <x v="1"/>
    <s v="49762841379"/>
    <s v="13865876807"/>
    <n v="-7.46"/>
    <s v="14308331.05"/>
  </r>
  <r>
    <s v="2021-03-01T15:21:21Z"/>
    <x v="2"/>
    <s v="49762841380"/>
    <s v="13865876807"/>
    <n v="-18.649999999999999"/>
    <s v="14308312.4"/>
  </r>
  <r>
    <s v="2021-03-01T15:21:21Z"/>
    <x v="3"/>
    <s v="49762841381"/>
    <s v="13865876807"/>
    <n v="-37.299999999999997"/>
    <s v="14308275.1"/>
  </r>
  <r>
    <s v="2021-03-01T15:21:21Z"/>
    <x v="5"/>
    <s v="49762841382"/>
    <s v="13865876807"/>
    <n v="-89.89"/>
    <s v="14308185.21"/>
  </r>
  <r>
    <s v="2021-03-01T15:21:21Z"/>
    <x v="4"/>
    <s v="49762841383"/>
    <s v="13865876807"/>
    <n v="-111.9"/>
    <s v="14308073.31"/>
  </r>
  <r>
    <s v="2021-03-01T15:52:57Z"/>
    <x v="0"/>
    <s v="49765453173"/>
    <s v="13866442335"/>
    <n v="1867"/>
    <s v="14309940.31"/>
  </r>
  <r>
    <s v="2021-03-01T15:52:57Z"/>
    <x v="1"/>
    <s v="49765453174"/>
    <s v="13866442335"/>
    <n v="-3.73"/>
    <s v="14309936.58"/>
  </r>
  <r>
    <s v="2021-03-01T15:52:57Z"/>
    <x v="2"/>
    <s v="49765453175"/>
    <s v="13866442335"/>
    <n v="-9.34"/>
    <s v="14309927.24"/>
  </r>
  <r>
    <s v="2021-03-01T15:52:57Z"/>
    <x v="3"/>
    <s v="49765453176"/>
    <s v="13866442335"/>
    <n v="-9.34"/>
    <s v="14309917.9"/>
  </r>
  <r>
    <s v="2021-03-01T15:52:57Z"/>
    <x v="4"/>
    <s v="49765453177"/>
    <s v="13866442335"/>
    <n v="-9.34"/>
    <s v="14309908.56"/>
  </r>
  <r>
    <s v="2021-03-01T15:52:57Z"/>
    <x v="5"/>
    <s v="49765453178"/>
    <s v="13866442335"/>
    <n v="-44.99"/>
    <s v="14309863.57"/>
  </r>
  <r>
    <s v="2021-03-01T16:22:40Z"/>
    <x v="0"/>
    <s v="49768138793"/>
    <s v="13866815708"/>
    <n v="4187"/>
    <s v="14314050.57"/>
  </r>
  <r>
    <s v="2021-03-01T16:22:40Z"/>
    <x v="1"/>
    <s v="49768138794"/>
    <s v="13866815708"/>
    <n v="-8.3699999999999992"/>
    <s v="14314042.2"/>
  </r>
  <r>
    <s v="2021-03-01T16:22:40Z"/>
    <x v="2"/>
    <s v="49768138795"/>
    <s v="13866815708"/>
    <n v="-20.94"/>
    <s v="14314021.26"/>
  </r>
  <r>
    <s v="2021-03-01T16:22:40Z"/>
    <x v="3"/>
    <s v="49768138797"/>
    <s v="13866815708"/>
    <n v="-41.87"/>
    <s v="14313979.39"/>
  </r>
  <r>
    <s v="2021-03-01T16:22:40Z"/>
    <x v="5"/>
    <s v="49768138799"/>
    <s v="13866815708"/>
    <n v="-100.91"/>
    <s v="14313878.48"/>
  </r>
  <r>
    <s v="2021-03-01T16:22:40Z"/>
    <x v="7"/>
    <s v="49768138801"/>
    <s v="13866815708"/>
    <n v="-123.52"/>
    <s v="14313754.96"/>
  </r>
  <r>
    <s v="2021-03-01T16:22:40Z"/>
    <x v="4"/>
    <s v="49768138803"/>
    <s v="13866815708"/>
    <n v="-125.61"/>
    <s v="14313629.35"/>
  </r>
  <r>
    <s v="2021-03-01T16:47:37Z"/>
    <x v="0"/>
    <s v="49770531797"/>
    <s v="13867205161"/>
    <n v="750"/>
    <s v="14314379.35"/>
  </r>
  <r>
    <s v="2021-03-01T16:47:37Z"/>
    <x v="1"/>
    <s v="49770531798"/>
    <s v="13867205161"/>
    <n v="-1.5"/>
    <s v="14314377.85"/>
  </r>
  <r>
    <s v="2021-03-01T16:47:37Z"/>
    <x v="2"/>
    <s v="49770531799"/>
    <s v="13867205161"/>
    <n v="-3.75"/>
    <s v="14314374.1"/>
  </r>
  <r>
    <s v="2021-03-01T16:47:37Z"/>
    <x v="3"/>
    <s v="49770531800"/>
    <s v="13867205161"/>
    <n v="-7.5"/>
    <s v="14314366.6"/>
  </r>
  <r>
    <s v="2021-03-01T16:47:37Z"/>
    <x v="5"/>
    <s v="49770531801"/>
    <s v="13867205161"/>
    <n v="-18.079999999999998"/>
    <s v="14314348.52"/>
  </r>
  <r>
    <s v="2021-03-01T16:47:37Z"/>
    <x v="4"/>
    <s v="49770531803"/>
    <s v="13867205161"/>
    <n v="-22.5"/>
    <s v="14314326.02"/>
  </r>
  <r>
    <s v="2021-03-01T16:58:55Z"/>
    <x v="0"/>
    <s v="49771641621"/>
    <s v="13867350264"/>
    <n v="12448"/>
    <s v="14326774.02"/>
  </r>
  <r>
    <s v="2021-03-01T16:58:55Z"/>
    <x v="1"/>
    <s v="49771641622"/>
    <s v="13867350264"/>
    <n v="-24.9"/>
    <s v="14326749.12"/>
  </r>
  <r>
    <s v="2021-03-01T16:58:55Z"/>
    <x v="2"/>
    <s v="49771641623"/>
    <s v="13867350264"/>
    <n v="-62.24"/>
    <s v="14326686.88"/>
  </r>
  <r>
    <s v="2021-03-01T16:58:55Z"/>
    <x v="3"/>
    <s v="49771641624"/>
    <s v="13867350264"/>
    <n v="-124.48"/>
    <s v="14326562.4"/>
  </r>
  <r>
    <s v="2021-03-01T16:58:55Z"/>
    <x v="5"/>
    <s v="49771641625"/>
    <s v="13867350264"/>
    <n v="-300"/>
    <s v="14326262.4"/>
  </r>
  <r>
    <s v="2021-03-01T16:58:55Z"/>
    <x v="4"/>
    <s v="49771641626"/>
    <s v="13867350264"/>
    <n v="-373.44"/>
    <s v="14325888.96"/>
  </r>
  <r>
    <s v="2021-03-01T17:03:08Z"/>
    <x v="0"/>
    <s v="49772073033"/>
    <s v="13867404367"/>
    <n v="10354"/>
    <s v="14336242.96"/>
  </r>
  <r>
    <s v="2021-03-01T17:03:08Z"/>
    <x v="1"/>
    <s v="49772073034"/>
    <s v="13867404367"/>
    <n v="-20.71"/>
    <s v="14336222.25"/>
  </r>
  <r>
    <s v="2021-03-01T17:03:08Z"/>
    <x v="2"/>
    <s v="49772073035"/>
    <s v="13867404367"/>
    <n v="-51.77"/>
    <s v="14336170.48"/>
  </r>
  <r>
    <s v="2021-03-01T17:03:08Z"/>
    <x v="3"/>
    <s v="49772073036"/>
    <s v="13867404367"/>
    <n v="-103.54"/>
    <s v="14336066.94"/>
  </r>
  <r>
    <s v="2021-03-01T17:03:08Z"/>
    <x v="5"/>
    <s v="49772073037"/>
    <s v="13867404367"/>
    <n v="-249.53"/>
    <s v="14335817.41"/>
  </r>
  <r>
    <s v="2021-03-01T17:03:08Z"/>
    <x v="7"/>
    <s v="49772073038"/>
    <s v="13867404367"/>
    <n v="-305.44"/>
    <s v="14335511.97"/>
  </r>
  <r>
    <s v="2021-03-01T17:03:08Z"/>
    <x v="4"/>
    <s v="49772073039"/>
    <s v="13867404367"/>
    <n v="-310.62"/>
    <s v="14335201.35"/>
  </r>
  <r>
    <s v="2021-03-01T17:08:27Z"/>
    <x v="0"/>
    <s v="49772556651"/>
    <s v="13867444922"/>
    <n v="1867"/>
    <s v="14337068.35"/>
  </r>
  <r>
    <s v="2021-03-01T17:08:27Z"/>
    <x v="1"/>
    <s v="49772556652"/>
    <s v="13867444922"/>
    <n v="-3.73"/>
    <s v="14337064.62"/>
  </r>
  <r>
    <s v="2021-03-01T17:08:27Z"/>
    <x v="2"/>
    <s v="49772556653"/>
    <s v="13867444922"/>
    <n v="-9.34"/>
    <s v="14337055.28"/>
  </r>
  <r>
    <s v="2021-03-01T17:08:27Z"/>
    <x v="3"/>
    <s v="49772556654"/>
    <s v="13867444922"/>
    <n v="-18.670000000000002"/>
    <s v="14337036.61"/>
  </r>
  <r>
    <s v="2021-03-01T17:08:27Z"/>
    <x v="5"/>
    <s v="49772556655"/>
    <s v="13867444922"/>
    <n v="-44.99"/>
    <s v="14336991.62"/>
  </r>
  <r>
    <s v="2021-03-01T17:08:27Z"/>
    <x v="4"/>
    <s v="49772556656"/>
    <s v="13867444922"/>
    <n v="-56.01"/>
    <s v="14336935.61"/>
  </r>
  <r>
    <s v="2021-03-01T17:11:31Z"/>
    <x v="0"/>
    <s v="49772851779"/>
    <s v="13867543053"/>
    <n v="6282"/>
    <s v="14343217.61"/>
  </r>
  <r>
    <s v="2021-03-01T17:11:31Z"/>
    <x v="1"/>
    <s v="49772851780"/>
    <s v="13867543053"/>
    <n v="-12.56"/>
    <s v="14343205.05"/>
  </r>
  <r>
    <s v="2021-03-01T17:11:31Z"/>
    <x v="2"/>
    <s v="49772851781"/>
    <s v="13867543053"/>
    <n v="-31.41"/>
    <s v="14343173.64"/>
  </r>
  <r>
    <s v="2021-03-01T17:11:31Z"/>
    <x v="3"/>
    <s v="49772851782"/>
    <s v="13867543053"/>
    <n v="-31.41"/>
    <s v="14343142.23"/>
  </r>
  <r>
    <s v="2021-03-01T17:11:31Z"/>
    <x v="4"/>
    <s v="49772851783"/>
    <s v="13867543053"/>
    <n v="-31.41"/>
    <s v="14343110.82"/>
  </r>
  <r>
    <s v="2021-03-01T17:11:31Z"/>
    <x v="5"/>
    <s v="49772851784"/>
    <s v="13867543053"/>
    <n v="-151.4"/>
    <s v="14342959.42"/>
  </r>
  <r>
    <s v="2021-03-01T17:12:35Z"/>
    <x v="0"/>
    <s v="49772976403"/>
    <s v="13867530460"/>
    <n v="1000"/>
    <s v="14343959.42"/>
  </r>
  <r>
    <s v="2021-03-01T17:12:35Z"/>
    <x v="1"/>
    <s v="49772976404"/>
    <s v="13867530460"/>
    <n v="-2"/>
    <s v="14343957.42"/>
  </r>
  <r>
    <s v="2021-03-01T17:12:35Z"/>
    <x v="2"/>
    <s v="49772976405"/>
    <s v="13867530460"/>
    <n v="-5"/>
    <s v="14343952.42"/>
  </r>
  <r>
    <s v="2021-03-01T17:12:35Z"/>
    <x v="3"/>
    <s v="49772976406"/>
    <s v="13867530460"/>
    <n v="-5"/>
    <s v="14343947.42"/>
  </r>
  <r>
    <s v="2021-03-01T17:12:35Z"/>
    <x v="4"/>
    <s v="49772976407"/>
    <s v="13867530460"/>
    <n v="-5"/>
    <s v="14343942.42"/>
  </r>
  <r>
    <s v="2021-03-01T17:12:35Z"/>
    <x v="5"/>
    <s v="49772976408"/>
    <s v="13867530460"/>
    <n v="-24.1"/>
    <s v="14343918.32"/>
  </r>
  <r>
    <s v="2021-03-01T17:13:54Z"/>
    <x v="0"/>
    <s v="49773101121"/>
    <s v="13867475565"/>
    <n v="2635"/>
    <s v="14346553.32"/>
  </r>
  <r>
    <s v="2021-03-01T17:13:54Z"/>
    <x v="1"/>
    <s v="49773101122"/>
    <s v="13867475565"/>
    <n v="-5.27"/>
    <s v="14346548.05"/>
  </r>
  <r>
    <s v="2021-03-01T17:13:54Z"/>
    <x v="2"/>
    <s v="49773101123"/>
    <s v="13867475565"/>
    <n v="-13.18"/>
    <s v="14346534.87"/>
  </r>
  <r>
    <s v="2021-03-01T17:13:54Z"/>
    <x v="3"/>
    <s v="49773101124"/>
    <s v="13867475565"/>
    <n v="-26.35"/>
    <s v="14346508.52"/>
  </r>
  <r>
    <s v="2021-03-01T17:13:54Z"/>
    <x v="9"/>
    <s v="49773101125"/>
    <s v="13867475565"/>
    <n v="-52.7"/>
    <s v="14346455.82"/>
  </r>
  <r>
    <s v="2021-03-01T17:13:54Z"/>
    <x v="5"/>
    <s v="49773101126"/>
    <s v="13867475565"/>
    <n v="-63.5"/>
    <s v="14346392.32"/>
  </r>
  <r>
    <s v="2021-03-01T17:13:54Z"/>
    <x v="4"/>
    <s v="49773101127"/>
    <s v="13867475565"/>
    <n v="-79.05"/>
    <s v="14346313.27"/>
  </r>
  <r>
    <s v="2021-03-01T17:23:31Z"/>
    <x v="0"/>
    <s v="49774053290"/>
    <s v="13867664290"/>
    <n v="6618"/>
    <s v="14352931.27"/>
  </r>
  <r>
    <s v="2021-03-01T17:23:31Z"/>
    <x v="1"/>
    <s v="49774053291"/>
    <s v="13867664290"/>
    <n v="-13.24"/>
    <s v="14352918.03"/>
  </r>
  <r>
    <s v="2021-03-01T17:23:31Z"/>
    <x v="2"/>
    <s v="49774053292"/>
    <s v="13867664290"/>
    <n v="-33.090000000000003"/>
    <s v="14352884.94"/>
  </r>
  <r>
    <s v="2021-03-01T17:23:31Z"/>
    <x v="3"/>
    <s v="49774053293"/>
    <s v="13867664290"/>
    <n v="-66.180000000000007"/>
    <s v="14352818.76"/>
  </r>
  <r>
    <s v="2021-03-01T17:23:31Z"/>
    <x v="5"/>
    <s v="49774053294"/>
    <s v="13867664290"/>
    <n v="-159.49"/>
    <s v="14352659.27"/>
  </r>
  <r>
    <s v="2021-03-01T17:23:31Z"/>
    <x v="7"/>
    <s v="49774053295"/>
    <s v="13867664290"/>
    <n v="-195.23"/>
    <s v="14352464.04"/>
  </r>
  <r>
    <s v="2021-03-01T17:23:31Z"/>
    <x v="4"/>
    <s v="49774053296"/>
    <s v="13867664290"/>
    <n v="-198.54"/>
    <s v="14352265.5"/>
  </r>
  <r>
    <s v="2021-03-01T17:24:23Z"/>
    <x v="0"/>
    <s v="49774129955"/>
    <s v="13867675892"/>
    <n v="3930"/>
    <s v="14356195.5"/>
  </r>
  <r>
    <s v="2021-03-01T17:24:23Z"/>
    <x v="1"/>
    <s v="49774129956"/>
    <s v="13867675892"/>
    <n v="-7.86"/>
    <s v="14356187.64"/>
  </r>
  <r>
    <s v="2021-03-01T17:24:23Z"/>
    <x v="2"/>
    <s v="49774129957"/>
    <s v="13867675892"/>
    <n v="-19.649999999999999"/>
    <s v="14356167.99"/>
  </r>
  <r>
    <s v="2021-03-01T17:24:23Z"/>
    <x v="3"/>
    <s v="49774129958"/>
    <s v="13867675892"/>
    <n v="-39.299999999999997"/>
    <s v="14356128.69"/>
  </r>
  <r>
    <s v="2021-03-01T17:24:23Z"/>
    <x v="5"/>
    <s v="49774129959"/>
    <s v="13867675892"/>
    <n v="-94.71"/>
    <s v="14356033.98"/>
  </r>
  <r>
    <s v="2021-03-01T17:24:23Z"/>
    <x v="7"/>
    <s v="49774129960"/>
    <s v="13867675892"/>
    <n v="-115.94"/>
    <s v="14355918.04"/>
  </r>
  <r>
    <s v="2021-03-01T17:24:23Z"/>
    <x v="4"/>
    <s v="49774129961"/>
    <s v="13867675892"/>
    <n v="-117.9"/>
    <s v="14355800.14"/>
  </r>
  <r>
    <s v="2021-03-01T17:24:23Z"/>
    <x v="12"/>
    <s v="49774129962"/>
    <s v="13867675892"/>
    <n v="-196.5"/>
    <s v="14355603.64"/>
  </r>
  <r>
    <s v="2021-03-01T17:31:02Z"/>
    <x v="0"/>
    <s v="49774782203"/>
    <s v="13867789412"/>
    <n v="2755"/>
    <s v="14358358.64"/>
  </r>
  <r>
    <s v="2021-03-01T17:31:02Z"/>
    <x v="1"/>
    <s v="49774782204"/>
    <s v="13867789412"/>
    <n v="-5.51"/>
    <s v="14358353.13"/>
  </r>
  <r>
    <s v="2021-03-01T17:31:02Z"/>
    <x v="2"/>
    <s v="49774782205"/>
    <s v="13867789412"/>
    <n v="-13.78"/>
    <s v="14358339.35"/>
  </r>
  <r>
    <s v="2021-03-01T17:31:02Z"/>
    <x v="3"/>
    <s v="49774782206"/>
    <s v="13867789412"/>
    <n v="-27.55"/>
    <s v="14358311.8"/>
  </r>
  <r>
    <s v="2021-03-01T17:31:02Z"/>
    <x v="5"/>
    <s v="49774782207"/>
    <s v="13867789412"/>
    <n v="-66.400000000000006"/>
    <s v="14358245.4"/>
  </r>
  <r>
    <s v="2021-03-01T17:31:02Z"/>
    <x v="7"/>
    <s v="49774782208"/>
    <s v="13867789412"/>
    <n v="-81.27"/>
    <s v="14358164.13"/>
  </r>
  <r>
    <s v="2021-03-01T17:31:02Z"/>
    <x v="4"/>
    <s v="49774782209"/>
    <s v="13867789412"/>
    <n v="-82.65"/>
    <s v="14358081.48"/>
  </r>
  <r>
    <s v="2021-03-01T17:32:44Z"/>
    <x v="0"/>
    <s v="49774973044"/>
    <s v="13867789783"/>
    <n v="6332"/>
    <s v="14364413.48"/>
  </r>
  <r>
    <s v="2021-03-01T17:32:44Z"/>
    <x v="1"/>
    <s v="49774973045"/>
    <s v="13867789783"/>
    <n v="-12.66"/>
    <s v="14364400.82"/>
  </r>
  <r>
    <s v="2021-03-01T17:32:44Z"/>
    <x v="2"/>
    <s v="49774973046"/>
    <s v="13867789783"/>
    <n v="-31.66"/>
    <s v="14364369.16"/>
  </r>
  <r>
    <s v="2021-03-01T17:32:44Z"/>
    <x v="3"/>
    <s v="49774973047"/>
    <s v="13867789783"/>
    <n v="-63.32"/>
    <s v="14364305.84"/>
  </r>
  <r>
    <s v="2021-03-01T17:32:44Z"/>
    <x v="5"/>
    <s v="49774973048"/>
    <s v="13867789783"/>
    <n v="-152.6"/>
    <s v="14364153.24"/>
  </r>
  <r>
    <s v="2021-03-01T17:32:44Z"/>
    <x v="4"/>
    <s v="49774973049"/>
    <s v="13867789783"/>
    <n v="-189.96"/>
    <s v="14363963.28"/>
  </r>
  <r>
    <s v="2021-03-01T17:38:10Z"/>
    <x v="0"/>
    <s v="49775504104"/>
    <s v="13867919019"/>
    <n v="3197"/>
    <s v="14367160.28"/>
  </r>
  <r>
    <s v="2021-03-01T17:38:10Z"/>
    <x v="1"/>
    <s v="49775504105"/>
    <s v="13867919019"/>
    <n v="-6.39"/>
    <s v="14367153.89"/>
  </r>
  <r>
    <s v="2021-03-01T17:38:10Z"/>
    <x v="2"/>
    <s v="49775504106"/>
    <s v="13867919019"/>
    <n v="-15.99"/>
    <s v="14367137.9"/>
  </r>
  <r>
    <s v="2021-03-01T17:38:10Z"/>
    <x v="3"/>
    <s v="49775504107"/>
    <s v="13867919019"/>
    <n v="-31.97"/>
    <s v="14367105.93"/>
  </r>
  <r>
    <s v="2021-03-01T17:38:10Z"/>
    <x v="5"/>
    <s v="49775504108"/>
    <s v="13867919019"/>
    <n v="-77.05"/>
    <s v="14367028.88"/>
  </r>
  <r>
    <s v="2021-03-01T17:38:10Z"/>
    <x v="7"/>
    <s v="49775504109"/>
    <s v="13867919019"/>
    <n v="-94.31"/>
    <s v="14366934.57"/>
  </r>
  <r>
    <s v="2021-03-01T17:38:10Z"/>
    <x v="4"/>
    <s v="49775504110"/>
    <s v="13867919019"/>
    <n v="-95.91"/>
    <s v="14366838.66"/>
  </r>
  <r>
    <s v="2021-03-01T17:45:53Z"/>
    <x v="0"/>
    <s v="49776251823"/>
    <s v="13868000617"/>
    <n v="7200"/>
    <s v="14374038.66"/>
  </r>
  <r>
    <s v="2021-03-01T17:45:53Z"/>
    <x v="1"/>
    <s v="49776251824"/>
    <s v="13868000617"/>
    <n v="-14.4"/>
    <s v="14374024.26"/>
  </r>
  <r>
    <s v="2021-03-01T17:45:53Z"/>
    <x v="2"/>
    <s v="49776251825"/>
    <s v="13868000617"/>
    <n v="-36"/>
    <s v="14373988.26"/>
  </r>
  <r>
    <s v="2021-03-01T17:45:53Z"/>
    <x v="3"/>
    <s v="49776251826"/>
    <s v="13868000617"/>
    <n v="-72"/>
    <s v="14373916.26"/>
  </r>
  <r>
    <s v="2021-03-01T17:45:53Z"/>
    <x v="5"/>
    <s v="49776251827"/>
    <s v="13868000617"/>
    <n v="-173.52"/>
    <s v="14373742.74"/>
  </r>
  <r>
    <s v="2021-03-01T17:45:53Z"/>
    <x v="7"/>
    <s v="49776251828"/>
    <s v="13868000617"/>
    <n v="-212.4"/>
    <s v="14373530.34"/>
  </r>
  <r>
    <s v="2021-03-01T17:45:53Z"/>
    <x v="4"/>
    <s v="49776251829"/>
    <s v="13868000617"/>
    <n v="-216"/>
    <s v="14373314.34"/>
  </r>
  <r>
    <s v="2021-03-01T17:45:53Z"/>
    <x v="12"/>
    <s v="49776251830"/>
    <s v="13868000617"/>
    <n v="-360"/>
    <s v="14372954.34"/>
  </r>
  <r>
    <s v="2021-03-01T17:51:32Z"/>
    <x v="0"/>
    <s v="49776845571"/>
    <s v="13868075671"/>
    <n v="5280"/>
    <s v="14378234.34"/>
  </r>
  <r>
    <s v="2021-03-01T17:51:32Z"/>
    <x v="1"/>
    <s v="49776845572"/>
    <s v="13868075671"/>
    <n v="-10.56"/>
    <s v="14378223.78"/>
  </r>
  <r>
    <s v="2021-03-01T17:51:32Z"/>
    <x v="2"/>
    <s v="49776845573"/>
    <s v="13868075671"/>
    <n v="-26.4"/>
    <s v="14378197.38"/>
  </r>
  <r>
    <s v="2021-03-01T17:51:32Z"/>
    <x v="3"/>
    <s v="49776845574"/>
    <s v="13868075671"/>
    <n v="-26.4"/>
    <s v="14378170.98"/>
  </r>
  <r>
    <s v="2021-03-01T17:51:32Z"/>
    <x v="4"/>
    <s v="49776845575"/>
    <s v="13868075671"/>
    <n v="-26.4"/>
    <s v="14378144.58"/>
  </r>
  <r>
    <s v="2021-03-01T17:51:32Z"/>
    <x v="5"/>
    <s v="49776845576"/>
    <s v="13868075671"/>
    <n v="-127.25"/>
    <s v="14378017.33"/>
  </r>
  <r>
    <s v="2021-03-01T17:51:32Z"/>
    <x v="10"/>
    <s v="49776845577"/>
    <s v="13868075671"/>
    <n v="-237.6"/>
    <s v="14377779.73"/>
  </r>
  <r>
    <s v="2021-03-01T17:57:40Z"/>
    <x v="0"/>
    <s v="49777466232"/>
    <s v="13868149885"/>
    <n v="10215"/>
    <s v="14387994.73"/>
  </r>
  <r>
    <s v="2021-03-01T17:57:40Z"/>
    <x v="1"/>
    <s v="49777466233"/>
    <s v="13868149885"/>
    <n v="-20.43"/>
    <s v="14387974.3"/>
  </r>
  <r>
    <s v="2021-03-01T17:57:40Z"/>
    <x v="2"/>
    <s v="49777466234"/>
    <s v="13868149885"/>
    <n v="-51.08"/>
    <s v="14387923.22"/>
  </r>
  <r>
    <s v="2021-03-01T17:57:40Z"/>
    <x v="3"/>
    <s v="49777466235"/>
    <s v="13868149885"/>
    <n v="-51.08"/>
    <s v="14387872.14"/>
  </r>
  <r>
    <s v="2021-03-01T17:57:40Z"/>
    <x v="4"/>
    <s v="49777466236"/>
    <s v="13868149885"/>
    <n v="-51.08"/>
    <s v="14387821.06"/>
  </r>
  <r>
    <s v="2021-03-01T17:57:40Z"/>
    <x v="5"/>
    <s v="49777466237"/>
    <s v="13868149885"/>
    <n v="-246.18"/>
    <s v="14387574.88"/>
  </r>
  <r>
    <s v="2021-03-01T17:59:30Z"/>
    <x v="0"/>
    <s v="49777646664"/>
    <s v="13868223304"/>
    <n v="5052"/>
    <s v="14392626.88"/>
  </r>
  <r>
    <s v="2021-03-01T17:59:30Z"/>
    <x v="1"/>
    <s v="49777646665"/>
    <s v="13868223304"/>
    <n v="-10.1"/>
    <s v="14392616.78"/>
  </r>
  <r>
    <s v="2021-03-01T17:59:30Z"/>
    <x v="2"/>
    <s v="49777646666"/>
    <s v="13868223304"/>
    <n v="-25.26"/>
    <s v="14392591.52"/>
  </r>
  <r>
    <s v="2021-03-01T17:59:30Z"/>
    <x v="3"/>
    <s v="49777646667"/>
    <s v="13868223304"/>
    <n v="-50.52"/>
    <s v="14392541"/>
  </r>
  <r>
    <s v="2021-03-01T17:59:30Z"/>
    <x v="5"/>
    <s v="49777646668"/>
    <s v="13868223304"/>
    <n v="-121.75"/>
    <s v="14392419.25"/>
  </r>
  <r>
    <s v="2021-03-01T17:59:30Z"/>
    <x v="7"/>
    <s v="49777646669"/>
    <s v="13868223304"/>
    <n v="-149.03"/>
    <s v="14392270.22"/>
  </r>
  <r>
    <s v="2021-03-01T17:59:30Z"/>
    <x v="4"/>
    <s v="49777646670"/>
    <s v="13868223304"/>
    <n v="-151.56"/>
    <s v="14392118.66"/>
  </r>
  <r>
    <s v="2021-03-01T17:59:33Z"/>
    <x v="0"/>
    <s v="49777654657"/>
    <s v="13868042922"/>
    <n v="4340"/>
    <s v="14396458.66"/>
  </r>
  <r>
    <s v="2021-03-01T17:59:33Z"/>
    <x v="1"/>
    <s v="49777654658"/>
    <s v="13868042922"/>
    <n v="-8.68"/>
    <s v="14396449.98"/>
  </r>
  <r>
    <s v="2021-03-01T17:59:33Z"/>
    <x v="2"/>
    <s v="49777654659"/>
    <s v="13868042922"/>
    <n v="-21.7"/>
    <s v="14396428.28"/>
  </r>
  <r>
    <s v="2021-03-01T17:59:33Z"/>
    <x v="3"/>
    <s v="49777654660"/>
    <s v="13868042922"/>
    <n v="-21.7"/>
    <s v="14396406.58"/>
  </r>
  <r>
    <s v="2021-03-01T17:59:33Z"/>
    <x v="4"/>
    <s v="49777654661"/>
    <s v="13868042922"/>
    <n v="-21.7"/>
    <s v="14396384.88"/>
  </r>
  <r>
    <s v="2021-03-01T17:59:33Z"/>
    <x v="5"/>
    <s v="49777654662"/>
    <s v="13868042922"/>
    <n v="-104.59"/>
    <s v="14396280.29"/>
  </r>
  <r>
    <s v="2021-03-01T18:00:29Z"/>
    <x v="0"/>
    <s v="49777744309"/>
    <s v="13868240181"/>
    <n v="14852"/>
    <s v="14411132.29"/>
  </r>
  <r>
    <s v="2021-03-01T18:00:29Z"/>
    <x v="1"/>
    <s v="49777744310"/>
    <s v="13868240181"/>
    <n v="-29.7"/>
    <s v="14411102.59"/>
  </r>
  <r>
    <s v="2021-03-01T18:00:29Z"/>
    <x v="2"/>
    <s v="49777744311"/>
    <s v="13868240181"/>
    <n v="-74.260000000000005"/>
    <s v="14411028.33"/>
  </r>
  <r>
    <s v="2021-03-01T18:00:29Z"/>
    <x v="3"/>
    <s v="49777744312"/>
    <s v="13868240181"/>
    <n v="-148.52000000000001"/>
    <s v="14410879.81"/>
  </r>
  <r>
    <s v="2021-03-01T18:00:29Z"/>
    <x v="5"/>
    <s v="49777744313"/>
    <s v="13868240181"/>
    <n v="-357.93"/>
    <s v="14410521.88"/>
  </r>
  <r>
    <s v="2021-03-01T18:00:29Z"/>
    <x v="4"/>
    <s v="49777744314"/>
    <s v="13868240181"/>
    <n v="-445.56"/>
    <s v="14410076.32"/>
  </r>
  <r>
    <s v="2021-03-01T18:03:16Z"/>
    <x v="0"/>
    <s v="49778037386"/>
    <s v="13868291141"/>
    <n v="3000"/>
    <s v="14413076.32"/>
  </r>
  <r>
    <s v="2021-03-01T18:03:16Z"/>
    <x v="1"/>
    <s v="49778037387"/>
    <s v="13868291141"/>
    <n v="-6"/>
    <s v="14413070.32"/>
  </r>
  <r>
    <s v="2021-03-01T18:03:16Z"/>
    <x v="2"/>
    <s v="49778037388"/>
    <s v="13868291141"/>
    <n v="-15"/>
    <s v="14413055.32"/>
  </r>
  <r>
    <s v="2021-03-01T18:03:16Z"/>
    <x v="3"/>
    <s v="49778037389"/>
    <s v="13868291141"/>
    <n v="-30"/>
    <s v="14413025.32"/>
  </r>
  <r>
    <s v="2021-03-01T18:03:16Z"/>
    <x v="9"/>
    <s v="49778037390"/>
    <s v="13868291141"/>
    <n v="-60"/>
    <s v="14412965.32"/>
  </r>
  <r>
    <s v="2021-03-01T18:03:16Z"/>
    <x v="5"/>
    <s v="49778037391"/>
    <s v="13868291141"/>
    <n v="-72.3"/>
    <s v="14412893.02"/>
  </r>
  <r>
    <s v="2021-03-01T18:03:16Z"/>
    <x v="7"/>
    <s v="49778037392"/>
    <s v="13868291141"/>
    <n v="-88.5"/>
    <s v="14412804.52"/>
  </r>
  <r>
    <s v="2021-03-01T18:03:16Z"/>
    <x v="4"/>
    <s v="49778037393"/>
    <s v="13868291141"/>
    <n v="-90"/>
    <s v="14412714.52"/>
  </r>
  <r>
    <s v="2021-03-01T18:18:18Z"/>
    <x v="0"/>
    <s v="49779542354"/>
    <s v="13868480570"/>
    <n v="2342"/>
    <s v="14415056.52"/>
  </r>
  <r>
    <s v="2021-03-01T18:18:18Z"/>
    <x v="1"/>
    <s v="49779542355"/>
    <s v="13868480570"/>
    <n v="-4.68"/>
    <s v="14415051.84"/>
  </r>
  <r>
    <s v="2021-03-01T18:18:18Z"/>
    <x v="2"/>
    <s v="49779542356"/>
    <s v="13868480570"/>
    <n v="-11.71"/>
    <s v="14415040.13"/>
  </r>
  <r>
    <s v="2021-03-01T18:18:18Z"/>
    <x v="3"/>
    <s v="49779542357"/>
    <s v="13868480570"/>
    <n v="-23.42"/>
    <s v="14415016.71"/>
  </r>
  <r>
    <s v="2021-03-01T18:18:18Z"/>
    <x v="5"/>
    <s v="49779542358"/>
    <s v="13868480570"/>
    <n v="-56.44"/>
    <s v="14414960.27"/>
  </r>
  <r>
    <s v="2021-03-01T18:18:18Z"/>
    <x v="7"/>
    <s v="49779542359"/>
    <s v="13868480570"/>
    <n v="-69.09"/>
    <s v="14414891.18"/>
  </r>
  <r>
    <s v="2021-03-01T18:18:18Z"/>
    <x v="4"/>
    <s v="49779542360"/>
    <s v="13868480570"/>
    <n v="-70.260000000000005"/>
    <s v="14414820.92"/>
  </r>
  <r>
    <s v="2021-03-01T18:40:00Z"/>
    <x v="0"/>
    <s v="49781832040"/>
    <s v="13868825157"/>
    <n v="3930"/>
    <s v="14418750.92"/>
  </r>
  <r>
    <s v="2021-03-01T18:40:00Z"/>
    <x v="1"/>
    <s v="49781832041"/>
    <s v="13868825157"/>
    <n v="-7.86"/>
    <s v="14418743.06"/>
  </r>
  <r>
    <s v="2021-03-01T18:40:00Z"/>
    <x v="2"/>
    <s v="49781832042"/>
    <s v="13868825157"/>
    <n v="-19.649999999999999"/>
    <s v="14418723.41"/>
  </r>
  <r>
    <s v="2021-03-01T18:40:00Z"/>
    <x v="3"/>
    <s v="49781832043"/>
    <s v="13868825157"/>
    <n v="-19.649999999999999"/>
    <s v="14418703.76"/>
  </r>
  <r>
    <s v="2021-03-01T18:40:00Z"/>
    <x v="4"/>
    <s v="49781832044"/>
    <s v="13868825157"/>
    <n v="-19.649999999999999"/>
    <s v="14418684.11"/>
  </r>
  <r>
    <s v="2021-03-01T18:40:00Z"/>
    <x v="5"/>
    <s v="49781832045"/>
    <s v="13868825157"/>
    <n v="-94.71"/>
    <s v="14418589.4"/>
  </r>
  <r>
    <s v="2021-03-01T18:45:16Z"/>
    <x v="0"/>
    <s v="49783226857"/>
    <s v="13868876693"/>
    <n v="2213"/>
    <s v="14420802.4"/>
  </r>
  <r>
    <s v="2021-03-01T18:45:16Z"/>
    <x v="1"/>
    <s v="49783226858"/>
    <s v="13868876693"/>
    <n v="-4.43"/>
    <s v="14420797.97"/>
  </r>
  <r>
    <s v="2021-03-01T18:45:16Z"/>
    <x v="2"/>
    <s v="49783226859"/>
    <s v="13868876693"/>
    <n v="-11.07"/>
    <s v="14420786.9"/>
  </r>
  <r>
    <s v="2021-03-01T18:45:16Z"/>
    <x v="3"/>
    <s v="49783226860"/>
    <s v="13868876693"/>
    <n v="-11.07"/>
    <s v="14420775.83"/>
  </r>
  <r>
    <s v="2021-03-01T18:45:16Z"/>
    <x v="4"/>
    <s v="49783226861"/>
    <s v="13868876693"/>
    <n v="-11.07"/>
    <s v="14420764.76"/>
  </r>
  <r>
    <s v="2021-03-01T18:45:16Z"/>
    <x v="9"/>
    <s v="49783226862"/>
    <s v="13868876693"/>
    <n v="-44.26"/>
    <s v="14420720.5"/>
  </r>
  <r>
    <s v="2021-03-01T18:45:16Z"/>
    <x v="5"/>
    <s v="49783226863"/>
    <s v="13868876693"/>
    <n v="-53.33"/>
    <s v="14420667.17"/>
  </r>
  <r>
    <s v="2021-03-01T18:52:43Z"/>
    <x v="0"/>
    <s v="49785563256"/>
    <s v="13869022104"/>
    <n v="4320"/>
    <s v="14424987.17"/>
  </r>
  <r>
    <s v="2021-03-01T18:52:43Z"/>
    <x v="1"/>
    <s v="49785563257"/>
    <s v="13869022104"/>
    <n v="-8.64"/>
    <s v="14424978.53"/>
  </r>
  <r>
    <s v="2021-03-01T18:52:43Z"/>
    <x v="2"/>
    <s v="49785563258"/>
    <s v="13869022104"/>
    <n v="-21.6"/>
    <s v="14424956.93"/>
  </r>
  <r>
    <s v="2021-03-01T18:52:43Z"/>
    <x v="3"/>
    <s v="49785563259"/>
    <s v="13869022104"/>
    <n v="-43.2"/>
    <s v="14424913.73"/>
  </r>
  <r>
    <s v="2021-03-01T18:52:43Z"/>
    <x v="5"/>
    <s v="49785563260"/>
    <s v="13869022104"/>
    <n v="-104.11"/>
    <s v="14424809.62"/>
  </r>
  <r>
    <s v="2021-03-01T18:52:43Z"/>
    <x v="7"/>
    <s v="49785563261"/>
    <s v="13869022104"/>
    <n v="-127.44"/>
    <s v="14424682.18"/>
  </r>
  <r>
    <s v="2021-03-01T18:52:43Z"/>
    <x v="4"/>
    <s v="49785563262"/>
    <s v="13869022104"/>
    <n v="-129.6"/>
    <s v="14424552.58"/>
  </r>
  <r>
    <s v="2021-03-01T19:05:10Z"/>
    <x v="0"/>
    <s v="49787170563"/>
    <s v="13869210268"/>
    <n v="4700"/>
    <s v="14429252.58"/>
  </r>
  <r>
    <s v="2021-03-01T19:05:10Z"/>
    <x v="1"/>
    <s v="49787170564"/>
    <s v="13869210268"/>
    <n v="-9.4"/>
    <s v="14429243.18"/>
  </r>
  <r>
    <s v="2021-03-01T19:05:10Z"/>
    <x v="2"/>
    <s v="49787170565"/>
    <s v="13869210268"/>
    <n v="-23.5"/>
    <s v="14429219.68"/>
  </r>
  <r>
    <s v="2021-03-01T19:05:10Z"/>
    <x v="3"/>
    <s v="49787170566"/>
    <s v="13869210268"/>
    <n v="-23.5"/>
    <s v="14429196.18"/>
  </r>
  <r>
    <s v="2021-03-01T19:05:10Z"/>
    <x v="4"/>
    <s v="49787170567"/>
    <s v="13869210268"/>
    <n v="-23.5"/>
    <s v="14429172.68"/>
  </r>
  <r>
    <s v="2021-03-01T19:05:10Z"/>
    <x v="5"/>
    <s v="49787170568"/>
    <s v="13869210268"/>
    <n v="-113.27"/>
    <s v="14429059.41"/>
  </r>
  <r>
    <s v="2021-03-01T19:20:56Z"/>
    <x v="0"/>
    <s v="49789024098"/>
    <s v="13869395759"/>
    <n v="26183"/>
    <s v="14455242.41"/>
  </r>
  <r>
    <s v="2021-03-01T19:20:56Z"/>
    <x v="1"/>
    <s v="49789024099"/>
    <s v="13869395759"/>
    <n v="-52.37"/>
    <s v="14455190.04"/>
  </r>
  <r>
    <s v="2021-03-01T19:20:56Z"/>
    <x v="2"/>
    <s v="49789024100"/>
    <s v="13869395759"/>
    <n v="-130.91999999999999"/>
    <s v="14455059.12"/>
  </r>
  <r>
    <s v="2021-03-01T19:20:56Z"/>
    <x v="3"/>
    <s v="49789024101"/>
    <s v="13869395759"/>
    <n v="-261.83"/>
    <s v="14454797.29"/>
  </r>
  <r>
    <s v="2021-03-01T19:20:56Z"/>
    <x v="5"/>
    <s v="49789024102"/>
    <s v="13869395759"/>
    <n v="-631.01"/>
    <s v="14454166.28"/>
  </r>
  <r>
    <s v="2021-03-01T19:20:56Z"/>
    <x v="4"/>
    <s v="49789024103"/>
    <s v="13869395759"/>
    <n v="-785.49"/>
    <s v="14453380.79"/>
  </r>
  <r>
    <s v="2021-03-01T19:31:09Z"/>
    <x v="0"/>
    <s v="49790114399"/>
    <s v="13869572544"/>
    <n v="2919"/>
    <s v="14456299.79"/>
  </r>
  <r>
    <s v="2021-03-01T19:31:09Z"/>
    <x v="1"/>
    <s v="49790114400"/>
    <s v="13869572544"/>
    <n v="-5.84"/>
    <s v="14456293.95"/>
  </r>
  <r>
    <s v="2021-03-01T19:31:09Z"/>
    <x v="2"/>
    <s v="49790114401"/>
    <s v="13869572544"/>
    <n v="-14.6"/>
    <s v="14456279.35"/>
  </r>
  <r>
    <s v="2021-03-01T19:31:09Z"/>
    <x v="3"/>
    <s v="49790114402"/>
    <s v="13869572544"/>
    <n v="-29.19"/>
    <s v="14456250.16"/>
  </r>
  <r>
    <s v="2021-03-01T19:31:09Z"/>
    <x v="9"/>
    <s v="49790114403"/>
    <s v="13869572544"/>
    <n v="-58.38"/>
    <s v="14456191.78"/>
  </r>
  <r>
    <s v="2021-03-01T19:31:09Z"/>
    <x v="5"/>
    <s v="49790114404"/>
    <s v="13869572544"/>
    <n v="-70.349999999999994"/>
    <s v="14456121.43"/>
  </r>
  <r>
    <s v="2021-03-01T19:31:09Z"/>
    <x v="7"/>
    <s v="49790114405"/>
    <s v="13869572544"/>
    <n v="-86.11"/>
    <s v="14456035.32"/>
  </r>
  <r>
    <s v="2021-03-01T19:31:09Z"/>
    <x v="4"/>
    <s v="49790114406"/>
    <s v="13869572544"/>
    <n v="-87.57"/>
    <s v="14455947.75"/>
  </r>
  <r>
    <s v="2021-03-01T19:37:17Z"/>
    <x v="0"/>
    <s v="49790746772"/>
    <s v="13869679274"/>
    <n v="3568"/>
    <s v="14459515.75"/>
  </r>
  <r>
    <s v="2021-03-01T19:37:17Z"/>
    <x v="1"/>
    <s v="49790746773"/>
    <s v="13869679274"/>
    <n v="-7.14"/>
    <s v="14459508.61"/>
  </r>
  <r>
    <s v="2021-03-01T19:37:17Z"/>
    <x v="2"/>
    <s v="49790746774"/>
    <s v="13869679274"/>
    <n v="-17.84"/>
    <s v="14459490.77"/>
  </r>
  <r>
    <s v="2021-03-01T19:37:17Z"/>
    <x v="3"/>
    <s v="49790746775"/>
    <s v="13869679274"/>
    <n v="-35.68"/>
    <s v="14459455.09"/>
  </r>
  <r>
    <s v="2021-03-01T19:37:17Z"/>
    <x v="5"/>
    <s v="49790746776"/>
    <s v="13869679274"/>
    <n v="-85.99"/>
    <s v="14459369.1"/>
  </r>
  <r>
    <s v="2021-03-01T19:37:17Z"/>
    <x v="4"/>
    <s v="49790746777"/>
    <s v="13869679274"/>
    <n v="-107.04"/>
    <s v="14459262.06"/>
  </r>
  <r>
    <s v="2021-03-01T19:41:36Z"/>
    <x v="0"/>
    <s v="49791214240"/>
    <s v="13869710644"/>
    <n v="3646"/>
    <s v="14462908.06"/>
  </r>
  <r>
    <s v="2021-03-01T19:41:36Z"/>
    <x v="1"/>
    <s v="49791214241"/>
    <s v="13869710644"/>
    <n v="-7.29"/>
    <s v="14462900.77"/>
  </r>
  <r>
    <s v="2021-03-01T19:41:36Z"/>
    <x v="2"/>
    <s v="49791214242"/>
    <s v="13869710644"/>
    <n v="-18.23"/>
    <s v="14462882.54"/>
  </r>
  <r>
    <s v="2021-03-01T19:41:36Z"/>
    <x v="3"/>
    <s v="49791214243"/>
    <s v="13869710644"/>
    <n v="-18.23"/>
    <s v="14462864.31"/>
  </r>
  <r>
    <s v="2021-03-01T19:41:36Z"/>
    <x v="4"/>
    <s v="49791214244"/>
    <s v="13869710644"/>
    <n v="-18.23"/>
    <s v="14462846.08"/>
  </r>
  <r>
    <s v="2021-03-01T19:41:36Z"/>
    <x v="5"/>
    <s v="49791214245"/>
    <s v="13869710644"/>
    <n v="-87.87"/>
    <s v="14462758.21"/>
  </r>
  <r>
    <s v="2021-03-01T19:41:36Z"/>
    <x v="12"/>
    <s v="49791214246"/>
    <s v="13869710644"/>
    <n v="-182.3"/>
    <s v="14462575.91"/>
  </r>
  <r>
    <s v="2021-03-01T19:41:39Z"/>
    <x v="0"/>
    <s v="49791216793"/>
    <s v="13869763006"/>
    <n v="3930"/>
    <s v="14466505.91"/>
  </r>
  <r>
    <s v="2021-03-01T19:41:39Z"/>
    <x v="1"/>
    <s v="49791216794"/>
    <s v="13869763006"/>
    <n v="-7.86"/>
    <s v="14466498.05"/>
  </r>
  <r>
    <s v="2021-03-01T19:41:39Z"/>
    <x v="2"/>
    <s v="49791216795"/>
    <s v="13869763006"/>
    <n v="-19.649999999999999"/>
    <s v="14466478.4"/>
  </r>
  <r>
    <s v="2021-03-01T19:41:39Z"/>
    <x v="3"/>
    <s v="49791216796"/>
    <s v="13869763006"/>
    <n v="-39.299999999999997"/>
    <s v="14466439.1"/>
  </r>
  <r>
    <s v="2021-03-01T19:41:39Z"/>
    <x v="5"/>
    <s v="49791216797"/>
    <s v="13869763006"/>
    <n v="-94.71"/>
    <s v="14466344.39"/>
  </r>
  <r>
    <s v="2021-03-01T19:41:39Z"/>
    <x v="7"/>
    <s v="49791216798"/>
    <s v="13869763006"/>
    <n v="-115.94"/>
    <s v="14466228.45"/>
  </r>
  <r>
    <s v="2021-03-01T19:41:39Z"/>
    <x v="4"/>
    <s v="49791216799"/>
    <s v="13869763006"/>
    <n v="-117.9"/>
    <s v="14466110.55"/>
  </r>
  <r>
    <s v="2021-03-01T19:53:44Z"/>
    <x v="0"/>
    <s v="49792483080"/>
    <s v="13869720914"/>
    <n v="5773"/>
    <s v="14471883.55"/>
  </r>
  <r>
    <s v="2021-03-01T19:53:44Z"/>
    <x v="1"/>
    <s v="49792483081"/>
    <s v="13869720914"/>
    <n v="-11.55"/>
    <s v="14471872"/>
  </r>
  <r>
    <s v="2021-03-01T19:53:44Z"/>
    <x v="2"/>
    <s v="49792483082"/>
    <s v="13869720914"/>
    <n v="-28.87"/>
    <s v="14471843.13"/>
  </r>
  <r>
    <s v="2021-03-01T19:53:44Z"/>
    <x v="3"/>
    <s v="49792483083"/>
    <s v="13869720914"/>
    <n v="-57.73"/>
    <s v="14471785.4"/>
  </r>
  <r>
    <s v="2021-03-01T19:53:44Z"/>
    <x v="5"/>
    <s v="49792483084"/>
    <s v="13869720914"/>
    <n v="-139.13"/>
    <s v="14471646.27"/>
  </r>
  <r>
    <s v="2021-03-01T19:53:44Z"/>
    <x v="4"/>
    <s v="49792483085"/>
    <s v="13869720914"/>
    <n v="-173.19"/>
    <s v="14471473.08"/>
  </r>
  <r>
    <s v="2021-03-01T20:32:12Z"/>
    <x v="0"/>
    <s v="49796359603"/>
    <s v="13870481334"/>
    <n v="1404"/>
    <s v="14472877.08"/>
  </r>
  <r>
    <s v="2021-03-01T20:32:12Z"/>
    <x v="1"/>
    <s v="49796359605"/>
    <s v="13870481334"/>
    <n v="-2.81"/>
    <s v="14472874.27"/>
  </r>
  <r>
    <s v="2021-03-01T20:32:12Z"/>
    <x v="2"/>
    <s v="49796359606"/>
    <s v="13870481334"/>
    <n v="-7.02"/>
    <s v="14472867.25"/>
  </r>
  <r>
    <s v="2021-03-01T20:32:12Z"/>
    <x v="3"/>
    <s v="49796359607"/>
    <s v="13870481334"/>
    <n v="-14.04"/>
    <s v="14472853.21"/>
  </r>
  <r>
    <s v="2021-03-01T20:32:12Z"/>
    <x v="5"/>
    <s v="49796359608"/>
    <s v="13870481334"/>
    <n v="-33.840000000000003"/>
    <s v="14472819.37"/>
  </r>
  <r>
    <s v="2021-03-01T20:32:12Z"/>
    <x v="4"/>
    <s v="49796359609"/>
    <s v="13870481334"/>
    <n v="-42.12"/>
    <s v="14472777.25"/>
  </r>
  <r>
    <s v="2021-03-01T20:40:13Z"/>
    <x v="0"/>
    <s v="49797152643"/>
    <s v="13870589349"/>
    <n v="1400"/>
    <s v="14474177.25"/>
  </r>
  <r>
    <s v="2021-03-01T20:40:13Z"/>
    <x v="1"/>
    <s v="49797152644"/>
    <s v="13870589349"/>
    <n v="-2.8"/>
    <s v="14474174.45"/>
  </r>
  <r>
    <s v="2021-03-01T20:40:13Z"/>
    <x v="2"/>
    <s v="49797152645"/>
    <s v="13870589349"/>
    <n v="-7"/>
    <s v="14474167.45"/>
  </r>
  <r>
    <s v="2021-03-01T20:40:13Z"/>
    <x v="3"/>
    <s v="49797152646"/>
    <s v="13870589349"/>
    <n v="-7"/>
    <s v="14474160.45"/>
  </r>
  <r>
    <s v="2021-03-01T20:40:13Z"/>
    <x v="4"/>
    <s v="49797152647"/>
    <s v="13870589349"/>
    <n v="-7"/>
    <s v="14474153.45"/>
  </r>
  <r>
    <s v="2021-03-01T20:40:13Z"/>
    <x v="5"/>
    <s v="49797152648"/>
    <s v="13870589349"/>
    <n v="-33.74"/>
    <s v="14474119.71"/>
  </r>
  <r>
    <s v="2021-03-01T20:41:37Z"/>
    <x v="0"/>
    <s v="49797261692"/>
    <s v="13870589601"/>
    <n v="9330"/>
    <s v="14483449.71"/>
  </r>
  <r>
    <s v="2021-03-01T20:41:37Z"/>
    <x v="1"/>
    <s v="49797261693"/>
    <s v="13870589601"/>
    <n v="-18.66"/>
    <s v="14483431.05"/>
  </r>
  <r>
    <s v="2021-03-01T20:41:37Z"/>
    <x v="2"/>
    <s v="49797261694"/>
    <s v="13870589601"/>
    <n v="-46.65"/>
    <s v="14483384.4"/>
  </r>
  <r>
    <s v="2021-03-01T20:41:37Z"/>
    <x v="3"/>
    <s v="49797261695"/>
    <s v="13870589601"/>
    <n v="-93.3"/>
    <s v="14483291.1"/>
  </r>
  <r>
    <s v="2021-03-01T20:41:37Z"/>
    <x v="5"/>
    <s v="49797261696"/>
    <s v="13870589601"/>
    <n v="-224.85"/>
    <s v="14483066.25"/>
  </r>
  <r>
    <s v="2021-03-01T20:41:37Z"/>
    <x v="7"/>
    <s v="49797261697"/>
    <s v="13870589601"/>
    <n v="-275.24"/>
    <s v="14482791.01"/>
  </r>
  <r>
    <s v="2021-03-01T20:41:37Z"/>
    <x v="4"/>
    <s v="49797261698"/>
    <s v="13870589601"/>
    <n v="-279.89999999999998"/>
    <s v="14482511.11"/>
  </r>
  <r>
    <s v="2021-03-01T20:41:37Z"/>
    <x v="11"/>
    <s v="49797261699"/>
    <s v="13870589601"/>
    <n v="-559.79999999999995"/>
    <s v="14481951.31"/>
  </r>
  <r>
    <s v="2021-03-01T20:41:59Z"/>
    <x v="0"/>
    <s v="49797302399"/>
    <s v="13870628154"/>
    <n v="1379"/>
    <s v="14483330.31"/>
  </r>
  <r>
    <s v="2021-03-01T20:41:59Z"/>
    <x v="1"/>
    <s v="49797302400"/>
    <s v="13870628154"/>
    <n v="-2.76"/>
    <s v="14483327.55"/>
  </r>
  <r>
    <s v="2021-03-01T20:41:59Z"/>
    <x v="2"/>
    <s v="49797302401"/>
    <s v="13870628154"/>
    <n v="-6.9"/>
    <s v="14483320.65"/>
  </r>
  <r>
    <s v="2021-03-01T20:41:59Z"/>
    <x v="3"/>
    <s v="49797302402"/>
    <s v="13870628154"/>
    <n v="-6.9"/>
    <s v="14483313.75"/>
  </r>
  <r>
    <s v="2021-03-01T20:41:59Z"/>
    <x v="4"/>
    <s v="49797302403"/>
    <s v="13870628154"/>
    <n v="-6.9"/>
    <s v="14483306.85"/>
  </r>
  <r>
    <s v="2021-03-01T20:41:59Z"/>
    <x v="5"/>
    <s v="49797302404"/>
    <s v="13870628154"/>
    <n v="-33.229999999999997"/>
    <s v="14483273.62"/>
  </r>
  <r>
    <s v="2021-03-01T20:45:34Z"/>
    <x v="0"/>
    <s v="49797656092"/>
    <s v="13870680083"/>
    <n v="3906"/>
    <s v="14487179.62"/>
  </r>
  <r>
    <s v="2021-03-01T20:45:34Z"/>
    <x v="1"/>
    <s v="49797656093"/>
    <s v="13870680083"/>
    <n v="-7.81"/>
    <s v="14487171.81"/>
  </r>
  <r>
    <s v="2021-03-01T20:45:34Z"/>
    <x v="2"/>
    <s v="49797656094"/>
    <s v="13870680083"/>
    <n v="-19.53"/>
    <s v="14487152.28"/>
  </r>
  <r>
    <s v="2021-03-01T20:45:34Z"/>
    <x v="3"/>
    <s v="49797656095"/>
    <s v="13870680083"/>
    <n v="-39.06"/>
    <s v="14487113.22"/>
  </r>
  <r>
    <s v="2021-03-01T20:45:34Z"/>
    <x v="5"/>
    <s v="49797656096"/>
    <s v="13870680083"/>
    <n v="-94.13"/>
    <s v="14487019.09"/>
  </r>
  <r>
    <s v="2021-03-01T20:45:34Z"/>
    <x v="4"/>
    <s v="49797656097"/>
    <s v="13870680083"/>
    <n v="-117.18"/>
    <s v="14486901.91"/>
  </r>
  <r>
    <s v="2021-03-01T20:54:01Z"/>
    <x v="0"/>
    <s v="49798469475"/>
    <s v="13870746885"/>
    <n v="1881"/>
    <s v="14488782.91"/>
  </r>
  <r>
    <s v="2021-03-01T20:54:01Z"/>
    <x v="1"/>
    <s v="49798469476"/>
    <s v="13870746885"/>
    <n v="-3.76"/>
    <s v="14488779.15"/>
  </r>
  <r>
    <s v="2021-03-01T20:54:01Z"/>
    <x v="2"/>
    <s v="49798469477"/>
    <s v="13870746885"/>
    <n v="-9.41"/>
    <s v="14488769.74"/>
  </r>
  <r>
    <s v="2021-03-01T20:54:01Z"/>
    <x v="3"/>
    <s v="49798469478"/>
    <s v="13870746885"/>
    <n v="-18.809999999999999"/>
    <s v="14488750.93"/>
  </r>
  <r>
    <s v="2021-03-01T20:54:01Z"/>
    <x v="9"/>
    <s v="49798469479"/>
    <s v="13870746885"/>
    <n v="-37.619999999999997"/>
    <s v="14488713.31"/>
  </r>
  <r>
    <s v="2021-03-01T20:54:01Z"/>
    <x v="5"/>
    <s v="49798469480"/>
    <s v="13870746885"/>
    <n v="-45.33"/>
    <s v="14488667.98"/>
  </r>
  <r>
    <s v="2021-03-01T20:54:01Z"/>
    <x v="7"/>
    <s v="49798469481"/>
    <s v="13870746885"/>
    <n v="-55.49"/>
    <s v="14488612.49"/>
  </r>
  <r>
    <s v="2021-03-01T20:54:01Z"/>
    <x v="4"/>
    <s v="49798469482"/>
    <s v="13870746885"/>
    <n v="-56.43"/>
    <s v="14488556.06"/>
  </r>
  <r>
    <s v="2021-03-01T20:59:59Z"/>
    <x v="0"/>
    <s v="49799032832"/>
    <s v="13870850550"/>
    <n v="2197"/>
    <s v="14490753.06"/>
  </r>
  <r>
    <s v="2021-03-01T20:59:59Z"/>
    <x v="1"/>
    <s v="49799032833"/>
    <s v="13870850550"/>
    <n v="-4.3899999999999997"/>
    <s v="14490748.67"/>
  </r>
  <r>
    <s v="2021-03-01T20:59:59Z"/>
    <x v="2"/>
    <s v="49799032834"/>
    <s v="13870850550"/>
    <n v="-10.99"/>
    <s v="14490737.68"/>
  </r>
  <r>
    <s v="2021-03-01T20:59:59Z"/>
    <x v="3"/>
    <s v="49799032835"/>
    <s v="13870850550"/>
    <n v="-10.99"/>
    <s v="14490726.69"/>
  </r>
  <r>
    <s v="2021-03-01T20:59:59Z"/>
    <x v="4"/>
    <s v="49799032836"/>
    <s v="13870850550"/>
    <n v="-10.99"/>
    <s v="14490715.7"/>
  </r>
  <r>
    <s v="2021-03-01T20:59:59Z"/>
    <x v="5"/>
    <s v="49799032837"/>
    <s v="13870850550"/>
    <n v="-52.95"/>
    <s v="14490662.75"/>
  </r>
  <r>
    <s v="2021-03-01T21:04:20Z"/>
    <x v="0"/>
    <s v="49799444107"/>
    <s v="13870911546"/>
    <n v="6782"/>
    <s v="14497444.75"/>
  </r>
  <r>
    <s v="2021-03-01T21:04:20Z"/>
    <x v="1"/>
    <s v="49799444108"/>
    <s v="13870911546"/>
    <n v="-13.56"/>
    <s v="14497431.19"/>
  </r>
  <r>
    <s v="2021-03-01T21:04:20Z"/>
    <x v="2"/>
    <s v="49799444109"/>
    <s v="13870911546"/>
    <n v="-33.909999999999997"/>
    <s v="14497397.28"/>
  </r>
  <r>
    <s v="2021-03-01T21:04:20Z"/>
    <x v="3"/>
    <s v="49799444110"/>
    <s v="13870911546"/>
    <n v="-67.819999999999993"/>
    <s v="14497329.46"/>
  </r>
  <r>
    <s v="2021-03-01T21:04:20Z"/>
    <x v="5"/>
    <s v="49799444111"/>
    <s v="13870911546"/>
    <n v="-163.44999999999999"/>
    <s v="14497166.01"/>
  </r>
  <r>
    <s v="2021-03-01T21:04:20Z"/>
    <x v="7"/>
    <s v="49799444112"/>
    <s v="13870911546"/>
    <n v="-200.07"/>
    <s v="14496965.94"/>
  </r>
  <r>
    <s v="2021-03-01T21:04:20Z"/>
    <x v="4"/>
    <s v="49799444113"/>
    <s v="13870911546"/>
    <n v="-203.46"/>
    <s v="14496762.48"/>
  </r>
  <r>
    <s v="2021-03-01T21:21:27Z"/>
    <x v="0"/>
    <s v="49800978822"/>
    <s v="13871127671"/>
    <n v="2363"/>
    <s v="14499125.48"/>
  </r>
  <r>
    <s v="2021-03-01T21:21:27Z"/>
    <x v="1"/>
    <s v="49800978823"/>
    <s v="13871127671"/>
    <n v="-4.7300000000000004"/>
    <s v="14499120.75"/>
  </r>
  <r>
    <s v="2021-03-01T21:21:27Z"/>
    <x v="2"/>
    <s v="49800978824"/>
    <s v="13871127671"/>
    <n v="-11.82"/>
    <s v="14499108.93"/>
  </r>
  <r>
    <s v="2021-03-01T21:21:27Z"/>
    <x v="3"/>
    <s v="49800978826"/>
    <s v="13871127671"/>
    <n v="-11.82"/>
    <s v="14499097.11"/>
  </r>
  <r>
    <s v="2021-03-01T21:21:27Z"/>
    <x v="4"/>
    <s v="49800978828"/>
    <s v="13871127671"/>
    <n v="-11.82"/>
    <s v="14499085.29"/>
  </r>
  <r>
    <s v="2021-03-01T21:21:27Z"/>
    <x v="5"/>
    <s v="49800978829"/>
    <s v="13871127671"/>
    <n v="-56.95"/>
    <s v="14499028.34"/>
  </r>
  <r>
    <s v="2021-03-01T21:23:49Z"/>
    <x v="0"/>
    <s v="49801193877"/>
    <s v="13871143948"/>
    <n v="6296"/>
    <s v="14505324.34"/>
  </r>
  <r>
    <s v="2021-03-01T21:23:49Z"/>
    <x v="1"/>
    <s v="49801193878"/>
    <s v="13871143948"/>
    <n v="-12.59"/>
    <s v="14505311.75"/>
  </r>
  <r>
    <s v="2021-03-01T21:23:49Z"/>
    <x v="2"/>
    <s v="49801193879"/>
    <s v="13871143948"/>
    <n v="-31.48"/>
    <s v="14505280.27"/>
  </r>
  <r>
    <s v="2021-03-01T21:23:49Z"/>
    <x v="3"/>
    <s v="49801193880"/>
    <s v="13871143948"/>
    <n v="-62.96"/>
    <s v="14505217.31"/>
  </r>
  <r>
    <s v="2021-03-01T21:23:49Z"/>
    <x v="5"/>
    <s v="49801193881"/>
    <s v="13871143948"/>
    <n v="-151.72999999999999"/>
    <s v="14505065.58"/>
  </r>
  <r>
    <s v="2021-03-01T21:23:49Z"/>
    <x v="4"/>
    <s v="49801193882"/>
    <s v="13871143948"/>
    <n v="-188.88"/>
    <s v="14504876.7"/>
  </r>
  <r>
    <s v="2021-03-01T21:23:51Z"/>
    <x v="0"/>
    <s v="49801204640"/>
    <s v="13871157709"/>
    <n v="2987"/>
    <s v="14507863.7"/>
  </r>
  <r>
    <s v="2021-03-01T21:23:51Z"/>
    <x v="1"/>
    <s v="49801204641"/>
    <s v="13871157709"/>
    <n v="-5.97"/>
    <s v="14507857.73"/>
  </r>
  <r>
    <s v="2021-03-01T21:23:51Z"/>
    <x v="2"/>
    <s v="49801204642"/>
    <s v="13871157709"/>
    <n v="-14.94"/>
    <s v="14507842.79"/>
  </r>
  <r>
    <s v="2021-03-01T21:23:51Z"/>
    <x v="3"/>
    <s v="49801204643"/>
    <s v="13871157709"/>
    <n v="-29.87"/>
    <s v="14507812.92"/>
  </r>
  <r>
    <s v="2021-03-01T21:23:51Z"/>
    <x v="5"/>
    <s v="49801204644"/>
    <s v="13871157709"/>
    <n v="-71.989999999999995"/>
    <s v="14507740.93"/>
  </r>
  <r>
    <s v="2021-03-01T21:23:51Z"/>
    <x v="7"/>
    <s v="49801204645"/>
    <s v="13871157709"/>
    <n v="-88.12"/>
    <s v="14507652.81"/>
  </r>
  <r>
    <s v="2021-03-01T21:23:51Z"/>
    <x v="4"/>
    <s v="49801204646"/>
    <s v="13871157709"/>
    <n v="-89.61"/>
    <s v="14507563.2"/>
  </r>
  <r>
    <s v="2021-03-01T21:24:30Z"/>
    <x v="0"/>
    <s v="49801256558"/>
    <s v="13871157869"/>
    <n v="4146"/>
    <s v="14511709.2"/>
  </r>
  <r>
    <s v="2021-03-01T21:24:30Z"/>
    <x v="1"/>
    <s v="49801256559"/>
    <s v="13871157869"/>
    <n v="-8.2899999999999991"/>
    <s v="14511700.91"/>
  </r>
  <r>
    <s v="2021-03-01T21:24:30Z"/>
    <x v="2"/>
    <s v="49801256560"/>
    <s v="13871157869"/>
    <n v="-20.73"/>
    <s v="14511680.18"/>
  </r>
  <r>
    <s v="2021-03-01T21:24:30Z"/>
    <x v="3"/>
    <s v="49801256561"/>
    <s v="13871157869"/>
    <n v="-41.46"/>
    <s v="14511638.72"/>
  </r>
  <r>
    <s v="2021-03-01T21:24:30Z"/>
    <x v="5"/>
    <s v="49801256562"/>
    <s v="13871157869"/>
    <n v="-99.92"/>
    <s v="14511538.8"/>
  </r>
  <r>
    <s v="2021-03-01T21:24:30Z"/>
    <x v="7"/>
    <s v="49801256563"/>
    <s v="13871157869"/>
    <n v="-122.31"/>
    <s v="14511416.49"/>
  </r>
  <r>
    <s v="2021-03-01T21:24:30Z"/>
    <x v="4"/>
    <s v="49801256564"/>
    <s v="13871157869"/>
    <n v="-124.38"/>
    <s v="14511292.11"/>
  </r>
  <r>
    <s v="2021-03-01T21:42:17Z"/>
    <x v="0"/>
    <s v="49802790490"/>
    <s v="13871403229"/>
    <n v="1867"/>
    <s v="14513159.11"/>
  </r>
  <r>
    <s v="2021-03-01T21:42:17Z"/>
    <x v="1"/>
    <s v="49802790491"/>
    <s v="13871403229"/>
    <n v="-3.73"/>
    <s v="14513155.38"/>
  </r>
  <r>
    <s v="2021-03-01T21:42:17Z"/>
    <x v="2"/>
    <s v="49802790492"/>
    <s v="13871403229"/>
    <n v="-9.34"/>
    <s v="14513146.04"/>
  </r>
  <r>
    <s v="2021-03-01T21:42:17Z"/>
    <x v="3"/>
    <s v="49802790493"/>
    <s v="13871403229"/>
    <n v="-9.34"/>
    <s v="14513136.7"/>
  </r>
  <r>
    <s v="2021-03-01T21:42:17Z"/>
    <x v="4"/>
    <s v="49802790494"/>
    <s v="13871403229"/>
    <n v="-9.34"/>
    <s v="14513127.36"/>
  </r>
  <r>
    <s v="2021-03-01T21:42:17Z"/>
    <x v="5"/>
    <s v="49802790495"/>
    <s v="13871403229"/>
    <n v="-44.99"/>
    <s v="14513082.37"/>
  </r>
  <r>
    <s v="2021-03-01T21:46:09Z"/>
    <x v="0"/>
    <s v="49803135005"/>
    <s v="13871433490"/>
    <n v="1827"/>
    <s v="14514909.37"/>
  </r>
  <r>
    <s v="2021-03-01T21:46:09Z"/>
    <x v="1"/>
    <s v="49803135006"/>
    <s v="13871433490"/>
    <n v="-3.65"/>
    <s v="14514905.72"/>
  </r>
  <r>
    <s v="2021-03-01T21:46:09Z"/>
    <x v="2"/>
    <s v="49803135008"/>
    <s v="13871433490"/>
    <n v="-9.14"/>
    <s v="14514896.58"/>
  </r>
  <r>
    <s v="2021-03-01T21:46:09Z"/>
    <x v="3"/>
    <s v="49803135010"/>
    <s v="13871433490"/>
    <n v="-18.27"/>
    <s v="14514878.31"/>
  </r>
  <r>
    <s v="2021-03-01T21:46:09Z"/>
    <x v="5"/>
    <s v="49803135012"/>
    <s v="13871433490"/>
    <n v="-44.03"/>
    <s v="14514834.28"/>
  </r>
  <r>
    <s v="2021-03-01T21:46:09Z"/>
    <x v="4"/>
    <s v="49803135013"/>
    <s v="13871433490"/>
    <n v="-54.81"/>
    <s v="14514779.47"/>
  </r>
  <r>
    <s v="2021-03-01T21:49:46Z"/>
    <x v="0"/>
    <s v="49803412308"/>
    <s v="13871473460"/>
    <n v="10356"/>
    <s v="14525135.47"/>
  </r>
  <r>
    <s v="2021-03-01T21:49:46Z"/>
    <x v="1"/>
    <s v="49803412309"/>
    <s v="13871473460"/>
    <n v="-20.71"/>
    <s v="14525114.76"/>
  </r>
  <r>
    <s v="2021-03-01T21:49:46Z"/>
    <x v="2"/>
    <s v="49803412310"/>
    <s v="13871473460"/>
    <n v="-51.78"/>
    <s v="14525062.98"/>
  </r>
  <r>
    <s v="2021-03-01T21:49:46Z"/>
    <x v="3"/>
    <s v="49803412311"/>
    <s v="13871473460"/>
    <n v="-51.78"/>
    <s v="14525011.2"/>
  </r>
  <r>
    <s v="2021-03-01T21:49:46Z"/>
    <x v="4"/>
    <s v="49803412312"/>
    <s v="13871473460"/>
    <n v="-51.78"/>
    <s v="14524959.42"/>
  </r>
  <r>
    <s v="2021-03-01T21:49:46Z"/>
    <x v="5"/>
    <s v="49803412313"/>
    <s v="13871473460"/>
    <n v="-249.58"/>
    <s v="14524709.84"/>
  </r>
  <r>
    <s v="2021-03-01T21:51:19Z"/>
    <x v="0"/>
    <s v="49803559111"/>
    <s v="13871473892"/>
    <n v="5052"/>
    <s v="14529761.84"/>
  </r>
  <r>
    <s v="2021-03-01T21:51:19Z"/>
    <x v="1"/>
    <s v="49803559112"/>
    <s v="13871473892"/>
    <n v="-10.1"/>
    <s v="14529751.74"/>
  </r>
  <r>
    <s v="2021-03-01T21:51:19Z"/>
    <x v="2"/>
    <s v="49803559113"/>
    <s v="13871473892"/>
    <n v="-25.26"/>
    <s v="14529726.48"/>
  </r>
  <r>
    <s v="2021-03-01T21:51:19Z"/>
    <x v="3"/>
    <s v="49803559114"/>
    <s v="13871473892"/>
    <n v="-25.26"/>
    <s v="14529701.22"/>
  </r>
  <r>
    <s v="2021-03-01T21:51:19Z"/>
    <x v="4"/>
    <s v="49803559115"/>
    <s v="13871473892"/>
    <n v="-25.26"/>
    <s v="14529675.96"/>
  </r>
  <r>
    <s v="2021-03-01T21:51:19Z"/>
    <x v="9"/>
    <s v="49803559116"/>
    <s v="13871473892"/>
    <n v="-101.04"/>
    <s v="14529574.92"/>
  </r>
  <r>
    <s v="2021-03-01T21:51:19Z"/>
    <x v="5"/>
    <s v="49803559117"/>
    <s v="13871473892"/>
    <n v="-121.75"/>
    <s v="14529453.17"/>
  </r>
  <r>
    <s v="2021-03-01T21:52:57Z"/>
    <x v="0"/>
    <s v="49803703601"/>
    <s v="13871458486"/>
    <n v="7598"/>
    <s v="14537051.17"/>
  </r>
  <r>
    <s v="2021-03-01T21:52:57Z"/>
    <x v="1"/>
    <s v="49803703602"/>
    <s v="13871458486"/>
    <n v="-15.2"/>
    <s v="14537035.97"/>
  </r>
  <r>
    <s v="2021-03-01T21:52:57Z"/>
    <x v="2"/>
    <s v="49803703603"/>
    <s v="13871458486"/>
    <n v="-37.99"/>
    <s v="14536997.98"/>
  </r>
  <r>
    <s v="2021-03-01T21:52:57Z"/>
    <x v="3"/>
    <s v="49803703604"/>
    <s v="13871458486"/>
    <n v="-37.99"/>
    <s v="14536959.99"/>
  </r>
  <r>
    <s v="2021-03-01T21:52:57Z"/>
    <x v="4"/>
    <s v="49803703605"/>
    <s v="13871458486"/>
    <n v="-37.99"/>
    <s v="14536922"/>
  </r>
  <r>
    <s v="2021-03-01T21:52:57Z"/>
    <x v="5"/>
    <s v="49803703606"/>
    <s v="13871458486"/>
    <n v="-183.11"/>
    <s v="14536738.89"/>
  </r>
  <r>
    <s v="2021-03-01T22:04:20Z"/>
    <x v="0"/>
    <s v="49804612367"/>
    <s v="13871653105"/>
    <n v="5214"/>
    <s v="14541952.89"/>
  </r>
  <r>
    <s v="2021-03-01T22:04:20Z"/>
    <x v="1"/>
    <s v="49804612368"/>
    <s v="13871653105"/>
    <n v="-10.43"/>
    <s v="14541942.46"/>
  </r>
  <r>
    <s v="2021-03-01T22:04:20Z"/>
    <x v="2"/>
    <s v="49804612369"/>
    <s v="13871653105"/>
    <n v="-26.07"/>
    <s v="14541916.39"/>
  </r>
  <r>
    <s v="2021-03-01T22:04:20Z"/>
    <x v="3"/>
    <s v="49804612370"/>
    <s v="13871653105"/>
    <n v="-52.14"/>
    <s v="14541864.25"/>
  </r>
  <r>
    <s v="2021-03-01T22:04:20Z"/>
    <x v="5"/>
    <s v="49804612371"/>
    <s v="13871653105"/>
    <n v="-125.66"/>
    <s v="14541738.59"/>
  </r>
  <r>
    <s v="2021-03-01T22:04:20Z"/>
    <x v="7"/>
    <s v="49804612372"/>
    <s v="13871653105"/>
    <n v="-153.81"/>
    <s v="14541584.78"/>
  </r>
  <r>
    <s v="2021-03-01T22:04:20Z"/>
    <x v="4"/>
    <s v="49804612373"/>
    <s v="13871653105"/>
    <n v="-156.41999999999999"/>
    <s v="14541428.36"/>
  </r>
  <r>
    <s v="2021-03-01T22:10:45Z"/>
    <x v="0"/>
    <s v="49805107071"/>
    <s v="13871681909"/>
    <n v="9498"/>
    <s v="14550926.36"/>
  </r>
  <r>
    <s v="2021-03-01T22:10:45Z"/>
    <x v="1"/>
    <s v="49805107072"/>
    <s v="13871681909"/>
    <n v="-19"/>
    <s v="14550907.36"/>
  </r>
  <r>
    <s v="2021-03-01T22:10:45Z"/>
    <x v="2"/>
    <s v="49805107073"/>
    <s v="13871681909"/>
    <n v="-47.49"/>
    <s v="14550859.87"/>
  </r>
  <r>
    <s v="2021-03-01T22:10:45Z"/>
    <x v="3"/>
    <s v="49805107074"/>
    <s v="13871681909"/>
    <n v="-47.49"/>
    <s v="14550812.38"/>
  </r>
  <r>
    <s v="2021-03-01T22:10:45Z"/>
    <x v="4"/>
    <s v="49805107075"/>
    <s v="13871681909"/>
    <n v="-47.49"/>
    <s v="14550764.89"/>
  </r>
  <r>
    <s v="2021-03-01T22:10:45Z"/>
    <x v="9"/>
    <s v="49805107076"/>
    <s v="13871681909"/>
    <n v="-189.96"/>
    <s v="14550574.93"/>
  </r>
  <r>
    <s v="2021-03-01T22:10:45Z"/>
    <x v="5"/>
    <s v="49805107077"/>
    <s v="13871681909"/>
    <n v="-228.9"/>
    <s v="14550346.03"/>
  </r>
  <r>
    <s v="2021-03-01T22:36:44Z"/>
    <x v="0"/>
    <s v="49807087579"/>
    <s v="13871997027"/>
    <n v="2657"/>
    <s v="14553003.03"/>
  </r>
  <r>
    <s v="2021-03-01T22:36:44Z"/>
    <x v="1"/>
    <s v="49807087580"/>
    <s v="13871997027"/>
    <n v="-5.31"/>
    <s v="14552997.72"/>
  </r>
  <r>
    <s v="2021-03-01T22:36:44Z"/>
    <x v="2"/>
    <s v="49807087581"/>
    <s v="13871997027"/>
    <n v="-13.29"/>
    <s v="14552984.43"/>
  </r>
  <r>
    <s v="2021-03-01T22:36:44Z"/>
    <x v="3"/>
    <s v="49807087582"/>
    <s v="13871997027"/>
    <n v="-26.57"/>
    <s v="14552957.86"/>
  </r>
  <r>
    <s v="2021-03-01T22:36:44Z"/>
    <x v="5"/>
    <s v="49807087583"/>
    <s v="13871997027"/>
    <n v="-64.03"/>
    <s v="14552893.83"/>
  </r>
  <r>
    <s v="2021-03-01T22:36:44Z"/>
    <x v="4"/>
    <s v="49807087584"/>
    <s v="13871997027"/>
    <n v="-79.709999999999994"/>
    <s v="14552814.12"/>
  </r>
  <r>
    <s v="2021-03-01T22:46:29Z"/>
    <x v="0"/>
    <s v="49807894508"/>
    <s v="13872069436"/>
    <n v="3526"/>
    <s v="14556340.12"/>
  </r>
  <r>
    <s v="2021-03-01T22:46:29Z"/>
    <x v="1"/>
    <s v="49807894509"/>
    <s v="13872069436"/>
    <n v="-7.05"/>
    <s v="14556333.07"/>
  </r>
  <r>
    <s v="2021-03-01T22:46:29Z"/>
    <x v="2"/>
    <s v="49807894510"/>
    <s v="13872069436"/>
    <n v="-17.63"/>
    <s v="14556315.44"/>
  </r>
  <r>
    <s v="2021-03-01T22:46:29Z"/>
    <x v="3"/>
    <s v="49807894511"/>
    <s v="13872069436"/>
    <n v="-35.26"/>
    <s v="14556280.18"/>
  </r>
  <r>
    <s v="2021-03-01T22:46:29Z"/>
    <x v="5"/>
    <s v="49807894512"/>
    <s v="13872069436"/>
    <n v="-84.98"/>
    <s v="14556195.2"/>
  </r>
  <r>
    <s v="2021-03-01T22:46:29Z"/>
    <x v="7"/>
    <s v="49807894513"/>
    <s v="13872069436"/>
    <n v="-104.02"/>
    <s v="14556091.18"/>
  </r>
  <r>
    <s v="2021-03-01T22:46:29Z"/>
    <x v="4"/>
    <s v="49807894514"/>
    <s v="13872069436"/>
    <n v="-105.78"/>
    <s v="14555985.4"/>
  </r>
  <r>
    <s v="2021-03-01T22:50:57Z"/>
    <x v="0"/>
    <s v="49808148078"/>
    <s v="13872088870"/>
    <n v="9330"/>
    <s v="14565315.4"/>
  </r>
  <r>
    <s v="2021-03-01T22:50:57Z"/>
    <x v="1"/>
    <s v="49808148079"/>
    <s v="13872088870"/>
    <n v="-18.66"/>
    <s v="14565296.74"/>
  </r>
  <r>
    <s v="2021-03-01T22:50:57Z"/>
    <x v="2"/>
    <s v="49808148080"/>
    <s v="13872088870"/>
    <n v="-46.65"/>
    <s v="14565250.09"/>
  </r>
  <r>
    <s v="2021-03-01T22:50:57Z"/>
    <x v="3"/>
    <s v="49808148081"/>
    <s v="13872088870"/>
    <n v="-93.3"/>
    <s v="14565156.79"/>
  </r>
  <r>
    <s v="2021-03-01T22:50:57Z"/>
    <x v="5"/>
    <s v="49808148082"/>
    <s v="13872088870"/>
    <n v="-224.85"/>
    <s v="14564931.94"/>
  </r>
  <r>
    <s v="2021-03-01T22:50:57Z"/>
    <x v="7"/>
    <s v="49808148083"/>
    <s v="13872088870"/>
    <n v="-275.24"/>
    <s v="14564656.7"/>
  </r>
  <r>
    <s v="2021-03-01T22:50:57Z"/>
    <x v="4"/>
    <s v="49808148084"/>
    <s v="13872088870"/>
    <n v="-279.89999999999998"/>
    <s v="14564376.8"/>
  </r>
  <r>
    <s v="2021-03-01T22:50:57Z"/>
    <x v="11"/>
    <s v="49808148085"/>
    <s v="13872088870"/>
    <n v="-559.79999999999995"/>
    <s v="14563817"/>
  </r>
  <r>
    <s v="2021-03-01T23:15:25Z"/>
    <x v="0"/>
    <s v="49809628382"/>
    <s v="13872327253"/>
    <n v="7040"/>
    <s v="14570857"/>
  </r>
  <r>
    <s v="2021-03-01T23:15:25Z"/>
    <x v="1"/>
    <s v="49809628383"/>
    <s v="13872327253"/>
    <n v="-14.08"/>
    <s v="14570842.92"/>
  </r>
  <r>
    <s v="2021-03-01T23:15:25Z"/>
    <x v="2"/>
    <s v="49809628384"/>
    <s v="13872327253"/>
    <n v="-35.200000000000003"/>
    <s v="14570807.72"/>
  </r>
  <r>
    <s v="2021-03-01T23:15:25Z"/>
    <x v="3"/>
    <s v="49809628385"/>
    <s v="13872327253"/>
    <n v="-35.200000000000003"/>
    <s v="14570772.52"/>
  </r>
  <r>
    <s v="2021-03-01T23:15:25Z"/>
    <x v="4"/>
    <s v="49809628386"/>
    <s v="13872327253"/>
    <n v="-35.200000000000003"/>
    <s v="14570737.32"/>
  </r>
  <r>
    <s v="2021-03-01T23:15:25Z"/>
    <x v="5"/>
    <s v="49809628387"/>
    <s v="13872327253"/>
    <n v="-169.66"/>
    <s v="14570567.66"/>
  </r>
  <r>
    <s v="2021-03-01T23:20:47Z"/>
    <x v="0"/>
    <s v="49809975723"/>
    <s v="13872379054"/>
    <n v="6562"/>
    <s v="14577129.66"/>
  </r>
  <r>
    <s v="2021-03-01T23:20:47Z"/>
    <x v="1"/>
    <s v="49809975724"/>
    <s v="13872379054"/>
    <n v="-13.12"/>
    <s v="14577116.54"/>
  </r>
  <r>
    <s v="2021-03-01T23:20:47Z"/>
    <x v="2"/>
    <s v="49809975725"/>
    <s v="13872379054"/>
    <n v="-32.81"/>
    <s v="14577083.73"/>
  </r>
  <r>
    <s v="2021-03-01T23:20:47Z"/>
    <x v="3"/>
    <s v="49809975726"/>
    <s v="13872379054"/>
    <n v="-32.81"/>
    <s v="14577050.92"/>
  </r>
  <r>
    <s v="2021-03-01T23:20:47Z"/>
    <x v="4"/>
    <s v="49809975727"/>
    <s v="13872379054"/>
    <n v="-32.81"/>
    <s v="14577018.11"/>
  </r>
  <r>
    <s v="2021-03-01T23:20:47Z"/>
    <x v="9"/>
    <s v="49809975728"/>
    <s v="13872379054"/>
    <n v="-131.24"/>
    <s v="14576886.87"/>
  </r>
  <r>
    <s v="2021-03-01T23:20:47Z"/>
    <x v="5"/>
    <s v="49809975729"/>
    <s v="13872379054"/>
    <n v="-158.13999999999999"/>
    <s v="14576728.73"/>
  </r>
  <r>
    <s v="2021-03-02T01:00:14Z"/>
    <x v="6"/>
    <s v="49814547224"/>
    <s v="9397355271"/>
    <n v="-596530.74"/>
    <s v="13980197.99"/>
  </r>
  <r>
    <s v="2021-03-02T01:23:46Z"/>
    <x v="0"/>
    <s v="49815448589"/>
    <s v="13873067986"/>
    <n v="3930"/>
    <s v="13984127.99"/>
  </r>
  <r>
    <s v="2021-03-02T01:23:46Z"/>
    <x v="1"/>
    <s v="49815448590"/>
    <s v="13873067986"/>
    <n v="-7.86"/>
    <s v="13984120.13"/>
  </r>
  <r>
    <s v="2021-03-02T01:23:46Z"/>
    <x v="2"/>
    <s v="49815448591"/>
    <s v="13873067986"/>
    <n v="-19.649999999999999"/>
    <s v="13984100.48"/>
  </r>
  <r>
    <s v="2021-03-02T01:23:46Z"/>
    <x v="3"/>
    <s v="49815448592"/>
    <s v="13873067986"/>
    <n v="-39.299999999999997"/>
    <s v="13984061.18"/>
  </r>
  <r>
    <s v="2021-03-02T01:23:46Z"/>
    <x v="9"/>
    <s v="49815448593"/>
    <s v="13873067986"/>
    <n v="-78.599999999999994"/>
    <s v="13983982.58"/>
  </r>
  <r>
    <s v="2021-03-02T01:23:46Z"/>
    <x v="5"/>
    <s v="49815448594"/>
    <s v="13873067986"/>
    <n v="-94.71"/>
    <s v="13983887.87"/>
  </r>
  <r>
    <s v="2021-03-02T01:23:46Z"/>
    <x v="7"/>
    <s v="49815448595"/>
    <s v="13873067986"/>
    <n v="-115.94"/>
    <s v="13983771.93"/>
  </r>
  <r>
    <s v="2021-03-02T01:23:46Z"/>
    <x v="4"/>
    <s v="49815448596"/>
    <s v="13873067986"/>
    <n v="-117.9"/>
    <s v="13983654.03"/>
  </r>
  <r>
    <s v="2021-03-02T01:33:10Z"/>
    <x v="0"/>
    <s v="49815769880"/>
    <s v="13873053656"/>
    <n v="6332"/>
    <s v="13989986.03"/>
  </r>
  <r>
    <s v="2021-03-02T01:33:10Z"/>
    <x v="1"/>
    <s v="49815769881"/>
    <s v="13873053656"/>
    <n v="-12.66"/>
    <s v="13989973.37"/>
  </r>
  <r>
    <s v="2021-03-02T01:33:10Z"/>
    <x v="2"/>
    <s v="49815769882"/>
    <s v="13873053656"/>
    <n v="-31.66"/>
    <s v="13989941.71"/>
  </r>
  <r>
    <s v="2021-03-02T01:33:10Z"/>
    <x v="3"/>
    <s v="49815769883"/>
    <s v="13873053656"/>
    <n v="-31.66"/>
    <s v="13989910.05"/>
  </r>
  <r>
    <s v="2021-03-02T01:33:10Z"/>
    <x v="4"/>
    <s v="49815769884"/>
    <s v="13873053656"/>
    <n v="-31.66"/>
    <s v="13989878.39"/>
  </r>
  <r>
    <s v="2021-03-02T01:33:10Z"/>
    <x v="5"/>
    <s v="49815769885"/>
    <s v="13873053656"/>
    <n v="-152.6"/>
    <s v="13989725.79"/>
  </r>
  <r>
    <s v="2021-03-02T01:38:00Z"/>
    <x v="0"/>
    <s v="49815957345"/>
    <s v="13873053759"/>
    <n v="5616"/>
    <s v="13995341.79"/>
  </r>
  <r>
    <s v="2021-03-02T01:38:00Z"/>
    <x v="1"/>
    <s v="49815957346"/>
    <s v="13873053759"/>
    <n v="-11.23"/>
    <s v="13995330.56"/>
  </r>
  <r>
    <s v="2021-03-02T01:38:00Z"/>
    <x v="2"/>
    <s v="49815957347"/>
    <s v="13873053759"/>
    <n v="-28.08"/>
    <s v="13995302.48"/>
  </r>
  <r>
    <s v="2021-03-02T01:38:00Z"/>
    <x v="3"/>
    <s v="49815957348"/>
    <s v="13873053759"/>
    <n v="-56.16"/>
    <s v="13995246.32"/>
  </r>
  <r>
    <s v="2021-03-02T01:38:00Z"/>
    <x v="9"/>
    <s v="49815957349"/>
    <s v="13873053759"/>
    <n v="-112.32"/>
    <s v="13995134"/>
  </r>
  <r>
    <s v="2021-03-02T01:38:00Z"/>
    <x v="5"/>
    <s v="49815957350"/>
    <s v="13873053759"/>
    <n v="-135.35"/>
    <s v="13994998.65"/>
  </r>
  <r>
    <s v="2021-03-02T01:38:00Z"/>
    <x v="7"/>
    <s v="49815957351"/>
    <s v="13873053759"/>
    <n v="-165.67"/>
    <s v="13994832.98"/>
  </r>
  <r>
    <s v="2021-03-02T01:38:00Z"/>
    <x v="4"/>
    <s v="49815957352"/>
    <s v="13873053759"/>
    <n v="-168.48"/>
    <s v="13994664.5"/>
  </r>
  <r>
    <s v="2021-03-02T02:55:46Z"/>
    <x v="0"/>
    <s v="49817983468"/>
    <s v="13873336901"/>
    <n v="1755"/>
    <s v="13996419.5"/>
  </r>
  <r>
    <s v="2021-03-02T02:55:46Z"/>
    <x v="1"/>
    <s v="49817983469"/>
    <s v="13873336901"/>
    <n v="-3.51"/>
    <s v="13996415.99"/>
  </r>
  <r>
    <s v="2021-03-02T02:55:46Z"/>
    <x v="2"/>
    <s v="49817983470"/>
    <s v="13873336901"/>
    <n v="-8.7799999999999994"/>
    <s v="13996407.21"/>
  </r>
  <r>
    <s v="2021-03-02T02:55:46Z"/>
    <x v="3"/>
    <s v="49817983471"/>
    <s v="13873336901"/>
    <n v="-8.7799999999999994"/>
    <s v="13996398.43"/>
  </r>
  <r>
    <s v="2021-03-02T02:55:46Z"/>
    <x v="4"/>
    <s v="49817983472"/>
    <s v="13873336901"/>
    <n v="-8.7799999999999994"/>
    <s v="13996389.65"/>
  </r>
  <r>
    <s v="2021-03-02T02:55:46Z"/>
    <x v="9"/>
    <s v="49817983473"/>
    <s v="13873336901"/>
    <n v="-35.1"/>
    <s v="13996354.55"/>
  </r>
  <r>
    <s v="2021-03-02T02:55:46Z"/>
    <x v="5"/>
    <s v="49817983474"/>
    <s v="13873336901"/>
    <n v="-42.3"/>
    <s v="13996312.25"/>
  </r>
  <r>
    <s v="2021-03-02T06:52:05Z"/>
    <x v="0"/>
    <s v="49825088242"/>
    <s v="13873982490"/>
    <n v="1795"/>
    <s v="13998107.25"/>
  </r>
  <r>
    <s v="2021-03-02T06:52:05Z"/>
    <x v="1"/>
    <s v="49825088243"/>
    <s v="13873982490"/>
    <n v="-3.59"/>
    <s v="13998103.66"/>
  </r>
  <r>
    <s v="2021-03-02T06:52:05Z"/>
    <x v="2"/>
    <s v="49825088244"/>
    <s v="13873982490"/>
    <n v="-8.98"/>
    <s v="13998094.68"/>
  </r>
  <r>
    <s v="2021-03-02T06:52:05Z"/>
    <x v="3"/>
    <s v="49825088245"/>
    <s v="13873982490"/>
    <n v="-8.98"/>
    <s v="13998085.7"/>
  </r>
  <r>
    <s v="2021-03-02T06:52:05Z"/>
    <x v="4"/>
    <s v="49825088246"/>
    <s v="13873982490"/>
    <n v="-8.98"/>
    <s v="13998076.72"/>
  </r>
  <r>
    <s v="2021-03-02T06:52:05Z"/>
    <x v="5"/>
    <s v="49825088247"/>
    <s v="13873982490"/>
    <n v="-43.26"/>
    <s v="13998033.46"/>
  </r>
  <r>
    <s v="2021-03-02T07:48:16Z"/>
    <x v="0"/>
    <s v="49826924345"/>
    <s v="13874279037"/>
    <n v="4866"/>
    <s v="14002899.46"/>
  </r>
  <r>
    <s v="2021-03-02T07:48:16Z"/>
    <x v="1"/>
    <s v="49826924346"/>
    <s v="13874279037"/>
    <n v="-9.73"/>
    <s v="14002889.73"/>
  </r>
  <r>
    <s v="2021-03-02T07:48:16Z"/>
    <x v="2"/>
    <s v="49826924347"/>
    <s v="13874279037"/>
    <n v="-24.33"/>
    <s v="14002865.4"/>
  </r>
  <r>
    <s v="2021-03-02T07:48:16Z"/>
    <x v="3"/>
    <s v="49826924348"/>
    <s v="13874279037"/>
    <n v="-48.66"/>
    <s v="14002816.74"/>
  </r>
  <r>
    <s v="2021-03-02T07:48:16Z"/>
    <x v="5"/>
    <s v="49826924349"/>
    <s v="13874279037"/>
    <n v="-117.27"/>
    <s v="14002699.47"/>
  </r>
  <r>
    <s v="2021-03-02T07:48:16Z"/>
    <x v="7"/>
    <s v="49826924350"/>
    <s v="13874279037"/>
    <n v="-143.55000000000001"/>
    <s v="14002555.92"/>
  </r>
  <r>
    <s v="2021-03-02T07:48:16Z"/>
    <x v="4"/>
    <s v="49826924351"/>
    <s v="13874279037"/>
    <n v="-145.97999999999999"/>
    <s v="14002409.94"/>
  </r>
  <r>
    <s v="2021-03-02T07:58:49Z"/>
    <x v="0"/>
    <s v="49827301330"/>
    <s v="13874323318"/>
    <n v="3647"/>
    <s v="14006056.94"/>
  </r>
  <r>
    <s v="2021-03-02T07:58:49Z"/>
    <x v="1"/>
    <s v="49827301331"/>
    <s v="13874323318"/>
    <n v="-7.29"/>
    <s v="14006049.65"/>
  </r>
  <r>
    <s v="2021-03-02T07:58:49Z"/>
    <x v="2"/>
    <s v="49827301332"/>
    <s v="13874323318"/>
    <n v="-18.239999999999998"/>
    <s v="14006031.41"/>
  </r>
  <r>
    <s v="2021-03-02T07:58:49Z"/>
    <x v="3"/>
    <s v="49827301333"/>
    <s v="13874323318"/>
    <n v="-36.47"/>
    <s v="14005994.94"/>
  </r>
  <r>
    <s v="2021-03-02T07:58:49Z"/>
    <x v="5"/>
    <s v="49827301334"/>
    <s v="13874323318"/>
    <n v="-87.89"/>
    <s v="14005907.05"/>
  </r>
  <r>
    <s v="2021-03-02T07:58:49Z"/>
    <x v="7"/>
    <s v="49827301335"/>
    <s v="13874323318"/>
    <n v="-107.59"/>
    <s v="14005799.46"/>
  </r>
  <r>
    <s v="2021-03-02T07:58:49Z"/>
    <x v="4"/>
    <s v="49827301336"/>
    <s v="13874323318"/>
    <n v="-109.41"/>
    <s v="14005690.05"/>
  </r>
  <r>
    <s v="2021-03-02T08:06:02Z"/>
    <x v="0"/>
    <s v="49827622148"/>
    <s v="13874367260"/>
    <n v="3780"/>
    <s v="14009470.05"/>
  </r>
  <r>
    <s v="2021-03-02T08:06:02Z"/>
    <x v="1"/>
    <s v="49827622149"/>
    <s v="13874367260"/>
    <n v="-7.56"/>
    <s v="14009462.49"/>
  </r>
  <r>
    <s v="2021-03-02T08:06:02Z"/>
    <x v="2"/>
    <s v="49827622150"/>
    <s v="13874367260"/>
    <n v="-18.899999999999999"/>
    <s v="14009443.59"/>
  </r>
  <r>
    <s v="2021-03-02T08:06:02Z"/>
    <x v="3"/>
    <s v="49827622151"/>
    <s v="13874367260"/>
    <n v="-37.799999999999997"/>
    <s v="14009405.79"/>
  </r>
  <r>
    <s v="2021-03-02T08:06:02Z"/>
    <x v="5"/>
    <s v="49827622152"/>
    <s v="13874367260"/>
    <n v="-91.1"/>
    <s v="14009314.69"/>
  </r>
  <r>
    <s v="2021-03-02T08:06:02Z"/>
    <x v="4"/>
    <s v="49827622153"/>
    <s v="13874367260"/>
    <n v="-113.4"/>
    <s v="14009201.29"/>
  </r>
  <r>
    <s v="2021-03-02T08:09:16Z"/>
    <x v="0"/>
    <s v="49827762722"/>
    <s v="13874369628"/>
    <n v="21381"/>
    <s v="14030582.29"/>
  </r>
  <r>
    <s v="2021-03-02T08:09:16Z"/>
    <x v="1"/>
    <s v="49827762723"/>
    <s v="13874369628"/>
    <n v="-42.76"/>
    <s v="14030539.53"/>
  </r>
  <r>
    <s v="2021-03-02T08:09:16Z"/>
    <x v="2"/>
    <s v="49827762724"/>
    <s v="13874369628"/>
    <n v="-106.91"/>
    <s v="14030432.62"/>
  </r>
  <r>
    <s v="2021-03-02T08:09:16Z"/>
    <x v="3"/>
    <s v="49827762725"/>
    <s v="13874369628"/>
    <n v="-213.81"/>
    <s v="14030218.81"/>
  </r>
  <r>
    <s v="2021-03-02T08:09:16Z"/>
    <x v="5"/>
    <s v="49827762726"/>
    <s v="13874369628"/>
    <n v="-515.28"/>
    <s v="14029703.53"/>
  </r>
  <r>
    <s v="2021-03-02T08:09:16Z"/>
    <x v="7"/>
    <s v="49827762727"/>
    <s v="13874369628"/>
    <n v="-630.74"/>
    <s v="14029072.79"/>
  </r>
  <r>
    <s v="2021-03-02T08:09:16Z"/>
    <x v="4"/>
    <s v="49827762728"/>
    <s v="13874369628"/>
    <n v="-641.42999999999995"/>
    <s v="14028431.36"/>
  </r>
  <r>
    <s v="2021-03-02T08:33:51Z"/>
    <x v="0"/>
    <s v="49829169116"/>
    <s v="13874488961"/>
    <n v="3615"/>
    <s v="14032046.36"/>
  </r>
  <r>
    <s v="2021-03-02T08:33:51Z"/>
    <x v="1"/>
    <s v="49829169117"/>
    <s v="13874488961"/>
    <n v="-7.23"/>
    <s v="14032039.13"/>
  </r>
  <r>
    <s v="2021-03-02T08:33:51Z"/>
    <x v="2"/>
    <s v="49829169118"/>
    <s v="13874488961"/>
    <n v="-18.079999999999998"/>
    <s v="14032021.05"/>
  </r>
  <r>
    <s v="2021-03-02T08:33:51Z"/>
    <x v="3"/>
    <s v="49829169119"/>
    <s v="13874488961"/>
    <n v="-36.15"/>
    <s v="14031984.9"/>
  </r>
  <r>
    <s v="2021-03-02T08:33:51Z"/>
    <x v="5"/>
    <s v="49829169120"/>
    <s v="13874488961"/>
    <n v="-87.12"/>
    <s v="14031897.78"/>
  </r>
  <r>
    <s v="2021-03-02T08:33:51Z"/>
    <x v="4"/>
    <s v="49829169121"/>
    <s v="13874488961"/>
    <n v="-108.45"/>
    <s v="14031789.33"/>
  </r>
  <r>
    <s v="2021-03-02T08:33:51Z"/>
    <x v="11"/>
    <s v="49829169122"/>
    <s v="13874488961"/>
    <n v="-216.9"/>
    <s v="14031572.43"/>
  </r>
  <r>
    <s v="2021-03-02T08:45:58Z"/>
    <x v="0"/>
    <s v="49829894901"/>
    <s v="13874590663"/>
    <n v="4146"/>
    <s v="14035718.43"/>
  </r>
  <r>
    <s v="2021-03-02T08:45:58Z"/>
    <x v="1"/>
    <s v="49829894902"/>
    <s v="13874590663"/>
    <n v="-8.2899999999999991"/>
    <s v="14035710.14"/>
  </r>
  <r>
    <s v="2021-03-02T08:45:58Z"/>
    <x v="2"/>
    <s v="49829894903"/>
    <s v="13874590663"/>
    <n v="-20.73"/>
    <s v="14035689.41"/>
  </r>
  <r>
    <s v="2021-03-02T08:45:58Z"/>
    <x v="3"/>
    <s v="49829894904"/>
    <s v="13874590663"/>
    <n v="-41.46"/>
    <s v="14035647.95"/>
  </r>
  <r>
    <s v="2021-03-02T08:45:58Z"/>
    <x v="5"/>
    <s v="49829894905"/>
    <s v="13874590663"/>
    <n v="-99.92"/>
    <s v="14035548.03"/>
  </r>
  <r>
    <s v="2021-03-02T08:45:58Z"/>
    <x v="7"/>
    <s v="49829894906"/>
    <s v="13874590663"/>
    <n v="-122.31"/>
    <s v="14035425.72"/>
  </r>
  <r>
    <s v="2021-03-02T08:45:58Z"/>
    <x v="4"/>
    <s v="49829894907"/>
    <s v="13874590663"/>
    <n v="-124.38"/>
    <s v="14035301.34"/>
  </r>
  <r>
    <s v="2021-03-02T09:22:23Z"/>
    <x v="0"/>
    <s v="49831750578"/>
    <s v="13874938541"/>
    <n v="2000"/>
    <s v="14037301.34"/>
  </r>
  <r>
    <s v="2021-03-02T09:22:23Z"/>
    <x v="1"/>
    <s v="49831750579"/>
    <s v="13874938541"/>
    <n v="-4"/>
    <s v="14037297.34"/>
  </r>
  <r>
    <s v="2021-03-02T09:22:23Z"/>
    <x v="2"/>
    <s v="49831750580"/>
    <s v="13874938541"/>
    <n v="-10"/>
    <s v="14037287.34"/>
  </r>
  <r>
    <s v="2021-03-02T09:22:23Z"/>
    <x v="3"/>
    <s v="49831750581"/>
    <s v="13874938541"/>
    <n v="-20"/>
    <s v="14037267.34"/>
  </r>
  <r>
    <s v="2021-03-02T09:22:23Z"/>
    <x v="9"/>
    <s v="49831750582"/>
    <s v="13874938541"/>
    <n v="-40"/>
    <s v="14037227.34"/>
  </r>
  <r>
    <s v="2021-03-02T09:22:23Z"/>
    <x v="5"/>
    <s v="49831750583"/>
    <s v="13874938541"/>
    <n v="-48.2"/>
    <s v="14037179.14"/>
  </r>
  <r>
    <s v="2021-03-02T09:22:23Z"/>
    <x v="4"/>
    <s v="49831750584"/>
    <s v="13874938541"/>
    <n v="-60"/>
    <s v="14037119.14"/>
  </r>
  <r>
    <s v="2021-03-02T09:29:15Z"/>
    <x v="0"/>
    <s v="49832145422"/>
    <s v="13874990743"/>
    <n v="6483"/>
    <s v="14043602.14"/>
  </r>
  <r>
    <s v="2021-03-02T09:29:15Z"/>
    <x v="1"/>
    <s v="49832145423"/>
    <s v="13874990743"/>
    <n v="-12.97"/>
    <s v="14043589.17"/>
  </r>
  <r>
    <s v="2021-03-02T09:29:15Z"/>
    <x v="2"/>
    <s v="49832145424"/>
    <s v="13874990743"/>
    <n v="-32.42"/>
    <s v="14043556.75"/>
  </r>
  <r>
    <s v="2021-03-02T09:29:15Z"/>
    <x v="3"/>
    <s v="49832145425"/>
    <s v="13874990743"/>
    <n v="-32.42"/>
    <s v="14043524.33"/>
  </r>
  <r>
    <s v="2021-03-02T09:29:15Z"/>
    <x v="4"/>
    <s v="49832145426"/>
    <s v="13874990743"/>
    <n v="-32.42"/>
    <s v="14043491.91"/>
  </r>
  <r>
    <s v="2021-03-02T09:29:15Z"/>
    <x v="5"/>
    <s v="49832145427"/>
    <s v="13874990743"/>
    <n v="-156.24"/>
    <s v="14043335.67"/>
  </r>
  <r>
    <s v="2021-03-02T09:38:00Z"/>
    <x v="0"/>
    <s v="49832641146"/>
    <s v="13875094519"/>
    <n v="5224"/>
    <s v="14048559.67"/>
  </r>
  <r>
    <s v="2021-03-02T09:38:00Z"/>
    <x v="1"/>
    <s v="49832641147"/>
    <s v="13875094519"/>
    <n v="-10.45"/>
    <s v="14048549.22"/>
  </r>
  <r>
    <s v="2021-03-02T09:38:00Z"/>
    <x v="2"/>
    <s v="49832641148"/>
    <s v="13875094519"/>
    <n v="-26.12"/>
    <s v="14048523.1"/>
  </r>
  <r>
    <s v="2021-03-02T09:38:00Z"/>
    <x v="3"/>
    <s v="49832641149"/>
    <s v="13875094519"/>
    <n v="-52.24"/>
    <s v="14048470.86"/>
  </r>
  <r>
    <s v="2021-03-02T09:38:00Z"/>
    <x v="5"/>
    <s v="49832641150"/>
    <s v="13875094519"/>
    <n v="-125.9"/>
    <s v="14048344.96"/>
  </r>
  <r>
    <s v="2021-03-02T09:38:00Z"/>
    <x v="4"/>
    <s v="49832641151"/>
    <s v="13875094519"/>
    <n v="-156.72"/>
    <s v="14048188.24"/>
  </r>
  <r>
    <s v="2021-03-02T09:47:46Z"/>
    <x v="0"/>
    <s v="49833255196"/>
    <s v="13875177524"/>
    <n v="1981"/>
    <s v="14050169.24"/>
  </r>
  <r>
    <s v="2021-03-02T09:47:46Z"/>
    <x v="1"/>
    <s v="49833255197"/>
    <s v="13875177524"/>
    <n v="-3.96"/>
    <s v="14050165.28"/>
  </r>
  <r>
    <s v="2021-03-02T09:47:46Z"/>
    <x v="2"/>
    <s v="49833255198"/>
    <s v="13875177524"/>
    <n v="-9.91"/>
    <s v="14050155.37"/>
  </r>
  <r>
    <s v="2021-03-02T09:47:46Z"/>
    <x v="3"/>
    <s v="49833255199"/>
    <s v="13875177524"/>
    <n v="-19.809999999999999"/>
    <s v="14050135.56"/>
  </r>
  <r>
    <s v="2021-03-02T09:47:46Z"/>
    <x v="5"/>
    <s v="49833255200"/>
    <s v="13875177524"/>
    <n v="-47.74"/>
    <s v="14050087.82"/>
  </r>
  <r>
    <s v="2021-03-02T09:47:46Z"/>
    <x v="7"/>
    <s v="49833255201"/>
    <s v="13875177524"/>
    <n v="-58.44"/>
    <s v="14050029.38"/>
  </r>
  <r>
    <s v="2021-03-02T09:47:46Z"/>
    <x v="4"/>
    <s v="49833255202"/>
    <s v="13875177524"/>
    <n v="-59.43"/>
    <s v="14049969.95"/>
  </r>
  <r>
    <s v="2021-03-02T09:48:30Z"/>
    <x v="0"/>
    <s v="49833289561"/>
    <s v="13875177657"/>
    <n v="4260"/>
    <s v="14054229.95"/>
  </r>
  <r>
    <s v="2021-03-02T09:48:30Z"/>
    <x v="1"/>
    <s v="49833289562"/>
    <s v="13875177657"/>
    <n v="-8.52"/>
    <s v="14054221.43"/>
  </r>
  <r>
    <s v="2021-03-02T09:48:30Z"/>
    <x v="2"/>
    <s v="49833289563"/>
    <s v="13875177657"/>
    <n v="-21.3"/>
    <s v="14054200.13"/>
  </r>
  <r>
    <s v="2021-03-02T09:48:30Z"/>
    <x v="3"/>
    <s v="49833289564"/>
    <s v="13875177657"/>
    <n v="-21.3"/>
    <s v="14054178.83"/>
  </r>
  <r>
    <s v="2021-03-02T09:48:30Z"/>
    <x v="4"/>
    <s v="49833289565"/>
    <s v="13875177657"/>
    <n v="-21.3"/>
    <s v="14054157.53"/>
  </r>
  <r>
    <s v="2021-03-02T09:48:30Z"/>
    <x v="5"/>
    <s v="49833289566"/>
    <s v="13875177657"/>
    <n v="-102.67"/>
    <s v="14054054.86"/>
  </r>
  <r>
    <s v="2021-03-02T09:57:05Z"/>
    <x v="0"/>
    <s v="49833831783"/>
    <s v="13875334262"/>
    <n v="2819"/>
    <s v="14056873.86"/>
  </r>
  <r>
    <s v="2021-03-02T09:57:05Z"/>
    <x v="1"/>
    <s v="49833831784"/>
    <s v="13875334262"/>
    <n v="-5.64"/>
    <s v="14056868.22"/>
  </r>
  <r>
    <s v="2021-03-02T09:57:05Z"/>
    <x v="2"/>
    <s v="49833831785"/>
    <s v="13875334262"/>
    <n v="-14.1"/>
    <s v="14056854.12"/>
  </r>
  <r>
    <s v="2021-03-02T09:57:05Z"/>
    <x v="3"/>
    <s v="49833831786"/>
    <s v="13875334262"/>
    <n v="-28.19"/>
    <s v="14056825.93"/>
  </r>
  <r>
    <s v="2021-03-02T09:57:05Z"/>
    <x v="5"/>
    <s v="49833831787"/>
    <s v="13875334262"/>
    <n v="-67.94"/>
    <s v="14056757.99"/>
  </r>
  <r>
    <s v="2021-03-02T09:57:05Z"/>
    <x v="7"/>
    <s v="49833831788"/>
    <s v="13875334262"/>
    <n v="-83.16"/>
    <s v="14056674.83"/>
  </r>
  <r>
    <s v="2021-03-02T09:57:05Z"/>
    <x v="4"/>
    <s v="49833831789"/>
    <s v="13875334262"/>
    <n v="-84.57"/>
    <s v="14056590.26"/>
  </r>
  <r>
    <s v="2021-03-02T10:11:10Z"/>
    <x v="0"/>
    <s v="49834823785"/>
    <s v="13875460764"/>
    <n v="1881"/>
    <s v="14058471.26"/>
  </r>
  <r>
    <s v="2021-03-02T10:11:10Z"/>
    <x v="1"/>
    <s v="49834823786"/>
    <s v="13875460764"/>
    <n v="-3.76"/>
    <s v="14058467.5"/>
  </r>
  <r>
    <s v="2021-03-02T10:11:10Z"/>
    <x v="2"/>
    <s v="49834823787"/>
    <s v="13875460764"/>
    <n v="-9.41"/>
    <s v="14058458.09"/>
  </r>
  <r>
    <s v="2021-03-02T10:11:10Z"/>
    <x v="3"/>
    <s v="49834823788"/>
    <s v="13875460764"/>
    <n v="-18.809999999999999"/>
    <s v="14058439.28"/>
  </r>
  <r>
    <s v="2021-03-02T10:11:10Z"/>
    <x v="5"/>
    <s v="49834823789"/>
    <s v="13875460764"/>
    <n v="-45.33"/>
    <s v="14058393.95"/>
  </r>
  <r>
    <s v="2021-03-02T10:11:10Z"/>
    <x v="4"/>
    <s v="49834823790"/>
    <s v="13875460764"/>
    <n v="-56.43"/>
    <s v="14058337.52"/>
  </r>
  <r>
    <s v="2021-03-02T10:21:35Z"/>
    <x v="0"/>
    <s v="49835612449"/>
    <s v="13875602309"/>
    <n v="11465"/>
    <s v="14069802.52"/>
  </r>
  <r>
    <s v="2021-03-02T10:21:35Z"/>
    <x v="1"/>
    <s v="49835612450"/>
    <s v="13875602309"/>
    <n v="-22.93"/>
    <s v="14069779.59"/>
  </r>
  <r>
    <s v="2021-03-02T10:21:35Z"/>
    <x v="2"/>
    <s v="49835612451"/>
    <s v="13875602309"/>
    <n v="-57.33"/>
    <s v="14069722.26"/>
  </r>
  <r>
    <s v="2021-03-02T10:21:35Z"/>
    <x v="3"/>
    <s v="49835612452"/>
    <s v="13875602309"/>
    <n v="-114.65"/>
    <s v="14069607.61"/>
  </r>
  <r>
    <s v="2021-03-02T10:21:35Z"/>
    <x v="5"/>
    <s v="49835612453"/>
    <s v="13875602309"/>
    <n v="-276.31"/>
    <s v="14069331.3"/>
  </r>
  <r>
    <s v="2021-03-02T10:21:35Z"/>
    <x v="4"/>
    <s v="49835612454"/>
    <s v="13875602309"/>
    <n v="-343.95"/>
    <s v="14068987.35"/>
  </r>
  <r>
    <s v="2021-03-02T10:31:10Z"/>
    <x v="0"/>
    <s v="49836368707"/>
    <s v="13875724019"/>
    <n v="2549"/>
    <s v="14071536.35"/>
  </r>
  <r>
    <s v="2021-03-02T10:31:10Z"/>
    <x v="1"/>
    <s v="49836368708"/>
    <s v="13875724019"/>
    <n v="-5.0999999999999996"/>
    <s v="14071531.25"/>
  </r>
  <r>
    <s v="2021-03-02T10:31:10Z"/>
    <x v="2"/>
    <s v="49836368709"/>
    <s v="13875724019"/>
    <n v="-12.75"/>
    <s v="14071518.5"/>
  </r>
  <r>
    <s v="2021-03-02T10:31:10Z"/>
    <x v="3"/>
    <s v="49836368710"/>
    <s v="13875724019"/>
    <n v="-25.49"/>
    <s v="14071493.01"/>
  </r>
  <r>
    <s v="2021-03-02T10:31:10Z"/>
    <x v="5"/>
    <s v="49836368711"/>
    <s v="13875724019"/>
    <n v="-61.43"/>
    <s v="14071431.58"/>
  </r>
  <r>
    <s v="2021-03-02T10:31:10Z"/>
    <x v="4"/>
    <s v="49836368712"/>
    <s v="13875724019"/>
    <n v="-76.47"/>
    <s v="14071355.11"/>
  </r>
  <r>
    <s v="2021-03-02T10:58:10Z"/>
    <x v="0"/>
    <s v="49838644593"/>
    <s v="13876063802"/>
    <n v="5489"/>
    <s v="14076844.11"/>
  </r>
  <r>
    <s v="2021-03-02T10:58:10Z"/>
    <x v="1"/>
    <s v="49838644594"/>
    <s v="13876063802"/>
    <n v="-10.98"/>
    <s v="14076833.13"/>
  </r>
  <r>
    <s v="2021-03-02T10:58:10Z"/>
    <x v="2"/>
    <s v="49838644595"/>
    <s v="13876063802"/>
    <n v="-27.45"/>
    <s v="14076805.68"/>
  </r>
  <r>
    <s v="2021-03-02T10:58:10Z"/>
    <x v="3"/>
    <s v="49838644596"/>
    <s v="13876063802"/>
    <n v="-54.89"/>
    <s v="14076750.79"/>
  </r>
  <r>
    <s v="2021-03-02T10:58:10Z"/>
    <x v="5"/>
    <s v="49838644597"/>
    <s v="13876063802"/>
    <n v="-132.28"/>
    <s v="14076618.51"/>
  </r>
  <r>
    <s v="2021-03-02T10:58:10Z"/>
    <x v="4"/>
    <s v="49838644598"/>
    <s v="13876063802"/>
    <n v="-164.67"/>
    <s v="14076453.84"/>
  </r>
  <r>
    <s v="2021-03-02T11:06:01Z"/>
    <x v="0"/>
    <s v="49839320077"/>
    <s v="13876191486"/>
    <n v="2827"/>
    <s v="14079280.84"/>
  </r>
  <r>
    <s v="2021-03-02T11:06:01Z"/>
    <x v="1"/>
    <s v="49839320078"/>
    <s v="13876191486"/>
    <n v="-5.65"/>
    <s v="14079275.19"/>
  </r>
  <r>
    <s v="2021-03-02T11:06:01Z"/>
    <x v="2"/>
    <s v="49839320079"/>
    <s v="13876191486"/>
    <n v="-14.14"/>
    <s v="14079261.05"/>
  </r>
  <r>
    <s v="2021-03-02T11:06:01Z"/>
    <x v="3"/>
    <s v="49839320080"/>
    <s v="13876191486"/>
    <n v="-28.27"/>
    <s v="14079232.78"/>
  </r>
  <r>
    <s v="2021-03-02T11:06:01Z"/>
    <x v="5"/>
    <s v="49839320081"/>
    <s v="13876191486"/>
    <n v="-68.13"/>
    <s v="14079164.65"/>
  </r>
  <r>
    <s v="2021-03-02T11:06:01Z"/>
    <x v="4"/>
    <s v="49839320082"/>
    <s v="13876191486"/>
    <n v="-84.81"/>
    <s v="14079079.84"/>
  </r>
  <r>
    <s v="2021-03-02T11:41:47Z"/>
    <x v="0"/>
    <s v="49842481723"/>
    <s v="13876684136"/>
    <n v="4146"/>
    <s v="14083225.84"/>
  </r>
  <r>
    <s v="2021-03-02T11:41:47Z"/>
    <x v="1"/>
    <s v="49842481724"/>
    <s v="13876684136"/>
    <n v="-8.2899999999999991"/>
    <s v="14083217.55"/>
  </r>
  <r>
    <s v="2021-03-02T11:41:47Z"/>
    <x v="2"/>
    <s v="49842481725"/>
    <s v="13876684136"/>
    <n v="-20.73"/>
    <s v="14083196.82"/>
  </r>
  <r>
    <s v="2021-03-02T11:41:47Z"/>
    <x v="3"/>
    <s v="49842481726"/>
    <s v="13876684136"/>
    <n v="-41.46"/>
    <s v="14083155.36"/>
  </r>
  <r>
    <s v="2021-03-02T11:41:47Z"/>
    <x v="9"/>
    <s v="49842481727"/>
    <s v="13876684136"/>
    <n v="-82.92"/>
    <s v="14083072.44"/>
  </r>
  <r>
    <s v="2021-03-02T11:41:47Z"/>
    <x v="5"/>
    <s v="49842481728"/>
    <s v="13876684136"/>
    <n v="-99.92"/>
    <s v="14082972.52"/>
  </r>
  <r>
    <s v="2021-03-02T11:41:47Z"/>
    <x v="7"/>
    <s v="49842481729"/>
    <s v="13876684136"/>
    <n v="-122.31"/>
    <s v="14082850.21"/>
  </r>
  <r>
    <s v="2021-03-02T11:41:47Z"/>
    <x v="4"/>
    <s v="49842481730"/>
    <s v="13876684136"/>
    <n v="-124.38"/>
    <s v="14082725.83"/>
  </r>
  <r>
    <s v="2021-03-02T11:59:54Z"/>
    <x v="0"/>
    <s v="49844148910"/>
    <s v="13876927586"/>
    <n v="5257"/>
    <s v="14087982.83"/>
  </r>
  <r>
    <s v="2021-03-02T11:59:54Z"/>
    <x v="1"/>
    <s v="49844148911"/>
    <s v="13876927586"/>
    <n v="-10.51"/>
    <s v="14087972.32"/>
  </r>
  <r>
    <s v="2021-03-02T11:59:54Z"/>
    <x v="2"/>
    <s v="49844148912"/>
    <s v="13876927586"/>
    <n v="-26.29"/>
    <s v="14087946.03"/>
  </r>
  <r>
    <s v="2021-03-02T11:59:54Z"/>
    <x v="3"/>
    <s v="49844148913"/>
    <s v="13876927586"/>
    <n v="-52.57"/>
    <s v="14087893.46"/>
  </r>
  <r>
    <s v="2021-03-02T11:59:54Z"/>
    <x v="5"/>
    <s v="49844148914"/>
    <s v="13876927586"/>
    <n v="-126.69"/>
    <s v="14087766.77"/>
  </r>
  <r>
    <s v="2021-03-02T11:59:54Z"/>
    <x v="4"/>
    <s v="49844148915"/>
    <s v="13876927586"/>
    <n v="-157.71"/>
    <s v="14087609.06"/>
  </r>
  <r>
    <s v="2021-03-02T12:06:28Z"/>
    <x v="0"/>
    <s v="49844775340"/>
    <s v="13877041770"/>
    <n v="3435"/>
    <s v="14091044.06"/>
  </r>
  <r>
    <s v="2021-03-02T12:06:28Z"/>
    <x v="1"/>
    <s v="49844775341"/>
    <s v="13877041770"/>
    <n v="-6.87"/>
    <s v="14091037.19"/>
  </r>
  <r>
    <s v="2021-03-02T12:06:28Z"/>
    <x v="2"/>
    <s v="49844775342"/>
    <s v="13877041770"/>
    <n v="-17.18"/>
    <s v="14091020.01"/>
  </r>
  <r>
    <s v="2021-03-02T12:06:28Z"/>
    <x v="3"/>
    <s v="49844775343"/>
    <s v="13877041770"/>
    <n v="-34.35"/>
    <s v="14090985.66"/>
  </r>
  <r>
    <s v="2021-03-02T12:06:28Z"/>
    <x v="5"/>
    <s v="49844775344"/>
    <s v="13877041770"/>
    <n v="-82.78"/>
    <s v="14090902.88"/>
  </r>
  <r>
    <s v="2021-03-02T12:06:28Z"/>
    <x v="4"/>
    <s v="49844775345"/>
    <s v="13877041770"/>
    <n v="-103.05"/>
    <s v="14090799.83"/>
  </r>
  <r>
    <s v="2021-03-02T12:18:28Z"/>
    <x v="0"/>
    <s v="49845905559"/>
    <s v="13877235703"/>
    <n v="3780"/>
    <s v="14094579.83"/>
  </r>
  <r>
    <s v="2021-03-02T12:18:28Z"/>
    <x v="1"/>
    <s v="49845905560"/>
    <s v="13877235703"/>
    <n v="-7.56"/>
    <s v="14094572.27"/>
  </r>
  <r>
    <s v="2021-03-02T12:18:28Z"/>
    <x v="2"/>
    <s v="49845905561"/>
    <s v="13877235703"/>
    <n v="-18.899999999999999"/>
    <s v="14094553.37"/>
  </r>
  <r>
    <s v="2021-03-02T12:18:28Z"/>
    <x v="3"/>
    <s v="49845905562"/>
    <s v="13877235703"/>
    <n v="-37.799999999999997"/>
    <s v="14094515.57"/>
  </r>
  <r>
    <s v="2021-03-02T12:18:28Z"/>
    <x v="5"/>
    <s v="49845905563"/>
    <s v="13877235703"/>
    <n v="-91.1"/>
    <s v="14094424.47"/>
  </r>
  <r>
    <s v="2021-03-02T12:18:28Z"/>
    <x v="7"/>
    <s v="49845905564"/>
    <s v="13877235703"/>
    <n v="-111.51"/>
    <s v="14094312.96"/>
  </r>
  <r>
    <s v="2021-03-02T12:18:28Z"/>
    <x v="4"/>
    <s v="49845905565"/>
    <s v="13877235703"/>
    <n v="-113.4"/>
    <s v="14094199.56"/>
  </r>
  <r>
    <s v="2021-03-02T12:28:41Z"/>
    <x v="0"/>
    <s v="49846903056"/>
    <s v="13877381662"/>
    <n v="6752"/>
    <s v="14100951.56"/>
  </r>
  <r>
    <s v="2021-03-02T12:28:41Z"/>
    <x v="1"/>
    <s v="49846903057"/>
    <s v="13877381662"/>
    <n v="-13.5"/>
    <s v="14100938.06"/>
  </r>
  <r>
    <s v="2021-03-02T12:28:41Z"/>
    <x v="2"/>
    <s v="49846903058"/>
    <s v="13877381662"/>
    <n v="-33.76"/>
    <s v="14100904.3"/>
  </r>
  <r>
    <s v="2021-03-02T12:28:41Z"/>
    <x v="3"/>
    <s v="49846903059"/>
    <s v="13877381662"/>
    <n v="-67.52"/>
    <s v="14100836.78"/>
  </r>
  <r>
    <s v="2021-03-02T12:28:41Z"/>
    <x v="5"/>
    <s v="49846903061"/>
    <s v="13877381662"/>
    <n v="-162.72"/>
    <s v="14100674.06"/>
  </r>
  <r>
    <s v="2021-03-02T12:28:41Z"/>
    <x v="4"/>
    <s v="49846903062"/>
    <s v="13877381662"/>
    <n v="-202.56"/>
    <s v="14100471.5"/>
  </r>
  <r>
    <s v="2021-03-02T12:31:21Z"/>
    <x v="0"/>
    <s v="49847148322"/>
    <s v="13877456147"/>
    <n v="2837"/>
    <s v="14103308.5"/>
  </r>
  <r>
    <s v="2021-03-02T12:31:21Z"/>
    <x v="1"/>
    <s v="49847148323"/>
    <s v="13877456147"/>
    <n v="-5.67"/>
    <s v="14103302.83"/>
  </r>
  <r>
    <s v="2021-03-02T12:31:21Z"/>
    <x v="2"/>
    <s v="49847148324"/>
    <s v="13877456147"/>
    <n v="-14.19"/>
    <s v="14103288.64"/>
  </r>
  <r>
    <s v="2021-03-02T12:31:21Z"/>
    <x v="3"/>
    <s v="49847148325"/>
    <s v="13877456147"/>
    <n v="-14.19"/>
    <s v="14103274.45"/>
  </r>
  <r>
    <s v="2021-03-02T12:31:21Z"/>
    <x v="4"/>
    <s v="49847148326"/>
    <s v="13877456147"/>
    <n v="-14.19"/>
    <s v="14103260.26"/>
  </r>
  <r>
    <s v="2021-03-02T12:31:21Z"/>
    <x v="5"/>
    <s v="49847148327"/>
    <s v="13877456147"/>
    <n v="-68.37"/>
    <s v="14103191.89"/>
  </r>
  <r>
    <s v="2021-03-02T12:31:54Z"/>
    <x v="0"/>
    <s v="49847206245"/>
    <s v="13877456289"/>
    <n v="2349"/>
    <s v="14105540.89"/>
  </r>
  <r>
    <s v="2021-03-02T12:31:54Z"/>
    <x v="1"/>
    <s v="49847206246"/>
    <s v="13877456289"/>
    <n v="-4.7"/>
    <s v="14105536.19"/>
  </r>
  <r>
    <s v="2021-03-02T12:31:54Z"/>
    <x v="2"/>
    <s v="49847206247"/>
    <s v="13877456289"/>
    <n v="-11.75"/>
    <s v="14105524.44"/>
  </r>
  <r>
    <s v="2021-03-02T12:31:54Z"/>
    <x v="3"/>
    <s v="49847206248"/>
    <s v="13877456289"/>
    <n v="-23.49"/>
    <s v="14105500.95"/>
  </r>
  <r>
    <s v="2021-03-02T12:31:54Z"/>
    <x v="5"/>
    <s v="49847206249"/>
    <s v="13877456289"/>
    <n v="-56.61"/>
    <s v="14105444.34"/>
  </r>
  <r>
    <s v="2021-03-02T12:31:54Z"/>
    <x v="4"/>
    <s v="49847206250"/>
    <s v="13877456289"/>
    <n v="-70.47"/>
    <s v="14105373.87"/>
  </r>
  <r>
    <s v="2021-03-02T12:32:39Z"/>
    <x v="0"/>
    <s v="49847266785"/>
    <s v="13877456326"/>
    <n v="9144"/>
    <s v="14114517.87"/>
  </r>
  <r>
    <s v="2021-03-02T12:32:39Z"/>
    <x v="1"/>
    <s v="49847266786"/>
    <s v="13877456326"/>
    <n v="-18.29"/>
    <s v="14114499.58"/>
  </r>
  <r>
    <s v="2021-03-02T12:32:39Z"/>
    <x v="2"/>
    <s v="49847266787"/>
    <s v="13877456326"/>
    <n v="-45.72"/>
    <s v="14114453.86"/>
  </r>
  <r>
    <s v="2021-03-02T12:32:39Z"/>
    <x v="3"/>
    <s v="49847266788"/>
    <s v="13877456326"/>
    <n v="-91.44"/>
    <s v="14114362.42"/>
  </r>
  <r>
    <s v="2021-03-02T12:32:39Z"/>
    <x v="5"/>
    <s v="49847266789"/>
    <s v="13877456326"/>
    <n v="-220.37"/>
    <s v="14114142.05"/>
  </r>
  <r>
    <s v="2021-03-02T12:32:39Z"/>
    <x v="4"/>
    <s v="49847266790"/>
    <s v="13877456326"/>
    <n v="-274.32"/>
    <s v="14113867.73"/>
  </r>
  <r>
    <s v="2021-03-02T13:04:14Z"/>
    <x v="0"/>
    <s v="49850201365"/>
    <s v="13877924044"/>
    <n v="6182"/>
    <s v="14120049.73"/>
  </r>
  <r>
    <s v="2021-03-02T13:04:14Z"/>
    <x v="1"/>
    <s v="49850201366"/>
    <s v="13877924044"/>
    <n v="-12.36"/>
    <s v="14120037.37"/>
  </r>
  <r>
    <s v="2021-03-02T13:04:14Z"/>
    <x v="2"/>
    <s v="49850201367"/>
    <s v="13877924044"/>
    <n v="-30.91"/>
    <s v="14120006.46"/>
  </r>
  <r>
    <s v="2021-03-02T13:04:14Z"/>
    <x v="3"/>
    <s v="49850201368"/>
    <s v="13877924044"/>
    <n v="-61.82"/>
    <s v="14119944.64"/>
  </r>
  <r>
    <s v="2021-03-02T13:04:14Z"/>
    <x v="5"/>
    <s v="49850201369"/>
    <s v="13877924044"/>
    <n v="-148.99"/>
    <s v="14119795.65"/>
  </r>
  <r>
    <s v="2021-03-02T13:04:14Z"/>
    <x v="7"/>
    <s v="49850201370"/>
    <s v="13877924044"/>
    <n v="-182.37"/>
    <s v="14119613.28"/>
  </r>
  <r>
    <s v="2021-03-02T13:04:14Z"/>
    <x v="4"/>
    <s v="49850201371"/>
    <s v="13877924044"/>
    <n v="-185.46"/>
    <s v="14119427.82"/>
  </r>
  <r>
    <s v="2021-03-02T13:14:43Z"/>
    <x v="0"/>
    <s v="49851118853"/>
    <s v="13878040907"/>
    <n v="1845"/>
    <s v="14121272.82"/>
  </r>
  <r>
    <s v="2021-03-02T13:14:43Z"/>
    <x v="1"/>
    <s v="49851118854"/>
    <s v="13878040907"/>
    <n v="-3.69"/>
    <s v="14121269.13"/>
  </r>
  <r>
    <s v="2021-03-02T13:14:43Z"/>
    <x v="2"/>
    <s v="49851118855"/>
    <s v="13878040907"/>
    <n v="-9.23"/>
    <s v="14121259.9"/>
  </r>
  <r>
    <s v="2021-03-02T13:14:43Z"/>
    <x v="3"/>
    <s v="49851118856"/>
    <s v="13878040907"/>
    <n v="-18.45"/>
    <s v="14121241.45"/>
  </r>
  <r>
    <s v="2021-03-02T13:14:43Z"/>
    <x v="5"/>
    <s v="49851118857"/>
    <s v="13878040907"/>
    <n v="-44.46"/>
    <s v="14121196.99"/>
  </r>
  <r>
    <s v="2021-03-02T13:14:43Z"/>
    <x v="7"/>
    <s v="49851118858"/>
    <s v="13878040907"/>
    <n v="-54.43"/>
    <s v="14121142.56"/>
  </r>
  <r>
    <s v="2021-03-02T13:14:43Z"/>
    <x v="4"/>
    <s v="49851118859"/>
    <s v="13878040907"/>
    <n v="-55.35"/>
    <s v="14121087.21"/>
  </r>
  <r>
    <s v="2021-03-02T13:27:28Z"/>
    <x v="0"/>
    <s v="49852297941"/>
    <s v="13878275271"/>
    <n v="2342"/>
    <s v="14123429.21"/>
  </r>
  <r>
    <s v="2021-03-02T13:27:28Z"/>
    <x v="1"/>
    <s v="49852297942"/>
    <s v="13878275271"/>
    <n v="-4.68"/>
    <s v="14123424.53"/>
  </r>
  <r>
    <s v="2021-03-02T13:27:28Z"/>
    <x v="2"/>
    <s v="49852297943"/>
    <s v="13878275271"/>
    <n v="-11.71"/>
    <s v="14123412.82"/>
  </r>
  <r>
    <s v="2021-03-02T13:27:28Z"/>
    <x v="3"/>
    <s v="49852297944"/>
    <s v="13878275271"/>
    <n v="-11.71"/>
    <s v="14123401.11"/>
  </r>
  <r>
    <s v="2021-03-02T13:27:28Z"/>
    <x v="4"/>
    <s v="49852297945"/>
    <s v="13878275271"/>
    <n v="-11.71"/>
    <s v="14123389.4"/>
  </r>
  <r>
    <s v="2021-03-02T13:27:28Z"/>
    <x v="5"/>
    <s v="49852297946"/>
    <s v="13878275271"/>
    <n v="-56.44"/>
    <s v="14123332.96"/>
  </r>
  <r>
    <s v="2021-03-02T13:29:04Z"/>
    <x v="0"/>
    <s v="49852436843"/>
    <s v="13878302186"/>
    <n v="8366"/>
    <s v="14131698.96"/>
  </r>
  <r>
    <s v="2021-03-02T13:29:04Z"/>
    <x v="1"/>
    <s v="49852436844"/>
    <s v="13878302186"/>
    <n v="-16.73"/>
    <s v="14131682.23"/>
  </r>
  <r>
    <s v="2021-03-02T13:29:04Z"/>
    <x v="2"/>
    <s v="49852436845"/>
    <s v="13878302186"/>
    <n v="-41.83"/>
    <s v="14131640.4"/>
  </r>
  <r>
    <s v="2021-03-02T13:29:04Z"/>
    <x v="3"/>
    <s v="49852436846"/>
    <s v="13878302186"/>
    <n v="-41.83"/>
    <s v="14131598.57"/>
  </r>
  <r>
    <s v="2021-03-02T13:29:04Z"/>
    <x v="4"/>
    <s v="49852436847"/>
    <s v="13878302186"/>
    <n v="-41.83"/>
    <s v="14131556.74"/>
  </r>
  <r>
    <s v="2021-03-02T13:29:04Z"/>
    <x v="5"/>
    <s v="49852436848"/>
    <s v="13878302186"/>
    <n v="-201.62"/>
    <s v="14131355.12"/>
  </r>
  <r>
    <s v="2021-03-02T13:39:11Z"/>
    <x v="0"/>
    <s v="49853307565"/>
    <s v="13878390929"/>
    <n v="2423"/>
    <s v="14133778.12"/>
  </r>
  <r>
    <s v="2021-03-02T13:39:11Z"/>
    <x v="1"/>
    <s v="49853307566"/>
    <s v="13878390929"/>
    <n v="-4.8499999999999996"/>
    <s v="14133773.27"/>
  </r>
  <r>
    <s v="2021-03-02T13:39:11Z"/>
    <x v="2"/>
    <s v="49853307567"/>
    <s v="13878390929"/>
    <n v="-12.12"/>
    <s v="14133761.15"/>
  </r>
  <r>
    <s v="2021-03-02T13:39:11Z"/>
    <x v="3"/>
    <s v="49853307568"/>
    <s v="13878390929"/>
    <n v="-24.23"/>
    <s v="14133736.92"/>
  </r>
  <r>
    <s v="2021-03-02T13:39:11Z"/>
    <x v="5"/>
    <s v="49853307569"/>
    <s v="13878390929"/>
    <n v="-58.39"/>
    <s v="14133678.53"/>
  </r>
  <r>
    <s v="2021-03-02T13:39:11Z"/>
    <x v="7"/>
    <s v="49853307570"/>
    <s v="13878390929"/>
    <n v="-71.48"/>
    <s v="14133607.05"/>
  </r>
  <r>
    <s v="2021-03-02T13:39:11Z"/>
    <x v="4"/>
    <s v="49853307571"/>
    <s v="13878390929"/>
    <n v="-72.69"/>
    <s v="14133534.36"/>
  </r>
  <r>
    <s v="2021-03-02T13:39:11Z"/>
    <x v="10"/>
    <s v="49853307572"/>
    <s v="13878390929"/>
    <n v="-109.04"/>
    <s v="14133425.32"/>
  </r>
  <r>
    <s v="2021-03-02T13:43:51Z"/>
    <x v="0"/>
    <s v="49853703488"/>
    <s v="13878442987"/>
    <n v="2313"/>
    <s v="14135738.32"/>
  </r>
  <r>
    <s v="2021-03-02T13:43:51Z"/>
    <x v="1"/>
    <s v="49853703489"/>
    <s v="13878442987"/>
    <n v="-4.63"/>
    <s v="14135733.69"/>
  </r>
  <r>
    <s v="2021-03-02T13:43:51Z"/>
    <x v="2"/>
    <s v="49853703490"/>
    <s v="13878442987"/>
    <n v="-11.57"/>
    <s v="14135722.12"/>
  </r>
  <r>
    <s v="2021-03-02T13:43:51Z"/>
    <x v="3"/>
    <s v="49853703491"/>
    <s v="13878442987"/>
    <n v="-23.13"/>
    <s v="14135698.99"/>
  </r>
  <r>
    <s v="2021-03-02T13:43:51Z"/>
    <x v="9"/>
    <s v="49853703492"/>
    <s v="13878442987"/>
    <n v="-46.26"/>
    <s v="14135652.73"/>
  </r>
  <r>
    <s v="2021-03-02T13:43:51Z"/>
    <x v="5"/>
    <s v="49853703493"/>
    <s v="13878442987"/>
    <n v="-55.74"/>
    <s v="14135596.99"/>
  </r>
  <r>
    <s v="2021-03-02T13:43:51Z"/>
    <x v="7"/>
    <s v="49853703494"/>
    <s v="13878442987"/>
    <n v="-68.23"/>
    <s v="14135528.76"/>
  </r>
  <r>
    <s v="2021-03-02T13:43:51Z"/>
    <x v="4"/>
    <s v="49853703495"/>
    <s v="13878442987"/>
    <n v="-69.39"/>
    <s v="14135459.37"/>
  </r>
  <r>
    <s v="2021-03-02T14:13:04Z"/>
    <x v="0"/>
    <s v="49856143489"/>
    <s v="13878800998"/>
    <n v="2915"/>
    <s v="14138374.37"/>
  </r>
  <r>
    <s v="2021-03-02T14:13:04Z"/>
    <x v="1"/>
    <s v="49856143490"/>
    <s v="13878800998"/>
    <n v="-5.83"/>
    <s v="14138368.54"/>
  </r>
  <r>
    <s v="2021-03-02T14:13:04Z"/>
    <x v="2"/>
    <s v="49856143491"/>
    <s v="13878800998"/>
    <n v="-14.58"/>
    <s v="14138353.96"/>
  </r>
  <r>
    <s v="2021-03-02T14:13:04Z"/>
    <x v="3"/>
    <s v="49856143492"/>
    <s v="13878800998"/>
    <n v="-29.15"/>
    <s v="14138324.81"/>
  </r>
  <r>
    <s v="2021-03-02T14:13:04Z"/>
    <x v="5"/>
    <s v="49856143493"/>
    <s v="13878800998"/>
    <n v="-70.25"/>
    <s v="14138254.56"/>
  </r>
  <r>
    <s v="2021-03-02T14:13:04Z"/>
    <x v="4"/>
    <s v="49856143494"/>
    <s v="13878800998"/>
    <n v="-87.45"/>
    <s v="14138167.11"/>
  </r>
  <r>
    <s v="2021-03-02T14:13:04Z"/>
    <x v="10"/>
    <s v="49856143495"/>
    <s v="13878800998"/>
    <n v="-131.18"/>
    <s v="14138035.93"/>
  </r>
  <r>
    <s v="2021-03-02T14:13:35Z"/>
    <x v="0"/>
    <s v="49856162123"/>
    <s v="13878824626"/>
    <n v="4720"/>
    <s v="14142755.93"/>
  </r>
  <r>
    <s v="2021-03-02T14:13:35Z"/>
    <x v="1"/>
    <s v="49856162124"/>
    <s v="13878824626"/>
    <n v="-9.44"/>
    <s v="14142746.49"/>
  </r>
  <r>
    <s v="2021-03-02T14:13:35Z"/>
    <x v="2"/>
    <s v="49856162125"/>
    <s v="13878824626"/>
    <n v="-23.6"/>
    <s v="14142722.89"/>
  </r>
  <r>
    <s v="2021-03-02T14:13:35Z"/>
    <x v="3"/>
    <s v="49856162126"/>
    <s v="13878824626"/>
    <n v="-47.2"/>
    <s v="14142675.69"/>
  </r>
  <r>
    <s v="2021-03-02T14:13:35Z"/>
    <x v="5"/>
    <s v="49856162127"/>
    <s v="13878824626"/>
    <n v="-113.75"/>
    <s v="14142561.94"/>
  </r>
  <r>
    <s v="2021-03-02T14:13:35Z"/>
    <x v="4"/>
    <s v="49856162128"/>
    <s v="13878824626"/>
    <n v="-141.6"/>
    <s v="14142420.34"/>
  </r>
  <r>
    <s v="2021-03-02T15:28:53Z"/>
    <x v="0"/>
    <s v="49862325904"/>
    <s v="13879798698"/>
    <n v="2837"/>
    <s v="14145257.34"/>
  </r>
  <r>
    <s v="2021-03-02T15:28:53Z"/>
    <x v="1"/>
    <s v="49862325905"/>
    <s v="13879798698"/>
    <n v="-5.67"/>
    <s v="14145251.67"/>
  </r>
  <r>
    <s v="2021-03-02T15:28:53Z"/>
    <x v="2"/>
    <s v="49862325906"/>
    <s v="13879798698"/>
    <n v="-14.19"/>
    <s v="14145237.48"/>
  </r>
  <r>
    <s v="2021-03-02T15:28:53Z"/>
    <x v="3"/>
    <s v="49862325907"/>
    <s v="13879798698"/>
    <n v="-28.37"/>
    <s v="14145209.11"/>
  </r>
  <r>
    <s v="2021-03-02T15:28:53Z"/>
    <x v="9"/>
    <s v="49862325908"/>
    <s v="13879798698"/>
    <n v="-56.74"/>
    <s v="14145152.37"/>
  </r>
  <r>
    <s v="2021-03-02T15:28:53Z"/>
    <x v="5"/>
    <s v="49862325909"/>
    <s v="13879798698"/>
    <n v="-68.37"/>
    <s v="14145084"/>
  </r>
  <r>
    <s v="2021-03-02T15:28:53Z"/>
    <x v="4"/>
    <s v="49862325910"/>
    <s v="13879798698"/>
    <n v="-85.11"/>
    <s v="14144998.89"/>
  </r>
  <r>
    <s v="2021-03-02T15:44:26Z"/>
    <x v="0"/>
    <s v="49863604484"/>
    <s v="13880025678"/>
    <n v="6422"/>
    <s v="14151420.89"/>
  </r>
  <r>
    <s v="2021-03-02T15:44:26Z"/>
    <x v="1"/>
    <s v="49863604485"/>
    <s v="13880025678"/>
    <n v="-12.84"/>
    <s v="14151408.05"/>
  </r>
  <r>
    <s v="2021-03-02T15:44:26Z"/>
    <x v="2"/>
    <s v="49863604486"/>
    <s v="13880025678"/>
    <n v="-32.11"/>
    <s v="14151375.94"/>
  </r>
  <r>
    <s v="2021-03-02T15:44:26Z"/>
    <x v="3"/>
    <s v="49863604487"/>
    <s v="13880025678"/>
    <n v="-64.22"/>
    <s v="14151311.72"/>
  </r>
  <r>
    <s v="2021-03-02T15:44:26Z"/>
    <x v="5"/>
    <s v="49863604488"/>
    <s v="13880025678"/>
    <n v="-154.77000000000001"/>
    <s v="14151156.95"/>
  </r>
  <r>
    <s v="2021-03-02T15:44:26Z"/>
    <x v="7"/>
    <s v="49863604489"/>
    <s v="13880025678"/>
    <n v="-189.45"/>
    <s v="14150967.5"/>
  </r>
  <r>
    <s v="2021-03-02T15:44:26Z"/>
    <x v="4"/>
    <s v="49863604491"/>
    <s v="13880025678"/>
    <n v="-192.66"/>
    <s v="14150774.84"/>
  </r>
  <r>
    <s v="2021-03-02T15:56:58Z"/>
    <x v="0"/>
    <s v="49864624803"/>
    <s v="13880180699"/>
    <n v="3720"/>
    <s v="14154494.84"/>
  </r>
  <r>
    <s v="2021-03-02T15:56:58Z"/>
    <x v="1"/>
    <s v="49864624804"/>
    <s v="13880180699"/>
    <n v="-7.44"/>
    <s v="14154487.4"/>
  </r>
  <r>
    <s v="2021-03-02T15:56:58Z"/>
    <x v="2"/>
    <s v="49864624805"/>
    <s v="13880180699"/>
    <n v="-18.600000000000001"/>
    <s v="14154468.8"/>
  </r>
  <r>
    <s v="2021-03-02T15:56:58Z"/>
    <x v="3"/>
    <s v="49864624806"/>
    <s v="13880180699"/>
    <n v="-37.200000000000003"/>
    <s v="14154431.6"/>
  </r>
  <r>
    <s v="2021-03-02T15:56:58Z"/>
    <x v="5"/>
    <s v="49864624807"/>
    <s v="13880180699"/>
    <n v="-89.65"/>
    <s v="14154341.95"/>
  </r>
  <r>
    <s v="2021-03-02T15:56:58Z"/>
    <x v="4"/>
    <s v="49864624808"/>
    <s v="13880180699"/>
    <n v="-111.6"/>
    <s v="14154230.35"/>
  </r>
  <r>
    <s v="2021-03-02T16:16:53Z"/>
    <x v="0"/>
    <s v="49866303039"/>
    <s v="13880416640"/>
    <n v="4146"/>
    <s v="14158376.35"/>
  </r>
  <r>
    <s v="2021-03-02T16:16:53Z"/>
    <x v="1"/>
    <s v="49866303040"/>
    <s v="13880416640"/>
    <n v="-8.2899999999999991"/>
    <s v="14158368.06"/>
  </r>
  <r>
    <s v="2021-03-02T16:16:53Z"/>
    <x v="2"/>
    <s v="49866303041"/>
    <s v="13880416640"/>
    <n v="-20.73"/>
    <s v="14158347.33"/>
  </r>
  <r>
    <s v="2021-03-02T16:16:53Z"/>
    <x v="3"/>
    <s v="49866303042"/>
    <s v="13880416640"/>
    <n v="-41.46"/>
    <s v="14158305.87"/>
  </r>
  <r>
    <s v="2021-03-02T16:16:53Z"/>
    <x v="5"/>
    <s v="49866303043"/>
    <s v="13880416640"/>
    <n v="-99.92"/>
    <s v="14158205.95"/>
  </r>
  <r>
    <s v="2021-03-02T16:16:53Z"/>
    <x v="4"/>
    <s v="49866303044"/>
    <s v="13880416640"/>
    <n v="-124.38"/>
    <s v="14158081.57"/>
  </r>
  <r>
    <s v="2021-03-02T16:27:22Z"/>
    <x v="0"/>
    <s v="49867210607"/>
    <s v="13880565224"/>
    <n v="3564"/>
    <s v="14161645.57"/>
  </r>
  <r>
    <s v="2021-03-02T16:27:22Z"/>
    <x v="1"/>
    <s v="49867210608"/>
    <s v="13880565224"/>
    <n v="-7.13"/>
    <s v="14161638.44"/>
  </r>
  <r>
    <s v="2021-03-02T16:27:22Z"/>
    <x v="2"/>
    <s v="49867210609"/>
    <s v="13880565224"/>
    <n v="-17.82"/>
    <s v="14161620.62"/>
  </r>
  <r>
    <s v="2021-03-02T16:27:22Z"/>
    <x v="3"/>
    <s v="49867210610"/>
    <s v="13880565224"/>
    <n v="-35.64"/>
    <s v="14161584.98"/>
  </r>
  <r>
    <s v="2021-03-02T16:27:22Z"/>
    <x v="5"/>
    <s v="49867210611"/>
    <s v="13880565224"/>
    <n v="-85.89"/>
    <s v="14161499.09"/>
  </r>
  <r>
    <s v="2021-03-02T16:27:22Z"/>
    <x v="4"/>
    <s v="49867210612"/>
    <s v="13880565224"/>
    <n v="-106.92"/>
    <s v="14161392.17"/>
  </r>
  <r>
    <s v="2021-03-02T16:45:46Z"/>
    <x v="0"/>
    <s v="49868744660"/>
    <s v="13880866005"/>
    <n v="4149"/>
    <s v="14165541.17"/>
  </r>
  <r>
    <s v="2021-03-02T16:45:46Z"/>
    <x v="1"/>
    <s v="49868744661"/>
    <s v="13880866005"/>
    <n v="-8.3000000000000007"/>
    <s v="14165532.87"/>
  </r>
  <r>
    <s v="2021-03-02T16:45:46Z"/>
    <x v="2"/>
    <s v="49868744662"/>
    <s v="13880866005"/>
    <n v="-20.75"/>
    <s v="14165512.12"/>
  </r>
  <r>
    <s v="2021-03-02T16:45:46Z"/>
    <x v="3"/>
    <s v="49868744663"/>
    <s v="13880866005"/>
    <n v="-41.49"/>
    <s v="14165470.63"/>
  </r>
  <r>
    <s v="2021-03-02T16:45:46Z"/>
    <x v="5"/>
    <s v="49868744664"/>
    <s v="13880866005"/>
    <n v="-99.99"/>
    <s v="14165370.64"/>
  </r>
  <r>
    <s v="2021-03-02T16:45:46Z"/>
    <x v="7"/>
    <s v="49868744665"/>
    <s v="13880866005"/>
    <n v="-122.4"/>
    <s v="14165248.24"/>
  </r>
  <r>
    <s v="2021-03-02T16:45:46Z"/>
    <x v="4"/>
    <s v="49868744666"/>
    <s v="13880866005"/>
    <n v="-124.47"/>
    <s v="14165123.77"/>
  </r>
  <r>
    <s v="2021-03-02T17:02:40Z"/>
    <x v="0"/>
    <s v="49870126879"/>
    <s v="13881074107"/>
    <n v="240"/>
    <s v="14165363.77"/>
  </r>
  <r>
    <s v="2021-03-02T17:02:40Z"/>
    <x v="1"/>
    <s v="49870126880"/>
    <s v="13881074107"/>
    <n v="-0.48"/>
    <s v="14165363.29"/>
  </r>
  <r>
    <s v="2021-03-02T17:02:40Z"/>
    <x v="2"/>
    <s v="49870126881"/>
    <s v="13881074107"/>
    <n v="-1.2"/>
    <s v="14165362.09"/>
  </r>
  <r>
    <s v="2021-03-02T17:02:40Z"/>
    <x v="3"/>
    <s v="49870126882"/>
    <s v="13881074107"/>
    <n v="-1.2"/>
    <s v="14165360.89"/>
  </r>
  <r>
    <s v="2021-03-02T17:02:40Z"/>
    <x v="4"/>
    <s v="49870126883"/>
    <s v="13881074107"/>
    <n v="-1.2"/>
    <s v="14165359.69"/>
  </r>
  <r>
    <s v="2021-03-02T17:02:40Z"/>
    <x v="5"/>
    <s v="49870126884"/>
    <s v="13881074107"/>
    <n v="-5.78"/>
    <s v="14165353.91"/>
  </r>
  <r>
    <s v="2021-03-02T17:09:37Z"/>
    <x v="0"/>
    <s v="49870706830"/>
    <s v="13881135592"/>
    <n v="2549"/>
    <s v="14167902.91"/>
  </r>
  <r>
    <s v="2021-03-02T17:09:37Z"/>
    <x v="1"/>
    <s v="49870706831"/>
    <s v="13881135592"/>
    <n v="-5.0999999999999996"/>
    <s v="14167897.81"/>
  </r>
  <r>
    <s v="2021-03-02T17:09:37Z"/>
    <x v="2"/>
    <s v="49870706832"/>
    <s v="13881135592"/>
    <n v="-12.75"/>
    <s v="14167885.06"/>
  </r>
  <r>
    <s v="2021-03-02T17:09:37Z"/>
    <x v="3"/>
    <s v="49870706833"/>
    <s v="13881135592"/>
    <n v="-25.49"/>
    <s v="14167859.57"/>
  </r>
  <r>
    <s v="2021-03-02T17:09:37Z"/>
    <x v="5"/>
    <s v="49870706834"/>
    <s v="13881135592"/>
    <n v="-61.43"/>
    <s v="14167798.14"/>
  </r>
  <r>
    <s v="2021-03-02T17:09:37Z"/>
    <x v="7"/>
    <s v="49870706835"/>
    <s v="13881135592"/>
    <n v="-75.2"/>
    <s v="14167722.94"/>
  </r>
  <r>
    <s v="2021-03-02T17:09:37Z"/>
    <x v="4"/>
    <s v="49870706836"/>
    <s v="13881135592"/>
    <n v="-76.47"/>
    <s v="14167646.47"/>
  </r>
  <r>
    <s v="2021-03-02T17:17:08Z"/>
    <x v="0"/>
    <s v="49871354643"/>
    <s v="13881200944"/>
    <n v="2152"/>
    <s v="14169798.47"/>
  </r>
  <r>
    <s v="2021-03-02T17:17:08Z"/>
    <x v="1"/>
    <s v="49871354644"/>
    <s v="13881200944"/>
    <n v="-4.3"/>
    <s v="14169794.17"/>
  </r>
  <r>
    <s v="2021-03-02T17:17:08Z"/>
    <x v="2"/>
    <s v="49871354645"/>
    <s v="13881200944"/>
    <n v="-10.76"/>
    <s v="14169783.41"/>
  </r>
  <r>
    <s v="2021-03-02T17:17:08Z"/>
    <x v="3"/>
    <s v="49871354646"/>
    <s v="13881200944"/>
    <n v="-10.76"/>
    <s v="14169772.65"/>
  </r>
  <r>
    <s v="2021-03-02T17:17:08Z"/>
    <x v="4"/>
    <s v="49871354647"/>
    <s v="13881200944"/>
    <n v="-10.76"/>
    <s v="14169761.89"/>
  </r>
  <r>
    <s v="2021-03-02T17:17:08Z"/>
    <x v="5"/>
    <s v="49871354648"/>
    <s v="13881200944"/>
    <n v="-51.86"/>
    <s v="14169710.03"/>
  </r>
  <r>
    <s v="2021-03-02T17:27:03Z"/>
    <x v="0"/>
    <s v="49872215403"/>
    <s v="13881342831"/>
    <n v="4436"/>
    <s v="14174146.03"/>
  </r>
  <r>
    <s v="2021-03-02T17:27:03Z"/>
    <x v="1"/>
    <s v="49872215404"/>
    <s v="13881342831"/>
    <n v="-8.8699999999999992"/>
    <s v="14174137.16"/>
  </r>
  <r>
    <s v="2021-03-02T17:27:03Z"/>
    <x v="2"/>
    <s v="49872215405"/>
    <s v="13881342831"/>
    <n v="-22.18"/>
    <s v="14174114.98"/>
  </r>
  <r>
    <s v="2021-03-02T17:27:03Z"/>
    <x v="3"/>
    <s v="49872215406"/>
    <s v="13881342831"/>
    <n v="-44.36"/>
    <s v="14174070.62"/>
  </r>
  <r>
    <s v="2021-03-02T17:27:03Z"/>
    <x v="5"/>
    <s v="49872215407"/>
    <s v="13881342831"/>
    <n v="-106.91"/>
    <s v="14173963.71"/>
  </r>
  <r>
    <s v="2021-03-02T17:27:03Z"/>
    <x v="4"/>
    <s v="49872215408"/>
    <s v="13881342831"/>
    <n v="-133.08000000000001"/>
    <s v="14173830.63"/>
  </r>
  <r>
    <s v="2021-03-02T17:56:01Z"/>
    <x v="0"/>
    <s v="49874751193"/>
    <s v="13881829471"/>
    <n v="3930"/>
    <s v="14177760.63"/>
  </r>
  <r>
    <s v="2021-03-02T17:56:01Z"/>
    <x v="1"/>
    <s v="49874751194"/>
    <s v="13881829471"/>
    <n v="-7.86"/>
    <s v="14177752.77"/>
  </r>
  <r>
    <s v="2021-03-02T17:56:01Z"/>
    <x v="2"/>
    <s v="49874751195"/>
    <s v="13881829471"/>
    <n v="-19.649999999999999"/>
    <s v="14177733.12"/>
  </r>
  <r>
    <s v="2021-03-02T17:56:01Z"/>
    <x v="3"/>
    <s v="49874751196"/>
    <s v="13881829471"/>
    <n v="-39.299999999999997"/>
    <s v="14177693.82"/>
  </r>
  <r>
    <s v="2021-03-02T17:56:01Z"/>
    <x v="5"/>
    <s v="49874751197"/>
    <s v="13881829471"/>
    <n v="-94.71"/>
    <s v="14177599.11"/>
  </r>
  <r>
    <s v="2021-03-02T17:56:01Z"/>
    <x v="7"/>
    <s v="49874751198"/>
    <s v="13881829471"/>
    <n v="-115.94"/>
    <s v="14177483.17"/>
  </r>
  <r>
    <s v="2021-03-02T17:56:01Z"/>
    <x v="4"/>
    <s v="49874751199"/>
    <s v="13881829471"/>
    <n v="-117.9"/>
    <s v="14177365.27"/>
  </r>
  <r>
    <s v="2021-03-02T18:16:52Z"/>
    <x v="0"/>
    <s v="49876621828"/>
    <s v="13882125117"/>
    <n v="2512"/>
    <s v="14179877.27"/>
  </r>
  <r>
    <s v="2021-03-02T18:16:52Z"/>
    <x v="1"/>
    <s v="49876621829"/>
    <s v="13882125117"/>
    <n v="-5.0199999999999996"/>
    <s v="14179872.25"/>
  </r>
  <r>
    <s v="2021-03-02T18:16:52Z"/>
    <x v="2"/>
    <s v="49876621830"/>
    <s v="13882125117"/>
    <n v="-12.56"/>
    <s v="14179859.69"/>
  </r>
  <r>
    <s v="2021-03-02T18:16:52Z"/>
    <x v="3"/>
    <s v="49876621831"/>
    <s v="13882125117"/>
    <n v="-12.56"/>
    <s v="14179847.13"/>
  </r>
  <r>
    <s v="2021-03-02T18:16:52Z"/>
    <x v="4"/>
    <s v="49876621832"/>
    <s v="13882125117"/>
    <n v="-12.56"/>
    <s v="14179834.57"/>
  </r>
  <r>
    <s v="2021-03-02T18:16:52Z"/>
    <x v="5"/>
    <s v="49876621833"/>
    <s v="13882125117"/>
    <n v="-60.54"/>
    <s v="14179774.03"/>
  </r>
  <r>
    <s v="2021-03-02T18:20:01Z"/>
    <x v="0"/>
    <s v="49876888698"/>
    <s v="13882136707"/>
    <n v="3039"/>
    <s v="14182813.03"/>
  </r>
  <r>
    <s v="2021-03-02T18:20:01Z"/>
    <x v="1"/>
    <s v="49876888699"/>
    <s v="13882136707"/>
    <n v="-6.08"/>
    <s v="14182806.95"/>
  </r>
  <r>
    <s v="2021-03-02T18:20:01Z"/>
    <x v="2"/>
    <s v="49876888700"/>
    <s v="13882136707"/>
    <n v="-15.2"/>
    <s v="14182791.75"/>
  </r>
  <r>
    <s v="2021-03-02T18:20:01Z"/>
    <x v="3"/>
    <s v="49876888701"/>
    <s v="13882136707"/>
    <n v="-30.39"/>
    <s v="14182761.36"/>
  </r>
  <r>
    <s v="2021-03-02T18:20:01Z"/>
    <x v="5"/>
    <s v="49876888702"/>
    <s v="13882136707"/>
    <n v="-73.239999999999995"/>
    <s v="14182688.12"/>
  </r>
  <r>
    <s v="2021-03-02T18:20:01Z"/>
    <x v="7"/>
    <s v="49876888703"/>
    <s v="13882136707"/>
    <n v="-89.65"/>
    <s v="14182598.47"/>
  </r>
  <r>
    <s v="2021-03-02T18:20:01Z"/>
    <x v="4"/>
    <s v="49876888704"/>
    <s v="13882136707"/>
    <n v="-91.17"/>
    <s v="14182507.3"/>
  </r>
  <r>
    <s v="2021-03-02T18:20:39Z"/>
    <x v="0"/>
    <s v="49876967378"/>
    <s v="13882175060"/>
    <n v="3781"/>
    <s v="14186288.3"/>
  </r>
  <r>
    <s v="2021-03-02T18:20:39Z"/>
    <x v="1"/>
    <s v="49876967379"/>
    <s v="13882175060"/>
    <n v="-7.56"/>
    <s v="14186280.74"/>
  </r>
  <r>
    <s v="2021-03-02T18:20:39Z"/>
    <x v="2"/>
    <s v="49876967380"/>
    <s v="13882175060"/>
    <n v="-18.91"/>
    <s v="14186261.83"/>
  </r>
  <r>
    <s v="2021-03-02T18:20:39Z"/>
    <x v="3"/>
    <s v="49876967381"/>
    <s v="13882175060"/>
    <n v="-37.81"/>
    <s v="14186224.02"/>
  </r>
  <r>
    <s v="2021-03-02T18:20:39Z"/>
    <x v="5"/>
    <s v="49876967382"/>
    <s v="13882175060"/>
    <n v="-91.12"/>
    <s v="14186132.9"/>
  </r>
  <r>
    <s v="2021-03-02T18:20:39Z"/>
    <x v="7"/>
    <s v="49876967383"/>
    <s v="13882175060"/>
    <n v="-111.54"/>
    <s v="14186021.36"/>
  </r>
  <r>
    <s v="2021-03-02T18:20:39Z"/>
    <x v="4"/>
    <s v="49876967384"/>
    <s v="13882175060"/>
    <n v="-113.43"/>
    <s v="14185907.93"/>
  </r>
  <r>
    <s v="2021-03-02T18:28:40Z"/>
    <x v="0"/>
    <s v="49877723358"/>
    <s v="13882270350"/>
    <n v="4262"/>
    <s v="14190169.93"/>
  </r>
  <r>
    <s v="2021-03-02T18:28:40Z"/>
    <x v="1"/>
    <s v="49877723359"/>
    <s v="13882270350"/>
    <n v="-8.52"/>
    <s v="14190161.41"/>
  </r>
  <r>
    <s v="2021-03-02T18:28:40Z"/>
    <x v="2"/>
    <s v="49877723360"/>
    <s v="13882270350"/>
    <n v="-21.31"/>
    <s v="14190140.1"/>
  </r>
  <r>
    <s v="2021-03-02T18:28:40Z"/>
    <x v="3"/>
    <s v="49877723361"/>
    <s v="13882270350"/>
    <n v="-21.31"/>
    <s v="14190118.79"/>
  </r>
  <r>
    <s v="2021-03-02T18:28:40Z"/>
    <x v="4"/>
    <s v="49877723362"/>
    <s v="13882270350"/>
    <n v="-21.31"/>
    <s v="14190097.48"/>
  </r>
  <r>
    <s v="2021-03-02T18:28:40Z"/>
    <x v="5"/>
    <s v="49877723363"/>
    <s v="13882270350"/>
    <n v="-102.71"/>
    <s v="14189994.77"/>
  </r>
  <r>
    <s v="2021-03-02T18:51:39Z"/>
    <x v="0"/>
    <s v="49880027992"/>
    <s v="13882590360"/>
    <n v="3630"/>
    <s v="14193624.77"/>
  </r>
  <r>
    <s v="2021-03-02T18:51:39Z"/>
    <x v="1"/>
    <s v="49880027993"/>
    <s v="13882590360"/>
    <n v="-7.26"/>
    <s v="14193617.51"/>
  </r>
  <r>
    <s v="2021-03-02T18:51:39Z"/>
    <x v="2"/>
    <s v="49880027994"/>
    <s v="13882590360"/>
    <n v="-18.149999999999999"/>
    <s v="14193599.36"/>
  </r>
  <r>
    <s v="2021-03-02T18:51:39Z"/>
    <x v="3"/>
    <s v="49880027995"/>
    <s v="13882590360"/>
    <n v="-18.149999999999999"/>
    <s v="14193581.21"/>
  </r>
  <r>
    <s v="2021-03-02T18:51:39Z"/>
    <x v="4"/>
    <s v="49880027996"/>
    <s v="13882590360"/>
    <n v="-18.149999999999999"/>
    <s v="14193563.06"/>
  </r>
  <r>
    <s v="2021-03-02T18:51:39Z"/>
    <x v="5"/>
    <s v="49880027997"/>
    <s v="13882590360"/>
    <n v="-87.48"/>
    <s v="14193475.58"/>
  </r>
  <r>
    <s v="2021-03-02T18:55:13Z"/>
    <x v="0"/>
    <s v="49880385994"/>
    <s v="13882629697"/>
    <n v="1347"/>
    <s v="14194822.58"/>
  </r>
  <r>
    <s v="2021-03-02T18:55:13Z"/>
    <x v="1"/>
    <s v="49880385995"/>
    <s v="13882629697"/>
    <n v="-2.69"/>
    <s v="14194819.89"/>
  </r>
  <r>
    <s v="2021-03-02T18:55:13Z"/>
    <x v="2"/>
    <s v="49880385996"/>
    <s v="13882629697"/>
    <n v="-6.74"/>
    <s v="14194813.15"/>
  </r>
  <r>
    <s v="2021-03-02T18:55:13Z"/>
    <x v="3"/>
    <s v="49880385997"/>
    <s v="13882629697"/>
    <n v="-6.74"/>
    <s v="14194806.41"/>
  </r>
  <r>
    <s v="2021-03-02T18:55:13Z"/>
    <x v="4"/>
    <s v="49880385998"/>
    <s v="13882629697"/>
    <n v="-6.74"/>
    <s v="14194799.67"/>
  </r>
  <r>
    <s v="2021-03-02T18:55:13Z"/>
    <x v="5"/>
    <s v="49880385999"/>
    <s v="13882629697"/>
    <n v="-32.46"/>
    <s v="14194767.21"/>
  </r>
  <r>
    <s v="2021-03-02T19:02:52Z"/>
    <x v="0"/>
    <s v="49881183590"/>
    <s v="13882745773"/>
    <n v="5090"/>
    <s v="14199857.21"/>
  </r>
  <r>
    <s v="2021-03-02T19:02:52Z"/>
    <x v="1"/>
    <s v="49881183592"/>
    <s v="13882745773"/>
    <n v="-10.18"/>
    <s v="14199847.03"/>
  </r>
  <r>
    <s v="2021-03-02T19:02:52Z"/>
    <x v="2"/>
    <s v="49881183594"/>
    <s v="13882745773"/>
    <n v="-25.45"/>
    <s v="14199821.58"/>
  </r>
  <r>
    <s v="2021-03-02T19:02:52Z"/>
    <x v="3"/>
    <s v="49881183596"/>
    <s v="13882745773"/>
    <n v="-50.9"/>
    <s v="14199770.68"/>
  </r>
  <r>
    <s v="2021-03-02T19:02:52Z"/>
    <x v="9"/>
    <s v="49881183598"/>
    <s v="13882745773"/>
    <n v="-101.8"/>
    <s v="14199668.88"/>
  </r>
  <r>
    <s v="2021-03-02T19:02:52Z"/>
    <x v="5"/>
    <s v="49881183599"/>
    <s v="13882745773"/>
    <n v="-122.67"/>
    <s v="14199546.21"/>
  </r>
  <r>
    <s v="2021-03-02T19:02:52Z"/>
    <x v="4"/>
    <s v="49881183600"/>
    <s v="13882745773"/>
    <n v="-152.69999999999999"/>
    <s v="14199393.51"/>
  </r>
  <r>
    <s v="2021-03-02T19:22:54Z"/>
    <x v="0"/>
    <s v="49883171209"/>
    <s v="13883083430"/>
    <n v="3651"/>
    <s v="14203044.51"/>
  </r>
  <r>
    <s v="2021-03-02T19:22:54Z"/>
    <x v="1"/>
    <s v="49883171210"/>
    <s v="13883083430"/>
    <n v="-7.3"/>
    <s v="14203037.21"/>
  </r>
  <r>
    <s v="2021-03-02T19:22:54Z"/>
    <x v="2"/>
    <s v="49883171211"/>
    <s v="13883083430"/>
    <n v="-18.260000000000002"/>
    <s v="14203018.95"/>
  </r>
  <r>
    <s v="2021-03-02T19:22:54Z"/>
    <x v="3"/>
    <s v="49883171212"/>
    <s v="13883083430"/>
    <n v="-18.260000000000002"/>
    <s v="14203000.69"/>
  </r>
  <r>
    <s v="2021-03-02T19:22:54Z"/>
    <x v="4"/>
    <s v="49883171213"/>
    <s v="13883083430"/>
    <n v="-18.260000000000002"/>
    <s v="14202982.43"/>
  </r>
  <r>
    <s v="2021-03-02T19:22:54Z"/>
    <x v="5"/>
    <s v="49883171214"/>
    <s v="13883083430"/>
    <n v="-87.99"/>
    <s v="14202894.44"/>
  </r>
  <r>
    <s v="2021-03-02T20:05:42Z"/>
    <x v="0"/>
    <s v="49887517851"/>
    <s v="13883618810"/>
    <n v="3564"/>
    <s v="14206458.44"/>
  </r>
  <r>
    <s v="2021-03-02T20:05:42Z"/>
    <x v="1"/>
    <s v="49887517852"/>
    <s v="13883618810"/>
    <n v="-7.13"/>
    <s v="14206451.31"/>
  </r>
  <r>
    <s v="2021-03-02T20:05:42Z"/>
    <x v="2"/>
    <s v="49887517853"/>
    <s v="13883618810"/>
    <n v="-17.82"/>
    <s v="14206433.49"/>
  </r>
  <r>
    <s v="2021-03-02T20:05:42Z"/>
    <x v="3"/>
    <s v="49887517854"/>
    <s v="13883618810"/>
    <n v="-17.82"/>
    <s v="14206415.67"/>
  </r>
  <r>
    <s v="2021-03-02T20:05:42Z"/>
    <x v="4"/>
    <s v="49887517855"/>
    <s v="13883618810"/>
    <n v="-17.82"/>
    <s v="14206397.85"/>
  </r>
  <r>
    <s v="2021-03-02T20:05:42Z"/>
    <x v="5"/>
    <s v="49887517856"/>
    <s v="13883618810"/>
    <n v="-85.89"/>
    <s v="14206311.96"/>
  </r>
  <r>
    <s v="2021-03-02T20:05:42Z"/>
    <x v="10"/>
    <s v="49887517857"/>
    <s v="13883618810"/>
    <n v="-160.38"/>
    <s v="14206151.58"/>
  </r>
  <r>
    <s v="2021-03-02T20:12:10Z"/>
    <x v="0"/>
    <s v="49888163060"/>
    <s v="13883776090"/>
    <n v="3144"/>
    <s v="14209295.58"/>
  </r>
  <r>
    <s v="2021-03-02T20:12:10Z"/>
    <x v="1"/>
    <s v="49888163061"/>
    <s v="13883776090"/>
    <n v="-6.29"/>
    <s v="14209289.29"/>
  </r>
  <r>
    <s v="2021-03-02T20:12:10Z"/>
    <x v="2"/>
    <s v="49888163062"/>
    <s v="13883776090"/>
    <n v="-15.72"/>
    <s v="14209273.57"/>
  </r>
  <r>
    <s v="2021-03-02T20:12:10Z"/>
    <x v="3"/>
    <s v="49888163063"/>
    <s v="13883776090"/>
    <n v="-31.44"/>
    <s v="14209242.13"/>
  </r>
  <r>
    <s v="2021-03-02T20:12:10Z"/>
    <x v="5"/>
    <s v="49888163064"/>
    <s v="13883776090"/>
    <n v="-75.77"/>
    <s v="14209166.36"/>
  </r>
  <r>
    <s v="2021-03-02T20:12:10Z"/>
    <x v="7"/>
    <s v="49888163065"/>
    <s v="13883776090"/>
    <n v="-92.75"/>
    <s v="14209073.61"/>
  </r>
  <r>
    <s v="2021-03-02T20:12:10Z"/>
    <x v="4"/>
    <s v="49888163066"/>
    <s v="13883776090"/>
    <n v="-94.32"/>
    <s v="14208979.29"/>
  </r>
  <r>
    <s v="2021-03-02T20:17:12Z"/>
    <x v="0"/>
    <s v="49888645916"/>
    <s v="13883869064"/>
    <n v="4708"/>
    <s v="14213687.29"/>
  </r>
  <r>
    <s v="2021-03-02T20:17:12Z"/>
    <x v="1"/>
    <s v="49888645917"/>
    <s v="13883869064"/>
    <n v="-9.42"/>
    <s v="14213677.87"/>
  </r>
  <r>
    <s v="2021-03-02T20:17:12Z"/>
    <x v="2"/>
    <s v="49888645918"/>
    <s v="13883869064"/>
    <n v="-23.54"/>
    <s v="14213654.33"/>
  </r>
  <r>
    <s v="2021-03-02T20:17:12Z"/>
    <x v="3"/>
    <s v="49888645919"/>
    <s v="13883869064"/>
    <n v="-23.54"/>
    <s v="14213630.79"/>
  </r>
  <r>
    <s v="2021-03-02T20:17:12Z"/>
    <x v="4"/>
    <s v="49888645920"/>
    <s v="13883869064"/>
    <n v="-23.54"/>
    <s v="14213607.25"/>
  </r>
  <r>
    <s v="2021-03-02T20:17:12Z"/>
    <x v="5"/>
    <s v="49888645921"/>
    <s v="13883869064"/>
    <n v="-113.46"/>
    <s v="14213493.79"/>
  </r>
  <r>
    <s v="2021-03-02T20:24:49Z"/>
    <x v="0"/>
    <s v="49889381866"/>
    <s v="13883923773"/>
    <n v="3480"/>
    <s v="14216973.79"/>
  </r>
  <r>
    <s v="2021-03-02T20:24:49Z"/>
    <x v="1"/>
    <s v="49889381867"/>
    <s v="13883923773"/>
    <n v="-6.96"/>
    <s v="14216966.83"/>
  </r>
  <r>
    <s v="2021-03-02T20:24:49Z"/>
    <x v="2"/>
    <s v="49889381868"/>
    <s v="13883923773"/>
    <n v="-17.399999999999999"/>
    <s v="14216949.43"/>
  </r>
  <r>
    <s v="2021-03-02T20:24:49Z"/>
    <x v="3"/>
    <s v="49889381869"/>
    <s v="13883923773"/>
    <n v="-17.399999999999999"/>
    <s v="14216932.03"/>
  </r>
  <r>
    <s v="2021-03-02T20:24:49Z"/>
    <x v="4"/>
    <s v="49889381870"/>
    <s v="13883923773"/>
    <n v="-17.399999999999999"/>
    <s v="14216914.63"/>
  </r>
  <r>
    <s v="2021-03-02T20:24:49Z"/>
    <x v="9"/>
    <s v="49889381871"/>
    <s v="13883923773"/>
    <n v="-69.599999999999994"/>
    <s v="14216845.03"/>
  </r>
  <r>
    <s v="2021-03-02T20:24:49Z"/>
    <x v="5"/>
    <s v="49889381872"/>
    <s v="13883923773"/>
    <n v="-83.87"/>
    <s v="14216761.16"/>
  </r>
  <r>
    <s v="2021-03-02T20:26:10Z"/>
    <x v="0"/>
    <s v="49889533138"/>
    <s v="13883923967"/>
    <n v="2657"/>
    <s v="14219418.16"/>
  </r>
  <r>
    <s v="2021-03-02T20:26:10Z"/>
    <x v="1"/>
    <s v="49889533139"/>
    <s v="13883923967"/>
    <n v="-5.31"/>
    <s v="14219412.85"/>
  </r>
  <r>
    <s v="2021-03-02T20:26:10Z"/>
    <x v="2"/>
    <s v="49889533140"/>
    <s v="13883923967"/>
    <n v="-13.29"/>
    <s v="14219399.56"/>
  </r>
  <r>
    <s v="2021-03-02T20:26:10Z"/>
    <x v="3"/>
    <s v="49889533141"/>
    <s v="13883923967"/>
    <n v="-26.57"/>
    <s v="14219372.99"/>
  </r>
  <r>
    <s v="2021-03-02T20:26:10Z"/>
    <x v="5"/>
    <s v="49889533142"/>
    <s v="13883923967"/>
    <n v="-64.03"/>
    <s v="14219308.96"/>
  </r>
  <r>
    <s v="2021-03-02T20:26:10Z"/>
    <x v="7"/>
    <s v="49889533143"/>
    <s v="13883923967"/>
    <n v="-78.38"/>
    <s v="14219230.58"/>
  </r>
  <r>
    <s v="2021-03-02T20:26:10Z"/>
    <x v="4"/>
    <s v="49889533144"/>
    <s v="13883923967"/>
    <n v="-79.709999999999994"/>
    <s v="14219150.87"/>
  </r>
  <r>
    <s v="2021-03-02T20:29:28Z"/>
    <x v="0"/>
    <s v="49889846948"/>
    <s v="13883997728"/>
    <n v="3720"/>
    <s v="14222870.87"/>
  </r>
  <r>
    <s v="2021-03-02T20:29:28Z"/>
    <x v="1"/>
    <s v="49889846949"/>
    <s v="13883997728"/>
    <n v="-7.44"/>
    <s v="14222863.43"/>
  </r>
  <r>
    <s v="2021-03-02T20:29:28Z"/>
    <x v="2"/>
    <s v="49889846950"/>
    <s v="13883997728"/>
    <n v="-18.600000000000001"/>
    <s v="14222844.83"/>
  </r>
  <r>
    <s v="2021-03-02T20:29:28Z"/>
    <x v="3"/>
    <s v="49889846951"/>
    <s v="13883997728"/>
    <n v="-37.200000000000003"/>
    <s v="14222807.63"/>
  </r>
  <r>
    <s v="2021-03-02T20:29:28Z"/>
    <x v="5"/>
    <s v="49889846952"/>
    <s v="13883997728"/>
    <n v="-89.65"/>
    <s v="14222717.98"/>
  </r>
  <r>
    <s v="2021-03-02T20:29:28Z"/>
    <x v="7"/>
    <s v="49889846953"/>
    <s v="13883997728"/>
    <n v="-109.74"/>
    <s v="14222608.24"/>
  </r>
  <r>
    <s v="2021-03-02T20:29:28Z"/>
    <x v="4"/>
    <s v="49889846954"/>
    <s v="13883997728"/>
    <n v="-111.6"/>
    <s v="14222496.64"/>
  </r>
  <r>
    <s v="2021-03-02T20:37:45Z"/>
    <x v="0"/>
    <s v="49890620337"/>
    <s v="13884130218"/>
    <n v="2441"/>
    <s v="14224937.64"/>
  </r>
  <r>
    <s v="2021-03-02T20:37:45Z"/>
    <x v="1"/>
    <s v="49890620338"/>
    <s v="13884130218"/>
    <n v="-4.88"/>
    <s v="14224932.76"/>
  </r>
  <r>
    <s v="2021-03-02T20:37:45Z"/>
    <x v="2"/>
    <s v="49890620339"/>
    <s v="13884130218"/>
    <n v="-12.21"/>
    <s v="14224920.55"/>
  </r>
  <r>
    <s v="2021-03-02T20:37:45Z"/>
    <x v="3"/>
    <s v="49890620340"/>
    <s v="13884130218"/>
    <n v="-24.41"/>
    <s v="14224896.14"/>
  </r>
  <r>
    <s v="2021-03-02T20:37:45Z"/>
    <x v="9"/>
    <s v="49890620341"/>
    <s v="13884130218"/>
    <n v="-48.82"/>
    <s v="14224847.32"/>
  </r>
  <r>
    <s v="2021-03-02T20:37:45Z"/>
    <x v="5"/>
    <s v="49890620342"/>
    <s v="13884130218"/>
    <n v="-58.83"/>
    <s v="14224788.49"/>
  </r>
  <r>
    <s v="2021-03-02T20:37:45Z"/>
    <x v="7"/>
    <s v="49890620343"/>
    <s v="13884130218"/>
    <n v="-72.010000000000005"/>
    <s v="14224716.48"/>
  </r>
  <r>
    <s v="2021-03-02T20:37:45Z"/>
    <x v="4"/>
    <s v="49890620344"/>
    <s v="13884130218"/>
    <n v="-73.23"/>
    <s v="14224643.25"/>
  </r>
  <r>
    <s v="2021-03-02T20:44:14Z"/>
    <x v="0"/>
    <s v="49891202454"/>
    <s v="13884219109"/>
    <n v="2213"/>
    <s v="14226856.25"/>
  </r>
  <r>
    <s v="2021-03-02T20:44:14Z"/>
    <x v="1"/>
    <s v="49891202455"/>
    <s v="13884219109"/>
    <n v="-4.43"/>
    <s v="14226851.82"/>
  </r>
  <r>
    <s v="2021-03-02T20:44:14Z"/>
    <x v="2"/>
    <s v="49891202456"/>
    <s v="13884219109"/>
    <n v="-11.07"/>
    <s v="14226840.75"/>
  </r>
  <r>
    <s v="2021-03-02T20:44:14Z"/>
    <x v="3"/>
    <s v="49891202458"/>
    <s v="13884219109"/>
    <n v="-11.07"/>
    <s v="14226829.68"/>
  </r>
  <r>
    <s v="2021-03-02T20:44:14Z"/>
    <x v="4"/>
    <s v="49891202459"/>
    <s v="13884219109"/>
    <n v="-11.07"/>
    <s v="14226818.61"/>
  </r>
  <r>
    <s v="2021-03-02T20:44:14Z"/>
    <x v="5"/>
    <s v="49891202461"/>
    <s v="13884219109"/>
    <n v="-53.33"/>
    <s v="14226765.28"/>
  </r>
  <r>
    <s v="2021-03-02T20:48:54Z"/>
    <x v="0"/>
    <s v="49891630860"/>
    <s v="13884279024"/>
    <n v="3379"/>
    <s v="14230144.28"/>
  </r>
  <r>
    <s v="2021-03-02T20:48:54Z"/>
    <x v="1"/>
    <s v="49891630861"/>
    <s v="13884279024"/>
    <n v="-6.76"/>
    <s v="14230137.52"/>
  </r>
  <r>
    <s v="2021-03-02T20:48:54Z"/>
    <x v="2"/>
    <s v="49891630862"/>
    <s v="13884279024"/>
    <n v="-16.899999999999999"/>
    <s v="14230120.62"/>
  </r>
  <r>
    <s v="2021-03-02T20:48:54Z"/>
    <x v="3"/>
    <s v="49891630863"/>
    <s v="13884279024"/>
    <n v="-33.79"/>
    <s v="14230086.83"/>
  </r>
  <r>
    <s v="2021-03-02T20:48:54Z"/>
    <x v="5"/>
    <s v="49891630864"/>
    <s v="13884279024"/>
    <n v="-81.430000000000007"/>
    <s v="14230005.4"/>
  </r>
  <r>
    <s v="2021-03-02T20:48:54Z"/>
    <x v="4"/>
    <s v="49891630865"/>
    <s v="13884279024"/>
    <n v="-101.37"/>
    <s v="14229904.03"/>
  </r>
  <r>
    <s v="2021-03-02T20:56:19Z"/>
    <x v="0"/>
    <s v="49892291704"/>
    <s v="13884343434"/>
    <n v="3564"/>
    <s v="14233468.03"/>
  </r>
  <r>
    <s v="2021-03-02T20:56:19Z"/>
    <x v="1"/>
    <s v="49892291705"/>
    <s v="13884343434"/>
    <n v="-7.13"/>
    <s v="14233460.9"/>
  </r>
  <r>
    <s v="2021-03-02T20:56:19Z"/>
    <x v="2"/>
    <s v="49892291706"/>
    <s v="13884343434"/>
    <n v="-17.82"/>
    <s v="14233443.08"/>
  </r>
  <r>
    <s v="2021-03-02T20:56:19Z"/>
    <x v="3"/>
    <s v="49892291707"/>
    <s v="13884343434"/>
    <n v="-35.64"/>
    <s v="14233407.44"/>
  </r>
  <r>
    <s v="2021-03-02T20:56:19Z"/>
    <x v="5"/>
    <s v="49892291708"/>
    <s v="13884343434"/>
    <n v="-85.89"/>
    <s v="14233321.55"/>
  </r>
  <r>
    <s v="2021-03-02T20:56:19Z"/>
    <x v="7"/>
    <s v="49892291709"/>
    <s v="13884343434"/>
    <n v="-105.14"/>
    <s v="14233216.41"/>
  </r>
  <r>
    <s v="2021-03-02T20:56:19Z"/>
    <x v="4"/>
    <s v="49892291710"/>
    <s v="13884343434"/>
    <n v="-106.92"/>
    <s v="14233109.49"/>
  </r>
  <r>
    <s v="2021-03-02T20:56:19Z"/>
    <x v="11"/>
    <s v="49892291711"/>
    <s v="13884343434"/>
    <n v="-213.84"/>
    <s v="14232895.65"/>
  </r>
  <r>
    <s v="2021-03-02T21:03:14Z"/>
    <x v="0"/>
    <s v="49892921717"/>
    <s v="13884404752"/>
    <n v="5616"/>
    <s v="14238511.65"/>
  </r>
  <r>
    <s v="2021-03-02T21:03:14Z"/>
    <x v="1"/>
    <s v="49892921718"/>
    <s v="13884404752"/>
    <n v="-11.23"/>
    <s v="14238500.42"/>
  </r>
  <r>
    <s v="2021-03-02T21:03:14Z"/>
    <x v="2"/>
    <s v="49892921719"/>
    <s v="13884404752"/>
    <n v="-28.08"/>
    <s v="14238472.34"/>
  </r>
  <r>
    <s v="2021-03-02T21:03:14Z"/>
    <x v="3"/>
    <s v="49892921720"/>
    <s v="13884404752"/>
    <n v="-56.16"/>
    <s v="14238416.18"/>
  </r>
  <r>
    <s v="2021-03-02T21:03:14Z"/>
    <x v="5"/>
    <s v="49892921721"/>
    <s v="13884404752"/>
    <n v="-135.35"/>
    <s v="14238280.83"/>
  </r>
  <r>
    <s v="2021-03-02T21:03:14Z"/>
    <x v="4"/>
    <s v="49892921722"/>
    <s v="13884404752"/>
    <n v="-168.48"/>
    <s v="14238112.35"/>
  </r>
  <r>
    <s v="2021-03-02T21:16:22Z"/>
    <x v="0"/>
    <s v="49894048592"/>
    <s v="13884560739"/>
    <n v="4422"/>
    <s v="14242534.35"/>
  </r>
  <r>
    <s v="2021-03-02T21:16:22Z"/>
    <x v="1"/>
    <s v="49894048593"/>
    <s v="13884560739"/>
    <n v="-8.84"/>
    <s v="14242525.51"/>
  </r>
  <r>
    <s v="2021-03-02T21:16:22Z"/>
    <x v="2"/>
    <s v="49894048594"/>
    <s v="13884560739"/>
    <n v="-22.11"/>
    <s v="14242503.4"/>
  </r>
  <r>
    <s v="2021-03-02T21:16:22Z"/>
    <x v="3"/>
    <s v="49894048595"/>
    <s v="13884560739"/>
    <n v="-44.22"/>
    <s v="14242459.18"/>
  </r>
  <r>
    <s v="2021-03-02T21:16:22Z"/>
    <x v="5"/>
    <s v="49894048596"/>
    <s v="13884560739"/>
    <n v="-106.57"/>
    <s v="14242352.61"/>
  </r>
  <r>
    <s v="2021-03-02T21:16:22Z"/>
    <x v="7"/>
    <s v="49894048597"/>
    <s v="13884560739"/>
    <n v="-130.44999999999999"/>
    <s v="14242222.16"/>
  </r>
  <r>
    <s v="2021-03-02T21:16:22Z"/>
    <x v="4"/>
    <s v="49894048598"/>
    <s v="13884560739"/>
    <n v="-132.66"/>
    <s v="14242089.5"/>
  </r>
  <r>
    <s v="2021-03-02T21:25:26Z"/>
    <x v="0"/>
    <s v="49894789504"/>
    <s v="13884701944"/>
    <n v="5300"/>
    <s v="14247389.5"/>
  </r>
  <r>
    <s v="2021-03-02T21:25:26Z"/>
    <x v="1"/>
    <s v="49894789505"/>
    <s v="13884701944"/>
    <n v="-10.6"/>
    <s v="14247378.9"/>
  </r>
  <r>
    <s v="2021-03-02T21:25:26Z"/>
    <x v="2"/>
    <s v="49894789506"/>
    <s v="13884701944"/>
    <n v="-26.5"/>
    <s v="14247352.4"/>
  </r>
  <r>
    <s v="2021-03-02T21:25:26Z"/>
    <x v="3"/>
    <s v="49894789507"/>
    <s v="13884701944"/>
    <n v="-53"/>
    <s v="14247299.4"/>
  </r>
  <r>
    <s v="2021-03-02T21:25:26Z"/>
    <x v="5"/>
    <s v="49894789508"/>
    <s v="13884701944"/>
    <n v="-127.73"/>
    <s v="14247171.67"/>
  </r>
  <r>
    <s v="2021-03-02T21:25:26Z"/>
    <x v="4"/>
    <s v="49894789509"/>
    <s v="13884701944"/>
    <n v="-159"/>
    <s v="14247012.67"/>
  </r>
  <r>
    <s v="2021-03-02T21:28:03Z"/>
    <x v="0"/>
    <s v="49895017135"/>
    <s v="13884731414"/>
    <n v="6562"/>
    <s v="14253574.67"/>
  </r>
  <r>
    <s v="2021-03-02T21:28:03Z"/>
    <x v="1"/>
    <s v="49895017136"/>
    <s v="13884731414"/>
    <n v="-13.12"/>
    <s v="14253561.55"/>
  </r>
  <r>
    <s v="2021-03-02T21:28:03Z"/>
    <x v="2"/>
    <s v="49895017137"/>
    <s v="13884731414"/>
    <n v="-32.81"/>
    <s v="14253528.74"/>
  </r>
  <r>
    <s v="2021-03-02T21:28:03Z"/>
    <x v="3"/>
    <s v="49895017138"/>
    <s v="13884731414"/>
    <n v="-65.62"/>
    <s v="14253463.12"/>
  </r>
  <r>
    <s v="2021-03-02T21:28:03Z"/>
    <x v="5"/>
    <s v="49895017139"/>
    <s v="13884731414"/>
    <n v="-158.13999999999999"/>
    <s v="14253304.98"/>
  </r>
  <r>
    <s v="2021-03-02T21:28:03Z"/>
    <x v="7"/>
    <s v="49895017140"/>
    <s v="13884731414"/>
    <n v="-193.58"/>
    <s v="14253111.4"/>
  </r>
  <r>
    <s v="2021-03-02T21:28:03Z"/>
    <x v="4"/>
    <s v="49895017141"/>
    <s v="13884731414"/>
    <n v="-196.86"/>
    <s v="14252914.54"/>
  </r>
  <r>
    <s v="2021-03-02T21:36:30Z"/>
    <x v="0"/>
    <s v="49895688386"/>
    <s v="13884857251"/>
    <n v="3728"/>
    <s v="14256642.54"/>
  </r>
  <r>
    <s v="2021-03-02T21:36:30Z"/>
    <x v="1"/>
    <s v="49895688387"/>
    <s v="13884857251"/>
    <n v="-7.46"/>
    <s v="14256635.08"/>
  </r>
  <r>
    <s v="2021-03-02T21:36:30Z"/>
    <x v="2"/>
    <s v="49895688388"/>
    <s v="13884857251"/>
    <n v="-18.64"/>
    <s v="14256616.44"/>
  </r>
  <r>
    <s v="2021-03-02T21:36:30Z"/>
    <x v="3"/>
    <s v="49895688389"/>
    <s v="13884857251"/>
    <n v="-37.28"/>
    <s v="14256579.16"/>
  </r>
  <r>
    <s v="2021-03-02T21:36:30Z"/>
    <x v="5"/>
    <s v="49895688390"/>
    <s v="13884857251"/>
    <n v="-89.84"/>
    <s v="14256489.32"/>
  </r>
  <r>
    <s v="2021-03-02T21:36:30Z"/>
    <x v="7"/>
    <s v="49895688391"/>
    <s v="13884857251"/>
    <n v="-109.98"/>
    <s v="14256379.34"/>
  </r>
  <r>
    <s v="2021-03-02T21:36:30Z"/>
    <x v="4"/>
    <s v="49895688392"/>
    <s v="13884857251"/>
    <n v="-111.84"/>
    <s v="14256267.5"/>
  </r>
  <r>
    <s v="2021-03-02T21:36:37Z"/>
    <x v="0"/>
    <s v="49895691537"/>
    <s v="13884857276"/>
    <n v="3435"/>
    <s v="14259702.5"/>
  </r>
  <r>
    <s v="2021-03-02T21:36:37Z"/>
    <x v="1"/>
    <s v="49895691538"/>
    <s v="13884857276"/>
    <n v="-6.87"/>
    <s v="14259695.63"/>
  </r>
  <r>
    <s v="2021-03-02T21:36:37Z"/>
    <x v="2"/>
    <s v="49895691539"/>
    <s v="13884857276"/>
    <n v="-17.18"/>
    <s v="14259678.45"/>
  </r>
  <r>
    <s v="2021-03-02T21:36:37Z"/>
    <x v="3"/>
    <s v="49895691540"/>
    <s v="13884857276"/>
    <n v="-34.35"/>
    <s v="14259644.1"/>
  </r>
  <r>
    <s v="2021-03-02T21:36:37Z"/>
    <x v="5"/>
    <s v="49895691541"/>
    <s v="13884857276"/>
    <n v="-82.78"/>
    <s v="14259561.32"/>
  </r>
  <r>
    <s v="2021-03-02T21:36:37Z"/>
    <x v="4"/>
    <s v="49895691542"/>
    <s v="13884857276"/>
    <n v="-103.05"/>
    <s v="14259458.27"/>
  </r>
  <r>
    <s v="2021-03-02T21:58:46Z"/>
    <x v="0"/>
    <s v="49897405655"/>
    <s v="13885085433"/>
    <n v="4054"/>
    <s v="14263512.27"/>
  </r>
  <r>
    <s v="2021-03-02T21:58:46Z"/>
    <x v="1"/>
    <s v="49897405656"/>
    <s v="13885085433"/>
    <n v="-8.11"/>
    <s v="14263504.16"/>
  </r>
  <r>
    <s v="2021-03-02T21:58:46Z"/>
    <x v="2"/>
    <s v="49897405657"/>
    <s v="13885085433"/>
    <n v="-20.27"/>
    <s v="14263483.89"/>
  </r>
  <r>
    <s v="2021-03-02T21:58:46Z"/>
    <x v="3"/>
    <s v="49897405658"/>
    <s v="13885085433"/>
    <n v="-40.54"/>
    <s v="14263443.35"/>
  </r>
  <r>
    <s v="2021-03-02T21:58:46Z"/>
    <x v="5"/>
    <s v="49897405659"/>
    <s v="13885085433"/>
    <n v="-97.7"/>
    <s v="14263345.65"/>
  </r>
  <r>
    <s v="2021-03-02T21:58:46Z"/>
    <x v="7"/>
    <s v="49897405660"/>
    <s v="13885085433"/>
    <n v="-119.59"/>
    <s v="14263226.06"/>
  </r>
  <r>
    <s v="2021-03-02T21:58:46Z"/>
    <x v="4"/>
    <s v="49897405661"/>
    <s v="13885085433"/>
    <n v="-121.62"/>
    <s v="14263104.44"/>
  </r>
  <r>
    <s v="2021-03-02T22:10:05Z"/>
    <x v="0"/>
    <s v="49898247907"/>
    <s v="13885179845"/>
    <n v="4510"/>
    <s v="14267614.44"/>
  </r>
  <r>
    <s v="2021-03-02T22:10:05Z"/>
    <x v="1"/>
    <s v="49898247908"/>
    <s v="13885179845"/>
    <n v="-9.02"/>
    <s v="14267605.42"/>
  </r>
  <r>
    <s v="2021-03-02T22:10:05Z"/>
    <x v="2"/>
    <s v="49898247909"/>
    <s v="13885179845"/>
    <n v="-22.55"/>
    <s v="14267582.87"/>
  </r>
  <r>
    <s v="2021-03-02T22:10:05Z"/>
    <x v="3"/>
    <s v="49898247910"/>
    <s v="13885179845"/>
    <n v="-45.1"/>
    <s v="14267537.77"/>
  </r>
  <r>
    <s v="2021-03-02T22:10:05Z"/>
    <x v="5"/>
    <s v="49898247911"/>
    <s v="13885179845"/>
    <n v="-108.69"/>
    <s v="14267429.08"/>
  </r>
  <r>
    <s v="2021-03-02T22:10:05Z"/>
    <x v="7"/>
    <s v="49898247912"/>
    <s v="13885179845"/>
    <n v="-133.05000000000001"/>
    <s v="14267296.03"/>
  </r>
  <r>
    <s v="2021-03-02T22:10:05Z"/>
    <x v="4"/>
    <s v="49898247913"/>
    <s v="13885179845"/>
    <n v="-135.30000000000001"/>
    <s v="14267160.73"/>
  </r>
  <r>
    <s v="2021-03-02T22:44:20Z"/>
    <x v="0"/>
    <s v="49900622689"/>
    <s v="13885481970"/>
    <n v="2874"/>
    <s v="14270034.73"/>
  </r>
  <r>
    <s v="2021-03-02T22:44:20Z"/>
    <x v="1"/>
    <s v="49900622690"/>
    <s v="13885481970"/>
    <n v="-5.75"/>
    <s v="14270028.98"/>
  </r>
  <r>
    <s v="2021-03-02T22:44:20Z"/>
    <x v="2"/>
    <s v="49900622691"/>
    <s v="13885481970"/>
    <n v="-14.37"/>
    <s v="14270014.61"/>
  </r>
  <r>
    <s v="2021-03-02T22:44:20Z"/>
    <x v="3"/>
    <s v="49900622692"/>
    <s v="13885481970"/>
    <n v="-28.74"/>
    <s v="14269985.87"/>
  </r>
  <r>
    <s v="2021-03-02T22:44:20Z"/>
    <x v="9"/>
    <s v="49900622693"/>
    <s v="13885481970"/>
    <n v="-57.48"/>
    <s v="14269928.39"/>
  </r>
  <r>
    <s v="2021-03-02T22:44:20Z"/>
    <x v="5"/>
    <s v="49900622694"/>
    <s v="13885481970"/>
    <n v="-69.260000000000005"/>
    <s v="14269859.13"/>
  </r>
  <r>
    <s v="2021-03-02T22:44:20Z"/>
    <x v="7"/>
    <s v="49900622695"/>
    <s v="13885481970"/>
    <n v="-84.78"/>
    <s v="14269774.35"/>
  </r>
  <r>
    <s v="2021-03-02T22:44:20Z"/>
    <x v="4"/>
    <s v="49900622696"/>
    <s v="13885481970"/>
    <n v="-86.22"/>
    <s v="14269688.13"/>
  </r>
  <r>
    <s v="2021-03-02T22:46:42Z"/>
    <x v="0"/>
    <s v="49900760788"/>
    <s v="13885538561"/>
    <n v="3570"/>
    <s v="14273258.13"/>
  </r>
  <r>
    <s v="2021-03-02T22:46:42Z"/>
    <x v="1"/>
    <s v="49900760789"/>
    <s v="13885538561"/>
    <n v="-7.14"/>
    <s v="14273250.99"/>
  </r>
  <r>
    <s v="2021-03-02T22:46:42Z"/>
    <x v="2"/>
    <s v="49900760790"/>
    <s v="13885538561"/>
    <n v="-17.850000000000001"/>
    <s v="14273233.14"/>
  </r>
  <r>
    <s v="2021-03-02T22:46:42Z"/>
    <x v="3"/>
    <s v="49900760791"/>
    <s v="13885538561"/>
    <n v="-35.700000000000003"/>
    <s v="14273197.44"/>
  </r>
  <r>
    <s v="2021-03-02T22:46:42Z"/>
    <x v="9"/>
    <s v="49900760792"/>
    <s v="13885538561"/>
    <n v="-71.400000000000006"/>
    <s v="14273126.04"/>
  </r>
  <r>
    <s v="2021-03-02T22:46:42Z"/>
    <x v="5"/>
    <s v="49900760793"/>
    <s v="13885538561"/>
    <n v="-86.04"/>
    <s v="14273040"/>
  </r>
  <r>
    <s v="2021-03-02T22:46:42Z"/>
    <x v="7"/>
    <s v="49900760794"/>
    <s v="13885538561"/>
    <n v="-105.32"/>
    <s v="14272934.68"/>
  </r>
  <r>
    <s v="2021-03-02T22:46:42Z"/>
    <x v="4"/>
    <s v="49900760795"/>
    <s v="13885538561"/>
    <n v="-107.1"/>
    <s v="14272827.58"/>
  </r>
  <r>
    <s v="2021-03-02T23:09:54Z"/>
    <x v="0"/>
    <s v="49902248795"/>
    <s v="13885744358"/>
    <n v="3379"/>
    <s v="14276206.58"/>
  </r>
  <r>
    <s v="2021-03-02T23:09:54Z"/>
    <x v="1"/>
    <s v="49902248796"/>
    <s v="13885744358"/>
    <n v="-6.76"/>
    <s v="14276199.82"/>
  </r>
  <r>
    <s v="2021-03-02T23:09:54Z"/>
    <x v="2"/>
    <s v="49902248797"/>
    <s v="13885744358"/>
    <n v="-16.899999999999999"/>
    <s v="14276182.92"/>
  </r>
  <r>
    <s v="2021-03-02T23:09:54Z"/>
    <x v="3"/>
    <s v="49902248798"/>
    <s v="13885744358"/>
    <n v="-33.79"/>
    <s v="14276149.13"/>
  </r>
  <r>
    <s v="2021-03-02T23:09:54Z"/>
    <x v="5"/>
    <s v="49902248799"/>
    <s v="13885744358"/>
    <n v="-81.430000000000007"/>
    <s v="14276067.7"/>
  </r>
  <r>
    <s v="2021-03-02T23:09:54Z"/>
    <x v="4"/>
    <s v="49902248800"/>
    <s v="13885744358"/>
    <n v="-101.37"/>
    <s v="14275966.33"/>
  </r>
  <r>
    <s v="2021-03-02T23:34:11Z"/>
    <x v="0"/>
    <s v="49903850653"/>
    <s v="13885895576"/>
    <n v="6608"/>
    <s v="14282574.33"/>
  </r>
  <r>
    <s v="2021-03-02T23:34:11Z"/>
    <x v="1"/>
    <s v="49903850654"/>
    <s v="13885895576"/>
    <n v="-13.22"/>
    <s v="14282561.11"/>
  </r>
  <r>
    <s v="2021-03-02T23:34:11Z"/>
    <x v="2"/>
    <s v="49903850655"/>
    <s v="13885895576"/>
    <n v="-33.04"/>
    <s v="14282528.07"/>
  </r>
  <r>
    <s v="2021-03-02T23:34:11Z"/>
    <x v="3"/>
    <s v="49903850656"/>
    <s v="13885895576"/>
    <n v="-66.08"/>
    <s v="14282461.99"/>
  </r>
  <r>
    <s v="2021-03-02T23:34:11Z"/>
    <x v="5"/>
    <s v="49903850657"/>
    <s v="13885895576"/>
    <n v="-159.25"/>
    <s v="14282302.74"/>
  </r>
  <r>
    <s v="2021-03-02T23:34:11Z"/>
    <x v="4"/>
    <s v="49903850658"/>
    <s v="13885895576"/>
    <n v="-198.24"/>
    <s v="14282104.5"/>
  </r>
  <r>
    <s v="2021-03-02T23:59:01Z"/>
    <x v="0"/>
    <s v="49905412139"/>
    <s v="13886050301"/>
    <n v="6332"/>
    <s v="14288436.5"/>
  </r>
  <r>
    <s v="2021-03-02T23:59:01Z"/>
    <x v="1"/>
    <s v="49905412140"/>
    <s v="13886050301"/>
    <n v="-12.66"/>
    <s v="14288423.84"/>
  </r>
  <r>
    <s v="2021-03-02T23:59:01Z"/>
    <x v="2"/>
    <s v="49905412141"/>
    <s v="13886050301"/>
    <n v="-31.66"/>
    <s v="14288392.18"/>
  </r>
  <r>
    <s v="2021-03-02T23:59:01Z"/>
    <x v="3"/>
    <s v="49905412142"/>
    <s v="13886050301"/>
    <n v="-31.66"/>
    <s v="14288360.52"/>
  </r>
  <r>
    <s v="2021-03-02T23:59:01Z"/>
    <x v="4"/>
    <s v="49905412143"/>
    <s v="13886050301"/>
    <n v="-31.66"/>
    <s v="14288328.86"/>
  </r>
  <r>
    <s v="2021-03-02T23:59:01Z"/>
    <x v="5"/>
    <s v="49905412144"/>
    <s v="13886050301"/>
    <n v="-152.6"/>
    <s v="14288176.26"/>
  </r>
  <r>
    <s v="2021-03-02T23:59:01Z"/>
    <x v="10"/>
    <s v="49905412145"/>
    <s v="13886050301"/>
    <n v="-284.94"/>
    <s v="14287891.32"/>
  </r>
  <r>
    <s v="2021-03-03T00:11:15Z"/>
    <x v="0"/>
    <s v="49906178554"/>
    <s v="13886109872"/>
    <n v="3816"/>
    <s v="14291707.32"/>
  </r>
  <r>
    <s v="2021-03-03T00:11:15Z"/>
    <x v="1"/>
    <s v="49906178555"/>
    <s v="13886109872"/>
    <n v="-7.63"/>
    <s v="14291699.69"/>
  </r>
  <r>
    <s v="2021-03-03T00:11:15Z"/>
    <x v="2"/>
    <s v="49906178556"/>
    <s v="13886109872"/>
    <n v="-19.079999999999998"/>
    <s v="14291680.61"/>
  </r>
  <r>
    <s v="2021-03-03T00:11:15Z"/>
    <x v="3"/>
    <s v="49906178557"/>
    <s v="13886109872"/>
    <n v="-38.159999999999997"/>
    <s v="14291642.45"/>
  </r>
  <r>
    <s v="2021-03-03T00:11:15Z"/>
    <x v="5"/>
    <s v="49906178558"/>
    <s v="13886109872"/>
    <n v="-91.97"/>
    <s v="14291550.48"/>
  </r>
  <r>
    <s v="2021-03-03T00:11:15Z"/>
    <x v="7"/>
    <s v="49906178559"/>
    <s v="13886109872"/>
    <n v="-112.57"/>
    <s v="14291437.91"/>
  </r>
  <r>
    <s v="2021-03-03T00:11:15Z"/>
    <x v="4"/>
    <s v="49906178560"/>
    <s v="13886109872"/>
    <n v="-114.48"/>
    <s v="14291323.43"/>
  </r>
  <r>
    <s v="2021-03-03T00:21:55Z"/>
    <x v="0"/>
    <s v="49906840448"/>
    <s v="13886194833"/>
    <n v="4614"/>
    <s v="14295937.43"/>
  </r>
  <r>
    <s v="2021-03-03T00:21:55Z"/>
    <x v="1"/>
    <s v="49906840449"/>
    <s v="13886194833"/>
    <n v="-9.23"/>
    <s v="14295928.2"/>
  </r>
  <r>
    <s v="2021-03-03T00:21:55Z"/>
    <x v="2"/>
    <s v="49906840450"/>
    <s v="13886194833"/>
    <n v="-23.07"/>
    <s v="14295905.13"/>
  </r>
  <r>
    <s v="2021-03-03T00:21:55Z"/>
    <x v="3"/>
    <s v="49906840451"/>
    <s v="13886194833"/>
    <n v="-46.14"/>
    <s v="14295858.99"/>
  </r>
  <r>
    <s v="2021-03-03T00:21:55Z"/>
    <x v="5"/>
    <s v="49906840452"/>
    <s v="13886194833"/>
    <n v="-111.2"/>
    <s v="14295747.79"/>
  </r>
  <r>
    <s v="2021-03-03T00:21:55Z"/>
    <x v="7"/>
    <s v="49906840453"/>
    <s v="13886194833"/>
    <n v="-136.11000000000001"/>
    <s v="14295611.68"/>
  </r>
  <r>
    <s v="2021-03-03T00:21:55Z"/>
    <x v="4"/>
    <s v="49906840454"/>
    <s v="13886194833"/>
    <n v="-138.41999999999999"/>
    <s v="14295473.26"/>
  </r>
  <r>
    <s v="2021-03-03T01:00:14Z"/>
    <x v="6"/>
    <s v="49908979878"/>
    <s v="9398198182"/>
    <n v="-387978.45"/>
    <s v="13907494.81"/>
  </r>
  <r>
    <s v="2021-03-03T01:22:31Z"/>
    <x v="0"/>
    <s v="49909850172"/>
    <s v="13886444968"/>
    <n v="4788"/>
    <s v="13912282.81"/>
  </r>
  <r>
    <s v="2021-03-03T01:22:31Z"/>
    <x v="1"/>
    <s v="49909850173"/>
    <s v="13886444968"/>
    <n v="-9.58"/>
    <s v="13912273.23"/>
  </r>
  <r>
    <s v="2021-03-03T01:22:31Z"/>
    <x v="2"/>
    <s v="49909850174"/>
    <s v="13886444968"/>
    <n v="-23.94"/>
    <s v="13912249.29"/>
  </r>
  <r>
    <s v="2021-03-03T01:22:31Z"/>
    <x v="3"/>
    <s v="49909850175"/>
    <s v="13886444968"/>
    <n v="-23.94"/>
    <s v="13912225.35"/>
  </r>
  <r>
    <s v="2021-03-03T01:22:31Z"/>
    <x v="4"/>
    <s v="49909850176"/>
    <s v="13886444968"/>
    <n v="-23.94"/>
    <s v="13912201.41"/>
  </r>
  <r>
    <s v="2021-03-03T01:22:31Z"/>
    <x v="5"/>
    <s v="49909850177"/>
    <s v="13886444968"/>
    <n v="-115.39"/>
    <s v="13912086.02"/>
  </r>
  <r>
    <s v="2021-03-03T02:06:08Z"/>
    <x v="0"/>
    <s v="49911195949"/>
    <s v="13886617973"/>
    <n v="6215"/>
    <s v="13918301.02"/>
  </r>
  <r>
    <s v="2021-03-03T02:06:08Z"/>
    <x v="1"/>
    <s v="49911195950"/>
    <s v="13886617973"/>
    <n v="-12.43"/>
    <s v="13918288.59"/>
  </r>
  <r>
    <s v="2021-03-03T02:06:08Z"/>
    <x v="2"/>
    <s v="49911195951"/>
    <s v="13886617973"/>
    <n v="-31.08"/>
    <s v="13918257.51"/>
  </r>
  <r>
    <s v="2021-03-03T02:06:08Z"/>
    <x v="3"/>
    <s v="49911195952"/>
    <s v="13886617973"/>
    <n v="-62.15"/>
    <s v="13918195.36"/>
  </r>
  <r>
    <s v="2021-03-03T02:06:08Z"/>
    <x v="9"/>
    <s v="49911195953"/>
    <s v="13886617973"/>
    <n v="-124.3"/>
    <s v="13918071.06"/>
  </r>
  <r>
    <s v="2021-03-03T02:06:08Z"/>
    <x v="5"/>
    <s v="49911195954"/>
    <s v="13886617973"/>
    <n v="-149.78"/>
    <s v="13917921.28"/>
  </r>
  <r>
    <s v="2021-03-03T02:06:08Z"/>
    <x v="7"/>
    <s v="49911195955"/>
    <s v="13886617973"/>
    <n v="-183.34"/>
    <s v="13917737.94"/>
  </r>
  <r>
    <s v="2021-03-03T02:06:08Z"/>
    <x v="4"/>
    <s v="49911195956"/>
    <s v="13886617973"/>
    <n v="-186.45"/>
    <s v="13917551.49"/>
  </r>
  <r>
    <s v="2021-03-03T03:40:14Z"/>
    <x v="0"/>
    <s v="49915653304"/>
    <s v="13886914298"/>
    <n v="5160"/>
    <s v="13922711.49"/>
  </r>
  <r>
    <s v="2021-03-03T03:40:14Z"/>
    <x v="1"/>
    <s v="49915653305"/>
    <s v="13886914298"/>
    <n v="-10.32"/>
    <s v="13922701.17"/>
  </r>
  <r>
    <s v="2021-03-03T03:40:14Z"/>
    <x v="2"/>
    <s v="49915653306"/>
    <s v="13886914298"/>
    <n v="-25.8"/>
    <s v="13922675.37"/>
  </r>
  <r>
    <s v="2021-03-03T03:40:14Z"/>
    <x v="3"/>
    <s v="49915653307"/>
    <s v="13886914298"/>
    <n v="-25.8"/>
    <s v="13922649.57"/>
  </r>
  <r>
    <s v="2021-03-03T03:40:14Z"/>
    <x v="4"/>
    <s v="49915653308"/>
    <s v="13886914298"/>
    <n v="-25.8"/>
    <s v="13922623.77"/>
  </r>
  <r>
    <s v="2021-03-03T03:40:14Z"/>
    <x v="5"/>
    <s v="49915653309"/>
    <s v="13886914298"/>
    <n v="-124.36"/>
    <s v="13922499.41"/>
  </r>
  <r>
    <s v="2021-03-03T08:06:55Z"/>
    <x v="0"/>
    <s v="49919643322"/>
    <s v="13887599778"/>
    <n v="6852"/>
    <s v="13929351.41"/>
  </r>
  <r>
    <s v="2021-03-03T08:06:55Z"/>
    <x v="1"/>
    <s v="49919643323"/>
    <s v="13887599778"/>
    <n v="-13.7"/>
    <s v="13929337.71"/>
  </r>
  <r>
    <s v="2021-03-03T08:06:55Z"/>
    <x v="2"/>
    <s v="49919643324"/>
    <s v="13887599778"/>
    <n v="-34.26"/>
    <s v="13929303.45"/>
  </r>
  <r>
    <s v="2021-03-03T08:06:55Z"/>
    <x v="3"/>
    <s v="49919643325"/>
    <s v="13887599778"/>
    <n v="-68.52"/>
    <s v="13929234.93"/>
  </r>
  <r>
    <s v="2021-03-03T08:06:55Z"/>
    <x v="5"/>
    <s v="49919643326"/>
    <s v="13887599778"/>
    <n v="-165.13"/>
    <s v="13929069.8"/>
  </r>
  <r>
    <s v="2021-03-03T08:06:55Z"/>
    <x v="4"/>
    <s v="49919643327"/>
    <s v="13887599778"/>
    <n v="-205.56"/>
    <s v="13928864.24"/>
  </r>
  <r>
    <s v="2021-03-03T08:20:53Z"/>
    <x v="0"/>
    <s v="49920154904"/>
    <s v="13887699666"/>
    <n v="5049"/>
    <s v="13933913.24"/>
  </r>
  <r>
    <s v="2021-03-03T08:20:53Z"/>
    <x v="1"/>
    <s v="49920154905"/>
    <s v="13887699666"/>
    <n v="-10.1"/>
    <s v="13933903.14"/>
  </r>
  <r>
    <s v="2021-03-03T08:20:53Z"/>
    <x v="2"/>
    <s v="49920154906"/>
    <s v="13887699666"/>
    <n v="-25.25"/>
    <s v="13933877.89"/>
  </r>
  <r>
    <s v="2021-03-03T08:20:53Z"/>
    <x v="3"/>
    <s v="49920154907"/>
    <s v="13887699666"/>
    <n v="-50.49"/>
    <s v="13933827.4"/>
  </r>
  <r>
    <s v="2021-03-03T08:20:53Z"/>
    <x v="5"/>
    <s v="49920154908"/>
    <s v="13887699666"/>
    <n v="-121.68"/>
    <s v="13933705.72"/>
  </r>
  <r>
    <s v="2021-03-03T08:20:53Z"/>
    <x v="7"/>
    <s v="49920154909"/>
    <s v="13887699666"/>
    <n v="-148.94999999999999"/>
    <s v="13933556.77"/>
  </r>
  <r>
    <s v="2021-03-03T08:20:53Z"/>
    <x v="4"/>
    <s v="49920154910"/>
    <s v="13887699666"/>
    <n v="-151.47"/>
    <s v="13933405.3"/>
  </r>
  <r>
    <s v="2021-03-03T08:58:26Z"/>
    <x v="0"/>
    <s v="49921848625"/>
    <s v="13887999287"/>
    <n v="2635"/>
    <s v="13936040.3"/>
  </r>
  <r>
    <s v="2021-03-03T08:58:26Z"/>
    <x v="1"/>
    <s v="49921848626"/>
    <s v="13887999287"/>
    <n v="-5.27"/>
    <s v="13936035.03"/>
  </r>
  <r>
    <s v="2021-03-03T08:58:26Z"/>
    <x v="2"/>
    <s v="49921848627"/>
    <s v="13887999287"/>
    <n v="-13.18"/>
    <s v="13936021.85"/>
  </r>
  <r>
    <s v="2021-03-03T08:58:26Z"/>
    <x v="3"/>
    <s v="49921848628"/>
    <s v="13887999287"/>
    <n v="-26.35"/>
    <s v="13935995.5"/>
  </r>
  <r>
    <s v="2021-03-03T08:58:26Z"/>
    <x v="5"/>
    <s v="49921848629"/>
    <s v="13887999287"/>
    <n v="-63.5"/>
    <s v="13935932"/>
  </r>
  <r>
    <s v="2021-03-03T08:58:26Z"/>
    <x v="4"/>
    <s v="49921848630"/>
    <s v="13887999287"/>
    <n v="-79.05"/>
    <s v="13935852.95"/>
  </r>
  <r>
    <s v="2021-03-03T09:17:34Z"/>
    <x v="0"/>
    <s v="49922898283"/>
    <s v="13888132791"/>
    <n v="4422"/>
    <s v="13940274.95"/>
  </r>
  <r>
    <s v="2021-03-03T09:17:34Z"/>
    <x v="1"/>
    <s v="49922898284"/>
    <s v="13888132791"/>
    <n v="-8.84"/>
    <s v="13940266.11"/>
  </r>
  <r>
    <s v="2021-03-03T09:17:34Z"/>
    <x v="2"/>
    <s v="49922898285"/>
    <s v="13888132791"/>
    <n v="-22.11"/>
    <s v="13940244"/>
  </r>
  <r>
    <s v="2021-03-03T09:17:34Z"/>
    <x v="3"/>
    <s v="49922898286"/>
    <s v="13888132791"/>
    <n v="-44.22"/>
    <s v="13940199.78"/>
  </r>
  <r>
    <s v="2021-03-03T09:17:34Z"/>
    <x v="5"/>
    <s v="49922898287"/>
    <s v="13888132791"/>
    <n v="-106.57"/>
    <s v="13940093.21"/>
  </r>
  <r>
    <s v="2021-03-03T09:17:34Z"/>
    <x v="7"/>
    <s v="49922898288"/>
    <s v="13888132791"/>
    <n v="-130.44999999999999"/>
    <s v="13939962.76"/>
  </r>
  <r>
    <s v="2021-03-03T09:17:34Z"/>
    <x v="4"/>
    <s v="49922898289"/>
    <s v="13888132791"/>
    <n v="-132.66"/>
    <s v="13939830.1"/>
  </r>
  <r>
    <s v="2021-03-03T09:44:14Z"/>
    <x v="4"/>
    <s v="49924507500"/>
    <s v="13786352233"/>
    <n v="120"/>
    <s v="13939950.1"/>
  </r>
  <r>
    <s v="2021-03-03T09:44:14Z"/>
    <x v="5"/>
    <s v="49924507501"/>
    <s v="13786352233"/>
    <n v="96.4"/>
    <s v="13940046.5"/>
  </r>
  <r>
    <s v="2021-03-03T09:44:14Z"/>
    <x v="3"/>
    <s v="49924507502"/>
    <s v="13786352233"/>
    <n v="40"/>
    <s v="13940086.5"/>
  </r>
  <r>
    <s v="2021-03-03T09:44:14Z"/>
    <x v="2"/>
    <s v="49924507503"/>
    <s v="13786352233"/>
    <n v="20"/>
    <s v="13940106.5"/>
  </r>
  <r>
    <s v="2021-03-03T09:44:14Z"/>
    <x v="0"/>
    <s v="49924507504"/>
    <s v="13786352233"/>
    <n v="2"/>
    <s v="13940108.5"/>
  </r>
  <r>
    <s v="2021-03-03T09:44:14Z"/>
    <x v="0"/>
    <s v="49924507505"/>
    <s v="13786352233"/>
    <n v="-4000"/>
    <s v="13936108.5"/>
  </r>
  <r>
    <s v="2021-03-03T09:52:47Z"/>
    <x v="5"/>
    <s v="49925075097"/>
    <s v="13746231792"/>
    <n v="96.4"/>
    <s v="13936204.9"/>
  </r>
  <r>
    <s v="2021-03-03T09:52:47Z"/>
    <x v="2"/>
    <s v="49925075098"/>
    <s v="13746231792"/>
    <n v="20"/>
    <s v="13936224.9"/>
  </r>
  <r>
    <s v="2021-03-03T09:52:47Z"/>
    <x v="3"/>
    <s v="49925075099"/>
    <s v="13746231792"/>
    <n v="20"/>
    <s v="13936244.9"/>
  </r>
  <r>
    <s v="2021-03-03T09:52:47Z"/>
    <x v="4"/>
    <s v="49925075100"/>
    <s v="13746231792"/>
    <n v="20"/>
    <s v="13936264.9"/>
  </r>
  <r>
    <s v="2021-03-03T09:52:47Z"/>
    <x v="0"/>
    <s v="49925075101"/>
    <s v="13746231792"/>
    <n v="2"/>
    <s v="13936266.9"/>
  </r>
  <r>
    <s v="2021-03-03T09:52:47Z"/>
    <x v="0"/>
    <s v="49925075102"/>
    <s v="13746231792"/>
    <n v="-4000"/>
    <s v="13932266.9"/>
  </r>
  <r>
    <s v="2021-03-03T09:53:03Z"/>
    <x v="4"/>
    <s v="49925085368"/>
    <s v="13727955606"/>
    <n v="26.88"/>
    <s v="13932293.78"/>
  </r>
  <r>
    <s v="2021-03-03T09:53:03Z"/>
    <x v="7"/>
    <s v="49925085369"/>
    <s v="13727955606"/>
    <n v="26.43"/>
    <s v="13932320.21"/>
  </r>
  <r>
    <s v="2021-03-03T09:53:03Z"/>
    <x v="5"/>
    <s v="49925085370"/>
    <s v="13727955606"/>
    <n v="21.59"/>
    <s v="13932341.8"/>
  </r>
  <r>
    <s v="2021-03-03T09:53:03Z"/>
    <x v="3"/>
    <s v="49925085371"/>
    <s v="13727955606"/>
    <n v="8.9600000000000009"/>
    <s v="13932350.76"/>
  </r>
  <r>
    <s v="2021-03-03T09:53:03Z"/>
    <x v="2"/>
    <s v="49925085372"/>
    <s v="13727955606"/>
    <n v="4.4800000000000004"/>
    <s v="13932355.24"/>
  </r>
  <r>
    <s v="2021-03-03T09:53:03Z"/>
    <x v="0"/>
    <s v="49925085373"/>
    <s v="13727955606"/>
    <n v="0.45"/>
    <s v="13932355.69"/>
  </r>
  <r>
    <s v="2021-03-03T09:53:03Z"/>
    <x v="0"/>
    <s v="49925085374"/>
    <s v="13727955606"/>
    <n v="-896"/>
    <s v="13931459.69"/>
  </r>
  <r>
    <s v="2021-03-03T09:53:25Z"/>
    <x v="12"/>
    <s v="49925095244"/>
    <s v="13013532543"/>
    <n v="1477.35"/>
    <s v="13932937.04"/>
  </r>
  <r>
    <s v="2021-03-03T09:53:25Z"/>
    <x v="4"/>
    <s v="49925095245"/>
    <s v="13013532543"/>
    <n v="886.41"/>
    <s v="13933823.45"/>
  </r>
  <r>
    <s v="2021-03-03T09:53:25Z"/>
    <x v="7"/>
    <s v="49925095246"/>
    <s v="13013532543"/>
    <n v="871.64"/>
    <s v="13934695.09"/>
  </r>
  <r>
    <s v="2021-03-03T09:53:25Z"/>
    <x v="5"/>
    <s v="49925095247"/>
    <s v="13013532543"/>
    <n v="712.08"/>
    <s v="13935407.17"/>
  </r>
  <r>
    <s v="2021-03-03T09:53:25Z"/>
    <x v="3"/>
    <s v="49925095248"/>
    <s v="13013532543"/>
    <n v="295.47000000000003"/>
    <s v="13935702.64"/>
  </r>
  <r>
    <s v="2021-03-03T09:53:25Z"/>
    <x v="2"/>
    <s v="49925095249"/>
    <s v="13013532543"/>
    <n v="147.74"/>
    <s v="13935850.38"/>
  </r>
  <r>
    <s v="2021-03-03T09:53:25Z"/>
    <x v="0"/>
    <s v="49925095250"/>
    <s v="13013532543"/>
    <n v="2.95"/>
    <s v="13935853.33"/>
  </r>
  <r>
    <s v="2021-03-03T09:53:25Z"/>
    <x v="0"/>
    <s v="49925095251"/>
    <s v="13013532543"/>
    <n v="-29547"/>
    <s v="13906306.33"/>
  </r>
  <r>
    <s v="2021-03-03T09:53:28Z"/>
    <x v="0"/>
    <s v="49925111401"/>
    <s v="13888532532"/>
    <n v="6219"/>
    <s v="13912525.33"/>
  </r>
  <r>
    <s v="2021-03-03T09:53:28Z"/>
    <x v="1"/>
    <s v="49925111402"/>
    <s v="13888532532"/>
    <n v="-12.44"/>
    <s v="13912512.89"/>
  </r>
  <r>
    <s v="2021-03-03T09:53:28Z"/>
    <x v="2"/>
    <s v="49925111403"/>
    <s v="13888532532"/>
    <n v="-31.1"/>
    <s v="13912481.79"/>
  </r>
  <r>
    <s v="2021-03-03T09:53:28Z"/>
    <x v="3"/>
    <s v="49925111404"/>
    <s v="13888532532"/>
    <n v="-62.19"/>
    <s v="13912419.6"/>
  </r>
  <r>
    <s v="2021-03-03T09:53:28Z"/>
    <x v="5"/>
    <s v="49925111405"/>
    <s v="13888532532"/>
    <n v="-149.88"/>
    <s v="13912269.72"/>
  </r>
  <r>
    <s v="2021-03-03T09:53:28Z"/>
    <x v="4"/>
    <s v="49925111406"/>
    <s v="13888532532"/>
    <n v="-186.57"/>
    <s v="13912083.15"/>
  </r>
  <r>
    <s v="2021-03-03T09:53:42Z"/>
    <x v="4"/>
    <s v="49925131341"/>
    <s v="13833183505"/>
    <n v="107.97"/>
    <s v="13912191.12"/>
  </r>
  <r>
    <s v="2021-03-03T09:53:42Z"/>
    <x v="7"/>
    <s v="49925131342"/>
    <s v="13833183505"/>
    <n v="106.17"/>
    <s v="13912297.29"/>
  </r>
  <r>
    <s v="2021-03-03T09:53:42Z"/>
    <x v="5"/>
    <s v="49925131343"/>
    <s v="13833183505"/>
    <n v="86.74"/>
    <s v="13912384.03"/>
  </r>
  <r>
    <s v="2021-03-03T09:53:42Z"/>
    <x v="3"/>
    <s v="49925131344"/>
    <s v="13833183505"/>
    <n v="35.99"/>
    <s v="13912420.02"/>
  </r>
  <r>
    <s v="2021-03-03T09:53:42Z"/>
    <x v="2"/>
    <s v="49925131345"/>
    <s v="13833183505"/>
    <n v="18"/>
    <s v="13912438.02"/>
  </r>
  <r>
    <s v="2021-03-03T09:53:42Z"/>
    <x v="0"/>
    <s v="49925131346"/>
    <s v="13833183505"/>
    <n v="1.8"/>
    <s v="13912439.82"/>
  </r>
  <r>
    <s v="2021-03-03T09:53:42Z"/>
    <x v="0"/>
    <s v="49925131347"/>
    <s v="13833183505"/>
    <n v="-3599"/>
    <s v="13908840.82"/>
  </r>
  <r>
    <s v="2021-03-03T09:54:01Z"/>
    <x v="5"/>
    <s v="49925153751"/>
    <s v="13798416839"/>
    <n v="96.4"/>
    <s v="13908937.22"/>
  </r>
  <r>
    <s v="2021-03-03T09:54:01Z"/>
    <x v="2"/>
    <s v="49925153752"/>
    <s v="13798416839"/>
    <n v="20"/>
    <s v="13908957.22"/>
  </r>
  <r>
    <s v="2021-03-03T09:54:01Z"/>
    <x v="3"/>
    <s v="49925153753"/>
    <s v="13798416839"/>
    <n v="20"/>
    <s v="13908977.22"/>
  </r>
  <r>
    <s v="2021-03-03T09:54:01Z"/>
    <x v="4"/>
    <s v="49925153755"/>
    <s v="13798416839"/>
    <n v="20"/>
    <s v="13908997.22"/>
  </r>
  <r>
    <s v="2021-03-03T09:54:01Z"/>
    <x v="0"/>
    <s v="49925153757"/>
    <s v="13798416839"/>
    <n v="2"/>
    <s v="13908999.22"/>
  </r>
  <r>
    <s v="2021-03-03T09:54:01Z"/>
    <x v="0"/>
    <s v="49925153758"/>
    <s v="13798416839"/>
    <n v="-4000"/>
    <s v="13904999.22"/>
  </r>
  <r>
    <s v="2021-03-03T09:54:19Z"/>
    <x v="5"/>
    <s v="49925165710"/>
    <s v="13493971386"/>
    <n v="110.62"/>
    <s v="13905109.84"/>
  </r>
  <r>
    <s v="2021-03-03T09:54:19Z"/>
    <x v="2"/>
    <s v="49925165711"/>
    <s v="13493971386"/>
    <n v="22.95"/>
    <s v="13905132.79"/>
  </r>
  <r>
    <s v="2021-03-03T09:54:19Z"/>
    <x v="3"/>
    <s v="49925165712"/>
    <s v="13493971386"/>
    <n v="22.95"/>
    <s v="13905155.74"/>
  </r>
  <r>
    <s v="2021-03-03T09:54:19Z"/>
    <x v="4"/>
    <s v="49925165713"/>
    <s v="13493971386"/>
    <n v="22.95"/>
    <s v="13905178.69"/>
  </r>
  <r>
    <s v="2021-03-03T09:54:19Z"/>
    <x v="0"/>
    <s v="49925165714"/>
    <s v="13493971386"/>
    <n v="2.2999999999999998"/>
    <s v="13905180.99"/>
  </r>
  <r>
    <s v="2021-03-03T09:54:19Z"/>
    <x v="0"/>
    <s v="49925165715"/>
    <s v="13493971386"/>
    <n v="-4590"/>
    <s v="13900590.99"/>
  </r>
  <r>
    <s v="2021-03-03T09:54:42Z"/>
    <x v="5"/>
    <s v="49925194051"/>
    <s v="12052049668"/>
    <n v="53"/>
    <s v="13900643.99"/>
  </r>
  <r>
    <s v="2021-03-03T09:54:42Z"/>
    <x v="3"/>
    <s v="49925194052"/>
    <s v="12052049668"/>
    <n v="11"/>
    <s v="13900654.99"/>
  </r>
  <r>
    <s v="2021-03-03T09:54:42Z"/>
    <x v="4"/>
    <s v="49925194053"/>
    <s v="12052049668"/>
    <n v="11"/>
    <s v="13900665.99"/>
  </r>
  <r>
    <s v="2021-03-03T09:54:42Z"/>
    <x v="0"/>
    <s v="49925194054"/>
    <s v="12052049668"/>
    <n v="-2199"/>
    <s v="13898466.99"/>
  </r>
  <r>
    <s v="2021-03-03T09:55:11Z"/>
    <x v="10"/>
    <s v="49925218230"/>
    <s v="13500915911"/>
    <n v="180"/>
    <s v="13898646.99"/>
  </r>
  <r>
    <s v="2021-03-03T09:55:11Z"/>
    <x v="5"/>
    <s v="49925218231"/>
    <s v="13500915911"/>
    <n v="96.4"/>
    <s v="13898743.39"/>
  </r>
  <r>
    <s v="2021-03-03T09:55:11Z"/>
    <x v="2"/>
    <s v="49925218232"/>
    <s v="13500915911"/>
    <n v="20"/>
    <s v="13898763.39"/>
  </r>
  <r>
    <s v="2021-03-03T09:55:11Z"/>
    <x v="3"/>
    <s v="49925218233"/>
    <s v="13500915911"/>
    <n v="20"/>
    <s v="13898783.39"/>
  </r>
  <r>
    <s v="2021-03-03T09:55:11Z"/>
    <x v="4"/>
    <s v="49925218234"/>
    <s v="13500915911"/>
    <n v="20"/>
    <s v="13898803.39"/>
  </r>
  <r>
    <s v="2021-03-03T09:55:11Z"/>
    <x v="0"/>
    <s v="49925218235"/>
    <s v="13500915911"/>
    <n v="2"/>
    <s v="13898805.39"/>
  </r>
  <r>
    <s v="2021-03-03T09:55:11Z"/>
    <x v="0"/>
    <s v="49925218236"/>
    <s v="13500915911"/>
    <n v="-4000"/>
    <s v="13894805.39"/>
  </r>
  <r>
    <s v="2021-03-03T09:55:34Z"/>
    <x v="5"/>
    <s v="49925255814"/>
    <s v="13737079760"/>
    <n v="82.13"/>
    <s v="13894887.52"/>
  </r>
  <r>
    <s v="2021-03-03T09:55:34Z"/>
    <x v="2"/>
    <s v="49925255815"/>
    <s v="13737079760"/>
    <n v="17.04"/>
    <s v="13894904.56"/>
  </r>
  <r>
    <s v="2021-03-03T09:55:34Z"/>
    <x v="3"/>
    <s v="49925255816"/>
    <s v="13737079760"/>
    <n v="17.04"/>
    <s v="13894921.6"/>
  </r>
  <r>
    <s v="2021-03-03T09:55:34Z"/>
    <x v="4"/>
    <s v="49925255817"/>
    <s v="13737079760"/>
    <n v="17.04"/>
    <s v="13894938.64"/>
  </r>
  <r>
    <s v="2021-03-03T09:55:34Z"/>
    <x v="0"/>
    <s v="49925255818"/>
    <s v="13737079760"/>
    <n v="1.7"/>
    <s v="13894940.34"/>
  </r>
  <r>
    <s v="2021-03-03T09:55:34Z"/>
    <x v="0"/>
    <s v="49925255819"/>
    <s v="13737079760"/>
    <n v="-3408"/>
    <s v="13891532.34"/>
  </r>
  <r>
    <s v="2021-03-03T09:55:50Z"/>
    <x v="5"/>
    <s v="49925246588"/>
    <s v="13863020822"/>
    <n v="102.38"/>
    <s v="13891634.72"/>
  </r>
  <r>
    <s v="2021-03-03T09:55:50Z"/>
    <x v="2"/>
    <s v="49925246589"/>
    <s v="13863020822"/>
    <n v="21.24"/>
    <s v="13891655.96"/>
  </r>
  <r>
    <s v="2021-03-03T09:55:50Z"/>
    <x v="3"/>
    <s v="49925246590"/>
    <s v="13863020822"/>
    <n v="21.24"/>
    <s v="13891677.2"/>
  </r>
  <r>
    <s v="2021-03-03T09:55:50Z"/>
    <x v="4"/>
    <s v="49925246591"/>
    <s v="13863020822"/>
    <n v="21.24"/>
    <s v="13891698.44"/>
  </r>
  <r>
    <s v="2021-03-03T09:55:50Z"/>
    <x v="0"/>
    <s v="49925246592"/>
    <s v="13863020822"/>
    <n v="8.5"/>
    <s v="13891706.94"/>
  </r>
  <r>
    <s v="2021-03-03T09:55:50Z"/>
    <x v="0"/>
    <s v="49925246593"/>
    <s v="13863020822"/>
    <n v="-4248"/>
    <s v="13887458.94"/>
  </r>
  <r>
    <s v="2021-03-03T09:56:15Z"/>
    <x v="0"/>
    <s v="49925295609"/>
    <s v="13888584065"/>
    <n v="6902"/>
    <s v="13894360.94"/>
  </r>
  <r>
    <s v="2021-03-03T09:56:15Z"/>
    <x v="1"/>
    <s v="49925295610"/>
    <s v="13888584065"/>
    <n v="-13.8"/>
    <s v="13894347.14"/>
  </r>
  <r>
    <s v="2021-03-03T09:56:15Z"/>
    <x v="2"/>
    <s v="49925295611"/>
    <s v="13888584065"/>
    <n v="-34.51"/>
    <s v="13894312.63"/>
  </r>
  <r>
    <s v="2021-03-03T09:56:15Z"/>
    <x v="3"/>
    <s v="49925295612"/>
    <s v="13888584065"/>
    <n v="-69.02"/>
    <s v="13894243.61"/>
  </r>
  <r>
    <s v="2021-03-03T09:56:15Z"/>
    <x v="5"/>
    <s v="49925295613"/>
    <s v="13888584065"/>
    <n v="-166.34"/>
    <s v="13894077.27"/>
  </r>
  <r>
    <s v="2021-03-03T09:56:15Z"/>
    <x v="7"/>
    <s v="49925295614"/>
    <s v="13888584065"/>
    <n v="-203.61"/>
    <s v="13893873.66"/>
  </r>
  <r>
    <s v="2021-03-03T09:56:15Z"/>
    <x v="4"/>
    <s v="49925295615"/>
    <s v="13888584065"/>
    <n v="-207.06"/>
    <s v="13893666.6"/>
  </r>
  <r>
    <s v="2021-03-03T09:56:31Z"/>
    <x v="5"/>
    <s v="49925316649"/>
    <s v="13864060411"/>
    <n v="96.4"/>
    <s v="13893763"/>
  </r>
  <r>
    <s v="2021-03-03T09:56:31Z"/>
    <x v="9"/>
    <s v="49925316650"/>
    <s v="13864060411"/>
    <n v="80"/>
    <s v="13893843"/>
  </r>
  <r>
    <s v="2021-03-03T09:56:31Z"/>
    <x v="2"/>
    <s v="49925316651"/>
    <s v="13864060411"/>
    <n v="20"/>
    <s v="13893863"/>
  </r>
  <r>
    <s v="2021-03-03T09:56:31Z"/>
    <x v="3"/>
    <s v="49925316652"/>
    <s v="13864060411"/>
    <n v="20"/>
    <s v="13893883"/>
  </r>
  <r>
    <s v="2021-03-03T09:56:31Z"/>
    <x v="4"/>
    <s v="49925316653"/>
    <s v="13864060411"/>
    <n v="20"/>
    <s v="13893903"/>
  </r>
  <r>
    <s v="2021-03-03T09:56:31Z"/>
    <x v="0"/>
    <s v="49925316654"/>
    <s v="13864060411"/>
    <n v="8"/>
    <s v="13893911"/>
  </r>
  <r>
    <s v="2021-03-03T09:56:31Z"/>
    <x v="0"/>
    <s v="49925316655"/>
    <s v="13864060411"/>
    <n v="-4000"/>
    <s v="13889911"/>
  </r>
  <r>
    <s v="2021-03-03T09:56:49Z"/>
    <x v="5"/>
    <s v="49925311012"/>
    <s v="13854664570"/>
    <n v="96.4"/>
    <s v="13890007.4"/>
  </r>
  <r>
    <s v="2021-03-03T09:56:49Z"/>
    <x v="2"/>
    <s v="49925311013"/>
    <s v="13854664570"/>
    <n v="20"/>
    <s v="13890027.4"/>
  </r>
  <r>
    <s v="2021-03-03T09:56:49Z"/>
    <x v="3"/>
    <s v="49925311014"/>
    <s v="13854664570"/>
    <n v="20"/>
    <s v="13890047.4"/>
  </r>
  <r>
    <s v="2021-03-03T09:56:49Z"/>
    <x v="4"/>
    <s v="49925311015"/>
    <s v="13854664570"/>
    <n v="20"/>
    <s v="13890067.4"/>
  </r>
  <r>
    <s v="2021-03-03T09:56:49Z"/>
    <x v="0"/>
    <s v="49925311016"/>
    <s v="13854664570"/>
    <n v="2"/>
    <s v="13890069.4"/>
  </r>
  <r>
    <s v="2021-03-03T09:56:49Z"/>
    <x v="0"/>
    <s v="49925311017"/>
    <s v="13854664570"/>
    <n v="-4000"/>
    <s v="13886069.4"/>
  </r>
  <r>
    <s v="2021-03-03T09:57:07Z"/>
    <x v="4"/>
    <s v="49925362309"/>
    <s v="13800401205"/>
    <n v="614.64"/>
    <s v="13886684.04"/>
  </r>
  <r>
    <s v="2021-03-03T09:57:07Z"/>
    <x v="7"/>
    <s v="49925362310"/>
    <s v="13800401205"/>
    <n v="604.4"/>
    <s v="13887288.44"/>
  </r>
  <r>
    <s v="2021-03-03T09:57:07Z"/>
    <x v="5"/>
    <s v="49925362311"/>
    <s v="13800401205"/>
    <n v="493.76"/>
    <s v="13887782.2"/>
  </r>
  <r>
    <s v="2021-03-03T09:57:07Z"/>
    <x v="3"/>
    <s v="49925362312"/>
    <s v="13800401205"/>
    <n v="204.88"/>
    <s v="13887987.08"/>
  </r>
  <r>
    <s v="2021-03-03T09:57:07Z"/>
    <x v="2"/>
    <s v="49925362313"/>
    <s v="13800401205"/>
    <n v="102.44"/>
    <s v="13888089.52"/>
  </r>
  <r>
    <s v="2021-03-03T09:57:07Z"/>
    <x v="0"/>
    <s v="49925362314"/>
    <s v="13800401205"/>
    <n v="10.24"/>
    <s v="13888099.76"/>
  </r>
  <r>
    <s v="2021-03-03T09:57:07Z"/>
    <x v="0"/>
    <s v="49925362315"/>
    <s v="13800401205"/>
    <n v="-20488"/>
    <s v="13867611.76"/>
  </r>
  <r>
    <s v="2021-03-03T09:57:22Z"/>
    <x v="4"/>
    <s v="49925372995"/>
    <s v="13799982651"/>
    <n v="583.20000000000005"/>
    <s v="13868194.96"/>
  </r>
  <r>
    <s v="2021-03-03T09:57:22Z"/>
    <x v="5"/>
    <s v="49925372996"/>
    <s v="13799982651"/>
    <n v="468.5"/>
    <s v="13868663.46"/>
  </r>
  <r>
    <s v="2021-03-03T09:57:22Z"/>
    <x v="3"/>
    <s v="49925372997"/>
    <s v="13799982651"/>
    <n v="194.4"/>
    <s v="13868857.86"/>
  </r>
  <r>
    <s v="2021-03-03T09:57:22Z"/>
    <x v="2"/>
    <s v="49925372998"/>
    <s v="13799982651"/>
    <n v="97.2"/>
    <s v="13868955.06"/>
  </r>
  <r>
    <s v="2021-03-03T09:57:22Z"/>
    <x v="0"/>
    <s v="49925372999"/>
    <s v="13799982651"/>
    <n v="9.7200000000000006"/>
    <s v="13868964.78"/>
  </r>
  <r>
    <s v="2021-03-03T09:57:22Z"/>
    <x v="0"/>
    <s v="49925373000"/>
    <s v="13799982651"/>
    <n v="-19440"/>
    <s v="13849524.78"/>
  </r>
  <r>
    <s v="2021-03-03T09:58:31Z"/>
    <x v="4"/>
    <s v="49925451704"/>
    <s v="13797638175"/>
    <n v="511.11"/>
    <s v="13850035.89"/>
  </r>
  <r>
    <s v="2021-03-03T09:58:31Z"/>
    <x v="5"/>
    <s v="49925451705"/>
    <s v="13797638175"/>
    <n v="410.59"/>
    <s v="13850446.48"/>
  </r>
  <r>
    <s v="2021-03-03T09:58:31Z"/>
    <x v="3"/>
    <s v="49925451706"/>
    <s v="13797638175"/>
    <n v="170.37"/>
    <s v="13850616.85"/>
  </r>
  <r>
    <s v="2021-03-03T09:58:31Z"/>
    <x v="2"/>
    <s v="49925451707"/>
    <s v="13797638175"/>
    <n v="85.19"/>
    <s v="13850702.04"/>
  </r>
  <r>
    <s v="2021-03-03T09:58:31Z"/>
    <x v="0"/>
    <s v="49925451708"/>
    <s v="13797638175"/>
    <n v="8.52"/>
    <s v="13850710.56"/>
  </r>
  <r>
    <s v="2021-03-03T09:58:31Z"/>
    <x v="0"/>
    <s v="49925451709"/>
    <s v="13797638175"/>
    <n v="-17037"/>
    <s v="13833673.56"/>
  </r>
  <r>
    <s v="2021-03-03T09:58:54Z"/>
    <x v="4"/>
    <s v="49925485625"/>
    <s v="13798203686"/>
    <n v="1778.61"/>
    <s v="13835452.17"/>
  </r>
  <r>
    <s v="2021-03-03T09:58:54Z"/>
    <x v="7"/>
    <s v="49925485626"/>
    <s v="13798203686"/>
    <n v="1748.97"/>
    <s v="13837201.14"/>
  </r>
  <r>
    <s v="2021-03-03T09:58:54Z"/>
    <x v="5"/>
    <s v="49925485627"/>
    <s v="13798203686"/>
    <n v="1428.82"/>
    <s v="13838629.96"/>
  </r>
  <r>
    <s v="2021-03-03T09:58:54Z"/>
    <x v="3"/>
    <s v="49925485628"/>
    <s v="13798203686"/>
    <n v="592.87"/>
    <s v="13839222.83"/>
  </r>
  <r>
    <s v="2021-03-03T09:58:54Z"/>
    <x v="2"/>
    <s v="49925485629"/>
    <s v="13798203686"/>
    <n v="296.44"/>
    <s v="13839519.27"/>
  </r>
  <r>
    <s v="2021-03-03T09:58:54Z"/>
    <x v="0"/>
    <s v="49925485630"/>
    <s v="13798203686"/>
    <n v="29.64"/>
    <s v="13839548.91"/>
  </r>
  <r>
    <s v="2021-03-03T09:58:54Z"/>
    <x v="0"/>
    <s v="49925485631"/>
    <s v="13798203686"/>
    <n v="-59287"/>
    <s v="13780261.91"/>
  </r>
  <r>
    <s v="2021-03-03T10:11:51Z"/>
    <x v="0"/>
    <s v="49926419407"/>
    <s v="13888748024"/>
    <n v="2358"/>
    <s v="13782619.91"/>
  </r>
  <r>
    <s v="2021-03-03T10:11:51Z"/>
    <x v="1"/>
    <s v="49926419408"/>
    <s v="13888748024"/>
    <n v="-4.72"/>
    <s v="13782615.19"/>
  </r>
  <r>
    <s v="2021-03-03T10:11:51Z"/>
    <x v="2"/>
    <s v="49926419409"/>
    <s v="13888748024"/>
    <n v="-11.79"/>
    <s v="13782603.4"/>
  </r>
  <r>
    <s v="2021-03-03T10:11:51Z"/>
    <x v="3"/>
    <s v="49926419410"/>
    <s v="13888748024"/>
    <n v="-23.58"/>
    <s v="13782579.82"/>
  </r>
  <r>
    <s v="2021-03-03T10:11:51Z"/>
    <x v="5"/>
    <s v="49926419411"/>
    <s v="13888748024"/>
    <n v="-56.83"/>
    <s v="13782522.99"/>
  </r>
  <r>
    <s v="2021-03-03T10:11:51Z"/>
    <x v="7"/>
    <s v="49926419412"/>
    <s v="13888748024"/>
    <n v="-69.56"/>
    <s v="13782453.43"/>
  </r>
  <r>
    <s v="2021-03-03T10:11:51Z"/>
    <x v="4"/>
    <s v="49926419413"/>
    <s v="13888748024"/>
    <n v="-70.739999999999995"/>
    <s v="13782382.69"/>
  </r>
  <r>
    <s v="2021-03-03T10:15:24Z"/>
    <x v="0"/>
    <s v="49926677329"/>
    <s v="13888746791"/>
    <n v="2815"/>
    <s v="13785197.69"/>
  </r>
  <r>
    <s v="2021-03-03T10:15:24Z"/>
    <x v="1"/>
    <s v="49926677330"/>
    <s v="13888746791"/>
    <n v="-5.63"/>
    <s v="13785192.06"/>
  </r>
  <r>
    <s v="2021-03-03T10:15:24Z"/>
    <x v="2"/>
    <s v="49926677331"/>
    <s v="13888746791"/>
    <n v="-14.08"/>
    <s v="13785177.98"/>
  </r>
  <r>
    <s v="2021-03-03T10:15:24Z"/>
    <x v="3"/>
    <s v="49926677332"/>
    <s v="13888746791"/>
    <n v="-28.15"/>
    <s v="13785149.83"/>
  </r>
  <r>
    <s v="2021-03-03T10:15:24Z"/>
    <x v="5"/>
    <s v="49926677333"/>
    <s v="13888746791"/>
    <n v="-67.84"/>
    <s v="13785081.99"/>
  </r>
  <r>
    <s v="2021-03-03T10:15:24Z"/>
    <x v="4"/>
    <s v="49926677334"/>
    <s v="13888746791"/>
    <n v="-84.45"/>
    <s v="13784997.54"/>
  </r>
  <r>
    <s v="2021-03-03T10:23:03Z"/>
    <x v="0"/>
    <s v="49927285941"/>
    <s v="13888873296"/>
    <n v="3109"/>
    <s v="13788106.54"/>
  </r>
  <r>
    <s v="2021-03-03T10:23:03Z"/>
    <x v="1"/>
    <s v="49927285942"/>
    <s v="13888873296"/>
    <n v="-6.22"/>
    <s v="13788100.32"/>
  </r>
  <r>
    <s v="2021-03-03T10:23:03Z"/>
    <x v="2"/>
    <s v="49927285943"/>
    <s v="13888873296"/>
    <n v="-15.55"/>
    <s v="13788084.77"/>
  </r>
  <r>
    <s v="2021-03-03T10:23:03Z"/>
    <x v="3"/>
    <s v="49927285944"/>
    <s v="13888873296"/>
    <n v="-31.09"/>
    <s v="13788053.68"/>
  </r>
  <r>
    <s v="2021-03-03T10:23:03Z"/>
    <x v="5"/>
    <s v="49927285945"/>
    <s v="13888873296"/>
    <n v="-74.930000000000007"/>
    <s v="13787978.75"/>
  </r>
  <r>
    <s v="2021-03-03T10:23:03Z"/>
    <x v="4"/>
    <s v="49927285947"/>
    <s v="13888873296"/>
    <n v="-93.27"/>
    <s v="13787885.48"/>
  </r>
  <r>
    <s v="2021-03-03T10:37:16Z"/>
    <x v="0"/>
    <s v="49928432671"/>
    <s v="13889081147"/>
    <n v="2402"/>
    <s v="13790287.48"/>
  </r>
  <r>
    <s v="2021-03-03T10:37:16Z"/>
    <x v="1"/>
    <s v="49928432672"/>
    <s v="13889081147"/>
    <n v="-4.8"/>
    <s v="13790282.68"/>
  </r>
  <r>
    <s v="2021-03-03T10:37:16Z"/>
    <x v="2"/>
    <s v="49928432673"/>
    <s v="13889081147"/>
    <n v="-12.01"/>
    <s v="13790270.67"/>
  </r>
  <r>
    <s v="2021-03-03T10:37:16Z"/>
    <x v="3"/>
    <s v="49928432674"/>
    <s v="13889081147"/>
    <n v="-24.02"/>
    <s v="13790246.65"/>
  </r>
  <r>
    <s v="2021-03-03T10:37:16Z"/>
    <x v="5"/>
    <s v="49928432675"/>
    <s v="13889081147"/>
    <n v="-57.89"/>
    <s v="13790188.76"/>
  </r>
  <r>
    <s v="2021-03-03T10:37:16Z"/>
    <x v="4"/>
    <s v="49928432676"/>
    <s v="13889081147"/>
    <n v="-72.06"/>
    <s v="13790116.7"/>
  </r>
  <r>
    <s v="2021-03-03T10:37:16Z"/>
    <x v="10"/>
    <s v="49928432677"/>
    <s v="13889081147"/>
    <n v="-108.09"/>
    <s v="13790008.61"/>
  </r>
  <r>
    <s v="2021-03-03T11:05:33Z"/>
    <x v="0"/>
    <s v="49930666428"/>
    <s v="13889189473"/>
    <n v="5302"/>
    <s v="13795310.61"/>
  </r>
  <r>
    <s v="2021-03-03T11:05:33Z"/>
    <x v="1"/>
    <s v="49930666429"/>
    <s v="13889189473"/>
    <n v="-10.6"/>
    <s v="13795300.01"/>
  </r>
  <r>
    <s v="2021-03-03T11:05:33Z"/>
    <x v="2"/>
    <s v="49930666430"/>
    <s v="13889189473"/>
    <n v="-26.51"/>
    <s v="13795273.5"/>
  </r>
  <r>
    <s v="2021-03-03T11:05:33Z"/>
    <x v="3"/>
    <s v="49930666431"/>
    <s v="13889189473"/>
    <n v="-26.51"/>
    <s v="13795246.99"/>
  </r>
  <r>
    <s v="2021-03-03T11:05:33Z"/>
    <x v="4"/>
    <s v="49930666432"/>
    <s v="13889189473"/>
    <n v="-26.51"/>
    <s v="13795220.48"/>
  </r>
  <r>
    <s v="2021-03-03T11:05:33Z"/>
    <x v="5"/>
    <s v="49930666433"/>
    <s v="13889189473"/>
    <n v="-127.78"/>
    <s v="13795092.7"/>
  </r>
  <r>
    <s v="2021-03-03T11:10:51Z"/>
    <x v="0"/>
    <s v="49931198618"/>
    <s v="13889237232"/>
    <n v="1987"/>
    <s v="13797079.7"/>
  </r>
  <r>
    <s v="2021-03-03T11:10:51Z"/>
    <x v="1"/>
    <s v="49931198619"/>
    <s v="13889237232"/>
    <n v="-3.97"/>
    <s v="13797075.73"/>
  </r>
  <r>
    <s v="2021-03-03T11:10:51Z"/>
    <x v="2"/>
    <s v="49931198620"/>
    <s v="13889237232"/>
    <n v="-9.94"/>
    <s v="13797065.79"/>
  </r>
  <r>
    <s v="2021-03-03T11:10:51Z"/>
    <x v="3"/>
    <s v="49931198621"/>
    <s v="13889237232"/>
    <n v="-9.94"/>
    <s v="13797055.85"/>
  </r>
  <r>
    <s v="2021-03-03T11:10:51Z"/>
    <x v="4"/>
    <s v="49931198622"/>
    <s v="13889237232"/>
    <n v="-9.94"/>
    <s v="13797045.91"/>
  </r>
  <r>
    <s v="2021-03-03T11:10:51Z"/>
    <x v="5"/>
    <s v="49931198623"/>
    <s v="13889237232"/>
    <n v="-47.89"/>
    <s v="13796998.02"/>
  </r>
  <r>
    <s v="2021-03-03T11:24:06Z"/>
    <x v="0"/>
    <s v="49932363850"/>
    <s v="13889694467"/>
    <n v="3866"/>
    <s v="13800864.02"/>
  </r>
  <r>
    <s v="2021-03-03T11:24:06Z"/>
    <x v="1"/>
    <s v="49932363851"/>
    <s v="13889694467"/>
    <n v="-7.73"/>
    <s v="13800856.29"/>
  </r>
  <r>
    <s v="2021-03-03T11:24:06Z"/>
    <x v="2"/>
    <s v="49932363852"/>
    <s v="13889694467"/>
    <n v="-19.329999999999998"/>
    <s v="13800836.96"/>
  </r>
  <r>
    <s v="2021-03-03T11:24:06Z"/>
    <x v="3"/>
    <s v="49932363853"/>
    <s v="13889694467"/>
    <n v="-19.329999999999998"/>
    <s v="13800817.63"/>
  </r>
  <r>
    <s v="2021-03-03T11:24:06Z"/>
    <x v="4"/>
    <s v="49932363854"/>
    <s v="13889694467"/>
    <n v="-19.329999999999998"/>
    <s v="13800798.3"/>
  </r>
  <r>
    <s v="2021-03-03T11:24:06Z"/>
    <x v="5"/>
    <s v="49932363855"/>
    <s v="13889694467"/>
    <n v="-93.17"/>
    <s v="13800705.13"/>
  </r>
  <r>
    <s v="2021-03-03T11:38:52Z"/>
    <x v="0"/>
    <s v="49933719596"/>
    <s v="13889900820"/>
    <n v="2164"/>
    <s v="13802869.13"/>
  </r>
  <r>
    <s v="2021-03-03T11:38:52Z"/>
    <x v="1"/>
    <s v="49933719597"/>
    <s v="13889900820"/>
    <n v="-4.33"/>
    <s v="13802864.8"/>
  </r>
  <r>
    <s v="2021-03-03T11:38:52Z"/>
    <x v="2"/>
    <s v="49933719598"/>
    <s v="13889900820"/>
    <n v="-10.82"/>
    <s v="13802853.98"/>
  </r>
  <r>
    <s v="2021-03-03T11:38:52Z"/>
    <x v="3"/>
    <s v="49933719599"/>
    <s v="13889900820"/>
    <n v="-21.64"/>
    <s v="13802832.34"/>
  </r>
  <r>
    <s v="2021-03-03T11:38:52Z"/>
    <x v="5"/>
    <s v="49933719600"/>
    <s v="13889900820"/>
    <n v="-52.15"/>
    <s v="13802780.19"/>
  </r>
  <r>
    <s v="2021-03-03T11:38:52Z"/>
    <x v="4"/>
    <s v="49933719601"/>
    <s v="13889900820"/>
    <n v="-64.92"/>
    <s v="13802715.27"/>
  </r>
  <r>
    <s v="2021-03-03T11:48:29Z"/>
    <x v="0"/>
    <s v="49934584905"/>
    <s v="13890025923"/>
    <n v="3720"/>
    <s v="13806435.27"/>
  </r>
  <r>
    <s v="2021-03-03T11:48:29Z"/>
    <x v="1"/>
    <s v="49934584906"/>
    <s v="13890025923"/>
    <n v="-7.44"/>
    <s v="13806427.83"/>
  </r>
  <r>
    <s v="2021-03-03T11:48:29Z"/>
    <x v="2"/>
    <s v="49934584907"/>
    <s v="13890025923"/>
    <n v="-18.600000000000001"/>
    <s v="13806409.23"/>
  </r>
  <r>
    <s v="2021-03-03T11:48:29Z"/>
    <x v="3"/>
    <s v="49934584908"/>
    <s v="13890025923"/>
    <n v="-37.200000000000003"/>
    <s v="13806372.03"/>
  </r>
  <r>
    <s v="2021-03-03T11:48:29Z"/>
    <x v="5"/>
    <s v="49934584909"/>
    <s v="13890025923"/>
    <n v="-89.65"/>
    <s v="13806282.38"/>
  </r>
  <r>
    <s v="2021-03-03T11:48:29Z"/>
    <x v="4"/>
    <s v="49934584910"/>
    <s v="13890025923"/>
    <n v="-111.6"/>
    <s v="13806170.78"/>
  </r>
  <r>
    <s v="2021-03-03T11:51:22Z"/>
    <x v="0"/>
    <s v="49934859390"/>
    <s v="13890090604"/>
    <n v="4866"/>
    <s v="13811036.78"/>
  </r>
  <r>
    <s v="2021-03-03T11:51:22Z"/>
    <x v="1"/>
    <s v="49934859391"/>
    <s v="13890090604"/>
    <n v="-9.73"/>
    <s v="13811027.05"/>
  </r>
  <r>
    <s v="2021-03-03T11:51:22Z"/>
    <x v="2"/>
    <s v="49934859392"/>
    <s v="13890090604"/>
    <n v="-24.33"/>
    <s v="13811002.72"/>
  </r>
  <r>
    <s v="2021-03-03T11:51:22Z"/>
    <x v="3"/>
    <s v="49934859393"/>
    <s v="13890090604"/>
    <n v="-48.66"/>
    <s v="13810954.06"/>
  </r>
  <r>
    <s v="2021-03-03T11:51:22Z"/>
    <x v="5"/>
    <s v="49934859394"/>
    <s v="13890090604"/>
    <n v="-117.27"/>
    <s v="13810836.79"/>
  </r>
  <r>
    <s v="2021-03-03T11:51:22Z"/>
    <x v="7"/>
    <s v="49934859395"/>
    <s v="13890090604"/>
    <n v="-143.55000000000001"/>
    <s v="13810693.24"/>
  </r>
  <r>
    <s v="2021-03-03T11:51:22Z"/>
    <x v="4"/>
    <s v="49934859396"/>
    <s v="13890090604"/>
    <n v="-145.97999999999999"/>
    <s v="13810547.26"/>
  </r>
  <r>
    <s v="2021-03-03T12:19:19Z"/>
    <x v="0"/>
    <s v="49937569854"/>
    <s v="13890500779"/>
    <n v="229"/>
    <s v="13810776.26"/>
  </r>
  <r>
    <s v="2021-03-03T12:19:19Z"/>
    <x v="1"/>
    <s v="49937569855"/>
    <s v="13890500779"/>
    <n v="-0.46"/>
    <s v="13810775.8"/>
  </r>
  <r>
    <s v="2021-03-03T12:19:19Z"/>
    <x v="2"/>
    <s v="49937569856"/>
    <s v="13890500779"/>
    <n v="-1.1499999999999999"/>
    <s v="13810774.65"/>
  </r>
  <r>
    <s v="2021-03-03T12:19:19Z"/>
    <x v="3"/>
    <s v="49937569857"/>
    <s v="13890500779"/>
    <n v="-2.29"/>
    <s v="13810772.36"/>
  </r>
  <r>
    <s v="2021-03-03T12:19:19Z"/>
    <x v="5"/>
    <s v="49937569858"/>
    <s v="13890500779"/>
    <n v="-5.52"/>
    <s v="13810766.84"/>
  </r>
  <r>
    <s v="2021-03-03T12:19:19Z"/>
    <x v="7"/>
    <s v="49937569859"/>
    <s v="13890500779"/>
    <n v="-6.76"/>
    <s v="13810760.08"/>
  </r>
  <r>
    <s v="2021-03-03T12:19:19Z"/>
    <x v="4"/>
    <s v="49937569860"/>
    <s v="13890500779"/>
    <n v="-6.87"/>
    <s v="13810753.21"/>
  </r>
  <r>
    <s v="2021-03-03T12:26:56Z"/>
    <x v="0"/>
    <s v="49938311940"/>
    <s v="13890583690"/>
    <n v="5405"/>
    <s v="13816158.21"/>
  </r>
  <r>
    <s v="2021-03-03T12:26:56Z"/>
    <x v="1"/>
    <s v="49938311941"/>
    <s v="13890583690"/>
    <n v="-10.81"/>
    <s v="13816147.4"/>
  </r>
  <r>
    <s v="2021-03-03T12:26:56Z"/>
    <x v="2"/>
    <s v="49938311942"/>
    <s v="13890583690"/>
    <n v="-27.03"/>
    <s v="13816120.37"/>
  </r>
  <r>
    <s v="2021-03-03T12:26:56Z"/>
    <x v="3"/>
    <s v="49938311943"/>
    <s v="13890583690"/>
    <n v="-54.05"/>
    <s v="13816066.32"/>
  </r>
  <r>
    <s v="2021-03-03T12:26:56Z"/>
    <x v="5"/>
    <s v="49938311944"/>
    <s v="13890583690"/>
    <n v="-130.26"/>
    <s v="13815936.06"/>
  </r>
  <r>
    <s v="2021-03-03T12:26:56Z"/>
    <x v="7"/>
    <s v="49938311945"/>
    <s v="13890583690"/>
    <n v="-159.44999999999999"/>
    <s v="13815776.61"/>
  </r>
  <r>
    <s v="2021-03-03T12:26:56Z"/>
    <x v="4"/>
    <s v="49938311946"/>
    <s v="13890583690"/>
    <n v="-162.15"/>
    <s v="13815614.46"/>
  </r>
  <r>
    <s v="2021-03-03T12:27:44Z"/>
    <x v="0"/>
    <s v="49938390007"/>
    <s v="13890622302"/>
    <n v="3570"/>
    <s v="13819184.46"/>
  </r>
  <r>
    <s v="2021-03-03T12:27:44Z"/>
    <x v="1"/>
    <s v="49938390008"/>
    <s v="13890622302"/>
    <n v="-7.14"/>
    <s v="13819177.32"/>
  </r>
  <r>
    <s v="2021-03-03T12:27:44Z"/>
    <x v="2"/>
    <s v="49938390009"/>
    <s v="13890622302"/>
    <n v="-17.850000000000001"/>
    <s v="13819159.47"/>
  </r>
  <r>
    <s v="2021-03-03T12:27:44Z"/>
    <x v="3"/>
    <s v="49938390010"/>
    <s v="13890622302"/>
    <n v="-35.700000000000003"/>
    <s v="13819123.77"/>
  </r>
  <r>
    <s v="2021-03-03T12:27:44Z"/>
    <x v="5"/>
    <s v="49938390011"/>
    <s v="13890622302"/>
    <n v="-86.04"/>
    <s v="13819037.73"/>
  </r>
  <r>
    <s v="2021-03-03T12:27:44Z"/>
    <x v="4"/>
    <s v="49938390012"/>
    <s v="13890622302"/>
    <n v="-107.1"/>
    <s v="13818930.63"/>
  </r>
  <r>
    <s v="2021-03-03T12:36:13Z"/>
    <x v="0"/>
    <s v="49939192573"/>
    <s v="13890726884"/>
    <n v="5460"/>
    <s v="13824390.63"/>
  </r>
  <r>
    <s v="2021-03-03T12:36:13Z"/>
    <x v="1"/>
    <s v="49939192574"/>
    <s v="13890726884"/>
    <n v="-10.92"/>
    <s v="13824379.71"/>
  </r>
  <r>
    <s v="2021-03-03T12:36:13Z"/>
    <x v="2"/>
    <s v="49939192575"/>
    <s v="13890726884"/>
    <n v="-27.3"/>
    <s v="13824352.41"/>
  </r>
  <r>
    <s v="2021-03-03T12:36:13Z"/>
    <x v="3"/>
    <s v="49939192576"/>
    <s v="13890726884"/>
    <n v="-27.3"/>
    <s v="13824325.11"/>
  </r>
  <r>
    <s v="2021-03-03T12:36:13Z"/>
    <x v="4"/>
    <s v="49939192577"/>
    <s v="13890726884"/>
    <n v="-27.3"/>
    <s v="13824297.81"/>
  </r>
  <r>
    <s v="2021-03-03T12:36:13Z"/>
    <x v="5"/>
    <s v="49939192578"/>
    <s v="13890726884"/>
    <n v="-131.59"/>
    <s v="13824166.22"/>
  </r>
  <r>
    <s v="2021-03-03T12:44:08Z"/>
    <x v="0"/>
    <s v="49939936347"/>
    <s v="13890859792"/>
    <n v="3930"/>
    <s v="13828096.22"/>
  </r>
  <r>
    <s v="2021-03-03T12:44:08Z"/>
    <x v="1"/>
    <s v="49939936348"/>
    <s v="13890859792"/>
    <n v="-7.86"/>
    <s v="13828088.36"/>
  </r>
  <r>
    <s v="2021-03-03T12:44:08Z"/>
    <x v="2"/>
    <s v="49939936349"/>
    <s v="13890859792"/>
    <n v="-19.649999999999999"/>
    <s v="13828068.71"/>
  </r>
  <r>
    <s v="2021-03-03T12:44:08Z"/>
    <x v="3"/>
    <s v="49939936350"/>
    <s v="13890859792"/>
    <n v="-39.299999999999997"/>
    <s v="13828029.41"/>
  </r>
  <r>
    <s v="2021-03-03T12:44:08Z"/>
    <x v="5"/>
    <s v="49939936351"/>
    <s v="13890859792"/>
    <n v="-94.71"/>
    <s v="13827934.7"/>
  </r>
  <r>
    <s v="2021-03-03T12:44:08Z"/>
    <x v="4"/>
    <s v="49939936352"/>
    <s v="13890859792"/>
    <n v="-117.9"/>
    <s v="13827816.8"/>
  </r>
  <r>
    <s v="2021-03-03T13:01:22Z"/>
    <x v="0"/>
    <s v="49941565265"/>
    <s v="13891157333"/>
    <n v="3696"/>
    <s v="13831512.8"/>
  </r>
  <r>
    <s v="2021-03-03T13:01:22Z"/>
    <x v="1"/>
    <s v="49941565266"/>
    <s v="13891157333"/>
    <n v="-7.39"/>
    <s v="13831505.41"/>
  </r>
  <r>
    <s v="2021-03-03T13:01:22Z"/>
    <x v="2"/>
    <s v="49941565267"/>
    <s v="13891157333"/>
    <n v="-18.48"/>
    <s v="13831486.93"/>
  </r>
  <r>
    <s v="2021-03-03T13:01:22Z"/>
    <x v="3"/>
    <s v="49941565268"/>
    <s v="13891157333"/>
    <n v="-18.48"/>
    <s v="13831468.45"/>
  </r>
  <r>
    <s v="2021-03-03T13:01:22Z"/>
    <x v="4"/>
    <s v="49941565269"/>
    <s v="13891157333"/>
    <n v="-18.48"/>
    <s v="13831449.97"/>
  </r>
  <r>
    <s v="2021-03-03T13:01:22Z"/>
    <x v="5"/>
    <s v="49941565270"/>
    <s v="13891157333"/>
    <n v="-89.07"/>
    <s v="13831360.9"/>
  </r>
  <r>
    <s v="2021-03-03T13:03:54Z"/>
    <x v="0"/>
    <s v="49941814761"/>
    <s v="13891187461"/>
    <n v="4076"/>
    <s v="13835436.9"/>
  </r>
  <r>
    <s v="2021-03-03T13:03:54Z"/>
    <x v="1"/>
    <s v="49941814762"/>
    <s v="13891187461"/>
    <n v="-8.15"/>
    <s v="13835428.75"/>
  </r>
  <r>
    <s v="2021-03-03T13:03:54Z"/>
    <x v="2"/>
    <s v="49941814763"/>
    <s v="13891187461"/>
    <n v="-20.38"/>
    <s v="13835408.37"/>
  </r>
  <r>
    <s v="2021-03-03T13:03:54Z"/>
    <x v="3"/>
    <s v="49941814764"/>
    <s v="13891187461"/>
    <n v="-40.76"/>
    <s v="13835367.61"/>
  </r>
  <r>
    <s v="2021-03-03T13:03:54Z"/>
    <x v="9"/>
    <s v="49941814765"/>
    <s v="13891187461"/>
    <n v="-81.52"/>
    <s v="13835286.09"/>
  </r>
  <r>
    <s v="2021-03-03T13:03:54Z"/>
    <x v="5"/>
    <s v="49941814766"/>
    <s v="13891187461"/>
    <n v="-98.23"/>
    <s v="13835187.86"/>
  </r>
  <r>
    <s v="2021-03-03T13:03:54Z"/>
    <x v="4"/>
    <s v="49941814767"/>
    <s v="13891187461"/>
    <n v="-122.28"/>
    <s v="13835065.58"/>
  </r>
  <r>
    <s v="2021-03-03T13:05:52Z"/>
    <x v="0"/>
    <s v="49941989438"/>
    <s v="13891191934"/>
    <n v="2402"/>
    <s v="13837467.58"/>
  </r>
  <r>
    <s v="2021-03-03T13:05:52Z"/>
    <x v="1"/>
    <s v="49941989439"/>
    <s v="13891191934"/>
    <n v="-4.8"/>
    <s v="13837462.78"/>
  </r>
  <r>
    <s v="2021-03-03T13:05:52Z"/>
    <x v="2"/>
    <s v="49941989440"/>
    <s v="13891191934"/>
    <n v="-12.01"/>
    <s v="13837450.77"/>
  </r>
  <r>
    <s v="2021-03-03T13:05:52Z"/>
    <x v="3"/>
    <s v="49941989441"/>
    <s v="13891191934"/>
    <n v="-24.02"/>
    <s v="13837426.75"/>
  </r>
  <r>
    <s v="2021-03-03T13:05:52Z"/>
    <x v="5"/>
    <s v="49941989442"/>
    <s v="13891191934"/>
    <n v="-57.89"/>
    <s v="13837368.86"/>
  </r>
  <r>
    <s v="2021-03-03T13:05:52Z"/>
    <x v="7"/>
    <s v="49941989443"/>
    <s v="13891191934"/>
    <n v="-70.86"/>
    <s v="13837298"/>
  </r>
  <r>
    <s v="2021-03-03T13:05:52Z"/>
    <x v="4"/>
    <s v="49941989444"/>
    <s v="13891191934"/>
    <n v="-72.06"/>
    <s v="13837225.94"/>
  </r>
  <r>
    <s v="2021-03-03T13:05:52Z"/>
    <x v="10"/>
    <s v="49941989445"/>
    <s v="13891191934"/>
    <n v="-108.09"/>
    <s v="13837117.85"/>
  </r>
  <r>
    <s v="2021-03-03T13:11:01Z"/>
    <x v="0"/>
    <s v="49942476065"/>
    <s v="13891270719"/>
    <n v="4794"/>
    <s v="13841911.85"/>
  </r>
  <r>
    <s v="2021-03-03T13:11:01Z"/>
    <x v="1"/>
    <s v="49942476066"/>
    <s v="13891270719"/>
    <n v="-9.59"/>
    <s v="13841902.26"/>
  </r>
  <r>
    <s v="2021-03-03T13:11:01Z"/>
    <x v="2"/>
    <s v="49942476067"/>
    <s v="13891270719"/>
    <n v="-23.97"/>
    <s v="13841878.29"/>
  </r>
  <r>
    <s v="2021-03-03T13:11:01Z"/>
    <x v="3"/>
    <s v="49942476068"/>
    <s v="13891270719"/>
    <n v="-23.97"/>
    <s v="13841854.32"/>
  </r>
  <r>
    <s v="2021-03-03T13:11:01Z"/>
    <x v="4"/>
    <s v="49942476069"/>
    <s v="13891270719"/>
    <n v="-23.97"/>
    <s v="13841830.35"/>
  </r>
  <r>
    <s v="2021-03-03T13:11:01Z"/>
    <x v="5"/>
    <s v="49942476070"/>
    <s v="13891270719"/>
    <n v="-115.54"/>
    <s v="13841714.81"/>
  </r>
  <r>
    <s v="2021-03-03T13:11:01Z"/>
    <x v="11"/>
    <s v="49942476071"/>
    <s v="13891270719"/>
    <n v="-287.64"/>
    <s v="13841427.17"/>
  </r>
  <r>
    <s v="2021-03-03T13:44:26Z"/>
    <x v="0"/>
    <s v="49945447489"/>
    <s v="13891740210"/>
    <n v="2876"/>
    <s v="13844303.17"/>
  </r>
  <r>
    <s v="2021-03-03T13:44:26Z"/>
    <x v="1"/>
    <s v="49945447490"/>
    <s v="13891740210"/>
    <n v="-5.75"/>
    <s v="13844297.42"/>
  </r>
  <r>
    <s v="2021-03-03T13:44:26Z"/>
    <x v="2"/>
    <s v="49945447491"/>
    <s v="13891740210"/>
    <n v="-14.38"/>
    <s v="13844283.04"/>
  </r>
  <r>
    <s v="2021-03-03T13:44:26Z"/>
    <x v="3"/>
    <s v="49945447492"/>
    <s v="13891740210"/>
    <n v="-28.76"/>
    <s v="13844254.28"/>
  </r>
  <r>
    <s v="2021-03-03T13:44:26Z"/>
    <x v="9"/>
    <s v="49945447493"/>
    <s v="13891740210"/>
    <n v="-57.52"/>
    <s v="13844196.76"/>
  </r>
  <r>
    <s v="2021-03-03T13:44:26Z"/>
    <x v="5"/>
    <s v="49945447494"/>
    <s v="13891740210"/>
    <n v="-69.31"/>
    <s v="13844127.45"/>
  </r>
  <r>
    <s v="2021-03-03T13:44:26Z"/>
    <x v="7"/>
    <s v="49945447495"/>
    <s v="13891740210"/>
    <n v="-84.84"/>
    <s v="13844042.61"/>
  </r>
  <r>
    <s v="2021-03-03T13:44:26Z"/>
    <x v="4"/>
    <s v="49945447496"/>
    <s v="13891740210"/>
    <n v="-86.28"/>
    <s v="13843956.33"/>
  </r>
  <r>
    <s v="2021-03-03T13:56:57Z"/>
    <x v="0"/>
    <s v="49946544941"/>
    <s v="13891875996"/>
    <n v="3946"/>
    <s v="13847902.33"/>
  </r>
  <r>
    <s v="2021-03-03T13:56:57Z"/>
    <x v="1"/>
    <s v="49946544942"/>
    <s v="13891875996"/>
    <n v="-7.89"/>
    <s v="13847894.44"/>
  </r>
  <r>
    <s v="2021-03-03T13:56:57Z"/>
    <x v="2"/>
    <s v="49946544943"/>
    <s v="13891875996"/>
    <n v="-19.73"/>
    <s v="13847874.71"/>
  </r>
  <r>
    <s v="2021-03-03T13:56:57Z"/>
    <x v="3"/>
    <s v="49946544944"/>
    <s v="13891875996"/>
    <n v="-39.46"/>
    <s v="13847835.25"/>
  </r>
  <r>
    <s v="2021-03-03T13:56:57Z"/>
    <x v="5"/>
    <s v="49946544945"/>
    <s v="13891875996"/>
    <n v="-95.1"/>
    <s v="13847740.15"/>
  </r>
  <r>
    <s v="2021-03-03T13:56:57Z"/>
    <x v="4"/>
    <s v="49946544946"/>
    <s v="13891875996"/>
    <n v="-118.38"/>
    <s v="13847621.77"/>
  </r>
  <r>
    <s v="2021-03-03T14:02:24Z"/>
    <x v="0"/>
    <s v="49947023281"/>
    <s v="13891995768"/>
    <n v="1027"/>
    <s v="13848648.77"/>
  </r>
  <r>
    <s v="2021-03-03T14:02:24Z"/>
    <x v="1"/>
    <s v="49947023282"/>
    <s v="13891995768"/>
    <n v="-2.0499999999999998"/>
    <s v="13848646.72"/>
  </r>
  <r>
    <s v="2021-03-03T14:02:24Z"/>
    <x v="2"/>
    <s v="49947023283"/>
    <s v="13891995768"/>
    <n v="-5.14"/>
    <s v="13848641.58"/>
  </r>
  <r>
    <s v="2021-03-03T14:02:24Z"/>
    <x v="3"/>
    <s v="49947023284"/>
    <s v="13891995768"/>
    <n v="-10.27"/>
    <s v="13848631.31"/>
  </r>
  <r>
    <s v="2021-03-03T14:02:24Z"/>
    <x v="5"/>
    <s v="49947023285"/>
    <s v="13891995768"/>
    <n v="-24.75"/>
    <s v="13848606.56"/>
  </r>
  <r>
    <s v="2021-03-03T14:02:24Z"/>
    <x v="7"/>
    <s v="49947023286"/>
    <s v="13891995768"/>
    <n v="-30.3"/>
    <s v="13848576.26"/>
  </r>
  <r>
    <s v="2021-03-03T14:02:24Z"/>
    <x v="4"/>
    <s v="49947023287"/>
    <s v="13891995768"/>
    <n v="-30.81"/>
    <s v="13848545.45"/>
  </r>
  <r>
    <s v="2021-03-03T14:11:49Z"/>
    <x v="0"/>
    <s v="49947834303"/>
    <s v="13892115594"/>
    <n v="3525"/>
    <s v="13852070.45"/>
  </r>
  <r>
    <s v="2021-03-03T14:11:49Z"/>
    <x v="1"/>
    <s v="49947834304"/>
    <s v="13892115594"/>
    <n v="-7.05"/>
    <s v="13852063.4"/>
  </r>
  <r>
    <s v="2021-03-03T14:11:49Z"/>
    <x v="2"/>
    <s v="49947834305"/>
    <s v="13892115594"/>
    <n v="-17.63"/>
    <s v="13852045.77"/>
  </r>
  <r>
    <s v="2021-03-03T14:11:49Z"/>
    <x v="3"/>
    <s v="49947834306"/>
    <s v="13892115594"/>
    <n v="-17.63"/>
    <s v="13852028.14"/>
  </r>
  <r>
    <s v="2021-03-03T14:11:49Z"/>
    <x v="4"/>
    <s v="49947834307"/>
    <s v="13892115594"/>
    <n v="-17.63"/>
    <s v="13852010.51"/>
  </r>
  <r>
    <s v="2021-03-03T14:11:49Z"/>
    <x v="5"/>
    <s v="49947834308"/>
    <s v="13892115594"/>
    <n v="-84.95"/>
    <s v="13851925.56"/>
  </r>
  <r>
    <s v="2021-03-03T14:12:25Z"/>
    <x v="0"/>
    <s v="49947882590"/>
    <s v="13892111686"/>
    <n v="7166"/>
    <s v="13859091.56"/>
  </r>
  <r>
    <s v="2021-03-03T14:12:25Z"/>
    <x v="1"/>
    <s v="49947882591"/>
    <s v="13892111686"/>
    <n v="-14.33"/>
    <s v="13859077.23"/>
  </r>
  <r>
    <s v="2021-03-03T14:12:25Z"/>
    <x v="2"/>
    <s v="49947882592"/>
    <s v="13892111686"/>
    <n v="-35.83"/>
    <s v="13859041.4"/>
  </r>
  <r>
    <s v="2021-03-03T14:12:25Z"/>
    <x v="3"/>
    <s v="49947882593"/>
    <s v="13892111686"/>
    <n v="-71.66"/>
    <s v="13858969.74"/>
  </r>
  <r>
    <s v="2021-03-03T14:12:25Z"/>
    <x v="9"/>
    <s v="49947882594"/>
    <s v="13892111686"/>
    <n v="-143.32"/>
    <s v="13858826.42"/>
  </r>
  <r>
    <s v="2021-03-03T14:12:25Z"/>
    <x v="5"/>
    <s v="49947882595"/>
    <s v="13892111686"/>
    <n v="-172.7"/>
    <s v="13858653.72"/>
  </r>
  <r>
    <s v="2021-03-03T14:12:25Z"/>
    <x v="4"/>
    <s v="49947882596"/>
    <s v="13892111686"/>
    <n v="-214.98"/>
    <s v="13858438.74"/>
  </r>
  <r>
    <s v="2021-03-03T14:23:37Z"/>
    <x v="0"/>
    <s v="49948791315"/>
    <s v="13892289191"/>
    <n v="9201"/>
    <s v="13867639.74"/>
  </r>
  <r>
    <s v="2021-03-03T14:23:37Z"/>
    <x v="1"/>
    <s v="49948791316"/>
    <s v="13892289191"/>
    <n v="-18.399999999999999"/>
    <s v="13867621.34"/>
  </r>
  <r>
    <s v="2021-03-03T14:23:37Z"/>
    <x v="2"/>
    <s v="49948791317"/>
    <s v="13892289191"/>
    <n v="-46.01"/>
    <s v="13867575.33"/>
  </r>
  <r>
    <s v="2021-03-03T14:23:37Z"/>
    <x v="3"/>
    <s v="49948791318"/>
    <s v="13892289191"/>
    <n v="-92.01"/>
    <s v="13867483.32"/>
  </r>
  <r>
    <s v="2021-03-03T14:23:37Z"/>
    <x v="5"/>
    <s v="49948791319"/>
    <s v="13892289191"/>
    <n v="-221.74"/>
    <s v="13867261.58"/>
  </r>
  <r>
    <s v="2021-03-03T14:23:37Z"/>
    <x v="4"/>
    <s v="49948791320"/>
    <s v="13892289191"/>
    <n v="-276.02999999999997"/>
    <s v="13866985.55"/>
  </r>
  <r>
    <s v="2021-03-03T14:26:29Z"/>
    <x v="0"/>
    <s v="49949053291"/>
    <s v="13892285863"/>
    <n v="3564"/>
    <s v="13870549.55"/>
  </r>
  <r>
    <s v="2021-03-03T14:26:29Z"/>
    <x v="1"/>
    <s v="49949053292"/>
    <s v="13892285863"/>
    <n v="-7.13"/>
    <s v="13870542.42"/>
  </r>
  <r>
    <s v="2021-03-03T14:26:29Z"/>
    <x v="2"/>
    <s v="49949053293"/>
    <s v="13892285863"/>
    <n v="-17.82"/>
    <s v="13870524.6"/>
  </r>
  <r>
    <s v="2021-03-03T14:26:29Z"/>
    <x v="3"/>
    <s v="49949053294"/>
    <s v="13892285863"/>
    <n v="-17.82"/>
    <s v="13870506.78"/>
  </r>
  <r>
    <s v="2021-03-03T14:26:29Z"/>
    <x v="4"/>
    <s v="49949053296"/>
    <s v="13892285863"/>
    <n v="-17.82"/>
    <s v="13870488.96"/>
  </r>
  <r>
    <s v="2021-03-03T14:26:29Z"/>
    <x v="5"/>
    <s v="49949053298"/>
    <s v="13892285863"/>
    <n v="-85.89"/>
    <s v="13870403.07"/>
  </r>
  <r>
    <s v="2021-03-03T14:44:38Z"/>
    <x v="0"/>
    <s v="49950595482"/>
    <s v="13892563074"/>
    <n v="3940"/>
    <s v="13874343.07"/>
  </r>
  <r>
    <s v="2021-03-03T14:44:38Z"/>
    <x v="1"/>
    <s v="49950595483"/>
    <s v="13892563074"/>
    <n v="-7.88"/>
    <s v="13874335.19"/>
  </r>
  <r>
    <s v="2021-03-03T14:44:38Z"/>
    <x v="2"/>
    <s v="49950595484"/>
    <s v="13892563074"/>
    <n v="-19.7"/>
    <s v="13874315.49"/>
  </r>
  <r>
    <s v="2021-03-03T14:44:38Z"/>
    <x v="3"/>
    <s v="49950595485"/>
    <s v="13892563074"/>
    <n v="-19.7"/>
    <s v="13874295.79"/>
  </r>
  <r>
    <s v="2021-03-03T14:44:38Z"/>
    <x v="4"/>
    <s v="49950595486"/>
    <s v="13892563074"/>
    <n v="-19.7"/>
    <s v="13874276.09"/>
  </r>
  <r>
    <s v="2021-03-03T14:44:38Z"/>
    <x v="5"/>
    <s v="49950595487"/>
    <s v="13892563074"/>
    <n v="-94.95"/>
    <s v="13874181.14"/>
  </r>
  <r>
    <s v="2021-03-03T14:44:38Z"/>
    <x v="10"/>
    <s v="49950595488"/>
    <s v="13892563074"/>
    <n v="-177.3"/>
    <s v="13874003.84"/>
  </r>
  <r>
    <s v="2021-03-03T14:48:30Z"/>
    <x v="0"/>
    <s v="49950901603"/>
    <s v="13892574630"/>
    <n v="3052"/>
    <s v="13877055.84"/>
  </r>
  <r>
    <s v="2021-03-03T14:48:30Z"/>
    <x v="1"/>
    <s v="49950901604"/>
    <s v="13892574630"/>
    <n v="-6.1"/>
    <s v="13877049.74"/>
  </r>
  <r>
    <s v="2021-03-03T14:48:30Z"/>
    <x v="2"/>
    <s v="49950901605"/>
    <s v="13892574630"/>
    <n v="-15.26"/>
    <s v="13877034.48"/>
  </r>
  <r>
    <s v="2021-03-03T14:48:30Z"/>
    <x v="3"/>
    <s v="49950901606"/>
    <s v="13892574630"/>
    <n v="-15.26"/>
    <s v="13877019.22"/>
  </r>
  <r>
    <s v="2021-03-03T14:48:30Z"/>
    <x v="4"/>
    <s v="49950901607"/>
    <s v="13892574630"/>
    <n v="-15.26"/>
    <s v="13877003.96"/>
  </r>
  <r>
    <s v="2021-03-03T14:48:30Z"/>
    <x v="5"/>
    <s v="49950901608"/>
    <s v="13892574630"/>
    <n v="-73.55"/>
    <s v="13876930.41"/>
  </r>
  <r>
    <s v="2021-03-03T14:50:53Z"/>
    <x v="0"/>
    <s v="49951107277"/>
    <s v="13892624306"/>
    <n v="265"/>
    <s v="13877195.41"/>
  </r>
  <r>
    <s v="2021-03-03T14:50:53Z"/>
    <x v="1"/>
    <s v="49951107278"/>
    <s v="13892624306"/>
    <n v="-0.53"/>
    <s v="13877194.88"/>
  </r>
  <r>
    <s v="2021-03-03T14:50:53Z"/>
    <x v="2"/>
    <s v="49951107279"/>
    <s v="13892624306"/>
    <n v="-1.33"/>
    <s v="13877193.55"/>
  </r>
  <r>
    <s v="2021-03-03T14:50:53Z"/>
    <x v="3"/>
    <s v="49951107280"/>
    <s v="13892624306"/>
    <n v="-2.65"/>
    <s v="13877190.9"/>
  </r>
  <r>
    <s v="2021-03-03T14:50:53Z"/>
    <x v="5"/>
    <s v="49951107281"/>
    <s v="13892624306"/>
    <n v="-6.39"/>
    <s v="13877184.51"/>
  </r>
  <r>
    <s v="2021-03-03T14:50:53Z"/>
    <x v="4"/>
    <s v="49951107282"/>
    <s v="13892624306"/>
    <n v="-7.95"/>
    <s v="13877176.56"/>
  </r>
  <r>
    <s v="2021-03-03T14:53:54Z"/>
    <x v="0"/>
    <s v="49951361806"/>
    <s v="13892626984"/>
    <n v="4188"/>
    <s v="13881364.56"/>
  </r>
  <r>
    <s v="2021-03-03T14:53:54Z"/>
    <x v="1"/>
    <s v="49951361807"/>
    <s v="13892626984"/>
    <n v="-8.3800000000000008"/>
    <s v="13881356.18"/>
  </r>
  <r>
    <s v="2021-03-03T14:53:54Z"/>
    <x v="2"/>
    <s v="49951361808"/>
    <s v="13892626984"/>
    <n v="-20.94"/>
    <s v="13881335.24"/>
  </r>
  <r>
    <s v="2021-03-03T14:53:54Z"/>
    <x v="3"/>
    <s v="49951361809"/>
    <s v="13892626984"/>
    <n v="-41.88"/>
    <s v="13881293.36"/>
  </r>
  <r>
    <s v="2021-03-03T14:53:54Z"/>
    <x v="5"/>
    <s v="49951361810"/>
    <s v="13892626984"/>
    <n v="-100.93"/>
    <s v="13881192.43"/>
  </r>
  <r>
    <s v="2021-03-03T14:53:54Z"/>
    <x v="7"/>
    <s v="49951361811"/>
    <s v="13892626984"/>
    <n v="-123.55"/>
    <s v="13881068.88"/>
  </r>
  <r>
    <s v="2021-03-03T14:53:54Z"/>
    <x v="4"/>
    <s v="49951361812"/>
    <s v="13892626984"/>
    <n v="-125.64"/>
    <s v="13880943.24"/>
  </r>
  <r>
    <s v="2021-03-03T14:56:04Z"/>
    <x v="0"/>
    <s v="49951552049"/>
    <s v="13892660813"/>
    <n v="4150"/>
    <s v="13885093.24"/>
  </r>
  <r>
    <s v="2021-03-03T14:56:04Z"/>
    <x v="1"/>
    <s v="49951552050"/>
    <s v="13892660813"/>
    <n v="-8.3000000000000007"/>
    <s v="13885084.94"/>
  </r>
  <r>
    <s v="2021-03-03T14:56:04Z"/>
    <x v="2"/>
    <s v="49951552051"/>
    <s v="13892660813"/>
    <n v="-20.75"/>
    <s v="13885064.19"/>
  </r>
  <r>
    <s v="2021-03-03T14:56:04Z"/>
    <x v="3"/>
    <s v="49951552052"/>
    <s v="13892660813"/>
    <n v="-41.5"/>
    <s v="13885022.69"/>
  </r>
  <r>
    <s v="2021-03-03T14:56:04Z"/>
    <x v="5"/>
    <s v="49951552053"/>
    <s v="13892660813"/>
    <n v="-100.02"/>
    <s v="13884922.67"/>
  </r>
  <r>
    <s v="2021-03-03T14:56:04Z"/>
    <x v="7"/>
    <s v="49951552054"/>
    <s v="13892660813"/>
    <n v="-122.43"/>
    <s v="13884800.24"/>
  </r>
  <r>
    <s v="2021-03-03T14:56:04Z"/>
    <x v="4"/>
    <s v="49951552055"/>
    <s v="13892660813"/>
    <n v="-124.5"/>
    <s v="13884675.74"/>
  </r>
  <r>
    <s v="2021-03-03T14:59:13Z"/>
    <x v="0"/>
    <s v="49951800621"/>
    <s v="13892712604"/>
    <n v="7078"/>
    <s v="13891753.74"/>
  </r>
  <r>
    <s v="2021-03-03T14:59:13Z"/>
    <x v="1"/>
    <s v="49951800622"/>
    <s v="13892712604"/>
    <n v="-14.16"/>
    <s v="13891739.58"/>
  </r>
  <r>
    <s v="2021-03-03T14:59:13Z"/>
    <x v="2"/>
    <s v="49951800623"/>
    <s v="13892712604"/>
    <n v="-35.39"/>
    <s v="13891704.19"/>
  </r>
  <r>
    <s v="2021-03-03T14:59:13Z"/>
    <x v="3"/>
    <s v="49951800624"/>
    <s v="13892712604"/>
    <n v="-70.78"/>
    <s v="13891633.41"/>
  </r>
  <r>
    <s v="2021-03-03T14:59:13Z"/>
    <x v="5"/>
    <s v="49951800625"/>
    <s v="13892712604"/>
    <n v="-170.58"/>
    <s v="13891462.83"/>
  </r>
  <r>
    <s v="2021-03-03T14:59:13Z"/>
    <x v="7"/>
    <s v="49951800626"/>
    <s v="13892712604"/>
    <n v="-208.8"/>
    <s v="13891254.03"/>
  </r>
  <r>
    <s v="2021-03-03T14:59:13Z"/>
    <x v="4"/>
    <s v="49951800627"/>
    <s v="13892712604"/>
    <n v="-212.34"/>
    <s v="13891041.69"/>
  </r>
  <r>
    <s v="2021-03-03T15:05:11Z"/>
    <x v="0"/>
    <s v="49952307509"/>
    <s v="13892791641"/>
    <n v="228"/>
    <s v="13891269.69"/>
  </r>
  <r>
    <s v="2021-03-03T15:05:11Z"/>
    <x v="1"/>
    <s v="49952307510"/>
    <s v="13892791641"/>
    <n v="-0.46"/>
    <s v="13891269.23"/>
  </r>
  <r>
    <s v="2021-03-03T15:05:11Z"/>
    <x v="2"/>
    <s v="49952307511"/>
    <s v="13892791641"/>
    <n v="-1.1399999999999999"/>
    <s v="13891268.09"/>
  </r>
  <r>
    <s v="2021-03-03T15:05:11Z"/>
    <x v="3"/>
    <s v="49952307512"/>
    <s v="13892791641"/>
    <n v="-2.2799999999999998"/>
    <s v="13891265.81"/>
  </r>
  <r>
    <s v="2021-03-03T15:05:11Z"/>
    <x v="5"/>
    <s v="49952307513"/>
    <s v="13892791641"/>
    <n v="-5.49"/>
    <s v="13891260.32"/>
  </r>
  <r>
    <s v="2021-03-03T15:05:11Z"/>
    <x v="4"/>
    <s v="49952307514"/>
    <s v="13892791641"/>
    <n v="-6.84"/>
    <s v="13891253.48"/>
  </r>
  <r>
    <s v="2021-03-03T15:26:29Z"/>
    <x v="0"/>
    <s v="49954211379"/>
    <s v="13893093551"/>
    <n v="3685"/>
    <s v="13894938.48"/>
  </r>
  <r>
    <s v="2021-03-03T15:26:29Z"/>
    <x v="1"/>
    <s v="49954211380"/>
    <s v="13893093551"/>
    <n v="-7.37"/>
    <s v="13894931.11"/>
  </r>
  <r>
    <s v="2021-03-03T15:26:29Z"/>
    <x v="2"/>
    <s v="49954211381"/>
    <s v="13893093551"/>
    <n v="-18.43"/>
    <s v="13894912.68"/>
  </r>
  <r>
    <s v="2021-03-03T15:26:29Z"/>
    <x v="3"/>
    <s v="49954211382"/>
    <s v="13893093551"/>
    <n v="-18.43"/>
    <s v="13894894.25"/>
  </r>
  <r>
    <s v="2021-03-03T15:26:29Z"/>
    <x v="4"/>
    <s v="49954211383"/>
    <s v="13893093551"/>
    <n v="-18.43"/>
    <s v="13894875.82"/>
  </r>
  <r>
    <s v="2021-03-03T15:26:29Z"/>
    <x v="9"/>
    <s v="49954211384"/>
    <s v="13893093551"/>
    <n v="-73.7"/>
    <s v="13894802.12"/>
  </r>
  <r>
    <s v="2021-03-03T15:26:29Z"/>
    <x v="5"/>
    <s v="49954211385"/>
    <s v="13893093551"/>
    <n v="-88.81"/>
    <s v="13894713.31"/>
  </r>
  <r>
    <s v="2021-03-03T15:30:15Z"/>
    <x v="0"/>
    <s v="49954521305"/>
    <s v="13893152443"/>
    <n v="5136"/>
    <s v="13899849.31"/>
  </r>
  <r>
    <s v="2021-03-03T15:30:15Z"/>
    <x v="1"/>
    <s v="49954521306"/>
    <s v="13893152443"/>
    <n v="-10.27"/>
    <s v="13899839.04"/>
  </r>
  <r>
    <s v="2021-03-03T15:30:15Z"/>
    <x v="2"/>
    <s v="49954521307"/>
    <s v="13893152443"/>
    <n v="-25.68"/>
    <s v="13899813.36"/>
  </r>
  <r>
    <s v="2021-03-03T15:30:15Z"/>
    <x v="3"/>
    <s v="49954521308"/>
    <s v="13893152443"/>
    <n v="-51.36"/>
    <s v="13899762"/>
  </r>
  <r>
    <s v="2021-03-03T15:30:15Z"/>
    <x v="5"/>
    <s v="49954521309"/>
    <s v="13893152443"/>
    <n v="-123.78"/>
    <s v="13899638.22"/>
  </r>
  <r>
    <s v="2021-03-03T15:30:15Z"/>
    <x v="7"/>
    <s v="49954521310"/>
    <s v="13893152443"/>
    <n v="-151.51"/>
    <s v="13899486.71"/>
  </r>
  <r>
    <s v="2021-03-03T15:30:15Z"/>
    <x v="4"/>
    <s v="49954521311"/>
    <s v="13893152443"/>
    <n v="-154.08000000000001"/>
    <s v="13899332.63"/>
  </r>
  <r>
    <s v="2021-03-03T15:39:39Z"/>
    <x v="0"/>
    <s v="49955324959"/>
    <s v="13893266551"/>
    <n v="3600"/>
    <s v="13902932.63"/>
  </r>
  <r>
    <s v="2021-03-03T15:39:39Z"/>
    <x v="1"/>
    <s v="49955324960"/>
    <s v="13893266551"/>
    <n v="-7.2"/>
    <s v="13902925.43"/>
  </r>
  <r>
    <s v="2021-03-03T15:39:39Z"/>
    <x v="2"/>
    <s v="49955324961"/>
    <s v="13893266551"/>
    <n v="-18"/>
    <s v="13902907.43"/>
  </r>
  <r>
    <s v="2021-03-03T15:39:39Z"/>
    <x v="3"/>
    <s v="49955324962"/>
    <s v="13893266551"/>
    <n v="-18"/>
    <s v="13902889.43"/>
  </r>
  <r>
    <s v="2021-03-03T15:39:39Z"/>
    <x v="4"/>
    <s v="49955324963"/>
    <s v="13893266551"/>
    <n v="-18"/>
    <s v="13902871.43"/>
  </r>
  <r>
    <s v="2021-03-03T15:39:39Z"/>
    <x v="9"/>
    <s v="49955324964"/>
    <s v="13893266551"/>
    <n v="-72"/>
    <s v="13902799.43"/>
  </r>
  <r>
    <s v="2021-03-03T15:39:39Z"/>
    <x v="5"/>
    <s v="49955324965"/>
    <s v="13893266551"/>
    <n v="-86.76"/>
    <s v="13902712.67"/>
  </r>
  <r>
    <s v="2021-03-03T15:46:27Z"/>
    <x v="0"/>
    <s v="49955902185"/>
    <s v="13893371151"/>
    <n v="1549"/>
    <s v="13904261.67"/>
  </r>
  <r>
    <s v="2021-03-03T15:46:27Z"/>
    <x v="1"/>
    <s v="49955902186"/>
    <s v="13893371151"/>
    <n v="-3.1"/>
    <s v="13904258.57"/>
  </r>
  <r>
    <s v="2021-03-03T15:46:27Z"/>
    <x v="2"/>
    <s v="49955902187"/>
    <s v="13893371151"/>
    <n v="-7.75"/>
    <s v="13904250.82"/>
  </r>
  <r>
    <s v="2021-03-03T15:46:27Z"/>
    <x v="3"/>
    <s v="49955902188"/>
    <s v="13893371151"/>
    <n v="-7.75"/>
    <s v="13904243.07"/>
  </r>
  <r>
    <s v="2021-03-03T15:46:27Z"/>
    <x v="4"/>
    <s v="49955902189"/>
    <s v="13893371151"/>
    <n v="-7.75"/>
    <s v="13904235.32"/>
  </r>
  <r>
    <s v="2021-03-03T15:46:27Z"/>
    <x v="5"/>
    <s v="49955902190"/>
    <s v="13893371151"/>
    <n v="-37.33"/>
    <s v="13904197.99"/>
  </r>
  <r>
    <s v="2021-03-03T15:50:02Z"/>
    <x v="0"/>
    <s v="49956203108"/>
    <s v="13893374776"/>
    <n v="3528"/>
    <s v="13907725.99"/>
  </r>
  <r>
    <s v="2021-03-03T15:50:02Z"/>
    <x v="1"/>
    <s v="49956203109"/>
    <s v="13893374776"/>
    <n v="-7.06"/>
    <s v="13907718.93"/>
  </r>
  <r>
    <s v="2021-03-03T15:50:02Z"/>
    <x v="2"/>
    <s v="49956203110"/>
    <s v="13893374776"/>
    <n v="-17.64"/>
    <s v="13907701.29"/>
  </r>
  <r>
    <s v="2021-03-03T15:50:02Z"/>
    <x v="3"/>
    <s v="49956203111"/>
    <s v="13893374776"/>
    <n v="-35.28"/>
    <s v="13907666.01"/>
  </r>
  <r>
    <s v="2021-03-03T15:50:02Z"/>
    <x v="5"/>
    <s v="49956203112"/>
    <s v="13893374776"/>
    <n v="-85.02"/>
    <s v="13907580.99"/>
  </r>
  <r>
    <s v="2021-03-03T15:50:02Z"/>
    <x v="7"/>
    <s v="49956203113"/>
    <s v="13893374776"/>
    <n v="-104.08"/>
    <s v="13907476.91"/>
  </r>
  <r>
    <s v="2021-03-03T15:50:02Z"/>
    <x v="4"/>
    <s v="49956203114"/>
    <s v="13893374776"/>
    <n v="-105.84"/>
    <s v="13907371.07"/>
  </r>
  <r>
    <s v="2021-03-03T16:11:33Z"/>
    <x v="0"/>
    <s v="49958057937"/>
    <s v="13893644746"/>
    <n v="329"/>
    <s v="13907700.07"/>
  </r>
  <r>
    <s v="2021-03-03T16:11:33Z"/>
    <x v="1"/>
    <s v="49958057938"/>
    <s v="13893644746"/>
    <n v="-0.66"/>
    <s v="13907699.41"/>
  </r>
  <r>
    <s v="2021-03-03T16:11:33Z"/>
    <x v="2"/>
    <s v="49958057939"/>
    <s v="13893644746"/>
    <n v="-1.65"/>
    <s v="13907697.76"/>
  </r>
  <r>
    <s v="2021-03-03T16:11:33Z"/>
    <x v="3"/>
    <s v="49958057940"/>
    <s v="13893644746"/>
    <n v="-1.65"/>
    <s v="13907696.11"/>
  </r>
  <r>
    <s v="2021-03-03T16:11:33Z"/>
    <x v="4"/>
    <s v="49958057941"/>
    <s v="13893644746"/>
    <n v="-1.65"/>
    <s v="13907694.46"/>
  </r>
  <r>
    <s v="2021-03-03T16:11:33Z"/>
    <x v="5"/>
    <s v="49958057942"/>
    <s v="13893644746"/>
    <n v="-7.93"/>
    <s v="13907686.53"/>
  </r>
  <r>
    <s v="2021-03-03T16:35:02Z"/>
    <x v="0"/>
    <s v="49960087251"/>
    <s v="13893999623"/>
    <n v="5226"/>
    <s v="13912912.53"/>
  </r>
  <r>
    <s v="2021-03-03T16:35:02Z"/>
    <x v="1"/>
    <s v="49960087253"/>
    <s v="13893999623"/>
    <n v="-10.45"/>
    <s v="13912902.08"/>
  </r>
  <r>
    <s v="2021-03-03T16:35:02Z"/>
    <x v="2"/>
    <s v="49960087254"/>
    <s v="13893999623"/>
    <n v="-26.13"/>
    <s v="13912875.95"/>
  </r>
  <r>
    <s v="2021-03-03T16:35:02Z"/>
    <x v="3"/>
    <s v="49960087256"/>
    <s v="13893999623"/>
    <n v="-26.13"/>
    <s v="13912849.82"/>
  </r>
  <r>
    <s v="2021-03-03T16:35:02Z"/>
    <x v="4"/>
    <s v="49960087257"/>
    <s v="13893999623"/>
    <n v="-26.13"/>
    <s v="13912823.69"/>
  </r>
  <r>
    <s v="2021-03-03T16:35:02Z"/>
    <x v="5"/>
    <s v="49960087258"/>
    <s v="13893999623"/>
    <n v="-125.95"/>
    <s v="13912697.74"/>
  </r>
  <r>
    <s v="2021-03-03T16:39:49Z"/>
    <x v="0"/>
    <s v="49960510028"/>
    <s v="13894069625"/>
    <n v="3930"/>
    <s v="13916627.74"/>
  </r>
  <r>
    <s v="2021-03-03T16:39:49Z"/>
    <x v="1"/>
    <s v="49960510029"/>
    <s v="13894069625"/>
    <n v="-7.86"/>
    <s v="13916619.88"/>
  </r>
  <r>
    <s v="2021-03-03T16:39:49Z"/>
    <x v="2"/>
    <s v="49960510030"/>
    <s v="13894069625"/>
    <n v="-19.649999999999999"/>
    <s v="13916600.23"/>
  </r>
  <r>
    <s v="2021-03-03T16:39:49Z"/>
    <x v="3"/>
    <s v="49960510031"/>
    <s v="13894069625"/>
    <n v="-39.299999999999997"/>
    <s v="13916560.93"/>
  </r>
  <r>
    <s v="2021-03-03T16:39:49Z"/>
    <x v="5"/>
    <s v="49960510032"/>
    <s v="13894069625"/>
    <n v="-94.71"/>
    <s v="13916466.22"/>
  </r>
  <r>
    <s v="2021-03-03T16:39:49Z"/>
    <x v="7"/>
    <s v="49960510033"/>
    <s v="13894069625"/>
    <n v="-115.94"/>
    <s v="13916350.28"/>
  </r>
  <r>
    <s v="2021-03-03T16:39:49Z"/>
    <x v="4"/>
    <s v="49960510034"/>
    <s v="13894069625"/>
    <n v="-117.9"/>
    <s v="13916232.38"/>
  </r>
  <r>
    <s v="2021-03-03T16:40:10Z"/>
    <x v="0"/>
    <s v="49960535452"/>
    <s v="13894074626"/>
    <n v="1462"/>
    <s v="13917694.38"/>
  </r>
  <r>
    <s v="2021-03-03T16:40:10Z"/>
    <x v="1"/>
    <s v="49960535453"/>
    <s v="13894074626"/>
    <n v="-2.92"/>
    <s v="13917691.46"/>
  </r>
  <r>
    <s v="2021-03-03T16:40:10Z"/>
    <x v="2"/>
    <s v="49960535454"/>
    <s v="13894074626"/>
    <n v="-7.31"/>
    <s v="13917684.15"/>
  </r>
  <r>
    <s v="2021-03-03T16:40:10Z"/>
    <x v="3"/>
    <s v="49960535455"/>
    <s v="13894074626"/>
    <n v="-14.62"/>
    <s v="13917669.53"/>
  </r>
  <r>
    <s v="2021-03-03T16:40:10Z"/>
    <x v="9"/>
    <s v="49960535456"/>
    <s v="13894074626"/>
    <n v="-29.24"/>
    <s v="13917640.29"/>
  </r>
  <r>
    <s v="2021-03-03T16:40:10Z"/>
    <x v="5"/>
    <s v="49960535457"/>
    <s v="13894074626"/>
    <n v="-35.229999999999997"/>
    <s v="13917605.06"/>
  </r>
  <r>
    <s v="2021-03-03T16:40:10Z"/>
    <x v="4"/>
    <s v="49960535458"/>
    <s v="13894074626"/>
    <n v="-43.86"/>
    <s v="13917561.2"/>
  </r>
  <r>
    <s v="2021-03-03T16:44:44Z"/>
    <x v="0"/>
    <s v="49960912050"/>
    <s v="13894115889"/>
    <n v="29012"/>
    <s v="13946573.2"/>
  </r>
  <r>
    <s v="2021-03-03T16:44:44Z"/>
    <x v="1"/>
    <s v="49960912051"/>
    <s v="13894115889"/>
    <n v="-58.02"/>
    <s v="13946515.18"/>
  </r>
  <r>
    <s v="2021-03-03T16:44:44Z"/>
    <x v="2"/>
    <s v="49960912052"/>
    <s v="13894115889"/>
    <n v="-145.06"/>
    <s v="13946370.12"/>
  </r>
  <r>
    <s v="2021-03-03T16:44:44Z"/>
    <x v="3"/>
    <s v="49960912053"/>
    <s v="13894115889"/>
    <n v="-145.06"/>
    <s v="13946225.06"/>
  </r>
  <r>
    <s v="2021-03-03T16:44:44Z"/>
    <x v="4"/>
    <s v="49960912054"/>
    <s v="13894115889"/>
    <n v="-145.06"/>
    <s v="13946080"/>
  </r>
  <r>
    <s v="2021-03-03T16:44:44Z"/>
    <x v="5"/>
    <s v="49960912055"/>
    <s v="13894115889"/>
    <n v="-699.19"/>
    <s v="13945380.81"/>
  </r>
  <r>
    <s v="2021-03-03T17:14:48Z"/>
    <x v="0"/>
    <s v="49963519258"/>
    <s v="13894499824"/>
    <n v="1865"/>
    <s v="13947245.81"/>
  </r>
  <r>
    <s v="2021-03-03T17:14:48Z"/>
    <x v="1"/>
    <s v="49963519259"/>
    <s v="13894499824"/>
    <n v="-3.73"/>
    <s v="13947242.08"/>
  </r>
  <r>
    <s v="2021-03-03T17:14:48Z"/>
    <x v="2"/>
    <s v="49963519260"/>
    <s v="13894499824"/>
    <n v="-9.33"/>
    <s v="13947232.75"/>
  </r>
  <r>
    <s v="2021-03-03T17:14:48Z"/>
    <x v="3"/>
    <s v="49963519261"/>
    <s v="13894499824"/>
    <n v="-9.33"/>
    <s v="13947223.42"/>
  </r>
  <r>
    <s v="2021-03-03T17:14:48Z"/>
    <x v="4"/>
    <s v="49963519262"/>
    <s v="13894499824"/>
    <n v="-9.33"/>
    <s v="13947214.09"/>
  </r>
  <r>
    <s v="2021-03-03T17:14:48Z"/>
    <x v="5"/>
    <s v="49963519263"/>
    <s v="13894499824"/>
    <n v="-44.95"/>
    <s v="13947169.14"/>
  </r>
  <r>
    <s v="2021-03-03T17:21:28Z"/>
    <x v="0"/>
    <s v="49964144942"/>
    <s v="13894594763"/>
    <n v="2313"/>
    <s v="13949482.14"/>
  </r>
  <r>
    <s v="2021-03-03T17:21:28Z"/>
    <x v="1"/>
    <s v="49964144943"/>
    <s v="13894594763"/>
    <n v="-4.63"/>
    <s v="13949477.51"/>
  </r>
  <r>
    <s v="2021-03-03T17:21:28Z"/>
    <x v="2"/>
    <s v="49964144944"/>
    <s v="13894594763"/>
    <n v="-11.57"/>
    <s v="13949465.94"/>
  </r>
  <r>
    <s v="2021-03-03T17:21:28Z"/>
    <x v="3"/>
    <s v="49964144945"/>
    <s v="13894594763"/>
    <n v="-23.13"/>
    <s v="13949442.81"/>
  </r>
  <r>
    <s v="2021-03-03T17:21:28Z"/>
    <x v="5"/>
    <s v="49964144946"/>
    <s v="13894594763"/>
    <n v="-55.74"/>
    <s v="13949387.07"/>
  </r>
  <r>
    <s v="2021-03-03T17:21:28Z"/>
    <x v="7"/>
    <s v="49964144947"/>
    <s v="13894594763"/>
    <n v="-68.23"/>
    <s v="13949318.84"/>
  </r>
  <r>
    <s v="2021-03-03T17:21:28Z"/>
    <x v="4"/>
    <s v="49964144948"/>
    <s v="13894594763"/>
    <n v="-69.39"/>
    <s v="13949249.45"/>
  </r>
  <r>
    <s v="2021-03-03T17:21:28Z"/>
    <x v="10"/>
    <s v="49964144949"/>
    <s v="13894594763"/>
    <n v="-104.09"/>
    <s v="13949145.36"/>
  </r>
  <r>
    <s v="2021-03-03T17:36:38Z"/>
    <x v="0"/>
    <s v="49965504876"/>
    <s v="13894868308"/>
    <n v="3465"/>
    <s v="13952610.36"/>
  </r>
  <r>
    <s v="2021-03-03T17:36:38Z"/>
    <x v="1"/>
    <s v="49965504877"/>
    <s v="13894868308"/>
    <n v="-6.93"/>
    <s v="13952603.43"/>
  </r>
  <r>
    <s v="2021-03-03T17:36:38Z"/>
    <x v="2"/>
    <s v="49965504878"/>
    <s v="13894868308"/>
    <n v="-17.329999999999998"/>
    <s v="13952586.1"/>
  </r>
  <r>
    <s v="2021-03-03T17:36:38Z"/>
    <x v="3"/>
    <s v="49965504879"/>
    <s v="13894868308"/>
    <n v="-17.329999999999998"/>
    <s v="13952568.77"/>
  </r>
  <r>
    <s v="2021-03-03T17:36:38Z"/>
    <x v="4"/>
    <s v="49965504880"/>
    <s v="13894868308"/>
    <n v="-17.329999999999998"/>
    <s v="13952551.44"/>
  </r>
  <r>
    <s v="2021-03-03T17:36:38Z"/>
    <x v="5"/>
    <s v="49965504881"/>
    <s v="13894868308"/>
    <n v="-83.51"/>
    <s v="13952467.93"/>
  </r>
  <r>
    <s v="2021-03-03T17:46:51Z"/>
    <x v="0"/>
    <s v="49966444801"/>
    <s v="13895035056"/>
    <n v="3751"/>
    <s v="13956218.93"/>
  </r>
  <r>
    <s v="2021-03-03T17:46:51Z"/>
    <x v="1"/>
    <s v="49966444802"/>
    <s v="13895035056"/>
    <n v="-7.5"/>
    <s v="13956211.43"/>
  </r>
  <r>
    <s v="2021-03-03T17:46:51Z"/>
    <x v="2"/>
    <s v="49966444803"/>
    <s v="13895035056"/>
    <n v="-18.760000000000002"/>
    <s v="13956192.67"/>
  </r>
  <r>
    <s v="2021-03-03T17:46:51Z"/>
    <x v="3"/>
    <s v="49966444804"/>
    <s v="13895035056"/>
    <n v="-37.51"/>
    <s v="13956155.16"/>
  </r>
  <r>
    <s v="2021-03-03T17:46:51Z"/>
    <x v="5"/>
    <s v="49966444805"/>
    <s v="13895035056"/>
    <n v="-90.4"/>
    <s v="13956064.76"/>
  </r>
  <r>
    <s v="2021-03-03T17:46:51Z"/>
    <x v="7"/>
    <s v="49966444806"/>
    <s v="13895035056"/>
    <n v="-110.65"/>
    <s v="13955954.11"/>
  </r>
  <r>
    <s v="2021-03-03T17:46:51Z"/>
    <x v="4"/>
    <s v="49966444807"/>
    <s v="13895035056"/>
    <n v="-112.53"/>
    <s v="13955841.58"/>
  </r>
  <r>
    <s v="2021-03-03T17:54:12Z"/>
    <x v="0"/>
    <s v="49967106846"/>
    <s v="13895073913"/>
    <n v="66"/>
    <s v="13955907.58"/>
  </r>
  <r>
    <s v="2021-03-03T17:54:12Z"/>
    <x v="1"/>
    <s v="49967106847"/>
    <s v="13895073913"/>
    <n v="-0.13"/>
    <s v="13955907.45"/>
  </r>
  <r>
    <s v="2021-03-03T17:54:12Z"/>
    <x v="3"/>
    <s v="49967106848"/>
    <s v="13895073913"/>
    <n v="-0.66"/>
    <s v="13955906.79"/>
  </r>
  <r>
    <s v="2021-03-03T17:54:12Z"/>
    <x v="5"/>
    <s v="49967106849"/>
    <s v="13895073913"/>
    <n v="-1.59"/>
    <s v="13955905.2"/>
  </r>
  <r>
    <s v="2021-03-03T17:54:12Z"/>
    <x v="4"/>
    <s v="49967106850"/>
    <s v="13895073913"/>
    <n v="-1.98"/>
    <s v="13955903.22"/>
  </r>
  <r>
    <s v="2021-03-03T17:59:49Z"/>
    <x v="0"/>
    <s v="49967602714"/>
    <s v="13895198273"/>
    <n v="3749"/>
    <s v="13959652.22"/>
  </r>
  <r>
    <s v="2021-03-03T17:59:49Z"/>
    <x v="1"/>
    <s v="49967602715"/>
    <s v="13895198273"/>
    <n v="-7.5"/>
    <s v="13959644.72"/>
  </r>
  <r>
    <s v="2021-03-03T17:59:49Z"/>
    <x v="2"/>
    <s v="49967602716"/>
    <s v="13895198273"/>
    <n v="-18.75"/>
    <s v="13959625.97"/>
  </r>
  <r>
    <s v="2021-03-03T17:59:49Z"/>
    <x v="3"/>
    <s v="49967602717"/>
    <s v="13895198273"/>
    <n v="-18.75"/>
    <s v="13959607.22"/>
  </r>
  <r>
    <s v="2021-03-03T17:59:49Z"/>
    <x v="4"/>
    <s v="49967602718"/>
    <s v="13895198273"/>
    <n v="-18.75"/>
    <s v="13959588.47"/>
  </r>
  <r>
    <s v="2021-03-03T17:59:49Z"/>
    <x v="9"/>
    <s v="49967602719"/>
    <s v="13895198273"/>
    <n v="-74.98"/>
    <s v="13959513.49"/>
  </r>
  <r>
    <s v="2021-03-03T17:59:49Z"/>
    <x v="5"/>
    <s v="49967602720"/>
    <s v="13895198273"/>
    <n v="-90.35"/>
    <s v="13959423.14"/>
  </r>
  <r>
    <s v="2021-03-03T18:21:12Z"/>
    <x v="0"/>
    <s v="49969572806"/>
    <s v="13895473745"/>
    <n v="2163"/>
    <s v="13961586.14"/>
  </r>
  <r>
    <s v="2021-03-03T18:21:12Z"/>
    <x v="1"/>
    <s v="49969572807"/>
    <s v="13895473745"/>
    <n v="-4.33"/>
    <s v="13961581.81"/>
  </r>
  <r>
    <s v="2021-03-03T18:21:12Z"/>
    <x v="2"/>
    <s v="49969572808"/>
    <s v="13895473745"/>
    <n v="-10.82"/>
    <s v="13961570.99"/>
  </r>
  <r>
    <s v="2021-03-03T18:21:12Z"/>
    <x v="3"/>
    <s v="49969572809"/>
    <s v="13895473745"/>
    <n v="-10.82"/>
    <s v="13961560.17"/>
  </r>
  <r>
    <s v="2021-03-03T18:21:12Z"/>
    <x v="4"/>
    <s v="49969572810"/>
    <s v="13895473745"/>
    <n v="-10.82"/>
    <s v="13961549.35"/>
  </r>
  <r>
    <s v="2021-03-03T18:21:12Z"/>
    <x v="5"/>
    <s v="49969572811"/>
    <s v="13895473745"/>
    <n v="-52.13"/>
    <s v="13961497.22"/>
  </r>
  <r>
    <s v="2021-03-03T18:37:14Z"/>
    <x v="0"/>
    <s v="49971047028"/>
    <s v="13895743293"/>
    <n v="1429"/>
    <s v="13962926.22"/>
  </r>
  <r>
    <s v="2021-03-03T18:37:14Z"/>
    <x v="1"/>
    <s v="49971047029"/>
    <s v="13895743293"/>
    <n v="-2.86"/>
    <s v="13962923.36"/>
  </r>
  <r>
    <s v="2021-03-03T18:37:14Z"/>
    <x v="2"/>
    <s v="49971047030"/>
    <s v="13895743293"/>
    <n v="-7.15"/>
    <s v="13962916.21"/>
  </r>
  <r>
    <s v="2021-03-03T18:37:14Z"/>
    <x v="3"/>
    <s v="49971047031"/>
    <s v="13895743293"/>
    <n v="-7.15"/>
    <s v="13962909.06"/>
  </r>
  <r>
    <s v="2021-03-03T18:37:14Z"/>
    <x v="4"/>
    <s v="49971047032"/>
    <s v="13895743293"/>
    <n v="-7.15"/>
    <s v="13962901.91"/>
  </r>
  <r>
    <s v="2021-03-03T18:37:14Z"/>
    <x v="9"/>
    <s v="49971047033"/>
    <s v="13895743293"/>
    <n v="-28.58"/>
    <s v="13962873.33"/>
  </r>
  <r>
    <s v="2021-03-03T18:37:14Z"/>
    <x v="5"/>
    <s v="49971047034"/>
    <s v="13895743293"/>
    <n v="-34.44"/>
    <s v="13962838.89"/>
  </r>
  <r>
    <s v="2021-03-03T18:38:31Z"/>
    <x v="0"/>
    <s v="49971176012"/>
    <s v="13895722943"/>
    <n v="6261"/>
    <s v="13969099.89"/>
  </r>
  <r>
    <s v="2021-03-03T18:38:31Z"/>
    <x v="1"/>
    <s v="49971176013"/>
    <s v="13895722943"/>
    <n v="-12.52"/>
    <s v="13969087.37"/>
  </r>
  <r>
    <s v="2021-03-03T18:38:31Z"/>
    <x v="2"/>
    <s v="49971176014"/>
    <s v="13895722943"/>
    <n v="-31.31"/>
    <s v="13969056.06"/>
  </r>
  <r>
    <s v="2021-03-03T18:38:31Z"/>
    <x v="3"/>
    <s v="49971176015"/>
    <s v="13895722943"/>
    <n v="-62.61"/>
    <s v="13968993.45"/>
  </r>
  <r>
    <s v="2021-03-03T18:38:31Z"/>
    <x v="5"/>
    <s v="49971176016"/>
    <s v="13895722943"/>
    <n v="-150.88999999999999"/>
    <s v="13968842.56"/>
  </r>
  <r>
    <s v="2021-03-03T18:38:31Z"/>
    <x v="7"/>
    <s v="49971176017"/>
    <s v="13895722943"/>
    <n v="-184.7"/>
    <s v="13968657.86"/>
  </r>
  <r>
    <s v="2021-03-03T18:38:31Z"/>
    <x v="4"/>
    <s v="49971176018"/>
    <s v="13895722943"/>
    <n v="-187.83"/>
    <s v="13968470.03"/>
  </r>
  <r>
    <s v="2021-03-03T18:48:09Z"/>
    <x v="0"/>
    <s v="49972059703"/>
    <s v="13895880657"/>
    <n v="1973"/>
    <s v="13970443.03"/>
  </r>
  <r>
    <s v="2021-03-03T18:48:09Z"/>
    <x v="1"/>
    <s v="49972059704"/>
    <s v="13895880657"/>
    <n v="-3.95"/>
    <s v="13970439.08"/>
  </r>
  <r>
    <s v="2021-03-03T18:48:09Z"/>
    <x v="2"/>
    <s v="49972059705"/>
    <s v="13895880657"/>
    <n v="-9.8699999999999992"/>
    <s v="13970429.21"/>
  </r>
  <r>
    <s v="2021-03-03T18:48:09Z"/>
    <x v="3"/>
    <s v="49972059706"/>
    <s v="13895880657"/>
    <n v="-19.73"/>
    <s v="13970409.48"/>
  </r>
  <r>
    <s v="2021-03-03T18:48:09Z"/>
    <x v="5"/>
    <s v="49972059707"/>
    <s v="13895880657"/>
    <n v="-47.55"/>
    <s v="13970361.93"/>
  </r>
  <r>
    <s v="2021-03-03T18:48:09Z"/>
    <x v="7"/>
    <s v="49972059708"/>
    <s v="13895880657"/>
    <n v="-58.2"/>
    <s v="13970303.73"/>
  </r>
  <r>
    <s v="2021-03-03T18:48:09Z"/>
    <x v="4"/>
    <s v="49972059709"/>
    <s v="13895880657"/>
    <n v="-59.19"/>
    <s v="13970244.54"/>
  </r>
  <r>
    <s v="2021-03-03T18:48:12Z"/>
    <x v="0"/>
    <s v="49972072883"/>
    <s v="13895880666"/>
    <n v="3718"/>
    <s v="13973962.54"/>
  </r>
  <r>
    <s v="2021-03-03T18:48:12Z"/>
    <x v="1"/>
    <s v="49972072884"/>
    <s v="13895880666"/>
    <n v="-7.44"/>
    <s v="13973955.1"/>
  </r>
  <r>
    <s v="2021-03-03T18:48:12Z"/>
    <x v="2"/>
    <s v="49972072885"/>
    <s v="13895880666"/>
    <n v="-18.59"/>
    <s v="13973936.51"/>
  </r>
  <r>
    <s v="2021-03-03T18:48:12Z"/>
    <x v="3"/>
    <s v="49972072887"/>
    <s v="13895880666"/>
    <n v="-18.59"/>
    <s v="13973917.92"/>
  </r>
  <r>
    <s v="2021-03-03T18:48:12Z"/>
    <x v="4"/>
    <s v="49972072888"/>
    <s v="13895880666"/>
    <n v="-18.59"/>
    <s v="13973899.33"/>
  </r>
  <r>
    <s v="2021-03-03T18:48:12Z"/>
    <x v="5"/>
    <s v="49972072890"/>
    <s v="13895880666"/>
    <n v="-89.6"/>
    <s v="13973809.73"/>
  </r>
  <r>
    <s v="2021-03-03T18:57:53Z"/>
    <x v="0"/>
    <s v="49972948274"/>
    <s v="13896035596"/>
    <n v="3692"/>
    <s v="13977501.73"/>
  </r>
  <r>
    <s v="2021-03-03T18:57:53Z"/>
    <x v="1"/>
    <s v="49972948275"/>
    <s v="13896035596"/>
    <n v="-7.38"/>
    <s v="13977494.35"/>
  </r>
  <r>
    <s v="2021-03-03T18:57:53Z"/>
    <x v="2"/>
    <s v="49972948276"/>
    <s v="13896035596"/>
    <n v="-18.46"/>
    <s v="13977475.89"/>
  </r>
  <r>
    <s v="2021-03-03T18:57:53Z"/>
    <x v="3"/>
    <s v="49972948277"/>
    <s v="13896035596"/>
    <n v="-36.92"/>
    <s v="13977438.97"/>
  </r>
  <r>
    <s v="2021-03-03T18:57:53Z"/>
    <x v="5"/>
    <s v="49972948278"/>
    <s v="13896035596"/>
    <n v="-88.98"/>
    <s v="13977349.99"/>
  </r>
  <r>
    <s v="2021-03-03T18:57:53Z"/>
    <x v="7"/>
    <s v="49972948279"/>
    <s v="13896035596"/>
    <n v="-108.91"/>
    <s v="13977241.08"/>
  </r>
  <r>
    <s v="2021-03-03T18:57:53Z"/>
    <x v="4"/>
    <s v="49972948280"/>
    <s v="13896035596"/>
    <n v="-110.76"/>
    <s v="13977130.32"/>
  </r>
  <r>
    <s v="2021-03-03T18:57:55Z"/>
    <x v="0"/>
    <s v="49972973181"/>
    <s v="13896033608"/>
    <n v="2855"/>
    <s v="13979985.32"/>
  </r>
  <r>
    <s v="2021-03-03T18:57:55Z"/>
    <x v="1"/>
    <s v="49972973182"/>
    <s v="13896033608"/>
    <n v="-5.71"/>
    <s v="13979979.61"/>
  </r>
  <r>
    <s v="2021-03-03T18:57:55Z"/>
    <x v="2"/>
    <s v="49972973183"/>
    <s v="13896033608"/>
    <n v="-14.28"/>
    <s v="13979965.33"/>
  </r>
  <r>
    <s v="2021-03-03T18:57:55Z"/>
    <x v="3"/>
    <s v="49972973184"/>
    <s v="13896033608"/>
    <n v="-14.28"/>
    <s v="13979951.05"/>
  </r>
  <r>
    <s v="2021-03-03T18:57:55Z"/>
    <x v="4"/>
    <s v="49972973185"/>
    <s v="13896033608"/>
    <n v="-14.28"/>
    <s v="13979936.77"/>
  </r>
  <r>
    <s v="2021-03-03T18:57:55Z"/>
    <x v="5"/>
    <s v="49972973186"/>
    <s v="13896033608"/>
    <n v="-68.81"/>
    <s v="13979867.96"/>
  </r>
  <r>
    <s v="2021-03-03T19:14:38Z"/>
    <x v="0"/>
    <s v="49974579906"/>
    <s v="13896226970"/>
    <n v="2695"/>
    <s v="13982562.96"/>
  </r>
  <r>
    <s v="2021-03-03T19:14:38Z"/>
    <x v="1"/>
    <s v="49974579907"/>
    <s v="13896226970"/>
    <n v="-5.39"/>
    <s v="13982557.57"/>
  </r>
  <r>
    <s v="2021-03-03T19:14:38Z"/>
    <x v="2"/>
    <s v="49974579908"/>
    <s v="13896226970"/>
    <n v="-13.48"/>
    <s v="13982544.09"/>
  </r>
  <r>
    <s v="2021-03-03T19:14:38Z"/>
    <x v="3"/>
    <s v="49974579909"/>
    <s v="13896226970"/>
    <n v="-13.48"/>
    <s v="13982530.61"/>
  </r>
  <r>
    <s v="2021-03-03T19:14:38Z"/>
    <x v="4"/>
    <s v="49974579910"/>
    <s v="13896226970"/>
    <n v="-13.48"/>
    <s v="13982517.13"/>
  </r>
  <r>
    <s v="2021-03-03T19:14:38Z"/>
    <x v="5"/>
    <s v="49974579911"/>
    <s v="13896226970"/>
    <n v="-64.95"/>
    <s v="13982452.18"/>
  </r>
  <r>
    <s v="2021-03-03T19:24:29Z"/>
    <x v="0"/>
    <s v="49975541642"/>
    <s v="13896412353"/>
    <n v="3576"/>
    <s v="13986028.18"/>
  </r>
  <r>
    <s v="2021-03-03T19:24:29Z"/>
    <x v="1"/>
    <s v="49975541643"/>
    <s v="13896412353"/>
    <n v="-7.15"/>
    <s v="13986021.03"/>
  </r>
  <r>
    <s v="2021-03-03T19:24:29Z"/>
    <x v="2"/>
    <s v="49975541644"/>
    <s v="13896412353"/>
    <n v="-17.88"/>
    <s v="13986003.15"/>
  </r>
  <r>
    <s v="2021-03-03T19:24:29Z"/>
    <x v="3"/>
    <s v="49975541645"/>
    <s v="13896412353"/>
    <n v="-35.76"/>
    <s v="13985967.39"/>
  </r>
  <r>
    <s v="2021-03-03T19:24:29Z"/>
    <x v="5"/>
    <s v="49975541646"/>
    <s v="13896412353"/>
    <n v="-86.18"/>
    <s v="13985881.21"/>
  </r>
  <r>
    <s v="2021-03-03T19:24:29Z"/>
    <x v="4"/>
    <s v="49975541647"/>
    <s v="13896412353"/>
    <n v="-107.28"/>
    <s v="13985773.93"/>
  </r>
  <r>
    <s v="2021-03-03T19:31:06Z"/>
    <x v="0"/>
    <s v="49976166634"/>
    <s v="13896521141"/>
    <n v="3199"/>
    <s v="13988972.93"/>
  </r>
  <r>
    <s v="2021-03-03T19:31:06Z"/>
    <x v="1"/>
    <s v="49976166635"/>
    <s v="13896521141"/>
    <n v="-6.4"/>
    <s v="13988966.53"/>
  </r>
  <r>
    <s v="2021-03-03T19:31:06Z"/>
    <x v="2"/>
    <s v="49976166636"/>
    <s v="13896521141"/>
    <n v="-16"/>
    <s v="13988950.53"/>
  </r>
  <r>
    <s v="2021-03-03T19:31:06Z"/>
    <x v="3"/>
    <s v="49976166637"/>
    <s v="13896521141"/>
    <n v="-31.99"/>
    <s v="13988918.54"/>
  </r>
  <r>
    <s v="2021-03-03T19:31:06Z"/>
    <x v="9"/>
    <s v="49976166638"/>
    <s v="13896521141"/>
    <n v="-63.98"/>
    <s v="13988854.56"/>
  </r>
  <r>
    <s v="2021-03-03T19:31:06Z"/>
    <x v="5"/>
    <s v="49976166639"/>
    <s v="13896521141"/>
    <n v="-77.099999999999994"/>
    <s v="13988777.46"/>
  </r>
  <r>
    <s v="2021-03-03T19:31:06Z"/>
    <x v="7"/>
    <s v="49976166640"/>
    <s v="13896521141"/>
    <n v="-94.37"/>
    <s v="13988683.09"/>
  </r>
  <r>
    <s v="2021-03-03T19:31:06Z"/>
    <x v="4"/>
    <s v="49976166641"/>
    <s v="13896521141"/>
    <n v="-95.97"/>
    <s v="13988587.12"/>
  </r>
  <r>
    <s v="2021-03-03T19:43:20Z"/>
    <x v="0"/>
    <s v="49977286205"/>
    <s v="13896638998"/>
    <n v="13804"/>
    <s v="14002391.12"/>
  </r>
  <r>
    <s v="2021-03-03T19:43:20Z"/>
    <x v="1"/>
    <s v="49977286206"/>
    <s v="13896638998"/>
    <n v="-27.61"/>
    <s v="14002363.51"/>
  </r>
  <r>
    <s v="2021-03-03T19:43:20Z"/>
    <x v="2"/>
    <s v="49977286207"/>
    <s v="13896638998"/>
    <n v="-69.02"/>
    <s v="14002294.49"/>
  </r>
  <r>
    <s v="2021-03-03T19:43:20Z"/>
    <x v="3"/>
    <s v="49977286208"/>
    <s v="13896638998"/>
    <n v="-138.04"/>
    <s v="14002156.45"/>
  </r>
  <r>
    <s v="2021-03-03T19:43:20Z"/>
    <x v="5"/>
    <s v="49977286209"/>
    <s v="13896638998"/>
    <n v="-332.68"/>
    <s v="14001823.77"/>
  </r>
  <r>
    <s v="2021-03-03T19:43:20Z"/>
    <x v="7"/>
    <s v="49977286210"/>
    <s v="13896638998"/>
    <n v="-407.22"/>
    <s v="14001416.55"/>
  </r>
  <r>
    <s v="2021-03-03T19:43:20Z"/>
    <x v="4"/>
    <s v="49977286211"/>
    <s v="13896638998"/>
    <n v="-414.12"/>
    <s v="14001002.43"/>
  </r>
  <r>
    <s v="2021-03-03T20:10:19Z"/>
    <x v="0"/>
    <s v="49979660241"/>
    <s v="13897089418"/>
    <n v="3998"/>
    <s v="14005000.43"/>
  </r>
  <r>
    <s v="2021-03-03T20:10:19Z"/>
    <x v="1"/>
    <s v="49979660242"/>
    <s v="13897089418"/>
    <n v="-8"/>
    <s v="14004992.43"/>
  </r>
  <r>
    <s v="2021-03-03T20:10:19Z"/>
    <x v="2"/>
    <s v="49979660243"/>
    <s v="13897089418"/>
    <n v="-19.989999999999998"/>
    <s v="14004972.44"/>
  </r>
  <r>
    <s v="2021-03-03T20:10:19Z"/>
    <x v="3"/>
    <s v="49979660244"/>
    <s v="13897089418"/>
    <n v="-19.989999999999998"/>
    <s v="14004952.45"/>
  </r>
  <r>
    <s v="2021-03-03T20:10:19Z"/>
    <x v="4"/>
    <s v="49979660245"/>
    <s v="13897089418"/>
    <n v="-19.989999999999998"/>
    <s v="14004932.46"/>
  </r>
  <r>
    <s v="2021-03-03T20:10:19Z"/>
    <x v="9"/>
    <s v="49979660246"/>
    <s v="13897089418"/>
    <n v="-79.959999999999994"/>
    <s v="14004852.5"/>
  </r>
  <r>
    <s v="2021-03-03T20:10:19Z"/>
    <x v="5"/>
    <s v="49979660247"/>
    <s v="13897089418"/>
    <n v="-96.35"/>
    <s v="14004756.15"/>
  </r>
  <r>
    <s v="2021-03-03T20:41:32Z"/>
    <x v="0"/>
    <s v="49982322622"/>
    <s v="13897463526"/>
    <n v="3520"/>
    <s v="14008276.15"/>
  </r>
  <r>
    <s v="2021-03-03T20:41:32Z"/>
    <x v="1"/>
    <s v="49982322623"/>
    <s v="13897463526"/>
    <n v="-7.04"/>
    <s v="14008269.11"/>
  </r>
  <r>
    <s v="2021-03-03T20:41:32Z"/>
    <x v="2"/>
    <s v="49982322624"/>
    <s v="13897463526"/>
    <n v="-17.600000000000001"/>
    <s v="14008251.51"/>
  </r>
  <r>
    <s v="2021-03-03T20:41:32Z"/>
    <x v="3"/>
    <s v="49982322625"/>
    <s v="13897463526"/>
    <n v="-35.200000000000003"/>
    <s v="14008216.31"/>
  </r>
  <r>
    <s v="2021-03-03T20:41:32Z"/>
    <x v="9"/>
    <s v="49982322626"/>
    <s v="13897463526"/>
    <n v="-70.400000000000006"/>
    <s v="14008145.91"/>
  </r>
  <r>
    <s v="2021-03-03T20:41:32Z"/>
    <x v="5"/>
    <s v="49982322627"/>
    <s v="13897463526"/>
    <n v="-84.83"/>
    <s v="14008061.08"/>
  </r>
  <r>
    <s v="2021-03-03T20:41:32Z"/>
    <x v="4"/>
    <s v="49982322628"/>
    <s v="13897463526"/>
    <n v="-105.6"/>
    <s v="14007955.48"/>
  </r>
  <r>
    <s v="2021-03-03T20:46:27Z"/>
    <x v="0"/>
    <s v="49982725484"/>
    <s v="13897525620"/>
    <n v="3554"/>
    <s v="14011509.48"/>
  </r>
  <r>
    <s v="2021-03-03T20:46:27Z"/>
    <x v="1"/>
    <s v="49982725485"/>
    <s v="13897525620"/>
    <n v="-7.11"/>
    <s v="14011502.37"/>
  </r>
  <r>
    <s v="2021-03-03T20:46:27Z"/>
    <x v="2"/>
    <s v="49982725486"/>
    <s v="13897525620"/>
    <n v="-17.77"/>
    <s v="14011484.6"/>
  </r>
  <r>
    <s v="2021-03-03T20:46:27Z"/>
    <x v="3"/>
    <s v="49982725487"/>
    <s v="13897525620"/>
    <n v="-35.54"/>
    <s v="14011449.06"/>
  </r>
  <r>
    <s v="2021-03-03T20:46:27Z"/>
    <x v="5"/>
    <s v="49982725488"/>
    <s v="13897525620"/>
    <n v="-85.65"/>
    <s v="14011363.41"/>
  </r>
  <r>
    <s v="2021-03-03T20:46:27Z"/>
    <x v="4"/>
    <s v="49982725489"/>
    <s v="13897525620"/>
    <n v="-106.62"/>
    <s v="14011256.79"/>
  </r>
  <r>
    <s v="2021-03-03T21:00:51Z"/>
    <x v="0"/>
    <s v="49983900354"/>
    <s v="13897749361"/>
    <n v="3379"/>
    <s v="14014635.79"/>
  </r>
  <r>
    <s v="2021-03-03T21:00:51Z"/>
    <x v="1"/>
    <s v="49983900355"/>
    <s v="13897749361"/>
    <n v="-6.76"/>
    <s v="14014629.03"/>
  </r>
  <r>
    <s v="2021-03-03T21:00:51Z"/>
    <x v="2"/>
    <s v="49983900356"/>
    <s v="13897749361"/>
    <n v="-16.899999999999999"/>
    <s v="14014612.13"/>
  </r>
  <r>
    <s v="2021-03-03T21:00:51Z"/>
    <x v="3"/>
    <s v="49983900357"/>
    <s v="13897749361"/>
    <n v="-16.899999999999999"/>
    <s v="14014595.23"/>
  </r>
  <r>
    <s v="2021-03-03T21:00:51Z"/>
    <x v="4"/>
    <s v="49983900358"/>
    <s v="13897749361"/>
    <n v="-16.899999999999999"/>
    <s v="14014578.33"/>
  </r>
  <r>
    <s v="2021-03-03T21:00:51Z"/>
    <x v="5"/>
    <s v="49983900359"/>
    <s v="13897749361"/>
    <n v="-81.430000000000007"/>
    <s v="14014496.9"/>
  </r>
  <r>
    <s v="2021-03-03T21:05:00Z"/>
    <x v="0"/>
    <s v="49984253097"/>
    <s v="13897802778"/>
    <n v="5200"/>
    <s v="14019696.9"/>
  </r>
  <r>
    <s v="2021-03-03T21:05:00Z"/>
    <x v="1"/>
    <s v="49984253098"/>
    <s v="13897802778"/>
    <n v="-10.4"/>
    <s v="14019686.5"/>
  </r>
  <r>
    <s v="2021-03-03T21:05:00Z"/>
    <x v="2"/>
    <s v="49984253099"/>
    <s v="13897802778"/>
    <n v="-26"/>
    <s v="14019660.5"/>
  </r>
  <r>
    <s v="2021-03-03T21:05:00Z"/>
    <x v="3"/>
    <s v="49984253100"/>
    <s v="13897802778"/>
    <n v="-52"/>
    <s v="14019608.5"/>
  </r>
  <r>
    <s v="2021-03-03T21:05:00Z"/>
    <x v="5"/>
    <s v="49984253101"/>
    <s v="13897802778"/>
    <n v="-125.32"/>
    <s v="14019483.18"/>
  </r>
  <r>
    <s v="2021-03-03T21:05:00Z"/>
    <x v="7"/>
    <s v="49984253102"/>
    <s v="13897802778"/>
    <n v="-153.4"/>
    <s v="14019329.78"/>
  </r>
  <r>
    <s v="2021-03-03T21:05:00Z"/>
    <x v="4"/>
    <s v="49984253103"/>
    <s v="13897802778"/>
    <n v="-156"/>
    <s v="14019173.78"/>
  </r>
  <r>
    <s v="2021-03-03T21:05:00Z"/>
    <x v="11"/>
    <s v="49984253104"/>
    <s v="13897802778"/>
    <n v="-312"/>
    <s v="14018861.78"/>
  </r>
  <r>
    <s v="2021-03-03T21:07:16Z"/>
    <x v="0"/>
    <s v="49984448954"/>
    <s v="13897831630"/>
    <n v="4205"/>
    <s v="14023066.78"/>
  </r>
  <r>
    <s v="2021-03-03T21:07:16Z"/>
    <x v="1"/>
    <s v="49984448955"/>
    <s v="13897831630"/>
    <n v="-8.41"/>
    <s v="14023058.37"/>
  </r>
  <r>
    <s v="2021-03-03T21:07:16Z"/>
    <x v="2"/>
    <s v="49984448956"/>
    <s v="13897831630"/>
    <n v="-21.03"/>
    <s v="14023037.34"/>
  </r>
  <r>
    <s v="2021-03-03T21:07:16Z"/>
    <x v="3"/>
    <s v="49984448957"/>
    <s v="13897831630"/>
    <n v="-42.05"/>
    <s v="14022995.29"/>
  </r>
  <r>
    <s v="2021-03-03T21:07:16Z"/>
    <x v="5"/>
    <s v="49984448958"/>
    <s v="13897831630"/>
    <n v="-101.34"/>
    <s v="14022893.95"/>
  </r>
  <r>
    <s v="2021-03-03T21:07:16Z"/>
    <x v="4"/>
    <s v="49984448959"/>
    <s v="13897831630"/>
    <n v="-126.15"/>
    <s v="14022767.8"/>
  </r>
  <r>
    <s v="2021-03-03T21:08:01Z"/>
    <x v="0"/>
    <s v="49984510353"/>
    <s v="13897868004"/>
    <n v="4320"/>
    <s v="14027087.8"/>
  </r>
  <r>
    <s v="2021-03-03T21:08:01Z"/>
    <x v="1"/>
    <s v="49984510354"/>
    <s v="13897868004"/>
    <n v="-8.64"/>
    <s v="14027079.16"/>
  </r>
  <r>
    <s v="2021-03-03T21:08:01Z"/>
    <x v="2"/>
    <s v="49984510355"/>
    <s v="13897868004"/>
    <n v="-21.6"/>
    <s v="14027057.56"/>
  </r>
  <r>
    <s v="2021-03-03T21:08:01Z"/>
    <x v="3"/>
    <s v="49984510356"/>
    <s v="13897868004"/>
    <n v="-21.6"/>
    <s v="14027035.96"/>
  </r>
  <r>
    <s v="2021-03-03T21:08:01Z"/>
    <x v="4"/>
    <s v="49984510357"/>
    <s v="13897868004"/>
    <n v="-21.6"/>
    <s v="14027014.36"/>
  </r>
  <r>
    <s v="2021-03-03T21:08:01Z"/>
    <x v="5"/>
    <s v="49984510358"/>
    <s v="13897868004"/>
    <n v="-104.11"/>
    <s v="14026910.25"/>
  </r>
  <r>
    <s v="2021-03-03T21:42:25Z"/>
    <x v="0"/>
    <s v="49987431191"/>
    <s v="13898254331"/>
    <n v="3659"/>
    <s v="14030569.25"/>
  </r>
  <r>
    <s v="2021-03-03T21:42:25Z"/>
    <x v="1"/>
    <s v="49987431192"/>
    <s v="13898254331"/>
    <n v="-7.32"/>
    <s v="14030561.93"/>
  </r>
  <r>
    <s v="2021-03-03T21:42:25Z"/>
    <x v="2"/>
    <s v="49987431193"/>
    <s v="13898254331"/>
    <n v="-18.3"/>
    <s v="14030543.63"/>
  </r>
  <r>
    <s v="2021-03-03T21:42:25Z"/>
    <x v="3"/>
    <s v="49987431194"/>
    <s v="13898254331"/>
    <n v="-18.3"/>
    <s v="14030525.33"/>
  </r>
  <r>
    <s v="2021-03-03T21:42:25Z"/>
    <x v="4"/>
    <s v="49987431195"/>
    <s v="13898254331"/>
    <n v="-18.3"/>
    <s v="14030507.03"/>
  </r>
  <r>
    <s v="2021-03-03T21:42:25Z"/>
    <x v="5"/>
    <s v="49987431196"/>
    <s v="13898254331"/>
    <n v="-88.18"/>
    <s v="14030418.85"/>
  </r>
  <r>
    <s v="2021-03-03T22:38:56Z"/>
    <x v="0"/>
    <s v="49991982014"/>
    <s v="13898833808"/>
    <n v="2993.8"/>
    <s v="14033412.65"/>
  </r>
  <r>
    <s v="2021-03-03T22:38:56Z"/>
    <x v="1"/>
    <s v="49991982015"/>
    <s v="13898833808"/>
    <n v="-5.99"/>
    <s v="14033406.66"/>
  </r>
  <r>
    <s v="2021-03-03T22:38:56Z"/>
    <x v="2"/>
    <s v="49991982016"/>
    <s v="13898833808"/>
    <n v="-14.97"/>
    <s v="14033391.69"/>
  </r>
  <r>
    <s v="2021-03-03T22:38:56Z"/>
    <x v="3"/>
    <s v="49991982017"/>
    <s v="13898833808"/>
    <n v="-14.97"/>
    <s v="14033376.72"/>
  </r>
  <r>
    <s v="2021-03-03T22:38:56Z"/>
    <x v="4"/>
    <s v="49991982018"/>
    <s v="13898833808"/>
    <n v="-14.97"/>
    <s v="14033361.75"/>
  </r>
  <r>
    <s v="2021-03-03T22:38:56Z"/>
    <x v="5"/>
    <s v="49991982019"/>
    <s v="13898833808"/>
    <n v="-72.150000000000006"/>
    <s v="14033289.6"/>
  </r>
  <r>
    <s v="2021-03-03T22:39:07Z"/>
    <x v="0"/>
    <s v="49992028238"/>
    <s v="13898833924"/>
    <n v="5955"/>
    <s v="14039244.6"/>
  </r>
  <r>
    <s v="2021-03-03T22:39:07Z"/>
    <x v="1"/>
    <s v="49992028239"/>
    <s v="13898833924"/>
    <n v="-11.91"/>
    <s v="14039232.69"/>
  </r>
  <r>
    <s v="2021-03-03T22:39:07Z"/>
    <x v="2"/>
    <s v="49992028240"/>
    <s v="13898833924"/>
    <n v="-29.78"/>
    <s v="14039202.91"/>
  </r>
  <r>
    <s v="2021-03-03T22:39:07Z"/>
    <x v="3"/>
    <s v="49992028241"/>
    <s v="13898833924"/>
    <n v="-29.78"/>
    <s v="14039173.13"/>
  </r>
  <r>
    <s v="2021-03-03T22:39:07Z"/>
    <x v="4"/>
    <s v="49992028242"/>
    <s v="13898833924"/>
    <n v="-29.78"/>
    <s v="14039143.35"/>
  </r>
  <r>
    <s v="2021-03-03T22:39:07Z"/>
    <x v="5"/>
    <s v="49992028243"/>
    <s v="13898833924"/>
    <n v="-143.52000000000001"/>
    <s v="14038999.83"/>
  </r>
  <r>
    <s v="2021-03-03T22:39:20Z"/>
    <x v="0"/>
    <s v="49992020181"/>
    <s v="13898869004"/>
    <n v="5613"/>
    <s v="14044612.83"/>
  </r>
  <r>
    <s v="2021-03-03T22:39:20Z"/>
    <x v="1"/>
    <s v="49992020182"/>
    <s v="13898869004"/>
    <n v="-11.23"/>
    <s v="14044601.6"/>
  </r>
  <r>
    <s v="2021-03-03T22:39:20Z"/>
    <x v="2"/>
    <s v="49992020183"/>
    <s v="13898869004"/>
    <n v="-28.07"/>
    <s v="14044573.53"/>
  </r>
  <r>
    <s v="2021-03-03T22:39:20Z"/>
    <x v="3"/>
    <s v="49992020184"/>
    <s v="13898869004"/>
    <n v="-56.13"/>
    <s v="14044517.4"/>
  </r>
  <r>
    <s v="2021-03-03T22:39:20Z"/>
    <x v="5"/>
    <s v="49992020185"/>
    <s v="13898869004"/>
    <n v="-135.27000000000001"/>
    <s v="14044382.13"/>
  </r>
  <r>
    <s v="2021-03-03T22:39:20Z"/>
    <x v="7"/>
    <s v="49992020186"/>
    <s v="13898869004"/>
    <n v="-165.58"/>
    <s v="14044216.55"/>
  </r>
  <r>
    <s v="2021-03-03T22:39:20Z"/>
    <x v="4"/>
    <s v="49992020187"/>
    <s v="13898869004"/>
    <n v="-168.39"/>
    <s v="14044048.16"/>
  </r>
  <r>
    <s v="2021-03-03T23:16:23Z"/>
    <x v="0"/>
    <s v="49994656465"/>
    <s v="13899159178"/>
    <n v="4792"/>
    <s v="14048840.16"/>
  </r>
  <r>
    <s v="2021-03-03T23:16:23Z"/>
    <x v="1"/>
    <s v="49994656466"/>
    <s v="13899159178"/>
    <n v="-9.58"/>
    <s v="14048830.58"/>
  </r>
  <r>
    <s v="2021-03-03T23:16:23Z"/>
    <x v="2"/>
    <s v="49994656467"/>
    <s v="13899159178"/>
    <n v="-23.96"/>
    <s v="14048806.62"/>
  </r>
  <r>
    <s v="2021-03-03T23:16:23Z"/>
    <x v="3"/>
    <s v="49994656468"/>
    <s v="13899159178"/>
    <n v="-47.92"/>
    <s v="14048758.7"/>
  </r>
  <r>
    <s v="2021-03-03T23:16:23Z"/>
    <x v="5"/>
    <s v="49994656469"/>
    <s v="13899159178"/>
    <n v="-115.49"/>
    <s v="14048643.21"/>
  </r>
  <r>
    <s v="2021-03-03T23:16:23Z"/>
    <x v="7"/>
    <s v="49994656470"/>
    <s v="13899159178"/>
    <n v="-141.36000000000001"/>
    <s v="14048501.85"/>
  </r>
  <r>
    <s v="2021-03-03T23:16:23Z"/>
    <x v="4"/>
    <s v="49994656471"/>
    <s v="13899159178"/>
    <n v="-143.76"/>
    <s v="14048358.09"/>
  </r>
  <r>
    <s v="2021-03-03T23:29:58Z"/>
    <x v="0"/>
    <s v="49995536824"/>
    <s v="13899263261"/>
    <n v="3217"/>
    <s v="14051575.09"/>
  </r>
  <r>
    <s v="2021-03-03T23:29:58Z"/>
    <x v="1"/>
    <s v="49995536825"/>
    <s v="13899263261"/>
    <n v="-6.43"/>
    <s v="14051568.66"/>
  </r>
  <r>
    <s v="2021-03-03T23:29:58Z"/>
    <x v="2"/>
    <s v="49995536826"/>
    <s v="13899263261"/>
    <n v="-16.09"/>
    <s v="14051552.57"/>
  </r>
  <r>
    <s v="2021-03-03T23:29:58Z"/>
    <x v="3"/>
    <s v="49995536827"/>
    <s v="13899263261"/>
    <n v="-32.17"/>
    <s v="14051520.4"/>
  </r>
  <r>
    <s v="2021-03-03T23:29:58Z"/>
    <x v="9"/>
    <s v="49995536828"/>
    <s v="13899263261"/>
    <n v="-64.34"/>
    <s v="14051456.06"/>
  </r>
  <r>
    <s v="2021-03-03T23:29:58Z"/>
    <x v="5"/>
    <s v="49995536829"/>
    <s v="13899263261"/>
    <n v="-77.53"/>
    <s v="14051378.53"/>
  </r>
  <r>
    <s v="2021-03-03T23:29:58Z"/>
    <x v="4"/>
    <s v="49995536830"/>
    <s v="13899263261"/>
    <n v="-96.51"/>
    <s v="14051282.02"/>
  </r>
  <r>
    <s v="2021-03-03T23:54:01Z"/>
    <x v="0"/>
    <s v="49997011103"/>
    <s v="13899385936"/>
    <n v="2369"/>
    <s v="14053651.02"/>
  </r>
  <r>
    <s v="2021-03-03T23:54:01Z"/>
    <x v="1"/>
    <s v="49997011104"/>
    <s v="13899385936"/>
    <n v="-4.74"/>
    <s v="14053646.28"/>
  </r>
  <r>
    <s v="2021-03-03T23:54:01Z"/>
    <x v="2"/>
    <s v="49997011105"/>
    <s v="13899385936"/>
    <n v="-11.85"/>
    <s v="14053634.43"/>
  </r>
  <r>
    <s v="2021-03-03T23:54:01Z"/>
    <x v="3"/>
    <s v="49997011106"/>
    <s v="13899385936"/>
    <n v="-11.85"/>
    <s v="14053622.58"/>
  </r>
  <r>
    <s v="2021-03-03T23:54:01Z"/>
    <x v="4"/>
    <s v="49997011107"/>
    <s v="13899385936"/>
    <n v="-11.85"/>
    <s v="14053610.73"/>
  </r>
  <r>
    <s v="2021-03-03T23:54:01Z"/>
    <x v="9"/>
    <s v="49997011108"/>
    <s v="13899385936"/>
    <n v="-47.38"/>
    <s v="14053563.35"/>
  </r>
  <r>
    <s v="2021-03-03T23:54:01Z"/>
    <x v="5"/>
    <s v="49997011109"/>
    <s v="13899385936"/>
    <n v="-57.09"/>
    <s v="14053506.26"/>
  </r>
  <r>
    <s v="2021-03-04T01:00:13Z"/>
    <x v="6"/>
    <s v="50000516768"/>
    <s v="9398769144"/>
    <n v="-681122.03"/>
    <s v="13372384.23"/>
  </r>
  <r>
    <s v="2021-03-04T07:58:14Z"/>
    <x v="0"/>
    <s v="50011486922"/>
    <s v="13901003308"/>
    <n v="1329"/>
    <s v="13373713.23"/>
  </r>
  <r>
    <s v="2021-03-04T07:58:14Z"/>
    <x v="1"/>
    <s v="50011486923"/>
    <s v="13901003308"/>
    <n v="-2.66"/>
    <s v="13373710.57"/>
  </r>
  <r>
    <s v="2021-03-04T07:58:14Z"/>
    <x v="2"/>
    <s v="50011486924"/>
    <s v="13901003308"/>
    <n v="-6.65"/>
    <s v="13373703.92"/>
  </r>
  <r>
    <s v="2021-03-04T07:58:14Z"/>
    <x v="3"/>
    <s v="50011486925"/>
    <s v="13901003308"/>
    <n v="-13.29"/>
    <s v="13373690.63"/>
  </r>
  <r>
    <s v="2021-03-04T07:58:14Z"/>
    <x v="5"/>
    <s v="50011486926"/>
    <s v="13901003308"/>
    <n v="-32.03"/>
    <s v="13373658.6"/>
  </r>
  <r>
    <s v="2021-03-04T07:58:14Z"/>
    <x v="4"/>
    <s v="50011486927"/>
    <s v="13901003308"/>
    <n v="-39.869999999999997"/>
    <s v="13373618.73"/>
  </r>
  <r>
    <s v="2021-03-04T07:59:44Z"/>
    <x v="0"/>
    <s v="50011517955"/>
    <s v="13901000483"/>
    <n v="2431"/>
    <s v="13376049.73"/>
  </r>
  <r>
    <s v="2021-03-04T07:59:44Z"/>
    <x v="1"/>
    <s v="50011517956"/>
    <s v="13901000483"/>
    <n v="-4.8600000000000003"/>
    <s v="13376044.87"/>
  </r>
  <r>
    <s v="2021-03-04T07:59:44Z"/>
    <x v="2"/>
    <s v="50011517957"/>
    <s v="13901000483"/>
    <n v="-12.16"/>
    <s v="13376032.71"/>
  </r>
  <r>
    <s v="2021-03-04T07:59:44Z"/>
    <x v="3"/>
    <s v="50011517958"/>
    <s v="13901000483"/>
    <n v="-24.31"/>
    <s v="13376008.4"/>
  </r>
  <r>
    <s v="2021-03-04T07:59:44Z"/>
    <x v="5"/>
    <s v="50011517959"/>
    <s v="13901000483"/>
    <n v="-58.59"/>
    <s v="13375949.81"/>
  </r>
  <r>
    <s v="2021-03-04T07:59:44Z"/>
    <x v="4"/>
    <s v="50011517960"/>
    <s v="13901000483"/>
    <n v="-72.930000000000007"/>
    <s v="13375876.88"/>
  </r>
  <r>
    <s v="2021-03-04T08:42:03Z"/>
    <x v="0"/>
    <s v="50013132006"/>
    <s v="13901315579"/>
    <n v="3650"/>
    <s v="13379526.88"/>
  </r>
  <r>
    <s v="2021-03-04T08:42:03Z"/>
    <x v="1"/>
    <s v="50013132007"/>
    <s v="13901315579"/>
    <n v="-7.3"/>
    <s v="13379519.58"/>
  </r>
  <r>
    <s v="2021-03-04T08:42:03Z"/>
    <x v="2"/>
    <s v="50013132008"/>
    <s v="13901315579"/>
    <n v="-18.25"/>
    <s v="13379501.33"/>
  </r>
  <r>
    <s v="2021-03-04T08:42:03Z"/>
    <x v="3"/>
    <s v="50013132009"/>
    <s v="13901315579"/>
    <n v="-36.5"/>
    <s v="13379464.83"/>
  </r>
  <r>
    <s v="2021-03-04T08:42:03Z"/>
    <x v="5"/>
    <s v="50013132010"/>
    <s v="13901315579"/>
    <n v="-87.97"/>
    <s v="13379376.86"/>
  </r>
  <r>
    <s v="2021-03-04T08:42:03Z"/>
    <x v="7"/>
    <s v="50013132011"/>
    <s v="13901315579"/>
    <n v="-107.68"/>
    <s v="13379269.18"/>
  </r>
  <r>
    <s v="2021-03-04T08:42:03Z"/>
    <x v="4"/>
    <s v="50013132012"/>
    <s v="13901315579"/>
    <n v="-109.5"/>
    <s v="13379159.68"/>
  </r>
  <r>
    <s v="2021-03-04T09:03:16Z"/>
    <x v="0"/>
    <s v="50014118178"/>
    <s v="13901461819"/>
    <n v="6902"/>
    <s v="13386061.68"/>
  </r>
  <r>
    <s v="2021-03-04T09:03:16Z"/>
    <x v="1"/>
    <s v="50014118179"/>
    <s v="13901461819"/>
    <n v="-13.8"/>
    <s v="13386047.88"/>
  </r>
  <r>
    <s v="2021-03-04T09:03:16Z"/>
    <x v="2"/>
    <s v="50014118180"/>
    <s v="13901461819"/>
    <n v="-34.51"/>
    <s v="13386013.37"/>
  </r>
  <r>
    <s v="2021-03-04T09:03:16Z"/>
    <x v="3"/>
    <s v="50014118181"/>
    <s v="13901461819"/>
    <n v="-69.02"/>
    <s v="13385944.35"/>
  </r>
  <r>
    <s v="2021-03-04T09:03:16Z"/>
    <x v="5"/>
    <s v="50014118182"/>
    <s v="13901461819"/>
    <n v="-166.34"/>
    <s v="13385778.01"/>
  </r>
  <r>
    <s v="2021-03-04T09:03:16Z"/>
    <x v="7"/>
    <s v="50014118183"/>
    <s v="13901461819"/>
    <n v="-203.61"/>
    <s v="13385574.4"/>
  </r>
  <r>
    <s v="2021-03-04T09:03:16Z"/>
    <x v="4"/>
    <s v="50014118184"/>
    <s v="13901461819"/>
    <n v="-207.06"/>
    <s v="13385367.34"/>
  </r>
  <r>
    <s v="2021-03-04T09:35:44Z"/>
    <x v="0"/>
    <s v="50015870291"/>
    <s v="13901807169"/>
    <n v="3671"/>
    <s v="13389038.34"/>
  </r>
  <r>
    <s v="2021-03-04T09:35:44Z"/>
    <x v="1"/>
    <s v="50015870292"/>
    <s v="13901807169"/>
    <n v="-7.34"/>
    <s v="13389031"/>
  </r>
  <r>
    <s v="2021-03-04T09:35:44Z"/>
    <x v="2"/>
    <s v="50015870293"/>
    <s v="13901807169"/>
    <n v="-18.36"/>
    <s v="13389012.64"/>
  </r>
  <r>
    <s v="2021-03-04T09:35:44Z"/>
    <x v="3"/>
    <s v="50015870294"/>
    <s v="13901807169"/>
    <n v="-18.36"/>
    <s v="13388994.28"/>
  </r>
  <r>
    <s v="2021-03-04T09:35:44Z"/>
    <x v="4"/>
    <s v="50015870295"/>
    <s v="13901807169"/>
    <n v="-18.36"/>
    <s v="13388975.92"/>
  </r>
  <r>
    <s v="2021-03-04T09:35:44Z"/>
    <x v="5"/>
    <s v="50015870296"/>
    <s v="13901807169"/>
    <n v="-88.47"/>
    <s v="13388887.45"/>
  </r>
  <r>
    <s v="2021-03-04T09:39:59Z"/>
    <x v="0"/>
    <s v="50016149211"/>
    <s v="13901807882"/>
    <n v="6332"/>
    <s v="13395219.45"/>
  </r>
  <r>
    <s v="2021-03-04T09:39:59Z"/>
    <x v="1"/>
    <s v="50016149212"/>
    <s v="13901807882"/>
    <n v="-12.66"/>
    <s v="13395206.79"/>
  </r>
  <r>
    <s v="2021-03-04T09:39:59Z"/>
    <x v="2"/>
    <s v="50016149213"/>
    <s v="13901807882"/>
    <n v="-31.66"/>
    <s v="13395175.13"/>
  </r>
  <r>
    <s v="2021-03-04T09:39:59Z"/>
    <x v="3"/>
    <s v="50016149214"/>
    <s v="13901807882"/>
    <n v="-63.32"/>
    <s v="13395111.81"/>
  </r>
  <r>
    <s v="2021-03-04T09:39:59Z"/>
    <x v="5"/>
    <s v="50016149215"/>
    <s v="13901807882"/>
    <n v="-152.6"/>
    <s v="13394959.21"/>
  </r>
  <r>
    <s v="2021-03-04T09:39:59Z"/>
    <x v="7"/>
    <s v="50016149216"/>
    <s v="13901807882"/>
    <n v="-186.79"/>
    <s v="13394772.42"/>
  </r>
  <r>
    <s v="2021-03-04T09:39:59Z"/>
    <x v="4"/>
    <s v="50016149217"/>
    <s v="13901807882"/>
    <n v="-189.96"/>
    <s v="13394582.46"/>
  </r>
  <r>
    <s v="2021-03-04T10:13:05Z"/>
    <x v="0"/>
    <s v="50018510777"/>
    <s v="13902209129"/>
    <n v="12922"/>
    <s v="13407504.46"/>
  </r>
  <r>
    <s v="2021-03-04T10:13:05Z"/>
    <x v="1"/>
    <s v="50018510778"/>
    <s v="13902209129"/>
    <n v="-25.84"/>
    <s v="13407478.62"/>
  </r>
  <r>
    <s v="2021-03-04T10:13:05Z"/>
    <x v="2"/>
    <s v="50018510779"/>
    <s v="13902209129"/>
    <n v="-64.61"/>
    <s v="13407414.01"/>
  </r>
  <r>
    <s v="2021-03-04T10:13:05Z"/>
    <x v="3"/>
    <s v="50018510780"/>
    <s v="13902209129"/>
    <n v="-129.22"/>
    <s v="13407284.79"/>
  </r>
  <r>
    <s v="2021-03-04T10:13:05Z"/>
    <x v="5"/>
    <s v="50018510781"/>
    <s v="13902209129"/>
    <n v="-311.42"/>
    <s v="13406973.37"/>
  </r>
  <r>
    <s v="2021-03-04T10:13:05Z"/>
    <x v="4"/>
    <s v="50018510782"/>
    <s v="13902209129"/>
    <n v="-387.66"/>
    <s v="13406585.71"/>
  </r>
  <r>
    <s v="2021-03-04T10:27:15Z"/>
    <x v="0"/>
    <s v="50019601999"/>
    <s v="13902325806"/>
    <n v="6817"/>
    <s v="13413402.71"/>
  </r>
  <r>
    <s v="2021-03-04T10:27:15Z"/>
    <x v="1"/>
    <s v="50019602000"/>
    <s v="13902325806"/>
    <n v="-13.63"/>
    <s v="13413389.08"/>
  </r>
  <r>
    <s v="2021-03-04T10:27:15Z"/>
    <x v="2"/>
    <s v="50019602001"/>
    <s v="13902325806"/>
    <n v="-34.090000000000003"/>
    <s v="13413354.99"/>
  </r>
  <r>
    <s v="2021-03-04T10:27:15Z"/>
    <x v="3"/>
    <s v="50019602002"/>
    <s v="13902325806"/>
    <n v="-34.090000000000003"/>
    <s v="13413320.9"/>
  </r>
  <r>
    <s v="2021-03-04T10:27:15Z"/>
    <x v="4"/>
    <s v="50019602003"/>
    <s v="13902325806"/>
    <n v="-34.090000000000003"/>
    <s v="13413286.81"/>
  </r>
  <r>
    <s v="2021-03-04T10:27:15Z"/>
    <x v="5"/>
    <s v="50019602004"/>
    <s v="13902325806"/>
    <n v="-164.29"/>
    <s v="13413122.52"/>
  </r>
  <r>
    <s v="2021-03-04T10:50:37Z"/>
    <x v="0"/>
    <s v="50021455163"/>
    <s v="13902676416"/>
    <n v="8131"/>
    <s v="13421253.52"/>
  </r>
  <r>
    <s v="2021-03-04T10:50:37Z"/>
    <x v="1"/>
    <s v="50021455164"/>
    <s v="13902676416"/>
    <n v="-16.260000000000002"/>
    <s v="13421237.26"/>
  </r>
  <r>
    <s v="2021-03-04T10:50:37Z"/>
    <x v="2"/>
    <s v="50021455165"/>
    <s v="13902676416"/>
    <n v="-40.659999999999997"/>
    <s v="13421196.6"/>
  </r>
  <r>
    <s v="2021-03-04T10:50:37Z"/>
    <x v="3"/>
    <s v="50021455166"/>
    <s v="13902676416"/>
    <n v="-40.659999999999997"/>
    <s v="13421155.94"/>
  </r>
  <r>
    <s v="2021-03-04T10:50:37Z"/>
    <x v="4"/>
    <s v="50021455167"/>
    <s v="13902676416"/>
    <n v="-40.659999999999997"/>
    <s v="13421115.28"/>
  </r>
  <r>
    <s v="2021-03-04T10:50:37Z"/>
    <x v="5"/>
    <s v="50021455168"/>
    <s v="13902676416"/>
    <n v="-195.96"/>
    <s v="13420919.32"/>
  </r>
  <r>
    <s v="2021-03-04T10:56:52Z"/>
    <x v="0"/>
    <s v="50021984384"/>
    <s v="13902765139"/>
    <n v="1479"/>
    <s v="13422398.32"/>
  </r>
  <r>
    <s v="2021-03-04T10:56:52Z"/>
    <x v="1"/>
    <s v="50021984385"/>
    <s v="13902765139"/>
    <n v="-2.96"/>
    <s v="13422395.36"/>
  </r>
  <r>
    <s v="2021-03-04T10:56:52Z"/>
    <x v="2"/>
    <s v="50021984386"/>
    <s v="13902765139"/>
    <n v="-7.4"/>
    <s v="13422387.96"/>
  </r>
  <r>
    <s v="2021-03-04T10:56:52Z"/>
    <x v="3"/>
    <s v="50021984387"/>
    <s v="13902765139"/>
    <n v="-14.79"/>
    <s v="13422373.17"/>
  </r>
  <r>
    <s v="2021-03-04T10:56:52Z"/>
    <x v="9"/>
    <s v="50021984388"/>
    <s v="13902765139"/>
    <n v="-29.58"/>
    <s v="13422343.59"/>
  </r>
  <r>
    <s v="2021-03-04T10:56:52Z"/>
    <x v="5"/>
    <s v="50021984390"/>
    <s v="13902765139"/>
    <n v="-35.64"/>
    <s v="13422307.95"/>
  </r>
  <r>
    <s v="2021-03-04T10:56:52Z"/>
    <x v="7"/>
    <s v="50021984391"/>
    <s v="13902765139"/>
    <n v="-43.63"/>
    <s v="13422264.32"/>
  </r>
  <r>
    <s v="2021-03-04T10:56:52Z"/>
    <x v="4"/>
    <s v="50021984393"/>
    <s v="13902765139"/>
    <n v="-44.37"/>
    <s v="13422219.95"/>
  </r>
  <r>
    <s v="2021-03-04T11:10:19Z"/>
    <x v="0"/>
    <s v="50023132739"/>
    <s v="13902909780"/>
    <n v="10068"/>
    <s v="13432287.95"/>
  </r>
  <r>
    <s v="2021-03-04T11:10:19Z"/>
    <x v="1"/>
    <s v="50023132740"/>
    <s v="13902909780"/>
    <n v="-20.14"/>
    <s v="13432267.81"/>
  </r>
  <r>
    <s v="2021-03-04T11:10:19Z"/>
    <x v="2"/>
    <s v="50023132741"/>
    <s v="13902909780"/>
    <n v="-50.34"/>
    <s v="13432217.47"/>
  </r>
  <r>
    <s v="2021-03-04T11:10:19Z"/>
    <x v="3"/>
    <s v="50023132742"/>
    <s v="13902909780"/>
    <n v="-100.68"/>
    <s v="13432116.79"/>
  </r>
  <r>
    <s v="2021-03-04T11:10:19Z"/>
    <x v="5"/>
    <s v="50023132743"/>
    <s v="13902909780"/>
    <n v="-242.64"/>
    <s v="13431874.15"/>
  </r>
  <r>
    <s v="2021-03-04T11:10:19Z"/>
    <x v="7"/>
    <s v="50023132744"/>
    <s v="13902909780"/>
    <n v="-297.01"/>
    <s v="13431577.14"/>
  </r>
  <r>
    <s v="2021-03-04T11:10:19Z"/>
    <x v="4"/>
    <s v="50023132745"/>
    <s v="13902909780"/>
    <n v="-302.04000000000002"/>
    <s v="13431275.1"/>
  </r>
  <r>
    <s v="2021-03-04T11:22:10Z"/>
    <x v="0"/>
    <s v="50024149266"/>
    <s v="13903099163"/>
    <n v="3241"/>
    <s v="13434516.1"/>
  </r>
  <r>
    <s v="2021-03-04T11:22:10Z"/>
    <x v="1"/>
    <s v="50024149267"/>
    <s v="13903099163"/>
    <n v="-6.48"/>
    <s v="13434509.62"/>
  </r>
  <r>
    <s v="2021-03-04T11:22:10Z"/>
    <x v="2"/>
    <s v="50024149268"/>
    <s v="13903099163"/>
    <n v="-16.21"/>
    <s v="13434493.41"/>
  </r>
  <r>
    <s v="2021-03-04T11:22:10Z"/>
    <x v="3"/>
    <s v="50024149269"/>
    <s v="13903099163"/>
    <n v="-32.409999999999997"/>
    <s v="13434461"/>
  </r>
  <r>
    <s v="2021-03-04T11:22:10Z"/>
    <x v="5"/>
    <s v="50024149270"/>
    <s v="13903099163"/>
    <n v="-78.11"/>
    <s v="13434382.89"/>
  </r>
  <r>
    <s v="2021-03-04T11:22:10Z"/>
    <x v="7"/>
    <s v="50024149271"/>
    <s v="13903099163"/>
    <n v="-95.61"/>
    <s v="13434287.28"/>
  </r>
  <r>
    <s v="2021-03-04T11:22:10Z"/>
    <x v="4"/>
    <s v="50024149272"/>
    <s v="13903099163"/>
    <n v="-97.23"/>
    <s v="13434190.05"/>
  </r>
  <r>
    <s v="2021-03-04T11:48:06Z"/>
    <x v="0"/>
    <s v="50026467337"/>
    <s v="13903502084"/>
    <n v="2431"/>
    <s v="13436621.05"/>
  </r>
  <r>
    <s v="2021-03-04T11:48:06Z"/>
    <x v="1"/>
    <s v="50026467338"/>
    <s v="13903502084"/>
    <n v="-4.8600000000000003"/>
    <s v="13436616.19"/>
  </r>
  <r>
    <s v="2021-03-04T11:48:06Z"/>
    <x v="2"/>
    <s v="50026467339"/>
    <s v="13903502084"/>
    <n v="-12.16"/>
    <s v="13436604.03"/>
  </r>
  <r>
    <s v="2021-03-04T11:48:06Z"/>
    <x v="3"/>
    <s v="50026467340"/>
    <s v="13903502084"/>
    <n v="-24.31"/>
    <s v="13436579.72"/>
  </r>
  <r>
    <s v="2021-03-04T11:48:06Z"/>
    <x v="5"/>
    <s v="50026467341"/>
    <s v="13903502084"/>
    <n v="-58.59"/>
    <s v="13436521.13"/>
  </r>
  <r>
    <s v="2021-03-04T11:48:06Z"/>
    <x v="4"/>
    <s v="50026467342"/>
    <s v="13903502084"/>
    <n v="-72.930000000000007"/>
    <s v="13436448.2"/>
  </r>
  <r>
    <s v="2021-03-04T12:02:14Z"/>
    <x v="0"/>
    <s v="50027789091"/>
    <s v="13903692267"/>
    <n v="3564"/>
    <s v="13440012.2"/>
  </r>
  <r>
    <s v="2021-03-04T12:02:14Z"/>
    <x v="1"/>
    <s v="50027789092"/>
    <s v="13903692267"/>
    <n v="-7.13"/>
    <s v="13440005.07"/>
  </r>
  <r>
    <s v="2021-03-04T12:02:14Z"/>
    <x v="2"/>
    <s v="50027789093"/>
    <s v="13903692267"/>
    <n v="-17.82"/>
    <s v="13439987.25"/>
  </r>
  <r>
    <s v="2021-03-04T12:02:14Z"/>
    <x v="3"/>
    <s v="50027789094"/>
    <s v="13903692267"/>
    <n v="-35.64"/>
    <s v="13439951.61"/>
  </r>
  <r>
    <s v="2021-03-04T12:02:14Z"/>
    <x v="5"/>
    <s v="50027789095"/>
    <s v="13903692267"/>
    <n v="-85.89"/>
    <s v="13439865.72"/>
  </r>
  <r>
    <s v="2021-03-04T12:02:14Z"/>
    <x v="7"/>
    <s v="50027789096"/>
    <s v="13903692267"/>
    <n v="-105.14"/>
    <s v="13439760.58"/>
  </r>
  <r>
    <s v="2021-03-04T12:02:14Z"/>
    <x v="4"/>
    <s v="50027789097"/>
    <s v="13903692267"/>
    <n v="-106.92"/>
    <s v="13439653.66"/>
  </r>
  <r>
    <s v="2021-03-04T12:16:37Z"/>
    <x v="0"/>
    <s v="50029215073"/>
    <s v="13903910252"/>
    <n v="6332"/>
    <s v="13445985.66"/>
  </r>
  <r>
    <s v="2021-03-04T12:16:37Z"/>
    <x v="1"/>
    <s v="50029215074"/>
    <s v="13903910252"/>
    <n v="-12.66"/>
    <s v="13445973"/>
  </r>
  <r>
    <s v="2021-03-04T12:16:37Z"/>
    <x v="2"/>
    <s v="50029215075"/>
    <s v="13903910252"/>
    <n v="-31.66"/>
    <s v="13445941.34"/>
  </r>
  <r>
    <s v="2021-03-04T12:16:37Z"/>
    <x v="3"/>
    <s v="50029215076"/>
    <s v="13903910252"/>
    <n v="-31.66"/>
    <s v="13445909.68"/>
  </r>
  <r>
    <s v="2021-03-04T12:16:37Z"/>
    <x v="4"/>
    <s v="50029215077"/>
    <s v="13903910252"/>
    <n v="-31.66"/>
    <s v="13445878.02"/>
  </r>
  <r>
    <s v="2021-03-04T12:16:37Z"/>
    <x v="5"/>
    <s v="50029215078"/>
    <s v="13903910252"/>
    <n v="-152.6"/>
    <s v="13445725.42"/>
  </r>
  <r>
    <s v="2021-03-04T12:25:59Z"/>
    <x v="0"/>
    <s v="50030097983"/>
    <s v="13904060033"/>
    <n v="5816"/>
    <s v="13451541.42"/>
  </r>
  <r>
    <s v="2021-03-04T12:25:59Z"/>
    <x v="1"/>
    <s v="50030097984"/>
    <s v="13904060033"/>
    <n v="-11.63"/>
    <s v="13451529.79"/>
  </r>
  <r>
    <s v="2021-03-04T12:25:59Z"/>
    <x v="2"/>
    <s v="50030097985"/>
    <s v="13904060033"/>
    <n v="-29.08"/>
    <s v="13451500.71"/>
  </r>
  <r>
    <s v="2021-03-04T12:25:59Z"/>
    <x v="3"/>
    <s v="50030097986"/>
    <s v="13904060033"/>
    <n v="-29.08"/>
    <s v="13451471.63"/>
  </r>
  <r>
    <s v="2021-03-04T12:25:59Z"/>
    <x v="4"/>
    <s v="50030097987"/>
    <s v="13904060033"/>
    <n v="-29.08"/>
    <s v="13451442.55"/>
  </r>
  <r>
    <s v="2021-03-04T12:25:59Z"/>
    <x v="5"/>
    <s v="50030097988"/>
    <s v="13904060033"/>
    <n v="-140.16999999999999"/>
    <s v="13451302.38"/>
  </r>
  <r>
    <s v="2021-03-04T12:32:09Z"/>
    <x v="0"/>
    <s v="50030684385"/>
    <s v="13904128323"/>
    <n v="6902"/>
    <s v="13458204.38"/>
  </r>
  <r>
    <s v="2021-03-04T12:32:09Z"/>
    <x v="1"/>
    <s v="50030684386"/>
    <s v="13904128323"/>
    <n v="-13.8"/>
    <s v="13458190.58"/>
  </r>
  <r>
    <s v="2021-03-04T12:32:09Z"/>
    <x v="2"/>
    <s v="50030684387"/>
    <s v="13904128323"/>
    <n v="-34.51"/>
    <s v="13458156.07"/>
  </r>
  <r>
    <s v="2021-03-04T12:32:09Z"/>
    <x v="3"/>
    <s v="50030684388"/>
    <s v="13904128323"/>
    <n v="-34.51"/>
    <s v="13458121.56"/>
  </r>
  <r>
    <s v="2021-03-04T12:32:09Z"/>
    <x v="4"/>
    <s v="50030684389"/>
    <s v="13904128323"/>
    <n v="-34.51"/>
    <s v="13458087.05"/>
  </r>
  <r>
    <s v="2021-03-04T12:32:09Z"/>
    <x v="5"/>
    <s v="50030684390"/>
    <s v="13904128323"/>
    <n v="-166.34"/>
    <s v="13457920.71"/>
  </r>
  <r>
    <s v="2021-03-04T12:47:15Z"/>
    <x v="0"/>
    <s v="50032093927"/>
    <s v="13904346411"/>
    <n v="3720"/>
    <s v="13461640.71"/>
  </r>
  <r>
    <s v="2021-03-04T12:47:15Z"/>
    <x v="1"/>
    <s v="50032093928"/>
    <s v="13904346411"/>
    <n v="-7.44"/>
    <s v="13461633.27"/>
  </r>
  <r>
    <s v="2021-03-04T12:47:15Z"/>
    <x v="2"/>
    <s v="50032093929"/>
    <s v="13904346411"/>
    <n v="-18.600000000000001"/>
    <s v="13461614.67"/>
  </r>
  <r>
    <s v="2021-03-04T12:47:15Z"/>
    <x v="3"/>
    <s v="50032093930"/>
    <s v="13904346411"/>
    <n v="-37.200000000000003"/>
    <s v="13461577.47"/>
  </r>
  <r>
    <s v="2021-03-04T12:47:15Z"/>
    <x v="5"/>
    <s v="50032093931"/>
    <s v="13904346411"/>
    <n v="-89.65"/>
    <s v="13461487.82"/>
  </r>
  <r>
    <s v="2021-03-04T12:47:15Z"/>
    <x v="4"/>
    <s v="50032093932"/>
    <s v="13904346411"/>
    <n v="-111.6"/>
    <s v="13461376.22"/>
  </r>
  <r>
    <s v="2021-03-04T12:55:49Z"/>
    <x v="0"/>
    <s v="50032908477"/>
    <s v="13904505361"/>
    <n v="4610"/>
    <s v="13465986.22"/>
  </r>
  <r>
    <s v="2021-03-04T12:55:49Z"/>
    <x v="1"/>
    <s v="50032908478"/>
    <s v="13904505361"/>
    <n v="-9.2200000000000006"/>
    <s v="13465977"/>
  </r>
  <r>
    <s v="2021-03-04T12:55:49Z"/>
    <x v="2"/>
    <s v="50032908479"/>
    <s v="13904505361"/>
    <n v="-23.05"/>
    <s v="13465953.95"/>
  </r>
  <r>
    <s v="2021-03-04T12:55:49Z"/>
    <x v="3"/>
    <s v="50032908480"/>
    <s v="13904505361"/>
    <n v="-46.1"/>
    <s v="13465907.85"/>
  </r>
  <r>
    <s v="2021-03-04T12:55:49Z"/>
    <x v="5"/>
    <s v="50032908481"/>
    <s v="13904505361"/>
    <n v="-111.1"/>
    <s v="13465796.75"/>
  </r>
  <r>
    <s v="2021-03-04T12:55:49Z"/>
    <x v="4"/>
    <s v="50032908482"/>
    <s v="13904505361"/>
    <n v="-138.30000000000001"/>
    <s v="13465658.45"/>
  </r>
  <r>
    <s v="2021-03-04T13:13:55Z"/>
    <x v="0"/>
    <s v="50034612994"/>
    <s v="13904765408"/>
    <n v="3598"/>
    <s v="13469256.45"/>
  </r>
  <r>
    <s v="2021-03-04T13:13:55Z"/>
    <x v="1"/>
    <s v="50034612995"/>
    <s v="13904765408"/>
    <n v="-7.2"/>
    <s v="13469249.25"/>
  </r>
  <r>
    <s v="2021-03-04T13:13:55Z"/>
    <x v="2"/>
    <s v="50034612996"/>
    <s v="13904765408"/>
    <n v="-17.989999999999998"/>
    <s v="13469231.26"/>
  </r>
  <r>
    <s v="2021-03-04T13:13:55Z"/>
    <x v="3"/>
    <s v="50034612997"/>
    <s v="13904765408"/>
    <n v="-17.989999999999998"/>
    <s v="13469213.27"/>
  </r>
  <r>
    <s v="2021-03-04T13:13:55Z"/>
    <x v="4"/>
    <s v="50034612998"/>
    <s v="13904765408"/>
    <n v="-17.989999999999998"/>
    <s v="13469195.28"/>
  </r>
  <r>
    <s v="2021-03-04T13:13:55Z"/>
    <x v="5"/>
    <s v="50034612999"/>
    <s v="13904765408"/>
    <n v="-86.71"/>
    <s v="13469108.57"/>
  </r>
  <r>
    <s v="2021-03-04T13:14:22Z"/>
    <x v="0"/>
    <s v="50034656373"/>
    <s v="13904775377"/>
    <n v="2855"/>
    <s v="13471963.57"/>
  </r>
  <r>
    <s v="2021-03-04T13:14:22Z"/>
    <x v="1"/>
    <s v="50034656374"/>
    <s v="13904775377"/>
    <n v="-5.71"/>
    <s v="13471957.86"/>
  </r>
  <r>
    <s v="2021-03-04T13:14:22Z"/>
    <x v="2"/>
    <s v="50034656375"/>
    <s v="13904775377"/>
    <n v="-14.28"/>
    <s v="13471943.58"/>
  </r>
  <r>
    <s v="2021-03-04T13:14:22Z"/>
    <x v="3"/>
    <s v="50034656376"/>
    <s v="13904775377"/>
    <n v="-28.55"/>
    <s v="13471915.03"/>
  </r>
  <r>
    <s v="2021-03-04T13:14:22Z"/>
    <x v="5"/>
    <s v="50034656377"/>
    <s v="13904775377"/>
    <n v="-68.81"/>
    <s v="13471846.22"/>
  </r>
  <r>
    <s v="2021-03-04T13:14:22Z"/>
    <x v="4"/>
    <s v="50034656378"/>
    <s v="13904775377"/>
    <n v="-85.65"/>
    <s v="13471760.57"/>
  </r>
  <r>
    <s v="2021-03-04T13:18:36Z"/>
    <x v="0"/>
    <s v="50035044360"/>
    <s v="13904847307"/>
    <n v="2855"/>
    <s v="13474615.57"/>
  </r>
  <r>
    <s v="2021-03-04T13:18:36Z"/>
    <x v="1"/>
    <s v="50035044361"/>
    <s v="13904847307"/>
    <n v="-5.71"/>
    <s v="13474609.86"/>
  </r>
  <r>
    <s v="2021-03-04T13:18:36Z"/>
    <x v="2"/>
    <s v="50035044362"/>
    <s v="13904847307"/>
    <n v="-14.28"/>
    <s v="13474595.58"/>
  </r>
  <r>
    <s v="2021-03-04T13:18:36Z"/>
    <x v="3"/>
    <s v="50035044363"/>
    <s v="13904847307"/>
    <n v="-28.55"/>
    <s v="13474567.03"/>
  </r>
  <r>
    <s v="2021-03-04T13:18:36Z"/>
    <x v="5"/>
    <s v="50035044364"/>
    <s v="13904847307"/>
    <n v="-68.81"/>
    <s v="13474498.22"/>
  </r>
  <r>
    <s v="2021-03-04T13:18:36Z"/>
    <x v="4"/>
    <s v="50035044365"/>
    <s v="13904847307"/>
    <n v="-85.65"/>
    <s v="13474412.57"/>
  </r>
  <r>
    <s v="2021-03-04T13:22:10Z"/>
    <x v="0"/>
    <s v="50035360743"/>
    <s v="13904898209"/>
    <n v="2855"/>
    <s v="13477267.57"/>
  </r>
  <r>
    <s v="2021-03-04T13:22:10Z"/>
    <x v="1"/>
    <s v="50035360744"/>
    <s v="13904898209"/>
    <n v="-5.71"/>
    <s v="13477261.86"/>
  </r>
  <r>
    <s v="2021-03-04T13:22:10Z"/>
    <x v="2"/>
    <s v="50035360745"/>
    <s v="13904898209"/>
    <n v="-14.28"/>
    <s v="13477247.58"/>
  </r>
  <r>
    <s v="2021-03-04T13:22:10Z"/>
    <x v="3"/>
    <s v="50035360746"/>
    <s v="13904898209"/>
    <n v="-28.55"/>
    <s v="13477219.03"/>
  </r>
  <r>
    <s v="2021-03-04T13:22:10Z"/>
    <x v="5"/>
    <s v="50035360747"/>
    <s v="13904898209"/>
    <n v="-68.81"/>
    <s v="13477150.22"/>
  </r>
  <r>
    <s v="2021-03-04T13:22:10Z"/>
    <x v="4"/>
    <s v="50035360748"/>
    <s v="13904898209"/>
    <n v="-85.65"/>
    <s v="13477064.57"/>
  </r>
  <r>
    <s v="2021-03-04T13:27:39Z"/>
    <x v="0"/>
    <s v="50035855747"/>
    <s v="13904968265"/>
    <n v="1981"/>
    <s v="13479045.57"/>
  </r>
  <r>
    <s v="2021-03-04T13:27:39Z"/>
    <x v="1"/>
    <s v="50035855748"/>
    <s v="13904968265"/>
    <n v="-3.96"/>
    <s v="13479041.61"/>
  </r>
  <r>
    <s v="2021-03-04T13:27:39Z"/>
    <x v="2"/>
    <s v="50035855749"/>
    <s v="13904968265"/>
    <n v="-9.91"/>
    <s v="13479031.7"/>
  </r>
  <r>
    <s v="2021-03-04T13:27:39Z"/>
    <x v="3"/>
    <s v="50035855750"/>
    <s v="13904968265"/>
    <n v="-19.809999999999999"/>
    <s v="13479011.89"/>
  </r>
  <r>
    <s v="2021-03-04T13:27:39Z"/>
    <x v="5"/>
    <s v="50035855751"/>
    <s v="13904968265"/>
    <n v="-47.74"/>
    <s v="13478964.15"/>
  </r>
  <r>
    <s v="2021-03-04T13:27:40Z"/>
    <x v="4"/>
    <s v="50035855752"/>
    <s v="13904968265"/>
    <n v="-59.43"/>
    <s v="13478904.72"/>
  </r>
  <r>
    <s v="2021-03-04T13:35:20Z"/>
    <x v="0"/>
    <s v="50036479685"/>
    <s v="13905015949"/>
    <n v="16071"/>
    <s v="13494975.72"/>
  </r>
  <r>
    <s v="2021-03-04T13:35:20Z"/>
    <x v="1"/>
    <s v="50036479686"/>
    <s v="13905015949"/>
    <n v="-32.14"/>
    <s v="13494943.58"/>
  </r>
  <r>
    <s v="2021-03-04T13:35:20Z"/>
    <x v="2"/>
    <s v="50036479687"/>
    <s v="13905015949"/>
    <n v="-80.36"/>
    <s v="13494863.22"/>
  </r>
  <r>
    <s v="2021-03-04T13:35:20Z"/>
    <x v="3"/>
    <s v="50036479688"/>
    <s v="13905015949"/>
    <n v="-80.36"/>
    <s v="13494782.86"/>
  </r>
  <r>
    <s v="2021-03-04T13:35:20Z"/>
    <x v="4"/>
    <s v="50036479690"/>
    <s v="13905015949"/>
    <n v="-80.36"/>
    <s v="13494702.5"/>
  </r>
  <r>
    <s v="2021-03-04T13:35:20Z"/>
    <x v="5"/>
    <s v="50036479691"/>
    <s v="13905015949"/>
    <n v="-387.31"/>
    <s v="13494315.19"/>
  </r>
  <r>
    <s v="2021-03-04T13:36:30Z"/>
    <x v="0"/>
    <s v="50036601938"/>
    <s v="13905065450"/>
    <n v="2595"/>
    <s v="13496910.19"/>
  </r>
  <r>
    <s v="2021-03-04T13:36:30Z"/>
    <x v="1"/>
    <s v="50036601939"/>
    <s v="13905065450"/>
    <n v="-5.19"/>
    <s v="13496905"/>
  </r>
  <r>
    <s v="2021-03-04T13:36:30Z"/>
    <x v="2"/>
    <s v="50036601940"/>
    <s v="13905065450"/>
    <n v="-12.98"/>
    <s v="13496892.02"/>
  </r>
  <r>
    <s v="2021-03-04T13:36:30Z"/>
    <x v="3"/>
    <s v="50036601941"/>
    <s v="13905065450"/>
    <n v="-12.98"/>
    <s v="13496879.04"/>
  </r>
  <r>
    <s v="2021-03-04T13:36:30Z"/>
    <x v="4"/>
    <s v="50036601942"/>
    <s v="13905065450"/>
    <n v="-12.98"/>
    <s v="13496866.06"/>
  </r>
  <r>
    <s v="2021-03-04T13:36:30Z"/>
    <x v="5"/>
    <s v="50036601943"/>
    <s v="13905065450"/>
    <n v="-62.54"/>
    <s v="13496803.52"/>
  </r>
  <r>
    <s v="2021-03-04T13:58:44Z"/>
    <x v="0"/>
    <s v="50038564637"/>
    <s v="13905340966"/>
    <n v="3720"/>
    <s v="13500523.52"/>
  </r>
  <r>
    <s v="2021-03-04T13:58:44Z"/>
    <x v="1"/>
    <s v="50038564638"/>
    <s v="13905340966"/>
    <n v="-7.44"/>
    <s v="13500516.08"/>
  </r>
  <r>
    <s v="2021-03-04T13:58:44Z"/>
    <x v="2"/>
    <s v="50038564639"/>
    <s v="13905340966"/>
    <n v="-18.600000000000001"/>
    <s v="13500497.48"/>
  </r>
  <r>
    <s v="2021-03-04T13:58:44Z"/>
    <x v="3"/>
    <s v="50038564640"/>
    <s v="13905340966"/>
    <n v="-37.200000000000003"/>
    <s v="13500460.28"/>
  </r>
  <r>
    <s v="2021-03-04T13:58:44Z"/>
    <x v="5"/>
    <s v="50038564641"/>
    <s v="13905340966"/>
    <n v="-89.65"/>
    <s v="13500370.63"/>
  </r>
  <r>
    <s v="2021-03-04T13:58:44Z"/>
    <x v="7"/>
    <s v="50038564642"/>
    <s v="13905340966"/>
    <n v="-109.74"/>
    <s v="13500260.89"/>
  </r>
  <r>
    <s v="2021-03-04T13:58:44Z"/>
    <x v="4"/>
    <s v="50038564643"/>
    <s v="13905340966"/>
    <n v="-111.6"/>
    <s v="13500149.29"/>
  </r>
  <r>
    <s v="2021-03-04T14:13:00Z"/>
    <x v="0"/>
    <s v="50039779629"/>
    <s v="13905602165"/>
    <n v="3640"/>
    <s v="13503789.29"/>
  </r>
  <r>
    <s v="2021-03-04T14:13:00Z"/>
    <x v="1"/>
    <s v="50039779630"/>
    <s v="13905602165"/>
    <n v="-7.28"/>
    <s v="13503782.01"/>
  </r>
  <r>
    <s v="2021-03-04T14:13:00Z"/>
    <x v="2"/>
    <s v="50039779631"/>
    <s v="13905602165"/>
    <n v="-18.2"/>
    <s v="13503763.81"/>
  </r>
  <r>
    <s v="2021-03-04T14:13:00Z"/>
    <x v="3"/>
    <s v="50039779632"/>
    <s v="13905602165"/>
    <n v="-36.4"/>
    <s v="13503727.41"/>
  </r>
  <r>
    <s v="2021-03-04T14:13:00Z"/>
    <x v="5"/>
    <s v="50039779633"/>
    <s v="13905602165"/>
    <n v="-87.72"/>
    <s v="13503639.69"/>
  </r>
  <r>
    <s v="2021-03-04T14:13:00Z"/>
    <x v="7"/>
    <s v="50039779634"/>
    <s v="13905602165"/>
    <n v="-107.38"/>
    <s v="13503532.31"/>
  </r>
  <r>
    <s v="2021-03-04T14:13:00Z"/>
    <x v="4"/>
    <s v="50039779635"/>
    <s v="13905602165"/>
    <n v="-109.2"/>
    <s v="13503423.11"/>
  </r>
  <r>
    <s v="2021-03-04T14:19:02Z"/>
    <x v="0"/>
    <s v="50040293990"/>
    <s v="13905659498"/>
    <n v="2239"/>
    <s v="13505662.11"/>
  </r>
  <r>
    <s v="2021-03-04T14:19:02Z"/>
    <x v="1"/>
    <s v="50040293991"/>
    <s v="13905659498"/>
    <n v="-4.4800000000000004"/>
    <s v="13505657.63"/>
  </r>
  <r>
    <s v="2021-03-04T14:19:02Z"/>
    <x v="2"/>
    <s v="50040293992"/>
    <s v="13905659498"/>
    <n v="-11.2"/>
    <s v="13505646.43"/>
  </r>
  <r>
    <s v="2021-03-04T14:19:02Z"/>
    <x v="3"/>
    <s v="50040293993"/>
    <s v="13905659498"/>
    <n v="-22.39"/>
    <s v="13505624.04"/>
  </r>
  <r>
    <s v="2021-03-04T14:19:02Z"/>
    <x v="5"/>
    <s v="50040293994"/>
    <s v="13905659498"/>
    <n v="-53.96"/>
    <s v="13505570.08"/>
  </r>
  <r>
    <s v="2021-03-04T14:19:02Z"/>
    <x v="7"/>
    <s v="50040293995"/>
    <s v="13905659498"/>
    <n v="-66.05"/>
    <s v="13505504.03"/>
  </r>
  <r>
    <s v="2021-03-04T14:19:02Z"/>
    <x v="4"/>
    <s v="50040293996"/>
    <s v="13905659498"/>
    <n v="-67.17"/>
    <s v="13505436.86"/>
  </r>
  <r>
    <s v="2021-03-04T14:19:07Z"/>
    <x v="0"/>
    <s v="50040291346"/>
    <s v="13905673237"/>
    <n v="7098"/>
    <s v="13512534.86"/>
  </r>
  <r>
    <s v="2021-03-04T14:19:07Z"/>
    <x v="1"/>
    <s v="50040291347"/>
    <s v="13905673237"/>
    <n v="-14.2"/>
    <s v="13512520.66"/>
  </r>
  <r>
    <s v="2021-03-04T14:19:07Z"/>
    <x v="2"/>
    <s v="50040291348"/>
    <s v="13905673237"/>
    <n v="-35.49"/>
    <s v="13512485.17"/>
  </r>
  <r>
    <s v="2021-03-04T14:19:07Z"/>
    <x v="3"/>
    <s v="50040291349"/>
    <s v="13905673237"/>
    <n v="-70.98"/>
    <s v="13512414.19"/>
  </r>
  <r>
    <s v="2021-03-04T14:19:07Z"/>
    <x v="5"/>
    <s v="50040291350"/>
    <s v="13905673237"/>
    <n v="-171.06"/>
    <s v="13512243.13"/>
  </r>
  <r>
    <s v="2021-03-04T14:19:07Z"/>
    <x v="7"/>
    <s v="50040291351"/>
    <s v="13905673237"/>
    <n v="-209.39"/>
    <s v="13512033.74"/>
  </r>
  <r>
    <s v="2021-03-04T14:19:07Z"/>
    <x v="4"/>
    <s v="50040291352"/>
    <s v="13905673237"/>
    <n v="-212.94"/>
    <s v="13511820.8"/>
  </r>
  <r>
    <s v="2021-03-04T14:19:07Z"/>
    <x v="10"/>
    <s v="50040291353"/>
    <s v="13905673237"/>
    <n v="-319.41000000000003"/>
    <s v="13511501.39"/>
  </r>
  <r>
    <s v="2021-03-04T14:23:05Z"/>
    <x v="0"/>
    <s v="50040619769"/>
    <s v="13905712486"/>
    <n v="2695"/>
    <s v="13514196.39"/>
  </r>
  <r>
    <s v="2021-03-04T14:23:05Z"/>
    <x v="1"/>
    <s v="50040619770"/>
    <s v="13905712486"/>
    <n v="-5.39"/>
    <s v="13514191"/>
  </r>
  <r>
    <s v="2021-03-04T14:23:05Z"/>
    <x v="2"/>
    <s v="50040619771"/>
    <s v="13905712486"/>
    <n v="-13.48"/>
    <s v="13514177.52"/>
  </r>
  <r>
    <s v="2021-03-04T14:23:05Z"/>
    <x v="3"/>
    <s v="50040619772"/>
    <s v="13905712486"/>
    <n v="-26.95"/>
    <s v="13514150.57"/>
  </r>
  <r>
    <s v="2021-03-04T14:23:05Z"/>
    <x v="5"/>
    <s v="50040619773"/>
    <s v="13905712486"/>
    <n v="-64.95"/>
    <s v="13514085.62"/>
  </r>
  <r>
    <s v="2021-03-04T14:23:05Z"/>
    <x v="4"/>
    <s v="50040619774"/>
    <s v="13905712486"/>
    <n v="-80.849999999999994"/>
    <s v="13514004.77"/>
  </r>
  <r>
    <s v="2021-03-04T14:48:22Z"/>
    <x v="0"/>
    <s v="50042783030"/>
    <s v="13906021569"/>
    <n v="3930"/>
    <s v="13517934.77"/>
  </r>
  <r>
    <s v="2021-03-04T14:48:22Z"/>
    <x v="1"/>
    <s v="50042783032"/>
    <s v="13906021569"/>
    <n v="-7.86"/>
    <s v="13517926.91"/>
  </r>
  <r>
    <s v="2021-03-04T14:48:22Z"/>
    <x v="2"/>
    <s v="50042783034"/>
    <s v="13906021569"/>
    <n v="-19.649999999999999"/>
    <s v="13517907.26"/>
  </r>
  <r>
    <s v="2021-03-04T14:48:22Z"/>
    <x v="3"/>
    <s v="50042783037"/>
    <s v="13906021569"/>
    <n v="-19.649999999999999"/>
    <s v="13517887.61"/>
  </r>
  <r>
    <s v="2021-03-04T14:48:22Z"/>
    <x v="4"/>
    <s v="50042783038"/>
    <s v="13906021569"/>
    <n v="-19.649999999999999"/>
    <s v="13517867.96"/>
  </r>
  <r>
    <s v="2021-03-04T14:48:22Z"/>
    <x v="5"/>
    <s v="50042783039"/>
    <s v="13906021569"/>
    <n v="-94.71"/>
    <s v="13517773.25"/>
  </r>
  <r>
    <s v="2021-03-04T14:55:56Z"/>
    <x v="0"/>
    <s v="50043434099"/>
    <s v="13906140124"/>
    <n v="3720"/>
    <s v="13521493.25"/>
  </r>
  <r>
    <s v="2021-03-04T14:55:56Z"/>
    <x v="1"/>
    <s v="50043434100"/>
    <s v="13906140124"/>
    <n v="-7.44"/>
    <s v="13521485.81"/>
  </r>
  <r>
    <s v="2021-03-04T14:55:56Z"/>
    <x v="2"/>
    <s v="50043434101"/>
    <s v="13906140124"/>
    <n v="-18.600000000000001"/>
    <s v="13521467.21"/>
  </r>
  <r>
    <s v="2021-03-04T14:55:56Z"/>
    <x v="3"/>
    <s v="50043434102"/>
    <s v="13906140124"/>
    <n v="-18.600000000000001"/>
    <s v="13521448.61"/>
  </r>
  <r>
    <s v="2021-03-04T14:55:56Z"/>
    <x v="4"/>
    <s v="50043434103"/>
    <s v="13906140124"/>
    <n v="-18.600000000000001"/>
    <s v="13521430.01"/>
  </r>
  <r>
    <s v="2021-03-04T14:55:56Z"/>
    <x v="5"/>
    <s v="50043434104"/>
    <s v="13906140124"/>
    <n v="-89.65"/>
    <s v="13521340.36"/>
  </r>
  <r>
    <s v="2021-03-04T15:05:56Z"/>
    <x v="0"/>
    <s v="50044272013"/>
    <s v="13906292140"/>
    <n v="4656"/>
    <s v="13525996.36"/>
  </r>
  <r>
    <s v="2021-03-04T15:05:56Z"/>
    <x v="1"/>
    <s v="50044272014"/>
    <s v="13906292140"/>
    <n v="-9.31"/>
    <s v="13525987.05"/>
  </r>
  <r>
    <s v="2021-03-04T15:05:56Z"/>
    <x v="2"/>
    <s v="50044272015"/>
    <s v="13906292140"/>
    <n v="-23.28"/>
    <s v="13525963.77"/>
  </r>
  <r>
    <s v="2021-03-04T15:05:56Z"/>
    <x v="3"/>
    <s v="50044272016"/>
    <s v="13906292140"/>
    <n v="-46.56"/>
    <s v="13525917.21"/>
  </r>
  <r>
    <s v="2021-03-04T15:05:56Z"/>
    <x v="5"/>
    <s v="50044272017"/>
    <s v="13906292140"/>
    <n v="-112.21"/>
    <s v="13525805"/>
  </r>
  <r>
    <s v="2021-03-04T15:05:56Z"/>
    <x v="7"/>
    <s v="50044272018"/>
    <s v="13906292140"/>
    <n v="-137.35"/>
    <s v="13525667.65"/>
  </r>
  <r>
    <s v="2021-03-04T15:05:56Z"/>
    <x v="4"/>
    <s v="50044272019"/>
    <s v="13906292140"/>
    <n v="-139.68"/>
    <s v="13525527.97"/>
  </r>
  <r>
    <s v="2021-03-04T15:17:36Z"/>
    <x v="0"/>
    <s v="50045360472"/>
    <s v="13906434471"/>
    <n v="5064"/>
    <s v="13530591.97"/>
  </r>
  <r>
    <s v="2021-03-04T15:17:36Z"/>
    <x v="1"/>
    <s v="50045360474"/>
    <s v="13906434471"/>
    <n v="-10.130000000000001"/>
    <s v="13530581.84"/>
  </r>
  <r>
    <s v="2021-03-04T15:17:36Z"/>
    <x v="2"/>
    <s v="50045360476"/>
    <s v="13906434471"/>
    <n v="-25.32"/>
    <s v="13530556.52"/>
  </r>
  <r>
    <s v="2021-03-04T15:17:36Z"/>
    <x v="3"/>
    <s v="50045360478"/>
    <s v="13906434471"/>
    <n v="-50.64"/>
    <s v="13530505.88"/>
  </r>
  <r>
    <s v="2021-03-04T15:17:36Z"/>
    <x v="9"/>
    <s v="50045360479"/>
    <s v="13906434471"/>
    <n v="-101.28"/>
    <s v="13530404.6"/>
  </r>
  <r>
    <s v="2021-03-04T15:17:36Z"/>
    <x v="5"/>
    <s v="50045360480"/>
    <s v="13906434471"/>
    <n v="-122.04"/>
    <s v="13530282.56"/>
  </r>
  <r>
    <s v="2021-03-04T15:17:36Z"/>
    <x v="7"/>
    <s v="50045360481"/>
    <s v="13906434471"/>
    <n v="-149.38999999999999"/>
    <s v="13530133.17"/>
  </r>
  <r>
    <s v="2021-03-04T15:17:36Z"/>
    <x v="4"/>
    <s v="50045360482"/>
    <s v="13906434471"/>
    <n v="-151.91999999999999"/>
    <s v="13529981.25"/>
  </r>
  <r>
    <s v="2021-03-04T15:28:29Z"/>
    <x v="0"/>
    <s v="50046314212"/>
    <s v="13906555617"/>
    <n v="2313"/>
    <s v="13532294.25"/>
  </r>
  <r>
    <s v="2021-03-04T15:28:29Z"/>
    <x v="1"/>
    <s v="50046314213"/>
    <s v="13906555617"/>
    <n v="-4.63"/>
    <s v="13532289.62"/>
  </r>
  <r>
    <s v="2021-03-04T15:28:29Z"/>
    <x v="2"/>
    <s v="50046314214"/>
    <s v="13906555617"/>
    <n v="-11.57"/>
    <s v="13532278.05"/>
  </r>
  <r>
    <s v="2021-03-04T15:28:29Z"/>
    <x v="3"/>
    <s v="50046314215"/>
    <s v="13906555617"/>
    <n v="-23.13"/>
    <s v="13532254.92"/>
  </r>
  <r>
    <s v="2021-03-04T15:28:29Z"/>
    <x v="5"/>
    <s v="50046314216"/>
    <s v="13906555617"/>
    <n v="-55.74"/>
    <s v="13532199.18"/>
  </r>
  <r>
    <s v="2021-03-04T15:28:29Z"/>
    <x v="4"/>
    <s v="50046314217"/>
    <s v="13906555617"/>
    <n v="-69.39"/>
    <s v="13532129.79"/>
  </r>
  <r>
    <s v="2021-03-04T15:53:44Z"/>
    <x v="0"/>
    <s v="50048500385"/>
    <s v="13906864707"/>
    <n v="6220"/>
    <s v="13538349.79"/>
  </r>
  <r>
    <s v="2021-03-04T15:53:44Z"/>
    <x v="1"/>
    <s v="50048500386"/>
    <s v="13906864707"/>
    <n v="-12.44"/>
    <s v="13538337.35"/>
  </r>
  <r>
    <s v="2021-03-04T15:53:44Z"/>
    <x v="2"/>
    <s v="50048500387"/>
    <s v="13906864707"/>
    <n v="-31.1"/>
    <s v="13538306.25"/>
  </r>
  <r>
    <s v="2021-03-04T15:53:44Z"/>
    <x v="3"/>
    <s v="50048500388"/>
    <s v="13906864707"/>
    <n v="-62.2"/>
    <s v="13538244.05"/>
  </r>
  <r>
    <s v="2021-03-04T15:53:44Z"/>
    <x v="5"/>
    <s v="50048500389"/>
    <s v="13906864707"/>
    <n v="-149.9"/>
    <s v="13538094.15"/>
  </r>
  <r>
    <s v="2021-03-04T15:53:44Z"/>
    <x v="7"/>
    <s v="50048500391"/>
    <s v="13906864707"/>
    <n v="-183.49"/>
    <s v="13537910.66"/>
  </r>
  <r>
    <s v="2021-03-04T15:53:44Z"/>
    <x v="4"/>
    <s v="50048500393"/>
    <s v="13906864707"/>
    <n v="-186.6"/>
    <s v="13537724.06"/>
  </r>
  <r>
    <s v="2021-03-04T16:04:12Z"/>
    <x v="0"/>
    <s v="50049406655"/>
    <s v="13907001444"/>
    <n v="5239"/>
    <s v="13542963.06"/>
  </r>
  <r>
    <s v="2021-03-04T16:04:12Z"/>
    <x v="1"/>
    <s v="50049406656"/>
    <s v="13907001444"/>
    <n v="-10.48"/>
    <s v="13542952.58"/>
  </r>
  <r>
    <s v="2021-03-04T16:04:12Z"/>
    <x v="2"/>
    <s v="50049406657"/>
    <s v="13907001444"/>
    <n v="-26.2"/>
    <s v="13542926.38"/>
  </r>
  <r>
    <s v="2021-03-04T16:04:12Z"/>
    <x v="3"/>
    <s v="50049406658"/>
    <s v="13907001444"/>
    <n v="-52.39"/>
    <s v="13542873.99"/>
  </r>
  <r>
    <s v="2021-03-04T16:04:12Z"/>
    <x v="5"/>
    <s v="50049406659"/>
    <s v="13907001444"/>
    <n v="-126.26"/>
    <s v="13542747.73"/>
  </r>
  <r>
    <s v="2021-03-04T16:04:12Z"/>
    <x v="7"/>
    <s v="50049406660"/>
    <s v="13907001444"/>
    <n v="-154.55000000000001"/>
    <s v="13542593.18"/>
  </r>
  <r>
    <s v="2021-03-04T16:04:12Z"/>
    <x v="4"/>
    <s v="50049406661"/>
    <s v="13907001444"/>
    <n v="-157.16999999999999"/>
    <s v="13542436.01"/>
  </r>
  <r>
    <s v="2021-03-04T16:36:13Z"/>
    <x v="0"/>
    <s v="50052316842"/>
    <s v="13907489023"/>
    <n v="10153"/>
    <s v="13552589.01"/>
  </r>
  <r>
    <s v="2021-03-04T16:36:13Z"/>
    <x v="1"/>
    <s v="50052316843"/>
    <s v="13907489023"/>
    <n v="-20.309999999999999"/>
    <s v="13552568.7"/>
  </r>
  <r>
    <s v="2021-03-04T16:36:13Z"/>
    <x v="2"/>
    <s v="50052316844"/>
    <s v="13907489023"/>
    <n v="-50.77"/>
    <s v="13552517.93"/>
  </r>
  <r>
    <s v="2021-03-04T16:36:13Z"/>
    <x v="3"/>
    <s v="50052316845"/>
    <s v="13907489023"/>
    <n v="-50.77"/>
    <s v="13552467.16"/>
  </r>
  <r>
    <s v="2021-03-04T16:36:13Z"/>
    <x v="4"/>
    <s v="50052316846"/>
    <s v="13907489023"/>
    <n v="-50.77"/>
    <s v="13552416.39"/>
  </r>
  <r>
    <s v="2021-03-04T16:36:13Z"/>
    <x v="5"/>
    <s v="50052316847"/>
    <s v="13907489023"/>
    <n v="-244.69"/>
    <s v="13552171.7"/>
  </r>
  <r>
    <s v="2021-03-04T16:38:49Z"/>
    <x v="0"/>
    <s v="50052585555"/>
    <s v="13907489589"/>
    <n v="3564"/>
    <s v="13555735.7"/>
  </r>
  <r>
    <s v="2021-03-04T16:38:49Z"/>
    <x v="1"/>
    <s v="50052585556"/>
    <s v="13907489589"/>
    <n v="-7.13"/>
    <s v="13555728.57"/>
  </r>
  <r>
    <s v="2021-03-04T16:38:49Z"/>
    <x v="2"/>
    <s v="50052585557"/>
    <s v="13907489589"/>
    <n v="-17.82"/>
    <s v="13555710.75"/>
  </r>
  <r>
    <s v="2021-03-04T16:38:49Z"/>
    <x v="3"/>
    <s v="50052585558"/>
    <s v="13907489589"/>
    <n v="-17.82"/>
    <s v="13555692.93"/>
  </r>
  <r>
    <s v="2021-03-04T16:38:49Z"/>
    <x v="4"/>
    <s v="50052585559"/>
    <s v="13907489589"/>
    <n v="-17.82"/>
    <s v="13555675.11"/>
  </r>
  <r>
    <s v="2021-03-04T16:38:49Z"/>
    <x v="5"/>
    <s v="50052585560"/>
    <s v="13907489589"/>
    <n v="-85.89"/>
    <s v="13555589.22"/>
  </r>
  <r>
    <s v="2021-03-04T16:38:49Z"/>
    <x v="10"/>
    <s v="50052585561"/>
    <s v="13907489589"/>
    <n v="-160.38"/>
    <s v="13555428.84"/>
  </r>
  <r>
    <s v="2021-03-04T17:10:21Z"/>
    <x v="0"/>
    <s v="50055924693"/>
    <s v="13907925201"/>
    <n v="13235"/>
    <s v="13568663.84"/>
  </r>
  <r>
    <s v="2021-03-04T17:10:21Z"/>
    <x v="1"/>
    <s v="50055924694"/>
    <s v="13907925201"/>
    <n v="-26.47"/>
    <s v="13568637.37"/>
  </r>
  <r>
    <s v="2021-03-04T17:10:21Z"/>
    <x v="2"/>
    <s v="50055924695"/>
    <s v="13907925201"/>
    <n v="-66.180000000000007"/>
    <s v="13568571.19"/>
  </r>
  <r>
    <s v="2021-03-04T17:10:21Z"/>
    <x v="3"/>
    <s v="50055924696"/>
    <s v="13907925201"/>
    <n v="-132.35"/>
    <s v="13568438.84"/>
  </r>
  <r>
    <s v="2021-03-04T17:10:21Z"/>
    <x v="5"/>
    <s v="50055924697"/>
    <s v="13907925201"/>
    <n v="-318.95999999999998"/>
    <s v="13568119.88"/>
  </r>
  <r>
    <s v="2021-03-04T17:10:21Z"/>
    <x v="4"/>
    <s v="50055924698"/>
    <s v="13907925201"/>
    <n v="-397.05"/>
    <s v="13567722.83"/>
  </r>
  <r>
    <s v="2021-03-04T17:10:21Z"/>
    <x v="10"/>
    <s v="50055924699"/>
    <s v="13907925201"/>
    <n v="-595.58000000000004"/>
    <s v="13567127.25"/>
  </r>
  <r>
    <s v="2021-03-04T17:12:35Z"/>
    <x v="0"/>
    <s v="50056138278"/>
    <s v="13907971144"/>
    <n v="2797"/>
    <s v="13569924.25"/>
  </r>
  <r>
    <s v="2021-03-04T17:12:35Z"/>
    <x v="1"/>
    <s v="50056138279"/>
    <s v="13907971144"/>
    <n v="-5.59"/>
    <s v="13569918.66"/>
  </r>
  <r>
    <s v="2021-03-04T17:12:35Z"/>
    <x v="2"/>
    <s v="50056138280"/>
    <s v="13907971144"/>
    <n v="-13.99"/>
    <s v="13569904.67"/>
  </r>
  <r>
    <s v="2021-03-04T17:12:35Z"/>
    <x v="3"/>
    <s v="50056138281"/>
    <s v="13907971144"/>
    <n v="-13.99"/>
    <s v="13569890.68"/>
  </r>
  <r>
    <s v="2021-03-04T17:12:35Z"/>
    <x v="4"/>
    <s v="50056138282"/>
    <s v="13907971144"/>
    <n v="-13.99"/>
    <s v="13569876.69"/>
  </r>
  <r>
    <s v="2021-03-04T17:12:35Z"/>
    <x v="5"/>
    <s v="50056138283"/>
    <s v="13907971144"/>
    <n v="-67.41"/>
    <s v="13569809.28"/>
  </r>
  <r>
    <s v="2021-03-04T17:13:12Z"/>
    <x v="0"/>
    <s v="50056229292"/>
    <s v="13907954901"/>
    <n v="3930"/>
    <s v="13573739.28"/>
  </r>
  <r>
    <s v="2021-03-04T17:13:12Z"/>
    <x v="1"/>
    <s v="50056229293"/>
    <s v="13907954901"/>
    <n v="-7.86"/>
    <s v="13573731.42"/>
  </r>
  <r>
    <s v="2021-03-04T17:13:12Z"/>
    <x v="2"/>
    <s v="50056229294"/>
    <s v="13907954901"/>
    <n v="-19.649999999999999"/>
    <s v="13573711.77"/>
  </r>
  <r>
    <s v="2021-03-04T17:13:12Z"/>
    <x v="3"/>
    <s v="50056229295"/>
    <s v="13907954901"/>
    <n v="-19.649999999999999"/>
    <s v="13573692.12"/>
  </r>
  <r>
    <s v="2021-03-04T17:13:12Z"/>
    <x v="4"/>
    <s v="50056229297"/>
    <s v="13907954901"/>
    <n v="-19.649999999999999"/>
    <s v="13573672.47"/>
  </r>
  <r>
    <s v="2021-03-04T17:13:12Z"/>
    <x v="9"/>
    <s v="50056229298"/>
    <s v="13907954901"/>
    <n v="-78.599999999999994"/>
    <s v="13573593.87"/>
  </r>
  <r>
    <s v="2021-03-04T17:13:12Z"/>
    <x v="5"/>
    <s v="50056229300"/>
    <s v="13907954901"/>
    <n v="-94.71"/>
    <s v="13573499.16"/>
  </r>
  <r>
    <s v="2021-03-04T17:16:55Z"/>
    <x v="0"/>
    <s v="50056617973"/>
    <s v="13908026369"/>
    <n v="7196"/>
    <s v="13580695.16"/>
  </r>
  <r>
    <s v="2021-03-04T17:16:55Z"/>
    <x v="1"/>
    <s v="50056617974"/>
    <s v="13908026369"/>
    <n v="-14.39"/>
    <s v="13580680.77"/>
  </r>
  <r>
    <s v="2021-03-04T17:16:55Z"/>
    <x v="2"/>
    <s v="50056617975"/>
    <s v="13908026369"/>
    <n v="-35.979999999999997"/>
    <s v="13580644.79"/>
  </r>
  <r>
    <s v="2021-03-04T17:16:55Z"/>
    <x v="3"/>
    <s v="50056617976"/>
    <s v="13908026369"/>
    <n v="-71.959999999999994"/>
    <s v="13580572.83"/>
  </r>
  <r>
    <s v="2021-03-04T17:16:55Z"/>
    <x v="5"/>
    <s v="50056617977"/>
    <s v="13908026369"/>
    <n v="-173.42"/>
    <s v="13580399.41"/>
  </r>
  <r>
    <s v="2021-03-04T17:16:55Z"/>
    <x v="7"/>
    <s v="50056617978"/>
    <s v="13908026369"/>
    <n v="-212.28"/>
    <s v="13580187.13"/>
  </r>
  <r>
    <s v="2021-03-04T17:16:55Z"/>
    <x v="4"/>
    <s v="50056617979"/>
    <s v="13908026369"/>
    <n v="-215.88"/>
    <s v="13579971.25"/>
  </r>
  <r>
    <s v="2021-03-04T17:21:57Z"/>
    <x v="0"/>
    <s v="50057144762"/>
    <s v="13908085525"/>
    <n v="8976"/>
    <s v="13588947.25"/>
  </r>
  <r>
    <s v="2021-03-04T17:21:57Z"/>
    <x v="1"/>
    <s v="50057144763"/>
    <s v="13908085525"/>
    <n v="-17.95"/>
    <s v="13588929.3"/>
  </r>
  <r>
    <s v="2021-03-04T17:21:57Z"/>
    <x v="2"/>
    <s v="50057144764"/>
    <s v="13908085525"/>
    <n v="-44.88"/>
    <s v="13588884.42"/>
  </r>
  <r>
    <s v="2021-03-04T17:21:57Z"/>
    <x v="3"/>
    <s v="50057144765"/>
    <s v="13908085525"/>
    <n v="-89.76"/>
    <s v="13588794.66"/>
  </r>
  <r>
    <s v="2021-03-04T17:21:57Z"/>
    <x v="9"/>
    <s v="50057144766"/>
    <s v="13908085525"/>
    <n v="-179.52"/>
    <s v="13588615.14"/>
  </r>
  <r>
    <s v="2021-03-04T17:21:57Z"/>
    <x v="5"/>
    <s v="50057144767"/>
    <s v="13908085525"/>
    <n v="-216.32"/>
    <s v="13588398.82"/>
  </r>
  <r>
    <s v="2021-03-04T17:21:57Z"/>
    <x v="4"/>
    <s v="50057144768"/>
    <s v="13908085525"/>
    <n v="-269.27999999999997"/>
    <s v="13588129.54"/>
  </r>
  <r>
    <s v="2021-03-04T17:27:27Z"/>
    <x v="0"/>
    <s v="50057705309"/>
    <s v="13908167701"/>
    <n v="4732"/>
    <s v="13592861.54"/>
  </r>
  <r>
    <s v="2021-03-04T17:27:27Z"/>
    <x v="1"/>
    <s v="50057705310"/>
    <s v="13908167701"/>
    <n v="-9.4600000000000009"/>
    <s v="13592852.08"/>
  </r>
  <r>
    <s v="2021-03-04T17:27:27Z"/>
    <x v="2"/>
    <s v="50057705311"/>
    <s v="13908167701"/>
    <n v="-23.66"/>
    <s v="13592828.42"/>
  </r>
  <r>
    <s v="2021-03-04T17:27:27Z"/>
    <x v="3"/>
    <s v="50057705312"/>
    <s v="13908167701"/>
    <n v="-47.32"/>
    <s v="13592781.1"/>
  </r>
  <r>
    <s v="2021-03-04T17:27:27Z"/>
    <x v="5"/>
    <s v="50057705313"/>
    <s v="13908167701"/>
    <n v="-114.04"/>
    <s v="13592667.06"/>
  </r>
  <r>
    <s v="2021-03-04T17:27:27Z"/>
    <x v="7"/>
    <s v="50057705314"/>
    <s v="13908167701"/>
    <n v="-139.59"/>
    <s v="13592527.47"/>
  </r>
  <r>
    <s v="2021-03-04T17:27:27Z"/>
    <x v="4"/>
    <s v="50057705315"/>
    <s v="13908167701"/>
    <n v="-141.96"/>
    <s v="13592385.51"/>
  </r>
  <r>
    <s v="2021-03-04T17:27:27Z"/>
    <x v="10"/>
    <s v="50057705316"/>
    <s v="13908167701"/>
    <n v="-212.94"/>
    <s v="13592172.57"/>
  </r>
  <r>
    <s v="2021-03-04T17:28:27Z"/>
    <x v="0"/>
    <s v="50058094090"/>
    <s v="13908202360"/>
    <n v="2279"/>
    <s v="13594451.57"/>
  </r>
  <r>
    <s v="2021-03-04T17:28:27Z"/>
    <x v="1"/>
    <s v="50058094091"/>
    <s v="13908202360"/>
    <n v="-4.5599999999999996"/>
    <s v="13594447.01"/>
  </r>
  <r>
    <s v="2021-03-04T17:28:27Z"/>
    <x v="2"/>
    <s v="50058094092"/>
    <s v="13908202360"/>
    <n v="-11.4"/>
    <s v="13594435.61"/>
  </r>
  <r>
    <s v="2021-03-04T17:28:27Z"/>
    <x v="3"/>
    <s v="50058094093"/>
    <s v="13908202360"/>
    <n v="-22.79"/>
    <s v="13594412.82"/>
  </r>
  <r>
    <s v="2021-03-04T17:28:27Z"/>
    <x v="5"/>
    <s v="50058094094"/>
    <s v="13908202360"/>
    <n v="-54.92"/>
    <s v="13594357.9"/>
  </r>
  <r>
    <s v="2021-03-04T17:28:27Z"/>
    <x v="7"/>
    <s v="50058094095"/>
    <s v="13908202360"/>
    <n v="-67.23"/>
    <s v="13594290.67"/>
  </r>
  <r>
    <s v="2021-03-04T17:28:27Z"/>
    <x v="4"/>
    <s v="50058094096"/>
    <s v="13908202360"/>
    <n v="-68.37"/>
    <s v="13594222.3"/>
  </r>
  <r>
    <s v="2021-03-04T17:49:29Z"/>
    <x v="0"/>
    <s v="50060048533"/>
    <s v="13908679103"/>
    <n v="2213"/>
    <s v="13596435.3"/>
  </r>
  <r>
    <s v="2021-03-04T17:49:29Z"/>
    <x v="1"/>
    <s v="50060048534"/>
    <s v="13908679103"/>
    <n v="-4.43"/>
    <s v="13596430.87"/>
  </r>
  <r>
    <s v="2021-03-04T17:49:29Z"/>
    <x v="2"/>
    <s v="50060048535"/>
    <s v="13908679103"/>
    <n v="-11.07"/>
    <s v="13596419.8"/>
  </r>
  <r>
    <s v="2021-03-04T17:49:29Z"/>
    <x v="3"/>
    <s v="50060048536"/>
    <s v="13908679103"/>
    <n v="-22.13"/>
    <s v="13596397.67"/>
  </r>
  <r>
    <s v="2021-03-04T17:49:29Z"/>
    <x v="9"/>
    <s v="50060048537"/>
    <s v="13908679103"/>
    <n v="-44.26"/>
    <s v="13596353.41"/>
  </r>
  <r>
    <s v="2021-03-04T17:49:29Z"/>
    <x v="5"/>
    <s v="50060048538"/>
    <s v="13908679103"/>
    <n v="-53.33"/>
    <s v="13596300.08"/>
  </r>
  <r>
    <s v="2021-03-04T17:49:29Z"/>
    <x v="7"/>
    <s v="50060048539"/>
    <s v="13908679103"/>
    <n v="-65.28"/>
    <s v="13596234.8"/>
  </r>
  <r>
    <s v="2021-03-04T17:49:29Z"/>
    <x v="4"/>
    <s v="50060048540"/>
    <s v="13908679103"/>
    <n v="-66.39"/>
    <s v="13596168.41"/>
  </r>
  <r>
    <s v="2021-03-04T17:56:18Z"/>
    <x v="0"/>
    <s v="50060819086"/>
    <s v="13908794074"/>
    <n v="10954"/>
    <s v="13607122.41"/>
  </r>
  <r>
    <s v="2021-03-04T17:56:18Z"/>
    <x v="1"/>
    <s v="50060819087"/>
    <s v="13908794074"/>
    <n v="-21.91"/>
    <s v="13607100.5"/>
  </r>
  <r>
    <s v="2021-03-04T17:56:18Z"/>
    <x v="2"/>
    <s v="50060819088"/>
    <s v="13908794074"/>
    <n v="-54.77"/>
    <s v="13607045.73"/>
  </r>
  <r>
    <s v="2021-03-04T17:56:18Z"/>
    <x v="3"/>
    <s v="50060819089"/>
    <s v="13908794074"/>
    <n v="-54.77"/>
    <s v="13606990.96"/>
  </r>
  <r>
    <s v="2021-03-04T17:56:18Z"/>
    <x v="4"/>
    <s v="50060819090"/>
    <s v="13908794074"/>
    <n v="-54.77"/>
    <s v="13606936.19"/>
  </r>
  <r>
    <s v="2021-03-04T17:56:18Z"/>
    <x v="5"/>
    <s v="50060819091"/>
    <s v="13908794074"/>
    <n v="-263.99"/>
    <s v="13606672.2"/>
  </r>
  <r>
    <s v="2021-03-04T18:39:07Z"/>
    <x v="0"/>
    <s v="50066107141"/>
    <s v="13909431316"/>
    <n v="4416"/>
    <s v="13611088.2"/>
  </r>
  <r>
    <s v="2021-03-04T18:39:07Z"/>
    <x v="1"/>
    <s v="50066107142"/>
    <s v="13909431316"/>
    <n v="-8.83"/>
    <s v="13611079.37"/>
  </r>
  <r>
    <s v="2021-03-04T18:39:07Z"/>
    <x v="2"/>
    <s v="50066107143"/>
    <s v="13909431316"/>
    <n v="-22.08"/>
    <s v="13611057.29"/>
  </r>
  <r>
    <s v="2021-03-04T18:39:07Z"/>
    <x v="3"/>
    <s v="50066107144"/>
    <s v="13909431316"/>
    <n v="-44.16"/>
    <s v="13611013.13"/>
  </r>
  <r>
    <s v="2021-03-04T18:39:07Z"/>
    <x v="5"/>
    <s v="50066107145"/>
    <s v="13909431316"/>
    <n v="-106.43"/>
    <s v="13610906.7"/>
  </r>
  <r>
    <s v="2021-03-04T18:39:07Z"/>
    <x v="4"/>
    <s v="50066107146"/>
    <s v="13909431316"/>
    <n v="-132.47999999999999"/>
    <s v="13610774.22"/>
  </r>
  <r>
    <s v="2021-03-04T18:42:37Z"/>
    <x v="0"/>
    <s v="50066658474"/>
    <s v="13909517206"/>
    <n v="4794"/>
    <s v="13615568.22"/>
  </r>
  <r>
    <s v="2021-03-04T18:42:37Z"/>
    <x v="1"/>
    <s v="50066658475"/>
    <s v="13909517206"/>
    <n v="-9.59"/>
    <s v="13615558.63"/>
  </r>
  <r>
    <s v="2021-03-04T18:42:37Z"/>
    <x v="2"/>
    <s v="50066658476"/>
    <s v="13909517206"/>
    <n v="-23.97"/>
    <s v="13615534.66"/>
  </r>
  <r>
    <s v="2021-03-04T18:42:37Z"/>
    <x v="3"/>
    <s v="50066658477"/>
    <s v="13909517206"/>
    <n v="-47.94"/>
    <s v="13615486.72"/>
  </r>
  <r>
    <s v="2021-03-04T18:42:37Z"/>
    <x v="9"/>
    <s v="50066658478"/>
    <s v="13909517206"/>
    <n v="-95.88"/>
    <s v="13615390.84"/>
  </r>
  <r>
    <s v="2021-03-04T18:42:37Z"/>
    <x v="5"/>
    <s v="50066658479"/>
    <s v="13909517206"/>
    <n v="-115.54"/>
    <s v="13615275.3"/>
  </r>
  <r>
    <s v="2021-03-04T18:42:37Z"/>
    <x v="4"/>
    <s v="50066658480"/>
    <s v="13909517206"/>
    <n v="-143.82"/>
    <s v="13615131.48"/>
  </r>
  <r>
    <s v="2021-03-04T18:42:45Z"/>
    <x v="0"/>
    <s v="50066676806"/>
    <s v="13909486765"/>
    <n v="3899"/>
    <s v="13619030.48"/>
  </r>
  <r>
    <s v="2021-03-04T18:42:45Z"/>
    <x v="1"/>
    <s v="50066676807"/>
    <s v="13909486765"/>
    <n v="-7.8"/>
    <s v="13619022.68"/>
  </r>
  <r>
    <s v="2021-03-04T18:42:45Z"/>
    <x v="2"/>
    <s v="50066676808"/>
    <s v="13909486765"/>
    <n v="-19.5"/>
    <s v="13619003.18"/>
  </r>
  <r>
    <s v="2021-03-04T18:42:45Z"/>
    <x v="3"/>
    <s v="50066676809"/>
    <s v="13909486765"/>
    <n v="-19.5"/>
    <s v="13618983.68"/>
  </r>
  <r>
    <s v="2021-03-04T18:42:45Z"/>
    <x v="4"/>
    <s v="50066676810"/>
    <s v="13909486765"/>
    <n v="-19.5"/>
    <s v="13618964.18"/>
  </r>
  <r>
    <s v="2021-03-04T18:42:45Z"/>
    <x v="5"/>
    <s v="50066676811"/>
    <s v="13909486765"/>
    <n v="-93.97"/>
    <s v="13618870.21"/>
  </r>
  <r>
    <s v="2021-03-04T18:44:46Z"/>
    <x v="0"/>
    <s v="50066884338"/>
    <s v="13909521606"/>
    <n v="5646"/>
    <s v="13624516.21"/>
  </r>
  <r>
    <s v="2021-03-04T18:44:46Z"/>
    <x v="1"/>
    <s v="50066884339"/>
    <s v="13909521606"/>
    <n v="-11.29"/>
    <s v="13624504.92"/>
  </r>
  <r>
    <s v="2021-03-04T18:44:46Z"/>
    <x v="2"/>
    <s v="50066884340"/>
    <s v="13909521606"/>
    <n v="-28.23"/>
    <s v="13624476.69"/>
  </r>
  <r>
    <s v="2021-03-04T18:44:46Z"/>
    <x v="3"/>
    <s v="50066884341"/>
    <s v="13909521606"/>
    <n v="-28.23"/>
    <s v="13624448.46"/>
  </r>
  <r>
    <s v="2021-03-04T18:44:46Z"/>
    <x v="4"/>
    <s v="50066884342"/>
    <s v="13909521606"/>
    <n v="-28.23"/>
    <s v="13624420.23"/>
  </r>
  <r>
    <s v="2021-03-04T18:44:46Z"/>
    <x v="5"/>
    <s v="50066884343"/>
    <s v="13909521606"/>
    <n v="-136.07"/>
    <s v="13624284.16"/>
  </r>
  <r>
    <s v="2021-03-04T18:51:26Z"/>
    <x v="0"/>
    <s v="50069761045"/>
    <s v="13909684970"/>
    <n v="3930"/>
    <s v="13628214.16"/>
  </r>
  <r>
    <s v="2021-03-04T18:51:26Z"/>
    <x v="1"/>
    <s v="50069761046"/>
    <s v="13909684970"/>
    <n v="-7.86"/>
    <s v="13628206.3"/>
  </r>
  <r>
    <s v="2021-03-04T18:51:26Z"/>
    <x v="2"/>
    <s v="50069761047"/>
    <s v="13909684970"/>
    <n v="-19.649999999999999"/>
    <s v="13628186.65"/>
  </r>
  <r>
    <s v="2021-03-04T18:51:26Z"/>
    <x v="3"/>
    <s v="50069761048"/>
    <s v="13909684970"/>
    <n v="-39.299999999999997"/>
    <s v="13628147.35"/>
  </r>
  <r>
    <s v="2021-03-04T18:51:26Z"/>
    <x v="9"/>
    <s v="50069761049"/>
    <s v="13909684970"/>
    <n v="-78.599999999999994"/>
    <s v="13628068.75"/>
  </r>
  <r>
    <s v="2021-03-04T18:51:26Z"/>
    <x v="5"/>
    <s v="50069761050"/>
    <s v="13909684970"/>
    <n v="-94.71"/>
    <s v="13627974.04"/>
  </r>
  <r>
    <s v="2021-03-04T18:51:26Z"/>
    <x v="4"/>
    <s v="50069761051"/>
    <s v="13909684970"/>
    <n v="-117.9"/>
    <s v="13627856.14"/>
  </r>
  <r>
    <s v="2021-03-04T18:57:35Z"/>
    <x v="0"/>
    <s v="50070665191"/>
    <s v="13909863147"/>
    <n v="4146"/>
    <s v="13632002.14"/>
  </r>
  <r>
    <s v="2021-03-04T18:57:35Z"/>
    <x v="1"/>
    <s v="50070665192"/>
    <s v="13909863147"/>
    <n v="-8.2899999999999991"/>
    <s v="13631993.85"/>
  </r>
  <r>
    <s v="2021-03-04T18:57:35Z"/>
    <x v="2"/>
    <s v="50070665193"/>
    <s v="13909863147"/>
    <n v="-20.73"/>
    <s v="13631973.12"/>
  </r>
  <r>
    <s v="2021-03-04T18:57:35Z"/>
    <x v="3"/>
    <s v="50070665194"/>
    <s v="13909863147"/>
    <n v="-41.46"/>
    <s v="13631931.66"/>
  </r>
  <r>
    <s v="2021-03-04T18:57:35Z"/>
    <x v="5"/>
    <s v="50070665195"/>
    <s v="13909863147"/>
    <n v="-99.92"/>
    <s v="13631831.74"/>
  </r>
  <r>
    <s v="2021-03-04T18:57:35Z"/>
    <x v="7"/>
    <s v="50070665196"/>
    <s v="13909863147"/>
    <n v="-122.31"/>
    <s v="13631709.43"/>
  </r>
  <r>
    <s v="2021-03-04T18:57:35Z"/>
    <x v="4"/>
    <s v="50070665197"/>
    <s v="13909863147"/>
    <n v="-124.38"/>
    <s v="13631585.05"/>
  </r>
  <r>
    <s v="2021-03-04T19:02:56Z"/>
    <x v="0"/>
    <s v="50071366150"/>
    <s v="13909837891"/>
    <n v="3497"/>
    <s v="13635082.05"/>
  </r>
  <r>
    <s v="2021-03-04T19:02:56Z"/>
    <x v="1"/>
    <s v="50071366151"/>
    <s v="13909837891"/>
    <n v="-6.99"/>
    <s v="13635075.06"/>
  </r>
  <r>
    <s v="2021-03-04T19:02:56Z"/>
    <x v="2"/>
    <s v="50071366152"/>
    <s v="13909837891"/>
    <n v="-17.489999999999998"/>
    <s v="13635057.57"/>
  </r>
  <r>
    <s v="2021-03-04T19:02:56Z"/>
    <x v="3"/>
    <s v="50071366153"/>
    <s v="13909837891"/>
    <n v="-34.97"/>
    <s v="13635022.6"/>
  </r>
  <r>
    <s v="2021-03-04T19:02:56Z"/>
    <x v="5"/>
    <s v="50071366154"/>
    <s v="13909837891"/>
    <n v="-84.28"/>
    <s v="13634938.32"/>
  </r>
  <r>
    <s v="2021-03-04T19:02:56Z"/>
    <x v="4"/>
    <s v="50071366155"/>
    <s v="13909837891"/>
    <n v="-104.91"/>
    <s v="13634833.41"/>
  </r>
  <r>
    <s v="2021-03-04T19:10:43Z"/>
    <x v="0"/>
    <s v="50072216845"/>
    <s v="13909964737"/>
    <n v="12963"/>
    <s v="13647796.41"/>
  </r>
  <r>
    <s v="2021-03-04T19:10:43Z"/>
    <x v="1"/>
    <s v="50072216846"/>
    <s v="13909964737"/>
    <n v="-25.93"/>
    <s v="13647770.48"/>
  </r>
  <r>
    <s v="2021-03-04T19:10:43Z"/>
    <x v="2"/>
    <s v="50072216847"/>
    <s v="13909964737"/>
    <n v="-64.819999999999993"/>
    <s v="13647705.66"/>
  </r>
  <r>
    <s v="2021-03-04T19:10:43Z"/>
    <x v="3"/>
    <s v="50072216848"/>
    <s v="13909964737"/>
    <n v="-129.63"/>
    <s v="13647576.03"/>
  </r>
  <r>
    <s v="2021-03-04T19:10:43Z"/>
    <x v="5"/>
    <s v="50072216849"/>
    <s v="13909964737"/>
    <n v="-312.41000000000003"/>
    <s v="13647263.62"/>
  </r>
  <r>
    <s v="2021-03-04T19:10:43Z"/>
    <x v="7"/>
    <s v="50072216850"/>
    <s v="13909964737"/>
    <n v="-382.41"/>
    <s v="13646881.21"/>
  </r>
  <r>
    <s v="2021-03-04T19:10:43Z"/>
    <x v="4"/>
    <s v="50072216851"/>
    <s v="13909964737"/>
    <n v="-388.89"/>
    <s v="13646492.32"/>
  </r>
  <r>
    <s v="2021-03-04T19:19:18Z"/>
    <x v="0"/>
    <s v="50073126370"/>
    <s v="13910091962"/>
    <n v="4140"/>
    <s v="13650632.32"/>
  </r>
  <r>
    <s v="2021-03-04T19:19:18Z"/>
    <x v="1"/>
    <s v="50073126371"/>
    <s v="13910091962"/>
    <n v="-8.2799999999999994"/>
    <s v="13650624.04"/>
  </r>
  <r>
    <s v="2021-03-04T19:19:18Z"/>
    <x v="2"/>
    <s v="50073126372"/>
    <s v="13910091962"/>
    <n v="-20.7"/>
    <s v="13650603.34"/>
  </r>
  <r>
    <s v="2021-03-04T19:19:18Z"/>
    <x v="3"/>
    <s v="50073126373"/>
    <s v="13910091962"/>
    <n v="-20.7"/>
    <s v="13650582.64"/>
  </r>
  <r>
    <s v="2021-03-04T19:19:18Z"/>
    <x v="4"/>
    <s v="50073126374"/>
    <s v="13910091962"/>
    <n v="-20.7"/>
    <s v="13650561.94"/>
  </r>
  <r>
    <s v="2021-03-04T19:19:18Z"/>
    <x v="5"/>
    <s v="50073126375"/>
    <s v="13910091962"/>
    <n v="-99.77"/>
    <s v="13650462.17"/>
  </r>
  <r>
    <s v="2021-03-04T19:29:38Z"/>
    <x v="0"/>
    <s v="50074209242"/>
    <s v="13910299314"/>
    <n v="2735"/>
    <s v="13653197.17"/>
  </r>
  <r>
    <s v="2021-03-04T19:29:38Z"/>
    <x v="1"/>
    <s v="50074209243"/>
    <s v="13910299314"/>
    <n v="-5.47"/>
    <s v="13653191.7"/>
  </r>
  <r>
    <s v="2021-03-04T19:29:38Z"/>
    <x v="2"/>
    <s v="50074209244"/>
    <s v="13910299314"/>
    <n v="-13.68"/>
    <s v="13653178.02"/>
  </r>
  <r>
    <s v="2021-03-04T19:29:38Z"/>
    <x v="3"/>
    <s v="50074209245"/>
    <s v="13910299314"/>
    <n v="-27.35"/>
    <s v="13653150.67"/>
  </r>
  <r>
    <s v="2021-03-04T19:29:38Z"/>
    <x v="5"/>
    <s v="50074209246"/>
    <s v="13910299314"/>
    <n v="-65.91"/>
    <s v="13653084.76"/>
  </r>
  <r>
    <s v="2021-03-04T19:29:38Z"/>
    <x v="7"/>
    <s v="50074209247"/>
    <s v="13910299314"/>
    <n v="-80.680000000000007"/>
    <s v="13653004.08"/>
  </r>
  <r>
    <s v="2021-03-04T19:29:38Z"/>
    <x v="4"/>
    <s v="50074209248"/>
    <s v="13910299314"/>
    <n v="-82.05"/>
    <s v="13652922.03"/>
  </r>
  <r>
    <s v="2021-03-04T19:34:32Z"/>
    <x v="0"/>
    <s v="50074709253"/>
    <s v="13910301904"/>
    <n v="5036"/>
    <s v="13657958.03"/>
  </r>
  <r>
    <s v="2021-03-04T19:34:32Z"/>
    <x v="1"/>
    <s v="50074709254"/>
    <s v="13910301904"/>
    <n v="-10.07"/>
    <s v="13657947.96"/>
  </r>
  <r>
    <s v="2021-03-04T19:34:32Z"/>
    <x v="2"/>
    <s v="50074709255"/>
    <s v="13910301904"/>
    <n v="-25.18"/>
    <s v="13657922.78"/>
  </r>
  <r>
    <s v="2021-03-04T19:34:32Z"/>
    <x v="3"/>
    <s v="50074709256"/>
    <s v="13910301904"/>
    <n v="-50.36"/>
    <s v="13657872.42"/>
  </r>
  <r>
    <s v="2021-03-04T19:34:32Z"/>
    <x v="5"/>
    <s v="50074709257"/>
    <s v="13910301904"/>
    <n v="-121.37"/>
    <s v="13657751.05"/>
  </r>
  <r>
    <s v="2021-03-04T19:34:32Z"/>
    <x v="7"/>
    <s v="50074709258"/>
    <s v="13910301904"/>
    <n v="-148.56"/>
    <s v="13657602.49"/>
  </r>
  <r>
    <s v="2021-03-04T19:34:32Z"/>
    <x v="4"/>
    <s v="50074709259"/>
    <s v="13910301904"/>
    <n v="-151.08000000000001"/>
    <s v="13657451.41"/>
  </r>
  <r>
    <s v="2021-03-04T20:26:44Z"/>
    <x v="0"/>
    <s v="50080014522"/>
    <s v="13911181232"/>
    <n v="4092"/>
    <s v="13661543.41"/>
  </r>
  <r>
    <s v="2021-03-04T20:26:44Z"/>
    <x v="1"/>
    <s v="50080014523"/>
    <s v="13911181232"/>
    <n v="-8.18"/>
    <s v="13661535.23"/>
  </r>
  <r>
    <s v="2021-03-04T20:26:44Z"/>
    <x v="2"/>
    <s v="50080014524"/>
    <s v="13911181232"/>
    <n v="-20.46"/>
    <s v="13661514.77"/>
  </r>
  <r>
    <s v="2021-03-04T20:26:44Z"/>
    <x v="3"/>
    <s v="50080014525"/>
    <s v="13911181232"/>
    <n v="-40.92"/>
    <s v="13661473.85"/>
  </r>
  <r>
    <s v="2021-03-04T20:26:44Z"/>
    <x v="9"/>
    <s v="50080014526"/>
    <s v="13911181232"/>
    <n v="-81.84"/>
    <s v="13661392.01"/>
  </r>
  <r>
    <s v="2021-03-04T20:26:44Z"/>
    <x v="5"/>
    <s v="50080014527"/>
    <s v="13911181232"/>
    <n v="-98.62"/>
    <s v="13661293.39"/>
  </r>
  <r>
    <s v="2021-03-04T20:26:44Z"/>
    <x v="7"/>
    <s v="50080014528"/>
    <s v="13911181232"/>
    <n v="-120.71"/>
    <s v="13661172.68"/>
  </r>
  <r>
    <s v="2021-03-04T20:26:44Z"/>
    <x v="4"/>
    <s v="50080014529"/>
    <s v="13911181232"/>
    <n v="-122.76"/>
    <s v="13661049.92"/>
  </r>
  <r>
    <s v="2021-03-04T20:30:56Z"/>
    <x v="0"/>
    <s v="50080378878"/>
    <s v="13911243003"/>
    <n v="3730"/>
    <s v="13664779.92"/>
  </r>
  <r>
    <s v="2021-03-04T20:30:56Z"/>
    <x v="1"/>
    <s v="50080378879"/>
    <s v="13911243003"/>
    <n v="-7.46"/>
    <s v="13664772.46"/>
  </r>
  <r>
    <s v="2021-03-04T20:30:56Z"/>
    <x v="2"/>
    <s v="50080378880"/>
    <s v="13911243003"/>
    <n v="-18.649999999999999"/>
    <s v="13664753.81"/>
  </r>
  <r>
    <s v="2021-03-04T20:30:56Z"/>
    <x v="3"/>
    <s v="50080378881"/>
    <s v="13911243003"/>
    <n v="-37.299999999999997"/>
    <s v="13664716.51"/>
  </r>
  <r>
    <s v="2021-03-04T20:30:56Z"/>
    <x v="9"/>
    <s v="50080378882"/>
    <s v="13911243003"/>
    <n v="-74.599999999999994"/>
    <s v="13664641.91"/>
  </r>
  <r>
    <s v="2021-03-04T20:30:56Z"/>
    <x v="5"/>
    <s v="50080378883"/>
    <s v="13911243003"/>
    <n v="-89.89"/>
    <s v="13664552.02"/>
  </r>
  <r>
    <s v="2021-03-04T20:30:56Z"/>
    <x v="7"/>
    <s v="50080378884"/>
    <s v="13911243003"/>
    <n v="-110.04"/>
    <s v="13664441.98"/>
  </r>
  <r>
    <s v="2021-03-04T20:30:56Z"/>
    <x v="4"/>
    <s v="50080378885"/>
    <s v="13911243003"/>
    <n v="-111.9"/>
    <s v="13664330.08"/>
  </r>
  <r>
    <s v="2021-03-04T20:45:30Z"/>
    <x v="0"/>
    <s v="50081812933"/>
    <s v="13911398824"/>
    <n v="5049"/>
    <s v="13669379.08"/>
  </r>
  <r>
    <s v="2021-03-04T20:45:30Z"/>
    <x v="1"/>
    <s v="50081812934"/>
    <s v="13911398824"/>
    <n v="-10.1"/>
    <s v="13669368.98"/>
  </r>
  <r>
    <s v="2021-03-04T20:45:30Z"/>
    <x v="2"/>
    <s v="50081812935"/>
    <s v="13911398824"/>
    <n v="-25.25"/>
    <s v="13669343.73"/>
  </r>
  <r>
    <s v="2021-03-04T20:45:30Z"/>
    <x v="3"/>
    <s v="50081812936"/>
    <s v="13911398824"/>
    <n v="-25.25"/>
    <s v="13669318.48"/>
  </r>
  <r>
    <s v="2021-03-04T20:45:30Z"/>
    <x v="4"/>
    <s v="50081812937"/>
    <s v="13911398824"/>
    <n v="-25.25"/>
    <s v="13669293.23"/>
  </r>
  <r>
    <s v="2021-03-04T20:45:30Z"/>
    <x v="5"/>
    <s v="50081812938"/>
    <s v="13911398824"/>
    <n v="-121.68"/>
    <s v="13669171.55"/>
  </r>
  <r>
    <s v="2021-03-04T20:56:53Z"/>
    <x v="0"/>
    <s v="50082849486"/>
    <s v="13911540991"/>
    <n v="5614"/>
    <s v="13674785.55"/>
  </r>
  <r>
    <s v="2021-03-04T20:56:53Z"/>
    <x v="1"/>
    <s v="50082849487"/>
    <s v="13911540991"/>
    <n v="-11.23"/>
    <s v="13674774.32"/>
  </r>
  <r>
    <s v="2021-03-04T20:56:53Z"/>
    <x v="2"/>
    <s v="50082849488"/>
    <s v="13911540991"/>
    <n v="-28.07"/>
    <s v="13674746.25"/>
  </r>
  <r>
    <s v="2021-03-04T20:56:53Z"/>
    <x v="3"/>
    <s v="50082849490"/>
    <s v="13911540991"/>
    <n v="-56.14"/>
    <s v="13674690.11"/>
  </r>
  <r>
    <s v="2021-03-04T20:56:53Z"/>
    <x v="5"/>
    <s v="50082849492"/>
    <s v="13911540991"/>
    <n v="-135.30000000000001"/>
    <s v="13674554.81"/>
  </r>
  <r>
    <s v="2021-03-04T20:56:53Z"/>
    <x v="7"/>
    <s v="50082849493"/>
    <s v="13911540991"/>
    <n v="-165.61"/>
    <s v="13674389.2"/>
  </r>
  <r>
    <s v="2021-03-04T20:56:53Z"/>
    <x v="4"/>
    <s v="50082849494"/>
    <s v="13911540991"/>
    <n v="-168.42"/>
    <s v="13674220.78"/>
  </r>
  <r>
    <s v="2021-03-04T21:00:05Z"/>
    <x v="0"/>
    <s v="50083141286"/>
    <s v="13911593733"/>
    <n v="12438"/>
    <s v="13686658.78"/>
  </r>
  <r>
    <s v="2021-03-04T21:00:05Z"/>
    <x v="1"/>
    <s v="50083141287"/>
    <s v="13911593733"/>
    <n v="-24.88"/>
    <s v="13686633.9"/>
  </r>
  <r>
    <s v="2021-03-04T21:00:05Z"/>
    <x v="2"/>
    <s v="50083141288"/>
    <s v="13911593733"/>
    <n v="-62.19"/>
    <s v="13686571.71"/>
  </r>
  <r>
    <s v="2021-03-04T21:00:05Z"/>
    <x v="3"/>
    <s v="50083141289"/>
    <s v="13911593733"/>
    <n v="-62.19"/>
    <s v="13686509.52"/>
  </r>
  <r>
    <s v="2021-03-04T21:00:05Z"/>
    <x v="4"/>
    <s v="50083141290"/>
    <s v="13911593733"/>
    <n v="-62.19"/>
    <s v="13686447.33"/>
  </r>
  <r>
    <s v="2021-03-04T21:00:05Z"/>
    <x v="5"/>
    <s v="50083141291"/>
    <s v="13911593733"/>
    <n v="-299.76"/>
    <s v="13686147.57"/>
  </r>
  <r>
    <s v="2021-03-04T21:07:15Z"/>
    <x v="0"/>
    <s v="50083733012"/>
    <s v="13911687759"/>
    <n v="2402"/>
    <s v="13688549.57"/>
  </r>
  <r>
    <s v="2021-03-04T21:07:15Z"/>
    <x v="1"/>
    <s v="50083733013"/>
    <s v="13911687759"/>
    <n v="-4.8"/>
    <s v="13688544.77"/>
  </r>
  <r>
    <s v="2021-03-04T21:07:15Z"/>
    <x v="2"/>
    <s v="50083733014"/>
    <s v="13911687759"/>
    <n v="-12.01"/>
    <s v="13688532.76"/>
  </r>
  <r>
    <s v="2021-03-04T21:07:15Z"/>
    <x v="3"/>
    <s v="50083733016"/>
    <s v="13911687759"/>
    <n v="-24.02"/>
    <s v="13688508.74"/>
  </r>
  <r>
    <s v="2021-03-04T21:07:15Z"/>
    <x v="5"/>
    <s v="50083733017"/>
    <s v="13911687759"/>
    <n v="-57.89"/>
    <s v="13688450.85"/>
  </r>
  <r>
    <s v="2021-03-04T21:07:15Z"/>
    <x v="7"/>
    <s v="50083733019"/>
    <s v="13911687759"/>
    <n v="-70.86"/>
    <s v="13688379.99"/>
  </r>
  <r>
    <s v="2021-03-04T21:07:15Z"/>
    <x v="4"/>
    <s v="50083733021"/>
    <s v="13911687759"/>
    <n v="-72.06"/>
    <s v="13688307.93"/>
  </r>
  <r>
    <s v="2021-03-04T21:07:15Z"/>
    <x v="10"/>
    <s v="50083733023"/>
    <s v="13911687759"/>
    <n v="-108.09"/>
    <s v="13688199.84"/>
  </r>
  <r>
    <s v="2021-03-04T21:08:25Z"/>
    <x v="0"/>
    <s v="50083824558"/>
    <s v="13911728289"/>
    <n v="2095"/>
    <s v="13690294.84"/>
  </r>
  <r>
    <s v="2021-03-04T21:08:25Z"/>
    <x v="1"/>
    <s v="50083824559"/>
    <s v="13911728289"/>
    <n v="-4.1900000000000004"/>
    <s v="13690290.65"/>
  </r>
  <r>
    <s v="2021-03-04T21:08:25Z"/>
    <x v="2"/>
    <s v="50083824560"/>
    <s v="13911728289"/>
    <n v="-10.48"/>
    <s v="13690280.17"/>
  </r>
  <r>
    <s v="2021-03-04T21:08:25Z"/>
    <x v="3"/>
    <s v="50083824561"/>
    <s v="13911728289"/>
    <n v="-10.48"/>
    <s v="13690269.69"/>
  </r>
  <r>
    <s v="2021-03-04T21:08:25Z"/>
    <x v="4"/>
    <s v="50083824562"/>
    <s v="13911728289"/>
    <n v="-10.48"/>
    <s v="13690259.21"/>
  </r>
  <r>
    <s v="2021-03-04T21:08:25Z"/>
    <x v="5"/>
    <s v="50083824563"/>
    <s v="13911728289"/>
    <n v="-50.49"/>
    <s v="13690208.72"/>
  </r>
  <r>
    <s v="2021-03-04T21:12:14Z"/>
    <x v="0"/>
    <s v="50084116196"/>
    <s v="13911751867"/>
    <n v="4231"/>
    <s v="13694439.72"/>
  </r>
  <r>
    <s v="2021-03-04T21:12:14Z"/>
    <x v="1"/>
    <s v="50084116197"/>
    <s v="13911751867"/>
    <n v="-8.4600000000000009"/>
    <s v="13694431.26"/>
  </r>
  <r>
    <s v="2021-03-04T21:12:14Z"/>
    <x v="2"/>
    <s v="50084116198"/>
    <s v="13911751867"/>
    <n v="-21.16"/>
    <s v="13694410.1"/>
  </r>
  <r>
    <s v="2021-03-04T21:12:14Z"/>
    <x v="3"/>
    <s v="50084116199"/>
    <s v="13911751867"/>
    <n v="-21.16"/>
    <s v="13694388.94"/>
  </r>
  <r>
    <s v="2021-03-04T21:12:14Z"/>
    <x v="4"/>
    <s v="50084116200"/>
    <s v="13911751867"/>
    <n v="-21.16"/>
    <s v="13694367.78"/>
  </r>
  <r>
    <s v="2021-03-04T21:12:14Z"/>
    <x v="5"/>
    <s v="50084116201"/>
    <s v="13911751867"/>
    <n v="-101.97"/>
    <s v="13694265.81"/>
  </r>
  <r>
    <s v="2021-03-04T21:20:03Z"/>
    <x v="0"/>
    <s v="50084713861"/>
    <s v="13911867844"/>
    <n v="2439"/>
    <s v="13696704.81"/>
  </r>
  <r>
    <s v="2021-03-04T21:20:03Z"/>
    <x v="1"/>
    <s v="50084713862"/>
    <s v="13911867844"/>
    <n v="-4.88"/>
    <s v="13696699.93"/>
  </r>
  <r>
    <s v="2021-03-04T21:20:03Z"/>
    <x v="2"/>
    <s v="50084713863"/>
    <s v="13911867844"/>
    <n v="-12.2"/>
    <s v="13696687.73"/>
  </r>
  <r>
    <s v="2021-03-04T21:20:03Z"/>
    <x v="3"/>
    <s v="50084713864"/>
    <s v="13911867844"/>
    <n v="-24.39"/>
    <s v="13696663.34"/>
  </r>
  <r>
    <s v="2021-03-04T21:20:03Z"/>
    <x v="9"/>
    <s v="50084713865"/>
    <s v="13911867844"/>
    <n v="-48.78"/>
    <s v="13696614.56"/>
  </r>
  <r>
    <s v="2021-03-04T21:20:03Z"/>
    <x v="5"/>
    <s v="50084713866"/>
    <s v="13911867844"/>
    <n v="-58.78"/>
    <s v="13696555.78"/>
  </r>
  <r>
    <s v="2021-03-04T21:20:03Z"/>
    <x v="7"/>
    <s v="50084713867"/>
    <s v="13911867844"/>
    <n v="-71.95"/>
    <s v="13696483.83"/>
  </r>
  <r>
    <s v="2021-03-04T21:20:03Z"/>
    <x v="4"/>
    <s v="50084713868"/>
    <s v="13911867844"/>
    <n v="-73.17"/>
    <s v="13696410.66"/>
  </r>
  <r>
    <s v="2021-03-04T21:45:31Z"/>
    <x v="0"/>
    <s v="50086770990"/>
    <s v="13912218084"/>
    <n v="8395"/>
    <s v="13704805.66"/>
  </r>
  <r>
    <s v="2021-03-04T21:45:31Z"/>
    <x v="1"/>
    <s v="50086770991"/>
    <s v="13912218084"/>
    <n v="-16.79"/>
    <s v="13704788.87"/>
  </r>
  <r>
    <s v="2021-03-04T21:45:31Z"/>
    <x v="2"/>
    <s v="50086770992"/>
    <s v="13912218084"/>
    <n v="-41.98"/>
    <s v="13704746.89"/>
  </r>
  <r>
    <s v="2021-03-04T21:45:31Z"/>
    <x v="3"/>
    <s v="50086770993"/>
    <s v="13912218084"/>
    <n v="-83.95"/>
    <s v="13704662.94"/>
  </r>
  <r>
    <s v="2021-03-04T21:45:31Z"/>
    <x v="5"/>
    <s v="50086770994"/>
    <s v="13912218084"/>
    <n v="-202.32"/>
    <s v="13704460.62"/>
  </r>
  <r>
    <s v="2021-03-04T21:45:31Z"/>
    <x v="4"/>
    <s v="50086770995"/>
    <s v="13912218084"/>
    <n v="-251.85"/>
    <s v="13704208.77"/>
  </r>
  <r>
    <s v="2021-03-04T21:46:48Z"/>
    <x v="0"/>
    <s v="50086870830"/>
    <s v="13912218379"/>
    <n v="3594"/>
    <s v="13707802.77"/>
  </r>
  <r>
    <s v="2021-03-04T21:46:48Z"/>
    <x v="1"/>
    <s v="50086870831"/>
    <s v="13912218379"/>
    <n v="-7.19"/>
    <s v="13707795.58"/>
  </r>
  <r>
    <s v="2021-03-04T21:46:48Z"/>
    <x v="2"/>
    <s v="50086870832"/>
    <s v="13912218379"/>
    <n v="-17.97"/>
    <s v="13707777.61"/>
  </r>
  <r>
    <s v="2021-03-04T21:46:48Z"/>
    <x v="3"/>
    <s v="50086870833"/>
    <s v="13912218379"/>
    <n v="-35.94"/>
    <s v="13707741.67"/>
  </r>
  <r>
    <s v="2021-03-04T21:46:48Z"/>
    <x v="5"/>
    <s v="50086870834"/>
    <s v="13912218379"/>
    <n v="-86.62"/>
    <s v="13707655.05"/>
  </r>
  <r>
    <s v="2021-03-04T21:46:48Z"/>
    <x v="7"/>
    <s v="50086870835"/>
    <s v="13912218379"/>
    <n v="-106.02"/>
    <s v="13707549.03"/>
  </r>
  <r>
    <s v="2021-03-04T21:46:48Z"/>
    <x v="4"/>
    <s v="50086870836"/>
    <s v="13912218379"/>
    <n v="-107.82"/>
    <s v="13707441.21"/>
  </r>
  <r>
    <s v="2021-03-04T21:47:28Z"/>
    <x v="0"/>
    <s v="50086928793"/>
    <s v="13912210765"/>
    <n v="3747"/>
    <s v="13711188.21"/>
  </r>
  <r>
    <s v="2021-03-04T21:47:28Z"/>
    <x v="1"/>
    <s v="50086928794"/>
    <s v="13912210765"/>
    <n v="-7.49"/>
    <s v="13711180.72"/>
  </r>
  <r>
    <s v="2021-03-04T21:47:28Z"/>
    <x v="2"/>
    <s v="50086928795"/>
    <s v="13912210765"/>
    <n v="-18.739999999999998"/>
    <s v="13711161.98"/>
  </r>
  <r>
    <s v="2021-03-04T21:47:28Z"/>
    <x v="3"/>
    <s v="50086928796"/>
    <s v="13912210765"/>
    <n v="-37.47"/>
    <s v="13711124.51"/>
  </r>
  <r>
    <s v="2021-03-04T21:47:28Z"/>
    <x v="5"/>
    <s v="50086928797"/>
    <s v="13912210765"/>
    <n v="-90.3"/>
    <s v="13711034.21"/>
  </r>
  <r>
    <s v="2021-03-04T21:47:28Z"/>
    <x v="7"/>
    <s v="50086928798"/>
    <s v="13912210765"/>
    <n v="-110.54"/>
    <s v="13710923.67"/>
  </r>
  <r>
    <s v="2021-03-04T21:47:28Z"/>
    <x v="4"/>
    <s v="50086928799"/>
    <s v="13912210765"/>
    <n v="-112.41"/>
    <s v="13710811.26"/>
  </r>
  <r>
    <s v="2021-03-04T21:56:01Z"/>
    <x v="0"/>
    <s v="50087617107"/>
    <s v="13912310583"/>
    <n v="4136"/>
    <s v="13714947.26"/>
  </r>
  <r>
    <s v="2021-03-04T21:56:01Z"/>
    <x v="1"/>
    <s v="50087617108"/>
    <s v="13912310583"/>
    <n v="-8.27"/>
    <s v="13714938.99"/>
  </r>
  <r>
    <s v="2021-03-04T21:56:01Z"/>
    <x v="2"/>
    <s v="50087617109"/>
    <s v="13912310583"/>
    <n v="-20.68"/>
    <s v="13714918.31"/>
  </r>
  <r>
    <s v="2021-03-04T21:56:01Z"/>
    <x v="3"/>
    <s v="50087617110"/>
    <s v="13912310583"/>
    <n v="-20.68"/>
    <s v="13714897.63"/>
  </r>
  <r>
    <s v="2021-03-04T21:56:01Z"/>
    <x v="4"/>
    <s v="50087617111"/>
    <s v="13912310583"/>
    <n v="-20.68"/>
    <s v="13714876.95"/>
  </r>
  <r>
    <s v="2021-03-04T21:56:01Z"/>
    <x v="5"/>
    <s v="50087617112"/>
    <s v="13912310583"/>
    <n v="-99.68"/>
    <s v="13714777.27"/>
  </r>
  <r>
    <s v="2021-03-04T21:58:26Z"/>
    <x v="0"/>
    <s v="50087822703"/>
    <s v="13912357174"/>
    <n v="4536"/>
    <s v="13719313.27"/>
  </r>
  <r>
    <s v="2021-03-04T21:58:26Z"/>
    <x v="1"/>
    <s v="50087822704"/>
    <s v="13912357174"/>
    <n v="-9.07"/>
    <s v="13719304.2"/>
  </r>
  <r>
    <s v="2021-03-04T21:58:26Z"/>
    <x v="2"/>
    <s v="50087822705"/>
    <s v="13912357174"/>
    <n v="-22.68"/>
    <s v="13719281.52"/>
  </r>
  <r>
    <s v="2021-03-04T21:58:26Z"/>
    <x v="3"/>
    <s v="50087822706"/>
    <s v="13912357174"/>
    <n v="-22.68"/>
    <s v="13719258.84"/>
  </r>
  <r>
    <s v="2021-03-04T21:58:26Z"/>
    <x v="4"/>
    <s v="50087822707"/>
    <s v="13912357174"/>
    <n v="-22.68"/>
    <s v="13719236.16"/>
  </r>
  <r>
    <s v="2021-03-04T21:58:26Z"/>
    <x v="5"/>
    <s v="50087822708"/>
    <s v="13912357174"/>
    <n v="-109.32"/>
    <s v="13719126.84"/>
  </r>
  <r>
    <s v="2021-03-04T22:11:55Z"/>
    <x v="0"/>
    <s v="50088830379"/>
    <s v="13912510024"/>
    <n v="5214"/>
    <s v="13724340.84"/>
  </r>
  <r>
    <s v="2021-03-04T22:11:55Z"/>
    <x v="1"/>
    <s v="50088830380"/>
    <s v="13912510024"/>
    <n v="-10.43"/>
    <s v="13724330.41"/>
  </r>
  <r>
    <s v="2021-03-04T22:11:55Z"/>
    <x v="2"/>
    <s v="50088830381"/>
    <s v="13912510024"/>
    <n v="-26.07"/>
    <s v="13724304.34"/>
  </r>
  <r>
    <s v="2021-03-04T22:11:55Z"/>
    <x v="3"/>
    <s v="50088830382"/>
    <s v="13912510024"/>
    <n v="-52.14"/>
    <s v="13724252.2"/>
  </r>
  <r>
    <s v="2021-03-04T22:11:55Z"/>
    <x v="5"/>
    <s v="50088830383"/>
    <s v="13912510024"/>
    <n v="-125.66"/>
    <s v="13724126.54"/>
  </r>
  <r>
    <s v="2021-03-04T22:11:55Z"/>
    <x v="4"/>
    <s v="50088830384"/>
    <s v="13912510024"/>
    <n v="-156.41999999999999"/>
    <s v="13723970.12"/>
  </r>
  <r>
    <s v="2021-03-04T22:26:25Z"/>
    <x v="0"/>
    <s v="50089873108"/>
    <s v="13912639326"/>
    <n v="2669"/>
    <s v="13726639.12"/>
  </r>
  <r>
    <s v="2021-03-04T22:26:25Z"/>
    <x v="1"/>
    <s v="50089873109"/>
    <s v="13912639326"/>
    <n v="-5.34"/>
    <s v="13726633.78"/>
  </r>
  <r>
    <s v="2021-03-04T22:26:25Z"/>
    <x v="2"/>
    <s v="50089873110"/>
    <s v="13912639326"/>
    <n v="-13.35"/>
    <s v="13726620.43"/>
  </r>
  <r>
    <s v="2021-03-04T22:26:25Z"/>
    <x v="3"/>
    <s v="50089873111"/>
    <s v="13912639326"/>
    <n v="-26.69"/>
    <s v="13726593.74"/>
  </r>
  <r>
    <s v="2021-03-04T22:26:25Z"/>
    <x v="5"/>
    <s v="50089873112"/>
    <s v="13912639326"/>
    <n v="-64.319999999999993"/>
    <s v="13726529.42"/>
  </r>
  <r>
    <s v="2021-03-04T22:26:25Z"/>
    <x v="7"/>
    <s v="50089873113"/>
    <s v="13912639326"/>
    <n v="-78.739999999999995"/>
    <s v="13726450.68"/>
  </r>
  <r>
    <s v="2021-03-04T22:26:25Z"/>
    <x v="4"/>
    <s v="50089873114"/>
    <s v="13912639326"/>
    <n v="-80.069999999999993"/>
    <s v="13726370.61"/>
  </r>
  <r>
    <s v="2021-03-04T22:35:10Z"/>
    <x v="0"/>
    <s v="50090441059"/>
    <s v="13912737020"/>
    <n v="4794"/>
    <s v="13731164.61"/>
  </r>
  <r>
    <s v="2021-03-04T22:35:10Z"/>
    <x v="1"/>
    <s v="50090441060"/>
    <s v="13912737020"/>
    <n v="-9.59"/>
    <s v="13731155.02"/>
  </r>
  <r>
    <s v="2021-03-04T22:35:10Z"/>
    <x v="2"/>
    <s v="50090441061"/>
    <s v="13912737020"/>
    <n v="-23.97"/>
    <s v="13731131.05"/>
  </r>
  <r>
    <s v="2021-03-04T22:35:10Z"/>
    <x v="3"/>
    <s v="50090441062"/>
    <s v="13912737020"/>
    <n v="-23.97"/>
    <s v="13731107.08"/>
  </r>
  <r>
    <s v="2021-03-04T22:35:10Z"/>
    <x v="4"/>
    <s v="50090441063"/>
    <s v="13912737020"/>
    <n v="-23.97"/>
    <s v="13731083.11"/>
  </r>
  <r>
    <s v="2021-03-04T22:35:10Z"/>
    <x v="5"/>
    <s v="50090441064"/>
    <s v="13912737020"/>
    <n v="-115.54"/>
    <s v="13730967.57"/>
  </r>
  <r>
    <s v="2021-03-04T22:35:10Z"/>
    <x v="11"/>
    <s v="50090441065"/>
    <s v="13912737020"/>
    <n v="-287.64"/>
    <s v="13730679.93"/>
  </r>
  <r>
    <s v="2021-03-05T01:00:18Z"/>
    <x v="6"/>
    <s v="50098091497"/>
    <s v="9410234671"/>
    <n v="-540078.01"/>
    <s v="13190601.92"/>
  </r>
  <r>
    <s v="2021-03-05T01:11:44Z"/>
    <x v="0"/>
    <s v="50098395844"/>
    <s v="13913785235"/>
    <n v="2973"/>
    <s v="13193574.92"/>
  </r>
  <r>
    <s v="2021-03-05T01:11:44Z"/>
    <x v="1"/>
    <s v="50098395845"/>
    <s v="13913785235"/>
    <n v="-5.95"/>
    <s v="13193568.97"/>
  </r>
  <r>
    <s v="2021-03-05T01:11:44Z"/>
    <x v="2"/>
    <s v="50098395846"/>
    <s v="13913785235"/>
    <n v="-14.87"/>
    <s v="13193554.1"/>
  </r>
  <r>
    <s v="2021-03-05T01:11:44Z"/>
    <x v="3"/>
    <s v="50098395847"/>
    <s v="13913785235"/>
    <n v="-29.73"/>
    <s v="13193524.37"/>
  </r>
  <r>
    <s v="2021-03-05T01:11:44Z"/>
    <x v="5"/>
    <s v="50098395848"/>
    <s v="13913785235"/>
    <n v="-71.650000000000006"/>
    <s v="13193452.72"/>
  </r>
  <r>
    <s v="2021-03-05T01:11:44Z"/>
    <x v="4"/>
    <s v="50098395849"/>
    <s v="13913785235"/>
    <n v="-89.19"/>
    <s v="13193363.53"/>
  </r>
  <r>
    <s v="2021-03-05T07:33:37Z"/>
    <x v="0"/>
    <s v="50105835924"/>
    <s v="13914952057"/>
    <n v="2839"/>
    <s v="13196202.53"/>
  </r>
  <r>
    <s v="2021-03-05T07:33:37Z"/>
    <x v="1"/>
    <s v="50105835925"/>
    <s v="13914952057"/>
    <n v="-5.68"/>
    <s v="13196196.85"/>
  </r>
  <r>
    <s v="2021-03-05T07:33:37Z"/>
    <x v="2"/>
    <s v="50105835926"/>
    <s v="13914952057"/>
    <n v="-14.2"/>
    <s v="13196182.65"/>
  </r>
  <r>
    <s v="2021-03-05T07:33:37Z"/>
    <x v="3"/>
    <s v="50105835927"/>
    <s v="13914952057"/>
    <n v="-28.39"/>
    <s v="13196154.26"/>
  </r>
  <r>
    <s v="2021-03-05T07:33:37Z"/>
    <x v="5"/>
    <s v="50105835928"/>
    <s v="13914952057"/>
    <n v="-68.42"/>
    <s v="13196085.84"/>
  </r>
  <r>
    <s v="2021-03-05T07:33:37Z"/>
    <x v="7"/>
    <s v="50105835929"/>
    <s v="13914952057"/>
    <n v="-83.75"/>
    <s v="13196002.09"/>
  </r>
  <r>
    <s v="2021-03-05T07:33:37Z"/>
    <x v="4"/>
    <s v="50105835930"/>
    <s v="13914952057"/>
    <n v="-85.17"/>
    <s v="13195916.92"/>
  </r>
  <r>
    <s v="2021-03-05T08:23:18Z"/>
    <x v="0"/>
    <s v="50107492141"/>
    <s v="13915245231"/>
    <n v="1974"/>
    <s v="13197890.92"/>
  </r>
  <r>
    <s v="2021-03-05T08:23:18Z"/>
    <x v="1"/>
    <s v="50107492142"/>
    <s v="13915245231"/>
    <n v="-3.95"/>
    <s v="13197886.97"/>
  </r>
  <r>
    <s v="2021-03-05T08:23:18Z"/>
    <x v="2"/>
    <s v="50107492143"/>
    <s v="13915245231"/>
    <n v="-9.8699999999999992"/>
    <s v="13197877.1"/>
  </r>
  <r>
    <s v="2021-03-05T08:23:18Z"/>
    <x v="3"/>
    <s v="50107492144"/>
    <s v="13915245231"/>
    <n v="-9.8699999999999992"/>
    <s v="13197867.23"/>
  </r>
  <r>
    <s v="2021-03-05T08:23:18Z"/>
    <x v="4"/>
    <s v="50107492145"/>
    <s v="13915245231"/>
    <n v="-9.8699999999999992"/>
    <s v="13197857.36"/>
  </r>
  <r>
    <s v="2021-03-05T08:23:18Z"/>
    <x v="5"/>
    <s v="50107492146"/>
    <s v="13915245231"/>
    <n v="-47.57"/>
    <s v="13197809.79"/>
  </r>
  <r>
    <s v="2021-03-05T08:23:18Z"/>
    <x v="10"/>
    <s v="50107492147"/>
    <s v="13915245231"/>
    <n v="-88.83"/>
    <s v="13197720.96"/>
  </r>
  <r>
    <s v="2021-03-05T08:24:16Z"/>
    <x v="0"/>
    <s v="50107550812"/>
    <s v="13915245379"/>
    <n v="3077"/>
    <s v="13200797.96"/>
  </r>
  <r>
    <s v="2021-03-05T08:24:16Z"/>
    <x v="1"/>
    <s v="50107550813"/>
    <s v="13915245379"/>
    <n v="-6.15"/>
    <s v="13200791.81"/>
  </r>
  <r>
    <s v="2021-03-05T08:24:16Z"/>
    <x v="2"/>
    <s v="50107550814"/>
    <s v="13915245379"/>
    <n v="-15.39"/>
    <s v="13200776.42"/>
  </r>
  <r>
    <s v="2021-03-05T08:24:16Z"/>
    <x v="3"/>
    <s v="50107550815"/>
    <s v="13915245379"/>
    <n v="-30.77"/>
    <s v="13200745.65"/>
  </r>
  <r>
    <s v="2021-03-05T08:24:16Z"/>
    <x v="5"/>
    <s v="50107550816"/>
    <s v="13915245379"/>
    <n v="-74.16"/>
    <s v="13200671.49"/>
  </r>
  <r>
    <s v="2021-03-05T08:24:16Z"/>
    <x v="4"/>
    <s v="50107550817"/>
    <s v="13915245379"/>
    <n v="-92.31"/>
    <s v="13200579.18"/>
  </r>
  <r>
    <s v="2021-03-05T08:32:47Z"/>
    <x v="0"/>
    <s v="50107908052"/>
    <s v="13915304549"/>
    <n v="2312"/>
    <s v="13202891.18"/>
  </r>
  <r>
    <s v="2021-03-05T08:32:47Z"/>
    <x v="1"/>
    <s v="50107908053"/>
    <s v="13915304549"/>
    <n v="-4.62"/>
    <s v="13202886.56"/>
  </r>
  <r>
    <s v="2021-03-05T08:32:47Z"/>
    <x v="2"/>
    <s v="50107908054"/>
    <s v="13915304549"/>
    <n v="-11.56"/>
    <s v="13202875"/>
  </r>
  <r>
    <s v="2021-03-05T08:32:47Z"/>
    <x v="3"/>
    <s v="50107908055"/>
    <s v="13915304549"/>
    <n v="-23.12"/>
    <s v="13202851.88"/>
  </r>
  <r>
    <s v="2021-03-05T08:32:47Z"/>
    <x v="5"/>
    <s v="50107908056"/>
    <s v="13915304549"/>
    <n v="-55.72"/>
    <s v="13202796.16"/>
  </r>
  <r>
    <s v="2021-03-05T08:32:47Z"/>
    <x v="7"/>
    <s v="50107908057"/>
    <s v="13915304549"/>
    <n v="-68.2"/>
    <s v="13202727.96"/>
  </r>
  <r>
    <s v="2021-03-05T08:32:47Z"/>
    <x v="4"/>
    <s v="50107908058"/>
    <s v="13915304549"/>
    <n v="-69.36"/>
    <s v="13202658.6"/>
  </r>
  <r>
    <s v="2021-03-05T08:44:54Z"/>
    <x v="0"/>
    <s v="50108485120"/>
    <s v="13915422461"/>
    <n v="4340"/>
    <s v="13206998.6"/>
  </r>
  <r>
    <s v="2021-03-05T08:44:54Z"/>
    <x v="1"/>
    <s v="50108485121"/>
    <s v="13915422461"/>
    <n v="-8.68"/>
    <s v="13206989.92"/>
  </r>
  <r>
    <s v="2021-03-05T08:44:54Z"/>
    <x v="2"/>
    <s v="50108485122"/>
    <s v="13915422461"/>
    <n v="-21.7"/>
    <s v="13206968.22"/>
  </r>
  <r>
    <s v="2021-03-05T08:44:54Z"/>
    <x v="3"/>
    <s v="50108485123"/>
    <s v="13915422461"/>
    <n v="-21.7"/>
    <s v="13206946.52"/>
  </r>
  <r>
    <s v="2021-03-05T08:44:54Z"/>
    <x v="4"/>
    <s v="50108485124"/>
    <s v="13915422461"/>
    <n v="-21.7"/>
    <s v="13206924.82"/>
  </r>
  <r>
    <s v="2021-03-05T08:44:54Z"/>
    <x v="5"/>
    <s v="50108485125"/>
    <s v="13915422461"/>
    <n v="-104.59"/>
    <s v="13206820.23"/>
  </r>
  <r>
    <s v="2021-03-05T08:47:20Z"/>
    <x v="0"/>
    <s v="50108609309"/>
    <s v="13915428726"/>
    <n v="3594"/>
    <s v="13210414.23"/>
  </r>
  <r>
    <s v="2021-03-05T08:47:20Z"/>
    <x v="1"/>
    <s v="50108609310"/>
    <s v="13915428726"/>
    <n v="-7.19"/>
    <s v="13210407.04"/>
  </r>
  <r>
    <s v="2021-03-05T08:47:20Z"/>
    <x v="2"/>
    <s v="50108609311"/>
    <s v="13915428726"/>
    <n v="-17.97"/>
    <s v="13210389.07"/>
  </r>
  <r>
    <s v="2021-03-05T08:47:20Z"/>
    <x v="3"/>
    <s v="50108609312"/>
    <s v="13915428726"/>
    <n v="-17.97"/>
    <s v="13210371.1"/>
  </r>
  <r>
    <s v="2021-03-05T08:47:20Z"/>
    <x v="4"/>
    <s v="50108609313"/>
    <s v="13915428726"/>
    <n v="-17.97"/>
    <s v="13210353.13"/>
  </r>
  <r>
    <s v="2021-03-05T08:47:20Z"/>
    <x v="5"/>
    <s v="50108609314"/>
    <s v="13915428726"/>
    <n v="-86.62"/>
    <s v="13210266.51"/>
  </r>
  <r>
    <s v="2021-03-05T09:09:03Z"/>
    <x v="0"/>
    <s v="50109739109"/>
    <s v="13915631645"/>
    <n v="2045"/>
    <s v="13212311.51"/>
  </r>
  <r>
    <s v="2021-03-05T09:09:03Z"/>
    <x v="1"/>
    <s v="50109739110"/>
    <s v="13915631645"/>
    <n v="-4.09"/>
    <s v="13212307.42"/>
  </r>
  <r>
    <s v="2021-03-05T09:09:03Z"/>
    <x v="2"/>
    <s v="50109739111"/>
    <s v="13915631645"/>
    <n v="-10.23"/>
    <s v="13212297.19"/>
  </r>
  <r>
    <s v="2021-03-05T09:09:03Z"/>
    <x v="3"/>
    <s v="50109739112"/>
    <s v="13915631645"/>
    <n v="-10.23"/>
    <s v="13212286.96"/>
  </r>
  <r>
    <s v="2021-03-05T09:09:03Z"/>
    <x v="4"/>
    <s v="50109739113"/>
    <s v="13915631645"/>
    <n v="-10.23"/>
    <s v="13212276.73"/>
  </r>
  <r>
    <s v="2021-03-05T09:09:03Z"/>
    <x v="5"/>
    <s v="50109739114"/>
    <s v="13915631645"/>
    <n v="-49.28"/>
    <s v="13212227.45"/>
  </r>
  <r>
    <s v="2021-03-05T09:10:55Z"/>
    <x v="0"/>
    <s v="50109850637"/>
    <s v="13915682003"/>
    <n v="6219"/>
    <s v="13218446.45"/>
  </r>
  <r>
    <s v="2021-03-05T09:10:55Z"/>
    <x v="1"/>
    <s v="50109850638"/>
    <s v="13915682003"/>
    <n v="-12.44"/>
    <s v="13218434.01"/>
  </r>
  <r>
    <s v="2021-03-05T09:10:55Z"/>
    <x v="2"/>
    <s v="50109850639"/>
    <s v="13915682003"/>
    <n v="-31.1"/>
    <s v="13218402.91"/>
  </r>
  <r>
    <s v="2021-03-05T09:10:55Z"/>
    <x v="3"/>
    <s v="50109850640"/>
    <s v="13915682003"/>
    <n v="-62.19"/>
    <s v="13218340.72"/>
  </r>
  <r>
    <s v="2021-03-05T09:10:55Z"/>
    <x v="5"/>
    <s v="50109850641"/>
    <s v="13915682003"/>
    <n v="-149.88"/>
    <s v="13218190.84"/>
  </r>
  <r>
    <s v="2021-03-05T09:10:55Z"/>
    <x v="7"/>
    <s v="50109850642"/>
    <s v="13915682003"/>
    <n v="-183.46"/>
    <s v="13218007.38"/>
  </r>
  <r>
    <s v="2021-03-05T09:10:55Z"/>
    <x v="4"/>
    <s v="50109850643"/>
    <s v="13915682003"/>
    <n v="-186.57"/>
    <s v="13217820.81"/>
  </r>
  <r>
    <s v="2021-03-05T09:38:48Z"/>
    <x v="0"/>
    <s v="50111550850"/>
    <s v="13915989006"/>
    <n v="6219"/>
    <s v="13224039.81"/>
  </r>
  <r>
    <s v="2021-03-05T09:38:48Z"/>
    <x v="1"/>
    <s v="50111550851"/>
    <s v="13915989006"/>
    <n v="-12.44"/>
    <s v="13224027.37"/>
  </r>
  <r>
    <s v="2021-03-05T09:38:48Z"/>
    <x v="2"/>
    <s v="50111550852"/>
    <s v="13915989006"/>
    <n v="-31.1"/>
    <s v="13223996.27"/>
  </r>
  <r>
    <s v="2021-03-05T09:38:48Z"/>
    <x v="3"/>
    <s v="50111550853"/>
    <s v="13915989006"/>
    <n v="-62.19"/>
    <s v="13223934.08"/>
  </r>
  <r>
    <s v="2021-03-05T09:38:48Z"/>
    <x v="9"/>
    <s v="50111550854"/>
    <s v="13915989006"/>
    <n v="-124.38"/>
    <s v="13223809.7"/>
  </r>
  <r>
    <s v="2021-03-05T09:38:48Z"/>
    <x v="5"/>
    <s v="50111550855"/>
    <s v="13915989006"/>
    <n v="-149.88"/>
    <s v="13223659.82"/>
  </r>
  <r>
    <s v="2021-03-05T09:38:48Z"/>
    <x v="7"/>
    <s v="50111550856"/>
    <s v="13915989006"/>
    <n v="-183.46"/>
    <s v="13223476.36"/>
  </r>
  <r>
    <s v="2021-03-05T09:38:48Z"/>
    <x v="4"/>
    <s v="50111550857"/>
    <s v="13915989006"/>
    <n v="-186.57"/>
    <s v="13223289.79"/>
  </r>
  <r>
    <s v="2021-03-05T10:02:38Z"/>
    <x v="0"/>
    <s v="50113148176"/>
    <s v="13916238515"/>
    <n v="6362"/>
    <s v="13229651.79"/>
  </r>
  <r>
    <s v="2021-03-05T10:02:38Z"/>
    <x v="1"/>
    <s v="50113148177"/>
    <s v="13916238515"/>
    <n v="-12.72"/>
    <s v="13229639.07"/>
  </r>
  <r>
    <s v="2021-03-05T10:02:38Z"/>
    <x v="2"/>
    <s v="50113148178"/>
    <s v="13916238515"/>
    <n v="-31.81"/>
    <s v="13229607.26"/>
  </r>
  <r>
    <s v="2021-03-05T10:02:38Z"/>
    <x v="3"/>
    <s v="50113148179"/>
    <s v="13916238515"/>
    <n v="-63.62"/>
    <s v="13229543.64"/>
  </r>
  <r>
    <s v="2021-03-05T10:02:38Z"/>
    <x v="5"/>
    <s v="50113148180"/>
    <s v="13916238515"/>
    <n v="-153.32"/>
    <s v="13229390.32"/>
  </r>
  <r>
    <s v="2021-03-05T10:02:38Z"/>
    <x v="7"/>
    <s v="50113148181"/>
    <s v="13916238515"/>
    <n v="-187.68"/>
    <s v="13229202.64"/>
  </r>
  <r>
    <s v="2021-03-05T10:02:38Z"/>
    <x v="4"/>
    <s v="50113148182"/>
    <s v="13916238515"/>
    <n v="-190.86"/>
    <s v="13229011.78"/>
  </r>
  <r>
    <s v="2021-03-05T10:27:49Z"/>
    <x v="0"/>
    <s v="50115134828"/>
    <s v="13916552757"/>
    <n v="312"/>
    <s v="13229323.78"/>
  </r>
  <r>
    <s v="2021-03-05T10:27:49Z"/>
    <x v="1"/>
    <s v="50115134829"/>
    <s v="13916552757"/>
    <n v="-0.62"/>
    <s v="13229323.16"/>
  </r>
  <r>
    <s v="2021-03-05T10:27:49Z"/>
    <x v="2"/>
    <s v="50115134830"/>
    <s v="13916552757"/>
    <n v="-1.56"/>
    <s v="13229321.6"/>
  </r>
  <r>
    <s v="2021-03-05T10:27:49Z"/>
    <x v="3"/>
    <s v="50115134831"/>
    <s v="13916552757"/>
    <n v="-3.12"/>
    <s v="13229318.48"/>
  </r>
  <r>
    <s v="2021-03-05T10:27:49Z"/>
    <x v="5"/>
    <s v="50115134832"/>
    <s v="13916552757"/>
    <n v="-7.52"/>
    <s v="13229310.96"/>
  </r>
  <r>
    <s v="2021-03-05T10:27:49Z"/>
    <x v="4"/>
    <s v="50115134833"/>
    <s v="13916552757"/>
    <n v="-9.36"/>
    <s v="13229301.6"/>
  </r>
  <r>
    <s v="2021-03-05T10:30:33Z"/>
    <x v="0"/>
    <s v="50115342596"/>
    <s v="13916632399"/>
    <n v="1723"/>
    <s v="13231024.6"/>
  </r>
  <r>
    <s v="2021-03-05T10:30:33Z"/>
    <x v="1"/>
    <s v="50115342597"/>
    <s v="13916632399"/>
    <n v="-3.45"/>
    <s v="13231021.15"/>
  </r>
  <r>
    <s v="2021-03-05T10:30:33Z"/>
    <x v="2"/>
    <s v="50115342598"/>
    <s v="13916632399"/>
    <n v="-8.6199999999999992"/>
    <s v="13231012.53"/>
  </r>
  <r>
    <s v="2021-03-05T10:30:33Z"/>
    <x v="3"/>
    <s v="50115342599"/>
    <s v="13916632399"/>
    <n v="-17.23"/>
    <s v="13230995.3"/>
  </r>
  <r>
    <s v="2021-03-05T10:30:33Z"/>
    <x v="5"/>
    <s v="50115342600"/>
    <s v="13916632399"/>
    <n v="-41.52"/>
    <s v="13230953.78"/>
  </r>
  <r>
    <s v="2021-03-05T10:30:33Z"/>
    <x v="4"/>
    <s v="50115342601"/>
    <s v="13916632399"/>
    <n v="-51.69"/>
    <s v="13230902.09"/>
  </r>
  <r>
    <s v="2021-03-05T10:32:44Z"/>
    <x v="0"/>
    <s v="50115521637"/>
    <s v="13916642813"/>
    <n v="3873"/>
    <s v="13234775.09"/>
  </r>
  <r>
    <s v="2021-03-05T10:32:44Z"/>
    <x v="1"/>
    <s v="50115521638"/>
    <s v="13916642813"/>
    <n v="-7.75"/>
    <s v="13234767.34"/>
  </r>
  <r>
    <s v="2021-03-05T10:32:44Z"/>
    <x v="2"/>
    <s v="50115521639"/>
    <s v="13916642813"/>
    <n v="-19.37"/>
    <s v="13234747.97"/>
  </r>
  <r>
    <s v="2021-03-05T10:32:44Z"/>
    <x v="3"/>
    <s v="50115521640"/>
    <s v="13916642813"/>
    <n v="-38.729999999999997"/>
    <s v="13234709.24"/>
  </r>
  <r>
    <s v="2021-03-05T10:32:44Z"/>
    <x v="5"/>
    <s v="50115521641"/>
    <s v="13916642813"/>
    <n v="-93.34"/>
    <s v="13234615.9"/>
  </r>
  <r>
    <s v="2021-03-05T10:32:44Z"/>
    <x v="4"/>
    <s v="50115521642"/>
    <s v="13916642813"/>
    <n v="-116.19"/>
    <s v="13234499.71"/>
  </r>
  <r>
    <s v="2021-03-05T10:32:51Z"/>
    <x v="0"/>
    <s v="50115512061"/>
    <s v="13916642842"/>
    <n v="708"/>
    <s v="13235207.71"/>
  </r>
  <r>
    <s v="2021-03-05T10:32:51Z"/>
    <x v="1"/>
    <s v="50115512062"/>
    <s v="13916642842"/>
    <n v="-1.42"/>
    <s v="13235206.29"/>
  </r>
  <r>
    <s v="2021-03-05T10:32:51Z"/>
    <x v="2"/>
    <s v="50115512063"/>
    <s v="13916642842"/>
    <n v="-3.54"/>
    <s v="13235202.75"/>
  </r>
  <r>
    <s v="2021-03-05T10:32:51Z"/>
    <x v="3"/>
    <s v="50115512064"/>
    <s v="13916642842"/>
    <n v="-7.08"/>
    <s v="13235195.67"/>
  </r>
  <r>
    <s v="2021-03-05T10:32:51Z"/>
    <x v="5"/>
    <s v="50115512065"/>
    <s v="13916642842"/>
    <n v="-17.059999999999999"/>
    <s v="13235178.61"/>
  </r>
  <r>
    <s v="2021-03-05T10:32:51Z"/>
    <x v="7"/>
    <s v="50115512066"/>
    <s v="13916642842"/>
    <n v="-20.89"/>
    <s v="13235157.72"/>
  </r>
  <r>
    <s v="2021-03-05T10:32:51Z"/>
    <x v="4"/>
    <s v="50115512067"/>
    <s v="13916642842"/>
    <n v="-21.24"/>
    <s v="13235136.48"/>
  </r>
  <r>
    <s v="2021-03-05T10:34:11Z"/>
    <x v="0"/>
    <s v="50115606187"/>
    <s v="13916696320"/>
    <n v="300"/>
    <s v="13235436.48"/>
  </r>
  <r>
    <s v="2021-03-05T10:34:11Z"/>
    <x v="1"/>
    <s v="50115606188"/>
    <s v="13916696320"/>
    <n v="-0.6"/>
    <s v="13235435.88"/>
  </r>
  <r>
    <s v="2021-03-05T10:34:11Z"/>
    <x v="2"/>
    <s v="50115606189"/>
    <s v="13916696320"/>
    <n v="-1.5"/>
    <s v="13235434.38"/>
  </r>
  <r>
    <s v="2021-03-05T10:34:11Z"/>
    <x v="3"/>
    <s v="50115606190"/>
    <s v="13916696320"/>
    <n v="-1.5"/>
    <s v="13235432.88"/>
  </r>
  <r>
    <s v="2021-03-05T10:34:11Z"/>
    <x v="4"/>
    <s v="50115606191"/>
    <s v="13916696320"/>
    <n v="-1.5"/>
    <s v="13235431.38"/>
  </r>
  <r>
    <s v="2021-03-05T10:34:11Z"/>
    <x v="5"/>
    <s v="50115606192"/>
    <s v="13916696320"/>
    <n v="-7.23"/>
    <s v="13235424.15"/>
  </r>
  <r>
    <s v="2021-03-05T10:44:34Z"/>
    <x v="0"/>
    <s v="50116471177"/>
    <s v="13916829602"/>
    <n v="336"/>
    <s v="13235760.15"/>
  </r>
  <r>
    <s v="2021-03-05T10:44:34Z"/>
    <x v="1"/>
    <s v="50116471178"/>
    <s v="13916829602"/>
    <n v="-0.67"/>
    <s v="13235759.48"/>
  </r>
  <r>
    <s v="2021-03-05T10:44:34Z"/>
    <x v="2"/>
    <s v="50116471179"/>
    <s v="13916829602"/>
    <n v="-1.68"/>
    <s v="13235757.8"/>
  </r>
  <r>
    <s v="2021-03-05T10:44:34Z"/>
    <x v="3"/>
    <s v="50116471180"/>
    <s v="13916829602"/>
    <n v="-3.36"/>
    <s v="13235754.44"/>
  </r>
  <r>
    <s v="2021-03-05T10:44:34Z"/>
    <x v="5"/>
    <s v="50116471181"/>
    <s v="13916829602"/>
    <n v="-8.1"/>
    <s v="13235746.34"/>
  </r>
  <r>
    <s v="2021-03-05T10:44:34Z"/>
    <x v="4"/>
    <s v="50116471182"/>
    <s v="13916829602"/>
    <n v="-10.08"/>
    <s v="13235736.26"/>
  </r>
  <r>
    <s v="2021-03-05T10:44:51Z"/>
    <x v="0"/>
    <s v="50116504949"/>
    <s v="13916829687"/>
    <n v="184"/>
    <s v="13235920.26"/>
  </r>
  <r>
    <s v="2021-03-05T10:44:51Z"/>
    <x v="1"/>
    <s v="50116504950"/>
    <s v="13916829687"/>
    <n v="-0.37"/>
    <s v="13235919.89"/>
  </r>
  <r>
    <s v="2021-03-05T10:44:51Z"/>
    <x v="3"/>
    <s v="50116504951"/>
    <s v="13916829687"/>
    <n v="-0.92"/>
    <s v="13235918.97"/>
  </r>
  <r>
    <s v="2021-03-05T10:44:51Z"/>
    <x v="4"/>
    <s v="50116504952"/>
    <s v="13916829687"/>
    <n v="-0.92"/>
    <s v="13235918.05"/>
  </r>
  <r>
    <s v="2021-03-05T10:44:51Z"/>
    <x v="5"/>
    <s v="50116504953"/>
    <s v="13916829687"/>
    <n v="-4.43"/>
    <s v="13235913.62"/>
  </r>
  <r>
    <s v="2021-03-05T10:46:26Z"/>
    <x v="0"/>
    <s v="50116643616"/>
    <s v="13916833847"/>
    <n v="144"/>
    <s v="13236057.62"/>
  </r>
  <r>
    <s v="2021-03-05T10:46:26Z"/>
    <x v="1"/>
    <s v="50116643617"/>
    <s v="13916833847"/>
    <n v="-0.28999999999999998"/>
    <s v="13236057.33"/>
  </r>
  <r>
    <s v="2021-03-05T10:46:26Z"/>
    <x v="3"/>
    <s v="50116643618"/>
    <s v="13916833847"/>
    <n v="-0.72"/>
    <s v="13236056.61"/>
  </r>
  <r>
    <s v="2021-03-05T10:46:26Z"/>
    <x v="4"/>
    <s v="50116643619"/>
    <s v="13916833847"/>
    <n v="-0.72"/>
    <s v="13236055.89"/>
  </r>
  <r>
    <s v="2021-03-05T10:46:26Z"/>
    <x v="5"/>
    <s v="50116643620"/>
    <s v="13916833847"/>
    <n v="-3.47"/>
    <s v="13236052.42"/>
  </r>
  <r>
    <s v="2021-03-05T10:46:27Z"/>
    <x v="0"/>
    <s v="50116644485"/>
    <s v="13916833876"/>
    <n v="3645"/>
    <s v="13239697.42"/>
  </r>
  <r>
    <s v="2021-03-05T10:46:27Z"/>
    <x v="1"/>
    <s v="50116644486"/>
    <s v="13916833876"/>
    <n v="-7.29"/>
    <s v="13239690.13"/>
  </r>
  <r>
    <s v="2021-03-05T10:46:27Z"/>
    <x v="2"/>
    <s v="50116644487"/>
    <s v="13916833876"/>
    <n v="-18.23"/>
    <s v="13239671.9"/>
  </r>
  <r>
    <s v="2021-03-05T10:46:27Z"/>
    <x v="3"/>
    <s v="50116644488"/>
    <s v="13916833876"/>
    <n v="-36.450000000000003"/>
    <s v="13239635.45"/>
  </r>
  <r>
    <s v="2021-03-05T10:46:27Z"/>
    <x v="5"/>
    <s v="50116644489"/>
    <s v="13916833876"/>
    <n v="-87.84"/>
    <s v="13239547.61"/>
  </r>
  <r>
    <s v="2021-03-05T10:46:27Z"/>
    <x v="7"/>
    <s v="50116644490"/>
    <s v="13916833876"/>
    <n v="-107.53"/>
    <s v="13239440.08"/>
  </r>
  <r>
    <s v="2021-03-05T10:46:27Z"/>
    <x v="4"/>
    <s v="50116644491"/>
    <s v="13916833876"/>
    <n v="-109.35"/>
    <s v="13239330.73"/>
  </r>
  <r>
    <s v="2021-03-05T10:47:30Z"/>
    <x v="0"/>
    <s v="50116735140"/>
    <s v="13916900158"/>
    <n v="240"/>
    <s v="13239570.73"/>
  </r>
  <r>
    <s v="2021-03-05T10:47:30Z"/>
    <x v="1"/>
    <s v="50116735141"/>
    <s v="13916900158"/>
    <n v="-0.48"/>
    <s v="13239570.25"/>
  </r>
  <r>
    <s v="2021-03-05T10:47:30Z"/>
    <x v="2"/>
    <s v="50116735142"/>
    <s v="13916900158"/>
    <n v="-1.2"/>
    <s v="13239569.05"/>
  </r>
  <r>
    <s v="2021-03-05T10:47:30Z"/>
    <x v="3"/>
    <s v="50116735143"/>
    <s v="13916900158"/>
    <n v="-1.2"/>
    <s v="13239567.85"/>
  </r>
  <r>
    <s v="2021-03-05T10:47:30Z"/>
    <x v="4"/>
    <s v="50116735144"/>
    <s v="13916900158"/>
    <n v="-1.2"/>
    <s v="13239566.65"/>
  </r>
  <r>
    <s v="2021-03-05T10:47:30Z"/>
    <x v="5"/>
    <s v="50116735145"/>
    <s v="13916900158"/>
    <n v="-5.78"/>
    <s v="13239560.87"/>
  </r>
  <r>
    <s v="2021-03-05T10:51:25Z"/>
    <x v="0"/>
    <s v="50117030903"/>
    <s v="13916965003"/>
    <n v="3413"/>
    <s v="13242973.87"/>
  </r>
  <r>
    <s v="2021-03-05T10:51:25Z"/>
    <x v="1"/>
    <s v="50117030904"/>
    <s v="13916965003"/>
    <n v="-6.83"/>
    <s v="13242967.04"/>
  </r>
  <r>
    <s v="2021-03-05T10:51:25Z"/>
    <x v="2"/>
    <s v="50117030905"/>
    <s v="13916965003"/>
    <n v="-17.07"/>
    <s v="13242949.97"/>
  </r>
  <r>
    <s v="2021-03-05T10:51:25Z"/>
    <x v="3"/>
    <s v="50117030906"/>
    <s v="13916965003"/>
    <n v="-34.130000000000003"/>
    <s v="13242915.84"/>
  </r>
  <r>
    <s v="2021-03-05T10:51:25Z"/>
    <x v="5"/>
    <s v="50117030907"/>
    <s v="13916965003"/>
    <n v="-82.25"/>
    <s v="13242833.59"/>
  </r>
  <r>
    <s v="2021-03-05T10:51:25Z"/>
    <x v="4"/>
    <s v="50117030908"/>
    <s v="13916965003"/>
    <n v="-102.39"/>
    <s v="13242731.2"/>
  </r>
  <r>
    <s v="2021-03-05T10:51:56Z"/>
    <x v="0"/>
    <s v="50117052156"/>
    <s v="13916965109"/>
    <n v="4200"/>
    <s v="13246931.2"/>
  </r>
  <r>
    <s v="2021-03-05T10:51:56Z"/>
    <x v="1"/>
    <s v="50117052157"/>
    <s v="13916965109"/>
    <n v="-8.4"/>
    <s v="13246922.8"/>
  </r>
  <r>
    <s v="2021-03-05T10:51:56Z"/>
    <x v="2"/>
    <s v="50117052158"/>
    <s v="13916965109"/>
    <n v="-21"/>
    <s v="13246901.8"/>
  </r>
  <r>
    <s v="2021-03-05T10:51:56Z"/>
    <x v="3"/>
    <s v="50117052159"/>
    <s v="13916965109"/>
    <n v="-42"/>
    <s v="13246859.8"/>
  </r>
  <r>
    <s v="2021-03-05T10:51:56Z"/>
    <x v="5"/>
    <s v="50117052160"/>
    <s v="13916965109"/>
    <n v="-101.22"/>
    <s v="13246758.58"/>
  </r>
  <r>
    <s v="2021-03-05T10:51:56Z"/>
    <x v="4"/>
    <s v="50117052161"/>
    <s v="13916965109"/>
    <n v="-126"/>
    <s v="13246632.58"/>
  </r>
  <r>
    <s v="2021-03-05T10:58:08Z"/>
    <x v="0"/>
    <s v="50117597825"/>
    <s v="13917023498"/>
    <n v="66"/>
    <s v="13246698.58"/>
  </r>
  <r>
    <s v="2021-03-05T10:58:08Z"/>
    <x v="1"/>
    <s v="50117597826"/>
    <s v="13917023498"/>
    <n v="-0.13"/>
    <s v="13246698.45"/>
  </r>
  <r>
    <s v="2021-03-05T10:58:08Z"/>
    <x v="3"/>
    <s v="50117597827"/>
    <s v="13917023498"/>
    <n v="-0.66"/>
    <s v="13246697.79"/>
  </r>
  <r>
    <s v="2021-03-05T10:58:08Z"/>
    <x v="5"/>
    <s v="50117597828"/>
    <s v="13917023498"/>
    <n v="-1.59"/>
    <s v="13246696.2"/>
  </r>
  <r>
    <s v="2021-03-05T10:58:08Z"/>
    <x v="7"/>
    <s v="50117597829"/>
    <s v="13917023498"/>
    <n v="-1.95"/>
    <s v="13246694.25"/>
  </r>
  <r>
    <s v="2021-03-05T10:58:08Z"/>
    <x v="4"/>
    <s v="50117597830"/>
    <s v="13917023498"/>
    <n v="-1.98"/>
    <s v="13246692.27"/>
  </r>
  <r>
    <s v="2021-03-05T11:11:40Z"/>
    <x v="0"/>
    <s v="50118422815"/>
    <s v="13917224412"/>
    <n v="160"/>
    <s v="13246852.27"/>
  </r>
  <r>
    <s v="2021-03-05T11:11:40Z"/>
    <x v="1"/>
    <s v="50118422816"/>
    <s v="13917224412"/>
    <n v="-0.32"/>
    <s v="13246851.95"/>
  </r>
  <r>
    <s v="2021-03-05T11:11:40Z"/>
    <x v="3"/>
    <s v="50118422817"/>
    <s v="13917224412"/>
    <n v="-0.8"/>
    <s v="13246851.15"/>
  </r>
  <r>
    <s v="2021-03-05T11:11:40Z"/>
    <x v="4"/>
    <s v="50118422818"/>
    <s v="13917224412"/>
    <n v="-0.8"/>
    <s v="13246850.35"/>
  </r>
  <r>
    <s v="2021-03-05T11:11:40Z"/>
    <x v="5"/>
    <s v="50118422819"/>
    <s v="13917224412"/>
    <n v="-3.86"/>
    <s v="13246846.49"/>
  </r>
  <r>
    <s v="2021-03-05T11:11:44Z"/>
    <x v="0"/>
    <s v="50118425262"/>
    <s v="13917224486"/>
    <n v="2024"/>
    <s v="13248870.49"/>
  </r>
  <r>
    <s v="2021-03-05T11:11:44Z"/>
    <x v="1"/>
    <s v="50118425263"/>
    <s v="13917224486"/>
    <n v="-4.05"/>
    <s v="13248866.44"/>
  </r>
  <r>
    <s v="2021-03-05T11:11:44Z"/>
    <x v="2"/>
    <s v="50118425264"/>
    <s v="13917224486"/>
    <n v="-10.119999999999999"/>
    <s v="13248856.32"/>
  </r>
  <r>
    <s v="2021-03-05T11:11:44Z"/>
    <x v="3"/>
    <s v="50118425265"/>
    <s v="13917224486"/>
    <n v="-10.119999999999999"/>
    <s v="13248846.2"/>
  </r>
  <r>
    <s v="2021-03-05T11:11:44Z"/>
    <x v="4"/>
    <s v="50118425266"/>
    <s v="13917224486"/>
    <n v="-10.119999999999999"/>
    <s v="13248836.08"/>
  </r>
  <r>
    <s v="2021-03-05T11:11:44Z"/>
    <x v="5"/>
    <s v="50118425267"/>
    <s v="13917224486"/>
    <n v="-48.78"/>
    <s v="13248787.3"/>
  </r>
  <r>
    <s v="2021-03-05T11:11:57Z"/>
    <x v="0"/>
    <s v="50118435582"/>
    <s v="13917210741"/>
    <n v="80"/>
    <s v="13248867.3"/>
  </r>
  <r>
    <s v="2021-03-05T11:11:57Z"/>
    <x v="1"/>
    <s v="50118435583"/>
    <s v="13917210741"/>
    <n v="-0.16"/>
    <s v="13248867.14"/>
  </r>
  <r>
    <s v="2021-03-05T11:11:57Z"/>
    <x v="3"/>
    <s v="50118435584"/>
    <s v="13917210741"/>
    <n v="-0.8"/>
    <s v="13248866.34"/>
  </r>
  <r>
    <s v="2021-03-05T11:11:57Z"/>
    <x v="5"/>
    <s v="50118435585"/>
    <s v="13917210741"/>
    <n v="-1.93"/>
    <s v="13248864.41"/>
  </r>
  <r>
    <s v="2021-03-05T11:11:57Z"/>
    <x v="4"/>
    <s v="50118435586"/>
    <s v="13917210741"/>
    <n v="-2.4"/>
    <s v="13248862.01"/>
  </r>
  <r>
    <s v="2021-03-05T11:14:52Z"/>
    <x v="0"/>
    <s v="50118692092"/>
    <s v="13917278283"/>
    <n v="558"/>
    <s v="13249420.01"/>
  </r>
  <r>
    <s v="2021-03-05T11:14:52Z"/>
    <x v="1"/>
    <s v="50118692093"/>
    <s v="13917278283"/>
    <n v="-1.1200000000000001"/>
    <s v="13249418.89"/>
  </r>
  <r>
    <s v="2021-03-05T11:14:52Z"/>
    <x v="2"/>
    <s v="50118692094"/>
    <s v="13917278283"/>
    <n v="-2.79"/>
    <s v="13249416.1"/>
  </r>
  <r>
    <s v="2021-03-05T11:14:52Z"/>
    <x v="3"/>
    <s v="50118692095"/>
    <s v="13917278283"/>
    <n v="-2.79"/>
    <s v="13249413.31"/>
  </r>
  <r>
    <s v="2021-03-05T11:14:52Z"/>
    <x v="4"/>
    <s v="50118692096"/>
    <s v="13917278283"/>
    <n v="-2.79"/>
    <s v="13249410.52"/>
  </r>
  <r>
    <s v="2021-03-05T11:14:52Z"/>
    <x v="9"/>
    <s v="50118692097"/>
    <s v="13917278283"/>
    <n v="-11.16"/>
    <s v="13249399.36"/>
  </r>
  <r>
    <s v="2021-03-05T11:14:52Z"/>
    <x v="5"/>
    <s v="50118692098"/>
    <s v="13917278283"/>
    <n v="-13.45"/>
    <s v="13249385.91"/>
  </r>
  <r>
    <s v="2021-03-05T11:14:57Z"/>
    <x v="0"/>
    <s v="50118695838"/>
    <s v="13917278316"/>
    <n v="230"/>
    <s v="13249615.91"/>
  </r>
  <r>
    <s v="2021-03-05T11:14:57Z"/>
    <x v="1"/>
    <s v="50118695839"/>
    <s v="13917278316"/>
    <n v="-0.46"/>
    <s v="13249615.45"/>
  </r>
  <r>
    <s v="2021-03-05T11:14:57Z"/>
    <x v="2"/>
    <s v="50118695840"/>
    <s v="13917278316"/>
    <n v="-1.1499999999999999"/>
    <s v="13249614.3"/>
  </r>
  <r>
    <s v="2021-03-05T11:14:57Z"/>
    <x v="3"/>
    <s v="50118695841"/>
    <s v="13917278316"/>
    <n v="-1.1499999999999999"/>
    <s v="13249613.15"/>
  </r>
  <r>
    <s v="2021-03-05T11:14:57Z"/>
    <x v="4"/>
    <s v="50118695842"/>
    <s v="13917278316"/>
    <n v="-1.1499999999999999"/>
    <s v="13249612"/>
  </r>
  <r>
    <s v="2021-03-05T11:14:57Z"/>
    <x v="5"/>
    <s v="50118695843"/>
    <s v="13917278316"/>
    <n v="-5.54"/>
    <s v="13249606.46"/>
  </r>
  <r>
    <s v="2021-03-05T11:19:14Z"/>
    <x v="0"/>
    <s v="50119091119"/>
    <s v="13917353248"/>
    <n v="324"/>
    <s v="13249930.46"/>
  </r>
  <r>
    <s v="2021-03-05T11:19:14Z"/>
    <x v="1"/>
    <s v="50119091120"/>
    <s v="13917353248"/>
    <n v="-0.65"/>
    <s v="13249929.81"/>
  </r>
  <r>
    <s v="2021-03-05T11:19:14Z"/>
    <x v="2"/>
    <s v="50119091121"/>
    <s v="13917353248"/>
    <n v="-1.62"/>
    <s v="13249928.19"/>
  </r>
  <r>
    <s v="2021-03-05T11:19:14Z"/>
    <x v="3"/>
    <s v="50119091122"/>
    <s v="13917353248"/>
    <n v="-1.62"/>
    <s v="13249926.57"/>
  </r>
  <r>
    <s v="2021-03-05T11:19:14Z"/>
    <x v="4"/>
    <s v="50119091123"/>
    <s v="13917353248"/>
    <n v="-1.62"/>
    <s v="13249924.95"/>
  </r>
  <r>
    <s v="2021-03-05T11:19:14Z"/>
    <x v="5"/>
    <s v="50119091124"/>
    <s v="13917353248"/>
    <n v="-7.81"/>
    <s v="13249917.14"/>
  </r>
  <r>
    <s v="2021-03-05T11:21:55Z"/>
    <x v="0"/>
    <s v="50119373066"/>
    <s v="13917405028"/>
    <n v="1038"/>
    <s v="13250955.14"/>
  </r>
  <r>
    <s v="2021-03-05T11:21:55Z"/>
    <x v="1"/>
    <s v="50119373067"/>
    <s v="13917405028"/>
    <n v="-2.08"/>
    <s v="13250953.06"/>
  </r>
  <r>
    <s v="2021-03-05T11:21:55Z"/>
    <x v="2"/>
    <s v="50119373069"/>
    <s v="13917405028"/>
    <n v="-5.19"/>
    <s v="13250947.87"/>
  </r>
  <r>
    <s v="2021-03-05T11:21:55Z"/>
    <x v="3"/>
    <s v="50119373070"/>
    <s v="13917405028"/>
    <n v="-5.19"/>
    <s v="13250942.68"/>
  </r>
  <r>
    <s v="2021-03-05T11:21:55Z"/>
    <x v="4"/>
    <s v="50119373072"/>
    <s v="13917405028"/>
    <n v="-5.19"/>
    <s v="13250937.49"/>
  </r>
  <r>
    <s v="2021-03-05T11:21:55Z"/>
    <x v="5"/>
    <s v="50119373074"/>
    <s v="13917405028"/>
    <n v="-25.02"/>
    <s v="13250912.47"/>
  </r>
  <r>
    <s v="2021-03-05T11:22:38Z"/>
    <x v="0"/>
    <s v="50119464436"/>
    <s v="13917405170"/>
    <n v="1455"/>
    <s v="13252367.47"/>
  </r>
  <r>
    <s v="2021-03-05T11:22:38Z"/>
    <x v="1"/>
    <s v="50119464437"/>
    <s v="13917405170"/>
    <n v="-2.91"/>
    <s v="13252364.56"/>
  </r>
  <r>
    <s v="2021-03-05T11:22:38Z"/>
    <x v="2"/>
    <s v="50119464438"/>
    <s v="13917405170"/>
    <n v="-7.28"/>
    <s v="13252357.28"/>
  </r>
  <r>
    <s v="2021-03-05T11:22:38Z"/>
    <x v="3"/>
    <s v="50119464439"/>
    <s v="13917405170"/>
    <n v="-7.28"/>
    <s v="13252350"/>
  </r>
  <r>
    <s v="2021-03-05T11:22:38Z"/>
    <x v="4"/>
    <s v="50119464440"/>
    <s v="13917405170"/>
    <n v="-7.28"/>
    <s v="13252342.72"/>
  </r>
  <r>
    <s v="2021-03-05T11:22:38Z"/>
    <x v="5"/>
    <s v="50119464441"/>
    <s v="13917405170"/>
    <n v="-35.07"/>
    <s v="13252307.65"/>
  </r>
  <r>
    <s v="2021-03-05T11:22:40Z"/>
    <x v="0"/>
    <s v="50119454837"/>
    <s v="13917398229"/>
    <n v="558"/>
    <s v="13252865.65"/>
  </r>
  <r>
    <s v="2021-03-05T11:22:40Z"/>
    <x v="1"/>
    <s v="50119454838"/>
    <s v="13917398229"/>
    <n v="-1.1200000000000001"/>
    <s v="13252864.53"/>
  </r>
  <r>
    <s v="2021-03-05T11:22:40Z"/>
    <x v="2"/>
    <s v="50119454839"/>
    <s v="13917398229"/>
    <n v="-2.79"/>
    <s v="13252861.74"/>
  </r>
  <r>
    <s v="2021-03-05T11:22:40Z"/>
    <x v="3"/>
    <s v="50119454840"/>
    <s v="13917398229"/>
    <n v="-2.79"/>
    <s v="13252858.95"/>
  </r>
  <r>
    <s v="2021-03-05T11:22:40Z"/>
    <x v="4"/>
    <s v="50119454841"/>
    <s v="13917398229"/>
    <n v="-2.79"/>
    <s v="13252856.16"/>
  </r>
  <r>
    <s v="2021-03-05T11:22:40Z"/>
    <x v="5"/>
    <s v="50119454842"/>
    <s v="13917398229"/>
    <n v="-13.45"/>
    <s v="13252842.71"/>
  </r>
  <r>
    <s v="2021-03-05T11:23:48Z"/>
    <x v="0"/>
    <s v="50119579877"/>
    <s v="13917405441"/>
    <n v="84"/>
    <s v="13252926.71"/>
  </r>
  <r>
    <s v="2021-03-05T11:23:48Z"/>
    <x v="1"/>
    <s v="50119579878"/>
    <s v="13917405441"/>
    <n v="-0.17"/>
    <s v="13252926.54"/>
  </r>
  <r>
    <s v="2021-03-05T11:23:48Z"/>
    <x v="3"/>
    <s v="50119579879"/>
    <s v="13917405441"/>
    <n v="-0.84"/>
    <s v="13252925.7"/>
  </r>
  <r>
    <s v="2021-03-05T11:23:48Z"/>
    <x v="5"/>
    <s v="50119579880"/>
    <s v="13917405441"/>
    <n v="-2.02"/>
    <s v="13252923.68"/>
  </r>
  <r>
    <s v="2021-03-05T11:23:48Z"/>
    <x v="4"/>
    <s v="50119579881"/>
    <s v="13917405441"/>
    <n v="-2.52"/>
    <s v="13252921.16"/>
  </r>
  <r>
    <s v="2021-03-05T11:27:33Z"/>
    <x v="0"/>
    <s v="50119986074"/>
    <s v="13917156684"/>
    <n v="280"/>
    <s v="13253201.16"/>
  </r>
  <r>
    <s v="2021-03-05T11:27:33Z"/>
    <x v="1"/>
    <s v="50119986075"/>
    <s v="13917156684"/>
    <n v="-0.56000000000000005"/>
    <s v="13253200.6"/>
  </r>
  <r>
    <s v="2021-03-05T11:27:33Z"/>
    <x v="2"/>
    <s v="50119986076"/>
    <s v="13917156684"/>
    <n v="-1.4"/>
    <s v="13253199.2"/>
  </r>
  <r>
    <s v="2021-03-05T11:27:33Z"/>
    <x v="3"/>
    <s v="50119986077"/>
    <s v="13917156684"/>
    <n v="-1.4"/>
    <s v="13253197.8"/>
  </r>
  <r>
    <s v="2021-03-05T11:27:33Z"/>
    <x v="4"/>
    <s v="50119986078"/>
    <s v="13917156684"/>
    <n v="-1.4"/>
    <s v="13253196.4"/>
  </r>
  <r>
    <s v="2021-03-05T11:27:33Z"/>
    <x v="5"/>
    <s v="50119986079"/>
    <s v="13917156684"/>
    <n v="-6.75"/>
    <s v="13253189.65"/>
  </r>
  <r>
    <s v="2021-03-05T11:27:53Z"/>
    <x v="0"/>
    <s v="50120048269"/>
    <s v="13917467397"/>
    <n v="176"/>
    <s v="13253365.65"/>
  </r>
  <r>
    <s v="2021-03-05T11:27:53Z"/>
    <x v="1"/>
    <s v="50120048270"/>
    <s v="13917467397"/>
    <n v="-0.35"/>
    <s v="13253365.3"/>
  </r>
  <r>
    <s v="2021-03-05T11:27:53Z"/>
    <x v="3"/>
    <s v="50120048271"/>
    <s v="13917467397"/>
    <n v="-0.88"/>
    <s v="13253364.42"/>
  </r>
  <r>
    <s v="2021-03-05T11:27:53Z"/>
    <x v="4"/>
    <s v="50120048272"/>
    <s v="13917467397"/>
    <n v="-0.88"/>
    <s v="13253363.54"/>
  </r>
  <r>
    <s v="2021-03-05T11:27:53Z"/>
    <x v="5"/>
    <s v="50120048273"/>
    <s v="13917467397"/>
    <n v="-4.24"/>
    <s v="13253359.3"/>
  </r>
  <r>
    <s v="2021-03-05T11:28:52Z"/>
    <x v="0"/>
    <s v="50120131388"/>
    <s v="13917156438"/>
    <n v="672"/>
    <s v="13254031.3"/>
  </r>
  <r>
    <s v="2021-03-05T11:28:52Z"/>
    <x v="1"/>
    <s v="50120131389"/>
    <s v="13917156438"/>
    <n v="-1.34"/>
    <s v="13254029.96"/>
  </r>
  <r>
    <s v="2021-03-05T11:28:52Z"/>
    <x v="2"/>
    <s v="50120131390"/>
    <s v="13917156438"/>
    <n v="-3.36"/>
    <s v="13254026.6"/>
  </r>
  <r>
    <s v="2021-03-05T11:28:52Z"/>
    <x v="3"/>
    <s v="50120131391"/>
    <s v="13917156438"/>
    <n v="-3.36"/>
    <s v="13254023.24"/>
  </r>
  <r>
    <s v="2021-03-05T11:28:52Z"/>
    <x v="4"/>
    <s v="50120131392"/>
    <s v="13917156438"/>
    <n v="-3.36"/>
    <s v="13254019.88"/>
  </r>
  <r>
    <s v="2021-03-05T11:28:52Z"/>
    <x v="9"/>
    <s v="50120131393"/>
    <s v="13917156438"/>
    <n v="-13.44"/>
    <s v="13254006.44"/>
  </r>
  <r>
    <s v="2021-03-05T11:28:52Z"/>
    <x v="5"/>
    <s v="50120131394"/>
    <s v="13917156438"/>
    <n v="-16.2"/>
    <s v="13253990.24"/>
  </r>
  <r>
    <s v="2021-03-05T11:30:39Z"/>
    <x v="0"/>
    <s v="50120330855"/>
    <s v="13917472989"/>
    <n v="1092"/>
    <s v="13255082.24"/>
  </r>
  <r>
    <s v="2021-03-05T11:30:39Z"/>
    <x v="1"/>
    <s v="50120330856"/>
    <s v="13917472989"/>
    <n v="-2.1800000000000002"/>
    <s v="13255080.06"/>
  </r>
  <r>
    <s v="2021-03-05T11:30:39Z"/>
    <x v="2"/>
    <s v="50120330857"/>
    <s v="13917472989"/>
    <n v="-5.46"/>
    <s v="13255074.6"/>
  </r>
  <r>
    <s v="2021-03-05T11:30:39Z"/>
    <x v="3"/>
    <s v="50120330858"/>
    <s v="13917472989"/>
    <n v="-5.46"/>
    <s v="13255069.14"/>
  </r>
  <r>
    <s v="2021-03-05T11:30:39Z"/>
    <x v="4"/>
    <s v="50120330859"/>
    <s v="13917472989"/>
    <n v="-5.46"/>
    <s v="13255063.68"/>
  </r>
  <r>
    <s v="2021-03-05T11:30:39Z"/>
    <x v="5"/>
    <s v="50120330860"/>
    <s v="13917472989"/>
    <n v="-26.32"/>
    <s v="13255037.36"/>
  </r>
  <r>
    <s v="2021-03-05T11:31:13Z"/>
    <x v="0"/>
    <s v="50120376045"/>
    <s v="13917484841"/>
    <n v="102"/>
    <s v="13255139.36"/>
  </r>
  <r>
    <s v="2021-03-05T11:31:13Z"/>
    <x v="1"/>
    <s v="50120376046"/>
    <s v="13917484841"/>
    <n v="-0.2"/>
    <s v="13255139.16"/>
  </r>
  <r>
    <s v="2021-03-05T11:31:13Z"/>
    <x v="3"/>
    <s v="50120376047"/>
    <s v="13917484841"/>
    <n v="-0.51"/>
    <s v="13255138.65"/>
  </r>
  <r>
    <s v="2021-03-05T11:31:13Z"/>
    <x v="4"/>
    <s v="50120376048"/>
    <s v="13917484841"/>
    <n v="-0.51"/>
    <s v="13255138.14"/>
  </r>
  <r>
    <s v="2021-03-05T11:31:13Z"/>
    <x v="5"/>
    <s v="50120376049"/>
    <s v="13917484841"/>
    <n v="-2.46"/>
    <s v="13255135.68"/>
  </r>
  <r>
    <s v="2021-03-05T11:31:49Z"/>
    <x v="0"/>
    <s v="50120461811"/>
    <s v="13917210419"/>
    <n v="96"/>
    <s v="13255231.68"/>
  </r>
  <r>
    <s v="2021-03-05T11:31:49Z"/>
    <x v="1"/>
    <s v="50120461812"/>
    <s v="13917210419"/>
    <n v="-0.19"/>
    <s v="13255231.49"/>
  </r>
  <r>
    <s v="2021-03-05T11:31:49Z"/>
    <x v="3"/>
    <s v="50120461814"/>
    <s v="13917210419"/>
    <n v="-0.96"/>
    <s v="13255230.53"/>
  </r>
  <r>
    <s v="2021-03-05T11:31:49Z"/>
    <x v="5"/>
    <s v="50120461815"/>
    <s v="13917210419"/>
    <n v="-2.31"/>
    <s v="13255228.22"/>
  </r>
  <r>
    <s v="2021-03-05T11:31:49Z"/>
    <x v="4"/>
    <s v="50120461817"/>
    <s v="13917210419"/>
    <n v="-2.88"/>
    <s v="13255225.34"/>
  </r>
  <r>
    <s v="2021-03-05T11:32:58Z"/>
    <x v="0"/>
    <s v="50120555437"/>
    <s v="13917561335"/>
    <n v="318"/>
    <s v="13255543.34"/>
  </r>
  <r>
    <s v="2021-03-05T11:32:58Z"/>
    <x v="1"/>
    <s v="50120555438"/>
    <s v="13917561335"/>
    <n v="-0.64"/>
    <s v="13255542.7"/>
  </r>
  <r>
    <s v="2021-03-05T11:32:58Z"/>
    <x v="2"/>
    <s v="50120555439"/>
    <s v="13917561335"/>
    <n v="-1.59"/>
    <s v="13255541.11"/>
  </r>
  <r>
    <s v="2021-03-05T11:32:58Z"/>
    <x v="3"/>
    <s v="50120555440"/>
    <s v="13917561335"/>
    <n v="-1.59"/>
    <s v="13255539.52"/>
  </r>
  <r>
    <s v="2021-03-05T11:32:58Z"/>
    <x v="4"/>
    <s v="50120555441"/>
    <s v="13917561335"/>
    <n v="-1.59"/>
    <s v="13255537.93"/>
  </r>
  <r>
    <s v="2021-03-05T11:32:58Z"/>
    <x v="5"/>
    <s v="50120555442"/>
    <s v="13917561335"/>
    <n v="-7.66"/>
    <s v="13255530.27"/>
  </r>
  <r>
    <s v="2021-03-05T11:33:58Z"/>
    <x v="0"/>
    <s v="50120662173"/>
    <s v="13917561545"/>
    <n v="2051"/>
    <s v="13257581.27"/>
  </r>
  <r>
    <s v="2021-03-05T11:33:58Z"/>
    <x v="1"/>
    <s v="50120662174"/>
    <s v="13917561545"/>
    <n v="-4.0999999999999996"/>
    <s v="13257577.17"/>
  </r>
  <r>
    <s v="2021-03-05T11:33:58Z"/>
    <x v="2"/>
    <s v="50120662175"/>
    <s v="13917561545"/>
    <n v="-10.26"/>
    <s v="13257566.91"/>
  </r>
  <r>
    <s v="2021-03-05T11:33:58Z"/>
    <x v="3"/>
    <s v="50120662176"/>
    <s v="13917561545"/>
    <n v="-10.26"/>
    <s v="13257556.65"/>
  </r>
  <r>
    <s v="2021-03-05T11:33:58Z"/>
    <x v="4"/>
    <s v="50120662177"/>
    <s v="13917561545"/>
    <n v="-10.26"/>
    <s v="13257546.39"/>
  </r>
  <r>
    <s v="2021-03-05T11:33:58Z"/>
    <x v="5"/>
    <s v="50120662178"/>
    <s v="13917561545"/>
    <n v="-49.43"/>
    <s v="13257496.96"/>
  </r>
  <r>
    <s v="2021-03-05T11:36:58Z"/>
    <x v="0"/>
    <s v="50120944055"/>
    <s v="13917668189"/>
    <n v="84"/>
    <s v="13257580.96"/>
  </r>
  <r>
    <s v="2021-03-05T11:36:58Z"/>
    <x v="1"/>
    <s v="50120944056"/>
    <s v="13917668189"/>
    <n v="-0.17"/>
    <s v="13257580.79"/>
  </r>
  <r>
    <s v="2021-03-05T11:36:58Z"/>
    <x v="3"/>
    <s v="50120944057"/>
    <s v="13917668189"/>
    <n v="-0.42"/>
    <s v="13257580.37"/>
  </r>
  <r>
    <s v="2021-03-05T11:36:58Z"/>
    <x v="4"/>
    <s v="50120944058"/>
    <s v="13917668189"/>
    <n v="-0.42"/>
    <s v="13257579.95"/>
  </r>
  <r>
    <s v="2021-03-05T11:36:58Z"/>
    <x v="5"/>
    <s v="50120944059"/>
    <s v="13917668189"/>
    <n v="-2.02"/>
    <s v="13257577.93"/>
  </r>
  <r>
    <s v="2021-03-05T11:37:16Z"/>
    <x v="0"/>
    <s v="50120968668"/>
    <s v="13917653410"/>
    <n v="148"/>
    <s v="13257725.93"/>
  </r>
  <r>
    <s v="2021-03-05T11:37:16Z"/>
    <x v="1"/>
    <s v="50120968669"/>
    <s v="13917653410"/>
    <n v="-0.3"/>
    <s v="13257725.63"/>
  </r>
  <r>
    <s v="2021-03-05T11:37:16Z"/>
    <x v="3"/>
    <s v="50120968670"/>
    <s v="13917653410"/>
    <n v="-0.74"/>
    <s v="13257724.89"/>
  </r>
  <r>
    <s v="2021-03-05T11:37:16Z"/>
    <x v="4"/>
    <s v="50120968671"/>
    <s v="13917653410"/>
    <n v="-0.74"/>
    <s v="13257724.15"/>
  </r>
  <r>
    <s v="2021-03-05T11:37:16Z"/>
    <x v="5"/>
    <s v="50120968672"/>
    <s v="13917653410"/>
    <n v="-3.57"/>
    <s v="13257720.58"/>
  </r>
  <r>
    <s v="2021-03-05T11:46:41Z"/>
    <x v="0"/>
    <s v="50121868476"/>
    <s v="13917801581"/>
    <n v="180"/>
    <s v="13257900.58"/>
  </r>
  <r>
    <s v="2021-03-05T11:46:41Z"/>
    <x v="1"/>
    <s v="50121868477"/>
    <s v="13917801581"/>
    <n v="-0.36"/>
    <s v="13257900.22"/>
  </r>
  <r>
    <s v="2021-03-05T11:46:41Z"/>
    <x v="3"/>
    <s v="50121868478"/>
    <s v="13917801581"/>
    <n v="-1.8"/>
    <s v="13257898.42"/>
  </r>
  <r>
    <s v="2021-03-05T11:46:41Z"/>
    <x v="5"/>
    <s v="50121868479"/>
    <s v="13917801581"/>
    <n v="-4.34"/>
    <s v="13257894.08"/>
  </r>
  <r>
    <s v="2021-03-05T11:46:41Z"/>
    <x v="4"/>
    <s v="50121868480"/>
    <s v="13917801581"/>
    <n v="-5.4"/>
    <s v="13257888.68"/>
  </r>
  <r>
    <s v="2021-03-05T11:49:48Z"/>
    <x v="0"/>
    <s v="50122151220"/>
    <s v="13917819996"/>
    <n v="210"/>
    <s v="13258098.68"/>
  </r>
  <r>
    <s v="2021-03-05T11:49:48Z"/>
    <x v="1"/>
    <s v="50122151221"/>
    <s v="13917819996"/>
    <n v="-0.42"/>
    <s v="13258098.26"/>
  </r>
  <r>
    <s v="2021-03-05T11:49:48Z"/>
    <x v="2"/>
    <s v="50122151222"/>
    <s v="13917819996"/>
    <n v="-1.05"/>
    <s v="13258097.21"/>
  </r>
  <r>
    <s v="2021-03-05T11:49:48Z"/>
    <x v="3"/>
    <s v="50122151223"/>
    <s v="13917819996"/>
    <n v="-2.1"/>
    <s v="13258095.11"/>
  </r>
  <r>
    <s v="2021-03-05T11:49:48Z"/>
    <x v="5"/>
    <s v="50122151224"/>
    <s v="13917819996"/>
    <n v="-5.0599999999999996"/>
    <s v="13258090.05"/>
  </r>
  <r>
    <s v="2021-03-05T11:49:48Z"/>
    <x v="4"/>
    <s v="50122151225"/>
    <s v="13917819996"/>
    <n v="-6.3"/>
    <s v="13258083.75"/>
  </r>
  <r>
    <s v="2021-03-05T11:50:22Z"/>
    <x v="0"/>
    <s v="50122206142"/>
    <s v="13917819998"/>
    <n v="160"/>
    <s v="13258243.75"/>
  </r>
  <r>
    <s v="2021-03-05T11:50:22Z"/>
    <x v="1"/>
    <s v="50122206143"/>
    <s v="13917819998"/>
    <n v="-0.32"/>
    <s v="13258243.43"/>
  </r>
  <r>
    <s v="2021-03-05T11:50:22Z"/>
    <x v="3"/>
    <s v="50122206144"/>
    <s v="13917819998"/>
    <n v="-0.8"/>
    <s v="13258242.63"/>
  </r>
  <r>
    <s v="2021-03-05T11:50:22Z"/>
    <x v="4"/>
    <s v="50122206145"/>
    <s v="13917819998"/>
    <n v="-0.8"/>
    <s v="13258241.83"/>
  </r>
  <r>
    <s v="2021-03-05T11:50:22Z"/>
    <x v="5"/>
    <s v="50122206146"/>
    <s v="13917819998"/>
    <n v="-3.86"/>
    <s v="13258237.97"/>
  </r>
  <r>
    <s v="2021-03-05T11:52:59Z"/>
    <x v="0"/>
    <s v="50122435217"/>
    <s v="13917897631"/>
    <n v="4328"/>
    <s v="13262565.97"/>
  </r>
  <r>
    <s v="2021-03-05T11:52:59Z"/>
    <x v="1"/>
    <s v="50122435218"/>
    <s v="13917897631"/>
    <n v="-8.66"/>
    <s v="13262557.31"/>
  </r>
  <r>
    <s v="2021-03-05T11:52:59Z"/>
    <x v="2"/>
    <s v="50122435219"/>
    <s v="13917897631"/>
    <n v="-21.64"/>
    <s v="13262535.67"/>
  </r>
  <r>
    <s v="2021-03-05T11:52:59Z"/>
    <x v="3"/>
    <s v="50122435220"/>
    <s v="13917897631"/>
    <n v="-43.28"/>
    <s v="13262492.39"/>
  </r>
  <r>
    <s v="2021-03-05T11:52:59Z"/>
    <x v="5"/>
    <s v="50122435221"/>
    <s v="13917897631"/>
    <n v="-104.3"/>
    <s v="13262388.09"/>
  </r>
  <r>
    <s v="2021-03-05T11:52:59Z"/>
    <x v="7"/>
    <s v="50122435222"/>
    <s v="13917897631"/>
    <n v="-127.68"/>
    <s v="13262260.41"/>
  </r>
  <r>
    <s v="2021-03-05T11:52:59Z"/>
    <x v="4"/>
    <s v="50122435223"/>
    <s v="13917897631"/>
    <n v="-129.84"/>
    <s v="13262130.57"/>
  </r>
  <r>
    <s v="2021-03-05T11:54:38Z"/>
    <x v="0"/>
    <s v="50122590979"/>
    <s v="13917897976"/>
    <n v="5051"/>
    <s v="13267181.57"/>
  </r>
  <r>
    <s v="2021-03-05T11:54:38Z"/>
    <x v="1"/>
    <s v="50122590980"/>
    <s v="13917897976"/>
    <n v="-10.1"/>
    <s v="13267171.47"/>
  </r>
  <r>
    <s v="2021-03-05T11:54:38Z"/>
    <x v="2"/>
    <s v="50122590981"/>
    <s v="13917897976"/>
    <n v="-25.26"/>
    <s v="13267146.21"/>
  </r>
  <r>
    <s v="2021-03-05T11:54:38Z"/>
    <x v="3"/>
    <s v="50122590982"/>
    <s v="13917897976"/>
    <n v="-50.51"/>
    <s v="13267095.7"/>
  </r>
  <r>
    <s v="2021-03-05T11:54:38Z"/>
    <x v="9"/>
    <s v="50122590983"/>
    <s v="13917897976"/>
    <n v="-101.02"/>
    <s v="13266994.68"/>
  </r>
  <r>
    <s v="2021-03-05T11:54:38Z"/>
    <x v="5"/>
    <s v="50122590984"/>
    <s v="13917897976"/>
    <n v="-121.73"/>
    <s v="13266872.95"/>
  </r>
  <r>
    <s v="2021-03-05T11:54:38Z"/>
    <x v="4"/>
    <s v="50122590985"/>
    <s v="13917897976"/>
    <n v="-151.53"/>
    <s v="13266721.42"/>
  </r>
  <r>
    <s v="2021-03-05T11:55:43Z"/>
    <x v="0"/>
    <s v="50122700266"/>
    <s v="13917971207"/>
    <n v="242"/>
    <s v="13266963.42"/>
  </r>
  <r>
    <s v="2021-03-05T11:55:43Z"/>
    <x v="1"/>
    <s v="50122700267"/>
    <s v="13917971207"/>
    <n v="-0.48"/>
    <s v="13266962.94"/>
  </r>
  <r>
    <s v="2021-03-05T11:55:43Z"/>
    <x v="2"/>
    <s v="50122700268"/>
    <s v="13917971207"/>
    <n v="-1.21"/>
    <s v="13266961.73"/>
  </r>
  <r>
    <s v="2021-03-05T11:55:43Z"/>
    <x v="3"/>
    <s v="50122700269"/>
    <s v="13917971207"/>
    <n v="-2.42"/>
    <s v="13266959.31"/>
  </r>
  <r>
    <s v="2021-03-05T11:55:43Z"/>
    <x v="5"/>
    <s v="50122700270"/>
    <s v="13917971207"/>
    <n v="-5.83"/>
    <s v="13266953.48"/>
  </r>
  <r>
    <s v="2021-03-05T11:55:43Z"/>
    <x v="4"/>
    <s v="50122700271"/>
    <s v="13917971207"/>
    <n v="-7.26"/>
    <s v="13266946.22"/>
  </r>
  <r>
    <s v="2021-03-05T12:09:04Z"/>
    <x v="0"/>
    <s v="50124024067"/>
    <s v="13918183126"/>
    <n v="132"/>
    <s v="13267078.22"/>
  </r>
  <r>
    <s v="2021-03-05T12:09:04Z"/>
    <x v="1"/>
    <s v="50124024068"/>
    <s v="13918183126"/>
    <n v="-0.26"/>
    <s v="13267077.96"/>
  </r>
  <r>
    <s v="2021-03-05T12:09:04Z"/>
    <x v="3"/>
    <s v="50124024069"/>
    <s v="13918183126"/>
    <n v="-0.66"/>
    <s v="13267077.3"/>
  </r>
  <r>
    <s v="2021-03-05T12:09:04Z"/>
    <x v="4"/>
    <s v="50124024070"/>
    <s v="13918183126"/>
    <n v="-0.66"/>
    <s v="13267076.64"/>
  </r>
  <r>
    <s v="2021-03-05T12:09:04Z"/>
    <x v="5"/>
    <s v="50124024071"/>
    <s v="13918183126"/>
    <n v="-3.18"/>
    <s v="13267073.46"/>
  </r>
  <r>
    <s v="2021-03-05T12:11:14Z"/>
    <x v="0"/>
    <s v="50124280333"/>
    <s v="13918194542"/>
    <n v="24"/>
    <s v="13267097.46"/>
  </r>
  <r>
    <s v="2021-03-05T12:11:14Z"/>
    <x v="1"/>
    <s v="50124280334"/>
    <s v="13918194542"/>
    <n v="-0.05"/>
    <s v="13267097.41"/>
  </r>
  <r>
    <s v="2021-03-05T12:11:14Z"/>
    <x v="3"/>
    <s v="50124280335"/>
    <s v="13918194542"/>
    <n v="-0.12"/>
    <s v="13267097.29"/>
  </r>
  <r>
    <s v="2021-03-05T12:11:14Z"/>
    <x v="4"/>
    <s v="50124280336"/>
    <s v="13918194542"/>
    <n v="-0.12"/>
    <s v="13267097.17"/>
  </r>
  <r>
    <s v="2021-03-05T12:11:14Z"/>
    <x v="5"/>
    <s v="50124280337"/>
    <s v="13918194542"/>
    <n v="-0.57999999999999996"/>
    <s v="13267096.59"/>
  </r>
  <r>
    <s v="2021-03-05T12:12:02Z"/>
    <x v="0"/>
    <s v="50124348515"/>
    <s v="13917148339"/>
    <n v="6"/>
    <s v="13267102.59"/>
  </r>
  <r>
    <s v="2021-03-05T12:12:02Z"/>
    <x v="1"/>
    <s v="50124348516"/>
    <s v="13917148339"/>
    <n v="-0.01"/>
    <s v="13267102.58"/>
  </r>
  <r>
    <s v="2021-03-05T12:12:02Z"/>
    <x v="3"/>
    <s v="50124348517"/>
    <s v="13917148339"/>
    <n v="-0.03"/>
    <s v="13267102.55"/>
  </r>
  <r>
    <s v="2021-03-05T12:12:02Z"/>
    <x v="4"/>
    <s v="50124348518"/>
    <s v="13917148339"/>
    <n v="-0.03"/>
    <s v="13267102.52"/>
  </r>
  <r>
    <s v="2021-03-05T12:12:02Z"/>
    <x v="5"/>
    <s v="50124348519"/>
    <s v="13917148339"/>
    <n v="-0.14000000000000001"/>
    <s v="13267102.38"/>
  </r>
  <r>
    <s v="2021-03-05T12:12:09Z"/>
    <x v="0"/>
    <s v="50124350693"/>
    <s v="13917210116"/>
    <n v="688"/>
    <s v="13267790.38"/>
  </r>
  <r>
    <s v="2021-03-05T12:12:09Z"/>
    <x v="1"/>
    <s v="50124350694"/>
    <s v="13917210116"/>
    <n v="-1.38"/>
    <s v="13267789"/>
  </r>
  <r>
    <s v="2021-03-05T12:12:09Z"/>
    <x v="2"/>
    <s v="50124350695"/>
    <s v="13917210116"/>
    <n v="-3.44"/>
    <s v="13267785.56"/>
  </r>
  <r>
    <s v="2021-03-05T12:12:09Z"/>
    <x v="3"/>
    <s v="50124350696"/>
    <s v="13917210116"/>
    <n v="-3.44"/>
    <s v="13267782.12"/>
  </r>
  <r>
    <s v="2021-03-05T12:12:09Z"/>
    <x v="4"/>
    <s v="50124350697"/>
    <s v="13917210116"/>
    <n v="-3.44"/>
    <s v="13267778.68"/>
  </r>
  <r>
    <s v="2021-03-05T12:12:09Z"/>
    <x v="5"/>
    <s v="50124350698"/>
    <s v="13917210116"/>
    <n v="-16.579999999999998"/>
    <s v="13267762.1"/>
  </r>
  <r>
    <s v="2021-03-05T12:13:57Z"/>
    <x v="0"/>
    <s v="50124559559"/>
    <s v="13918254327"/>
    <n v="228"/>
    <s v="13267990.1"/>
  </r>
  <r>
    <s v="2021-03-05T12:13:57Z"/>
    <x v="1"/>
    <s v="50124559560"/>
    <s v="13918254327"/>
    <n v="-0.46"/>
    <s v="13267989.64"/>
  </r>
  <r>
    <s v="2021-03-05T12:13:57Z"/>
    <x v="2"/>
    <s v="50124559561"/>
    <s v="13918254327"/>
    <n v="-1.1399999999999999"/>
    <s v="13267988.5"/>
  </r>
  <r>
    <s v="2021-03-05T12:13:57Z"/>
    <x v="3"/>
    <s v="50124559562"/>
    <s v="13918254327"/>
    <n v="-1.1399999999999999"/>
    <s v="13267987.36"/>
  </r>
  <r>
    <s v="2021-03-05T12:13:57Z"/>
    <x v="4"/>
    <s v="50124559563"/>
    <s v="13918254327"/>
    <n v="-1.1399999999999999"/>
    <s v="13267986.22"/>
  </r>
  <r>
    <s v="2021-03-05T12:13:57Z"/>
    <x v="5"/>
    <s v="50124559564"/>
    <s v="13918254327"/>
    <n v="-5.49"/>
    <s v="13267980.73"/>
  </r>
  <r>
    <s v="2021-03-05T12:15:38Z"/>
    <x v="0"/>
    <s v="50124711359"/>
    <s v="13918265677"/>
    <n v="2735"/>
    <s v="13270715.73"/>
  </r>
  <r>
    <s v="2021-03-05T12:15:38Z"/>
    <x v="1"/>
    <s v="50124711360"/>
    <s v="13918265677"/>
    <n v="-5.47"/>
    <s v="13270710.26"/>
  </r>
  <r>
    <s v="2021-03-05T12:15:38Z"/>
    <x v="2"/>
    <s v="50124711361"/>
    <s v="13918265677"/>
    <n v="-13.68"/>
    <s v="13270696.58"/>
  </r>
  <r>
    <s v="2021-03-05T12:15:38Z"/>
    <x v="3"/>
    <s v="50124711362"/>
    <s v="13918265677"/>
    <n v="-27.35"/>
    <s v="13270669.23"/>
  </r>
  <r>
    <s v="2021-03-05T12:15:38Z"/>
    <x v="5"/>
    <s v="50124711363"/>
    <s v="13918265677"/>
    <n v="-65.91"/>
    <s v="13270603.32"/>
  </r>
  <r>
    <s v="2021-03-05T12:15:38Z"/>
    <x v="4"/>
    <s v="50124711364"/>
    <s v="13918265677"/>
    <n v="-82.05"/>
    <s v="13270521.27"/>
  </r>
  <r>
    <s v="2021-03-05T12:20:55Z"/>
    <x v="0"/>
    <s v="50125259068"/>
    <s v="13918325984"/>
    <n v="4190"/>
    <s v="13274711.27"/>
  </r>
  <r>
    <s v="2021-03-05T12:20:55Z"/>
    <x v="1"/>
    <s v="50125259069"/>
    <s v="13918325984"/>
    <n v="-8.3800000000000008"/>
    <s v="13274702.89"/>
  </r>
  <r>
    <s v="2021-03-05T12:20:55Z"/>
    <x v="2"/>
    <s v="50125259070"/>
    <s v="13918325984"/>
    <n v="-20.95"/>
    <s v="13274681.94"/>
  </r>
  <r>
    <s v="2021-03-05T12:20:55Z"/>
    <x v="3"/>
    <s v="50125259071"/>
    <s v="13918325984"/>
    <n v="-20.95"/>
    <s v="13274660.99"/>
  </r>
  <r>
    <s v="2021-03-05T12:20:55Z"/>
    <x v="4"/>
    <s v="50125259072"/>
    <s v="13918325984"/>
    <n v="-20.95"/>
    <s v="13274640.04"/>
  </r>
  <r>
    <s v="2021-03-05T12:20:55Z"/>
    <x v="5"/>
    <s v="50125259073"/>
    <s v="13918325984"/>
    <n v="-100.98"/>
    <s v="13274539.06"/>
  </r>
  <r>
    <s v="2021-03-05T12:22:41Z"/>
    <x v="0"/>
    <s v="50125440804"/>
    <s v="13918399307"/>
    <n v="30"/>
    <s v="13274569.06"/>
  </r>
  <r>
    <s v="2021-03-05T12:22:41Z"/>
    <x v="1"/>
    <s v="50125440805"/>
    <s v="13918399307"/>
    <n v="-0.06"/>
    <s v="13274569"/>
  </r>
  <r>
    <s v="2021-03-05T12:22:41Z"/>
    <x v="3"/>
    <s v="50125440806"/>
    <s v="13918399307"/>
    <n v="-0.15"/>
    <s v="13274568.85"/>
  </r>
  <r>
    <s v="2021-03-05T12:22:41Z"/>
    <x v="4"/>
    <s v="50125440807"/>
    <s v="13918399307"/>
    <n v="-0.15"/>
    <s v="13274568.7"/>
  </r>
  <r>
    <s v="2021-03-05T12:22:41Z"/>
    <x v="5"/>
    <s v="50125440808"/>
    <s v="13918399307"/>
    <n v="-0.72"/>
    <s v="13274567.98"/>
  </r>
  <r>
    <s v="2021-03-05T12:26:48Z"/>
    <x v="0"/>
    <s v="50125819272"/>
    <s v="13918463264"/>
    <n v="228"/>
    <s v="13274795.98"/>
  </r>
  <r>
    <s v="2021-03-05T12:26:48Z"/>
    <x v="1"/>
    <s v="50125819273"/>
    <s v="13918463264"/>
    <n v="-0.46"/>
    <s v="13274795.52"/>
  </r>
  <r>
    <s v="2021-03-05T12:26:48Z"/>
    <x v="2"/>
    <s v="50125819274"/>
    <s v="13918463264"/>
    <n v="-1.1399999999999999"/>
    <s v="13274794.38"/>
  </r>
  <r>
    <s v="2021-03-05T12:26:48Z"/>
    <x v="3"/>
    <s v="50125819275"/>
    <s v="13918463264"/>
    <n v="-1.1399999999999999"/>
    <s v="13274793.24"/>
  </r>
  <r>
    <s v="2021-03-05T12:26:48Z"/>
    <x v="4"/>
    <s v="50125819276"/>
    <s v="13918463264"/>
    <n v="-1.1399999999999999"/>
    <s v="13274792.1"/>
  </r>
  <r>
    <s v="2021-03-05T12:26:48Z"/>
    <x v="5"/>
    <s v="50125819277"/>
    <s v="13918463264"/>
    <n v="-5.49"/>
    <s v="13274786.61"/>
  </r>
  <r>
    <s v="2021-03-05T12:32:48Z"/>
    <x v="0"/>
    <s v="50126425102"/>
    <s v="13918538667"/>
    <n v="258"/>
    <s v="13275044.61"/>
  </r>
  <r>
    <s v="2021-03-05T12:32:48Z"/>
    <x v="1"/>
    <s v="50126425103"/>
    <s v="13918538667"/>
    <n v="-0.52"/>
    <s v="13275044.09"/>
  </r>
  <r>
    <s v="2021-03-05T12:32:48Z"/>
    <x v="2"/>
    <s v="50126425104"/>
    <s v="13918538667"/>
    <n v="-1.29"/>
    <s v="13275042.8"/>
  </r>
  <r>
    <s v="2021-03-05T12:32:48Z"/>
    <x v="3"/>
    <s v="50126425105"/>
    <s v="13918538667"/>
    <n v="-2.58"/>
    <s v="13275040.22"/>
  </r>
  <r>
    <s v="2021-03-05T12:32:48Z"/>
    <x v="5"/>
    <s v="50126425106"/>
    <s v="13918538667"/>
    <n v="-6.22"/>
    <s v="13275034"/>
  </r>
  <r>
    <s v="2021-03-05T12:32:48Z"/>
    <x v="4"/>
    <s v="50126425107"/>
    <s v="13918538667"/>
    <n v="-7.74"/>
    <s v="13275026.26"/>
  </r>
  <r>
    <s v="2021-03-05T12:33:33Z"/>
    <x v="0"/>
    <s v="50126496463"/>
    <s v="13918538835"/>
    <n v="468"/>
    <s v="13275494.26"/>
  </r>
  <r>
    <s v="2021-03-05T12:33:33Z"/>
    <x v="1"/>
    <s v="50126496464"/>
    <s v="13918538835"/>
    <n v="-0.94"/>
    <s v="13275493.32"/>
  </r>
  <r>
    <s v="2021-03-05T12:33:33Z"/>
    <x v="2"/>
    <s v="50126496465"/>
    <s v="13918538835"/>
    <n v="-2.34"/>
    <s v="13275490.98"/>
  </r>
  <r>
    <s v="2021-03-05T12:33:33Z"/>
    <x v="3"/>
    <s v="50126496466"/>
    <s v="13918538835"/>
    <n v="-4.68"/>
    <s v="13275486.3"/>
  </r>
  <r>
    <s v="2021-03-05T12:33:33Z"/>
    <x v="5"/>
    <s v="50126496467"/>
    <s v="13918538835"/>
    <n v="-11.28"/>
    <s v="13275475.02"/>
  </r>
  <r>
    <s v="2021-03-05T12:33:33Z"/>
    <x v="4"/>
    <s v="50126496468"/>
    <s v="13918538835"/>
    <n v="-14.04"/>
    <s v="13275460.98"/>
  </r>
  <r>
    <s v="2021-03-05T12:33:41Z"/>
    <x v="0"/>
    <s v="50126508068"/>
    <s v="13918530924"/>
    <n v="2855"/>
    <s v="13278315.98"/>
  </r>
  <r>
    <s v="2021-03-05T12:33:41Z"/>
    <x v="1"/>
    <s v="50126508069"/>
    <s v="13918530924"/>
    <n v="-5.71"/>
    <s v="13278310.27"/>
  </r>
  <r>
    <s v="2021-03-05T12:33:41Z"/>
    <x v="2"/>
    <s v="50126508070"/>
    <s v="13918530924"/>
    <n v="-14.28"/>
    <s v="13278295.99"/>
  </r>
  <r>
    <s v="2021-03-05T12:33:41Z"/>
    <x v="3"/>
    <s v="50126508071"/>
    <s v="13918530924"/>
    <n v="-28.55"/>
    <s v="13278267.44"/>
  </r>
  <r>
    <s v="2021-03-05T12:33:41Z"/>
    <x v="5"/>
    <s v="50126508072"/>
    <s v="13918530924"/>
    <n v="-68.81"/>
    <s v="13278198.63"/>
  </r>
  <r>
    <s v="2021-03-05T12:33:41Z"/>
    <x v="7"/>
    <s v="50126508073"/>
    <s v="13918530924"/>
    <n v="-84.22"/>
    <s v="13278114.41"/>
  </r>
  <r>
    <s v="2021-03-05T12:33:41Z"/>
    <x v="4"/>
    <s v="50126508074"/>
    <s v="13918530924"/>
    <n v="-85.65"/>
    <s v="13278028.76"/>
  </r>
  <r>
    <s v="2021-03-05T12:34:16Z"/>
    <x v="0"/>
    <s v="50126568334"/>
    <s v="13918538992"/>
    <n v="234"/>
    <s v="13278262.76"/>
  </r>
  <r>
    <s v="2021-03-05T12:34:16Z"/>
    <x v="1"/>
    <s v="50126568335"/>
    <s v="13918538992"/>
    <n v="-0.47"/>
    <s v="13278262.29"/>
  </r>
  <r>
    <s v="2021-03-05T12:34:16Z"/>
    <x v="2"/>
    <s v="50126568336"/>
    <s v="13918538992"/>
    <n v="-1.17"/>
    <s v="13278261.12"/>
  </r>
  <r>
    <s v="2021-03-05T12:34:16Z"/>
    <x v="3"/>
    <s v="50126568337"/>
    <s v="13918538992"/>
    <n v="-1.17"/>
    <s v="13278259.95"/>
  </r>
  <r>
    <s v="2021-03-05T12:34:16Z"/>
    <x v="4"/>
    <s v="50126568338"/>
    <s v="13918538992"/>
    <n v="-1.17"/>
    <s v="13278258.78"/>
  </r>
  <r>
    <s v="2021-03-05T12:34:16Z"/>
    <x v="5"/>
    <s v="50126568339"/>
    <s v="13918538992"/>
    <n v="-5.64"/>
    <s v="13278253.14"/>
  </r>
  <r>
    <s v="2021-03-05T12:36:35Z"/>
    <x v="0"/>
    <s v="50126800625"/>
    <s v="13918603611"/>
    <n v="3507"/>
    <s v="13281760.14"/>
  </r>
  <r>
    <s v="2021-03-05T12:36:35Z"/>
    <x v="1"/>
    <s v="50126800626"/>
    <s v="13918603611"/>
    <n v="-7.01"/>
    <s v="13281753.13"/>
  </r>
  <r>
    <s v="2021-03-05T12:36:35Z"/>
    <x v="2"/>
    <s v="50126800627"/>
    <s v="13918603611"/>
    <n v="-17.54"/>
    <s v="13281735.59"/>
  </r>
  <r>
    <s v="2021-03-05T12:36:35Z"/>
    <x v="3"/>
    <s v="50126800628"/>
    <s v="13918603611"/>
    <n v="-17.54"/>
    <s v="13281718.05"/>
  </r>
  <r>
    <s v="2021-03-05T12:36:35Z"/>
    <x v="4"/>
    <s v="50126800629"/>
    <s v="13918603611"/>
    <n v="-17.54"/>
    <s v="13281700.51"/>
  </r>
  <r>
    <s v="2021-03-05T12:36:35Z"/>
    <x v="9"/>
    <s v="50126800630"/>
    <s v="13918603611"/>
    <n v="-70.14"/>
    <s v="13281630.37"/>
  </r>
  <r>
    <s v="2021-03-05T12:36:35Z"/>
    <x v="5"/>
    <s v="50126800631"/>
    <s v="13918603611"/>
    <n v="-84.52"/>
    <s v="13281545.85"/>
  </r>
  <r>
    <s v="2021-03-05T12:37:31Z"/>
    <x v="0"/>
    <s v="50126894061"/>
    <s v="13918601852"/>
    <n v="160"/>
    <s v="13281705.85"/>
  </r>
  <r>
    <s v="2021-03-05T12:37:31Z"/>
    <x v="1"/>
    <s v="50126894062"/>
    <s v="13918601852"/>
    <n v="-0.32"/>
    <s v="13281705.53"/>
  </r>
  <r>
    <s v="2021-03-05T12:37:31Z"/>
    <x v="3"/>
    <s v="50126894063"/>
    <s v="13918601852"/>
    <n v="-0.8"/>
    <s v="13281704.73"/>
  </r>
  <r>
    <s v="2021-03-05T12:37:31Z"/>
    <x v="4"/>
    <s v="50126894064"/>
    <s v="13918601852"/>
    <n v="-0.8"/>
    <s v="13281703.93"/>
  </r>
  <r>
    <s v="2021-03-05T12:37:31Z"/>
    <x v="5"/>
    <s v="50126894065"/>
    <s v="13918601852"/>
    <n v="-3.86"/>
    <s v="13281700.07"/>
  </r>
  <r>
    <s v="2021-03-05T12:38:17Z"/>
    <x v="0"/>
    <s v="50126977227"/>
    <s v="13918669050"/>
    <n v="616"/>
    <s v="13282316.07"/>
  </r>
  <r>
    <s v="2021-03-05T12:38:17Z"/>
    <x v="1"/>
    <s v="50126977228"/>
    <s v="13918669050"/>
    <n v="-1.23"/>
    <s v="13282314.84"/>
  </r>
  <r>
    <s v="2021-03-05T12:38:17Z"/>
    <x v="2"/>
    <s v="50126977229"/>
    <s v="13918669050"/>
    <n v="-3.08"/>
    <s v="13282311.76"/>
  </r>
  <r>
    <s v="2021-03-05T12:38:17Z"/>
    <x v="3"/>
    <s v="50126977230"/>
    <s v="13918669050"/>
    <n v="-6.16"/>
    <s v="13282305.6"/>
  </r>
  <r>
    <s v="2021-03-05T12:38:17Z"/>
    <x v="5"/>
    <s v="50126977231"/>
    <s v="13918669050"/>
    <n v="-14.85"/>
    <s v="13282290.75"/>
  </r>
  <r>
    <s v="2021-03-05T12:38:17Z"/>
    <x v="7"/>
    <s v="50126977232"/>
    <s v="13918669050"/>
    <n v="-18.170000000000002"/>
    <s v="13282272.58"/>
  </r>
  <r>
    <s v="2021-03-05T12:38:17Z"/>
    <x v="4"/>
    <s v="50126977233"/>
    <s v="13918669050"/>
    <n v="-18.48"/>
    <s v="13282254.1"/>
  </r>
  <r>
    <s v="2021-03-05T12:39:04Z"/>
    <x v="0"/>
    <s v="50127028085"/>
    <s v="13918671229"/>
    <n v="46"/>
    <s v="13282300.1"/>
  </r>
  <r>
    <s v="2021-03-05T12:39:04Z"/>
    <x v="1"/>
    <s v="50127028086"/>
    <s v="13918671229"/>
    <n v="-0.09"/>
    <s v="13282300.01"/>
  </r>
  <r>
    <s v="2021-03-05T12:39:04Z"/>
    <x v="3"/>
    <s v="50127028087"/>
    <s v="13918671229"/>
    <n v="-0.23"/>
    <s v="13282299.78"/>
  </r>
  <r>
    <s v="2021-03-05T12:39:04Z"/>
    <x v="4"/>
    <s v="50127028088"/>
    <s v="13918671229"/>
    <n v="-0.23"/>
    <s v="13282299.55"/>
  </r>
  <r>
    <s v="2021-03-05T12:39:04Z"/>
    <x v="5"/>
    <s v="50127028089"/>
    <s v="13918671229"/>
    <n v="-1.1100000000000001"/>
    <s v="13282298.44"/>
  </r>
  <r>
    <s v="2021-03-05T12:39:38Z"/>
    <x v="0"/>
    <s v="50127095152"/>
    <s v="13918671352"/>
    <n v="976"/>
    <s v="13283274.44"/>
  </r>
  <r>
    <s v="2021-03-05T12:39:38Z"/>
    <x v="1"/>
    <s v="50127095153"/>
    <s v="13918671352"/>
    <n v="-1.95"/>
    <s v="13283272.49"/>
  </r>
  <r>
    <s v="2021-03-05T12:39:38Z"/>
    <x v="2"/>
    <s v="50127095154"/>
    <s v="13918671352"/>
    <n v="-4.88"/>
    <s v="13283267.61"/>
  </r>
  <r>
    <s v="2021-03-05T12:39:38Z"/>
    <x v="3"/>
    <s v="50127095155"/>
    <s v="13918671352"/>
    <n v="-9.76"/>
    <s v="13283257.85"/>
  </r>
  <r>
    <s v="2021-03-05T12:39:38Z"/>
    <x v="5"/>
    <s v="50127095156"/>
    <s v="13918671352"/>
    <n v="-23.52"/>
    <s v="13283234.33"/>
  </r>
  <r>
    <s v="2021-03-05T12:39:38Z"/>
    <x v="4"/>
    <s v="50127095157"/>
    <s v="13918671352"/>
    <n v="-29.28"/>
    <s v="13283205.05"/>
  </r>
  <r>
    <s v="2021-03-05T12:40:31Z"/>
    <x v="0"/>
    <s v="50127161965"/>
    <s v="13918669592"/>
    <n v="384"/>
    <s v="13283589.05"/>
  </r>
  <r>
    <s v="2021-03-05T12:40:31Z"/>
    <x v="1"/>
    <s v="50127161966"/>
    <s v="13918669592"/>
    <n v="-0.77"/>
    <s v="13283588.28"/>
  </r>
  <r>
    <s v="2021-03-05T12:40:31Z"/>
    <x v="2"/>
    <s v="50127161967"/>
    <s v="13918669592"/>
    <n v="-1.92"/>
    <s v="13283586.36"/>
  </r>
  <r>
    <s v="2021-03-05T12:40:31Z"/>
    <x v="3"/>
    <s v="50127161968"/>
    <s v="13918669592"/>
    <n v="-3.84"/>
    <s v="13283582.52"/>
  </r>
  <r>
    <s v="2021-03-05T12:40:31Z"/>
    <x v="5"/>
    <s v="50127161969"/>
    <s v="13918669592"/>
    <n v="-9.25"/>
    <s v="13283573.27"/>
  </r>
  <r>
    <s v="2021-03-05T12:40:31Z"/>
    <x v="4"/>
    <s v="50127161970"/>
    <s v="13918669592"/>
    <n v="-11.52"/>
    <s v="13283561.75"/>
  </r>
  <r>
    <s v="2021-03-05T12:40:46Z"/>
    <x v="0"/>
    <s v="50127204215"/>
    <s v="13918671607"/>
    <n v="390"/>
    <s v="13283951.75"/>
  </r>
  <r>
    <s v="2021-03-05T12:40:46Z"/>
    <x v="1"/>
    <s v="50127204216"/>
    <s v="13918671607"/>
    <n v="-0.78"/>
    <s v="13283950.97"/>
  </r>
  <r>
    <s v="2021-03-05T12:40:46Z"/>
    <x v="2"/>
    <s v="50127204217"/>
    <s v="13918671607"/>
    <n v="-1.95"/>
    <s v="13283949.02"/>
  </r>
  <r>
    <s v="2021-03-05T12:40:46Z"/>
    <x v="3"/>
    <s v="50127204218"/>
    <s v="13918671607"/>
    <n v="-3.9"/>
    <s v="13283945.12"/>
  </r>
  <r>
    <s v="2021-03-05T12:40:46Z"/>
    <x v="5"/>
    <s v="50127204219"/>
    <s v="13918671607"/>
    <n v="-9.4"/>
    <s v="13283935.72"/>
  </r>
  <r>
    <s v="2021-03-05T12:40:46Z"/>
    <x v="4"/>
    <s v="50127204220"/>
    <s v="13918671607"/>
    <n v="-11.7"/>
    <s v="13283924.02"/>
  </r>
  <r>
    <s v="2021-03-05T12:44:05Z"/>
    <x v="0"/>
    <s v="50127520342"/>
    <s v="13918741390"/>
    <n v="3525"/>
    <s v="13287449.02"/>
  </r>
  <r>
    <s v="2021-03-05T12:44:05Z"/>
    <x v="1"/>
    <s v="50127520343"/>
    <s v="13918741390"/>
    <n v="-7.05"/>
    <s v="13287441.97"/>
  </r>
  <r>
    <s v="2021-03-05T12:44:05Z"/>
    <x v="2"/>
    <s v="50127520344"/>
    <s v="13918741390"/>
    <n v="-17.63"/>
    <s v="13287424.34"/>
  </r>
  <r>
    <s v="2021-03-05T12:44:05Z"/>
    <x v="3"/>
    <s v="50127520345"/>
    <s v="13918741390"/>
    <n v="-35.25"/>
    <s v="13287389.09"/>
  </r>
  <r>
    <s v="2021-03-05T12:44:05Z"/>
    <x v="5"/>
    <s v="50127520346"/>
    <s v="13918741390"/>
    <n v="-84.95"/>
    <s v="13287304.14"/>
  </r>
  <r>
    <s v="2021-03-05T12:44:05Z"/>
    <x v="7"/>
    <s v="50127520347"/>
    <s v="13918741390"/>
    <n v="-103.99"/>
    <s v="13287200.15"/>
  </r>
  <r>
    <s v="2021-03-05T12:44:05Z"/>
    <x v="4"/>
    <s v="50127520348"/>
    <s v="13918741390"/>
    <n v="-105.75"/>
    <s v="13287094.4"/>
  </r>
  <r>
    <s v="2021-03-05T12:45:58Z"/>
    <x v="0"/>
    <s v="50127671696"/>
    <s v="13918741804"/>
    <n v="116"/>
    <s v="13287210.4"/>
  </r>
  <r>
    <s v="2021-03-05T12:45:58Z"/>
    <x v="1"/>
    <s v="50127671697"/>
    <s v="13918741804"/>
    <n v="-0.23"/>
    <s v="13287210.17"/>
  </r>
  <r>
    <s v="2021-03-05T12:45:58Z"/>
    <x v="3"/>
    <s v="50127671698"/>
    <s v="13918741804"/>
    <n v="-0.57999999999999996"/>
    <s v="13287209.59"/>
  </r>
  <r>
    <s v="2021-03-05T12:45:58Z"/>
    <x v="4"/>
    <s v="50127671699"/>
    <s v="13918741804"/>
    <n v="-0.57999999999999996"/>
    <s v="13287209.01"/>
  </r>
  <r>
    <s v="2021-03-05T12:45:58Z"/>
    <x v="5"/>
    <s v="50127671700"/>
    <s v="13918741804"/>
    <n v="-2.8"/>
    <s v="13287206.21"/>
  </r>
  <r>
    <s v="2021-03-05T12:51:20Z"/>
    <x v="0"/>
    <s v="50128225182"/>
    <s v="13918916217"/>
    <n v="108"/>
    <s v="13287314.21"/>
  </r>
  <r>
    <s v="2021-03-05T12:51:20Z"/>
    <x v="1"/>
    <s v="50128225183"/>
    <s v="13918916217"/>
    <n v="-0.22"/>
    <s v="13287313.99"/>
  </r>
  <r>
    <s v="2021-03-05T12:51:20Z"/>
    <x v="3"/>
    <s v="50128225184"/>
    <s v="13918916217"/>
    <n v="-0.54"/>
    <s v="13287313.45"/>
  </r>
  <r>
    <s v="2021-03-05T12:51:20Z"/>
    <x v="4"/>
    <s v="50128225185"/>
    <s v="13918916217"/>
    <n v="-0.54"/>
    <s v="13287312.91"/>
  </r>
  <r>
    <s v="2021-03-05T12:51:20Z"/>
    <x v="5"/>
    <s v="50128225186"/>
    <s v="13918916217"/>
    <n v="-2.6"/>
    <s v="13287310.31"/>
  </r>
  <r>
    <s v="2021-03-05T12:53:14Z"/>
    <x v="0"/>
    <s v="50128390434"/>
    <s v="13918916673"/>
    <n v="2649"/>
    <s v="13289959.31"/>
  </r>
  <r>
    <s v="2021-03-05T12:53:14Z"/>
    <x v="1"/>
    <s v="50128390435"/>
    <s v="13918916673"/>
    <n v="-5.3"/>
    <s v="13289954.01"/>
  </r>
  <r>
    <s v="2021-03-05T12:53:14Z"/>
    <x v="2"/>
    <s v="50128390436"/>
    <s v="13918916673"/>
    <n v="-13.25"/>
    <s v="13289940.76"/>
  </r>
  <r>
    <s v="2021-03-05T12:53:14Z"/>
    <x v="3"/>
    <s v="50128390437"/>
    <s v="13918916673"/>
    <n v="-26.49"/>
    <s v="13289914.27"/>
  </r>
  <r>
    <s v="2021-03-05T12:53:14Z"/>
    <x v="5"/>
    <s v="50128390438"/>
    <s v="13918916673"/>
    <n v="-63.84"/>
    <s v="13289850.43"/>
  </r>
  <r>
    <s v="2021-03-05T12:53:14Z"/>
    <x v="4"/>
    <s v="50128390439"/>
    <s v="13918916673"/>
    <n v="-79.47"/>
    <s v="13289770.96"/>
  </r>
  <r>
    <s v="2021-03-05T12:56:11Z"/>
    <x v="0"/>
    <s v="50128651286"/>
    <s v="13918988401"/>
    <n v="318"/>
    <s v="13290088.96"/>
  </r>
  <r>
    <s v="2021-03-05T12:56:11Z"/>
    <x v="1"/>
    <s v="50128651287"/>
    <s v="13918988401"/>
    <n v="-0.64"/>
    <s v="13290088.32"/>
  </r>
  <r>
    <s v="2021-03-05T12:56:11Z"/>
    <x v="2"/>
    <s v="50128651288"/>
    <s v="13918988401"/>
    <n v="-1.59"/>
    <s v="13290086.73"/>
  </r>
  <r>
    <s v="2021-03-05T12:56:11Z"/>
    <x v="3"/>
    <s v="50128651289"/>
    <s v="13918988401"/>
    <n v="-1.59"/>
    <s v="13290085.14"/>
  </r>
  <r>
    <s v="2021-03-05T12:56:11Z"/>
    <x v="4"/>
    <s v="50128651290"/>
    <s v="13918988401"/>
    <n v="-1.59"/>
    <s v="13290083.55"/>
  </r>
  <r>
    <s v="2021-03-05T12:56:11Z"/>
    <x v="5"/>
    <s v="50128651291"/>
    <s v="13918988401"/>
    <n v="-7.66"/>
    <s v="13290075.89"/>
  </r>
  <r>
    <s v="2021-03-05T12:57:58Z"/>
    <x v="0"/>
    <s v="50128837982"/>
    <s v="13919000663"/>
    <n v="82"/>
    <s v="13290157.89"/>
  </r>
  <r>
    <s v="2021-03-05T12:57:58Z"/>
    <x v="1"/>
    <s v="50128837983"/>
    <s v="13919000663"/>
    <n v="-0.16"/>
    <s v="13290157.73"/>
  </r>
  <r>
    <s v="2021-03-05T12:57:58Z"/>
    <x v="3"/>
    <s v="50128837984"/>
    <s v="13919000663"/>
    <n v="-0.41"/>
    <s v="13290157.32"/>
  </r>
  <r>
    <s v="2021-03-05T12:57:58Z"/>
    <x v="4"/>
    <s v="50128837985"/>
    <s v="13919000663"/>
    <n v="-0.41"/>
    <s v="13290156.91"/>
  </r>
  <r>
    <s v="2021-03-05T12:57:58Z"/>
    <x v="5"/>
    <s v="50128837986"/>
    <s v="13919000663"/>
    <n v="-1.98"/>
    <s v="13290154.93"/>
  </r>
  <r>
    <s v="2021-03-05T13:03:09Z"/>
    <x v="0"/>
    <s v="50129326489"/>
    <s v="13919115214"/>
    <n v="2342"/>
    <s v="13292496.93"/>
  </r>
  <r>
    <s v="2021-03-05T13:03:09Z"/>
    <x v="1"/>
    <s v="50129326490"/>
    <s v="13919115214"/>
    <n v="-4.68"/>
    <s v="13292492.25"/>
  </r>
  <r>
    <s v="2021-03-05T13:03:09Z"/>
    <x v="2"/>
    <s v="50129326491"/>
    <s v="13919115214"/>
    <n v="-11.71"/>
    <s v="13292480.54"/>
  </r>
  <r>
    <s v="2021-03-05T13:03:09Z"/>
    <x v="3"/>
    <s v="50129326492"/>
    <s v="13919115214"/>
    <n v="-11.71"/>
    <s v="13292468.83"/>
  </r>
  <r>
    <s v="2021-03-05T13:03:09Z"/>
    <x v="4"/>
    <s v="50129326493"/>
    <s v="13919115214"/>
    <n v="-11.71"/>
    <s v="13292457.12"/>
  </r>
  <r>
    <s v="2021-03-05T13:03:09Z"/>
    <x v="5"/>
    <s v="50129326494"/>
    <s v="13919115214"/>
    <n v="-56.44"/>
    <s v="13292400.68"/>
  </r>
  <r>
    <s v="2021-03-05T13:03:18Z"/>
    <x v="0"/>
    <s v="50129350465"/>
    <s v="13919069933"/>
    <n v="150"/>
    <s v="13292550.68"/>
  </r>
  <r>
    <s v="2021-03-05T13:03:18Z"/>
    <x v="1"/>
    <s v="50129350466"/>
    <s v="13919069933"/>
    <n v="-0.3"/>
    <s v="13292550.38"/>
  </r>
  <r>
    <s v="2021-03-05T13:03:18Z"/>
    <x v="3"/>
    <s v="50129350467"/>
    <s v="13919069933"/>
    <n v="-1.5"/>
    <s v="13292548.88"/>
  </r>
  <r>
    <s v="2021-03-05T13:03:18Z"/>
    <x v="5"/>
    <s v="50129350468"/>
    <s v="13919069933"/>
    <n v="-3.62"/>
    <s v="13292545.26"/>
  </r>
  <r>
    <s v="2021-03-05T13:03:18Z"/>
    <x v="4"/>
    <s v="50129350469"/>
    <s v="13919069933"/>
    <n v="-4.5"/>
    <s v="13292540.76"/>
  </r>
  <r>
    <s v="2021-03-05T13:09:44Z"/>
    <x v="0"/>
    <s v="50129951481"/>
    <s v="13919182807"/>
    <n v="4228"/>
    <s v="13296768.76"/>
  </r>
  <r>
    <s v="2021-03-05T13:09:44Z"/>
    <x v="1"/>
    <s v="50129951482"/>
    <s v="13919182807"/>
    <n v="-8.4600000000000009"/>
    <s v="13296760.3"/>
  </r>
  <r>
    <s v="2021-03-05T13:09:44Z"/>
    <x v="2"/>
    <s v="50129951483"/>
    <s v="13919182807"/>
    <n v="-21.14"/>
    <s v="13296739.16"/>
  </r>
  <r>
    <s v="2021-03-05T13:09:44Z"/>
    <x v="3"/>
    <s v="50129951484"/>
    <s v="13919182807"/>
    <n v="-21.14"/>
    <s v="13296718.02"/>
  </r>
  <r>
    <s v="2021-03-05T13:09:44Z"/>
    <x v="4"/>
    <s v="50129951485"/>
    <s v="13919182807"/>
    <n v="-21.14"/>
    <s v="13296696.88"/>
  </r>
  <r>
    <s v="2021-03-05T13:09:44Z"/>
    <x v="5"/>
    <s v="50129951486"/>
    <s v="13919182807"/>
    <n v="-101.89"/>
    <s v="13296594.99"/>
  </r>
  <r>
    <s v="2021-03-05T13:13:37Z"/>
    <x v="0"/>
    <s v="50130333754"/>
    <s v="13919253617"/>
    <n v="1277"/>
    <s v="13297871.99"/>
  </r>
  <r>
    <s v="2021-03-05T13:13:37Z"/>
    <x v="1"/>
    <s v="50130333755"/>
    <s v="13919253617"/>
    <n v="-2.5499999999999998"/>
    <s v="13297869.44"/>
  </r>
  <r>
    <s v="2021-03-05T13:13:37Z"/>
    <x v="2"/>
    <s v="50130333756"/>
    <s v="13919253617"/>
    <n v="-6.39"/>
    <s v="13297863.05"/>
  </r>
  <r>
    <s v="2021-03-05T13:13:37Z"/>
    <x v="3"/>
    <s v="50130333757"/>
    <s v="13919253617"/>
    <n v="-12.77"/>
    <s v="13297850.28"/>
  </r>
  <r>
    <s v="2021-03-05T13:13:37Z"/>
    <x v="5"/>
    <s v="50130333758"/>
    <s v="13919253617"/>
    <n v="-30.78"/>
    <s v="13297819.5"/>
  </r>
  <r>
    <s v="2021-03-05T13:13:37Z"/>
    <x v="4"/>
    <s v="50130333759"/>
    <s v="13919253617"/>
    <n v="-38.31"/>
    <s v="13297781.19"/>
  </r>
  <r>
    <s v="2021-03-05T13:16:28Z"/>
    <x v="0"/>
    <s v="50130583992"/>
    <s v="13919321350"/>
    <n v="402"/>
    <s v="13298183.19"/>
  </r>
  <r>
    <s v="2021-03-05T13:16:28Z"/>
    <x v="1"/>
    <s v="50130583993"/>
    <s v="13919321350"/>
    <n v="-0.8"/>
    <s v="13298182.39"/>
  </r>
  <r>
    <s v="2021-03-05T13:16:28Z"/>
    <x v="2"/>
    <s v="50130583994"/>
    <s v="13919321350"/>
    <n v="-2.0099999999999998"/>
    <s v="13298180.38"/>
  </r>
  <r>
    <s v="2021-03-05T13:16:28Z"/>
    <x v="3"/>
    <s v="50130583995"/>
    <s v="13919321350"/>
    <n v="-4.0199999999999996"/>
    <s v="13298176.36"/>
  </r>
  <r>
    <s v="2021-03-05T13:16:28Z"/>
    <x v="5"/>
    <s v="50130583996"/>
    <s v="13919321350"/>
    <n v="-9.69"/>
    <s v="13298166.67"/>
  </r>
  <r>
    <s v="2021-03-05T13:16:28Z"/>
    <x v="4"/>
    <s v="50130583997"/>
    <s v="13919321350"/>
    <n v="-12.06"/>
    <s v="13298154.61"/>
  </r>
  <r>
    <s v="2021-03-05T13:17:46Z"/>
    <x v="0"/>
    <s v="50130698156"/>
    <s v="13919321560"/>
    <n v="108"/>
    <s v="13298262.61"/>
  </r>
  <r>
    <s v="2021-03-05T13:17:46Z"/>
    <x v="1"/>
    <s v="50130698157"/>
    <s v="13919321560"/>
    <n v="-0.22"/>
    <s v="13298262.39"/>
  </r>
  <r>
    <s v="2021-03-05T13:17:46Z"/>
    <x v="3"/>
    <s v="50130698158"/>
    <s v="13919321560"/>
    <n v="-0.54"/>
    <s v="13298261.85"/>
  </r>
  <r>
    <s v="2021-03-05T13:17:46Z"/>
    <x v="4"/>
    <s v="50130698159"/>
    <s v="13919321560"/>
    <n v="-0.54"/>
    <s v="13298261.31"/>
  </r>
  <r>
    <s v="2021-03-05T13:17:46Z"/>
    <x v="5"/>
    <s v="50130698160"/>
    <s v="13919321560"/>
    <n v="-2.6"/>
    <s v="13298258.71"/>
  </r>
  <r>
    <s v="2021-03-05T13:19:56Z"/>
    <x v="0"/>
    <s v="50130905922"/>
    <s v="13919373245"/>
    <n v="216"/>
    <s v="13298474.71"/>
  </r>
  <r>
    <s v="2021-03-05T13:19:56Z"/>
    <x v="1"/>
    <s v="50130905923"/>
    <s v="13919373245"/>
    <n v="-0.43"/>
    <s v="13298474.28"/>
  </r>
  <r>
    <s v="2021-03-05T13:19:56Z"/>
    <x v="2"/>
    <s v="50130905924"/>
    <s v="13919373245"/>
    <n v="-1.08"/>
    <s v="13298473.2"/>
  </r>
  <r>
    <s v="2021-03-05T13:19:56Z"/>
    <x v="3"/>
    <s v="50130905925"/>
    <s v="13919373245"/>
    <n v="-2.16"/>
    <s v="13298471.04"/>
  </r>
  <r>
    <s v="2021-03-05T13:19:56Z"/>
    <x v="5"/>
    <s v="50130905926"/>
    <s v="13919373245"/>
    <n v="-5.21"/>
    <s v="13298465.83"/>
  </r>
  <r>
    <s v="2021-03-05T13:19:56Z"/>
    <x v="4"/>
    <s v="50130905927"/>
    <s v="13919373245"/>
    <n v="-6.48"/>
    <s v="13298459.35"/>
  </r>
  <r>
    <s v="2021-03-05T13:20:10Z"/>
    <x v="0"/>
    <s v="50130911298"/>
    <s v="13919338956"/>
    <n v="2005"/>
    <s v="13300464.35"/>
  </r>
  <r>
    <s v="2021-03-05T13:20:10Z"/>
    <x v="1"/>
    <s v="50130911299"/>
    <s v="13919338956"/>
    <n v="-4.01"/>
    <s v="13300460.34"/>
  </r>
  <r>
    <s v="2021-03-05T13:20:10Z"/>
    <x v="2"/>
    <s v="50130911300"/>
    <s v="13919338956"/>
    <n v="-10.029999999999999"/>
    <s v="13300450.31"/>
  </r>
  <r>
    <s v="2021-03-05T13:20:10Z"/>
    <x v="3"/>
    <s v="50130911301"/>
    <s v="13919338956"/>
    <n v="-20.05"/>
    <s v="13300430.26"/>
  </r>
  <r>
    <s v="2021-03-05T13:20:10Z"/>
    <x v="5"/>
    <s v="50130911302"/>
    <s v="13919338956"/>
    <n v="-48.32"/>
    <s v="13300381.94"/>
  </r>
  <r>
    <s v="2021-03-05T13:20:10Z"/>
    <x v="7"/>
    <s v="50130911303"/>
    <s v="13919338956"/>
    <n v="-59.15"/>
    <s v="13300322.79"/>
  </r>
  <r>
    <s v="2021-03-05T13:20:10Z"/>
    <x v="4"/>
    <s v="50130911304"/>
    <s v="13919338956"/>
    <n v="-60.15"/>
    <s v="13300262.64"/>
  </r>
  <r>
    <s v="2021-03-05T13:25:52Z"/>
    <x v="0"/>
    <s v="50131468254"/>
    <s v="13919445601"/>
    <n v="408"/>
    <s v="13300670.64"/>
  </r>
  <r>
    <s v="2021-03-05T13:25:52Z"/>
    <x v="1"/>
    <s v="50131468255"/>
    <s v="13919445601"/>
    <n v="-0.82"/>
    <s v="13300669.82"/>
  </r>
  <r>
    <s v="2021-03-05T13:25:52Z"/>
    <x v="2"/>
    <s v="50131468256"/>
    <s v="13919445601"/>
    <n v="-2.04"/>
    <s v="13300667.78"/>
  </r>
  <r>
    <s v="2021-03-05T13:25:52Z"/>
    <x v="3"/>
    <s v="50131468257"/>
    <s v="13919445601"/>
    <n v="-2.04"/>
    <s v="13300665.74"/>
  </r>
  <r>
    <s v="2021-03-05T13:25:52Z"/>
    <x v="4"/>
    <s v="50131468258"/>
    <s v="13919445601"/>
    <n v="-2.04"/>
    <s v="13300663.7"/>
  </r>
  <r>
    <s v="2021-03-05T13:25:52Z"/>
    <x v="5"/>
    <s v="50131468259"/>
    <s v="13919445601"/>
    <n v="-9.83"/>
    <s v="13300653.87"/>
  </r>
  <r>
    <s v="2021-03-05T13:27:58Z"/>
    <x v="0"/>
    <s v="50131659915"/>
    <s v="13919503156"/>
    <n v="18"/>
    <s v="13300671.87"/>
  </r>
  <r>
    <s v="2021-03-05T13:27:58Z"/>
    <x v="1"/>
    <s v="50131659916"/>
    <s v="13919503156"/>
    <n v="-0.04"/>
    <s v="13300671.83"/>
  </r>
  <r>
    <s v="2021-03-05T13:27:58Z"/>
    <x v="3"/>
    <s v="50131659917"/>
    <s v="13919503156"/>
    <n v="-0.09"/>
    <s v="13300671.74"/>
  </r>
  <r>
    <s v="2021-03-05T13:27:58Z"/>
    <x v="4"/>
    <s v="50131659918"/>
    <s v="13919503156"/>
    <n v="-0.09"/>
    <s v="13300671.65"/>
  </r>
  <r>
    <s v="2021-03-05T13:27:58Z"/>
    <x v="5"/>
    <s v="50131659919"/>
    <s v="13919503156"/>
    <n v="-0.43"/>
    <s v="13300671.22"/>
  </r>
  <r>
    <s v="2021-03-05T13:28:50Z"/>
    <x v="0"/>
    <s v="50131745931"/>
    <s v="13919523063"/>
    <n v="42"/>
    <s v="13300713.22"/>
  </r>
  <r>
    <s v="2021-03-05T13:28:50Z"/>
    <x v="1"/>
    <s v="50131745932"/>
    <s v="13919523063"/>
    <n v="-0.08"/>
    <s v="13300713.14"/>
  </r>
  <r>
    <s v="2021-03-05T13:28:50Z"/>
    <x v="3"/>
    <s v="50131745933"/>
    <s v="13919523063"/>
    <n v="-0.42"/>
    <s v="13300712.72"/>
  </r>
  <r>
    <s v="2021-03-05T13:28:50Z"/>
    <x v="5"/>
    <s v="50131745934"/>
    <s v="13919523063"/>
    <n v="-1.01"/>
    <s v="13300711.71"/>
  </r>
  <r>
    <s v="2021-03-05T13:28:50Z"/>
    <x v="4"/>
    <s v="50131745935"/>
    <s v="13919523063"/>
    <n v="-1.26"/>
    <s v="13300710.45"/>
  </r>
  <r>
    <s v="2021-03-05T13:31:26Z"/>
    <x v="0"/>
    <s v="50131983023"/>
    <s v="13919563022"/>
    <n v="1988"/>
    <s v="13302698.45"/>
  </r>
  <r>
    <s v="2021-03-05T13:31:26Z"/>
    <x v="1"/>
    <s v="50131983024"/>
    <s v="13919563022"/>
    <n v="-3.98"/>
    <s v="13302694.47"/>
  </r>
  <r>
    <s v="2021-03-05T13:31:26Z"/>
    <x v="2"/>
    <s v="50131983025"/>
    <s v="13919563022"/>
    <n v="-9.94"/>
    <s v="13302684.53"/>
  </r>
  <r>
    <s v="2021-03-05T13:31:26Z"/>
    <x v="3"/>
    <s v="50131983026"/>
    <s v="13919563022"/>
    <n v="-9.94"/>
    <s v="13302674.59"/>
  </r>
  <r>
    <s v="2021-03-05T13:31:26Z"/>
    <x v="4"/>
    <s v="50131983027"/>
    <s v="13919563022"/>
    <n v="-9.94"/>
    <s v="13302664.65"/>
  </r>
  <r>
    <s v="2021-03-05T13:31:26Z"/>
    <x v="5"/>
    <s v="50131983028"/>
    <s v="13919563022"/>
    <n v="-47.91"/>
    <s v="13302616.74"/>
  </r>
  <r>
    <s v="2021-03-05T13:34:04Z"/>
    <x v="0"/>
    <s v="50132215184"/>
    <s v="13919587316"/>
    <n v="1198"/>
    <s v="13303814.74"/>
  </r>
  <r>
    <s v="2021-03-05T13:34:04Z"/>
    <x v="1"/>
    <s v="50132215185"/>
    <s v="13919587316"/>
    <n v="-2.4"/>
    <s v="13303812.34"/>
  </r>
  <r>
    <s v="2021-03-05T13:34:04Z"/>
    <x v="2"/>
    <s v="50132215186"/>
    <s v="13919587316"/>
    <n v="-5.99"/>
    <s v="13303806.35"/>
  </r>
  <r>
    <s v="2021-03-05T13:34:04Z"/>
    <x v="3"/>
    <s v="50132215187"/>
    <s v="13919587316"/>
    <n v="-5.99"/>
    <s v="13303800.36"/>
  </r>
  <r>
    <s v="2021-03-05T13:34:04Z"/>
    <x v="4"/>
    <s v="50132215188"/>
    <s v="13919587316"/>
    <n v="-5.99"/>
    <s v="13303794.37"/>
  </r>
  <r>
    <s v="2021-03-05T13:34:04Z"/>
    <x v="9"/>
    <s v="50132215189"/>
    <s v="13919587316"/>
    <n v="-23.96"/>
    <s v="13303770.41"/>
  </r>
  <r>
    <s v="2021-03-05T13:34:04Z"/>
    <x v="5"/>
    <s v="50132215190"/>
    <s v="13919587316"/>
    <n v="-28.87"/>
    <s v="13303741.54"/>
  </r>
  <r>
    <s v="2021-03-05T13:37:23Z"/>
    <x v="0"/>
    <s v="50132514442"/>
    <s v="13919644152"/>
    <n v="546"/>
    <s v="13304287.54"/>
  </r>
  <r>
    <s v="2021-03-05T13:37:23Z"/>
    <x v="1"/>
    <s v="50132514443"/>
    <s v="13919644152"/>
    <n v="-1.0900000000000001"/>
    <s v="13304286.45"/>
  </r>
  <r>
    <s v="2021-03-05T13:37:23Z"/>
    <x v="2"/>
    <s v="50132514444"/>
    <s v="13919644152"/>
    <n v="-2.73"/>
    <s v="13304283.72"/>
  </r>
  <r>
    <s v="2021-03-05T13:37:23Z"/>
    <x v="3"/>
    <s v="50132514445"/>
    <s v="13919644152"/>
    <n v="-2.73"/>
    <s v="13304280.99"/>
  </r>
  <r>
    <s v="2021-03-05T13:37:23Z"/>
    <x v="4"/>
    <s v="50132514446"/>
    <s v="13919644152"/>
    <n v="-2.73"/>
    <s v="13304278.26"/>
  </r>
  <r>
    <s v="2021-03-05T13:37:23Z"/>
    <x v="9"/>
    <s v="50132514447"/>
    <s v="13919644152"/>
    <n v="-10.92"/>
    <s v="13304267.34"/>
  </r>
  <r>
    <s v="2021-03-05T13:37:23Z"/>
    <x v="5"/>
    <s v="50132514448"/>
    <s v="13919644152"/>
    <n v="-13.16"/>
    <s v="13304254.18"/>
  </r>
  <r>
    <s v="2021-03-05T13:44:56Z"/>
    <x v="0"/>
    <s v="50133157176"/>
    <s v="13919756116"/>
    <n v="160"/>
    <s v="13304414.18"/>
  </r>
  <r>
    <s v="2021-03-05T13:44:56Z"/>
    <x v="1"/>
    <s v="50133157177"/>
    <s v="13919756116"/>
    <n v="-0.32"/>
    <s v="13304413.86"/>
  </r>
  <r>
    <s v="2021-03-05T13:44:56Z"/>
    <x v="3"/>
    <s v="50133157178"/>
    <s v="13919756116"/>
    <n v="-0.8"/>
    <s v="13304413.06"/>
  </r>
  <r>
    <s v="2021-03-05T13:44:56Z"/>
    <x v="4"/>
    <s v="50133157179"/>
    <s v="13919756116"/>
    <n v="-0.8"/>
    <s v="13304412.26"/>
  </r>
  <r>
    <s v="2021-03-05T13:44:56Z"/>
    <x v="5"/>
    <s v="50133157180"/>
    <s v="13919756116"/>
    <n v="-3.86"/>
    <s v="13304408.4"/>
  </r>
  <r>
    <s v="2021-03-05T13:46:45Z"/>
    <x v="0"/>
    <s v="50133335208"/>
    <s v="13919764349"/>
    <n v="84"/>
    <s v="13304492.4"/>
  </r>
  <r>
    <s v="2021-03-05T13:46:45Z"/>
    <x v="1"/>
    <s v="50133335209"/>
    <s v="13919764349"/>
    <n v="-0.17"/>
    <s v="13304492.23"/>
  </r>
  <r>
    <s v="2021-03-05T13:46:45Z"/>
    <x v="3"/>
    <s v="50133335210"/>
    <s v="13919764349"/>
    <n v="-0.42"/>
    <s v="13304491.81"/>
  </r>
  <r>
    <s v="2021-03-05T13:46:45Z"/>
    <x v="4"/>
    <s v="50133335211"/>
    <s v="13919764349"/>
    <n v="-0.42"/>
    <s v="13304491.39"/>
  </r>
  <r>
    <s v="2021-03-05T13:46:45Z"/>
    <x v="5"/>
    <s v="50133335212"/>
    <s v="13919764349"/>
    <n v="-2.02"/>
    <s v="13304489.37"/>
  </r>
  <r>
    <s v="2021-03-05T13:48:35Z"/>
    <x v="0"/>
    <s v="50133472391"/>
    <s v="13919808119"/>
    <n v="48"/>
    <s v="13304537.37"/>
  </r>
  <r>
    <s v="2021-03-05T13:48:35Z"/>
    <x v="1"/>
    <s v="50133472392"/>
    <s v="13919808119"/>
    <n v="-0.1"/>
    <s v="13304537.27"/>
  </r>
  <r>
    <s v="2021-03-05T13:48:35Z"/>
    <x v="3"/>
    <s v="50133472393"/>
    <s v="13919808119"/>
    <n v="-0.48"/>
    <s v="13304536.79"/>
  </r>
  <r>
    <s v="2021-03-05T13:48:35Z"/>
    <x v="5"/>
    <s v="50133472394"/>
    <s v="13919808119"/>
    <n v="-1.1599999999999999"/>
    <s v="13304535.63"/>
  </r>
  <r>
    <s v="2021-03-05T13:48:35Z"/>
    <x v="7"/>
    <s v="50133472395"/>
    <s v="13919808119"/>
    <n v="-1.42"/>
    <s v="13304534.21"/>
  </r>
  <r>
    <s v="2021-03-05T13:48:35Z"/>
    <x v="4"/>
    <s v="50133472396"/>
    <s v="13919808119"/>
    <n v="-1.44"/>
    <s v="13304532.77"/>
  </r>
  <r>
    <s v="2021-03-05T13:58:53Z"/>
    <x v="0"/>
    <s v="50134383630"/>
    <s v="13919936652"/>
    <n v="108"/>
    <s v="13304640.77"/>
  </r>
  <r>
    <s v="2021-03-05T13:58:53Z"/>
    <x v="1"/>
    <s v="50134383631"/>
    <s v="13919936652"/>
    <n v="-0.22"/>
    <s v="13304640.55"/>
  </r>
  <r>
    <s v="2021-03-05T13:58:53Z"/>
    <x v="3"/>
    <s v="50134383632"/>
    <s v="13919936652"/>
    <n v="-0.54"/>
    <s v="13304640.01"/>
  </r>
  <r>
    <s v="2021-03-05T13:58:53Z"/>
    <x v="4"/>
    <s v="50134383633"/>
    <s v="13919936652"/>
    <n v="-0.54"/>
    <s v="13304639.47"/>
  </r>
  <r>
    <s v="2021-03-05T13:58:53Z"/>
    <x v="5"/>
    <s v="50134383634"/>
    <s v="13919936652"/>
    <n v="-2.6"/>
    <s v="13304636.87"/>
  </r>
  <r>
    <s v="2021-03-05T14:01:58Z"/>
    <x v="0"/>
    <s v="50134635442"/>
    <s v="13920041093"/>
    <n v="168"/>
    <s v="13304804.87"/>
  </r>
  <r>
    <s v="2021-03-05T14:01:58Z"/>
    <x v="1"/>
    <s v="50134635443"/>
    <s v="13920041093"/>
    <n v="-0.34"/>
    <s v="13304804.53"/>
  </r>
  <r>
    <s v="2021-03-05T14:01:58Z"/>
    <x v="3"/>
    <s v="50134635444"/>
    <s v="13920041093"/>
    <n v="-0.84"/>
    <s v="13304803.69"/>
  </r>
  <r>
    <s v="2021-03-05T14:01:58Z"/>
    <x v="4"/>
    <s v="50134635445"/>
    <s v="13920041093"/>
    <n v="-0.84"/>
    <s v="13304802.85"/>
  </r>
  <r>
    <s v="2021-03-05T14:01:58Z"/>
    <x v="5"/>
    <s v="50134635446"/>
    <s v="13920041093"/>
    <n v="-4.05"/>
    <s v="13304798.8"/>
  </r>
  <r>
    <s v="2021-03-05T14:07:57Z"/>
    <x v="0"/>
    <s v="50135145948"/>
    <s v="13920113532"/>
    <n v="4934"/>
    <s v="13309732.8"/>
  </r>
  <r>
    <s v="2021-03-05T14:07:57Z"/>
    <x v="1"/>
    <s v="50135145949"/>
    <s v="13920113532"/>
    <n v="-9.8699999999999992"/>
    <s v="13309722.93"/>
  </r>
  <r>
    <s v="2021-03-05T14:07:57Z"/>
    <x v="2"/>
    <s v="50135145950"/>
    <s v="13920113532"/>
    <n v="-24.67"/>
    <s v="13309698.26"/>
  </r>
  <r>
    <s v="2021-03-05T14:07:57Z"/>
    <x v="3"/>
    <s v="50135145951"/>
    <s v="13920113532"/>
    <n v="-49.34"/>
    <s v="13309648.92"/>
  </r>
  <r>
    <s v="2021-03-05T14:07:57Z"/>
    <x v="5"/>
    <s v="50135145952"/>
    <s v="13920113532"/>
    <n v="-118.91"/>
    <s v="13309530.01"/>
  </r>
  <r>
    <s v="2021-03-05T14:07:57Z"/>
    <x v="7"/>
    <s v="50135145953"/>
    <s v="13920113532"/>
    <n v="-145.55000000000001"/>
    <s v="13309384.46"/>
  </r>
  <r>
    <s v="2021-03-05T14:07:57Z"/>
    <x v="4"/>
    <s v="50135145954"/>
    <s v="13920113532"/>
    <n v="-148.02000000000001"/>
    <s v="13309236.44"/>
  </r>
  <r>
    <s v="2021-03-05T14:07:57Z"/>
    <x v="0"/>
    <s v="50135137161"/>
    <s v="13920111530"/>
    <n v="1927"/>
    <s v="13311163.44"/>
  </r>
  <r>
    <s v="2021-03-05T14:07:57Z"/>
    <x v="1"/>
    <s v="50135137162"/>
    <s v="13920111530"/>
    <n v="-3.85"/>
    <s v="13311159.59"/>
  </r>
  <r>
    <s v="2021-03-05T14:07:57Z"/>
    <x v="2"/>
    <s v="50135137163"/>
    <s v="13920111530"/>
    <n v="-9.64"/>
    <s v="13311149.95"/>
  </r>
  <r>
    <s v="2021-03-05T14:07:57Z"/>
    <x v="3"/>
    <s v="50135137164"/>
    <s v="13920111530"/>
    <n v="-9.64"/>
    <s v="13311140.31"/>
  </r>
  <r>
    <s v="2021-03-05T14:07:57Z"/>
    <x v="4"/>
    <s v="50135137165"/>
    <s v="13920111530"/>
    <n v="-9.64"/>
    <s v="13311130.67"/>
  </r>
  <r>
    <s v="2021-03-05T14:07:57Z"/>
    <x v="5"/>
    <s v="50135137166"/>
    <s v="13920111530"/>
    <n v="-46.44"/>
    <s v="13311084.23"/>
  </r>
  <r>
    <s v="2021-03-05T14:08:00Z"/>
    <x v="0"/>
    <s v="50135138530"/>
    <s v="13920111535"/>
    <n v="2458"/>
    <s v="13313542.23"/>
  </r>
  <r>
    <s v="2021-03-05T14:08:00Z"/>
    <x v="1"/>
    <s v="50135138531"/>
    <s v="13920111535"/>
    <n v="-4.92"/>
    <s v="13313537.31"/>
  </r>
  <r>
    <s v="2021-03-05T14:08:00Z"/>
    <x v="2"/>
    <s v="50135138532"/>
    <s v="13920111535"/>
    <n v="-12.29"/>
    <s v="13313525.02"/>
  </r>
  <r>
    <s v="2021-03-05T14:08:00Z"/>
    <x v="3"/>
    <s v="50135138533"/>
    <s v="13920111535"/>
    <n v="-12.29"/>
    <s v="13313512.73"/>
  </r>
  <r>
    <s v="2021-03-05T14:08:00Z"/>
    <x v="4"/>
    <s v="50135138534"/>
    <s v="13920111535"/>
    <n v="-12.29"/>
    <s v="13313500.44"/>
  </r>
  <r>
    <s v="2021-03-05T14:08:00Z"/>
    <x v="5"/>
    <s v="50135138535"/>
    <s v="13920111535"/>
    <n v="-59.24"/>
    <s v="13313441.2"/>
  </r>
  <r>
    <s v="2021-03-05T14:12:33Z"/>
    <x v="0"/>
    <s v="50135518997"/>
    <s v="13920163809"/>
    <n v="334"/>
    <s v="13313775.2"/>
  </r>
  <r>
    <s v="2021-03-05T14:12:33Z"/>
    <x v="1"/>
    <s v="50135518998"/>
    <s v="13920163809"/>
    <n v="-0.67"/>
    <s v="13313774.53"/>
  </r>
  <r>
    <s v="2021-03-05T14:12:33Z"/>
    <x v="2"/>
    <s v="50135518999"/>
    <s v="13920163809"/>
    <n v="-1.67"/>
    <s v="13313772.86"/>
  </r>
  <r>
    <s v="2021-03-05T14:12:33Z"/>
    <x v="3"/>
    <s v="50135519000"/>
    <s v="13920163809"/>
    <n v="-1.67"/>
    <s v="13313771.19"/>
  </r>
  <r>
    <s v="2021-03-05T14:12:33Z"/>
    <x v="4"/>
    <s v="50135519001"/>
    <s v="13920163809"/>
    <n v="-1.67"/>
    <s v="13313769.52"/>
  </r>
  <r>
    <s v="2021-03-05T14:12:33Z"/>
    <x v="5"/>
    <s v="50135519002"/>
    <s v="13920163809"/>
    <n v="-8.0500000000000007"/>
    <s v="13313761.47"/>
  </r>
  <r>
    <s v="2021-03-05T14:15:46Z"/>
    <x v="0"/>
    <s v="50135771050"/>
    <s v="13920255189"/>
    <n v="160"/>
    <s v="13313921.47"/>
  </r>
  <r>
    <s v="2021-03-05T14:15:46Z"/>
    <x v="1"/>
    <s v="50135771051"/>
    <s v="13920255189"/>
    <n v="-0.32"/>
    <s v="13313921.15"/>
  </r>
  <r>
    <s v="2021-03-05T14:15:46Z"/>
    <x v="3"/>
    <s v="50135771052"/>
    <s v="13920255189"/>
    <n v="-0.8"/>
    <s v="13313920.35"/>
  </r>
  <r>
    <s v="2021-03-05T14:15:46Z"/>
    <x v="4"/>
    <s v="50135771053"/>
    <s v="13920255189"/>
    <n v="-0.8"/>
    <s v="13313919.55"/>
  </r>
  <r>
    <s v="2021-03-05T14:15:46Z"/>
    <x v="5"/>
    <s v="50135771054"/>
    <s v="13920255189"/>
    <n v="-3.86"/>
    <s v="13313915.69"/>
  </r>
  <r>
    <s v="2021-03-05T14:16:17Z"/>
    <x v="0"/>
    <s v="50135819520"/>
    <s v="13920248404"/>
    <n v="3303"/>
    <s v="13317218.69"/>
  </r>
  <r>
    <s v="2021-03-05T14:16:17Z"/>
    <x v="1"/>
    <s v="50135819521"/>
    <s v="13920248404"/>
    <n v="-6.61"/>
    <s v="13317212.08"/>
  </r>
  <r>
    <s v="2021-03-05T14:16:17Z"/>
    <x v="2"/>
    <s v="50135819522"/>
    <s v="13920248404"/>
    <n v="-16.52"/>
    <s v="13317195.56"/>
  </r>
  <r>
    <s v="2021-03-05T14:16:17Z"/>
    <x v="3"/>
    <s v="50135819523"/>
    <s v="13920248404"/>
    <n v="-33.03"/>
    <s v="13317162.53"/>
  </r>
  <r>
    <s v="2021-03-05T14:16:17Z"/>
    <x v="5"/>
    <s v="50135819524"/>
    <s v="13920248404"/>
    <n v="-79.599999999999994"/>
    <s v="13317082.93"/>
  </r>
  <r>
    <s v="2021-03-05T14:16:17Z"/>
    <x v="7"/>
    <s v="50135819525"/>
    <s v="13920248404"/>
    <n v="-97.44"/>
    <s v="13316985.49"/>
  </r>
  <r>
    <s v="2021-03-05T14:16:17Z"/>
    <x v="4"/>
    <s v="50135819526"/>
    <s v="13920248404"/>
    <n v="-99.09"/>
    <s v="13316886.4"/>
  </r>
  <r>
    <s v="2021-03-05T14:16:17Z"/>
    <x v="10"/>
    <s v="50135819527"/>
    <s v="13920248404"/>
    <n v="-148.63999999999999"/>
    <s v="13316737.76"/>
  </r>
  <r>
    <s v="2021-03-05T14:16:52Z"/>
    <x v="0"/>
    <s v="50135889901"/>
    <s v="13920248518"/>
    <n v="420"/>
    <s v="13317157.76"/>
  </r>
  <r>
    <s v="2021-03-05T14:16:52Z"/>
    <x v="1"/>
    <s v="50135889902"/>
    <s v="13920248518"/>
    <n v="-0.84"/>
    <s v="13317156.92"/>
  </r>
  <r>
    <s v="2021-03-05T14:16:52Z"/>
    <x v="2"/>
    <s v="50135889903"/>
    <s v="13920248518"/>
    <n v="-2.1"/>
    <s v="13317154.82"/>
  </r>
  <r>
    <s v="2021-03-05T14:16:52Z"/>
    <x v="3"/>
    <s v="50135889904"/>
    <s v="13920248518"/>
    <n v="-4.2"/>
    <s v="13317150.62"/>
  </r>
  <r>
    <s v="2021-03-05T14:16:52Z"/>
    <x v="5"/>
    <s v="50135889905"/>
    <s v="13920248518"/>
    <n v="-10.119999999999999"/>
    <s v="13317140.5"/>
  </r>
  <r>
    <s v="2021-03-05T14:16:52Z"/>
    <x v="4"/>
    <s v="50135889906"/>
    <s v="13920248518"/>
    <n v="-12.6"/>
    <s v="13317127.9"/>
  </r>
  <r>
    <s v="2021-03-05T14:26:29Z"/>
    <x v="0"/>
    <s v="50136682036"/>
    <s v="13920368846"/>
    <n v="2557"/>
    <s v="13319684.9"/>
  </r>
  <r>
    <s v="2021-03-05T14:26:29Z"/>
    <x v="1"/>
    <s v="50136682037"/>
    <s v="13920368846"/>
    <n v="-5.1100000000000003"/>
    <s v="13319679.79"/>
  </r>
  <r>
    <s v="2021-03-05T14:26:29Z"/>
    <x v="2"/>
    <s v="50136682038"/>
    <s v="13920368846"/>
    <n v="-12.79"/>
    <s v="13319667"/>
  </r>
  <r>
    <s v="2021-03-05T14:26:29Z"/>
    <x v="3"/>
    <s v="50136682039"/>
    <s v="13920368846"/>
    <n v="-25.57"/>
    <s v="13319641.43"/>
  </r>
  <r>
    <s v="2021-03-05T14:26:29Z"/>
    <x v="5"/>
    <s v="50136682040"/>
    <s v="13920368846"/>
    <n v="-61.62"/>
    <s v="13319579.81"/>
  </r>
  <r>
    <s v="2021-03-05T14:26:29Z"/>
    <x v="7"/>
    <s v="50136682041"/>
    <s v="13920368846"/>
    <n v="-75.430000000000007"/>
    <s v="13319504.38"/>
  </r>
  <r>
    <s v="2021-03-05T14:26:29Z"/>
    <x v="4"/>
    <s v="50136682042"/>
    <s v="13920368846"/>
    <n v="-76.709999999999994"/>
    <s v="13319427.67"/>
  </r>
  <r>
    <s v="2021-03-05T14:26:29Z"/>
    <x v="10"/>
    <s v="50136682043"/>
    <s v="13920368846"/>
    <n v="-115.07"/>
    <s v="13319312.6"/>
  </r>
  <r>
    <s v="2021-03-05T14:27:37Z"/>
    <x v="0"/>
    <s v="50136793120"/>
    <s v="13920391727"/>
    <n v="4146"/>
    <s v="13323458.6"/>
  </r>
  <r>
    <s v="2021-03-05T14:27:37Z"/>
    <x v="1"/>
    <s v="50136793121"/>
    <s v="13920391727"/>
    <n v="-8.2899999999999991"/>
    <s v="13323450.31"/>
  </r>
  <r>
    <s v="2021-03-05T14:27:37Z"/>
    <x v="2"/>
    <s v="50136793122"/>
    <s v="13920391727"/>
    <n v="-20.73"/>
    <s v="13323429.58"/>
  </r>
  <r>
    <s v="2021-03-05T14:27:37Z"/>
    <x v="3"/>
    <s v="50136793123"/>
    <s v="13920391727"/>
    <n v="-41.46"/>
    <s v="13323388.12"/>
  </r>
  <r>
    <s v="2021-03-05T14:27:37Z"/>
    <x v="5"/>
    <s v="50136793124"/>
    <s v="13920391727"/>
    <n v="-99.92"/>
    <s v="13323288.2"/>
  </r>
  <r>
    <s v="2021-03-05T14:27:37Z"/>
    <x v="7"/>
    <s v="50136793125"/>
    <s v="13920391727"/>
    <n v="-122.31"/>
    <s v="13323165.89"/>
  </r>
  <r>
    <s v="2021-03-05T14:27:37Z"/>
    <x v="4"/>
    <s v="50136793126"/>
    <s v="13920391727"/>
    <n v="-124.38"/>
    <s v="13323041.51"/>
  </r>
  <r>
    <s v="2021-03-05T14:27:55Z"/>
    <x v="0"/>
    <s v="50136810793"/>
    <s v="13920391783"/>
    <n v="150"/>
    <s v="13323191.51"/>
  </r>
  <r>
    <s v="2021-03-05T14:27:55Z"/>
    <x v="1"/>
    <s v="50136810794"/>
    <s v="13920391783"/>
    <n v="-0.3"/>
    <s v="13323191.21"/>
  </r>
  <r>
    <s v="2021-03-05T14:27:55Z"/>
    <x v="3"/>
    <s v="50136810795"/>
    <s v="13920391783"/>
    <n v="-1.5"/>
    <s v="13323189.71"/>
  </r>
  <r>
    <s v="2021-03-05T14:27:55Z"/>
    <x v="5"/>
    <s v="50136810796"/>
    <s v="13920391783"/>
    <n v="-3.62"/>
    <s v="13323186.09"/>
  </r>
  <r>
    <s v="2021-03-05T14:27:55Z"/>
    <x v="4"/>
    <s v="50136810797"/>
    <s v="13920391783"/>
    <n v="-4.5"/>
    <s v="13323181.59"/>
  </r>
  <r>
    <s v="2021-03-05T14:34:06Z"/>
    <x v="0"/>
    <s v="50137311252"/>
    <s v="13920519074"/>
    <n v="162"/>
    <s v="13323343.59"/>
  </r>
  <r>
    <s v="2021-03-05T14:34:06Z"/>
    <x v="1"/>
    <s v="50137311253"/>
    <s v="13920519074"/>
    <n v="-0.32"/>
    <s v="13323343.27"/>
  </r>
  <r>
    <s v="2021-03-05T14:34:06Z"/>
    <x v="3"/>
    <s v="50137311254"/>
    <s v="13920519074"/>
    <n v="-0.81"/>
    <s v="13323342.46"/>
  </r>
  <r>
    <s v="2021-03-05T14:34:06Z"/>
    <x v="4"/>
    <s v="50137311255"/>
    <s v="13920519074"/>
    <n v="-0.81"/>
    <s v="13323341.65"/>
  </r>
  <r>
    <s v="2021-03-05T14:34:06Z"/>
    <x v="5"/>
    <s v="50137311256"/>
    <s v="13920519074"/>
    <n v="-3.9"/>
    <s v="13323337.75"/>
  </r>
  <r>
    <s v="2021-03-05T14:37:53Z"/>
    <x v="0"/>
    <s v="50137638689"/>
    <s v="13920519868"/>
    <n v="480"/>
    <s v="13323817.75"/>
  </r>
  <r>
    <s v="2021-03-05T14:37:53Z"/>
    <x v="1"/>
    <s v="50137638690"/>
    <s v="13920519868"/>
    <n v="-0.96"/>
    <s v="13323816.79"/>
  </r>
  <r>
    <s v="2021-03-05T14:37:53Z"/>
    <x v="2"/>
    <s v="50137638691"/>
    <s v="13920519868"/>
    <n v="-2.4"/>
    <s v="13323814.39"/>
  </r>
  <r>
    <s v="2021-03-05T14:37:53Z"/>
    <x v="3"/>
    <s v="50137638692"/>
    <s v="13920519868"/>
    <n v="-2.4"/>
    <s v="13323811.99"/>
  </r>
  <r>
    <s v="2021-03-05T14:37:53Z"/>
    <x v="4"/>
    <s v="50137638693"/>
    <s v="13920519868"/>
    <n v="-2.4"/>
    <s v="13323809.59"/>
  </r>
  <r>
    <s v="2021-03-05T14:37:53Z"/>
    <x v="5"/>
    <s v="50137638694"/>
    <s v="13920519868"/>
    <n v="-11.57"/>
    <s v="13323798.02"/>
  </r>
  <r>
    <s v="2021-03-05T14:38:13Z"/>
    <x v="0"/>
    <s v="50137667334"/>
    <s v="13920564268"/>
    <n v="36"/>
    <s v="13323834.02"/>
  </r>
  <r>
    <s v="2021-03-05T14:38:13Z"/>
    <x v="1"/>
    <s v="50137667335"/>
    <s v="13920564268"/>
    <n v="-7.0000000000000007E-2"/>
    <s v="13323833.95"/>
  </r>
  <r>
    <s v="2021-03-05T14:38:13Z"/>
    <x v="3"/>
    <s v="50137667336"/>
    <s v="13920564268"/>
    <n v="-0.18"/>
    <s v="13323833.77"/>
  </r>
  <r>
    <s v="2021-03-05T14:38:13Z"/>
    <x v="4"/>
    <s v="50137667337"/>
    <s v="13920564268"/>
    <n v="-0.18"/>
    <s v="13323833.59"/>
  </r>
  <r>
    <s v="2021-03-05T14:38:13Z"/>
    <x v="5"/>
    <s v="50137667338"/>
    <s v="13920564268"/>
    <n v="-0.87"/>
    <s v="13323832.72"/>
  </r>
  <r>
    <s v="2021-03-05T14:38:16Z"/>
    <x v="0"/>
    <s v="50137668600"/>
    <s v="13920564281"/>
    <n v="236"/>
    <s v="13324068.72"/>
  </r>
  <r>
    <s v="2021-03-05T14:38:16Z"/>
    <x v="1"/>
    <s v="50137668601"/>
    <s v="13920564281"/>
    <n v="-0.47"/>
    <s v="13324068.25"/>
  </r>
  <r>
    <s v="2021-03-05T14:38:16Z"/>
    <x v="2"/>
    <s v="50137668602"/>
    <s v="13920564281"/>
    <n v="-1.18"/>
    <s v="13324067.07"/>
  </r>
  <r>
    <s v="2021-03-05T14:38:16Z"/>
    <x v="3"/>
    <s v="50137668603"/>
    <s v="13920564281"/>
    <n v="-1.18"/>
    <s v="13324065.89"/>
  </r>
  <r>
    <s v="2021-03-05T14:38:16Z"/>
    <x v="4"/>
    <s v="50137668604"/>
    <s v="13920564281"/>
    <n v="-1.18"/>
    <s v="13324064.71"/>
  </r>
  <r>
    <s v="2021-03-05T14:38:16Z"/>
    <x v="5"/>
    <s v="50137668605"/>
    <s v="13920564281"/>
    <n v="-5.69"/>
    <s v="13324059.02"/>
  </r>
  <r>
    <s v="2021-03-05T14:41:49Z"/>
    <x v="0"/>
    <s v="50137973613"/>
    <s v="13920585696"/>
    <n v="112"/>
    <s v="13324171.02"/>
  </r>
  <r>
    <s v="2021-03-05T14:41:49Z"/>
    <x v="1"/>
    <s v="50137973614"/>
    <s v="13920585696"/>
    <n v="-0.22"/>
    <s v="13324170.8"/>
  </r>
  <r>
    <s v="2021-03-05T14:41:49Z"/>
    <x v="3"/>
    <s v="50137973615"/>
    <s v="13920585696"/>
    <n v="-0.56000000000000005"/>
    <s v="13324170.24"/>
  </r>
  <r>
    <s v="2021-03-05T14:41:49Z"/>
    <x v="4"/>
    <s v="50137973616"/>
    <s v="13920585696"/>
    <n v="-0.56000000000000005"/>
    <s v="13324169.68"/>
  </r>
  <r>
    <s v="2021-03-05T14:41:49Z"/>
    <x v="5"/>
    <s v="50137973617"/>
    <s v="13920585696"/>
    <n v="-2.7"/>
    <s v="13324166.98"/>
  </r>
  <r>
    <s v="2021-03-05T14:47:16Z"/>
    <x v="0"/>
    <s v="50138429149"/>
    <s v="13920635988"/>
    <n v="5214"/>
    <s v="13329380.98"/>
  </r>
  <r>
    <s v="2021-03-05T14:47:16Z"/>
    <x v="1"/>
    <s v="50138429150"/>
    <s v="13920635988"/>
    <n v="-10.43"/>
    <s v="13329370.55"/>
  </r>
  <r>
    <s v="2021-03-05T14:47:16Z"/>
    <x v="2"/>
    <s v="50138429151"/>
    <s v="13920635988"/>
    <n v="-26.07"/>
    <s v="13329344.48"/>
  </r>
  <r>
    <s v="2021-03-05T14:47:16Z"/>
    <x v="3"/>
    <s v="50138429152"/>
    <s v="13920635988"/>
    <n v="-52.14"/>
    <s v="13329292.34"/>
  </r>
  <r>
    <s v="2021-03-05T14:47:16Z"/>
    <x v="5"/>
    <s v="50138429153"/>
    <s v="13920635988"/>
    <n v="-125.66"/>
    <s v="13329166.68"/>
  </r>
  <r>
    <s v="2021-03-05T14:47:16Z"/>
    <x v="7"/>
    <s v="50138429154"/>
    <s v="13920635988"/>
    <n v="-153.81"/>
    <s v="13329012.87"/>
  </r>
  <r>
    <s v="2021-03-05T14:47:16Z"/>
    <x v="4"/>
    <s v="50138429155"/>
    <s v="13920635988"/>
    <n v="-156.41999999999999"/>
    <s v="13328856.45"/>
  </r>
  <r>
    <s v="2021-03-05T14:51:29Z"/>
    <x v="0"/>
    <s v="50138765518"/>
    <s v="13920707769"/>
    <n v="180"/>
    <s v="13329036.45"/>
  </r>
  <r>
    <s v="2021-03-05T14:51:29Z"/>
    <x v="1"/>
    <s v="50138765519"/>
    <s v="13920707769"/>
    <n v="-0.36"/>
    <s v="13329036.09"/>
  </r>
  <r>
    <s v="2021-03-05T14:51:29Z"/>
    <x v="3"/>
    <s v="50138765520"/>
    <s v="13920707769"/>
    <n v="-1.8"/>
    <s v="13329034.29"/>
  </r>
  <r>
    <s v="2021-03-05T14:51:29Z"/>
    <x v="5"/>
    <s v="50138765521"/>
    <s v="13920707769"/>
    <n v="-4.34"/>
    <s v="13329029.95"/>
  </r>
  <r>
    <s v="2021-03-05T14:51:29Z"/>
    <x v="4"/>
    <s v="50138765522"/>
    <s v="13920707769"/>
    <n v="-5.4"/>
    <s v="13329024.55"/>
  </r>
  <r>
    <s v="2021-03-05T14:51:30Z"/>
    <x v="0"/>
    <s v="50138776673"/>
    <s v="13920752070"/>
    <n v="46"/>
    <s v="13329070.55"/>
  </r>
  <r>
    <s v="2021-03-05T14:51:30Z"/>
    <x v="1"/>
    <s v="50138776674"/>
    <s v="13920752070"/>
    <n v="-0.09"/>
    <s v="13329070.46"/>
  </r>
  <r>
    <s v="2021-03-05T14:51:30Z"/>
    <x v="3"/>
    <s v="50138776675"/>
    <s v="13920752070"/>
    <n v="-0.23"/>
    <s v="13329070.23"/>
  </r>
  <r>
    <s v="2021-03-05T14:51:30Z"/>
    <x v="4"/>
    <s v="50138776676"/>
    <s v="13920752070"/>
    <n v="-0.23"/>
    <s v="13329070"/>
  </r>
  <r>
    <s v="2021-03-05T14:51:30Z"/>
    <x v="5"/>
    <s v="50138776677"/>
    <s v="13920752070"/>
    <n v="-1.1100000000000001"/>
    <s v="13329068.89"/>
  </r>
  <r>
    <s v="2021-03-05T14:54:29Z"/>
    <x v="0"/>
    <s v="50139029315"/>
    <s v="13920780334"/>
    <n v="2957"/>
    <s v="13332025.89"/>
  </r>
  <r>
    <s v="2021-03-05T14:54:29Z"/>
    <x v="1"/>
    <s v="50139029316"/>
    <s v="13920780334"/>
    <n v="-5.91"/>
    <s v="13332019.98"/>
  </r>
  <r>
    <s v="2021-03-05T14:54:29Z"/>
    <x v="2"/>
    <s v="50139029317"/>
    <s v="13920780334"/>
    <n v="-14.79"/>
    <s v="13332005.19"/>
  </r>
  <r>
    <s v="2021-03-05T14:54:29Z"/>
    <x v="3"/>
    <s v="50139029318"/>
    <s v="13920780334"/>
    <n v="-29.57"/>
    <s v="13331975.62"/>
  </r>
  <r>
    <s v="2021-03-05T14:54:29Z"/>
    <x v="5"/>
    <s v="50139029319"/>
    <s v="13920780334"/>
    <n v="-71.260000000000005"/>
    <s v="13331904.36"/>
  </r>
  <r>
    <s v="2021-03-05T14:54:29Z"/>
    <x v="4"/>
    <s v="50139029320"/>
    <s v="13920780334"/>
    <n v="-88.71"/>
    <s v="13331815.65"/>
  </r>
  <r>
    <s v="2021-03-05T14:54:39Z"/>
    <x v="0"/>
    <s v="50139038327"/>
    <s v="13920780372"/>
    <n v="3658"/>
    <s v="13335473.65"/>
  </r>
  <r>
    <s v="2021-03-05T14:54:39Z"/>
    <x v="1"/>
    <s v="50139038328"/>
    <s v="13920780372"/>
    <n v="-7.32"/>
    <s v="13335466.33"/>
  </r>
  <r>
    <s v="2021-03-05T14:54:39Z"/>
    <x v="2"/>
    <s v="50139038330"/>
    <s v="13920780372"/>
    <n v="-18.29"/>
    <s v="13335448.04"/>
  </r>
  <r>
    <s v="2021-03-05T14:54:39Z"/>
    <x v="3"/>
    <s v="50139038332"/>
    <s v="13920780372"/>
    <n v="-18.29"/>
    <s v="13335429.75"/>
  </r>
  <r>
    <s v="2021-03-05T14:54:39Z"/>
    <x v="4"/>
    <s v="50139038333"/>
    <s v="13920780372"/>
    <n v="-18.29"/>
    <s v="13335411.46"/>
  </r>
  <r>
    <s v="2021-03-05T14:54:39Z"/>
    <x v="9"/>
    <s v="50139038334"/>
    <s v="13920780372"/>
    <n v="-73.16"/>
    <s v="13335338.3"/>
  </r>
  <r>
    <s v="2021-03-05T14:54:39Z"/>
    <x v="5"/>
    <s v="50139038335"/>
    <s v="13920780372"/>
    <n v="-88.16"/>
    <s v="13335250.14"/>
  </r>
  <r>
    <s v="2021-03-05T14:58:00Z"/>
    <x v="0"/>
    <s v="50139307438"/>
    <s v="13920846109"/>
    <n v="3570"/>
    <s v="13338820.14"/>
  </r>
  <r>
    <s v="2021-03-05T14:58:00Z"/>
    <x v="1"/>
    <s v="50139307439"/>
    <s v="13920846109"/>
    <n v="-7.14"/>
    <s v="13338813"/>
  </r>
  <r>
    <s v="2021-03-05T14:58:00Z"/>
    <x v="2"/>
    <s v="50139307440"/>
    <s v="13920846109"/>
    <n v="-17.850000000000001"/>
    <s v="13338795.15"/>
  </r>
  <r>
    <s v="2021-03-05T14:58:00Z"/>
    <x v="3"/>
    <s v="50139307441"/>
    <s v="13920846109"/>
    <n v="-35.700000000000003"/>
    <s v="13338759.45"/>
  </r>
  <r>
    <s v="2021-03-05T14:58:00Z"/>
    <x v="9"/>
    <s v="50139307442"/>
    <s v="13920846109"/>
    <n v="-71.400000000000006"/>
    <s v="13338688.05"/>
  </r>
  <r>
    <s v="2021-03-05T14:58:00Z"/>
    <x v="5"/>
    <s v="50139307443"/>
    <s v="13920846109"/>
    <n v="-86.04"/>
    <s v="13338602.01"/>
  </r>
  <r>
    <s v="2021-03-05T14:58:00Z"/>
    <x v="4"/>
    <s v="50139307444"/>
    <s v="13920846109"/>
    <n v="-107.1"/>
    <s v="13338494.91"/>
  </r>
  <r>
    <s v="2021-03-05T14:58:18Z"/>
    <x v="0"/>
    <s v="50139330162"/>
    <s v="13920822554"/>
    <n v="744"/>
    <s v="13339238.91"/>
  </r>
  <r>
    <s v="2021-03-05T14:58:18Z"/>
    <x v="1"/>
    <s v="50139330163"/>
    <s v="13920822554"/>
    <n v="-1.49"/>
    <s v="13339237.42"/>
  </r>
  <r>
    <s v="2021-03-05T14:58:18Z"/>
    <x v="2"/>
    <s v="50139330164"/>
    <s v="13920822554"/>
    <n v="-3.72"/>
    <s v="13339233.7"/>
  </r>
  <r>
    <s v="2021-03-05T14:58:18Z"/>
    <x v="3"/>
    <s v="50139330165"/>
    <s v="13920822554"/>
    <n v="-3.72"/>
    <s v="13339229.98"/>
  </r>
  <r>
    <s v="2021-03-05T14:58:18Z"/>
    <x v="4"/>
    <s v="50139330166"/>
    <s v="13920822554"/>
    <n v="-3.72"/>
    <s v="13339226.26"/>
  </r>
  <r>
    <s v="2021-03-05T14:58:18Z"/>
    <x v="5"/>
    <s v="50139330167"/>
    <s v="13920822554"/>
    <n v="-17.93"/>
    <s v="13339208.33"/>
  </r>
  <r>
    <s v="2021-03-05T14:58:21Z"/>
    <x v="0"/>
    <s v="50139331869"/>
    <s v="13920837251"/>
    <n v="60"/>
    <s v="13339268.33"/>
  </r>
  <r>
    <s v="2021-03-05T14:58:21Z"/>
    <x v="1"/>
    <s v="50139331870"/>
    <s v="13920837251"/>
    <n v="-0.12"/>
    <s v="13339268.21"/>
  </r>
  <r>
    <s v="2021-03-05T14:58:21Z"/>
    <x v="3"/>
    <s v="50139331871"/>
    <s v="13920837251"/>
    <n v="-0.3"/>
    <s v="13339267.91"/>
  </r>
  <r>
    <s v="2021-03-05T14:58:21Z"/>
    <x v="4"/>
    <s v="50139331872"/>
    <s v="13920837251"/>
    <n v="-0.3"/>
    <s v="13339267.61"/>
  </r>
  <r>
    <s v="2021-03-05T14:58:21Z"/>
    <x v="5"/>
    <s v="50139331873"/>
    <s v="13920837251"/>
    <n v="-1.45"/>
    <s v="13339266.16"/>
  </r>
  <r>
    <s v="2021-03-05T15:00:12Z"/>
    <x v="0"/>
    <s v="50139503401"/>
    <s v="13920837634"/>
    <n v="376"/>
    <s v="13339642.16"/>
  </r>
  <r>
    <s v="2021-03-05T15:00:12Z"/>
    <x v="1"/>
    <s v="50139503402"/>
    <s v="13920837634"/>
    <n v="-0.75"/>
    <s v="13339641.41"/>
  </r>
  <r>
    <s v="2021-03-05T15:00:12Z"/>
    <x v="2"/>
    <s v="50139503403"/>
    <s v="13920837634"/>
    <n v="-1.88"/>
    <s v="13339639.53"/>
  </r>
  <r>
    <s v="2021-03-05T15:00:12Z"/>
    <x v="3"/>
    <s v="50139503404"/>
    <s v="13920837634"/>
    <n v="-1.88"/>
    <s v="13339637.65"/>
  </r>
  <r>
    <s v="2021-03-05T15:00:12Z"/>
    <x v="4"/>
    <s v="50139503405"/>
    <s v="13920837634"/>
    <n v="-1.88"/>
    <s v="13339635.77"/>
  </r>
  <r>
    <s v="2021-03-05T15:00:12Z"/>
    <x v="5"/>
    <s v="50139503406"/>
    <s v="13920837634"/>
    <n v="-9.06"/>
    <s v="13339626.71"/>
  </r>
  <r>
    <s v="2021-03-05T15:02:15Z"/>
    <x v="0"/>
    <s v="50139675944"/>
    <s v="13920846955"/>
    <n v="78"/>
    <s v="13339704.71"/>
  </r>
  <r>
    <s v="2021-03-05T15:02:15Z"/>
    <x v="1"/>
    <s v="50139675945"/>
    <s v="13920846955"/>
    <n v="-0.16"/>
    <s v="13339704.55"/>
  </r>
  <r>
    <s v="2021-03-05T15:02:15Z"/>
    <x v="3"/>
    <s v="50139675946"/>
    <s v="13920846955"/>
    <n v="-0.39"/>
    <s v="13339704.16"/>
  </r>
  <r>
    <s v="2021-03-05T15:02:15Z"/>
    <x v="4"/>
    <s v="50139675947"/>
    <s v="13920846955"/>
    <n v="-0.39"/>
    <s v="13339703.77"/>
  </r>
  <r>
    <s v="2021-03-05T15:02:15Z"/>
    <x v="5"/>
    <s v="50139675948"/>
    <s v="13920846955"/>
    <n v="-1.88"/>
    <s v="13339701.89"/>
  </r>
  <r>
    <s v="2021-03-05T15:04:39Z"/>
    <x v="0"/>
    <s v="50139859889"/>
    <s v="13920892863"/>
    <n v="216"/>
    <s v="13339917.89"/>
  </r>
  <r>
    <s v="2021-03-05T15:04:39Z"/>
    <x v="1"/>
    <s v="50139859890"/>
    <s v="13920892863"/>
    <n v="-0.43"/>
    <s v="13339917.46"/>
  </r>
  <r>
    <s v="2021-03-05T15:04:39Z"/>
    <x v="2"/>
    <s v="50139859891"/>
    <s v="13920892863"/>
    <n v="-1.08"/>
    <s v="13339916.38"/>
  </r>
  <r>
    <s v="2021-03-05T15:04:39Z"/>
    <x v="3"/>
    <s v="50139859892"/>
    <s v="13920892863"/>
    <n v="-1.08"/>
    <s v="13339915.3"/>
  </r>
  <r>
    <s v="2021-03-05T15:04:39Z"/>
    <x v="4"/>
    <s v="50139859893"/>
    <s v="13920892863"/>
    <n v="-1.08"/>
    <s v="13339914.22"/>
  </r>
  <r>
    <s v="2021-03-05T15:04:39Z"/>
    <x v="5"/>
    <s v="50139859894"/>
    <s v="13920892863"/>
    <n v="-5.21"/>
    <s v="13339909.01"/>
  </r>
  <r>
    <s v="2021-03-05T15:11:47Z"/>
    <x v="0"/>
    <s v="50140479978"/>
    <s v="13921064352"/>
    <n v="809"/>
    <s v="13340718.01"/>
  </r>
  <r>
    <s v="2021-03-05T15:11:47Z"/>
    <x v="1"/>
    <s v="50140479979"/>
    <s v="13921064352"/>
    <n v="-1.62"/>
    <s v="13340716.39"/>
  </r>
  <r>
    <s v="2021-03-05T15:11:47Z"/>
    <x v="2"/>
    <s v="50140479980"/>
    <s v="13921064352"/>
    <n v="-4.05"/>
    <s v="13340712.34"/>
  </r>
  <r>
    <s v="2021-03-05T15:11:47Z"/>
    <x v="3"/>
    <s v="50140479981"/>
    <s v="13921064352"/>
    <n v="-4.05"/>
    <s v="13340708.29"/>
  </r>
  <r>
    <s v="2021-03-05T15:11:47Z"/>
    <x v="4"/>
    <s v="50140479982"/>
    <s v="13921064352"/>
    <n v="-4.05"/>
    <s v="13340704.24"/>
  </r>
  <r>
    <s v="2021-03-05T15:11:47Z"/>
    <x v="5"/>
    <s v="50140479983"/>
    <s v="13921064352"/>
    <n v="-19.5"/>
    <s v="13340684.74"/>
  </r>
  <r>
    <s v="2021-03-05T15:14:37Z"/>
    <x v="0"/>
    <s v="50140738626"/>
    <s v="13921103370"/>
    <n v="4398"/>
    <s v="13345082.74"/>
  </r>
  <r>
    <s v="2021-03-05T15:14:37Z"/>
    <x v="1"/>
    <s v="50140738627"/>
    <s v="13921103370"/>
    <n v="-8.8000000000000007"/>
    <s v="13345073.94"/>
  </r>
  <r>
    <s v="2021-03-05T15:14:37Z"/>
    <x v="2"/>
    <s v="50140738628"/>
    <s v="13921103370"/>
    <n v="-21.99"/>
    <s v="13345051.95"/>
  </r>
  <r>
    <s v="2021-03-05T15:14:37Z"/>
    <x v="3"/>
    <s v="50140738629"/>
    <s v="13921103370"/>
    <n v="-43.98"/>
    <s v="13345007.97"/>
  </r>
  <r>
    <s v="2021-03-05T15:14:37Z"/>
    <x v="5"/>
    <s v="50140738630"/>
    <s v="13921103370"/>
    <n v="-105.99"/>
    <s v="13344901.98"/>
  </r>
  <r>
    <s v="2021-03-05T15:14:37Z"/>
    <x v="7"/>
    <s v="50140738631"/>
    <s v="13921103370"/>
    <n v="-129.74"/>
    <s v="13344772.24"/>
  </r>
  <r>
    <s v="2021-03-05T15:14:37Z"/>
    <x v="4"/>
    <s v="50140738632"/>
    <s v="13921103370"/>
    <n v="-131.94"/>
    <s v="13344640.3"/>
  </r>
  <r>
    <s v="2021-03-05T15:15:55Z"/>
    <x v="0"/>
    <s v="50140853920"/>
    <s v="13921138199"/>
    <n v="360"/>
    <s v="13345000.3"/>
  </r>
  <r>
    <s v="2021-03-05T15:15:55Z"/>
    <x v="1"/>
    <s v="50140853921"/>
    <s v="13921138199"/>
    <n v="-0.72"/>
    <s v="13344999.58"/>
  </r>
  <r>
    <s v="2021-03-05T15:15:55Z"/>
    <x v="2"/>
    <s v="50140853922"/>
    <s v="13921138199"/>
    <n v="-1.8"/>
    <s v="13344997.78"/>
  </r>
  <r>
    <s v="2021-03-05T15:15:55Z"/>
    <x v="3"/>
    <s v="50140853923"/>
    <s v="13921138199"/>
    <n v="-3.6"/>
    <s v="13344994.18"/>
  </r>
  <r>
    <s v="2021-03-05T15:15:55Z"/>
    <x v="5"/>
    <s v="50140853924"/>
    <s v="13921138199"/>
    <n v="-8.68"/>
    <s v="13344985.5"/>
  </r>
  <r>
    <s v="2021-03-05T15:15:55Z"/>
    <x v="4"/>
    <s v="50140853925"/>
    <s v="13921138199"/>
    <n v="-10.8"/>
    <s v="13344974.7"/>
  </r>
  <r>
    <s v="2021-03-05T15:16:05Z"/>
    <x v="0"/>
    <s v="50140860223"/>
    <s v="13921089862"/>
    <n v="576"/>
    <s v="13345550.7"/>
  </r>
  <r>
    <s v="2021-03-05T15:16:05Z"/>
    <x v="1"/>
    <s v="50140860224"/>
    <s v="13921089862"/>
    <n v="-1.1499999999999999"/>
    <s v="13345549.55"/>
  </r>
  <r>
    <s v="2021-03-05T15:16:05Z"/>
    <x v="2"/>
    <s v="50140860225"/>
    <s v="13921089862"/>
    <n v="-2.88"/>
    <s v="13345546.67"/>
  </r>
  <r>
    <s v="2021-03-05T15:16:05Z"/>
    <x v="3"/>
    <s v="50140860226"/>
    <s v="13921089862"/>
    <n v="-2.88"/>
    <s v="13345543.79"/>
  </r>
  <r>
    <s v="2021-03-05T15:16:05Z"/>
    <x v="4"/>
    <s v="50140860227"/>
    <s v="13921089862"/>
    <n v="-2.88"/>
    <s v="13345540.91"/>
  </r>
  <r>
    <s v="2021-03-05T15:16:05Z"/>
    <x v="5"/>
    <s v="50140860228"/>
    <s v="13921089862"/>
    <n v="-13.88"/>
    <s v="13345527.03"/>
  </r>
  <r>
    <s v="2021-03-05T15:18:25Z"/>
    <x v="0"/>
    <s v="50141051452"/>
    <s v="13921177148"/>
    <n v="400"/>
    <s v="13345927.03"/>
  </r>
  <r>
    <s v="2021-03-05T15:18:25Z"/>
    <x v="1"/>
    <s v="50141051453"/>
    <s v="13921177148"/>
    <n v="-0.8"/>
    <s v="13345926.23"/>
  </r>
  <r>
    <s v="2021-03-05T15:18:25Z"/>
    <x v="2"/>
    <s v="50141051454"/>
    <s v="13921177148"/>
    <n v="-2"/>
    <s v="13345924.23"/>
  </r>
  <r>
    <s v="2021-03-05T15:18:25Z"/>
    <x v="3"/>
    <s v="50141051455"/>
    <s v="13921177148"/>
    <n v="-4"/>
    <s v="13345920.23"/>
  </r>
  <r>
    <s v="2021-03-05T15:18:25Z"/>
    <x v="5"/>
    <s v="50141051456"/>
    <s v="13921177148"/>
    <n v="-9.64"/>
    <s v="13345910.59"/>
  </r>
  <r>
    <s v="2021-03-05T15:18:25Z"/>
    <x v="7"/>
    <s v="50141051457"/>
    <s v="13921177148"/>
    <n v="-11.8"/>
    <s v="13345898.79"/>
  </r>
  <r>
    <s v="2021-03-05T15:18:25Z"/>
    <x v="4"/>
    <s v="50141051458"/>
    <s v="13921177148"/>
    <n v="-12"/>
    <s v="13345886.79"/>
  </r>
  <r>
    <s v="2021-03-05T15:18:50Z"/>
    <x v="0"/>
    <s v="50141112234"/>
    <s v="13921177217"/>
    <n v="136"/>
    <s v="13346022.79"/>
  </r>
  <r>
    <s v="2021-03-05T15:18:50Z"/>
    <x v="1"/>
    <s v="50141112235"/>
    <s v="13921177217"/>
    <n v="-0.27"/>
    <s v="13346022.52"/>
  </r>
  <r>
    <s v="2021-03-05T15:18:50Z"/>
    <x v="3"/>
    <s v="50141112236"/>
    <s v="13921177217"/>
    <n v="-0.68"/>
    <s v="13346021.84"/>
  </r>
  <r>
    <s v="2021-03-05T15:18:50Z"/>
    <x v="4"/>
    <s v="50141112237"/>
    <s v="13921177217"/>
    <n v="-0.68"/>
    <s v="13346021.16"/>
  </r>
  <r>
    <s v="2021-03-05T15:18:50Z"/>
    <x v="5"/>
    <s v="50141112238"/>
    <s v="13921177217"/>
    <n v="-3.28"/>
    <s v="13346017.88"/>
  </r>
  <r>
    <s v="2021-03-05T15:19:12Z"/>
    <x v="0"/>
    <s v="50141159507"/>
    <s v="13921138897"/>
    <n v="648"/>
    <s v="13346665.88"/>
  </r>
  <r>
    <s v="2021-03-05T15:19:12Z"/>
    <x v="1"/>
    <s v="50141159508"/>
    <s v="13921138897"/>
    <n v="-1.3"/>
    <s v="13346664.58"/>
  </r>
  <r>
    <s v="2021-03-05T15:19:12Z"/>
    <x v="2"/>
    <s v="50141159509"/>
    <s v="13921138897"/>
    <n v="-3.24"/>
    <s v="13346661.34"/>
  </r>
  <r>
    <s v="2021-03-05T15:19:12Z"/>
    <x v="3"/>
    <s v="50141159510"/>
    <s v="13921138897"/>
    <n v="-6.48"/>
    <s v="13346654.86"/>
  </r>
  <r>
    <s v="2021-03-05T15:19:12Z"/>
    <x v="9"/>
    <s v="50141159511"/>
    <s v="13921138897"/>
    <n v="-12.96"/>
    <s v="13346641.9"/>
  </r>
  <r>
    <s v="2021-03-05T15:19:12Z"/>
    <x v="5"/>
    <s v="50141159512"/>
    <s v="13921138897"/>
    <n v="-15.62"/>
    <s v="13346626.28"/>
  </r>
  <r>
    <s v="2021-03-05T15:19:12Z"/>
    <x v="4"/>
    <s v="50141159513"/>
    <s v="13921138897"/>
    <n v="-19.440000000000001"/>
    <s v="13346606.84"/>
  </r>
  <r>
    <s v="2021-03-05T15:21:08Z"/>
    <x v="0"/>
    <s v="50141321891"/>
    <s v="13921177736"/>
    <n v="156"/>
    <s v="13346762.84"/>
  </r>
  <r>
    <s v="2021-03-05T15:21:08Z"/>
    <x v="1"/>
    <s v="50141321892"/>
    <s v="13921177736"/>
    <n v="-0.31"/>
    <s v="13346762.53"/>
  </r>
  <r>
    <s v="2021-03-05T15:21:08Z"/>
    <x v="3"/>
    <s v="50141321893"/>
    <s v="13921177736"/>
    <n v="-0.78"/>
    <s v="13346761.75"/>
  </r>
  <r>
    <s v="2021-03-05T15:21:08Z"/>
    <x v="4"/>
    <s v="50141321894"/>
    <s v="13921177736"/>
    <n v="-0.78"/>
    <s v="13346760.97"/>
  </r>
  <r>
    <s v="2021-03-05T15:21:08Z"/>
    <x v="5"/>
    <s v="50141321895"/>
    <s v="13921177736"/>
    <n v="-3.76"/>
    <s v="13346757.21"/>
  </r>
  <r>
    <s v="2021-03-05T15:21:27Z"/>
    <x v="0"/>
    <s v="50141376574"/>
    <s v="13921165944"/>
    <n v="564"/>
    <s v="13347321.21"/>
  </r>
  <r>
    <s v="2021-03-05T15:21:27Z"/>
    <x v="1"/>
    <s v="50141376575"/>
    <s v="13921165944"/>
    <n v="-1.1299999999999999"/>
    <s v="13347320.08"/>
  </r>
  <r>
    <s v="2021-03-05T15:21:27Z"/>
    <x v="2"/>
    <s v="50141376576"/>
    <s v="13921165944"/>
    <n v="-2.82"/>
    <s v="13347317.26"/>
  </r>
  <r>
    <s v="2021-03-05T15:21:27Z"/>
    <x v="3"/>
    <s v="50141376577"/>
    <s v="13921165944"/>
    <n v="-2.82"/>
    <s v="13347314.44"/>
  </r>
  <r>
    <s v="2021-03-05T15:21:27Z"/>
    <x v="4"/>
    <s v="50141376578"/>
    <s v="13921165944"/>
    <n v="-2.82"/>
    <s v="13347311.62"/>
  </r>
  <r>
    <s v="2021-03-05T15:21:27Z"/>
    <x v="5"/>
    <s v="50141376579"/>
    <s v="13921165944"/>
    <n v="-13.59"/>
    <s v="13347298.03"/>
  </r>
  <r>
    <s v="2021-03-05T15:22:23Z"/>
    <x v="0"/>
    <s v="50141452905"/>
    <s v="13921235098"/>
    <n v="298"/>
    <s v="13347596.03"/>
  </r>
  <r>
    <s v="2021-03-05T15:22:23Z"/>
    <x v="1"/>
    <s v="50141452906"/>
    <s v="13921235098"/>
    <n v="-0.6"/>
    <s v="13347595.43"/>
  </r>
  <r>
    <s v="2021-03-05T15:22:23Z"/>
    <x v="2"/>
    <s v="50141452907"/>
    <s v="13921235098"/>
    <n v="-1.49"/>
    <s v="13347593.94"/>
  </r>
  <r>
    <s v="2021-03-05T15:22:23Z"/>
    <x v="3"/>
    <s v="50141452908"/>
    <s v="13921235098"/>
    <n v="-1.49"/>
    <s v="13347592.45"/>
  </r>
  <r>
    <s v="2021-03-05T15:22:23Z"/>
    <x v="4"/>
    <s v="50141452909"/>
    <s v="13921235098"/>
    <n v="-1.49"/>
    <s v="13347590.96"/>
  </r>
  <r>
    <s v="2021-03-05T15:22:23Z"/>
    <x v="5"/>
    <s v="50141452910"/>
    <s v="13921235098"/>
    <n v="-7.18"/>
    <s v="13347583.78"/>
  </r>
  <r>
    <s v="2021-03-05T15:22:35Z"/>
    <x v="0"/>
    <s v="50141461190"/>
    <s v="13921235134"/>
    <n v="590"/>
    <s v="13348173.78"/>
  </r>
  <r>
    <s v="2021-03-05T15:22:35Z"/>
    <x v="1"/>
    <s v="50141461191"/>
    <s v="13921235134"/>
    <n v="-1.18"/>
    <s v="13348172.6"/>
  </r>
  <r>
    <s v="2021-03-05T15:22:35Z"/>
    <x v="2"/>
    <s v="50141461192"/>
    <s v="13921235134"/>
    <n v="-2.95"/>
    <s v="13348169.65"/>
  </r>
  <r>
    <s v="2021-03-05T15:22:35Z"/>
    <x v="3"/>
    <s v="50141461193"/>
    <s v="13921235134"/>
    <n v="-2.95"/>
    <s v="13348166.7"/>
  </r>
  <r>
    <s v="2021-03-05T15:22:35Z"/>
    <x v="4"/>
    <s v="50141461194"/>
    <s v="13921235134"/>
    <n v="-2.95"/>
    <s v="13348163.75"/>
  </r>
  <r>
    <s v="2021-03-05T15:22:35Z"/>
    <x v="5"/>
    <s v="50141461195"/>
    <s v="13921235134"/>
    <n v="-14.22"/>
    <s v="13348149.53"/>
  </r>
  <r>
    <s v="2021-03-05T15:23:28Z"/>
    <x v="0"/>
    <s v="50141529918"/>
    <s v="13921246097"/>
    <n v="598"/>
    <s v="13348747.53"/>
  </r>
  <r>
    <s v="2021-03-05T15:23:28Z"/>
    <x v="1"/>
    <s v="50141529919"/>
    <s v="13921246097"/>
    <n v="-1.2"/>
    <s v="13348746.33"/>
  </r>
  <r>
    <s v="2021-03-05T15:23:28Z"/>
    <x v="2"/>
    <s v="50141529920"/>
    <s v="13921246097"/>
    <n v="-2.99"/>
    <s v="13348743.34"/>
  </r>
  <r>
    <s v="2021-03-05T15:23:28Z"/>
    <x v="3"/>
    <s v="50141529921"/>
    <s v="13921246097"/>
    <n v="-2.99"/>
    <s v="13348740.35"/>
  </r>
  <r>
    <s v="2021-03-05T15:23:28Z"/>
    <x v="4"/>
    <s v="50141529922"/>
    <s v="13921246097"/>
    <n v="-2.99"/>
    <s v="13348737.36"/>
  </r>
  <r>
    <s v="2021-03-05T15:23:28Z"/>
    <x v="5"/>
    <s v="50141529923"/>
    <s v="13921246097"/>
    <n v="-14.41"/>
    <s v="13348722.95"/>
  </r>
  <r>
    <s v="2021-03-05T15:24:15Z"/>
    <x v="0"/>
    <s v="50141614508"/>
    <s v="13921235492"/>
    <n v="318"/>
    <s v="13349040.95"/>
  </r>
  <r>
    <s v="2021-03-05T15:24:15Z"/>
    <x v="1"/>
    <s v="50141614509"/>
    <s v="13921235492"/>
    <n v="-0.64"/>
    <s v="13349040.31"/>
  </r>
  <r>
    <s v="2021-03-05T15:24:15Z"/>
    <x v="2"/>
    <s v="50141614510"/>
    <s v="13921235492"/>
    <n v="-1.59"/>
    <s v="13349038.72"/>
  </r>
  <r>
    <s v="2021-03-05T15:24:15Z"/>
    <x v="3"/>
    <s v="50141614511"/>
    <s v="13921235492"/>
    <n v="-3.18"/>
    <s v="13349035.54"/>
  </r>
  <r>
    <s v="2021-03-05T15:24:15Z"/>
    <x v="5"/>
    <s v="50141614512"/>
    <s v="13921235492"/>
    <n v="-7.66"/>
    <s v="13349027.88"/>
  </r>
  <r>
    <s v="2021-03-05T15:24:15Z"/>
    <x v="4"/>
    <s v="50141614513"/>
    <s v="13921235492"/>
    <n v="-9.5399999999999991"/>
    <s v="13349018.34"/>
  </r>
  <r>
    <s v="2021-03-05T15:24:26Z"/>
    <x v="0"/>
    <s v="50141630560"/>
    <s v="13921235517"/>
    <n v="66"/>
    <s v="13349084.34"/>
  </r>
  <r>
    <s v="2021-03-05T15:24:26Z"/>
    <x v="1"/>
    <s v="50141630561"/>
    <s v="13921235517"/>
    <n v="-0.13"/>
    <s v="13349084.21"/>
  </r>
  <r>
    <s v="2021-03-05T15:24:26Z"/>
    <x v="3"/>
    <s v="50141630562"/>
    <s v="13921235517"/>
    <n v="-0.33"/>
    <s v="13349083.88"/>
  </r>
  <r>
    <s v="2021-03-05T15:24:26Z"/>
    <x v="4"/>
    <s v="50141630563"/>
    <s v="13921235517"/>
    <n v="-0.33"/>
    <s v="13349083.55"/>
  </r>
  <r>
    <s v="2021-03-05T15:24:26Z"/>
    <x v="5"/>
    <s v="50141630564"/>
    <s v="13921235517"/>
    <n v="-1.59"/>
    <s v="13349081.96"/>
  </r>
  <r>
    <s v="2021-03-05T15:24:47Z"/>
    <x v="0"/>
    <s v="50141657125"/>
    <s v="13921246482"/>
    <n v="108"/>
    <s v="13349189.96"/>
  </r>
  <r>
    <s v="2021-03-05T15:24:47Z"/>
    <x v="1"/>
    <s v="50141657126"/>
    <s v="13921246482"/>
    <n v="-0.22"/>
    <s v="13349189.74"/>
  </r>
  <r>
    <s v="2021-03-05T15:24:47Z"/>
    <x v="3"/>
    <s v="50141657127"/>
    <s v="13921246482"/>
    <n v="-0.54"/>
    <s v="13349189.2"/>
  </r>
  <r>
    <s v="2021-03-05T15:24:47Z"/>
    <x v="4"/>
    <s v="50141657128"/>
    <s v="13921246482"/>
    <n v="-0.54"/>
    <s v="13349188.66"/>
  </r>
  <r>
    <s v="2021-03-05T15:24:47Z"/>
    <x v="5"/>
    <s v="50141657129"/>
    <s v="13921246482"/>
    <n v="-2.6"/>
    <s v="13349186.06"/>
  </r>
  <r>
    <s v="2021-03-05T15:25:02Z"/>
    <x v="0"/>
    <s v="50141679240"/>
    <s v="13921246547"/>
    <n v="190"/>
    <s v="13349376.06"/>
  </r>
  <r>
    <s v="2021-03-05T15:25:02Z"/>
    <x v="1"/>
    <s v="50141679241"/>
    <s v="13921246547"/>
    <n v="-0.38"/>
    <s v="13349375.68"/>
  </r>
  <r>
    <s v="2021-03-05T15:25:02Z"/>
    <x v="3"/>
    <s v="50141679242"/>
    <s v="13921246547"/>
    <n v="-1.9"/>
    <s v="13349373.78"/>
  </r>
  <r>
    <s v="2021-03-05T15:25:02Z"/>
    <x v="5"/>
    <s v="50141679243"/>
    <s v="13921246547"/>
    <n v="-4.58"/>
    <s v="13349369.2"/>
  </r>
  <r>
    <s v="2021-03-05T15:25:02Z"/>
    <x v="4"/>
    <s v="50141679244"/>
    <s v="13921246547"/>
    <n v="-5.7"/>
    <s v="13349363.5"/>
  </r>
  <r>
    <s v="2021-03-05T15:25:22Z"/>
    <x v="0"/>
    <s v="50141712935"/>
    <s v="13921235728"/>
    <n v="160"/>
    <s v="13349523.5"/>
  </r>
  <r>
    <s v="2021-03-05T15:25:22Z"/>
    <x v="1"/>
    <s v="50141712936"/>
    <s v="13921235728"/>
    <n v="-0.32"/>
    <s v="13349523.18"/>
  </r>
  <r>
    <s v="2021-03-05T15:25:22Z"/>
    <x v="3"/>
    <s v="50141712937"/>
    <s v="13921235728"/>
    <n v="-1.6"/>
    <s v="13349521.58"/>
  </r>
  <r>
    <s v="2021-03-05T15:25:22Z"/>
    <x v="5"/>
    <s v="50141712938"/>
    <s v="13921235728"/>
    <n v="-3.86"/>
    <s v="13349517.72"/>
  </r>
  <r>
    <s v="2021-03-05T15:25:22Z"/>
    <x v="4"/>
    <s v="50141712939"/>
    <s v="13921235728"/>
    <n v="-4.8"/>
    <s v="13349512.92"/>
  </r>
  <r>
    <s v="2021-03-05T15:30:05Z"/>
    <x v="0"/>
    <s v="50142110895"/>
    <s v="13921309668"/>
    <n v="332"/>
    <s v="13349844.92"/>
  </r>
  <r>
    <s v="2021-03-05T15:30:05Z"/>
    <x v="1"/>
    <s v="50142110896"/>
    <s v="13921309668"/>
    <n v="-0.66"/>
    <s v="13349844.26"/>
  </r>
  <r>
    <s v="2021-03-05T15:30:05Z"/>
    <x v="2"/>
    <s v="50142110897"/>
    <s v="13921309668"/>
    <n v="-1.66"/>
    <s v="13349842.6"/>
  </r>
  <r>
    <s v="2021-03-05T15:30:05Z"/>
    <x v="3"/>
    <s v="50142110898"/>
    <s v="13921309668"/>
    <n v="-3.32"/>
    <s v="13349839.28"/>
  </r>
  <r>
    <s v="2021-03-05T15:30:05Z"/>
    <x v="5"/>
    <s v="50142110899"/>
    <s v="13921309668"/>
    <n v="-8"/>
    <s v="13349831.28"/>
  </r>
  <r>
    <s v="2021-03-05T15:30:05Z"/>
    <x v="4"/>
    <s v="50142110900"/>
    <s v="13921309668"/>
    <n v="-9.9600000000000009"/>
    <s v="13349821.32"/>
  </r>
  <r>
    <s v="2021-03-05T15:30:16Z"/>
    <x v="0"/>
    <s v="50142120892"/>
    <s v="13921336229"/>
    <n v="470"/>
    <s v="13350291.32"/>
  </r>
  <r>
    <s v="2021-03-05T15:30:16Z"/>
    <x v="1"/>
    <s v="50142120893"/>
    <s v="13921336229"/>
    <n v="-0.94"/>
    <s v="13350290.38"/>
  </r>
  <r>
    <s v="2021-03-05T15:30:16Z"/>
    <x v="2"/>
    <s v="50142120894"/>
    <s v="13921336229"/>
    <n v="-2.35"/>
    <s v="13350288.03"/>
  </r>
  <r>
    <s v="2021-03-05T15:30:16Z"/>
    <x v="3"/>
    <s v="50142120895"/>
    <s v="13921336229"/>
    <n v="-4.7"/>
    <s v="13350283.33"/>
  </r>
  <r>
    <s v="2021-03-05T15:30:16Z"/>
    <x v="5"/>
    <s v="50142120896"/>
    <s v="13921336229"/>
    <n v="-11.33"/>
    <s v="13350272"/>
  </r>
  <r>
    <s v="2021-03-05T15:30:16Z"/>
    <x v="4"/>
    <s v="50142120897"/>
    <s v="13921336229"/>
    <n v="-14.1"/>
    <s v="13350257.9"/>
  </r>
  <r>
    <s v="2021-03-05T15:30:50Z"/>
    <x v="0"/>
    <s v="50142184020"/>
    <s v="13921300890"/>
    <n v="186"/>
    <s v="13350443.9"/>
  </r>
  <r>
    <s v="2021-03-05T15:30:50Z"/>
    <x v="1"/>
    <s v="50142184021"/>
    <s v="13921300890"/>
    <n v="-0.37"/>
    <s v="13350443.53"/>
  </r>
  <r>
    <s v="2021-03-05T15:30:50Z"/>
    <x v="3"/>
    <s v="50142184022"/>
    <s v="13921300890"/>
    <n v="-1.86"/>
    <s v="13350441.67"/>
  </r>
  <r>
    <s v="2021-03-05T15:30:50Z"/>
    <x v="5"/>
    <s v="50142184023"/>
    <s v="13921300890"/>
    <n v="-4.4800000000000004"/>
    <s v="13350437.19"/>
  </r>
  <r>
    <s v="2021-03-05T15:30:50Z"/>
    <x v="4"/>
    <s v="50142184024"/>
    <s v="13921300890"/>
    <n v="-5.58"/>
    <s v="13350431.61"/>
  </r>
  <r>
    <s v="2021-03-05T15:31:55Z"/>
    <x v="0"/>
    <s v="50142283853"/>
    <s v="13921336625"/>
    <n v="354"/>
    <s v="13350785.61"/>
  </r>
  <r>
    <s v="2021-03-05T15:31:55Z"/>
    <x v="1"/>
    <s v="50142283854"/>
    <s v="13921336625"/>
    <n v="-0.71"/>
    <s v="13350784.9"/>
  </r>
  <r>
    <s v="2021-03-05T15:31:55Z"/>
    <x v="2"/>
    <s v="50142283855"/>
    <s v="13921336625"/>
    <n v="-1.77"/>
    <s v="13350783.13"/>
  </r>
  <r>
    <s v="2021-03-05T15:31:55Z"/>
    <x v="3"/>
    <s v="50142283856"/>
    <s v="13921336625"/>
    <n v="-3.54"/>
    <s v="13350779.59"/>
  </r>
  <r>
    <s v="2021-03-05T15:31:55Z"/>
    <x v="5"/>
    <s v="50142283857"/>
    <s v="13921336625"/>
    <n v="-8.5299999999999994"/>
    <s v="13350771.06"/>
  </r>
  <r>
    <s v="2021-03-05T15:31:55Z"/>
    <x v="4"/>
    <s v="50142283858"/>
    <s v="13921336625"/>
    <n v="-10.62"/>
    <s v="13350760.44"/>
  </r>
  <r>
    <s v="2021-03-05T15:32:39Z"/>
    <x v="0"/>
    <s v="50142353222"/>
    <s v="13921368274"/>
    <n v="232"/>
    <s v="13350992.44"/>
  </r>
  <r>
    <s v="2021-03-05T15:32:39Z"/>
    <x v="1"/>
    <s v="50142353223"/>
    <s v="13921368274"/>
    <n v="-0.46"/>
    <s v="13350991.98"/>
  </r>
  <r>
    <s v="2021-03-05T15:32:39Z"/>
    <x v="2"/>
    <s v="50142353224"/>
    <s v="13921368274"/>
    <n v="-1.1599999999999999"/>
    <s v="13350990.82"/>
  </r>
  <r>
    <s v="2021-03-05T15:32:39Z"/>
    <x v="3"/>
    <s v="50142353225"/>
    <s v="13921368274"/>
    <n v="-2.3199999999999998"/>
    <s v="13350988.5"/>
  </r>
  <r>
    <s v="2021-03-05T15:32:39Z"/>
    <x v="5"/>
    <s v="50142353226"/>
    <s v="13921368274"/>
    <n v="-5.59"/>
    <s v="13350982.91"/>
  </r>
  <r>
    <s v="2021-03-05T15:32:39Z"/>
    <x v="7"/>
    <s v="50142353227"/>
    <s v="13921368274"/>
    <n v="-6.84"/>
    <s v="13350976.07"/>
  </r>
  <r>
    <s v="2021-03-05T15:32:39Z"/>
    <x v="4"/>
    <s v="50142353228"/>
    <s v="13921368274"/>
    <n v="-6.96"/>
    <s v="13350969.11"/>
  </r>
  <r>
    <s v="2021-03-05T15:36:27Z"/>
    <x v="0"/>
    <s v="50142657625"/>
    <s v="13921395675"/>
    <n v="54"/>
    <s v="13351023.11"/>
  </r>
  <r>
    <s v="2021-03-05T15:36:27Z"/>
    <x v="1"/>
    <s v="50142657626"/>
    <s v="13921395675"/>
    <n v="-0.11"/>
    <s v="13351023"/>
  </r>
  <r>
    <s v="2021-03-05T15:36:27Z"/>
    <x v="3"/>
    <s v="50142657627"/>
    <s v="13921395675"/>
    <n v="-0.54"/>
    <s v="13351022.46"/>
  </r>
  <r>
    <s v="2021-03-05T15:36:27Z"/>
    <x v="5"/>
    <s v="50142657628"/>
    <s v="13921395675"/>
    <n v="-1.3"/>
    <s v="13351021.16"/>
  </r>
  <r>
    <s v="2021-03-05T15:36:27Z"/>
    <x v="4"/>
    <s v="50142657629"/>
    <s v="13921395675"/>
    <n v="-1.62"/>
    <s v="13351019.54"/>
  </r>
  <r>
    <s v="2021-03-05T15:38:06Z"/>
    <x v="0"/>
    <s v="50142813441"/>
    <s v="13921422505"/>
    <n v="4"/>
    <s v="13351023.54"/>
  </r>
  <r>
    <s v="2021-03-05T15:38:06Z"/>
    <x v="3"/>
    <s v="50142813442"/>
    <s v="13921422505"/>
    <n v="-0.04"/>
    <s v="13351023.5"/>
  </r>
  <r>
    <s v="2021-03-05T15:38:06Z"/>
    <x v="5"/>
    <s v="50142813443"/>
    <s v="13921422505"/>
    <n v="-0.1"/>
    <s v="13351023.4"/>
  </r>
  <r>
    <s v="2021-03-05T15:38:06Z"/>
    <x v="4"/>
    <s v="50142813444"/>
    <s v="13921422505"/>
    <n v="-0.12"/>
    <s v="13351023.28"/>
  </r>
  <r>
    <s v="2021-03-05T15:40:05Z"/>
    <x v="0"/>
    <s v="50142957091"/>
    <s v="13921425879"/>
    <n v="240"/>
    <s v="13351263.28"/>
  </r>
  <r>
    <s v="2021-03-05T15:40:05Z"/>
    <x v="1"/>
    <s v="50142957092"/>
    <s v="13921425879"/>
    <n v="-0.48"/>
    <s v="13351262.8"/>
  </r>
  <r>
    <s v="2021-03-05T15:40:05Z"/>
    <x v="2"/>
    <s v="50142957093"/>
    <s v="13921425879"/>
    <n v="-1.2"/>
    <s v="13351261.6"/>
  </r>
  <r>
    <s v="2021-03-05T15:40:05Z"/>
    <x v="3"/>
    <s v="50142957094"/>
    <s v="13921425879"/>
    <n v="-2.4"/>
    <s v="13351259.2"/>
  </r>
  <r>
    <s v="2021-03-05T15:40:05Z"/>
    <x v="5"/>
    <s v="50142957095"/>
    <s v="13921425879"/>
    <n v="-5.78"/>
    <s v="13351253.42"/>
  </r>
  <r>
    <s v="2021-03-05T15:40:05Z"/>
    <x v="4"/>
    <s v="50142957096"/>
    <s v="13921425879"/>
    <n v="-7.2"/>
    <s v="13351246.22"/>
  </r>
  <r>
    <s v="2021-03-05T15:41:53Z"/>
    <x v="0"/>
    <s v="50143128732"/>
    <s v="13921453797"/>
    <n v="84"/>
    <s v="13351330.22"/>
  </r>
  <r>
    <s v="2021-03-05T15:41:53Z"/>
    <x v="1"/>
    <s v="50143128733"/>
    <s v="13921453797"/>
    <n v="-0.17"/>
    <s v="13351330.05"/>
  </r>
  <r>
    <s v="2021-03-05T15:41:53Z"/>
    <x v="3"/>
    <s v="50143128734"/>
    <s v="13921453797"/>
    <n v="-0.84"/>
    <s v="13351329.21"/>
  </r>
  <r>
    <s v="2021-03-05T15:41:53Z"/>
    <x v="5"/>
    <s v="50143128735"/>
    <s v="13921453797"/>
    <n v="-2.02"/>
    <s v="13351327.19"/>
  </r>
  <r>
    <s v="2021-03-05T15:41:53Z"/>
    <x v="4"/>
    <s v="50143128736"/>
    <s v="13921453797"/>
    <n v="-2.52"/>
    <s v="13351324.67"/>
  </r>
  <r>
    <s v="2021-03-05T15:43:50Z"/>
    <x v="0"/>
    <s v="50143296494"/>
    <s v="13921516197"/>
    <n v="114"/>
    <s v="13351438.67"/>
  </r>
  <r>
    <s v="2021-03-05T15:43:50Z"/>
    <x v="1"/>
    <s v="50143296495"/>
    <s v="13921516197"/>
    <n v="-0.23"/>
    <s v="13351438.44"/>
  </r>
  <r>
    <s v="2021-03-05T15:43:50Z"/>
    <x v="3"/>
    <s v="50143296496"/>
    <s v="13921516197"/>
    <n v="-1.1399999999999999"/>
    <s v="13351437.3"/>
  </r>
  <r>
    <s v="2021-03-05T15:43:50Z"/>
    <x v="5"/>
    <s v="50143296497"/>
    <s v="13921516197"/>
    <n v="-2.75"/>
    <s v="13351434.55"/>
  </r>
  <r>
    <s v="2021-03-05T15:43:50Z"/>
    <x v="4"/>
    <s v="50143296498"/>
    <s v="13921516197"/>
    <n v="-3.42"/>
    <s v="13351431.13"/>
  </r>
  <r>
    <s v="2021-03-05T15:43:56Z"/>
    <x v="0"/>
    <s v="50143305184"/>
    <s v="13921485685"/>
    <n v="268"/>
    <s v="13351699.13"/>
  </r>
  <r>
    <s v="2021-03-05T15:43:56Z"/>
    <x v="1"/>
    <s v="50143305185"/>
    <s v="13921485685"/>
    <n v="-0.54"/>
    <s v="13351698.59"/>
  </r>
  <r>
    <s v="2021-03-05T15:43:56Z"/>
    <x v="2"/>
    <s v="50143305186"/>
    <s v="13921485685"/>
    <n v="-1.34"/>
    <s v="13351697.25"/>
  </r>
  <r>
    <s v="2021-03-05T15:43:56Z"/>
    <x v="3"/>
    <s v="50143305187"/>
    <s v="13921485685"/>
    <n v="-2.68"/>
    <s v="13351694.57"/>
  </r>
  <r>
    <s v="2021-03-05T15:43:56Z"/>
    <x v="5"/>
    <s v="50143305188"/>
    <s v="13921485685"/>
    <n v="-6.46"/>
    <s v="13351688.11"/>
  </r>
  <r>
    <s v="2021-03-05T15:43:56Z"/>
    <x v="7"/>
    <s v="50143305189"/>
    <s v="13921485685"/>
    <n v="-7.91"/>
    <s v="13351680.2"/>
  </r>
  <r>
    <s v="2021-03-05T15:43:56Z"/>
    <x v="4"/>
    <s v="50143305190"/>
    <s v="13921485685"/>
    <n v="-8.0399999999999991"/>
    <s v="13351672.16"/>
  </r>
  <r>
    <s v="2021-03-05T15:44:09Z"/>
    <x v="0"/>
    <s v="50143315871"/>
    <s v="13921516275"/>
    <n v="54"/>
    <s v="13351726.16"/>
  </r>
  <r>
    <s v="2021-03-05T15:44:09Z"/>
    <x v="1"/>
    <s v="50143315872"/>
    <s v="13921516275"/>
    <n v="-0.11"/>
    <s v="13351726.05"/>
  </r>
  <r>
    <s v="2021-03-05T15:44:09Z"/>
    <x v="3"/>
    <s v="50143315873"/>
    <s v="13921516275"/>
    <n v="-0.27"/>
    <s v="13351725.78"/>
  </r>
  <r>
    <s v="2021-03-05T15:44:09Z"/>
    <x v="4"/>
    <s v="50143315874"/>
    <s v="13921516275"/>
    <n v="-0.27"/>
    <s v="13351725.51"/>
  </r>
  <r>
    <s v="2021-03-05T15:44:09Z"/>
    <x v="5"/>
    <s v="50143315875"/>
    <s v="13921516275"/>
    <n v="-1.3"/>
    <s v="13351724.21"/>
  </r>
  <r>
    <s v="2021-03-05T15:45:59Z"/>
    <x v="0"/>
    <s v="50143441192"/>
    <s v="13921552068"/>
    <n v="54"/>
    <s v="13351778.21"/>
  </r>
  <r>
    <s v="2021-03-05T15:45:59Z"/>
    <x v="1"/>
    <s v="50143441193"/>
    <s v="13921552068"/>
    <n v="-0.11"/>
    <s v="13351778.1"/>
  </r>
  <r>
    <s v="2021-03-05T15:45:59Z"/>
    <x v="3"/>
    <s v="50143441194"/>
    <s v="13921552068"/>
    <n v="-0.27"/>
    <s v="13351777.83"/>
  </r>
  <r>
    <s v="2021-03-05T15:45:59Z"/>
    <x v="4"/>
    <s v="50143441195"/>
    <s v="13921552068"/>
    <n v="-0.27"/>
    <s v="13351777.56"/>
  </r>
  <r>
    <s v="2021-03-05T15:45:59Z"/>
    <x v="5"/>
    <s v="50143441196"/>
    <s v="13921552068"/>
    <n v="-1.3"/>
    <s v="13351776.26"/>
  </r>
  <r>
    <s v="2021-03-05T15:46:12Z"/>
    <x v="0"/>
    <s v="50143493528"/>
    <s v="13921552187"/>
    <n v="138"/>
    <s v="13351914.26"/>
  </r>
  <r>
    <s v="2021-03-05T15:46:12Z"/>
    <x v="1"/>
    <s v="50143493529"/>
    <s v="13921552187"/>
    <n v="-0.28000000000000003"/>
    <s v="13351913.98"/>
  </r>
  <r>
    <s v="2021-03-05T15:46:12Z"/>
    <x v="3"/>
    <s v="50143493530"/>
    <s v="13921552187"/>
    <n v="-0.69"/>
    <s v="13351913.29"/>
  </r>
  <r>
    <s v="2021-03-05T15:46:12Z"/>
    <x v="4"/>
    <s v="50143493531"/>
    <s v="13921552187"/>
    <n v="-0.69"/>
    <s v="13351912.6"/>
  </r>
  <r>
    <s v="2021-03-05T15:46:12Z"/>
    <x v="5"/>
    <s v="50143493532"/>
    <s v="13921552187"/>
    <n v="-3.33"/>
    <s v="13351909.27"/>
  </r>
  <r>
    <s v="2021-03-05T15:47:55Z"/>
    <x v="0"/>
    <s v="50143636803"/>
    <s v="13921581070"/>
    <n v="8"/>
    <s v="13351917.27"/>
  </r>
  <r>
    <s v="2021-03-05T15:47:55Z"/>
    <x v="1"/>
    <s v="50143636804"/>
    <s v="13921581070"/>
    <n v="-0.02"/>
    <s v="13351917.25"/>
  </r>
  <r>
    <s v="2021-03-05T15:47:55Z"/>
    <x v="3"/>
    <s v="50143636805"/>
    <s v="13921581070"/>
    <n v="-0.08"/>
    <s v="13351917.17"/>
  </r>
  <r>
    <s v="2021-03-05T15:47:55Z"/>
    <x v="5"/>
    <s v="50143636806"/>
    <s v="13921581070"/>
    <n v="-0.19"/>
    <s v="13351916.98"/>
  </r>
  <r>
    <s v="2021-03-05T15:47:55Z"/>
    <x v="4"/>
    <s v="50143636807"/>
    <s v="13921581070"/>
    <n v="-0.24"/>
    <s v="13351916.74"/>
  </r>
  <r>
    <s v="2021-03-05T15:50:10Z"/>
    <x v="0"/>
    <s v="50143809955"/>
    <s v="13921615025"/>
    <n v="60"/>
    <s v="13351976.74"/>
  </r>
  <r>
    <s v="2021-03-05T15:50:10Z"/>
    <x v="1"/>
    <s v="50143809956"/>
    <s v="13921615025"/>
    <n v="-0.12"/>
    <s v="13351976.62"/>
  </r>
  <r>
    <s v="2021-03-05T15:50:10Z"/>
    <x v="3"/>
    <s v="50143809957"/>
    <s v="13921615025"/>
    <n v="-0.3"/>
    <s v="13351976.32"/>
  </r>
  <r>
    <s v="2021-03-05T15:50:10Z"/>
    <x v="4"/>
    <s v="50143809958"/>
    <s v="13921615025"/>
    <n v="-0.3"/>
    <s v="13351976.02"/>
  </r>
  <r>
    <s v="2021-03-05T15:50:10Z"/>
    <x v="5"/>
    <s v="50143809959"/>
    <s v="13921615025"/>
    <n v="-1.45"/>
    <s v="13351974.57"/>
  </r>
  <r>
    <s v="2021-03-05T15:50:22Z"/>
    <x v="0"/>
    <s v="50143828493"/>
    <s v="13921615048"/>
    <n v="132"/>
    <s v="13352106.57"/>
  </r>
  <r>
    <s v="2021-03-05T15:50:22Z"/>
    <x v="1"/>
    <s v="50143828495"/>
    <s v="13921615048"/>
    <n v="-0.26"/>
    <s v="13352106.31"/>
  </r>
  <r>
    <s v="2021-03-05T15:50:22Z"/>
    <x v="3"/>
    <s v="50143828496"/>
    <s v="13921615048"/>
    <n v="-1.32"/>
    <s v="13352104.99"/>
  </r>
  <r>
    <s v="2021-03-05T15:50:22Z"/>
    <x v="5"/>
    <s v="50143828497"/>
    <s v="13921615048"/>
    <n v="-3.18"/>
    <s v="13352101.81"/>
  </r>
  <r>
    <s v="2021-03-05T15:50:22Z"/>
    <x v="4"/>
    <s v="50143828498"/>
    <s v="13921615048"/>
    <n v="-3.96"/>
    <s v="13352097.85"/>
  </r>
  <r>
    <s v="2021-03-05T15:50:37Z"/>
    <x v="0"/>
    <s v="50143858068"/>
    <s v="13921623055"/>
    <n v="306"/>
    <s v="13352403.85"/>
  </r>
  <r>
    <s v="2021-03-05T15:50:37Z"/>
    <x v="1"/>
    <s v="50143858069"/>
    <s v="13921623055"/>
    <n v="-0.61"/>
    <s v="13352403.24"/>
  </r>
  <r>
    <s v="2021-03-05T15:50:37Z"/>
    <x v="2"/>
    <s v="50143858070"/>
    <s v="13921623055"/>
    <n v="-1.53"/>
    <s v="13352401.71"/>
  </r>
  <r>
    <s v="2021-03-05T15:50:37Z"/>
    <x v="3"/>
    <s v="50143858071"/>
    <s v="13921623055"/>
    <n v="-3.06"/>
    <s v="13352398.65"/>
  </r>
  <r>
    <s v="2021-03-05T15:50:37Z"/>
    <x v="5"/>
    <s v="50143858072"/>
    <s v="13921623055"/>
    <n v="-7.37"/>
    <s v="13352391.28"/>
  </r>
  <r>
    <s v="2021-03-05T15:50:37Z"/>
    <x v="4"/>
    <s v="50143858073"/>
    <s v="13921623055"/>
    <n v="-9.18"/>
    <s v="13352382.1"/>
  </r>
  <r>
    <s v="2021-03-05T15:50:43Z"/>
    <x v="0"/>
    <s v="50143877514"/>
    <s v="13921615133"/>
    <n v="100"/>
    <s v="13352482.1"/>
  </r>
  <r>
    <s v="2021-03-05T15:50:43Z"/>
    <x v="1"/>
    <s v="50143877515"/>
    <s v="13921615133"/>
    <n v="-0.2"/>
    <s v="13352481.9"/>
  </r>
  <r>
    <s v="2021-03-05T15:50:43Z"/>
    <x v="3"/>
    <s v="50143877516"/>
    <s v="13921615133"/>
    <n v="-1"/>
    <s v="13352480.9"/>
  </r>
  <r>
    <s v="2021-03-05T15:50:43Z"/>
    <x v="5"/>
    <s v="50143877517"/>
    <s v="13921615133"/>
    <n v="-2.41"/>
    <s v="13352478.49"/>
  </r>
  <r>
    <s v="2021-03-05T15:50:43Z"/>
    <x v="4"/>
    <s v="50143877518"/>
    <s v="13921615133"/>
    <n v="-3"/>
    <s v="13352475.49"/>
  </r>
  <r>
    <s v="2021-03-05T15:52:59Z"/>
    <x v="0"/>
    <s v="50144060796"/>
    <s v="13921623526"/>
    <n v="132"/>
    <s v="13352607.49"/>
  </r>
  <r>
    <s v="2021-03-05T15:52:59Z"/>
    <x v="1"/>
    <s v="50144060797"/>
    <s v="13921623526"/>
    <n v="-0.26"/>
    <s v="13352607.23"/>
  </r>
  <r>
    <s v="2021-03-05T15:52:59Z"/>
    <x v="3"/>
    <s v="50144060798"/>
    <s v="13921623526"/>
    <n v="-1.32"/>
    <s v="13352605.91"/>
  </r>
  <r>
    <s v="2021-03-05T15:52:59Z"/>
    <x v="5"/>
    <s v="50144060799"/>
    <s v="13921623526"/>
    <n v="-3.18"/>
    <s v="13352602.73"/>
  </r>
  <r>
    <s v="2021-03-05T15:52:59Z"/>
    <x v="4"/>
    <s v="50144060800"/>
    <s v="13921623526"/>
    <n v="-3.96"/>
    <s v="13352598.77"/>
  </r>
  <r>
    <s v="2021-03-05T15:53:36Z"/>
    <x v="0"/>
    <s v="50144117526"/>
    <s v="13921646298"/>
    <n v="4436"/>
    <s v="13357034.77"/>
  </r>
  <r>
    <s v="2021-03-05T15:53:36Z"/>
    <x v="1"/>
    <s v="50144117527"/>
    <s v="13921646298"/>
    <n v="-8.8699999999999992"/>
    <s v="13357025.9"/>
  </r>
  <r>
    <s v="2021-03-05T15:53:36Z"/>
    <x v="2"/>
    <s v="50144117528"/>
    <s v="13921646298"/>
    <n v="-22.18"/>
    <s v="13357003.72"/>
  </r>
  <r>
    <s v="2021-03-05T15:53:36Z"/>
    <x v="3"/>
    <s v="50144117529"/>
    <s v="13921646298"/>
    <n v="-22.18"/>
    <s v="13356981.54"/>
  </r>
  <r>
    <s v="2021-03-05T15:53:36Z"/>
    <x v="4"/>
    <s v="50144117530"/>
    <s v="13921646298"/>
    <n v="-22.18"/>
    <s v="13356959.36"/>
  </r>
  <r>
    <s v="2021-03-05T15:53:36Z"/>
    <x v="5"/>
    <s v="50144117531"/>
    <s v="13921646298"/>
    <n v="-106.91"/>
    <s v="13356852.45"/>
  </r>
  <r>
    <s v="2021-03-05T15:53:54Z"/>
    <x v="0"/>
    <s v="50144139746"/>
    <s v="13921646360"/>
    <n v="108"/>
    <s v="13356960.45"/>
  </r>
  <r>
    <s v="2021-03-05T15:53:54Z"/>
    <x v="1"/>
    <s v="50144139747"/>
    <s v="13921646360"/>
    <n v="-0.22"/>
    <s v="13356960.23"/>
  </r>
  <r>
    <s v="2021-03-05T15:53:54Z"/>
    <x v="3"/>
    <s v="50144139748"/>
    <s v="13921646360"/>
    <n v="-1.08"/>
    <s v="13356959.15"/>
  </r>
  <r>
    <s v="2021-03-05T15:53:54Z"/>
    <x v="5"/>
    <s v="50144139749"/>
    <s v="13921646360"/>
    <n v="-2.6"/>
    <s v="13356956.55"/>
  </r>
  <r>
    <s v="2021-03-05T15:53:54Z"/>
    <x v="4"/>
    <s v="50144139750"/>
    <s v="13921646360"/>
    <n v="-3.24"/>
    <s v="13356953.31"/>
  </r>
  <r>
    <s v="2021-03-05T15:54:18Z"/>
    <x v="0"/>
    <s v="50144180127"/>
    <s v="13921623786"/>
    <n v="300"/>
    <s v="13357253.31"/>
  </r>
  <r>
    <s v="2021-03-05T15:54:18Z"/>
    <x v="1"/>
    <s v="50144180128"/>
    <s v="13921623786"/>
    <n v="-0.6"/>
    <s v="13357252.71"/>
  </r>
  <r>
    <s v="2021-03-05T15:54:18Z"/>
    <x v="2"/>
    <s v="50144180129"/>
    <s v="13921623786"/>
    <n v="-1.5"/>
    <s v="13357251.21"/>
  </r>
  <r>
    <s v="2021-03-05T15:54:18Z"/>
    <x v="3"/>
    <s v="50144180130"/>
    <s v="13921623786"/>
    <n v="-3"/>
    <s v="13357248.21"/>
  </r>
  <r>
    <s v="2021-03-05T15:54:18Z"/>
    <x v="5"/>
    <s v="50144180131"/>
    <s v="13921623786"/>
    <n v="-7.23"/>
    <s v="13357240.98"/>
  </r>
  <r>
    <s v="2021-03-05T15:54:18Z"/>
    <x v="4"/>
    <s v="50144180132"/>
    <s v="13921623786"/>
    <n v="-9"/>
    <s v="13357231.98"/>
  </r>
  <r>
    <s v="2021-03-05T15:55:24Z"/>
    <x v="0"/>
    <s v="50144266232"/>
    <s v="13921685081"/>
    <n v="160"/>
    <s v="13357391.98"/>
  </r>
  <r>
    <s v="2021-03-05T15:55:24Z"/>
    <x v="1"/>
    <s v="50144266233"/>
    <s v="13921685081"/>
    <n v="-0.32"/>
    <s v="13357391.66"/>
  </r>
  <r>
    <s v="2021-03-05T15:55:24Z"/>
    <x v="3"/>
    <s v="50144266234"/>
    <s v="13921685081"/>
    <n v="-0.8"/>
    <s v="13357390.86"/>
  </r>
  <r>
    <s v="2021-03-05T15:55:24Z"/>
    <x v="4"/>
    <s v="50144266235"/>
    <s v="13921685081"/>
    <n v="-0.8"/>
    <s v="13357390.06"/>
  </r>
  <r>
    <s v="2021-03-05T15:55:24Z"/>
    <x v="5"/>
    <s v="50144266236"/>
    <s v="13921685081"/>
    <n v="-3.86"/>
    <s v="13357386.2"/>
  </r>
  <r>
    <s v="2021-03-05T15:55:59Z"/>
    <x v="0"/>
    <s v="50144318924"/>
    <s v="13921685206"/>
    <n v="2502"/>
    <s v="13359888.2"/>
  </r>
  <r>
    <s v="2021-03-05T15:55:59Z"/>
    <x v="1"/>
    <s v="50144318925"/>
    <s v="13921685206"/>
    <n v="-5"/>
    <s v="13359883.2"/>
  </r>
  <r>
    <s v="2021-03-05T15:55:59Z"/>
    <x v="2"/>
    <s v="50144318926"/>
    <s v="13921685206"/>
    <n v="-12.51"/>
    <s v="13359870.69"/>
  </r>
  <r>
    <s v="2021-03-05T15:55:59Z"/>
    <x v="3"/>
    <s v="50144318927"/>
    <s v="13921685206"/>
    <n v="-12.51"/>
    <s v="13359858.18"/>
  </r>
  <r>
    <s v="2021-03-05T15:55:59Z"/>
    <x v="4"/>
    <s v="50144318928"/>
    <s v="13921685206"/>
    <n v="-12.51"/>
    <s v="13359845.67"/>
  </r>
  <r>
    <s v="2021-03-05T15:55:59Z"/>
    <x v="5"/>
    <s v="50144318929"/>
    <s v="13921685206"/>
    <n v="-60.3"/>
    <s v="13359785.37"/>
  </r>
  <r>
    <s v="2021-03-05T15:56:32Z"/>
    <x v="0"/>
    <s v="50144370561"/>
    <s v="13921685336"/>
    <n v="204"/>
    <s v="13359989.37"/>
  </r>
  <r>
    <s v="2021-03-05T15:56:32Z"/>
    <x v="1"/>
    <s v="50144370562"/>
    <s v="13921685336"/>
    <n v="-0.41"/>
    <s v="13359988.96"/>
  </r>
  <r>
    <s v="2021-03-05T15:56:32Z"/>
    <x v="2"/>
    <s v="50144370563"/>
    <s v="13921685336"/>
    <n v="-1.02"/>
    <s v="13359987.94"/>
  </r>
  <r>
    <s v="2021-03-05T15:56:32Z"/>
    <x v="3"/>
    <s v="50144370564"/>
    <s v="13921685336"/>
    <n v="-1.02"/>
    <s v="13359986.92"/>
  </r>
  <r>
    <s v="2021-03-05T15:56:32Z"/>
    <x v="4"/>
    <s v="50144370565"/>
    <s v="13921685336"/>
    <n v="-1.02"/>
    <s v="13359985.9"/>
  </r>
  <r>
    <s v="2021-03-05T15:56:32Z"/>
    <x v="5"/>
    <s v="50144370566"/>
    <s v="13921685336"/>
    <n v="-4.92"/>
    <s v="13359980.98"/>
  </r>
  <r>
    <s v="2021-03-05T15:57:02Z"/>
    <x v="0"/>
    <s v="50144409357"/>
    <s v="13921646993"/>
    <n v="312"/>
    <s v="13360292.98"/>
  </r>
  <r>
    <s v="2021-03-05T15:57:02Z"/>
    <x v="1"/>
    <s v="50144409358"/>
    <s v="13921646993"/>
    <n v="-0.62"/>
    <s v="13360292.36"/>
  </r>
  <r>
    <s v="2021-03-05T15:57:02Z"/>
    <x v="2"/>
    <s v="50144409359"/>
    <s v="13921646993"/>
    <n v="-1.56"/>
    <s v="13360290.8"/>
  </r>
  <r>
    <s v="2021-03-05T15:57:02Z"/>
    <x v="3"/>
    <s v="50144409360"/>
    <s v="13921646993"/>
    <n v="-3.12"/>
    <s v="13360287.68"/>
  </r>
  <r>
    <s v="2021-03-05T15:57:02Z"/>
    <x v="5"/>
    <s v="50144409361"/>
    <s v="13921646993"/>
    <n v="-7.52"/>
    <s v="13360280.16"/>
  </r>
  <r>
    <s v="2021-03-05T15:57:02Z"/>
    <x v="4"/>
    <s v="50144409362"/>
    <s v="13921646993"/>
    <n v="-9.36"/>
    <s v="13360270.8"/>
  </r>
  <r>
    <s v="2021-03-05T15:59:13Z"/>
    <x v="0"/>
    <s v="50144603159"/>
    <s v="13921718418"/>
    <n v="1296"/>
    <s v="13361566.8"/>
  </r>
  <r>
    <s v="2021-03-05T15:59:13Z"/>
    <x v="1"/>
    <s v="50144603160"/>
    <s v="13921718418"/>
    <n v="-2.59"/>
    <s v="13361564.21"/>
  </r>
  <r>
    <s v="2021-03-05T15:59:13Z"/>
    <x v="2"/>
    <s v="50144603161"/>
    <s v="13921718418"/>
    <n v="-6.48"/>
    <s v="13361557.73"/>
  </r>
  <r>
    <s v="2021-03-05T15:59:13Z"/>
    <x v="3"/>
    <s v="50144603162"/>
    <s v="13921718418"/>
    <n v="-6.48"/>
    <s v="13361551.25"/>
  </r>
  <r>
    <s v="2021-03-05T15:59:13Z"/>
    <x v="4"/>
    <s v="50144603163"/>
    <s v="13921718418"/>
    <n v="-6.48"/>
    <s v="13361544.77"/>
  </r>
  <r>
    <s v="2021-03-05T15:59:13Z"/>
    <x v="9"/>
    <s v="50144603164"/>
    <s v="13921718418"/>
    <n v="-25.92"/>
    <s v="13361518.85"/>
  </r>
  <r>
    <s v="2021-03-05T15:59:13Z"/>
    <x v="5"/>
    <s v="50144603165"/>
    <s v="13921718418"/>
    <n v="-31.23"/>
    <s v="13361487.62"/>
  </r>
  <r>
    <s v="2021-03-05T16:00:07Z"/>
    <x v="0"/>
    <s v="50144658347"/>
    <s v="13921758053"/>
    <n v="196"/>
    <s v="13361683.62"/>
  </r>
  <r>
    <s v="2021-03-05T16:00:07Z"/>
    <x v="1"/>
    <s v="50144658348"/>
    <s v="13921758053"/>
    <n v="-0.39"/>
    <s v="13361683.23"/>
  </r>
  <r>
    <s v="2021-03-05T16:00:07Z"/>
    <x v="3"/>
    <s v="50144658349"/>
    <s v="13921758053"/>
    <n v="-1.96"/>
    <s v="13361681.27"/>
  </r>
  <r>
    <s v="2021-03-05T16:00:07Z"/>
    <x v="5"/>
    <s v="50144658350"/>
    <s v="13921758053"/>
    <n v="-4.72"/>
    <s v="13361676.55"/>
  </r>
  <r>
    <s v="2021-03-05T16:00:07Z"/>
    <x v="4"/>
    <s v="50144658351"/>
    <s v="13921758053"/>
    <n v="-5.88"/>
    <s v="13361670.67"/>
  </r>
  <r>
    <s v="2021-03-05T16:00:17Z"/>
    <x v="0"/>
    <s v="50144679358"/>
    <s v="13921718644"/>
    <n v="130"/>
    <s v="13361800.67"/>
  </r>
  <r>
    <s v="2021-03-05T16:00:17Z"/>
    <x v="1"/>
    <s v="50144679359"/>
    <s v="13921718644"/>
    <n v="-0.26"/>
    <s v="13361800.41"/>
  </r>
  <r>
    <s v="2021-03-05T16:00:17Z"/>
    <x v="3"/>
    <s v="50144679360"/>
    <s v="13921718644"/>
    <n v="-0.65"/>
    <s v="13361799.76"/>
  </r>
  <r>
    <s v="2021-03-05T16:00:17Z"/>
    <x v="4"/>
    <s v="50144679361"/>
    <s v="13921718644"/>
    <n v="-0.65"/>
    <s v="13361799.11"/>
  </r>
  <r>
    <s v="2021-03-05T16:00:17Z"/>
    <x v="5"/>
    <s v="50144679362"/>
    <s v="13921718644"/>
    <n v="-3.13"/>
    <s v="13361795.98"/>
  </r>
  <r>
    <s v="2021-03-05T16:04:30Z"/>
    <x v="0"/>
    <s v="50145047563"/>
    <s v="13921758932"/>
    <n v="144"/>
    <s v="13361939.98"/>
  </r>
  <r>
    <s v="2021-03-05T16:04:30Z"/>
    <x v="1"/>
    <s v="50145047564"/>
    <s v="13921758932"/>
    <n v="-0.28999999999999998"/>
    <s v="13361939.69"/>
  </r>
  <r>
    <s v="2021-03-05T16:04:30Z"/>
    <x v="3"/>
    <s v="50145047565"/>
    <s v="13921758932"/>
    <n v="-0.72"/>
    <s v="13361938.97"/>
  </r>
  <r>
    <s v="2021-03-05T16:04:30Z"/>
    <x v="4"/>
    <s v="50145047566"/>
    <s v="13921758932"/>
    <n v="-0.72"/>
    <s v="13361938.25"/>
  </r>
  <r>
    <s v="2021-03-05T16:04:30Z"/>
    <x v="5"/>
    <s v="50145047567"/>
    <s v="13921758932"/>
    <n v="-3.47"/>
    <s v="13361934.78"/>
  </r>
  <r>
    <s v="2021-03-05T16:05:11Z"/>
    <x v="0"/>
    <s v="50145102397"/>
    <s v="13921801698"/>
    <n v="46"/>
    <s v="13361980.78"/>
  </r>
  <r>
    <s v="2021-03-05T16:05:11Z"/>
    <x v="1"/>
    <s v="50145102398"/>
    <s v="13921801698"/>
    <n v="-0.09"/>
    <s v="13361980.69"/>
  </r>
  <r>
    <s v="2021-03-05T16:05:11Z"/>
    <x v="3"/>
    <s v="50145102399"/>
    <s v="13921801698"/>
    <n v="-0.23"/>
    <s v="13361980.46"/>
  </r>
  <r>
    <s v="2021-03-05T16:05:11Z"/>
    <x v="4"/>
    <s v="50145102400"/>
    <s v="13921801698"/>
    <n v="-0.23"/>
    <s v="13361980.23"/>
  </r>
  <r>
    <s v="2021-03-05T16:05:11Z"/>
    <x v="5"/>
    <s v="50145102401"/>
    <s v="13921801698"/>
    <n v="-1.1100000000000001"/>
    <s v="13361979.12"/>
  </r>
  <r>
    <s v="2021-03-05T16:06:38Z"/>
    <x v="0"/>
    <s v="50145253099"/>
    <s v="13921801997"/>
    <n v="342"/>
    <s v="13362321.12"/>
  </r>
  <r>
    <s v="2021-03-05T16:06:38Z"/>
    <x v="1"/>
    <s v="50145253100"/>
    <s v="13921801997"/>
    <n v="-0.68"/>
    <s v="13362320.44"/>
  </r>
  <r>
    <s v="2021-03-05T16:06:38Z"/>
    <x v="2"/>
    <s v="50145253101"/>
    <s v="13921801997"/>
    <n v="-1.71"/>
    <s v="13362318.73"/>
  </r>
  <r>
    <s v="2021-03-05T16:06:38Z"/>
    <x v="3"/>
    <s v="50145253102"/>
    <s v="13921801997"/>
    <n v="-1.71"/>
    <s v="13362317.02"/>
  </r>
  <r>
    <s v="2021-03-05T16:06:38Z"/>
    <x v="4"/>
    <s v="50145253103"/>
    <s v="13921801997"/>
    <n v="-1.71"/>
    <s v="13362315.31"/>
  </r>
  <r>
    <s v="2021-03-05T16:06:38Z"/>
    <x v="5"/>
    <s v="50145253104"/>
    <s v="13921801997"/>
    <n v="-8.24"/>
    <s v="13362307.07"/>
  </r>
  <r>
    <s v="2021-03-05T16:07:24Z"/>
    <x v="0"/>
    <s v="50145291726"/>
    <s v="13921892174"/>
    <n v="44"/>
    <s v="13362351.07"/>
  </r>
  <r>
    <s v="2021-03-05T16:07:24Z"/>
    <x v="1"/>
    <s v="50145291727"/>
    <s v="13921892174"/>
    <n v="-0.09"/>
    <s v="13362350.98"/>
  </r>
  <r>
    <s v="2021-03-05T16:07:24Z"/>
    <x v="3"/>
    <s v="50145291728"/>
    <s v="13921892174"/>
    <n v="-0.44"/>
    <s v="13362350.54"/>
  </r>
  <r>
    <s v="2021-03-05T16:07:24Z"/>
    <x v="5"/>
    <s v="50145291729"/>
    <s v="13921892174"/>
    <n v="-1.06"/>
    <s v="13362349.48"/>
  </r>
  <r>
    <s v="2021-03-05T16:07:24Z"/>
    <x v="4"/>
    <s v="50145291730"/>
    <s v="13921892174"/>
    <n v="-1.32"/>
    <s v="13362348.16"/>
  </r>
  <r>
    <s v="2021-03-05T16:07:34Z"/>
    <x v="0"/>
    <s v="50145323693"/>
    <s v="13921865491"/>
    <n v="510"/>
    <s v="13362858.16"/>
  </r>
  <r>
    <s v="2021-03-05T16:07:34Z"/>
    <x v="1"/>
    <s v="50145323694"/>
    <s v="13921865491"/>
    <n v="-1.02"/>
    <s v="13362857.14"/>
  </r>
  <r>
    <s v="2021-03-05T16:07:34Z"/>
    <x v="2"/>
    <s v="50145323695"/>
    <s v="13921865491"/>
    <n v="-2.5499999999999998"/>
    <s v="13362854.59"/>
  </r>
  <r>
    <s v="2021-03-05T16:07:34Z"/>
    <x v="3"/>
    <s v="50145323696"/>
    <s v="13921865491"/>
    <n v="-5.0999999999999996"/>
    <s v="13362849.49"/>
  </r>
  <r>
    <s v="2021-03-05T16:07:34Z"/>
    <x v="5"/>
    <s v="50145323697"/>
    <s v="13921865491"/>
    <n v="-12.29"/>
    <s v="13362837.2"/>
  </r>
  <r>
    <s v="2021-03-05T16:07:34Z"/>
    <x v="4"/>
    <s v="50145323698"/>
    <s v="13921865491"/>
    <n v="-15.3"/>
    <s v="13362821.9"/>
  </r>
  <r>
    <s v="2021-03-05T16:08:40Z"/>
    <x v="0"/>
    <s v="50145428348"/>
    <s v="13921892430"/>
    <n v="3381"/>
    <s v="13366202.9"/>
  </r>
  <r>
    <s v="2021-03-05T16:08:40Z"/>
    <x v="1"/>
    <s v="50145428349"/>
    <s v="13921892430"/>
    <n v="-6.76"/>
    <s v="13366196.14"/>
  </r>
  <r>
    <s v="2021-03-05T16:08:40Z"/>
    <x v="2"/>
    <s v="50145428350"/>
    <s v="13921892430"/>
    <n v="-16.91"/>
    <s v="13366179.23"/>
  </r>
  <r>
    <s v="2021-03-05T16:08:40Z"/>
    <x v="3"/>
    <s v="50145428351"/>
    <s v="13921892430"/>
    <n v="-33.81"/>
    <s v="13366145.42"/>
  </r>
  <r>
    <s v="2021-03-05T16:08:40Z"/>
    <x v="5"/>
    <s v="50145428352"/>
    <s v="13921892430"/>
    <n v="-81.48"/>
    <s v="13366063.94"/>
  </r>
  <r>
    <s v="2021-03-05T16:08:40Z"/>
    <x v="4"/>
    <s v="50145428353"/>
    <s v="13921892430"/>
    <n v="-101.43"/>
    <s v="13365962.51"/>
  </r>
  <r>
    <s v="2021-03-05T16:09:23Z"/>
    <x v="0"/>
    <s v="50145478222"/>
    <s v="13921892600"/>
    <n v="408"/>
    <s v="13366370.51"/>
  </r>
  <r>
    <s v="2021-03-05T16:09:23Z"/>
    <x v="1"/>
    <s v="50145478223"/>
    <s v="13921892600"/>
    <n v="-0.82"/>
    <s v="13366369.69"/>
  </r>
  <r>
    <s v="2021-03-05T16:09:23Z"/>
    <x v="2"/>
    <s v="50145478224"/>
    <s v="13921892600"/>
    <n v="-2.04"/>
    <s v="13366367.65"/>
  </r>
  <r>
    <s v="2021-03-05T16:09:23Z"/>
    <x v="3"/>
    <s v="50145478225"/>
    <s v="13921892600"/>
    <n v="-4.08"/>
    <s v="13366363.57"/>
  </r>
  <r>
    <s v="2021-03-05T16:09:23Z"/>
    <x v="5"/>
    <s v="50145478226"/>
    <s v="13921892600"/>
    <n v="-9.83"/>
    <s v="13366353.74"/>
  </r>
  <r>
    <s v="2021-03-05T16:09:23Z"/>
    <x v="4"/>
    <s v="50145478227"/>
    <s v="13921892600"/>
    <n v="-12.24"/>
    <s v="13366341.5"/>
  </r>
  <r>
    <s v="2021-03-05T16:15:09Z"/>
    <x v="0"/>
    <s v="50145988817"/>
    <s v="13921965832"/>
    <n v="108"/>
    <s v="13366449.5"/>
  </r>
  <r>
    <s v="2021-03-05T16:15:09Z"/>
    <x v="1"/>
    <s v="50145988818"/>
    <s v="13921965832"/>
    <n v="-0.22"/>
    <s v="13366449.28"/>
  </r>
  <r>
    <s v="2021-03-05T16:15:09Z"/>
    <x v="3"/>
    <s v="50145988819"/>
    <s v="13921965832"/>
    <n v="-0.54"/>
    <s v="13366448.74"/>
  </r>
  <r>
    <s v="2021-03-05T16:15:09Z"/>
    <x v="4"/>
    <s v="50145988820"/>
    <s v="13921965832"/>
    <n v="-0.54"/>
    <s v="13366448.2"/>
  </r>
  <r>
    <s v="2021-03-05T16:15:09Z"/>
    <x v="5"/>
    <s v="50145988821"/>
    <s v="13921965832"/>
    <n v="-2.6"/>
    <s v="13366445.6"/>
  </r>
  <r>
    <s v="2021-03-05T16:16:53Z"/>
    <x v="0"/>
    <s v="50146153773"/>
    <s v="13922009527"/>
    <n v="588"/>
    <s v="13367033.6"/>
  </r>
  <r>
    <s v="2021-03-05T16:16:53Z"/>
    <x v="1"/>
    <s v="50146153774"/>
    <s v="13922009527"/>
    <n v="-1.18"/>
    <s v="13367032.42"/>
  </r>
  <r>
    <s v="2021-03-05T16:16:53Z"/>
    <x v="2"/>
    <s v="50146153775"/>
    <s v="13922009527"/>
    <n v="-2.94"/>
    <s v="13367029.48"/>
  </r>
  <r>
    <s v="2021-03-05T16:16:53Z"/>
    <x v="3"/>
    <s v="50146153776"/>
    <s v="13922009527"/>
    <n v="-5.88"/>
    <s v="13367023.6"/>
  </r>
  <r>
    <s v="2021-03-05T16:16:53Z"/>
    <x v="5"/>
    <s v="50146153777"/>
    <s v="13922009527"/>
    <n v="-14.17"/>
    <s v="13367009.43"/>
  </r>
  <r>
    <s v="2021-03-05T16:16:53Z"/>
    <x v="7"/>
    <s v="50146153778"/>
    <s v="13922009527"/>
    <n v="-17.350000000000001"/>
    <s v="13366992.08"/>
  </r>
  <r>
    <s v="2021-03-05T16:16:53Z"/>
    <x v="4"/>
    <s v="50146153779"/>
    <s v="13922009527"/>
    <n v="-17.64"/>
    <s v="13366974.44"/>
  </r>
  <r>
    <s v="2021-03-05T16:18:33Z"/>
    <x v="0"/>
    <s v="50146287464"/>
    <s v="13922025750"/>
    <n v="270"/>
    <s v="13367244.44"/>
  </r>
  <r>
    <s v="2021-03-05T16:18:33Z"/>
    <x v="1"/>
    <s v="50146287465"/>
    <s v="13922025750"/>
    <n v="-0.54"/>
    <s v="13367243.9"/>
  </r>
  <r>
    <s v="2021-03-05T16:18:33Z"/>
    <x v="2"/>
    <s v="50146287466"/>
    <s v="13922025750"/>
    <n v="-1.35"/>
    <s v="13367242.55"/>
  </r>
  <r>
    <s v="2021-03-05T16:18:33Z"/>
    <x v="3"/>
    <s v="50146287467"/>
    <s v="13922025750"/>
    <n v="-1.35"/>
    <s v="13367241.2"/>
  </r>
  <r>
    <s v="2021-03-05T16:18:33Z"/>
    <x v="4"/>
    <s v="50146287468"/>
    <s v="13922025750"/>
    <n v="-1.35"/>
    <s v="13367239.85"/>
  </r>
  <r>
    <s v="2021-03-05T16:18:33Z"/>
    <x v="5"/>
    <s v="50146287469"/>
    <s v="13922025750"/>
    <n v="-6.51"/>
    <s v="13367233.34"/>
  </r>
  <r>
    <s v="2021-03-05T16:19:46Z"/>
    <x v="0"/>
    <s v="50146387390"/>
    <s v="13922083112"/>
    <n v="108"/>
    <s v="13367341.34"/>
  </r>
  <r>
    <s v="2021-03-05T16:19:46Z"/>
    <x v="1"/>
    <s v="50146387391"/>
    <s v="13922083112"/>
    <n v="-0.22"/>
    <s v="13367341.12"/>
  </r>
  <r>
    <s v="2021-03-05T16:19:46Z"/>
    <x v="3"/>
    <s v="50146387392"/>
    <s v="13922083112"/>
    <n v="-0.54"/>
    <s v="13367340.58"/>
  </r>
  <r>
    <s v="2021-03-05T16:19:46Z"/>
    <x v="4"/>
    <s v="50146387393"/>
    <s v="13922083112"/>
    <n v="-0.54"/>
    <s v="13367340.04"/>
  </r>
  <r>
    <s v="2021-03-05T16:19:46Z"/>
    <x v="5"/>
    <s v="50146387394"/>
    <s v="13922083112"/>
    <n v="-2.6"/>
    <s v="13367337.44"/>
  </r>
  <r>
    <s v="2021-03-05T16:20:51Z"/>
    <x v="0"/>
    <s v="50146505340"/>
    <s v="13922107023"/>
    <n v="42"/>
    <s v="13367379.44"/>
  </r>
  <r>
    <s v="2021-03-05T16:20:51Z"/>
    <x v="1"/>
    <s v="50146505341"/>
    <s v="13922107023"/>
    <n v="-0.08"/>
    <s v="13367379.36"/>
  </r>
  <r>
    <s v="2021-03-05T16:20:51Z"/>
    <x v="3"/>
    <s v="50146505342"/>
    <s v="13922107023"/>
    <n v="-0.21"/>
    <s v="13367379.15"/>
  </r>
  <r>
    <s v="2021-03-05T16:20:51Z"/>
    <x v="4"/>
    <s v="50146505343"/>
    <s v="13922107023"/>
    <n v="-0.21"/>
    <s v="13367378.94"/>
  </r>
  <r>
    <s v="2021-03-05T16:20:51Z"/>
    <x v="5"/>
    <s v="50146505344"/>
    <s v="13922107023"/>
    <n v="-1.01"/>
    <s v="13367377.93"/>
  </r>
  <r>
    <s v="2021-03-05T16:21:07Z"/>
    <x v="0"/>
    <s v="50146525086"/>
    <s v="13922088309"/>
    <n v="264"/>
    <s v="13367641.93"/>
  </r>
  <r>
    <s v="2021-03-05T16:21:07Z"/>
    <x v="1"/>
    <s v="50146525087"/>
    <s v="13922088309"/>
    <n v="-0.53"/>
    <s v="13367641.4"/>
  </r>
  <r>
    <s v="2021-03-05T16:21:07Z"/>
    <x v="2"/>
    <s v="50146525088"/>
    <s v="13922088309"/>
    <n v="-1.32"/>
    <s v="13367640.08"/>
  </r>
  <r>
    <s v="2021-03-05T16:21:07Z"/>
    <x v="3"/>
    <s v="50146525089"/>
    <s v="13922088309"/>
    <n v="-1.32"/>
    <s v="13367638.76"/>
  </r>
  <r>
    <s v="2021-03-05T16:21:07Z"/>
    <x v="4"/>
    <s v="50146525090"/>
    <s v="13922088309"/>
    <n v="-1.32"/>
    <s v="13367637.44"/>
  </r>
  <r>
    <s v="2021-03-05T16:21:07Z"/>
    <x v="5"/>
    <s v="50146525091"/>
    <s v="13922088309"/>
    <n v="-6.36"/>
    <s v="13367631.08"/>
  </r>
  <r>
    <s v="2021-03-05T16:21:50Z"/>
    <x v="0"/>
    <s v="50146589995"/>
    <s v="13922083540"/>
    <n v="254"/>
    <s v="13367885.08"/>
  </r>
  <r>
    <s v="2021-03-05T16:21:50Z"/>
    <x v="1"/>
    <s v="50146589996"/>
    <s v="13922083540"/>
    <n v="-0.51"/>
    <s v="13367884.57"/>
  </r>
  <r>
    <s v="2021-03-05T16:21:50Z"/>
    <x v="2"/>
    <s v="50146589997"/>
    <s v="13922083540"/>
    <n v="-1.27"/>
    <s v="13367883.3"/>
  </r>
  <r>
    <s v="2021-03-05T16:21:50Z"/>
    <x v="3"/>
    <s v="50146589998"/>
    <s v="13922083540"/>
    <n v="-1.27"/>
    <s v="13367882.03"/>
  </r>
  <r>
    <s v="2021-03-05T16:21:50Z"/>
    <x v="4"/>
    <s v="50146589999"/>
    <s v="13922083540"/>
    <n v="-1.27"/>
    <s v="13367880.76"/>
  </r>
  <r>
    <s v="2021-03-05T16:21:50Z"/>
    <x v="5"/>
    <s v="50146590000"/>
    <s v="13922083540"/>
    <n v="-6.12"/>
    <s v="13367874.64"/>
  </r>
  <r>
    <s v="2021-03-05T16:23:27Z"/>
    <x v="0"/>
    <s v="50146736251"/>
    <s v="13922083857"/>
    <n v="264"/>
    <s v="13368138.64"/>
  </r>
  <r>
    <s v="2021-03-05T16:23:27Z"/>
    <x v="1"/>
    <s v="50146736252"/>
    <s v="13922083857"/>
    <n v="-0.53"/>
    <s v="13368138.11"/>
  </r>
  <r>
    <s v="2021-03-05T16:23:27Z"/>
    <x v="2"/>
    <s v="50146736253"/>
    <s v="13922083857"/>
    <n v="-1.32"/>
    <s v="13368136.79"/>
  </r>
  <r>
    <s v="2021-03-05T16:23:27Z"/>
    <x v="3"/>
    <s v="50146736254"/>
    <s v="13922083857"/>
    <n v="-2.64"/>
    <s v="13368134.15"/>
  </r>
  <r>
    <s v="2021-03-05T16:23:27Z"/>
    <x v="5"/>
    <s v="50146736255"/>
    <s v="13922083857"/>
    <n v="-6.36"/>
    <s v="13368127.79"/>
  </r>
  <r>
    <s v="2021-03-05T16:23:27Z"/>
    <x v="4"/>
    <s v="50146736256"/>
    <s v="13922083857"/>
    <n v="-7.92"/>
    <s v="13368119.87"/>
  </r>
  <r>
    <s v="2021-03-05T16:25:09Z"/>
    <x v="0"/>
    <s v="50146869226"/>
    <s v="13922154143"/>
    <n v="1469"/>
    <s v="13369588.87"/>
  </r>
  <r>
    <s v="2021-03-05T16:25:09Z"/>
    <x v="1"/>
    <s v="50146869227"/>
    <s v="13922154143"/>
    <n v="-2.94"/>
    <s v="13369585.93"/>
  </r>
  <r>
    <s v="2021-03-05T16:25:09Z"/>
    <x v="2"/>
    <s v="50146869228"/>
    <s v="13922154143"/>
    <n v="-7.35"/>
    <s v="13369578.58"/>
  </r>
  <r>
    <s v="2021-03-05T16:25:09Z"/>
    <x v="3"/>
    <s v="50146869229"/>
    <s v="13922154143"/>
    <n v="-14.69"/>
    <s v="13369563.89"/>
  </r>
  <r>
    <s v="2021-03-05T16:25:09Z"/>
    <x v="5"/>
    <s v="50146869230"/>
    <s v="13922154143"/>
    <n v="-35.4"/>
    <s v="13369528.49"/>
  </r>
  <r>
    <s v="2021-03-05T16:25:09Z"/>
    <x v="7"/>
    <s v="50146869231"/>
    <s v="13922154143"/>
    <n v="-43.34"/>
    <s v="13369485.15"/>
  </r>
  <r>
    <s v="2021-03-05T16:25:09Z"/>
    <x v="4"/>
    <s v="50146869232"/>
    <s v="13922154143"/>
    <n v="-44.07"/>
    <s v="13369441.08"/>
  </r>
  <r>
    <s v="2021-03-05T16:25:11Z"/>
    <x v="0"/>
    <s v="50146874661"/>
    <s v="13922153167"/>
    <n v="68"/>
    <s v="13369509.08"/>
  </r>
  <r>
    <s v="2021-03-05T16:25:11Z"/>
    <x v="1"/>
    <s v="50146874662"/>
    <s v="13922153167"/>
    <n v="-0.14000000000000001"/>
    <s v="13369508.94"/>
  </r>
  <r>
    <s v="2021-03-05T16:25:11Z"/>
    <x v="3"/>
    <s v="50146874663"/>
    <s v="13922153167"/>
    <n v="-0.34"/>
    <s v="13369508.6"/>
  </r>
  <r>
    <s v="2021-03-05T16:25:11Z"/>
    <x v="4"/>
    <s v="50146874664"/>
    <s v="13922153167"/>
    <n v="-0.34"/>
    <s v="13369508.26"/>
  </r>
  <r>
    <s v="2021-03-05T16:25:11Z"/>
    <x v="5"/>
    <s v="50146874665"/>
    <s v="13922153167"/>
    <n v="-1.64"/>
    <s v="13369506.62"/>
  </r>
  <r>
    <s v="2021-03-05T16:25:35Z"/>
    <x v="0"/>
    <s v="50146907222"/>
    <s v="13922154247"/>
    <n v="2669"/>
    <s v="13372175.62"/>
  </r>
  <r>
    <s v="2021-03-05T16:25:35Z"/>
    <x v="1"/>
    <s v="50146907223"/>
    <s v="13922154247"/>
    <n v="-5.34"/>
    <s v="13372170.28"/>
  </r>
  <r>
    <s v="2021-03-05T16:25:35Z"/>
    <x v="2"/>
    <s v="50146907224"/>
    <s v="13922154247"/>
    <n v="-13.35"/>
    <s v="13372156.93"/>
  </r>
  <r>
    <s v="2021-03-05T16:25:35Z"/>
    <x v="3"/>
    <s v="50146907225"/>
    <s v="13922154247"/>
    <n v="-13.35"/>
    <s v="13372143.58"/>
  </r>
  <r>
    <s v="2021-03-05T16:25:35Z"/>
    <x v="4"/>
    <s v="50146907226"/>
    <s v="13922154247"/>
    <n v="-13.35"/>
    <s v="13372130.23"/>
  </r>
  <r>
    <s v="2021-03-05T16:25:35Z"/>
    <x v="5"/>
    <s v="50146907227"/>
    <s v="13922154247"/>
    <n v="-64.319999999999993"/>
    <s v="13372065.91"/>
  </r>
  <r>
    <s v="2021-03-05T16:29:16Z"/>
    <x v="0"/>
    <s v="50147230505"/>
    <s v="13922223041"/>
    <n v="3570"/>
    <s v="13375635.91"/>
  </r>
  <r>
    <s v="2021-03-05T16:29:16Z"/>
    <x v="1"/>
    <s v="50147230506"/>
    <s v="13922223041"/>
    <n v="-7.14"/>
    <s v="13375628.77"/>
  </r>
  <r>
    <s v="2021-03-05T16:29:16Z"/>
    <x v="2"/>
    <s v="50147230507"/>
    <s v="13922223041"/>
    <n v="-17.850000000000001"/>
    <s v="13375610.92"/>
  </r>
  <r>
    <s v="2021-03-05T16:29:16Z"/>
    <x v="3"/>
    <s v="50147230508"/>
    <s v="13922223041"/>
    <n v="-35.700000000000003"/>
    <s v="13375575.22"/>
  </r>
  <r>
    <s v="2021-03-05T16:29:16Z"/>
    <x v="5"/>
    <s v="50147230509"/>
    <s v="13922223041"/>
    <n v="-86.04"/>
    <s v="13375489.18"/>
  </r>
  <r>
    <s v="2021-03-05T16:29:16Z"/>
    <x v="4"/>
    <s v="50147230510"/>
    <s v="13922223041"/>
    <n v="-107.1"/>
    <s v="13375382.08"/>
  </r>
  <r>
    <s v="2021-03-05T16:29:23Z"/>
    <x v="0"/>
    <s v="50147253099"/>
    <s v="13922227001"/>
    <n v="4152"/>
    <s v="13379534.08"/>
  </r>
  <r>
    <s v="2021-03-05T16:29:23Z"/>
    <x v="1"/>
    <s v="50147253100"/>
    <s v="13922227001"/>
    <n v="-8.3000000000000007"/>
    <s v="13379525.78"/>
  </r>
  <r>
    <s v="2021-03-05T16:29:23Z"/>
    <x v="2"/>
    <s v="50147253101"/>
    <s v="13922227001"/>
    <n v="-20.76"/>
    <s v="13379505.02"/>
  </r>
  <r>
    <s v="2021-03-05T16:29:23Z"/>
    <x v="3"/>
    <s v="50147253102"/>
    <s v="13922227001"/>
    <n v="-20.76"/>
    <s v="13379484.26"/>
  </r>
  <r>
    <s v="2021-03-05T16:29:23Z"/>
    <x v="4"/>
    <s v="50147253103"/>
    <s v="13922227001"/>
    <n v="-20.76"/>
    <s v="13379463.5"/>
  </r>
  <r>
    <s v="2021-03-05T16:29:23Z"/>
    <x v="5"/>
    <s v="50147253104"/>
    <s v="13922227001"/>
    <n v="-100.06"/>
    <s v="13379363.44"/>
  </r>
  <r>
    <s v="2021-03-05T16:29:23Z"/>
    <x v="10"/>
    <s v="50147253105"/>
    <s v="13922227001"/>
    <n v="-186.84"/>
    <s v="13379176.6"/>
  </r>
  <r>
    <s v="2021-03-05T16:29:49Z"/>
    <x v="0"/>
    <s v="50147283817"/>
    <s v="13922227093"/>
    <n v="168"/>
    <s v="13379344.6"/>
  </r>
  <r>
    <s v="2021-03-05T16:29:49Z"/>
    <x v="1"/>
    <s v="50147283818"/>
    <s v="13922227093"/>
    <n v="-0.34"/>
    <s v="13379344.26"/>
  </r>
  <r>
    <s v="2021-03-05T16:29:49Z"/>
    <x v="3"/>
    <s v="50147283819"/>
    <s v="13922227093"/>
    <n v="-0.84"/>
    <s v="13379343.42"/>
  </r>
  <r>
    <s v="2021-03-05T16:29:49Z"/>
    <x v="4"/>
    <s v="50147283820"/>
    <s v="13922227093"/>
    <n v="-0.84"/>
    <s v="13379342.58"/>
  </r>
  <r>
    <s v="2021-03-05T16:29:49Z"/>
    <x v="5"/>
    <s v="50147283821"/>
    <s v="13922227093"/>
    <n v="-4.05"/>
    <s v="13379338.53"/>
  </r>
  <r>
    <s v="2021-03-05T16:30:39Z"/>
    <x v="0"/>
    <s v="50147348061"/>
    <s v="13922227269"/>
    <n v="76"/>
    <s v="13379414.53"/>
  </r>
  <r>
    <s v="2021-03-05T16:30:39Z"/>
    <x v="1"/>
    <s v="50147348062"/>
    <s v="13922227269"/>
    <n v="-0.15"/>
    <s v="13379414.38"/>
  </r>
  <r>
    <s v="2021-03-05T16:30:39Z"/>
    <x v="3"/>
    <s v="50147348063"/>
    <s v="13922227269"/>
    <n v="-0.38"/>
    <s v="13379414"/>
  </r>
  <r>
    <s v="2021-03-05T16:30:39Z"/>
    <x v="4"/>
    <s v="50147348064"/>
    <s v="13922227269"/>
    <n v="-0.38"/>
    <s v="13379413.62"/>
  </r>
  <r>
    <s v="2021-03-05T16:30:39Z"/>
    <x v="5"/>
    <s v="50147348065"/>
    <s v="13922227269"/>
    <n v="-1.83"/>
    <s v="13379411.79"/>
  </r>
  <r>
    <s v="2021-03-05T16:32:46Z"/>
    <x v="0"/>
    <s v="50147555735"/>
    <s v="13922223782"/>
    <n v="15830"/>
    <s v="13395241.79"/>
  </r>
  <r>
    <s v="2021-03-05T16:32:46Z"/>
    <x v="1"/>
    <s v="50147555736"/>
    <s v="13922223782"/>
    <n v="-31.66"/>
    <s v="13395210.13"/>
  </r>
  <r>
    <s v="2021-03-05T16:32:46Z"/>
    <x v="2"/>
    <s v="50147555737"/>
    <s v="13922223782"/>
    <n v="-79.150000000000006"/>
    <s v="13395130.98"/>
  </r>
  <r>
    <s v="2021-03-05T16:32:46Z"/>
    <x v="3"/>
    <s v="50147555738"/>
    <s v="13922223782"/>
    <n v="-158.30000000000001"/>
    <s v="13394972.68"/>
  </r>
  <r>
    <s v="2021-03-05T16:32:46Z"/>
    <x v="5"/>
    <s v="50147555739"/>
    <s v="13922223782"/>
    <n v="-381.5"/>
    <s v="13394591.18"/>
  </r>
  <r>
    <s v="2021-03-05T16:32:46Z"/>
    <x v="7"/>
    <s v="50147555740"/>
    <s v="13922223782"/>
    <n v="-466.99"/>
    <s v="13394124.19"/>
  </r>
  <r>
    <s v="2021-03-05T16:32:46Z"/>
    <x v="4"/>
    <s v="50147555741"/>
    <s v="13922223782"/>
    <n v="-474.9"/>
    <s v="13393649.29"/>
  </r>
  <r>
    <s v="2021-03-05T16:33:48Z"/>
    <x v="0"/>
    <s v="50147636819"/>
    <s v="13922244679"/>
    <n v="60"/>
    <s v="13393709.29"/>
  </r>
  <r>
    <s v="2021-03-05T16:33:48Z"/>
    <x v="1"/>
    <s v="50147636820"/>
    <s v="13922244679"/>
    <n v="-0.12"/>
    <s v="13393709.17"/>
  </r>
  <r>
    <s v="2021-03-05T16:33:48Z"/>
    <x v="3"/>
    <s v="50147636821"/>
    <s v="13922244679"/>
    <n v="-0.3"/>
    <s v="13393708.87"/>
  </r>
  <r>
    <s v="2021-03-05T16:33:48Z"/>
    <x v="4"/>
    <s v="50147636822"/>
    <s v="13922244679"/>
    <n v="-0.3"/>
    <s v="13393708.57"/>
  </r>
  <r>
    <s v="2021-03-05T16:33:48Z"/>
    <x v="5"/>
    <s v="50147636823"/>
    <s v="13922244679"/>
    <n v="-1.45"/>
    <s v="13393707.12"/>
  </r>
  <r>
    <s v="2021-03-05T16:33:57Z"/>
    <x v="0"/>
    <s v="50147658732"/>
    <s v="13922244725"/>
    <n v="324"/>
    <s v="13394031.12"/>
  </r>
  <r>
    <s v="2021-03-05T16:33:57Z"/>
    <x v="1"/>
    <s v="50147658733"/>
    <s v="13922244725"/>
    <n v="-0.65"/>
    <s v="13394030.47"/>
  </r>
  <r>
    <s v="2021-03-05T16:33:57Z"/>
    <x v="2"/>
    <s v="50147658734"/>
    <s v="13922244725"/>
    <n v="-1.62"/>
    <s v="13394028.85"/>
  </r>
  <r>
    <s v="2021-03-05T16:33:57Z"/>
    <x v="3"/>
    <s v="50147658735"/>
    <s v="13922244725"/>
    <n v="-3.24"/>
    <s v="13394025.61"/>
  </r>
  <r>
    <s v="2021-03-05T16:33:57Z"/>
    <x v="5"/>
    <s v="50147658736"/>
    <s v="13922244725"/>
    <n v="-7.81"/>
    <s v="13394017.8"/>
  </r>
  <r>
    <s v="2021-03-05T16:33:57Z"/>
    <x v="4"/>
    <s v="50147658737"/>
    <s v="13922244725"/>
    <n v="-9.7200000000000006"/>
    <s v="13394008.08"/>
  </r>
  <r>
    <s v="2021-03-05T16:35:40Z"/>
    <x v="0"/>
    <s v="50147806670"/>
    <s v="13922290424"/>
    <n v="1146"/>
    <s v="13395154.08"/>
  </r>
  <r>
    <s v="2021-03-05T16:35:40Z"/>
    <x v="1"/>
    <s v="50147806671"/>
    <s v="13922290424"/>
    <n v="-2.29"/>
    <s v="13395151.79"/>
  </r>
  <r>
    <s v="2021-03-05T16:35:40Z"/>
    <x v="2"/>
    <s v="50147806672"/>
    <s v="13922290424"/>
    <n v="-5.73"/>
    <s v="13395146.06"/>
  </r>
  <r>
    <s v="2021-03-05T16:35:40Z"/>
    <x v="3"/>
    <s v="50147806673"/>
    <s v="13922290424"/>
    <n v="-11.46"/>
    <s v="13395134.6"/>
  </r>
  <r>
    <s v="2021-03-05T16:35:40Z"/>
    <x v="9"/>
    <s v="50147806674"/>
    <s v="13922290424"/>
    <n v="-22.92"/>
    <s v="13395111.68"/>
  </r>
  <r>
    <s v="2021-03-05T16:35:40Z"/>
    <x v="5"/>
    <s v="50147806675"/>
    <s v="13922290424"/>
    <n v="-27.62"/>
    <s v="13395084.06"/>
  </r>
  <r>
    <s v="2021-03-05T16:35:40Z"/>
    <x v="7"/>
    <s v="50147806676"/>
    <s v="13922290424"/>
    <n v="-33.81"/>
    <s v="13395050.25"/>
  </r>
  <r>
    <s v="2021-03-05T16:35:40Z"/>
    <x v="4"/>
    <s v="50147806677"/>
    <s v="13922290424"/>
    <n v="-34.380000000000003"/>
    <s v="13395015.87"/>
  </r>
  <r>
    <s v="2021-03-05T16:37:33Z"/>
    <x v="0"/>
    <s v="50147955513"/>
    <s v="13922309370"/>
    <n v="66"/>
    <s v="13395081.87"/>
  </r>
  <r>
    <s v="2021-03-05T16:37:33Z"/>
    <x v="1"/>
    <s v="50147955514"/>
    <s v="13922309370"/>
    <n v="-0.13"/>
    <s v="13395081.74"/>
  </r>
  <r>
    <s v="2021-03-05T16:37:33Z"/>
    <x v="3"/>
    <s v="50147955515"/>
    <s v="13922309370"/>
    <n v="-0.66"/>
    <s v="13395081.08"/>
  </r>
  <r>
    <s v="2021-03-05T16:37:33Z"/>
    <x v="5"/>
    <s v="50147955516"/>
    <s v="13922309370"/>
    <n v="-1.59"/>
    <s v="13395079.49"/>
  </r>
  <r>
    <s v="2021-03-05T16:37:33Z"/>
    <x v="4"/>
    <s v="50147955517"/>
    <s v="13922309370"/>
    <n v="-1.98"/>
    <s v="13395077.51"/>
  </r>
  <r>
    <s v="2021-03-05T16:39:27Z"/>
    <x v="0"/>
    <s v="50148143624"/>
    <s v="13922309837"/>
    <n v="420"/>
    <s v="13395497.51"/>
  </r>
  <r>
    <s v="2021-03-05T16:39:27Z"/>
    <x v="1"/>
    <s v="50148143625"/>
    <s v="13922309837"/>
    <n v="-0.84"/>
    <s v="13395496.67"/>
  </r>
  <r>
    <s v="2021-03-05T16:39:27Z"/>
    <x v="2"/>
    <s v="50148143626"/>
    <s v="13922309837"/>
    <n v="-2.1"/>
    <s v="13395494.57"/>
  </r>
  <r>
    <s v="2021-03-05T16:39:27Z"/>
    <x v="3"/>
    <s v="50148143627"/>
    <s v="13922309837"/>
    <n v="-2.1"/>
    <s v="13395492.47"/>
  </r>
  <r>
    <s v="2021-03-05T16:39:27Z"/>
    <x v="4"/>
    <s v="50148143628"/>
    <s v="13922309837"/>
    <n v="-2.1"/>
    <s v="13395490.37"/>
  </r>
  <r>
    <s v="2021-03-05T16:39:27Z"/>
    <x v="5"/>
    <s v="50148143629"/>
    <s v="13922309837"/>
    <n v="-10.119999999999999"/>
    <s v="13395480.25"/>
  </r>
  <r>
    <s v="2021-03-05T16:40:11Z"/>
    <x v="0"/>
    <s v="50148172221"/>
    <s v="13922353341"/>
    <n v="216"/>
    <s v="13395696.25"/>
  </r>
  <r>
    <s v="2021-03-05T16:40:11Z"/>
    <x v="1"/>
    <s v="50148172222"/>
    <s v="13922353341"/>
    <n v="-0.43"/>
    <s v="13395695.82"/>
  </r>
  <r>
    <s v="2021-03-05T16:40:11Z"/>
    <x v="2"/>
    <s v="50148172223"/>
    <s v="13922353341"/>
    <n v="-1.08"/>
    <s v="13395694.74"/>
  </r>
  <r>
    <s v="2021-03-05T16:40:11Z"/>
    <x v="3"/>
    <s v="50148172224"/>
    <s v="13922353341"/>
    <n v="-2.16"/>
    <s v="13395692.58"/>
  </r>
  <r>
    <s v="2021-03-05T16:40:11Z"/>
    <x v="5"/>
    <s v="50148172225"/>
    <s v="13922353341"/>
    <n v="-5.21"/>
    <s v="13395687.37"/>
  </r>
  <r>
    <s v="2021-03-05T16:40:11Z"/>
    <x v="4"/>
    <s v="50148172226"/>
    <s v="13922353341"/>
    <n v="-6.48"/>
    <s v="13395680.89"/>
  </r>
  <r>
    <s v="2021-03-05T16:40:32Z"/>
    <x v="0"/>
    <s v="50148221896"/>
    <s v="13922365624"/>
    <n v="9498"/>
    <s v="13405178.89"/>
  </r>
  <r>
    <s v="2021-03-05T16:40:32Z"/>
    <x v="1"/>
    <s v="50148221897"/>
    <s v="13922365624"/>
    <n v="-19"/>
    <s v="13405159.89"/>
  </r>
  <r>
    <s v="2021-03-05T16:40:32Z"/>
    <x v="2"/>
    <s v="50148221898"/>
    <s v="13922365624"/>
    <n v="-47.49"/>
    <s v="13405112.4"/>
  </r>
  <r>
    <s v="2021-03-05T16:40:32Z"/>
    <x v="3"/>
    <s v="50148221899"/>
    <s v="13922365624"/>
    <n v="-94.98"/>
    <s v="13405017.42"/>
  </r>
  <r>
    <s v="2021-03-05T16:40:32Z"/>
    <x v="5"/>
    <s v="50148221900"/>
    <s v="13922365624"/>
    <n v="-228.9"/>
    <s v="13404788.52"/>
  </r>
  <r>
    <s v="2021-03-05T16:40:32Z"/>
    <x v="7"/>
    <s v="50148221901"/>
    <s v="13922365624"/>
    <n v="-280.19"/>
    <s v="13404508.33"/>
  </r>
  <r>
    <s v="2021-03-05T16:40:32Z"/>
    <x v="4"/>
    <s v="50148221902"/>
    <s v="13922365624"/>
    <n v="-284.94"/>
    <s v="13404223.39"/>
  </r>
  <r>
    <s v="2021-03-05T16:41:01Z"/>
    <x v="0"/>
    <s v="50148256499"/>
    <s v="13922353496"/>
    <n v="390"/>
    <s v="13404613.39"/>
  </r>
  <r>
    <s v="2021-03-05T16:41:01Z"/>
    <x v="1"/>
    <s v="50148256500"/>
    <s v="13922353496"/>
    <n v="-0.78"/>
    <s v="13404612.61"/>
  </r>
  <r>
    <s v="2021-03-05T16:41:01Z"/>
    <x v="2"/>
    <s v="50148256501"/>
    <s v="13922353496"/>
    <n v="-1.95"/>
    <s v="13404610.66"/>
  </r>
  <r>
    <s v="2021-03-05T16:41:01Z"/>
    <x v="3"/>
    <s v="50148256502"/>
    <s v="13922353496"/>
    <n v="-1.95"/>
    <s v="13404608.71"/>
  </r>
  <r>
    <s v="2021-03-05T16:41:01Z"/>
    <x v="4"/>
    <s v="50148256503"/>
    <s v="13922353496"/>
    <n v="-1.95"/>
    <s v="13404606.76"/>
  </r>
  <r>
    <s v="2021-03-05T16:41:01Z"/>
    <x v="5"/>
    <s v="50148256504"/>
    <s v="13922353496"/>
    <n v="-9.4"/>
    <s v="13404597.36"/>
  </r>
  <r>
    <s v="2021-03-05T16:41:07Z"/>
    <x v="0"/>
    <s v="50148274328"/>
    <s v="13922353523"/>
    <n v="420"/>
    <s v="13405017.36"/>
  </r>
  <r>
    <s v="2021-03-05T16:41:07Z"/>
    <x v="1"/>
    <s v="50148274329"/>
    <s v="13922353523"/>
    <n v="-0.84"/>
    <s v="13405016.52"/>
  </r>
  <r>
    <s v="2021-03-05T16:41:07Z"/>
    <x v="2"/>
    <s v="50148274330"/>
    <s v="13922353523"/>
    <n v="-2.1"/>
    <s v="13405014.42"/>
  </r>
  <r>
    <s v="2021-03-05T16:41:07Z"/>
    <x v="3"/>
    <s v="50148274331"/>
    <s v="13922353523"/>
    <n v="-2.1"/>
    <s v="13405012.32"/>
  </r>
  <r>
    <s v="2021-03-05T16:41:07Z"/>
    <x v="4"/>
    <s v="50148274332"/>
    <s v="13922353523"/>
    <n v="-2.1"/>
    <s v="13405010.22"/>
  </r>
  <r>
    <s v="2021-03-05T16:41:07Z"/>
    <x v="5"/>
    <s v="50148274333"/>
    <s v="13922353523"/>
    <n v="-10.119999999999999"/>
    <s v="13405000.1"/>
  </r>
  <r>
    <s v="2021-03-05T16:42:37Z"/>
    <x v="0"/>
    <s v="50148422775"/>
    <s v="13922353827"/>
    <n v="120"/>
    <s v="13405120.1"/>
  </r>
  <r>
    <s v="2021-03-05T16:42:37Z"/>
    <x v="1"/>
    <s v="50148422776"/>
    <s v="13922353827"/>
    <n v="-0.24"/>
    <s v="13405119.86"/>
  </r>
  <r>
    <s v="2021-03-05T16:42:37Z"/>
    <x v="3"/>
    <s v="50148422777"/>
    <s v="13922353827"/>
    <n v="-1.2"/>
    <s v="13405118.66"/>
  </r>
  <r>
    <s v="2021-03-05T16:42:37Z"/>
    <x v="5"/>
    <s v="50148422778"/>
    <s v="13922353827"/>
    <n v="-2.89"/>
    <s v="13405115.77"/>
  </r>
  <r>
    <s v="2021-03-05T16:42:37Z"/>
    <x v="4"/>
    <s v="50148422779"/>
    <s v="13922353827"/>
    <n v="-3.6"/>
    <s v="13405112.17"/>
  </r>
  <r>
    <s v="2021-03-05T16:43:03Z"/>
    <x v="0"/>
    <s v="50148459678"/>
    <s v="13922415004"/>
    <n v="198"/>
    <s v="13405310.17"/>
  </r>
  <r>
    <s v="2021-03-05T16:43:03Z"/>
    <x v="1"/>
    <s v="50148459679"/>
    <s v="13922415004"/>
    <n v="-0.4"/>
    <s v="13405309.77"/>
  </r>
  <r>
    <s v="2021-03-05T16:43:03Z"/>
    <x v="3"/>
    <s v="50148459680"/>
    <s v="13922415004"/>
    <n v="-0.99"/>
    <s v="13405308.78"/>
  </r>
  <r>
    <s v="2021-03-05T16:43:03Z"/>
    <x v="4"/>
    <s v="50148459681"/>
    <s v="13922415004"/>
    <n v="-0.99"/>
    <s v="13405307.79"/>
  </r>
  <r>
    <s v="2021-03-05T16:43:03Z"/>
    <x v="5"/>
    <s v="50148459682"/>
    <s v="13922415004"/>
    <n v="-4.7699999999999996"/>
    <s v="13405303.02"/>
  </r>
  <r>
    <s v="2021-03-05T16:45:13Z"/>
    <x v="0"/>
    <s v="50148637855"/>
    <s v="13922423334"/>
    <n v="120"/>
    <s v="13405423.02"/>
  </r>
  <r>
    <s v="2021-03-05T16:45:13Z"/>
    <x v="1"/>
    <s v="50148637856"/>
    <s v="13922423334"/>
    <n v="-0.24"/>
    <s v="13405422.78"/>
  </r>
  <r>
    <s v="2021-03-05T16:45:13Z"/>
    <x v="3"/>
    <s v="50148637857"/>
    <s v="13922423334"/>
    <n v="-1.2"/>
    <s v="13405421.58"/>
  </r>
  <r>
    <s v="2021-03-05T16:45:13Z"/>
    <x v="5"/>
    <s v="50148637858"/>
    <s v="13922423334"/>
    <n v="-2.89"/>
    <s v="13405418.69"/>
  </r>
  <r>
    <s v="2021-03-05T16:45:13Z"/>
    <x v="4"/>
    <s v="50148637859"/>
    <s v="13922423334"/>
    <n v="-3.6"/>
    <s v="13405415.09"/>
  </r>
  <r>
    <s v="2021-03-05T16:45:49Z"/>
    <x v="0"/>
    <s v="50148698505"/>
    <s v="13922423524"/>
    <n v="72"/>
    <s v="13405487.09"/>
  </r>
  <r>
    <s v="2021-03-05T16:45:49Z"/>
    <x v="1"/>
    <s v="50148698506"/>
    <s v="13922423524"/>
    <n v="-0.14000000000000001"/>
    <s v="13405486.95"/>
  </r>
  <r>
    <s v="2021-03-05T16:45:49Z"/>
    <x v="3"/>
    <s v="50148698507"/>
    <s v="13922423524"/>
    <n v="-0.72"/>
    <s v="13405486.23"/>
  </r>
  <r>
    <s v="2021-03-05T16:45:49Z"/>
    <x v="5"/>
    <s v="50148698508"/>
    <s v="13922423524"/>
    <n v="-1.74"/>
    <s v="13405484.49"/>
  </r>
  <r>
    <s v="2021-03-05T16:45:49Z"/>
    <x v="4"/>
    <s v="50148698509"/>
    <s v="13922423524"/>
    <n v="-2.16"/>
    <s v="13405482.33"/>
  </r>
  <r>
    <s v="2021-03-05T16:46:27Z"/>
    <x v="0"/>
    <s v="50148775942"/>
    <s v="13922445355"/>
    <n v="496"/>
    <s v="13405978.33"/>
  </r>
  <r>
    <s v="2021-03-05T16:46:27Z"/>
    <x v="1"/>
    <s v="50148775943"/>
    <s v="13922445355"/>
    <n v="-0.99"/>
    <s v="13405977.34"/>
  </r>
  <r>
    <s v="2021-03-05T16:46:27Z"/>
    <x v="2"/>
    <s v="50148775944"/>
    <s v="13922445355"/>
    <n v="-2.48"/>
    <s v="13405974.86"/>
  </r>
  <r>
    <s v="2021-03-05T16:46:27Z"/>
    <x v="3"/>
    <s v="50148775945"/>
    <s v="13922445355"/>
    <n v="-2.48"/>
    <s v="13405972.38"/>
  </r>
  <r>
    <s v="2021-03-05T16:46:27Z"/>
    <x v="4"/>
    <s v="50148775946"/>
    <s v="13922445355"/>
    <n v="-2.48"/>
    <s v="13405969.9"/>
  </r>
  <r>
    <s v="2021-03-05T16:46:27Z"/>
    <x v="5"/>
    <s v="50148775947"/>
    <s v="13922445355"/>
    <n v="-11.95"/>
    <s v="13405957.95"/>
  </r>
  <r>
    <s v="2021-03-05T16:47:03Z"/>
    <x v="0"/>
    <s v="50148811901"/>
    <s v="13922415866"/>
    <n v="2863"/>
    <s v="13408820.95"/>
  </r>
  <r>
    <s v="2021-03-05T16:47:03Z"/>
    <x v="1"/>
    <s v="50148811902"/>
    <s v="13922415866"/>
    <n v="-5.73"/>
    <s v="13408815.22"/>
  </r>
  <r>
    <s v="2021-03-05T16:47:03Z"/>
    <x v="2"/>
    <s v="50148811903"/>
    <s v="13922415866"/>
    <n v="-14.32"/>
    <s v="13408800.9"/>
  </r>
  <r>
    <s v="2021-03-05T16:47:03Z"/>
    <x v="3"/>
    <s v="50148811904"/>
    <s v="13922415866"/>
    <n v="-14.32"/>
    <s v="13408786.58"/>
  </r>
  <r>
    <s v="2021-03-05T16:47:03Z"/>
    <x v="4"/>
    <s v="50148811905"/>
    <s v="13922415866"/>
    <n v="-14.32"/>
    <s v="13408772.26"/>
  </r>
  <r>
    <s v="2021-03-05T16:47:03Z"/>
    <x v="5"/>
    <s v="50148811906"/>
    <s v="13922415866"/>
    <n v="-69"/>
    <s v="13408703.26"/>
  </r>
  <r>
    <s v="2021-03-05T16:48:04Z"/>
    <x v="0"/>
    <s v="50148900453"/>
    <s v="13922423887"/>
    <n v="168"/>
    <s v="13408871.26"/>
  </r>
  <r>
    <s v="2021-03-05T16:48:04Z"/>
    <x v="1"/>
    <s v="50148900454"/>
    <s v="13922423887"/>
    <n v="-0.34"/>
    <s v="13408870.92"/>
  </r>
  <r>
    <s v="2021-03-05T16:48:04Z"/>
    <x v="3"/>
    <s v="50148900455"/>
    <s v="13922423887"/>
    <n v="-0.84"/>
    <s v="13408870.08"/>
  </r>
  <r>
    <s v="2021-03-05T16:48:04Z"/>
    <x v="4"/>
    <s v="50148900456"/>
    <s v="13922423887"/>
    <n v="-0.84"/>
    <s v="13408869.24"/>
  </r>
  <r>
    <s v="2021-03-05T16:48:04Z"/>
    <x v="5"/>
    <s v="50148900457"/>
    <s v="13922423887"/>
    <n v="-4.05"/>
    <s v="13408865.19"/>
  </r>
  <r>
    <s v="2021-03-05T16:48:34Z"/>
    <x v="0"/>
    <s v="50148964630"/>
    <s v="13922445846"/>
    <n v="2409"/>
    <s v="13411274.19"/>
  </r>
  <r>
    <s v="2021-03-05T16:48:34Z"/>
    <x v="1"/>
    <s v="50148964631"/>
    <s v="13922445846"/>
    <n v="-4.82"/>
    <s v="13411269.37"/>
  </r>
  <r>
    <s v="2021-03-05T16:48:34Z"/>
    <x v="2"/>
    <s v="50148964632"/>
    <s v="13922445846"/>
    <n v="-12.05"/>
    <s v="13411257.32"/>
  </r>
  <r>
    <s v="2021-03-05T16:48:34Z"/>
    <x v="3"/>
    <s v="50148964633"/>
    <s v="13922445846"/>
    <n v="-24.09"/>
    <s v="13411233.23"/>
  </r>
  <r>
    <s v="2021-03-05T16:48:34Z"/>
    <x v="9"/>
    <s v="50148964634"/>
    <s v="13922445846"/>
    <n v="-48.18"/>
    <s v="13411185.05"/>
  </r>
  <r>
    <s v="2021-03-05T16:48:34Z"/>
    <x v="5"/>
    <s v="50148964635"/>
    <s v="13922445846"/>
    <n v="-58.06"/>
    <s v="13411126.99"/>
  </r>
  <r>
    <s v="2021-03-05T16:48:34Z"/>
    <x v="4"/>
    <s v="50148964636"/>
    <s v="13922445846"/>
    <n v="-72.27"/>
    <s v="13411054.72"/>
  </r>
  <r>
    <s v="2021-03-05T16:50:03Z"/>
    <x v="0"/>
    <s v="50149096336"/>
    <s v="13922486547"/>
    <n v="28"/>
    <s v="13411082.72"/>
  </r>
  <r>
    <s v="2021-03-05T16:50:03Z"/>
    <x v="1"/>
    <s v="50149096337"/>
    <s v="13922486547"/>
    <n v="-0.06"/>
    <s v="13411082.66"/>
  </r>
  <r>
    <s v="2021-03-05T16:50:03Z"/>
    <x v="3"/>
    <s v="50149096338"/>
    <s v="13922486547"/>
    <n v="-0.28000000000000003"/>
    <s v="13411082.38"/>
  </r>
  <r>
    <s v="2021-03-05T16:50:03Z"/>
    <x v="5"/>
    <s v="50149096339"/>
    <s v="13922486547"/>
    <n v="-0.67"/>
    <s v="13411081.71"/>
  </r>
  <r>
    <s v="2021-03-05T16:50:03Z"/>
    <x v="4"/>
    <s v="50149096340"/>
    <s v="13922486547"/>
    <n v="-0.84"/>
    <s v="13411080.87"/>
  </r>
  <r>
    <s v="2021-03-05T16:51:00Z"/>
    <x v="0"/>
    <s v="50149187234"/>
    <s v="13922514307"/>
    <n v="324"/>
    <s v="13411404.87"/>
  </r>
  <r>
    <s v="2021-03-05T16:51:00Z"/>
    <x v="1"/>
    <s v="50149187235"/>
    <s v="13922514307"/>
    <n v="-0.65"/>
    <s v="13411404.22"/>
  </r>
  <r>
    <s v="2021-03-05T16:51:00Z"/>
    <x v="2"/>
    <s v="50149187236"/>
    <s v="13922514307"/>
    <n v="-1.62"/>
    <s v="13411402.6"/>
  </r>
  <r>
    <s v="2021-03-05T16:51:00Z"/>
    <x v="3"/>
    <s v="50149187237"/>
    <s v="13922514307"/>
    <n v="-1.62"/>
    <s v="13411400.98"/>
  </r>
  <r>
    <s v="2021-03-05T16:51:00Z"/>
    <x v="4"/>
    <s v="50149187238"/>
    <s v="13922514307"/>
    <n v="-1.62"/>
    <s v="13411399.36"/>
  </r>
  <r>
    <s v="2021-03-05T16:51:00Z"/>
    <x v="5"/>
    <s v="50149187239"/>
    <s v="13922514307"/>
    <n v="-7.81"/>
    <s v="13411391.55"/>
  </r>
  <r>
    <s v="2021-03-05T16:54:08Z"/>
    <x v="0"/>
    <s v="50149467680"/>
    <s v="13922552429"/>
    <n v="72"/>
    <s v="13411463.55"/>
  </r>
  <r>
    <s v="2021-03-05T16:54:08Z"/>
    <x v="1"/>
    <s v="50149467681"/>
    <s v="13922552429"/>
    <n v="-0.14000000000000001"/>
    <s v="13411463.41"/>
  </r>
  <r>
    <s v="2021-03-05T16:54:08Z"/>
    <x v="3"/>
    <s v="50149467682"/>
    <s v="13922552429"/>
    <n v="-0.72"/>
    <s v="13411462.69"/>
  </r>
  <r>
    <s v="2021-03-05T16:54:08Z"/>
    <x v="5"/>
    <s v="50149467683"/>
    <s v="13922552429"/>
    <n v="-1.74"/>
    <s v="13411460.95"/>
  </r>
  <r>
    <s v="2021-03-05T16:54:08Z"/>
    <x v="4"/>
    <s v="50149467684"/>
    <s v="13922552429"/>
    <n v="-2.16"/>
    <s v="13411458.79"/>
  </r>
  <r>
    <s v="2021-03-05T16:55:15Z"/>
    <x v="0"/>
    <s v="50149583746"/>
    <s v="13922596158"/>
    <n v="124"/>
    <s v="13411582.79"/>
  </r>
  <r>
    <s v="2021-03-05T16:55:15Z"/>
    <x v="1"/>
    <s v="50149583747"/>
    <s v="13922596158"/>
    <n v="-0.25"/>
    <s v="13411582.54"/>
  </r>
  <r>
    <s v="2021-03-05T16:55:15Z"/>
    <x v="3"/>
    <s v="50149583748"/>
    <s v="13922596158"/>
    <n v="-0.62"/>
    <s v="13411581.92"/>
  </r>
  <r>
    <s v="2021-03-05T16:55:15Z"/>
    <x v="4"/>
    <s v="50149583749"/>
    <s v="13922596158"/>
    <n v="-0.62"/>
    <s v="13411581.3"/>
  </r>
  <r>
    <s v="2021-03-05T16:55:15Z"/>
    <x v="5"/>
    <s v="50149583750"/>
    <s v="13922596158"/>
    <n v="-2.99"/>
    <s v="13411578.31"/>
  </r>
  <r>
    <s v="2021-03-05T16:55:29Z"/>
    <x v="0"/>
    <s v="50149591809"/>
    <s v="13922596239"/>
    <n v="156"/>
    <s v="13411734.31"/>
  </r>
  <r>
    <s v="2021-03-05T16:55:29Z"/>
    <x v="1"/>
    <s v="50149591810"/>
    <s v="13922596239"/>
    <n v="-0.31"/>
    <s v="13411734"/>
  </r>
  <r>
    <s v="2021-03-05T16:55:29Z"/>
    <x v="3"/>
    <s v="50149591811"/>
    <s v="13922596239"/>
    <n v="-0.78"/>
    <s v="13411733.22"/>
  </r>
  <r>
    <s v="2021-03-05T16:55:29Z"/>
    <x v="4"/>
    <s v="50149591812"/>
    <s v="13922596239"/>
    <n v="-0.78"/>
    <s v="13411732.44"/>
  </r>
  <r>
    <s v="2021-03-05T16:55:29Z"/>
    <x v="5"/>
    <s v="50149591813"/>
    <s v="13922596239"/>
    <n v="-3.76"/>
    <s v="13411728.68"/>
  </r>
  <r>
    <s v="2021-03-05T16:59:49Z"/>
    <x v="0"/>
    <s v="50149984514"/>
    <s v="13922652518"/>
    <n v="60"/>
    <s v="13411788.68"/>
  </r>
  <r>
    <s v="2021-03-05T16:59:49Z"/>
    <x v="1"/>
    <s v="50149984515"/>
    <s v="13922652518"/>
    <n v="-0.12"/>
    <s v="13411788.56"/>
  </r>
  <r>
    <s v="2021-03-05T16:59:49Z"/>
    <x v="3"/>
    <s v="50149984516"/>
    <s v="13922652518"/>
    <n v="-0.6"/>
    <s v="13411787.96"/>
  </r>
  <r>
    <s v="2021-03-05T16:59:49Z"/>
    <x v="5"/>
    <s v="50149984517"/>
    <s v="13922652518"/>
    <n v="-1.45"/>
    <s v="13411786.51"/>
  </r>
  <r>
    <s v="2021-03-05T16:59:49Z"/>
    <x v="4"/>
    <s v="50149984518"/>
    <s v="13922652518"/>
    <n v="-1.8"/>
    <s v="13411784.71"/>
  </r>
  <r>
    <s v="2021-03-05T17:02:13Z"/>
    <x v="0"/>
    <s v="50150215117"/>
    <s v="13922738089"/>
    <n v="3941"/>
    <s v="13415725.71"/>
  </r>
  <r>
    <s v="2021-03-05T17:02:13Z"/>
    <x v="1"/>
    <s v="50150215118"/>
    <s v="13922738089"/>
    <n v="-7.88"/>
    <s v="13415717.83"/>
  </r>
  <r>
    <s v="2021-03-05T17:02:13Z"/>
    <x v="2"/>
    <s v="50150215119"/>
    <s v="13922738089"/>
    <n v="-19.71"/>
    <s v="13415698.12"/>
  </r>
  <r>
    <s v="2021-03-05T17:02:13Z"/>
    <x v="3"/>
    <s v="50150215120"/>
    <s v="13922738089"/>
    <n v="-39.409999999999997"/>
    <s v="13415658.71"/>
  </r>
  <r>
    <s v="2021-03-05T17:02:13Z"/>
    <x v="5"/>
    <s v="50150215121"/>
    <s v="13922738089"/>
    <n v="-94.98"/>
    <s v="13415563.73"/>
  </r>
  <r>
    <s v="2021-03-05T17:02:13Z"/>
    <x v="4"/>
    <s v="50150215122"/>
    <s v="13922738089"/>
    <n v="-118.23"/>
    <s v="13415445.5"/>
  </r>
  <r>
    <s v="2021-03-05T17:04:02Z"/>
    <x v="0"/>
    <s v="50150331542"/>
    <s v="13922730470"/>
    <n v="3671"/>
    <s v="13419116.5"/>
  </r>
  <r>
    <s v="2021-03-05T17:04:02Z"/>
    <x v="1"/>
    <s v="50150331543"/>
    <s v="13922730470"/>
    <n v="-7.34"/>
    <s v="13419109.16"/>
  </r>
  <r>
    <s v="2021-03-05T17:04:02Z"/>
    <x v="2"/>
    <s v="50150331544"/>
    <s v="13922730470"/>
    <n v="-18.36"/>
    <s v="13419090.8"/>
  </r>
  <r>
    <s v="2021-03-05T17:04:02Z"/>
    <x v="3"/>
    <s v="50150331545"/>
    <s v="13922730470"/>
    <n v="-36.71"/>
    <s v="13419054.09"/>
  </r>
  <r>
    <s v="2021-03-05T17:04:02Z"/>
    <x v="5"/>
    <s v="50150331546"/>
    <s v="13922730470"/>
    <n v="-88.47"/>
    <s v="13418965.62"/>
  </r>
  <r>
    <s v="2021-03-05T17:04:02Z"/>
    <x v="4"/>
    <s v="50150331547"/>
    <s v="13922730470"/>
    <n v="-110.13"/>
    <s v="13418855.49"/>
  </r>
  <r>
    <s v="2021-03-05T17:07:52Z"/>
    <x v="0"/>
    <s v="50150736981"/>
    <s v="13922807380"/>
    <n v="432"/>
    <s v="13419287.49"/>
  </r>
  <r>
    <s v="2021-03-05T17:07:52Z"/>
    <x v="1"/>
    <s v="50150736982"/>
    <s v="13922807380"/>
    <n v="-0.86"/>
    <s v="13419286.63"/>
  </r>
  <r>
    <s v="2021-03-05T17:07:52Z"/>
    <x v="2"/>
    <s v="50150736983"/>
    <s v="13922807380"/>
    <n v="-2.16"/>
    <s v="13419284.47"/>
  </r>
  <r>
    <s v="2021-03-05T17:07:52Z"/>
    <x v="3"/>
    <s v="50150736984"/>
    <s v="13922807380"/>
    <n v="-4.32"/>
    <s v="13419280.15"/>
  </r>
  <r>
    <s v="2021-03-05T17:07:52Z"/>
    <x v="5"/>
    <s v="50150736985"/>
    <s v="13922807380"/>
    <n v="-10.41"/>
    <s v="13419269.74"/>
  </r>
  <r>
    <s v="2021-03-05T17:07:52Z"/>
    <x v="4"/>
    <s v="50150736986"/>
    <s v="13922807380"/>
    <n v="-12.96"/>
    <s v="13419256.78"/>
  </r>
  <r>
    <s v="2021-03-05T17:11:37Z"/>
    <x v="0"/>
    <s v="50151096962"/>
    <s v="13922879203"/>
    <n v="160"/>
    <s v="13419416.78"/>
  </r>
  <r>
    <s v="2021-03-05T17:11:37Z"/>
    <x v="1"/>
    <s v="50151096963"/>
    <s v="13922879203"/>
    <n v="-0.32"/>
    <s v="13419416.46"/>
  </r>
  <r>
    <s v="2021-03-05T17:11:37Z"/>
    <x v="3"/>
    <s v="50151096964"/>
    <s v="13922879203"/>
    <n v="-0.8"/>
    <s v="13419415.66"/>
  </r>
  <r>
    <s v="2021-03-05T17:11:37Z"/>
    <x v="4"/>
    <s v="50151096965"/>
    <s v="13922879203"/>
    <n v="-0.8"/>
    <s v="13419414.86"/>
  </r>
  <r>
    <s v="2021-03-05T17:11:37Z"/>
    <x v="5"/>
    <s v="50151096966"/>
    <s v="13922879203"/>
    <n v="-3.86"/>
    <s v="13419411"/>
  </r>
  <r>
    <s v="2021-03-05T17:13:16Z"/>
    <x v="0"/>
    <s v="50151248690"/>
    <s v="13922903199"/>
    <n v="264"/>
    <s v="13419675"/>
  </r>
  <r>
    <s v="2021-03-05T17:13:16Z"/>
    <x v="1"/>
    <s v="50151248691"/>
    <s v="13922903199"/>
    <n v="-0.53"/>
    <s v="13419674.47"/>
  </r>
  <r>
    <s v="2021-03-05T17:13:16Z"/>
    <x v="2"/>
    <s v="50151248692"/>
    <s v="13922903199"/>
    <n v="-1.32"/>
    <s v="13419673.15"/>
  </r>
  <r>
    <s v="2021-03-05T17:13:16Z"/>
    <x v="3"/>
    <s v="50151248693"/>
    <s v="13922903199"/>
    <n v="-2.64"/>
    <s v="13419670.51"/>
  </r>
  <r>
    <s v="2021-03-05T17:13:16Z"/>
    <x v="5"/>
    <s v="50151248694"/>
    <s v="13922903199"/>
    <n v="-6.36"/>
    <s v="13419664.15"/>
  </r>
  <r>
    <s v="2021-03-05T17:13:16Z"/>
    <x v="4"/>
    <s v="50151248695"/>
    <s v="13922903199"/>
    <n v="-7.92"/>
    <s v="13419656.23"/>
  </r>
  <r>
    <s v="2021-03-05T17:13:30Z"/>
    <x v="0"/>
    <s v="50151261874"/>
    <s v="13922879653"/>
    <n v="2779"/>
    <s v="13422435.23"/>
  </r>
  <r>
    <s v="2021-03-05T17:13:30Z"/>
    <x v="1"/>
    <s v="50151261875"/>
    <s v="13922879653"/>
    <n v="-5.56"/>
    <s v="13422429.67"/>
  </r>
  <r>
    <s v="2021-03-05T17:13:30Z"/>
    <x v="2"/>
    <s v="50151261876"/>
    <s v="13922879653"/>
    <n v="-13.9"/>
    <s v="13422415.77"/>
  </r>
  <r>
    <s v="2021-03-05T17:13:30Z"/>
    <x v="3"/>
    <s v="50151261877"/>
    <s v="13922879653"/>
    <n v="-27.79"/>
    <s v="13422387.98"/>
  </r>
  <r>
    <s v="2021-03-05T17:13:30Z"/>
    <x v="5"/>
    <s v="50151261878"/>
    <s v="13922879653"/>
    <n v="-66.97"/>
    <s v="13422321.01"/>
  </r>
  <r>
    <s v="2021-03-05T17:13:30Z"/>
    <x v="7"/>
    <s v="50151261879"/>
    <s v="13922879653"/>
    <n v="-81.98"/>
    <s v="13422239.03"/>
  </r>
  <r>
    <s v="2021-03-05T17:13:30Z"/>
    <x v="4"/>
    <s v="50151261880"/>
    <s v="13922879653"/>
    <n v="-83.37"/>
    <s v="13422155.66"/>
  </r>
  <r>
    <s v="2021-03-05T17:14:07Z"/>
    <x v="0"/>
    <s v="50151343921"/>
    <s v="13922876856"/>
    <n v="248"/>
    <s v="13422403.66"/>
  </r>
  <r>
    <s v="2021-03-05T17:14:07Z"/>
    <x v="1"/>
    <s v="50151343922"/>
    <s v="13922876856"/>
    <n v="-0.5"/>
    <s v="13422403.16"/>
  </r>
  <r>
    <s v="2021-03-05T17:14:07Z"/>
    <x v="2"/>
    <s v="50151343923"/>
    <s v="13922876856"/>
    <n v="-1.24"/>
    <s v="13422401.92"/>
  </r>
  <r>
    <s v="2021-03-05T17:14:08Z"/>
    <x v="3"/>
    <s v="50151343924"/>
    <s v="13922876856"/>
    <n v="-1.24"/>
    <s v="13422400.68"/>
  </r>
  <r>
    <s v="2021-03-05T17:14:08Z"/>
    <x v="4"/>
    <s v="50151343925"/>
    <s v="13922876856"/>
    <n v="-1.24"/>
    <s v="13422399.44"/>
  </r>
  <r>
    <s v="2021-03-05T17:14:08Z"/>
    <x v="5"/>
    <s v="50151343926"/>
    <s v="13922876856"/>
    <n v="-5.98"/>
    <s v="13422393.46"/>
  </r>
  <r>
    <s v="2021-03-05T17:14:18Z"/>
    <x v="0"/>
    <s v="50151350546"/>
    <s v="13922876915"/>
    <n v="264"/>
    <s v="13422657.46"/>
  </r>
  <r>
    <s v="2021-03-05T17:14:18Z"/>
    <x v="1"/>
    <s v="50151350547"/>
    <s v="13922876915"/>
    <n v="-0.53"/>
    <s v="13422656.93"/>
  </r>
  <r>
    <s v="2021-03-05T17:14:18Z"/>
    <x v="2"/>
    <s v="50151350548"/>
    <s v="13922876915"/>
    <n v="-1.32"/>
    <s v="13422655.61"/>
  </r>
  <r>
    <s v="2021-03-05T17:14:18Z"/>
    <x v="3"/>
    <s v="50151350549"/>
    <s v="13922876915"/>
    <n v="-1.32"/>
    <s v="13422654.29"/>
  </r>
  <r>
    <s v="2021-03-05T17:14:18Z"/>
    <x v="4"/>
    <s v="50151350550"/>
    <s v="13922876915"/>
    <n v="-1.32"/>
    <s v="13422652.97"/>
  </r>
  <r>
    <s v="2021-03-05T17:14:18Z"/>
    <x v="5"/>
    <s v="50151350551"/>
    <s v="13922876915"/>
    <n v="-6.36"/>
    <s v="13422646.61"/>
  </r>
  <r>
    <s v="2021-03-05T17:17:36Z"/>
    <x v="0"/>
    <s v="50151698536"/>
    <s v="13922952552"/>
    <n v="160"/>
    <s v="13422806.61"/>
  </r>
  <r>
    <s v="2021-03-05T17:17:36Z"/>
    <x v="1"/>
    <s v="50151698537"/>
    <s v="13922952552"/>
    <n v="-0.32"/>
    <s v="13422806.29"/>
  </r>
  <r>
    <s v="2021-03-05T17:17:36Z"/>
    <x v="3"/>
    <s v="50151698538"/>
    <s v="13922952552"/>
    <n v="-1.6"/>
    <s v="13422804.69"/>
  </r>
  <r>
    <s v="2021-03-05T17:17:36Z"/>
    <x v="5"/>
    <s v="50151698539"/>
    <s v="13922952552"/>
    <n v="-3.86"/>
    <s v="13422800.83"/>
  </r>
  <r>
    <s v="2021-03-05T17:17:36Z"/>
    <x v="4"/>
    <s v="50151698540"/>
    <s v="13922952552"/>
    <n v="-4.8"/>
    <s v="13422796.03"/>
  </r>
  <r>
    <s v="2021-03-05T17:30:34Z"/>
    <x v="0"/>
    <s v="50152905800"/>
    <s v="13923159279"/>
    <n v="12"/>
    <s v="13422808.03"/>
  </r>
  <r>
    <s v="2021-03-05T17:30:34Z"/>
    <x v="1"/>
    <s v="50152905801"/>
    <s v="13923159279"/>
    <n v="-0.02"/>
    <s v="13422808.01"/>
  </r>
  <r>
    <s v="2021-03-05T17:30:34Z"/>
    <x v="3"/>
    <s v="50152905802"/>
    <s v="13923159279"/>
    <n v="-0.06"/>
    <s v="13422807.95"/>
  </r>
  <r>
    <s v="2021-03-05T17:30:34Z"/>
    <x v="4"/>
    <s v="50152905803"/>
    <s v="13923159279"/>
    <n v="-0.06"/>
    <s v="13422807.89"/>
  </r>
  <r>
    <s v="2021-03-05T17:30:34Z"/>
    <x v="5"/>
    <s v="50152905804"/>
    <s v="13923159279"/>
    <n v="-0.28999999999999998"/>
    <s v="13422807.6"/>
  </r>
  <r>
    <s v="2021-03-05T17:30:52Z"/>
    <x v="0"/>
    <s v="50152953081"/>
    <s v="13923188011"/>
    <n v="824"/>
    <s v="13423631.6"/>
  </r>
  <r>
    <s v="2021-03-05T17:30:52Z"/>
    <x v="1"/>
    <s v="50152953082"/>
    <s v="13923188011"/>
    <n v="-1.65"/>
    <s v="13423629.95"/>
  </r>
  <r>
    <s v="2021-03-05T17:30:52Z"/>
    <x v="2"/>
    <s v="50152953083"/>
    <s v="13923188011"/>
    <n v="-4.12"/>
    <s v="13423625.83"/>
  </r>
  <r>
    <s v="2021-03-05T17:30:52Z"/>
    <x v="3"/>
    <s v="50152953084"/>
    <s v="13923188011"/>
    <n v="-4.12"/>
    <s v="13423621.71"/>
  </r>
  <r>
    <s v="2021-03-05T17:30:52Z"/>
    <x v="4"/>
    <s v="50152953085"/>
    <s v="13923188011"/>
    <n v="-4.12"/>
    <s v="13423617.59"/>
  </r>
  <r>
    <s v="2021-03-05T17:30:52Z"/>
    <x v="5"/>
    <s v="50152953086"/>
    <s v="13923188011"/>
    <n v="-19.86"/>
    <s v="13423597.73"/>
  </r>
  <r>
    <s v="2021-03-05T17:35:02Z"/>
    <x v="0"/>
    <s v="50153356090"/>
    <s v="13923220529"/>
    <n v="376"/>
    <s v="13423973.73"/>
  </r>
  <r>
    <s v="2021-03-05T17:35:02Z"/>
    <x v="1"/>
    <s v="50153356091"/>
    <s v="13923220529"/>
    <n v="-0.75"/>
    <s v="13423972.98"/>
  </r>
  <r>
    <s v="2021-03-05T17:35:02Z"/>
    <x v="2"/>
    <s v="50153356092"/>
    <s v="13923220529"/>
    <n v="-1.88"/>
    <s v="13423971.1"/>
  </r>
  <r>
    <s v="2021-03-05T17:35:02Z"/>
    <x v="3"/>
    <s v="50153356093"/>
    <s v="13923220529"/>
    <n v="-1.88"/>
    <s v="13423969.22"/>
  </r>
  <r>
    <s v="2021-03-05T17:35:02Z"/>
    <x v="4"/>
    <s v="50153356094"/>
    <s v="13923220529"/>
    <n v="-1.88"/>
    <s v="13423967.34"/>
  </r>
  <r>
    <s v="2021-03-05T17:35:02Z"/>
    <x v="5"/>
    <s v="50153356095"/>
    <s v="13923220529"/>
    <n v="-9.06"/>
    <s v="13423958.28"/>
  </r>
  <r>
    <s v="2021-03-05T17:36:39Z"/>
    <x v="0"/>
    <s v="50153522661"/>
    <s v="13923258341"/>
    <n v="80"/>
    <s v="13424038.28"/>
  </r>
  <r>
    <s v="2021-03-05T17:36:39Z"/>
    <x v="1"/>
    <s v="50153522662"/>
    <s v="13923258341"/>
    <n v="-0.16"/>
    <s v="13424038.12"/>
  </r>
  <r>
    <s v="2021-03-05T17:36:39Z"/>
    <x v="3"/>
    <s v="50153522663"/>
    <s v="13923258341"/>
    <n v="-0.8"/>
    <s v="13424037.32"/>
  </r>
  <r>
    <s v="2021-03-05T17:36:39Z"/>
    <x v="5"/>
    <s v="50153522664"/>
    <s v="13923258341"/>
    <n v="-1.93"/>
    <s v="13424035.39"/>
  </r>
  <r>
    <s v="2021-03-05T17:36:39Z"/>
    <x v="4"/>
    <s v="50153522665"/>
    <s v="13923258341"/>
    <n v="-2.4"/>
    <s v="13424032.99"/>
  </r>
  <r>
    <s v="2021-03-05T17:42:08Z"/>
    <x v="0"/>
    <s v="50154043450"/>
    <s v="13923342468"/>
    <n v="228"/>
    <s v="13424260.99"/>
  </r>
  <r>
    <s v="2021-03-05T17:42:08Z"/>
    <x v="1"/>
    <s v="50154043451"/>
    <s v="13923342468"/>
    <n v="-0.46"/>
    <s v="13424260.53"/>
  </r>
  <r>
    <s v="2021-03-05T17:42:08Z"/>
    <x v="2"/>
    <s v="50154043452"/>
    <s v="13923342468"/>
    <n v="-1.1399999999999999"/>
    <s v="13424259.39"/>
  </r>
  <r>
    <s v="2021-03-05T17:42:08Z"/>
    <x v="3"/>
    <s v="50154043453"/>
    <s v="13923342468"/>
    <n v="-1.1399999999999999"/>
    <s v="13424258.25"/>
  </r>
  <r>
    <s v="2021-03-05T17:42:08Z"/>
    <x v="4"/>
    <s v="50154043454"/>
    <s v="13923342468"/>
    <n v="-1.1399999999999999"/>
    <s v="13424257.11"/>
  </r>
  <r>
    <s v="2021-03-05T17:42:08Z"/>
    <x v="5"/>
    <s v="50154043455"/>
    <s v="13923342468"/>
    <n v="-5.49"/>
    <s v="13424251.62"/>
  </r>
  <r>
    <s v="2021-03-05T17:42:12Z"/>
    <x v="0"/>
    <s v="50154056581"/>
    <s v="13923342505"/>
    <n v="672"/>
    <s v="13424923.62"/>
  </r>
  <r>
    <s v="2021-03-05T17:42:12Z"/>
    <x v="1"/>
    <s v="50154056582"/>
    <s v="13923342505"/>
    <n v="-1.34"/>
    <s v="13424922.28"/>
  </r>
  <r>
    <s v="2021-03-05T17:42:12Z"/>
    <x v="2"/>
    <s v="50154056583"/>
    <s v="13923342505"/>
    <n v="-3.36"/>
    <s v="13424918.92"/>
  </r>
  <r>
    <s v="2021-03-05T17:42:12Z"/>
    <x v="3"/>
    <s v="50154056584"/>
    <s v="13923342505"/>
    <n v="-3.36"/>
    <s v="13424915.56"/>
  </r>
  <r>
    <s v="2021-03-05T17:42:12Z"/>
    <x v="4"/>
    <s v="50154056585"/>
    <s v="13923342505"/>
    <n v="-3.36"/>
    <s v="13424912.2"/>
  </r>
  <r>
    <s v="2021-03-05T17:42:12Z"/>
    <x v="5"/>
    <s v="50154056587"/>
    <s v="13923342505"/>
    <n v="-16.2"/>
    <s v="13424896"/>
  </r>
  <r>
    <s v="2021-03-05T17:42:14Z"/>
    <x v="0"/>
    <s v="50154047505"/>
    <s v="13923342598"/>
    <n v="152"/>
    <s v="13425048"/>
  </r>
  <r>
    <s v="2021-03-05T17:42:14Z"/>
    <x v="1"/>
    <s v="50154047506"/>
    <s v="13923342598"/>
    <n v="-0.3"/>
    <s v="13425047.7"/>
  </r>
  <r>
    <s v="2021-03-05T17:42:14Z"/>
    <x v="3"/>
    <s v="50154047507"/>
    <s v="13923342598"/>
    <n v="-1.52"/>
    <s v="13425046.18"/>
  </r>
  <r>
    <s v="2021-03-05T17:42:14Z"/>
    <x v="5"/>
    <s v="50154047508"/>
    <s v="13923342598"/>
    <n v="-3.66"/>
    <s v="13425042.52"/>
  </r>
  <r>
    <s v="2021-03-05T17:42:14Z"/>
    <x v="7"/>
    <s v="50154047509"/>
    <s v="13923342598"/>
    <n v="-4.4800000000000004"/>
    <s v="13425038.04"/>
  </r>
  <r>
    <s v="2021-03-05T17:42:14Z"/>
    <x v="4"/>
    <s v="50154047510"/>
    <s v="13923342598"/>
    <n v="-4.5599999999999996"/>
    <s v="13425033.48"/>
  </r>
  <r>
    <s v="2021-03-05T17:46:24Z"/>
    <x v="0"/>
    <s v="50154448918"/>
    <s v="13923470179"/>
    <n v="446"/>
    <s v="13425479.48"/>
  </r>
  <r>
    <s v="2021-03-05T17:46:24Z"/>
    <x v="1"/>
    <s v="50154448919"/>
    <s v="13923470179"/>
    <n v="-0.89"/>
    <s v="13425478.59"/>
  </r>
  <r>
    <s v="2021-03-05T17:46:24Z"/>
    <x v="2"/>
    <s v="50154448920"/>
    <s v="13923470179"/>
    <n v="-2.23"/>
    <s v="13425476.36"/>
  </r>
  <r>
    <s v="2021-03-05T17:46:24Z"/>
    <x v="3"/>
    <s v="50154448921"/>
    <s v="13923470179"/>
    <n v="-2.23"/>
    <s v="13425474.13"/>
  </r>
  <r>
    <s v="2021-03-05T17:46:24Z"/>
    <x v="4"/>
    <s v="50154448922"/>
    <s v="13923470179"/>
    <n v="-2.23"/>
    <s v="13425471.9"/>
  </r>
  <r>
    <s v="2021-03-05T17:46:24Z"/>
    <x v="5"/>
    <s v="50154448923"/>
    <s v="13923470179"/>
    <n v="-10.75"/>
    <s v="13425461.15"/>
  </r>
  <r>
    <s v="2021-03-05T17:49:08Z"/>
    <x v="0"/>
    <s v="50154709989"/>
    <s v="13923495518"/>
    <n v="226"/>
    <s v="13425687.15"/>
  </r>
  <r>
    <s v="2021-03-05T17:49:08Z"/>
    <x v="1"/>
    <s v="50154709990"/>
    <s v="13923495518"/>
    <n v="-0.45"/>
    <s v="13425686.7"/>
  </r>
  <r>
    <s v="2021-03-05T17:49:08Z"/>
    <x v="2"/>
    <s v="50154709991"/>
    <s v="13923495518"/>
    <n v="-1.1299999999999999"/>
    <s v="13425685.57"/>
  </r>
  <r>
    <s v="2021-03-05T17:49:08Z"/>
    <x v="3"/>
    <s v="50154709992"/>
    <s v="13923495518"/>
    <n v="-2.2599999999999998"/>
    <s v="13425683.31"/>
  </r>
  <r>
    <s v="2021-03-05T17:49:08Z"/>
    <x v="5"/>
    <s v="50154709993"/>
    <s v="13923495518"/>
    <n v="-5.45"/>
    <s v="13425677.86"/>
  </r>
  <r>
    <s v="2021-03-05T17:49:08Z"/>
    <x v="4"/>
    <s v="50154709994"/>
    <s v="13923495518"/>
    <n v="-6.78"/>
    <s v="13425671.08"/>
  </r>
  <r>
    <s v="2021-03-05T17:54:01Z"/>
    <x v="0"/>
    <s v="50155203109"/>
    <s v="13923550878"/>
    <n v="204"/>
    <s v="13425875.08"/>
  </r>
  <r>
    <s v="2021-03-05T17:54:01Z"/>
    <x v="1"/>
    <s v="50155203110"/>
    <s v="13923550878"/>
    <n v="-0.41"/>
    <s v="13425874.67"/>
  </r>
  <r>
    <s v="2021-03-05T17:54:01Z"/>
    <x v="2"/>
    <s v="50155203111"/>
    <s v="13923550878"/>
    <n v="-1.02"/>
    <s v="13425873.65"/>
  </r>
  <r>
    <s v="2021-03-05T17:54:01Z"/>
    <x v="3"/>
    <s v="50155203112"/>
    <s v="13923550878"/>
    <n v="-2.04"/>
    <s v="13425871.61"/>
  </r>
  <r>
    <s v="2021-03-05T17:54:01Z"/>
    <x v="5"/>
    <s v="50155203113"/>
    <s v="13923550878"/>
    <n v="-4.92"/>
    <s v="13425866.69"/>
  </r>
  <r>
    <s v="2021-03-05T17:54:01Z"/>
    <x v="4"/>
    <s v="50155203114"/>
    <s v="13923550878"/>
    <n v="-6.12"/>
    <s v="13425860.57"/>
  </r>
  <r>
    <s v="2021-03-05T17:56:04Z"/>
    <x v="0"/>
    <s v="50155405394"/>
    <s v="13923596837"/>
    <n v="7072"/>
    <s v="13432932.57"/>
  </r>
  <r>
    <s v="2021-03-05T17:56:04Z"/>
    <x v="1"/>
    <s v="50155405395"/>
    <s v="13923596837"/>
    <n v="-14.14"/>
    <s v="13432918.43"/>
  </r>
  <r>
    <s v="2021-03-05T17:56:04Z"/>
    <x v="2"/>
    <s v="50155405396"/>
    <s v="13923596837"/>
    <n v="-35.36"/>
    <s v="13432883.07"/>
  </r>
  <r>
    <s v="2021-03-05T17:56:04Z"/>
    <x v="3"/>
    <s v="50155405397"/>
    <s v="13923596837"/>
    <n v="-70.72"/>
    <s v="13432812.35"/>
  </r>
  <r>
    <s v="2021-03-05T17:56:04Z"/>
    <x v="5"/>
    <s v="50155405398"/>
    <s v="13923596837"/>
    <n v="-170.44"/>
    <s v="13432641.91"/>
  </r>
  <r>
    <s v="2021-03-05T17:56:04Z"/>
    <x v="7"/>
    <s v="50155405399"/>
    <s v="13923596837"/>
    <n v="-208.62"/>
    <s v="13432433.29"/>
  </r>
  <r>
    <s v="2021-03-05T17:56:04Z"/>
    <x v="4"/>
    <s v="50155405400"/>
    <s v="13923596837"/>
    <n v="-212.16"/>
    <s v="13432221.13"/>
  </r>
  <r>
    <s v="2021-03-05T17:57:56Z"/>
    <x v="0"/>
    <s v="50155532329"/>
    <s v="13923675063"/>
    <n v="9498"/>
    <s v="13441719.13"/>
  </r>
  <r>
    <s v="2021-03-05T17:57:56Z"/>
    <x v="1"/>
    <s v="50155532330"/>
    <s v="13923675063"/>
    <n v="-19"/>
    <s v="13441700.13"/>
  </r>
  <r>
    <s v="2021-03-05T17:57:56Z"/>
    <x v="2"/>
    <s v="50155532331"/>
    <s v="13923675063"/>
    <n v="-47.49"/>
    <s v="13441652.64"/>
  </r>
  <r>
    <s v="2021-03-05T17:57:56Z"/>
    <x v="3"/>
    <s v="50155532332"/>
    <s v="13923675063"/>
    <n v="-94.98"/>
    <s v="13441557.66"/>
  </r>
  <r>
    <s v="2021-03-05T17:57:56Z"/>
    <x v="5"/>
    <s v="50155532333"/>
    <s v="13923675063"/>
    <n v="-228.9"/>
    <s v="13441328.76"/>
  </r>
  <r>
    <s v="2021-03-05T17:57:56Z"/>
    <x v="4"/>
    <s v="50155532334"/>
    <s v="13923675063"/>
    <n v="-284.94"/>
    <s v="13441043.82"/>
  </r>
  <r>
    <s v="2021-03-05T17:58:37Z"/>
    <x v="0"/>
    <s v="50155636627"/>
    <s v="13923665424"/>
    <n v="148"/>
    <s v="13441191.82"/>
  </r>
  <r>
    <s v="2021-03-05T17:58:37Z"/>
    <x v="1"/>
    <s v="50155636628"/>
    <s v="13923665424"/>
    <n v="-0.3"/>
    <s v="13441191.52"/>
  </r>
  <r>
    <s v="2021-03-05T17:58:37Z"/>
    <x v="3"/>
    <s v="50155636629"/>
    <s v="13923665424"/>
    <n v="-1.48"/>
    <s v="13441190.04"/>
  </r>
  <r>
    <s v="2021-03-05T17:58:37Z"/>
    <x v="5"/>
    <s v="50155636630"/>
    <s v="13923665424"/>
    <n v="-3.57"/>
    <s v="13441186.47"/>
  </r>
  <r>
    <s v="2021-03-05T17:58:37Z"/>
    <x v="4"/>
    <s v="50155636631"/>
    <s v="13923665424"/>
    <n v="-4.4400000000000004"/>
    <s v="13441182.03"/>
  </r>
  <r>
    <s v="2021-03-05T17:59:25Z"/>
    <x v="0"/>
    <s v="50155693844"/>
    <s v="13923629991"/>
    <n v="174"/>
    <s v="13441356.03"/>
  </r>
  <r>
    <s v="2021-03-05T17:59:25Z"/>
    <x v="1"/>
    <s v="50155693847"/>
    <s v="13923629991"/>
    <n v="-0.35"/>
    <s v="13441355.68"/>
  </r>
  <r>
    <s v="2021-03-05T17:59:25Z"/>
    <x v="3"/>
    <s v="50155693849"/>
    <s v="13923629991"/>
    <n v="-0.87"/>
    <s v="13441354.81"/>
  </r>
  <r>
    <s v="2021-03-05T17:59:25Z"/>
    <x v="4"/>
    <s v="50155693851"/>
    <s v="13923629991"/>
    <n v="-0.87"/>
    <s v="13441353.94"/>
  </r>
  <r>
    <s v="2021-03-05T17:59:25Z"/>
    <x v="5"/>
    <s v="50155693853"/>
    <s v="13923629991"/>
    <n v="-4.1900000000000004"/>
    <s v="13441349.75"/>
  </r>
  <r>
    <s v="2021-03-05T18:00:02Z"/>
    <x v="0"/>
    <s v="50155751574"/>
    <s v="13923665725"/>
    <n v="432"/>
    <s v="13441781.75"/>
  </r>
  <r>
    <s v="2021-03-05T18:00:02Z"/>
    <x v="1"/>
    <s v="50155751575"/>
    <s v="13923665725"/>
    <n v="-0.86"/>
    <s v="13441780.89"/>
  </r>
  <r>
    <s v="2021-03-05T18:00:02Z"/>
    <x v="2"/>
    <s v="50155751576"/>
    <s v="13923665725"/>
    <n v="-2.16"/>
    <s v="13441778.73"/>
  </r>
  <r>
    <s v="2021-03-05T18:00:02Z"/>
    <x v="3"/>
    <s v="50155751577"/>
    <s v="13923665725"/>
    <n v="-2.16"/>
    <s v="13441776.57"/>
  </r>
  <r>
    <s v="2021-03-05T18:00:02Z"/>
    <x v="4"/>
    <s v="50155751578"/>
    <s v="13923665725"/>
    <n v="-2.16"/>
    <s v="13441774.41"/>
  </r>
  <r>
    <s v="2021-03-05T18:00:02Z"/>
    <x v="5"/>
    <s v="50155751579"/>
    <s v="13923665725"/>
    <n v="-10.41"/>
    <s v="13441764"/>
  </r>
  <r>
    <s v="2021-03-05T18:02:09Z"/>
    <x v="0"/>
    <s v="50155994269"/>
    <s v="13923701752"/>
    <n v="44"/>
    <s v="13441808"/>
  </r>
  <r>
    <s v="2021-03-05T18:02:09Z"/>
    <x v="1"/>
    <s v="50155994270"/>
    <s v="13923701752"/>
    <n v="-0.09"/>
    <s v="13441807.91"/>
  </r>
  <r>
    <s v="2021-03-05T18:02:09Z"/>
    <x v="3"/>
    <s v="50155994271"/>
    <s v="13923701752"/>
    <n v="-0.44"/>
    <s v="13441807.47"/>
  </r>
  <r>
    <s v="2021-03-05T18:02:09Z"/>
    <x v="5"/>
    <s v="50155994272"/>
    <s v="13923701752"/>
    <n v="-1.06"/>
    <s v="13441806.41"/>
  </r>
  <r>
    <s v="2021-03-05T18:02:09Z"/>
    <x v="4"/>
    <s v="50155994273"/>
    <s v="13923701752"/>
    <n v="-1.32"/>
    <s v="13441805.09"/>
  </r>
  <r>
    <s v="2021-03-05T18:02:26Z"/>
    <x v="0"/>
    <s v="50156014301"/>
    <s v="13923711650"/>
    <n v="156"/>
    <s v="13441961.09"/>
  </r>
  <r>
    <s v="2021-03-05T18:02:26Z"/>
    <x v="1"/>
    <s v="50156014302"/>
    <s v="13923711650"/>
    <n v="-0.31"/>
    <s v="13441960.78"/>
  </r>
  <r>
    <s v="2021-03-05T18:02:26Z"/>
    <x v="3"/>
    <s v="50156014303"/>
    <s v="13923711650"/>
    <n v="-0.78"/>
    <s v="13441960"/>
  </r>
  <r>
    <s v="2021-03-05T18:02:26Z"/>
    <x v="4"/>
    <s v="50156014304"/>
    <s v="13923711650"/>
    <n v="-0.78"/>
    <s v="13441959.22"/>
  </r>
  <r>
    <s v="2021-03-05T18:02:26Z"/>
    <x v="5"/>
    <s v="50156014305"/>
    <s v="13923711650"/>
    <n v="-3.76"/>
    <s v="13441955.46"/>
  </r>
  <r>
    <s v="2021-03-05T18:05:57Z"/>
    <x v="0"/>
    <s v="50156344513"/>
    <s v="13923768666"/>
    <n v="118"/>
    <s v="13442073.46"/>
  </r>
  <r>
    <s v="2021-03-05T18:05:57Z"/>
    <x v="1"/>
    <s v="50156344514"/>
    <s v="13923768666"/>
    <n v="-0.24"/>
    <s v="13442073.22"/>
  </r>
  <r>
    <s v="2021-03-05T18:05:57Z"/>
    <x v="3"/>
    <s v="50156344515"/>
    <s v="13923768666"/>
    <n v="-1.18"/>
    <s v="13442072.04"/>
  </r>
  <r>
    <s v="2021-03-05T18:05:57Z"/>
    <x v="5"/>
    <s v="50156344516"/>
    <s v="13923768666"/>
    <n v="-2.84"/>
    <s v="13442069.2"/>
  </r>
  <r>
    <s v="2021-03-05T18:05:57Z"/>
    <x v="4"/>
    <s v="50156344517"/>
    <s v="13923768666"/>
    <n v="-3.54"/>
    <s v="13442065.66"/>
  </r>
  <r>
    <s v="2021-03-05T18:08:35Z"/>
    <x v="0"/>
    <s v="50156590210"/>
    <s v="13923830257"/>
    <n v="132"/>
    <s v="13442197.66"/>
  </r>
  <r>
    <s v="2021-03-05T18:08:35Z"/>
    <x v="1"/>
    <s v="50156590211"/>
    <s v="13923830257"/>
    <n v="-0.26"/>
    <s v="13442197.4"/>
  </r>
  <r>
    <s v="2021-03-05T18:08:35Z"/>
    <x v="3"/>
    <s v="50156590212"/>
    <s v="13923830257"/>
    <n v="-1.32"/>
    <s v="13442196.08"/>
  </r>
  <r>
    <s v="2021-03-05T18:08:35Z"/>
    <x v="5"/>
    <s v="50156590213"/>
    <s v="13923830257"/>
    <n v="-3.18"/>
    <s v="13442192.9"/>
  </r>
  <r>
    <s v="2021-03-05T18:08:35Z"/>
    <x v="4"/>
    <s v="50156590214"/>
    <s v="13923830257"/>
    <n v="-3.96"/>
    <s v="13442188.94"/>
  </r>
  <r>
    <s v="2021-03-05T18:13:10Z"/>
    <x v="0"/>
    <s v="50157029388"/>
    <s v="13923866812"/>
    <n v="3570"/>
    <s v="13445758.94"/>
  </r>
  <r>
    <s v="2021-03-05T18:13:10Z"/>
    <x v="1"/>
    <s v="50157029389"/>
    <s v="13923866812"/>
    <n v="-7.14"/>
    <s v="13445751.8"/>
  </r>
  <r>
    <s v="2021-03-05T18:13:10Z"/>
    <x v="2"/>
    <s v="50157029390"/>
    <s v="13923866812"/>
    <n v="-17.850000000000001"/>
    <s v="13445733.95"/>
  </r>
  <r>
    <s v="2021-03-05T18:13:10Z"/>
    <x v="3"/>
    <s v="50157029391"/>
    <s v="13923866812"/>
    <n v="-17.850000000000001"/>
    <s v="13445716.1"/>
  </r>
  <r>
    <s v="2021-03-05T18:13:10Z"/>
    <x v="4"/>
    <s v="50157029392"/>
    <s v="13923866812"/>
    <n v="-17.850000000000001"/>
    <s v="13445698.25"/>
  </r>
  <r>
    <s v="2021-03-05T18:13:10Z"/>
    <x v="5"/>
    <s v="50157029393"/>
    <s v="13923866812"/>
    <n v="-86.04"/>
    <s v="13445612.21"/>
  </r>
  <r>
    <s v="2021-03-05T18:13:20Z"/>
    <x v="0"/>
    <s v="50157050944"/>
    <s v="13923899305"/>
    <n v="2468"/>
    <s v="13448080.21"/>
  </r>
  <r>
    <s v="2021-03-05T18:13:20Z"/>
    <x v="1"/>
    <s v="50157050945"/>
    <s v="13923899305"/>
    <n v="-4.9400000000000004"/>
    <s v="13448075.27"/>
  </r>
  <r>
    <s v="2021-03-05T18:13:20Z"/>
    <x v="2"/>
    <s v="50157050946"/>
    <s v="13923899305"/>
    <n v="-12.34"/>
    <s v="13448062.93"/>
  </r>
  <r>
    <s v="2021-03-05T18:13:20Z"/>
    <x v="3"/>
    <s v="50157050947"/>
    <s v="13923899305"/>
    <n v="-24.68"/>
    <s v="13448038.25"/>
  </r>
  <r>
    <s v="2021-03-05T18:13:20Z"/>
    <x v="5"/>
    <s v="50157050948"/>
    <s v="13923899305"/>
    <n v="-59.48"/>
    <s v="13447978.77"/>
  </r>
  <r>
    <s v="2021-03-05T18:13:20Z"/>
    <x v="7"/>
    <s v="50157050949"/>
    <s v="13923899305"/>
    <n v="-72.81"/>
    <s v="13447905.96"/>
  </r>
  <r>
    <s v="2021-03-05T18:13:20Z"/>
    <x v="4"/>
    <s v="50157050950"/>
    <s v="13923899305"/>
    <n v="-74.040000000000006"/>
    <s v="13447831.92"/>
  </r>
  <r>
    <s v="2021-03-05T18:13:23Z"/>
    <x v="0"/>
    <s v="50157064629"/>
    <s v="13923866851"/>
    <n v="128"/>
    <s v="13447959.92"/>
  </r>
  <r>
    <s v="2021-03-05T18:13:23Z"/>
    <x v="1"/>
    <s v="50157064630"/>
    <s v="13923866851"/>
    <n v="-0.26"/>
    <s v="13447959.66"/>
  </r>
  <r>
    <s v="2021-03-05T18:13:23Z"/>
    <x v="3"/>
    <s v="50157064631"/>
    <s v="13923866851"/>
    <n v="-0.64"/>
    <s v="13447959.02"/>
  </r>
  <r>
    <s v="2021-03-05T18:13:23Z"/>
    <x v="4"/>
    <s v="50157064632"/>
    <s v="13923866851"/>
    <n v="-0.64"/>
    <s v="13447958.38"/>
  </r>
  <r>
    <s v="2021-03-05T18:13:23Z"/>
    <x v="5"/>
    <s v="50157064633"/>
    <s v="13923866851"/>
    <n v="-3.08"/>
    <s v="13447955.3"/>
  </r>
  <r>
    <s v="2021-03-05T18:16:24Z"/>
    <x v="0"/>
    <s v="50157353231"/>
    <s v="13923916863"/>
    <n v="164"/>
    <s v="13448119.3"/>
  </r>
  <r>
    <s v="2021-03-05T18:16:24Z"/>
    <x v="1"/>
    <s v="50157353232"/>
    <s v="13923916863"/>
    <n v="-0.33"/>
    <s v="13448118.97"/>
  </r>
  <r>
    <s v="2021-03-05T18:16:24Z"/>
    <x v="3"/>
    <s v="50157353233"/>
    <s v="13923916863"/>
    <n v="-0.82"/>
    <s v="13448118.15"/>
  </r>
  <r>
    <s v="2021-03-05T18:16:24Z"/>
    <x v="4"/>
    <s v="50157353234"/>
    <s v="13923916863"/>
    <n v="-0.82"/>
    <s v="13448117.33"/>
  </r>
  <r>
    <s v="2021-03-05T18:16:24Z"/>
    <x v="5"/>
    <s v="50157353235"/>
    <s v="13923916863"/>
    <n v="-3.95"/>
    <s v="13448113.38"/>
  </r>
  <r>
    <s v="2021-03-05T18:17:27Z"/>
    <x v="0"/>
    <s v="50157442413"/>
    <s v="13923968272"/>
    <n v="2644"/>
    <s v="13450757.38"/>
  </r>
  <r>
    <s v="2021-03-05T18:17:27Z"/>
    <x v="1"/>
    <s v="50157442414"/>
    <s v="13923968272"/>
    <n v="-5.29"/>
    <s v="13450752.09"/>
  </r>
  <r>
    <s v="2021-03-05T18:17:27Z"/>
    <x v="2"/>
    <s v="50157442415"/>
    <s v="13923968272"/>
    <n v="-13.22"/>
    <s v="13450738.87"/>
  </r>
  <r>
    <s v="2021-03-05T18:17:27Z"/>
    <x v="3"/>
    <s v="50157442416"/>
    <s v="13923968272"/>
    <n v="-26.44"/>
    <s v="13450712.43"/>
  </r>
  <r>
    <s v="2021-03-05T18:17:27Z"/>
    <x v="5"/>
    <s v="50157442417"/>
    <s v="13923968272"/>
    <n v="-63.72"/>
    <s v="13450648.71"/>
  </r>
  <r>
    <s v="2021-03-05T18:17:27Z"/>
    <x v="4"/>
    <s v="50157442418"/>
    <s v="13923968272"/>
    <n v="-79.319999999999993"/>
    <s v="13450569.39"/>
  </r>
  <r>
    <s v="2021-03-05T18:20:00Z"/>
    <x v="0"/>
    <s v="50157680364"/>
    <s v="13923968867"/>
    <n v="212"/>
    <s v="13450781.39"/>
  </r>
  <r>
    <s v="2021-03-05T18:20:00Z"/>
    <x v="1"/>
    <s v="50157680365"/>
    <s v="13923968867"/>
    <n v="-0.42"/>
    <s v="13450780.97"/>
  </r>
  <r>
    <s v="2021-03-05T18:20:00Z"/>
    <x v="2"/>
    <s v="50157680366"/>
    <s v="13923968867"/>
    <n v="-1.06"/>
    <s v="13450779.91"/>
  </r>
  <r>
    <s v="2021-03-05T18:20:00Z"/>
    <x v="3"/>
    <s v="50157680367"/>
    <s v="13923968867"/>
    <n v="-1.06"/>
    <s v="13450778.85"/>
  </r>
  <r>
    <s v="2021-03-05T18:20:00Z"/>
    <x v="4"/>
    <s v="50157680368"/>
    <s v="13923968867"/>
    <n v="-1.06"/>
    <s v="13450777.79"/>
  </r>
  <r>
    <s v="2021-03-05T18:20:00Z"/>
    <x v="5"/>
    <s v="50157680369"/>
    <s v="13923968867"/>
    <n v="-5.1100000000000003"/>
    <s v="13450772.68"/>
  </r>
  <r>
    <s v="2021-03-05T18:20:11Z"/>
    <x v="0"/>
    <s v="50157707108"/>
    <s v="13923968905"/>
    <n v="150"/>
    <s v="13450922.68"/>
  </r>
  <r>
    <s v="2021-03-05T18:20:11Z"/>
    <x v="1"/>
    <s v="50157707109"/>
    <s v="13923968905"/>
    <n v="-0.3"/>
    <s v="13450922.38"/>
  </r>
  <r>
    <s v="2021-03-05T18:20:11Z"/>
    <x v="3"/>
    <s v="50157707110"/>
    <s v="13923968905"/>
    <n v="-0.75"/>
    <s v="13450921.63"/>
  </r>
  <r>
    <s v="2021-03-05T18:20:11Z"/>
    <x v="4"/>
    <s v="50157707111"/>
    <s v="13923968905"/>
    <n v="-0.75"/>
    <s v="13450920.88"/>
  </r>
  <r>
    <s v="2021-03-05T18:20:11Z"/>
    <x v="5"/>
    <s v="50157707112"/>
    <s v="13923968905"/>
    <n v="-3.62"/>
    <s v="13450917.26"/>
  </r>
  <r>
    <s v="2021-03-05T18:24:18Z"/>
    <x v="0"/>
    <s v="50158120630"/>
    <s v="13924051934"/>
    <n v="4528"/>
    <s v="13455445.26"/>
  </r>
  <r>
    <s v="2021-03-05T18:24:18Z"/>
    <x v="1"/>
    <s v="50158120631"/>
    <s v="13924051934"/>
    <n v="-9.06"/>
    <s v="13455436.2"/>
  </r>
  <r>
    <s v="2021-03-05T18:24:18Z"/>
    <x v="2"/>
    <s v="50158120632"/>
    <s v="13924051934"/>
    <n v="-22.64"/>
    <s v="13455413.56"/>
  </r>
  <r>
    <s v="2021-03-05T18:24:18Z"/>
    <x v="3"/>
    <s v="50158120633"/>
    <s v="13924051934"/>
    <n v="-22.64"/>
    <s v="13455390.92"/>
  </r>
  <r>
    <s v="2021-03-05T18:24:18Z"/>
    <x v="4"/>
    <s v="50158120634"/>
    <s v="13924051934"/>
    <n v="-22.64"/>
    <s v="13455368.28"/>
  </r>
  <r>
    <s v="2021-03-05T18:24:18Z"/>
    <x v="5"/>
    <s v="50158120635"/>
    <s v="13924051934"/>
    <n v="-109.12"/>
    <s v="13455259.16"/>
  </r>
  <r>
    <s v="2021-03-05T18:24:50Z"/>
    <x v="0"/>
    <s v="50158174905"/>
    <s v="13924139064"/>
    <n v="204"/>
    <s v="13455463.16"/>
  </r>
  <r>
    <s v="2021-03-05T18:24:50Z"/>
    <x v="1"/>
    <s v="50158174906"/>
    <s v="13924139064"/>
    <n v="-0.41"/>
    <s v="13455462.75"/>
  </r>
  <r>
    <s v="2021-03-05T18:24:50Z"/>
    <x v="2"/>
    <s v="50158174907"/>
    <s v="13924139064"/>
    <n v="-1.02"/>
    <s v="13455461.73"/>
  </r>
  <r>
    <s v="2021-03-05T18:24:50Z"/>
    <x v="3"/>
    <s v="50158174908"/>
    <s v="13924139064"/>
    <n v="-1.02"/>
    <s v="13455460.71"/>
  </r>
  <r>
    <s v="2021-03-05T18:24:50Z"/>
    <x v="4"/>
    <s v="50158174909"/>
    <s v="13924139064"/>
    <n v="-1.02"/>
    <s v="13455459.69"/>
  </r>
  <r>
    <s v="2021-03-05T18:24:50Z"/>
    <x v="5"/>
    <s v="50158174910"/>
    <s v="13924139064"/>
    <n v="-4.92"/>
    <s v="13455454.77"/>
  </r>
  <r>
    <s v="2021-03-05T18:25:01Z"/>
    <x v="0"/>
    <s v="50158191949"/>
    <s v="13924083715"/>
    <n v="3555"/>
    <s v="13459009.77"/>
  </r>
  <r>
    <s v="2021-03-05T18:25:01Z"/>
    <x v="1"/>
    <s v="50158191950"/>
    <s v="13924083715"/>
    <n v="-7.11"/>
    <s v="13459002.66"/>
  </r>
  <r>
    <s v="2021-03-05T18:25:01Z"/>
    <x v="2"/>
    <s v="50158191951"/>
    <s v="13924083715"/>
    <n v="-17.78"/>
    <s v="13458984.88"/>
  </r>
  <r>
    <s v="2021-03-05T18:25:01Z"/>
    <x v="3"/>
    <s v="50158191952"/>
    <s v="13924083715"/>
    <n v="-17.78"/>
    <s v="13458967.1"/>
  </r>
  <r>
    <s v="2021-03-05T18:25:01Z"/>
    <x v="4"/>
    <s v="50158191953"/>
    <s v="13924083715"/>
    <n v="-17.78"/>
    <s v="13458949.32"/>
  </r>
  <r>
    <s v="2021-03-05T18:25:01Z"/>
    <x v="5"/>
    <s v="50158191954"/>
    <s v="13924083715"/>
    <n v="-85.68"/>
    <s v="13458863.64"/>
  </r>
  <r>
    <s v="2021-03-05T18:30:02Z"/>
    <x v="0"/>
    <s v="50158670385"/>
    <s v="13924215349"/>
    <n v="3257"/>
    <s v="13462120.64"/>
  </r>
  <r>
    <s v="2021-03-05T18:30:02Z"/>
    <x v="1"/>
    <s v="50158670386"/>
    <s v="13924215349"/>
    <n v="-6.51"/>
    <s v="13462114.13"/>
  </r>
  <r>
    <s v="2021-03-05T18:30:02Z"/>
    <x v="2"/>
    <s v="50158670387"/>
    <s v="13924215349"/>
    <n v="-16.29"/>
    <s v="13462097.84"/>
  </r>
  <r>
    <s v="2021-03-05T18:30:02Z"/>
    <x v="3"/>
    <s v="50158670388"/>
    <s v="13924215349"/>
    <n v="-32.57"/>
    <s v="13462065.27"/>
  </r>
  <r>
    <s v="2021-03-05T18:30:02Z"/>
    <x v="5"/>
    <s v="50158670389"/>
    <s v="13924215349"/>
    <n v="-78.489999999999995"/>
    <s v="13461986.78"/>
  </r>
  <r>
    <s v="2021-03-05T18:30:02Z"/>
    <x v="4"/>
    <s v="50158670390"/>
    <s v="13924215349"/>
    <n v="-97.71"/>
    <s v="13461889.07"/>
  </r>
  <r>
    <s v="2021-03-05T18:30:33Z"/>
    <x v="0"/>
    <s v="50158735208"/>
    <s v="13924224396"/>
    <n v="1867"/>
    <s v="13463756.07"/>
  </r>
  <r>
    <s v="2021-03-05T18:30:33Z"/>
    <x v="1"/>
    <s v="50158735209"/>
    <s v="13924224396"/>
    <n v="-3.73"/>
    <s v="13463752.34"/>
  </r>
  <r>
    <s v="2021-03-05T18:30:33Z"/>
    <x v="2"/>
    <s v="50158735210"/>
    <s v="13924224396"/>
    <n v="-9.34"/>
    <s v="13463743"/>
  </r>
  <r>
    <s v="2021-03-05T18:30:33Z"/>
    <x v="3"/>
    <s v="50158735211"/>
    <s v="13924224396"/>
    <n v="-9.34"/>
    <s v="13463733.66"/>
  </r>
  <r>
    <s v="2021-03-05T18:30:33Z"/>
    <x v="4"/>
    <s v="50158735212"/>
    <s v="13924224396"/>
    <n v="-9.34"/>
    <s v="13463724.32"/>
  </r>
  <r>
    <s v="2021-03-05T18:30:33Z"/>
    <x v="5"/>
    <s v="50158735213"/>
    <s v="13924224396"/>
    <n v="-44.99"/>
    <s v="13463679.33"/>
  </r>
  <r>
    <s v="2021-03-05T18:34:41Z"/>
    <x v="0"/>
    <s v="50159107262"/>
    <s v="13924314129"/>
    <n v="416"/>
    <s v="13464095.33"/>
  </r>
  <r>
    <s v="2021-03-05T18:34:41Z"/>
    <x v="1"/>
    <s v="50159107263"/>
    <s v="13924314129"/>
    <n v="-0.83"/>
    <s v="13464094.5"/>
  </r>
  <r>
    <s v="2021-03-05T18:34:41Z"/>
    <x v="2"/>
    <s v="50159107264"/>
    <s v="13924314129"/>
    <n v="-2.08"/>
    <s v="13464092.42"/>
  </r>
  <r>
    <s v="2021-03-05T18:34:41Z"/>
    <x v="3"/>
    <s v="50159107265"/>
    <s v="13924314129"/>
    <n v="-4.16"/>
    <s v="13464088.26"/>
  </r>
  <r>
    <s v="2021-03-05T18:34:41Z"/>
    <x v="5"/>
    <s v="50159107266"/>
    <s v="13924314129"/>
    <n v="-10.029999999999999"/>
    <s v="13464078.23"/>
  </r>
  <r>
    <s v="2021-03-05T18:34:41Z"/>
    <x v="4"/>
    <s v="50159107267"/>
    <s v="13924314129"/>
    <n v="-12.48"/>
    <s v="13464065.75"/>
  </r>
  <r>
    <s v="2021-03-05T18:37:06Z"/>
    <x v="0"/>
    <s v="50159366190"/>
    <s v="13924359102"/>
    <n v="120"/>
    <s v="13464185.75"/>
  </r>
  <r>
    <s v="2021-03-05T18:37:06Z"/>
    <x v="1"/>
    <s v="50159366191"/>
    <s v="13924359102"/>
    <n v="-0.24"/>
    <s v="13464185.51"/>
  </r>
  <r>
    <s v="2021-03-05T18:37:06Z"/>
    <x v="3"/>
    <s v="50159366192"/>
    <s v="13924359102"/>
    <n v="-0.6"/>
    <s v="13464184.91"/>
  </r>
  <r>
    <s v="2021-03-05T18:37:06Z"/>
    <x v="4"/>
    <s v="50159366193"/>
    <s v="13924359102"/>
    <n v="-0.6"/>
    <s v="13464184.31"/>
  </r>
  <r>
    <s v="2021-03-05T18:37:06Z"/>
    <x v="5"/>
    <s v="50159366194"/>
    <s v="13924359102"/>
    <n v="-2.89"/>
    <s v="13464181.42"/>
  </r>
  <r>
    <s v="2021-03-05T18:38:18Z"/>
    <x v="0"/>
    <s v="50159471674"/>
    <s v="13924365161"/>
    <n v="4057"/>
    <s v="13468238.42"/>
  </r>
  <r>
    <s v="2021-03-05T18:38:18Z"/>
    <x v="1"/>
    <s v="50159471675"/>
    <s v="13924365161"/>
    <n v="-8.11"/>
    <s v="13468230.31"/>
  </r>
  <r>
    <s v="2021-03-05T18:38:18Z"/>
    <x v="2"/>
    <s v="50159471676"/>
    <s v="13924365161"/>
    <n v="-20.29"/>
    <s v="13468210.02"/>
  </r>
  <r>
    <s v="2021-03-05T18:38:18Z"/>
    <x v="3"/>
    <s v="50159471677"/>
    <s v="13924365161"/>
    <n v="-40.57"/>
    <s v="13468169.45"/>
  </r>
  <r>
    <s v="2021-03-05T18:38:18Z"/>
    <x v="5"/>
    <s v="50159471678"/>
    <s v="13924365161"/>
    <n v="-97.77"/>
    <s v="13468071.68"/>
  </r>
  <r>
    <s v="2021-03-05T18:38:18Z"/>
    <x v="7"/>
    <s v="50159471679"/>
    <s v="13924365161"/>
    <n v="-119.68"/>
    <s v="13467952"/>
  </r>
  <r>
    <s v="2021-03-05T18:38:18Z"/>
    <x v="4"/>
    <s v="50159471680"/>
    <s v="13924365161"/>
    <n v="-121.71"/>
    <s v="13467830.29"/>
  </r>
  <r>
    <s v="2021-03-05T18:38:18Z"/>
    <x v="10"/>
    <s v="50159471681"/>
    <s v="13924365161"/>
    <n v="-182.57"/>
    <s v="13467647.72"/>
  </r>
  <r>
    <s v="2021-03-05T18:42:34Z"/>
    <x v="0"/>
    <s v="50159906879"/>
    <s v="13924435312"/>
    <n v="2599"/>
    <s v="13470246.72"/>
  </r>
  <r>
    <s v="2021-03-05T18:42:34Z"/>
    <x v="1"/>
    <s v="50159906880"/>
    <s v="13924435312"/>
    <n v="-5.2"/>
    <s v="13470241.52"/>
  </r>
  <r>
    <s v="2021-03-05T18:42:34Z"/>
    <x v="2"/>
    <s v="50159906881"/>
    <s v="13924435312"/>
    <n v="-13"/>
    <s v="13470228.52"/>
  </r>
  <r>
    <s v="2021-03-05T18:42:34Z"/>
    <x v="3"/>
    <s v="50159906882"/>
    <s v="13924435312"/>
    <n v="-25.99"/>
    <s v="13470202.53"/>
  </r>
  <r>
    <s v="2021-03-05T18:42:34Z"/>
    <x v="5"/>
    <s v="50159906883"/>
    <s v="13924435312"/>
    <n v="-62.64"/>
    <s v="13470139.89"/>
  </r>
  <r>
    <s v="2021-03-05T18:42:34Z"/>
    <x v="4"/>
    <s v="50159906884"/>
    <s v="13924435312"/>
    <n v="-77.97"/>
    <s v="13470061.92"/>
  </r>
  <r>
    <s v="2021-03-05T18:49:11Z"/>
    <x v="0"/>
    <s v="50160528634"/>
    <s v="13924553101"/>
    <n v="216"/>
    <s v="13470277.92"/>
  </r>
  <r>
    <s v="2021-03-05T18:49:11Z"/>
    <x v="1"/>
    <s v="50160528635"/>
    <s v="13924553101"/>
    <n v="-0.43"/>
    <s v="13470277.49"/>
  </r>
  <r>
    <s v="2021-03-05T18:49:11Z"/>
    <x v="2"/>
    <s v="50160528636"/>
    <s v="13924553101"/>
    <n v="-1.08"/>
    <s v="13470276.41"/>
  </r>
  <r>
    <s v="2021-03-05T18:49:11Z"/>
    <x v="3"/>
    <s v="50160528637"/>
    <s v="13924553101"/>
    <n v="-1.08"/>
    <s v="13470275.33"/>
  </r>
  <r>
    <s v="2021-03-05T18:49:11Z"/>
    <x v="4"/>
    <s v="50160528638"/>
    <s v="13924553101"/>
    <n v="-1.08"/>
    <s v="13470274.25"/>
  </r>
  <r>
    <s v="2021-03-05T18:49:11Z"/>
    <x v="5"/>
    <s v="50160528639"/>
    <s v="13924553101"/>
    <n v="-5.21"/>
    <s v="13470269.04"/>
  </r>
  <r>
    <s v="2021-03-05T18:51:27Z"/>
    <x v="0"/>
    <s v="50160768540"/>
    <s v="13924553701"/>
    <n v="24"/>
    <s v="13470293.04"/>
  </r>
  <r>
    <s v="2021-03-05T18:51:27Z"/>
    <x v="1"/>
    <s v="50160768541"/>
    <s v="13924553701"/>
    <n v="-0.05"/>
    <s v="13470292.99"/>
  </r>
  <r>
    <s v="2021-03-05T18:51:27Z"/>
    <x v="3"/>
    <s v="50160768542"/>
    <s v="13924553701"/>
    <n v="-0.12"/>
    <s v="13470292.87"/>
  </r>
  <r>
    <s v="2021-03-05T18:51:27Z"/>
    <x v="4"/>
    <s v="50160768543"/>
    <s v="13924553701"/>
    <n v="-0.12"/>
    <s v="13470292.75"/>
  </r>
  <r>
    <s v="2021-03-05T18:51:27Z"/>
    <x v="5"/>
    <s v="50160768544"/>
    <s v="13924553701"/>
    <n v="-0.57999999999999996"/>
    <s v="13470292.17"/>
  </r>
  <r>
    <s v="2021-03-05T18:55:10Z"/>
    <x v="0"/>
    <s v="50161122233"/>
    <s v="13924616695"/>
    <n v="10400"/>
    <s v="13480692.17"/>
  </r>
  <r>
    <s v="2021-03-05T18:55:10Z"/>
    <x v="1"/>
    <s v="50161122234"/>
    <s v="13924616695"/>
    <n v="-20.8"/>
    <s v="13480671.37"/>
  </r>
  <r>
    <s v="2021-03-05T18:55:10Z"/>
    <x v="2"/>
    <s v="50161122235"/>
    <s v="13924616695"/>
    <n v="-52"/>
    <s v="13480619.37"/>
  </r>
  <r>
    <s v="2021-03-05T18:55:10Z"/>
    <x v="3"/>
    <s v="50161122236"/>
    <s v="13924616695"/>
    <n v="-52"/>
    <s v="13480567.37"/>
  </r>
  <r>
    <s v="2021-03-05T18:55:10Z"/>
    <x v="4"/>
    <s v="50161122237"/>
    <s v="13924616695"/>
    <n v="-52"/>
    <s v="13480515.37"/>
  </r>
  <r>
    <s v="2021-03-05T18:55:10Z"/>
    <x v="9"/>
    <s v="50161122238"/>
    <s v="13924616695"/>
    <n v="-208"/>
    <s v="13480307.37"/>
  </r>
  <r>
    <s v="2021-03-05T18:55:10Z"/>
    <x v="5"/>
    <s v="50161122239"/>
    <s v="13924616695"/>
    <n v="-250.64"/>
    <s v="13480056.73"/>
  </r>
  <r>
    <s v="2021-03-05T18:55:38Z"/>
    <x v="0"/>
    <s v="50161175489"/>
    <s v="13924610944"/>
    <n v="3720"/>
    <s v="13483776.73"/>
  </r>
  <r>
    <s v="2021-03-05T18:55:38Z"/>
    <x v="1"/>
    <s v="50161175490"/>
    <s v="13924610944"/>
    <n v="-7.44"/>
    <s v="13483769.29"/>
  </r>
  <r>
    <s v="2021-03-05T18:55:38Z"/>
    <x v="2"/>
    <s v="50161175491"/>
    <s v="13924610944"/>
    <n v="-18.600000000000001"/>
    <s v="13483750.69"/>
  </r>
  <r>
    <s v="2021-03-05T18:55:38Z"/>
    <x v="3"/>
    <s v="50161175492"/>
    <s v="13924610944"/>
    <n v="-18.600000000000001"/>
    <s v="13483732.09"/>
  </r>
  <r>
    <s v="2021-03-05T18:55:38Z"/>
    <x v="4"/>
    <s v="50161175493"/>
    <s v="13924610944"/>
    <n v="-18.600000000000001"/>
    <s v="13483713.49"/>
  </r>
  <r>
    <s v="2021-03-05T18:55:38Z"/>
    <x v="5"/>
    <s v="50161175494"/>
    <s v="13924610944"/>
    <n v="-89.65"/>
    <s v="13483623.84"/>
  </r>
  <r>
    <s v="2021-03-05T19:01:12Z"/>
    <x v="0"/>
    <s v="50161687299"/>
    <s v="13924731236"/>
    <n v="216"/>
    <s v="13483839.84"/>
  </r>
  <r>
    <s v="2021-03-05T19:01:12Z"/>
    <x v="1"/>
    <s v="50161687300"/>
    <s v="13924731236"/>
    <n v="-0.43"/>
    <s v="13483839.41"/>
  </r>
  <r>
    <s v="2021-03-05T19:01:12Z"/>
    <x v="2"/>
    <s v="50161687301"/>
    <s v="13924731236"/>
    <n v="-1.08"/>
    <s v="13483838.33"/>
  </r>
  <r>
    <s v="2021-03-05T19:01:12Z"/>
    <x v="3"/>
    <s v="50161687302"/>
    <s v="13924731236"/>
    <n v="-1.08"/>
    <s v="13483837.25"/>
  </r>
  <r>
    <s v="2021-03-05T19:01:12Z"/>
    <x v="4"/>
    <s v="50161687303"/>
    <s v="13924731236"/>
    <n v="-1.08"/>
    <s v="13483836.17"/>
  </r>
  <r>
    <s v="2021-03-05T19:01:12Z"/>
    <x v="5"/>
    <s v="50161687304"/>
    <s v="13924731236"/>
    <n v="-5.21"/>
    <s v="13483830.96"/>
  </r>
  <r>
    <s v="2021-03-05T19:01:53Z"/>
    <x v="0"/>
    <s v="50161761603"/>
    <s v="13924731424"/>
    <n v="240"/>
    <s v="13484070.96"/>
  </r>
  <r>
    <s v="2021-03-05T19:01:53Z"/>
    <x v="1"/>
    <s v="50161761604"/>
    <s v="13924731424"/>
    <n v="-0.48"/>
    <s v="13484070.48"/>
  </r>
  <r>
    <s v="2021-03-05T19:01:53Z"/>
    <x v="2"/>
    <s v="50161761605"/>
    <s v="13924731424"/>
    <n v="-1.2"/>
    <s v="13484069.28"/>
  </r>
  <r>
    <s v="2021-03-05T19:01:53Z"/>
    <x v="3"/>
    <s v="50161761606"/>
    <s v="13924731424"/>
    <n v="-1.2"/>
    <s v="13484068.08"/>
  </r>
  <r>
    <s v="2021-03-05T19:01:53Z"/>
    <x v="4"/>
    <s v="50161761607"/>
    <s v="13924731424"/>
    <n v="-1.2"/>
    <s v="13484066.88"/>
  </r>
  <r>
    <s v="2021-03-05T19:01:53Z"/>
    <x v="5"/>
    <s v="50161761608"/>
    <s v="13924731424"/>
    <n v="-5.78"/>
    <s v="13484061.1"/>
  </r>
  <r>
    <s v="2021-03-05T19:02:51Z"/>
    <x v="0"/>
    <s v="50161870559"/>
    <s v="13924740499"/>
    <n v="80"/>
    <s v="13484141.1"/>
  </r>
  <r>
    <s v="2021-03-05T19:02:51Z"/>
    <x v="1"/>
    <s v="50161870560"/>
    <s v="13924740499"/>
    <n v="-0.16"/>
    <s v="13484140.94"/>
  </r>
  <r>
    <s v="2021-03-05T19:02:51Z"/>
    <x v="3"/>
    <s v="50161870561"/>
    <s v="13924740499"/>
    <n v="-0.4"/>
    <s v="13484140.54"/>
  </r>
  <r>
    <s v="2021-03-05T19:02:51Z"/>
    <x v="4"/>
    <s v="50161870562"/>
    <s v="13924740499"/>
    <n v="-0.4"/>
    <s v="13484140.14"/>
  </r>
  <r>
    <s v="2021-03-05T19:02:51Z"/>
    <x v="5"/>
    <s v="50161870563"/>
    <s v="13924740499"/>
    <n v="-1.93"/>
    <s v="13484138.21"/>
  </r>
  <r>
    <s v="2021-03-05T19:04:17Z"/>
    <x v="0"/>
    <s v="50162006076"/>
    <s v="13924731879"/>
    <n v="3489"/>
    <s v="13487627.21"/>
  </r>
  <r>
    <s v="2021-03-05T19:04:17Z"/>
    <x v="1"/>
    <s v="50162006077"/>
    <s v="13924731879"/>
    <n v="-6.98"/>
    <s v="13487620.23"/>
  </r>
  <r>
    <s v="2021-03-05T19:04:17Z"/>
    <x v="2"/>
    <s v="50162006078"/>
    <s v="13924731879"/>
    <n v="-17.45"/>
    <s v="13487602.78"/>
  </r>
  <r>
    <s v="2021-03-05T19:04:17Z"/>
    <x v="3"/>
    <s v="50162006079"/>
    <s v="13924731879"/>
    <n v="-34.89"/>
    <s v="13487567.89"/>
  </r>
  <r>
    <s v="2021-03-05T19:04:18Z"/>
    <x v="5"/>
    <s v="50162006080"/>
    <s v="13924731879"/>
    <n v="-84.08"/>
    <s v="13487483.81"/>
  </r>
  <r>
    <s v="2021-03-05T19:04:18Z"/>
    <x v="4"/>
    <s v="50162006081"/>
    <s v="13924731879"/>
    <n v="-104.67"/>
    <s v="13487379.14"/>
  </r>
  <r>
    <s v="2021-03-05T19:08:48Z"/>
    <x v="0"/>
    <s v="50162450231"/>
    <s v="13924849699"/>
    <n v="8140"/>
    <s v="13495519.14"/>
  </r>
  <r>
    <s v="2021-03-05T19:08:48Z"/>
    <x v="1"/>
    <s v="50162450232"/>
    <s v="13924849699"/>
    <n v="-16.28"/>
    <s v="13495502.86"/>
  </r>
  <r>
    <s v="2021-03-05T19:08:48Z"/>
    <x v="2"/>
    <s v="50162450233"/>
    <s v="13924849699"/>
    <n v="-40.700000000000003"/>
    <s v="13495462.16"/>
  </r>
  <r>
    <s v="2021-03-05T19:08:48Z"/>
    <x v="3"/>
    <s v="50162450234"/>
    <s v="13924849699"/>
    <n v="-40.700000000000003"/>
    <s v="13495421.46"/>
  </r>
  <r>
    <s v="2021-03-05T19:08:48Z"/>
    <x v="4"/>
    <s v="50162450235"/>
    <s v="13924849699"/>
    <n v="-40.700000000000003"/>
    <s v="13495380.76"/>
  </r>
  <r>
    <s v="2021-03-05T19:08:48Z"/>
    <x v="5"/>
    <s v="50162450236"/>
    <s v="13924849699"/>
    <n v="-196.17"/>
    <s v="13495184.59"/>
  </r>
  <r>
    <s v="2021-03-05T19:09:29Z"/>
    <x v="0"/>
    <s v="50162533786"/>
    <s v="13924864640"/>
    <n v="996"/>
    <s v="13496180.59"/>
  </r>
  <r>
    <s v="2021-03-05T19:09:29Z"/>
    <x v="1"/>
    <s v="50162533787"/>
    <s v="13924864640"/>
    <n v="-1.99"/>
    <s v="13496178.6"/>
  </r>
  <r>
    <s v="2021-03-05T19:09:29Z"/>
    <x v="2"/>
    <s v="50162533788"/>
    <s v="13924864640"/>
    <n v="-4.9800000000000004"/>
    <s v="13496173.62"/>
  </r>
  <r>
    <s v="2021-03-05T19:09:29Z"/>
    <x v="3"/>
    <s v="50162533789"/>
    <s v="13924864640"/>
    <n v="-4.9800000000000004"/>
    <s v="13496168.64"/>
  </r>
  <r>
    <s v="2021-03-05T19:09:29Z"/>
    <x v="4"/>
    <s v="50162533790"/>
    <s v="13924864640"/>
    <n v="-4.9800000000000004"/>
    <s v="13496163.66"/>
  </r>
  <r>
    <s v="2021-03-05T19:09:29Z"/>
    <x v="5"/>
    <s v="50162533791"/>
    <s v="13924864640"/>
    <n v="-24"/>
    <s v="13496139.66"/>
  </r>
  <r>
    <s v="2021-03-05T19:16:36Z"/>
    <x v="0"/>
    <s v="50163237844"/>
    <s v="13924971599"/>
    <n v="1210"/>
    <s v="13497349.66"/>
  </r>
  <r>
    <s v="2021-03-05T19:16:36Z"/>
    <x v="1"/>
    <s v="50163237845"/>
    <s v="13924971599"/>
    <n v="-2.42"/>
    <s v="13497347.24"/>
  </r>
  <r>
    <s v="2021-03-05T19:16:36Z"/>
    <x v="2"/>
    <s v="50163237846"/>
    <s v="13924971599"/>
    <n v="-6.05"/>
    <s v="13497341.19"/>
  </r>
  <r>
    <s v="2021-03-05T19:16:36Z"/>
    <x v="3"/>
    <s v="50163237847"/>
    <s v="13924971599"/>
    <n v="-12.1"/>
    <s v="13497329.09"/>
  </r>
  <r>
    <s v="2021-03-05T19:16:36Z"/>
    <x v="5"/>
    <s v="50163237848"/>
    <s v="13924971599"/>
    <n v="-29.16"/>
    <s v="13497299.93"/>
  </r>
  <r>
    <s v="2021-03-05T19:16:36Z"/>
    <x v="7"/>
    <s v="50163237849"/>
    <s v="13924971599"/>
    <n v="-35.700000000000003"/>
    <s v="13497264.23"/>
  </r>
  <r>
    <s v="2021-03-05T19:16:36Z"/>
    <x v="4"/>
    <s v="50163237850"/>
    <s v="13924971599"/>
    <n v="-36.299999999999997"/>
    <s v="13497227.93"/>
  </r>
  <r>
    <s v="2021-03-05T19:17:14Z"/>
    <x v="0"/>
    <s v="50163305154"/>
    <s v="13925029115"/>
    <n v="4146"/>
    <s v="13501373.93"/>
  </r>
  <r>
    <s v="2021-03-05T19:17:14Z"/>
    <x v="1"/>
    <s v="50163305155"/>
    <s v="13925029115"/>
    <n v="-8.2899999999999991"/>
    <s v="13501365.64"/>
  </r>
  <r>
    <s v="2021-03-05T19:17:14Z"/>
    <x v="2"/>
    <s v="50163305156"/>
    <s v="13925029115"/>
    <n v="-20.73"/>
    <s v="13501344.91"/>
  </r>
  <r>
    <s v="2021-03-05T19:17:14Z"/>
    <x v="3"/>
    <s v="50163305157"/>
    <s v="13925029115"/>
    <n v="-41.46"/>
    <s v="13501303.45"/>
  </r>
  <r>
    <s v="2021-03-05T19:17:14Z"/>
    <x v="5"/>
    <s v="50163305158"/>
    <s v="13925029115"/>
    <n v="-99.92"/>
    <s v="13501203.53"/>
  </r>
  <r>
    <s v="2021-03-05T19:17:14Z"/>
    <x v="4"/>
    <s v="50163305159"/>
    <s v="13925029115"/>
    <n v="-124.38"/>
    <s v="13501079.15"/>
  </r>
  <r>
    <s v="2021-03-05T19:22:10Z"/>
    <x v="0"/>
    <s v="50163781190"/>
    <s v="13925132084"/>
    <n v="6"/>
    <s v="13501085.15"/>
  </r>
  <r>
    <s v="2021-03-05T19:22:10Z"/>
    <x v="1"/>
    <s v="50163781191"/>
    <s v="13925132084"/>
    <n v="-0.01"/>
    <s v="13501085.14"/>
  </r>
  <r>
    <s v="2021-03-05T19:22:10Z"/>
    <x v="3"/>
    <s v="50163781192"/>
    <s v="13925132084"/>
    <n v="-0.06"/>
    <s v="13501085.08"/>
  </r>
  <r>
    <s v="2021-03-05T19:22:10Z"/>
    <x v="5"/>
    <s v="50163781193"/>
    <s v="13925132084"/>
    <n v="-0.14000000000000001"/>
    <s v="13501084.94"/>
  </r>
  <r>
    <s v="2021-03-05T19:22:10Z"/>
    <x v="4"/>
    <s v="50163781194"/>
    <s v="13925132084"/>
    <n v="-0.18"/>
    <s v="13501084.76"/>
  </r>
  <r>
    <s v="2021-03-05T19:22:10Z"/>
    <x v="7"/>
    <s v="50163781195"/>
    <s v="13925132084"/>
    <n v="-0.18"/>
    <s v="13501084.58"/>
  </r>
  <r>
    <s v="2021-03-05T19:23:32Z"/>
    <x v="0"/>
    <s v="50163892087"/>
    <s v="13925070838"/>
    <n v="120"/>
    <s v="13501204.58"/>
  </r>
  <r>
    <s v="2021-03-05T19:23:32Z"/>
    <x v="1"/>
    <s v="50163892088"/>
    <s v="13925070838"/>
    <n v="-0.24"/>
    <s v="13501204.34"/>
  </r>
  <r>
    <s v="2021-03-05T19:23:32Z"/>
    <x v="3"/>
    <s v="50163892089"/>
    <s v="13925070838"/>
    <n v="-1.2"/>
    <s v="13501203.14"/>
  </r>
  <r>
    <s v="2021-03-05T19:23:32Z"/>
    <x v="5"/>
    <s v="50163892090"/>
    <s v="13925070838"/>
    <n v="-2.89"/>
    <s v="13501200.25"/>
  </r>
  <r>
    <s v="2021-03-05T19:23:32Z"/>
    <x v="4"/>
    <s v="50163892091"/>
    <s v="13925070838"/>
    <n v="-3.6"/>
    <s v="13501196.65"/>
  </r>
  <r>
    <s v="2021-03-05T19:32:15Z"/>
    <x v="0"/>
    <s v="50164748611"/>
    <s v="13925311019"/>
    <n v="3520"/>
    <s v="13504716.65"/>
  </r>
  <r>
    <s v="2021-03-05T19:32:15Z"/>
    <x v="1"/>
    <s v="50164748612"/>
    <s v="13925311019"/>
    <n v="-7.04"/>
    <s v="13504709.61"/>
  </r>
  <r>
    <s v="2021-03-05T19:32:15Z"/>
    <x v="2"/>
    <s v="50164748613"/>
    <s v="13925311019"/>
    <n v="-17.600000000000001"/>
    <s v="13504692.01"/>
  </r>
  <r>
    <s v="2021-03-05T19:32:15Z"/>
    <x v="3"/>
    <s v="50164748614"/>
    <s v="13925311019"/>
    <n v="-35.200000000000003"/>
    <s v="13504656.81"/>
  </r>
  <r>
    <s v="2021-03-05T19:32:15Z"/>
    <x v="9"/>
    <s v="50164748615"/>
    <s v="13925311019"/>
    <n v="-70.400000000000006"/>
    <s v="13504586.41"/>
  </r>
  <r>
    <s v="2021-03-05T19:32:15Z"/>
    <x v="5"/>
    <s v="50164748616"/>
    <s v="13925311019"/>
    <n v="-84.83"/>
    <s v="13504501.58"/>
  </r>
  <r>
    <s v="2021-03-05T19:32:15Z"/>
    <x v="7"/>
    <s v="50164748617"/>
    <s v="13925311019"/>
    <n v="-103.84"/>
    <s v="13504397.74"/>
  </r>
  <r>
    <s v="2021-03-05T19:32:15Z"/>
    <x v="4"/>
    <s v="50164748618"/>
    <s v="13925311019"/>
    <n v="-105.6"/>
    <s v="13504292.14"/>
  </r>
  <r>
    <s v="2021-03-05T19:33:22Z"/>
    <x v="0"/>
    <s v="50164878626"/>
    <s v="13925311247"/>
    <n v="168"/>
    <s v="13504460.14"/>
  </r>
  <r>
    <s v="2021-03-05T19:33:22Z"/>
    <x v="1"/>
    <s v="50164878627"/>
    <s v="13925311247"/>
    <n v="-0.34"/>
    <s v="13504459.8"/>
  </r>
  <r>
    <s v="2021-03-05T19:33:22Z"/>
    <x v="3"/>
    <s v="50164878628"/>
    <s v="13925311247"/>
    <n v="-0.84"/>
    <s v="13504458.96"/>
  </r>
  <r>
    <s v="2021-03-05T19:33:22Z"/>
    <x v="4"/>
    <s v="50164878629"/>
    <s v="13925311247"/>
    <n v="-0.84"/>
    <s v="13504458.12"/>
  </r>
  <r>
    <s v="2021-03-05T19:33:22Z"/>
    <x v="5"/>
    <s v="50164878630"/>
    <s v="13925311247"/>
    <n v="-4.05"/>
    <s v="13504454.07"/>
  </r>
  <r>
    <s v="2021-03-05T19:40:12Z"/>
    <x v="0"/>
    <s v="50165518503"/>
    <s v="13925424234"/>
    <n v="432"/>
    <s v="13504886.07"/>
  </r>
  <r>
    <s v="2021-03-05T19:40:12Z"/>
    <x v="1"/>
    <s v="50165518504"/>
    <s v="13925424234"/>
    <n v="-0.86"/>
    <s v="13504885.21"/>
  </r>
  <r>
    <s v="2021-03-05T19:40:12Z"/>
    <x v="2"/>
    <s v="50165518505"/>
    <s v="13925424234"/>
    <n v="-2.16"/>
    <s v="13504883.05"/>
  </r>
  <r>
    <s v="2021-03-05T19:40:12Z"/>
    <x v="3"/>
    <s v="50165518506"/>
    <s v="13925424234"/>
    <n v="-4.32"/>
    <s v="13504878.73"/>
  </r>
  <r>
    <s v="2021-03-05T19:40:12Z"/>
    <x v="5"/>
    <s v="50165518507"/>
    <s v="13925424234"/>
    <n v="-10.41"/>
    <s v="13504868.32"/>
  </r>
  <r>
    <s v="2021-03-05T19:40:12Z"/>
    <x v="4"/>
    <s v="50165518508"/>
    <s v="13925424234"/>
    <n v="-12.96"/>
    <s v="13504855.36"/>
  </r>
  <r>
    <s v="2021-03-05T19:42:39Z"/>
    <x v="0"/>
    <s v="50165773558"/>
    <s v="13925466139"/>
    <n v="216"/>
    <s v="13505071.36"/>
  </r>
  <r>
    <s v="2021-03-05T19:42:39Z"/>
    <x v="1"/>
    <s v="50165773560"/>
    <s v="13925466139"/>
    <n v="-0.43"/>
    <s v="13505070.93"/>
  </r>
  <r>
    <s v="2021-03-05T19:42:39Z"/>
    <x v="2"/>
    <s v="50165773562"/>
    <s v="13925466139"/>
    <n v="-1.08"/>
    <s v="13505069.85"/>
  </r>
  <r>
    <s v="2021-03-05T19:42:39Z"/>
    <x v="3"/>
    <s v="50165773563"/>
    <s v="13925466139"/>
    <n v="-2.16"/>
    <s v="13505067.69"/>
  </r>
  <r>
    <s v="2021-03-05T19:42:39Z"/>
    <x v="5"/>
    <s v="50165773564"/>
    <s v="13925466139"/>
    <n v="-5.21"/>
    <s v="13505062.48"/>
  </r>
  <r>
    <s v="2021-03-05T19:42:39Z"/>
    <x v="4"/>
    <s v="50165773565"/>
    <s v="13925466139"/>
    <n v="-6.48"/>
    <s v="13505056"/>
  </r>
  <r>
    <s v="2021-03-05T19:44:37Z"/>
    <x v="0"/>
    <s v="50165955600"/>
    <s v="13925474412"/>
    <n v="456"/>
    <s v="13505512"/>
  </r>
  <r>
    <s v="2021-03-05T19:44:37Z"/>
    <x v="1"/>
    <s v="50165955601"/>
    <s v="13925474412"/>
    <n v="-0.91"/>
    <s v="13505511.09"/>
  </r>
  <r>
    <s v="2021-03-05T19:44:37Z"/>
    <x v="2"/>
    <s v="50165955602"/>
    <s v="13925474412"/>
    <n v="-2.2799999999999998"/>
    <s v="13505508.81"/>
  </r>
  <r>
    <s v="2021-03-05T19:44:37Z"/>
    <x v="3"/>
    <s v="50165955603"/>
    <s v="13925474412"/>
    <n v="-2.2799999999999998"/>
    <s v="13505506.53"/>
  </r>
  <r>
    <s v="2021-03-05T19:44:37Z"/>
    <x v="4"/>
    <s v="50165955604"/>
    <s v="13925474412"/>
    <n v="-2.2799999999999998"/>
    <s v="13505504.25"/>
  </r>
  <r>
    <s v="2021-03-05T19:44:37Z"/>
    <x v="5"/>
    <s v="50165955605"/>
    <s v="13925474412"/>
    <n v="-10.99"/>
    <s v="13505493.26"/>
  </r>
  <r>
    <s v="2021-03-05T19:53:48Z"/>
    <x v="0"/>
    <s v="50166846740"/>
    <s v="13925611584"/>
    <n v="2836"/>
    <s v="13508329.26"/>
  </r>
  <r>
    <s v="2021-03-05T19:53:48Z"/>
    <x v="1"/>
    <s v="50166846741"/>
    <s v="13925611584"/>
    <n v="-5.67"/>
    <s v="13508323.59"/>
  </r>
  <r>
    <s v="2021-03-05T19:53:48Z"/>
    <x v="2"/>
    <s v="50166846742"/>
    <s v="13925611584"/>
    <n v="-14.18"/>
    <s v="13508309.41"/>
  </r>
  <r>
    <s v="2021-03-05T19:53:48Z"/>
    <x v="3"/>
    <s v="50166846743"/>
    <s v="13925611584"/>
    <n v="-14.18"/>
    <s v="13508295.23"/>
  </r>
  <r>
    <s v="2021-03-05T19:53:48Z"/>
    <x v="4"/>
    <s v="50166846744"/>
    <s v="13925611584"/>
    <n v="-14.18"/>
    <s v="13508281.05"/>
  </r>
  <r>
    <s v="2021-03-05T19:53:48Z"/>
    <x v="5"/>
    <s v="50166846745"/>
    <s v="13925611584"/>
    <n v="-68.349999999999994"/>
    <s v="13508212.7"/>
  </r>
  <r>
    <s v="2021-03-05T19:54:06Z"/>
    <x v="0"/>
    <s v="50166857900"/>
    <s v="13925646154"/>
    <n v="332"/>
    <s v="13508544.7"/>
  </r>
  <r>
    <s v="2021-03-05T19:54:06Z"/>
    <x v="1"/>
    <s v="50166857901"/>
    <s v="13925646154"/>
    <n v="-0.66"/>
    <s v="13508544.04"/>
  </r>
  <r>
    <s v="2021-03-05T19:54:06Z"/>
    <x v="2"/>
    <s v="50166857902"/>
    <s v="13925646154"/>
    <n v="-1.66"/>
    <s v="13508542.38"/>
  </r>
  <r>
    <s v="2021-03-05T19:54:06Z"/>
    <x v="3"/>
    <s v="50166857903"/>
    <s v="13925646154"/>
    <n v="-1.66"/>
    <s v="13508540.72"/>
  </r>
  <r>
    <s v="2021-03-05T19:54:06Z"/>
    <x v="4"/>
    <s v="50166857904"/>
    <s v="13925646154"/>
    <n v="-1.66"/>
    <s v="13508539.06"/>
  </r>
  <r>
    <s v="2021-03-05T19:54:06Z"/>
    <x v="5"/>
    <s v="50166857905"/>
    <s v="13925646154"/>
    <n v="-8"/>
    <s v="13508531.06"/>
  </r>
  <r>
    <s v="2021-03-05T20:15:38Z"/>
    <x v="0"/>
    <s v="50168941064"/>
    <s v="13925991507"/>
    <n v="4"/>
    <s v="13508535.06"/>
  </r>
  <r>
    <s v="2021-03-05T20:15:38Z"/>
    <x v="3"/>
    <s v="50168941065"/>
    <s v="13925991507"/>
    <n v="-0.02"/>
    <s v="13508535.04"/>
  </r>
  <r>
    <s v="2021-03-05T20:15:38Z"/>
    <x v="4"/>
    <s v="50168941066"/>
    <s v="13925991507"/>
    <n v="-0.02"/>
    <s v="13508535.02"/>
  </r>
  <r>
    <s v="2021-03-05T20:15:38Z"/>
    <x v="5"/>
    <s v="50168941067"/>
    <s v="13925991507"/>
    <n v="-0.1"/>
    <s v="13508534.92"/>
  </r>
  <r>
    <s v="2021-03-05T20:15:47Z"/>
    <x v="0"/>
    <s v="50168969799"/>
    <s v="13926034065"/>
    <n v="236"/>
    <s v="13508770.92"/>
  </r>
  <r>
    <s v="2021-03-05T20:15:47Z"/>
    <x v="1"/>
    <s v="50168969800"/>
    <s v="13926034065"/>
    <n v="-0.47"/>
    <s v="13508770.45"/>
  </r>
  <r>
    <s v="2021-03-05T20:15:47Z"/>
    <x v="2"/>
    <s v="50168969801"/>
    <s v="13926034065"/>
    <n v="-1.18"/>
    <s v="13508769.27"/>
  </r>
  <r>
    <s v="2021-03-05T20:15:47Z"/>
    <x v="3"/>
    <s v="50168969802"/>
    <s v="13926034065"/>
    <n v="-2.36"/>
    <s v="13508766.91"/>
  </r>
  <r>
    <s v="2021-03-05T20:15:47Z"/>
    <x v="5"/>
    <s v="50168969803"/>
    <s v="13926034065"/>
    <n v="-5.69"/>
    <s v="13508761.22"/>
  </r>
  <r>
    <s v="2021-03-05T20:15:47Z"/>
    <x v="7"/>
    <s v="50168969804"/>
    <s v="13926034065"/>
    <n v="-6.96"/>
    <s v="13508754.26"/>
  </r>
  <r>
    <s v="2021-03-05T20:15:47Z"/>
    <x v="4"/>
    <s v="50168969805"/>
    <s v="13926034065"/>
    <n v="-7.08"/>
    <s v="13508747.18"/>
  </r>
  <r>
    <s v="2021-03-05T20:18:36Z"/>
    <x v="0"/>
    <s v="50169239092"/>
    <s v="13926081118"/>
    <n v="3600"/>
    <s v="13512347.18"/>
  </r>
  <r>
    <s v="2021-03-05T20:18:36Z"/>
    <x v="1"/>
    <s v="50169239093"/>
    <s v="13926081118"/>
    <n v="-7.2"/>
    <s v="13512339.98"/>
  </r>
  <r>
    <s v="2021-03-05T20:18:36Z"/>
    <x v="2"/>
    <s v="50169239094"/>
    <s v="13926081118"/>
    <n v="-18"/>
    <s v="13512321.98"/>
  </r>
  <r>
    <s v="2021-03-05T20:18:36Z"/>
    <x v="3"/>
    <s v="50169239095"/>
    <s v="13926081118"/>
    <n v="-36"/>
    <s v="13512285.98"/>
  </r>
  <r>
    <s v="2021-03-05T20:18:36Z"/>
    <x v="5"/>
    <s v="50169239096"/>
    <s v="13926081118"/>
    <n v="-86.76"/>
    <s v="13512199.22"/>
  </r>
  <r>
    <s v="2021-03-05T20:18:36Z"/>
    <x v="7"/>
    <s v="50169239097"/>
    <s v="13926081118"/>
    <n v="-106.2"/>
    <s v="13512093.02"/>
  </r>
  <r>
    <s v="2021-03-05T20:18:36Z"/>
    <x v="4"/>
    <s v="50169239098"/>
    <s v="13926081118"/>
    <n v="-108"/>
    <s v="13511985.02"/>
  </r>
  <r>
    <s v="2021-03-05T20:20:26Z"/>
    <x v="0"/>
    <s v="50169403975"/>
    <s v="13926081437"/>
    <n v="912"/>
    <s v="13512897.02"/>
  </r>
  <r>
    <s v="2021-03-05T20:20:26Z"/>
    <x v="1"/>
    <s v="50169403976"/>
    <s v="13926081437"/>
    <n v="-1.82"/>
    <s v="13512895.2"/>
  </r>
  <r>
    <s v="2021-03-05T20:20:26Z"/>
    <x v="2"/>
    <s v="50169403977"/>
    <s v="13926081437"/>
    <n v="-4.5599999999999996"/>
    <s v="13512890.64"/>
  </r>
  <r>
    <s v="2021-03-05T20:20:26Z"/>
    <x v="3"/>
    <s v="50169403978"/>
    <s v="13926081437"/>
    <n v="-4.5599999999999996"/>
    <s v="13512886.08"/>
  </r>
  <r>
    <s v="2021-03-05T20:20:26Z"/>
    <x v="4"/>
    <s v="50169403979"/>
    <s v="13926081437"/>
    <n v="-4.5599999999999996"/>
    <s v="13512881.52"/>
  </r>
  <r>
    <s v="2021-03-05T20:20:26Z"/>
    <x v="9"/>
    <s v="50169403980"/>
    <s v="13926081437"/>
    <n v="-18.239999999999998"/>
    <s v="13512863.28"/>
  </r>
  <r>
    <s v="2021-03-05T20:20:26Z"/>
    <x v="5"/>
    <s v="50169403981"/>
    <s v="13926081437"/>
    <n v="-21.98"/>
    <s v="13512841.3"/>
  </r>
  <r>
    <s v="2021-03-05T20:21:47Z"/>
    <x v="0"/>
    <s v="50169542597"/>
    <s v="13926140055"/>
    <n v="1400"/>
    <s v="13514241.3"/>
  </r>
  <r>
    <s v="2021-03-05T20:21:47Z"/>
    <x v="1"/>
    <s v="50169542598"/>
    <s v="13926140055"/>
    <n v="-2.8"/>
    <s v="13514238.5"/>
  </r>
  <r>
    <s v="2021-03-05T20:21:47Z"/>
    <x v="2"/>
    <s v="50169542599"/>
    <s v="13926140055"/>
    <n v="-7"/>
    <s v="13514231.5"/>
  </r>
  <r>
    <s v="2021-03-05T20:21:47Z"/>
    <x v="3"/>
    <s v="50169542600"/>
    <s v="13926140055"/>
    <n v="-7"/>
    <s v="13514224.5"/>
  </r>
  <r>
    <s v="2021-03-05T20:21:47Z"/>
    <x v="4"/>
    <s v="50169542601"/>
    <s v="13926140055"/>
    <n v="-7"/>
    <s v="13514217.5"/>
  </r>
  <r>
    <s v="2021-03-05T20:21:47Z"/>
    <x v="5"/>
    <s v="50169542602"/>
    <s v="13926140055"/>
    <n v="-33.74"/>
    <s v="13514183.76"/>
  </r>
  <r>
    <s v="2021-03-05T20:25:22Z"/>
    <x v="0"/>
    <s v="50169852046"/>
    <s v="13926165503"/>
    <n v="588"/>
    <s v="13514771.76"/>
  </r>
  <r>
    <s v="2021-03-05T20:25:22Z"/>
    <x v="1"/>
    <s v="50169852047"/>
    <s v="13926165503"/>
    <n v="-1.18"/>
    <s v="13514770.58"/>
  </r>
  <r>
    <s v="2021-03-05T20:25:22Z"/>
    <x v="2"/>
    <s v="50169852048"/>
    <s v="13926165503"/>
    <n v="-2.94"/>
    <s v="13514767.64"/>
  </r>
  <r>
    <s v="2021-03-05T20:25:22Z"/>
    <x v="3"/>
    <s v="50169852049"/>
    <s v="13926165503"/>
    <n v="-2.94"/>
    <s v="13514764.7"/>
  </r>
  <r>
    <s v="2021-03-05T20:25:22Z"/>
    <x v="4"/>
    <s v="50169852050"/>
    <s v="13926165503"/>
    <n v="-2.94"/>
    <s v="13514761.76"/>
  </r>
  <r>
    <s v="2021-03-05T20:25:22Z"/>
    <x v="5"/>
    <s v="50169852051"/>
    <s v="13926165503"/>
    <n v="-14.17"/>
    <s v="13514747.59"/>
  </r>
  <r>
    <s v="2021-03-05T20:25:47Z"/>
    <x v="0"/>
    <s v="50169889604"/>
    <s v="13926140926"/>
    <n v="54"/>
    <s v="13514801.59"/>
  </r>
  <r>
    <s v="2021-03-05T20:25:47Z"/>
    <x v="1"/>
    <s v="50169889605"/>
    <s v="13926140926"/>
    <n v="-0.11"/>
    <s v="13514801.48"/>
  </r>
  <r>
    <s v="2021-03-05T20:25:47Z"/>
    <x v="3"/>
    <s v="50169889606"/>
    <s v="13926140926"/>
    <n v="-0.54"/>
    <s v="13514800.94"/>
  </r>
  <r>
    <s v="2021-03-05T20:25:47Z"/>
    <x v="5"/>
    <s v="50169889607"/>
    <s v="13926140926"/>
    <n v="-1.3"/>
    <s v="13514799.64"/>
  </r>
  <r>
    <s v="2021-03-05T20:25:47Z"/>
    <x v="4"/>
    <s v="50169889608"/>
    <s v="13926140926"/>
    <n v="-1.62"/>
    <s v="13514798.02"/>
  </r>
  <r>
    <s v="2021-03-05T20:29:29Z"/>
    <x v="0"/>
    <s v="50170217175"/>
    <s v="13926203794"/>
    <n v="42"/>
    <s v="13514840.02"/>
  </r>
  <r>
    <s v="2021-03-05T20:29:29Z"/>
    <x v="1"/>
    <s v="50170217176"/>
    <s v="13926203794"/>
    <n v="-0.08"/>
    <s v="13514839.94"/>
  </r>
  <r>
    <s v="2021-03-05T20:29:29Z"/>
    <x v="3"/>
    <s v="50170217177"/>
    <s v="13926203794"/>
    <n v="-0.42"/>
    <s v="13514839.52"/>
  </r>
  <r>
    <s v="2021-03-05T20:29:29Z"/>
    <x v="5"/>
    <s v="50170217178"/>
    <s v="13926203794"/>
    <n v="-1.01"/>
    <s v="13514838.51"/>
  </r>
  <r>
    <s v="2021-03-05T20:29:29Z"/>
    <x v="4"/>
    <s v="50170217179"/>
    <s v="13926203794"/>
    <n v="-1.26"/>
    <s v="13514837.25"/>
  </r>
  <r>
    <s v="2021-03-05T20:32:42Z"/>
    <x v="0"/>
    <s v="50170556217"/>
    <s v="13926285504"/>
    <n v="21770"/>
    <s v="13536607.25"/>
  </r>
  <r>
    <s v="2021-03-05T20:32:42Z"/>
    <x v="1"/>
    <s v="50170556218"/>
    <s v="13926285504"/>
    <n v="-43.54"/>
    <s v="13536563.71"/>
  </r>
  <r>
    <s v="2021-03-05T20:32:42Z"/>
    <x v="2"/>
    <s v="50170556219"/>
    <s v="13926285504"/>
    <n v="-108.85"/>
    <s v="13536454.86"/>
  </r>
  <r>
    <s v="2021-03-05T20:32:42Z"/>
    <x v="3"/>
    <s v="50170556220"/>
    <s v="13926285504"/>
    <n v="-217.7"/>
    <s v="13536237.16"/>
  </r>
  <r>
    <s v="2021-03-05T20:32:42Z"/>
    <x v="5"/>
    <s v="50170556221"/>
    <s v="13926285504"/>
    <n v="-524.66"/>
    <s v="13535712.5"/>
  </r>
  <r>
    <s v="2021-03-05T20:32:42Z"/>
    <x v="4"/>
    <s v="50170556222"/>
    <s v="13926285504"/>
    <n v="-653.1"/>
    <s v="13535059.4"/>
  </r>
  <r>
    <s v="2021-03-05T20:35:50Z"/>
    <x v="0"/>
    <s v="50170827882"/>
    <s v="13926360162"/>
    <n v="246"/>
    <s v="13535305.4"/>
  </r>
  <r>
    <s v="2021-03-05T20:35:50Z"/>
    <x v="1"/>
    <s v="50170827883"/>
    <s v="13926360162"/>
    <n v="-0.49"/>
    <s v="13535304.91"/>
  </r>
  <r>
    <s v="2021-03-05T20:35:50Z"/>
    <x v="2"/>
    <s v="50170827884"/>
    <s v="13926360162"/>
    <n v="-1.23"/>
    <s v="13535303.68"/>
  </r>
  <r>
    <s v="2021-03-05T20:35:50Z"/>
    <x v="3"/>
    <s v="50170827885"/>
    <s v="13926360162"/>
    <n v="-1.23"/>
    <s v="13535302.45"/>
  </r>
  <r>
    <s v="2021-03-05T20:35:50Z"/>
    <x v="4"/>
    <s v="50170827886"/>
    <s v="13926360162"/>
    <n v="-1.23"/>
    <s v="13535301.22"/>
  </r>
  <r>
    <s v="2021-03-05T20:35:50Z"/>
    <x v="5"/>
    <s v="50170827887"/>
    <s v="13926360162"/>
    <n v="-5.93"/>
    <s v="13535295.29"/>
  </r>
  <r>
    <s v="2021-03-05T20:40:49Z"/>
    <x v="0"/>
    <s v="50171276284"/>
    <s v="13926381859"/>
    <n v="264"/>
    <s v="13535559.29"/>
  </r>
  <r>
    <s v="2021-03-05T20:40:49Z"/>
    <x v="1"/>
    <s v="50171276285"/>
    <s v="13926381859"/>
    <n v="-0.53"/>
    <s v="13535558.76"/>
  </r>
  <r>
    <s v="2021-03-05T20:40:49Z"/>
    <x v="2"/>
    <s v="50171276286"/>
    <s v="13926381859"/>
    <n v="-1.32"/>
    <s v="13535557.44"/>
  </r>
  <r>
    <s v="2021-03-05T20:40:49Z"/>
    <x v="3"/>
    <s v="50171276287"/>
    <s v="13926381859"/>
    <n v="-1.32"/>
    <s v="13535556.12"/>
  </r>
  <r>
    <s v="2021-03-05T20:40:49Z"/>
    <x v="4"/>
    <s v="50171276288"/>
    <s v="13926381859"/>
    <n v="-1.32"/>
    <s v="13535554.8"/>
  </r>
  <r>
    <s v="2021-03-05T20:40:49Z"/>
    <x v="5"/>
    <s v="50171276289"/>
    <s v="13926381859"/>
    <n v="-6.36"/>
    <s v="13535548.44"/>
  </r>
  <r>
    <s v="2021-03-05T20:44:44Z"/>
    <x v="0"/>
    <s v="50171615494"/>
    <s v="13926430823"/>
    <n v="6902"/>
    <s v="13542450.44"/>
  </r>
  <r>
    <s v="2021-03-05T20:44:44Z"/>
    <x v="1"/>
    <s v="50171615495"/>
    <s v="13926430823"/>
    <n v="-13.8"/>
    <s v="13542436.64"/>
  </r>
  <r>
    <s v="2021-03-05T20:44:44Z"/>
    <x v="2"/>
    <s v="50171615496"/>
    <s v="13926430823"/>
    <n v="-34.51"/>
    <s v="13542402.13"/>
  </r>
  <r>
    <s v="2021-03-05T20:44:44Z"/>
    <x v="3"/>
    <s v="50171615497"/>
    <s v="13926430823"/>
    <n v="-69.02"/>
    <s v="13542333.11"/>
  </r>
  <r>
    <s v="2021-03-05T20:44:44Z"/>
    <x v="5"/>
    <s v="50171615498"/>
    <s v="13926430823"/>
    <n v="-166.34"/>
    <s v="13542166.77"/>
  </r>
  <r>
    <s v="2021-03-05T20:44:44Z"/>
    <x v="7"/>
    <s v="50171615499"/>
    <s v="13926430823"/>
    <n v="-203.61"/>
    <s v="13541963.16"/>
  </r>
  <r>
    <s v="2021-03-05T20:44:44Z"/>
    <x v="4"/>
    <s v="50171615500"/>
    <s v="13926430823"/>
    <n v="-207.06"/>
    <s v="13541756.1"/>
  </r>
  <r>
    <s v="2021-03-05T20:54:31Z"/>
    <x v="0"/>
    <s v="50172486211"/>
    <s v="13926613391"/>
    <n v="3930"/>
    <s v="13545686.1"/>
  </r>
  <r>
    <s v="2021-03-05T20:54:31Z"/>
    <x v="1"/>
    <s v="50172486212"/>
    <s v="13926613391"/>
    <n v="-7.86"/>
    <s v="13545678.24"/>
  </r>
  <r>
    <s v="2021-03-05T20:54:31Z"/>
    <x v="2"/>
    <s v="50172486213"/>
    <s v="13926613391"/>
    <n v="-19.649999999999999"/>
    <s v="13545658.59"/>
  </r>
  <r>
    <s v="2021-03-05T20:54:31Z"/>
    <x v="3"/>
    <s v="50172486214"/>
    <s v="13926613391"/>
    <n v="-39.299999999999997"/>
    <s v="13545619.29"/>
  </r>
  <r>
    <s v="2021-03-05T20:54:31Z"/>
    <x v="5"/>
    <s v="50172486216"/>
    <s v="13926613391"/>
    <n v="-94.71"/>
    <s v="13545524.58"/>
  </r>
  <r>
    <s v="2021-03-05T20:54:31Z"/>
    <x v="4"/>
    <s v="50172486217"/>
    <s v="13926613391"/>
    <n v="-117.9"/>
    <s v="13545406.68"/>
  </r>
  <r>
    <s v="2021-03-05T20:54:31Z"/>
    <x v="11"/>
    <s v="50172486220"/>
    <s v="13926613391"/>
    <n v="-235.8"/>
    <s v="13545170.88"/>
  </r>
  <r>
    <s v="2021-03-05T20:58:04Z"/>
    <x v="0"/>
    <s v="50172787974"/>
    <s v="13926659503"/>
    <n v="324"/>
    <s v="13545494.88"/>
  </r>
  <r>
    <s v="2021-03-05T20:58:04Z"/>
    <x v="1"/>
    <s v="50172787975"/>
    <s v="13926659503"/>
    <n v="-0.65"/>
    <s v="13545494.23"/>
  </r>
  <r>
    <s v="2021-03-05T20:58:04Z"/>
    <x v="2"/>
    <s v="50172787976"/>
    <s v="13926659503"/>
    <n v="-1.62"/>
    <s v="13545492.61"/>
  </r>
  <r>
    <s v="2021-03-05T20:58:04Z"/>
    <x v="3"/>
    <s v="50172787977"/>
    <s v="13926659503"/>
    <n v="-3.24"/>
    <s v="13545489.37"/>
  </r>
  <r>
    <s v="2021-03-05T20:58:04Z"/>
    <x v="5"/>
    <s v="50172787978"/>
    <s v="13926659503"/>
    <n v="-7.81"/>
    <s v="13545481.56"/>
  </r>
  <r>
    <s v="2021-03-05T20:58:04Z"/>
    <x v="7"/>
    <s v="50172787979"/>
    <s v="13926659503"/>
    <n v="-9.56"/>
    <s v="13545472"/>
  </r>
  <r>
    <s v="2021-03-05T20:58:04Z"/>
    <x v="4"/>
    <s v="50172787980"/>
    <s v="13926659503"/>
    <n v="-9.7200000000000006"/>
    <s v="13545462.28"/>
  </r>
  <r>
    <s v="2021-03-05T21:00:26Z"/>
    <x v="0"/>
    <s v="50172989009"/>
    <s v="13926713244"/>
    <n v="2815"/>
    <s v="13548277.28"/>
  </r>
  <r>
    <s v="2021-03-05T21:00:26Z"/>
    <x v="1"/>
    <s v="50172989010"/>
    <s v="13926713244"/>
    <n v="-5.63"/>
    <s v="13548271.65"/>
  </r>
  <r>
    <s v="2021-03-05T21:00:26Z"/>
    <x v="2"/>
    <s v="50172989011"/>
    <s v="13926713244"/>
    <n v="-14.08"/>
    <s v="13548257.57"/>
  </r>
  <r>
    <s v="2021-03-05T21:00:26Z"/>
    <x v="3"/>
    <s v="50172989012"/>
    <s v="13926713244"/>
    <n v="-28.15"/>
    <s v="13548229.42"/>
  </r>
  <r>
    <s v="2021-03-05T21:00:26Z"/>
    <x v="5"/>
    <s v="50172989013"/>
    <s v="13926713244"/>
    <n v="-67.84"/>
    <s v="13548161.58"/>
  </r>
  <r>
    <s v="2021-03-05T21:00:26Z"/>
    <x v="7"/>
    <s v="50172989014"/>
    <s v="13926713244"/>
    <n v="-83.04"/>
    <s v="13548078.54"/>
  </r>
  <r>
    <s v="2021-03-05T21:00:26Z"/>
    <x v="4"/>
    <s v="50172989015"/>
    <s v="13926713244"/>
    <n v="-84.45"/>
    <s v="13547994.09"/>
  </r>
  <r>
    <s v="2021-03-05T21:01:56Z"/>
    <x v="0"/>
    <s v="50173116859"/>
    <s v="13926720421"/>
    <n v="330"/>
    <s v="13548324.09"/>
  </r>
  <r>
    <s v="2021-03-05T21:01:56Z"/>
    <x v="1"/>
    <s v="50173116860"/>
    <s v="13926720421"/>
    <n v="-0.66"/>
    <s v="13548323.43"/>
  </r>
  <r>
    <s v="2021-03-05T21:01:56Z"/>
    <x v="2"/>
    <s v="50173116861"/>
    <s v="13926720421"/>
    <n v="-1.65"/>
    <s v="13548321.78"/>
  </r>
  <r>
    <s v="2021-03-05T21:01:56Z"/>
    <x v="3"/>
    <s v="50173116862"/>
    <s v="13926720421"/>
    <n v="-3.3"/>
    <s v="13548318.48"/>
  </r>
  <r>
    <s v="2021-03-05T21:01:56Z"/>
    <x v="5"/>
    <s v="50173116863"/>
    <s v="13926720421"/>
    <n v="-7.95"/>
    <s v="13548310.53"/>
  </r>
  <r>
    <s v="2021-03-05T21:01:56Z"/>
    <x v="4"/>
    <s v="50173116864"/>
    <s v="13926720421"/>
    <n v="-9.9"/>
    <s v="13548300.63"/>
  </r>
  <r>
    <s v="2021-03-05T21:09:28Z"/>
    <x v="0"/>
    <s v="50173765992"/>
    <s v="13926845367"/>
    <n v="312"/>
    <s v="13548612.63"/>
  </r>
  <r>
    <s v="2021-03-05T21:09:28Z"/>
    <x v="1"/>
    <s v="50173765993"/>
    <s v="13926845367"/>
    <n v="-0.62"/>
    <s v="13548612.01"/>
  </r>
  <r>
    <s v="2021-03-05T21:09:28Z"/>
    <x v="2"/>
    <s v="50173765994"/>
    <s v="13926845367"/>
    <n v="-1.56"/>
    <s v="13548610.45"/>
  </r>
  <r>
    <s v="2021-03-05T21:09:28Z"/>
    <x v="3"/>
    <s v="50173765995"/>
    <s v="13926845367"/>
    <n v="-1.56"/>
    <s v="13548608.89"/>
  </r>
  <r>
    <s v="2021-03-05T21:09:28Z"/>
    <x v="4"/>
    <s v="50173765996"/>
    <s v="13926845367"/>
    <n v="-1.56"/>
    <s v="13548607.33"/>
  </r>
  <r>
    <s v="2021-03-05T21:09:28Z"/>
    <x v="5"/>
    <s v="50173765997"/>
    <s v="13926845367"/>
    <n v="-7.52"/>
    <s v="13548599.81"/>
  </r>
  <r>
    <s v="2021-03-05T21:09:51Z"/>
    <x v="0"/>
    <s v="50173804609"/>
    <s v="13926845460"/>
    <n v="360"/>
    <s v="13548959.81"/>
  </r>
  <r>
    <s v="2021-03-05T21:09:51Z"/>
    <x v="1"/>
    <s v="50173804610"/>
    <s v="13926845460"/>
    <n v="-0.72"/>
    <s v="13548959.09"/>
  </r>
  <r>
    <s v="2021-03-05T21:09:51Z"/>
    <x v="2"/>
    <s v="50173804611"/>
    <s v="13926845460"/>
    <n v="-1.8"/>
    <s v="13548957.29"/>
  </r>
  <r>
    <s v="2021-03-05T21:09:51Z"/>
    <x v="3"/>
    <s v="50173804612"/>
    <s v="13926845460"/>
    <n v="-1.8"/>
    <s v="13548955.49"/>
  </r>
  <r>
    <s v="2021-03-05T21:09:51Z"/>
    <x v="4"/>
    <s v="50173804613"/>
    <s v="13926845460"/>
    <n v="-1.8"/>
    <s v="13548953.69"/>
  </r>
  <r>
    <s v="2021-03-05T21:09:51Z"/>
    <x v="5"/>
    <s v="50173804614"/>
    <s v="13926845460"/>
    <n v="-8.68"/>
    <s v="13548945.01"/>
  </r>
  <r>
    <s v="2021-03-05T21:12:51Z"/>
    <x v="0"/>
    <s v="50174039589"/>
    <s v="13926926011"/>
    <n v="1289"/>
    <s v="13550234.01"/>
  </r>
  <r>
    <s v="2021-03-05T21:12:51Z"/>
    <x v="1"/>
    <s v="50174039590"/>
    <s v="13926926011"/>
    <n v="-2.58"/>
    <s v="13550231.43"/>
  </r>
  <r>
    <s v="2021-03-05T21:12:51Z"/>
    <x v="2"/>
    <s v="50174039591"/>
    <s v="13926926011"/>
    <n v="-6.45"/>
    <s v="13550224.98"/>
  </r>
  <r>
    <s v="2021-03-05T21:12:51Z"/>
    <x v="3"/>
    <s v="50174039592"/>
    <s v="13926926011"/>
    <n v="-12.89"/>
    <s v="13550212.09"/>
  </r>
  <r>
    <s v="2021-03-05T21:12:51Z"/>
    <x v="5"/>
    <s v="50174039593"/>
    <s v="13926926011"/>
    <n v="-31.06"/>
    <s v="13550181.03"/>
  </r>
  <r>
    <s v="2021-03-05T21:12:51Z"/>
    <x v="4"/>
    <s v="50174039594"/>
    <s v="13926926011"/>
    <n v="-38.67"/>
    <s v="13550142.36"/>
  </r>
  <r>
    <s v="2021-03-05T21:14:44Z"/>
    <x v="0"/>
    <s v="50174181898"/>
    <s v="13926912662"/>
    <n v="1921"/>
    <s v="13552063.36"/>
  </r>
  <r>
    <s v="2021-03-05T21:14:44Z"/>
    <x v="1"/>
    <s v="50174181899"/>
    <s v="13926912662"/>
    <n v="-3.84"/>
    <s v="13552059.52"/>
  </r>
  <r>
    <s v="2021-03-05T21:14:44Z"/>
    <x v="2"/>
    <s v="50174181900"/>
    <s v="13926912662"/>
    <n v="-9.61"/>
    <s v="13552049.91"/>
  </r>
  <r>
    <s v="2021-03-05T21:14:44Z"/>
    <x v="3"/>
    <s v="50174181901"/>
    <s v="13926912662"/>
    <n v="-9.61"/>
    <s v="13552040.3"/>
  </r>
  <r>
    <s v="2021-03-05T21:14:44Z"/>
    <x v="4"/>
    <s v="50174181902"/>
    <s v="13926912662"/>
    <n v="-9.61"/>
    <s v="13552030.69"/>
  </r>
  <r>
    <s v="2021-03-05T21:14:44Z"/>
    <x v="5"/>
    <s v="50174181903"/>
    <s v="13926912662"/>
    <n v="-46.3"/>
    <s v="13551984.39"/>
  </r>
  <r>
    <s v="2021-03-05T21:22:36Z"/>
    <x v="0"/>
    <s v="50174835810"/>
    <s v="13927055395"/>
    <n v="1867"/>
    <s v="13553851.39"/>
  </r>
  <r>
    <s v="2021-03-05T21:22:36Z"/>
    <x v="1"/>
    <s v="50174835811"/>
    <s v="13927055395"/>
    <n v="-3.73"/>
    <s v="13553847.66"/>
  </r>
  <r>
    <s v="2021-03-05T21:22:36Z"/>
    <x v="2"/>
    <s v="50174835812"/>
    <s v="13927055395"/>
    <n v="-9.34"/>
    <s v="13553838.32"/>
  </r>
  <r>
    <s v="2021-03-05T21:22:36Z"/>
    <x v="3"/>
    <s v="50174835813"/>
    <s v="13927055395"/>
    <n v="-18.670000000000002"/>
    <s v="13553819.65"/>
  </r>
  <r>
    <s v="2021-03-05T21:22:36Z"/>
    <x v="9"/>
    <s v="50174835814"/>
    <s v="13927055395"/>
    <n v="-37.340000000000003"/>
    <s v="13553782.31"/>
  </r>
  <r>
    <s v="2021-03-05T21:22:36Z"/>
    <x v="5"/>
    <s v="50174835815"/>
    <s v="13927055395"/>
    <n v="-44.99"/>
    <s v="13553737.32"/>
  </r>
  <r>
    <s v="2021-03-05T21:22:36Z"/>
    <x v="7"/>
    <s v="50174835816"/>
    <s v="13927055395"/>
    <n v="-55.08"/>
    <s v="13553682.24"/>
  </r>
  <r>
    <s v="2021-03-05T21:22:36Z"/>
    <x v="4"/>
    <s v="50174835818"/>
    <s v="13927055395"/>
    <n v="-56.01"/>
    <s v="13553626.23"/>
  </r>
  <r>
    <s v="2021-03-05T21:24:27Z"/>
    <x v="0"/>
    <s v="50174960477"/>
    <s v="13927101026"/>
    <n v="318"/>
    <s v="13553944.23"/>
  </r>
  <r>
    <s v="2021-03-05T21:24:27Z"/>
    <x v="1"/>
    <s v="50174960478"/>
    <s v="13927101026"/>
    <n v="-0.64"/>
    <s v="13553943.59"/>
  </r>
  <r>
    <s v="2021-03-05T21:24:27Z"/>
    <x v="2"/>
    <s v="50174960479"/>
    <s v="13927101026"/>
    <n v="-1.59"/>
    <s v="13553942"/>
  </r>
  <r>
    <s v="2021-03-05T21:24:27Z"/>
    <x v="3"/>
    <s v="50174960480"/>
    <s v="13927101026"/>
    <n v="-1.59"/>
    <s v="13553940.41"/>
  </r>
  <r>
    <s v="2021-03-05T21:24:27Z"/>
    <x v="4"/>
    <s v="50174960481"/>
    <s v="13927101026"/>
    <n v="-1.59"/>
    <s v="13553938.82"/>
  </r>
  <r>
    <s v="2021-03-05T21:24:27Z"/>
    <x v="5"/>
    <s v="50174960482"/>
    <s v="13927101026"/>
    <n v="-7.66"/>
    <s v="13553931.16"/>
  </r>
  <r>
    <s v="2021-03-05T21:26:28Z"/>
    <x v="0"/>
    <s v="50175134241"/>
    <s v="13927119306"/>
    <n v="24"/>
    <s v="13553955.16"/>
  </r>
  <r>
    <s v="2021-03-05T21:26:28Z"/>
    <x v="1"/>
    <s v="50175134242"/>
    <s v="13927119306"/>
    <n v="-0.05"/>
    <s v="13553955.11"/>
  </r>
  <r>
    <s v="2021-03-05T21:26:28Z"/>
    <x v="3"/>
    <s v="50175134243"/>
    <s v="13927119306"/>
    <n v="-0.24"/>
    <s v="13553954.87"/>
  </r>
  <r>
    <s v="2021-03-05T21:26:28Z"/>
    <x v="5"/>
    <s v="50175134244"/>
    <s v="13927119306"/>
    <n v="-0.57999999999999996"/>
    <s v="13553954.29"/>
  </r>
  <r>
    <s v="2021-03-05T21:26:28Z"/>
    <x v="4"/>
    <s v="50175134245"/>
    <s v="13927119306"/>
    <n v="-0.72"/>
    <s v="13553953.57"/>
  </r>
  <r>
    <s v="2021-03-05T21:27:54Z"/>
    <x v="0"/>
    <s v="50175246670"/>
    <s v="13927146151"/>
    <n v="3721"/>
    <s v="13557674.57"/>
  </r>
  <r>
    <s v="2021-03-05T21:27:54Z"/>
    <x v="1"/>
    <s v="50175246671"/>
    <s v="13927146151"/>
    <n v="-7.44"/>
    <s v="13557667.13"/>
  </r>
  <r>
    <s v="2021-03-05T21:27:54Z"/>
    <x v="2"/>
    <s v="50175246672"/>
    <s v="13927146151"/>
    <n v="-18.61"/>
    <s v="13557648.52"/>
  </r>
  <r>
    <s v="2021-03-05T21:27:54Z"/>
    <x v="3"/>
    <s v="50175246673"/>
    <s v="13927146151"/>
    <n v="-37.21"/>
    <s v="13557611.31"/>
  </r>
  <r>
    <s v="2021-03-05T21:27:54Z"/>
    <x v="5"/>
    <s v="50175246674"/>
    <s v="13927146151"/>
    <n v="-89.68"/>
    <s v="13557521.63"/>
  </r>
  <r>
    <s v="2021-03-05T21:27:54Z"/>
    <x v="4"/>
    <s v="50175246675"/>
    <s v="13927146151"/>
    <n v="-111.63"/>
    <s v="13557410"/>
  </r>
  <r>
    <s v="2021-03-05T21:29:31Z"/>
    <x v="0"/>
    <s v="50175351624"/>
    <s v="13927168247"/>
    <n v="1008"/>
    <s v="13558418"/>
  </r>
  <r>
    <s v="2021-03-05T21:29:31Z"/>
    <x v="1"/>
    <s v="50175351625"/>
    <s v="13927168247"/>
    <n v="-2.02"/>
    <s v="13558415.98"/>
  </r>
  <r>
    <s v="2021-03-05T21:29:31Z"/>
    <x v="2"/>
    <s v="50175351626"/>
    <s v="13927168247"/>
    <n v="-5.04"/>
    <s v="13558410.94"/>
  </r>
  <r>
    <s v="2021-03-05T21:29:31Z"/>
    <x v="3"/>
    <s v="50175351627"/>
    <s v="13927168247"/>
    <n v="-5.04"/>
    <s v="13558405.9"/>
  </r>
  <r>
    <s v="2021-03-05T21:29:31Z"/>
    <x v="4"/>
    <s v="50175351628"/>
    <s v="13927168247"/>
    <n v="-5.04"/>
    <s v="13558400.86"/>
  </r>
  <r>
    <s v="2021-03-05T21:29:31Z"/>
    <x v="5"/>
    <s v="50175351629"/>
    <s v="13927168247"/>
    <n v="-24.29"/>
    <s v="13558376.57"/>
  </r>
  <r>
    <s v="2021-03-05T21:35:33Z"/>
    <x v="0"/>
    <s v="50175814334"/>
    <s v="13927229516"/>
    <n v="270"/>
    <s v="13558646.57"/>
  </r>
  <r>
    <s v="2021-03-05T21:35:33Z"/>
    <x v="1"/>
    <s v="50175814335"/>
    <s v="13927229516"/>
    <n v="-0.54"/>
    <s v="13558646.03"/>
  </r>
  <r>
    <s v="2021-03-05T21:35:33Z"/>
    <x v="2"/>
    <s v="50175814336"/>
    <s v="13927229516"/>
    <n v="-1.35"/>
    <s v="13558644.68"/>
  </r>
  <r>
    <s v="2021-03-05T21:35:33Z"/>
    <x v="3"/>
    <s v="50175814337"/>
    <s v="13927229516"/>
    <n v="-2.7"/>
    <s v="13558641.98"/>
  </r>
  <r>
    <s v="2021-03-05T21:35:33Z"/>
    <x v="5"/>
    <s v="50175814338"/>
    <s v="13927229516"/>
    <n v="-6.51"/>
    <s v="13558635.47"/>
  </r>
  <r>
    <s v="2021-03-05T21:35:33Z"/>
    <x v="4"/>
    <s v="50175814339"/>
    <s v="13927229516"/>
    <n v="-8.1"/>
    <s v="13558627.37"/>
  </r>
  <r>
    <s v="2021-03-05T21:37:12Z"/>
    <x v="0"/>
    <s v="50175950977"/>
    <s v="13927229887"/>
    <n v="5033"/>
    <s v="13563660.37"/>
  </r>
  <r>
    <s v="2021-03-05T21:37:12Z"/>
    <x v="1"/>
    <s v="50175950978"/>
    <s v="13927229887"/>
    <n v="-10.07"/>
    <s v="13563650.3"/>
  </r>
  <r>
    <s v="2021-03-05T21:37:12Z"/>
    <x v="2"/>
    <s v="50175950979"/>
    <s v="13927229887"/>
    <n v="-25.17"/>
    <s v="13563625.13"/>
  </r>
  <r>
    <s v="2021-03-05T21:37:12Z"/>
    <x v="3"/>
    <s v="50175950980"/>
    <s v="13927229887"/>
    <n v="-50.33"/>
    <s v="13563574.8"/>
  </r>
  <r>
    <s v="2021-03-05T21:37:12Z"/>
    <x v="5"/>
    <s v="50175950981"/>
    <s v="13927229887"/>
    <n v="-121.3"/>
    <s v="13563453.5"/>
  </r>
  <r>
    <s v="2021-03-05T21:37:12Z"/>
    <x v="7"/>
    <s v="50175950982"/>
    <s v="13927229887"/>
    <n v="-148.47"/>
    <s v="13563305.03"/>
  </r>
  <r>
    <s v="2021-03-05T21:37:12Z"/>
    <x v="4"/>
    <s v="50175950983"/>
    <s v="13927229887"/>
    <n v="-150.99"/>
    <s v="13563154.04"/>
  </r>
  <r>
    <s v="2021-03-05T21:48:13Z"/>
    <x v="0"/>
    <s v="50176846794"/>
    <s v="13927384457"/>
    <n v="2659"/>
    <s v="13565813.04"/>
  </r>
  <r>
    <s v="2021-03-05T21:48:13Z"/>
    <x v="1"/>
    <s v="50176846795"/>
    <s v="13927384457"/>
    <n v="-5.32"/>
    <s v="13565807.72"/>
  </r>
  <r>
    <s v="2021-03-05T21:48:13Z"/>
    <x v="2"/>
    <s v="50176846796"/>
    <s v="13927384457"/>
    <n v="-13.3"/>
    <s v="13565794.42"/>
  </r>
  <r>
    <s v="2021-03-05T21:48:13Z"/>
    <x v="3"/>
    <s v="50176846797"/>
    <s v="13927384457"/>
    <n v="-26.59"/>
    <s v="13565767.83"/>
  </r>
  <r>
    <s v="2021-03-05T21:48:13Z"/>
    <x v="5"/>
    <s v="50176846798"/>
    <s v="13927384457"/>
    <n v="-64.08"/>
    <s v="13565703.75"/>
  </r>
  <r>
    <s v="2021-03-05T21:48:13Z"/>
    <x v="7"/>
    <s v="50176846799"/>
    <s v="13927384457"/>
    <n v="-78.44"/>
    <s v="13565625.31"/>
  </r>
  <r>
    <s v="2021-03-05T21:48:13Z"/>
    <x v="4"/>
    <s v="50176846800"/>
    <s v="13927384457"/>
    <n v="-79.77"/>
    <s v="13565545.54"/>
  </r>
  <r>
    <s v="2021-03-05T21:48:43Z"/>
    <x v="0"/>
    <s v="50176896532"/>
    <s v="13927384579"/>
    <n v="364"/>
    <s v="13565909.54"/>
  </r>
  <r>
    <s v="2021-03-05T21:48:43Z"/>
    <x v="1"/>
    <s v="50176896533"/>
    <s v="13927384579"/>
    <n v="-0.73"/>
    <s v="13565908.81"/>
  </r>
  <r>
    <s v="2021-03-05T21:48:43Z"/>
    <x v="2"/>
    <s v="50176896534"/>
    <s v="13927384579"/>
    <n v="-1.82"/>
    <s v="13565906.99"/>
  </r>
  <r>
    <s v="2021-03-05T21:48:43Z"/>
    <x v="3"/>
    <s v="50176896535"/>
    <s v="13927384579"/>
    <n v="-1.82"/>
    <s v="13565905.17"/>
  </r>
  <r>
    <s v="2021-03-05T21:48:43Z"/>
    <x v="4"/>
    <s v="50176896536"/>
    <s v="13927384579"/>
    <n v="-1.82"/>
    <s v="13565903.35"/>
  </r>
  <r>
    <s v="2021-03-05T21:48:43Z"/>
    <x v="5"/>
    <s v="50176896537"/>
    <s v="13927384579"/>
    <n v="-8.77"/>
    <s v="13565894.58"/>
  </r>
  <r>
    <s v="2021-03-05T21:56:02Z"/>
    <x v="0"/>
    <s v="50177492806"/>
    <s v="13927492183"/>
    <n v="588"/>
    <s v="13566482.58"/>
  </r>
  <r>
    <s v="2021-03-05T21:56:02Z"/>
    <x v="1"/>
    <s v="50177492807"/>
    <s v="13927492183"/>
    <n v="-1.18"/>
    <s v="13566481.4"/>
  </r>
  <r>
    <s v="2021-03-05T21:56:02Z"/>
    <x v="2"/>
    <s v="50177492808"/>
    <s v="13927492183"/>
    <n v="-2.94"/>
    <s v="13566478.46"/>
  </r>
  <r>
    <s v="2021-03-05T21:56:02Z"/>
    <x v="3"/>
    <s v="50177492809"/>
    <s v="13927492183"/>
    <n v="-2.94"/>
    <s v="13566475.52"/>
  </r>
  <r>
    <s v="2021-03-05T21:56:02Z"/>
    <x v="4"/>
    <s v="50177492810"/>
    <s v="13927492183"/>
    <n v="-2.94"/>
    <s v="13566472.58"/>
  </r>
  <r>
    <s v="2021-03-05T21:56:02Z"/>
    <x v="5"/>
    <s v="50177492811"/>
    <s v="13927492183"/>
    <n v="-14.17"/>
    <s v="13566458.41"/>
  </r>
  <r>
    <s v="2021-03-05T21:56:18Z"/>
    <x v="0"/>
    <s v="50177507424"/>
    <s v="13927492238"/>
    <n v="1656"/>
    <s v="13568114.41"/>
  </r>
  <r>
    <s v="2021-03-05T21:56:18Z"/>
    <x v="1"/>
    <s v="50177507425"/>
    <s v="13927492238"/>
    <n v="-3.31"/>
    <s v="13568111.1"/>
  </r>
  <r>
    <s v="2021-03-05T21:56:18Z"/>
    <x v="2"/>
    <s v="50177507426"/>
    <s v="13927492238"/>
    <n v="-8.2799999999999994"/>
    <s v="13568102.82"/>
  </r>
  <r>
    <s v="2021-03-05T21:56:18Z"/>
    <x v="3"/>
    <s v="50177507427"/>
    <s v="13927492238"/>
    <n v="-8.2799999999999994"/>
    <s v="13568094.54"/>
  </r>
  <r>
    <s v="2021-03-05T21:56:18Z"/>
    <x v="4"/>
    <s v="50177507428"/>
    <s v="13927492238"/>
    <n v="-8.2799999999999994"/>
    <s v="13568086.26"/>
  </r>
  <r>
    <s v="2021-03-05T21:56:18Z"/>
    <x v="5"/>
    <s v="50177507429"/>
    <s v="13927492238"/>
    <n v="-39.909999999999997"/>
    <s v="13568046.35"/>
  </r>
  <r>
    <s v="2021-03-05T22:01:21Z"/>
    <x v="0"/>
    <s v="50177917870"/>
    <s v="13927525708"/>
    <n v="3455"/>
    <s v="13571501.35"/>
  </r>
  <r>
    <s v="2021-03-05T22:01:21Z"/>
    <x v="1"/>
    <s v="50177917871"/>
    <s v="13927525708"/>
    <n v="-6.91"/>
    <s v="13571494.44"/>
  </r>
  <r>
    <s v="2021-03-05T22:01:21Z"/>
    <x v="2"/>
    <s v="50177917872"/>
    <s v="13927525708"/>
    <n v="-17.28"/>
    <s v="13571477.16"/>
  </r>
  <r>
    <s v="2021-03-05T22:01:21Z"/>
    <x v="3"/>
    <s v="50177917873"/>
    <s v="13927525708"/>
    <n v="-17.28"/>
    <s v="13571459.88"/>
  </r>
  <r>
    <s v="2021-03-05T22:01:21Z"/>
    <x v="4"/>
    <s v="50177917874"/>
    <s v="13927525708"/>
    <n v="-17.28"/>
    <s v="13571442.6"/>
  </r>
  <r>
    <s v="2021-03-05T22:01:21Z"/>
    <x v="5"/>
    <s v="50177917875"/>
    <s v="13927525708"/>
    <n v="-83.27"/>
    <s v="13571359.33"/>
  </r>
  <r>
    <s v="2021-03-05T22:03:26Z"/>
    <x v="0"/>
    <s v="50178070929"/>
    <s v="13927547704"/>
    <n v="2429"/>
    <s v="13573788.33"/>
  </r>
  <r>
    <s v="2021-03-05T22:03:26Z"/>
    <x v="1"/>
    <s v="50178070930"/>
    <s v="13927547704"/>
    <n v="-4.8600000000000003"/>
    <s v="13573783.47"/>
  </r>
  <r>
    <s v="2021-03-05T22:03:26Z"/>
    <x v="2"/>
    <s v="50178070931"/>
    <s v="13927547704"/>
    <n v="-12.15"/>
    <s v="13573771.32"/>
  </r>
  <r>
    <s v="2021-03-05T22:03:26Z"/>
    <x v="3"/>
    <s v="50178070932"/>
    <s v="13927547704"/>
    <n v="-24.29"/>
    <s v="13573747.03"/>
  </r>
  <r>
    <s v="2021-03-05T22:03:26Z"/>
    <x v="5"/>
    <s v="50178070933"/>
    <s v="13927547704"/>
    <n v="-58.54"/>
    <s v="13573688.49"/>
  </r>
  <r>
    <s v="2021-03-05T22:03:26Z"/>
    <x v="7"/>
    <s v="50178070934"/>
    <s v="13927547704"/>
    <n v="-71.66"/>
    <s v="13573616.83"/>
  </r>
  <r>
    <s v="2021-03-05T22:03:26Z"/>
    <x v="4"/>
    <s v="50178070935"/>
    <s v="13927547704"/>
    <n v="-72.87"/>
    <s v="13573543.96"/>
  </r>
  <r>
    <s v="2021-03-05T22:03:50Z"/>
    <x v="0"/>
    <s v="50178101776"/>
    <s v="13927586230"/>
    <n v="9969"/>
    <s v="13583512.96"/>
  </r>
  <r>
    <s v="2021-03-05T22:03:50Z"/>
    <x v="1"/>
    <s v="50178101777"/>
    <s v="13927586230"/>
    <n v="-19.940000000000001"/>
    <s v="13583493.02"/>
  </r>
  <r>
    <s v="2021-03-05T22:03:50Z"/>
    <x v="2"/>
    <s v="50178101778"/>
    <s v="13927586230"/>
    <n v="-49.85"/>
    <s v="13583443.17"/>
  </r>
  <r>
    <s v="2021-03-05T22:03:50Z"/>
    <x v="3"/>
    <s v="50178101779"/>
    <s v="13927586230"/>
    <n v="-99.69"/>
    <s v="13583343.48"/>
  </r>
  <r>
    <s v="2021-03-05T22:03:50Z"/>
    <x v="5"/>
    <s v="50178101780"/>
    <s v="13927586230"/>
    <n v="-240.25"/>
    <s v="13583103.23"/>
  </r>
  <r>
    <s v="2021-03-05T22:03:50Z"/>
    <x v="4"/>
    <s v="50178101781"/>
    <s v="13927586230"/>
    <n v="-299.07"/>
    <s v="13582804.16"/>
  </r>
  <r>
    <s v="2021-03-05T22:05:47Z"/>
    <x v="0"/>
    <s v="50178259937"/>
    <s v="13927586645"/>
    <n v="162"/>
    <s v="13582966.16"/>
  </r>
  <r>
    <s v="2021-03-05T22:05:47Z"/>
    <x v="1"/>
    <s v="50178259938"/>
    <s v="13927586645"/>
    <n v="-0.32"/>
    <s v="13582965.84"/>
  </r>
  <r>
    <s v="2021-03-05T22:05:47Z"/>
    <x v="3"/>
    <s v="50178259939"/>
    <s v="13927586645"/>
    <n v="-0.81"/>
    <s v="13582965.03"/>
  </r>
  <r>
    <s v="2021-03-05T22:05:47Z"/>
    <x v="4"/>
    <s v="50178259940"/>
    <s v="13927586645"/>
    <n v="-0.81"/>
    <s v="13582964.22"/>
  </r>
  <r>
    <s v="2021-03-05T22:05:47Z"/>
    <x v="5"/>
    <s v="50178259941"/>
    <s v="13927586645"/>
    <n v="-3.9"/>
    <s v="13582960.32"/>
  </r>
  <r>
    <s v="2021-03-05T22:07:22Z"/>
    <x v="0"/>
    <s v="50178402810"/>
    <s v="13927586980"/>
    <n v="3353"/>
    <s v="13586313.32"/>
  </r>
  <r>
    <s v="2021-03-05T22:07:22Z"/>
    <x v="1"/>
    <s v="50178402811"/>
    <s v="13927586980"/>
    <n v="-6.71"/>
    <s v="13586306.61"/>
  </r>
  <r>
    <s v="2021-03-05T22:07:22Z"/>
    <x v="2"/>
    <s v="50178402812"/>
    <s v="13927586980"/>
    <n v="-16.77"/>
    <s v="13586289.84"/>
  </r>
  <r>
    <s v="2021-03-05T22:07:22Z"/>
    <x v="3"/>
    <s v="50178402813"/>
    <s v="13927586980"/>
    <n v="-33.53"/>
    <s v="13586256.31"/>
  </r>
  <r>
    <s v="2021-03-05T22:07:22Z"/>
    <x v="5"/>
    <s v="50178402814"/>
    <s v="13927586980"/>
    <n v="-80.81"/>
    <s v="13586175.5"/>
  </r>
  <r>
    <s v="2021-03-05T22:07:22Z"/>
    <x v="4"/>
    <s v="50178402815"/>
    <s v="13927586980"/>
    <n v="-100.59"/>
    <s v="13586074.91"/>
  </r>
  <r>
    <s v="2021-03-05T22:07:22Z"/>
    <x v="10"/>
    <s v="50178402816"/>
    <s v="13927586980"/>
    <n v="-150.88999999999999"/>
    <s v="13585924.02"/>
  </r>
  <r>
    <s v="2021-03-05T22:08:46Z"/>
    <x v="0"/>
    <s v="50178481624"/>
    <s v="13927651226"/>
    <n v="96"/>
    <s v="13586020.02"/>
  </r>
  <r>
    <s v="2021-03-05T22:08:46Z"/>
    <x v="1"/>
    <s v="50178481625"/>
    <s v="13927651226"/>
    <n v="-0.19"/>
    <s v="13586019.83"/>
  </r>
  <r>
    <s v="2021-03-05T22:08:46Z"/>
    <x v="3"/>
    <s v="50178481626"/>
    <s v="13927651226"/>
    <n v="-0.96"/>
    <s v="13586018.87"/>
  </r>
  <r>
    <s v="2021-03-05T22:08:46Z"/>
    <x v="5"/>
    <s v="50178481627"/>
    <s v="13927651226"/>
    <n v="-2.31"/>
    <s v="13586016.56"/>
  </r>
  <r>
    <s v="2021-03-05T22:08:46Z"/>
    <x v="4"/>
    <s v="50178481628"/>
    <s v="13927651226"/>
    <n v="-2.88"/>
    <s v="13586013.68"/>
  </r>
  <r>
    <s v="2021-03-05T22:09:38Z"/>
    <x v="0"/>
    <s v="50178548920"/>
    <s v="13927678056"/>
    <n v="48"/>
    <s v="13586061.68"/>
  </r>
  <r>
    <s v="2021-03-05T22:09:38Z"/>
    <x v="1"/>
    <s v="50178548921"/>
    <s v="13927678056"/>
    <n v="-0.1"/>
    <s v="13586061.58"/>
  </r>
  <r>
    <s v="2021-03-05T22:09:38Z"/>
    <x v="3"/>
    <s v="50178548922"/>
    <s v="13927678056"/>
    <n v="-0.24"/>
    <s v="13586061.34"/>
  </r>
  <r>
    <s v="2021-03-05T22:09:38Z"/>
    <x v="4"/>
    <s v="50178548923"/>
    <s v="13927678056"/>
    <n v="-0.24"/>
    <s v="13586061.1"/>
  </r>
  <r>
    <s v="2021-03-05T22:09:38Z"/>
    <x v="5"/>
    <s v="50178548924"/>
    <s v="13927678056"/>
    <n v="-1.1599999999999999"/>
    <s v="13586059.94"/>
  </r>
  <r>
    <s v="2021-03-05T22:10:23Z"/>
    <x v="0"/>
    <s v="50178616205"/>
    <s v="13927683144"/>
    <n v="564"/>
    <s v="13586623.94"/>
  </r>
  <r>
    <s v="2021-03-05T22:10:23Z"/>
    <x v="1"/>
    <s v="50178616206"/>
    <s v="13927683144"/>
    <n v="-1.1299999999999999"/>
    <s v="13586622.81"/>
  </r>
  <r>
    <s v="2021-03-05T22:10:23Z"/>
    <x v="2"/>
    <s v="50178616207"/>
    <s v="13927683144"/>
    <n v="-2.82"/>
    <s v="13586619.99"/>
  </r>
  <r>
    <s v="2021-03-05T22:10:23Z"/>
    <x v="3"/>
    <s v="50178616208"/>
    <s v="13927683144"/>
    <n v="-2.82"/>
    <s v="13586617.17"/>
  </r>
  <r>
    <s v="2021-03-05T22:10:23Z"/>
    <x v="4"/>
    <s v="50178616209"/>
    <s v="13927683144"/>
    <n v="-2.82"/>
    <s v="13586614.35"/>
  </r>
  <r>
    <s v="2021-03-05T22:10:23Z"/>
    <x v="5"/>
    <s v="50178616210"/>
    <s v="13927683144"/>
    <n v="-13.59"/>
    <s v="13586600.76"/>
  </r>
  <r>
    <s v="2021-03-05T22:14:24Z"/>
    <x v="0"/>
    <s v="50178912853"/>
    <s v="13927731352"/>
    <n v="7140"/>
    <s v="13593740.76"/>
  </r>
  <r>
    <s v="2021-03-05T22:14:24Z"/>
    <x v="1"/>
    <s v="50178912854"/>
    <s v="13927731352"/>
    <n v="-14.28"/>
    <s v="13593726.48"/>
  </r>
  <r>
    <s v="2021-03-05T22:14:24Z"/>
    <x v="2"/>
    <s v="50178912855"/>
    <s v="13927731352"/>
    <n v="-35.700000000000003"/>
    <s v="13593690.78"/>
  </r>
  <r>
    <s v="2021-03-05T22:14:24Z"/>
    <x v="3"/>
    <s v="50178912856"/>
    <s v="13927731352"/>
    <n v="-71.400000000000006"/>
    <s v="13593619.38"/>
  </r>
  <r>
    <s v="2021-03-05T22:14:24Z"/>
    <x v="5"/>
    <s v="50178912857"/>
    <s v="13927731352"/>
    <n v="-172.07"/>
    <s v="13593447.31"/>
  </r>
  <r>
    <s v="2021-03-05T22:14:24Z"/>
    <x v="4"/>
    <s v="50178912858"/>
    <s v="13927731352"/>
    <n v="-214.2"/>
    <s v="13593233.11"/>
  </r>
  <r>
    <s v="2021-03-05T22:15:33Z"/>
    <x v="0"/>
    <s v="50179005903"/>
    <s v="13927757223"/>
    <n v="372"/>
    <s v="13593605.11"/>
  </r>
  <r>
    <s v="2021-03-05T22:15:33Z"/>
    <x v="1"/>
    <s v="50179005904"/>
    <s v="13927757223"/>
    <n v="-0.74"/>
    <s v="13593604.37"/>
  </r>
  <r>
    <s v="2021-03-05T22:15:33Z"/>
    <x v="2"/>
    <s v="50179005905"/>
    <s v="13927757223"/>
    <n v="-1.86"/>
    <s v="13593602.51"/>
  </r>
  <r>
    <s v="2021-03-05T22:15:33Z"/>
    <x v="3"/>
    <s v="50179005906"/>
    <s v="13927757223"/>
    <n v="-1.86"/>
    <s v="13593600.65"/>
  </r>
  <r>
    <s v="2021-03-05T22:15:33Z"/>
    <x v="4"/>
    <s v="50179005907"/>
    <s v="13927757223"/>
    <n v="-1.86"/>
    <s v="13593598.79"/>
  </r>
  <r>
    <s v="2021-03-05T22:15:33Z"/>
    <x v="5"/>
    <s v="50179005908"/>
    <s v="13927757223"/>
    <n v="-8.9700000000000006"/>
    <s v="13593589.82"/>
  </r>
  <r>
    <s v="2021-03-05T22:19:03Z"/>
    <x v="0"/>
    <s v="50179267190"/>
    <s v="13927796236"/>
    <n v="540"/>
    <s v="13594129.82"/>
  </r>
  <r>
    <s v="2021-03-05T22:19:03Z"/>
    <x v="1"/>
    <s v="50179267191"/>
    <s v="13927796236"/>
    <n v="-1.08"/>
    <s v="13594128.74"/>
  </r>
  <r>
    <s v="2021-03-05T22:19:03Z"/>
    <x v="2"/>
    <s v="50179267192"/>
    <s v="13927796236"/>
    <n v="-2.7"/>
    <s v="13594126.04"/>
  </r>
  <r>
    <s v="2021-03-05T22:19:03Z"/>
    <x v="3"/>
    <s v="50179267193"/>
    <s v="13927796236"/>
    <n v="-2.7"/>
    <s v="13594123.34"/>
  </r>
  <r>
    <s v="2021-03-05T22:19:03Z"/>
    <x v="4"/>
    <s v="50179267194"/>
    <s v="13927796236"/>
    <n v="-2.7"/>
    <s v="13594120.64"/>
  </r>
  <r>
    <s v="2021-03-05T22:19:03Z"/>
    <x v="5"/>
    <s v="50179267195"/>
    <s v="13927796236"/>
    <n v="-13.01"/>
    <s v="13594107.63"/>
  </r>
  <r>
    <s v="2021-03-05T22:21:04Z"/>
    <x v="0"/>
    <s v="50179410036"/>
    <s v="13927796622"/>
    <n v="4728"/>
    <s v="13598835.63"/>
  </r>
  <r>
    <s v="2021-03-05T22:21:04Z"/>
    <x v="1"/>
    <s v="50179410037"/>
    <s v="13927796622"/>
    <n v="-9.4600000000000009"/>
    <s v="13598826.17"/>
  </r>
  <r>
    <s v="2021-03-05T22:21:04Z"/>
    <x v="2"/>
    <s v="50179410038"/>
    <s v="13927796622"/>
    <n v="-23.64"/>
    <s v="13598802.53"/>
  </r>
  <r>
    <s v="2021-03-05T22:21:04Z"/>
    <x v="3"/>
    <s v="50179410039"/>
    <s v="13927796622"/>
    <n v="-47.28"/>
    <s v="13598755.25"/>
  </r>
  <r>
    <s v="2021-03-05T22:21:04Z"/>
    <x v="9"/>
    <s v="50179410041"/>
    <s v="13927796622"/>
    <n v="-94.56"/>
    <s v="13598660.69"/>
  </r>
  <r>
    <s v="2021-03-05T22:21:04Z"/>
    <x v="5"/>
    <s v="50179410043"/>
    <s v="13927796622"/>
    <n v="-113.94"/>
    <s v="13598546.75"/>
  </r>
  <r>
    <s v="2021-03-05T22:21:04Z"/>
    <x v="4"/>
    <s v="50179410046"/>
    <s v="13927796622"/>
    <n v="-141.84"/>
    <s v="13598404.91"/>
  </r>
  <r>
    <s v="2021-03-05T22:23:13Z"/>
    <x v="0"/>
    <s v="50179568328"/>
    <s v="13927860036"/>
    <n v="202"/>
    <s v="13598606.91"/>
  </r>
  <r>
    <s v="2021-03-05T22:23:13Z"/>
    <x v="1"/>
    <s v="50179568329"/>
    <s v="13927860036"/>
    <n v="-0.4"/>
    <s v="13598606.51"/>
  </r>
  <r>
    <s v="2021-03-05T22:23:13Z"/>
    <x v="2"/>
    <s v="50179568330"/>
    <s v="13927860036"/>
    <n v="-1.01"/>
    <s v="13598605.5"/>
  </r>
  <r>
    <s v="2021-03-05T22:23:13Z"/>
    <x v="3"/>
    <s v="50179568331"/>
    <s v="13927860036"/>
    <n v="-1.01"/>
    <s v="13598604.49"/>
  </r>
  <r>
    <s v="2021-03-05T22:23:13Z"/>
    <x v="4"/>
    <s v="50179568332"/>
    <s v="13927860036"/>
    <n v="-1.01"/>
    <s v="13598603.48"/>
  </r>
  <r>
    <s v="2021-03-05T22:23:13Z"/>
    <x v="5"/>
    <s v="50179568333"/>
    <s v="13927860036"/>
    <n v="-4.87"/>
    <s v="13598598.61"/>
  </r>
  <r>
    <s v="2021-03-05T22:30:14Z"/>
    <x v="0"/>
    <s v="50180021897"/>
    <s v="13927912310"/>
    <n v="720"/>
    <s v="13599318.61"/>
  </r>
  <r>
    <s v="2021-03-05T22:30:14Z"/>
    <x v="1"/>
    <s v="50180021898"/>
    <s v="13927912310"/>
    <n v="-1.44"/>
    <s v="13599317.17"/>
  </r>
  <r>
    <s v="2021-03-05T22:30:14Z"/>
    <x v="2"/>
    <s v="50180021899"/>
    <s v="13927912310"/>
    <n v="-3.6"/>
    <s v="13599313.57"/>
  </r>
  <r>
    <s v="2021-03-05T22:30:14Z"/>
    <x v="3"/>
    <s v="50180021900"/>
    <s v="13927912310"/>
    <n v="-3.6"/>
    <s v="13599309.97"/>
  </r>
  <r>
    <s v="2021-03-05T22:30:14Z"/>
    <x v="4"/>
    <s v="50180021901"/>
    <s v="13927912310"/>
    <n v="-3.6"/>
    <s v="13599306.37"/>
  </r>
  <r>
    <s v="2021-03-05T22:30:14Z"/>
    <x v="5"/>
    <s v="50180021902"/>
    <s v="13927912310"/>
    <n v="-17.350000000000001"/>
    <s v="13599289.02"/>
  </r>
  <r>
    <s v="2021-03-05T22:32:11Z"/>
    <x v="0"/>
    <s v="50180188284"/>
    <s v="13927912797"/>
    <n v="1064"/>
    <s v="13600353.02"/>
  </r>
  <r>
    <s v="2021-03-05T22:32:11Z"/>
    <x v="1"/>
    <s v="50180188285"/>
    <s v="13927912797"/>
    <n v="-2.13"/>
    <s v="13600350.89"/>
  </r>
  <r>
    <s v="2021-03-05T22:32:11Z"/>
    <x v="2"/>
    <s v="50180188286"/>
    <s v="13927912797"/>
    <n v="-5.32"/>
    <s v="13600345.57"/>
  </r>
  <r>
    <s v="2021-03-05T22:32:11Z"/>
    <x v="3"/>
    <s v="50180188287"/>
    <s v="13927912797"/>
    <n v="-10.64"/>
    <s v="13600334.93"/>
  </r>
  <r>
    <s v="2021-03-05T22:32:11Z"/>
    <x v="5"/>
    <s v="50180188288"/>
    <s v="13927912797"/>
    <n v="-25.64"/>
    <s v="13600309.29"/>
  </r>
  <r>
    <s v="2021-03-05T22:32:11Z"/>
    <x v="7"/>
    <s v="50180188289"/>
    <s v="13927912797"/>
    <n v="-31.39"/>
    <s v="13600277.9"/>
  </r>
  <r>
    <s v="2021-03-05T22:32:11Z"/>
    <x v="4"/>
    <s v="50180188290"/>
    <s v="13927912797"/>
    <n v="-31.92"/>
    <s v="13600245.98"/>
  </r>
  <r>
    <s v="2021-03-05T22:36:02Z"/>
    <x v="0"/>
    <s v="50180448548"/>
    <s v="13927967512"/>
    <n v="132"/>
    <s v="13600377.98"/>
  </r>
  <r>
    <s v="2021-03-05T22:36:02Z"/>
    <x v="1"/>
    <s v="50180448549"/>
    <s v="13927967512"/>
    <n v="-0.26"/>
    <s v="13600377.72"/>
  </r>
  <r>
    <s v="2021-03-05T22:36:02Z"/>
    <x v="3"/>
    <s v="50180448550"/>
    <s v="13927967512"/>
    <n v="-1.32"/>
    <s v="13600376.4"/>
  </r>
  <r>
    <s v="2021-03-05T22:36:02Z"/>
    <x v="5"/>
    <s v="50180448551"/>
    <s v="13927967512"/>
    <n v="-3.18"/>
    <s v="13600373.22"/>
  </r>
  <r>
    <s v="2021-03-05T22:36:02Z"/>
    <x v="4"/>
    <s v="50180448552"/>
    <s v="13927967512"/>
    <n v="-3.96"/>
    <s v="13600369.26"/>
  </r>
  <r>
    <s v="2021-03-05T22:39:17Z"/>
    <x v="0"/>
    <s v="50180664216"/>
    <s v="13927989692"/>
    <n v="4092"/>
    <s v="13604461.26"/>
  </r>
  <r>
    <s v="2021-03-05T22:39:17Z"/>
    <x v="1"/>
    <s v="50180664217"/>
    <s v="13927989692"/>
    <n v="-8.18"/>
    <s v="13604453.08"/>
  </r>
  <r>
    <s v="2021-03-05T22:39:17Z"/>
    <x v="2"/>
    <s v="50180664218"/>
    <s v="13927989692"/>
    <n v="-20.46"/>
    <s v="13604432.62"/>
  </r>
  <r>
    <s v="2021-03-05T22:39:17Z"/>
    <x v="3"/>
    <s v="50180664219"/>
    <s v="13927989692"/>
    <n v="-40.92"/>
    <s v="13604391.7"/>
  </r>
  <r>
    <s v="2021-03-05T22:39:17Z"/>
    <x v="5"/>
    <s v="50180664220"/>
    <s v="13927989692"/>
    <n v="-98.62"/>
    <s v="13604293.08"/>
  </r>
  <r>
    <s v="2021-03-05T22:39:17Z"/>
    <x v="4"/>
    <s v="50180664221"/>
    <s v="13927989692"/>
    <n v="-122.76"/>
    <s v="13604170.32"/>
  </r>
  <r>
    <s v="2021-03-05T22:39:53Z"/>
    <x v="0"/>
    <s v="50180713504"/>
    <s v="13927989805"/>
    <n v="5983"/>
    <s v="13610153.32"/>
  </r>
  <r>
    <s v="2021-03-05T22:39:53Z"/>
    <x v="1"/>
    <s v="50180713505"/>
    <s v="13927989805"/>
    <n v="-11.97"/>
    <s v="13610141.35"/>
  </r>
  <r>
    <s v="2021-03-05T22:39:53Z"/>
    <x v="2"/>
    <s v="50180713506"/>
    <s v="13927989805"/>
    <n v="-29.92"/>
    <s v="13610111.43"/>
  </r>
  <r>
    <s v="2021-03-05T22:39:53Z"/>
    <x v="3"/>
    <s v="50180713507"/>
    <s v="13927989805"/>
    <n v="-29.92"/>
    <s v="13610081.51"/>
  </r>
  <r>
    <s v="2021-03-05T22:39:53Z"/>
    <x v="4"/>
    <s v="50180713508"/>
    <s v="13927989805"/>
    <n v="-29.92"/>
    <s v="13610051.59"/>
  </r>
  <r>
    <s v="2021-03-05T22:39:53Z"/>
    <x v="5"/>
    <s v="50180713509"/>
    <s v="13927989805"/>
    <n v="-144.19"/>
    <s v="13609907.4"/>
  </r>
  <r>
    <s v="2021-03-05T22:39:53Z"/>
    <x v="11"/>
    <s v="50180713510"/>
    <s v="13927989805"/>
    <n v="-358.98"/>
    <s v="13609548.42"/>
  </r>
  <r>
    <s v="2021-03-05T22:42:36Z"/>
    <x v="0"/>
    <s v="50180892630"/>
    <s v="13928040334"/>
    <n v="4152"/>
    <s v="13613700.42"/>
  </r>
  <r>
    <s v="2021-03-05T22:42:36Z"/>
    <x v="1"/>
    <s v="50180892631"/>
    <s v="13928040334"/>
    <n v="-8.3000000000000007"/>
    <s v="13613692.12"/>
  </r>
  <r>
    <s v="2021-03-05T22:42:36Z"/>
    <x v="2"/>
    <s v="50180892632"/>
    <s v="13928040334"/>
    <n v="-20.76"/>
    <s v="13613671.36"/>
  </r>
  <r>
    <s v="2021-03-05T22:42:36Z"/>
    <x v="3"/>
    <s v="50180892633"/>
    <s v="13928040334"/>
    <n v="-20.76"/>
    <s v="13613650.6"/>
  </r>
  <r>
    <s v="2021-03-05T22:42:36Z"/>
    <x v="4"/>
    <s v="50180892634"/>
    <s v="13928040334"/>
    <n v="-20.76"/>
    <s v="13613629.84"/>
  </r>
  <r>
    <s v="2021-03-05T22:42:36Z"/>
    <x v="5"/>
    <s v="50180892635"/>
    <s v="13928040334"/>
    <n v="-100.06"/>
    <s v="13613529.78"/>
  </r>
  <r>
    <s v="2021-03-05T22:46:42Z"/>
    <x v="0"/>
    <s v="50181163074"/>
    <s v="13928042983"/>
    <n v="2529"/>
    <s v="13616058.78"/>
  </r>
  <r>
    <s v="2021-03-05T22:46:42Z"/>
    <x v="1"/>
    <s v="50181163075"/>
    <s v="13928042983"/>
    <n v="-5.0599999999999996"/>
    <s v="13616053.72"/>
  </r>
  <r>
    <s v="2021-03-05T22:46:42Z"/>
    <x v="2"/>
    <s v="50181163076"/>
    <s v="13928042983"/>
    <n v="-12.65"/>
    <s v="13616041.07"/>
  </r>
  <r>
    <s v="2021-03-05T22:46:42Z"/>
    <x v="3"/>
    <s v="50181163077"/>
    <s v="13928042983"/>
    <n v="-25.29"/>
    <s v="13616015.78"/>
  </r>
  <r>
    <s v="2021-03-05T22:46:42Z"/>
    <x v="5"/>
    <s v="50181163078"/>
    <s v="13928042983"/>
    <n v="-60.95"/>
    <s v="13615954.83"/>
  </r>
  <r>
    <s v="2021-03-05T22:46:42Z"/>
    <x v="4"/>
    <s v="50181163079"/>
    <s v="13928042983"/>
    <n v="-75.87"/>
    <s v="13615878.96"/>
  </r>
  <r>
    <s v="2021-03-05T22:52:19Z"/>
    <x v="0"/>
    <s v="50181529508"/>
    <s v="13928129334"/>
    <n v="3570"/>
    <s v="13619448.96"/>
  </r>
  <r>
    <s v="2021-03-05T22:52:19Z"/>
    <x v="1"/>
    <s v="50181529509"/>
    <s v="13928129334"/>
    <n v="-7.14"/>
    <s v="13619441.82"/>
  </r>
  <r>
    <s v="2021-03-05T22:52:19Z"/>
    <x v="2"/>
    <s v="50181529510"/>
    <s v="13928129334"/>
    <n v="-17.850000000000001"/>
    <s v="13619423.97"/>
  </r>
  <r>
    <s v="2021-03-05T22:52:19Z"/>
    <x v="3"/>
    <s v="50181529511"/>
    <s v="13928129334"/>
    <n v="-35.700000000000003"/>
    <s v="13619388.27"/>
  </r>
  <r>
    <s v="2021-03-05T22:52:19Z"/>
    <x v="5"/>
    <s v="50181529512"/>
    <s v="13928129334"/>
    <n v="-86.04"/>
    <s v="13619302.23"/>
  </r>
  <r>
    <s v="2021-03-05T22:52:19Z"/>
    <x v="4"/>
    <s v="50181529513"/>
    <s v="13928129334"/>
    <n v="-107.1"/>
    <s v="13619195.13"/>
  </r>
  <r>
    <s v="2021-03-05T23:00:49Z"/>
    <x v="0"/>
    <s v="50182070620"/>
    <s v="13928225310"/>
    <n v="112"/>
    <s v="13619307.13"/>
  </r>
  <r>
    <s v="2021-03-05T23:00:49Z"/>
    <x v="1"/>
    <s v="50182070621"/>
    <s v="13928225310"/>
    <n v="-0.22"/>
    <s v="13619306.91"/>
  </r>
  <r>
    <s v="2021-03-05T23:00:49Z"/>
    <x v="3"/>
    <s v="50182070622"/>
    <s v="13928225310"/>
    <n v="-1.1200000000000001"/>
    <s v="13619305.79"/>
  </r>
  <r>
    <s v="2021-03-05T23:00:49Z"/>
    <x v="5"/>
    <s v="50182070623"/>
    <s v="13928225310"/>
    <n v="-2.7"/>
    <s v="13619303.09"/>
  </r>
  <r>
    <s v="2021-03-05T23:00:49Z"/>
    <x v="4"/>
    <s v="50182070624"/>
    <s v="13928225310"/>
    <n v="-3.36"/>
    <s v="13619299.73"/>
  </r>
  <r>
    <s v="2021-03-05T23:02:23Z"/>
    <x v="0"/>
    <s v="50182168906"/>
    <s v="13928225542"/>
    <n v="444"/>
    <s v="13619743.73"/>
  </r>
  <r>
    <s v="2021-03-05T23:02:23Z"/>
    <x v="1"/>
    <s v="50182168907"/>
    <s v="13928225542"/>
    <n v="-0.89"/>
    <s v="13619742.84"/>
  </r>
  <r>
    <s v="2021-03-05T23:02:23Z"/>
    <x v="2"/>
    <s v="50182168908"/>
    <s v="13928225542"/>
    <n v="-2.2200000000000002"/>
    <s v="13619740.62"/>
  </r>
  <r>
    <s v="2021-03-05T23:02:23Z"/>
    <x v="3"/>
    <s v="50182168909"/>
    <s v="13928225542"/>
    <n v="-2.2200000000000002"/>
    <s v="13619738.4"/>
  </r>
  <r>
    <s v="2021-03-05T23:02:23Z"/>
    <x v="4"/>
    <s v="50182168910"/>
    <s v="13928225542"/>
    <n v="-2.2200000000000002"/>
    <s v="13619736.18"/>
  </r>
  <r>
    <s v="2021-03-05T23:02:23Z"/>
    <x v="5"/>
    <s v="50182168911"/>
    <s v="13928225542"/>
    <n v="-10.7"/>
    <s v="13619725.48"/>
  </r>
  <r>
    <s v="2021-03-05T23:20:43Z"/>
    <x v="0"/>
    <s v="50183261821"/>
    <s v="13928415520"/>
    <n v="4658"/>
    <s v="13624383.48"/>
  </r>
  <r>
    <s v="2021-03-05T23:20:43Z"/>
    <x v="1"/>
    <s v="50183261822"/>
    <s v="13928415520"/>
    <n v="-9.32"/>
    <s v="13624374.16"/>
  </r>
  <r>
    <s v="2021-03-05T23:20:43Z"/>
    <x v="2"/>
    <s v="50183261823"/>
    <s v="13928415520"/>
    <n v="-23.29"/>
    <s v="13624350.87"/>
  </r>
  <r>
    <s v="2021-03-05T23:20:43Z"/>
    <x v="3"/>
    <s v="50183261824"/>
    <s v="13928415520"/>
    <n v="-46.58"/>
    <s v="13624304.29"/>
  </r>
  <r>
    <s v="2021-03-05T23:20:43Z"/>
    <x v="5"/>
    <s v="50183261825"/>
    <s v="13928415520"/>
    <n v="-112.26"/>
    <s v="13624192.03"/>
  </r>
  <r>
    <s v="2021-03-05T23:20:43Z"/>
    <x v="7"/>
    <s v="50183261826"/>
    <s v="13928415520"/>
    <n v="-137.41"/>
    <s v="13624054.62"/>
  </r>
  <r>
    <s v="2021-03-05T23:20:43Z"/>
    <x v="4"/>
    <s v="50183261827"/>
    <s v="13928415520"/>
    <n v="-139.74"/>
    <s v="13623914.88"/>
  </r>
  <r>
    <s v="2021-03-05T23:23:41Z"/>
    <x v="0"/>
    <s v="50183442993"/>
    <s v="13928445344"/>
    <n v="3564"/>
    <s v="13627478.88"/>
  </r>
  <r>
    <s v="2021-03-05T23:23:41Z"/>
    <x v="1"/>
    <s v="50183442996"/>
    <s v="13928445344"/>
    <n v="-7.13"/>
    <s v="13627471.75"/>
  </r>
  <r>
    <s v="2021-03-05T23:23:41Z"/>
    <x v="2"/>
    <s v="50183442998"/>
    <s v="13928445344"/>
    <n v="-17.82"/>
    <s v="13627453.93"/>
  </r>
  <r>
    <s v="2021-03-05T23:23:41Z"/>
    <x v="3"/>
    <s v="50183442999"/>
    <s v="13928445344"/>
    <n v="-35.64"/>
    <s v="13627418.29"/>
  </r>
  <r>
    <s v="2021-03-05T23:23:41Z"/>
    <x v="5"/>
    <s v="50183443000"/>
    <s v="13928445344"/>
    <n v="-85.89"/>
    <s v="13627332.4"/>
  </r>
  <r>
    <s v="2021-03-05T23:23:41Z"/>
    <x v="7"/>
    <s v="50183443001"/>
    <s v="13928445344"/>
    <n v="-105.14"/>
    <s v="13627227.26"/>
  </r>
  <r>
    <s v="2021-03-05T23:23:41Z"/>
    <x v="4"/>
    <s v="50183443002"/>
    <s v="13928445344"/>
    <n v="-106.92"/>
    <s v="13627120.34"/>
  </r>
  <r>
    <s v="2021-03-05T23:34:04Z"/>
    <x v="0"/>
    <s v="50184037236"/>
    <s v="13928542115"/>
    <n v="138"/>
    <s v="13627258.34"/>
  </r>
  <r>
    <s v="2021-03-05T23:34:04Z"/>
    <x v="1"/>
    <s v="50184037237"/>
    <s v="13928542115"/>
    <n v="-0.28000000000000003"/>
    <s v="13627258.06"/>
  </r>
  <r>
    <s v="2021-03-05T23:34:04Z"/>
    <x v="3"/>
    <s v="50184037238"/>
    <s v="13928542115"/>
    <n v="-0.69"/>
    <s v="13627257.37"/>
  </r>
  <r>
    <s v="2021-03-05T23:34:04Z"/>
    <x v="4"/>
    <s v="50184037239"/>
    <s v="13928542115"/>
    <n v="-0.69"/>
    <s v="13627256.68"/>
  </r>
  <r>
    <s v="2021-03-05T23:34:04Z"/>
    <x v="5"/>
    <s v="50184037240"/>
    <s v="13928542115"/>
    <n v="-3.33"/>
    <s v="13627253.35"/>
  </r>
  <r>
    <s v="2021-03-05T23:37:40Z"/>
    <x v="0"/>
    <s v="50184257505"/>
    <s v="13928542778"/>
    <n v="4384"/>
    <s v="13631637.35"/>
  </r>
  <r>
    <s v="2021-03-05T23:37:40Z"/>
    <x v="1"/>
    <s v="50184257506"/>
    <s v="13928542778"/>
    <n v="-8.77"/>
    <s v="13631628.58"/>
  </r>
  <r>
    <s v="2021-03-05T23:37:40Z"/>
    <x v="2"/>
    <s v="50184257507"/>
    <s v="13928542778"/>
    <n v="-21.92"/>
    <s v="13631606.66"/>
  </r>
  <r>
    <s v="2021-03-05T23:37:40Z"/>
    <x v="3"/>
    <s v="50184257508"/>
    <s v="13928542778"/>
    <n v="-43.84"/>
    <s v="13631562.82"/>
  </r>
  <r>
    <s v="2021-03-05T23:37:40Z"/>
    <x v="5"/>
    <s v="50184257509"/>
    <s v="13928542778"/>
    <n v="-105.65"/>
    <s v="13631457.17"/>
  </r>
  <r>
    <s v="2021-03-05T23:37:40Z"/>
    <x v="4"/>
    <s v="50184257510"/>
    <s v="13928542778"/>
    <n v="-131.52000000000001"/>
    <s v="13631325.65"/>
  </r>
  <r>
    <s v="2021-03-05T23:41:07Z"/>
    <x v="0"/>
    <s v="50184440888"/>
    <s v="13928593581"/>
    <n v="132"/>
    <s v="13631457.65"/>
  </r>
  <r>
    <s v="2021-03-05T23:41:07Z"/>
    <x v="1"/>
    <s v="50184440889"/>
    <s v="13928593581"/>
    <n v="-0.26"/>
    <s v="13631457.39"/>
  </r>
  <r>
    <s v="2021-03-05T23:41:07Z"/>
    <x v="3"/>
    <s v="50184440890"/>
    <s v="13928593581"/>
    <n v="-0.66"/>
    <s v="13631456.73"/>
  </r>
  <r>
    <s v="2021-03-05T23:41:07Z"/>
    <x v="4"/>
    <s v="50184440891"/>
    <s v="13928593581"/>
    <n v="-0.66"/>
    <s v="13631456.07"/>
  </r>
  <r>
    <s v="2021-03-05T23:41:07Z"/>
    <x v="5"/>
    <s v="50184440892"/>
    <s v="13928593581"/>
    <n v="-3.18"/>
    <s v="13631452.89"/>
  </r>
  <r>
    <s v="2021-03-05T23:54:24Z"/>
    <x v="0"/>
    <s v="50185153212"/>
    <s v="13928655631"/>
    <n v="84"/>
    <s v="13631536.89"/>
  </r>
  <r>
    <s v="2021-03-05T23:54:24Z"/>
    <x v="1"/>
    <s v="50185153213"/>
    <s v="13928655631"/>
    <n v="-0.17"/>
    <s v="13631536.72"/>
  </r>
  <r>
    <s v="2021-03-05T23:54:24Z"/>
    <x v="3"/>
    <s v="50185153214"/>
    <s v="13928655631"/>
    <n v="-0.42"/>
    <s v="13631536.3"/>
  </r>
  <r>
    <s v="2021-03-05T23:54:24Z"/>
    <x v="4"/>
    <s v="50185153215"/>
    <s v="13928655631"/>
    <n v="-0.42"/>
    <s v="13631535.88"/>
  </r>
  <r>
    <s v="2021-03-05T23:54:24Z"/>
    <x v="5"/>
    <s v="50185153216"/>
    <s v="13928655631"/>
    <n v="-2.02"/>
    <s v="13631533.86"/>
  </r>
  <r>
    <s v="2021-03-05T23:57:24Z"/>
    <x v="0"/>
    <s v="50185293536"/>
    <s v="13928666779"/>
    <n v="54"/>
    <s v="13631587.86"/>
  </r>
  <r>
    <s v="2021-03-05T23:57:24Z"/>
    <x v="1"/>
    <s v="50185293537"/>
    <s v="13928666779"/>
    <n v="-0.11"/>
    <s v="13631587.75"/>
  </r>
  <r>
    <s v="2021-03-05T23:57:24Z"/>
    <x v="3"/>
    <s v="50185293538"/>
    <s v="13928666779"/>
    <n v="-0.27"/>
    <s v="13631587.48"/>
  </r>
  <r>
    <s v="2021-03-05T23:57:24Z"/>
    <x v="4"/>
    <s v="50185293539"/>
    <s v="13928666779"/>
    <n v="-0.27"/>
    <s v="13631587.21"/>
  </r>
  <r>
    <s v="2021-03-05T23:57:24Z"/>
    <x v="5"/>
    <s v="50185293540"/>
    <s v="13928666779"/>
    <n v="-1.3"/>
    <s v="13631585.91"/>
  </r>
  <r>
    <s v="2021-03-06T00:24:35Z"/>
    <x v="0"/>
    <s v="50186963785"/>
    <s v="13928927161"/>
    <n v="1845"/>
    <s v="13633430.91"/>
  </r>
  <r>
    <s v="2021-03-06T00:24:35Z"/>
    <x v="1"/>
    <s v="50186963786"/>
    <s v="13928927161"/>
    <n v="-3.69"/>
    <s v="13633427.22"/>
  </r>
  <r>
    <s v="2021-03-06T00:24:35Z"/>
    <x v="2"/>
    <s v="50186963787"/>
    <s v="13928927161"/>
    <n v="-9.23"/>
    <s v="13633417.99"/>
  </r>
  <r>
    <s v="2021-03-06T00:24:35Z"/>
    <x v="3"/>
    <s v="50186963788"/>
    <s v="13928927161"/>
    <n v="-18.45"/>
    <s v="13633399.54"/>
  </r>
  <r>
    <s v="2021-03-06T00:24:35Z"/>
    <x v="5"/>
    <s v="50186963789"/>
    <s v="13928927161"/>
    <n v="-44.46"/>
    <s v="13633355.08"/>
  </r>
  <r>
    <s v="2021-03-06T00:24:35Z"/>
    <x v="4"/>
    <s v="50186963790"/>
    <s v="13928927161"/>
    <n v="-55.35"/>
    <s v="13633299.73"/>
  </r>
  <r>
    <s v="2021-03-06T00:30:15Z"/>
    <x v="0"/>
    <s v="50187307458"/>
    <s v="13928943417"/>
    <n v="3786"/>
    <s v="13637085.73"/>
  </r>
  <r>
    <s v="2021-03-06T00:30:15Z"/>
    <x v="1"/>
    <s v="50187307459"/>
    <s v="13928943417"/>
    <n v="-7.57"/>
    <s v="13637078.16"/>
  </r>
  <r>
    <s v="2021-03-06T00:30:15Z"/>
    <x v="2"/>
    <s v="50187307460"/>
    <s v="13928943417"/>
    <n v="-18.93"/>
    <s v="13637059.23"/>
  </r>
  <r>
    <s v="2021-03-06T00:30:15Z"/>
    <x v="3"/>
    <s v="50187307461"/>
    <s v="13928943417"/>
    <n v="-18.93"/>
    <s v="13637040.3"/>
  </r>
  <r>
    <s v="2021-03-06T00:30:15Z"/>
    <x v="4"/>
    <s v="50187307462"/>
    <s v="13928943417"/>
    <n v="-18.93"/>
    <s v="13637021.37"/>
  </r>
  <r>
    <s v="2021-03-06T00:30:15Z"/>
    <x v="5"/>
    <s v="50187307463"/>
    <s v="13928943417"/>
    <n v="-91.24"/>
    <s v="13636930.13"/>
  </r>
  <r>
    <s v="2021-03-06T00:36:18Z"/>
    <x v="0"/>
    <s v="50187684992"/>
    <s v="13928950931"/>
    <n v="4881"/>
    <s v="13641811.13"/>
  </r>
  <r>
    <s v="2021-03-06T00:36:18Z"/>
    <x v="1"/>
    <s v="50187684993"/>
    <s v="13928950931"/>
    <n v="-9.76"/>
    <s v="13641801.37"/>
  </r>
  <r>
    <s v="2021-03-06T00:36:18Z"/>
    <x v="2"/>
    <s v="50187684994"/>
    <s v="13928950931"/>
    <n v="-24.41"/>
    <s v="13641776.96"/>
  </r>
  <r>
    <s v="2021-03-06T00:36:18Z"/>
    <x v="3"/>
    <s v="50187684995"/>
    <s v="13928950931"/>
    <n v="-48.81"/>
    <s v="13641728.15"/>
  </r>
  <r>
    <s v="2021-03-06T00:36:18Z"/>
    <x v="5"/>
    <s v="50187684996"/>
    <s v="13928950931"/>
    <n v="-117.63"/>
    <s v="13641610.52"/>
  </r>
  <r>
    <s v="2021-03-06T00:36:18Z"/>
    <x v="7"/>
    <s v="50187684997"/>
    <s v="13928950931"/>
    <n v="-143.99"/>
    <s v="13641466.53"/>
  </r>
  <r>
    <s v="2021-03-06T00:36:18Z"/>
    <x v="4"/>
    <s v="50187684998"/>
    <s v="13928950931"/>
    <n v="-146.43"/>
    <s v="13641320.1"/>
  </r>
  <r>
    <s v="2021-03-06T00:39:02Z"/>
    <x v="0"/>
    <s v="50187858810"/>
    <s v="13928982685"/>
    <n v="90"/>
    <s v="13641410.1"/>
  </r>
  <r>
    <s v="2021-03-06T00:39:02Z"/>
    <x v="1"/>
    <s v="50187858811"/>
    <s v="13928982685"/>
    <n v="-0.18"/>
    <s v="13641409.92"/>
  </r>
  <r>
    <s v="2021-03-06T00:39:02Z"/>
    <x v="3"/>
    <s v="50187858812"/>
    <s v="13928982685"/>
    <n v="-0.9"/>
    <s v="13641409.02"/>
  </r>
  <r>
    <s v="2021-03-06T00:39:02Z"/>
    <x v="5"/>
    <s v="50187858813"/>
    <s v="13928982685"/>
    <n v="-2.17"/>
    <s v="13641406.85"/>
  </r>
  <r>
    <s v="2021-03-06T00:39:02Z"/>
    <x v="4"/>
    <s v="50187858814"/>
    <s v="13928982685"/>
    <n v="-2.7"/>
    <s v="13641404.15"/>
  </r>
  <r>
    <s v="2021-03-06T01:00:22Z"/>
    <x v="6"/>
    <s v="50189078797"/>
    <s v="9434035404"/>
    <n v="-574930.25"/>
    <s v="13066473.9"/>
  </r>
  <r>
    <s v="2021-03-06T01:42:40Z"/>
    <x v="0"/>
    <s v="50191159061"/>
    <s v="13929312638"/>
    <n v="740"/>
    <s v="13067213.9"/>
  </r>
  <r>
    <s v="2021-03-06T01:42:40Z"/>
    <x v="1"/>
    <s v="50191159062"/>
    <s v="13929312638"/>
    <n v="-1.48"/>
    <s v="13067212.42"/>
  </r>
  <r>
    <s v="2021-03-06T01:42:40Z"/>
    <x v="2"/>
    <s v="50191159063"/>
    <s v="13929312638"/>
    <n v="-3.7"/>
    <s v="13067208.72"/>
  </r>
  <r>
    <s v="2021-03-06T01:42:40Z"/>
    <x v="3"/>
    <s v="50191159064"/>
    <s v="13929312638"/>
    <n v="-7.4"/>
    <s v="13067201.32"/>
  </r>
  <r>
    <s v="2021-03-06T01:42:40Z"/>
    <x v="5"/>
    <s v="50191159065"/>
    <s v="13929312638"/>
    <n v="-17.829999999999998"/>
    <s v="13067183.49"/>
  </r>
  <r>
    <s v="2021-03-06T01:42:40Z"/>
    <x v="4"/>
    <s v="50191159066"/>
    <s v="13929312638"/>
    <n v="-22.2"/>
    <s v="13067161.29"/>
  </r>
  <r>
    <s v="2021-03-06T02:06:13Z"/>
    <x v="0"/>
    <s v="50191919644"/>
    <s v="13929372538"/>
    <n v="6332"/>
    <s v="13073493.29"/>
  </r>
  <r>
    <s v="2021-03-06T02:06:13Z"/>
    <x v="1"/>
    <s v="50191919645"/>
    <s v="13929372538"/>
    <n v="-12.66"/>
    <s v="13073480.63"/>
  </r>
  <r>
    <s v="2021-03-06T02:06:13Z"/>
    <x v="2"/>
    <s v="50191919646"/>
    <s v="13929372538"/>
    <n v="-31.66"/>
    <s v="13073448.97"/>
  </r>
  <r>
    <s v="2021-03-06T02:06:13Z"/>
    <x v="3"/>
    <s v="50191919647"/>
    <s v="13929372538"/>
    <n v="-31.66"/>
    <s v="13073417.31"/>
  </r>
  <r>
    <s v="2021-03-06T02:06:13Z"/>
    <x v="4"/>
    <s v="50191919648"/>
    <s v="13929372538"/>
    <n v="-31.66"/>
    <s v="13073385.65"/>
  </r>
  <r>
    <s v="2021-03-06T02:06:13Z"/>
    <x v="5"/>
    <s v="50191919649"/>
    <s v="13929372538"/>
    <n v="-152.6"/>
    <s v="13073233.05"/>
  </r>
  <r>
    <s v="2021-03-06T02:56:25Z"/>
    <x v="0"/>
    <s v="50193576305"/>
    <s v="13929629020"/>
    <n v="2669"/>
    <s v="13075902.05"/>
  </r>
  <r>
    <s v="2021-03-06T02:56:25Z"/>
    <x v="1"/>
    <s v="50193576306"/>
    <s v="13929629020"/>
    <n v="-5.34"/>
    <s v="13075896.71"/>
  </r>
  <r>
    <s v="2021-03-06T02:56:25Z"/>
    <x v="2"/>
    <s v="50193576307"/>
    <s v="13929629020"/>
    <n v="-13.35"/>
    <s v="13075883.36"/>
  </r>
  <r>
    <s v="2021-03-06T02:56:25Z"/>
    <x v="3"/>
    <s v="50193576308"/>
    <s v="13929629020"/>
    <n v="-13.35"/>
    <s v="13075870.01"/>
  </r>
  <r>
    <s v="2021-03-06T02:56:25Z"/>
    <x v="4"/>
    <s v="50193576309"/>
    <s v="13929629020"/>
    <n v="-13.35"/>
    <s v="13075856.66"/>
  </r>
  <r>
    <s v="2021-03-06T02:56:25Z"/>
    <x v="5"/>
    <s v="50193576310"/>
    <s v="13929629020"/>
    <n v="-64.319999999999993"/>
    <s v="13075792.34"/>
  </r>
  <r>
    <s v="2021-03-06T03:15:35Z"/>
    <x v="0"/>
    <s v="50194530478"/>
    <s v="13929659556"/>
    <n v="408"/>
    <s v="13076200.34"/>
  </r>
  <r>
    <s v="2021-03-06T03:15:35Z"/>
    <x v="1"/>
    <s v="50194530479"/>
    <s v="13929659556"/>
    <n v="-0.82"/>
    <s v="13076199.52"/>
  </r>
  <r>
    <s v="2021-03-06T03:15:35Z"/>
    <x v="2"/>
    <s v="50194530480"/>
    <s v="13929659556"/>
    <n v="-2.04"/>
    <s v="13076197.48"/>
  </r>
  <r>
    <s v="2021-03-06T03:15:35Z"/>
    <x v="3"/>
    <s v="50194530481"/>
    <s v="13929659556"/>
    <n v="-4.08"/>
    <s v="13076193.4"/>
  </r>
  <r>
    <s v="2021-03-06T03:15:35Z"/>
    <x v="5"/>
    <s v="50194530482"/>
    <s v="13929659556"/>
    <n v="-9.83"/>
    <s v="13076183.57"/>
  </r>
  <r>
    <s v="2021-03-06T03:15:35Z"/>
    <x v="4"/>
    <s v="50194530483"/>
    <s v="13929659556"/>
    <n v="-12.24"/>
    <s v="13076171.33"/>
  </r>
  <r>
    <s v="2021-03-06T03:24:47Z"/>
    <x v="0"/>
    <s v="50195023328"/>
    <s v="13929659857"/>
    <n v="2070"/>
    <s v="13078241.33"/>
  </r>
  <r>
    <s v="2021-03-06T03:24:47Z"/>
    <x v="1"/>
    <s v="50195023329"/>
    <s v="13929659857"/>
    <n v="-4.1399999999999997"/>
    <s v="13078237.19"/>
  </r>
  <r>
    <s v="2021-03-06T03:24:47Z"/>
    <x v="2"/>
    <s v="50195023330"/>
    <s v="13929659857"/>
    <n v="-10.35"/>
    <s v="13078226.84"/>
  </r>
  <r>
    <s v="2021-03-06T03:24:47Z"/>
    <x v="3"/>
    <s v="50195023331"/>
    <s v="13929659857"/>
    <n v="-10.35"/>
    <s v="13078216.49"/>
  </r>
  <r>
    <s v="2021-03-06T03:24:47Z"/>
    <x v="4"/>
    <s v="50195023332"/>
    <s v="13929659857"/>
    <n v="-10.35"/>
    <s v="13078206.14"/>
  </r>
  <r>
    <s v="2021-03-06T03:24:47Z"/>
    <x v="5"/>
    <s v="50195023333"/>
    <s v="13929659857"/>
    <n v="-49.89"/>
    <s v="13078156.25"/>
  </r>
  <r>
    <s v="2021-03-06T03:31:57Z"/>
    <x v="0"/>
    <s v="50195410040"/>
    <s v="13929698651"/>
    <n v="246"/>
    <s v="13078402.25"/>
  </r>
  <r>
    <s v="2021-03-06T03:31:57Z"/>
    <x v="1"/>
    <s v="50195410041"/>
    <s v="13929698651"/>
    <n v="-0.49"/>
    <s v="13078401.76"/>
  </r>
  <r>
    <s v="2021-03-06T03:31:57Z"/>
    <x v="2"/>
    <s v="50195410042"/>
    <s v="13929698651"/>
    <n v="-1.23"/>
    <s v="13078400.53"/>
  </r>
  <r>
    <s v="2021-03-06T03:31:57Z"/>
    <x v="3"/>
    <s v="50195410043"/>
    <s v="13929698651"/>
    <n v="-1.23"/>
    <s v="13078399.3"/>
  </r>
  <r>
    <s v="2021-03-06T03:31:57Z"/>
    <x v="4"/>
    <s v="50195410044"/>
    <s v="13929698651"/>
    <n v="-1.23"/>
    <s v="13078398.07"/>
  </r>
  <r>
    <s v="2021-03-06T03:31:57Z"/>
    <x v="5"/>
    <s v="50195410045"/>
    <s v="13929698651"/>
    <n v="-5.93"/>
    <s v="13078392.14"/>
  </r>
  <r>
    <s v="2021-03-06T06:13:46Z"/>
    <x v="0"/>
    <s v="50199038235"/>
    <s v="13930091337"/>
    <n v="3371"/>
    <s v="13081763.14"/>
  </r>
  <r>
    <s v="2021-03-06T06:13:46Z"/>
    <x v="1"/>
    <s v="50199038236"/>
    <s v="13930091337"/>
    <n v="-6.74"/>
    <s v="13081756.4"/>
  </r>
  <r>
    <s v="2021-03-06T06:13:46Z"/>
    <x v="2"/>
    <s v="50199038237"/>
    <s v="13930091337"/>
    <n v="-16.86"/>
    <s v="13081739.54"/>
  </r>
  <r>
    <s v="2021-03-06T06:13:46Z"/>
    <x v="3"/>
    <s v="50199038238"/>
    <s v="13930091337"/>
    <n v="-16.86"/>
    <s v="13081722.68"/>
  </r>
  <r>
    <s v="2021-03-06T06:13:46Z"/>
    <x v="4"/>
    <s v="50199038239"/>
    <s v="13930091337"/>
    <n v="-16.86"/>
    <s v="13081705.82"/>
  </r>
  <r>
    <s v="2021-03-06T06:13:46Z"/>
    <x v="5"/>
    <s v="50199038240"/>
    <s v="13930091337"/>
    <n v="-81.239999999999995"/>
    <s v="13081624.58"/>
  </r>
  <r>
    <s v="2021-03-06T06:14:13Z"/>
    <x v="0"/>
    <s v="50199040634"/>
    <s v="13930091355"/>
    <n v="12634"/>
    <s v="13094258.58"/>
  </r>
  <r>
    <s v="2021-03-06T06:14:13Z"/>
    <x v="1"/>
    <s v="50199040635"/>
    <s v="13930091355"/>
    <n v="-25.27"/>
    <s v="13094233.31"/>
  </r>
  <r>
    <s v="2021-03-06T06:14:13Z"/>
    <x v="2"/>
    <s v="50199040636"/>
    <s v="13930091355"/>
    <n v="-63.17"/>
    <s v="13094170.14"/>
  </r>
  <r>
    <s v="2021-03-06T06:14:13Z"/>
    <x v="3"/>
    <s v="50199040637"/>
    <s v="13930091355"/>
    <n v="-126.34"/>
    <s v="13094043.8"/>
  </r>
  <r>
    <s v="2021-03-06T06:14:13Z"/>
    <x v="5"/>
    <s v="50199040638"/>
    <s v="13930091355"/>
    <n v="-304.48"/>
    <s v="13093739.32"/>
  </r>
  <r>
    <s v="2021-03-06T06:14:13Z"/>
    <x v="4"/>
    <s v="50199040639"/>
    <s v="13930091355"/>
    <n v="-379.02"/>
    <s v="13093360.3"/>
  </r>
  <r>
    <s v="2021-03-06T06:45:41Z"/>
    <x v="0"/>
    <s v="50199665475"/>
    <s v="13930174229"/>
    <n v="80"/>
    <s v="13093440.3"/>
  </r>
  <r>
    <s v="2021-03-06T06:45:41Z"/>
    <x v="1"/>
    <s v="50199665476"/>
    <s v="13930174229"/>
    <n v="-0.16"/>
    <s v="13093440.14"/>
  </r>
  <r>
    <s v="2021-03-06T06:45:41Z"/>
    <x v="3"/>
    <s v="50199665477"/>
    <s v="13930174229"/>
    <n v="-0.4"/>
    <s v="13093439.74"/>
  </r>
  <r>
    <s v="2021-03-06T06:45:41Z"/>
    <x v="4"/>
    <s v="50199665478"/>
    <s v="13930174229"/>
    <n v="-0.4"/>
    <s v="13093439.34"/>
  </r>
  <r>
    <s v="2021-03-06T06:45:41Z"/>
    <x v="5"/>
    <s v="50199665479"/>
    <s v="13930174229"/>
    <n v="-1.93"/>
    <s v="13093437.41"/>
  </r>
  <r>
    <s v="2021-03-06T07:08:37Z"/>
    <x v="0"/>
    <s v="50200190608"/>
    <s v="13930216961"/>
    <n v="1020"/>
    <s v="13094457.41"/>
  </r>
  <r>
    <s v="2021-03-06T07:08:37Z"/>
    <x v="1"/>
    <s v="50200190609"/>
    <s v="13930216961"/>
    <n v="-2.04"/>
    <s v="13094455.37"/>
  </r>
  <r>
    <s v="2021-03-06T07:08:37Z"/>
    <x v="2"/>
    <s v="50200190610"/>
    <s v="13930216961"/>
    <n v="-5.0999999999999996"/>
    <s v="13094450.27"/>
  </r>
  <r>
    <s v="2021-03-06T07:08:37Z"/>
    <x v="3"/>
    <s v="50200190611"/>
    <s v="13930216961"/>
    <n v="-10.199999999999999"/>
    <s v="13094440.07"/>
  </r>
  <r>
    <s v="2021-03-06T07:08:37Z"/>
    <x v="5"/>
    <s v="50200190612"/>
    <s v="13930216961"/>
    <n v="-24.58"/>
    <s v="13094415.49"/>
  </r>
  <r>
    <s v="2021-03-06T07:08:37Z"/>
    <x v="4"/>
    <s v="50200190613"/>
    <s v="13930216961"/>
    <n v="-30.6"/>
    <s v="13094384.89"/>
  </r>
  <r>
    <s v="2021-03-06T07:50:03Z"/>
    <x v="0"/>
    <s v="50200913913"/>
    <s v="13930385198"/>
    <n v="160"/>
    <s v="13094544.89"/>
  </r>
  <r>
    <s v="2021-03-06T07:50:03Z"/>
    <x v="1"/>
    <s v="50200913914"/>
    <s v="13930385198"/>
    <n v="-0.32"/>
    <s v="13094544.57"/>
  </r>
  <r>
    <s v="2021-03-06T07:50:03Z"/>
    <x v="3"/>
    <s v="50200913915"/>
    <s v="13930385198"/>
    <n v="-0.8"/>
    <s v="13094543.77"/>
  </r>
  <r>
    <s v="2021-03-06T07:50:03Z"/>
    <x v="4"/>
    <s v="50200913916"/>
    <s v="13930385198"/>
    <n v="-0.8"/>
    <s v="13094542.97"/>
  </r>
  <r>
    <s v="2021-03-06T07:50:03Z"/>
    <x v="5"/>
    <s v="50200913917"/>
    <s v="13930385198"/>
    <n v="-3.86"/>
    <s v="13094539.11"/>
  </r>
  <r>
    <s v="2021-03-06T08:35:46Z"/>
    <x v="0"/>
    <s v="50202166529"/>
    <s v="13930616829"/>
    <n v="408"/>
    <s v="13094947.11"/>
  </r>
  <r>
    <s v="2021-03-06T08:35:46Z"/>
    <x v="1"/>
    <s v="50202166530"/>
    <s v="13930616829"/>
    <n v="-0.82"/>
    <s v="13094946.29"/>
  </r>
  <r>
    <s v="2021-03-06T08:35:46Z"/>
    <x v="2"/>
    <s v="50202166531"/>
    <s v="13930616829"/>
    <n v="-2.04"/>
    <s v="13094944.25"/>
  </r>
  <r>
    <s v="2021-03-06T08:35:46Z"/>
    <x v="3"/>
    <s v="50202166532"/>
    <s v="13930616829"/>
    <n v="-4.08"/>
    <s v="13094940.17"/>
  </r>
  <r>
    <s v="2021-03-06T08:35:46Z"/>
    <x v="5"/>
    <s v="50202166533"/>
    <s v="13930616829"/>
    <n v="-9.83"/>
    <s v="13094930.34"/>
  </r>
  <r>
    <s v="2021-03-06T08:35:46Z"/>
    <x v="4"/>
    <s v="50202166534"/>
    <s v="13930616829"/>
    <n v="-12.24"/>
    <s v="13094918.1"/>
  </r>
  <r>
    <s v="2021-03-06T08:59:29Z"/>
    <x v="0"/>
    <s v="50203054850"/>
    <s v="13930793278"/>
    <n v="240"/>
    <s v="13095158.1"/>
  </r>
  <r>
    <s v="2021-03-06T08:59:29Z"/>
    <x v="1"/>
    <s v="50203054851"/>
    <s v="13930793278"/>
    <n v="-0.48"/>
    <s v="13095157.62"/>
  </r>
  <r>
    <s v="2021-03-06T08:59:29Z"/>
    <x v="2"/>
    <s v="50203054852"/>
    <s v="13930793278"/>
    <n v="-1.2"/>
    <s v="13095156.42"/>
  </r>
  <r>
    <s v="2021-03-06T08:59:29Z"/>
    <x v="3"/>
    <s v="50203054853"/>
    <s v="13930793278"/>
    <n v="-2.4"/>
    <s v="13095154.02"/>
  </r>
  <r>
    <s v="2021-03-06T08:59:29Z"/>
    <x v="5"/>
    <s v="50203054854"/>
    <s v="13930793278"/>
    <n v="-5.78"/>
    <s v="13095148.24"/>
  </r>
  <r>
    <s v="2021-03-06T08:59:29Z"/>
    <x v="4"/>
    <s v="50203054855"/>
    <s v="13930793278"/>
    <n v="-7.2"/>
    <s v="13095141.04"/>
  </r>
  <r>
    <s v="2021-03-06T09:07:54Z"/>
    <x v="0"/>
    <s v="50203416031"/>
    <s v="13930834874"/>
    <n v="114"/>
    <s v="13095255.04"/>
  </r>
  <r>
    <s v="2021-03-06T09:07:54Z"/>
    <x v="1"/>
    <s v="50203416032"/>
    <s v="13930834874"/>
    <n v="-0.23"/>
    <s v="13095254.81"/>
  </r>
  <r>
    <s v="2021-03-06T09:07:54Z"/>
    <x v="3"/>
    <s v="50203416033"/>
    <s v="13930834874"/>
    <n v="-0.56999999999999995"/>
    <s v="13095254.24"/>
  </r>
  <r>
    <s v="2021-03-06T09:07:54Z"/>
    <x v="4"/>
    <s v="50203416034"/>
    <s v="13930834874"/>
    <n v="-0.56999999999999995"/>
    <s v="13095253.67"/>
  </r>
  <r>
    <s v="2021-03-06T09:07:54Z"/>
    <x v="5"/>
    <s v="50203416035"/>
    <s v="13930834874"/>
    <n v="-2.75"/>
    <s v="13095250.92"/>
  </r>
  <r>
    <s v="2021-03-06T09:11:19Z"/>
    <x v="0"/>
    <s v="50203560342"/>
    <s v="13930896342"/>
    <n v="4764"/>
    <s v="13100014.92"/>
  </r>
  <r>
    <s v="2021-03-06T09:11:19Z"/>
    <x v="1"/>
    <s v="50203560343"/>
    <s v="13930896342"/>
    <n v="-9.5299999999999994"/>
    <s v="13100005.39"/>
  </r>
  <r>
    <s v="2021-03-06T09:11:19Z"/>
    <x v="2"/>
    <s v="50203560344"/>
    <s v="13930896342"/>
    <n v="-23.82"/>
    <s v="13099981.57"/>
  </r>
  <r>
    <s v="2021-03-06T09:11:19Z"/>
    <x v="3"/>
    <s v="50203560345"/>
    <s v="13930896342"/>
    <n v="-23.82"/>
    <s v="13099957.75"/>
  </r>
  <r>
    <s v="2021-03-06T09:11:19Z"/>
    <x v="4"/>
    <s v="50203560346"/>
    <s v="13930896342"/>
    <n v="-23.82"/>
    <s v="13099933.93"/>
  </r>
  <r>
    <s v="2021-03-06T09:11:19Z"/>
    <x v="5"/>
    <s v="50203560347"/>
    <s v="13930896342"/>
    <n v="-114.81"/>
    <s v="13099819.12"/>
  </r>
  <r>
    <s v="2021-03-06T09:22:44Z"/>
    <x v="0"/>
    <s v="50204122857"/>
    <s v="13931026092"/>
    <n v="2735"/>
    <s v="13102554.12"/>
  </r>
  <r>
    <s v="2021-03-06T09:22:44Z"/>
    <x v="1"/>
    <s v="50204122858"/>
    <s v="13931026092"/>
    <n v="-5.47"/>
    <s v="13102548.65"/>
  </r>
  <r>
    <s v="2021-03-06T09:22:44Z"/>
    <x v="2"/>
    <s v="50204122859"/>
    <s v="13931026092"/>
    <n v="-13.68"/>
    <s v="13102534.97"/>
  </r>
  <r>
    <s v="2021-03-06T09:22:44Z"/>
    <x v="3"/>
    <s v="50204122860"/>
    <s v="13931026092"/>
    <n v="-27.35"/>
    <s v="13102507.62"/>
  </r>
  <r>
    <s v="2021-03-06T09:22:44Z"/>
    <x v="5"/>
    <s v="50204122861"/>
    <s v="13931026092"/>
    <n v="-65.91"/>
    <s v="13102441.71"/>
  </r>
  <r>
    <s v="2021-03-06T09:22:44Z"/>
    <x v="7"/>
    <s v="50204122862"/>
    <s v="13931026092"/>
    <n v="-80.680000000000007"/>
    <s v="13102361.03"/>
  </r>
  <r>
    <s v="2021-03-06T09:22:44Z"/>
    <x v="4"/>
    <s v="50204122863"/>
    <s v="13931026092"/>
    <n v="-82.05"/>
    <s v="13102278.98"/>
  </r>
  <r>
    <s v="2021-03-06T09:38:03Z"/>
    <x v="0"/>
    <s v="50204925341"/>
    <s v="13931128668"/>
    <n v="160"/>
    <s v="13102438.98"/>
  </r>
  <r>
    <s v="2021-03-06T09:38:03Z"/>
    <x v="1"/>
    <s v="50204925342"/>
    <s v="13931128668"/>
    <n v="-0.32"/>
    <s v="13102438.66"/>
  </r>
  <r>
    <s v="2021-03-06T09:38:03Z"/>
    <x v="3"/>
    <s v="50204925343"/>
    <s v="13931128668"/>
    <n v="-1.6"/>
    <s v="13102437.06"/>
  </r>
  <r>
    <s v="2021-03-06T09:38:03Z"/>
    <x v="5"/>
    <s v="50204925344"/>
    <s v="13931128668"/>
    <n v="-3.86"/>
    <s v="13102433.2"/>
  </r>
  <r>
    <s v="2021-03-06T09:38:03Z"/>
    <x v="4"/>
    <s v="50204925345"/>
    <s v="13931128668"/>
    <n v="-4.8"/>
    <s v="13102428.4"/>
  </r>
  <r>
    <s v="2021-03-06T09:41:55Z"/>
    <x v="0"/>
    <s v="50205145130"/>
    <s v="13931147866"/>
    <n v="5183"/>
    <s v="13107611.4"/>
  </r>
  <r>
    <s v="2021-03-06T09:41:55Z"/>
    <x v="1"/>
    <s v="50205145131"/>
    <s v="13931147866"/>
    <n v="-10.37"/>
    <s v="13107601.03"/>
  </r>
  <r>
    <s v="2021-03-06T09:41:55Z"/>
    <x v="2"/>
    <s v="50205145132"/>
    <s v="13931147866"/>
    <n v="-25.92"/>
    <s v="13107575.11"/>
  </r>
  <r>
    <s v="2021-03-06T09:41:55Z"/>
    <x v="3"/>
    <s v="50205145133"/>
    <s v="13931147866"/>
    <n v="-51.83"/>
    <s v="13107523.28"/>
  </r>
  <r>
    <s v="2021-03-06T09:41:55Z"/>
    <x v="5"/>
    <s v="50205145134"/>
    <s v="13931147866"/>
    <n v="-124.91"/>
    <s v="13107398.37"/>
  </r>
  <r>
    <s v="2021-03-06T09:41:55Z"/>
    <x v="7"/>
    <s v="50205145135"/>
    <s v="13931147866"/>
    <n v="-152.9"/>
    <s v="13107245.47"/>
  </r>
  <r>
    <s v="2021-03-06T09:41:55Z"/>
    <x v="4"/>
    <s v="50205145136"/>
    <s v="13931147866"/>
    <n v="-155.49"/>
    <s v="13107089.98"/>
  </r>
  <r>
    <s v="2021-03-06T09:44:58Z"/>
    <x v="0"/>
    <s v="50205272462"/>
    <s v="13931184771"/>
    <n v="3671"/>
    <s v="13110760.98"/>
  </r>
  <r>
    <s v="2021-03-06T09:44:58Z"/>
    <x v="1"/>
    <s v="50205272463"/>
    <s v="13931184771"/>
    <n v="-7.34"/>
    <s v="13110753.64"/>
  </r>
  <r>
    <s v="2021-03-06T09:44:58Z"/>
    <x v="2"/>
    <s v="50205272464"/>
    <s v="13931184771"/>
    <n v="-18.36"/>
    <s v="13110735.28"/>
  </r>
  <r>
    <s v="2021-03-06T09:44:58Z"/>
    <x v="3"/>
    <s v="50205272465"/>
    <s v="13931184771"/>
    <n v="-18.36"/>
    <s v="13110716.92"/>
  </r>
  <r>
    <s v="2021-03-06T09:44:58Z"/>
    <x v="4"/>
    <s v="50205272466"/>
    <s v="13931184771"/>
    <n v="-18.36"/>
    <s v="13110698.56"/>
  </r>
  <r>
    <s v="2021-03-06T09:44:58Z"/>
    <x v="5"/>
    <s v="50205272467"/>
    <s v="13931184771"/>
    <n v="-88.47"/>
    <s v="13110610.09"/>
  </r>
  <r>
    <s v="2021-03-06T09:50:10Z"/>
    <x v="0"/>
    <s v="50205606049"/>
    <s v="13931263240"/>
    <n v="1835"/>
    <s v="13112445.09"/>
  </r>
  <r>
    <s v="2021-03-06T09:50:10Z"/>
    <x v="1"/>
    <s v="50205606050"/>
    <s v="13931263240"/>
    <n v="-3.67"/>
    <s v="13112441.42"/>
  </r>
  <r>
    <s v="2021-03-06T09:50:10Z"/>
    <x v="2"/>
    <s v="50205606051"/>
    <s v="13931263240"/>
    <n v="-9.18"/>
    <s v="13112432.24"/>
  </r>
  <r>
    <s v="2021-03-06T09:50:10Z"/>
    <x v="3"/>
    <s v="50205606052"/>
    <s v="13931263240"/>
    <n v="-18.350000000000001"/>
    <s v="13112413.89"/>
  </r>
  <r>
    <s v="2021-03-06T09:50:10Z"/>
    <x v="5"/>
    <s v="50205606053"/>
    <s v="13931263240"/>
    <n v="-44.22"/>
    <s v="13112369.67"/>
  </r>
  <r>
    <s v="2021-03-06T09:50:10Z"/>
    <x v="4"/>
    <s v="50205606054"/>
    <s v="13931263240"/>
    <n v="-55.05"/>
    <s v="13112314.62"/>
  </r>
  <r>
    <s v="2021-03-06T10:14:25Z"/>
    <x v="0"/>
    <s v="50207150153"/>
    <s v="13931534708"/>
    <n v="2789"/>
    <s v="13115103.62"/>
  </r>
  <r>
    <s v="2021-03-06T10:14:25Z"/>
    <x v="1"/>
    <s v="50207150154"/>
    <s v="13931534708"/>
    <n v="-5.58"/>
    <s v="13115098.04"/>
  </r>
  <r>
    <s v="2021-03-06T10:14:25Z"/>
    <x v="2"/>
    <s v="50207150155"/>
    <s v="13931534708"/>
    <n v="-13.95"/>
    <s v="13115084.09"/>
  </r>
  <r>
    <s v="2021-03-06T10:14:25Z"/>
    <x v="3"/>
    <s v="50207150156"/>
    <s v="13931534708"/>
    <n v="-27.89"/>
    <s v="13115056.2"/>
  </r>
  <r>
    <s v="2021-03-06T10:14:25Z"/>
    <x v="5"/>
    <s v="50207150157"/>
    <s v="13931534708"/>
    <n v="-67.209999999999994"/>
    <s v="13114988.99"/>
  </r>
  <r>
    <s v="2021-03-06T10:14:25Z"/>
    <x v="4"/>
    <s v="50207150158"/>
    <s v="13931534708"/>
    <n v="-83.67"/>
    <s v="13114905.32"/>
  </r>
  <r>
    <s v="2021-03-06T10:15:10Z"/>
    <x v="0"/>
    <s v="50207203294"/>
    <s v="13931559446"/>
    <n v="6312"/>
    <s v="13121217.32"/>
  </r>
  <r>
    <s v="2021-03-06T10:15:10Z"/>
    <x v="1"/>
    <s v="50207203296"/>
    <s v="13931559446"/>
    <n v="-12.62"/>
    <s v="13121204.7"/>
  </r>
  <r>
    <s v="2021-03-06T10:15:10Z"/>
    <x v="2"/>
    <s v="50207203298"/>
    <s v="13931559446"/>
    <n v="-31.56"/>
    <s v="13121173.14"/>
  </r>
  <r>
    <s v="2021-03-06T10:15:10Z"/>
    <x v="3"/>
    <s v="50207203300"/>
    <s v="13931559446"/>
    <n v="-31.56"/>
    <s v="13121141.58"/>
  </r>
  <r>
    <s v="2021-03-06T10:15:10Z"/>
    <x v="4"/>
    <s v="50207203301"/>
    <s v="13931559446"/>
    <n v="-31.56"/>
    <s v="13121110.02"/>
  </r>
  <r>
    <s v="2021-03-06T10:15:10Z"/>
    <x v="5"/>
    <s v="50207203302"/>
    <s v="13931559446"/>
    <n v="-152.12"/>
    <s v="13120957.9"/>
  </r>
  <r>
    <s v="2021-03-06T10:17:56Z"/>
    <x v="0"/>
    <s v="50207402622"/>
    <s v="13931597360"/>
    <n v="1476"/>
    <s v="13122433.9"/>
  </r>
  <r>
    <s v="2021-03-06T10:17:56Z"/>
    <x v="1"/>
    <s v="50207402623"/>
    <s v="13931597360"/>
    <n v="-2.95"/>
    <s v="13122430.95"/>
  </r>
  <r>
    <s v="2021-03-06T10:17:56Z"/>
    <x v="2"/>
    <s v="50207402624"/>
    <s v="13931597360"/>
    <n v="-7.38"/>
    <s v="13122423.57"/>
  </r>
  <r>
    <s v="2021-03-06T10:17:56Z"/>
    <x v="3"/>
    <s v="50207402625"/>
    <s v="13931597360"/>
    <n v="-14.76"/>
    <s v="13122408.81"/>
  </r>
  <r>
    <s v="2021-03-06T10:17:56Z"/>
    <x v="9"/>
    <s v="50207402626"/>
    <s v="13931597360"/>
    <n v="-29.52"/>
    <s v="13122379.29"/>
  </r>
  <r>
    <s v="2021-03-06T10:17:56Z"/>
    <x v="5"/>
    <s v="50207402627"/>
    <s v="13931597360"/>
    <n v="-35.57"/>
    <s v="13122343.72"/>
  </r>
  <r>
    <s v="2021-03-06T10:17:56Z"/>
    <x v="4"/>
    <s v="50207402628"/>
    <s v="13931597360"/>
    <n v="-44.28"/>
    <s v="13122299.44"/>
  </r>
  <r>
    <s v="2021-03-06T10:24:17Z"/>
    <x v="0"/>
    <s v="50207842915"/>
    <s v="13931654650"/>
    <n v="148"/>
    <s v="13122447.44"/>
  </r>
  <r>
    <s v="2021-03-06T10:24:17Z"/>
    <x v="1"/>
    <s v="50207842916"/>
    <s v="13931654650"/>
    <n v="-0.3"/>
    <s v="13122447.14"/>
  </r>
  <r>
    <s v="2021-03-06T10:24:17Z"/>
    <x v="3"/>
    <s v="50207842917"/>
    <s v="13931654650"/>
    <n v="-0.74"/>
    <s v="13122446.4"/>
  </r>
  <r>
    <s v="2021-03-06T10:24:17Z"/>
    <x v="4"/>
    <s v="50207842918"/>
    <s v="13931654650"/>
    <n v="-0.74"/>
    <s v="13122445.66"/>
  </r>
  <r>
    <s v="2021-03-06T10:24:17Z"/>
    <x v="5"/>
    <s v="50207842919"/>
    <s v="13931654650"/>
    <n v="-3.57"/>
    <s v="13122442.09"/>
  </r>
  <r>
    <s v="2021-03-06T10:31:16Z"/>
    <x v="0"/>
    <s v="50208340922"/>
    <s v="13931757267"/>
    <n v="2789"/>
    <s v="13125231.09"/>
  </r>
  <r>
    <s v="2021-03-06T10:31:16Z"/>
    <x v="1"/>
    <s v="50208340923"/>
    <s v="13931757267"/>
    <n v="-5.58"/>
    <s v="13125225.51"/>
  </r>
  <r>
    <s v="2021-03-06T10:31:16Z"/>
    <x v="2"/>
    <s v="50208340924"/>
    <s v="13931757267"/>
    <n v="-13.95"/>
    <s v="13125211.56"/>
  </r>
  <r>
    <s v="2021-03-06T10:31:16Z"/>
    <x v="3"/>
    <s v="50208340925"/>
    <s v="13931757267"/>
    <n v="-27.89"/>
    <s v="13125183.67"/>
  </r>
  <r>
    <s v="2021-03-06T10:31:16Z"/>
    <x v="5"/>
    <s v="50208340926"/>
    <s v="13931757267"/>
    <n v="-67.209999999999994"/>
    <s v="13125116.46"/>
  </r>
  <r>
    <s v="2021-03-06T10:31:16Z"/>
    <x v="7"/>
    <s v="50208340927"/>
    <s v="13931757267"/>
    <n v="-82.28"/>
    <s v="13125034.18"/>
  </r>
  <r>
    <s v="2021-03-06T10:31:16Z"/>
    <x v="4"/>
    <s v="50208340928"/>
    <s v="13931757267"/>
    <n v="-83.67"/>
    <s v="13124950.51"/>
  </r>
  <r>
    <s v="2021-03-06T10:39:12Z"/>
    <x v="0"/>
    <s v="50208946658"/>
    <s v="13931829707"/>
    <n v="9266"/>
    <s v="13134216.51"/>
  </r>
  <r>
    <s v="2021-03-06T10:39:12Z"/>
    <x v="1"/>
    <s v="50208946659"/>
    <s v="13931829707"/>
    <n v="-18.53"/>
    <s v="13134197.98"/>
  </r>
  <r>
    <s v="2021-03-06T10:39:12Z"/>
    <x v="2"/>
    <s v="50208946660"/>
    <s v="13931829707"/>
    <n v="-46.33"/>
    <s v="13134151.65"/>
  </r>
  <r>
    <s v="2021-03-06T10:39:12Z"/>
    <x v="3"/>
    <s v="50208946661"/>
    <s v="13931829707"/>
    <n v="-92.66"/>
    <s v="13134058.99"/>
  </r>
  <r>
    <s v="2021-03-06T10:39:12Z"/>
    <x v="5"/>
    <s v="50208946662"/>
    <s v="13931829707"/>
    <n v="-223.31"/>
    <s v="13133835.68"/>
  </r>
  <r>
    <s v="2021-03-06T10:39:12Z"/>
    <x v="7"/>
    <s v="50208946663"/>
    <s v="13931829707"/>
    <n v="-273.35000000000002"/>
    <s v="13133562.33"/>
  </r>
  <r>
    <s v="2021-03-06T10:39:12Z"/>
    <x v="4"/>
    <s v="50208946664"/>
    <s v="13931829707"/>
    <n v="-277.98"/>
    <s v="13133284.35"/>
  </r>
  <r>
    <s v="2021-03-06T10:45:46Z"/>
    <x v="0"/>
    <s v="50209431936"/>
    <s v="13931953121"/>
    <n v="132"/>
    <s v="13133416.35"/>
  </r>
  <r>
    <s v="2021-03-06T10:45:46Z"/>
    <x v="1"/>
    <s v="50209431937"/>
    <s v="13931953121"/>
    <n v="-0.26"/>
    <s v="13133416.09"/>
  </r>
  <r>
    <s v="2021-03-06T10:45:46Z"/>
    <x v="3"/>
    <s v="50209431938"/>
    <s v="13931953121"/>
    <n v="-1.32"/>
    <s v="13133414.77"/>
  </r>
  <r>
    <s v="2021-03-06T10:45:46Z"/>
    <x v="5"/>
    <s v="50209431939"/>
    <s v="13931953121"/>
    <n v="-3.18"/>
    <s v="13133411.59"/>
  </r>
  <r>
    <s v="2021-03-06T10:45:46Z"/>
    <x v="4"/>
    <s v="50209431940"/>
    <s v="13931953121"/>
    <n v="-3.96"/>
    <s v="13133407.63"/>
  </r>
  <r>
    <s v="2021-03-06T10:47:31Z"/>
    <x v="0"/>
    <s v="50209590338"/>
    <s v="13931941710"/>
    <n v="42"/>
    <s v="13133449.63"/>
  </r>
  <r>
    <s v="2021-03-06T10:47:31Z"/>
    <x v="1"/>
    <s v="50209590339"/>
    <s v="13931941710"/>
    <n v="-0.08"/>
    <s v="13133449.55"/>
  </r>
  <r>
    <s v="2021-03-06T10:47:31Z"/>
    <x v="3"/>
    <s v="50209590340"/>
    <s v="13931941710"/>
    <n v="-0.21"/>
    <s v="13133449.34"/>
  </r>
  <r>
    <s v="2021-03-06T10:47:31Z"/>
    <x v="4"/>
    <s v="50209590341"/>
    <s v="13931941710"/>
    <n v="-0.21"/>
    <s v="13133449.13"/>
  </r>
  <r>
    <s v="2021-03-06T10:47:31Z"/>
    <x v="5"/>
    <s v="50209590342"/>
    <s v="13931941710"/>
    <n v="-1.01"/>
    <s v="13133448.12"/>
  </r>
  <r>
    <s v="2021-03-06T10:56:20Z"/>
    <x v="0"/>
    <s v="50210285159"/>
    <s v="13932085533"/>
    <n v="864"/>
    <s v="13134312.12"/>
  </r>
  <r>
    <s v="2021-03-06T10:56:20Z"/>
    <x v="1"/>
    <s v="50210285160"/>
    <s v="13932085533"/>
    <n v="-1.73"/>
    <s v="13134310.39"/>
  </r>
  <r>
    <s v="2021-03-06T10:56:20Z"/>
    <x v="2"/>
    <s v="50210285161"/>
    <s v="13932085533"/>
    <n v="-4.32"/>
    <s v="13134306.07"/>
  </r>
  <r>
    <s v="2021-03-06T10:56:20Z"/>
    <x v="3"/>
    <s v="50210285162"/>
    <s v="13932085533"/>
    <n v="-8.64"/>
    <s v="13134297.43"/>
  </r>
  <r>
    <s v="2021-03-06T10:56:20Z"/>
    <x v="5"/>
    <s v="50210285163"/>
    <s v="13932085533"/>
    <n v="-20.82"/>
    <s v="13134276.61"/>
  </r>
  <r>
    <s v="2021-03-06T10:56:20Z"/>
    <x v="4"/>
    <s v="50210285164"/>
    <s v="13932085533"/>
    <n v="-25.92"/>
    <s v="13134250.69"/>
  </r>
  <r>
    <s v="2021-03-06T11:01:15Z"/>
    <x v="0"/>
    <s v="50210672198"/>
    <s v="13932169477"/>
    <n v="270"/>
    <s v="13134520.69"/>
  </r>
  <r>
    <s v="2021-03-06T11:01:15Z"/>
    <x v="1"/>
    <s v="50210672199"/>
    <s v="13932169477"/>
    <n v="-0.54"/>
    <s v="13134520.15"/>
  </r>
  <r>
    <s v="2021-03-06T11:01:15Z"/>
    <x v="2"/>
    <s v="50210672200"/>
    <s v="13932169477"/>
    <n v="-1.35"/>
    <s v="13134518.8"/>
  </r>
  <r>
    <s v="2021-03-06T11:01:15Z"/>
    <x v="3"/>
    <s v="50210672201"/>
    <s v="13932169477"/>
    <n v="-1.35"/>
    <s v="13134517.45"/>
  </r>
  <r>
    <s v="2021-03-06T11:01:15Z"/>
    <x v="4"/>
    <s v="50210672202"/>
    <s v="13932169477"/>
    <n v="-1.35"/>
    <s v="13134516.1"/>
  </r>
  <r>
    <s v="2021-03-06T11:01:15Z"/>
    <x v="5"/>
    <s v="50210672203"/>
    <s v="13932169477"/>
    <n v="-6.51"/>
    <s v="13134509.59"/>
  </r>
  <r>
    <s v="2021-03-06T11:08:04Z"/>
    <x v="0"/>
    <s v="50211234977"/>
    <s v="13932289036"/>
    <n v="2905"/>
    <s v="13137414.59"/>
  </r>
  <r>
    <s v="2021-03-06T11:08:04Z"/>
    <x v="1"/>
    <s v="50211234978"/>
    <s v="13932289036"/>
    <n v="-5.81"/>
    <s v="13137408.78"/>
  </r>
  <r>
    <s v="2021-03-06T11:08:04Z"/>
    <x v="2"/>
    <s v="50211234979"/>
    <s v="13932289036"/>
    <n v="-14.53"/>
    <s v="13137394.25"/>
  </r>
  <r>
    <s v="2021-03-06T11:08:04Z"/>
    <x v="3"/>
    <s v="50211234980"/>
    <s v="13932289036"/>
    <n v="-29.05"/>
    <s v="13137365.2"/>
  </r>
  <r>
    <s v="2021-03-06T11:08:04Z"/>
    <x v="5"/>
    <s v="50211234981"/>
    <s v="13932289036"/>
    <n v="-70.010000000000005"/>
    <s v="13137295.19"/>
  </r>
  <r>
    <s v="2021-03-06T11:08:04Z"/>
    <x v="7"/>
    <s v="50211234982"/>
    <s v="13932289036"/>
    <n v="-85.7"/>
    <s v="13137209.49"/>
  </r>
  <r>
    <s v="2021-03-06T11:08:04Z"/>
    <x v="4"/>
    <s v="50211234983"/>
    <s v="13932289036"/>
    <n v="-87.15"/>
    <s v="13137122.34"/>
  </r>
  <r>
    <s v="2021-03-06T11:09:05Z"/>
    <x v="0"/>
    <s v="50211327944"/>
    <s v="13932254823"/>
    <n v="42"/>
    <s v="13137164.34"/>
  </r>
  <r>
    <s v="2021-03-06T11:09:05Z"/>
    <x v="1"/>
    <s v="50211327945"/>
    <s v="13932254823"/>
    <n v="-0.08"/>
    <s v="13137164.26"/>
  </r>
  <r>
    <s v="2021-03-06T11:09:05Z"/>
    <x v="3"/>
    <s v="50211327946"/>
    <s v="13932254823"/>
    <n v="-0.21"/>
    <s v="13137164.05"/>
  </r>
  <r>
    <s v="2021-03-06T11:09:05Z"/>
    <x v="4"/>
    <s v="50211327947"/>
    <s v="13932254823"/>
    <n v="-0.21"/>
    <s v="13137163.84"/>
  </r>
  <r>
    <s v="2021-03-06T11:09:05Z"/>
    <x v="5"/>
    <s v="50211327948"/>
    <s v="13932254823"/>
    <n v="-1.01"/>
    <s v="13137162.83"/>
  </r>
  <r>
    <s v="2021-03-06T11:10:24Z"/>
    <x v="0"/>
    <s v="50211435932"/>
    <s v="13932319098"/>
    <n v="3631"/>
    <s v="13140793.83"/>
  </r>
  <r>
    <s v="2021-03-06T11:10:24Z"/>
    <x v="1"/>
    <s v="50211435933"/>
    <s v="13932319098"/>
    <n v="-7.26"/>
    <s v="13140786.57"/>
  </r>
  <r>
    <s v="2021-03-06T11:10:24Z"/>
    <x v="2"/>
    <s v="50211435934"/>
    <s v="13932319098"/>
    <n v="-18.16"/>
    <s v="13140768.41"/>
  </r>
  <r>
    <s v="2021-03-06T11:10:24Z"/>
    <x v="3"/>
    <s v="50211435935"/>
    <s v="13932319098"/>
    <n v="-18.16"/>
    <s v="13140750.25"/>
  </r>
  <r>
    <s v="2021-03-06T11:10:24Z"/>
    <x v="4"/>
    <s v="50211435936"/>
    <s v="13932319098"/>
    <n v="-18.16"/>
    <s v="13140732.09"/>
  </r>
  <r>
    <s v="2021-03-06T11:10:24Z"/>
    <x v="5"/>
    <s v="50211435937"/>
    <s v="13932319098"/>
    <n v="-87.51"/>
    <s v="13140644.58"/>
  </r>
  <r>
    <s v="2021-03-06T11:40:57Z"/>
    <x v="0"/>
    <s v="50213851933"/>
    <s v="13932447860"/>
    <n v="4620"/>
    <s v="13145264.58"/>
  </r>
  <r>
    <s v="2021-03-06T11:40:57Z"/>
    <x v="1"/>
    <s v="50213851934"/>
    <s v="13932447860"/>
    <n v="-9.24"/>
    <s v="13145255.34"/>
  </r>
  <r>
    <s v="2021-03-06T11:40:57Z"/>
    <x v="2"/>
    <s v="50213851935"/>
    <s v="13932447860"/>
    <n v="-23.1"/>
    <s v="13145232.24"/>
  </r>
  <r>
    <s v="2021-03-06T11:40:57Z"/>
    <x v="3"/>
    <s v="50213851936"/>
    <s v="13932447860"/>
    <n v="-23.1"/>
    <s v="13145209.14"/>
  </r>
  <r>
    <s v="2021-03-06T11:40:57Z"/>
    <x v="4"/>
    <s v="50213851937"/>
    <s v="13932447860"/>
    <n v="-23.1"/>
    <s v="13145186.04"/>
  </r>
  <r>
    <s v="2021-03-06T11:40:57Z"/>
    <x v="5"/>
    <s v="50213851938"/>
    <s v="13932447860"/>
    <n v="-111.34"/>
    <s v="13145074.7"/>
  </r>
  <r>
    <s v="2021-03-06T11:46:37Z"/>
    <x v="0"/>
    <s v="50214492927"/>
    <s v="13932833819"/>
    <n v="516"/>
    <s v="13145590.7"/>
  </r>
  <r>
    <s v="2021-03-06T11:46:37Z"/>
    <x v="1"/>
    <s v="50214492928"/>
    <s v="13932833819"/>
    <n v="-1.03"/>
    <s v="13145589.67"/>
  </r>
  <r>
    <s v="2021-03-06T11:46:37Z"/>
    <x v="2"/>
    <s v="50214492929"/>
    <s v="13932833819"/>
    <n v="-2.58"/>
    <s v="13145587.09"/>
  </r>
  <r>
    <s v="2021-03-06T11:46:37Z"/>
    <x v="3"/>
    <s v="50214492930"/>
    <s v="13932833819"/>
    <n v="-2.58"/>
    <s v="13145584.51"/>
  </r>
  <r>
    <s v="2021-03-06T11:46:37Z"/>
    <x v="4"/>
    <s v="50214492931"/>
    <s v="13932833819"/>
    <n v="-2.58"/>
    <s v="13145581.93"/>
  </r>
  <r>
    <s v="2021-03-06T11:46:37Z"/>
    <x v="5"/>
    <s v="50214492932"/>
    <s v="13932833819"/>
    <n v="-12.44"/>
    <s v="13145569.49"/>
  </r>
  <r>
    <s v="2021-03-06T12:03:08Z"/>
    <x v="0"/>
    <s v="50216055349"/>
    <s v="13933107611"/>
    <n v="2797"/>
    <s v="13148366.49"/>
  </r>
  <r>
    <s v="2021-03-06T12:03:08Z"/>
    <x v="1"/>
    <s v="50216055350"/>
    <s v="13933107611"/>
    <n v="-5.59"/>
    <s v="13148360.9"/>
  </r>
  <r>
    <s v="2021-03-06T12:03:08Z"/>
    <x v="2"/>
    <s v="50216055351"/>
    <s v="13933107611"/>
    <n v="-13.99"/>
    <s v="13148346.91"/>
  </r>
  <r>
    <s v="2021-03-06T12:03:08Z"/>
    <x v="3"/>
    <s v="50216055352"/>
    <s v="13933107611"/>
    <n v="-27.97"/>
    <s v="13148318.94"/>
  </r>
  <r>
    <s v="2021-03-06T12:03:08Z"/>
    <x v="5"/>
    <s v="50216055353"/>
    <s v="13933107611"/>
    <n v="-67.41"/>
    <s v="13148251.53"/>
  </r>
  <r>
    <s v="2021-03-06T12:03:08Z"/>
    <x v="7"/>
    <s v="50216055354"/>
    <s v="13933107611"/>
    <n v="-82.51"/>
    <s v="13148169.02"/>
  </r>
  <r>
    <s v="2021-03-06T12:03:08Z"/>
    <x v="4"/>
    <s v="50216055355"/>
    <s v="13933107611"/>
    <n v="-83.91"/>
    <s v="13148085.11"/>
  </r>
  <r>
    <s v="2021-03-06T12:06:46Z"/>
    <x v="0"/>
    <s v="50216425911"/>
    <s v="13933175579"/>
    <n v="6392"/>
    <s v="13154477.11"/>
  </r>
  <r>
    <s v="2021-03-06T12:06:46Z"/>
    <x v="1"/>
    <s v="50216425912"/>
    <s v="13933175579"/>
    <n v="-12.78"/>
    <s v="13154464.33"/>
  </r>
  <r>
    <s v="2021-03-06T12:06:46Z"/>
    <x v="2"/>
    <s v="50216425913"/>
    <s v="13933175579"/>
    <n v="-31.96"/>
    <s v="13154432.37"/>
  </r>
  <r>
    <s v="2021-03-06T12:06:46Z"/>
    <x v="3"/>
    <s v="50216425914"/>
    <s v="13933175579"/>
    <n v="-31.96"/>
    <s v="13154400.41"/>
  </r>
  <r>
    <s v="2021-03-06T12:06:46Z"/>
    <x v="4"/>
    <s v="50216425915"/>
    <s v="13933175579"/>
    <n v="-31.96"/>
    <s v="13154368.45"/>
  </r>
  <r>
    <s v="2021-03-06T12:06:46Z"/>
    <x v="5"/>
    <s v="50216425916"/>
    <s v="13933175579"/>
    <n v="-154.05000000000001"/>
    <s v="13154214.4"/>
  </r>
  <r>
    <s v="2021-03-06T12:16:26Z"/>
    <x v="0"/>
    <s v="50217341350"/>
    <s v="13933343295"/>
    <n v="4825"/>
    <s v="13159039.4"/>
  </r>
  <r>
    <s v="2021-03-06T12:16:26Z"/>
    <x v="1"/>
    <s v="50217341351"/>
    <s v="13933343295"/>
    <n v="-9.65"/>
    <s v="13159029.75"/>
  </r>
  <r>
    <s v="2021-03-06T12:16:26Z"/>
    <x v="2"/>
    <s v="50217341352"/>
    <s v="13933343295"/>
    <n v="-24.13"/>
    <s v="13159005.62"/>
  </r>
  <r>
    <s v="2021-03-06T12:16:26Z"/>
    <x v="3"/>
    <s v="50217341353"/>
    <s v="13933343295"/>
    <n v="-48.25"/>
    <s v="13158957.37"/>
  </r>
  <r>
    <s v="2021-03-06T12:16:26Z"/>
    <x v="5"/>
    <s v="50217341354"/>
    <s v="13933343295"/>
    <n v="-116.28"/>
    <s v="13158841.09"/>
  </r>
  <r>
    <s v="2021-03-06T12:16:26Z"/>
    <x v="7"/>
    <s v="50217341355"/>
    <s v="13933343295"/>
    <n v="-142.34"/>
    <s v="13158698.75"/>
  </r>
  <r>
    <s v="2021-03-06T12:16:26Z"/>
    <x v="4"/>
    <s v="50217341356"/>
    <s v="13933343295"/>
    <n v="-144.75"/>
    <s v="13158554"/>
  </r>
  <r>
    <s v="2021-03-06T12:17:45Z"/>
    <x v="0"/>
    <s v="50217483409"/>
    <s v="13933343637"/>
    <n v="132"/>
    <s v="13158686"/>
  </r>
  <r>
    <s v="2021-03-06T12:17:45Z"/>
    <x v="1"/>
    <s v="50217483410"/>
    <s v="13933343637"/>
    <n v="-0.26"/>
    <s v="13158685.74"/>
  </r>
  <r>
    <s v="2021-03-06T12:17:45Z"/>
    <x v="3"/>
    <s v="50217483411"/>
    <s v="13933343637"/>
    <n v="-0.66"/>
    <s v="13158685.08"/>
  </r>
  <r>
    <s v="2021-03-06T12:17:45Z"/>
    <x v="4"/>
    <s v="50217483412"/>
    <s v="13933343637"/>
    <n v="-0.66"/>
    <s v="13158684.42"/>
  </r>
  <r>
    <s v="2021-03-06T12:17:45Z"/>
    <x v="5"/>
    <s v="50217483413"/>
    <s v="13933343637"/>
    <n v="-3.18"/>
    <s v="13158681.24"/>
  </r>
  <r>
    <s v="2021-03-06T12:21:22Z"/>
    <x v="0"/>
    <s v="50217846367"/>
    <s v="13932408565"/>
    <n v="316"/>
    <s v="13158997.24"/>
  </r>
  <r>
    <s v="2021-03-06T12:21:22Z"/>
    <x v="1"/>
    <s v="50217846368"/>
    <s v="13932408565"/>
    <n v="-0.63"/>
    <s v="13158996.61"/>
  </r>
  <r>
    <s v="2021-03-06T12:21:22Z"/>
    <x v="2"/>
    <s v="50217846369"/>
    <s v="13932408565"/>
    <n v="-1.58"/>
    <s v="13158995.03"/>
  </r>
  <r>
    <s v="2021-03-06T12:21:22Z"/>
    <x v="3"/>
    <s v="50217846370"/>
    <s v="13932408565"/>
    <n v="-3.16"/>
    <s v="13158991.87"/>
  </r>
  <r>
    <s v="2021-03-06T12:21:22Z"/>
    <x v="5"/>
    <s v="50217846371"/>
    <s v="13932408565"/>
    <n v="-7.62"/>
    <s v="13158984.25"/>
  </r>
  <r>
    <s v="2021-03-06T12:21:22Z"/>
    <x v="7"/>
    <s v="50217846372"/>
    <s v="13932408565"/>
    <n v="-9.32"/>
    <s v="13158974.93"/>
  </r>
  <r>
    <s v="2021-03-06T12:21:22Z"/>
    <x v="4"/>
    <s v="50217846373"/>
    <s v="13932408565"/>
    <n v="-9.48"/>
    <s v="13158965.45"/>
  </r>
  <r>
    <s v="2021-03-06T12:22:30Z"/>
    <x v="0"/>
    <s v="50217951293"/>
    <s v="13933441255"/>
    <n v="150"/>
    <s v="13159115.45"/>
  </r>
  <r>
    <s v="2021-03-06T12:22:30Z"/>
    <x v="1"/>
    <s v="50217951294"/>
    <s v="13933441255"/>
    <n v="-0.3"/>
    <s v="13159115.15"/>
  </r>
  <r>
    <s v="2021-03-06T12:22:30Z"/>
    <x v="3"/>
    <s v="50217951295"/>
    <s v="13933441255"/>
    <n v="-1.5"/>
    <s v="13159113.65"/>
  </r>
  <r>
    <s v="2021-03-06T12:22:30Z"/>
    <x v="5"/>
    <s v="50217951296"/>
    <s v="13933441255"/>
    <n v="-3.62"/>
    <s v="13159110.03"/>
  </r>
  <r>
    <s v="2021-03-06T12:22:30Z"/>
    <x v="4"/>
    <s v="50217951297"/>
    <s v="13933441255"/>
    <n v="-4.5"/>
    <s v="13159105.53"/>
  </r>
  <r>
    <s v="2021-03-06T12:23:03Z"/>
    <x v="0"/>
    <s v="50218013067"/>
    <s v="13933410844"/>
    <n v="142"/>
    <s v="13159247.53"/>
  </r>
  <r>
    <s v="2021-03-06T12:23:03Z"/>
    <x v="1"/>
    <s v="50218013068"/>
    <s v="13933410844"/>
    <n v="-0.28000000000000003"/>
    <s v="13159247.25"/>
  </r>
  <r>
    <s v="2021-03-06T12:23:03Z"/>
    <x v="3"/>
    <s v="50218013069"/>
    <s v="13933410844"/>
    <n v="-0.71"/>
    <s v="13159246.54"/>
  </r>
  <r>
    <s v="2021-03-06T12:23:03Z"/>
    <x v="4"/>
    <s v="50218013070"/>
    <s v="13933410844"/>
    <n v="-0.71"/>
    <s v="13159245.83"/>
  </r>
  <r>
    <s v="2021-03-06T12:23:03Z"/>
    <x v="5"/>
    <s v="50218013071"/>
    <s v="13933410844"/>
    <n v="-3.42"/>
    <s v="13159242.41"/>
  </r>
  <r>
    <s v="2021-03-06T12:27:29Z"/>
    <x v="0"/>
    <s v="50218477594"/>
    <s v="13933507494"/>
    <n v="186"/>
    <s v="13159428.41"/>
  </r>
  <r>
    <s v="2021-03-06T12:27:29Z"/>
    <x v="1"/>
    <s v="50218477595"/>
    <s v="13933507494"/>
    <n v="-0.37"/>
    <s v="13159428.04"/>
  </r>
  <r>
    <s v="2021-03-06T12:27:29Z"/>
    <x v="3"/>
    <s v="50218477596"/>
    <s v="13933507494"/>
    <n v="-1.86"/>
    <s v="13159426.18"/>
  </r>
  <r>
    <s v="2021-03-06T12:27:29Z"/>
    <x v="5"/>
    <s v="50218477597"/>
    <s v="13933507494"/>
    <n v="-4.4800000000000004"/>
    <s v="13159421.7"/>
  </r>
  <r>
    <s v="2021-03-06T12:27:29Z"/>
    <x v="7"/>
    <s v="50218477598"/>
    <s v="13933507494"/>
    <n v="-5.49"/>
    <s v="13159416.21"/>
  </r>
  <r>
    <s v="2021-03-06T12:27:29Z"/>
    <x v="4"/>
    <s v="50218477599"/>
    <s v="13933507494"/>
    <n v="-5.58"/>
    <s v="13159410.63"/>
  </r>
  <r>
    <s v="2021-03-06T12:37:34Z"/>
    <x v="0"/>
    <s v="50219459363"/>
    <s v="13933650939"/>
    <n v="414"/>
    <s v="13159824.63"/>
  </r>
  <r>
    <s v="2021-03-06T12:37:34Z"/>
    <x v="1"/>
    <s v="50219459364"/>
    <s v="13933650939"/>
    <n v="-0.83"/>
    <s v="13159823.8"/>
  </r>
  <r>
    <s v="2021-03-06T12:37:34Z"/>
    <x v="2"/>
    <s v="50219459365"/>
    <s v="13933650939"/>
    <n v="-2.0699999999999998"/>
    <s v="13159821.73"/>
  </r>
  <r>
    <s v="2021-03-06T12:37:34Z"/>
    <x v="3"/>
    <s v="50219459366"/>
    <s v="13933650939"/>
    <n v="-2.0699999999999998"/>
    <s v="13159819.66"/>
  </r>
  <r>
    <s v="2021-03-06T12:37:34Z"/>
    <x v="4"/>
    <s v="50219459367"/>
    <s v="13933650939"/>
    <n v="-2.0699999999999998"/>
    <s v="13159817.59"/>
  </r>
  <r>
    <s v="2021-03-06T12:37:34Z"/>
    <x v="5"/>
    <s v="50219459368"/>
    <s v="13933650939"/>
    <n v="-9.98"/>
    <s v="13159807.61"/>
  </r>
  <r>
    <s v="2021-03-06T12:46:02Z"/>
    <x v="0"/>
    <s v="50220265925"/>
    <s v="13933816822"/>
    <n v="132"/>
    <s v="13159939.61"/>
  </r>
  <r>
    <s v="2021-03-06T12:46:02Z"/>
    <x v="1"/>
    <s v="50220265926"/>
    <s v="13933816822"/>
    <n v="-0.26"/>
    <s v="13159939.35"/>
  </r>
  <r>
    <s v="2021-03-06T12:46:02Z"/>
    <x v="3"/>
    <s v="50220265927"/>
    <s v="13933816822"/>
    <n v="-1.32"/>
    <s v="13159938.03"/>
  </r>
  <r>
    <s v="2021-03-06T12:46:02Z"/>
    <x v="5"/>
    <s v="50220265928"/>
    <s v="13933816822"/>
    <n v="-3.18"/>
    <s v="13159934.85"/>
  </r>
  <r>
    <s v="2021-03-06T12:46:02Z"/>
    <x v="4"/>
    <s v="50220265929"/>
    <s v="13933816822"/>
    <n v="-3.96"/>
    <s v="13159930.89"/>
  </r>
  <r>
    <s v="2021-03-06T12:51:09Z"/>
    <x v="0"/>
    <s v="50220747341"/>
    <s v="13933952095"/>
    <n v="236"/>
    <s v="13160166.89"/>
  </r>
  <r>
    <s v="2021-03-06T12:51:09Z"/>
    <x v="1"/>
    <s v="50220747342"/>
    <s v="13933952095"/>
    <n v="-0.47"/>
    <s v="13160166.42"/>
  </r>
  <r>
    <s v="2021-03-06T12:51:09Z"/>
    <x v="2"/>
    <s v="50220747343"/>
    <s v="13933952095"/>
    <n v="-1.18"/>
    <s v="13160165.24"/>
  </r>
  <r>
    <s v="2021-03-06T12:51:09Z"/>
    <x v="3"/>
    <s v="50220747344"/>
    <s v="13933952095"/>
    <n v="-2.36"/>
    <s v="13160162.88"/>
  </r>
  <r>
    <s v="2021-03-06T12:51:09Z"/>
    <x v="5"/>
    <s v="50220747345"/>
    <s v="13933952095"/>
    <n v="-5.69"/>
    <s v="13160157.19"/>
  </r>
  <r>
    <s v="2021-03-06T12:51:09Z"/>
    <x v="4"/>
    <s v="50220747346"/>
    <s v="13933952095"/>
    <n v="-7.08"/>
    <s v="13160150.11"/>
  </r>
  <r>
    <s v="2021-03-06T13:05:36Z"/>
    <x v="0"/>
    <s v="50222091738"/>
    <s v="13934152542"/>
    <n v="3096"/>
    <s v="13163246.11"/>
  </r>
  <r>
    <s v="2021-03-06T13:05:36Z"/>
    <x v="1"/>
    <s v="50222091739"/>
    <s v="13934152542"/>
    <n v="-6.19"/>
    <s v="13163239.92"/>
  </r>
  <r>
    <s v="2021-03-06T13:05:36Z"/>
    <x v="2"/>
    <s v="50222091740"/>
    <s v="13934152542"/>
    <n v="-15.48"/>
    <s v="13163224.44"/>
  </r>
  <r>
    <s v="2021-03-06T13:05:36Z"/>
    <x v="3"/>
    <s v="50222091741"/>
    <s v="13934152542"/>
    <n v="-15.48"/>
    <s v="13163208.96"/>
  </r>
  <r>
    <s v="2021-03-06T13:05:36Z"/>
    <x v="4"/>
    <s v="50222091742"/>
    <s v="13934152542"/>
    <n v="-15.48"/>
    <s v="13163193.48"/>
  </r>
  <r>
    <s v="2021-03-06T13:05:36Z"/>
    <x v="5"/>
    <s v="50222091743"/>
    <s v="13934152542"/>
    <n v="-74.61"/>
    <s v="13163118.87"/>
  </r>
  <r>
    <s v="2021-03-06T13:17:11Z"/>
    <x v="0"/>
    <s v="50223150218"/>
    <s v="13934323467"/>
    <n v="120"/>
    <s v="13163238.87"/>
  </r>
  <r>
    <s v="2021-03-06T13:17:11Z"/>
    <x v="1"/>
    <s v="50223150219"/>
    <s v="13934323467"/>
    <n v="-0.24"/>
    <s v="13163238.63"/>
  </r>
  <r>
    <s v="2021-03-06T13:17:11Z"/>
    <x v="3"/>
    <s v="50223150220"/>
    <s v="13934323467"/>
    <n v="-0.6"/>
    <s v="13163238.03"/>
  </r>
  <r>
    <s v="2021-03-06T13:17:11Z"/>
    <x v="4"/>
    <s v="50223150221"/>
    <s v="13934323467"/>
    <n v="-0.6"/>
    <s v="13163237.43"/>
  </r>
  <r>
    <s v="2021-03-06T13:17:11Z"/>
    <x v="5"/>
    <s v="50223150222"/>
    <s v="13934323467"/>
    <n v="-2.89"/>
    <s v="13163234.54"/>
  </r>
  <r>
    <s v="2021-03-06T13:20:53Z"/>
    <x v="0"/>
    <s v="50223492693"/>
    <s v="13934383367"/>
    <n v="234"/>
    <s v="13163468.54"/>
  </r>
  <r>
    <s v="2021-03-06T13:20:53Z"/>
    <x v="1"/>
    <s v="50223492694"/>
    <s v="13934383367"/>
    <n v="-0.47"/>
    <s v="13163468.07"/>
  </r>
  <r>
    <s v="2021-03-06T13:20:53Z"/>
    <x v="2"/>
    <s v="50223492695"/>
    <s v="13934383367"/>
    <n v="-1.17"/>
    <s v="13163466.9"/>
  </r>
  <r>
    <s v="2021-03-06T13:20:53Z"/>
    <x v="3"/>
    <s v="50223492696"/>
    <s v="13934383367"/>
    <n v="-1.17"/>
    <s v="13163465.73"/>
  </r>
  <r>
    <s v="2021-03-06T13:20:53Z"/>
    <x v="4"/>
    <s v="50223492697"/>
    <s v="13934383367"/>
    <n v="-1.17"/>
    <s v="13163464.56"/>
  </r>
  <r>
    <s v="2021-03-06T13:20:53Z"/>
    <x v="5"/>
    <s v="50223492698"/>
    <s v="13934383367"/>
    <n v="-5.64"/>
    <s v="13163458.92"/>
  </r>
  <r>
    <s v="2021-03-06T13:21:25Z"/>
    <x v="0"/>
    <s v="50223543139"/>
    <s v="13934383511"/>
    <n v="2142"/>
    <s v="13165600.92"/>
  </r>
  <r>
    <s v="2021-03-06T13:21:25Z"/>
    <x v="1"/>
    <s v="50223543140"/>
    <s v="13934383511"/>
    <n v="-4.28"/>
    <s v="13165596.64"/>
  </r>
  <r>
    <s v="2021-03-06T13:21:25Z"/>
    <x v="2"/>
    <s v="50223543141"/>
    <s v="13934383511"/>
    <n v="-10.71"/>
    <s v="13165585.93"/>
  </r>
  <r>
    <s v="2021-03-06T13:21:25Z"/>
    <x v="3"/>
    <s v="50223543142"/>
    <s v="13934383511"/>
    <n v="-10.71"/>
    <s v="13165575.22"/>
  </r>
  <r>
    <s v="2021-03-06T13:21:25Z"/>
    <x v="4"/>
    <s v="50223543143"/>
    <s v="13934383511"/>
    <n v="-10.71"/>
    <s v="13165564.51"/>
  </r>
  <r>
    <s v="2021-03-06T13:21:25Z"/>
    <x v="5"/>
    <s v="50223543144"/>
    <s v="13934383511"/>
    <n v="-51.62"/>
    <s v="13165512.89"/>
  </r>
  <r>
    <s v="2021-03-06T13:23:13Z"/>
    <x v="0"/>
    <s v="50223699516"/>
    <s v="13934383963"/>
    <n v="88"/>
    <s v="13165600.89"/>
  </r>
  <r>
    <s v="2021-03-06T13:23:13Z"/>
    <x v="1"/>
    <s v="50223699517"/>
    <s v="13934383963"/>
    <n v="-0.18"/>
    <s v="13165600.71"/>
  </r>
  <r>
    <s v="2021-03-06T13:23:13Z"/>
    <x v="3"/>
    <s v="50223699518"/>
    <s v="13934383963"/>
    <n v="-0.44"/>
    <s v="13165600.27"/>
  </r>
  <r>
    <s v="2021-03-06T13:23:13Z"/>
    <x v="4"/>
    <s v="50223699519"/>
    <s v="13934383963"/>
    <n v="-0.44"/>
    <s v="13165599.83"/>
  </r>
  <r>
    <s v="2021-03-06T13:23:13Z"/>
    <x v="5"/>
    <s v="50223699520"/>
    <s v="13934383963"/>
    <n v="-2.12"/>
    <s v="13165597.71"/>
  </r>
  <r>
    <s v="2021-03-06T13:29:07Z"/>
    <x v="0"/>
    <s v="50224214502"/>
    <s v="13934498359"/>
    <n v="3616"/>
    <s v="13169213.71"/>
  </r>
  <r>
    <s v="2021-03-06T13:29:07Z"/>
    <x v="1"/>
    <s v="50224214503"/>
    <s v="13934498359"/>
    <n v="-7.23"/>
    <s v="13169206.48"/>
  </r>
  <r>
    <s v="2021-03-06T13:29:07Z"/>
    <x v="2"/>
    <s v="50224214504"/>
    <s v="13934498359"/>
    <n v="-18.079999999999998"/>
    <s v="13169188.4"/>
  </r>
  <r>
    <s v="2021-03-06T13:29:07Z"/>
    <x v="3"/>
    <s v="50224214505"/>
    <s v="13934498359"/>
    <n v="-36.159999999999997"/>
    <s v="13169152.24"/>
  </r>
  <r>
    <s v="2021-03-06T13:29:07Z"/>
    <x v="5"/>
    <s v="50224214506"/>
    <s v="13934498359"/>
    <n v="-87.15"/>
    <s v="13169065.09"/>
  </r>
  <r>
    <s v="2021-03-06T13:29:07Z"/>
    <x v="7"/>
    <s v="50224214507"/>
    <s v="13934498359"/>
    <n v="-106.67"/>
    <s v="13168958.42"/>
  </r>
  <r>
    <s v="2021-03-06T13:29:07Z"/>
    <x v="4"/>
    <s v="50224214508"/>
    <s v="13934498359"/>
    <n v="-108.48"/>
    <s v="13168849.94"/>
  </r>
  <r>
    <s v="2021-03-06T13:30:44Z"/>
    <x v="0"/>
    <s v="50224341278"/>
    <s v="13934492911"/>
    <n v="156"/>
    <s v="13169005.94"/>
  </r>
  <r>
    <s v="2021-03-06T13:30:44Z"/>
    <x v="1"/>
    <s v="50224341279"/>
    <s v="13934492911"/>
    <n v="-0.31"/>
    <s v="13169005.63"/>
  </r>
  <r>
    <s v="2021-03-06T13:30:44Z"/>
    <x v="3"/>
    <s v="50224341280"/>
    <s v="13934492911"/>
    <n v="-0.78"/>
    <s v="13169004.85"/>
  </r>
  <r>
    <s v="2021-03-06T13:30:44Z"/>
    <x v="4"/>
    <s v="50224341281"/>
    <s v="13934492911"/>
    <n v="-0.78"/>
    <s v="13169004.07"/>
  </r>
  <r>
    <s v="2021-03-06T13:30:44Z"/>
    <x v="5"/>
    <s v="50224341282"/>
    <s v="13934492911"/>
    <n v="-3.76"/>
    <s v="13169000.31"/>
  </r>
  <r>
    <s v="2021-03-06T13:33:41Z"/>
    <x v="0"/>
    <s v="50224587912"/>
    <s v="13934576317"/>
    <n v="96"/>
    <s v="13169096.31"/>
  </r>
  <r>
    <s v="2021-03-06T13:33:41Z"/>
    <x v="1"/>
    <s v="50224587913"/>
    <s v="13934576317"/>
    <n v="-0.19"/>
    <s v="13169096.12"/>
  </r>
  <r>
    <s v="2021-03-06T13:33:41Z"/>
    <x v="3"/>
    <s v="50224587914"/>
    <s v="13934576317"/>
    <n v="-0.48"/>
    <s v="13169095.64"/>
  </r>
  <r>
    <s v="2021-03-06T13:33:41Z"/>
    <x v="4"/>
    <s v="50224587915"/>
    <s v="13934576317"/>
    <n v="-0.48"/>
    <s v="13169095.16"/>
  </r>
  <r>
    <s v="2021-03-06T13:33:41Z"/>
    <x v="5"/>
    <s v="50224587916"/>
    <s v="13934576317"/>
    <n v="-2.31"/>
    <s v="13169092.85"/>
  </r>
  <r>
    <s v="2021-03-06T13:34:01Z"/>
    <x v="0"/>
    <s v="50224627575"/>
    <s v="13934554723"/>
    <n v="376"/>
    <s v="13169468.85"/>
  </r>
  <r>
    <s v="2021-03-06T13:34:01Z"/>
    <x v="1"/>
    <s v="50224627576"/>
    <s v="13934554723"/>
    <n v="-0.75"/>
    <s v="13169468.1"/>
  </r>
  <r>
    <s v="2021-03-06T13:34:01Z"/>
    <x v="2"/>
    <s v="50224627577"/>
    <s v="13934554723"/>
    <n v="-1.88"/>
    <s v="13169466.22"/>
  </r>
  <r>
    <s v="2021-03-06T13:34:01Z"/>
    <x v="3"/>
    <s v="50224627578"/>
    <s v="13934554723"/>
    <n v="-1.88"/>
    <s v="13169464.34"/>
  </r>
  <r>
    <s v="2021-03-06T13:34:01Z"/>
    <x v="4"/>
    <s v="50224627579"/>
    <s v="13934554723"/>
    <n v="-1.88"/>
    <s v="13169462.46"/>
  </r>
  <r>
    <s v="2021-03-06T13:34:01Z"/>
    <x v="5"/>
    <s v="50224627580"/>
    <s v="13934554723"/>
    <n v="-9.06"/>
    <s v="13169453.4"/>
  </r>
  <r>
    <s v="2021-03-06T13:35:29Z"/>
    <x v="0"/>
    <s v="50224747110"/>
    <s v="13934621132"/>
    <n v="216"/>
    <s v="13169669.4"/>
  </r>
  <r>
    <s v="2021-03-06T13:35:29Z"/>
    <x v="1"/>
    <s v="50224747111"/>
    <s v="13934621132"/>
    <n v="-0.43"/>
    <s v="13169668.97"/>
  </r>
  <r>
    <s v="2021-03-06T13:35:29Z"/>
    <x v="2"/>
    <s v="50224747112"/>
    <s v="13934621132"/>
    <n v="-1.08"/>
    <s v="13169667.89"/>
  </r>
  <r>
    <s v="2021-03-06T13:35:29Z"/>
    <x v="3"/>
    <s v="50224747113"/>
    <s v="13934621132"/>
    <n v="-1.08"/>
    <s v="13169666.81"/>
  </r>
  <r>
    <s v="2021-03-06T13:35:29Z"/>
    <x v="4"/>
    <s v="50224747114"/>
    <s v="13934621132"/>
    <n v="-1.08"/>
    <s v="13169665.73"/>
  </r>
  <r>
    <s v="2021-03-06T13:35:29Z"/>
    <x v="5"/>
    <s v="50224747115"/>
    <s v="13934621132"/>
    <n v="-5.21"/>
    <s v="13169660.52"/>
  </r>
  <r>
    <s v="2021-03-06T13:35:42Z"/>
    <x v="0"/>
    <s v="50224759831"/>
    <s v="13934620402"/>
    <n v="1128"/>
    <s v="13170788.52"/>
  </r>
  <r>
    <s v="2021-03-06T13:35:42Z"/>
    <x v="1"/>
    <s v="50224759832"/>
    <s v="13934620402"/>
    <n v="-2.2599999999999998"/>
    <s v="13170786.26"/>
  </r>
  <r>
    <s v="2021-03-06T13:35:42Z"/>
    <x v="2"/>
    <s v="50224759833"/>
    <s v="13934620402"/>
    <n v="-5.64"/>
    <s v="13170780.62"/>
  </r>
  <r>
    <s v="2021-03-06T13:35:42Z"/>
    <x v="3"/>
    <s v="50224759834"/>
    <s v="13934620402"/>
    <n v="-5.64"/>
    <s v="13170774.98"/>
  </r>
  <r>
    <s v="2021-03-06T13:35:42Z"/>
    <x v="4"/>
    <s v="50224759835"/>
    <s v="13934620402"/>
    <n v="-5.64"/>
    <s v="13170769.34"/>
  </r>
  <r>
    <s v="2021-03-06T13:35:42Z"/>
    <x v="5"/>
    <s v="50224759836"/>
    <s v="13934620402"/>
    <n v="-27.18"/>
    <s v="13170742.16"/>
  </r>
  <r>
    <s v="2021-03-06T13:38:21Z"/>
    <x v="0"/>
    <s v="50224993729"/>
    <s v="13934627664"/>
    <n v="84"/>
    <s v="13170826.16"/>
  </r>
  <r>
    <s v="2021-03-06T13:38:21Z"/>
    <x v="1"/>
    <s v="50224993730"/>
    <s v="13934627664"/>
    <n v="-0.17"/>
    <s v="13170825.99"/>
  </r>
  <r>
    <s v="2021-03-06T13:38:21Z"/>
    <x v="3"/>
    <s v="50224993732"/>
    <s v="13934627664"/>
    <n v="-0.42"/>
    <s v="13170825.57"/>
  </r>
  <r>
    <s v="2021-03-06T13:38:21Z"/>
    <x v="4"/>
    <s v="50224993733"/>
    <s v="13934627664"/>
    <n v="-0.42"/>
    <s v="13170825.15"/>
  </r>
  <r>
    <s v="2021-03-06T13:38:21Z"/>
    <x v="5"/>
    <s v="50224993735"/>
    <s v="13934627664"/>
    <n v="-2.02"/>
    <s v="13170823.13"/>
  </r>
  <r>
    <s v="2021-03-06T13:40:07Z"/>
    <x v="0"/>
    <s v="50225125984"/>
    <s v="13934641928"/>
    <n v="204"/>
    <s v="13171027.13"/>
  </r>
  <r>
    <s v="2021-03-06T13:40:07Z"/>
    <x v="1"/>
    <s v="50225125985"/>
    <s v="13934641928"/>
    <n v="-0.41"/>
    <s v="13171026.72"/>
  </r>
  <r>
    <s v="2021-03-06T13:40:07Z"/>
    <x v="2"/>
    <s v="50225125986"/>
    <s v="13934641928"/>
    <n v="-1.02"/>
    <s v="13171025.7"/>
  </r>
  <r>
    <s v="2021-03-06T13:40:07Z"/>
    <x v="3"/>
    <s v="50225125987"/>
    <s v="13934641928"/>
    <n v="-1.02"/>
    <s v="13171024.68"/>
  </r>
  <r>
    <s v="2021-03-06T13:40:07Z"/>
    <x v="4"/>
    <s v="50225125988"/>
    <s v="13934641928"/>
    <n v="-1.02"/>
    <s v="13171023.66"/>
  </r>
  <r>
    <s v="2021-03-06T13:40:07Z"/>
    <x v="5"/>
    <s v="50225125989"/>
    <s v="13934641928"/>
    <n v="-4.92"/>
    <s v="13171018.74"/>
  </r>
  <r>
    <s v="2021-03-06T13:40:50Z"/>
    <x v="0"/>
    <s v="50225187541"/>
    <s v="13934697249"/>
    <n v="6"/>
    <s v="13171024.74"/>
  </r>
  <r>
    <s v="2021-03-06T13:40:50Z"/>
    <x v="1"/>
    <s v="50225187542"/>
    <s v="13934697249"/>
    <n v="-0.01"/>
    <s v="13171024.73"/>
  </r>
  <r>
    <s v="2021-03-06T13:40:50Z"/>
    <x v="3"/>
    <s v="50225187543"/>
    <s v="13934697249"/>
    <n v="-0.06"/>
    <s v="13171024.67"/>
  </r>
  <r>
    <s v="2021-03-06T13:40:50Z"/>
    <x v="5"/>
    <s v="50225187544"/>
    <s v="13934697249"/>
    <n v="-0.14000000000000001"/>
    <s v="13171024.53"/>
  </r>
  <r>
    <s v="2021-03-06T13:40:50Z"/>
    <x v="4"/>
    <s v="50225187545"/>
    <s v="13934697249"/>
    <n v="-0.18"/>
    <s v="13171024.35"/>
  </r>
  <r>
    <s v="2021-03-06T13:44:30Z"/>
    <x v="0"/>
    <s v="50225480951"/>
    <s v="13934750368"/>
    <n v="672"/>
    <s v="13171696.35"/>
  </r>
  <r>
    <s v="2021-03-06T13:44:30Z"/>
    <x v="1"/>
    <s v="50225480952"/>
    <s v="13934750368"/>
    <n v="-1.34"/>
    <s v="13171695.01"/>
  </r>
  <r>
    <s v="2021-03-06T13:44:30Z"/>
    <x v="2"/>
    <s v="50225480953"/>
    <s v="13934750368"/>
    <n v="-3.36"/>
    <s v="13171691.65"/>
  </r>
  <r>
    <s v="2021-03-06T13:44:30Z"/>
    <x v="3"/>
    <s v="50225480954"/>
    <s v="13934750368"/>
    <n v="-6.72"/>
    <s v="13171684.93"/>
  </r>
  <r>
    <s v="2021-03-06T13:44:30Z"/>
    <x v="5"/>
    <s v="50225480955"/>
    <s v="13934750368"/>
    <n v="-16.2"/>
    <s v="13171668.73"/>
  </r>
  <r>
    <s v="2021-03-06T13:44:30Z"/>
    <x v="4"/>
    <s v="50225480956"/>
    <s v="13934750368"/>
    <n v="-20.16"/>
    <s v="13171648.57"/>
  </r>
  <r>
    <s v="2021-03-06T13:46:28Z"/>
    <x v="0"/>
    <s v="50225657590"/>
    <s v="13934762634"/>
    <n v="3379"/>
    <s v="13175027.57"/>
  </r>
  <r>
    <s v="2021-03-06T13:46:28Z"/>
    <x v="1"/>
    <s v="50225657591"/>
    <s v="13934762634"/>
    <n v="-6.76"/>
    <s v="13175020.81"/>
  </r>
  <r>
    <s v="2021-03-06T13:46:28Z"/>
    <x v="2"/>
    <s v="50225657592"/>
    <s v="13934762634"/>
    <n v="-16.899999999999999"/>
    <s v="13175003.91"/>
  </r>
  <r>
    <s v="2021-03-06T13:46:28Z"/>
    <x v="3"/>
    <s v="50225657593"/>
    <s v="13934762634"/>
    <n v="-33.79"/>
    <s v="13174970.12"/>
  </r>
  <r>
    <s v="2021-03-06T13:46:28Z"/>
    <x v="5"/>
    <s v="50225657594"/>
    <s v="13934762634"/>
    <n v="-81.430000000000007"/>
    <s v="13174888.69"/>
  </r>
  <r>
    <s v="2021-03-06T13:46:28Z"/>
    <x v="7"/>
    <s v="50225657595"/>
    <s v="13934762634"/>
    <n v="-99.68"/>
    <s v="13174789.01"/>
  </r>
  <r>
    <s v="2021-03-06T13:46:28Z"/>
    <x v="4"/>
    <s v="50225657596"/>
    <s v="13934762634"/>
    <n v="-101.37"/>
    <s v="13174687.64"/>
  </r>
  <r>
    <s v="2021-03-06T13:47:36Z"/>
    <x v="0"/>
    <s v="50225739883"/>
    <s v="13934803169"/>
    <n v="444"/>
    <s v="13175131.64"/>
  </r>
  <r>
    <s v="2021-03-06T13:47:36Z"/>
    <x v="1"/>
    <s v="50225739884"/>
    <s v="13934803169"/>
    <n v="-0.89"/>
    <s v="13175130.75"/>
  </r>
  <r>
    <s v="2021-03-06T13:47:36Z"/>
    <x v="2"/>
    <s v="50225739885"/>
    <s v="13934803169"/>
    <n v="-2.2200000000000002"/>
    <s v="13175128.53"/>
  </r>
  <r>
    <s v="2021-03-06T13:47:36Z"/>
    <x v="3"/>
    <s v="50225739886"/>
    <s v="13934803169"/>
    <n v="-2.2200000000000002"/>
    <s v="13175126.31"/>
  </r>
  <r>
    <s v="2021-03-06T13:47:36Z"/>
    <x v="4"/>
    <s v="50225739887"/>
    <s v="13934803169"/>
    <n v="-2.2200000000000002"/>
    <s v="13175124.09"/>
  </r>
  <r>
    <s v="2021-03-06T13:47:36Z"/>
    <x v="5"/>
    <s v="50225739888"/>
    <s v="13934803169"/>
    <n v="-10.7"/>
    <s v="13175113.39"/>
  </r>
  <r>
    <s v="2021-03-06T13:57:46Z"/>
    <x v="0"/>
    <s v="50226540896"/>
    <s v="13934946226"/>
    <n v="390"/>
    <s v="13175503.39"/>
  </r>
  <r>
    <s v="2021-03-06T13:57:46Z"/>
    <x v="1"/>
    <s v="50226540897"/>
    <s v="13934946226"/>
    <n v="-0.78"/>
    <s v="13175502.61"/>
  </r>
  <r>
    <s v="2021-03-06T13:57:46Z"/>
    <x v="2"/>
    <s v="50226540898"/>
    <s v="13934946226"/>
    <n v="-1.95"/>
    <s v="13175500.66"/>
  </r>
  <r>
    <s v="2021-03-06T13:57:46Z"/>
    <x v="3"/>
    <s v="50226540899"/>
    <s v="13934946226"/>
    <n v="-1.95"/>
    <s v="13175498.71"/>
  </r>
  <r>
    <s v="2021-03-06T13:57:46Z"/>
    <x v="4"/>
    <s v="50226540900"/>
    <s v="13934946226"/>
    <n v="-1.95"/>
    <s v="13175496.76"/>
  </r>
  <r>
    <s v="2021-03-06T13:57:46Z"/>
    <x v="5"/>
    <s v="50226540901"/>
    <s v="13934946226"/>
    <n v="-9.4"/>
    <s v="13175487.36"/>
  </r>
  <r>
    <s v="2021-03-06T14:05:43Z"/>
    <x v="0"/>
    <s v="50227140827"/>
    <s v="13935035358"/>
    <n v="226"/>
    <s v="13175713.36"/>
  </r>
  <r>
    <s v="2021-03-06T14:05:43Z"/>
    <x v="1"/>
    <s v="50227140828"/>
    <s v="13935035358"/>
    <n v="-0.45"/>
    <s v="13175712.91"/>
  </r>
  <r>
    <s v="2021-03-06T14:05:43Z"/>
    <x v="2"/>
    <s v="50227140829"/>
    <s v="13935035358"/>
    <n v="-1.1299999999999999"/>
    <s v="13175711.78"/>
  </r>
  <r>
    <s v="2021-03-06T14:05:43Z"/>
    <x v="3"/>
    <s v="50227140830"/>
    <s v="13935035358"/>
    <n v="-1.1299999999999999"/>
    <s v="13175710.65"/>
  </r>
  <r>
    <s v="2021-03-06T14:05:43Z"/>
    <x v="4"/>
    <s v="50227140831"/>
    <s v="13935035358"/>
    <n v="-1.1299999999999999"/>
    <s v="13175709.52"/>
  </r>
  <r>
    <s v="2021-03-06T14:05:43Z"/>
    <x v="5"/>
    <s v="50227140832"/>
    <s v="13935035358"/>
    <n v="-5.45"/>
    <s v="13175704.07"/>
  </r>
  <r>
    <s v="2021-03-06T14:35:31Z"/>
    <x v="0"/>
    <s v="50229393530"/>
    <s v="13935398460"/>
    <n v="6674"/>
    <s v="13182378.07"/>
  </r>
  <r>
    <s v="2021-03-06T14:35:31Z"/>
    <x v="1"/>
    <s v="50229393531"/>
    <s v="13935398460"/>
    <n v="-13.35"/>
    <s v="13182364.72"/>
  </r>
  <r>
    <s v="2021-03-06T14:35:31Z"/>
    <x v="2"/>
    <s v="50229393532"/>
    <s v="13935398460"/>
    <n v="-33.369999999999997"/>
    <s v="13182331.35"/>
  </r>
  <r>
    <s v="2021-03-06T14:35:31Z"/>
    <x v="3"/>
    <s v="50229393533"/>
    <s v="13935398460"/>
    <n v="-33.369999999999997"/>
    <s v="13182297.98"/>
  </r>
  <r>
    <s v="2021-03-06T14:35:31Z"/>
    <x v="4"/>
    <s v="50229393534"/>
    <s v="13935398460"/>
    <n v="-33.369999999999997"/>
    <s v="13182264.61"/>
  </r>
  <r>
    <s v="2021-03-06T14:35:31Z"/>
    <x v="5"/>
    <s v="50229393535"/>
    <s v="13935398460"/>
    <n v="-160.84"/>
    <s v="13182103.77"/>
  </r>
  <r>
    <s v="2021-03-06T14:38:04Z"/>
    <x v="0"/>
    <s v="50229577422"/>
    <s v="13935465083"/>
    <n v="9588"/>
    <s v="13191691.77"/>
  </r>
  <r>
    <s v="2021-03-06T14:38:04Z"/>
    <x v="1"/>
    <s v="50229577423"/>
    <s v="13935465083"/>
    <n v="-19.18"/>
    <s v="13191672.59"/>
  </r>
  <r>
    <s v="2021-03-06T14:38:04Z"/>
    <x v="2"/>
    <s v="50229577424"/>
    <s v="13935465083"/>
    <n v="-47.94"/>
    <s v="13191624.65"/>
  </r>
  <r>
    <s v="2021-03-06T14:38:04Z"/>
    <x v="3"/>
    <s v="50229577425"/>
    <s v="13935465083"/>
    <n v="-47.94"/>
    <s v="13191576.71"/>
  </r>
  <r>
    <s v="2021-03-06T14:38:04Z"/>
    <x v="4"/>
    <s v="50229577426"/>
    <s v="13935465083"/>
    <n v="-47.94"/>
    <s v="13191528.77"/>
  </r>
  <r>
    <s v="2021-03-06T14:38:04Z"/>
    <x v="5"/>
    <s v="50229577427"/>
    <s v="13935465083"/>
    <n v="-231.07"/>
    <s v="13191297.7"/>
  </r>
  <r>
    <s v="2021-03-06T14:42:52Z"/>
    <x v="0"/>
    <s v="50229882379"/>
    <s v="13935507341"/>
    <n v="3798"/>
    <s v="13195095.7"/>
  </r>
  <r>
    <s v="2021-03-06T14:42:52Z"/>
    <x v="1"/>
    <s v="50229882380"/>
    <s v="13935507341"/>
    <n v="-7.6"/>
    <s v="13195088.1"/>
  </r>
  <r>
    <s v="2021-03-06T14:42:52Z"/>
    <x v="2"/>
    <s v="50229882381"/>
    <s v="13935507341"/>
    <n v="-18.989999999999998"/>
    <s v="13195069.11"/>
  </r>
  <r>
    <s v="2021-03-06T14:42:52Z"/>
    <x v="3"/>
    <s v="50229882382"/>
    <s v="13935507341"/>
    <n v="-18.989999999999998"/>
    <s v="13195050.12"/>
  </r>
  <r>
    <s v="2021-03-06T14:42:52Z"/>
    <x v="4"/>
    <s v="50229882383"/>
    <s v="13935507341"/>
    <n v="-18.989999999999998"/>
    <s v="13195031.13"/>
  </r>
  <r>
    <s v="2021-03-06T14:42:52Z"/>
    <x v="5"/>
    <s v="50229882384"/>
    <s v="13935507341"/>
    <n v="-91.53"/>
    <s v="13194939.6"/>
  </r>
  <r>
    <s v="2021-03-06T14:43:31Z"/>
    <x v="0"/>
    <s v="50229955192"/>
    <s v="13935525333"/>
    <n v="6674"/>
    <s v="13201613.6"/>
  </r>
  <r>
    <s v="2021-03-06T14:43:31Z"/>
    <x v="1"/>
    <s v="50229955193"/>
    <s v="13935525333"/>
    <n v="-13.35"/>
    <s v="13201600.25"/>
  </r>
  <r>
    <s v="2021-03-06T14:43:31Z"/>
    <x v="2"/>
    <s v="50229955194"/>
    <s v="13935525333"/>
    <n v="-33.369999999999997"/>
    <s v="13201566.88"/>
  </r>
  <r>
    <s v="2021-03-06T14:43:31Z"/>
    <x v="3"/>
    <s v="50229955195"/>
    <s v="13935525333"/>
    <n v="-66.739999999999995"/>
    <s v="13201500.14"/>
  </r>
  <r>
    <s v="2021-03-06T14:43:31Z"/>
    <x v="5"/>
    <s v="50229955196"/>
    <s v="13935525333"/>
    <n v="-160.84"/>
    <s v="13201339.3"/>
  </r>
  <r>
    <s v="2021-03-06T14:43:31Z"/>
    <x v="7"/>
    <s v="50229955197"/>
    <s v="13935525333"/>
    <n v="-196.88"/>
    <s v="13201142.42"/>
  </r>
  <r>
    <s v="2021-03-06T14:43:31Z"/>
    <x v="4"/>
    <s v="50229955198"/>
    <s v="13935525333"/>
    <n v="-200.22"/>
    <s v="13200942.2"/>
  </r>
  <r>
    <s v="2021-03-06T14:52:18Z"/>
    <x v="0"/>
    <s v="50230533512"/>
    <s v="13935629380"/>
    <n v="80"/>
    <s v="13201022.2"/>
  </r>
  <r>
    <s v="2021-03-06T14:52:18Z"/>
    <x v="1"/>
    <s v="50230533513"/>
    <s v="13935629380"/>
    <n v="-0.16"/>
    <s v="13201022.04"/>
  </r>
  <r>
    <s v="2021-03-06T14:52:18Z"/>
    <x v="3"/>
    <s v="50230533514"/>
    <s v="13935629380"/>
    <n v="-0.4"/>
    <s v="13201021.64"/>
  </r>
  <r>
    <s v="2021-03-06T14:52:18Z"/>
    <x v="4"/>
    <s v="50230533515"/>
    <s v="13935629380"/>
    <n v="-0.4"/>
    <s v="13201021.24"/>
  </r>
  <r>
    <s v="2021-03-06T14:52:18Z"/>
    <x v="5"/>
    <s v="50230533516"/>
    <s v="13935629380"/>
    <n v="-1.93"/>
    <s v="13201019.31"/>
  </r>
  <r>
    <s v="2021-03-06T14:54:47Z"/>
    <x v="0"/>
    <s v="50230680260"/>
    <s v="13935632883"/>
    <n v="2669"/>
    <s v="13203688.31"/>
  </r>
  <r>
    <s v="2021-03-06T14:54:47Z"/>
    <x v="1"/>
    <s v="50230680261"/>
    <s v="13935632883"/>
    <n v="-5.34"/>
    <s v="13203682.97"/>
  </r>
  <r>
    <s v="2021-03-06T14:54:47Z"/>
    <x v="2"/>
    <s v="50230680262"/>
    <s v="13935632883"/>
    <n v="-13.35"/>
    <s v="13203669.62"/>
  </r>
  <r>
    <s v="2021-03-06T14:54:47Z"/>
    <x v="3"/>
    <s v="50230680263"/>
    <s v="13935632883"/>
    <n v="-26.69"/>
    <s v="13203642.93"/>
  </r>
  <r>
    <s v="2021-03-06T14:54:47Z"/>
    <x v="5"/>
    <s v="50230680264"/>
    <s v="13935632883"/>
    <n v="-64.319999999999993"/>
    <s v="13203578.61"/>
  </r>
  <r>
    <s v="2021-03-06T14:54:47Z"/>
    <x v="7"/>
    <s v="50230680265"/>
    <s v="13935632883"/>
    <n v="-78.739999999999995"/>
    <s v="13203499.87"/>
  </r>
  <r>
    <s v="2021-03-06T14:54:47Z"/>
    <x v="4"/>
    <s v="50230680266"/>
    <s v="13935632883"/>
    <n v="-80.069999999999993"/>
    <s v="13203419.8"/>
  </r>
  <r>
    <s v="2021-03-06T14:57:43Z"/>
    <x v="0"/>
    <s v="50230872273"/>
    <s v="13935678646"/>
    <n v="1905"/>
    <s v="13205324.8"/>
  </r>
  <r>
    <s v="2021-03-06T14:57:43Z"/>
    <x v="1"/>
    <s v="50230872274"/>
    <s v="13935678646"/>
    <n v="-3.81"/>
    <s v="13205320.99"/>
  </r>
  <r>
    <s v="2021-03-06T14:57:43Z"/>
    <x v="2"/>
    <s v="50230872275"/>
    <s v="13935678646"/>
    <n v="-9.5299999999999994"/>
    <s v="13205311.46"/>
  </r>
  <r>
    <s v="2021-03-06T14:57:43Z"/>
    <x v="3"/>
    <s v="50230872276"/>
    <s v="13935678646"/>
    <n v="-19.05"/>
    <s v="13205292.41"/>
  </r>
  <r>
    <s v="2021-03-06T14:57:43Z"/>
    <x v="5"/>
    <s v="50230872277"/>
    <s v="13935678646"/>
    <n v="-45.91"/>
    <s v="13205246.5"/>
  </r>
  <r>
    <s v="2021-03-06T14:57:43Z"/>
    <x v="7"/>
    <s v="50230872278"/>
    <s v="13935678646"/>
    <n v="-56.2"/>
    <s v="13205190.3"/>
  </r>
  <r>
    <s v="2021-03-06T14:57:43Z"/>
    <x v="4"/>
    <s v="50230872279"/>
    <s v="13935678646"/>
    <n v="-57.15"/>
    <s v="13205133.15"/>
  </r>
  <r>
    <s v="2021-03-06T15:12:46Z"/>
    <x v="0"/>
    <s v="50231868442"/>
    <s v="13935872191"/>
    <n v="168"/>
    <s v="13205301.15"/>
  </r>
  <r>
    <s v="2021-03-06T15:12:46Z"/>
    <x v="1"/>
    <s v="50231868443"/>
    <s v="13935872191"/>
    <n v="-0.34"/>
    <s v="13205300.81"/>
  </r>
  <r>
    <s v="2021-03-06T15:12:46Z"/>
    <x v="3"/>
    <s v="50231868444"/>
    <s v="13935872191"/>
    <n v="-0.84"/>
    <s v="13205299.97"/>
  </r>
  <r>
    <s v="2021-03-06T15:12:46Z"/>
    <x v="4"/>
    <s v="50231868445"/>
    <s v="13935872191"/>
    <n v="-0.84"/>
    <s v="13205299.13"/>
  </r>
  <r>
    <s v="2021-03-06T15:12:46Z"/>
    <x v="5"/>
    <s v="50231868446"/>
    <s v="13935872191"/>
    <n v="-4.05"/>
    <s v="13205295.08"/>
  </r>
  <r>
    <s v="2021-03-06T15:14:11Z"/>
    <x v="0"/>
    <s v="50231969440"/>
    <s v="13935877457"/>
    <n v="708"/>
    <s v="13206003.08"/>
  </r>
  <r>
    <s v="2021-03-06T15:14:11Z"/>
    <x v="1"/>
    <s v="50231969441"/>
    <s v="13935877457"/>
    <n v="-1.42"/>
    <s v="13206001.66"/>
  </r>
  <r>
    <s v="2021-03-06T15:14:11Z"/>
    <x v="2"/>
    <s v="50231969442"/>
    <s v="13935877457"/>
    <n v="-3.54"/>
    <s v="13205998.12"/>
  </r>
  <r>
    <s v="2021-03-06T15:14:11Z"/>
    <x v="3"/>
    <s v="50231969443"/>
    <s v="13935877457"/>
    <n v="-3.54"/>
    <s v="13205994.58"/>
  </r>
  <r>
    <s v="2021-03-06T15:14:11Z"/>
    <x v="4"/>
    <s v="50231969444"/>
    <s v="13935877457"/>
    <n v="-3.54"/>
    <s v="13205991.04"/>
  </r>
  <r>
    <s v="2021-03-06T15:14:11Z"/>
    <x v="5"/>
    <s v="50231969445"/>
    <s v="13935877457"/>
    <n v="-17.059999999999999"/>
    <s v="13205973.98"/>
  </r>
  <r>
    <s v="2021-03-06T15:20:22Z"/>
    <x v="0"/>
    <s v="50232383119"/>
    <s v="13935925912"/>
    <n v="5318"/>
    <s v="13211291.98"/>
  </r>
  <r>
    <s v="2021-03-06T15:20:22Z"/>
    <x v="1"/>
    <s v="50232383120"/>
    <s v="13935925912"/>
    <n v="-10.64"/>
    <s v="13211281.34"/>
  </r>
  <r>
    <s v="2021-03-06T15:20:22Z"/>
    <x v="2"/>
    <s v="50232383121"/>
    <s v="13935925912"/>
    <n v="-26.59"/>
    <s v="13211254.75"/>
  </r>
  <r>
    <s v="2021-03-06T15:20:22Z"/>
    <x v="3"/>
    <s v="50232383122"/>
    <s v="13935925912"/>
    <n v="-26.59"/>
    <s v="13211228.16"/>
  </r>
  <r>
    <s v="2021-03-06T15:20:22Z"/>
    <x v="4"/>
    <s v="50232383123"/>
    <s v="13935925912"/>
    <n v="-26.59"/>
    <s v="13211201.57"/>
  </r>
  <r>
    <s v="2021-03-06T15:20:22Z"/>
    <x v="5"/>
    <s v="50232383124"/>
    <s v="13935925912"/>
    <n v="-128.16"/>
    <s v="13211073.41"/>
  </r>
  <r>
    <s v="2021-03-06T15:26:59Z"/>
    <x v="0"/>
    <s v="50232785574"/>
    <s v="13936012489"/>
    <n v="1593"/>
    <s v="13212666.41"/>
  </r>
  <r>
    <s v="2021-03-06T15:26:59Z"/>
    <x v="1"/>
    <s v="50232785575"/>
    <s v="13936012489"/>
    <n v="-3.19"/>
    <s v="13212663.22"/>
  </r>
  <r>
    <s v="2021-03-06T15:26:59Z"/>
    <x v="2"/>
    <s v="50232785576"/>
    <s v="13936012489"/>
    <n v="-7.97"/>
    <s v="13212655.25"/>
  </r>
  <r>
    <s v="2021-03-06T15:26:59Z"/>
    <x v="3"/>
    <s v="50232785577"/>
    <s v="13936012489"/>
    <n v="-15.93"/>
    <s v="13212639.32"/>
  </r>
  <r>
    <s v="2021-03-06T15:26:59Z"/>
    <x v="5"/>
    <s v="50232785578"/>
    <s v="13936012489"/>
    <n v="-38.39"/>
    <s v="13212600.93"/>
  </r>
  <r>
    <s v="2021-03-06T15:26:59Z"/>
    <x v="4"/>
    <s v="50232785579"/>
    <s v="13936012489"/>
    <n v="-47.79"/>
    <s v="13212553.14"/>
  </r>
  <r>
    <s v="2021-03-06T15:30:31Z"/>
    <x v="0"/>
    <s v="50233010116"/>
    <s v="13936062230"/>
    <n v="5380"/>
    <s v="13217933.14"/>
  </r>
  <r>
    <s v="2021-03-06T15:30:31Z"/>
    <x v="1"/>
    <s v="50233010117"/>
    <s v="13936062230"/>
    <n v="-10.76"/>
    <s v="13217922.38"/>
  </r>
  <r>
    <s v="2021-03-06T15:30:31Z"/>
    <x v="2"/>
    <s v="50233010118"/>
    <s v="13936062230"/>
    <n v="-26.9"/>
    <s v="13217895.48"/>
  </r>
  <r>
    <s v="2021-03-06T15:30:31Z"/>
    <x v="3"/>
    <s v="50233010119"/>
    <s v="13936062230"/>
    <n v="-26.9"/>
    <s v="13217868.58"/>
  </r>
  <r>
    <s v="2021-03-06T15:30:31Z"/>
    <x v="4"/>
    <s v="50233010120"/>
    <s v="13936062230"/>
    <n v="-26.9"/>
    <s v="13217841.68"/>
  </r>
  <r>
    <s v="2021-03-06T15:30:31Z"/>
    <x v="5"/>
    <s v="50233010121"/>
    <s v="13936062230"/>
    <n v="-129.66"/>
    <s v="13217712.02"/>
  </r>
  <r>
    <s v="2021-03-06T15:35:40Z"/>
    <x v="0"/>
    <s v="50233358184"/>
    <s v="13936106466"/>
    <n v="12"/>
    <s v="13217724.02"/>
  </r>
  <r>
    <s v="2021-03-06T15:35:40Z"/>
    <x v="1"/>
    <s v="50233358185"/>
    <s v="13936106466"/>
    <n v="-0.02"/>
    <s v="13217724"/>
  </r>
  <r>
    <s v="2021-03-06T15:35:40Z"/>
    <x v="3"/>
    <s v="50233358186"/>
    <s v="13936106466"/>
    <n v="-0.06"/>
    <s v="13217723.94"/>
  </r>
  <r>
    <s v="2021-03-06T15:35:40Z"/>
    <x v="4"/>
    <s v="50233358187"/>
    <s v="13936106466"/>
    <n v="-0.06"/>
    <s v="13217723.88"/>
  </r>
  <r>
    <s v="2021-03-06T15:35:40Z"/>
    <x v="5"/>
    <s v="50233358188"/>
    <s v="13936106466"/>
    <n v="-0.28999999999999998"/>
    <s v="13217723.59"/>
  </r>
  <r>
    <s v="2021-03-06T15:46:12Z"/>
    <x v="0"/>
    <s v="50234008251"/>
    <s v="13936187950"/>
    <n v="558"/>
    <s v="13218281.59"/>
  </r>
  <r>
    <s v="2021-03-06T15:46:12Z"/>
    <x v="1"/>
    <s v="50234008252"/>
    <s v="13936187950"/>
    <n v="-1.1200000000000001"/>
    <s v="13218280.47"/>
  </r>
  <r>
    <s v="2021-03-06T15:46:12Z"/>
    <x v="2"/>
    <s v="50234008253"/>
    <s v="13936187950"/>
    <n v="-2.79"/>
    <s v="13218277.68"/>
  </r>
  <r>
    <s v="2021-03-06T15:46:12Z"/>
    <x v="3"/>
    <s v="50234008254"/>
    <s v="13936187950"/>
    <n v="-2.79"/>
    <s v="13218274.89"/>
  </r>
  <r>
    <s v="2021-03-06T15:46:12Z"/>
    <x v="4"/>
    <s v="50234008255"/>
    <s v="13936187950"/>
    <n v="-2.79"/>
    <s v="13218272.1"/>
  </r>
  <r>
    <s v="2021-03-06T15:46:12Z"/>
    <x v="5"/>
    <s v="50234008256"/>
    <s v="13936187950"/>
    <n v="-13.45"/>
    <s v="13218258.65"/>
  </r>
  <r>
    <s v="2021-03-06T15:53:13Z"/>
    <x v="0"/>
    <s v="50234469744"/>
    <s v="13936305153"/>
    <n v="316"/>
    <s v="13218574.65"/>
  </r>
  <r>
    <s v="2021-03-06T15:53:13Z"/>
    <x v="1"/>
    <s v="50234469745"/>
    <s v="13936305153"/>
    <n v="-0.63"/>
    <s v="13218574.02"/>
  </r>
  <r>
    <s v="2021-03-06T15:53:13Z"/>
    <x v="2"/>
    <s v="50234469746"/>
    <s v="13936305153"/>
    <n v="-1.58"/>
    <s v="13218572.44"/>
  </r>
  <r>
    <s v="2021-03-06T15:53:13Z"/>
    <x v="3"/>
    <s v="50234469747"/>
    <s v="13936305153"/>
    <n v="-1.58"/>
    <s v="13218570.86"/>
  </r>
  <r>
    <s v="2021-03-06T15:53:13Z"/>
    <x v="4"/>
    <s v="50234469748"/>
    <s v="13936305153"/>
    <n v="-1.58"/>
    <s v="13218569.28"/>
  </r>
  <r>
    <s v="2021-03-06T15:53:13Z"/>
    <x v="5"/>
    <s v="50234469749"/>
    <s v="13936305153"/>
    <n v="-7.62"/>
    <s v="13218561.66"/>
  </r>
  <r>
    <s v="2021-03-06T15:54:00Z"/>
    <x v="0"/>
    <s v="50234516144"/>
    <s v="13936279829"/>
    <n v="3523"/>
    <s v="13222084.66"/>
  </r>
  <r>
    <s v="2021-03-06T15:54:00Z"/>
    <x v="1"/>
    <s v="50234516145"/>
    <s v="13936279829"/>
    <n v="-7.05"/>
    <s v="13222077.61"/>
  </r>
  <r>
    <s v="2021-03-06T15:54:00Z"/>
    <x v="2"/>
    <s v="50234516146"/>
    <s v="13936279829"/>
    <n v="-17.62"/>
    <s v="13222059.99"/>
  </r>
  <r>
    <s v="2021-03-06T15:54:00Z"/>
    <x v="3"/>
    <s v="50234516147"/>
    <s v="13936279829"/>
    <n v="-17.62"/>
    <s v="13222042.37"/>
  </r>
  <r>
    <s v="2021-03-06T15:54:00Z"/>
    <x v="4"/>
    <s v="50234516148"/>
    <s v="13936279829"/>
    <n v="-17.62"/>
    <s v="13222024.75"/>
  </r>
  <r>
    <s v="2021-03-06T15:54:00Z"/>
    <x v="5"/>
    <s v="50234516149"/>
    <s v="13936279829"/>
    <n v="-84.9"/>
    <s v="13221939.85"/>
  </r>
  <r>
    <s v="2021-03-06T15:55:39Z"/>
    <x v="0"/>
    <s v="50234614738"/>
    <s v="13936326213"/>
    <n v="10692"/>
    <s v="13232631.85"/>
  </r>
  <r>
    <s v="2021-03-06T15:55:39Z"/>
    <x v="1"/>
    <s v="50234614739"/>
    <s v="13936326213"/>
    <n v="-21.38"/>
    <s v="13232610.47"/>
  </r>
  <r>
    <s v="2021-03-06T15:55:39Z"/>
    <x v="2"/>
    <s v="50234614740"/>
    <s v="13936326213"/>
    <n v="-53.46"/>
    <s v="13232557.01"/>
  </r>
  <r>
    <s v="2021-03-06T15:55:39Z"/>
    <x v="3"/>
    <s v="50234614741"/>
    <s v="13936326213"/>
    <n v="-53.46"/>
    <s v="13232503.55"/>
  </r>
  <r>
    <s v="2021-03-06T15:55:39Z"/>
    <x v="4"/>
    <s v="50234614742"/>
    <s v="13936326213"/>
    <n v="-53.46"/>
    <s v="13232450.09"/>
  </r>
  <r>
    <s v="2021-03-06T15:55:39Z"/>
    <x v="5"/>
    <s v="50234614743"/>
    <s v="13936326213"/>
    <n v="-257.68"/>
    <s v="13232192.41"/>
  </r>
  <r>
    <s v="2021-03-06T15:59:12Z"/>
    <x v="0"/>
    <s v="50234829851"/>
    <s v="13936333860"/>
    <n v="10692"/>
    <s v="13242884.41"/>
  </r>
  <r>
    <s v="2021-03-06T15:59:12Z"/>
    <x v="1"/>
    <s v="50234829852"/>
    <s v="13936333860"/>
    <n v="-21.38"/>
    <s v="13242863.03"/>
  </r>
  <r>
    <s v="2021-03-06T15:59:12Z"/>
    <x v="2"/>
    <s v="50234829853"/>
    <s v="13936333860"/>
    <n v="-53.46"/>
    <s v="13242809.57"/>
  </r>
  <r>
    <s v="2021-03-06T15:59:12Z"/>
    <x v="3"/>
    <s v="50234829854"/>
    <s v="13936333860"/>
    <n v="-53.46"/>
    <s v="13242756.11"/>
  </r>
  <r>
    <s v="2021-03-06T15:59:12Z"/>
    <x v="4"/>
    <s v="50234829855"/>
    <s v="13936333860"/>
    <n v="-53.46"/>
    <s v="13242702.65"/>
  </r>
  <r>
    <s v="2021-03-06T15:59:12Z"/>
    <x v="5"/>
    <s v="50234829856"/>
    <s v="13936333860"/>
    <n v="-257.68"/>
    <s v="13242444.97"/>
  </r>
  <r>
    <s v="2021-03-06T16:00:09Z"/>
    <x v="0"/>
    <s v="50234889986"/>
    <s v="13936380065"/>
    <n v="360"/>
    <s v="13242804.97"/>
  </r>
  <r>
    <s v="2021-03-06T16:00:09Z"/>
    <x v="1"/>
    <s v="50234889987"/>
    <s v="13936380065"/>
    <n v="-0.72"/>
    <s v="13242804.25"/>
  </r>
  <r>
    <s v="2021-03-06T16:00:09Z"/>
    <x v="2"/>
    <s v="50234889988"/>
    <s v="13936380065"/>
    <n v="-1.8"/>
    <s v="13242802.45"/>
  </r>
  <r>
    <s v="2021-03-06T16:00:09Z"/>
    <x v="3"/>
    <s v="50234889989"/>
    <s v="13936380065"/>
    <n v="-1.8"/>
    <s v="13242800.65"/>
  </r>
  <r>
    <s v="2021-03-06T16:00:09Z"/>
    <x v="4"/>
    <s v="50234889990"/>
    <s v="13936380065"/>
    <n v="-1.8"/>
    <s v="13242798.85"/>
  </r>
  <r>
    <s v="2021-03-06T16:00:09Z"/>
    <x v="5"/>
    <s v="50234889991"/>
    <s v="13936380065"/>
    <n v="-8.68"/>
    <s v="13242790.17"/>
  </r>
  <r>
    <s v="2021-03-06T16:01:14Z"/>
    <x v="0"/>
    <s v="50234966912"/>
    <s v="13936380318"/>
    <n v="7128"/>
    <s v="13249918.17"/>
  </r>
  <r>
    <s v="2021-03-06T16:01:14Z"/>
    <x v="1"/>
    <s v="50234966913"/>
    <s v="13936380318"/>
    <n v="-14.26"/>
    <s v="13249903.91"/>
  </r>
  <r>
    <s v="2021-03-06T16:01:14Z"/>
    <x v="2"/>
    <s v="50234966914"/>
    <s v="13936380318"/>
    <n v="-35.64"/>
    <s v="13249868.27"/>
  </r>
  <r>
    <s v="2021-03-06T16:01:14Z"/>
    <x v="3"/>
    <s v="50234966915"/>
    <s v="13936380318"/>
    <n v="-35.64"/>
    <s v="13249832.63"/>
  </r>
  <r>
    <s v="2021-03-06T16:01:14Z"/>
    <x v="4"/>
    <s v="50234966916"/>
    <s v="13936380318"/>
    <n v="-35.64"/>
    <s v="13249796.99"/>
  </r>
  <r>
    <s v="2021-03-06T16:01:14Z"/>
    <x v="5"/>
    <s v="50234966917"/>
    <s v="13936380318"/>
    <n v="-171.78"/>
    <s v="13249625.21"/>
  </r>
  <r>
    <s v="2021-03-06T16:03:47Z"/>
    <x v="0"/>
    <s v="50235120873"/>
    <s v="13936380860"/>
    <n v="7990"/>
    <s v="13257615.21"/>
  </r>
  <r>
    <s v="2021-03-06T16:03:47Z"/>
    <x v="1"/>
    <s v="50235120874"/>
    <s v="13936380860"/>
    <n v="-15.98"/>
    <s v="13257599.23"/>
  </r>
  <r>
    <s v="2021-03-06T16:03:47Z"/>
    <x v="2"/>
    <s v="50235120875"/>
    <s v="13936380860"/>
    <n v="-39.950000000000003"/>
    <s v="13257559.28"/>
  </r>
  <r>
    <s v="2021-03-06T16:03:47Z"/>
    <x v="3"/>
    <s v="50235120876"/>
    <s v="13936380860"/>
    <n v="-39.950000000000003"/>
    <s v="13257519.33"/>
  </r>
  <r>
    <s v="2021-03-06T16:03:47Z"/>
    <x v="4"/>
    <s v="50235120877"/>
    <s v="13936380860"/>
    <n v="-39.950000000000003"/>
    <s v="13257479.38"/>
  </r>
  <r>
    <s v="2021-03-06T16:03:47Z"/>
    <x v="5"/>
    <s v="50235120878"/>
    <s v="13936380860"/>
    <n v="-192.56"/>
    <s v="13257286.82"/>
  </r>
  <r>
    <s v="2021-03-06T16:06:14Z"/>
    <x v="0"/>
    <s v="50235278517"/>
    <s v="13936414780"/>
    <n v="3786"/>
    <s v="13261072.82"/>
  </r>
  <r>
    <s v="2021-03-06T16:06:14Z"/>
    <x v="1"/>
    <s v="50235278518"/>
    <s v="13936414780"/>
    <n v="-7.57"/>
    <s v="13261065.25"/>
  </r>
  <r>
    <s v="2021-03-06T16:06:14Z"/>
    <x v="2"/>
    <s v="50235278519"/>
    <s v="13936414780"/>
    <n v="-18.93"/>
    <s v="13261046.32"/>
  </r>
  <r>
    <s v="2021-03-06T16:06:14Z"/>
    <x v="3"/>
    <s v="50235278520"/>
    <s v="13936414780"/>
    <n v="-37.86"/>
    <s v="13261008.46"/>
  </r>
  <r>
    <s v="2021-03-06T16:06:14Z"/>
    <x v="9"/>
    <s v="50235278521"/>
    <s v="13936414780"/>
    <n v="-75.72"/>
    <s v="13260932.74"/>
  </r>
  <r>
    <s v="2021-03-06T16:06:14Z"/>
    <x v="5"/>
    <s v="50235278522"/>
    <s v="13936414780"/>
    <n v="-91.24"/>
    <s v="13260841.5"/>
  </r>
  <r>
    <s v="2021-03-06T16:06:14Z"/>
    <x v="7"/>
    <s v="50235278523"/>
    <s v="13936414780"/>
    <n v="-111.69"/>
    <s v="13260729.81"/>
  </r>
  <r>
    <s v="2021-03-06T16:06:14Z"/>
    <x v="4"/>
    <s v="50235278524"/>
    <s v="13936414780"/>
    <n v="-113.58"/>
    <s v="13260616.23"/>
  </r>
  <r>
    <s v="2021-03-06T16:19:19Z"/>
    <x v="0"/>
    <s v="50236098655"/>
    <s v="13936573668"/>
    <n v="7078"/>
    <s v="13267694.23"/>
  </r>
  <r>
    <s v="2021-03-06T16:19:19Z"/>
    <x v="1"/>
    <s v="50236098656"/>
    <s v="13936573668"/>
    <n v="-14.16"/>
    <s v="13267680.07"/>
  </r>
  <r>
    <s v="2021-03-06T16:19:19Z"/>
    <x v="2"/>
    <s v="50236098657"/>
    <s v="13936573668"/>
    <n v="-35.39"/>
    <s v="13267644.68"/>
  </r>
  <r>
    <s v="2021-03-06T16:19:19Z"/>
    <x v="3"/>
    <s v="50236098658"/>
    <s v="13936573668"/>
    <n v="-70.78"/>
    <s v="13267573.9"/>
  </r>
  <r>
    <s v="2021-03-06T16:19:19Z"/>
    <x v="5"/>
    <s v="50236098659"/>
    <s v="13936573668"/>
    <n v="-170.58"/>
    <s v="13267403.32"/>
  </r>
  <r>
    <s v="2021-03-06T16:19:19Z"/>
    <x v="7"/>
    <s v="50236098660"/>
    <s v="13936573668"/>
    <n v="-208.8"/>
    <s v="13267194.52"/>
  </r>
  <r>
    <s v="2021-03-06T16:19:19Z"/>
    <x v="4"/>
    <s v="50236098661"/>
    <s v="13936573668"/>
    <n v="-212.34"/>
    <s v="13266982.18"/>
  </r>
  <r>
    <s v="2021-03-06T16:21:51Z"/>
    <x v="0"/>
    <s v="50236255690"/>
    <s v="13936638105"/>
    <n v="48"/>
    <s v="13267030.18"/>
  </r>
  <r>
    <s v="2021-03-06T16:21:51Z"/>
    <x v="1"/>
    <s v="50236255691"/>
    <s v="13936638105"/>
    <n v="-0.1"/>
    <s v="13267030.08"/>
  </r>
  <r>
    <s v="2021-03-06T16:21:51Z"/>
    <x v="3"/>
    <s v="50236255692"/>
    <s v="13936638105"/>
    <n v="-0.24"/>
    <s v="13267029.84"/>
  </r>
  <r>
    <s v="2021-03-06T16:21:51Z"/>
    <x v="4"/>
    <s v="50236255693"/>
    <s v="13936638105"/>
    <n v="-0.24"/>
    <s v="13267029.6"/>
  </r>
  <r>
    <s v="2021-03-06T16:21:51Z"/>
    <x v="5"/>
    <s v="50236255694"/>
    <s v="13936638105"/>
    <n v="-1.1599999999999999"/>
    <s v="13267028.44"/>
  </r>
  <r>
    <s v="2021-03-06T16:34:38Z"/>
    <x v="0"/>
    <s v="50237052515"/>
    <s v="13936777303"/>
    <n v="40"/>
    <s v="13267068.44"/>
  </r>
  <r>
    <s v="2021-03-06T16:34:38Z"/>
    <x v="1"/>
    <s v="50237052516"/>
    <s v="13936777303"/>
    <n v="-0.08"/>
    <s v="13267068.36"/>
  </r>
  <r>
    <s v="2021-03-06T16:34:38Z"/>
    <x v="3"/>
    <s v="50237052517"/>
    <s v="13936777303"/>
    <n v="-0.2"/>
    <s v="13267068.16"/>
  </r>
  <r>
    <s v="2021-03-06T16:34:38Z"/>
    <x v="4"/>
    <s v="50237052518"/>
    <s v="13936777303"/>
    <n v="-0.2"/>
    <s v="13267067.96"/>
  </r>
  <r>
    <s v="2021-03-06T16:34:38Z"/>
    <x v="5"/>
    <s v="50237052519"/>
    <s v="13936777303"/>
    <n v="-0.96"/>
    <s v="13267067"/>
  </r>
  <r>
    <s v="2021-03-06T16:39:47Z"/>
    <x v="0"/>
    <s v="50237376286"/>
    <s v="13936838216"/>
    <n v="316"/>
    <s v="13267383"/>
  </r>
  <r>
    <s v="2021-03-06T16:39:47Z"/>
    <x v="1"/>
    <s v="50237376287"/>
    <s v="13936838216"/>
    <n v="-0.63"/>
    <s v="13267382.37"/>
  </r>
  <r>
    <s v="2021-03-06T16:39:47Z"/>
    <x v="2"/>
    <s v="50237376288"/>
    <s v="13936838216"/>
    <n v="-1.58"/>
    <s v="13267380.79"/>
  </r>
  <r>
    <s v="2021-03-06T16:39:47Z"/>
    <x v="3"/>
    <s v="50237376289"/>
    <s v="13936838216"/>
    <n v="-1.58"/>
    <s v="13267379.21"/>
  </r>
  <r>
    <s v="2021-03-06T16:39:47Z"/>
    <x v="4"/>
    <s v="50237376290"/>
    <s v="13936838216"/>
    <n v="-1.58"/>
    <s v="13267377.63"/>
  </r>
  <r>
    <s v="2021-03-06T16:39:47Z"/>
    <x v="5"/>
    <s v="50237376291"/>
    <s v="13936838216"/>
    <n v="-7.62"/>
    <s v="13267370.01"/>
  </r>
  <r>
    <s v="2021-03-06T16:42:54Z"/>
    <x v="0"/>
    <s v="50237565813"/>
    <s v="13936838820"/>
    <n v="3918"/>
    <s v="13271288.01"/>
  </r>
  <r>
    <s v="2021-03-06T16:42:54Z"/>
    <x v="1"/>
    <s v="50237565814"/>
    <s v="13936838820"/>
    <n v="-7.84"/>
    <s v="13271280.17"/>
  </r>
  <r>
    <s v="2021-03-06T16:42:54Z"/>
    <x v="2"/>
    <s v="50237565815"/>
    <s v="13936838820"/>
    <n v="-19.59"/>
    <s v="13271260.58"/>
  </r>
  <r>
    <s v="2021-03-06T16:42:54Z"/>
    <x v="3"/>
    <s v="50237565816"/>
    <s v="13936838820"/>
    <n v="-19.59"/>
    <s v="13271240.99"/>
  </r>
  <r>
    <s v="2021-03-06T16:42:54Z"/>
    <x v="4"/>
    <s v="50237565817"/>
    <s v="13936838820"/>
    <n v="-19.59"/>
    <s v="13271221.4"/>
  </r>
  <r>
    <s v="2021-03-06T16:42:54Z"/>
    <x v="5"/>
    <s v="50237565818"/>
    <s v="13936838820"/>
    <n v="-94.42"/>
    <s v="13271126.98"/>
  </r>
  <r>
    <s v="2021-03-06T16:44:00Z"/>
    <x v="0"/>
    <s v="50237654339"/>
    <s v="13936870551"/>
    <n v="1788"/>
    <s v="13272914.98"/>
  </r>
  <r>
    <s v="2021-03-06T16:44:00Z"/>
    <x v="1"/>
    <s v="50237654340"/>
    <s v="13936870551"/>
    <n v="-3.58"/>
    <s v="13272911.4"/>
  </r>
  <r>
    <s v="2021-03-06T16:44:00Z"/>
    <x v="2"/>
    <s v="50237654341"/>
    <s v="13936870551"/>
    <n v="-8.94"/>
    <s v="13272902.46"/>
  </r>
  <r>
    <s v="2021-03-06T16:44:00Z"/>
    <x v="3"/>
    <s v="50237654342"/>
    <s v="13936870551"/>
    <n v="-8.94"/>
    <s v="13272893.52"/>
  </r>
  <r>
    <s v="2021-03-06T16:44:00Z"/>
    <x v="4"/>
    <s v="50237654343"/>
    <s v="13936870551"/>
    <n v="-8.94"/>
    <s v="13272884.58"/>
  </r>
  <r>
    <s v="2021-03-06T16:44:00Z"/>
    <x v="5"/>
    <s v="50237654344"/>
    <s v="13936870551"/>
    <n v="-43.09"/>
    <s v="13272841.49"/>
  </r>
  <r>
    <s v="2021-03-06T16:45:34Z"/>
    <x v="0"/>
    <s v="50237737394"/>
    <s v="13936870970"/>
    <n v="2342"/>
    <s v="13275183.49"/>
  </r>
  <r>
    <s v="2021-03-06T16:45:34Z"/>
    <x v="1"/>
    <s v="50237737395"/>
    <s v="13936870970"/>
    <n v="-4.68"/>
    <s v="13275178.81"/>
  </r>
  <r>
    <s v="2021-03-06T16:45:34Z"/>
    <x v="2"/>
    <s v="50237737396"/>
    <s v="13936870970"/>
    <n v="-11.71"/>
    <s v="13275167.1"/>
  </r>
  <r>
    <s v="2021-03-06T16:45:34Z"/>
    <x v="3"/>
    <s v="50237737397"/>
    <s v="13936870970"/>
    <n v="-23.42"/>
    <s v="13275143.68"/>
  </r>
  <r>
    <s v="2021-03-06T16:45:34Z"/>
    <x v="5"/>
    <s v="50237737398"/>
    <s v="13936870970"/>
    <n v="-56.44"/>
    <s v="13275087.24"/>
  </r>
  <r>
    <s v="2021-03-06T16:45:34Z"/>
    <x v="4"/>
    <s v="50237737399"/>
    <s v="13936870970"/>
    <n v="-70.260000000000005"/>
    <s v="13275016.98"/>
  </r>
  <r>
    <s v="2021-03-06T17:19:07Z"/>
    <x v="0"/>
    <s v="50240047230"/>
    <s v="13937314216"/>
    <n v="7200"/>
    <s v="13282216.98"/>
  </r>
  <r>
    <s v="2021-03-06T17:19:07Z"/>
    <x v="1"/>
    <s v="50240047231"/>
    <s v="13937314216"/>
    <n v="-14.4"/>
    <s v="13282202.58"/>
  </r>
  <r>
    <s v="2021-03-06T17:19:07Z"/>
    <x v="2"/>
    <s v="50240047232"/>
    <s v="13937314216"/>
    <n v="-36"/>
    <s v="13282166.58"/>
  </r>
  <r>
    <s v="2021-03-06T17:19:07Z"/>
    <x v="3"/>
    <s v="50240047233"/>
    <s v="13937314216"/>
    <n v="-72"/>
    <s v="13282094.58"/>
  </r>
  <r>
    <s v="2021-03-06T17:19:07Z"/>
    <x v="5"/>
    <s v="50240047234"/>
    <s v="13937314216"/>
    <n v="-173.52"/>
    <s v="13281921.06"/>
  </r>
  <r>
    <s v="2021-03-06T17:19:07Z"/>
    <x v="7"/>
    <s v="50240047235"/>
    <s v="13937314216"/>
    <n v="-212.4"/>
    <s v="13281708.66"/>
  </r>
  <r>
    <s v="2021-03-06T17:19:07Z"/>
    <x v="4"/>
    <s v="50240047236"/>
    <s v="13937314216"/>
    <n v="-216"/>
    <s v="13281492.66"/>
  </r>
  <r>
    <s v="2021-03-06T17:21:58Z"/>
    <x v="0"/>
    <s v="50240238644"/>
    <s v="13937314868"/>
    <n v="558"/>
    <s v="13282050.66"/>
  </r>
  <r>
    <s v="2021-03-06T17:21:58Z"/>
    <x v="1"/>
    <s v="50240238645"/>
    <s v="13937314868"/>
    <n v="-1.1200000000000001"/>
    <s v="13282049.54"/>
  </r>
  <r>
    <s v="2021-03-06T17:21:58Z"/>
    <x v="2"/>
    <s v="50240238646"/>
    <s v="13937314868"/>
    <n v="-2.79"/>
    <s v="13282046.75"/>
  </r>
  <r>
    <s v="2021-03-06T17:21:58Z"/>
    <x v="3"/>
    <s v="50240238647"/>
    <s v="13937314868"/>
    <n v="-2.79"/>
    <s v="13282043.96"/>
  </r>
  <r>
    <s v="2021-03-06T17:21:58Z"/>
    <x v="4"/>
    <s v="50240238648"/>
    <s v="13937314868"/>
    <n v="-2.79"/>
    <s v="13282041.17"/>
  </r>
  <r>
    <s v="2021-03-06T17:21:58Z"/>
    <x v="5"/>
    <s v="50240238649"/>
    <s v="13937314868"/>
    <n v="-13.45"/>
    <s v="13282027.72"/>
  </r>
  <r>
    <s v="2021-03-06T17:21:58Z"/>
    <x v="0"/>
    <s v="50240238850"/>
    <s v="13937341435"/>
    <n v="486"/>
    <s v="13282513.72"/>
  </r>
  <r>
    <s v="2021-03-06T17:21:58Z"/>
    <x v="1"/>
    <s v="50240238851"/>
    <s v="13937341435"/>
    <n v="-0.97"/>
    <s v="13282512.75"/>
  </r>
  <r>
    <s v="2021-03-06T17:21:58Z"/>
    <x v="2"/>
    <s v="50240238852"/>
    <s v="13937341435"/>
    <n v="-2.4300000000000002"/>
    <s v="13282510.32"/>
  </r>
  <r>
    <s v="2021-03-06T17:21:58Z"/>
    <x v="3"/>
    <s v="50240238853"/>
    <s v="13937341435"/>
    <n v="-4.8600000000000003"/>
    <s v="13282505.46"/>
  </r>
  <r>
    <s v="2021-03-06T17:21:58Z"/>
    <x v="5"/>
    <s v="50240238854"/>
    <s v="13937341435"/>
    <n v="-11.71"/>
    <s v="13282493.75"/>
  </r>
  <r>
    <s v="2021-03-06T17:21:58Z"/>
    <x v="4"/>
    <s v="50240238855"/>
    <s v="13937341435"/>
    <n v="-14.58"/>
    <s v="13282479.17"/>
  </r>
  <r>
    <s v="2021-03-06T17:34:03Z"/>
    <x v="0"/>
    <s v="50241157637"/>
    <s v="13937474954"/>
    <n v="1020"/>
    <s v="13283499.17"/>
  </r>
  <r>
    <s v="2021-03-06T17:34:03Z"/>
    <x v="1"/>
    <s v="50241157638"/>
    <s v="13937474954"/>
    <n v="-2.04"/>
    <s v="13283497.13"/>
  </r>
  <r>
    <s v="2021-03-06T17:34:03Z"/>
    <x v="2"/>
    <s v="50241157639"/>
    <s v="13937474954"/>
    <n v="-5.0999999999999996"/>
    <s v="13283492.03"/>
  </r>
  <r>
    <s v="2021-03-06T17:34:03Z"/>
    <x v="3"/>
    <s v="50241157640"/>
    <s v="13937474954"/>
    <n v="-5.0999999999999996"/>
    <s v="13283486.93"/>
  </r>
  <r>
    <s v="2021-03-06T17:34:03Z"/>
    <x v="4"/>
    <s v="50241157641"/>
    <s v="13937474954"/>
    <n v="-5.0999999999999996"/>
    <s v="13283481.83"/>
  </r>
  <r>
    <s v="2021-03-06T17:34:03Z"/>
    <x v="5"/>
    <s v="50241157642"/>
    <s v="13937474954"/>
    <n v="-24.58"/>
    <s v="13283457.25"/>
  </r>
  <r>
    <s v="2021-03-06T17:38:43Z"/>
    <x v="0"/>
    <s v="50241491728"/>
    <s v="13937566159"/>
    <n v="6219"/>
    <s v="13289676.25"/>
  </r>
  <r>
    <s v="2021-03-06T17:38:43Z"/>
    <x v="1"/>
    <s v="50241491729"/>
    <s v="13937566159"/>
    <n v="-12.44"/>
    <s v="13289663.81"/>
  </r>
  <r>
    <s v="2021-03-06T17:38:43Z"/>
    <x v="2"/>
    <s v="50241491730"/>
    <s v="13937566159"/>
    <n v="-31.1"/>
    <s v="13289632.71"/>
  </r>
  <r>
    <s v="2021-03-06T17:38:43Z"/>
    <x v="3"/>
    <s v="50241491731"/>
    <s v="13937566159"/>
    <n v="-62.19"/>
    <s v="13289570.52"/>
  </r>
  <r>
    <s v="2021-03-06T17:38:43Z"/>
    <x v="5"/>
    <s v="50241491732"/>
    <s v="13937566159"/>
    <n v="-149.88"/>
    <s v="13289420.64"/>
  </r>
  <r>
    <s v="2021-03-06T17:38:43Z"/>
    <x v="4"/>
    <s v="50241491733"/>
    <s v="13937566159"/>
    <n v="-186.57"/>
    <s v="13289234.07"/>
  </r>
  <r>
    <s v="2021-03-06T17:39:28Z"/>
    <x v="0"/>
    <s v="50241557180"/>
    <s v="13937542914"/>
    <n v="3289"/>
    <s v="13292523.07"/>
  </r>
  <r>
    <s v="2021-03-06T17:39:28Z"/>
    <x v="1"/>
    <s v="50241557181"/>
    <s v="13937542914"/>
    <n v="-6.58"/>
    <s v="13292516.49"/>
  </r>
  <r>
    <s v="2021-03-06T17:39:28Z"/>
    <x v="2"/>
    <s v="50241557182"/>
    <s v="13937542914"/>
    <n v="-16.45"/>
    <s v="13292500.04"/>
  </r>
  <r>
    <s v="2021-03-06T17:39:28Z"/>
    <x v="3"/>
    <s v="50241557183"/>
    <s v="13937542914"/>
    <n v="-16.45"/>
    <s v="13292483.59"/>
  </r>
  <r>
    <s v="2021-03-06T17:39:28Z"/>
    <x v="4"/>
    <s v="50241557184"/>
    <s v="13937542914"/>
    <n v="-16.45"/>
    <s v="13292467.14"/>
  </r>
  <r>
    <s v="2021-03-06T17:39:28Z"/>
    <x v="9"/>
    <s v="50241557185"/>
    <s v="13937542914"/>
    <n v="-65.78"/>
    <s v="13292401.36"/>
  </r>
  <r>
    <s v="2021-03-06T17:39:28Z"/>
    <x v="5"/>
    <s v="50241557186"/>
    <s v="13937542914"/>
    <n v="-79.260000000000005"/>
    <s v="13292322.1"/>
  </r>
  <r>
    <s v="2021-03-06T17:42:54Z"/>
    <x v="0"/>
    <s v="50241808739"/>
    <s v="13937612268"/>
    <n v="4146"/>
    <s v="13296468.1"/>
  </r>
  <r>
    <s v="2021-03-06T17:42:54Z"/>
    <x v="1"/>
    <s v="50241808740"/>
    <s v="13937612268"/>
    <n v="-8.2899999999999991"/>
    <s v="13296459.81"/>
  </r>
  <r>
    <s v="2021-03-06T17:42:54Z"/>
    <x v="2"/>
    <s v="50241808741"/>
    <s v="13937612268"/>
    <n v="-20.73"/>
    <s v="13296439.08"/>
  </r>
  <r>
    <s v="2021-03-06T17:42:54Z"/>
    <x v="3"/>
    <s v="50241808742"/>
    <s v="13937612268"/>
    <n v="-41.46"/>
    <s v="13296397.62"/>
  </r>
  <r>
    <s v="2021-03-06T17:42:54Z"/>
    <x v="5"/>
    <s v="50241808743"/>
    <s v="13937612268"/>
    <n v="-99.92"/>
    <s v="13296297.7"/>
  </r>
  <r>
    <s v="2021-03-06T17:42:54Z"/>
    <x v="4"/>
    <s v="50241808744"/>
    <s v="13937612268"/>
    <n v="-124.38"/>
    <s v="13296173.32"/>
  </r>
  <r>
    <s v="2021-03-06T17:47:05Z"/>
    <x v="0"/>
    <s v="50242121461"/>
    <s v="13937667065"/>
    <n v="3536"/>
    <s v="13299709.32"/>
  </r>
  <r>
    <s v="2021-03-06T17:47:05Z"/>
    <x v="1"/>
    <s v="50242121462"/>
    <s v="13937667065"/>
    <n v="-7.07"/>
    <s v="13299702.25"/>
  </r>
  <r>
    <s v="2021-03-06T17:47:05Z"/>
    <x v="2"/>
    <s v="50242121463"/>
    <s v="13937667065"/>
    <n v="-17.68"/>
    <s v="13299684.57"/>
  </r>
  <r>
    <s v="2021-03-06T17:47:05Z"/>
    <x v="3"/>
    <s v="50242121464"/>
    <s v="13937667065"/>
    <n v="-35.36"/>
    <s v="13299649.21"/>
  </r>
  <r>
    <s v="2021-03-06T17:47:05Z"/>
    <x v="5"/>
    <s v="50242121465"/>
    <s v="13937667065"/>
    <n v="-85.22"/>
    <s v="13299563.99"/>
  </r>
  <r>
    <s v="2021-03-06T17:47:05Z"/>
    <x v="7"/>
    <s v="50242121466"/>
    <s v="13937667065"/>
    <n v="-104.31"/>
    <s v="13299459.68"/>
  </r>
  <r>
    <s v="2021-03-06T17:47:05Z"/>
    <x v="4"/>
    <s v="50242121467"/>
    <s v="13937667065"/>
    <n v="-106.08"/>
    <s v="13299353.6"/>
  </r>
  <r>
    <s v="2021-03-06T17:47:18Z"/>
    <x v="0"/>
    <s v="50242146021"/>
    <s v="13937635936"/>
    <n v="4101"/>
    <s v="13303454.6"/>
  </r>
  <r>
    <s v="2021-03-06T17:47:18Z"/>
    <x v="1"/>
    <s v="50242146022"/>
    <s v="13937635936"/>
    <n v="-8.1999999999999993"/>
    <s v="13303446.4"/>
  </r>
  <r>
    <s v="2021-03-06T17:47:18Z"/>
    <x v="2"/>
    <s v="50242146023"/>
    <s v="13937635936"/>
    <n v="-20.51"/>
    <s v="13303425.89"/>
  </r>
  <r>
    <s v="2021-03-06T17:47:18Z"/>
    <x v="3"/>
    <s v="50242146024"/>
    <s v="13937635936"/>
    <n v="-41.01"/>
    <s v="13303384.88"/>
  </r>
  <r>
    <s v="2021-03-06T17:47:18Z"/>
    <x v="5"/>
    <s v="50242146025"/>
    <s v="13937635936"/>
    <n v="-98.83"/>
    <s v="13303286.05"/>
  </r>
  <r>
    <s v="2021-03-06T17:47:18Z"/>
    <x v="7"/>
    <s v="50242146026"/>
    <s v="13937635936"/>
    <n v="-120.98"/>
    <s v="13303165.07"/>
  </r>
  <r>
    <s v="2021-03-06T17:47:18Z"/>
    <x v="4"/>
    <s v="50242146027"/>
    <s v="13937635936"/>
    <n v="-123.03"/>
    <s v="13303042.04"/>
  </r>
  <r>
    <s v="2021-03-06T17:50:00Z"/>
    <x v="0"/>
    <s v="50242332978"/>
    <s v="13937667797"/>
    <n v="5094"/>
    <s v="13308136.04"/>
  </r>
  <r>
    <s v="2021-03-06T17:50:00Z"/>
    <x v="1"/>
    <s v="50242332979"/>
    <s v="13937667797"/>
    <n v="-10.19"/>
    <s v="13308125.85"/>
  </r>
  <r>
    <s v="2021-03-06T17:50:00Z"/>
    <x v="2"/>
    <s v="50242332980"/>
    <s v="13937667797"/>
    <n v="-25.47"/>
    <s v="13308100.38"/>
  </r>
  <r>
    <s v="2021-03-06T17:50:00Z"/>
    <x v="3"/>
    <s v="50242332981"/>
    <s v="13937667797"/>
    <n v="-25.47"/>
    <s v="13308074.91"/>
  </r>
  <r>
    <s v="2021-03-06T17:50:00Z"/>
    <x v="4"/>
    <s v="50242332982"/>
    <s v="13937667797"/>
    <n v="-25.47"/>
    <s v="13308049.44"/>
  </r>
  <r>
    <s v="2021-03-06T17:50:00Z"/>
    <x v="5"/>
    <s v="50242332983"/>
    <s v="13937667797"/>
    <n v="-122.77"/>
    <s v="13307926.67"/>
  </r>
  <r>
    <s v="2021-03-06T17:51:29Z"/>
    <x v="0"/>
    <s v="50242429248"/>
    <s v="13937717184"/>
    <n v="298"/>
    <s v="13308224.67"/>
  </r>
  <r>
    <s v="2021-03-06T17:51:29Z"/>
    <x v="1"/>
    <s v="50242429249"/>
    <s v="13937717184"/>
    <n v="-0.6"/>
    <s v="13308224.07"/>
  </r>
  <r>
    <s v="2021-03-06T17:51:29Z"/>
    <x v="2"/>
    <s v="50242429250"/>
    <s v="13937717184"/>
    <n v="-1.49"/>
    <s v="13308222.58"/>
  </r>
  <r>
    <s v="2021-03-06T17:51:29Z"/>
    <x v="3"/>
    <s v="50242429251"/>
    <s v="13937717184"/>
    <n v="-2.98"/>
    <s v="13308219.6"/>
  </r>
  <r>
    <s v="2021-03-06T17:51:29Z"/>
    <x v="5"/>
    <s v="50242429252"/>
    <s v="13937717184"/>
    <n v="-7.18"/>
    <s v="13308212.42"/>
  </r>
  <r>
    <s v="2021-03-06T17:51:29Z"/>
    <x v="4"/>
    <s v="50242429253"/>
    <s v="13937717184"/>
    <n v="-8.94"/>
    <s v="13308203.48"/>
  </r>
  <r>
    <s v="2021-03-06T17:57:29Z"/>
    <x v="0"/>
    <s v="50242861369"/>
    <s v="13937781442"/>
    <n v="420"/>
    <s v="13308623.48"/>
  </r>
  <r>
    <s v="2021-03-06T17:57:29Z"/>
    <x v="1"/>
    <s v="50242861370"/>
    <s v="13937781442"/>
    <n v="-0.84"/>
    <s v="13308622.64"/>
  </r>
  <r>
    <s v="2021-03-06T17:57:29Z"/>
    <x v="2"/>
    <s v="50242861371"/>
    <s v="13937781442"/>
    <n v="-2.1"/>
    <s v="13308620.54"/>
  </r>
  <r>
    <s v="2021-03-06T17:57:29Z"/>
    <x v="3"/>
    <s v="50242861372"/>
    <s v="13937781442"/>
    <n v="-2.1"/>
    <s v="13308618.44"/>
  </r>
  <r>
    <s v="2021-03-06T17:57:29Z"/>
    <x v="4"/>
    <s v="50242861373"/>
    <s v="13937781442"/>
    <n v="-2.1"/>
    <s v="13308616.34"/>
  </r>
  <r>
    <s v="2021-03-06T17:57:29Z"/>
    <x v="5"/>
    <s v="50242861374"/>
    <s v="13937781442"/>
    <n v="-10.119999999999999"/>
    <s v="13308606.22"/>
  </r>
  <r>
    <s v="2021-03-06T17:57:42Z"/>
    <x v="0"/>
    <s v="50242889911"/>
    <s v="13937781590"/>
    <n v="192"/>
    <s v="13308798.22"/>
  </r>
  <r>
    <s v="2021-03-06T17:57:42Z"/>
    <x v="1"/>
    <s v="50242889912"/>
    <s v="13937781590"/>
    <n v="-0.38"/>
    <s v="13308797.84"/>
  </r>
  <r>
    <s v="2021-03-06T17:57:42Z"/>
    <x v="3"/>
    <s v="50242889913"/>
    <s v="13937781590"/>
    <n v="-0.96"/>
    <s v="13308796.88"/>
  </r>
  <r>
    <s v="2021-03-06T17:57:42Z"/>
    <x v="4"/>
    <s v="50242889914"/>
    <s v="13937781590"/>
    <n v="-0.96"/>
    <s v="13308795.92"/>
  </r>
  <r>
    <s v="2021-03-06T17:57:42Z"/>
    <x v="5"/>
    <s v="50242889915"/>
    <s v="13937781590"/>
    <n v="-4.63"/>
    <s v="13308791.29"/>
  </r>
  <r>
    <s v="2021-03-06T17:58:16Z"/>
    <x v="0"/>
    <s v="50242945022"/>
    <s v="13937812243"/>
    <n v="4636"/>
    <s v="13313427.29"/>
  </r>
  <r>
    <s v="2021-03-06T17:58:16Z"/>
    <x v="1"/>
    <s v="50242945023"/>
    <s v="13937812243"/>
    <n v="-9.27"/>
    <s v="13313418.02"/>
  </r>
  <r>
    <s v="2021-03-06T17:58:16Z"/>
    <x v="2"/>
    <s v="50242945024"/>
    <s v="13937812243"/>
    <n v="-23.18"/>
    <s v="13313394.84"/>
  </r>
  <r>
    <s v="2021-03-06T17:58:16Z"/>
    <x v="3"/>
    <s v="50242945025"/>
    <s v="13937812243"/>
    <n v="-23.18"/>
    <s v="13313371.66"/>
  </r>
  <r>
    <s v="2021-03-06T17:58:16Z"/>
    <x v="4"/>
    <s v="50242945026"/>
    <s v="13937812243"/>
    <n v="-23.18"/>
    <s v="13313348.48"/>
  </r>
  <r>
    <s v="2021-03-06T17:58:16Z"/>
    <x v="9"/>
    <s v="50242945027"/>
    <s v="13937812243"/>
    <n v="-92.72"/>
    <s v="13313255.76"/>
  </r>
  <r>
    <s v="2021-03-06T17:58:16Z"/>
    <x v="5"/>
    <s v="50242945028"/>
    <s v="13937812243"/>
    <n v="-111.73"/>
    <s v="13313144.03"/>
  </r>
  <r>
    <s v="2021-03-06T18:11:52Z"/>
    <x v="0"/>
    <s v="50243942351"/>
    <s v="13937989701"/>
    <n v="2484"/>
    <s v="13315628.03"/>
  </r>
  <r>
    <s v="2021-03-06T18:11:52Z"/>
    <x v="1"/>
    <s v="50243942352"/>
    <s v="13937989701"/>
    <n v="-4.97"/>
    <s v="13315623.06"/>
  </r>
  <r>
    <s v="2021-03-06T18:11:52Z"/>
    <x v="2"/>
    <s v="50243942353"/>
    <s v="13937989701"/>
    <n v="-12.42"/>
    <s v="13315610.64"/>
  </r>
  <r>
    <s v="2021-03-06T18:11:52Z"/>
    <x v="3"/>
    <s v="50243942354"/>
    <s v="13937989701"/>
    <n v="-24.84"/>
    <s v="13315585.8"/>
  </r>
  <r>
    <s v="2021-03-06T18:11:52Z"/>
    <x v="5"/>
    <s v="50243942355"/>
    <s v="13937989701"/>
    <n v="-59.86"/>
    <s v="13315525.94"/>
  </r>
  <r>
    <s v="2021-03-06T18:11:52Z"/>
    <x v="4"/>
    <s v="50243942356"/>
    <s v="13937989701"/>
    <n v="-74.52"/>
    <s v="13315451.42"/>
  </r>
  <r>
    <s v="2021-03-06T18:14:10Z"/>
    <x v="0"/>
    <s v="50244119835"/>
    <s v="13938052033"/>
    <n v="2789"/>
    <s v="13318240.42"/>
  </r>
  <r>
    <s v="2021-03-06T18:14:10Z"/>
    <x v="1"/>
    <s v="50244119836"/>
    <s v="13938052033"/>
    <n v="-5.58"/>
    <s v="13318234.84"/>
  </r>
  <r>
    <s v="2021-03-06T18:14:10Z"/>
    <x v="2"/>
    <s v="50244119837"/>
    <s v="13938052033"/>
    <n v="-13.95"/>
    <s v="13318220.89"/>
  </r>
  <r>
    <s v="2021-03-06T18:14:10Z"/>
    <x v="3"/>
    <s v="50244119838"/>
    <s v="13938052033"/>
    <n v="-27.89"/>
    <s v="13318193"/>
  </r>
  <r>
    <s v="2021-03-06T18:14:10Z"/>
    <x v="5"/>
    <s v="50244119839"/>
    <s v="13938052033"/>
    <n v="-67.209999999999994"/>
    <s v="13318125.79"/>
  </r>
  <r>
    <s v="2021-03-06T18:14:10Z"/>
    <x v="7"/>
    <s v="50244119840"/>
    <s v="13938052033"/>
    <n v="-82.28"/>
    <s v="13318043.51"/>
  </r>
  <r>
    <s v="2021-03-06T18:14:10Z"/>
    <x v="4"/>
    <s v="50244119841"/>
    <s v="13938052033"/>
    <n v="-83.67"/>
    <s v="13317959.84"/>
  </r>
  <r>
    <s v="2021-03-06T18:17:30Z"/>
    <x v="0"/>
    <s v="50244381332"/>
    <s v="13938052951"/>
    <n v="4024"/>
    <s v="13321983.84"/>
  </r>
  <r>
    <s v="2021-03-06T18:17:30Z"/>
    <x v="1"/>
    <s v="50244381333"/>
    <s v="13938052951"/>
    <n v="-8.0500000000000007"/>
    <s v="13321975.79"/>
  </r>
  <r>
    <s v="2021-03-06T18:17:30Z"/>
    <x v="2"/>
    <s v="50244381334"/>
    <s v="13938052951"/>
    <n v="-20.12"/>
    <s v="13321955.67"/>
  </r>
  <r>
    <s v="2021-03-06T18:17:30Z"/>
    <x v="3"/>
    <s v="50244381335"/>
    <s v="13938052951"/>
    <n v="-40.24"/>
    <s v="13321915.43"/>
  </r>
  <r>
    <s v="2021-03-06T18:17:30Z"/>
    <x v="5"/>
    <s v="50244381336"/>
    <s v="13938052951"/>
    <n v="-96.98"/>
    <s v="13321818.45"/>
  </r>
  <r>
    <s v="2021-03-06T18:17:30Z"/>
    <x v="4"/>
    <s v="50244381337"/>
    <s v="13938052951"/>
    <n v="-120.72"/>
    <s v="13321697.73"/>
  </r>
  <r>
    <s v="2021-03-06T18:21:13Z"/>
    <x v="0"/>
    <s v="50244662596"/>
    <s v="13938132419"/>
    <n v="5818"/>
    <s v="13327515.73"/>
  </r>
  <r>
    <s v="2021-03-06T18:21:13Z"/>
    <x v="1"/>
    <s v="50244662597"/>
    <s v="13938132419"/>
    <n v="-11.64"/>
    <s v="13327504.09"/>
  </r>
  <r>
    <s v="2021-03-06T18:21:13Z"/>
    <x v="2"/>
    <s v="50244662598"/>
    <s v="13938132419"/>
    <n v="-29.09"/>
    <s v="13327475"/>
  </r>
  <r>
    <s v="2021-03-06T18:21:13Z"/>
    <x v="3"/>
    <s v="50244662599"/>
    <s v="13938132419"/>
    <n v="-58.18"/>
    <s v="13327416.82"/>
  </r>
  <r>
    <s v="2021-03-06T18:21:13Z"/>
    <x v="5"/>
    <s v="50244662600"/>
    <s v="13938132419"/>
    <n v="-140.21"/>
    <s v="13327276.61"/>
  </r>
  <r>
    <s v="2021-03-06T18:21:13Z"/>
    <x v="4"/>
    <s v="50244662601"/>
    <s v="13938132419"/>
    <n v="-174.54"/>
    <s v="13327102.07"/>
  </r>
  <r>
    <s v="2021-03-06T18:35:21Z"/>
    <x v="0"/>
    <s v="50245714400"/>
    <s v="13938302337"/>
    <n v="4188"/>
    <s v="13331290.07"/>
  </r>
  <r>
    <s v="2021-03-06T18:35:21Z"/>
    <x v="1"/>
    <s v="50245714401"/>
    <s v="13938302337"/>
    <n v="-8.3800000000000008"/>
    <s v="13331281.69"/>
  </r>
  <r>
    <s v="2021-03-06T18:35:21Z"/>
    <x v="2"/>
    <s v="50245714402"/>
    <s v="13938302337"/>
    <n v="-20.94"/>
    <s v="13331260.75"/>
  </r>
  <r>
    <s v="2021-03-06T18:35:21Z"/>
    <x v="3"/>
    <s v="50245714403"/>
    <s v="13938302337"/>
    <n v="-41.88"/>
    <s v="13331218.87"/>
  </r>
  <r>
    <s v="2021-03-06T18:35:21Z"/>
    <x v="9"/>
    <s v="50245714404"/>
    <s v="13938302337"/>
    <n v="-83.76"/>
    <s v="13331135.11"/>
  </r>
  <r>
    <s v="2021-03-06T18:35:21Z"/>
    <x v="5"/>
    <s v="50245714405"/>
    <s v="13938302337"/>
    <n v="-100.93"/>
    <s v="13331034.18"/>
  </r>
  <r>
    <s v="2021-03-06T18:35:21Z"/>
    <x v="7"/>
    <s v="50245714406"/>
    <s v="13938302337"/>
    <n v="-123.55"/>
    <s v="13330910.63"/>
  </r>
  <r>
    <s v="2021-03-06T18:35:21Z"/>
    <x v="4"/>
    <s v="50245714407"/>
    <s v="13938302337"/>
    <n v="-125.64"/>
    <s v="13330784.99"/>
  </r>
  <r>
    <s v="2021-03-06T18:41:44Z"/>
    <x v="0"/>
    <s v="50246212622"/>
    <s v="13938381516"/>
    <n v="4494"/>
    <s v="13335278.99"/>
  </r>
  <r>
    <s v="2021-03-06T18:41:44Z"/>
    <x v="1"/>
    <s v="50246212623"/>
    <s v="13938381516"/>
    <n v="-8.99"/>
    <s v="13335270"/>
  </r>
  <r>
    <s v="2021-03-06T18:41:44Z"/>
    <x v="2"/>
    <s v="50246212624"/>
    <s v="13938381516"/>
    <n v="-22.47"/>
    <s v="13335247.53"/>
  </r>
  <r>
    <s v="2021-03-06T18:41:44Z"/>
    <x v="3"/>
    <s v="50246212625"/>
    <s v="13938381516"/>
    <n v="-22.47"/>
    <s v="13335225.06"/>
  </r>
  <r>
    <s v="2021-03-06T18:41:44Z"/>
    <x v="4"/>
    <s v="50246212626"/>
    <s v="13938381516"/>
    <n v="-22.47"/>
    <s v="13335202.59"/>
  </r>
  <r>
    <s v="2021-03-06T18:41:44Z"/>
    <x v="5"/>
    <s v="50246212627"/>
    <s v="13938381516"/>
    <n v="-108.31"/>
    <s v="13335094.28"/>
  </r>
  <r>
    <s v="2021-03-06T18:49:15Z"/>
    <x v="0"/>
    <s v="50246777040"/>
    <s v="13938493623"/>
    <n v="420"/>
    <s v="13335514.28"/>
  </r>
  <r>
    <s v="2021-03-06T18:49:15Z"/>
    <x v="1"/>
    <s v="50246777041"/>
    <s v="13938493623"/>
    <n v="-0.84"/>
    <s v="13335513.44"/>
  </r>
  <r>
    <s v="2021-03-06T18:49:15Z"/>
    <x v="2"/>
    <s v="50246777042"/>
    <s v="13938493623"/>
    <n v="-2.1"/>
    <s v="13335511.34"/>
  </r>
  <r>
    <s v="2021-03-06T18:49:15Z"/>
    <x v="3"/>
    <s v="50246777043"/>
    <s v="13938493623"/>
    <n v="-2.1"/>
    <s v="13335509.24"/>
  </r>
  <r>
    <s v="2021-03-06T18:49:15Z"/>
    <x v="4"/>
    <s v="50246777044"/>
    <s v="13938493623"/>
    <n v="-2.1"/>
    <s v="13335507.14"/>
  </r>
  <r>
    <s v="2021-03-06T18:49:15Z"/>
    <x v="5"/>
    <s v="50246777045"/>
    <s v="13938493623"/>
    <n v="-10.119999999999999"/>
    <s v="13335497.02"/>
  </r>
  <r>
    <s v="2021-03-06T19:00:23Z"/>
    <x v="0"/>
    <s v="50247636140"/>
    <s v="13938675086"/>
    <n v="5376"/>
    <s v="13340873.02"/>
  </r>
  <r>
    <s v="2021-03-06T19:00:23Z"/>
    <x v="1"/>
    <s v="50247636141"/>
    <s v="13938675086"/>
    <n v="-10.75"/>
    <s v="13340862.27"/>
  </r>
  <r>
    <s v="2021-03-06T19:00:23Z"/>
    <x v="2"/>
    <s v="50247636142"/>
    <s v="13938675086"/>
    <n v="-26.88"/>
    <s v="13340835.39"/>
  </r>
  <r>
    <s v="2021-03-06T19:00:23Z"/>
    <x v="3"/>
    <s v="50247636143"/>
    <s v="13938675086"/>
    <n v="-53.76"/>
    <s v="13340781.63"/>
  </r>
  <r>
    <s v="2021-03-06T19:00:23Z"/>
    <x v="5"/>
    <s v="50247636144"/>
    <s v="13938675086"/>
    <n v="-129.56"/>
    <s v="13340652.07"/>
  </r>
  <r>
    <s v="2021-03-06T19:00:23Z"/>
    <x v="7"/>
    <s v="50247636145"/>
    <s v="13938675086"/>
    <n v="-158.59"/>
    <s v="13340493.48"/>
  </r>
  <r>
    <s v="2021-03-06T19:00:23Z"/>
    <x v="4"/>
    <s v="50247636146"/>
    <s v="13938675086"/>
    <n v="-161.28"/>
    <s v="13340332.2"/>
  </r>
  <r>
    <s v="2021-03-06T20:06:04Z"/>
    <x v="0"/>
    <s v="50252673209"/>
    <s v="13939550165"/>
    <n v="420"/>
    <s v="13340752.2"/>
  </r>
  <r>
    <s v="2021-03-06T20:06:04Z"/>
    <x v="1"/>
    <s v="50252673211"/>
    <s v="13939550165"/>
    <n v="-0.84"/>
    <s v="13340751.36"/>
  </r>
  <r>
    <s v="2021-03-06T20:06:04Z"/>
    <x v="2"/>
    <s v="50252673213"/>
    <s v="13939550165"/>
    <n v="-2.1"/>
    <s v="13340749.26"/>
  </r>
  <r>
    <s v="2021-03-06T20:06:04Z"/>
    <x v="3"/>
    <s v="50252673214"/>
    <s v="13939550165"/>
    <n v="-4.2"/>
    <s v="13340745.06"/>
  </r>
  <r>
    <s v="2021-03-06T20:06:04Z"/>
    <x v="5"/>
    <s v="50252673215"/>
    <s v="13939550165"/>
    <n v="-10.119999999999999"/>
    <s v="13340734.94"/>
  </r>
  <r>
    <s v="2021-03-06T20:06:04Z"/>
    <x v="4"/>
    <s v="50252673216"/>
    <s v="13939550165"/>
    <n v="-12.6"/>
    <s v="13340722.34"/>
  </r>
  <r>
    <s v="2021-03-06T20:12:18Z"/>
    <x v="0"/>
    <s v="50253164389"/>
    <s v="13939598537"/>
    <n v="3720"/>
    <s v="13344442.34"/>
  </r>
  <r>
    <s v="2021-03-06T20:12:18Z"/>
    <x v="1"/>
    <s v="50253164390"/>
    <s v="13939598537"/>
    <n v="-7.44"/>
    <s v="13344434.9"/>
  </r>
  <r>
    <s v="2021-03-06T20:12:18Z"/>
    <x v="2"/>
    <s v="50253164391"/>
    <s v="13939598537"/>
    <n v="-18.600000000000001"/>
    <s v="13344416.3"/>
  </r>
  <r>
    <s v="2021-03-06T20:12:18Z"/>
    <x v="3"/>
    <s v="50253164392"/>
    <s v="13939598537"/>
    <n v="-18.600000000000001"/>
    <s v="13344397.7"/>
  </r>
  <r>
    <s v="2021-03-06T20:12:18Z"/>
    <x v="4"/>
    <s v="50253164393"/>
    <s v="13939598537"/>
    <n v="-18.600000000000001"/>
    <s v="13344379.1"/>
  </r>
  <r>
    <s v="2021-03-06T20:12:18Z"/>
    <x v="5"/>
    <s v="50253164394"/>
    <s v="13939598537"/>
    <n v="-89.65"/>
    <s v="13344289.45"/>
  </r>
  <r>
    <s v="2021-03-06T20:13:25Z"/>
    <x v="0"/>
    <s v="50253222029"/>
    <s v="13939621475"/>
    <n v="472"/>
    <s v="13344761.45"/>
  </r>
  <r>
    <s v="2021-03-06T20:13:25Z"/>
    <x v="1"/>
    <s v="50253222030"/>
    <s v="13939621475"/>
    <n v="-0.94"/>
    <s v="13344760.51"/>
  </r>
  <r>
    <s v="2021-03-06T20:13:25Z"/>
    <x v="2"/>
    <s v="50253222031"/>
    <s v="13939621475"/>
    <n v="-2.36"/>
    <s v="13344758.15"/>
  </r>
  <r>
    <s v="2021-03-06T20:13:25Z"/>
    <x v="3"/>
    <s v="50253222032"/>
    <s v="13939621475"/>
    <n v="-2.36"/>
    <s v="13344755.79"/>
  </r>
  <r>
    <s v="2021-03-06T20:13:25Z"/>
    <x v="4"/>
    <s v="50253222033"/>
    <s v="13939621475"/>
    <n v="-2.36"/>
    <s v="13344753.43"/>
  </r>
  <r>
    <s v="2021-03-06T20:13:25Z"/>
    <x v="5"/>
    <s v="50253222034"/>
    <s v="13939621475"/>
    <n v="-11.38"/>
    <s v="13344742.05"/>
  </r>
  <r>
    <s v="2021-03-06T20:17:57Z"/>
    <x v="0"/>
    <s v="50253559934"/>
    <s v="13939675457"/>
    <n v="3379"/>
    <s v="13348121.05"/>
  </r>
  <r>
    <s v="2021-03-06T20:17:57Z"/>
    <x v="1"/>
    <s v="50253559935"/>
    <s v="13939675457"/>
    <n v="-6.76"/>
    <s v="13348114.29"/>
  </r>
  <r>
    <s v="2021-03-06T20:17:57Z"/>
    <x v="2"/>
    <s v="50253559936"/>
    <s v="13939675457"/>
    <n v="-16.899999999999999"/>
    <s v="13348097.39"/>
  </r>
  <r>
    <s v="2021-03-06T20:17:57Z"/>
    <x v="3"/>
    <s v="50253559937"/>
    <s v="13939675457"/>
    <n v="-16.899999999999999"/>
    <s v="13348080.49"/>
  </r>
  <r>
    <s v="2021-03-06T20:17:57Z"/>
    <x v="4"/>
    <s v="50253559938"/>
    <s v="13939675457"/>
    <n v="-16.899999999999999"/>
    <s v="13348063.59"/>
  </r>
  <r>
    <s v="2021-03-06T20:17:57Z"/>
    <x v="5"/>
    <s v="50253559939"/>
    <s v="13939675457"/>
    <n v="-81.430000000000007"/>
    <s v="13347982.16"/>
  </r>
  <r>
    <s v="2021-03-06T20:22:27Z"/>
    <x v="0"/>
    <s v="50253925285"/>
    <s v="13939767037"/>
    <n v="15830"/>
    <s v="13363812.16"/>
  </r>
  <r>
    <s v="2021-03-06T20:22:27Z"/>
    <x v="1"/>
    <s v="50253925286"/>
    <s v="13939767037"/>
    <n v="-31.66"/>
    <s v="13363780.5"/>
  </r>
  <r>
    <s v="2021-03-06T20:22:27Z"/>
    <x v="2"/>
    <s v="50253925287"/>
    <s v="13939767037"/>
    <n v="-79.150000000000006"/>
    <s v="13363701.35"/>
  </r>
  <r>
    <s v="2021-03-06T20:22:27Z"/>
    <x v="3"/>
    <s v="50253925288"/>
    <s v="13939767037"/>
    <n v="-79.150000000000006"/>
    <s v="13363622.2"/>
  </r>
  <r>
    <s v="2021-03-06T20:22:27Z"/>
    <x v="4"/>
    <s v="50253925289"/>
    <s v="13939767037"/>
    <n v="-79.150000000000006"/>
    <s v="13363543.05"/>
  </r>
  <r>
    <s v="2021-03-06T20:22:27Z"/>
    <x v="5"/>
    <s v="50253925290"/>
    <s v="13939767037"/>
    <n v="-381.5"/>
    <s v="13363161.55"/>
  </r>
  <r>
    <s v="2021-03-06T20:22:44Z"/>
    <x v="0"/>
    <s v="50253941432"/>
    <s v="13939748372"/>
    <n v="72"/>
    <s v="13363233.55"/>
  </r>
  <r>
    <s v="2021-03-06T20:22:44Z"/>
    <x v="1"/>
    <s v="50253941433"/>
    <s v="13939748372"/>
    <n v="-0.14000000000000001"/>
    <s v="13363233.41"/>
  </r>
  <r>
    <s v="2021-03-06T20:22:44Z"/>
    <x v="3"/>
    <s v="50253941434"/>
    <s v="13939748372"/>
    <n v="-0.72"/>
    <s v="13363232.69"/>
  </r>
  <r>
    <s v="2021-03-06T20:22:44Z"/>
    <x v="5"/>
    <s v="50253941435"/>
    <s v="13939748372"/>
    <n v="-1.74"/>
    <s v="13363230.95"/>
  </r>
  <r>
    <s v="2021-03-06T20:22:44Z"/>
    <x v="4"/>
    <s v="50253941436"/>
    <s v="13939748372"/>
    <n v="-2.16"/>
    <s v="13363228.79"/>
  </r>
  <r>
    <s v="2021-03-06T20:24:22Z"/>
    <x v="0"/>
    <s v="50254051545"/>
    <s v="13939729956"/>
    <n v="8"/>
    <s v="13363236.79"/>
  </r>
  <r>
    <s v="2021-03-06T20:24:22Z"/>
    <x v="1"/>
    <s v="50254051546"/>
    <s v="13939729956"/>
    <n v="-0.02"/>
    <s v="13363236.77"/>
  </r>
  <r>
    <s v="2021-03-06T20:24:22Z"/>
    <x v="3"/>
    <s v="50254051547"/>
    <s v="13939729956"/>
    <n v="-0.08"/>
    <s v="13363236.69"/>
  </r>
  <r>
    <s v="2021-03-06T20:24:22Z"/>
    <x v="5"/>
    <s v="50254051548"/>
    <s v="13939729956"/>
    <n v="-0.19"/>
    <s v="13363236.5"/>
  </r>
  <r>
    <s v="2021-03-06T20:24:22Z"/>
    <x v="4"/>
    <s v="50254051549"/>
    <s v="13939729956"/>
    <n v="-0.24"/>
    <s v="13363236.26"/>
  </r>
  <r>
    <s v="2021-03-06T20:31:08Z"/>
    <x v="0"/>
    <s v="50254555924"/>
    <s v="13939836612"/>
    <n v="132"/>
    <s v="13363368.26"/>
  </r>
  <r>
    <s v="2021-03-06T20:31:08Z"/>
    <x v="1"/>
    <s v="50254555925"/>
    <s v="13939836612"/>
    <n v="-0.26"/>
    <s v="13363368"/>
  </r>
  <r>
    <s v="2021-03-06T20:31:08Z"/>
    <x v="3"/>
    <s v="50254555926"/>
    <s v="13939836612"/>
    <n v="-0.66"/>
    <s v="13363367.34"/>
  </r>
  <r>
    <s v="2021-03-06T20:31:08Z"/>
    <x v="4"/>
    <s v="50254555929"/>
    <s v="13939836612"/>
    <n v="-0.66"/>
    <s v="13363366.68"/>
  </r>
  <r>
    <s v="2021-03-06T20:31:08Z"/>
    <x v="5"/>
    <s v="50254555932"/>
    <s v="13939836612"/>
    <n v="-3.18"/>
    <s v="13363363.5"/>
  </r>
  <r>
    <s v="2021-03-06T21:10:17Z"/>
    <x v="0"/>
    <s v="50257308326"/>
    <s v="13940332958"/>
    <n v="1867"/>
    <s v="13365230.5"/>
  </r>
  <r>
    <s v="2021-03-06T21:10:17Z"/>
    <x v="1"/>
    <s v="50257308327"/>
    <s v="13940332958"/>
    <n v="-3.73"/>
    <s v="13365226.77"/>
  </r>
  <r>
    <s v="2021-03-06T21:10:17Z"/>
    <x v="2"/>
    <s v="50257308328"/>
    <s v="13940332958"/>
    <n v="-9.34"/>
    <s v="13365217.43"/>
  </r>
  <r>
    <s v="2021-03-06T21:10:17Z"/>
    <x v="3"/>
    <s v="50257308329"/>
    <s v="13940332958"/>
    <n v="-9.34"/>
    <s v="13365208.09"/>
  </r>
  <r>
    <s v="2021-03-06T21:10:17Z"/>
    <x v="4"/>
    <s v="50257308330"/>
    <s v="13940332958"/>
    <n v="-9.34"/>
    <s v="13365198.75"/>
  </r>
  <r>
    <s v="2021-03-06T21:10:17Z"/>
    <x v="5"/>
    <s v="50257308331"/>
    <s v="13940332958"/>
    <n v="-44.99"/>
    <s v="13365153.76"/>
  </r>
  <r>
    <s v="2021-03-06T21:17:18Z"/>
    <x v="0"/>
    <s v="50257774197"/>
    <s v="13940453178"/>
    <n v="2342"/>
    <s v="13367495.76"/>
  </r>
  <r>
    <s v="2021-03-06T21:17:18Z"/>
    <x v="1"/>
    <s v="50257774198"/>
    <s v="13940453178"/>
    <n v="-4.68"/>
    <s v="13367491.08"/>
  </r>
  <r>
    <s v="2021-03-06T21:17:18Z"/>
    <x v="2"/>
    <s v="50257774199"/>
    <s v="13940453178"/>
    <n v="-11.71"/>
    <s v="13367479.37"/>
  </r>
  <r>
    <s v="2021-03-06T21:17:18Z"/>
    <x v="3"/>
    <s v="50257774200"/>
    <s v="13940453178"/>
    <n v="-23.42"/>
    <s v="13367455.95"/>
  </r>
  <r>
    <s v="2021-03-06T21:17:18Z"/>
    <x v="5"/>
    <s v="50257774201"/>
    <s v="13940453178"/>
    <n v="-56.44"/>
    <s v="13367399.51"/>
  </r>
  <r>
    <s v="2021-03-06T21:17:18Z"/>
    <x v="13"/>
    <s v="50257774202"/>
    <s v="13940453178"/>
    <n v="-58.55"/>
    <s v="13367340.96"/>
  </r>
  <r>
    <s v="2021-03-06T21:17:18Z"/>
    <x v="7"/>
    <s v="50257774203"/>
    <s v="13940453178"/>
    <n v="-69.09"/>
    <s v="13367271.87"/>
  </r>
  <r>
    <s v="2021-03-06T21:17:18Z"/>
    <x v="4"/>
    <s v="50257774204"/>
    <s v="13940453178"/>
    <n v="-70.260000000000005"/>
    <s v="13367201.61"/>
  </r>
  <r>
    <s v="2021-03-06T21:24:36Z"/>
    <x v="0"/>
    <s v="50258214433"/>
    <s v="13940517313"/>
    <n v="3930"/>
    <s v="13371131.61"/>
  </r>
  <r>
    <s v="2021-03-06T21:24:36Z"/>
    <x v="1"/>
    <s v="50258214434"/>
    <s v="13940517313"/>
    <n v="-7.86"/>
    <s v="13371123.75"/>
  </r>
  <r>
    <s v="2021-03-06T21:24:36Z"/>
    <x v="2"/>
    <s v="50258214435"/>
    <s v="13940517313"/>
    <n v="-19.649999999999999"/>
    <s v="13371104.1"/>
  </r>
  <r>
    <s v="2021-03-06T21:24:36Z"/>
    <x v="3"/>
    <s v="50258214436"/>
    <s v="13940517313"/>
    <n v="-39.299999999999997"/>
    <s v="13371064.8"/>
  </r>
  <r>
    <s v="2021-03-06T21:24:36Z"/>
    <x v="5"/>
    <s v="50258214437"/>
    <s v="13940517313"/>
    <n v="-94.71"/>
    <s v="13370970.09"/>
  </r>
  <r>
    <s v="2021-03-06T21:24:36Z"/>
    <x v="13"/>
    <s v="50258214438"/>
    <s v="13940517313"/>
    <n v="-98.25"/>
    <s v="13370871.84"/>
  </r>
  <r>
    <s v="2021-03-06T21:24:36Z"/>
    <x v="7"/>
    <s v="50258214439"/>
    <s v="13940517313"/>
    <n v="-115.94"/>
    <s v="13370755.9"/>
  </r>
  <r>
    <s v="2021-03-06T21:24:36Z"/>
    <x v="4"/>
    <s v="50258214440"/>
    <s v="13940517313"/>
    <n v="-117.9"/>
    <s v="13370638"/>
  </r>
  <r>
    <s v="2021-03-06T21:41:11Z"/>
    <x v="0"/>
    <s v="50259203398"/>
    <s v="13940688700"/>
    <n v="3728"/>
    <s v="13374366"/>
  </r>
  <r>
    <s v="2021-03-06T21:41:11Z"/>
    <x v="1"/>
    <s v="50259203399"/>
    <s v="13940688700"/>
    <n v="-7.46"/>
    <s v="13374358.54"/>
  </r>
  <r>
    <s v="2021-03-06T21:41:11Z"/>
    <x v="2"/>
    <s v="50259203400"/>
    <s v="13940688700"/>
    <n v="-18.64"/>
    <s v="13374339.9"/>
  </r>
  <r>
    <s v="2021-03-06T21:41:11Z"/>
    <x v="3"/>
    <s v="50259203401"/>
    <s v="13940688700"/>
    <n v="-18.64"/>
    <s v="13374321.26"/>
  </r>
  <r>
    <s v="2021-03-06T21:41:11Z"/>
    <x v="4"/>
    <s v="50259203402"/>
    <s v="13940688700"/>
    <n v="-18.64"/>
    <s v="13374302.62"/>
  </r>
  <r>
    <s v="2021-03-06T21:41:11Z"/>
    <x v="5"/>
    <s v="50259203403"/>
    <s v="13940688700"/>
    <n v="-89.84"/>
    <s v="13374212.78"/>
  </r>
  <r>
    <s v="2021-03-06T21:49:03Z"/>
    <x v="0"/>
    <s v="50259620092"/>
    <s v="13940792758"/>
    <n v="4146"/>
    <s v="13378358.78"/>
  </r>
  <r>
    <s v="2021-03-06T21:49:03Z"/>
    <x v="1"/>
    <s v="50259620093"/>
    <s v="13940792758"/>
    <n v="-8.2899999999999991"/>
    <s v="13378350.49"/>
  </r>
  <r>
    <s v="2021-03-06T21:49:03Z"/>
    <x v="2"/>
    <s v="50259620094"/>
    <s v="13940792758"/>
    <n v="-20.73"/>
    <s v="13378329.76"/>
  </r>
  <r>
    <s v="2021-03-06T21:49:03Z"/>
    <x v="3"/>
    <s v="50259620095"/>
    <s v="13940792758"/>
    <n v="-41.46"/>
    <s v="13378288.3"/>
  </r>
  <r>
    <s v="2021-03-06T21:49:03Z"/>
    <x v="5"/>
    <s v="50259620096"/>
    <s v="13940792758"/>
    <n v="-99.92"/>
    <s v="13378188.38"/>
  </r>
  <r>
    <s v="2021-03-06T21:49:03Z"/>
    <x v="7"/>
    <s v="50259620097"/>
    <s v="13940792758"/>
    <n v="-122.31"/>
    <s v="13378066.07"/>
  </r>
  <r>
    <s v="2021-03-06T21:49:03Z"/>
    <x v="4"/>
    <s v="50259620098"/>
    <s v="13940792758"/>
    <n v="-124.38"/>
    <s v="13377941.69"/>
  </r>
  <r>
    <s v="2021-03-06T21:51:38Z"/>
    <x v="0"/>
    <s v="50259768160"/>
    <s v="13940845477"/>
    <n v="5025"/>
    <s v="13382966.69"/>
  </r>
  <r>
    <s v="2021-03-06T21:51:38Z"/>
    <x v="1"/>
    <s v="50259768161"/>
    <s v="13940845477"/>
    <n v="-10.050000000000001"/>
    <s v="13382956.64"/>
  </r>
  <r>
    <s v="2021-03-06T21:51:38Z"/>
    <x v="2"/>
    <s v="50259768162"/>
    <s v="13940845477"/>
    <n v="-25.13"/>
    <s v="13382931.51"/>
  </r>
  <r>
    <s v="2021-03-06T21:51:38Z"/>
    <x v="3"/>
    <s v="50259768163"/>
    <s v="13940845477"/>
    <n v="-50.25"/>
    <s v="13382881.26"/>
  </r>
  <r>
    <s v="2021-03-06T21:51:38Z"/>
    <x v="9"/>
    <s v="50259768164"/>
    <s v="13940845477"/>
    <n v="-100.5"/>
    <s v="13382780.76"/>
  </r>
  <r>
    <s v="2021-03-06T21:51:38Z"/>
    <x v="5"/>
    <s v="50259768165"/>
    <s v="13940845477"/>
    <n v="-121.1"/>
    <s v="13382659.66"/>
  </r>
  <r>
    <s v="2021-03-06T21:51:38Z"/>
    <x v="7"/>
    <s v="50259768166"/>
    <s v="13940845477"/>
    <n v="-148.24"/>
    <s v="13382511.42"/>
  </r>
  <r>
    <s v="2021-03-06T21:51:38Z"/>
    <x v="4"/>
    <s v="50259768167"/>
    <s v="13940845477"/>
    <n v="-150.75"/>
    <s v="13382360.67"/>
  </r>
  <r>
    <s v="2021-03-06T22:06:31Z"/>
    <x v="0"/>
    <s v="50260570017"/>
    <s v="13940987486"/>
    <n v="2253"/>
    <s v="13384613.67"/>
  </r>
  <r>
    <s v="2021-03-06T22:06:31Z"/>
    <x v="1"/>
    <s v="50260570018"/>
    <s v="13940987486"/>
    <n v="-4.51"/>
    <s v="13384609.16"/>
  </r>
  <r>
    <s v="2021-03-06T22:06:31Z"/>
    <x v="2"/>
    <s v="50260570019"/>
    <s v="13940987486"/>
    <n v="-11.27"/>
    <s v="13384597.89"/>
  </r>
  <r>
    <s v="2021-03-06T22:06:31Z"/>
    <x v="3"/>
    <s v="50260570020"/>
    <s v="13940987486"/>
    <n v="-22.53"/>
    <s v="13384575.36"/>
  </r>
  <r>
    <s v="2021-03-06T22:06:31Z"/>
    <x v="5"/>
    <s v="50260570021"/>
    <s v="13940987486"/>
    <n v="-54.3"/>
    <s v="13384521.06"/>
  </r>
  <r>
    <s v="2021-03-06T22:06:31Z"/>
    <x v="7"/>
    <s v="50260570022"/>
    <s v="13940987486"/>
    <n v="-66.459999999999994"/>
    <s v="13384454.6"/>
  </r>
  <r>
    <s v="2021-03-06T22:06:31Z"/>
    <x v="4"/>
    <s v="50260570023"/>
    <s v="13940987486"/>
    <n v="-67.59"/>
    <s v="13384387.01"/>
  </r>
  <r>
    <s v="2021-03-06T22:09:55Z"/>
    <x v="0"/>
    <s v="50260756155"/>
    <s v="13941024357"/>
    <n v="3720"/>
    <s v="13388107.01"/>
  </r>
  <r>
    <s v="2021-03-06T22:09:55Z"/>
    <x v="1"/>
    <s v="50260756156"/>
    <s v="13941024357"/>
    <n v="-7.44"/>
    <s v="13388099.57"/>
  </r>
  <r>
    <s v="2021-03-06T22:09:55Z"/>
    <x v="2"/>
    <s v="50260756157"/>
    <s v="13941024357"/>
    <n v="-18.600000000000001"/>
    <s v="13388080.97"/>
  </r>
  <r>
    <s v="2021-03-06T22:09:55Z"/>
    <x v="3"/>
    <s v="50260756158"/>
    <s v="13941024357"/>
    <n v="-37.200000000000003"/>
    <s v="13388043.77"/>
  </r>
  <r>
    <s v="2021-03-06T22:09:55Z"/>
    <x v="5"/>
    <s v="50260756159"/>
    <s v="13941024357"/>
    <n v="-89.65"/>
    <s v="13387954.12"/>
  </r>
  <r>
    <s v="2021-03-06T22:09:55Z"/>
    <x v="7"/>
    <s v="50260756160"/>
    <s v="13941024357"/>
    <n v="-109.74"/>
    <s v="13387844.38"/>
  </r>
  <r>
    <s v="2021-03-06T22:09:55Z"/>
    <x v="4"/>
    <s v="50260756161"/>
    <s v="13941024357"/>
    <n v="-111.6"/>
    <s v="13387732.78"/>
  </r>
  <r>
    <s v="2021-03-06T22:12:48Z"/>
    <x v="0"/>
    <s v="50260914177"/>
    <s v="13941047441"/>
    <n v="2795"/>
    <s v="13390527.78"/>
  </r>
  <r>
    <s v="2021-03-06T22:12:48Z"/>
    <x v="1"/>
    <s v="50260914178"/>
    <s v="13941047441"/>
    <n v="-5.59"/>
    <s v="13390522.19"/>
  </r>
  <r>
    <s v="2021-03-06T22:12:48Z"/>
    <x v="2"/>
    <s v="50260914179"/>
    <s v="13941047441"/>
    <n v="-13.98"/>
    <s v="13390508.21"/>
  </r>
  <r>
    <s v="2021-03-06T22:12:48Z"/>
    <x v="3"/>
    <s v="50260914180"/>
    <s v="13941047441"/>
    <n v="-27.95"/>
    <s v="13390480.26"/>
  </r>
  <r>
    <s v="2021-03-06T22:12:48Z"/>
    <x v="5"/>
    <s v="50260914181"/>
    <s v="13941047441"/>
    <n v="-67.36"/>
    <s v="13390412.9"/>
  </r>
  <r>
    <s v="2021-03-06T22:12:48Z"/>
    <x v="7"/>
    <s v="50260914182"/>
    <s v="13941047441"/>
    <n v="-82.45"/>
    <s v="13390330.45"/>
  </r>
  <r>
    <s v="2021-03-06T22:12:48Z"/>
    <x v="4"/>
    <s v="50260914183"/>
    <s v="13941047441"/>
    <n v="-83.85"/>
    <s v="13390246.6"/>
  </r>
  <r>
    <s v="2021-03-06T22:14:10Z"/>
    <x v="0"/>
    <s v="50260967456"/>
    <s v="13941047751"/>
    <n v="150"/>
    <s v="13390396.6"/>
  </r>
  <r>
    <s v="2021-03-06T22:14:10Z"/>
    <x v="1"/>
    <s v="50260967457"/>
    <s v="13941047751"/>
    <n v="-0.3"/>
    <s v="13390396.3"/>
  </r>
  <r>
    <s v="2021-03-06T22:14:10Z"/>
    <x v="3"/>
    <s v="50260967458"/>
    <s v="13941047751"/>
    <n v="-1.5"/>
    <s v="13390394.8"/>
  </r>
  <r>
    <s v="2021-03-06T22:14:10Z"/>
    <x v="5"/>
    <s v="50260967459"/>
    <s v="13941047751"/>
    <n v="-3.62"/>
    <s v="13390391.18"/>
  </r>
  <r>
    <s v="2021-03-06T22:14:10Z"/>
    <x v="7"/>
    <s v="50260967460"/>
    <s v="13941047751"/>
    <n v="-4.43"/>
    <s v="13390386.75"/>
  </r>
  <r>
    <s v="2021-03-06T22:14:10Z"/>
    <x v="4"/>
    <s v="50260967461"/>
    <s v="13941047751"/>
    <n v="-4.5"/>
    <s v="13390382.25"/>
  </r>
  <r>
    <s v="2021-03-06T22:18:20Z"/>
    <x v="0"/>
    <s v="50261178581"/>
    <s v="13941087707"/>
    <n v="3379"/>
    <s v="13393761.25"/>
  </r>
  <r>
    <s v="2021-03-06T22:18:20Z"/>
    <x v="1"/>
    <s v="50261178582"/>
    <s v="13941087707"/>
    <n v="-6.76"/>
    <s v="13393754.49"/>
  </r>
  <r>
    <s v="2021-03-06T22:18:20Z"/>
    <x v="2"/>
    <s v="50261178583"/>
    <s v="13941087707"/>
    <n v="-16.899999999999999"/>
    <s v="13393737.59"/>
  </r>
  <r>
    <s v="2021-03-06T22:18:20Z"/>
    <x v="3"/>
    <s v="50261178584"/>
    <s v="13941087707"/>
    <n v="-16.899999999999999"/>
    <s v="13393720.69"/>
  </r>
  <r>
    <s v="2021-03-06T22:18:20Z"/>
    <x v="4"/>
    <s v="50261178585"/>
    <s v="13941087707"/>
    <n v="-16.899999999999999"/>
    <s v="13393703.79"/>
  </r>
  <r>
    <s v="2021-03-06T22:18:20Z"/>
    <x v="5"/>
    <s v="50261178586"/>
    <s v="13941087707"/>
    <n v="-81.430000000000007"/>
    <s v="13393622.36"/>
  </r>
  <r>
    <s v="2021-03-06T22:20:09Z"/>
    <x v="0"/>
    <s v="50261261872"/>
    <s v="13941106633"/>
    <n v="1845"/>
    <s v="13395467.36"/>
  </r>
  <r>
    <s v="2021-03-06T22:20:09Z"/>
    <x v="1"/>
    <s v="50261261873"/>
    <s v="13941106633"/>
    <n v="-3.69"/>
    <s v="13395463.67"/>
  </r>
  <r>
    <s v="2021-03-06T22:20:09Z"/>
    <x v="2"/>
    <s v="50261261874"/>
    <s v="13941106633"/>
    <n v="-9.23"/>
    <s v="13395454.44"/>
  </r>
  <r>
    <s v="2021-03-06T22:20:09Z"/>
    <x v="3"/>
    <s v="50261261875"/>
    <s v="13941106633"/>
    <n v="-9.23"/>
    <s v="13395445.21"/>
  </r>
  <r>
    <s v="2021-03-06T22:20:09Z"/>
    <x v="4"/>
    <s v="50261261876"/>
    <s v="13941106633"/>
    <n v="-9.23"/>
    <s v="13395435.98"/>
  </r>
  <r>
    <s v="2021-03-06T22:20:09Z"/>
    <x v="5"/>
    <s v="50261261877"/>
    <s v="13941106633"/>
    <n v="-44.46"/>
    <s v="13395391.52"/>
  </r>
  <r>
    <s v="2021-03-06T22:20:09Z"/>
    <x v="11"/>
    <s v="50261261878"/>
    <s v="13941106633"/>
    <n v="-110.7"/>
    <s v="13395280.82"/>
  </r>
  <r>
    <s v="2021-03-06T22:42:26Z"/>
    <x v="0"/>
    <s v="50262308123"/>
    <s v="13941332006"/>
    <n v="3587"/>
    <s v="13398867.82"/>
  </r>
  <r>
    <s v="2021-03-06T22:42:26Z"/>
    <x v="1"/>
    <s v="50262308124"/>
    <s v="13941332006"/>
    <n v="-7.17"/>
    <s v="13398860.65"/>
  </r>
  <r>
    <s v="2021-03-06T22:42:26Z"/>
    <x v="2"/>
    <s v="50262308125"/>
    <s v="13941332006"/>
    <n v="-17.940000000000001"/>
    <s v="13398842.71"/>
  </r>
  <r>
    <s v="2021-03-06T22:42:26Z"/>
    <x v="3"/>
    <s v="50262308126"/>
    <s v="13941332006"/>
    <n v="-35.869999999999997"/>
    <s v="13398806.84"/>
  </r>
  <r>
    <s v="2021-03-06T22:42:26Z"/>
    <x v="5"/>
    <s v="50262308127"/>
    <s v="13941332006"/>
    <n v="-86.45"/>
    <s v="13398720.39"/>
  </r>
  <r>
    <s v="2021-03-06T22:42:26Z"/>
    <x v="7"/>
    <s v="50262308128"/>
    <s v="13941332006"/>
    <n v="-105.82"/>
    <s v="13398614.57"/>
  </r>
  <r>
    <s v="2021-03-06T22:42:26Z"/>
    <x v="4"/>
    <s v="50262308129"/>
    <s v="13941332006"/>
    <n v="-107.61"/>
    <s v="13398506.96"/>
  </r>
  <r>
    <s v="2021-03-06T22:42:26Z"/>
    <x v="11"/>
    <s v="50262308130"/>
    <s v="13941332006"/>
    <n v="-215.22"/>
    <s v="13398291.74"/>
  </r>
  <r>
    <s v="2021-03-06T22:46:52Z"/>
    <x v="0"/>
    <s v="50262492006"/>
    <s v="13941327831"/>
    <n v="769"/>
    <s v="13399060.74"/>
  </r>
  <r>
    <s v="2021-03-06T22:46:52Z"/>
    <x v="1"/>
    <s v="50262492007"/>
    <s v="13941327831"/>
    <n v="-1.54"/>
    <s v="13399059.2"/>
  </r>
  <r>
    <s v="2021-03-06T22:46:52Z"/>
    <x v="2"/>
    <s v="50262492008"/>
    <s v="13941327831"/>
    <n v="-3.85"/>
    <s v="13399055.35"/>
  </r>
  <r>
    <s v="2021-03-06T22:46:52Z"/>
    <x v="3"/>
    <s v="50262492009"/>
    <s v="13941327831"/>
    <n v="-7.69"/>
    <s v="13399047.66"/>
  </r>
  <r>
    <s v="2021-03-06T22:46:52Z"/>
    <x v="5"/>
    <s v="50262492010"/>
    <s v="13941327831"/>
    <n v="-18.53"/>
    <s v="13399029.13"/>
  </r>
  <r>
    <s v="2021-03-06T22:46:52Z"/>
    <x v="4"/>
    <s v="50262492011"/>
    <s v="13941327831"/>
    <n v="-23.07"/>
    <s v="13399006.06"/>
  </r>
  <r>
    <s v="2021-03-06T23:09:06Z"/>
    <x v="0"/>
    <s v="50263430730"/>
    <s v="13941545266"/>
    <n v="9784"/>
    <s v="13408790.06"/>
  </r>
  <r>
    <s v="2021-03-06T23:09:06Z"/>
    <x v="1"/>
    <s v="50263430731"/>
    <s v="13941545266"/>
    <n v="-19.57"/>
    <s v="13408770.49"/>
  </r>
  <r>
    <s v="2021-03-06T23:09:06Z"/>
    <x v="2"/>
    <s v="50263430732"/>
    <s v="13941545266"/>
    <n v="-48.92"/>
    <s v="13408721.57"/>
  </r>
  <r>
    <s v="2021-03-06T23:09:06Z"/>
    <x v="3"/>
    <s v="50263430733"/>
    <s v="13941545266"/>
    <n v="-48.92"/>
    <s v="13408672.65"/>
  </r>
  <r>
    <s v="2021-03-06T23:09:06Z"/>
    <x v="4"/>
    <s v="50263430734"/>
    <s v="13941545266"/>
    <n v="-48.92"/>
    <s v="13408623.73"/>
  </r>
  <r>
    <s v="2021-03-06T23:09:06Z"/>
    <x v="5"/>
    <s v="50263430735"/>
    <s v="13941545266"/>
    <n v="-235.79"/>
    <s v="13408387.94"/>
  </r>
  <r>
    <s v="2021-03-06T23:38:33Z"/>
    <x v="0"/>
    <s v="50264506401"/>
    <s v="13941727469"/>
    <n v="312"/>
    <s v="13408699.94"/>
  </r>
  <r>
    <s v="2021-03-06T23:38:33Z"/>
    <x v="1"/>
    <s v="50264506402"/>
    <s v="13941727469"/>
    <n v="-0.62"/>
    <s v="13408699.32"/>
  </r>
  <r>
    <s v="2021-03-06T23:38:33Z"/>
    <x v="2"/>
    <s v="50264506403"/>
    <s v="13941727469"/>
    <n v="-1.56"/>
    <s v="13408697.76"/>
  </r>
  <r>
    <s v="2021-03-06T23:38:33Z"/>
    <x v="3"/>
    <s v="50264506404"/>
    <s v="13941727469"/>
    <n v="-3.12"/>
    <s v="13408694.64"/>
  </r>
  <r>
    <s v="2021-03-06T23:38:33Z"/>
    <x v="5"/>
    <s v="50264506405"/>
    <s v="13941727469"/>
    <n v="-7.52"/>
    <s v="13408687.12"/>
  </r>
  <r>
    <s v="2021-03-06T23:38:33Z"/>
    <x v="4"/>
    <s v="50264506406"/>
    <s v="13941727469"/>
    <n v="-9.36"/>
    <s v="13408677.76"/>
  </r>
  <r>
    <s v="2021-03-06T23:48:57Z"/>
    <x v="0"/>
    <s v="50264841280"/>
    <s v="13941808247"/>
    <n v="2729"/>
    <s v="13411406.76"/>
  </r>
  <r>
    <s v="2021-03-06T23:48:57Z"/>
    <x v="1"/>
    <s v="50264841281"/>
    <s v="13941808247"/>
    <n v="-5.46"/>
    <s v="13411401.3"/>
  </r>
  <r>
    <s v="2021-03-06T23:48:57Z"/>
    <x v="2"/>
    <s v="50264841282"/>
    <s v="13941808247"/>
    <n v="-13.65"/>
    <s v="13411387.65"/>
  </r>
  <r>
    <s v="2021-03-06T23:48:57Z"/>
    <x v="3"/>
    <s v="50264841283"/>
    <s v="13941808247"/>
    <n v="-13.65"/>
    <s v="13411374"/>
  </r>
  <r>
    <s v="2021-03-06T23:48:57Z"/>
    <x v="4"/>
    <s v="50264841284"/>
    <s v="13941808247"/>
    <n v="-13.65"/>
    <s v="13411360.35"/>
  </r>
  <r>
    <s v="2021-03-06T23:48:57Z"/>
    <x v="5"/>
    <s v="50264841285"/>
    <s v="13941808247"/>
    <n v="-65.77"/>
    <s v="13411294.58"/>
  </r>
  <r>
    <s v="2021-03-07T00:05:15Z"/>
    <x v="0"/>
    <s v="50265365614"/>
    <s v="13941929144"/>
    <n v="6220"/>
    <s v="13417514.58"/>
  </r>
  <r>
    <s v="2021-03-07T00:05:15Z"/>
    <x v="1"/>
    <s v="50265365615"/>
    <s v="13941929144"/>
    <n v="-12.44"/>
    <s v="13417502.14"/>
  </r>
  <r>
    <s v="2021-03-07T00:05:15Z"/>
    <x v="2"/>
    <s v="50265365616"/>
    <s v="13941929144"/>
    <n v="-31.1"/>
    <s v="13417471.04"/>
  </r>
  <r>
    <s v="2021-03-07T00:05:15Z"/>
    <x v="3"/>
    <s v="50265365617"/>
    <s v="13941929144"/>
    <n v="-62.2"/>
    <s v="13417408.84"/>
  </r>
  <r>
    <s v="2021-03-07T00:05:15Z"/>
    <x v="9"/>
    <s v="50265365618"/>
    <s v="13941929144"/>
    <n v="-124.4"/>
    <s v="13417284.44"/>
  </r>
  <r>
    <s v="2021-03-07T00:05:15Z"/>
    <x v="5"/>
    <s v="50265365619"/>
    <s v="13941929144"/>
    <n v="-149.9"/>
    <s v="13417134.54"/>
  </r>
  <r>
    <s v="2021-03-07T00:05:15Z"/>
    <x v="7"/>
    <s v="50265365620"/>
    <s v="13941929144"/>
    <n v="-183.49"/>
    <s v="13416951.05"/>
  </r>
  <r>
    <s v="2021-03-07T00:05:15Z"/>
    <x v="4"/>
    <s v="50265365621"/>
    <s v="13941929144"/>
    <n v="-186.6"/>
    <s v="13416764.45"/>
  </r>
  <r>
    <s v="2021-03-07T00:38:52Z"/>
    <x v="0"/>
    <s v="50266333894"/>
    <s v="13942094587"/>
    <n v="1302"/>
    <s v="13418066.45"/>
  </r>
  <r>
    <s v="2021-03-07T00:38:52Z"/>
    <x v="1"/>
    <s v="50266333895"/>
    <s v="13942094587"/>
    <n v="-2.6"/>
    <s v="13418063.85"/>
  </r>
  <r>
    <s v="2021-03-07T00:38:52Z"/>
    <x v="2"/>
    <s v="50266333896"/>
    <s v="13942094587"/>
    <n v="-6.51"/>
    <s v="13418057.34"/>
  </r>
  <r>
    <s v="2021-03-07T00:38:52Z"/>
    <x v="3"/>
    <s v="50266333897"/>
    <s v="13942094587"/>
    <n v="-6.51"/>
    <s v="13418050.83"/>
  </r>
  <r>
    <s v="2021-03-07T00:38:52Z"/>
    <x v="4"/>
    <s v="50266333898"/>
    <s v="13942094587"/>
    <n v="-6.51"/>
    <s v="13418044.32"/>
  </r>
  <r>
    <s v="2021-03-07T00:38:52Z"/>
    <x v="5"/>
    <s v="50266333899"/>
    <s v="13942094587"/>
    <n v="-31.38"/>
    <s v="13418012.94"/>
  </r>
  <r>
    <s v="2021-03-07T00:53:45Z"/>
    <x v="0"/>
    <s v="50266662122"/>
    <s v="13942134963"/>
    <n v="150"/>
    <s v="13418162.94"/>
  </r>
  <r>
    <s v="2021-03-07T00:53:45Z"/>
    <x v="1"/>
    <s v="50266662123"/>
    <s v="13942134963"/>
    <n v="-0.3"/>
    <s v="13418162.64"/>
  </r>
  <r>
    <s v="2021-03-07T00:53:45Z"/>
    <x v="3"/>
    <s v="50266662124"/>
    <s v="13942134963"/>
    <n v="-0.75"/>
    <s v="13418161.89"/>
  </r>
  <r>
    <s v="2021-03-07T00:53:45Z"/>
    <x v="4"/>
    <s v="50266662125"/>
    <s v="13942134963"/>
    <n v="-0.75"/>
    <s v="13418161.14"/>
  </r>
  <r>
    <s v="2021-03-07T00:53:45Z"/>
    <x v="5"/>
    <s v="50266662126"/>
    <s v="13942134963"/>
    <n v="-3.62"/>
    <s v="13418157.52"/>
  </r>
  <r>
    <s v="2021-03-07T00:53:56Z"/>
    <x v="0"/>
    <s v="50266681475"/>
    <s v="13942134976"/>
    <n v="96"/>
    <s v="13418253.52"/>
  </r>
  <r>
    <s v="2021-03-07T00:53:56Z"/>
    <x v="1"/>
    <s v="50266681476"/>
    <s v="13942134976"/>
    <n v="-0.19"/>
    <s v="13418253.33"/>
  </r>
  <r>
    <s v="2021-03-07T00:53:56Z"/>
    <x v="3"/>
    <s v="50266681477"/>
    <s v="13942134976"/>
    <n v="-0.48"/>
    <s v="13418252.85"/>
  </r>
  <r>
    <s v="2021-03-07T00:53:56Z"/>
    <x v="4"/>
    <s v="50266681478"/>
    <s v="13942134976"/>
    <n v="-0.48"/>
    <s v="13418252.37"/>
  </r>
  <r>
    <s v="2021-03-07T00:53:56Z"/>
    <x v="5"/>
    <s v="50266681479"/>
    <s v="13942134976"/>
    <n v="-2.31"/>
    <s v="13418250.06"/>
  </r>
  <r>
    <s v="2021-03-07T01:00:26Z"/>
    <x v="6"/>
    <s v="50266828970"/>
    <s v="9434806390"/>
    <n v="-460885.83"/>
    <s v="12957364.23"/>
  </r>
  <r>
    <s v="2021-03-07T01:59:47Z"/>
    <x v="0"/>
    <s v="50268017074"/>
    <s v="13942412957"/>
    <n v="2789"/>
    <s v="12960153.23"/>
  </r>
  <r>
    <s v="2021-03-07T01:59:47Z"/>
    <x v="1"/>
    <s v="50268017075"/>
    <s v="13942412957"/>
    <n v="-5.58"/>
    <s v="12960147.65"/>
  </r>
  <r>
    <s v="2021-03-07T01:59:47Z"/>
    <x v="2"/>
    <s v="50268017076"/>
    <s v="13942412957"/>
    <n v="-13.95"/>
    <s v="12960133.7"/>
  </r>
  <r>
    <s v="2021-03-07T01:59:47Z"/>
    <x v="3"/>
    <s v="50268017077"/>
    <s v="13942412957"/>
    <n v="-27.89"/>
    <s v="12960105.81"/>
  </r>
  <r>
    <s v="2021-03-07T01:59:47Z"/>
    <x v="5"/>
    <s v="50268017078"/>
    <s v="13942412957"/>
    <n v="-67.209999999999994"/>
    <s v="12960038.6"/>
  </r>
  <r>
    <s v="2021-03-07T01:59:47Z"/>
    <x v="4"/>
    <s v="50268017079"/>
    <s v="13942412957"/>
    <n v="-83.67"/>
    <s v="12959954.93"/>
  </r>
  <r>
    <s v="2021-03-07T02:21:28Z"/>
    <x v="0"/>
    <s v="50268330707"/>
    <s v="13942559106"/>
    <n v="10382"/>
    <s v="12970336.93"/>
  </r>
  <r>
    <s v="2021-03-07T02:21:28Z"/>
    <x v="1"/>
    <s v="50268330708"/>
    <s v="13942559106"/>
    <n v="-20.76"/>
    <s v="12970316.17"/>
  </r>
  <r>
    <s v="2021-03-07T02:21:28Z"/>
    <x v="2"/>
    <s v="50268330709"/>
    <s v="13942559106"/>
    <n v="-51.91"/>
    <s v="12970264.26"/>
  </r>
  <r>
    <s v="2021-03-07T02:21:28Z"/>
    <x v="3"/>
    <s v="50268330710"/>
    <s v="13942559106"/>
    <n v="-51.91"/>
    <s v="12970212.35"/>
  </r>
  <r>
    <s v="2021-03-07T02:21:28Z"/>
    <x v="4"/>
    <s v="50268330711"/>
    <s v="13942559106"/>
    <n v="-51.91"/>
    <s v="12970160.44"/>
  </r>
  <r>
    <s v="2021-03-07T02:21:28Z"/>
    <x v="5"/>
    <s v="50268330712"/>
    <s v="13942559106"/>
    <n v="-250.21"/>
    <s v="12969910.23"/>
  </r>
  <r>
    <s v="2021-03-07T04:29:18Z"/>
    <x v="0"/>
    <s v="50269552497"/>
    <s v="13942879259"/>
    <n v="84"/>
    <s v="12969994.23"/>
  </r>
  <r>
    <s v="2021-03-07T04:29:18Z"/>
    <x v="1"/>
    <s v="50269552498"/>
    <s v="13942879259"/>
    <n v="-0.17"/>
    <s v="12969994.06"/>
  </r>
  <r>
    <s v="2021-03-07T04:29:18Z"/>
    <x v="3"/>
    <s v="50269552499"/>
    <s v="13942879259"/>
    <n v="-0.42"/>
    <s v="12969993.64"/>
  </r>
  <r>
    <s v="2021-03-07T04:29:18Z"/>
    <x v="4"/>
    <s v="50269552500"/>
    <s v="13942879259"/>
    <n v="-0.42"/>
    <s v="12969993.22"/>
  </r>
  <r>
    <s v="2021-03-07T04:29:18Z"/>
    <x v="5"/>
    <s v="50269552501"/>
    <s v="13942879259"/>
    <n v="-2.02"/>
    <s v="12969991.2"/>
  </r>
  <r>
    <s v="2021-03-07T09:28:58Z"/>
    <x v="0"/>
    <s v="50273153933"/>
    <s v="13943675460"/>
    <n v="6608"/>
    <s v="12976599.2"/>
  </r>
  <r>
    <s v="2021-03-07T09:28:58Z"/>
    <x v="1"/>
    <s v="50273153934"/>
    <s v="13943675460"/>
    <n v="-13.22"/>
    <s v="12976585.98"/>
  </r>
  <r>
    <s v="2021-03-07T09:28:58Z"/>
    <x v="2"/>
    <s v="50273153935"/>
    <s v="13943675460"/>
    <n v="-33.04"/>
    <s v="12976552.94"/>
  </r>
  <r>
    <s v="2021-03-07T09:28:58Z"/>
    <x v="3"/>
    <s v="50273153936"/>
    <s v="13943675460"/>
    <n v="-66.08"/>
    <s v="12976486.86"/>
  </r>
  <r>
    <s v="2021-03-07T09:28:58Z"/>
    <x v="5"/>
    <s v="50273153937"/>
    <s v="13943675460"/>
    <n v="-159.25"/>
    <s v="12976327.61"/>
  </r>
  <r>
    <s v="2021-03-07T09:28:58Z"/>
    <x v="4"/>
    <s v="50273153938"/>
    <s v="13943675460"/>
    <n v="-198.24"/>
    <s v="12976129.37"/>
  </r>
  <r>
    <s v="2021-03-07T09:36:37Z"/>
    <x v="0"/>
    <s v="50273414874"/>
    <s v="13943734477"/>
    <n v="7561"/>
    <s v="12983690.37"/>
  </r>
  <r>
    <s v="2021-03-07T09:36:37Z"/>
    <x v="1"/>
    <s v="50273414875"/>
    <s v="13943734477"/>
    <n v="-15.12"/>
    <s v="12983675.25"/>
  </r>
  <r>
    <s v="2021-03-07T09:36:37Z"/>
    <x v="2"/>
    <s v="50273414876"/>
    <s v="13943734477"/>
    <n v="-37.81"/>
    <s v="12983637.44"/>
  </r>
  <r>
    <s v="2021-03-07T09:36:37Z"/>
    <x v="3"/>
    <s v="50273414877"/>
    <s v="13943734477"/>
    <n v="-75.61"/>
    <s v="12983561.83"/>
  </r>
  <r>
    <s v="2021-03-07T09:36:37Z"/>
    <x v="9"/>
    <s v="50273414878"/>
    <s v="13943734477"/>
    <n v="-151.22"/>
    <s v="12983410.61"/>
  </r>
  <r>
    <s v="2021-03-07T09:36:37Z"/>
    <x v="5"/>
    <s v="50273414879"/>
    <s v="13943734477"/>
    <n v="-182.22"/>
    <s v="12983228.39"/>
  </r>
  <r>
    <s v="2021-03-07T09:36:37Z"/>
    <x v="7"/>
    <s v="50273414880"/>
    <s v="13943734477"/>
    <n v="-223.05"/>
    <s v="12983005.34"/>
  </r>
  <r>
    <s v="2021-03-07T09:36:37Z"/>
    <x v="4"/>
    <s v="50273414881"/>
    <s v="13943734477"/>
    <n v="-226.83"/>
    <s v="12982778.51"/>
  </r>
  <r>
    <s v="2021-03-07T10:45:35Z"/>
    <x v="0"/>
    <s v="50276546710"/>
    <s v="13944278908"/>
    <n v="3640"/>
    <s v="12986418.51"/>
  </r>
  <r>
    <s v="2021-03-07T10:45:35Z"/>
    <x v="1"/>
    <s v="50276546711"/>
    <s v="13944278908"/>
    <n v="-7.28"/>
    <s v="12986411.23"/>
  </r>
  <r>
    <s v="2021-03-07T10:45:35Z"/>
    <x v="2"/>
    <s v="50276546712"/>
    <s v="13944278908"/>
    <n v="-18.2"/>
    <s v="12986393.03"/>
  </r>
  <r>
    <s v="2021-03-07T10:45:35Z"/>
    <x v="3"/>
    <s v="50276546713"/>
    <s v="13944278908"/>
    <n v="-18.2"/>
    <s v="12986374.83"/>
  </r>
  <r>
    <s v="2021-03-07T10:45:35Z"/>
    <x v="4"/>
    <s v="50276546714"/>
    <s v="13944278908"/>
    <n v="-18.2"/>
    <s v="12986356.63"/>
  </r>
  <r>
    <s v="2021-03-07T10:45:35Z"/>
    <x v="5"/>
    <s v="50276546715"/>
    <s v="13944278908"/>
    <n v="-87.72"/>
    <s v="12986268.91"/>
  </r>
  <r>
    <s v="2021-03-07T10:45:35Z"/>
    <x v="10"/>
    <s v="50276546716"/>
    <s v="13944278908"/>
    <n v="-163.80000000000001"/>
    <s v="12986105.11"/>
  </r>
  <r>
    <s v="2021-03-07T10:46:15Z"/>
    <x v="0"/>
    <s v="50276596000"/>
    <s v="13944328089"/>
    <n v="1543"/>
    <s v="12987648.11"/>
  </r>
  <r>
    <s v="2021-03-07T10:46:15Z"/>
    <x v="1"/>
    <s v="50276596001"/>
    <s v="13944328089"/>
    <n v="-3.09"/>
    <s v="12987645.02"/>
  </r>
  <r>
    <s v="2021-03-07T10:46:15Z"/>
    <x v="2"/>
    <s v="50276596002"/>
    <s v="13944328089"/>
    <n v="-7.72"/>
    <s v="12987637.3"/>
  </r>
  <r>
    <s v="2021-03-07T10:46:15Z"/>
    <x v="3"/>
    <s v="50276596003"/>
    <s v="13944328089"/>
    <n v="-15.43"/>
    <s v="12987621.87"/>
  </r>
  <r>
    <s v="2021-03-07T10:46:15Z"/>
    <x v="5"/>
    <s v="50276596004"/>
    <s v="13944328089"/>
    <n v="-37.19"/>
    <s v="12987584.68"/>
  </r>
  <r>
    <s v="2021-03-07T10:46:15Z"/>
    <x v="4"/>
    <s v="50276596005"/>
    <s v="13944328089"/>
    <n v="-46.29"/>
    <s v="12987538.39"/>
  </r>
  <r>
    <s v="2021-03-07T10:49:40Z"/>
    <x v="0"/>
    <s v="50276770590"/>
    <s v="13944328615"/>
    <n v="216"/>
    <s v="12987754.39"/>
  </r>
  <r>
    <s v="2021-03-07T10:49:40Z"/>
    <x v="1"/>
    <s v="50276770591"/>
    <s v="13944328615"/>
    <n v="-0.43"/>
    <s v="12987753.96"/>
  </r>
  <r>
    <s v="2021-03-07T10:49:40Z"/>
    <x v="2"/>
    <s v="50276770592"/>
    <s v="13944328615"/>
    <n v="-1.08"/>
    <s v="12987752.88"/>
  </r>
  <r>
    <s v="2021-03-07T10:49:40Z"/>
    <x v="3"/>
    <s v="50276770593"/>
    <s v="13944328615"/>
    <n v="-1.08"/>
    <s v="12987751.8"/>
  </r>
  <r>
    <s v="2021-03-07T10:49:40Z"/>
    <x v="4"/>
    <s v="50276770594"/>
    <s v="13944328615"/>
    <n v="-1.08"/>
    <s v="12987750.72"/>
  </r>
  <r>
    <s v="2021-03-07T10:49:40Z"/>
    <x v="5"/>
    <s v="50276770595"/>
    <s v="13944328615"/>
    <n v="-5.21"/>
    <s v="12987745.51"/>
  </r>
  <r>
    <s v="2021-03-07T10:59:52Z"/>
    <x v="0"/>
    <s v="50277350954"/>
    <s v="13944459255"/>
    <n v="144"/>
    <s v="12987889.51"/>
  </r>
  <r>
    <s v="2021-03-07T10:59:52Z"/>
    <x v="1"/>
    <s v="50277350955"/>
    <s v="13944459255"/>
    <n v="-0.28999999999999998"/>
    <s v="12987889.22"/>
  </r>
  <r>
    <s v="2021-03-07T10:59:52Z"/>
    <x v="3"/>
    <s v="50277350956"/>
    <s v="13944459255"/>
    <n v="-0.72"/>
    <s v="12987888.5"/>
  </r>
  <r>
    <s v="2021-03-07T10:59:52Z"/>
    <x v="4"/>
    <s v="50277350957"/>
    <s v="13944459255"/>
    <n v="-0.72"/>
    <s v="12987887.78"/>
  </r>
  <r>
    <s v="2021-03-07T10:59:52Z"/>
    <x v="5"/>
    <s v="50277350958"/>
    <s v="13944459255"/>
    <n v="-3.47"/>
    <s v="12987884.31"/>
  </r>
  <r>
    <s v="2021-03-07T11:12:36Z"/>
    <x v="0"/>
    <s v="50278142564"/>
    <s v="13944586658"/>
    <n v="1921"/>
    <s v="12989805.31"/>
  </r>
  <r>
    <s v="2021-03-07T11:12:36Z"/>
    <x v="1"/>
    <s v="50278142565"/>
    <s v="13944586658"/>
    <n v="-3.84"/>
    <s v="12989801.47"/>
  </r>
  <r>
    <s v="2021-03-07T11:12:36Z"/>
    <x v="2"/>
    <s v="50278142566"/>
    <s v="13944586658"/>
    <n v="-9.61"/>
    <s v="12989791.86"/>
  </r>
  <r>
    <s v="2021-03-07T11:12:36Z"/>
    <x v="3"/>
    <s v="50278142567"/>
    <s v="13944586658"/>
    <n v="-9.61"/>
    <s v="12989782.25"/>
  </r>
  <r>
    <s v="2021-03-07T11:12:36Z"/>
    <x v="4"/>
    <s v="50278142568"/>
    <s v="13944586658"/>
    <n v="-9.61"/>
    <s v="12989772.64"/>
  </r>
  <r>
    <s v="2021-03-07T11:12:36Z"/>
    <x v="9"/>
    <s v="50278142569"/>
    <s v="13944586658"/>
    <n v="-38.42"/>
    <s v="12989734.22"/>
  </r>
  <r>
    <s v="2021-03-07T11:12:36Z"/>
    <x v="5"/>
    <s v="50278142570"/>
    <s v="13944586658"/>
    <n v="-46.3"/>
    <s v="12989687.92"/>
  </r>
  <r>
    <s v="2021-03-07T11:18:16Z"/>
    <x v="0"/>
    <s v="50278481364"/>
    <s v="13944649589"/>
    <n v="2497"/>
    <s v="12992184.92"/>
  </r>
  <r>
    <s v="2021-03-07T11:18:16Z"/>
    <x v="1"/>
    <s v="50278481365"/>
    <s v="13944649589"/>
    <n v="-4.99"/>
    <s v="12992179.93"/>
  </r>
  <r>
    <s v="2021-03-07T11:18:16Z"/>
    <x v="2"/>
    <s v="50278481366"/>
    <s v="13944649589"/>
    <n v="-12.49"/>
    <s v="12992167.44"/>
  </r>
  <r>
    <s v="2021-03-07T11:18:16Z"/>
    <x v="3"/>
    <s v="50278481367"/>
    <s v="13944649589"/>
    <n v="-12.49"/>
    <s v="12992154.95"/>
  </r>
  <r>
    <s v="2021-03-07T11:18:16Z"/>
    <x v="4"/>
    <s v="50278481368"/>
    <s v="13944649589"/>
    <n v="-12.49"/>
    <s v="12992142.46"/>
  </r>
  <r>
    <s v="2021-03-07T11:18:16Z"/>
    <x v="5"/>
    <s v="50278481369"/>
    <s v="13944649589"/>
    <n v="-60.18"/>
    <s v="12992082.28"/>
  </r>
  <r>
    <s v="2021-03-07T11:18:49Z"/>
    <x v="0"/>
    <s v="50278525174"/>
    <s v="13944673266"/>
    <n v="2919"/>
    <s v="12995001.28"/>
  </r>
  <r>
    <s v="2021-03-07T11:18:49Z"/>
    <x v="1"/>
    <s v="50278525175"/>
    <s v="13944673266"/>
    <n v="-5.84"/>
    <s v="12994995.44"/>
  </r>
  <r>
    <s v="2021-03-07T11:18:49Z"/>
    <x v="2"/>
    <s v="50278525176"/>
    <s v="13944673266"/>
    <n v="-14.6"/>
    <s v="12994980.84"/>
  </r>
  <r>
    <s v="2021-03-07T11:18:49Z"/>
    <x v="3"/>
    <s v="50278525177"/>
    <s v="13944673266"/>
    <n v="-29.19"/>
    <s v="12994951.65"/>
  </r>
  <r>
    <s v="2021-03-07T11:18:49Z"/>
    <x v="5"/>
    <s v="50278525178"/>
    <s v="13944673266"/>
    <n v="-70.349999999999994"/>
    <s v="12994881.3"/>
  </r>
  <r>
    <s v="2021-03-07T11:18:49Z"/>
    <x v="7"/>
    <s v="50278525179"/>
    <s v="13944673266"/>
    <n v="-86.11"/>
    <s v="12994795.19"/>
  </r>
  <r>
    <s v="2021-03-07T11:18:49Z"/>
    <x v="4"/>
    <s v="50278525180"/>
    <s v="13944673266"/>
    <n v="-87.57"/>
    <s v="12994707.62"/>
  </r>
  <r>
    <s v="2021-03-07T11:23:15Z"/>
    <x v="0"/>
    <s v="50278792252"/>
    <s v="13944712397"/>
    <n v="62"/>
    <s v="12994769.62"/>
  </r>
  <r>
    <s v="2021-03-07T11:23:15Z"/>
    <x v="1"/>
    <s v="50278792253"/>
    <s v="13944712397"/>
    <n v="-0.12"/>
    <s v="12994769.5"/>
  </r>
  <r>
    <s v="2021-03-07T11:23:15Z"/>
    <x v="3"/>
    <s v="50278792254"/>
    <s v="13944712397"/>
    <n v="-0.31"/>
    <s v="12994769.19"/>
  </r>
  <r>
    <s v="2021-03-07T11:23:15Z"/>
    <x v="4"/>
    <s v="50278792255"/>
    <s v="13944712397"/>
    <n v="-0.31"/>
    <s v="12994768.88"/>
  </r>
  <r>
    <s v="2021-03-07T11:23:15Z"/>
    <x v="5"/>
    <s v="50278792256"/>
    <s v="13944712397"/>
    <n v="-1.49"/>
    <s v="12994767.39"/>
  </r>
  <r>
    <s v="2021-03-07T11:27:49Z"/>
    <x v="0"/>
    <s v="50279107187"/>
    <s v="13944775207"/>
    <n v="282"/>
    <s v="12995049.39"/>
  </r>
  <r>
    <s v="2021-03-07T11:27:49Z"/>
    <x v="1"/>
    <s v="50279107188"/>
    <s v="13944775207"/>
    <n v="-0.56000000000000005"/>
    <s v="12995048.83"/>
  </r>
  <r>
    <s v="2021-03-07T11:27:49Z"/>
    <x v="2"/>
    <s v="50279107189"/>
    <s v="13944775207"/>
    <n v="-1.41"/>
    <s v="12995047.42"/>
  </r>
  <r>
    <s v="2021-03-07T11:27:49Z"/>
    <x v="3"/>
    <s v="50279107190"/>
    <s v="13944775207"/>
    <n v="-1.41"/>
    <s v="12995046.01"/>
  </r>
  <r>
    <s v="2021-03-07T11:27:49Z"/>
    <x v="4"/>
    <s v="50279107191"/>
    <s v="13944775207"/>
    <n v="-1.41"/>
    <s v="12995044.6"/>
  </r>
  <r>
    <s v="2021-03-07T11:27:49Z"/>
    <x v="5"/>
    <s v="50279107192"/>
    <s v="13944775207"/>
    <n v="-6.8"/>
    <s v="12995037.8"/>
  </r>
  <r>
    <s v="2021-03-07T11:30:22Z"/>
    <x v="0"/>
    <s v="50279258366"/>
    <s v="13944803151"/>
    <n v="4732"/>
    <s v="12999769.8"/>
  </r>
  <r>
    <s v="2021-03-07T11:30:22Z"/>
    <x v="1"/>
    <s v="50279258367"/>
    <s v="13944803151"/>
    <n v="-9.4600000000000009"/>
    <s v="12999760.34"/>
  </r>
  <r>
    <s v="2021-03-07T11:30:22Z"/>
    <x v="2"/>
    <s v="50279258368"/>
    <s v="13944803151"/>
    <n v="-23.66"/>
    <s v="12999736.68"/>
  </r>
  <r>
    <s v="2021-03-07T11:30:22Z"/>
    <x v="3"/>
    <s v="50279258369"/>
    <s v="13944803151"/>
    <n v="-23.66"/>
    <s v="12999713.02"/>
  </r>
  <r>
    <s v="2021-03-07T11:30:22Z"/>
    <x v="4"/>
    <s v="50279258370"/>
    <s v="13944803151"/>
    <n v="-23.66"/>
    <s v="12999689.36"/>
  </r>
  <r>
    <s v="2021-03-07T11:30:22Z"/>
    <x v="5"/>
    <s v="50279258371"/>
    <s v="13944803151"/>
    <n v="-114.04"/>
    <s v="12999575.32"/>
  </r>
  <r>
    <s v="2021-03-07T11:37:32Z"/>
    <x v="0"/>
    <s v="50279745218"/>
    <s v="13944845804"/>
    <n v="3658"/>
    <s v="13003233.32"/>
  </r>
  <r>
    <s v="2021-03-07T11:37:32Z"/>
    <x v="1"/>
    <s v="50279745219"/>
    <s v="13944845804"/>
    <n v="-7.32"/>
    <s v="13003226"/>
  </r>
  <r>
    <s v="2021-03-07T11:37:32Z"/>
    <x v="2"/>
    <s v="50279745220"/>
    <s v="13944845804"/>
    <n v="-18.29"/>
    <s v="13003207.71"/>
  </r>
  <r>
    <s v="2021-03-07T11:37:32Z"/>
    <x v="3"/>
    <s v="50279745221"/>
    <s v="13944845804"/>
    <n v="-18.29"/>
    <s v="13003189.42"/>
  </r>
  <r>
    <s v="2021-03-07T11:37:32Z"/>
    <x v="4"/>
    <s v="50279745222"/>
    <s v="13944845804"/>
    <n v="-18.29"/>
    <s v="13003171.13"/>
  </r>
  <r>
    <s v="2021-03-07T11:37:32Z"/>
    <x v="9"/>
    <s v="50279745223"/>
    <s v="13944845804"/>
    <n v="-73.16"/>
    <s v="13003097.97"/>
  </r>
  <r>
    <s v="2021-03-07T11:37:32Z"/>
    <x v="5"/>
    <s v="50279745224"/>
    <s v="13944845804"/>
    <n v="-88.16"/>
    <s v="13003009.81"/>
  </r>
  <r>
    <s v="2021-03-07T12:26:36Z"/>
    <x v="0"/>
    <s v="50283162121"/>
    <s v="13945478838"/>
    <n v="56"/>
    <s v="13003065.81"/>
  </r>
  <r>
    <s v="2021-03-07T12:26:36Z"/>
    <x v="1"/>
    <s v="50283162122"/>
    <s v="13945478838"/>
    <n v="-0.11"/>
    <s v="13003065.7"/>
  </r>
  <r>
    <s v="2021-03-07T12:26:36Z"/>
    <x v="3"/>
    <s v="50283162123"/>
    <s v="13945478838"/>
    <n v="-0.28000000000000003"/>
    <s v="13003065.42"/>
  </r>
  <r>
    <s v="2021-03-07T12:26:36Z"/>
    <x v="4"/>
    <s v="50283162124"/>
    <s v="13945478838"/>
    <n v="-0.28000000000000003"/>
    <s v="13003065.14"/>
  </r>
  <r>
    <s v="2021-03-07T12:26:36Z"/>
    <x v="5"/>
    <s v="50283162125"/>
    <s v="13945478838"/>
    <n v="-1.35"/>
    <s v="13003063.79"/>
  </r>
  <r>
    <s v="2021-03-07T12:28:51Z"/>
    <x v="0"/>
    <s v="50283339828"/>
    <s v="13945548222"/>
    <n v="3575"/>
    <s v="13006638.79"/>
  </r>
  <r>
    <s v="2021-03-07T12:28:51Z"/>
    <x v="1"/>
    <s v="50283339829"/>
    <s v="13945548222"/>
    <n v="-7.15"/>
    <s v="13006631.64"/>
  </r>
  <r>
    <s v="2021-03-07T12:28:51Z"/>
    <x v="2"/>
    <s v="50283339830"/>
    <s v="13945548222"/>
    <n v="-17.88"/>
    <s v="13006613.76"/>
  </r>
  <r>
    <s v="2021-03-07T12:28:51Z"/>
    <x v="3"/>
    <s v="50283339831"/>
    <s v="13945548222"/>
    <n v="-35.75"/>
    <s v="13006578.01"/>
  </r>
  <r>
    <s v="2021-03-07T12:28:51Z"/>
    <x v="5"/>
    <s v="50283339832"/>
    <s v="13945548222"/>
    <n v="-86.16"/>
    <s v="13006491.85"/>
  </r>
  <r>
    <s v="2021-03-07T12:28:51Z"/>
    <x v="7"/>
    <s v="50283339833"/>
    <s v="13945548222"/>
    <n v="-105.46"/>
    <s v="13006386.39"/>
  </r>
  <r>
    <s v="2021-03-07T12:28:51Z"/>
    <x v="4"/>
    <s v="50283339834"/>
    <s v="13945548222"/>
    <n v="-107.25"/>
    <s v="13006279.14"/>
  </r>
  <r>
    <s v="2021-03-07T12:35:02Z"/>
    <x v="0"/>
    <s v="50283783885"/>
    <s v="13945614347"/>
    <n v="2795"/>
    <s v="13009074.14"/>
  </r>
  <r>
    <s v="2021-03-07T12:35:02Z"/>
    <x v="1"/>
    <s v="50283783886"/>
    <s v="13945614347"/>
    <n v="-5.59"/>
    <s v="13009068.55"/>
  </r>
  <r>
    <s v="2021-03-07T12:35:02Z"/>
    <x v="2"/>
    <s v="50283783887"/>
    <s v="13945614347"/>
    <n v="-13.98"/>
    <s v="13009054.57"/>
  </r>
  <r>
    <s v="2021-03-07T12:35:02Z"/>
    <x v="3"/>
    <s v="50283783888"/>
    <s v="13945614347"/>
    <n v="-13.98"/>
    <s v="13009040.59"/>
  </r>
  <r>
    <s v="2021-03-07T12:35:02Z"/>
    <x v="4"/>
    <s v="50283783889"/>
    <s v="13945614347"/>
    <n v="-13.98"/>
    <s v="13009026.61"/>
  </r>
  <r>
    <s v="2021-03-07T12:35:02Z"/>
    <x v="5"/>
    <s v="50283783890"/>
    <s v="13945614347"/>
    <n v="-67.36"/>
    <s v="13008959.25"/>
  </r>
  <r>
    <s v="2021-03-07T12:35:02Z"/>
    <x v="10"/>
    <s v="50283783891"/>
    <s v="13945614347"/>
    <n v="-125.78"/>
    <s v="13008833.47"/>
  </r>
  <r>
    <s v="2021-03-07T12:41:46Z"/>
    <x v="0"/>
    <s v="50284275529"/>
    <s v="13945675559"/>
    <n v="84"/>
    <s v="13008917.47"/>
  </r>
  <r>
    <s v="2021-03-07T12:41:46Z"/>
    <x v="1"/>
    <s v="50284275530"/>
    <s v="13945675559"/>
    <n v="-0.17"/>
    <s v="13008917.3"/>
  </r>
  <r>
    <s v="2021-03-07T12:41:46Z"/>
    <x v="3"/>
    <s v="50284275531"/>
    <s v="13945675559"/>
    <n v="-0.42"/>
    <s v="13008916.88"/>
  </r>
  <r>
    <s v="2021-03-07T12:41:46Z"/>
    <x v="4"/>
    <s v="50284275532"/>
    <s v="13945675559"/>
    <n v="-0.42"/>
    <s v="13008916.46"/>
  </r>
  <r>
    <s v="2021-03-07T12:41:46Z"/>
    <x v="5"/>
    <s v="50284275533"/>
    <s v="13945675559"/>
    <n v="-2.02"/>
    <s v="13008914.44"/>
  </r>
  <r>
    <s v="2021-03-07T12:43:48Z"/>
    <x v="0"/>
    <s v="50284422701"/>
    <s v="13945677914"/>
    <n v="36"/>
    <s v="13008950.44"/>
  </r>
  <r>
    <s v="2021-03-07T12:43:48Z"/>
    <x v="1"/>
    <s v="50284422702"/>
    <s v="13945677914"/>
    <n v="-7.0000000000000007E-2"/>
    <s v="13008950.37"/>
  </r>
  <r>
    <s v="2021-03-07T12:43:48Z"/>
    <x v="3"/>
    <s v="50284422703"/>
    <s v="13945677914"/>
    <n v="-0.36"/>
    <s v="13008950.01"/>
  </r>
  <r>
    <s v="2021-03-07T12:43:48Z"/>
    <x v="5"/>
    <s v="50284422704"/>
    <s v="13945677914"/>
    <n v="-0.87"/>
    <s v="13008949.14"/>
  </r>
  <r>
    <s v="2021-03-07T12:43:48Z"/>
    <x v="4"/>
    <s v="50284422705"/>
    <s v="13945677914"/>
    <n v="-1.08"/>
    <s v="13008948.06"/>
  </r>
  <r>
    <s v="2021-03-07T12:49:45Z"/>
    <x v="0"/>
    <s v="50284833368"/>
    <s v="13945786337"/>
    <n v="270"/>
    <s v="13009218.06"/>
  </r>
  <r>
    <s v="2021-03-07T12:49:45Z"/>
    <x v="1"/>
    <s v="50284833369"/>
    <s v="13945786337"/>
    <n v="-0.54"/>
    <s v="13009217.52"/>
  </r>
  <r>
    <s v="2021-03-07T12:49:45Z"/>
    <x v="2"/>
    <s v="50284833370"/>
    <s v="13945786337"/>
    <n v="-1.35"/>
    <s v="13009216.17"/>
  </r>
  <r>
    <s v="2021-03-07T12:49:45Z"/>
    <x v="3"/>
    <s v="50284833371"/>
    <s v="13945786337"/>
    <n v="-1.35"/>
    <s v="13009214.82"/>
  </r>
  <r>
    <s v="2021-03-07T12:49:45Z"/>
    <x v="4"/>
    <s v="50284833372"/>
    <s v="13945786337"/>
    <n v="-1.35"/>
    <s v="13009213.47"/>
  </r>
  <r>
    <s v="2021-03-07T12:49:45Z"/>
    <x v="5"/>
    <s v="50284833373"/>
    <s v="13945786337"/>
    <n v="-6.51"/>
    <s v="13009206.96"/>
  </r>
  <r>
    <s v="2021-03-07T12:50:05Z"/>
    <x v="0"/>
    <s v="50284838021"/>
    <s v="13945816003"/>
    <n v="4146"/>
    <s v="13013352.96"/>
  </r>
  <r>
    <s v="2021-03-07T12:50:05Z"/>
    <x v="1"/>
    <s v="50284838022"/>
    <s v="13945816003"/>
    <n v="-8.2899999999999991"/>
    <s v="13013344.67"/>
  </r>
  <r>
    <s v="2021-03-07T12:50:05Z"/>
    <x v="2"/>
    <s v="50284838023"/>
    <s v="13945816003"/>
    <n v="-20.73"/>
    <s v="13013323.94"/>
  </r>
  <r>
    <s v="2021-03-07T12:50:05Z"/>
    <x v="3"/>
    <s v="50284838024"/>
    <s v="13945816003"/>
    <n v="-41.46"/>
    <s v="13013282.48"/>
  </r>
  <r>
    <s v="2021-03-07T12:50:05Z"/>
    <x v="5"/>
    <s v="50284838025"/>
    <s v="13945816003"/>
    <n v="-99.92"/>
    <s v="13013182.56"/>
  </r>
  <r>
    <s v="2021-03-07T12:50:05Z"/>
    <x v="7"/>
    <s v="50284838026"/>
    <s v="13945816003"/>
    <n v="-122.31"/>
    <s v="13013060.25"/>
  </r>
  <r>
    <s v="2021-03-07T12:50:05Z"/>
    <x v="4"/>
    <s v="50284838027"/>
    <s v="13945816003"/>
    <n v="-124.38"/>
    <s v="13012935.87"/>
  </r>
  <r>
    <s v="2021-03-07T12:50:05Z"/>
    <x v="12"/>
    <s v="50284838028"/>
    <s v="13945816003"/>
    <n v="-207.3"/>
    <s v="13012728.57"/>
  </r>
  <r>
    <s v="2021-03-07T12:54:25Z"/>
    <x v="0"/>
    <s v="50285149073"/>
    <s v="13945816765"/>
    <n v="126"/>
    <s v="13012854.57"/>
  </r>
  <r>
    <s v="2021-03-07T12:54:25Z"/>
    <x v="1"/>
    <s v="50285149074"/>
    <s v="13945816765"/>
    <n v="-0.25"/>
    <s v="13012854.32"/>
  </r>
  <r>
    <s v="2021-03-07T12:54:25Z"/>
    <x v="3"/>
    <s v="50285149075"/>
    <s v="13945816765"/>
    <n v="-0.63"/>
    <s v="13012853.69"/>
  </r>
  <r>
    <s v="2021-03-07T12:54:25Z"/>
    <x v="4"/>
    <s v="50285149076"/>
    <s v="13945816765"/>
    <n v="-0.63"/>
    <s v="13012853.06"/>
  </r>
  <r>
    <s v="2021-03-07T12:54:25Z"/>
    <x v="5"/>
    <s v="50285149077"/>
    <s v="13945816765"/>
    <n v="-3.04"/>
    <s v="13012850.02"/>
  </r>
  <r>
    <s v="2021-03-07T13:02:45Z"/>
    <x v="0"/>
    <s v="50285739427"/>
    <s v="13945954974"/>
    <n v="36"/>
    <s v="13012886.02"/>
  </r>
  <r>
    <s v="2021-03-07T13:02:45Z"/>
    <x v="1"/>
    <s v="50285739428"/>
    <s v="13945954974"/>
    <n v="-7.0000000000000007E-2"/>
    <s v="13012885.95"/>
  </r>
  <r>
    <s v="2021-03-07T13:02:45Z"/>
    <x v="3"/>
    <s v="50285739429"/>
    <s v="13945954974"/>
    <n v="-0.36"/>
    <s v="13012885.59"/>
  </r>
  <r>
    <s v="2021-03-07T13:02:45Z"/>
    <x v="5"/>
    <s v="50285739430"/>
    <s v="13945954974"/>
    <n v="-0.87"/>
    <s v="13012884.72"/>
  </r>
  <r>
    <s v="2021-03-07T13:02:45Z"/>
    <x v="4"/>
    <s v="50285739431"/>
    <s v="13945954974"/>
    <n v="-1.08"/>
    <s v="13012883.64"/>
  </r>
  <r>
    <s v="2021-03-07T13:16:58Z"/>
    <x v="0"/>
    <s v="50286689815"/>
    <s v="13946143137"/>
    <n v="1324"/>
    <s v="13014207.64"/>
  </r>
  <r>
    <s v="2021-03-07T13:16:58Z"/>
    <x v="1"/>
    <s v="50286689816"/>
    <s v="13946143137"/>
    <n v="-2.65"/>
    <s v="13014204.99"/>
  </r>
  <r>
    <s v="2021-03-07T13:16:58Z"/>
    <x v="2"/>
    <s v="50286689817"/>
    <s v="13946143137"/>
    <n v="-6.62"/>
    <s v="13014198.37"/>
  </r>
  <r>
    <s v="2021-03-07T13:16:58Z"/>
    <x v="3"/>
    <s v="50286689818"/>
    <s v="13946143137"/>
    <n v="-6.62"/>
    <s v="13014191.75"/>
  </r>
  <r>
    <s v="2021-03-07T13:16:58Z"/>
    <x v="4"/>
    <s v="50286689819"/>
    <s v="13946143137"/>
    <n v="-6.62"/>
    <s v="13014185.13"/>
  </r>
  <r>
    <s v="2021-03-07T13:16:58Z"/>
    <x v="5"/>
    <s v="50286689820"/>
    <s v="13946143137"/>
    <n v="-31.91"/>
    <s v="13014153.22"/>
  </r>
  <r>
    <s v="2021-03-07T13:22:08Z"/>
    <x v="0"/>
    <s v="50287036946"/>
    <s v="13946183392"/>
    <n v="3780"/>
    <s v="13017933.22"/>
  </r>
  <r>
    <s v="2021-03-07T13:22:08Z"/>
    <x v="1"/>
    <s v="50287036947"/>
    <s v="13946183392"/>
    <n v="-7.56"/>
    <s v="13017925.66"/>
  </r>
  <r>
    <s v="2021-03-07T13:22:08Z"/>
    <x v="2"/>
    <s v="50287036948"/>
    <s v="13946183392"/>
    <n v="-18.899999999999999"/>
    <s v="13017906.76"/>
  </r>
  <r>
    <s v="2021-03-07T13:22:08Z"/>
    <x v="3"/>
    <s v="50287036949"/>
    <s v="13946183392"/>
    <n v="-37.799999999999997"/>
    <s v="13017868.96"/>
  </r>
  <r>
    <s v="2021-03-07T13:22:08Z"/>
    <x v="5"/>
    <s v="50287036950"/>
    <s v="13946183392"/>
    <n v="-91.1"/>
    <s v="13017777.86"/>
  </r>
  <r>
    <s v="2021-03-07T13:22:08Z"/>
    <x v="7"/>
    <s v="50287036951"/>
    <s v="13946183392"/>
    <n v="-111.51"/>
    <s v="13017666.35"/>
  </r>
  <r>
    <s v="2021-03-07T13:22:08Z"/>
    <x v="4"/>
    <s v="50287036952"/>
    <s v="13946183392"/>
    <n v="-113.4"/>
    <s v="13017552.95"/>
  </r>
  <r>
    <s v="2021-03-07T13:22:08Z"/>
    <x v="11"/>
    <s v="50287036953"/>
    <s v="13946183392"/>
    <n v="-226.8"/>
    <s v="13017326.15"/>
  </r>
  <r>
    <s v="2021-03-07T13:22:17Z"/>
    <x v="0"/>
    <s v="50287041049"/>
    <s v="13946195196"/>
    <n v="22958"/>
    <s v="13040284.15"/>
  </r>
  <r>
    <s v="2021-03-07T13:22:17Z"/>
    <x v="1"/>
    <s v="50287041050"/>
    <s v="13946195196"/>
    <n v="-45.92"/>
    <s v="13040238.23"/>
  </r>
  <r>
    <s v="2021-03-07T13:22:17Z"/>
    <x v="2"/>
    <s v="50287041051"/>
    <s v="13946195196"/>
    <n v="-114.79"/>
    <s v="13040123.44"/>
  </r>
  <r>
    <s v="2021-03-07T13:22:17Z"/>
    <x v="3"/>
    <s v="50287041052"/>
    <s v="13946195196"/>
    <n v="-114.79"/>
    <s v="13040008.65"/>
  </r>
  <r>
    <s v="2021-03-07T13:22:17Z"/>
    <x v="4"/>
    <s v="50287041053"/>
    <s v="13946195196"/>
    <n v="-114.79"/>
    <s v="13039893.86"/>
  </r>
  <r>
    <s v="2021-03-07T13:22:17Z"/>
    <x v="5"/>
    <s v="50287041054"/>
    <s v="13946195196"/>
    <n v="-553.29"/>
    <s v="13039340.57"/>
  </r>
  <r>
    <s v="2021-03-07T13:38:30Z"/>
    <x v="0"/>
    <s v="50288067070"/>
    <s v="13946396181"/>
    <n v="120"/>
    <s v="13039460.57"/>
  </r>
  <r>
    <s v="2021-03-07T13:38:30Z"/>
    <x v="1"/>
    <s v="50288067071"/>
    <s v="13946396181"/>
    <n v="-0.24"/>
    <s v="13039460.33"/>
  </r>
  <r>
    <s v="2021-03-07T13:38:30Z"/>
    <x v="3"/>
    <s v="50288067072"/>
    <s v="13946396181"/>
    <n v="-0.6"/>
    <s v="13039459.73"/>
  </r>
  <r>
    <s v="2021-03-07T13:38:30Z"/>
    <x v="4"/>
    <s v="50288067073"/>
    <s v="13946396181"/>
    <n v="-0.6"/>
    <s v="13039459.13"/>
  </r>
  <r>
    <s v="2021-03-07T13:38:30Z"/>
    <x v="5"/>
    <s v="50288067074"/>
    <s v="13946396181"/>
    <n v="-2.89"/>
    <s v="13039456.24"/>
  </r>
  <r>
    <s v="2021-03-07T13:42:52Z"/>
    <x v="0"/>
    <s v="50288352643"/>
    <s v="13946444193"/>
    <n v="1927"/>
    <s v="13041383.24"/>
  </r>
  <r>
    <s v="2021-03-07T13:42:52Z"/>
    <x v="1"/>
    <s v="50288352644"/>
    <s v="13946444193"/>
    <n v="-3.85"/>
    <s v="13041379.39"/>
  </r>
  <r>
    <s v="2021-03-07T13:42:52Z"/>
    <x v="2"/>
    <s v="50288352645"/>
    <s v="13946444193"/>
    <n v="-9.64"/>
    <s v="13041369.75"/>
  </r>
  <r>
    <s v="2021-03-07T13:42:52Z"/>
    <x v="3"/>
    <s v="50288352646"/>
    <s v="13946444193"/>
    <n v="-19.27"/>
    <s v="13041350.48"/>
  </r>
  <r>
    <s v="2021-03-07T13:42:52Z"/>
    <x v="5"/>
    <s v="50288352647"/>
    <s v="13946444193"/>
    <n v="-46.44"/>
    <s v="13041304.04"/>
  </r>
  <r>
    <s v="2021-03-07T13:42:52Z"/>
    <x v="7"/>
    <s v="50288352648"/>
    <s v="13946444193"/>
    <n v="-56.85"/>
    <s v="13041247.19"/>
  </r>
  <r>
    <s v="2021-03-07T13:42:52Z"/>
    <x v="4"/>
    <s v="50288352649"/>
    <s v="13946444193"/>
    <n v="-57.81"/>
    <s v="13041189.38"/>
  </r>
  <r>
    <s v="2021-03-07T13:44:37Z"/>
    <x v="0"/>
    <s v="50288443793"/>
    <s v="13946444495"/>
    <n v="2659"/>
    <s v="13043848.38"/>
  </r>
  <r>
    <s v="2021-03-07T13:44:37Z"/>
    <x v="1"/>
    <s v="50288443794"/>
    <s v="13946444495"/>
    <n v="-5.32"/>
    <s v="13043843.06"/>
  </r>
  <r>
    <s v="2021-03-07T13:44:37Z"/>
    <x v="2"/>
    <s v="50288443795"/>
    <s v="13946444495"/>
    <n v="-13.3"/>
    <s v="13043829.76"/>
  </r>
  <r>
    <s v="2021-03-07T13:44:37Z"/>
    <x v="3"/>
    <s v="50288443796"/>
    <s v="13946444495"/>
    <n v="-26.59"/>
    <s v="13043803.17"/>
  </r>
  <r>
    <s v="2021-03-07T13:44:37Z"/>
    <x v="5"/>
    <s v="50288443797"/>
    <s v="13946444495"/>
    <n v="-64.08"/>
    <s v="13043739.09"/>
  </r>
  <r>
    <s v="2021-03-07T13:44:37Z"/>
    <x v="7"/>
    <s v="50288443798"/>
    <s v="13946444495"/>
    <n v="-78.44"/>
    <s v="13043660.65"/>
  </r>
  <r>
    <s v="2021-03-07T13:44:37Z"/>
    <x v="4"/>
    <s v="50288443799"/>
    <s v="13946444495"/>
    <n v="-79.77"/>
    <s v="13043580.88"/>
  </r>
  <r>
    <s v="2021-03-07T13:55:50Z"/>
    <x v="0"/>
    <s v="50289092401"/>
    <s v="13946557356"/>
    <n v="46"/>
    <s v="13043626.88"/>
  </r>
  <r>
    <s v="2021-03-07T13:55:50Z"/>
    <x v="1"/>
    <s v="50289092402"/>
    <s v="13946557356"/>
    <n v="-0.09"/>
    <s v="13043626.79"/>
  </r>
  <r>
    <s v="2021-03-07T13:55:50Z"/>
    <x v="3"/>
    <s v="50289092403"/>
    <s v="13946557356"/>
    <n v="-0.23"/>
    <s v="13043626.56"/>
  </r>
  <r>
    <s v="2021-03-07T13:55:50Z"/>
    <x v="4"/>
    <s v="50289092404"/>
    <s v="13946557356"/>
    <n v="-0.23"/>
    <s v="13043626.33"/>
  </r>
  <r>
    <s v="2021-03-07T13:55:50Z"/>
    <x v="5"/>
    <s v="50289092405"/>
    <s v="13946557356"/>
    <n v="-1.1100000000000001"/>
    <s v="13043625.22"/>
  </r>
  <r>
    <s v="2021-03-07T14:04:13Z"/>
    <x v="0"/>
    <s v="50289596557"/>
    <s v="13946623764"/>
    <n v="14"/>
    <s v="13043639.22"/>
  </r>
  <r>
    <s v="2021-03-07T14:04:13Z"/>
    <x v="1"/>
    <s v="50289596558"/>
    <s v="13946623764"/>
    <n v="-0.03"/>
    <s v="13043639.19"/>
  </r>
  <r>
    <s v="2021-03-07T14:04:13Z"/>
    <x v="3"/>
    <s v="50289596559"/>
    <s v="13946623764"/>
    <n v="-7.0000000000000007E-2"/>
    <s v="13043639.12"/>
  </r>
  <r>
    <s v="2021-03-07T14:04:13Z"/>
    <x v="4"/>
    <s v="50289596560"/>
    <s v="13946623764"/>
    <n v="-7.0000000000000007E-2"/>
    <s v="13043639.05"/>
  </r>
  <r>
    <s v="2021-03-07T14:04:13Z"/>
    <x v="5"/>
    <s v="50289596561"/>
    <s v="13946623764"/>
    <n v="-0.34"/>
    <s v="13043638.71"/>
  </r>
  <r>
    <s v="2021-03-07T14:08:13Z"/>
    <x v="0"/>
    <s v="50289829270"/>
    <s v="13946680578"/>
    <n v="5828"/>
    <s v="13049466.71"/>
  </r>
  <r>
    <s v="2021-03-07T14:08:13Z"/>
    <x v="1"/>
    <s v="50289829271"/>
    <s v="13946680578"/>
    <n v="-11.66"/>
    <s v="13049455.05"/>
  </r>
  <r>
    <s v="2021-03-07T14:08:13Z"/>
    <x v="2"/>
    <s v="50289829272"/>
    <s v="13946680578"/>
    <n v="-29.14"/>
    <s v="13049425.91"/>
  </r>
  <r>
    <s v="2021-03-07T14:08:13Z"/>
    <x v="3"/>
    <s v="50289829273"/>
    <s v="13946680578"/>
    <n v="-29.14"/>
    <s v="13049396.77"/>
  </r>
  <r>
    <s v="2021-03-07T14:08:13Z"/>
    <x v="4"/>
    <s v="50289829274"/>
    <s v="13946680578"/>
    <n v="-29.14"/>
    <s v="13049367.63"/>
  </r>
  <r>
    <s v="2021-03-07T14:08:13Z"/>
    <x v="5"/>
    <s v="50289829275"/>
    <s v="13946680578"/>
    <n v="-140.44999999999999"/>
    <s v="13049227.18"/>
  </r>
  <r>
    <s v="2021-03-07T14:14:17Z"/>
    <x v="0"/>
    <s v="50290183439"/>
    <s v="13946749598"/>
    <n v="62"/>
    <s v="13049289.18"/>
  </r>
  <r>
    <s v="2021-03-07T14:14:17Z"/>
    <x v="1"/>
    <s v="50290183440"/>
    <s v="13946749598"/>
    <n v="-0.12"/>
    <s v="13049289.06"/>
  </r>
  <r>
    <s v="2021-03-07T14:14:17Z"/>
    <x v="3"/>
    <s v="50290183441"/>
    <s v="13946749598"/>
    <n v="-0.31"/>
    <s v="13049288.75"/>
  </r>
  <r>
    <s v="2021-03-07T14:14:17Z"/>
    <x v="4"/>
    <s v="50290183442"/>
    <s v="13946749598"/>
    <n v="-0.31"/>
    <s v="13049288.44"/>
  </r>
  <r>
    <s v="2021-03-07T14:14:17Z"/>
    <x v="5"/>
    <s v="50290183443"/>
    <s v="13946749598"/>
    <n v="-1.49"/>
    <s v="13049286.95"/>
  </r>
  <r>
    <s v="2021-03-07T14:17:56Z"/>
    <x v="0"/>
    <s v="50290402916"/>
    <s v="13946814240"/>
    <n v="3395"/>
    <s v="13052681.95"/>
  </r>
  <r>
    <s v="2021-03-07T14:17:56Z"/>
    <x v="1"/>
    <s v="50290402917"/>
    <s v="13946814240"/>
    <n v="-6.79"/>
    <s v="13052675.16"/>
  </r>
  <r>
    <s v="2021-03-07T14:17:56Z"/>
    <x v="2"/>
    <s v="50290402918"/>
    <s v="13946814240"/>
    <n v="-16.98"/>
    <s v="13052658.18"/>
  </r>
  <r>
    <s v="2021-03-07T14:17:56Z"/>
    <x v="3"/>
    <s v="50290402919"/>
    <s v="13946814240"/>
    <n v="-16.98"/>
    <s v="13052641.2"/>
  </r>
  <r>
    <s v="2021-03-07T14:17:56Z"/>
    <x v="4"/>
    <s v="50290402920"/>
    <s v="13946814240"/>
    <n v="-16.98"/>
    <s v="13052624.22"/>
  </r>
  <r>
    <s v="2021-03-07T14:17:56Z"/>
    <x v="9"/>
    <s v="50290402921"/>
    <s v="13946814240"/>
    <n v="-67.900000000000006"/>
    <s v="13052556.32"/>
  </r>
  <r>
    <s v="2021-03-07T14:17:56Z"/>
    <x v="5"/>
    <s v="50290402922"/>
    <s v="13946814240"/>
    <n v="-81.819999999999993"/>
    <s v="13052474.5"/>
  </r>
  <r>
    <s v="2021-03-07T14:22:08Z"/>
    <x v="0"/>
    <s v="50290626862"/>
    <s v="13946859044"/>
    <n v="2342"/>
    <s v="13054816.5"/>
  </r>
  <r>
    <s v="2021-03-07T14:22:08Z"/>
    <x v="1"/>
    <s v="50290626863"/>
    <s v="13946859044"/>
    <n v="-4.68"/>
    <s v="13054811.82"/>
  </r>
  <r>
    <s v="2021-03-07T14:22:08Z"/>
    <x v="2"/>
    <s v="50290626864"/>
    <s v="13946859044"/>
    <n v="-11.71"/>
    <s v="13054800.11"/>
  </r>
  <r>
    <s v="2021-03-07T14:22:08Z"/>
    <x v="3"/>
    <s v="50290626865"/>
    <s v="13946859044"/>
    <n v="-11.71"/>
    <s v="13054788.4"/>
  </r>
  <r>
    <s v="2021-03-07T14:22:08Z"/>
    <x v="4"/>
    <s v="50290626866"/>
    <s v="13946859044"/>
    <n v="-11.71"/>
    <s v="13054776.69"/>
  </r>
  <r>
    <s v="2021-03-07T14:22:08Z"/>
    <x v="5"/>
    <s v="50290626867"/>
    <s v="13946859044"/>
    <n v="-56.44"/>
    <s v="13054720.25"/>
  </r>
  <r>
    <s v="2021-03-07T14:35:16Z"/>
    <x v="0"/>
    <s v="50291345959"/>
    <s v="13946967234"/>
    <n v="4794"/>
    <s v="13059514.25"/>
  </r>
  <r>
    <s v="2021-03-07T14:35:16Z"/>
    <x v="1"/>
    <s v="50291345960"/>
    <s v="13946967234"/>
    <n v="-9.59"/>
    <s v="13059504.66"/>
  </r>
  <r>
    <s v="2021-03-07T14:35:16Z"/>
    <x v="2"/>
    <s v="50291345961"/>
    <s v="13946967234"/>
    <n v="-23.97"/>
    <s v="13059480.69"/>
  </r>
  <r>
    <s v="2021-03-07T14:35:16Z"/>
    <x v="3"/>
    <s v="50291345962"/>
    <s v="13946967234"/>
    <n v="-23.97"/>
    <s v="13059456.72"/>
  </r>
  <r>
    <s v="2021-03-07T14:35:16Z"/>
    <x v="4"/>
    <s v="50291345963"/>
    <s v="13946967234"/>
    <n v="-23.97"/>
    <s v="13059432.75"/>
  </r>
  <r>
    <s v="2021-03-07T14:35:16Z"/>
    <x v="5"/>
    <s v="50291345964"/>
    <s v="13946967234"/>
    <n v="-115.54"/>
    <s v="13059317.21"/>
  </r>
  <r>
    <s v="2021-03-07T14:42:18Z"/>
    <x v="0"/>
    <s v="50291732357"/>
    <s v="13947010656"/>
    <n v="5636"/>
    <s v="13064953.21"/>
  </r>
  <r>
    <s v="2021-03-07T14:42:18Z"/>
    <x v="1"/>
    <s v="50291732358"/>
    <s v="13947010656"/>
    <n v="-11.27"/>
    <s v="13064941.94"/>
  </r>
  <r>
    <s v="2021-03-07T14:42:18Z"/>
    <x v="2"/>
    <s v="50291732359"/>
    <s v="13947010656"/>
    <n v="-28.18"/>
    <s v="13064913.76"/>
  </r>
  <r>
    <s v="2021-03-07T14:42:18Z"/>
    <x v="3"/>
    <s v="50291732360"/>
    <s v="13947010656"/>
    <n v="-56.36"/>
    <s v="13064857.4"/>
  </r>
  <r>
    <s v="2021-03-07T14:42:18Z"/>
    <x v="5"/>
    <s v="50291732361"/>
    <s v="13947010656"/>
    <n v="-135.83000000000001"/>
    <s v="13064721.57"/>
  </r>
  <r>
    <s v="2021-03-07T14:42:18Z"/>
    <x v="7"/>
    <s v="50291732362"/>
    <s v="13947010656"/>
    <n v="-166.26"/>
    <s v="13064555.31"/>
  </r>
  <r>
    <s v="2021-03-07T14:42:18Z"/>
    <x v="4"/>
    <s v="50291732363"/>
    <s v="13947010656"/>
    <n v="-169.08"/>
    <s v="13064386.23"/>
  </r>
  <r>
    <s v="2021-03-07T14:42:41Z"/>
    <x v="0"/>
    <s v="50291760309"/>
    <s v="13947029533"/>
    <n v="2789"/>
    <s v="13067175.23"/>
  </r>
  <r>
    <s v="2021-03-07T14:42:41Z"/>
    <x v="1"/>
    <s v="50291760310"/>
    <s v="13947029533"/>
    <n v="-5.58"/>
    <s v="13067169.65"/>
  </r>
  <r>
    <s v="2021-03-07T14:42:41Z"/>
    <x v="2"/>
    <s v="50291760311"/>
    <s v="13947029533"/>
    <n v="-13.95"/>
    <s v="13067155.7"/>
  </r>
  <r>
    <s v="2021-03-07T14:42:41Z"/>
    <x v="3"/>
    <s v="50291760312"/>
    <s v="13947029533"/>
    <n v="-13.95"/>
    <s v="13067141.75"/>
  </r>
  <r>
    <s v="2021-03-07T14:42:41Z"/>
    <x v="4"/>
    <s v="50291760313"/>
    <s v="13947029533"/>
    <n v="-13.95"/>
    <s v="13067127.8"/>
  </r>
  <r>
    <s v="2021-03-07T14:42:41Z"/>
    <x v="5"/>
    <s v="50291760314"/>
    <s v="13947029533"/>
    <n v="-67.209999999999994"/>
    <s v="13067060.59"/>
  </r>
  <r>
    <s v="2021-03-07T14:48:10Z"/>
    <x v="0"/>
    <s v="50292067471"/>
    <s v="13947092545"/>
    <n v="1170"/>
    <s v="13068230.59"/>
  </r>
  <r>
    <s v="2021-03-07T14:48:10Z"/>
    <x v="1"/>
    <s v="50292067472"/>
    <s v="13947092545"/>
    <n v="-2.34"/>
    <s v="13068228.25"/>
  </r>
  <r>
    <s v="2021-03-07T14:48:10Z"/>
    <x v="2"/>
    <s v="50292067473"/>
    <s v="13947092545"/>
    <n v="-5.85"/>
    <s v="13068222.4"/>
  </r>
  <r>
    <s v="2021-03-07T14:48:10Z"/>
    <x v="3"/>
    <s v="50292067474"/>
    <s v="13947092545"/>
    <n v="-11.7"/>
    <s v="13068210.7"/>
  </r>
  <r>
    <s v="2021-03-07T14:48:10Z"/>
    <x v="5"/>
    <s v="50292067475"/>
    <s v="13947092545"/>
    <n v="-28.2"/>
    <s v="13068182.5"/>
  </r>
  <r>
    <s v="2021-03-07T14:48:10Z"/>
    <x v="7"/>
    <s v="50292067476"/>
    <s v="13947092545"/>
    <n v="-34.520000000000003"/>
    <s v="13068147.98"/>
  </r>
  <r>
    <s v="2021-03-07T14:48:10Z"/>
    <x v="4"/>
    <s v="50292067477"/>
    <s v="13947092545"/>
    <n v="-35.1"/>
    <s v="13068112.88"/>
  </r>
  <r>
    <s v="2021-03-07T14:50:00Z"/>
    <x v="0"/>
    <s v="50292151627"/>
    <s v="13947073976"/>
    <n v="246"/>
    <s v="13068358.88"/>
  </r>
  <r>
    <s v="2021-03-07T14:50:00Z"/>
    <x v="1"/>
    <s v="50292151628"/>
    <s v="13947073976"/>
    <n v="-0.49"/>
    <s v="13068358.39"/>
  </r>
  <r>
    <s v="2021-03-07T14:50:00Z"/>
    <x v="2"/>
    <s v="50292151629"/>
    <s v="13947073976"/>
    <n v="-1.23"/>
    <s v="13068357.16"/>
  </r>
  <r>
    <s v="2021-03-07T14:50:00Z"/>
    <x v="3"/>
    <s v="50292151630"/>
    <s v="13947073976"/>
    <n v="-1.23"/>
    <s v="13068355.93"/>
  </r>
  <r>
    <s v="2021-03-07T14:50:00Z"/>
    <x v="4"/>
    <s v="50292151631"/>
    <s v="13947073976"/>
    <n v="-1.23"/>
    <s v="13068354.7"/>
  </r>
  <r>
    <s v="2021-03-07T14:50:00Z"/>
    <x v="5"/>
    <s v="50292151632"/>
    <s v="13947073976"/>
    <n v="-5.93"/>
    <s v="13068348.77"/>
  </r>
  <r>
    <s v="2021-03-07T15:09:07Z"/>
    <x v="0"/>
    <s v="50293203036"/>
    <s v="13947298278"/>
    <n v="2919"/>
    <s v="13071267.77"/>
  </r>
  <r>
    <s v="2021-03-07T15:09:07Z"/>
    <x v="1"/>
    <s v="50293203037"/>
    <s v="13947298278"/>
    <n v="-5.84"/>
    <s v="13071261.93"/>
  </r>
  <r>
    <s v="2021-03-07T15:09:07Z"/>
    <x v="2"/>
    <s v="50293203038"/>
    <s v="13947298278"/>
    <n v="-14.6"/>
    <s v="13071247.33"/>
  </r>
  <r>
    <s v="2021-03-07T15:09:07Z"/>
    <x v="3"/>
    <s v="50293203039"/>
    <s v="13947298278"/>
    <n v="-14.6"/>
    <s v="13071232.73"/>
  </r>
  <r>
    <s v="2021-03-07T15:09:07Z"/>
    <x v="4"/>
    <s v="50293203040"/>
    <s v="13947298278"/>
    <n v="-14.6"/>
    <s v="13071218.13"/>
  </r>
  <r>
    <s v="2021-03-07T15:09:07Z"/>
    <x v="5"/>
    <s v="50293203041"/>
    <s v="13947298278"/>
    <n v="-70.349999999999994"/>
    <s v="13071147.78"/>
  </r>
  <r>
    <s v="2021-03-07T15:50:57Z"/>
    <x v="0"/>
    <s v="50295428191"/>
    <s v="13947695724"/>
    <n v="8292"/>
    <s v="13079439.78"/>
  </r>
  <r>
    <s v="2021-03-07T15:50:57Z"/>
    <x v="1"/>
    <s v="50295428192"/>
    <s v="13947695724"/>
    <n v="-16.579999999999998"/>
    <s v="13079423.2"/>
  </r>
  <r>
    <s v="2021-03-07T15:50:57Z"/>
    <x v="2"/>
    <s v="50295428193"/>
    <s v="13947695724"/>
    <n v="-41.46"/>
    <s v="13079381.74"/>
  </r>
  <r>
    <s v="2021-03-07T15:50:57Z"/>
    <x v="3"/>
    <s v="50295428194"/>
    <s v="13947695724"/>
    <n v="-41.46"/>
    <s v="13079340.28"/>
  </r>
  <r>
    <s v="2021-03-07T15:50:57Z"/>
    <x v="4"/>
    <s v="50295428195"/>
    <s v="13947695724"/>
    <n v="-41.46"/>
    <s v="13079298.82"/>
  </r>
  <r>
    <s v="2021-03-07T15:50:57Z"/>
    <x v="5"/>
    <s v="50295428196"/>
    <s v="13947695724"/>
    <n v="-199.84"/>
    <s v="13079098.98"/>
  </r>
  <r>
    <s v="2021-03-07T15:53:21Z"/>
    <x v="0"/>
    <s v="50295573684"/>
    <s v="13947711553"/>
    <n v="108"/>
    <s v="13079206.98"/>
  </r>
  <r>
    <s v="2021-03-07T15:53:21Z"/>
    <x v="1"/>
    <s v="50295573685"/>
    <s v="13947711553"/>
    <n v="-0.22"/>
    <s v="13079206.76"/>
  </r>
  <r>
    <s v="2021-03-07T15:53:21Z"/>
    <x v="3"/>
    <s v="50295573686"/>
    <s v="13947711553"/>
    <n v="-0.54"/>
    <s v="13079206.22"/>
  </r>
  <r>
    <s v="2021-03-07T15:53:21Z"/>
    <x v="4"/>
    <s v="50295573687"/>
    <s v="13947711553"/>
    <n v="-0.54"/>
    <s v="13079205.68"/>
  </r>
  <r>
    <s v="2021-03-07T15:53:21Z"/>
    <x v="5"/>
    <s v="50295573688"/>
    <s v="13947711553"/>
    <n v="-2.6"/>
    <s v="13079203.08"/>
  </r>
  <r>
    <s v="2021-03-07T16:06:37Z"/>
    <x v="0"/>
    <s v="50296283165"/>
    <s v="13947830924"/>
    <n v="58"/>
    <s v="13079261.08"/>
  </r>
  <r>
    <s v="2021-03-07T16:06:37Z"/>
    <x v="1"/>
    <s v="50296283166"/>
    <s v="13947830924"/>
    <n v="-0.12"/>
    <s v="13079260.96"/>
  </r>
  <r>
    <s v="2021-03-07T16:06:37Z"/>
    <x v="3"/>
    <s v="50296283167"/>
    <s v="13947830924"/>
    <n v="-0.57999999999999996"/>
    <s v="13079260.38"/>
  </r>
  <r>
    <s v="2021-03-07T16:06:37Z"/>
    <x v="5"/>
    <s v="50296283168"/>
    <s v="13947830924"/>
    <n v="-1.4"/>
    <s v="13079258.98"/>
  </r>
  <r>
    <s v="2021-03-07T16:06:37Z"/>
    <x v="4"/>
    <s v="50296283169"/>
    <s v="13947830924"/>
    <n v="-1.74"/>
    <s v="13079257.24"/>
  </r>
  <r>
    <s v="2021-03-07T16:15:09Z"/>
    <x v="0"/>
    <s v="50296707821"/>
    <s v="13947960015"/>
    <n v="798"/>
    <s v="13080055.24"/>
  </r>
  <r>
    <s v="2021-03-07T16:15:09Z"/>
    <x v="1"/>
    <s v="50296707822"/>
    <s v="13947960015"/>
    <n v="-1.6"/>
    <s v="13080053.64"/>
  </r>
  <r>
    <s v="2021-03-07T16:15:09Z"/>
    <x v="2"/>
    <s v="50296707823"/>
    <s v="13947960015"/>
    <n v="-3.99"/>
    <s v="13080049.65"/>
  </r>
  <r>
    <s v="2021-03-07T16:15:09Z"/>
    <x v="3"/>
    <s v="50296707824"/>
    <s v="13947960015"/>
    <n v="-3.99"/>
    <s v="13080045.66"/>
  </r>
  <r>
    <s v="2021-03-07T16:15:09Z"/>
    <x v="4"/>
    <s v="50296707825"/>
    <s v="13947960015"/>
    <n v="-3.99"/>
    <s v="13080041.67"/>
  </r>
  <r>
    <s v="2021-03-07T16:15:09Z"/>
    <x v="5"/>
    <s v="50296707826"/>
    <s v="13947960015"/>
    <n v="-19.23"/>
    <s v="13080022.44"/>
  </r>
  <r>
    <s v="2021-03-07T16:15:12Z"/>
    <x v="0"/>
    <s v="50296723594"/>
    <s v="13947939350"/>
    <n v="186"/>
    <s v="13080208.44"/>
  </r>
  <r>
    <s v="2021-03-07T16:15:12Z"/>
    <x v="1"/>
    <s v="50296723595"/>
    <s v="13947939350"/>
    <n v="-0.37"/>
    <s v="13080208.07"/>
  </r>
  <r>
    <s v="2021-03-07T16:15:12Z"/>
    <x v="3"/>
    <s v="50296723596"/>
    <s v="13947939350"/>
    <n v="-0.93"/>
    <s v="13080207.14"/>
  </r>
  <r>
    <s v="2021-03-07T16:15:12Z"/>
    <x v="4"/>
    <s v="50296723597"/>
    <s v="13947939350"/>
    <n v="-0.93"/>
    <s v="13080206.21"/>
  </r>
  <r>
    <s v="2021-03-07T16:15:12Z"/>
    <x v="5"/>
    <s v="50296723598"/>
    <s v="13947939350"/>
    <n v="-4.4800000000000004"/>
    <s v="13080201.73"/>
  </r>
  <r>
    <s v="2021-03-07T16:34:57Z"/>
    <x v="0"/>
    <s v="50297747088"/>
    <s v="13948141152"/>
    <n v="432"/>
    <s v="13080633.73"/>
  </r>
  <r>
    <s v="2021-03-07T16:34:57Z"/>
    <x v="1"/>
    <s v="50297747089"/>
    <s v="13948141152"/>
    <n v="-0.86"/>
    <s v="13080632.87"/>
  </r>
  <r>
    <s v="2021-03-07T16:34:57Z"/>
    <x v="2"/>
    <s v="50297747090"/>
    <s v="13948141152"/>
    <n v="-2.16"/>
    <s v="13080630.71"/>
  </r>
  <r>
    <s v="2021-03-07T16:34:57Z"/>
    <x v="3"/>
    <s v="50297747091"/>
    <s v="13948141152"/>
    <n v="-2.16"/>
    <s v="13080628.55"/>
  </r>
  <r>
    <s v="2021-03-07T16:34:57Z"/>
    <x v="4"/>
    <s v="50297747092"/>
    <s v="13948141152"/>
    <n v="-2.16"/>
    <s v="13080626.39"/>
  </r>
  <r>
    <s v="2021-03-07T16:34:57Z"/>
    <x v="5"/>
    <s v="50297747093"/>
    <s v="13948141152"/>
    <n v="-10.41"/>
    <s v="13080615.98"/>
  </r>
  <r>
    <s v="2021-03-07T16:37:11Z"/>
    <x v="0"/>
    <s v="50297874356"/>
    <s v="13948110901"/>
    <n v="2332"/>
    <s v="13082947.98"/>
  </r>
  <r>
    <s v="2021-03-07T16:37:11Z"/>
    <x v="1"/>
    <s v="50297874357"/>
    <s v="13948110901"/>
    <n v="-4.66"/>
    <s v="13082943.32"/>
  </r>
  <r>
    <s v="2021-03-07T16:37:11Z"/>
    <x v="2"/>
    <s v="50297874358"/>
    <s v="13948110901"/>
    <n v="-11.66"/>
    <s v="13082931.66"/>
  </r>
  <r>
    <s v="2021-03-07T16:37:11Z"/>
    <x v="3"/>
    <s v="50297874359"/>
    <s v="13948110901"/>
    <n v="-23.32"/>
    <s v="13082908.34"/>
  </r>
  <r>
    <s v="2021-03-07T16:37:11Z"/>
    <x v="5"/>
    <s v="50297874360"/>
    <s v="13948110901"/>
    <n v="-56.2"/>
    <s v="13082852.14"/>
  </r>
  <r>
    <s v="2021-03-07T16:37:11Z"/>
    <x v="4"/>
    <s v="50297874361"/>
    <s v="13948110901"/>
    <n v="-69.959999999999994"/>
    <s v="13082782.18"/>
  </r>
  <r>
    <s v="2021-03-07T16:37:11Z"/>
    <x v="10"/>
    <s v="50297874362"/>
    <s v="13948110901"/>
    <n v="-104.94"/>
    <s v="13082677.24"/>
  </r>
  <r>
    <s v="2021-03-07T16:58:02Z"/>
    <x v="0"/>
    <s v="50298950120"/>
    <s v="13948320928"/>
    <n v="77"/>
    <s v="13082754.24"/>
  </r>
  <r>
    <s v="2021-03-07T16:58:02Z"/>
    <x v="1"/>
    <s v="50298950121"/>
    <s v="13948320928"/>
    <n v="-0.15"/>
    <s v="13082754.09"/>
  </r>
  <r>
    <s v="2021-03-07T16:58:02Z"/>
    <x v="3"/>
    <s v="50298950122"/>
    <s v="13948320928"/>
    <n v="-0.39"/>
    <s v="13082753.7"/>
  </r>
  <r>
    <s v="2021-03-07T16:58:02Z"/>
    <x v="4"/>
    <s v="50298950123"/>
    <s v="13948320928"/>
    <n v="-0.39"/>
    <s v="13082753.31"/>
  </r>
  <r>
    <s v="2021-03-07T16:58:02Z"/>
    <x v="5"/>
    <s v="50298950124"/>
    <s v="13948320928"/>
    <n v="-1.86"/>
    <s v="13082751.45"/>
  </r>
  <r>
    <s v="2021-03-07T17:02:32Z"/>
    <x v="0"/>
    <s v="50299188054"/>
    <s v="13948371642"/>
    <n v="4498"/>
    <s v="13087249.45"/>
  </r>
  <r>
    <s v="2021-03-07T17:02:32Z"/>
    <x v="1"/>
    <s v="50299188055"/>
    <s v="13948371642"/>
    <n v="-9"/>
    <s v="13087240.45"/>
  </r>
  <r>
    <s v="2021-03-07T17:02:32Z"/>
    <x v="2"/>
    <s v="50299188056"/>
    <s v="13948371642"/>
    <n v="-22.49"/>
    <s v="13087217.96"/>
  </r>
  <r>
    <s v="2021-03-07T17:02:32Z"/>
    <x v="3"/>
    <s v="50299188057"/>
    <s v="13948371642"/>
    <n v="-44.98"/>
    <s v="13087172.98"/>
  </r>
  <r>
    <s v="2021-03-07T17:02:32Z"/>
    <x v="5"/>
    <s v="50299188058"/>
    <s v="13948371642"/>
    <n v="-108.4"/>
    <s v="13087064.58"/>
  </r>
  <r>
    <s v="2021-03-07T17:02:32Z"/>
    <x v="7"/>
    <s v="50299188059"/>
    <s v="13948371642"/>
    <n v="-132.69"/>
    <s v="13086931.89"/>
  </r>
  <r>
    <s v="2021-03-07T17:02:32Z"/>
    <x v="4"/>
    <s v="50299188060"/>
    <s v="13948371642"/>
    <n v="-134.94"/>
    <s v="13086796.95"/>
  </r>
  <r>
    <s v="2021-03-07T17:02:32Z"/>
    <x v="10"/>
    <s v="50299188061"/>
    <s v="13948371642"/>
    <n v="-202.41"/>
    <s v="13086594.54"/>
  </r>
  <r>
    <s v="2021-03-07T17:06:38Z"/>
    <x v="0"/>
    <s v="50299411476"/>
    <s v="13948410630"/>
    <n v="214"/>
    <s v="13086808.54"/>
  </r>
  <r>
    <s v="2021-03-07T17:06:38Z"/>
    <x v="1"/>
    <s v="50299411477"/>
    <s v="13948410630"/>
    <n v="-0.43"/>
    <s v="13086808.11"/>
  </r>
  <r>
    <s v="2021-03-07T17:06:38Z"/>
    <x v="2"/>
    <s v="50299411478"/>
    <s v="13948410630"/>
    <n v="-1.07"/>
    <s v="13086807.04"/>
  </r>
  <r>
    <s v="2021-03-07T17:06:38Z"/>
    <x v="3"/>
    <s v="50299411479"/>
    <s v="13948410630"/>
    <n v="-1.07"/>
    <s v="13086805.97"/>
  </r>
  <r>
    <s v="2021-03-07T17:06:38Z"/>
    <x v="4"/>
    <s v="50299411480"/>
    <s v="13948410630"/>
    <n v="-1.07"/>
    <s v="13086804.9"/>
  </r>
  <r>
    <s v="2021-03-07T17:06:38Z"/>
    <x v="5"/>
    <s v="50299411481"/>
    <s v="13948410630"/>
    <n v="-5.16"/>
    <s v="13086799.74"/>
  </r>
  <r>
    <s v="2021-03-07T17:07:48Z"/>
    <x v="0"/>
    <s v="50299460314"/>
    <s v="13948427502"/>
    <n v="4928"/>
    <s v="13091727.74"/>
  </r>
  <r>
    <s v="2021-03-07T17:07:48Z"/>
    <x v="1"/>
    <s v="50299460315"/>
    <s v="13948427502"/>
    <n v="-9.86"/>
    <s v="13091717.88"/>
  </r>
  <r>
    <s v="2021-03-07T17:07:48Z"/>
    <x v="2"/>
    <s v="50299460316"/>
    <s v="13948427502"/>
    <n v="-24.64"/>
    <s v="13091693.24"/>
  </r>
  <r>
    <s v="2021-03-07T17:07:48Z"/>
    <x v="3"/>
    <s v="50299460317"/>
    <s v="13948427502"/>
    <n v="-49.28"/>
    <s v="13091643.96"/>
  </r>
  <r>
    <s v="2021-03-07T17:07:48Z"/>
    <x v="5"/>
    <s v="50299460318"/>
    <s v="13948427502"/>
    <n v="-118.76"/>
    <s v="13091525.2"/>
  </r>
  <r>
    <s v="2021-03-07T17:07:48Z"/>
    <x v="7"/>
    <s v="50299460319"/>
    <s v="13948427502"/>
    <n v="-145.38"/>
    <s v="13091379.82"/>
  </r>
  <r>
    <s v="2021-03-07T17:07:48Z"/>
    <x v="4"/>
    <s v="50299460320"/>
    <s v="13948427502"/>
    <n v="-147.84"/>
    <s v="13091231.98"/>
  </r>
  <r>
    <s v="2021-03-07T17:12:31Z"/>
    <x v="0"/>
    <s v="50299725765"/>
    <s v="13948473556"/>
    <n v="1867"/>
    <s v="13093098.98"/>
  </r>
  <r>
    <s v="2021-03-07T17:12:31Z"/>
    <x v="1"/>
    <s v="50299725766"/>
    <s v="13948473556"/>
    <n v="-3.73"/>
    <s v="13093095.25"/>
  </r>
  <r>
    <s v="2021-03-07T17:12:31Z"/>
    <x v="2"/>
    <s v="50299725767"/>
    <s v="13948473556"/>
    <n v="-9.34"/>
    <s v="13093085.91"/>
  </r>
  <r>
    <s v="2021-03-07T17:12:31Z"/>
    <x v="3"/>
    <s v="50299725768"/>
    <s v="13948473556"/>
    <n v="-18.670000000000002"/>
    <s v="13093067.24"/>
  </r>
  <r>
    <s v="2021-03-07T17:12:31Z"/>
    <x v="9"/>
    <s v="50299725769"/>
    <s v="13948473556"/>
    <n v="-37.340000000000003"/>
    <s v="13093029.9"/>
  </r>
  <r>
    <s v="2021-03-07T17:12:31Z"/>
    <x v="5"/>
    <s v="50299725770"/>
    <s v="13948473556"/>
    <n v="-44.99"/>
    <s v="13092984.91"/>
  </r>
  <r>
    <s v="2021-03-07T17:12:31Z"/>
    <x v="7"/>
    <s v="50299725771"/>
    <s v="13948473556"/>
    <n v="-55.08"/>
    <s v="13092929.83"/>
  </r>
  <r>
    <s v="2021-03-07T17:12:31Z"/>
    <x v="4"/>
    <s v="50299725772"/>
    <s v="13948473556"/>
    <n v="-56.01"/>
    <s v="13092873.82"/>
  </r>
  <r>
    <s v="2021-03-07T17:56:07Z"/>
    <x v="0"/>
    <s v="50302053843"/>
    <s v="13948928583"/>
    <n v="3930"/>
    <s v="13096803.82"/>
  </r>
  <r>
    <s v="2021-03-07T17:56:07Z"/>
    <x v="1"/>
    <s v="50302053844"/>
    <s v="13948928583"/>
    <n v="-7.86"/>
    <s v="13096795.96"/>
  </r>
  <r>
    <s v="2021-03-07T17:56:07Z"/>
    <x v="2"/>
    <s v="50302053845"/>
    <s v="13948928583"/>
    <n v="-19.649999999999999"/>
    <s v="13096776.31"/>
  </r>
  <r>
    <s v="2021-03-07T17:56:07Z"/>
    <x v="3"/>
    <s v="50302053846"/>
    <s v="13948928583"/>
    <n v="-19.649999999999999"/>
    <s v="13096756.66"/>
  </r>
  <r>
    <s v="2021-03-07T17:56:07Z"/>
    <x v="4"/>
    <s v="50302053847"/>
    <s v="13948928583"/>
    <n v="-19.649999999999999"/>
    <s v="13096737.01"/>
  </r>
  <r>
    <s v="2021-03-07T17:56:07Z"/>
    <x v="5"/>
    <s v="50302053848"/>
    <s v="13948928583"/>
    <n v="-94.71"/>
    <s v="13096642.3"/>
  </r>
  <r>
    <s v="2021-03-07T17:59:15Z"/>
    <x v="0"/>
    <s v="50302221793"/>
    <s v="13948947723"/>
    <n v="1981"/>
    <s v="13098623.3"/>
  </r>
  <r>
    <s v="2021-03-07T17:59:15Z"/>
    <x v="1"/>
    <s v="50302221794"/>
    <s v="13948947723"/>
    <n v="-3.96"/>
    <s v="13098619.34"/>
  </r>
  <r>
    <s v="2021-03-07T17:59:15Z"/>
    <x v="2"/>
    <s v="50302221795"/>
    <s v="13948947723"/>
    <n v="-9.91"/>
    <s v="13098609.43"/>
  </r>
  <r>
    <s v="2021-03-07T17:59:15Z"/>
    <x v="3"/>
    <s v="50302221796"/>
    <s v="13948947723"/>
    <n v="-19.809999999999999"/>
    <s v="13098589.62"/>
  </r>
  <r>
    <s v="2021-03-07T17:59:15Z"/>
    <x v="5"/>
    <s v="50302221797"/>
    <s v="13948947723"/>
    <n v="-47.74"/>
    <s v="13098541.88"/>
  </r>
  <r>
    <s v="2021-03-07T17:59:15Z"/>
    <x v="7"/>
    <s v="50302221799"/>
    <s v="13948947723"/>
    <n v="-58.44"/>
    <s v="13098483.44"/>
  </r>
  <r>
    <s v="2021-03-07T17:59:15Z"/>
    <x v="4"/>
    <s v="50302221801"/>
    <s v="13948947723"/>
    <n v="-59.43"/>
    <s v="13098424.01"/>
  </r>
  <r>
    <s v="2021-03-07T18:04:58Z"/>
    <x v="0"/>
    <s v="50302519896"/>
    <s v="13949037018"/>
    <n v="3918"/>
    <s v="13102342.01"/>
  </r>
  <r>
    <s v="2021-03-07T18:04:58Z"/>
    <x v="1"/>
    <s v="50302519897"/>
    <s v="13949037018"/>
    <n v="-7.84"/>
    <s v="13102334.17"/>
  </r>
  <r>
    <s v="2021-03-07T18:04:58Z"/>
    <x v="2"/>
    <s v="50302519898"/>
    <s v="13949037018"/>
    <n v="-19.59"/>
    <s v="13102314.58"/>
  </r>
  <r>
    <s v="2021-03-07T18:04:58Z"/>
    <x v="3"/>
    <s v="50302519899"/>
    <s v="13949037018"/>
    <n v="-39.18"/>
    <s v="13102275.4"/>
  </r>
  <r>
    <s v="2021-03-07T18:04:58Z"/>
    <x v="9"/>
    <s v="50302519900"/>
    <s v="13949037018"/>
    <n v="-78.36"/>
    <s v="13102197.04"/>
  </r>
  <r>
    <s v="2021-03-07T18:04:58Z"/>
    <x v="5"/>
    <s v="50302519901"/>
    <s v="13949037018"/>
    <n v="-94.42"/>
    <s v="13102102.62"/>
  </r>
  <r>
    <s v="2021-03-07T18:04:58Z"/>
    <x v="7"/>
    <s v="50302519902"/>
    <s v="13949037018"/>
    <n v="-115.58"/>
    <s v="13101987.04"/>
  </r>
  <r>
    <s v="2021-03-07T18:04:58Z"/>
    <x v="4"/>
    <s v="50302519903"/>
    <s v="13949037018"/>
    <n v="-117.54"/>
    <s v="13101869.5"/>
  </r>
  <r>
    <s v="2021-03-07T18:18:37Z"/>
    <x v="0"/>
    <s v="50303274750"/>
    <s v="13949178178"/>
    <n v="6904"/>
    <s v="13108773.5"/>
  </r>
  <r>
    <s v="2021-03-07T18:18:37Z"/>
    <x v="1"/>
    <s v="50303274751"/>
    <s v="13949178178"/>
    <n v="-13.81"/>
    <s v="13108759.69"/>
  </r>
  <r>
    <s v="2021-03-07T18:18:37Z"/>
    <x v="2"/>
    <s v="50303274752"/>
    <s v="13949178178"/>
    <n v="-34.520000000000003"/>
    <s v="13108725.17"/>
  </r>
  <r>
    <s v="2021-03-07T18:18:37Z"/>
    <x v="3"/>
    <s v="50303274753"/>
    <s v="13949178178"/>
    <n v="-69.040000000000006"/>
    <s v="13108656.13"/>
  </r>
  <r>
    <s v="2021-03-07T18:18:37Z"/>
    <x v="5"/>
    <s v="50303274754"/>
    <s v="13949178178"/>
    <n v="-166.39"/>
    <s v="13108489.74"/>
  </r>
  <r>
    <s v="2021-03-07T18:18:37Z"/>
    <x v="7"/>
    <s v="50303274755"/>
    <s v="13949178178"/>
    <n v="-203.67"/>
    <s v="13108286.07"/>
  </r>
  <r>
    <s v="2021-03-07T18:18:37Z"/>
    <x v="4"/>
    <s v="50303274756"/>
    <s v="13949178178"/>
    <n v="-207.12"/>
    <s v="13108078.95"/>
  </r>
  <r>
    <s v="2021-03-07T18:19:07Z"/>
    <x v="0"/>
    <s v="50303296917"/>
    <s v="13949123944"/>
    <n v="2923"/>
    <s v="13111001.95"/>
  </r>
  <r>
    <s v="2021-03-07T18:19:07Z"/>
    <x v="1"/>
    <s v="50303296918"/>
    <s v="13949123944"/>
    <n v="-5.85"/>
    <s v="13110996.1"/>
  </r>
  <r>
    <s v="2021-03-07T18:19:07Z"/>
    <x v="2"/>
    <s v="50303296919"/>
    <s v="13949123944"/>
    <n v="-14.62"/>
    <s v="13110981.48"/>
  </r>
  <r>
    <s v="2021-03-07T18:19:07Z"/>
    <x v="3"/>
    <s v="50303296920"/>
    <s v="13949123944"/>
    <n v="-29.23"/>
    <s v="13110952.25"/>
  </r>
  <r>
    <s v="2021-03-07T18:19:07Z"/>
    <x v="9"/>
    <s v="50303296921"/>
    <s v="13949123944"/>
    <n v="-58.46"/>
    <s v="13110893.79"/>
  </r>
  <r>
    <s v="2021-03-07T18:19:07Z"/>
    <x v="5"/>
    <s v="50303296922"/>
    <s v="13949123944"/>
    <n v="-70.44"/>
    <s v="13110823.35"/>
  </r>
  <r>
    <s v="2021-03-07T18:19:07Z"/>
    <x v="4"/>
    <s v="50303296923"/>
    <s v="13949123944"/>
    <n v="-87.69"/>
    <s v="13110735.66"/>
  </r>
  <r>
    <s v="2021-03-07T18:23:01Z"/>
    <x v="0"/>
    <s v="50303508097"/>
    <s v="13949178911"/>
    <n v="36"/>
    <s v="13110771.66"/>
  </r>
  <r>
    <s v="2021-03-07T18:23:01Z"/>
    <x v="1"/>
    <s v="50303508098"/>
    <s v="13949178911"/>
    <n v="-7.0000000000000007E-2"/>
    <s v="13110771.59"/>
  </r>
  <r>
    <s v="2021-03-07T18:23:01Z"/>
    <x v="3"/>
    <s v="50303508099"/>
    <s v="13949178911"/>
    <n v="-0.18"/>
    <s v="13110771.41"/>
  </r>
  <r>
    <s v="2021-03-07T18:23:01Z"/>
    <x v="4"/>
    <s v="50303508100"/>
    <s v="13949178911"/>
    <n v="-0.18"/>
    <s v="13110771.23"/>
  </r>
  <r>
    <s v="2021-03-07T18:23:01Z"/>
    <x v="5"/>
    <s v="50303508101"/>
    <s v="13949178911"/>
    <n v="-0.87"/>
    <s v="13110770.36"/>
  </r>
  <r>
    <s v="2021-03-07T18:47:04Z"/>
    <x v="0"/>
    <s v="50304833836"/>
    <s v="13949437614"/>
    <n v="8260"/>
    <s v="13119030.36"/>
  </r>
  <r>
    <s v="2021-03-07T18:47:04Z"/>
    <x v="1"/>
    <s v="50304833837"/>
    <s v="13949437614"/>
    <n v="-16.52"/>
    <s v="13119013.84"/>
  </r>
  <r>
    <s v="2021-03-07T18:47:04Z"/>
    <x v="2"/>
    <s v="50304833838"/>
    <s v="13949437614"/>
    <n v="-41.3"/>
    <s v="13118972.54"/>
  </r>
  <r>
    <s v="2021-03-07T18:47:04Z"/>
    <x v="3"/>
    <s v="50304833839"/>
    <s v="13949437614"/>
    <n v="-41.3"/>
    <s v="13118931.24"/>
  </r>
  <r>
    <s v="2021-03-07T18:47:04Z"/>
    <x v="4"/>
    <s v="50304833840"/>
    <s v="13949437614"/>
    <n v="-41.3"/>
    <s v="13118889.94"/>
  </r>
  <r>
    <s v="2021-03-07T18:47:04Z"/>
    <x v="5"/>
    <s v="50304833841"/>
    <s v="13949437614"/>
    <n v="-199.07"/>
    <s v="13118690.87"/>
  </r>
  <r>
    <s v="2021-03-07T18:52:24Z"/>
    <x v="0"/>
    <s v="50305145176"/>
    <s v="13949481912"/>
    <n v="11664"/>
    <s v="13130354.87"/>
  </r>
  <r>
    <s v="2021-03-07T18:52:24Z"/>
    <x v="1"/>
    <s v="50305145177"/>
    <s v="13949481912"/>
    <n v="-23.33"/>
    <s v="13130331.54"/>
  </r>
  <r>
    <s v="2021-03-07T18:52:24Z"/>
    <x v="2"/>
    <s v="50305145178"/>
    <s v="13949481912"/>
    <n v="-58.32"/>
    <s v="13130273.22"/>
  </r>
  <r>
    <s v="2021-03-07T18:52:24Z"/>
    <x v="3"/>
    <s v="50305145179"/>
    <s v="13949481912"/>
    <n v="-116.64"/>
    <s v="13130156.58"/>
  </r>
  <r>
    <s v="2021-03-07T18:52:24Z"/>
    <x v="5"/>
    <s v="50305145180"/>
    <s v="13949481912"/>
    <n v="-281.10000000000002"/>
    <s v="13129875.48"/>
  </r>
  <r>
    <s v="2021-03-07T18:52:24Z"/>
    <x v="7"/>
    <s v="50305145181"/>
    <s v="13949481912"/>
    <n v="-344.09"/>
    <s v="13129531.39"/>
  </r>
  <r>
    <s v="2021-03-07T18:52:24Z"/>
    <x v="4"/>
    <s v="50305145182"/>
    <s v="13949481912"/>
    <n v="-349.92"/>
    <s v="13129181.47"/>
  </r>
  <r>
    <s v="2021-03-07T19:02:06Z"/>
    <x v="0"/>
    <s v="50305703770"/>
    <s v="13949592961"/>
    <n v="150"/>
    <s v="13129331.47"/>
  </r>
  <r>
    <s v="2021-03-07T19:02:06Z"/>
    <x v="1"/>
    <s v="50305703771"/>
    <s v="13949592961"/>
    <n v="-0.3"/>
    <s v="13129331.17"/>
  </r>
  <r>
    <s v="2021-03-07T19:02:06Z"/>
    <x v="3"/>
    <s v="50305703772"/>
    <s v="13949592961"/>
    <n v="-1.5"/>
    <s v="13129329.67"/>
  </r>
  <r>
    <s v="2021-03-07T19:02:06Z"/>
    <x v="5"/>
    <s v="50305703773"/>
    <s v="13949592961"/>
    <n v="-3.62"/>
    <s v="13129326.05"/>
  </r>
  <r>
    <s v="2021-03-07T19:02:06Z"/>
    <x v="4"/>
    <s v="50305703774"/>
    <s v="13949592961"/>
    <n v="-4.5"/>
    <s v="13129321.55"/>
  </r>
  <r>
    <s v="2021-03-07T19:02:51Z"/>
    <x v="0"/>
    <s v="50305745989"/>
    <s v="13949615793"/>
    <n v="2015"/>
    <s v="13131336.55"/>
  </r>
  <r>
    <s v="2021-03-07T19:02:51Z"/>
    <x v="1"/>
    <s v="50305745990"/>
    <s v="13949615793"/>
    <n v="-4.03"/>
    <s v="13131332.52"/>
  </r>
  <r>
    <s v="2021-03-07T19:02:51Z"/>
    <x v="2"/>
    <s v="50305745991"/>
    <s v="13949615793"/>
    <n v="-10.08"/>
    <s v="13131322.44"/>
  </r>
  <r>
    <s v="2021-03-07T19:02:51Z"/>
    <x v="3"/>
    <s v="50305745992"/>
    <s v="13949615793"/>
    <n v="-10.08"/>
    <s v="13131312.36"/>
  </r>
  <r>
    <s v="2021-03-07T19:02:51Z"/>
    <x v="4"/>
    <s v="50305745993"/>
    <s v="13949615793"/>
    <n v="-10.08"/>
    <s v="13131302.28"/>
  </r>
  <r>
    <s v="2021-03-07T19:02:51Z"/>
    <x v="5"/>
    <s v="50305745994"/>
    <s v="13949615793"/>
    <n v="-48.56"/>
    <s v="13131253.72"/>
  </r>
  <r>
    <s v="2021-03-07T19:04:10Z"/>
    <x v="0"/>
    <s v="50305810934"/>
    <s v="13949667032"/>
    <n v="100"/>
    <s v="13131353.72"/>
  </r>
  <r>
    <s v="2021-03-07T19:04:10Z"/>
    <x v="1"/>
    <s v="50305810935"/>
    <s v="13949667032"/>
    <n v="-0.2"/>
    <s v="13131353.52"/>
  </r>
  <r>
    <s v="2021-03-07T19:04:10Z"/>
    <x v="3"/>
    <s v="50305810936"/>
    <s v="13949667032"/>
    <n v="-0.5"/>
    <s v="13131353.02"/>
  </r>
  <r>
    <s v="2021-03-07T19:04:10Z"/>
    <x v="4"/>
    <s v="50305810937"/>
    <s v="13949667032"/>
    <n v="-0.5"/>
    <s v="13131352.52"/>
  </r>
  <r>
    <s v="2021-03-07T19:04:10Z"/>
    <x v="5"/>
    <s v="50305810938"/>
    <s v="13949667032"/>
    <n v="-2.41"/>
    <s v="13131350.11"/>
  </r>
  <r>
    <s v="2021-03-07T19:09:15Z"/>
    <x v="0"/>
    <s v="50306081718"/>
    <s v="13949667978"/>
    <n v="336"/>
    <s v="13131686.11"/>
  </r>
  <r>
    <s v="2021-03-07T19:09:15Z"/>
    <x v="1"/>
    <s v="50306081719"/>
    <s v="13949667978"/>
    <n v="-0.67"/>
    <s v="13131685.44"/>
  </r>
  <r>
    <s v="2021-03-07T19:09:15Z"/>
    <x v="2"/>
    <s v="50306081720"/>
    <s v="13949667978"/>
    <n v="-1.68"/>
    <s v="13131683.76"/>
  </r>
  <r>
    <s v="2021-03-07T19:09:15Z"/>
    <x v="3"/>
    <s v="50306081721"/>
    <s v="13949667978"/>
    <n v="-3.36"/>
    <s v="13131680.4"/>
  </r>
  <r>
    <s v="2021-03-07T19:09:15Z"/>
    <x v="5"/>
    <s v="50306081722"/>
    <s v="13949667978"/>
    <n v="-8.1"/>
    <s v="13131672.3"/>
  </r>
  <r>
    <s v="2021-03-07T19:09:15Z"/>
    <x v="4"/>
    <s v="50306081723"/>
    <s v="13949667978"/>
    <n v="-10.08"/>
    <s v="13131662.22"/>
  </r>
  <r>
    <s v="2021-03-07T19:15:23Z"/>
    <x v="0"/>
    <s v="50306429998"/>
    <s v="13949743706"/>
    <n v="4084"/>
    <s v="13135746.22"/>
  </r>
  <r>
    <s v="2021-03-07T19:15:23Z"/>
    <x v="1"/>
    <s v="50306429999"/>
    <s v="13949743706"/>
    <n v="-8.17"/>
    <s v="13135738.05"/>
  </r>
  <r>
    <s v="2021-03-07T19:15:23Z"/>
    <x v="2"/>
    <s v="50306430000"/>
    <s v="13949743706"/>
    <n v="-20.420000000000002"/>
    <s v="13135717.63"/>
  </r>
  <r>
    <s v="2021-03-07T19:15:23Z"/>
    <x v="3"/>
    <s v="50306430001"/>
    <s v="13949743706"/>
    <n v="-40.840000000000003"/>
    <s v="13135676.79"/>
  </r>
  <r>
    <s v="2021-03-07T19:15:23Z"/>
    <x v="5"/>
    <s v="50306430002"/>
    <s v="13949743706"/>
    <n v="-98.42"/>
    <s v="13135578.37"/>
  </r>
  <r>
    <s v="2021-03-07T19:15:23Z"/>
    <x v="7"/>
    <s v="50306430003"/>
    <s v="13949743706"/>
    <n v="-120.48"/>
    <s v="13135457.89"/>
  </r>
  <r>
    <s v="2021-03-07T19:15:23Z"/>
    <x v="4"/>
    <s v="50306430004"/>
    <s v="13949743706"/>
    <n v="-122.52"/>
    <s v="13135335.37"/>
  </r>
  <r>
    <s v="2021-03-07T19:30:47Z"/>
    <x v="0"/>
    <s v="50307366862"/>
    <s v="13949926722"/>
    <n v="462"/>
    <s v="13135797.37"/>
  </r>
  <r>
    <s v="2021-03-07T19:30:47Z"/>
    <x v="1"/>
    <s v="50307366863"/>
    <s v="13949926722"/>
    <n v="-0.92"/>
    <s v="13135796.45"/>
  </r>
  <r>
    <s v="2021-03-07T19:30:47Z"/>
    <x v="2"/>
    <s v="50307366864"/>
    <s v="13949926722"/>
    <n v="-2.31"/>
    <s v="13135794.14"/>
  </r>
  <r>
    <s v="2021-03-07T19:30:47Z"/>
    <x v="3"/>
    <s v="50307366865"/>
    <s v="13949926722"/>
    <n v="-4.62"/>
    <s v="13135789.52"/>
  </r>
  <r>
    <s v="2021-03-07T19:30:47Z"/>
    <x v="5"/>
    <s v="50307366866"/>
    <s v="13949926722"/>
    <n v="-11.13"/>
    <s v="13135778.39"/>
  </r>
  <r>
    <s v="2021-03-07T19:30:47Z"/>
    <x v="4"/>
    <s v="50307366867"/>
    <s v="13949926722"/>
    <n v="-13.86"/>
    <s v="13135764.53"/>
  </r>
  <r>
    <s v="2021-03-07T19:37:49Z"/>
    <x v="0"/>
    <s v="50307804066"/>
    <s v="13950035171"/>
    <n v="4968"/>
    <s v="13140732.53"/>
  </r>
  <r>
    <s v="2021-03-07T19:37:49Z"/>
    <x v="1"/>
    <s v="50307804067"/>
    <s v="13950035171"/>
    <n v="-9.94"/>
    <s v="13140722.59"/>
  </r>
  <r>
    <s v="2021-03-07T19:37:49Z"/>
    <x v="2"/>
    <s v="50307804068"/>
    <s v="13950035171"/>
    <n v="-24.84"/>
    <s v="13140697.75"/>
  </r>
  <r>
    <s v="2021-03-07T19:37:49Z"/>
    <x v="3"/>
    <s v="50307804069"/>
    <s v="13950035171"/>
    <n v="-49.68"/>
    <s v="13140648.07"/>
  </r>
  <r>
    <s v="2021-03-07T19:37:49Z"/>
    <x v="5"/>
    <s v="50307804070"/>
    <s v="13950035171"/>
    <n v="-119.73"/>
    <s v="13140528.34"/>
  </r>
  <r>
    <s v="2021-03-07T19:37:49Z"/>
    <x v="7"/>
    <s v="50307804071"/>
    <s v="13950035171"/>
    <n v="-146.56"/>
    <s v="13140381.78"/>
  </r>
  <r>
    <s v="2021-03-07T19:37:49Z"/>
    <x v="4"/>
    <s v="50307804072"/>
    <s v="13950035171"/>
    <n v="-149.04"/>
    <s v="13140232.74"/>
  </r>
  <r>
    <s v="2021-03-07T19:41:59Z"/>
    <x v="0"/>
    <s v="50308042094"/>
    <s v="13950042835"/>
    <n v="5172"/>
    <s v="13145404.74"/>
  </r>
  <r>
    <s v="2021-03-07T19:41:59Z"/>
    <x v="1"/>
    <s v="50308042095"/>
    <s v="13950042835"/>
    <n v="-10.34"/>
    <s v="13145394.4"/>
  </r>
  <r>
    <s v="2021-03-07T19:41:59Z"/>
    <x v="2"/>
    <s v="50308042096"/>
    <s v="13950042835"/>
    <n v="-25.86"/>
    <s v="13145368.54"/>
  </r>
  <r>
    <s v="2021-03-07T19:41:59Z"/>
    <x v="3"/>
    <s v="50308042097"/>
    <s v="13950042835"/>
    <n v="-51.72"/>
    <s v="13145316.82"/>
  </r>
  <r>
    <s v="2021-03-07T19:41:59Z"/>
    <x v="5"/>
    <s v="50308042098"/>
    <s v="13950042835"/>
    <n v="-124.65"/>
    <s v="13145192.17"/>
  </r>
  <r>
    <s v="2021-03-07T19:41:59Z"/>
    <x v="7"/>
    <s v="50308042099"/>
    <s v="13950042835"/>
    <n v="-152.57"/>
    <s v="13145039.6"/>
  </r>
  <r>
    <s v="2021-03-07T19:41:59Z"/>
    <x v="4"/>
    <s v="50308042100"/>
    <s v="13950042835"/>
    <n v="-155.16"/>
    <s v="13144884.44"/>
  </r>
  <r>
    <s v="2021-03-07T20:01:06Z"/>
    <x v="0"/>
    <s v="50309227913"/>
    <s v="13950280875"/>
    <n v="42"/>
    <s v="13144926.44"/>
  </r>
  <r>
    <s v="2021-03-07T20:01:06Z"/>
    <x v="1"/>
    <s v="50309227914"/>
    <s v="13950280875"/>
    <n v="-0.08"/>
    <s v="13144926.36"/>
  </r>
  <r>
    <s v="2021-03-07T20:01:06Z"/>
    <x v="3"/>
    <s v="50309227915"/>
    <s v="13950280875"/>
    <n v="-0.21"/>
    <s v="13144926.15"/>
  </r>
  <r>
    <s v="2021-03-07T20:01:06Z"/>
    <x v="4"/>
    <s v="50309227916"/>
    <s v="13950280875"/>
    <n v="-0.21"/>
    <s v="13144925.94"/>
  </r>
  <r>
    <s v="2021-03-07T20:01:06Z"/>
    <x v="5"/>
    <s v="50309227917"/>
    <s v="13950280875"/>
    <n v="-1.01"/>
    <s v="13144924.93"/>
  </r>
  <r>
    <s v="2021-03-07T20:09:30Z"/>
    <x v="0"/>
    <s v="50309768008"/>
    <s v="13950402437"/>
    <n v="6550"/>
    <s v="13151474.93"/>
  </r>
  <r>
    <s v="2021-03-07T20:09:30Z"/>
    <x v="1"/>
    <s v="50309768009"/>
    <s v="13950402437"/>
    <n v="-13.1"/>
    <s v="13151461.83"/>
  </r>
  <r>
    <s v="2021-03-07T20:09:30Z"/>
    <x v="2"/>
    <s v="50309768010"/>
    <s v="13950402437"/>
    <n v="-32.75"/>
    <s v="13151429.08"/>
  </r>
  <r>
    <s v="2021-03-07T20:09:30Z"/>
    <x v="3"/>
    <s v="50309768011"/>
    <s v="13950402437"/>
    <n v="-32.75"/>
    <s v="13151396.33"/>
  </r>
  <r>
    <s v="2021-03-07T20:09:30Z"/>
    <x v="4"/>
    <s v="50309768012"/>
    <s v="13950402437"/>
    <n v="-32.75"/>
    <s v="13151363.58"/>
  </r>
  <r>
    <s v="2021-03-07T20:09:30Z"/>
    <x v="5"/>
    <s v="50309768013"/>
    <s v="13950402437"/>
    <n v="-157.86000000000001"/>
    <s v="13151205.72"/>
  </r>
  <r>
    <s v="2021-03-07T20:16:47Z"/>
    <x v="0"/>
    <s v="50310220112"/>
    <s v="13950489311"/>
    <n v="9234"/>
    <s v="13160439.72"/>
  </r>
  <r>
    <s v="2021-03-07T20:16:47Z"/>
    <x v="1"/>
    <s v="50310220113"/>
    <s v="13950489311"/>
    <n v="-18.47"/>
    <s v="13160421.25"/>
  </r>
  <r>
    <s v="2021-03-07T20:16:47Z"/>
    <x v="2"/>
    <s v="50310220114"/>
    <s v="13950489311"/>
    <n v="-46.17"/>
    <s v="13160375.08"/>
  </r>
  <r>
    <s v="2021-03-07T20:16:47Z"/>
    <x v="3"/>
    <s v="50310220115"/>
    <s v="13950489311"/>
    <n v="-92.34"/>
    <s v="13160282.74"/>
  </r>
  <r>
    <s v="2021-03-07T20:16:47Z"/>
    <x v="5"/>
    <s v="50310220116"/>
    <s v="13950489311"/>
    <n v="-222.54"/>
    <s v="13160060.2"/>
  </r>
  <r>
    <s v="2021-03-07T20:16:47Z"/>
    <x v="4"/>
    <s v="50310220117"/>
    <s v="13950489311"/>
    <n v="-277.02"/>
    <s v="13159783.18"/>
  </r>
  <r>
    <s v="2021-03-07T20:21:22Z"/>
    <x v="0"/>
    <s v="50310527172"/>
    <s v="13950547204"/>
    <n v="486"/>
    <s v="13160269.18"/>
  </r>
  <r>
    <s v="2021-03-07T20:21:22Z"/>
    <x v="1"/>
    <s v="50310527173"/>
    <s v="13950547204"/>
    <n v="-0.97"/>
    <s v="13160268.21"/>
  </r>
  <r>
    <s v="2021-03-07T20:21:22Z"/>
    <x v="2"/>
    <s v="50310527174"/>
    <s v="13950547204"/>
    <n v="-2.4300000000000002"/>
    <s v="13160265.78"/>
  </r>
  <r>
    <s v="2021-03-07T20:21:22Z"/>
    <x v="3"/>
    <s v="50310527175"/>
    <s v="13950547204"/>
    <n v="-2.4300000000000002"/>
    <s v="13160263.35"/>
  </r>
  <r>
    <s v="2021-03-07T20:21:22Z"/>
    <x v="4"/>
    <s v="50310527176"/>
    <s v="13950547204"/>
    <n v="-2.4300000000000002"/>
    <s v="13160260.92"/>
  </r>
  <r>
    <s v="2021-03-07T20:21:22Z"/>
    <x v="5"/>
    <s v="50310527177"/>
    <s v="13950547204"/>
    <n v="-11.71"/>
    <s v="13160249.21"/>
  </r>
  <r>
    <s v="2021-03-07T20:31:48Z"/>
    <x v="0"/>
    <s v="50311195552"/>
    <s v="13950653724"/>
    <n v="6219"/>
    <s v="13166468.21"/>
  </r>
  <r>
    <s v="2021-03-07T20:31:48Z"/>
    <x v="1"/>
    <s v="50311195553"/>
    <s v="13950653724"/>
    <n v="-12.44"/>
    <s v="13166455.77"/>
  </r>
  <r>
    <s v="2021-03-07T20:31:48Z"/>
    <x v="2"/>
    <s v="50311195554"/>
    <s v="13950653724"/>
    <n v="-31.1"/>
    <s v="13166424.67"/>
  </r>
  <r>
    <s v="2021-03-07T20:31:48Z"/>
    <x v="3"/>
    <s v="50311195555"/>
    <s v="13950653724"/>
    <n v="-31.1"/>
    <s v="13166393.57"/>
  </r>
  <r>
    <s v="2021-03-07T20:31:48Z"/>
    <x v="4"/>
    <s v="50311195556"/>
    <s v="13950653724"/>
    <n v="-31.1"/>
    <s v="13166362.47"/>
  </r>
  <r>
    <s v="2021-03-07T20:31:48Z"/>
    <x v="9"/>
    <s v="50311195557"/>
    <s v="13950653724"/>
    <n v="-124.38"/>
    <s v="13166238.09"/>
  </r>
  <r>
    <s v="2021-03-07T20:31:48Z"/>
    <x v="5"/>
    <s v="50311195558"/>
    <s v="13950653724"/>
    <n v="-149.88"/>
    <s v="13166088.21"/>
  </r>
  <r>
    <s v="2021-03-07T20:37:11Z"/>
    <x v="0"/>
    <s v="50311531996"/>
    <s v="13950719867"/>
    <n v="6219"/>
    <s v="13172307.21"/>
  </r>
  <r>
    <s v="2021-03-07T20:37:11Z"/>
    <x v="1"/>
    <s v="50311531997"/>
    <s v="13950719867"/>
    <n v="-12.44"/>
    <s v="13172294.77"/>
  </r>
  <r>
    <s v="2021-03-07T20:37:11Z"/>
    <x v="2"/>
    <s v="50311531998"/>
    <s v="13950719867"/>
    <n v="-31.1"/>
    <s v="13172263.67"/>
  </r>
  <r>
    <s v="2021-03-07T20:37:11Z"/>
    <x v="3"/>
    <s v="50311531999"/>
    <s v="13950719867"/>
    <n v="-31.1"/>
    <s v="13172232.57"/>
  </r>
  <r>
    <s v="2021-03-07T20:37:11Z"/>
    <x v="4"/>
    <s v="50311532000"/>
    <s v="13950719867"/>
    <n v="-31.1"/>
    <s v="13172201.47"/>
  </r>
  <r>
    <s v="2021-03-07T20:37:11Z"/>
    <x v="9"/>
    <s v="50311532001"/>
    <s v="13950719867"/>
    <n v="-124.38"/>
    <s v="13172077.09"/>
  </r>
  <r>
    <s v="2021-03-07T20:37:11Z"/>
    <x v="5"/>
    <s v="50311532002"/>
    <s v="13950719867"/>
    <n v="-149.88"/>
    <s v="13171927.21"/>
  </r>
  <r>
    <s v="2021-03-07T20:39:18Z"/>
    <x v="0"/>
    <s v="50311667171"/>
    <s v="13950777267"/>
    <n v="4960"/>
    <s v="13176887.21"/>
  </r>
  <r>
    <s v="2021-03-07T20:39:18Z"/>
    <x v="1"/>
    <s v="50311667172"/>
    <s v="13950777267"/>
    <n v="-9.92"/>
    <s v="13176877.29"/>
  </r>
  <r>
    <s v="2021-03-07T20:39:18Z"/>
    <x v="2"/>
    <s v="50311667173"/>
    <s v="13950777267"/>
    <n v="-24.8"/>
    <s v="13176852.49"/>
  </r>
  <r>
    <s v="2021-03-07T20:39:18Z"/>
    <x v="3"/>
    <s v="50311667174"/>
    <s v="13950777267"/>
    <n v="-49.6"/>
    <s v="13176802.89"/>
  </r>
  <r>
    <s v="2021-03-07T20:39:18Z"/>
    <x v="5"/>
    <s v="50311667175"/>
    <s v="13950777267"/>
    <n v="-119.54"/>
    <s v="13176683.35"/>
  </r>
  <r>
    <s v="2021-03-07T20:39:18Z"/>
    <x v="7"/>
    <s v="50311667176"/>
    <s v="13950777267"/>
    <n v="-146.32"/>
    <s v="13176537.03"/>
  </r>
  <r>
    <s v="2021-03-07T20:39:18Z"/>
    <x v="4"/>
    <s v="50311667177"/>
    <s v="13950777267"/>
    <n v="-148.80000000000001"/>
    <s v="13176388.23"/>
  </r>
  <r>
    <s v="2021-03-07T20:45:32Z"/>
    <x v="0"/>
    <s v="50312068847"/>
    <s v="13950836482"/>
    <n v="156"/>
    <s v="13176544.23"/>
  </r>
  <r>
    <s v="2021-03-07T20:45:32Z"/>
    <x v="1"/>
    <s v="50312068848"/>
    <s v="13950836482"/>
    <n v="-0.31"/>
    <s v="13176543.92"/>
  </r>
  <r>
    <s v="2021-03-07T20:45:32Z"/>
    <x v="3"/>
    <s v="50312068849"/>
    <s v="13950836482"/>
    <n v="-0.78"/>
    <s v="13176543.14"/>
  </r>
  <r>
    <s v="2021-03-07T20:45:32Z"/>
    <x v="4"/>
    <s v="50312068850"/>
    <s v="13950836482"/>
    <n v="-0.78"/>
    <s v="13176542.36"/>
  </r>
  <r>
    <s v="2021-03-07T20:45:32Z"/>
    <x v="5"/>
    <s v="50312068851"/>
    <s v="13950836482"/>
    <n v="-3.76"/>
    <s v="13176538.6"/>
  </r>
  <r>
    <s v="2021-03-07T20:46:40Z"/>
    <x v="0"/>
    <s v="50312153164"/>
    <s v="13950858332"/>
    <n v="148"/>
    <s v="13176686.6"/>
  </r>
  <r>
    <s v="2021-03-07T20:46:40Z"/>
    <x v="1"/>
    <s v="50312153165"/>
    <s v="13950858332"/>
    <n v="-0.3"/>
    <s v="13176686.3"/>
  </r>
  <r>
    <s v="2021-03-07T20:46:40Z"/>
    <x v="3"/>
    <s v="50312153166"/>
    <s v="13950858332"/>
    <n v="-1.48"/>
    <s v="13176684.82"/>
  </r>
  <r>
    <s v="2021-03-07T20:46:40Z"/>
    <x v="5"/>
    <s v="50312153167"/>
    <s v="13950858332"/>
    <n v="-3.57"/>
    <s v="13176681.25"/>
  </r>
  <r>
    <s v="2021-03-07T20:46:40Z"/>
    <x v="4"/>
    <s v="50312153168"/>
    <s v="13950858332"/>
    <n v="-4.4400000000000004"/>
    <s v="13176676.81"/>
  </r>
  <r>
    <s v="2021-03-07T20:50:05Z"/>
    <x v="0"/>
    <s v="50312347169"/>
    <s v="13950858978"/>
    <n v="6332"/>
    <s v="13183008.81"/>
  </r>
  <r>
    <s v="2021-03-07T20:50:05Z"/>
    <x v="1"/>
    <s v="50312347170"/>
    <s v="13950858978"/>
    <n v="-12.66"/>
    <s v="13182996.15"/>
  </r>
  <r>
    <s v="2021-03-07T20:50:05Z"/>
    <x v="2"/>
    <s v="50312347171"/>
    <s v="13950858978"/>
    <n v="-31.66"/>
    <s v="13182964.49"/>
  </r>
  <r>
    <s v="2021-03-07T20:50:05Z"/>
    <x v="3"/>
    <s v="50312347172"/>
    <s v="13950858978"/>
    <n v="-63.32"/>
    <s v="13182901.17"/>
  </r>
  <r>
    <s v="2021-03-07T20:50:05Z"/>
    <x v="5"/>
    <s v="50312347173"/>
    <s v="13950858978"/>
    <n v="-152.6"/>
    <s v="13182748.57"/>
  </r>
  <r>
    <s v="2021-03-07T20:50:05Z"/>
    <x v="4"/>
    <s v="50312347174"/>
    <s v="13950858978"/>
    <n v="-189.96"/>
    <s v="13182558.61"/>
  </r>
  <r>
    <s v="2021-03-07T21:01:47Z"/>
    <x v="0"/>
    <s v="50313087188"/>
    <s v="13951010542"/>
    <n v="6661"/>
    <s v="13189219.61"/>
  </r>
  <r>
    <s v="2021-03-07T21:01:47Z"/>
    <x v="1"/>
    <s v="50313087189"/>
    <s v="13951010542"/>
    <n v="-13.32"/>
    <s v="13189206.29"/>
  </r>
  <r>
    <s v="2021-03-07T21:01:47Z"/>
    <x v="2"/>
    <s v="50313087190"/>
    <s v="13951010542"/>
    <n v="-33.31"/>
    <s v="13189172.98"/>
  </r>
  <r>
    <s v="2021-03-07T21:01:47Z"/>
    <x v="3"/>
    <s v="50313087191"/>
    <s v="13951010542"/>
    <n v="-66.61"/>
    <s v="13189106.37"/>
  </r>
  <r>
    <s v="2021-03-07T21:01:47Z"/>
    <x v="5"/>
    <s v="50313087192"/>
    <s v="13951010542"/>
    <n v="-160.53"/>
    <s v="13188945.84"/>
  </r>
  <r>
    <s v="2021-03-07T21:01:47Z"/>
    <x v="4"/>
    <s v="50313087193"/>
    <s v="13951010542"/>
    <n v="-199.83"/>
    <s v="13188746.01"/>
  </r>
  <r>
    <s v="2021-03-07T21:03:46Z"/>
    <x v="0"/>
    <s v="50313188422"/>
    <s v="13951015834"/>
    <n v="4146"/>
    <s v="13192892.01"/>
  </r>
  <r>
    <s v="2021-03-07T21:03:46Z"/>
    <x v="1"/>
    <s v="50313188423"/>
    <s v="13951015834"/>
    <n v="-8.2899999999999991"/>
    <s v="13192883.72"/>
  </r>
  <r>
    <s v="2021-03-07T21:03:46Z"/>
    <x v="2"/>
    <s v="50313188424"/>
    <s v="13951015834"/>
    <n v="-20.73"/>
    <s v="13192862.99"/>
  </r>
  <r>
    <s v="2021-03-07T21:03:46Z"/>
    <x v="3"/>
    <s v="50313188425"/>
    <s v="13951015834"/>
    <n v="-41.46"/>
    <s v="13192821.53"/>
  </r>
  <r>
    <s v="2021-03-07T21:03:46Z"/>
    <x v="5"/>
    <s v="50313188426"/>
    <s v="13951015834"/>
    <n v="-99.92"/>
    <s v="13192721.61"/>
  </r>
  <r>
    <s v="2021-03-07T21:03:46Z"/>
    <x v="7"/>
    <s v="50313188427"/>
    <s v="13951015834"/>
    <n v="-122.31"/>
    <s v="13192599.3"/>
  </r>
  <r>
    <s v="2021-03-07T21:03:46Z"/>
    <x v="4"/>
    <s v="50313188428"/>
    <s v="13951015834"/>
    <n v="-124.38"/>
    <s v="13192474.92"/>
  </r>
  <r>
    <s v="2021-03-07T21:05:17Z"/>
    <x v="0"/>
    <s v="50313296142"/>
    <s v="13951076198"/>
    <n v="2113"/>
    <s v="13194587.92"/>
  </r>
  <r>
    <s v="2021-03-07T21:05:17Z"/>
    <x v="1"/>
    <s v="50313296143"/>
    <s v="13951076198"/>
    <n v="-4.2300000000000004"/>
    <s v="13194583.69"/>
  </r>
  <r>
    <s v="2021-03-07T21:05:17Z"/>
    <x v="2"/>
    <s v="50313296144"/>
    <s v="13951076198"/>
    <n v="-10.57"/>
    <s v="13194573.12"/>
  </r>
  <r>
    <s v="2021-03-07T21:05:17Z"/>
    <x v="3"/>
    <s v="50313296145"/>
    <s v="13951076198"/>
    <n v="-10.57"/>
    <s v="13194562.55"/>
  </r>
  <r>
    <s v="2021-03-07T21:05:17Z"/>
    <x v="4"/>
    <s v="50313296146"/>
    <s v="13951076198"/>
    <n v="-10.57"/>
    <s v="13194551.98"/>
  </r>
  <r>
    <s v="2021-03-07T21:05:17Z"/>
    <x v="5"/>
    <s v="50313296147"/>
    <s v="13951076198"/>
    <n v="-50.92"/>
    <s v="13194501.06"/>
  </r>
  <r>
    <s v="2021-03-07T21:10:41Z"/>
    <x v="0"/>
    <s v="50313606581"/>
    <s v="13951107648"/>
    <n v="2729"/>
    <s v="13197230.06"/>
  </r>
  <r>
    <s v="2021-03-07T21:10:41Z"/>
    <x v="1"/>
    <s v="50313606582"/>
    <s v="13951107648"/>
    <n v="-5.46"/>
    <s v="13197224.6"/>
  </r>
  <r>
    <s v="2021-03-07T21:10:41Z"/>
    <x v="2"/>
    <s v="50313606583"/>
    <s v="13951107648"/>
    <n v="-13.65"/>
    <s v="13197210.95"/>
  </r>
  <r>
    <s v="2021-03-07T21:10:41Z"/>
    <x v="3"/>
    <s v="50313606584"/>
    <s v="13951107648"/>
    <n v="-13.65"/>
    <s v="13197197.3"/>
  </r>
  <r>
    <s v="2021-03-07T21:10:41Z"/>
    <x v="4"/>
    <s v="50313606585"/>
    <s v="13951107648"/>
    <n v="-13.65"/>
    <s v="13197183.65"/>
  </r>
  <r>
    <s v="2021-03-07T21:10:41Z"/>
    <x v="5"/>
    <s v="50313606586"/>
    <s v="13951107648"/>
    <n v="-65.77"/>
    <s v="13197117.88"/>
  </r>
  <r>
    <s v="2021-03-07T21:15:48Z"/>
    <x v="0"/>
    <s v="50313909485"/>
    <s v="13951207123"/>
    <n v="1601"/>
    <s v="13198718.88"/>
  </r>
  <r>
    <s v="2021-03-07T21:15:48Z"/>
    <x v="1"/>
    <s v="50313909486"/>
    <s v="13951207123"/>
    <n v="-3.2"/>
    <s v="13198715.68"/>
  </r>
  <r>
    <s v="2021-03-07T21:15:48Z"/>
    <x v="2"/>
    <s v="50313909487"/>
    <s v="13951207123"/>
    <n v="-8.01"/>
    <s v="13198707.67"/>
  </r>
  <r>
    <s v="2021-03-07T21:15:48Z"/>
    <x v="3"/>
    <s v="50313909488"/>
    <s v="13951207123"/>
    <n v="-16.010000000000002"/>
    <s v="13198691.66"/>
  </r>
  <r>
    <s v="2021-03-07T21:15:48Z"/>
    <x v="5"/>
    <s v="50313909489"/>
    <s v="13951207123"/>
    <n v="-38.58"/>
    <s v="13198653.08"/>
  </r>
  <r>
    <s v="2021-03-07T21:15:48Z"/>
    <x v="4"/>
    <s v="50313909490"/>
    <s v="13951207123"/>
    <n v="-48.03"/>
    <s v="13198605.05"/>
  </r>
  <r>
    <s v="2021-03-07T21:17:26Z"/>
    <x v="0"/>
    <s v="50313999128"/>
    <s v="13951173894"/>
    <n v="7597"/>
    <s v="13206202.05"/>
  </r>
  <r>
    <s v="2021-03-07T21:17:26Z"/>
    <x v="1"/>
    <s v="50313999129"/>
    <s v="13951173894"/>
    <n v="-15.19"/>
    <s v="13206186.86"/>
  </r>
  <r>
    <s v="2021-03-07T21:17:26Z"/>
    <x v="2"/>
    <s v="50313999130"/>
    <s v="13951173894"/>
    <n v="-37.99"/>
    <s v="13206148.87"/>
  </r>
  <r>
    <s v="2021-03-07T21:17:26Z"/>
    <x v="3"/>
    <s v="50313999131"/>
    <s v="13951173894"/>
    <n v="-75.97"/>
    <s v="13206072.9"/>
  </r>
  <r>
    <s v="2021-03-07T21:17:26Z"/>
    <x v="5"/>
    <s v="50313999132"/>
    <s v="13951173894"/>
    <n v="-183.09"/>
    <s v="13205889.81"/>
  </r>
  <r>
    <s v="2021-03-07T21:17:26Z"/>
    <x v="4"/>
    <s v="50313999133"/>
    <s v="13951173894"/>
    <n v="-227.91"/>
    <s v="13205661.9"/>
  </r>
  <r>
    <s v="2021-03-07T21:17:26Z"/>
    <x v="11"/>
    <s v="50313999134"/>
    <s v="13951173894"/>
    <n v="-455.82"/>
    <s v="13205206.08"/>
  </r>
  <r>
    <s v="2021-03-07T21:18:00Z"/>
    <x v="0"/>
    <s v="50314026147"/>
    <s v="13951173993"/>
    <n v="10692"/>
    <s v="13215898.08"/>
  </r>
  <r>
    <s v="2021-03-07T21:18:00Z"/>
    <x v="1"/>
    <s v="50314026148"/>
    <s v="13951173993"/>
    <n v="-21.38"/>
    <s v="13215876.7"/>
  </r>
  <r>
    <s v="2021-03-07T21:18:00Z"/>
    <x v="2"/>
    <s v="50314026149"/>
    <s v="13951173993"/>
    <n v="-53.46"/>
    <s v="13215823.24"/>
  </r>
  <r>
    <s v="2021-03-07T21:18:00Z"/>
    <x v="3"/>
    <s v="50314026150"/>
    <s v="13951173993"/>
    <n v="-53.46"/>
    <s v="13215769.78"/>
  </r>
  <r>
    <s v="2021-03-07T21:18:00Z"/>
    <x v="4"/>
    <s v="50314026151"/>
    <s v="13951173993"/>
    <n v="-53.46"/>
    <s v="13215716.32"/>
  </r>
  <r>
    <s v="2021-03-07T21:18:00Z"/>
    <x v="5"/>
    <s v="50314026152"/>
    <s v="13951173993"/>
    <n v="-257.68"/>
    <s v="13215458.64"/>
  </r>
  <r>
    <s v="2021-03-07T21:20:12Z"/>
    <x v="0"/>
    <s v="50314156926"/>
    <s v="13951246276"/>
    <n v="3559"/>
    <s v="13219017.64"/>
  </r>
  <r>
    <s v="2021-03-07T21:20:12Z"/>
    <x v="1"/>
    <s v="50314156927"/>
    <s v="13951246276"/>
    <n v="-7.12"/>
    <s v="13219010.52"/>
  </r>
  <r>
    <s v="2021-03-07T21:20:12Z"/>
    <x v="2"/>
    <s v="50314156928"/>
    <s v="13951246276"/>
    <n v="-17.8"/>
    <s v="13218992.72"/>
  </r>
  <r>
    <s v="2021-03-07T21:20:12Z"/>
    <x v="3"/>
    <s v="50314156929"/>
    <s v="13951246276"/>
    <n v="-35.590000000000003"/>
    <s v="13218957.13"/>
  </r>
  <r>
    <s v="2021-03-07T21:20:12Z"/>
    <x v="5"/>
    <s v="50314156930"/>
    <s v="13951246276"/>
    <n v="-85.77"/>
    <s v="13218871.36"/>
  </r>
  <r>
    <s v="2021-03-07T21:20:12Z"/>
    <x v="4"/>
    <s v="50314156931"/>
    <s v="13951246276"/>
    <n v="-106.77"/>
    <s v="13218764.59"/>
  </r>
  <r>
    <s v="2021-03-07T21:31:38Z"/>
    <x v="0"/>
    <s v="50314833206"/>
    <s v="13951365680"/>
    <n v="660"/>
    <s v="13219424.59"/>
  </r>
  <r>
    <s v="2021-03-07T21:31:38Z"/>
    <x v="1"/>
    <s v="50314833207"/>
    <s v="13951365680"/>
    <n v="-1.32"/>
    <s v="13219423.27"/>
  </r>
  <r>
    <s v="2021-03-07T21:31:38Z"/>
    <x v="2"/>
    <s v="50314833208"/>
    <s v="13951365680"/>
    <n v="-3.3"/>
    <s v="13219419.97"/>
  </r>
  <r>
    <s v="2021-03-07T21:31:38Z"/>
    <x v="3"/>
    <s v="50314833209"/>
    <s v="13951365680"/>
    <n v="-3.3"/>
    <s v="13219416.67"/>
  </r>
  <r>
    <s v="2021-03-07T21:31:38Z"/>
    <x v="4"/>
    <s v="50314833210"/>
    <s v="13951365680"/>
    <n v="-3.3"/>
    <s v="13219413.37"/>
  </r>
  <r>
    <s v="2021-03-07T21:31:38Z"/>
    <x v="5"/>
    <s v="50314833211"/>
    <s v="13951365680"/>
    <n v="-15.91"/>
    <s v="13219397.46"/>
  </r>
  <r>
    <s v="2021-03-07T21:35:47Z"/>
    <x v="0"/>
    <s v="50315054751"/>
    <s v="13951413409"/>
    <n v="54"/>
    <s v="13219451.46"/>
  </r>
  <r>
    <s v="2021-03-07T21:35:47Z"/>
    <x v="1"/>
    <s v="50315054752"/>
    <s v="13951413409"/>
    <n v="-0.11"/>
    <s v="13219451.35"/>
  </r>
  <r>
    <s v="2021-03-07T21:35:47Z"/>
    <x v="3"/>
    <s v="50315054753"/>
    <s v="13951413409"/>
    <n v="-0.54"/>
    <s v="13219450.81"/>
  </r>
  <r>
    <s v="2021-03-07T21:35:47Z"/>
    <x v="5"/>
    <s v="50315054754"/>
    <s v="13951413409"/>
    <n v="-1.3"/>
    <s v="13219449.51"/>
  </r>
  <r>
    <s v="2021-03-07T21:35:47Z"/>
    <x v="4"/>
    <s v="50315054755"/>
    <s v="13951413409"/>
    <n v="-1.62"/>
    <s v="13219447.89"/>
  </r>
  <r>
    <s v="2021-03-07T21:41:55Z"/>
    <x v="0"/>
    <s v="50315396221"/>
    <s v="13951442910"/>
    <n v="3930"/>
    <s v="13223377.89"/>
  </r>
  <r>
    <s v="2021-03-07T21:41:55Z"/>
    <x v="1"/>
    <s v="50315396222"/>
    <s v="13951442910"/>
    <n v="-7.86"/>
    <s v="13223370.03"/>
  </r>
  <r>
    <s v="2021-03-07T21:41:55Z"/>
    <x v="2"/>
    <s v="50315396223"/>
    <s v="13951442910"/>
    <n v="-19.649999999999999"/>
    <s v="13223350.38"/>
  </r>
  <r>
    <s v="2021-03-07T21:41:55Z"/>
    <x v="3"/>
    <s v="50315396224"/>
    <s v="13951442910"/>
    <n v="-39.299999999999997"/>
    <s v="13223311.08"/>
  </r>
  <r>
    <s v="2021-03-07T21:41:55Z"/>
    <x v="5"/>
    <s v="50315396225"/>
    <s v="13951442910"/>
    <n v="-94.71"/>
    <s v="13223216.37"/>
  </r>
  <r>
    <s v="2021-03-07T21:41:55Z"/>
    <x v="4"/>
    <s v="50315396226"/>
    <s v="13951442910"/>
    <n v="-117.9"/>
    <s v="13223098.47"/>
  </r>
  <r>
    <s v="2021-03-07T21:51:16Z"/>
    <x v="0"/>
    <s v="50315902460"/>
    <s v="13951535913"/>
    <n v="6219"/>
    <s v="13229317.47"/>
  </r>
  <r>
    <s v="2021-03-07T21:51:16Z"/>
    <x v="1"/>
    <s v="50315902461"/>
    <s v="13951535913"/>
    <n v="-12.44"/>
    <s v="13229305.03"/>
  </r>
  <r>
    <s v="2021-03-07T21:51:16Z"/>
    <x v="2"/>
    <s v="50315902462"/>
    <s v="13951535913"/>
    <n v="-31.1"/>
    <s v="13229273.93"/>
  </r>
  <r>
    <s v="2021-03-07T21:51:16Z"/>
    <x v="3"/>
    <s v="50315902463"/>
    <s v="13951535913"/>
    <n v="-62.19"/>
    <s v="13229211.74"/>
  </r>
  <r>
    <s v="2021-03-07T21:51:16Z"/>
    <x v="5"/>
    <s v="50315902464"/>
    <s v="13951535913"/>
    <n v="-149.88"/>
    <s v="13229061.86"/>
  </r>
  <r>
    <s v="2021-03-07T21:51:16Z"/>
    <x v="7"/>
    <s v="50315902465"/>
    <s v="13951535913"/>
    <n v="-183.46"/>
    <s v="13228878.4"/>
  </r>
  <r>
    <s v="2021-03-07T21:51:16Z"/>
    <x v="4"/>
    <s v="50315902466"/>
    <s v="13951535913"/>
    <n v="-186.57"/>
    <s v="13228691.83"/>
  </r>
  <r>
    <s v="2021-03-07T21:53:39Z"/>
    <x v="0"/>
    <s v="50316025020"/>
    <s v="13951577493"/>
    <n v="18"/>
    <s v="13228709.83"/>
  </r>
  <r>
    <s v="2021-03-07T21:53:39Z"/>
    <x v="1"/>
    <s v="50316025021"/>
    <s v="13951577493"/>
    <n v="-0.04"/>
    <s v="13228709.79"/>
  </r>
  <r>
    <s v="2021-03-07T21:53:39Z"/>
    <x v="3"/>
    <s v="50316025022"/>
    <s v="13951577493"/>
    <n v="-0.09"/>
    <s v="13228709.7"/>
  </r>
  <r>
    <s v="2021-03-07T21:53:39Z"/>
    <x v="4"/>
    <s v="50316025023"/>
    <s v="13951577493"/>
    <n v="-0.09"/>
    <s v="13228709.61"/>
  </r>
  <r>
    <s v="2021-03-07T21:53:39Z"/>
    <x v="5"/>
    <s v="50316025024"/>
    <s v="13951577493"/>
    <n v="-0.43"/>
    <s v="13228709.18"/>
  </r>
  <r>
    <s v="2021-03-07T22:25:55Z"/>
    <x v="0"/>
    <s v="50317651764"/>
    <s v="13951904483"/>
    <n v="150"/>
    <s v="13228859.18"/>
  </r>
  <r>
    <s v="2021-03-07T22:25:55Z"/>
    <x v="1"/>
    <s v="50317651765"/>
    <s v="13951904483"/>
    <n v="-0.3"/>
    <s v="13228858.88"/>
  </r>
  <r>
    <s v="2021-03-07T22:25:55Z"/>
    <x v="3"/>
    <s v="50317651766"/>
    <s v="13951904483"/>
    <n v="-0.75"/>
    <s v="13228858.13"/>
  </r>
  <r>
    <s v="2021-03-07T22:25:55Z"/>
    <x v="4"/>
    <s v="50317651767"/>
    <s v="13951904483"/>
    <n v="-0.75"/>
    <s v="13228857.38"/>
  </r>
  <r>
    <s v="2021-03-07T22:25:55Z"/>
    <x v="5"/>
    <s v="50317651768"/>
    <s v="13951904483"/>
    <n v="-3.62"/>
    <s v="13228853.76"/>
  </r>
  <r>
    <s v="2021-03-07T22:30:32Z"/>
    <x v="0"/>
    <s v="50317885680"/>
    <s v="13951972228"/>
    <n v="420"/>
    <s v="13229273.76"/>
  </r>
  <r>
    <s v="2021-03-07T22:30:32Z"/>
    <x v="1"/>
    <s v="50317885681"/>
    <s v="13951972228"/>
    <n v="-0.84"/>
    <s v="13229272.92"/>
  </r>
  <r>
    <s v="2021-03-07T22:30:32Z"/>
    <x v="2"/>
    <s v="50317885682"/>
    <s v="13951972228"/>
    <n v="-2.1"/>
    <s v="13229270.82"/>
  </r>
  <r>
    <s v="2021-03-07T22:30:32Z"/>
    <x v="3"/>
    <s v="50317885683"/>
    <s v="13951972228"/>
    <n v="-2.1"/>
    <s v="13229268.72"/>
  </r>
  <r>
    <s v="2021-03-07T22:30:32Z"/>
    <x v="4"/>
    <s v="50317885684"/>
    <s v="13951972228"/>
    <n v="-2.1"/>
    <s v="13229266.62"/>
  </r>
  <r>
    <s v="2021-03-07T22:30:32Z"/>
    <x v="5"/>
    <s v="50317885685"/>
    <s v="13951972228"/>
    <n v="-10.119999999999999"/>
    <s v="13229256.5"/>
  </r>
  <r>
    <s v="2021-03-07T22:34:36Z"/>
    <x v="0"/>
    <s v="50318072282"/>
    <s v="13951992480"/>
    <n v="6902"/>
    <s v="13236158.5"/>
  </r>
  <r>
    <s v="2021-03-07T22:34:36Z"/>
    <x v="1"/>
    <s v="50318072283"/>
    <s v="13951992480"/>
    <n v="-13.8"/>
    <s v="13236144.7"/>
  </r>
  <r>
    <s v="2021-03-07T22:34:36Z"/>
    <x v="2"/>
    <s v="50318072284"/>
    <s v="13951992480"/>
    <n v="-34.51"/>
    <s v="13236110.19"/>
  </r>
  <r>
    <s v="2021-03-07T22:34:36Z"/>
    <x v="3"/>
    <s v="50318072285"/>
    <s v="13951992480"/>
    <n v="-34.51"/>
    <s v="13236075.68"/>
  </r>
  <r>
    <s v="2021-03-07T22:34:36Z"/>
    <x v="4"/>
    <s v="50318072286"/>
    <s v="13951992480"/>
    <n v="-34.51"/>
    <s v="13236041.17"/>
  </r>
  <r>
    <s v="2021-03-07T22:34:36Z"/>
    <x v="5"/>
    <s v="50318072287"/>
    <s v="13951992480"/>
    <n v="-166.34"/>
    <s v="13235874.83"/>
  </r>
  <r>
    <s v="2021-03-07T22:37:22Z"/>
    <x v="0"/>
    <s v="50318202112"/>
    <s v="13952024350"/>
    <n v="186"/>
    <s v="13236060.83"/>
  </r>
  <r>
    <s v="2021-03-07T22:37:22Z"/>
    <x v="1"/>
    <s v="50318202113"/>
    <s v="13952024350"/>
    <n v="-0.37"/>
    <s v="13236060.46"/>
  </r>
  <r>
    <s v="2021-03-07T22:37:22Z"/>
    <x v="3"/>
    <s v="50318202114"/>
    <s v="13952024350"/>
    <n v="-0.93"/>
    <s v="13236059.53"/>
  </r>
  <r>
    <s v="2021-03-07T22:37:22Z"/>
    <x v="4"/>
    <s v="50318202115"/>
    <s v="13952024350"/>
    <n v="-0.93"/>
    <s v="13236058.6"/>
  </r>
  <r>
    <s v="2021-03-07T22:37:22Z"/>
    <x v="5"/>
    <s v="50318202116"/>
    <s v="13952024350"/>
    <n v="-4.4800000000000004"/>
    <s v="13236054.12"/>
  </r>
  <r>
    <s v="2021-03-07T22:41:28Z"/>
    <x v="0"/>
    <s v="50318392138"/>
    <s v="13952024903"/>
    <n v="3968"/>
    <s v="13240022.12"/>
  </r>
  <r>
    <s v="2021-03-07T22:41:28Z"/>
    <x v="1"/>
    <s v="50318392139"/>
    <s v="13952024903"/>
    <n v="-7.94"/>
    <s v="13240014.18"/>
  </r>
  <r>
    <s v="2021-03-07T22:41:28Z"/>
    <x v="2"/>
    <s v="50318392140"/>
    <s v="13952024903"/>
    <n v="-19.84"/>
    <s v="13239994.34"/>
  </r>
  <r>
    <s v="2021-03-07T22:41:28Z"/>
    <x v="3"/>
    <s v="50318392142"/>
    <s v="13952024903"/>
    <n v="-39.68"/>
    <s v="13239954.66"/>
  </r>
  <r>
    <s v="2021-03-07T22:41:28Z"/>
    <x v="5"/>
    <s v="50318392144"/>
    <s v="13952024903"/>
    <n v="-95.63"/>
    <s v="13239859.03"/>
  </r>
  <r>
    <s v="2021-03-07T22:41:28Z"/>
    <x v="4"/>
    <s v="50318392146"/>
    <s v="13952024903"/>
    <n v="-119.04"/>
    <s v="13239739.99"/>
  </r>
  <r>
    <s v="2021-03-07T22:53:03Z"/>
    <x v="0"/>
    <s v="50318933978"/>
    <s v="13952150543"/>
    <n v="36"/>
    <s v="13239775.99"/>
  </r>
  <r>
    <s v="2021-03-07T22:53:03Z"/>
    <x v="1"/>
    <s v="50318933979"/>
    <s v="13952150543"/>
    <n v="-7.0000000000000007E-2"/>
    <s v="13239775.92"/>
  </r>
  <r>
    <s v="2021-03-07T22:53:03Z"/>
    <x v="3"/>
    <s v="50318933980"/>
    <s v="13952150543"/>
    <n v="-0.36"/>
    <s v="13239775.56"/>
  </r>
  <r>
    <s v="2021-03-07T22:53:03Z"/>
    <x v="5"/>
    <s v="50318933981"/>
    <s v="13952150543"/>
    <n v="-0.87"/>
    <s v="13239774.69"/>
  </r>
  <r>
    <s v="2021-03-07T22:53:03Z"/>
    <x v="4"/>
    <s v="50318933982"/>
    <s v="13952150543"/>
    <n v="-1.08"/>
    <s v="13239773.61"/>
  </r>
  <r>
    <s v="2021-03-07T22:57:13Z"/>
    <x v="0"/>
    <s v="50319108945"/>
    <s v="13952231048"/>
    <n v="396"/>
    <s v="13240169.61"/>
  </r>
  <r>
    <s v="2021-03-07T22:57:13Z"/>
    <x v="1"/>
    <s v="50319108946"/>
    <s v="13952231048"/>
    <n v="-0.79"/>
    <s v="13240168.82"/>
  </r>
  <r>
    <s v="2021-03-07T22:57:13Z"/>
    <x v="2"/>
    <s v="50319108947"/>
    <s v="13952231048"/>
    <n v="-1.98"/>
    <s v="13240166.84"/>
  </r>
  <r>
    <s v="2021-03-07T22:57:13Z"/>
    <x v="3"/>
    <s v="50319108948"/>
    <s v="13952231048"/>
    <n v="-1.98"/>
    <s v="13240164.86"/>
  </r>
  <r>
    <s v="2021-03-07T22:57:13Z"/>
    <x v="4"/>
    <s v="50319108949"/>
    <s v="13952231048"/>
    <n v="-1.98"/>
    <s v="13240162.88"/>
  </r>
  <r>
    <s v="2021-03-07T22:57:13Z"/>
    <x v="5"/>
    <s v="50319108950"/>
    <s v="13952231048"/>
    <n v="-9.5399999999999991"/>
    <s v="13240153.34"/>
  </r>
  <r>
    <s v="2021-03-07T22:58:41Z"/>
    <x v="0"/>
    <s v="50319177322"/>
    <s v="13952186859"/>
    <n v="12"/>
    <s v="13240165.34"/>
  </r>
  <r>
    <s v="2021-03-07T22:58:41Z"/>
    <x v="1"/>
    <s v="50319177323"/>
    <s v="13952186859"/>
    <n v="-0.02"/>
    <s v="13240165.32"/>
  </r>
  <r>
    <s v="2021-03-07T22:58:41Z"/>
    <x v="3"/>
    <s v="50319177324"/>
    <s v="13952186859"/>
    <n v="-0.12"/>
    <s v="13240165.2"/>
  </r>
  <r>
    <s v="2021-03-07T22:58:41Z"/>
    <x v="5"/>
    <s v="50319177325"/>
    <s v="13952186859"/>
    <n v="-0.28999999999999998"/>
    <s v="13240164.91"/>
  </r>
  <r>
    <s v="2021-03-07T22:58:41Z"/>
    <x v="7"/>
    <s v="50319177326"/>
    <s v="13952186859"/>
    <n v="-0.35"/>
    <s v="13240164.56"/>
  </r>
  <r>
    <s v="2021-03-07T22:58:41Z"/>
    <x v="4"/>
    <s v="50319177327"/>
    <s v="13952186859"/>
    <n v="-0.36"/>
    <s v="13240164.2"/>
  </r>
  <r>
    <s v="2021-03-07T23:02:14Z"/>
    <x v="0"/>
    <s v="50319322169"/>
    <s v="13952231752"/>
    <n v="94"/>
    <s v="13240258.2"/>
  </r>
  <r>
    <s v="2021-03-07T23:02:14Z"/>
    <x v="1"/>
    <s v="50319322170"/>
    <s v="13952231752"/>
    <n v="-0.19"/>
    <s v="13240258.01"/>
  </r>
  <r>
    <s v="2021-03-07T23:02:14Z"/>
    <x v="3"/>
    <s v="50319322171"/>
    <s v="13952231752"/>
    <n v="-0.47"/>
    <s v="13240257.54"/>
  </r>
  <r>
    <s v="2021-03-07T23:02:14Z"/>
    <x v="4"/>
    <s v="50319322172"/>
    <s v="13952231752"/>
    <n v="-0.47"/>
    <s v="13240257.07"/>
  </r>
  <r>
    <s v="2021-03-07T23:02:14Z"/>
    <x v="5"/>
    <s v="50319322173"/>
    <s v="13952231752"/>
    <n v="-2.27"/>
    <s v="13240254.8"/>
  </r>
  <r>
    <s v="2021-03-07T23:03:56Z"/>
    <x v="0"/>
    <s v="50319390367"/>
    <s v="13952258595"/>
    <n v="2431"/>
    <s v="13242685.8"/>
  </r>
  <r>
    <s v="2021-03-07T23:03:56Z"/>
    <x v="1"/>
    <s v="50319390368"/>
    <s v="13952258595"/>
    <n v="-4.8600000000000003"/>
    <s v="13242680.94"/>
  </r>
  <r>
    <s v="2021-03-07T23:03:56Z"/>
    <x v="2"/>
    <s v="50319390369"/>
    <s v="13952258595"/>
    <n v="-12.16"/>
    <s v="13242668.78"/>
  </r>
  <r>
    <s v="2021-03-07T23:03:56Z"/>
    <x v="3"/>
    <s v="50319390370"/>
    <s v="13952258595"/>
    <n v="-12.16"/>
    <s v="13242656.62"/>
  </r>
  <r>
    <s v="2021-03-07T23:03:56Z"/>
    <x v="4"/>
    <s v="50319390371"/>
    <s v="13952258595"/>
    <n v="-12.16"/>
    <s v="13242644.46"/>
  </r>
  <r>
    <s v="2021-03-07T23:03:56Z"/>
    <x v="5"/>
    <s v="50319390372"/>
    <s v="13952258595"/>
    <n v="-58.59"/>
    <s v="13242585.87"/>
  </r>
  <r>
    <s v="2021-03-07T23:05:16Z"/>
    <x v="0"/>
    <s v="50319452101"/>
    <s v="13952303184"/>
    <n v="12"/>
    <s v="13242597.87"/>
  </r>
  <r>
    <s v="2021-03-07T23:05:16Z"/>
    <x v="1"/>
    <s v="50319452102"/>
    <s v="13952303184"/>
    <n v="-0.02"/>
    <s v="13242597.85"/>
  </r>
  <r>
    <s v="2021-03-07T23:05:16Z"/>
    <x v="3"/>
    <s v="50319452103"/>
    <s v="13952303184"/>
    <n v="-0.06"/>
    <s v="13242597.79"/>
  </r>
  <r>
    <s v="2021-03-07T23:05:16Z"/>
    <x v="4"/>
    <s v="50319452104"/>
    <s v="13952303184"/>
    <n v="-0.06"/>
    <s v="13242597.73"/>
  </r>
  <r>
    <s v="2021-03-07T23:05:16Z"/>
    <x v="5"/>
    <s v="50319452105"/>
    <s v="13952303184"/>
    <n v="-0.28999999999999998"/>
    <s v="13242597.44"/>
  </r>
  <r>
    <s v="2021-03-07T23:06:36Z"/>
    <x v="0"/>
    <s v="50319502180"/>
    <s v="13952303361"/>
    <n v="330"/>
    <s v="13242927.44"/>
  </r>
  <r>
    <s v="2021-03-07T23:06:36Z"/>
    <x v="1"/>
    <s v="50319502181"/>
    <s v="13952303361"/>
    <n v="-0.66"/>
    <s v="13242926.78"/>
  </r>
  <r>
    <s v="2021-03-07T23:06:36Z"/>
    <x v="2"/>
    <s v="50319502182"/>
    <s v="13952303361"/>
    <n v="-1.65"/>
    <s v="13242925.13"/>
  </r>
  <r>
    <s v="2021-03-07T23:06:36Z"/>
    <x v="3"/>
    <s v="50319502183"/>
    <s v="13952303361"/>
    <n v="-1.65"/>
    <s v="13242923.48"/>
  </r>
  <r>
    <s v="2021-03-07T23:06:36Z"/>
    <x v="4"/>
    <s v="50319502184"/>
    <s v="13952303361"/>
    <n v="-1.65"/>
    <s v="13242921.83"/>
  </r>
  <r>
    <s v="2021-03-07T23:06:36Z"/>
    <x v="5"/>
    <s v="50319502185"/>
    <s v="13952303361"/>
    <n v="-7.95"/>
    <s v="13242913.88"/>
  </r>
  <r>
    <s v="2021-03-07T23:08:47Z"/>
    <x v="0"/>
    <s v="50319590693"/>
    <s v="13952303626"/>
    <n v="268"/>
    <s v="13243181.88"/>
  </r>
  <r>
    <s v="2021-03-07T23:08:47Z"/>
    <x v="1"/>
    <s v="50319590694"/>
    <s v="13952303626"/>
    <n v="-0.54"/>
    <s v="13243181.34"/>
  </r>
  <r>
    <s v="2021-03-07T23:08:47Z"/>
    <x v="2"/>
    <s v="50319590695"/>
    <s v="13952303626"/>
    <n v="-1.34"/>
    <s v="13243180"/>
  </r>
  <r>
    <s v="2021-03-07T23:08:47Z"/>
    <x v="3"/>
    <s v="50319590696"/>
    <s v="13952303626"/>
    <n v="-2.68"/>
    <s v="13243177.32"/>
  </r>
  <r>
    <s v="2021-03-07T23:08:47Z"/>
    <x v="5"/>
    <s v="50319590697"/>
    <s v="13952303626"/>
    <n v="-6.46"/>
    <s v="13243170.86"/>
  </r>
  <r>
    <s v="2021-03-07T23:08:47Z"/>
    <x v="4"/>
    <s v="50319590698"/>
    <s v="13952303626"/>
    <n v="-8.0399999999999991"/>
    <s v="13243162.82"/>
  </r>
  <r>
    <s v="2021-03-07T23:19:32Z"/>
    <x v="0"/>
    <s v="50320021215"/>
    <s v="13952358893"/>
    <n v="544"/>
    <s v="13243706.82"/>
  </r>
  <r>
    <s v="2021-03-07T23:19:32Z"/>
    <x v="1"/>
    <s v="50320021216"/>
    <s v="13952358893"/>
    <n v="-1.0900000000000001"/>
    <s v="13243705.73"/>
  </r>
  <r>
    <s v="2021-03-07T23:19:32Z"/>
    <x v="2"/>
    <s v="50320021217"/>
    <s v="13952358893"/>
    <n v="-2.72"/>
    <s v="13243703.01"/>
  </r>
  <r>
    <s v="2021-03-07T23:19:32Z"/>
    <x v="3"/>
    <s v="50320021218"/>
    <s v="13952358893"/>
    <n v="-2.72"/>
    <s v="13243700.29"/>
  </r>
  <r>
    <s v="2021-03-07T23:19:32Z"/>
    <x v="4"/>
    <s v="50320021219"/>
    <s v="13952358893"/>
    <n v="-2.72"/>
    <s v="13243697.57"/>
  </r>
  <r>
    <s v="2021-03-07T23:19:32Z"/>
    <x v="5"/>
    <s v="50320021220"/>
    <s v="13952358893"/>
    <n v="-13.11"/>
    <s v="13243684.46"/>
  </r>
  <r>
    <s v="2021-03-07T23:34:55Z"/>
    <x v="0"/>
    <s v="50320609044"/>
    <s v="13952495805"/>
    <n v="120"/>
    <s v="13243804.46"/>
  </r>
  <r>
    <s v="2021-03-07T23:34:55Z"/>
    <x v="1"/>
    <s v="50320609045"/>
    <s v="13952495805"/>
    <n v="-0.24"/>
    <s v="13243804.22"/>
  </r>
  <r>
    <s v="2021-03-07T23:34:55Z"/>
    <x v="3"/>
    <s v="50320609046"/>
    <s v="13952495805"/>
    <n v="-0.6"/>
    <s v="13243803.62"/>
  </r>
  <r>
    <s v="2021-03-07T23:34:55Z"/>
    <x v="4"/>
    <s v="50320609047"/>
    <s v="13952495805"/>
    <n v="-0.6"/>
    <s v="13243803.02"/>
  </r>
  <r>
    <s v="2021-03-07T23:34:55Z"/>
    <x v="5"/>
    <s v="50320609048"/>
    <s v="13952495805"/>
    <n v="-2.89"/>
    <s v="13243800.13"/>
  </r>
  <r>
    <s v="2021-03-07T23:58:41Z"/>
    <x v="0"/>
    <s v="50321415690"/>
    <s v="13952692214"/>
    <n v="204"/>
    <s v="13244004.13"/>
  </r>
  <r>
    <s v="2021-03-07T23:58:41Z"/>
    <x v="1"/>
    <s v="50321415691"/>
    <s v="13952692214"/>
    <n v="-0.41"/>
    <s v="13244003.72"/>
  </r>
  <r>
    <s v="2021-03-07T23:58:41Z"/>
    <x v="2"/>
    <s v="50321415692"/>
    <s v="13952692214"/>
    <n v="-1.02"/>
    <s v="13244002.7"/>
  </r>
  <r>
    <s v="2021-03-07T23:58:41Z"/>
    <x v="3"/>
    <s v="50321415693"/>
    <s v="13952692214"/>
    <n v="-2.04"/>
    <s v="13244000.66"/>
  </r>
  <r>
    <s v="2021-03-07T23:58:41Z"/>
    <x v="5"/>
    <s v="50321415694"/>
    <s v="13952692214"/>
    <n v="-4.92"/>
    <s v="13243995.74"/>
  </r>
  <r>
    <s v="2021-03-07T23:58:41Z"/>
    <x v="4"/>
    <s v="50321415695"/>
    <s v="13952692214"/>
    <n v="-6.12"/>
    <s v="13243989.62"/>
  </r>
  <r>
    <s v="2021-03-08T00:02:10Z"/>
    <x v="0"/>
    <s v="50321523991"/>
    <s v="13952692559"/>
    <n v="368"/>
    <s v="13244357.62"/>
  </r>
  <r>
    <s v="2021-03-08T00:02:10Z"/>
    <x v="1"/>
    <s v="50321523992"/>
    <s v="13952692559"/>
    <n v="-0.74"/>
    <s v="13244356.88"/>
  </r>
  <r>
    <s v="2021-03-08T00:02:10Z"/>
    <x v="2"/>
    <s v="50321523993"/>
    <s v="13952692559"/>
    <n v="-1.84"/>
    <s v="13244355.04"/>
  </r>
  <r>
    <s v="2021-03-08T00:02:10Z"/>
    <x v="3"/>
    <s v="50321523994"/>
    <s v="13952692559"/>
    <n v="-3.68"/>
    <s v="13244351.36"/>
  </r>
  <r>
    <s v="2021-03-08T00:02:10Z"/>
    <x v="5"/>
    <s v="50321523995"/>
    <s v="13952692559"/>
    <n v="-8.8699999999999992"/>
    <s v="13244342.49"/>
  </r>
  <r>
    <s v="2021-03-08T00:02:10Z"/>
    <x v="4"/>
    <s v="50321523996"/>
    <s v="13952692559"/>
    <n v="-11.04"/>
    <s v="13244331.45"/>
  </r>
  <r>
    <s v="2021-03-08T01:00:25Z"/>
    <x v="6"/>
    <s v="50323283543"/>
    <s v="9435073121"/>
    <n v="-710303.73"/>
    <s v="12534027.72"/>
  </r>
  <r>
    <s v="2021-03-08T01:29:08Z"/>
    <x v="0"/>
    <s v="50323937436"/>
    <s v="13953210958"/>
    <n v="4376"/>
    <s v="12538403.72"/>
  </r>
  <r>
    <s v="2021-03-08T01:29:08Z"/>
    <x v="1"/>
    <s v="50323937437"/>
    <s v="13953210958"/>
    <n v="-8.75"/>
    <s v="12538394.97"/>
  </r>
  <r>
    <s v="2021-03-08T01:29:08Z"/>
    <x v="2"/>
    <s v="50323937438"/>
    <s v="13953210958"/>
    <n v="-21.88"/>
    <s v="12538373.09"/>
  </r>
  <r>
    <s v="2021-03-08T01:29:08Z"/>
    <x v="3"/>
    <s v="50323937439"/>
    <s v="13953210958"/>
    <n v="-21.88"/>
    <s v="12538351.21"/>
  </r>
  <r>
    <s v="2021-03-08T01:29:08Z"/>
    <x v="4"/>
    <s v="50323937440"/>
    <s v="13953210958"/>
    <n v="-21.88"/>
    <s v="12538329.33"/>
  </r>
  <r>
    <s v="2021-03-08T01:29:08Z"/>
    <x v="5"/>
    <s v="50323937441"/>
    <s v="13953210958"/>
    <n v="-105.46"/>
    <s v="12538223.87"/>
  </r>
  <r>
    <s v="2021-03-08T01:39:00Z"/>
    <x v="0"/>
    <s v="50324152664"/>
    <s v="13953255773"/>
    <n v="176"/>
    <s v="12538399.87"/>
  </r>
  <r>
    <s v="2021-03-08T01:39:00Z"/>
    <x v="1"/>
    <s v="50324152665"/>
    <s v="13953255773"/>
    <n v="-0.35"/>
    <s v="12538399.52"/>
  </r>
  <r>
    <s v="2021-03-08T01:39:00Z"/>
    <x v="3"/>
    <s v="50324152666"/>
    <s v="13953255773"/>
    <n v="-0.88"/>
    <s v="12538398.64"/>
  </r>
  <r>
    <s v="2021-03-08T01:39:00Z"/>
    <x v="4"/>
    <s v="50324152667"/>
    <s v="13953255773"/>
    <n v="-0.88"/>
    <s v="12538397.76"/>
  </r>
  <r>
    <s v="2021-03-08T01:39:00Z"/>
    <x v="5"/>
    <s v="50324152668"/>
    <s v="13953255773"/>
    <n v="-4.24"/>
    <s v="12538393.52"/>
  </r>
  <r>
    <s v="2021-03-08T02:05:49Z"/>
    <x v="0"/>
    <s v="50324664781"/>
    <s v="13953377846"/>
    <n v="5524"/>
    <s v="12543917.52"/>
  </r>
  <r>
    <s v="2021-03-08T02:05:49Z"/>
    <x v="1"/>
    <s v="50324664782"/>
    <s v="13953377846"/>
    <n v="-11.05"/>
    <s v="12543906.47"/>
  </r>
  <r>
    <s v="2021-03-08T02:05:49Z"/>
    <x v="2"/>
    <s v="50324664783"/>
    <s v="13953377846"/>
    <n v="-27.62"/>
    <s v="12543878.85"/>
  </r>
  <r>
    <s v="2021-03-08T02:05:49Z"/>
    <x v="3"/>
    <s v="50324664784"/>
    <s v="13953377846"/>
    <n v="-27.62"/>
    <s v="12543851.23"/>
  </r>
  <r>
    <s v="2021-03-08T02:05:49Z"/>
    <x v="4"/>
    <s v="50324664785"/>
    <s v="13953377846"/>
    <n v="-27.62"/>
    <s v="12543823.61"/>
  </r>
  <r>
    <s v="2021-03-08T02:05:49Z"/>
    <x v="5"/>
    <s v="50324664786"/>
    <s v="13953377846"/>
    <n v="-133.13"/>
    <s v="12543690.48"/>
  </r>
  <r>
    <s v="2021-03-08T02:29:11Z"/>
    <x v="0"/>
    <s v="50325032009"/>
    <s v="13953495631"/>
    <n v="44"/>
    <s v="12543734.48"/>
  </r>
  <r>
    <s v="2021-03-08T02:29:11Z"/>
    <x v="1"/>
    <s v="50325032010"/>
    <s v="13953495631"/>
    <n v="-0.09"/>
    <s v="12543734.39"/>
  </r>
  <r>
    <s v="2021-03-08T02:29:11Z"/>
    <x v="3"/>
    <s v="50325032011"/>
    <s v="13953495631"/>
    <n v="-0.22"/>
    <s v="12543734.17"/>
  </r>
  <r>
    <s v="2021-03-08T02:29:11Z"/>
    <x v="4"/>
    <s v="50325032012"/>
    <s v="13953495631"/>
    <n v="-0.22"/>
    <s v="12543733.95"/>
  </r>
  <r>
    <s v="2021-03-08T02:29:11Z"/>
    <x v="5"/>
    <s v="50325032013"/>
    <s v="13953495631"/>
    <n v="-1.06"/>
    <s v="12543732.89"/>
  </r>
  <r>
    <s v="2021-03-08T04:11:59Z"/>
    <x v="0"/>
    <s v="50326313851"/>
    <s v="13953816432"/>
    <n v="558"/>
    <s v="12544290.89"/>
  </r>
  <r>
    <s v="2021-03-08T04:11:59Z"/>
    <x v="1"/>
    <s v="50326313852"/>
    <s v="13953816432"/>
    <n v="-1.1200000000000001"/>
    <s v="12544289.77"/>
  </r>
  <r>
    <s v="2021-03-08T04:11:59Z"/>
    <x v="2"/>
    <s v="50326313853"/>
    <s v="13953816432"/>
    <n v="-2.79"/>
    <s v="12544286.98"/>
  </r>
  <r>
    <s v="2021-03-08T04:11:59Z"/>
    <x v="3"/>
    <s v="50326313854"/>
    <s v="13953816432"/>
    <n v="-2.79"/>
    <s v="12544284.19"/>
  </r>
  <r>
    <s v="2021-03-08T04:11:59Z"/>
    <x v="4"/>
    <s v="50326313855"/>
    <s v="13953816432"/>
    <n v="-2.79"/>
    <s v="12544281.4"/>
  </r>
  <r>
    <s v="2021-03-08T04:11:59Z"/>
    <x v="5"/>
    <s v="50326313856"/>
    <s v="13953816432"/>
    <n v="-13.45"/>
    <s v="12544267.95"/>
  </r>
  <r>
    <s v="2021-03-08T05:46:52Z"/>
    <x v="0"/>
    <s v="50327556271"/>
    <s v="13954045632"/>
    <n v="540"/>
    <s v="12544807.95"/>
  </r>
  <r>
    <s v="2021-03-08T05:46:52Z"/>
    <x v="1"/>
    <s v="50327556272"/>
    <s v="13954045632"/>
    <n v="-1.08"/>
    <s v="12544806.87"/>
  </r>
  <r>
    <s v="2021-03-08T05:46:52Z"/>
    <x v="2"/>
    <s v="50327556273"/>
    <s v="13954045632"/>
    <n v="-2.7"/>
    <s v="12544804.17"/>
  </r>
  <r>
    <s v="2021-03-08T05:46:52Z"/>
    <x v="3"/>
    <s v="50327556274"/>
    <s v="13954045632"/>
    <n v="-2.7"/>
    <s v="12544801.47"/>
  </r>
  <r>
    <s v="2021-03-08T05:46:52Z"/>
    <x v="4"/>
    <s v="50327556275"/>
    <s v="13954045632"/>
    <n v="-2.7"/>
    <s v="12544798.77"/>
  </r>
  <r>
    <s v="2021-03-08T05:46:52Z"/>
    <x v="5"/>
    <s v="50327556276"/>
    <s v="13954045632"/>
    <n v="-13.01"/>
    <s v="12544785.76"/>
  </r>
  <r>
    <s v="2021-03-08T06:33:41Z"/>
    <x v="0"/>
    <s v="50328162149"/>
    <s v="13954188867"/>
    <n v="1788"/>
    <s v="12546573.76"/>
  </r>
  <r>
    <s v="2021-03-08T06:33:41Z"/>
    <x v="1"/>
    <s v="50328162150"/>
    <s v="13954188867"/>
    <n v="-3.58"/>
    <s v="12546570.18"/>
  </r>
  <r>
    <s v="2021-03-08T06:33:41Z"/>
    <x v="2"/>
    <s v="50328162151"/>
    <s v="13954188867"/>
    <n v="-8.94"/>
    <s v="12546561.24"/>
  </r>
  <r>
    <s v="2021-03-08T06:33:41Z"/>
    <x v="3"/>
    <s v="50328162152"/>
    <s v="13954188867"/>
    <n v="-8.94"/>
    <s v="12546552.3"/>
  </r>
  <r>
    <s v="2021-03-08T06:33:41Z"/>
    <x v="4"/>
    <s v="50328162153"/>
    <s v="13954188867"/>
    <n v="-8.94"/>
    <s v="12546543.36"/>
  </r>
  <r>
    <s v="2021-03-08T06:33:41Z"/>
    <x v="5"/>
    <s v="50328162154"/>
    <s v="13954188867"/>
    <n v="-43.09"/>
    <s v="12546500.27"/>
  </r>
  <r>
    <s v="2021-03-08T06:35:33Z"/>
    <x v="0"/>
    <s v="50328201945"/>
    <s v="13954188945"/>
    <n v="12"/>
    <s v="12546512.27"/>
  </r>
  <r>
    <s v="2021-03-08T06:35:33Z"/>
    <x v="1"/>
    <s v="50328201946"/>
    <s v="13954188945"/>
    <n v="-0.02"/>
    <s v="12546512.25"/>
  </r>
  <r>
    <s v="2021-03-08T06:35:33Z"/>
    <x v="3"/>
    <s v="50328201947"/>
    <s v="13954188945"/>
    <n v="-0.12"/>
    <s v="12546512.13"/>
  </r>
  <r>
    <s v="2021-03-08T06:35:33Z"/>
    <x v="5"/>
    <s v="50328201948"/>
    <s v="13954188945"/>
    <n v="-0.28999999999999998"/>
    <s v="12546511.84"/>
  </r>
  <r>
    <s v="2021-03-08T06:35:33Z"/>
    <x v="4"/>
    <s v="50328201949"/>
    <s v="13954188945"/>
    <n v="-0.36"/>
    <s v="12546511.48"/>
  </r>
  <r>
    <s v="2021-03-08T07:03:52Z"/>
    <x v="0"/>
    <s v="50328735373"/>
    <s v="13954387689"/>
    <n v="408"/>
    <s v="12546919.48"/>
  </r>
  <r>
    <s v="2021-03-08T07:03:52Z"/>
    <x v="1"/>
    <s v="50328735374"/>
    <s v="13954387689"/>
    <n v="-0.82"/>
    <s v="12546918.66"/>
  </r>
  <r>
    <s v="2021-03-08T07:03:52Z"/>
    <x v="2"/>
    <s v="50328735375"/>
    <s v="13954387689"/>
    <n v="-2.04"/>
    <s v="12546916.62"/>
  </r>
  <r>
    <s v="2021-03-08T07:03:52Z"/>
    <x v="3"/>
    <s v="50328735376"/>
    <s v="13954387689"/>
    <n v="-4.08"/>
    <s v="12546912.54"/>
  </r>
  <r>
    <s v="2021-03-08T07:03:52Z"/>
    <x v="5"/>
    <s v="50328735377"/>
    <s v="13954387689"/>
    <n v="-9.83"/>
    <s v="12546902.71"/>
  </r>
  <r>
    <s v="2021-03-08T07:03:52Z"/>
    <x v="4"/>
    <s v="50328735378"/>
    <s v="13954387689"/>
    <n v="-12.24"/>
    <s v="12546890.47"/>
  </r>
  <r>
    <s v="2021-03-08T07:22:54Z"/>
    <x v="0"/>
    <s v="50329204189"/>
    <s v="13954528054"/>
    <n v="248"/>
    <s v="12547138.47"/>
  </r>
  <r>
    <s v="2021-03-08T07:22:54Z"/>
    <x v="1"/>
    <s v="50329204190"/>
    <s v="13954528054"/>
    <n v="-0.5"/>
    <s v="12547137.97"/>
  </r>
  <r>
    <s v="2021-03-08T07:22:54Z"/>
    <x v="2"/>
    <s v="50329204191"/>
    <s v="13954528054"/>
    <n v="-1.24"/>
    <s v="12547136.73"/>
  </r>
  <r>
    <s v="2021-03-08T07:22:54Z"/>
    <x v="3"/>
    <s v="50329204192"/>
    <s v="13954528054"/>
    <n v="-2.48"/>
    <s v="12547134.25"/>
  </r>
  <r>
    <s v="2021-03-08T07:22:54Z"/>
    <x v="5"/>
    <s v="50329204193"/>
    <s v="13954528054"/>
    <n v="-5.98"/>
    <s v="12547128.27"/>
  </r>
  <r>
    <s v="2021-03-08T07:22:54Z"/>
    <x v="4"/>
    <s v="50329204194"/>
    <s v="13954528054"/>
    <n v="-7.44"/>
    <s v="12547120.83"/>
  </r>
  <r>
    <s v="2021-03-08T07:26:14Z"/>
    <x v="0"/>
    <s v="50329272120"/>
    <s v="13954494971"/>
    <n v="80"/>
    <s v="12547200.83"/>
  </r>
  <r>
    <s v="2021-03-08T07:26:14Z"/>
    <x v="1"/>
    <s v="50329272121"/>
    <s v="13954494971"/>
    <n v="-0.16"/>
    <s v="12547200.67"/>
  </r>
  <r>
    <s v="2021-03-08T07:26:14Z"/>
    <x v="3"/>
    <s v="50329272122"/>
    <s v="13954494971"/>
    <n v="-0.4"/>
    <s v="12547200.27"/>
  </r>
  <r>
    <s v="2021-03-08T07:26:14Z"/>
    <x v="4"/>
    <s v="50329272123"/>
    <s v="13954494971"/>
    <n v="-0.4"/>
    <s v="12547199.87"/>
  </r>
  <r>
    <s v="2021-03-08T07:26:14Z"/>
    <x v="5"/>
    <s v="50329272124"/>
    <s v="13954494971"/>
    <n v="-1.93"/>
    <s v="12547197.94"/>
  </r>
  <r>
    <s v="2021-03-08T07:30:26Z"/>
    <x v="0"/>
    <s v="50329406228"/>
    <s v="13954551286"/>
    <n v="10911"/>
    <s v="12558108.94"/>
  </r>
  <r>
    <s v="2021-03-08T07:30:26Z"/>
    <x v="1"/>
    <s v="50329406229"/>
    <s v="13954551286"/>
    <n v="-21.82"/>
    <s v="12558087.12"/>
  </r>
  <r>
    <s v="2021-03-08T07:30:26Z"/>
    <x v="2"/>
    <s v="50329406230"/>
    <s v="13954551286"/>
    <n v="-54.56"/>
    <s v="12558032.56"/>
  </r>
  <r>
    <s v="2021-03-08T07:30:26Z"/>
    <x v="3"/>
    <s v="50329406231"/>
    <s v="13954551286"/>
    <n v="-109.11"/>
    <s v="12557923.45"/>
  </r>
  <r>
    <s v="2021-03-08T07:30:26Z"/>
    <x v="5"/>
    <s v="50329406232"/>
    <s v="13954551286"/>
    <n v="-262.95999999999998"/>
    <s v="12557660.49"/>
  </r>
  <r>
    <s v="2021-03-08T07:30:26Z"/>
    <x v="13"/>
    <s v="50329406233"/>
    <s v="13954551286"/>
    <n v="-272.77999999999997"/>
    <s v="12557387.71"/>
  </r>
  <r>
    <s v="2021-03-08T07:30:26Z"/>
    <x v="4"/>
    <s v="50329406234"/>
    <s v="13954551286"/>
    <n v="-327.33"/>
    <s v="12557060.38"/>
  </r>
  <r>
    <s v="2021-03-08T07:32:18Z"/>
    <x v="0"/>
    <s v="50329455445"/>
    <s v="13954528815"/>
    <n v="104"/>
    <s v="12557164.38"/>
  </r>
  <r>
    <s v="2021-03-08T07:32:18Z"/>
    <x v="1"/>
    <s v="50329455446"/>
    <s v="13954528815"/>
    <n v="-0.21"/>
    <s v="12557164.17"/>
  </r>
  <r>
    <s v="2021-03-08T07:32:18Z"/>
    <x v="3"/>
    <s v="50329455447"/>
    <s v="13954528815"/>
    <n v="-0.52"/>
    <s v="12557163.65"/>
  </r>
  <r>
    <s v="2021-03-08T07:32:18Z"/>
    <x v="4"/>
    <s v="50329455448"/>
    <s v="13954528815"/>
    <n v="-0.52"/>
    <s v="12557163.13"/>
  </r>
  <r>
    <s v="2021-03-08T07:32:18Z"/>
    <x v="5"/>
    <s v="50329455449"/>
    <s v="13954528815"/>
    <n v="-2.5099999999999998"/>
    <s v="12557160.62"/>
  </r>
  <r>
    <s v="2021-03-08T07:54:49Z"/>
    <x v="0"/>
    <s v="50330136033"/>
    <s v="13954684655"/>
    <n v="84"/>
    <s v="12557244.62"/>
  </r>
  <r>
    <s v="2021-03-08T07:54:49Z"/>
    <x v="1"/>
    <s v="50330136034"/>
    <s v="13954684655"/>
    <n v="-0.17"/>
    <s v="12557244.45"/>
  </r>
  <r>
    <s v="2021-03-08T07:54:49Z"/>
    <x v="3"/>
    <s v="50330136035"/>
    <s v="13954684655"/>
    <n v="-0.42"/>
    <s v="12557244.03"/>
  </r>
  <r>
    <s v="2021-03-08T07:54:49Z"/>
    <x v="4"/>
    <s v="50330136036"/>
    <s v="13954684655"/>
    <n v="-0.42"/>
    <s v="12557243.61"/>
  </r>
  <r>
    <s v="2021-03-08T07:54:49Z"/>
    <x v="5"/>
    <s v="50330136037"/>
    <s v="13954684655"/>
    <n v="-2.02"/>
    <s v="12557241.59"/>
  </r>
  <r>
    <s v="2021-03-08T08:20:07Z"/>
    <x v="0"/>
    <s v="50331128351"/>
    <s v="13954908116"/>
    <n v="60"/>
    <s v="12557301.59"/>
  </r>
  <r>
    <s v="2021-03-08T08:20:07Z"/>
    <x v="1"/>
    <s v="50331128352"/>
    <s v="13954908116"/>
    <n v="-0.12"/>
    <s v="12557301.47"/>
  </r>
  <r>
    <s v="2021-03-08T08:20:07Z"/>
    <x v="3"/>
    <s v="50331128353"/>
    <s v="13954908116"/>
    <n v="-0.3"/>
    <s v="12557301.17"/>
  </r>
  <r>
    <s v="2021-03-08T08:20:07Z"/>
    <x v="4"/>
    <s v="50331128354"/>
    <s v="13954908116"/>
    <n v="-0.3"/>
    <s v="12557300.87"/>
  </r>
  <r>
    <s v="2021-03-08T08:20:07Z"/>
    <x v="5"/>
    <s v="50331128355"/>
    <s v="13954908116"/>
    <n v="-1.45"/>
    <s v="12557299.42"/>
  </r>
  <r>
    <s v="2021-03-08T08:32:47Z"/>
    <x v="0"/>
    <s v="50331719469"/>
    <s v="13954996338"/>
    <n v="312"/>
    <s v="12557611.42"/>
  </r>
  <r>
    <s v="2021-03-08T08:32:47Z"/>
    <x v="1"/>
    <s v="50331719470"/>
    <s v="13954996338"/>
    <n v="-0.62"/>
    <s v="12557610.8"/>
  </r>
  <r>
    <s v="2021-03-08T08:32:47Z"/>
    <x v="2"/>
    <s v="50331719471"/>
    <s v="13954996338"/>
    <n v="-1.56"/>
    <s v="12557609.24"/>
  </r>
  <r>
    <s v="2021-03-08T08:32:47Z"/>
    <x v="3"/>
    <s v="50331719472"/>
    <s v="13954996338"/>
    <n v="-1.56"/>
    <s v="12557607.68"/>
  </r>
  <r>
    <s v="2021-03-08T08:32:47Z"/>
    <x v="4"/>
    <s v="50331719473"/>
    <s v="13954996338"/>
    <n v="-1.56"/>
    <s v="12557606.12"/>
  </r>
  <r>
    <s v="2021-03-08T08:32:47Z"/>
    <x v="5"/>
    <s v="50331719474"/>
    <s v="13954996338"/>
    <n v="-7.52"/>
    <s v="12557598.6"/>
  </r>
  <r>
    <s v="2021-03-08T08:33:22Z"/>
    <x v="0"/>
    <s v="50331755172"/>
    <s v="13954996385"/>
    <n v="248"/>
    <s v="12557846.6"/>
  </r>
  <r>
    <s v="2021-03-08T08:33:22Z"/>
    <x v="1"/>
    <s v="50331755173"/>
    <s v="13954996385"/>
    <n v="-0.5"/>
    <s v="12557846.1"/>
  </r>
  <r>
    <s v="2021-03-08T08:33:22Z"/>
    <x v="2"/>
    <s v="50331755174"/>
    <s v="13954996385"/>
    <n v="-1.24"/>
    <s v="12557844.86"/>
  </r>
  <r>
    <s v="2021-03-08T08:33:22Z"/>
    <x v="3"/>
    <s v="50331755175"/>
    <s v="13954996385"/>
    <n v="-2.48"/>
    <s v="12557842.38"/>
  </r>
  <r>
    <s v="2021-03-08T08:33:22Z"/>
    <x v="5"/>
    <s v="50331755176"/>
    <s v="13954996385"/>
    <n v="-5.98"/>
    <s v="12557836.4"/>
  </r>
  <r>
    <s v="2021-03-08T08:33:22Z"/>
    <x v="4"/>
    <s v="50331755177"/>
    <s v="13954996385"/>
    <n v="-7.44"/>
    <s v="12557828.96"/>
  </r>
  <r>
    <s v="2021-03-08T08:34:48Z"/>
    <x v="0"/>
    <s v="50331808202"/>
    <s v="13954996556"/>
    <n v="6219"/>
    <s v="12564047.96"/>
  </r>
  <r>
    <s v="2021-03-08T08:34:48Z"/>
    <x v="1"/>
    <s v="50331808203"/>
    <s v="13954996556"/>
    <n v="-12.44"/>
    <s v="12564035.52"/>
  </r>
  <r>
    <s v="2021-03-08T08:34:48Z"/>
    <x v="2"/>
    <s v="50331808204"/>
    <s v="13954996556"/>
    <n v="-31.1"/>
    <s v="12564004.42"/>
  </r>
  <r>
    <s v="2021-03-08T08:34:48Z"/>
    <x v="3"/>
    <s v="50331808205"/>
    <s v="13954996556"/>
    <n v="-62.19"/>
    <s v="12563942.23"/>
  </r>
  <r>
    <s v="2021-03-08T08:34:48Z"/>
    <x v="9"/>
    <s v="50331808206"/>
    <s v="13954996556"/>
    <n v="-124.38"/>
    <s v="12563817.85"/>
  </r>
  <r>
    <s v="2021-03-08T08:34:48Z"/>
    <x v="5"/>
    <s v="50331808207"/>
    <s v="13954996556"/>
    <n v="-149.88"/>
    <s v="12563667.97"/>
  </r>
  <r>
    <s v="2021-03-08T08:34:48Z"/>
    <x v="7"/>
    <s v="50331808208"/>
    <s v="13954996556"/>
    <n v="-183.46"/>
    <s v="12563484.51"/>
  </r>
  <r>
    <s v="2021-03-08T08:34:48Z"/>
    <x v="4"/>
    <s v="50331808209"/>
    <s v="13954996556"/>
    <n v="-186.57"/>
    <s v="12563297.94"/>
  </r>
  <r>
    <s v="2021-03-08T08:43:18Z"/>
    <x v="0"/>
    <s v="50332243608"/>
    <s v="13955071721"/>
    <n v="44"/>
    <s v="12563341.94"/>
  </r>
  <r>
    <s v="2021-03-08T08:43:18Z"/>
    <x v="1"/>
    <s v="50332243609"/>
    <s v="13955071721"/>
    <n v="-0.09"/>
    <s v="12563341.85"/>
  </r>
  <r>
    <s v="2021-03-08T08:43:18Z"/>
    <x v="3"/>
    <s v="50332243610"/>
    <s v="13955071721"/>
    <n v="-0.44"/>
    <s v="12563341.41"/>
  </r>
  <r>
    <s v="2021-03-08T08:43:18Z"/>
    <x v="5"/>
    <s v="50332243611"/>
    <s v="13955071721"/>
    <n v="-1.06"/>
    <s v="12563340.35"/>
  </r>
  <r>
    <s v="2021-03-08T08:43:18Z"/>
    <x v="4"/>
    <s v="50332243612"/>
    <s v="13955071721"/>
    <n v="-1.32"/>
    <s v="12563339.03"/>
  </r>
  <r>
    <s v="2021-03-08T08:49:56Z"/>
    <x v="0"/>
    <s v="50332559094"/>
    <s v="13955164071"/>
    <n v="2342"/>
    <s v="12565681.03"/>
  </r>
  <r>
    <s v="2021-03-08T08:49:56Z"/>
    <x v="1"/>
    <s v="50332559095"/>
    <s v="13955164071"/>
    <n v="-4.68"/>
    <s v="12565676.35"/>
  </r>
  <r>
    <s v="2021-03-08T08:49:56Z"/>
    <x v="2"/>
    <s v="50332559096"/>
    <s v="13955164071"/>
    <n v="-11.71"/>
    <s v="12565664.64"/>
  </r>
  <r>
    <s v="2021-03-08T08:49:56Z"/>
    <x v="3"/>
    <s v="50332559097"/>
    <s v="13955164071"/>
    <n v="-23.42"/>
    <s v="12565641.22"/>
  </r>
  <r>
    <s v="2021-03-08T08:49:56Z"/>
    <x v="5"/>
    <s v="50332559099"/>
    <s v="13955164071"/>
    <n v="-56.44"/>
    <s v="12565584.78"/>
  </r>
  <r>
    <s v="2021-03-08T08:49:56Z"/>
    <x v="4"/>
    <s v="50332559100"/>
    <s v="13955164071"/>
    <n v="-70.260000000000005"/>
    <s v="12565514.52"/>
  </r>
  <r>
    <s v="2021-03-08T08:51:40Z"/>
    <x v="0"/>
    <s v="50332666240"/>
    <s v="13955157381"/>
    <n v="298"/>
    <s v="12565812.52"/>
  </r>
  <r>
    <s v="2021-03-08T08:51:40Z"/>
    <x v="1"/>
    <s v="50332666241"/>
    <s v="13955157381"/>
    <n v="-0.6"/>
    <s v="12565811.92"/>
  </r>
  <r>
    <s v="2021-03-08T08:51:40Z"/>
    <x v="2"/>
    <s v="50332666242"/>
    <s v="13955157381"/>
    <n v="-1.49"/>
    <s v="12565810.43"/>
  </r>
  <r>
    <s v="2021-03-08T08:51:40Z"/>
    <x v="3"/>
    <s v="50332666243"/>
    <s v="13955157381"/>
    <n v="-2.98"/>
    <s v="12565807.45"/>
  </r>
  <r>
    <s v="2021-03-08T08:51:40Z"/>
    <x v="5"/>
    <s v="50332666244"/>
    <s v="13955157381"/>
    <n v="-7.18"/>
    <s v="12565800.27"/>
  </r>
  <r>
    <s v="2021-03-08T08:51:40Z"/>
    <x v="4"/>
    <s v="50332666245"/>
    <s v="13955157381"/>
    <n v="-8.94"/>
    <s v="12565791.33"/>
  </r>
  <r>
    <s v="2021-03-08T08:54:59Z"/>
    <x v="0"/>
    <s v="50332844302"/>
    <s v="13955157818"/>
    <n v="80"/>
    <s v="12565871.33"/>
  </r>
  <r>
    <s v="2021-03-08T08:54:59Z"/>
    <x v="1"/>
    <s v="50332844303"/>
    <s v="13955157818"/>
    <n v="-0.16"/>
    <s v="12565871.17"/>
  </r>
  <r>
    <s v="2021-03-08T08:54:59Z"/>
    <x v="3"/>
    <s v="50332844304"/>
    <s v="13955157818"/>
    <n v="-0.8"/>
    <s v="12565870.37"/>
  </r>
  <r>
    <s v="2021-03-08T08:54:59Z"/>
    <x v="5"/>
    <s v="50332844305"/>
    <s v="13955157818"/>
    <n v="-1.93"/>
    <s v="12565868.44"/>
  </r>
  <r>
    <s v="2021-03-08T08:54:59Z"/>
    <x v="4"/>
    <s v="50332844306"/>
    <s v="13955157818"/>
    <n v="-2.4"/>
    <s v="12565866.04"/>
  </r>
  <r>
    <s v="2021-03-08T08:59:30Z"/>
    <x v="0"/>
    <s v="50333093421"/>
    <s v="13955225463"/>
    <n v="68"/>
    <s v="12565934.04"/>
  </r>
  <r>
    <s v="2021-03-08T08:59:30Z"/>
    <x v="1"/>
    <s v="50333093422"/>
    <s v="13955225463"/>
    <n v="-0.14000000000000001"/>
    <s v="12565933.9"/>
  </r>
  <r>
    <s v="2021-03-08T08:59:30Z"/>
    <x v="3"/>
    <s v="50333093423"/>
    <s v="13955225463"/>
    <n v="-0.34"/>
    <s v="12565933.56"/>
  </r>
  <r>
    <s v="2021-03-08T08:59:30Z"/>
    <x v="4"/>
    <s v="50333093424"/>
    <s v="13955225463"/>
    <n v="-0.34"/>
    <s v="12565933.22"/>
  </r>
  <r>
    <s v="2021-03-08T08:59:30Z"/>
    <x v="5"/>
    <s v="50333093425"/>
    <s v="13955225463"/>
    <n v="-1.64"/>
    <s v="12565931.58"/>
  </r>
  <r>
    <s v="2021-03-08T09:14:32Z"/>
    <x v="0"/>
    <s v="50333954980"/>
    <s v="13955417004"/>
    <n v="438"/>
    <s v="12566369.58"/>
  </r>
  <r>
    <s v="2021-03-08T09:14:32Z"/>
    <x v="1"/>
    <s v="50333954981"/>
    <s v="13955417004"/>
    <n v="-0.88"/>
    <s v="12566368.7"/>
  </r>
  <r>
    <s v="2021-03-08T09:14:32Z"/>
    <x v="2"/>
    <s v="50333954982"/>
    <s v="13955417004"/>
    <n v="-2.19"/>
    <s v="12566366.51"/>
  </r>
  <r>
    <s v="2021-03-08T09:14:32Z"/>
    <x v="3"/>
    <s v="50333954983"/>
    <s v="13955417004"/>
    <n v="-2.19"/>
    <s v="12566364.32"/>
  </r>
  <r>
    <s v="2021-03-08T09:14:32Z"/>
    <x v="4"/>
    <s v="50333954984"/>
    <s v="13955417004"/>
    <n v="-2.19"/>
    <s v="12566362.13"/>
  </r>
  <r>
    <s v="2021-03-08T09:14:32Z"/>
    <x v="5"/>
    <s v="50333954985"/>
    <s v="13955417004"/>
    <n v="-10.56"/>
    <s v="12566351.57"/>
  </r>
  <r>
    <s v="2021-03-08T09:30:41Z"/>
    <x v="0"/>
    <s v="50334957353"/>
    <s v="13955533788"/>
    <n v="276"/>
    <s v="12566627.57"/>
  </r>
  <r>
    <s v="2021-03-08T09:30:41Z"/>
    <x v="1"/>
    <s v="50334957354"/>
    <s v="13955533788"/>
    <n v="-0.55000000000000004"/>
    <s v="12566627.02"/>
  </r>
  <r>
    <s v="2021-03-08T09:30:41Z"/>
    <x v="2"/>
    <s v="50334957355"/>
    <s v="13955533788"/>
    <n v="-1.38"/>
    <s v="12566625.64"/>
  </r>
  <r>
    <s v="2021-03-08T09:30:41Z"/>
    <x v="3"/>
    <s v="50334957356"/>
    <s v="13955533788"/>
    <n v="-1.38"/>
    <s v="12566624.26"/>
  </r>
  <r>
    <s v="2021-03-08T09:30:41Z"/>
    <x v="4"/>
    <s v="50334957357"/>
    <s v="13955533788"/>
    <n v="-1.38"/>
    <s v="12566622.88"/>
  </r>
  <r>
    <s v="2021-03-08T09:30:41Z"/>
    <x v="5"/>
    <s v="50334957358"/>
    <s v="13955533788"/>
    <n v="-6.65"/>
    <s v="12566616.23"/>
  </r>
  <r>
    <s v="2021-03-08T09:37:47Z"/>
    <x v="0"/>
    <s v="50335424713"/>
    <s v="13955608993"/>
    <n v="220"/>
    <s v="12566836.23"/>
  </r>
  <r>
    <s v="2021-03-08T09:37:47Z"/>
    <x v="1"/>
    <s v="50335424714"/>
    <s v="13955608993"/>
    <n v="-0.44"/>
    <s v="12566835.79"/>
  </r>
  <r>
    <s v="2021-03-08T09:37:47Z"/>
    <x v="2"/>
    <s v="50335424715"/>
    <s v="13955608993"/>
    <n v="-1.1000000000000001"/>
    <s v="12566834.69"/>
  </r>
  <r>
    <s v="2021-03-08T09:37:47Z"/>
    <x v="3"/>
    <s v="50335424716"/>
    <s v="13955608993"/>
    <n v="-1.1000000000000001"/>
    <s v="12566833.59"/>
  </r>
  <r>
    <s v="2021-03-08T09:37:47Z"/>
    <x v="4"/>
    <s v="50335424717"/>
    <s v="13955608993"/>
    <n v="-1.1000000000000001"/>
    <s v="12566832.49"/>
  </r>
  <r>
    <s v="2021-03-08T09:37:47Z"/>
    <x v="5"/>
    <s v="50335424718"/>
    <s v="13955608993"/>
    <n v="-5.3"/>
    <s v="12566827.19"/>
  </r>
  <r>
    <s v="2021-03-08T09:42:35Z"/>
    <x v="0"/>
    <s v="50335742610"/>
    <s v="13955670871"/>
    <n v="46"/>
    <s v="12566873.19"/>
  </r>
  <r>
    <s v="2021-03-08T09:42:35Z"/>
    <x v="1"/>
    <s v="50335742611"/>
    <s v="13955670871"/>
    <n v="-0.09"/>
    <s v="12566873.1"/>
  </r>
  <r>
    <s v="2021-03-08T09:42:35Z"/>
    <x v="3"/>
    <s v="50335742612"/>
    <s v="13955670871"/>
    <n v="-0.46"/>
    <s v="12566872.64"/>
  </r>
  <r>
    <s v="2021-03-08T09:42:35Z"/>
    <x v="5"/>
    <s v="50335742613"/>
    <s v="13955670871"/>
    <n v="-1.1100000000000001"/>
    <s v="12566871.53"/>
  </r>
  <r>
    <s v="2021-03-08T09:42:35Z"/>
    <x v="4"/>
    <s v="50335742614"/>
    <s v="13955670871"/>
    <n v="-1.38"/>
    <s v="12566870.15"/>
  </r>
  <r>
    <s v="2021-03-08T09:42:36Z"/>
    <x v="0"/>
    <s v="50335743114"/>
    <s v="13955677815"/>
    <n v="768"/>
    <s v="12567638.15"/>
  </r>
  <r>
    <s v="2021-03-08T09:42:36Z"/>
    <x v="1"/>
    <s v="50335743115"/>
    <s v="13955677815"/>
    <n v="-1.54"/>
    <s v="12567636.61"/>
  </r>
  <r>
    <s v="2021-03-08T09:42:36Z"/>
    <x v="2"/>
    <s v="50335743116"/>
    <s v="13955677815"/>
    <n v="-3.84"/>
    <s v="12567632.77"/>
  </r>
  <r>
    <s v="2021-03-08T09:42:36Z"/>
    <x v="3"/>
    <s v="50335743117"/>
    <s v="13955677815"/>
    <n v="-3.84"/>
    <s v="12567628.93"/>
  </r>
  <r>
    <s v="2021-03-08T09:42:36Z"/>
    <x v="4"/>
    <s v="50335743118"/>
    <s v="13955677815"/>
    <n v="-3.84"/>
    <s v="12567625.09"/>
  </r>
  <r>
    <s v="2021-03-08T09:42:36Z"/>
    <x v="5"/>
    <s v="50335743119"/>
    <s v="13955677815"/>
    <n v="-18.510000000000002"/>
    <s v="12567606.58"/>
  </r>
  <r>
    <s v="2021-03-08T09:45:02Z"/>
    <x v="0"/>
    <s v="50335877952"/>
    <s v="13955737212"/>
    <n v="54"/>
    <s v="12567660.58"/>
  </r>
  <r>
    <s v="2021-03-08T09:45:02Z"/>
    <x v="1"/>
    <s v="50335877953"/>
    <s v="13955737212"/>
    <n v="-0.11"/>
    <s v="12567660.47"/>
  </r>
  <r>
    <s v="2021-03-08T09:45:02Z"/>
    <x v="3"/>
    <s v="50335877954"/>
    <s v="13955737212"/>
    <n v="-0.27"/>
    <s v="12567660.2"/>
  </r>
  <r>
    <s v="2021-03-08T09:45:02Z"/>
    <x v="4"/>
    <s v="50335877955"/>
    <s v="13955737212"/>
    <n v="-0.27"/>
    <s v="12567659.93"/>
  </r>
  <r>
    <s v="2021-03-08T09:45:02Z"/>
    <x v="5"/>
    <s v="50335877956"/>
    <s v="13955737212"/>
    <n v="-1.3"/>
    <s v="12567658.63"/>
  </r>
  <r>
    <s v="2021-03-08T09:47:18Z"/>
    <x v="0"/>
    <s v="50336064220"/>
    <s v="13955733750"/>
    <n v="660"/>
    <s v="12568318.63"/>
  </r>
  <r>
    <s v="2021-03-08T09:47:18Z"/>
    <x v="1"/>
    <s v="50336064221"/>
    <s v="13955733750"/>
    <n v="-1.32"/>
    <s v="12568317.31"/>
  </r>
  <r>
    <s v="2021-03-08T09:47:18Z"/>
    <x v="2"/>
    <s v="50336064222"/>
    <s v="13955733750"/>
    <n v="-3.3"/>
    <s v="12568314.01"/>
  </r>
  <r>
    <s v="2021-03-08T09:47:18Z"/>
    <x v="3"/>
    <s v="50336064223"/>
    <s v="13955733750"/>
    <n v="-3.3"/>
    <s v="12568310.71"/>
  </r>
  <r>
    <s v="2021-03-08T09:47:18Z"/>
    <x v="4"/>
    <s v="50336064224"/>
    <s v="13955733750"/>
    <n v="-3.3"/>
    <s v="12568307.41"/>
  </r>
  <r>
    <s v="2021-03-08T09:47:18Z"/>
    <x v="5"/>
    <s v="50336064225"/>
    <s v="13955733750"/>
    <n v="-15.91"/>
    <s v="12568291.5"/>
  </r>
  <r>
    <s v="2021-03-08T09:55:06Z"/>
    <x v="0"/>
    <s v="50336603089"/>
    <s v="13955799985"/>
    <n v="320"/>
    <s v="12568611.5"/>
  </r>
  <r>
    <s v="2021-03-08T09:55:06Z"/>
    <x v="1"/>
    <s v="50336603090"/>
    <s v="13955799985"/>
    <n v="-0.64"/>
    <s v="12568610.86"/>
  </r>
  <r>
    <s v="2021-03-08T09:55:06Z"/>
    <x v="2"/>
    <s v="50336603091"/>
    <s v="13955799985"/>
    <n v="-1.6"/>
    <s v="12568609.26"/>
  </r>
  <r>
    <s v="2021-03-08T09:55:06Z"/>
    <x v="3"/>
    <s v="50336603092"/>
    <s v="13955799985"/>
    <n v="-1.6"/>
    <s v="12568607.66"/>
  </r>
  <r>
    <s v="2021-03-08T09:55:06Z"/>
    <x v="4"/>
    <s v="50336603093"/>
    <s v="13955799985"/>
    <n v="-1.6"/>
    <s v="12568606.06"/>
  </r>
  <r>
    <s v="2021-03-08T09:55:06Z"/>
    <x v="5"/>
    <s v="50336603094"/>
    <s v="13955799985"/>
    <n v="-7.71"/>
    <s v="12568598.35"/>
  </r>
  <r>
    <s v="2021-03-08T09:55:07Z"/>
    <x v="0"/>
    <s v="50336613421"/>
    <s v="13955855129"/>
    <n v="138"/>
    <s v="12568736.35"/>
  </r>
  <r>
    <s v="2021-03-08T09:55:07Z"/>
    <x v="1"/>
    <s v="50336613422"/>
    <s v="13955855129"/>
    <n v="-0.28000000000000003"/>
    <s v="12568736.07"/>
  </r>
  <r>
    <s v="2021-03-08T09:55:07Z"/>
    <x v="3"/>
    <s v="50336613423"/>
    <s v="13955855129"/>
    <n v="-0.69"/>
    <s v="12568735.38"/>
  </r>
  <r>
    <s v="2021-03-08T09:55:07Z"/>
    <x v="4"/>
    <s v="50336613424"/>
    <s v="13955855129"/>
    <n v="-0.69"/>
    <s v="12568734.69"/>
  </r>
  <r>
    <s v="2021-03-08T09:55:07Z"/>
    <x v="5"/>
    <s v="50336613425"/>
    <s v="13955855129"/>
    <n v="-3.33"/>
    <s v="12568731.36"/>
  </r>
  <r>
    <s v="2021-03-08T09:55:19Z"/>
    <x v="0"/>
    <s v="50336599000"/>
    <s v="13955855165"/>
    <n v="264"/>
    <s v="12568995.36"/>
  </r>
  <r>
    <s v="2021-03-08T09:55:19Z"/>
    <x v="1"/>
    <s v="50336599001"/>
    <s v="13955855165"/>
    <n v="-0.53"/>
    <s v="12568994.83"/>
  </r>
  <r>
    <s v="2021-03-08T09:55:19Z"/>
    <x v="2"/>
    <s v="50336599002"/>
    <s v="13955855165"/>
    <n v="-1.32"/>
    <s v="12568993.51"/>
  </r>
  <r>
    <s v="2021-03-08T09:55:19Z"/>
    <x v="3"/>
    <s v="50336599003"/>
    <s v="13955855165"/>
    <n v="-1.32"/>
    <s v="12568992.19"/>
  </r>
  <r>
    <s v="2021-03-08T09:55:19Z"/>
    <x v="4"/>
    <s v="50336599004"/>
    <s v="13955855165"/>
    <n v="-1.32"/>
    <s v="12568990.87"/>
  </r>
  <r>
    <s v="2021-03-08T09:55:19Z"/>
    <x v="5"/>
    <s v="50336599005"/>
    <s v="13955855165"/>
    <n v="-6.36"/>
    <s v="12568984.51"/>
  </r>
  <r>
    <s v="2021-03-08T09:57:02Z"/>
    <x v="0"/>
    <s v="50336738411"/>
    <s v="13955866293"/>
    <n v="1048"/>
    <s v="12570032.51"/>
  </r>
  <r>
    <s v="2021-03-08T09:57:02Z"/>
    <x v="1"/>
    <s v="50336738412"/>
    <s v="13955866293"/>
    <n v="-2.1"/>
    <s v="12570030.41"/>
  </r>
  <r>
    <s v="2021-03-08T09:57:02Z"/>
    <x v="2"/>
    <s v="50336738413"/>
    <s v="13955866293"/>
    <n v="-5.24"/>
    <s v="12570025.17"/>
  </r>
  <r>
    <s v="2021-03-08T09:57:02Z"/>
    <x v="3"/>
    <s v="50336738414"/>
    <s v="13955866293"/>
    <n v="-5.24"/>
    <s v="12570019.93"/>
  </r>
  <r>
    <s v="2021-03-08T09:57:02Z"/>
    <x v="4"/>
    <s v="50336738415"/>
    <s v="13955866293"/>
    <n v="-5.24"/>
    <s v="12570014.69"/>
  </r>
  <r>
    <s v="2021-03-08T09:57:02Z"/>
    <x v="5"/>
    <s v="50336738416"/>
    <s v="13955866293"/>
    <n v="-25.26"/>
    <s v="12569989.43"/>
  </r>
  <r>
    <s v="2021-03-08T10:04:11Z"/>
    <x v="0"/>
    <s v="50337265619"/>
    <s v="13955934673"/>
    <n v="444"/>
    <s v="12570433.43"/>
  </r>
  <r>
    <s v="2021-03-08T10:04:11Z"/>
    <x v="1"/>
    <s v="50337265620"/>
    <s v="13955934673"/>
    <n v="-0.89"/>
    <s v="12570432.54"/>
  </r>
  <r>
    <s v="2021-03-08T10:04:11Z"/>
    <x v="2"/>
    <s v="50337265621"/>
    <s v="13955934673"/>
    <n v="-2.2200000000000002"/>
    <s v="12570430.32"/>
  </r>
  <r>
    <s v="2021-03-08T10:04:11Z"/>
    <x v="3"/>
    <s v="50337265622"/>
    <s v="13955934673"/>
    <n v="-4.4400000000000004"/>
    <s v="12570425.88"/>
  </r>
  <r>
    <s v="2021-03-08T10:04:11Z"/>
    <x v="5"/>
    <s v="50337265623"/>
    <s v="13955934673"/>
    <n v="-10.7"/>
    <s v="12570415.18"/>
  </r>
  <r>
    <s v="2021-03-08T10:04:11Z"/>
    <x v="7"/>
    <s v="50337265624"/>
    <s v="13955934673"/>
    <n v="-13.1"/>
    <s v="12570402.08"/>
  </r>
  <r>
    <s v="2021-03-08T10:04:11Z"/>
    <x v="4"/>
    <s v="50337265625"/>
    <s v="13955934673"/>
    <n v="-13.32"/>
    <s v="12570388.76"/>
  </r>
  <r>
    <s v="2021-03-08T10:08:51Z"/>
    <x v="0"/>
    <s v="50337617800"/>
    <s v="13955983856"/>
    <n v="64"/>
    <s v="12570452.76"/>
  </r>
  <r>
    <s v="2021-03-08T10:08:51Z"/>
    <x v="1"/>
    <s v="50337617801"/>
    <s v="13955983856"/>
    <n v="-0.13"/>
    <s v="12570452.63"/>
  </r>
  <r>
    <s v="2021-03-08T10:08:51Z"/>
    <x v="3"/>
    <s v="50337617802"/>
    <s v="13955983856"/>
    <n v="-0.32"/>
    <s v="12570452.31"/>
  </r>
  <r>
    <s v="2021-03-08T10:08:51Z"/>
    <x v="4"/>
    <s v="50337617803"/>
    <s v="13955983856"/>
    <n v="-0.32"/>
    <s v="12570451.99"/>
  </r>
  <r>
    <s v="2021-03-08T10:08:51Z"/>
    <x v="5"/>
    <s v="50337617804"/>
    <s v="13955983856"/>
    <n v="-1.54"/>
    <s v="12570450.45"/>
  </r>
  <r>
    <s v="2021-03-08T10:11:10Z"/>
    <x v="0"/>
    <s v="50337805605"/>
    <s v="13956051282"/>
    <n v="690"/>
    <s v="12571140.45"/>
  </r>
  <r>
    <s v="2021-03-08T10:11:10Z"/>
    <x v="1"/>
    <s v="50337805606"/>
    <s v="13956051282"/>
    <n v="-1.38"/>
    <s v="12571139.07"/>
  </r>
  <r>
    <s v="2021-03-08T10:11:10Z"/>
    <x v="2"/>
    <s v="50337805607"/>
    <s v="13956051282"/>
    <n v="-3.45"/>
    <s v="12571135.62"/>
  </r>
  <r>
    <s v="2021-03-08T10:11:10Z"/>
    <x v="3"/>
    <s v="50337805608"/>
    <s v="13956051282"/>
    <n v="-3.45"/>
    <s v="12571132.17"/>
  </r>
  <r>
    <s v="2021-03-08T10:11:10Z"/>
    <x v="4"/>
    <s v="50337805609"/>
    <s v="13956051282"/>
    <n v="-3.45"/>
    <s v="12571128.72"/>
  </r>
  <r>
    <s v="2021-03-08T10:11:10Z"/>
    <x v="5"/>
    <s v="50337805610"/>
    <s v="13956051282"/>
    <n v="-16.63"/>
    <s v="12571112.09"/>
  </r>
  <r>
    <s v="2021-03-08T10:12:18Z"/>
    <x v="0"/>
    <s v="50337897234"/>
    <s v="13956059362"/>
    <n v="2789"/>
    <s v="12573901.09"/>
  </r>
  <r>
    <s v="2021-03-08T10:12:18Z"/>
    <x v="1"/>
    <s v="50337897235"/>
    <s v="13956059362"/>
    <n v="-5.58"/>
    <s v="12573895.51"/>
  </r>
  <r>
    <s v="2021-03-08T10:12:18Z"/>
    <x v="2"/>
    <s v="50337897236"/>
    <s v="13956059362"/>
    <n v="-13.95"/>
    <s v="12573881.56"/>
  </r>
  <r>
    <s v="2021-03-08T10:12:18Z"/>
    <x v="3"/>
    <s v="50337897238"/>
    <s v="13956059362"/>
    <n v="-13.95"/>
    <s v="12573867.61"/>
  </r>
  <r>
    <s v="2021-03-08T10:12:18Z"/>
    <x v="4"/>
    <s v="50337897240"/>
    <s v="13956059362"/>
    <n v="-13.95"/>
    <s v="12573853.66"/>
  </r>
  <r>
    <s v="2021-03-08T10:12:18Z"/>
    <x v="5"/>
    <s v="50337897241"/>
    <s v="13956059362"/>
    <n v="-67.209999999999994"/>
    <s v="12573786.45"/>
  </r>
  <r>
    <s v="2021-03-08T10:14:23Z"/>
    <x v="0"/>
    <s v="50338055516"/>
    <s v="13956072582"/>
    <n v="148"/>
    <s v="12573934.45"/>
  </r>
  <r>
    <s v="2021-03-08T10:14:23Z"/>
    <x v="1"/>
    <s v="50338055517"/>
    <s v="13956072582"/>
    <n v="-0.3"/>
    <s v="12573934.15"/>
  </r>
  <r>
    <s v="2021-03-08T10:14:23Z"/>
    <x v="3"/>
    <s v="50338055518"/>
    <s v="13956072582"/>
    <n v="-1.48"/>
    <s v="12573932.67"/>
  </r>
  <r>
    <s v="2021-03-08T10:14:23Z"/>
    <x v="5"/>
    <s v="50338055519"/>
    <s v="13956072582"/>
    <n v="-3.57"/>
    <s v="12573929.1"/>
  </r>
  <r>
    <s v="2021-03-08T10:14:23Z"/>
    <x v="4"/>
    <s v="50338055520"/>
    <s v="13956072582"/>
    <n v="-4.4400000000000004"/>
    <s v="12573924.66"/>
  </r>
  <r>
    <s v="2021-03-08T10:15:29Z"/>
    <x v="0"/>
    <s v="50338097984"/>
    <s v="13956072698"/>
    <n v="1540"/>
    <s v="12575464.66"/>
  </r>
  <r>
    <s v="2021-03-08T10:15:29Z"/>
    <x v="1"/>
    <s v="50338097985"/>
    <s v="13956072698"/>
    <n v="-3.08"/>
    <s v="12575461.58"/>
  </r>
  <r>
    <s v="2021-03-08T10:15:29Z"/>
    <x v="2"/>
    <s v="50338097986"/>
    <s v="13956072698"/>
    <n v="-7.7"/>
    <s v="12575453.88"/>
  </r>
  <r>
    <s v="2021-03-08T10:15:29Z"/>
    <x v="3"/>
    <s v="50338097987"/>
    <s v="13956072698"/>
    <n v="-15.4"/>
    <s v="12575438.48"/>
  </r>
  <r>
    <s v="2021-03-08T10:15:29Z"/>
    <x v="5"/>
    <s v="50338097988"/>
    <s v="13956072698"/>
    <n v="-37.11"/>
    <s v="12575401.37"/>
  </r>
  <r>
    <s v="2021-03-08T10:15:29Z"/>
    <x v="7"/>
    <s v="50338097989"/>
    <s v="13956072698"/>
    <n v="-45.43"/>
    <s v="12575355.94"/>
  </r>
  <r>
    <s v="2021-03-08T10:15:29Z"/>
    <x v="4"/>
    <s v="50338097990"/>
    <s v="13956072698"/>
    <n v="-46.2"/>
    <s v="12575309.74"/>
  </r>
  <r>
    <s v="2021-03-08T10:15:40Z"/>
    <x v="0"/>
    <s v="50338112329"/>
    <s v="13956059875"/>
    <n v="362"/>
    <s v="12575671.74"/>
  </r>
  <r>
    <s v="2021-03-08T10:15:40Z"/>
    <x v="1"/>
    <s v="50338112330"/>
    <s v="13956059875"/>
    <n v="-0.72"/>
    <s v="12575671.02"/>
  </r>
  <r>
    <s v="2021-03-08T10:15:40Z"/>
    <x v="2"/>
    <s v="50338112331"/>
    <s v="13956059875"/>
    <n v="-1.81"/>
    <s v="12575669.21"/>
  </r>
  <r>
    <s v="2021-03-08T10:15:40Z"/>
    <x v="3"/>
    <s v="50338112332"/>
    <s v="13956059875"/>
    <n v="-3.62"/>
    <s v="12575665.59"/>
  </r>
  <r>
    <s v="2021-03-08T10:15:40Z"/>
    <x v="5"/>
    <s v="50338112333"/>
    <s v="13956059875"/>
    <n v="-8.7200000000000006"/>
    <s v="12575656.87"/>
  </r>
  <r>
    <s v="2021-03-08T10:15:40Z"/>
    <x v="4"/>
    <s v="50338112334"/>
    <s v="13956059875"/>
    <n v="-10.86"/>
    <s v="12575646.01"/>
  </r>
  <r>
    <s v="2021-03-08T10:16:05Z"/>
    <x v="0"/>
    <s v="50338149475"/>
    <s v="13956125199"/>
    <n v="298"/>
    <s v="12575944.01"/>
  </r>
  <r>
    <s v="2021-03-08T10:16:05Z"/>
    <x v="1"/>
    <s v="50338149476"/>
    <s v="13956125199"/>
    <n v="-0.6"/>
    <s v="12575943.41"/>
  </r>
  <r>
    <s v="2021-03-08T10:16:05Z"/>
    <x v="2"/>
    <s v="50338149477"/>
    <s v="13956125199"/>
    <n v="-1.49"/>
    <s v="12575941.92"/>
  </r>
  <r>
    <s v="2021-03-08T10:16:05Z"/>
    <x v="3"/>
    <s v="50338149478"/>
    <s v="13956125199"/>
    <n v="-1.49"/>
    <s v="12575940.43"/>
  </r>
  <r>
    <s v="2021-03-08T10:16:05Z"/>
    <x v="4"/>
    <s v="50338149479"/>
    <s v="13956125199"/>
    <n v="-1.49"/>
    <s v="12575938.94"/>
  </r>
  <r>
    <s v="2021-03-08T10:16:05Z"/>
    <x v="5"/>
    <s v="50338149480"/>
    <s v="13956125199"/>
    <n v="-7.18"/>
    <s v="12575931.76"/>
  </r>
  <r>
    <s v="2021-03-08T10:17:43Z"/>
    <x v="0"/>
    <s v="50338291241"/>
    <s v="13956143170"/>
    <n v="336"/>
    <s v="12576267.76"/>
  </r>
  <r>
    <s v="2021-03-08T10:17:43Z"/>
    <x v="1"/>
    <s v="50338291243"/>
    <s v="13956143170"/>
    <n v="-0.67"/>
    <s v="12576267.09"/>
  </r>
  <r>
    <s v="2021-03-08T10:17:43Z"/>
    <x v="2"/>
    <s v="50338291245"/>
    <s v="13956143170"/>
    <n v="-1.68"/>
    <s v="12576265.41"/>
  </r>
  <r>
    <s v="2021-03-08T10:17:43Z"/>
    <x v="3"/>
    <s v="50338291246"/>
    <s v="13956143170"/>
    <n v="-3.36"/>
    <s v="12576262.05"/>
  </r>
  <r>
    <s v="2021-03-08T10:17:43Z"/>
    <x v="5"/>
    <s v="50338291247"/>
    <s v="13956143170"/>
    <n v="-8.1"/>
    <s v="12576253.95"/>
  </r>
  <r>
    <s v="2021-03-08T10:17:43Z"/>
    <x v="4"/>
    <s v="50338291248"/>
    <s v="13956143170"/>
    <n v="-10.08"/>
    <s v="12576243.87"/>
  </r>
  <r>
    <s v="2021-03-08T10:17:51Z"/>
    <x v="0"/>
    <s v="50338315588"/>
    <s v="13956135395"/>
    <n v="46"/>
    <s v="12576289.87"/>
  </r>
  <r>
    <s v="2021-03-08T10:17:51Z"/>
    <x v="1"/>
    <s v="50338315589"/>
    <s v="13956135395"/>
    <n v="-0.09"/>
    <s v="12576289.78"/>
  </r>
  <r>
    <s v="2021-03-08T10:17:51Z"/>
    <x v="3"/>
    <s v="50338315590"/>
    <s v="13956135395"/>
    <n v="-0.23"/>
    <s v="12576289.55"/>
  </r>
  <r>
    <s v="2021-03-08T10:17:51Z"/>
    <x v="4"/>
    <s v="50338315591"/>
    <s v="13956135395"/>
    <n v="-0.23"/>
    <s v="12576289.32"/>
  </r>
  <r>
    <s v="2021-03-08T10:17:51Z"/>
    <x v="5"/>
    <s v="50338315592"/>
    <s v="13956135395"/>
    <n v="-1.1100000000000001"/>
    <s v="12576288.21"/>
  </r>
  <r>
    <s v="2021-03-08T10:19:03Z"/>
    <x v="0"/>
    <s v="50338406374"/>
    <s v="13956143492"/>
    <n v="689"/>
    <s v="12576977.21"/>
  </r>
  <r>
    <s v="2021-03-08T10:19:03Z"/>
    <x v="1"/>
    <s v="50338406375"/>
    <s v="13956143492"/>
    <n v="-1.38"/>
    <s v="12576975.83"/>
  </r>
  <r>
    <s v="2021-03-08T10:19:03Z"/>
    <x v="2"/>
    <s v="50338406376"/>
    <s v="13956143492"/>
    <n v="-3.45"/>
    <s v="12576972.38"/>
  </r>
  <r>
    <s v="2021-03-08T10:19:03Z"/>
    <x v="3"/>
    <s v="50338406377"/>
    <s v="13956143492"/>
    <n v="-6.89"/>
    <s v="12576965.49"/>
  </r>
  <r>
    <s v="2021-03-08T10:19:03Z"/>
    <x v="5"/>
    <s v="50338406378"/>
    <s v="13956143492"/>
    <n v="-16.600000000000001"/>
    <s v="12576948.89"/>
  </r>
  <r>
    <s v="2021-03-08T10:19:03Z"/>
    <x v="7"/>
    <s v="50338406379"/>
    <s v="13956143492"/>
    <n v="-20.329999999999998"/>
    <s v="12576928.56"/>
  </r>
  <r>
    <s v="2021-03-08T10:19:03Z"/>
    <x v="4"/>
    <s v="50338406380"/>
    <s v="13956143492"/>
    <n v="-20.67"/>
    <s v="12576907.89"/>
  </r>
  <r>
    <s v="2021-03-08T10:26:45Z"/>
    <x v="0"/>
    <s v="50339014298"/>
    <s v="13956267225"/>
    <n v="372"/>
    <s v="12577279.89"/>
  </r>
  <r>
    <s v="2021-03-08T10:26:45Z"/>
    <x v="1"/>
    <s v="50339014299"/>
    <s v="13956267225"/>
    <n v="-0.74"/>
    <s v="12577279.15"/>
  </r>
  <r>
    <s v="2021-03-08T10:26:45Z"/>
    <x v="2"/>
    <s v="50339014300"/>
    <s v="13956267225"/>
    <n v="-1.86"/>
    <s v="12577277.29"/>
  </r>
  <r>
    <s v="2021-03-08T10:26:45Z"/>
    <x v="3"/>
    <s v="50339014301"/>
    <s v="13956267225"/>
    <n v="-1.86"/>
    <s v="12577275.43"/>
  </r>
  <r>
    <s v="2021-03-08T10:26:45Z"/>
    <x v="4"/>
    <s v="50339014302"/>
    <s v="13956267225"/>
    <n v="-1.86"/>
    <s v="12577273.57"/>
  </r>
  <r>
    <s v="2021-03-08T10:26:45Z"/>
    <x v="5"/>
    <s v="50339014303"/>
    <s v="13956267225"/>
    <n v="-8.9700000000000006"/>
    <s v="12577264.6"/>
  </r>
  <r>
    <s v="2021-03-08T10:28:56Z"/>
    <x v="0"/>
    <s v="50339179820"/>
    <s v="13956286410"/>
    <n v="156"/>
    <s v="12577420.6"/>
  </r>
  <r>
    <s v="2021-03-08T10:28:56Z"/>
    <x v="1"/>
    <s v="50339179821"/>
    <s v="13956286410"/>
    <n v="-0.31"/>
    <s v="12577420.29"/>
  </r>
  <r>
    <s v="2021-03-08T10:28:56Z"/>
    <x v="3"/>
    <s v="50339179822"/>
    <s v="13956286410"/>
    <n v="-0.78"/>
    <s v="12577419.51"/>
  </r>
  <r>
    <s v="2021-03-08T10:28:56Z"/>
    <x v="4"/>
    <s v="50339179823"/>
    <s v="13956286410"/>
    <n v="-0.78"/>
    <s v="12577418.73"/>
  </r>
  <r>
    <s v="2021-03-08T10:28:56Z"/>
    <x v="5"/>
    <s v="50339179824"/>
    <s v="13956286410"/>
    <n v="-3.76"/>
    <s v="12577414.97"/>
  </r>
  <r>
    <s v="2021-03-08T10:29:49Z"/>
    <x v="0"/>
    <s v="50339249089"/>
    <s v="13956267849"/>
    <n v="6242"/>
    <s v="12583656.97"/>
  </r>
  <r>
    <s v="2021-03-08T10:29:49Z"/>
    <x v="1"/>
    <s v="50339249090"/>
    <s v="13956267849"/>
    <n v="-12.48"/>
    <s v="12583644.49"/>
  </r>
  <r>
    <s v="2021-03-08T10:29:49Z"/>
    <x v="2"/>
    <s v="50339249091"/>
    <s v="13956267849"/>
    <n v="-31.21"/>
    <s v="12583613.28"/>
  </r>
  <r>
    <s v="2021-03-08T10:29:49Z"/>
    <x v="3"/>
    <s v="50339249092"/>
    <s v="13956267849"/>
    <n v="-62.42"/>
    <s v="12583550.86"/>
  </r>
  <r>
    <s v="2021-03-08T10:29:49Z"/>
    <x v="9"/>
    <s v="50339249093"/>
    <s v="13956267849"/>
    <n v="-124.84"/>
    <s v="12583426.02"/>
  </r>
  <r>
    <s v="2021-03-08T10:29:49Z"/>
    <x v="5"/>
    <s v="50339249094"/>
    <s v="13956267849"/>
    <n v="-150.43"/>
    <s v="12583275.59"/>
  </r>
  <r>
    <s v="2021-03-08T10:29:49Z"/>
    <x v="7"/>
    <s v="50339249095"/>
    <s v="13956267849"/>
    <n v="-184.14"/>
    <s v="12583091.45"/>
  </r>
  <r>
    <s v="2021-03-08T10:29:49Z"/>
    <x v="4"/>
    <s v="50339249096"/>
    <s v="13956267849"/>
    <n v="-187.26"/>
    <s v="12582904.19"/>
  </r>
  <r>
    <s v="2021-03-08T10:31:39Z"/>
    <x v="0"/>
    <s v="50339391996"/>
    <s v="13956286962"/>
    <n v="144"/>
    <s v="12583048.19"/>
  </r>
  <r>
    <s v="2021-03-08T10:31:39Z"/>
    <x v="1"/>
    <s v="50339391997"/>
    <s v="13956286962"/>
    <n v="-0.28999999999999998"/>
    <s v="12583047.9"/>
  </r>
  <r>
    <s v="2021-03-08T10:31:39Z"/>
    <x v="3"/>
    <s v="50339391998"/>
    <s v="13956286962"/>
    <n v="-0.72"/>
    <s v="12583047.18"/>
  </r>
  <r>
    <s v="2021-03-08T10:31:39Z"/>
    <x v="4"/>
    <s v="50339391999"/>
    <s v="13956286962"/>
    <n v="-0.72"/>
    <s v="12583046.46"/>
  </r>
  <r>
    <s v="2021-03-08T10:31:39Z"/>
    <x v="5"/>
    <s v="50339392000"/>
    <s v="13956286962"/>
    <n v="-3.47"/>
    <s v="12583042.99"/>
  </r>
  <r>
    <s v="2021-03-08T10:34:19Z"/>
    <x v="0"/>
    <s v="50339622906"/>
    <s v="13956340560"/>
    <n v="2909"/>
    <s v="12585951.99"/>
  </r>
  <r>
    <s v="2021-03-08T10:34:19Z"/>
    <x v="1"/>
    <s v="50339622907"/>
    <s v="13956340560"/>
    <n v="-5.82"/>
    <s v="12585946.17"/>
  </r>
  <r>
    <s v="2021-03-08T10:34:19Z"/>
    <x v="2"/>
    <s v="50339622908"/>
    <s v="13956340560"/>
    <n v="-14.55"/>
    <s v="12585931.62"/>
  </r>
  <r>
    <s v="2021-03-08T10:34:19Z"/>
    <x v="3"/>
    <s v="50339622909"/>
    <s v="13956340560"/>
    <n v="-29.09"/>
    <s v="12585902.53"/>
  </r>
  <r>
    <s v="2021-03-08T10:34:19Z"/>
    <x v="5"/>
    <s v="50339622910"/>
    <s v="13956340560"/>
    <n v="-70.11"/>
    <s v="12585832.42"/>
  </r>
  <r>
    <s v="2021-03-08T10:34:19Z"/>
    <x v="4"/>
    <s v="50339622911"/>
    <s v="13956340560"/>
    <n v="-87.27"/>
    <s v="12585745.15"/>
  </r>
  <r>
    <s v="2021-03-08T10:34:19Z"/>
    <x v="11"/>
    <s v="50339622912"/>
    <s v="13956340560"/>
    <n v="-174.54"/>
    <s v="12585570.61"/>
  </r>
  <r>
    <s v="2021-03-08T10:35:30Z"/>
    <x v="0"/>
    <s v="50339708584"/>
    <s v="13956331913"/>
    <n v="4"/>
    <s v="12585574.61"/>
  </r>
  <r>
    <s v="2021-03-08T10:35:30Z"/>
    <x v="3"/>
    <s v="50339708585"/>
    <s v="13956331913"/>
    <n v="-0.02"/>
    <s v="12585574.59"/>
  </r>
  <r>
    <s v="2021-03-08T10:35:30Z"/>
    <x v="4"/>
    <s v="50339708586"/>
    <s v="13956331913"/>
    <n v="-0.02"/>
    <s v="12585574.57"/>
  </r>
  <r>
    <s v="2021-03-08T10:35:30Z"/>
    <x v="5"/>
    <s v="50339708587"/>
    <s v="13956331913"/>
    <n v="-0.1"/>
    <s v="12585574.47"/>
  </r>
  <r>
    <s v="2021-03-08T10:37:30Z"/>
    <x v="0"/>
    <s v="50339894967"/>
    <s v="13956416148"/>
    <n v="1850"/>
    <s v="12587424.47"/>
  </r>
  <r>
    <s v="2021-03-08T10:37:30Z"/>
    <x v="1"/>
    <s v="50339894968"/>
    <s v="13956416148"/>
    <n v="-3.7"/>
    <s v="12587420.77"/>
  </r>
  <r>
    <s v="2021-03-08T10:37:30Z"/>
    <x v="2"/>
    <s v="50339894969"/>
    <s v="13956416148"/>
    <n v="-9.25"/>
    <s v="12587411.52"/>
  </r>
  <r>
    <s v="2021-03-08T10:37:30Z"/>
    <x v="3"/>
    <s v="50339894970"/>
    <s v="13956416148"/>
    <n v="-9.25"/>
    <s v="12587402.27"/>
  </r>
  <r>
    <s v="2021-03-08T10:37:30Z"/>
    <x v="4"/>
    <s v="50339894971"/>
    <s v="13956416148"/>
    <n v="-9.25"/>
    <s v="12587393.02"/>
  </r>
  <r>
    <s v="2021-03-08T10:37:30Z"/>
    <x v="5"/>
    <s v="50339894972"/>
    <s v="13956416148"/>
    <n v="-44.59"/>
    <s v="12587348.43"/>
  </r>
  <r>
    <s v="2021-03-08T10:39:50Z"/>
    <x v="0"/>
    <s v="50340071049"/>
    <s v="13956416593"/>
    <n v="298"/>
    <s v="12587646.43"/>
  </r>
  <r>
    <s v="2021-03-08T10:39:50Z"/>
    <x v="1"/>
    <s v="50340071050"/>
    <s v="13956416593"/>
    <n v="-0.6"/>
    <s v="12587645.83"/>
  </r>
  <r>
    <s v="2021-03-08T10:39:50Z"/>
    <x v="2"/>
    <s v="50340071051"/>
    <s v="13956416593"/>
    <n v="-1.49"/>
    <s v="12587644.34"/>
  </r>
  <r>
    <s v="2021-03-08T10:39:50Z"/>
    <x v="3"/>
    <s v="50340071052"/>
    <s v="13956416593"/>
    <n v="-1.49"/>
    <s v="12587642.85"/>
  </r>
  <r>
    <s v="2021-03-08T10:39:50Z"/>
    <x v="4"/>
    <s v="50340071053"/>
    <s v="13956416593"/>
    <n v="-1.49"/>
    <s v="12587641.36"/>
  </r>
  <r>
    <s v="2021-03-08T10:39:50Z"/>
    <x v="5"/>
    <s v="50340071054"/>
    <s v="13956416593"/>
    <n v="-7.18"/>
    <s v="12587634.18"/>
  </r>
  <r>
    <s v="2021-03-08T10:42:52Z"/>
    <x v="0"/>
    <s v="50340327506"/>
    <s v="13956471361"/>
    <n v="54"/>
    <s v="12587688.18"/>
  </r>
  <r>
    <s v="2021-03-08T10:42:52Z"/>
    <x v="1"/>
    <s v="50340327507"/>
    <s v="13956471361"/>
    <n v="-0.11"/>
    <s v="12587688.07"/>
  </r>
  <r>
    <s v="2021-03-08T10:42:52Z"/>
    <x v="3"/>
    <s v="50340327508"/>
    <s v="13956471361"/>
    <n v="-0.27"/>
    <s v="12587687.8"/>
  </r>
  <r>
    <s v="2021-03-08T10:42:52Z"/>
    <x v="4"/>
    <s v="50340327509"/>
    <s v="13956471361"/>
    <n v="-0.27"/>
    <s v="12587687.53"/>
  </r>
  <r>
    <s v="2021-03-08T10:42:52Z"/>
    <x v="5"/>
    <s v="50340327510"/>
    <s v="13956471361"/>
    <n v="-1.3"/>
    <s v="12587686.23"/>
  </r>
  <r>
    <s v="2021-03-08T10:43:10Z"/>
    <x v="0"/>
    <s v="50340355720"/>
    <s v="13956471433"/>
    <n v="162"/>
    <s v="12587848.23"/>
  </r>
  <r>
    <s v="2021-03-08T10:43:10Z"/>
    <x v="1"/>
    <s v="50340355721"/>
    <s v="13956471433"/>
    <n v="-0.32"/>
    <s v="12587847.91"/>
  </r>
  <r>
    <s v="2021-03-08T10:43:10Z"/>
    <x v="3"/>
    <s v="50340355722"/>
    <s v="13956471433"/>
    <n v="-0.81"/>
    <s v="12587847.1"/>
  </r>
  <r>
    <s v="2021-03-08T10:43:10Z"/>
    <x v="4"/>
    <s v="50340355723"/>
    <s v="13956471433"/>
    <n v="-0.81"/>
    <s v="12587846.29"/>
  </r>
  <r>
    <s v="2021-03-08T10:43:10Z"/>
    <x v="5"/>
    <s v="50340355724"/>
    <s v="13956471433"/>
    <n v="-3.9"/>
    <s v="12587842.39"/>
  </r>
  <r>
    <s v="2021-03-08T10:43:15Z"/>
    <x v="0"/>
    <s v="50340365411"/>
    <s v="13956479358"/>
    <n v="2718"/>
    <s v="12590560.39"/>
  </r>
  <r>
    <s v="2021-03-08T10:43:15Z"/>
    <x v="1"/>
    <s v="50340365412"/>
    <s v="13956479358"/>
    <n v="-5.44"/>
    <s v="12590554.95"/>
  </r>
  <r>
    <s v="2021-03-08T10:43:15Z"/>
    <x v="2"/>
    <s v="50340365413"/>
    <s v="13956479358"/>
    <n v="-13.59"/>
    <s v="12590541.36"/>
  </r>
  <r>
    <s v="2021-03-08T10:43:15Z"/>
    <x v="3"/>
    <s v="50340365414"/>
    <s v="13956479358"/>
    <n v="-13.59"/>
    <s v="12590527.77"/>
  </r>
  <r>
    <s v="2021-03-08T10:43:15Z"/>
    <x v="4"/>
    <s v="50340365415"/>
    <s v="13956479358"/>
    <n v="-13.59"/>
    <s v="12590514.18"/>
  </r>
  <r>
    <s v="2021-03-08T10:43:15Z"/>
    <x v="5"/>
    <s v="50340365416"/>
    <s v="13956479358"/>
    <n v="-65.5"/>
    <s v="12590448.68"/>
  </r>
  <r>
    <s v="2021-03-08T10:46:40Z"/>
    <x v="0"/>
    <s v="50340646035"/>
    <s v="13956553085"/>
    <n v="1254"/>
    <s v="12591702.68"/>
  </r>
  <r>
    <s v="2021-03-08T10:46:40Z"/>
    <x v="1"/>
    <s v="50340646036"/>
    <s v="13956553085"/>
    <n v="-2.5099999999999998"/>
    <s v="12591700.17"/>
  </r>
  <r>
    <s v="2021-03-08T10:46:40Z"/>
    <x v="2"/>
    <s v="50340646037"/>
    <s v="13956553085"/>
    <n v="-6.27"/>
    <s v="12591693.9"/>
  </r>
  <r>
    <s v="2021-03-08T10:46:40Z"/>
    <x v="3"/>
    <s v="50340646038"/>
    <s v="13956553085"/>
    <n v="-6.27"/>
    <s v="12591687.63"/>
  </r>
  <r>
    <s v="2021-03-08T10:46:40Z"/>
    <x v="4"/>
    <s v="50340646039"/>
    <s v="13956553085"/>
    <n v="-6.27"/>
    <s v="12591681.36"/>
  </r>
  <r>
    <s v="2021-03-08T10:46:40Z"/>
    <x v="5"/>
    <s v="50340646040"/>
    <s v="13956553085"/>
    <n v="-30.22"/>
    <s v="12591651.14"/>
  </r>
  <r>
    <s v="2021-03-08T10:54:55Z"/>
    <x v="0"/>
    <s v="50341348958"/>
    <s v="13956623893"/>
    <n v="5172"/>
    <s v="12596823.14"/>
  </r>
  <r>
    <s v="2021-03-08T10:54:55Z"/>
    <x v="1"/>
    <s v="50341348959"/>
    <s v="13956623893"/>
    <n v="-10.34"/>
    <s v="12596812.8"/>
  </r>
  <r>
    <s v="2021-03-08T10:54:55Z"/>
    <x v="2"/>
    <s v="50341348960"/>
    <s v="13956623893"/>
    <n v="-25.86"/>
    <s v="12596786.94"/>
  </r>
  <r>
    <s v="2021-03-08T10:54:55Z"/>
    <x v="3"/>
    <s v="50341348961"/>
    <s v="13956623893"/>
    <n v="-51.72"/>
    <s v="12596735.22"/>
  </r>
  <r>
    <s v="2021-03-08T10:54:55Z"/>
    <x v="5"/>
    <s v="50341348962"/>
    <s v="13956623893"/>
    <n v="-124.65"/>
    <s v="12596610.57"/>
  </r>
  <r>
    <s v="2021-03-08T10:54:55Z"/>
    <x v="4"/>
    <s v="50341348963"/>
    <s v="13956623893"/>
    <n v="-155.16"/>
    <s v="12596455.41"/>
  </r>
  <r>
    <s v="2021-03-08T10:55:44Z"/>
    <x v="0"/>
    <s v="50341406146"/>
    <s v="13956623944"/>
    <n v="122"/>
    <s v="12596577.41"/>
  </r>
  <r>
    <s v="2021-03-08T10:55:44Z"/>
    <x v="1"/>
    <s v="50341406147"/>
    <s v="13956623944"/>
    <n v="-0.24"/>
    <s v="12596577.17"/>
  </r>
  <r>
    <s v="2021-03-08T10:55:44Z"/>
    <x v="3"/>
    <s v="50341406148"/>
    <s v="13956623944"/>
    <n v="-0.61"/>
    <s v="12596576.56"/>
  </r>
  <r>
    <s v="2021-03-08T10:55:44Z"/>
    <x v="4"/>
    <s v="50341406149"/>
    <s v="13956623944"/>
    <n v="-0.61"/>
    <s v="12596575.95"/>
  </r>
  <r>
    <s v="2021-03-08T10:55:44Z"/>
    <x v="5"/>
    <s v="50341406150"/>
    <s v="13956623944"/>
    <n v="-2.94"/>
    <s v="12596573.01"/>
  </r>
  <r>
    <s v="2021-03-08T10:58:44Z"/>
    <x v="0"/>
    <s v="50341683185"/>
    <s v="13956696616"/>
    <n v="120"/>
    <s v="12596693.01"/>
  </r>
  <r>
    <s v="2021-03-08T10:58:44Z"/>
    <x v="1"/>
    <s v="50341683186"/>
    <s v="13956696616"/>
    <n v="-0.24"/>
    <s v="12596692.77"/>
  </r>
  <r>
    <s v="2021-03-08T10:58:44Z"/>
    <x v="3"/>
    <s v="50341683187"/>
    <s v="13956696616"/>
    <n v="-0.6"/>
    <s v="12596692.17"/>
  </r>
  <r>
    <s v="2021-03-08T10:58:44Z"/>
    <x v="4"/>
    <s v="50341683188"/>
    <s v="13956696616"/>
    <n v="-0.6"/>
    <s v="12596691.57"/>
  </r>
  <r>
    <s v="2021-03-08T10:58:44Z"/>
    <x v="5"/>
    <s v="50341683189"/>
    <s v="13956696616"/>
    <n v="-2.89"/>
    <s v="12596688.68"/>
  </r>
  <r>
    <s v="2021-03-08T10:59:15Z"/>
    <x v="0"/>
    <s v="50341734265"/>
    <s v="13956696712"/>
    <n v="12"/>
    <s v="12596700.68"/>
  </r>
  <r>
    <s v="2021-03-08T10:59:15Z"/>
    <x v="1"/>
    <s v="50341734266"/>
    <s v="13956696712"/>
    <n v="-0.02"/>
    <s v="12596700.66"/>
  </r>
  <r>
    <s v="2021-03-08T10:59:15Z"/>
    <x v="3"/>
    <s v="50341734267"/>
    <s v="13956696712"/>
    <n v="-0.12"/>
    <s v="12596700.54"/>
  </r>
  <r>
    <s v="2021-03-08T10:59:15Z"/>
    <x v="5"/>
    <s v="50341734268"/>
    <s v="13956696712"/>
    <n v="-0.28999999999999998"/>
    <s v="12596700.25"/>
  </r>
  <r>
    <s v="2021-03-08T10:59:15Z"/>
    <x v="4"/>
    <s v="50341734269"/>
    <s v="13956696712"/>
    <n v="-0.36"/>
    <s v="12596699.89"/>
  </r>
  <r>
    <s v="2021-03-08T11:04:07Z"/>
    <x v="0"/>
    <s v="50342146284"/>
    <s v="13956749802"/>
    <n v="336"/>
    <s v="12597035.89"/>
  </r>
  <r>
    <s v="2021-03-08T11:04:07Z"/>
    <x v="1"/>
    <s v="50342146285"/>
    <s v="13956749802"/>
    <n v="-0.67"/>
    <s v="12597035.22"/>
  </r>
  <r>
    <s v="2021-03-08T11:04:07Z"/>
    <x v="2"/>
    <s v="50342146286"/>
    <s v="13956749802"/>
    <n v="-1.68"/>
    <s v="12597033.54"/>
  </r>
  <r>
    <s v="2021-03-08T11:04:07Z"/>
    <x v="3"/>
    <s v="50342146287"/>
    <s v="13956749802"/>
    <n v="-1.68"/>
    <s v="12597031.86"/>
  </r>
  <r>
    <s v="2021-03-08T11:04:07Z"/>
    <x v="4"/>
    <s v="50342146288"/>
    <s v="13956749802"/>
    <n v="-1.68"/>
    <s v="12597030.18"/>
  </r>
  <r>
    <s v="2021-03-08T11:04:07Z"/>
    <x v="5"/>
    <s v="50342146289"/>
    <s v="13956749802"/>
    <n v="-8.1"/>
    <s v="12597022.08"/>
  </r>
  <r>
    <s v="2021-03-08T11:09:09Z"/>
    <x v="0"/>
    <s v="50342566723"/>
    <s v="13956830760"/>
    <n v="2488"/>
    <s v="12599510.08"/>
  </r>
  <r>
    <s v="2021-03-08T11:09:09Z"/>
    <x v="1"/>
    <s v="50342566724"/>
    <s v="13956830760"/>
    <n v="-4.9800000000000004"/>
    <s v="12599505.1"/>
  </r>
  <r>
    <s v="2021-03-08T11:09:09Z"/>
    <x v="2"/>
    <s v="50342566725"/>
    <s v="13956830760"/>
    <n v="-12.44"/>
    <s v="12599492.66"/>
  </r>
  <r>
    <s v="2021-03-08T11:09:09Z"/>
    <x v="3"/>
    <s v="50342566726"/>
    <s v="13956830760"/>
    <n v="-24.88"/>
    <s v="12599467.78"/>
  </r>
  <r>
    <s v="2021-03-08T11:09:09Z"/>
    <x v="5"/>
    <s v="50342566727"/>
    <s v="13956830760"/>
    <n v="-59.96"/>
    <s v="12599407.82"/>
  </r>
  <r>
    <s v="2021-03-08T11:09:09Z"/>
    <x v="4"/>
    <s v="50342566728"/>
    <s v="13956830760"/>
    <n v="-74.64"/>
    <s v="12599333.18"/>
  </r>
  <r>
    <s v="2021-03-08T11:09:12Z"/>
    <x v="0"/>
    <s v="50342574782"/>
    <s v="13956835684"/>
    <n v="372"/>
    <s v="12599705.18"/>
  </r>
  <r>
    <s v="2021-03-08T11:09:12Z"/>
    <x v="1"/>
    <s v="50342574783"/>
    <s v="13956835684"/>
    <n v="-0.74"/>
    <s v="12599704.44"/>
  </r>
  <r>
    <s v="2021-03-08T11:09:12Z"/>
    <x v="2"/>
    <s v="50342574784"/>
    <s v="13956835684"/>
    <n v="-1.86"/>
    <s v="12599702.58"/>
  </r>
  <r>
    <s v="2021-03-08T11:09:12Z"/>
    <x v="3"/>
    <s v="50342574785"/>
    <s v="13956835684"/>
    <n v="-3.72"/>
    <s v="12599698.86"/>
  </r>
  <r>
    <s v="2021-03-08T11:09:12Z"/>
    <x v="5"/>
    <s v="50342574786"/>
    <s v="13956835684"/>
    <n v="-8.9700000000000006"/>
    <s v="12599689.89"/>
  </r>
  <r>
    <s v="2021-03-08T11:09:12Z"/>
    <x v="4"/>
    <s v="50342574787"/>
    <s v="13956835684"/>
    <n v="-11.16"/>
    <s v="12599678.73"/>
  </r>
  <r>
    <s v="2021-03-08T11:10:36Z"/>
    <x v="0"/>
    <s v="50342704272"/>
    <s v="13956896142"/>
    <n v="408"/>
    <s v="12600086.73"/>
  </r>
  <r>
    <s v="2021-03-08T11:10:36Z"/>
    <x v="1"/>
    <s v="50342704273"/>
    <s v="13956896142"/>
    <n v="-0.82"/>
    <s v="12600085.91"/>
  </r>
  <r>
    <s v="2021-03-08T11:10:36Z"/>
    <x v="2"/>
    <s v="50342704275"/>
    <s v="13956896142"/>
    <n v="-2.04"/>
    <s v="12600083.87"/>
  </r>
  <r>
    <s v="2021-03-08T11:10:36Z"/>
    <x v="3"/>
    <s v="50342704277"/>
    <s v="13956896142"/>
    <n v="-4.08"/>
    <s v="12600079.79"/>
  </r>
  <r>
    <s v="2021-03-08T11:10:36Z"/>
    <x v="5"/>
    <s v="50342704278"/>
    <s v="13956896142"/>
    <n v="-9.83"/>
    <s v="12600069.96"/>
  </r>
  <r>
    <s v="2021-03-08T11:10:36Z"/>
    <x v="4"/>
    <s v="50342704279"/>
    <s v="13956896142"/>
    <n v="-12.24"/>
    <s v="12600057.72"/>
  </r>
  <r>
    <s v="2021-03-08T11:13:16Z"/>
    <x v="0"/>
    <s v="50342931429"/>
    <s v="13956888863"/>
    <n v="4858"/>
    <s v="12604915.72"/>
  </r>
  <r>
    <s v="2021-03-08T11:13:16Z"/>
    <x v="1"/>
    <s v="50342931430"/>
    <s v="13956888863"/>
    <n v="-9.7200000000000006"/>
    <s v="12604906"/>
  </r>
  <r>
    <s v="2021-03-08T11:13:16Z"/>
    <x v="2"/>
    <s v="50342931431"/>
    <s v="13956888863"/>
    <n v="-24.29"/>
    <s v="12604881.71"/>
  </r>
  <r>
    <s v="2021-03-08T11:13:16Z"/>
    <x v="3"/>
    <s v="50342931432"/>
    <s v="13956888863"/>
    <n v="-48.58"/>
    <s v="12604833.13"/>
  </r>
  <r>
    <s v="2021-03-08T11:13:16Z"/>
    <x v="5"/>
    <s v="50342931433"/>
    <s v="13956888863"/>
    <n v="-117.08"/>
    <s v="12604716.05"/>
  </r>
  <r>
    <s v="2021-03-08T11:13:16Z"/>
    <x v="7"/>
    <s v="50342931434"/>
    <s v="13956888863"/>
    <n v="-143.31"/>
    <s v="12604572.74"/>
  </r>
  <r>
    <s v="2021-03-08T11:13:16Z"/>
    <x v="4"/>
    <s v="50342931435"/>
    <s v="13956888863"/>
    <n v="-145.74"/>
    <s v="12604427"/>
  </r>
  <r>
    <s v="2021-03-08T11:13:24Z"/>
    <x v="0"/>
    <s v="50342963249"/>
    <s v="13956896752"/>
    <n v="336"/>
    <s v="12604763"/>
  </r>
  <r>
    <s v="2021-03-08T11:13:24Z"/>
    <x v="1"/>
    <s v="50342963250"/>
    <s v="13956896752"/>
    <n v="-0.67"/>
    <s v="12604762.33"/>
  </r>
  <r>
    <s v="2021-03-08T11:13:24Z"/>
    <x v="2"/>
    <s v="50342963251"/>
    <s v="13956896752"/>
    <n v="-1.68"/>
    <s v="12604760.65"/>
  </r>
  <r>
    <s v="2021-03-08T11:13:24Z"/>
    <x v="3"/>
    <s v="50342963252"/>
    <s v="13956896752"/>
    <n v="-1.68"/>
    <s v="12604758.97"/>
  </r>
  <r>
    <s v="2021-03-08T11:13:24Z"/>
    <x v="4"/>
    <s v="50342963253"/>
    <s v="13956896752"/>
    <n v="-1.68"/>
    <s v="12604757.29"/>
  </r>
  <r>
    <s v="2021-03-08T11:13:24Z"/>
    <x v="5"/>
    <s v="50342963254"/>
    <s v="13956896752"/>
    <n v="-8.1"/>
    <s v="12604749.19"/>
  </r>
  <r>
    <s v="2021-03-08T11:14:49Z"/>
    <x v="0"/>
    <s v="50343076777"/>
    <s v="13956951219"/>
    <n v="2629"/>
    <s v="12607378.19"/>
  </r>
  <r>
    <s v="2021-03-08T11:14:49Z"/>
    <x v="1"/>
    <s v="50343076778"/>
    <s v="13956951219"/>
    <n v="-5.26"/>
    <s v="12607372.93"/>
  </r>
  <r>
    <s v="2021-03-08T11:14:49Z"/>
    <x v="2"/>
    <s v="50343076779"/>
    <s v="13956951219"/>
    <n v="-13.15"/>
    <s v="12607359.78"/>
  </r>
  <r>
    <s v="2021-03-08T11:14:49Z"/>
    <x v="3"/>
    <s v="50343076780"/>
    <s v="13956951219"/>
    <n v="-26.29"/>
    <s v="12607333.49"/>
  </r>
  <r>
    <s v="2021-03-08T11:14:49Z"/>
    <x v="9"/>
    <s v="50343076781"/>
    <s v="13956951219"/>
    <n v="-52.58"/>
    <s v="12607280.91"/>
  </r>
  <r>
    <s v="2021-03-08T11:14:49Z"/>
    <x v="5"/>
    <s v="50343076782"/>
    <s v="13956951219"/>
    <n v="-63.36"/>
    <s v="12607217.55"/>
  </r>
  <r>
    <s v="2021-03-08T11:14:49Z"/>
    <x v="7"/>
    <s v="50343076783"/>
    <s v="13956951219"/>
    <n v="-77.56"/>
    <s v="12607139.99"/>
  </r>
  <r>
    <s v="2021-03-08T11:14:49Z"/>
    <x v="4"/>
    <s v="50343076784"/>
    <s v="13956951219"/>
    <n v="-78.87"/>
    <s v="12607061.12"/>
  </r>
  <r>
    <s v="2021-03-08T11:17:48Z"/>
    <x v="0"/>
    <s v="50343338719"/>
    <s v="13956951870"/>
    <n v="584"/>
    <s v="12607645.12"/>
  </r>
  <r>
    <s v="2021-03-08T11:17:48Z"/>
    <x v="1"/>
    <s v="50343338720"/>
    <s v="13956951870"/>
    <n v="-1.17"/>
    <s v="12607643.95"/>
  </r>
  <r>
    <s v="2021-03-08T11:17:48Z"/>
    <x v="2"/>
    <s v="50343338721"/>
    <s v="13956951870"/>
    <n v="-2.92"/>
    <s v="12607641.03"/>
  </r>
  <r>
    <s v="2021-03-08T11:17:48Z"/>
    <x v="3"/>
    <s v="50343338722"/>
    <s v="13956951870"/>
    <n v="-2.92"/>
    <s v="12607638.11"/>
  </r>
  <r>
    <s v="2021-03-08T11:17:48Z"/>
    <x v="4"/>
    <s v="50343338723"/>
    <s v="13956951870"/>
    <n v="-2.92"/>
    <s v="12607635.19"/>
  </r>
  <r>
    <s v="2021-03-08T11:17:48Z"/>
    <x v="5"/>
    <s v="50343338724"/>
    <s v="13956951870"/>
    <n v="-14.07"/>
    <s v="12607621.12"/>
  </r>
  <r>
    <s v="2021-03-08T11:23:16Z"/>
    <x v="0"/>
    <s v="50343819643"/>
    <s v="13957097006"/>
    <n v="806"/>
    <s v="12608427.12"/>
  </r>
  <r>
    <s v="2021-03-08T11:23:16Z"/>
    <x v="1"/>
    <s v="50343819644"/>
    <s v="13957097006"/>
    <n v="-1.61"/>
    <s v="12608425.51"/>
  </r>
  <r>
    <s v="2021-03-08T11:23:16Z"/>
    <x v="2"/>
    <s v="50343819645"/>
    <s v="13957097006"/>
    <n v="-4.03"/>
    <s v="12608421.48"/>
  </r>
  <r>
    <s v="2021-03-08T11:23:16Z"/>
    <x v="3"/>
    <s v="50343819646"/>
    <s v="13957097006"/>
    <n v="-8.06"/>
    <s v="12608413.42"/>
  </r>
  <r>
    <s v="2021-03-08T11:23:16Z"/>
    <x v="5"/>
    <s v="50343819647"/>
    <s v="13957097006"/>
    <n v="-19.420000000000002"/>
    <s v="12608394"/>
  </r>
  <r>
    <s v="2021-03-08T11:23:16Z"/>
    <x v="4"/>
    <s v="50343819648"/>
    <s v="13957097006"/>
    <n v="-24.18"/>
    <s v="12608369.82"/>
  </r>
  <r>
    <s v="2021-03-08T11:23:26Z"/>
    <x v="0"/>
    <s v="50343841290"/>
    <s v="13957098038"/>
    <n v="260"/>
    <s v="12608629.82"/>
  </r>
  <r>
    <s v="2021-03-08T11:23:26Z"/>
    <x v="1"/>
    <s v="50343841291"/>
    <s v="13957098038"/>
    <n v="-0.52"/>
    <s v="12608629.3"/>
  </r>
  <r>
    <s v="2021-03-08T11:23:26Z"/>
    <x v="2"/>
    <s v="50343841292"/>
    <s v="13957098038"/>
    <n v="-1.3"/>
    <s v="12608628"/>
  </r>
  <r>
    <s v="2021-03-08T11:23:26Z"/>
    <x v="3"/>
    <s v="50343841294"/>
    <s v="13957098038"/>
    <n v="-1.3"/>
    <s v="12608626.7"/>
  </r>
  <r>
    <s v="2021-03-08T11:23:26Z"/>
    <x v="4"/>
    <s v="50343841295"/>
    <s v="13957098038"/>
    <n v="-1.3"/>
    <s v="12608625.4"/>
  </r>
  <r>
    <s v="2021-03-08T11:23:26Z"/>
    <x v="5"/>
    <s v="50343841297"/>
    <s v="13957098038"/>
    <n v="-6.27"/>
    <s v="12608619.13"/>
  </r>
  <r>
    <s v="2021-03-08T11:24:09Z"/>
    <x v="0"/>
    <s v="50343889540"/>
    <s v="13957098190"/>
    <n v="54"/>
    <s v="12608673.13"/>
  </r>
  <r>
    <s v="2021-03-08T11:24:09Z"/>
    <x v="1"/>
    <s v="50343889541"/>
    <s v="13957098190"/>
    <n v="-0.11"/>
    <s v="12608673.02"/>
  </r>
  <r>
    <s v="2021-03-08T11:24:09Z"/>
    <x v="3"/>
    <s v="50343889542"/>
    <s v="13957098190"/>
    <n v="-0.54"/>
    <s v="12608672.48"/>
  </r>
  <r>
    <s v="2021-03-08T11:24:09Z"/>
    <x v="5"/>
    <s v="50343889543"/>
    <s v="13957098190"/>
    <n v="-1.3"/>
    <s v="12608671.18"/>
  </r>
  <r>
    <s v="2021-03-08T11:24:09Z"/>
    <x v="4"/>
    <s v="50343889544"/>
    <s v="13957098190"/>
    <n v="-1.62"/>
    <s v="12608669.56"/>
  </r>
  <r>
    <s v="2021-03-08T11:28:13Z"/>
    <x v="0"/>
    <s v="50344269150"/>
    <s v="13957173046"/>
    <n v="12"/>
    <s v="12608681.56"/>
  </r>
  <r>
    <s v="2021-03-08T11:28:13Z"/>
    <x v="1"/>
    <s v="50344269151"/>
    <s v="13957173046"/>
    <n v="-0.02"/>
    <s v="12608681.54"/>
  </r>
  <r>
    <s v="2021-03-08T11:28:13Z"/>
    <x v="3"/>
    <s v="50344269152"/>
    <s v="13957173046"/>
    <n v="-0.06"/>
    <s v="12608681.48"/>
  </r>
  <r>
    <s v="2021-03-08T11:28:13Z"/>
    <x v="4"/>
    <s v="50344269154"/>
    <s v="13957173046"/>
    <n v="-0.06"/>
    <s v="12608681.42"/>
  </r>
  <r>
    <s v="2021-03-08T11:28:13Z"/>
    <x v="5"/>
    <s v="50344269156"/>
    <s v="13957173046"/>
    <n v="-0.28999999999999998"/>
    <s v="12608681.13"/>
  </r>
  <r>
    <s v="2021-03-08T11:28:53Z"/>
    <x v="0"/>
    <s v="50344310674"/>
    <s v="13957173179"/>
    <n v="10063"/>
    <s v="12618744.13"/>
  </r>
  <r>
    <s v="2021-03-08T11:28:53Z"/>
    <x v="1"/>
    <s v="50344310675"/>
    <s v="13957173179"/>
    <n v="-20.13"/>
    <s v="12618724"/>
  </r>
  <r>
    <s v="2021-03-08T11:28:53Z"/>
    <x v="2"/>
    <s v="50344310676"/>
    <s v="13957173179"/>
    <n v="-50.32"/>
    <s v="12618673.68"/>
  </r>
  <r>
    <s v="2021-03-08T11:28:53Z"/>
    <x v="3"/>
    <s v="50344310677"/>
    <s v="13957173179"/>
    <n v="-50.32"/>
    <s v="12618623.36"/>
  </r>
  <r>
    <s v="2021-03-08T11:28:53Z"/>
    <x v="4"/>
    <s v="50344310678"/>
    <s v="13957173179"/>
    <n v="-50.32"/>
    <s v="12618573.04"/>
  </r>
  <r>
    <s v="2021-03-08T11:28:53Z"/>
    <x v="5"/>
    <s v="50344310679"/>
    <s v="13957173179"/>
    <n v="-242.52"/>
    <s v="12618330.52"/>
  </r>
  <r>
    <s v="2021-03-08T11:28:53Z"/>
    <x v="11"/>
    <s v="50344310680"/>
    <s v="13957173179"/>
    <n v="-603.78"/>
    <s v="12617726.74"/>
  </r>
  <r>
    <s v="2021-03-08T11:29:12Z"/>
    <x v="0"/>
    <s v="50344357313"/>
    <s v="13957156430"/>
    <n v="1540"/>
    <s v="12619266.74"/>
  </r>
  <r>
    <s v="2021-03-08T11:29:12Z"/>
    <x v="1"/>
    <s v="50344357314"/>
    <s v="13957156430"/>
    <n v="-3.08"/>
    <s v="12619263.66"/>
  </r>
  <r>
    <s v="2021-03-08T11:29:12Z"/>
    <x v="2"/>
    <s v="50344357315"/>
    <s v="13957156430"/>
    <n v="-7.7"/>
    <s v="12619255.96"/>
  </r>
  <r>
    <s v="2021-03-08T11:29:12Z"/>
    <x v="3"/>
    <s v="50344357316"/>
    <s v="13957156430"/>
    <n v="-7.7"/>
    <s v="12619248.26"/>
  </r>
  <r>
    <s v="2021-03-08T11:29:12Z"/>
    <x v="4"/>
    <s v="50344357317"/>
    <s v="13957156430"/>
    <n v="-7.7"/>
    <s v="12619240.56"/>
  </r>
  <r>
    <s v="2021-03-08T11:29:12Z"/>
    <x v="5"/>
    <s v="50344357318"/>
    <s v="13957156430"/>
    <n v="-37.11"/>
    <s v="12619203.45"/>
  </r>
  <r>
    <s v="2021-03-08T11:37:59Z"/>
    <x v="0"/>
    <s v="50345177177"/>
    <s v="13957318184"/>
    <n v="1228"/>
    <s v="12620431.45"/>
  </r>
  <r>
    <s v="2021-03-08T11:37:59Z"/>
    <x v="1"/>
    <s v="50345177178"/>
    <s v="13957318184"/>
    <n v="-2.46"/>
    <s v="12620428.99"/>
  </r>
  <r>
    <s v="2021-03-08T11:37:59Z"/>
    <x v="2"/>
    <s v="50345177179"/>
    <s v="13957318184"/>
    <n v="-6.14"/>
    <s v="12620422.85"/>
  </r>
  <r>
    <s v="2021-03-08T11:37:59Z"/>
    <x v="3"/>
    <s v="50345177180"/>
    <s v="13957318184"/>
    <n v="-12.28"/>
    <s v="12620410.57"/>
  </r>
  <r>
    <s v="2021-03-08T11:37:59Z"/>
    <x v="9"/>
    <s v="50345177181"/>
    <s v="13957318184"/>
    <n v="-24.56"/>
    <s v="12620386.01"/>
  </r>
  <r>
    <s v="2021-03-08T11:37:59Z"/>
    <x v="5"/>
    <s v="50345177182"/>
    <s v="13957318184"/>
    <n v="-29.59"/>
    <s v="12620356.42"/>
  </r>
  <r>
    <s v="2021-03-08T11:37:59Z"/>
    <x v="4"/>
    <s v="50345177183"/>
    <s v="13957318184"/>
    <n v="-36.840000000000003"/>
    <s v="12620319.58"/>
  </r>
  <r>
    <s v="2021-03-08T11:47:24Z"/>
    <x v="0"/>
    <s v="50346044231"/>
    <s v="13957441464"/>
    <n v="12539"/>
    <s v="12632858.58"/>
  </r>
  <r>
    <s v="2021-03-08T11:47:24Z"/>
    <x v="1"/>
    <s v="50346044232"/>
    <s v="13957441464"/>
    <n v="-25.08"/>
    <s v="12632833.5"/>
  </r>
  <r>
    <s v="2021-03-08T11:47:24Z"/>
    <x v="2"/>
    <s v="50346044233"/>
    <s v="13957441464"/>
    <n v="-62.7"/>
    <s v="12632770.8"/>
  </r>
  <r>
    <s v="2021-03-08T11:47:24Z"/>
    <x v="3"/>
    <s v="50346044234"/>
    <s v="13957441464"/>
    <n v="-62.7"/>
    <s v="12632708.1"/>
  </r>
  <r>
    <s v="2021-03-08T11:47:24Z"/>
    <x v="4"/>
    <s v="50346044235"/>
    <s v="13957441464"/>
    <n v="-62.7"/>
    <s v="12632645.4"/>
  </r>
  <r>
    <s v="2021-03-08T11:47:24Z"/>
    <x v="5"/>
    <s v="50346044236"/>
    <s v="13957441464"/>
    <n v="-302.19"/>
    <s v="12632343.21"/>
  </r>
  <r>
    <s v="2021-03-08T11:48:32Z"/>
    <x v="0"/>
    <s v="50346131062"/>
    <s v="13957464479"/>
    <n v="12"/>
    <s v="12632355.21"/>
  </r>
  <r>
    <s v="2021-03-08T11:48:32Z"/>
    <x v="1"/>
    <s v="50346131063"/>
    <s v="13957464479"/>
    <n v="-0.02"/>
    <s v="12632355.19"/>
  </r>
  <r>
    <s v="2021-03-08T11:48:32Z"/>
    <x v="3"/>
    <s v="50346131064"/>
    <s v="13957464479"/>
    <n v="-0.06"/>
    <s v="12632355.13"/>
  </r>
  <r>
    <s v="2021-03-08T11:48:32Z"/>
    <x v="4"/>
    <s v="50346131065"/>
    <s v="13957464479"/>
    <n v="-0.06"/>
    <s v="12632355.07"/>
  </r>
  <r>
    <s v="2021-03-08T11:48:32Z"/>
    <x v="5"/>
    <s v="50346131066"/>
    <s v="13957464479"/>
    <n v="-0.28999999999999998"/>
    <s v="12632354.78"/>
  </r>
  <r>
    <s v="2021-03-08T11:50:04Z"/>
    <x v="0"/>
    <s v="50346282966"/>
    <s v="13957454884"/>
    <n v="7988"/>
    <s v="12640342.78"/>
  </r>
  <r>
    <s v="2021-03-08T11:50:04Z"/>
    <x v="1"/>
    <s v="50346282967"/>
    <s v="13957454884"/>
    <n v="-15.98"/>
    <s v="12640326.8"/>
  </r>
  <r>
    <s v="2021-03-08T11:50:04Z"/>
    <x v="2"/>
    <s v="50346282968"/>
    <s v="13957454884"/>
    <n v="-39.94"/>
    <s v="12640286.86"/>
  </r>
  <r>
    <s v="2021-03-08T11:50:04Z"/>
    <x v="3"/>
    <s v="50346282969"/>
    <s v="13957454884"/>
    <n v="-79.88"/>
    <s v="12640206.98"/>
  </r>
  <r>
    <s v="2021-03-08T11:50:04Z"/>
    <x v="5"/>
    <s v="50346282971"/>
    <s v="13957454884"/>
    <n v="-192.51"/>
    <s v="12640014.47"/>
  </r>
  <r>
    <s v="2021-03-08T11:50:04Z"/>
    <x v="4"/>
    <s v="50346282972"/>
    <s v="13957454884"/>
    <n v="-239.64"/>
    <s v="12639774.83"/>
  </r>
  <r>
    <s v="2021-03-08T11:50:58Z"/>
    <x v="0"/>
    <s v="50346351876"/>
    <s v="13957530081"/>
    <n v="154"/>
    <s v="12639928.83"/>
  </r>
  <r>
    <s v="2021-03-08T11:50:58Z"/>
    <x v="1"/>
    <s v="50346351877"/>
    <s v="13957530081"/>
    <n v="-0.31"/>
    <s v="12639928.52"/>
  </r>
  <r>
    <s v="2021-03-08T11:50:58Z"/>
    <x v="3"/>
    <s v="50346351878"/>
    <s v="13957530081"/>
    <n v="-1.54"/>
    <s v="12639926.98"/>
  </r>
  <r>
    <s v="2021-03-08T11:50:58Z"/>
    <x v="5"/>
    <s v="50346351879"/>
    <s v="13957530081"/>
    <n v="-3.71"/>
    <s v="12639923.27"/>
  </r>
  <r>
    <s v="2021-03-08T11:50:58Z"/>
    <x v="4"/>
    <s v="50346351880"/>
    <s v="13957530081"/>
    <n v="-4.62"/>
    <s v="12639918.65"/>
  </r>
  <r>
    <s v="2021-03-08T11:52:11Z"/>
    <x v="0"/>
    <s v="50346487856"/>
    <s v="13957540202"/>
    <n v="240"/>
    <s v="12640158.65"/>
  </r>
  <r>
    <s v="2021-03-08T11:52:11Z"/>
    <x v="1"/>
    <s v="50346487857"/>
    <s v="13957540202"/>
    <n v="-0.48"/>
    <s v="12640158.17"/>
  </r>
  <r>
    <s v="2021-03-08T11:52:11Z"/>
    <x v="2"/>
    <s v="50346487858"/>
    <s v="13957540202"/>
    <n v="-1.2"/>
    <s v="12640156.97"/>
  </r>
  <r>
    <s v="2021-03-08T11:52:11Z"/>
    <x v="3"/>
    <s v="50346487859"/>
    <s v="13957540202"/>
    <n v="-1.2"/>
    <s v="12640155.77"/>
  </r>
  <r>
    <s v="2021-03-08T11:52:11Z"/>
    <x v="4"/>
    <s v="50346487860"/>
    <s v="13957540202"/>
    <n v="-1.2"/>
    <s v="12640154.57"/>
  </r>
  <r>
    <s v="2021-03-08T11:52:11Z"/>
    <x v="5"/>
    <s v="50346487861"/>
    <s v="13957540202"/>
    <n v="-5.78"/>
    <s v="12640148.79"/>
  </r>
  <r>
    <s v="2021-03-08T12:00:12Z"/>
    <x v="0"/>
    <s v="50347206687"/>
    <s v="13957605998"/>
    <n v="3525"/>
    <s v="12643673.79"/>
  </r>
  <r>
    <s v="2021-03-08T12:00:12Z"/>
    <x v="1"/>
    <s v="50347206688"/>
    <s v="13957605998"/>
    <n v="-7.05"/>
    <s v="12643666.74"/>
  </r>
  <r>
    <s v="2021-03-08T12:00:12Z"/>
    <x v="2"/>
    <s v="50347206689"/>
    <s v="13957605998"/>
    <n v="-17.63"/>
    <s v="12643649.11"/>
  </r>
  <r>
    <s v="2021-03-08T12:00:12Z"/>
    <x v="3"/>
    <s v="50347206690"/>
    <s v="13957605998"/>
    <n v="-17.63"/>
    <s v="12643631.48"/>
  </r>
  <r>
    <s v="2021-03-08T12:00:12Z"/>
    <x v="4"/>
    <s v="50347206691"/>
    <s v="13957605998"/>
    <n v="-17.63"/>
    <s v="12643613.85"/>
  </r>
  <r>
    <s v="2021-03-08T12:00:12Z"/>
    <x v="5"/>
    <s v="50347206692"/>
    <s v="13957605998"/>
    <n v="-84.95"/>
    <s v="12643528.9"/>
  </r>
  <r>
    <s v="2021-03-08T12:04:14Z"/>
    <x v="0"/>
    <s v="50347567735"/>
    <s v="13957668964"/>
    <n v="4680"/>
    <s v="12648208.9"/>
  </r>
  <r>
    <s v="2021-03-08T12:04:14Z"/>
    <x v="1"/>
    <s v="50347567736"/>
    <s v="13957668964"/>
    <n v="-9.36"/>
    <s v="12648199.54"/>
  </r>
  <r>
    <s v="2021-03-08T12:04:14Z"/>
    <x v="2"/>
    <s v="50347567737"/>
    <s v="13957668964"/>
    <n v="-23.4"/>
    <s v="12648176.14"/>
  </r>
  <r>
    <s v="2021-03-08T12:04:14Z"/>
    <x v="3"/>
    <s v="50347567738"/>
    <s v="13957668964"/>
    <n v="-46.8"/>
    <s v="12648129.34"/>
  </r>
  <r>
    <s v="2021-03-08T12:04:14Z"/>
    <x v="5"/>
    <s v="50347567739"/>
    <s v="13957668964"/>
    <n v="-112.79"/>
    <s v="12648016.55"/>
  </r>
  <r>
    <s v="2021-03-08T12:04:14Z"/>
    <x v="7"/>
    <s v="50347567740"/>
    <s v="13957668964"/>
    <n v="-138.06"/>
    <s v="12647878.49"/>
  </r>
  <r>
    <s v="2021-03-08T12:04:14Z"/>
    <x v="4"/>
    <s v="50347567741"/>
    <s v="13957668964"/>
    <n v="-140.4"/>
    <s v="12647738.09"/>
  </r>
  <r>
    <s v="2021-03-08T12:04:35Z"/>
    <x v="0"/>
    <s v="50347612929"/>
    <s v="13957681978"/>
    <n v="26"/>
    <s v="12647764.09"/>
  </r>
  <r>
    <s v="2021-03-08T12:04:35Z"/>
    <x v="1"/>
    <s v="50347612930"/>
    <s v="13957681978"/>
    <n v="-0.05"/>
    <s v="12647764.04"/>
  </r>
  <r>
    <s v="2021-03-08T12:04:35Z"/>
    <x v="3"/>
    <s v="50347612931"/>
    <s v="13957681978"/>
    <n v="-0.13"/>
    <s v="12647763.91"/>
  </r>
  <r>
    <s v="2021-03-08T12:04:35Z"/>
    <x v="4"/>
    <s v="50347612932"/>
    <s v="13957681978"/>
    <n v="-0.13"/>
    <s v="12647763.78"/>
  </r>
  <r>
    <s v="2021-03-08T12:04:35Z"/>
    <x v="5"/>
    <s v="50347612933"/>
    <s v="13957681978"/>
    <n v="-0.63"/>
    <s v="12647763.15"/>
  </r>
  <r>
    <s v="2021-03-08T12:05:56Z"/>
    <x v="0"/>
    <s v="50347734188"/>
    <s v="13957743467"/>
    <n v="160"/>
    <s v="12647923.15"/>
  </r>
  <r>
    <s v="2021-03-08T12:05:56Z"/>
    <x v="1"/>
    <s v="50347734189"/>
    <s v="13957743467"/>
    <n v="-0.32"/>
    <s v="12647922.83"/>
  </r>
  <r>
    <s v="2021-03-08T12:05:56Z"/>
    <x v="3"/>
    <s v="50347734190"/>
    <s v="13957743467"/>
    <n v="-1.6"/>
    <s v="12647921.23"/>
  </r>
  <r>
    <s v="2021-03-08T12:05:56Z"/>
    <x v="5"/>
    <s v="50347734191"/>
    <s v="13957743467"/>
    <n v="-3.86"/>
    <s v="12647917.37"/>
  </r>
  <r>
    <s v="2021-03-08T12:05:56Z"/>
    <x v="4"/>
    <s v="50347734192"/>
    <s v="13957743467"/>
    <n v="-4.8"/>
    <s v="12647912.57"/>
  </r>
  <r>
    <s v="2021-03-08T12:06:28Z"/>
    <x v="0"/>
    <s v="50347780927"/>
    <s v="13957754463"/>
    <n v="1867"/>
    <s v="12649779.57"/>
  </r>
  <r>
    <s v="2021-03-08T12:06:28Z"/>
    <x v="1"/>
    <s v="50347780929"/>
    <s v="13957754463"/>
    <n v="-3.73"/>
    <s v="12649775.84"/>
  </r>
  <r>
    <s v="2021-03-08T12:06:28Z"/>
    <x v="2"/>
    <s v="50347780931"/>
    <s v="13957754463"/>
    <n v="-9.34"/>
    <s v="12649766.5"/>
  </r>
  <r>
    <s v="2021-03-08T12:06:28Z"/>
    <x v="3"/>
    <s v="50347780932"/>
    <s v="13957754463"/>
    <n v="-18.670000000000002"/>
    <s v="12649747.83"/>
  </r>
  <r>
    <s v="2021-03-08T12:06:28Z"/>
    <x v="5"/>
    <s v="50347780933"/>
    <s v="13957754463"/>
    <n v="-44.99"/>
    <s v="12649702.84"/>
  </r>
  <r>
    <s v="2021-03-08T12:06:28Z"/>
    <x v="7"/>
    <s v="50347780934"/>
    <s v="13957754463"/>
    <n v="-55.08"/>
    <s v="12649647.76"/>
  </r>
  <r>
    <s v="2021-03-08T12:06:28Z"/>
    <x v="4"/>
    <s v="50347780935"/>
    <s v="13957754463"/>
    <n v="-56.01"/>
    <s v="12649591.75"/>
  </r>
  <r>
    <s v="2021-03-08T12:12:02Z"/>
    <x v="0"/>
    <s v="50348331885"/>
    <s v="13957835682"/>
    <n v="2213"/>
    <s v="12651804.75"/>
  </r>
  <r>
    <s v="2021-03-08T12:12:02Z"/>
    <x v="1"/>
    <s v="50348331886"/>
    <s v="13957835682"/>
    <n v="-4.43"/>
    <s v="12651800.32"/>
  </r>
  <r>
    <s v="2021-03-08T12:12:02Z"/>
    <x v="2"/>
    <s v="50348331887"/>
    <s v="13957835682"/>
    <n v="-11.07"/>
    <s v="12651789.25"/>
  </r>
  <r>
    <s v="2021-03-08T12:12:02Z"/>
    <x v="3"/>
    <s v="50348331888"/>
    <s v="13957835682"/>
    <n v="-11.07"/>
    <s v="12651778.18"/>
  </r>
  <r>
    <s v="2021-03-08T12:12:02Z"/>
    <x v="4"/>
    <s v="50348331889"/>
    <s v="13957835682"/>
    <n v="-11.07"/>
    <s v="12651767.11"/>
  </r>
  <r>
    <s v="2021-03-08T12:12:02Z"/>
    <x v="9"/>
    <s v="50348331890"/>
    <s v="13957835682"/>
    <n v="-44.26"/>
    <s v="12651722.85"/>
  </r>
  <r>
    <s v="2021-03-08T12:12:02Z"/>
    <x v="5"/>
    <s v="50348331891"/>
    <s v="13957835682"/>
    <n v="-53.33"/>
    <s v="12651669.52"/>
  </r>
  <r>
    <s v="2021-03-08T12:14:16Z"/>
    <x v="0"/>
    <s v="50348541581"/>
    <s v="13957915128"/>
    <n v="228"/>
    <s v="12651897.52"/>
  </r>
  <r>
    <s v="2021-03-08T12:14:16Z"/>
    <x v="1"/>
    <s v="50348541582"/>
    <s v="13957915128"/>
    <n v="-0.46"/>
    <s v="12651897.06"/>
  </r>
  <r>
    <s v="2021-03-08T12:14:16Z"/>
    <x v="2"/>
    <s v="50348541583"/>
    <s v="13957915128"/>
    <n v="-1.1399999999999999"/>
    <s v="12651895.92"/>
  </r>
  <r>
    <s v="2021-03-08T12:14:16Z"/>
    <x v="3"/>
    <s v="50348541584"/>
    <s v="13957915128"/>
    <n v="-1.1399999999999999"/>
    <s v="12651894.78"/>
  </r>
  <r>
    <s v="2021-03-08T12:14:16Z"/>
    <x v="4"/>
    <s v="50348541585"/>
    <s v="13957915128"/>
    <n v="-1.1399999999999999"/>
    <s v="12651893.64"/>
  </r>
  <r>
    <s v="2021-03-08T12:14:16Z"/>
    <x v="5"/>
    <s v="50348541586"/>
    <s v="13957915128"/>
    <n v="-5.49"/>
    <s v="12651888.15"/>
  </r>
  <r>
    <s v="2021-03-08T12:28:35Z"/>
    <x v="0"/>
    <s v="50349870173"/>
    <s v="13958140412"/>
    <n v="288"/>
    <s v="12652176.15"/>
  </r>
  <r>
    <s v="2021-03-08T12:28:35Z"/>
    <x v="1"/>
    <s v="50349870174"/>
    <s v="13958140412"/>
    <n v="-0.57999999999999996"/>
    <s v="12652175.57"/>
  </r>
  <r>
    <s v="2021-03-08T12:28:35Z"/>
    <x v="2"/>
    <s v="50349870175"/>
    <s v="13958140412"/>
    <n v="-1.44"/>
    <s v="12652174.13"/>
  </r>
  <r>
    <s v="2021-03-08T12:28:35Z"/>
    <x v="3"/>
    <s v="50349870176"/>
    <s v="13958140412"/>
    <n v="-2.88"/>
    <s v="12652171.25"/>
  </r>
  <r>
    <s v="2021-03-08T12:28:35Z"/>
    <x v="5"/>
    <s v="50349870177"/>
    <s v="13958140412"/>
    <n v="-6.94"/>
    <s v="12652164.31"/>
  </r>
  <r>
    <s v="2021-03-08T12:28:35Z"/>
    <x v="4"/>
    <s v="50349870178"/>
    <s v="13958140412"/>
    <n v="-8.64"/>
    <s v="12652155.67"/>
  </r>
  <r>
    <s v="2021-03-08T12:28:41Z"/>
    <x v="0"/>
    <s v="50349893504"/>
    <s v="13958145351"/>
    <n v="324"/>
    <s v="12652479.67"/>
  </r>
  <r>
    <s v="2021-03-08T12:28:41Z"/>
    <x v="1"/>
    <s v="50349893505"/>
    <s v="13958145351"/>
    <n v="-0.65"/>
    <s v="12652479.02"/>
  </r>
  <r>
    <s v="2021-03-08T12:28:41Z"/>
    <x v="2"/>
    <s v="50349893506"/>
    <s v="13958145351"/>
    <n v="-1.62"/>
    <s v="12652477.4"/>
  </r>
  <r>
    <s v="2021-03-08T12:28:41Z"/>
    <x v="3"/>
    <s v="50349893507"/>
    <s v="13958145351"/>
    <n v="-1.62"/>
    <s v="12652475.78"/>
  </r>
  <r>
    <s v="2021-03-08T12:28:41Z"/>
    <x v="4"/>
    <s v="50349893508"/>
    <s v="13958145351"/>
    <n v="-1.62"/>
    <s v="12652474.16"/>
  </r>
  <r>
    <s v="2021-03-08T12:28:41Z"/>
    <x v="5"/>
    <s v="50349893509"/>
    <s v="13958145351"/>
    <n v="-7.81"/>
    <s v="12652466.35"/>
  </r>
  <r>
    <s v="2021-03-08T12:31:38Z"/>
    <x v="0"/>
    <s v="50350166607"/>
    <s v="13958219015"/>
    <n v="288"/>
    <s v="12652754.35"/>
  </r>
  <r>
    <s v="2021-03-08T12:31:38Z"/>
    <x v="1"/>
    <s v="50350166608"/>
    <s v="13958219015"/>
    <n v="-0.57999999999999996"/>
    <s v="12652753.77"/>
  </r>
  <r>
    <s v="2021-03-08T12:31:38Z"/>
    <x v="2"/>
    <s v="50350166609"/>
    <s v="13958219015"/>
    <n v="-1.44"/>
    <s v="12652752.33"/>
  </r>
  <r>
    <s v="2021-03-08T12:31:38Z"/>
    <x v="3"/>
    <s v="50350166610"/>
    <s v="13958219015"/>
    <n v="-2.88"/>
    <s v="12652749.45"/>
  </r>
  <r>
    <s v="2021-03-08T12:31:38Z"/>
    <x v="5"/>
    <s v="50350166611"/>
    <s v="13958219015"/>
    <n v="-6.94"/>
    <s v="12652742.51"/>
  </r>
  <r>
    <s v="2021-03-08T12:31:38Z"/>
    <x v="7"/>
    <s v="50350166612"/>
    <s v="13958219015"/>
    <n v="-8.5"/>
    <s v="12652734.01"/>
  </r>
  <r>
    <s v="2021-03-08T12:31:38Z"/>
    <x v="4"/>
    <s v="50350166613"/>
    <s v="13958219015"/>
    <n v="-8.64"/>
    <s v="12652725.37"/>
  </r>
  <r>
    <s v="2021-03-08T12:34:25Z"/>
    <x v="0"/>
    <s v="50350409375"/>
    <s v="13958219624"/>
    <n v="208"/>
    <s v="12652933.37"/>
  </r>
  <r>
    <s v="2021-03-08T12:34:25Z"/>
    <x v="1"/>
    <s v="50350409376"/>
    <s v="13958219624"/>
    <n v="-0.42"/>
    <s v="12652932.95"/>
  </r>
  <r>
    <s v="2021-03-08T12:34:25Z"/>
    <x v="2"/>
    <s v="50350409377"/>
    <s v="13958219624"/>
    <n v="-1.04"/>
    <s v="12652931.91"/>
  </r>
  <r>
    <s v="2021-03-08T12:34:25Z"/>
    <x v="3"/>
    <s v="50350409378"/>
    <s v="13958219624"/>
    <n v="-1.04"/>
    <s v="12652930.87"/>
  </r>
  <r>
    <s v="2021-03-08T12:34:25Z"/>
    <x v="4"/>
    <s v="50350409379"/>
    <s v="13958219624"/>
    <n v="-1.04"/>
    <s v="12652929.83"/>
  </r>
  <r>
    <s v="2021-03-08T12:34:25Z"/>
    <x v="5"/>
    <s v="50350409380"/>
    <s v="13958219624"/>
    <n v="-5.01"/>
    <s v="12652924.82"/>
  </r>
  <r>
    <s v="2021-03-08T12:37:35Z"/>
    <x v="0"/>
    <s v="50350699536"/>
    <s v="13958284331"/>
    <n v="54"/>
    <s v="12652978.82"/>
  </r>
  <r>
    <s v="2021-03-08T12:37:35Z"/>
    <x v="1"/>
    <s v="50350699537"/>
    <s v="13958284331"/>
    <n v="-0.11"/>
    <s v="12652978.71"/>
  </r>
  <r>
    <s v="2021-03-08T12:37:35Z"/>
    <x v="3"/>
    <s v="50350699538"/>
    <s v="13958284331"/>
    <n v="-0.54"/>
    <s v="12652978.17"/>
  </r>
  <r>
    <s v="2021-03-08T12:37:35Z"/>
    <x v="5"/>
    <s v="50350699539"/>
    <s v="13958284331"/>
    <n v="-1.3"/>
    <s v="12652976.87"/>
  </r>
  <r>
    <s v="2021-03-08T12:37:35Z"/>
    <x v="4"/>
    <s v="50350699540"/>
    <s v="13958284331"/>
    <n v="-1.62"/>
    <s v="12652975.25"/>
  </r>
  <r>
    <s v="2021-03-08T12:37:43Z"/>
    <x v="0"/>
    <s v="50350725182"/>
    <s v="13958289293"/>
    <n v="1665"/>
    <s v="12654640.25"/>
  </r>
  <r>
    <s v="2021-03-08T12:37:43Z"/>
    <x v="1"/>
    <s v="50350725183"/>
    <s v="13958289293"/>
    <n v="-3.33"/>
    <s v="12654636.92"/>
  </r>
  <r>
    <s v="2021-03-08T12:37:43Z"/>
    <x v="2"/>
    <s v="50350725184"/>
    <s v="13958289293"/>
    <n v="-8.33"/>
    <s v="12654628.59"/>
  </r>
  <r>
    <s v="2021-03-08T12:37:43Z"/>
    <x v="3"/>
    <s v="50350725185"/>
    <s v="13958289293"/>
    <n v="-8.33"/>
    <s v="12654620.26"/>
  </r>
  <r>
    <s v="2021-03-08T12:37:43Z"/>
    <x v="4"/>
    <s v="50350725186"/>
    <s v="13958289293"/>
    <n v="-8.33"/>
    <s v="12654611.93"/>
  </r>
  <r>
    <s v="2021-03-08T12:37:43Z"/>
    <x v="5"/>
    <s v="50350725187"/>
    <s v="13958289293"/>
    <n v="-40.130000000000003"/>
    <s v="12654571.8"/>
  </r>
  <r>
    <s v="2021-03-08T12:46:15Z"/>
    <x v="0"/>
    <s v="50351536593"/>
    <s v="13958440356"/>
    <n v="336"/>
    <s v="12654907.8"/>
  </r>
  <r>
    <s v="2021-03-08T12:46:15Z"/>
    <x v="1"/>
    <s v="50351536594"/>
    <s v="13958440356"/>
    <n v="-0.67"/>
    <s v="12654907.13"/>
  </r>
  <r>
    <s v="2021-03-08T12:46:15Z"/>
    <x v="2"/>
    <s v="50351536595"/>
    <s v="13958440356"/>
    <n v="-1.68"/>
    <s v="12654905.45"/>
  </r>
  <r>
    <s v="2021-03-08T12:46:15Z"/>
    <x v="3"/>
    <s v="50351536596"/>
    <s v="13958440356"/>
    <n v="-3.36"/>
    <s v="12654902.09"/>
  </r>
  <r>
    <s v="2021-03-08T12:46:15Z"/>
    <x v="5"/>
    <s v="50351536597"/>
    <s v="13958440356"/>
    <n v="-8.1"/>
    <s v="12654893.99"/>
  </r>
  <r>
    <s v="2021-03-08T12:46:15Z"/>
    <x v="4"/>
    <s v="50351536598"/>
    <s v="13958440356"/>
    <n v="-10.08"/>
    <s v="12654883.91"/>
  </r>
  <r>
    <s v="2021-03-08T12:50:00Z"/>
    <x v="0"/>
    <s v="50351873944"/>
    <s v="13958506201"/>
    <n v="300"/>
    <s v="12655183.91"/>
  </r>
  <r>
    <s v="2021-03-08T12:50:00Z"/>
    <x v="1"/>
    <s v="50351873947"/>
    <s v="13958506201"/>
    <n v="-0.6"/>
    <s v="12655183.31"/>
  </r>
  <r>
    <s v="2021-03-08T12:50:00Z"/>
    <x v="2"/>
    <s v="50351873948"/>
    <s v="13958506201"/>
    <n v="-1.5"/>
    <s v="12655181.81"/>
  </r>
  <r>
    <s v="2021-03-08T12:50:00Z"/>
    <x v="3"/>
    <s v="50351873949"/>
    <s v="13958506201"/>
    <n v="-1.5"/>
    <s v="12655180.31"/>
  </r>
  <r>
    <s v="2021-03-08T12:50:00Z"/>
    <x v="4"/>
    <s v="50351873950"/>
    <s v="13958506201"/>
    <n v="-1.5"/>
    <s v="12655178.81"/>
  </r>
  <r>
    <s v="2021-03-08T12:50:00Z"/>
    <x v="5"/>
    <s v="50351873951"/>
    <s v="13958506201"/>
    <n v="-7.23"/>
    <s v="12655171.58"/>
  </r>
  <r>
    <s v="2021-03-08T12:53:28Z"/>
    <x v="0"/>
    <s v="50352201291"/>
    <s v="13958573165"/>
    <n v="2635"/>
    <s v="12657806.58"/>
  </r>
  <r>
    <s v="2021-03-08T12:53:28Z"/>
    <x v="1"/>
    <s v="50352201292"/>
    <s v="13958573165"/>
    <n v="-5.27"/>
    <s v="12657801.31"/>
  </r>
  <r>
    <s v="2021-03-08T12:53:28Z"/>
    <x v="2"/>
    <s v="50352201293"/>
    <s v="13958573165"/>
    <n v="-13.18"/>
    <s v="12657788.13"/>
  </r>
  <r>
    <s v="2021-03-08T12:53:28Z"/>
    <x v="3"/>
    <s v="50352201294"/>
    <s v="13958573165"/>
    <n v="-26.35"/>
    <s v="12657761.78"/>
  </r>
  <r>
    <s v="2021-03-08T12:53:28Z"/>
    <x v="5"/>
    <s v="50352201295"/>
    <s v="13958573165"/>
    <n v="-63.5"/>
    <s v="12657698.28"/>
  </r>
  <r>
    <s v="2021-03-08T12:53:28Z"/>
    <x v="4"/>
    <s v="50352201296"/>
    <s v="13958573165"/>
    <n v="-79.05"/>
    <s v="12657619.23"/>
  </r>
  <r>
    <s v="2021-03-08T13:01:23Z"/>
    <x v="0"/>
    <s v="50352964801"/>
    <s v="13958704042"/>
    <n v="270"/>
    <s v="12657889.23"/>
  </r>
  <r>
    <s v="2021-03-08T13:01:23Z"/>
    <x v="1"/>
    <s v="50352964802"/>
    <s v="13958704042"/>
    <n v="-0.54"/>
    <s v="12657888.69"/>
  </r>
  <r>
    <s v="2021-03-08T13:01:23Z"/>
    <x v="2"/>
    <s v="50352964804"/>
    <s v="13958704042"/>
    <n v="-1.35"/>
    <s v="12657887.34"/>
  </r>
  <r>
    <s v="2021-03-08T13:01:23Z"/>
    <x v="3"/>
    <s v="50352964805"/>
    <s v="13958704042"/>
    <n v="-1.35"/>
    <s v="12657885.99"/>
  </r>
  <r>
    <s v="2021-03-08T13:01:23Z"/>
    <x v="4"/>
    <s v="50352964807"/>
    <s v="13958704042"/>
    <n v="-1.35"/>
    <s v="12657884.64"/>
  </r>
  <r>
    <s v="2021-03-08T13:01:23Z"/>
    <x v="5"/>
    <s v="50352964808"/>
    <s v="13958704042"/>
    <n v="-6.51"/>
    <s v="12657878.13"/>
  </r>
  <r>
    <s v="2021-03-08T13:08:06Z"/>
    <x v="0"/>
    <s v="50353639168"/>
    <s v="13958704984"/>
    <n v="1290"/>
    <s v="12659168.13"/>
  </r>
  <r>
    <s v="2021-03-08T13:08:06Z"/>
    <x v="1"/>
    <s v="50353639169"/>
    <s v="13958704984"/>
    <n v="-2.58"/>
    <s v="12659165.55"/>
  </r>
  <r>
    <s v="2021-03-08T13:08:06Z"/>
    <x v="2"/>
    <s v="50353639170"/>
    <s v="13958704984"/>
    <n v="-6.45"/>
    <s v="12659159.1"/>
  </r>
  <r>
    <s v="2021-03-08T13:08:06Z"/>
    <x v="3"/>
    <s v="50353639171"/>
    <s v="13958704984"/>
    <n v="-12.9"/>
    <s v="12659146.2"/>
  </r>
  <r>
    <s v="2021-03-08T13:08:06Z"/>
    <x v="5"/>
    <s v="50353639172"/>
    <s v="13958704984"/>
    <n v="-31.09"/>
    <s v="12659115.11"/>
  </r>
  <r>
    <s v="2021-03-08T13:08:06Z"/>
    <x v="4"/>
    <s v="50353639173"/>
    <s v="13958704984"/>
    <n v="-38.700000000000003"/>
    <s v="12659076.41"/>
  </r>
  <r>
    <s v="2021-03-08T13:13:06Z"/>
    <x v="0"/>
    <s v="50354139932"/>
    <s v="13958821665"/>
    <n v="282"/>
    <s v="12659358.41"/>
  </r>
  <r>
    <s v="2021-03-08T13:13:06Z"/>
    <x v="1"/>
    <s v="50354139933"/>
    <s v="13958821665"/>
    <n v="-0.56000000000000005"/>
    <s v="12659357.85"/>
  </r>
  <r>
    <s v="2021-03-08T13:13:06Z"/>
    <x v="2"/>
    <s v="50354139934"/>
    <s v="13958821665"/>
    <n v="-1.41"/>
    <s v="12659356.44"/>
  </r>
  <r>
    <s v="2021-03-08T13:13:06Z"/>
    <x v="3"/>
    <s v="50354139935"/>
    <s v="13958821665"/>
    <n v="-1.41"/>
    <s v="12659355.03"/>
  </r>
  <r>
    <s v="2021-03-08T13:13:06Z"/>
    <x v="4"/>
    <s v="50354139936"/>
    <s v="13958821665"/>
    <n v="-1.41"/>
    <s v="12659353.62"/>
  </r>
  <r>
    <s v="2021-03-08T13:13:06Z"/>
    <x v="5"/>
    <s v="50354139937"/>
    <s v="13958821665"/>
    <n v="-6.8"/>
    <s v="12659346.82"/>
  </r>
  <r>
    <s v="2021-03-08T13:22:32Z"/>
    <x v="0"/>
    <s v="50355143279"/>
    <s v="13958930934"/>
    <n v="42"/>
    <s v="12659388.82"/>
  </r>
  <r>
    <s v="2021-03-08T13:22:32Z"/>
    <x v="1"/>
    <s v="50355143280"/>
    <s v="13958930934"/>
    <n v="-0.08"/>
    <s v="12659388.74"/>
  </r>
  <r>
    <s v="2021-03-08T13:22:32Z"/>
    <x v="3"/>
    <s v="50355143281"/>
    <s v="13958930934"/>
    <n v="-0.42"/>
    <s v="12659388.32"/>
  </r>
  <r>
    <s v="2021-03-08T13:22:32Z"/>
    <x v="5"/>
    <s v="50355143282"/>
    <s v="13958930934"/>
    <n v="-1.01"/>
    <s v="12659387.31"/>
  </r>
  <r>
    <s v="2021-03-08T13:22:32Z"/>
    <x v="4"/>
    <s v="50355143283"/>
    <s v="13958930934"/>
    <n v="-1.26"/>
    <s v="12659386.05"/>
  </r>
  <r>
    <s v="2021-03-08T13:27:17Z"/>
    <x v="0"/>
    <s v="50355622974"/>
    <s v="13959050580"/>
    <n v="5520"/>
    <s v="12664906.05"/>
  </r>
  <r>
    <s v="2021-03-08T13:27:17Z"/>
    <x v="1"/>
    <s v="50355622975"/>
    <s v="13959050580"/>
    <n v="-11.04"/>
    <s v="12664895.01"/>
  </r>
  <r>
    <s v="2021-03-08T13:27:17Z"/>
    <x v="2"/>
    <s v="50355622976"/>
    <s v="13959050580"/>
    <n v="-27.6"/>
    <s v="12664867.41"/>
  </r>
  <r>
    <s v="2021-03-08T13:27:17Z"/>
    <x v="3"/>
    <s v="50355622977"/>
    <s v="13959050580"/>
    <n v="-55.2"/>
    <s v="12664812.21"/>
  </r>
  <r>
    <s v="2021-03-08T13:27:17Z"/>
    <x v="5"/>
    <s v="50355622978"/>
    <s v="13959050580"/>
    <n v="-133.03"/>
    <s v="12664679.18"/>
  </r>
  <r>
    <s v="2021-03-08T13:27:17Z"/>
    <x v="7"/>
    <s v="50355622979"/>
    <s v="13959050580"/>
    <n v="-162.84"/>
    <s v="12664516.34"/>
  </r>
  <r>
    <s v="2021-03-08T13:27:17Z"/>
    <x v="4"/>
    <s v="50355622980"/>
    <s v="13959050580"/>
    <n v="-165.6"/>
    <s v="12664350.74"/>
  </r>
  <r>
    <s v="2021-03-08T13:27:48Z"/>
    <x v="0"/>
    <s v="50355650551"/>
    <s v="13959044715"/>
    <n v="486"/>
    <s v="12664836.74"/>
  </r>
  <r>
    <s v="2021-03-08T13:27:48Z"/>
    <x v="1"/>
    <s v="50355650552"/>
    <s v="13959044715"/>
    <n v="-0.97"/>
    <s v="12664835.77"/>
  </r>
  <r>
    <s v="2021-03-08T13:27:48Z"/>
    <x v="2"/>
    <s v="50355650553"/>
    <s v="13959044715"/>
    <n v="-2.4300000000000002"/>
    <s v="12664833.34"/>
  </r>
  <r>
    <s v="2021-03-08T13:27:48Z"/>
    <x v="3"/>
    <s v="50355650554"/>
    <s v="13959044715"/>
    <n v="-2.4300000000000002"/>
    <s v="12664830.91"/>
  </r>
  <r>
    <s v="2021-03-08T13:27:48Z"/>
    <x v="4"/>
    <s v="50355650555"/>
    <s v="13959044715"/>
    <n v="-2.4300000000000002"/>
    <s v="12664828.48"/>
  </r>
  <r>
    <s v="2021-03-08T13:27:48Z"/>
    <x v="5"/>
    <s v="50355650556"/>
    <s v="13959044715"/>
    <n v="-11.71"/>
    <s v="12664816.77"/>
  </r>
  <r>
    <s v="2021-03-08T13:31:22Z"/>
    <x v="0"/>
    <s v="50356041765"/>
    <s v="13959145366"/>
    <n v="288"/>
    <s v="12665104.77"/>
  </r>
  <r>
    <s v="2021-03-08T13:31:22Z"/>
    <x v="1"/>
    <s v="50356041766"/>
    <s v="13959145366"/>
    <n v="-0.57999999999999996"/>
    <s v="12665104.19"/>
  </r>
  <r>
    <s v="2021-03-08T13:31:22Z"/>
    <x v="2"/>
    <s v="50356041767"/>
    <s v="13959145366"/>
    <n v="-1.44"/>
    <s v="12665102.75"/>
  </r>
  <r>
    <s v="2021-03-08T13:31:22Z"/>
    <x v="3"/>
    <s v="50356041768"/>
    <s v="13959145366"/>
    <n v="-2.88"/>
    <s v="12665099.87"/>
  </r>
  <r>
    <s v="2021-03-08T13:31:22Z"/>
    <x v="5"/>
    <s v="50356041769"/>
    <s v="13959145366"/>
    <n v="-6.94"/>
    <s v="12665092.93"/>
  </r>
  <r>
    <s v="2021-03-08T13:31:22Z"/>
    <x v="4"/>
    <s v="50356041770"/>
    <s v="13959145366"/>
    <n v="-8.64"/>
    <s v="12665084.29"/>
  </r>
  <r>
    <s v="2021-03-08T13:32:15Z"/>
    <x v="0"/>
    <s v="50356153353"/>
    <s v="13959145515"/>
    <n v="54"/>
    <s v="12665138.29"/>
  </r>
  <r>
    <s v="2021-03-08T13:32:15Z"/>
    <x v="1"/>
    <s v="50356153354"/>
    <s v="13959145515"/>
    <n v="-0.11"/>
    <s v="12665138.18"/>
  </r>
  <r>
    <s v="2021-03-08T13:32:15Z"/>
    <x v="3"/>
    <s v="50356153355"/>
    <s v="13959145515"/>
    <n v="-0.27"/>
    <s v="12665137.91"/>
  </r>
  <r>
    <s v="2021-03-08T13:32:15Z"/>
    <x v="4"/>
    <s v="50356153356"/>
    <s v="13959145515"/>
    <n v="-0.27"/>
    <s v="12665137.64"/>
  </r>
  <r>
    <s v="2021-03-08T13:32:15Z"/>
    <x v="5"/>
    <s v="50356153357"/>
    <s v="13959145515"/>
    <n v="-1.3"/>
    <s v="12665136.34"/>
  </r>
  <r>
    <s v="2021-03-08T13:36:35Z"/>
    <x v="0"/>
    <s v="50356555404"/>
    <s v="13959188676"/>
    <n v="1740"/>
    <s v="12666876.34"/>
  </r>
  <r>
    <s v="2021-03-08T13:36:35Z"/>
    <x v="1"/>
    <s v="50356555405"/>
    <s v="13959188676"/>
    <n v="-3.48"/>
    <s v="12666872.86"/>
  </r>
  <r>
    <s v="2021-03-08T13:36:35Z"/>
    <x v="2"/>
    <s v="50356555406"/>
    <s v="13959188676"/>
    <n v="-8.6999999999999993"/>
    <s v="12666864.16"/>
  </r>
  <r>
    <s v="2021-03-08T13:36:35Z"/>
    <x v="3"/>
    <s v="50356555407"/>
    <s v="13959188676"/>
    <n v="-17.399999999999999"/>
    <s v="12666846.76"/>
  </r>
  <r>
    <s v="2021-03-08T13:36:35Z"/>
    <x v="5"/>
    <s v="50356555408"/>
    <s v="13959188676"/>
    <n v="-41.93"/>
    <s v="12666804.83"/>
  </r>
  <r>
    <s v="2021-03-08T13:36:35Z"/>
    <x v="7"/>
    <s v="50356555409"/>
    <s v="13959188676"/>
    <n v="-51.33"/>
    <s v="12666753.5"/>
  </r>
  <r>
    <s v="2021-03-08T13:36:35Z"/>
    <x v="4"/>
    <s v="50356555410"/>
    <s v="13959188676"/>
    <n v="-52.2"/>
    <s v="12666701.3"/>
  </r>
  <r>
    <s v="2021-03-08T13:39:14Z"/>
    <x v="0"/>
    <s v="50356829689"/>
    <s v="13959237652"/>
    <n v="904"/>
    <s v="12667605.3"/>
  </r>
  <r>
    <s v="2021-03-08T13:39:14Z"/>
    <x v="1"/>
    <s v="50356829690"/>
    <s v="13959237652"/>
    <n v="-1.81"/>
    <s v="12667603.49"/>
  </r>
  <r>
    <s v="2021-03-08T13:39:14Z"/>
    <x v="2"/>
    <s v="50356829691"/>
    <s v="13959237652"/>
    <n v="-4.5199999999999996"/>
    <s v="12667598.97"/>
  </r>
  <r>
    <s v="2021-03-08T13:39:14Z"/>
    <x v="3"/>
    <s v="50356829692"/>
    <s v="13959237652"/>
    <n v="-4.5199999999999996"/>
    <s v="12667594.45"/>
  </r>
  <r>
    <s v="2021-03-08T13:39:14Z"/>
    <x v="4"/>
    <s v="50356829693"/>
    <s v="13959237652"/>
    <n v="-4.5199999999999996"/>
    <s v="12667589.93"/>
  </r>
  <r>
    <s v="2021-03-08T13:39:14Z"/>
    <x v="5"/>
    <s v="50356829694"/>
    <s v="13959237652"/>
    <n v="-21.79"/>
    <s v="12667568.14"/>
  </r>
  <r>
    <s v="2021-03-08T13:39:36Z"/>
    <x v="0"/>
    <s v="50356859048"/>
    <s v="13959237725"/>
    <n v="1135"/>
    <s v="12668703.14"/>
  </r>
  <r>
    <s v="2021-03-08T13:39:36Z"/>
    <x v="1"/>
    <s v="50356859049"/>
    <s v="13959237725"/>
    <n v="-2.27"/>
    <s v="12668700.87"/>
  </r>
  <r>
    <s v="2021-03-08T13:39:36Z"/>
    <x v="2"/>
    <s v="50356859050"/>
    <s v="13959237725"/>
    <n v="-5.68"/>
    <s v="12668695.19"/>
  </r>
  <r>
    <s v="2021-03-08T13:39:36Z"/>
    <x v="3"/>
    <s v="50356859051"/>
    <s v="13959237725"/>
    <n v="-11.35"/>
    <s v="12668683.84"/>
  </r>
  <r>
    <s v="2021-03-08T13:39:36Z"/>
    <x v="5"/>
    <s v="50356859052"/>
    <s v="13959237725"/>
    <n v="-27.35"/>
    <s v="12668656.49"/>
  </r>
  <r>
    <s v="2021-03-08T13:39:36Z"/>
    <x v="7"/>
    <s v="50356859053"/>
    <s v="13959237725"/>
    <n v="-33.479999999999997"/>
    <s v="12668623.01"/>
  </r>
  <r>
    <s v="2021-03-08T13:39:36Z"/>
    <x v="4"/>
    <s v="50356859054"/>
    <s v="13959237725"/>
    <n v="-34.049999999999997"/>
    <s v="12668588.96"/>
  </r>
  <r>
    <s v="2021-03-08T13:39:38Z"/>
    <x v="0"/>
    <s v="50356860133"/>
    <s v="13959240721"/>
    <n v="164"/>
    <s v="12668752.96"/>
  </r>
  <r>
    <s v="2021-03-08T13:39:38Z"/>
    <x v="1"/>
    <s v="50356860134"/>
    <s v="13959240721"/>
    <n v="-0.33"/>
    <s v="12668752.63"/>
  </r>
  <r>
    <s v="2021-03-08T13:39:38Z"/>
    <x v="3"/>
    <s v="50356860135"/>
    <s v="13959240721"/>
    <n v="-0.82"/>
    <s v="12668751.81"/>
  </r>
  <r>
    <s v="2021-03-08T13:39:38Z"/>
    <x v="4"/>
    <s v="50356860136"/>
    <s v="13959240721"/>
    <n v="-0.82"/>
    <s v="12668750.99"/>
  </r>
  <r>
    <s v="2021-03-08T13:39:38Z"/>
    <x v="5"/>
    <s v="50356860137"/>
    <s v="13959240721"/>
    <n v="-3.95"/>
    <s v="12668747.04"/>
  </r>
  <r>
    <s v="2021-03-08T13:40:40Z"/>
    <x v="0"/>
    <s v="50356961861"/>
    <s v="13959296626"/>
    <n v="376"/>
    <s v="12669123.04"/>
  </r>
  <r>
    <s v="2021-03-08T13:40:40Z"/>
    <x v="1"/>
    <s v="50356961862"/>
    <s v="13959296626"/>
    <n v="-0.75"/>
    <s v="12669122.29"/>
  </r>
  <r>
    <s v="2021-03-08T13:40:40Z"/>
    <x v="2"/>
    <s v="50356961863"/>
    <s v="13959296626"/>
    <n v="-1.88"/>
    <s v="12669120.41"/>
  </r>
  <r>
    <s v="2021-03-08T13:40:40Z"/>
    <x v="3"/>
    <s v="50356961864"/>
    <s v="13959296626"/>
    <n v="-1.88"/>
    <s v="12669118.53"/>
  </r>
  <r>
    <s v="2021-03-08T13:40:40Z"/>
    <x v="4"/>
    <s v="50356961865"/>
    <s v="13959296626"/>
    <n v="-1.88"/>
    <s v="12669116.65"/>
  </r>
  <r>
    <s v="2021-03-08T13:40:40Z"/>
    <x v="5"/>
    <s v="50356961866"/>
    <s v="13959296626"/>
    <n v="-9.06"/>
    <s v="12669107.59"/>
  </r>
  <r>
    <s v="2021-03-08T13:40:42Z"/>
    <x v="0"/>
    <s v="50356973679"/>
    <s v="13959237909"/>
    <n v="3636"/>
    <s v="12672743.59"/>
  </r>
  <r>
    <s v="2021-03-08T13:40:42Z"/>
    <x v="1"/>
    <s v="50356973680"/>
    <s v="13959237909"/>
    <n v="-7.27"/>
    <s v="12672736.32"/>
  </r>
  <r>
    <s v="2021-03-08T13:40:42Z"/>
    <x v="2"/>
    <s v="50356973681"/>
    <s v="13959237909"/>
    <n v="-18.18"/>
    <s v="12672718.14"/>
  </r>
  <r>
    <s v="2021-03-08T13:40:42Z"/>
    <x v="3"/>
    <s v="50356973682"/>
    <s v="13959237909"/>
    <n v="-18.18"/>
    <s v="12672699.96"/>
  </r>
  <r>
    <s v="2021-03-08T13:40:42Z"/>
    <x v="4"/>
    <s v="50356973683"/>
    <s v="13959237909"/>
    <n v="-18.18"/>
    <s v="12672681.78"/>
  </r>
  <r>
    <s v="2021-03-08T13:40:42Z"/>
    <x v="9"/>
    <s v="50356973684"/>
    <s v="13959237909"/>
    <n v="-72.72"/>
    <s v="12672609.06"/>
  </r>
  <r>
    <s v="2021-03-08T13:40:42Z"/>
    <x v="5"/>
    <s v="50356973685"/>
    <s v="13959237909"/>
    <n v="-87.63"/>
    <s v="12672521.43"/>
  </r>
  <r>
    <s v="2021-03-08T13:40:46Z"/>
    <x v="0"/>
    <s v="50356985467"/>
    <s v="13959237917"/>
    <n v="336"/>
    <s v="12672857.43"/>
  </r>
  <r>
    <s v="2021-03-08T13:40:46Z"/>
    <x v="1"/>
    <s v="50356985468"/>
    <s v="13959237917"/>
    <n v="-0.67"/>
    <s v="12672856.76"/>
  </r>
  <r>
    <s v="2021-03-08T13:40:46Z"/>
    <x v="2"/>
    <s v="50356985469"/>
    <s v="13959237917"/>
    <n v="-1.68"/>
    <s v="12672855.08"/>
  </r>
  <r>
    <s v="2021-03-08T13:40:46Z"/>
    <x v="3"/>
    <s v="50356985470"/>
    <s v="13959237917"/>
    <n v="-1.68"/>
    <s v="12672853.4"/>
  </r>
  <r>
    <s v="2021-03-08T13:40:46Z"/>
    <x v="4"/>
    <s v="50356985471"/>
    <s v="13959237917"/>
    <n v="-1.68"/>
    <s v="12672851.72"/>
  </r>
  <r>
    <s v="2021-03-08T13:40:46Z"/>
    <x v="5"/>
    <s v="50356985472"/>
    <s v="13959237917"/>
    <n v="-8.1"/>
    <s v="12672843.62"/>
  </r>
  <r>
    <s v="2021-03-08T13:44:25Z"/>
    <x v="0"/>
    <s v="50357331727"/>
    <s v="13959360040"/>
    <n v="46"/>
    <s v="12672889.62"/>
  </r>
  <r>
    <s v="2021-03-08T13:44:25Z"/>
    <x v="1"/>
    <s v="50357331728"/>
    <s v="13959360040"/>
    <n v="-0.09"/>
    <s v="12672889.53"/>
  </r>
  <r>
    <s v="2021-03-08T13:44:25Z"/>
    <x v="3"/>
    <s v="50357331729"/>
    <s v="13959360040"/>
    <n v="-0.23"/>
    <s v="12672889.3"/>
  </r>
  <r>
    <s v="2021-03-08T13:44:25Z"/>
    <x v="4"/>
    <s v="50357331730"/>
    <s v="13959360040"/>
    <n v="-0.23"/>
    <s v="12672889.07"/>
  </r>
  <r>
    <s v="2021-03-08T13:44:25Z"/>
    <x v="5"/>
    <s v="50357331731"/>
    <s v="13959360040"/>
    <n v="-1.1100000000000001"/>
    <s v="12672887.96"/>
  </r>
  <r>
    <s v="2021-03-08T13:44:34Z"/>
    <x v="0"/>
    <s v="50357356683"/>
    <s v="13959362071"/>
    <n v="132"/>
    <s v="12673019.96"/>
  </r>
  <r>
    <s v="2021-03-08T13:44:34Z"/>
    <x v="1"/>
    <s v="50357356684"/>
    <s v="13959362071"/>
    <n v="-0.26"/>
    <s v="12673019.7"/>
  </r>
  <r>
    <s v="2021-03-08T13:44:34Z"/>
    <x v="3"/>
    <s v="50357356685"/>
    <s v="13959362071"/>
    <n v="-0.66"/>
    <s v="12673019.04"/>
  </r>
  <r>
    <s v="2021-03-08T13:44:34Z"/>
    <x v="4"/>
    <s v="50357356686"/>
    <s v="13959362071"/>
    <n v="-0.66"/>
    <s v="12673018.38"/>
  </r>
  <r>
    <s v="2021-03-08T13:44:34Z"/>
    <x v="5"/>
    <s v="50357356687"/>
    <s v="13959362071"/>
    <n v="-3.18"/>
    <s v="12673015.2"/>
  </r>
  <r>
    <s v="2021-03-08T13:46:17Z"/>
    <x v="0"/>
    <s v="50357489805"/>
    <s v="13959360289"/>
    <n v="4800"/>
    <s v="12677815.2"/>
  </r>
  <r>
    <s v="2021-03-08T13:46:17Z"/>
    <x v="1"/>
    <s v="50357489806"/>
    <s v="13959360289"/>
    <n v="-9.6"/>
    <s v="12677805.6"/>
  </r>
  <r>
    <s v="2021-03-08T13:46:17Z"/>
    <x v="2"/>
    <s v="50357489807"/>
    <s v="13959360289"/>
    <n v="-24"/>
    <s v="12677781.6"/>
  </r>
  <r>
    <s v="2021-03-08T13:46:17Z"/>
    <x v="3"/>
    <s v="50357489808"/>
    <s v="13959360289"/>
    <n v="-24"/>
    <s v="12677757.6"/>
  </r>
  <r>
    <s v="2021-03-08T13:46:17Z"/>
    <x v="4"/>
    <s v="50357489809"/>
    <s v="13959360289"/>
    <n v="-24"/>
    <s v="12677733.6"/>
  </r>
  <r>
    <s v="2021-03-08T13:46:17Z"/>
    <x v="5"/>
    <s v="50357489810"/>
    <s v="13959360289"/>
    <n v="-115.68"/>
    <s v="12677617.92"/>
  </r>
  <r>
    <s v="2021-03-08T13:50:48Z"/>
    <x v="0"/>
    <s v="50357959349"/>
    <s v="13959406640"/>
    <n v="150"/>
    <s v="12677767.92"/>
  </r>
  <r>
    <s v="2021-03-08T13:50:48Z"/>
    <x v="1"/>
    <s v="50357959350"/>
    <s v="13959406640"/>
    <n v="-0.3"/>
    <s v="12677767.62"/>
  </r>
  <r>
    <s v="2021-03-08T13:50:48Z"/>
    <x v="3"/>
    <s v="50357959351"/>
    <s v="13959406640"/>
    <n v="-1.5"/>
    <s v="12677766.12"/>
  </r>
  <r>
    <s v="2021-03-08T13:50:48Z"/>
    <x v="5"/>
    <s v="50357959352"/>
    <s v="13959406640"/>
    <n v="-3.62"/>
    <s v="12677762.5"/>
  </r>
  <r>
    <s v="2021-03-08T13:50:48Z"/>
    <x v="4"/>
    <s v="50357959353"/>
    <s v="13959406640"/>
    <n v="-4.5"/>
    <s v="12677758"/>
  </r>
  <r>
    <s v="2021-03-08T13:52:14Z"/>
    <x v="0"/>
    <s v="50358094554"/>
    <s v="13959443463"/>
    <n v="216"/>
    <s v="12677974"/>
  </r>
  <r>
    <s v="2021-03-08T13:52:14Z"/>
    <x v="1"/>
    <s v="50358094555"/>
    <s v="13959443463"/>
    <n v="-0.43"/>
    <s v="12677973.57"/>
  </r>
  <r>
    <s v="2021-03-08T13:52:14Z"/>
    <x v="2"/>
    <s v="50358094556"/>
    <s v="13959443463"/>
    <n v="-1.08"/>
    <s v="12677972.49"/>
  </r>
  <r>
    <s v="2021-03-08T13:52:14Z"/>
    <x v="3"/>
    <s v="50358094557"/>
    <s v="13959443463"/>
    <n v="-1.08"/>
    <s v="12677971.41"/>
  </r>
  <r>
    <s v="2021-03-08T13:52:14Z"/>
    <x v="4"/>
    <s v="50358094558"/>
    <s v="13959443463"/>
    <n v="-1.08"/>
    <s v="12677970.33"/>
  </r>
  <r>
    <s v="2021-03-08T13:52:14Z"/>
    <x v="5"/>
    <s v="50358094559"/>
    <s v="13959443463"/>
    <n v="-5.21"/>
    <s v="12677965.12"/>
  </r>
  <r>
    <s v="2021-03-08T13:52:17Z"/>
    <x v="0"/>
    <s v="50358096268"/>
    <s v="13959444416"/>
    <n v="3720"/>
    <s v="12681685.12"/>
  </r>
  <r>
    <s v="2021-03-08T13:52:17Z"/>
    <x v="1"/>
    <s v="50358096269"/>
    <s v="13959444416"/>
    <n v="-7.44"/>
    <s v="12681677.68"/>
  </r>
  <r>
    <s v="2021-03-08T13:52:17Z"/>
    <x v="2"/>
    <s v="50358096270"/>
    <s v="13959444416"/>
    <n v="-18.600000000000001"/>
    <s v="12681659.08"/>
  </r>
  <r>
    <s v="2021-03-08T13:52:17Z"/>
    <x v="3"/>
    <s v="50358096271"/>
    <s v="13959444416"/>
    <n v="-37.200000000000003"/>
    <s v="12681621.88"/>
  </r>
  <r>
    <s v="2021-03-08T13:52:17Z"/>
    <x v="9"/>
    <s v="50358096272"/>
    <s v="13959444416"/>
    <n v="-74.400000000000006"/>
    <s v="12681547.48"/>
  </r>
  <r>
    <s v="2021-03-08T13:52:17Z"/>
    <x v="5"/>
    <s v="50358096273"/>
    <s v="13959444416"/>
    <n v="-89.65"/>
    <s v="12681457.83"/>
  </r>
  <r>
    <s v="2021-03-08T13:52:17Z"/>
    <x v="4"/>
    <s v="50358096274"/>
    <s v="13959444416"/>
    <n v="-111.6"/>
    <s v="12681346.23"/>
  </r>
  <r>
    <s v="2021-03-08T13:55:49Z"/>
    <x v="0"/>
    <s v="50358439640"/>
    <s v="13959488471"/>
    <n v="4146"/>
    <s v="12685492.23"/>
  </r>
  <r>
    <s v="2021-03-08T13:55:49Z"/>
    <x v="1"/>
    <s v="50358439641"/>
    <s v="13959488471"/>
    <n v="-8.2899999999999991"/>
    <s v="12685483.94"/>
  </r>
  <r>
    <s v="2021-03-08T13:55:49Z"/>
    <x v="2"/>
    <s v="50358439642"/>
    <s v="13959488471"/>
    <n v="-20.73"/>
    <s v="12685463.21"/>
  </r>
  <r>
    <s v="2021-03-08T13:55:49Z"/>
    <x v="3"/>
    <s v="50358439643"/>
    <s v="13959488471"/>
    <n v="-20.73"/>
    <s v="12685442.48"/>
  </r>
  <r>
    <s v="2021-03-08T13:55:49Z"/>
    <x v="4"/>
    <s v="50358439644"/>
    <s v="13959488471"/>
    <n v="-20.73"/>
    <s v="12685421.75"/>
  </r>
  <r>
    <s v="2021-03-08T13:55:49Z"/>
    <x v="5"/>
    <s v="50358439645"/>
    <s v="13959488471"/>
    <n v="-99.92"/>
    <s v="12685321.83"/>
  </r>
  <r>
    <s v="2021-03-08T13:58:48Z"/>
    <x v="0"/>
    <s v="50358734898"/>
    <s v="13959573062"/>
    <n v="264"/>
    <s v="12685585.83"/>
  </r>
  <r>
    <s v="2021-03-08T13:58:48Z"/>
    <x v="1"/>
    <s v="50358734899"/>
    <s v="13959573062"/>
    <n v="-0.53"/>
    <s v="12685585.3"/>
  </r>
  <r>
    <s v="2021-03-08T13:58:48Z"/>
    <x v="2"/>
    <s v="50358734900"/>
    <s v="13959573062"/>
    <n v="-1.32"/>
    <s v="12685583.98"/>
  </r>
  <r>
    <s v="2021-03-08T13:58:48Z"/>
    <x v="3"/>
    <s v="50358734901"/>
    <s v="13959573062"/>
    <n v="-2.64"/>
    <s v="12685581.34"/>
  </r>
  <r>
    <s v="2021-03-08T13:58:48Z"/>
    <x v="5"/>
    <s v="50358734902"/>
    <s v="13959573062"/>
    <n v="-6.36"/>
    <s v="12685574.98"/>
  </r>
  <r>
    <s v="2021-03-08T13:58:48Z"/>
    <x v="4"/>
    <s v="50358734903"/>
    <s v="13959573062"/>
    <n v="-7.92"/>
    <s v="12685567.06"/>
  </r>
  <r>
    <s v="2021-03-08T13:59:52Z"/>
    <x v="0"/>
    <s v="50358823476"/>
    <s v="13959573307"/>
    <n v="38"/>
    <s v="12685605.06"/>
  </r>
  <r>
    <s v="2021-03-08T13:59:52Z"/>
    <x v="1"/>
    <s v="50358823477"/>
    <s v="13959573307"/>
    <n v="-0.08"/>
    <s v="12685604.98"/>
  </r>
  <r>
    <s v="2021-03-08T13:59:52Z"/>
    <x v="3"/>
    <s v="50358823478"/>
    <s v="13959573307"/>
    <n v="-0.38"/>
    <s v="12685604.6"/>
  </r>
  <r>
    <s v="2021-03-08T13:59:52Z"/>
    <x v="5"/>
    <s v="50358823479"/>
    <s v="13959573307"/>
    <n v="-0.92"/>
    <s v="12685603.68"/>
  </r>
  <r>
    <s v="2021-03-08T13:59:52Z"/>
    <x v="4"/>
    <s v="50358823480"/>
    <s v="13959573307"/>
    <n v="-1.1399999999999999"/>
    <s v="12685602.54"/>
  </r>
  <r>
    <s v="2021-03-08T14:00:59Z"/>
    <x v="0"/>
    <s v="50358911134"/>
    <s v="13959574411"/>
    <n v="150"/>
    <s v="12685752.54"/>
  </r>
  <r>
    <s v="2021-03-08T14:00:59Z"/>
    <x v="1"/>
    <s v="50358911135"/>
    <s v="13959574411"/>
    <n v="-0.3"/>
    <s v="12685752.24"/>
  </r>
  <r>
    <s v="2021-03-08T14:00:59Z"/>
    <x v="3"/>
    <s v="50358911136"/>
    <s v="13959574411"/>
    <n v="-1.5"/>
    <s v="12685750.74"/>
  </r>
  <r>
    <s v="2021-03-08T14:00:59Z"/>
    <x v="5"/>
    <s v="50358911137"/>
    <s v="13959574411"/>
    <n v="-3.62"/>
    <s v="12685747.12"/>
  </r>
  <r>
    <s v="2021-03-08T14:00:59Z"/>
    <x v="4"/>
    <s v="50358911138"/>
    <s v="13959574411"/>
    <n v="-4.5"/>
    <s v="12685742.62"/>
  </r>
  <r>
    <s v="2021-03-08T14:04:26Z"/>
    <x v="0"/>
    <s v="50359259552"/>
    <s v="13959634291"/>
    <n v="144"/>
    <s v="12685886.62"/>
  </r>
  <r>
    <s v="2021-03-08T14:04:26Z"/>
    <x v="1"/>
    <s v="50359259553"/>
    <s v="13959634291"/>
    <n v="-0.28999999999999998"/>
    <s v="12685886.33"/>
  </r>
  <r>
    <s v="2021-03-08T14:04:26Z"/>
    <x v="3"/>
    <s v="50359259554"/>
    <s v="13959634291"/>
    <n v="-1.44"/>
    <s v="12685884.89"/>
  </r>
  <r>
    <s v="2021-03-08T14:04:26Z"/>
    <x v="5"/>
    <s v="50359259555"/>
    <s v="13959634291"/>
    <n v="-3.47"/>
    <s v="12685881.42"/>
  </r>
  <r>
    <s v="2021-03-08T14:04:26Z"/>
    <x v="4"/>
    <s v="50359259556"/>
    <s v="13959634291"/>
    <n v="-4.32"/>
    <s v="12685877.1"/>
  </r>
  <r>
    <s v="2021-03-08T14:07:15Z"/>
    <x v="0"/>
    <s v="50359543473"/>
    <s v="13959657641"/>
    <n v="22"/>
    <s v="12685899.1"/>
  </r>
  <r>
    <s v="2021-03-08T14:07:15Z"/>
    <x v="1"/>
    <s v="50359543474"/>
    <s v="13959657641"/>
    <n v="-0.04"/>
    <s v="12685899.06"/>
  </r>
  <r>
    <s v="2021-03-08T14:07:15Z"/>
    <x v="3"/>
    <s v="50359543475"/>
    <s v="13959657641"/>
    <n v="-0.11"/>
    <s v="12685898.95"/>
  </r>
  <r>
    <s v="2021-03-08T14:07:15Z"/>
    <x v="4"/>
    <s v="50359543476"/>
    <s v="13959657641"/>
    <n v="-0.11"/>
    <s v="12685898.84"/>
  </r>
  <r>
    <s v="2021-03-08T14:07:15Z"/>
    <x v="5"/>
    <s v="50359543477"/>
    <s v="13959657641"/>
    <n v="-0.53"/>
    <s v="12685898.31"/>
  </r>
  <r>
    <s v="2021-03-08T14:07:26Z"/>
    <x v="0"/>
    <s v="50359549944"/>
    <s v="13959686151"/>
    <n v="392"/>
    <s v="12686290.31"/>
  </r>
  <r>
    <s v="2021-03-08T14:07:26Z"/>
    <x v="1"/>
    <s v="50359549945"/>
    <s v="13959686151"/>
    <n v="-0.78"/>
    <s v="12686289.53"/>
  </r>
  <r>
    <s v="2021-03-08T14:07:26Z"/>
    <x v="2"/>
    <s v="50359549946"/>
    <s v="13959686151"/>
    <n v="-1.96"/>
    <s v="12686287.57"/>
  </r>
  <r>
    <s v="2021-03-08T14:07:26Z"/>
    <x v="3"/>
    <s v="50359549947"/>
    <s v="13959686151"/>
    <n v="-1.96"/>
    <s v="12686285.61"/>
  </r>
  <r>
    <s v="2021-03-08T14:07:26Z"/>
    <x v="4"/>
    <s v="50359549948"/>
    <s v="13959686151"/>
    <n v="-1.96"/>
    <s v="12686283.65"/>
  </r>
  <r>
    <s v="2021-03-08T14:07:26Z"/>
    <x v="5"/>
    <s v="50359549949"/>
    <s v="13959686151"/>
    <n v="-9.4499999999999993"/>
    <s v="12686274.2"/>
  </r>
  <r>
    <s v="2021-03-08T14:09:07Z"/>
    <x v="0"/>
    <s v="50359707504"/>
    <s v="13959712237"/>
    <n v="1096"/>
    <s v="12687370.2"/>
  </r>
  <r>
    <s v="2021-03-08T14:09:07Z"/>
    <x v="1"/>
    <s v="50359707505"/>
    <s v="13959712237"/>
    <n v="-2.19"/>
    <s v="12687368.01"/>
  </r>
  <r>
    <s v="2021-03-08T14:09:07Z"/>
    <x v="2"/>
    <s v="50359707506"/>
    <s v="13959712237"/>
    <n v="-5.48"/>
    <s v="12687362.53"/>
  </r>
  <r>
    <s v="2021-03-08T14:09:07Z"/>
    <x v="3"/>
    <s v="50359707507"/>
    <s v="13959712237"/>
    <n v="-5.48"/>
    <s v="12687357.05"/>
  </r>
  <r>
    <s v="2021-03-08T14:09:07Z"/>
    <x v="4"/>
    <s v="50359707508"/>
    <s v="13959712237"/>
    <n v="-5.48"/>
    <s v="12687351.57"/>
  </r>
  <r>
    <s v="2021-03-08T14:09:07Z"/>
    <x v="5"/>
    <s v="50359707509"/>
    <s v="13959712237"/>
    <n v="-26.41"/>
    <s v="12687325.16"/>
  </r>
  <r>
    <s v="2021-03-08T14:10:21Z"/>
    <x v="0"/>
    <s v="50359810621"/>
    <s v="13959712502"/>
    <n v="396"/>
    <s v="12687721.16"/>
  </r>
  <r>
    <s v="2021-03-08T14:10:21Z"/>
    <x v="1"/>
    <s v="50359810622"/>
    <s v="13959712502"/>
    <n v="-0.79"/>
    <s v="12687720.37"/>
  </r>
  <r>
    <s v="2021-03-08T14:10:21Z"/>
    <x v="2"/>
    <s v="50359810623"/>
    <s v="13959712502"/>
    <n v="-1.98"/>
    <s v="12687718.39"/>
  </r>
  <r>
    <s v="2021-03-08T14:10:21Z"/>
    <x v="3"/>
    <s v="50359810624"/>
    <s v="13959712502"/>
    <n v="-1.98"/>
    <s v="12687716.41"/>
  </r>
  <r>
    <s v="2021-03-08T14:10:21Z"/>
    <x v="4"/>
    <s v="50359810625"/>
    <s v="13959712502"/>
    <n v="-1.98"/>
    <s v="12687714.43"/>
  </r>
  <r>
    <s v="2021-03-08T14:10:21Z"/>
    <x v="5"/>
    <s v="50359810626"/>
    <s v="13959712502"/>
    <n v="-9.5399999999999991"/>
    <s v="12687704.89"/>
  </r>
  <r>
    <s v="2021-03-08T14:20:24Z"/>
    <x v="0"/>
    <s v="50360753636"/>
    <s v="13959870141"/>
    <n v="138"/>
    <s v="12687842.89"/>
  </r>
  <r>
    <s v="2021-03-08T14:20:24Z"/>
    <x v="1"/>
    <s v="50360753637"/>
    <s v="13959870141"/>
    <n v="-0.28000000000000003"/>
    <s v="12687842.61"/>
  </r>
  <r>
    <s v="2021-03-08T14:20:24Z"/>
    <x v="3"/>
    <s v="50360753638"/>
    <s v="13959870141"/>
    <n v="-0.69"/>
    <s v="12687841.92"/>
  </r>
  <r>
    <s v="2021-03-08T14:20:24Z"/>
    <x v="4"/>
    <s v="50360753639"/>
    <s v="13959870141"/>
    <n v="-0.69"/>
    <s v="12687841.23"/>
  </r>
  <r>
    <s v="2021-03-08T14:20:24Z"/>
    <x v="5"/>
    <s v="50360753640"/>
    <s v="13959870141"/>
    <n v="-3.33"/>
    <s v="12687837.9"/>
  </r>
  <r>
    <s v="2021-03-08T14:23:38Z"/>
    <x v="0"/>
    <s v="50361044731"/>
    <s v="13959870723"/>
    <n v="4284"/>
    <s v="12692121.9"/>
  </r>
  <r>
    <s v="2021-03-08T14:23:38Z"/>
    <x v="1"/>
    <s v="50361044733"/>
    <s v="13959870723"/>
    <n v="-8.57"/>
    <s v="12692113.33"/>
  </r>
  <r>
    <s v="2021-03-08T14:23:38Z"/>
    <x v="2"/>
    <s v="50361044734"/>
    <s v="13959870723"/>
    <n v="-21.42"/>
    <s v="12692091.91"/>
  </r>
  <r>
    <s v="2021-03-08T14:23:38Z"/>
    <x v="3"/>
    <s v="50361044735"/>
    <s v="13959870723"/>
    <n v="-42.84"/>
    <s v="12692049.07"/>
  </r>
  <r>
    <s v="2021-03-08T14:23:38Z"/>
    <x v="5"/>
    <s v="50361044736"/>
    <s v="13959870723"/>
    <n v="-103.24"/>
    <s v="12691945.83"/>
  </r>
  <r>
    <s v="2021-03-08T14:23:38Z"/>
    <x v="4"/>
    <s v="50361044737"/>
    <s v="13959870723"/>
    <n v="-128.52000000000001"/>
    <s v="12691817.31"/>
  </r>
  <r>
    <s v="2021-03-08T14:28:54Z"/>
    <x v="0"/>
    <s v="50361680087"/>
    <s v="13959945967"/>
    <n v="240"/>
    <s v="12692057.31"/>
  </r>
  <r>
    <s v="2021-03-08T14:28:54Z"/>
    <x v="1"/>
    <s v="50361680088"/>
    <s v="13959945967"/>
    <n v="-0.48"/>
    <s v="12692056.83"/>
  </r>
  <r>
    <s v="2021-03-08T14:28:54Z"/>
    <x v="2"/>
    <s v="50361680089"/>
    <s v="13959945967"/>
    <n v="-1.2"/>
    <s v="12692055.63"/>
  </r>
  <r>
    <s v="2021-03-08T14:28:54Z"/>
    <x v="3"/>
    <s v="50361680090"/>
    <s v="13959945967"/>
    <n v="-1.2"/>
    <s v="12692054.43"/>
  </r>
  <r>
    <s v="2021-03-08T14:28:54Z"/>
    <x v="4"/>
    <s v="50361680091"/>
    <s v="13959945967"/>
    <n v="-1.2"/>
    <s v="12692053.23"/>
  </r>
  <r>
    <s v="2021-03-08T14:28:54Z"/>
    <x v="5"/>
    <s v="50361680092"/>
    <s v="13959945967"/>
    <n v="-5.78"/>
    <s v="12692047.45"/>
  </r>
  <r>
    <s v="2021-03-08T14:33:42Z"/>
    <x v="0"/>
    <s v="50362115884"/>
    <s v="13960066137"/>
    <n v="98"/>
    <s v="12692145.45"/>
  </r>
  <r>
    <s v="2021-03-08T14:33:42Z"/>
    <x v="1"/>
    <s v="50362115885"/>
    <s v="13960066137"/>
    <n v="-0.2"/>
    <s v="12692145.25"/>
  </r>
  <r>
    <s v="2021-03-08T14:33:42Z"/>
    <x v="3"/>
    <s v="50362115886"/>
    <s v="13960066137"/>
    <n v="-0.98"/>
    <s v="12692144.27"/>
  </r>
  <r>
    <s v="2021-03-08T14:33:42Z"/>
    <x v="5"/>
    <s v="50362115887"/>
    <s v="13960066137"/>
    <n v="-2.36"/>
    <s v="12692141.91"/>
  </r>
  <r>
    <s v="2021-03-08T14:33:42Z"/>
    <x v="4"/>
    <s v="50362115888"/>
    <s v="13960066137"/>
    <n v="-2.94"/>
    <s v="12692138.97"/>
  </r>
  <r>
    <s v="2021-03-08T14:37:34Z"/>
    <x v="0"/>
    <s v="50362481418"/>
    <s v="13960073847"/>
    <n v="3564"/>
    <s v="12695702.97"/>
  </r>
  <r>
    <s v="2021-03-08T14:37:34Z"/>
    <x v="1"/>
    <s v="50362481419"/>
    <s v="13960073847"/>
    <n v="-7.13"/>
    <s v="12695695.84"/>
  </r>
  <r>
    <s v="2021-03-08T14:37:34Z"/>
    <x v="2"/>
    <s v="50362481420"/>
    <s v="13960073847"/>
    <n v="-17.82"/>
    <s v="12695678.02"/>
  </r>
  <r>
    <s v="2021-03-08T14:37:34Z"/>
    <x v="3"/>
    <s v="50362481421"/>
    <s v="13960073847"/>
    <n v="-17.82"/>
    <s v="12695660.2"/>
  </r>
  <r>
    <s v="2021-03-08T14:37:34Z"/>
    <x v="4"/>
    <s v="50362481422"/>
    <s v="13960073847"/>
    <n v="-17.82"/>
    <s v="12695642.38"/>
  </r>
  <r>
    <s v="2021-03-08T14:37:34Z"/>
    <x v="5"/>
    <s v="50362481423"/>
    <s v="13960073847"/>
    <n v="-85.89"/>
    <s v="12695556.49"/>
  </r>
  <r>
    <s v="2021-03-08T14:45:27Z"/>
    <x v="0"/>
    <s v="50363198914"/>
    <s v="13960216424"/>
    <n v="150"/>
    <s v="12695706.49"/>
  </r>
  <r>
    <s v="2021-03-08T14:45:27Z"/>
    <x v="1"/>
    <s v="50363198915"/>
    <s v="13960216424"/>
    <n v="-0.3"/>
    <s v="12695706.19"/>
  </r>
  <r>
    <s v="2021-03-08T14:45:27Z"/>
    <x v="3"/>
    <s v="50363198916"/>
    <s v="13960216424"/>
    <n v="-0.75"/>
    <s v="12695705.44"/>
  </r>
  <r>
    <s v="2021-03-08T14:45:27Z"/>
    <x v="4"/>
    <s v="50363198917"/>
    <s v="13960216424"/>
    <n v="-0.75"/>
    <s v="12695704.69"/>
  </r>
  <r>
    <s v="2021-03-08T14:45:27Z"/>
    <x v="5"/>
    <s v="50363198918"/>
    <s v="13960216424"/>
    <n v="-3.62"/>
    <s v="12695701.07"/>
  </r>
  <r>
    <s v="2021-03-08T14:47:44Z"/>
    <x v="0"/>
    <s v="50363421540"/>
    <s v="13960216939"/>
    <n v="420"/>
    <s v="12696121.07"/>
  </r>
  <r>
    <s v="2021-03-08T14:47:44Z"/>
    <x v="1"/>
    <s v="50363421541"/>
    <s v="13960216939"/>
    <n v="-0.84"/>
    <s v="12696120.23"/>
  </r>
  <r>
    <s v="2021-03-08T14:47:44Z"/>
    <x v="2"/>
    <s v="50363421542"/>
    <s v="13960216939"/>
    <n v="-2.1"/>
    <s v="12696118.13"/>
  </r>
  <r>
    <s v="2021-03-08T14:47:44Z"/>
    <x v="3"/>
    <s v="50363421543"/>
    <s v="13960216939"/>
    <n v="-4.2"/>
    <s v="12696113.93"/>
  </r>
  <r>
    <s v="2021-03-08T14:47:44Z"/>
    <x v="5"/>
    <s v="50363421544"/>
    <s v="13960216939"/>
    <n v="-10.119999999999999"/>
    <s v="12696103.81"/>
  </r>
  <r>
    <s v="2021-03-08T14:47:44Z"/>
    <x v="4"/>
    <s v="50363421545"/>
    <s v="13960216939"/>
    <n v="-12.6"/>
    <s v="12696091.21"/>
  </r>
  <r>
    <s v="2021-03-08T14:55:15Z"/>
    <x v="0"/>
    <s v="50364092332"/>
    <s v="13960315912"/>
    <n v="8791"/>
    <s v="12704882.21"/>
  </r>
  <r>
    <s v="2021-03-08T14:55:15Z"/>
    <x v="1"/>
    <s v="50364092333"/>
    <s v="13960315912"/>
    <n v="-17.579999999999998"/>
    <s v="12704864.63"/>
  </r>
  <r>
    <s v="2021-03-08T14:55:15Z"/>
    <x v="2"/>
    <s v="50364092334"/>
    <s v="13960315912"/>
    <n v="-43.96"/>
    <s v="12704820.67"/>
  </r>
  <r>
    <s v="2021-03-08T14:55:15Z"/>
    <x v="3"/>
    <s v="50364092335"/>
    <s v="13960315912"/>
    <n v="-43.96"/>
    <s v="12704776.71"/>
  </r>
  <r>
    <s v="2021-03-08T14:55:15Z"/>
    <x v="4"/>
    <s v="50364092336"/>
    <s v="13960315912"/>
    <n v="-43.96"/>
    <s v="12704732.75"/>
  </r>
  <r>
    <s v="2021-03-08T14:55:15Z"/>
    <x v="5"/>
    <s v="50364092337"/>
    <s v="13960315912"/>
    <n v="-211.86"/>
    <s v="12704520.89"/>
  </r>
  <r>
    <s v="2021-03-08T15:03:09Z"/>
    <x v="0"/>
    <s v="50364789493"/>
    <s v="13960443663"/>
    <n v="270"/>
    <s v="12704790.89"/>
  </r>
  <r>
    <s v="2021-03-08T15:03:09Z"/>
    <x v="1"/>
    <s v="50364789494"/>
    <s v="13960443663"/>
    <n v="-0.54"/>
    <s v="12704790.35"/>
  </r>
  <r>
    <s v="2021-03-08T15:03:09Z"/>
    <x v="2"/>
    <s v="50364789495"/>
    <s v="13960443663"/>
    <n v="-1.35"/>
    <s v="12704789"/>
  </r>
  <r>
    <s v="2021-03-08T15:03:09Z"/>
    <x v="3"/>
    <s v="50364789496"/>
    <s v="13960443663"/>
    <n v="-1.35"/>
    <s v="12704787.65"/>
  </r>
  <r>
    <s v="2021-03-08T15:03:09Z"/>
    <x v="4"/>
    <s v="50364789497"/>
    <s v="13960443663"/>
    <n v="-1.35"/>
    <s v="12704786.3"/>
  </r>
  <r>
    <s v="2021-03-08T15:03:09Z"/>
    <x v="5"/>
    <s v="50364789498"/>
    <s v="13960443663"/>
    <n v="-6.51"/>
    <s v="12704779.79"/>
  </r>
  <r>
    <s v="2021-03-08T15:06:29Z"/>
    <x v="0"/>
    <s v="50365117513"/>
    <s v="13960506401"/>
    <n v="3525"/>
    <s v="12708304.79"/>
  </r>
  <r>
    <s v="2021-03-08T15:06:29Z"/>
    <x v="1"/>
    <s v="50365117514"/>
    <s v="13960506401"/>
    <n v="-7.05"/>
    <s v="12708297.74"/>
  </r>
  <r>
    <s v="2021-03-08T15:06:29Z"/>
    <x v="2"/>
    <s v="50365117515"/>
    <s v="13960506401"/>
    <n v="-17.63"/>
    <s v="12708280.11"/>
  </r>
  <r>
    <s v="2021-03-08T15:06:29Z"/>
    <x v="3"/>
    <s v="50365117516"/>
    <s v="13960506401"/>
    <n v="-17.63"/>
    <s v="12708262.48"/>
  </r>
  <r>
    <s v="2021-03-08T15:06:29Z"/>
    <x v="4"/>
    <s v="50365117517"/>
    <s v="13960506401"/>
    <n v="-17.63"/>
    <s v="12708244.85"/>
  </r>
  <r>
    <s v="2021-03-08T15:06:29Z"/>
    <x v="5"/>
    <s v="50365117518"/>
    <s v="13960506401"/>
    <n v="-84.95"/>
    <s v="12708159.9"/>
  </r>
  <r>
    <s v="2021-03-08T15:15:35Z"/>
    <x v="0"/>
    <s v="50366002546"/>
    <s v="13960645143"/>
    <n v="4188"/>
    <s v="12712347.9"/>
  </r>
  <r>
    <s v="2021-03-08T15:15:35Z"/>
    <x v="1"/>
    <s v="50366002547"/>
    <s v="13960645143"/>
    <n v="-8.3800000000000008"/>
    <s v="12712339.52"/>
  </r>
  <r>
    <s v="2021-03-08T15:15:35Z"/>
    <x v="2"/>
    <s v="50366002548"/>
    <s v="13960645143"/>
    <n v="-20.94"/>
    <s v="12712318.58"/>
  </r>
  <r>
    <s v="2021-03-08T15:15:35Z"/>
    <x v="3"/>
    <s v="50366002549"/>
    <s v="13960645143"/>
    <n v="-20.94"/>
    <s v="12712297.64"/>
  </r>
  <r>
    <s v="2021-03-08T15:15:35Z"/>
    <x v="4"/>
    <s v="50366002550"/>
    <s v="13960645143"/>
    <n v="-20.94"/>
    <s v="12712276.7"/>
  </r>
  <r>
    <s v="2021-03-08T15:15:35Z"/>
    <x v="5"/>
    <s v="50366002551"/>
    <s v="13960645143"/>
    <n v="-100.93"/>
    <s v="12712175.77"/>
  </r>
  <r>
    <s v="2021-03-08T15:15:47Z"/>
    <x v="0"/>
    <s v="50366018221"/>
    <s v="13960618581"/>
    <n v="98"/>
    <s v="12712273.77"/>
  </r>
  <r>
    <s v="2021-03-08T15:15:47Z"/>
    <x v="1"/>
    <s v="50366018222"/>
    <s v="13960618581"/>
    <n v="-0.2"/>
    <s v="12712273.57"/>
  </r>
  <r>
    <s v="2021-03-08T15:15:47Z"/>
    <x v="3"/>
    <s v="50366018223"/>
    <s v="13960618581"/>
    <n v="-0.49"/>
    <s v="12712273.08"/>
  </r>
  <r>
    <s v="2021-03-08T15:15:47Z"/>
    <x v="4"/>
    <s v="50366018224"/>
    <s v="13960618581"/>
    <n v="-0.49"/>
    <s v="12712272.59"/>
  </r>
  <r>
    <s v="2021-03-08T15:15:47Z"/>
    <x v="5"/>
    <s v="50366018225"/>
    <s v="13960618581"/>
    <n v="-2.36"/>
    <s v="12712270.23"/>
  </r>
  <r>
    <s v="2021-03-08T15:26:14Z"/>
    <x v="0"/>
    <s v="50366985522"/>
    <s v="13960745792"/>
    <n v="4146"/>
    <s v="12716416.23"/>
  </r>
  <r>
    <s v="2021-03-08T15:26:14Z"/>
    <x v="1"/>
    <s v="50366985523"/>
    <s v="13960745792"/>
    <n v="-8.2899999999999991"/>
    <s v="12716407.94"/>
  </r>
  <r>
    <s v="2021-03-08T15:26:14Z"/>
    <x v="2"/>
    <s v="50366985524"/>
    <s v="13960745792"/>
    <n v="-20.73"/>
    <s v="12716387.21"/>
  </r>
  <r>
    <s v="2021-03-08T15:26:14Z"/>
    <x v="3"/>
    <s v="50366985525"/>
    <s v="13960745792"/>
    <n v="-20.73"/>
    <s v="12716366.48"/>
  </r>
  <r>
    <s v="2021-03-08T15:26:14Z"/>
    <x v="4"/>
    <s v="50366985526"/>
    <s v="13960745792"/>
    <n v="-20.73"/>
    <s v="12716345.75"/>
  </r>
  <r>
    <s v="2021-03-08T15:26:14Z"/>
    <x v="5"/>
    <s v="50366985527"/>
    <s v="13960745792"/>
    <n v="-99.92"/>
    <s v="12716245.83"/>
  </r>
  <r>
    <s v="2021-03-08T15:26:34Z"/>
    <x v="0"/>
    <s v="50367010084"/>
    <s v="13960767765"/>
    <n v="9226"/>
    <s v="12725471.83"/>
  </r>
  <r>
    <s v="2021-03-08T15:26:34Z"/>
    <x v="1"/>
    <s v="50367010085"/>
    <s v="13960767765"/>
    <n v="-18.45"/>
    <s v="12725453.38"/>
  </r>
  <r>
    <s v="2021-03-08T15:26:34Z"/>
    <x v="2"/>
    <s v="50367010086"/>
    <s v="13960767765"/>
    <n v="-46.13"/>
    <s v="12725407.25"/>
  </r>
  <r>
    <s v="2021-03-08T15:26:34Z"/>
    <x v="3"/>
    <s v="50367010087"/>
    <s v="13960767765"/>
    <n v="-92.26"/>
    <s v="12725314.99"/>
  </r>
  <r>
    <s v="2021-03-08T15:26:34Z"/>
    <x v="5"/>
    <s v="50367010088"/>
    <s v="13960767765"/>
    <n v="-222.35"/>
    <s v="12725092.64"/>
  </r>
  <r>
    <s v="2021-03-08T15:26:34Z"/>
    <x v="4"/>
    <s v="50367010089"/>
    <s v="13960767765"/>
    <n v="-276.77999999999997"/>
    <s v="12724815.86"/>
  </r>
  <r>
    <s v="2021-03-08T15:26:51Z"/>
    <x v="0"/>
    <s v="50367039910"/>
    <s v="13960767857"/>
    <n v="384"/>
    <s v="12725199.86"/>
  </r>
  <r>
    <s v="2021-03-08T15:26:51Z"/>
    <x v="1"/>
    <s v="50367039911"/>
    <s v="13960767857"/>
    <n v="-0.77"/>
    <s v="12725199.09"/>
  </r>
  <r>
    <s v="2021-03-08T15:26:51Z"/>
    <x v="2"/>
    <s v="50367039912"/>
    <s v="13960767857"/>
    <n v="-1.92"/>
    <s v="12725197.17"/>
  </r>
  <r>
    <s v="2021-03-08T15:26:51Z"/>
    <x v="3"/>
    <s v="50367039913"/>
    <s v="13960767857"/>
    <n v="-3.84"/>
    <s v="12725193.33"/>
  </r>
  <r>
    <s v="2021-03-08T15:26:51Z"/>
    <x v="5"/>
    <s v="50367039914"/>
    <s v="13960767857"/>
    <n v="-9.25"/>
    <s v="12725184.08"/>
  </r>
  <r>
    <s v="2021-03-08T15:26:51Z"/>
    <x v="4"/>
    <s v="50367039915"/>
    <s v="13960767857"/>
    <n v="-11.52"/>
    <s v="12725172.56"/>
  </r>
  <r>
    <s v="2021-03-08T15:28:09Z"/>
    <x v="0"/>
    <s v="50367150159"/>
    <s v="13960807398"/>
    <n v="396"/>
    <s v="12725568.56"/>
  </r>
  <r>
    <s v="2021-03-08T15:28:09Z"/>
    <x v="1"/>
    <s v="50367150160"/>
    <s v="13960807398"/>
    <n v="-0.79"/>
    <s v="12725567.77"/>
  </r>
  <r>
    <s v="2021-03-08T15:28:09Z"/>
    <x v="2"/>
    <s v="50367150161"/>
    <s v="13960807398"/>
    <n v="-1.98"/>
    <s v="12725565.79"/>
  </r>
  <r>
    <s v="2021-03-08T15:28:09Z"/>
    <x v="3"/>
    <s v="50367150162"/>
    <s v="13960807398"/>
    <n v="-1.98"/>
    <s v="12725563.81"/>
  </r>
  <r>
    <s v="2021-03-08T15:28:09Z"/>
    <x v="4"/>
    <s v="50367150163"/>
    <s v="13960807398"/>
    <n v="-1.98"/>
    <s v="12725561.83"/>
  </r>
  <r>
    <s v="2021-03-08T15:28:09Z"/>
    <x v="5"/>
    <s v="50367150164"/>
    <s v="13960807398"/>
    <n v="-9.5399999999999991"/>
    <s v="12725552.29"/>
  </r>
  <r>
    <s v="2021-03-08T15:32:14Z"/>
    <x v="0"/>
    <s v="50367529168"/>
    <s v="13960865852"/>
    <n v="18"/>
    <s v="12725570.29"/>
  </r>
  <r>
    <s v="2021-03-08T15:32:14Z"/>
    <x v="1"/>
    <s v="50367529169"/>
    <s v="13960865852"/>
    <n v="-0.04"/>
    <s v="12725570.25"/>
  </r>
  <r>
    <s v="2021-03-08T15:32:14Z"/>
    <x v="3"/>
    <s v="50367529170"/>
    <s v="13960865852"/>
    <n v="-0.18"/>
    <s v="12725570.07"/>
  </r>
  <r>
    <s v="2021-03-08T15:32:14Z"/>
    <x v="5"/>
    <s v="50367529171"/>
    <s v="13960865852"/>
    <n v="-0.43"/>
    <s v="12725569.64"/>
  </r>
  <r>
    <s v="2021-03-08T15:32:14Z"/>
    <x v="4"/>
    <s v="50367529172"/>
    <s v="13960865852"/>
    <n v="-0.54"/>
    <s v="12725569.1"/>
  </r>
  <r>
    <s v="2021-03-08T15:41:32Z"/>
    <x v="0"/>
    <s v="50368373813"/>
    <s v="13961009442"/>
    <n v="5032"/>
    <s v="12730601.1"/>
  </r>
  <r>
    <s v="2021-03-08T15:41:32Z"/>
    <x v="1"/>
    <s v="50368373814"/>
    <s v="13961009442"/>
    <n v="-10.06"/>
    <s v="12730591.04"/>
  </r>
  <r>
    <s v="2021-03-08T15:41:32Z"/>
    <x v="2"/>
    <s v="50368373815"/>
    <s v="13961009442"/>
    <n v="-25.16"/>
    <s v="12730565.88"/>
  </r>
  <r>
    <s v="2021-03-08T15:41:32Z"/>
    <x v="3"/>
    <s v="50368373816"/>
    <s v="13961009442"/>
    <n v="-50.32"/>
    <s v="12730515.56"/>
  </r>
  <r>
    <s v="2021-03-08T15:41:32Z"/>
    <x v="5"/>
    <s v="50368373817"/>
    <s v="13961009442"/>
    <n v="-121.27"/>
    <s v="12730394.29"/>
  </r>
  <r>
    <s v="2021-03-08T15:41:32Z"/>
    <x v="7"/>
    <s v="50368373818"/>
    <s v="13961009442"/>
    <n v="-148.44"/>
    <s v="12730245.85"/>
  </r>
  <r>
    <s v="2021-03-08T15:41:32Z"/>
    <x v="4"/>
    <s v="50368373819"/>
    <s v="13961009442"/>
    <n v="-150.96"/>
    <s v="12730094.89"/>
  </r>
  <r>
    <s v="2021-03-08T15:41:58Z"/>
    <x v="0"/>
    <s v="50368416609"/>
    <s v="13961009876"/>
    <n v="48"/>
    <s v="12730142.89"/>
  </r>
  <r>
    <s v="2021-03-08T15:41:58Z"/>
    <x v="1"/>
    <s v="50368416610"/>
    <s v="13961009876"/>
    <n v="-0.1"/>
    <s v="12730142.79"/>
  </r>
  <r>
    <s v="2021-03-08T15:41:58Z"/>
    <x v="3"/>
    <s v="50368416611"/>
    <s v="13961009876"/>
    <n v="-0.48"/>
    <s v="12730142.31"/>
  </r>
  <r>
    <s v="2021-03-08T15:41:58Z"/>
    <x v="5"/>
    <s v="50368416612"/>
    <s v="13961009876"/>
    <n v="-1.1599999999999999"/>
    <s v="12730141.15"/>
  </r>
  <r>
    <s v="2021-03-08T15:41:58Z"/>
    <x v="7"/>
    <s v="50368416613"/>
    <s v="13961009876"/>
    <n v="-1.42"/>
    <s v="12730139.73"/>
  </r>
  <r>
    <s v="2021-03-08T15:41:58Z"/>
    <x v="4"/>
    <s v="50368416614"/>
    <s v="13961009876"/>
    <n v="-1.44"/>
    <s v="12730138.29"/>
  </r>
  <r>
    <s v="2021-03-08T15:43:01Z"/>
    <x v="0"/>
    <s v="50368514521"/>
    <s v="13961038259"/>
    <n v="22"/>
    <s v="12730160.29"/>
  </r>
  <r>
    <s v="2021-03-08T15:43:01Z"/>
    <x v="1"/>
    <s v="50368514522"/>
    <s v="13961038259"/>
    <n v="-0.04"/>
    <s v="12730160.25"/>
  </r>
  <r>
    <s v="2021-03-08T15:43:01Z"/>
    <x v="3"/>
    <s v="50368514523"/>
    <s v="13961038259"/>
    <n v="-0.11"/>
    <s v="12730160.14"/>
  </r>
  <r>
    <s v="2021-03-08T15:43:01Z"/>
    <x v="4"/>
    <s v="50368514524"/>
    <s v="13961038259"/>
    <n v="-0.11"/>
    <s v="12730160.03"/>
  </r>
  <r>
    <s v="2021-03-08T15:43:01Z"/>
    <x v="5"/>
    <s v="50368514525"/>
    <s v="13961038259"/>
    <n v="-0.53"/>
    <s v="12730159.5"/>
  </r>
  <r>
    <s v="2021-03-08T15:43:28Z"/>
    <x v="0"/>
    <s v="50368540320"/>
    <s v="13961049113"/>
    <n v="48"/>
    <s v="12730207.5"/>
  </r>
  <r>
    <s v="2021-03-08T15:43:28Z"/>
    <x v="1"/>
    <s v="50368540321"/>
    <s v="13961049113"/>
    <n v="-0.1"/>
    <s v="12730207.4"/>
  </r>
  <r>
    <s v="2021-03-08T15:43:28Z"/>
    <x v="3"/>
    <s v="50368540322"/>
    <s v="13961049113"/>
    <n v="-0.48"/>
    <s v="12730206.92"/>
  </r>
  <r>
    <s v="2021-03-08T15:43:28Z"/>
    <x v="5"/>
    <s v="50368540323"/>
    <s v="13961049113"/>
    <n v="-1.1599999999999999"/>
    <s v="12730205.76"/>
  </r>
  <r>
    <s v="2021-03-08T15:43:28Z"/>
    <x v="4"/>
    <s v="50368540324"/>
    <s v="13961049113"/>
    <n v="-1.44"/>
    <s v="12730204.32"/>
  </r>
  <r>
    <s v="2021-03-08T15:51:16Z"/>
    <x v="0"/>
    <s v="50369238568"/>
    <s v="13961088717"/>
    <n v="10353"/>
    <s v="12740557.32"/>
  </r>
  <r>
    <s v="2021-03-08T15:51:16Z"/>
    <x v="1"/>
    <s v="50369238569"/>
    <s v="13961088717"/>
    <n v="-20.71"/>
    <s v="12740536.61"/>
  </r>
  <r>
    <s v="2021-03-08T15:51:16Z"/>
    <x v="2"/>
    <s v="50369238570"/>
    <s v="13961088717"/>
    <n v="-51.77"/>
    <s v="12740484.84"/>
  </r>
  <r>
    <s v="2021-03-08T15:51:16Z"/>
    <x v="3"/>
    <s v="50369238571"/>
    <s v="13961088717"/>
    <n v="-103.53"/>
    <s v="12740381.31"/>
  </r>
  <r>
    <s v="2021-03-08T15:51:16Z"/>
    <x v="5"/>
    <s v="50369238572"/>
    <s v="13961088717"/>
    <n v="-249.51"/>
    <s v="12740131.8"/>
  </r>
  <r>
    <s v="2021-03-08T15:51:16Z"/>
    <x v="7"/>
    <s v="50369238573"/>
    <s v="13961088717"/>
    <n v="-305.41000000000003"/>
    <s v="12739826.39"/>
  </r>
  <r>
    <s v="2021-03-08T15:51:16Z"/>
    <x v="4"/>
    <s v="50369238574"/>
    <s v="13961088717"/>
    <n v="-310.58999999999997"/>
    <s v="12739515.8"/>
  </r>
  <r>
    <s v="2021-03-08T15:51:35Z"/>
    <x v="0"/>
    <s v="50369272957"/>
    <s v="13961147154"/>
    <n v="118"/>
    <s v="12739633.8"/>
  </r>
  <r>
    <s v="2021-03-08T15:51:35Z"/>
    <x v="1"/>
    <s v="50369272958"/>
    <s v="13961147154"/>
    <n v="-0.24"/>
    <s v="12739633.56"/>
  </r>
  <r>
    <s v="2021-03-08T15:51:35Z"/>
    <x v="3"/>
    <s v="50369272959"/>
    <s v="13961147154"/>
    <n v="-0.59"/>
    <s v="12739632.97"/>
  </r>
  <r>
    <s v="2021-03-08T15:51:35Z"/>
    <x v="4"/>
    <s v="50369272961"/>
    <s v="13961147154"/>
    <n v="-0.59"/>
    <s v="12739632.38"/>
  </r>
  <r>
    <s v="2021-03-08T15:51:35Z"/>
    <x v="5"/>
    <s v="50369272962"/>
    <s v="13961147154"/>
    <n v="-2.84"/>
    <s v="12739629.54"/>
  </r>
  <r>
    <s v="2021-03-08T15:55:17Z"/>
    <x v="0"/>
    <s v="50369594079"/>
    <s v="13961121854"/>
    <n v="1669"/>
    <s v="12741298.54"/>
  </r>
  <r>
    <s v="2021-03-08T15:55:17Z"/>
    <x v="1"/>
    <s v="50369594080"/>
    <s v="13961121854"/>
    <n v="-3.34"/>
    <s v="12741295.2"/>
  </r>
  <r>
    <s v="2021-03-08T15:55:17Z"/>
    <x v="2"/>
    <s v="50369594081"/>
    <s v="13961121854"/>
    <n v="-8.35"/>
    <s v="12741286.85"/>
  </r>
  <r>
    <s v="2021-03-08T15:55:17Z"/>
    <x v="3"/>
    <s v="50369594083"/>
    <s v="13961121854"/>
    <n v="-8.35"/>
    <s v="12741278.5"/>
  </r>
  <r>
    <s v="2021-03-08T15:55:17Z"/>
    <x v="4"/>
    <s v="50369594084"/>
    <s v="13961121854"/>
    <n v="-8.35"/>
    <s v="12741270.15"/>
  </r>
  <r>
    <s v="2021-03-08T15:55:17Z"/>
    <x v="5"/>
    <s v="50369594086"/>
    <s v="13961121854"/>
    <n v="-40.22"/>
    <s v="12741229.93"/>
  </r>
  <r>
    <s v="2021-03-08T16:04:22Z"/>
    <x v="0"/>
    <s v="50370413856"/>
    <s v="13961294382"/>
    <n v="3724"/>
    <s v="12744953.93"/>
  </r>
  <r>
    <s v="2021-03-08T16:04:22Z"/>
    <x v="1"/>
    <s v="50370413857"/>
    <s v="13961294382"/>
    <n v="-7.45"/>
    <s v="12744946.48"/>
  </r>
  <r>
    <s v="2021-03-08T16:04:22Z"/>
    <x v="2"/>
    <s v="50370413858"/>
    <s v="13961294382"/>
    <n v="-18.62"/>
    <s v="12744927.86"/>
  </r>
  <r>
    <s v="2021-03-08T16:04:22Z"/>
    <x v="3"/>
    <s v="50370413859"/>
    <s v="13961294382"/>
    <n v="-18.62"/>
    <s v="12744909.24"/>
  </r>
  <r>
    <s v="2021-03-08T16:04:22Z"/>
    <x v="4"/>
    <s v="50370413860"/>
    <s v="13961294382"/>
    <n v="-18.62"/>
    <s v="12744890.62"/>
  </r>
  <r>
    <s v="2021-03-08T16:04:22Z"/>
    <x v="5"/>
    <s v="50370413861"/>
    <s v="13961294382"/>
    <n v="-89.75"/>
    <s v="12744800.87"/>
  </r>
  <r>
    <s v="2021-03-08T16:06:52Z"/>
    <x v="0"/>
    <s v="50370663065"/>
    <s v="13961352242"/>
    <n v="150"/>
    <s v="12744950.87"/>
  </r>
  <r>
    <s v="2021-03-08T16:06:52Z"/>
    <x v="1"/>
    <s v="50370663066"/>
    <s v="13961352242"/>
    <n v="-0.3"/>
    <s v="12744950.57"/>
  </r>
  <r>
    <s v="2021-03-08T16:06:52Z"/>
    <x v="3"/>
    <s v="50370663067"/>
    <s v="13961352242"/>
    <n v="-1.5"/>
    <s v="12744949.07"/>
  </r>
  <r>
    <s v="2021-03-08T16:06:52Z"/>
    <x v="5"/>
    <s v="50370663068"/>
    <s v="13961352242"/>
    <n v="-3.62"/>
    <s v="12744945.45"/>
  </r>
  <r>
    <s v="2021-03-08T16:06:52Z"/>
    <x v="4"/>
    <s v="50370663069"/>
    <s v="13961352242"/>
    <n v="-4.5"/>
    <s v="12744940.95"/>
  </r>
  <r>
    <s v="2021-03-08T16:08:18Z"/>
    <x v="0"/>
    <s v="50370787013"/>
    <s v="13961385052"/>
    <n v="240"/>
    <s v="12745180.95"/>
  </r>
  <r>
    <s v="2021-03-08T16:08:18Z"/>
    <x v="1"/>
    <s v="50370787014"/>
    <s v="13961385052"/>
    <n v="-0.48"/>
    <s v="12745180.47"/>
  </r>
  <r>
    <s v="2021-03-08T16:08:18Z"/>
    <x v="2"/>
    <s v="50370787015"/>
    <s v="13961385052"/>
    <n v="-1.2"/>
    <s v="12745179.27"/>
  </r>
  <r>
    <s v="2021-03-08T16:08:18Z"/>
    <x v="3"/>
    <s v="50370787016"/>
    <s v="13961385052"/>
    <n v="-2.4"/>
    <s v="12745176.87"/>
  </r>
  <r>
    <s v="2021-03-08T16:08:18Z"/>
    <x v="5"/>
    <s v="50370787017"/>
    <s v="13961385052"/>
    <n v="-5.78"/>
    <s v="12745171.09"/>
  </r>
  <r>
    <s v="2021-03-08T16:08:18Z"/>
    <x v="4"/>
    <s v="50370787018"/>
    <s v="13961385052"/>
    <n v="-7.2"/>
    <s v="12745163.89"/>
  </r>
  <r>
    <s v="2021-03-08T16:08:20Z"/>
    <x v="0"/>
    <s v="50370803238"/>
    <s v="13961352433"/>
    <n v="376"/>
    <s v="12745539.89"/>
  </r>
  <r>
    <s v="2021-03-08T16:08:20Z"/>
    <x v="1"/>
    <s v="50370803239"/>
    <s v="13961352433"/>
    <n v="-0.75"/>
    <s v="12745539.14"/>
  </r>
  <r>
    <s v="2021-03-08T16:08:20Z"/>
    <x v="2"/>
    <s v="50370803240"/>
    <s v="13961352433"/>
    <n v="-1.88"/>
    <s v="12745537.26"/>
  </r>
  <r>
    <s v="2021-03-08T16:08:20Z"/>
    <x v="3"/>
    <s v="50370803241"/>
    <s v="13961352433"/>
    <n v="-3.76"/>
    <s v="12745533.5"/>
  </r>
  <r>
    <s v="2021-03-08T16:08:20Z"/>
    <x v="5"/>
    <s v="50370803242"/>
    <s v="13961352433"/>
    <n v="-9.06"/>
    <s v="12745524.44"/>
  </r>
  <r>
    <s v="2021-03-08T16:08:20Z"/>
    <x v="4"/>
    <s v="50370803243"/>
    <s v="13961352433"/>
    <n v="-11.28"/>
    <s v="12745513.16"/>
  </r>
  <r>
    <s v="2021-03-08T16:20:08Z"/>
    <x v="0"/>
    <s v="50371856717"/>
    <s v="13961468974"/>
    <n v="4080"/>
    <s v="12749593.16"/>
  </r>
  <r>
    <s v="2021-03-08T16:20:08Z"/>
    <x v="1"/>
    <s v="50371856718"/>
    <s v="13961468974"/>
    <n v="-8.16"/>
    <s v="12749585"/>
  </r>
  <r>
    <s v="2021-03-08T16:20:08Z"/>
    <x v="2"/>
    <s v="50371856719"/>
    <s v="13961468974"/>
    <n v="-20.399999999999999"/>
    <s v="12749564.6"/>
  </r>
  <r>
    <s v="2021-03-08T16:20:08Z"/>
    <x v="3"/>
    <s v="50371856720"/>
    <s v="13961468974"/>
    <n v="-20.399999999999999"/>
    <s v="12749544.2"/>
  </r>
  <r>
    <s v="2021-03-08T16:20:08Z"/>
    <x v="4"/>
    <s v="50371856721"/>
    <s v="13961468974"/>
    <n v="-20.399999999999999"/>
    <s v="12749523.8"/>
  </r>
  <r>
    <s v="2021-03-08T16:20:08Z"/>
    <x v="5"/>
    <s v="50371856722"/>
    <s v="13961468974"/>
    <n v="-98.33"/>
    <s v="12749425.47"/>
  </r>
  <r>
    <s v="2021-03-08T16:21:57Z"/>
    <x v="0"/>
    <s v="50372025092"/>
    <s v="13961562262"/>
    <n v="80"/>
    <s v="12749505.47"/>
  </r>
  <r>
    <s v="2021-03-08T16:21:57Z"/>
    <x v="1"/>
    <s v="50372025093"/>
    <s v="13961562262"/>
    <n v="-0.16"/>
    <s v="12749505.31"/>
  </r>
  <r>
    <s v="2021-03-08T16:21:57Z"/>
    <x v="3"/>
    <s v="50372025094"/>
    <s v="13961562262"/>
    <n v="-0.8"/>
    <s v="12749504.51"/>
  </r>
  <r>
    <s v="2021-03-08T16:21:57Z"/>
    <x v="5"/>
    <s v="50372025095"/>
    <s v="13961562262"/>
    <n v="-1.93"/>
    <s v="12749502.58"/>
  </r>
  <r>
    <s v="2021-03-08T16:21:57Z"/>
    <x v="4"/>
    <s v="50372025096"/>
    <s v="13961562262"/>
    <n v="-2.4"/>
    <s v="12749500.18"/>
  </r>
  <r>
    <s v="2021-03-08T16:27:02Z"/>
    <x v="0"/>
    <s v="50372476890"/>
    <s v="13961586741"/>
    <n v="72"/>
    <s v="12749572.18"/>
  </r>
  <r>
    <s v="2021-03-08T16:27:02Z"/>
    <x v="1"/>
    <s v="50372476891"/>
    <s v="13961586741"/>
    <n v="-0.14000000000000001"/>
    <s v="12749572.04"/>
  </r>
  <r>
    <s v="2021-03-08T16:27:02Z"/>
    <x v="3"/>
    <s v="50372476892"/>
    <s v="13961586741"/>
    <n v="-0.72"/>
    <s v="12749571.32"/>
  </r>
  <r>
    <s v="2021-03-08T16:27:02Z"/>
    <x v="5"/>
    <s v="50372476893"/>
    <s v="13961586741"/>
    <n v="-1.74"/>
    <s v="12749569.58"/>
  </r>
  <r>
    <s v="2021-03-08T16:27:02Z"/>
    <x v="4"/>
    <s v="50372476894"/>
    <s v="13961586741"/>
    <n v="-2.16"/>
    <s v="12749567.42"/>
  </r>
  <r>
    <s v="2021-03-08T16:37:15Z"/>
    <x v="5"/>
    <s v="50373450434"/>
    <s v="13870628154"/>
    <n v="33.229999999999997"/>
    <s v="12749600.65"/>
  </r>
  <r>
    <s v="2021-03-08T16:37:15Z"/>
    <x v="2"/>
    <s v="50373450435"/>
    <s v="13870628154"/>
    <n v="6.9"/>
    <s v="12749607.55"/>
  </r>
  <r>
    <s v="2021-03-08T16:37:15Z"/>
    <x v="3"/>
    <s v="50373450436"/>
    <s v="13870628154"/>
    <n v="6.9"/>
    <s v="12749614.45"/>
  </r>
  <r>
    <s v="2021-03-08T16:37:16Z"/>
    <x v="4"/>
    <s v="50373450437"/>
    <s v="13870628154"/>
    <n v="6.9"/>
    <s v="12749621.35"/>
  </r>
  <r>
    <s v="2021-03-08T16:37:16Z"/>
    <x v="0"/>
    <s v="50373450438"/>
    <s v="13870628154"/>
    <n v="2.76"/>
    <s v="12749624.11"/>
  </r>
  <r>
    <s v="2021-03-08T16:37:16Z"/>
    <x v="0"/>
    <s v="50373450439"/>
    <s v="13870628154"/>
    <n v="-1379"/>
    <s v="12748245.11"/>
  </r>
  <r>
    <s v="2021-03-08T16:38:02Z"/>
    <x v="4"/>
    <s v="50373530533"/>
    <s v="13727955785"/>
    <n v="262.44"/>
    <s v="12748507.55"/>
  </r>
  <r>
    <s v="2021-03-08T16:38:02Z"/>
    <x v="5"/>
    <s v="50373530534"/>
    <s v="13727955785"/>
    <n v="210.83"/>
    <s v="12748718.38"/>
  </r>
  <r>
    <s v="2021-03-08T16:38:02Z"/>
    <x v="3"/>
    <s v="50373530535"/>
    <s v="13727955785"/>
    <n v="87.48"/>
    <s v="12748805.86"/>
  </r>
  <r>
    <s v="2021-03-08T16:38:02Z"/>
    <x v="2"/>
    <s v="50373530536"/>
    <s v="13727955785"/>
    <n v="43.74"/>
    <s v="12748849.6"/>
  </r>
  <r>
    <s v="2021-03-08T16:38:02Z"/>
    <x v="0"/>
    <s v="50373530537"/>
    <s v="13727955785"/>
    <n v="4.37"/>
    <s v="12748853.97"/>
  </r>
  <r>
    <s v="2021-03-08T16:38:02Z"/>
    <x v="0"/>
    <s v="50373530538"/>
    <s v="13727955785"/>
    <n v="-8748"/>
    <s v="12740105.97"/>
  </r>
  <r>
    <s v="2021-03-08T16:38:22Z"/>
    <x v="5"/>
    <s v="50373572740"/>
    <s v="13727021936"/>
    <n v="210.83"/>
    <s v="12740316.8"/>
  </r>
  <r>
    <s v="2021-03-08T16:38:22Z"/>
    <x v="2"/>
    <s v="50373572741"/>
    <s v="13727021936"/>
    <n v="43.74"/>
    <s v="12740360.54"/>
  </r>
  <r>
    <s v="2021-03-08T16:38:22Z"/>
    <x v="3"/>
    <s v="50373572742"/>
    <s v="13727021936"/>
    <n v="43.74"/>
    <s v="12740404.28"/>
  </r>
  <r>
    <s v="2021-03-08T16:38:22Z"/>
    <x v="4"/>
    <s v="50373572743"/>
    <s v="13727021936"/>
    <n v="43.74"/>
    <s v="12740448.02"/>
  </r>
  <r>
    <s v="2021-03-08T16:38:22Z"/>
    <x v="0"/>
    <s v="50373572744"/>
    <s v="13727021936"/>
    <n v="4.37"/>
    <s v="12740452.39"/>
  </r>
  <r>
    <s v="2021-03-08T16:38:22Z"/>
    <x v="0"/>
    <s v="50373572745"/>
    <s v="13727021936"/>
    <n v="-8748"/>
    <s v="12731704.39"/>
  </r>
  <r>
    <s v="2021-03-08T16:40:16Z"/>
    <x v="4"/>
    <s v="50373733692"/>
    <s v="13840451413"/>
    <n v="89.43"/>
    <s v="12731793.82"/>
  </r>
  <r>
    <s v="2021-03-08T16:40:16Z"/>
    <x v="7"/>
    <s v="50373733693"/>
    <s v="13840451413"/>
    <n v="87.94"/>
    <s v="12731881.76"/>
  </r>
  <r>
    <s v="2021-03-08T16:40:16Z"/>
    <x v="5"/>
    <s v="50373733694"/>
    <s v="13840451413"/>
    <n v="71.84"/>
    <s v="12731953.6"/>
  </r>
  <r>
    <s v="2021-03-08T16:40:16Z"/>
    <x v="3"/>
    <s v="50373733695"/>
    <s v="13840451413"/>
    <n v="29.81"/>
    <s v="12731983.41"/>
  </r>
  <r>
    <s v="2021-03-08T16:40:16Z"/>
    <x v="2"/>
    <s v="50373733696"/>
    <s v="13840451413"/>
    <n v="14.91"/>
    <s v="12731998.32"/>
  </r>
  <r>
    <s v="2021-03-08T16:40:16Z"/>
    <x v="0"/>
    <s v="50373733697"/>
    <s v="13840451413"/>
    <n v="1.49"/>
    <s v="12731999.81"/>
  </r>
  <r>
    <s v="2021-03-08T16:40:16Z"/>
    <x v="0"/>
    <s v="50373733698"/>
    <s v="13840451413"/>
    <n v="-2981"/>
    <s v="12729018.81"/>
  </r>
  <r>
    <s v="2021-03-08T16:42:35Z"/>
    <x v="4"/>
    <s v="50373931825"/>
    <s v="13857981883"/>
    <n v="173.13"/>
    <s v="12729191.94"/>
  </r>
  <r>
    <s v="2021-03-08T16:42:35Z"/>
    <x v="5"/>
    <s v="50373931826"/>
    <s v="13857981883"/>
    <n v="139.08000000000001"/>
    <s v="12729331.02"/>
  </r>
  <r>
    <s v="2021-03-08T16:42:35Z"/>
    <x v="3"/>
    <s v="50373931827"/>
    <s v="13857981883"/>
    <n v="57.71"/>
    <s v="12729388.73"/>
  </r>
  <r>
    <s v="2021-03-08T16:42:35Z"/>
    <x v="2"/>
    <s v="50373931828"/>
    <s v="13857981883"/>
    <n v="28.86"/>
    <s v="12729417.59"/>
  </r>
  <r>
    <s v="2021-03-08T16:42:35Z"/>
    <x v="0"/>
    <s v="50373931829"/>
    <s v="13857981883"/>
    <n v="2.89"/>
    <s v="12729420.48"/>
  </r>
  <r>
    <s v="2021-03-08T16:42:35Z"/>
    <x v="0"/>
    <s v="50373931830"/>
    <s v="13857981883"/>
    <n v="-5771"/>
    <s v="12723649.48"/>
  </r>
  <r>
    <s v="2021-03-08T16:44:42Z"/>
    <x v="0"/>
    <s v="50374144279"/>
    <s v="13961853730"/>
    <n v="24"/>
    <s v="12723673.48"/>
  </r>
  <r>
    <s v="2021-03-08T16:44:42Z"/>
    <x v="1"/>
    <s v="50374144280"/>
    <s v="13961853730"/>
    <n v="-0.05"/>
    <s v="12723673.43"/>
  </r>
  <r>
    <s v="2021-03-08T16:44:42Z"/>
    <x v="3"/>
    <s v="50374144281"/>
    <s v="13961853730"/>
    <n v="-0.12"/>
    <s v="12723673.31"/>
  </r>
  <r>
    <s v="2021-03-08T16:44:42Z"/>
    <x v="4"/>
    <s v="50374144282"/>
    <s v="13961853730"/>
    <n v="-0.12"/>
    <s v="12723673.19"/>
  </r>
  <r>
    <s v="2021-03-08T16:44:42Z"/>
    <x v="5"/>
    <s v="50374144283"/>
    <s v="13961853730"/>
    <n v="-0.57999999999999996"/>
    <s v="12723672.61"/>
  </r>
  <r>
    <s v="2021-03-08T16:53:33Z"/>
    <x v="0"/>
    <s v="50374926374"/>
    <s v="13961987835"/>
    <n v="108"/>
    <s v="12723780.61"/>
  </r>
  <r>
    <s v="2021-03-08T16:53:33Z"/>
    <x v="1"/>
    <s v="50374926375"/>
    <s v="13961987835"/>
    <n v="-0.22"/>
    <s v="12723780.39"/>
  </r>
  <r>
    <s v="2021-03-08T16:53:33Z"/>
    <x v="3"/>
    <s v="50374926376"/>
    <s v="13961987835"/>
    <n v="-0.54"/>
    <s v="12723779.85"/>
  </r>
  <r>
    <s v="2021-03-08T16:53:33Z"/>
    <x v="4"/>
    <s v="50374926377"/>
    <s v="13961987835"/>
    <n v="-0.54"/>
    <s v="12723779.31"/>
  </r>
  <r>
    <s v="2021-03-08T16:53:33Z"/>
    <x v="5"/>
    <s v="50374926378"/>
    <s v="13961987835"/>
    <n v="-2.6"/>
    <s v="12723776.71"/>
  </r>
  <r>
    <s v="2021-03-08T16:54:26Z"/>
    <x v="0"/>
    <s v="50375003460"/>
    <s v="13962045425"/>
    <n v="576"/>
    <s v="12724352.71"/>
  </r>
  <r>
    <s v="2021-03-08T16:54:26Z"/>
    <x v="1"/>
    <s v="50375003461"/>
    <s v="13962045425"/>
    <n v="-1.1499999999999999"/>
    <s v="12724351.56"/>
  </r>
  <r>
    <s v="2021-03-08T16:54:26Z"/>
    <x v="2"/>
    <s v="50375003462"/>
    <s v="13962045425"/>
    <n v="-2.88"/>
    <s v="12724348.68"/>
  </r>
  <r>
    <s v="2021-03-08T16:54:26Z"/>
    <x v="3"/>
    <s v="50375003463"/>
    <s v="13962045425"/>
    <n v="-5.76"/>
    <s v="12724342.92"/>
  </r>
  <r>
    <s v="2021-03-08T16:54:26Z"/>
    <x v="5"/>
    <s v="50375003464"/>
    <s v="13962045425"/>
    <n v="-13.88"/>
    <s v="12724329.04"/>
  </r>
  <r>
    <s v="2021-03-08T16:54:26Z"/>
    <x v="7"/>
    <s v="50375003465"/>
    <s v="13962045425"/>
    <n v="-16.989999999999998"/>
    <s v="12724312.05"/>
  </r>
  <r>
    <s v="2021-03-08T16:54:26Z"/>
    <x v="4"/>
    <s v="50375003466"/>
    <s v="13962045425"/>
    <n v="-17.28"/>
    <s v="12724294.77"/>
  </r>
  <r>
    <s v="2021-03-08T16:54:28Z"/>
    <x v="0"/>
    <s v="50375004833"/>
    <s v="13962046404"/>
    <n v="2669"/>
    <s v="12726963.77"/>
  </r>
  <r>
    <s v="2021-03-08T16:54:28Z"/>
    <x v="1"/>
    <s v="50375004834"/>
    <s v="13962046404"/>
    <n v="-5.34"/>
    <s v="12726958.43"/>
  </r>
  <r>
    <s v="2021-03-08T16:54:28Z"/>
    <x v="2"/>
    <s v="50375004835"/>
    <s v="13962046404"/>
    <n v="-13.35"/>
    <s v="12726945.08"/>
  </r>
  <r>
    <s v="2021-03-08T16:54:28Z"/>
    <x v="3"/>
    <s v="50375004836"/>
    <s v="13962046404"/>
    <n v="-26.69"/>
    <s v="12726918.39"/>
  </r>
  <r>
    <s v="2021-03-08T16:54:28Z"/>
    <x v="5"/>
    <s v="50375004837"/>
    <s v="13962046404"/>
    <n v="-64.319999999999993"/>
    <s v="12726854.07"/>
  </r>
  <r>
    <s v="2021-03-08T16:54:28Z"/>
    <x v="7"/>
    <s v="50375004838"/>
    <s v="13962046404"/>
    <n v="-78.739999999999995"/>
    <s v="12726775.33"/>
  </r>
  <r>
    <s v="2021-03-08T16:54:28Z"/>
    <x v="4"/>
    <s v="50375004839"/>
    <s v="13962046404"/>
    <n v="-80.069999999999993"/>
    <s v="12726695.26"/>
  </r>
  <r>
    <s v="2021-03-08T16:55:38Z"/>
    <x v="0"/>
    <s v="50375123359"/>
    <s v="13962048472"/>
    <n v="168"/>
    <s v="12726863.26"/>
  </r>
  <r>
    <s v="2021-03-08T16:55:38Z"/>
    <x v="1"/>
    <s v="50375123360"/>
    <s v="13962048472"/>
    <n v="-0.34"/>
    <s v="12726862.92"/>
  </r>
  <r>
    <s v="2021-03-08T16:55:38Z"/>
    <x v="3"/>
    <s v="50375123361"/>
    <s v="13962048472"/>
    <n v="-1.68"/>
    <s v="12726861.24"/>
  </r>
  <r>
    <s v="2021-03-08T16:55:38Z"/>
    <x v="5"/>
    <s v="50375123362"/>
    <s v="13962048472"/>
    <n v="-4.05"/>
    <s v="12726857.19"/>
  </r>
  <r>
    <s v="2021-03-08T16:55:38Z"/>
    <x v="4"/>
    <s v="50375123363"/>
    <s v="13962048472"/>
    <n v="-5.04"/>
    <s v="12726852.15"/>
  </r>
  <r>
    <s v="2021-03-08T16:55:56Z"/>
    <x v="0"/>
    <s v="50375140863"/>
    <s v="13961993581"/>
    <n v="12"/>
    <s v="12726864.15"/>
  </r>
  <r>
    <s v="2021-03-08T16:55:56Z"/>
    <x v="1"/>
    <s v="50375140864"/>
    <s v="13961993581"/>
    <n v="-0.02"/>
    <s v="12726864.13"/>
  </r>
  <r>
    <s v="2021-03-08T16:55:56Z"/>
    <x v="3"/>
    <s v="50375140865"/>
    <s v="13961993581"/>
    <n v="-0.06"/>
    <s v="12726864.07"/>
  </r>
  <r>
    <s v="2021-03-08T16:55:56Z"/>
    <x v="4"/>
    <s v="50375140866"/>
    <s v="13961993581"/>
    <n v="-0.06"/>
    <s v="12726864.01"/>
  </r>
  <r>
    <s v="2021-03-08T16:55:56Z"/>
    <x v="5"/>
    <s v="50375140867"/>
    <s v="13961993581"/>
    <n v="-0.28999999999999998"/>
    <s v="12726863.72"/>
  </r>
  <r>
    <s v="2021-03-08T17:00:27Z"/>
    <x v="0"/>
    <s v="50375519482"/>
    <s v="13962108405"/>
    <n v="246"/>
    <s v="12727109.72"/>
  </r>
  <r>
    <s v="2021-03-08T17:00:27Z"/>
    <x v="1"/>
    <s v="50375519483"/>
    <s v="13962108405"/>
    <n v="-0.49"/>
    <s v="12727109.23"/>
  </r>
  <r>
    <s v="2021-03-08T17:00:27Z"/>
    <x v="2"/>
    <s v="50375519484"/>
    <s v="13962108405"/>
    <n v="-1.23"/>
    <s v="12727108"/>
  </r>
  <r>
    <s v="2021-03-08T17:00:27Z"/>
    <x v="3"/>
    <s v="50375519485"/>
    <s v="13962108405"/>
    <n v="-1.23"/>
    <s v="12727106.77"/>
  </r>
  <r>
    <s v="2021-03-08T17:00:27Z"/>
    <x v="4"/>
    <s v="50375519486"/>
    <s v="13962108405"/>
    <n v="-1.23"/>
    <s v="12727105.54"/>
  </r>
  <r>
    <s v="2021-03-08T17:00:27Z"/>
    <x v="5"/>
    <s v="50375519487"/>
    <s v="13962108405"/>
    <n v="-5.93"/>
    <s v="12727099.61"/>
  </r>
  <r>
    <s v="2021-03-08T17:01:06Z"/>
    <x v="0"/>
    <s v="50375587647"/>
    <s v="13962139361"/>
    <n v="58"/>
    <s v="12727157.61"/>
  </r>
  <r>
    <s v="2021-03-08T17:01:06Z"/>
    <x v="1"/>
    <s v="50375587648"/>
    <s v="13962139361"/>
    <n v="-0.12"/>
    <s v="12727157.49"/>
  </r>
  <r>
    <s v="2021-03-08T17:01:06Z"/>
    <x v="3"/>
    <s v="50375587649"/>
    <s v="13962139361"/>
    <n v="-0.28999999999999998"/>
    <s v="12727157.2"/>
  </r>
  <r>
    <s v="2021-03-08T17:01:06Z"/>
    <x v="4"/>
    <s v="50375587650"/>
    <s v="13962139361"/>
    <n v="-0.28999999999999998"/>
    <s v="12727156.91"/>
  </r>
  <r>
    <s v="2021-03-08T17:01:06Z"/>
    <x v="5"/>
    <s v="50375587651"/>
    <s v="13962139361"/>
    <n v="-1.4"/>
    <s v="12727155.51"/>
  </r>
  <r>
    <s v="2021-03-08T17:01:45Z"/>
    <x v="0"/>
    <s v="50375655988"/>
    <s v="13962140483"/>
    <n v="4932"/>
    <s v="12732087.51"/>
  </r>
  <r>
    <s v="2021-03-08T17:01:45Z"/>
    <x v="1"/>
    <s v="50375655989"/>
    <s v="13962140483"/>
    <n v="-9.86"/>
    <s v="12732077.65"/>
  </r>
  <r>
    <s v="2021-03-08T17:01:45Z"/>
    <x v="2"/>
    <s v="50375655990"/>
    <s v="13962140483"/>
    <n v="-24.66"/>
    <s v="12732052.99"/>
  </r>
  <r>
    <s v="2021-03-08T17:01:45Z"/>
    <x v="3"/>
    <s v="50375655991"/>
    <s v="13962140483"/>
    <n v="-24.66"/>
    <s v="12732028.33"/>
  </r>
  <r>
    <s v="2021-03-08T17:01:45Z"/>
    <x v="4"/>
    <s v="50375655992"/>
    <s v="13962140483"/>
    <n v="-24.66"/>
    <s v="12732003.67"/>
  </r>
  <r>
    <s v="2021-03-08T17:01:45Z"/>
    <x v="5"/>
    <s v="50375655993"/>
    <s v="13962140483"/>
    <n v="-118.86"/>
    <s v="12731884.81"/>
  </r>
  <r>
    <s v="2021-03-08T17:02:15Z"/>
    <x v="0"/>
    <s v="50375708650"/>
    <s v="13962139570"/>
    <n v="4230"/>
    <s v="12736114.81"/>
  </r>
  <r>
    <s v="2021-03-08T17:02:15Z"/>
    <x v="1"/>
    <s v="50375708651"/>
    <s v="13962139570"/>
    <n v="-8.4600000000000009"/>
    <s v="12736106.35"/>
  </r>
  <r>
    <s v="2021-03-08T17:02:15Z"/>
    <x v="2"/>
    <s v="50375708652"/>
    <s v="13962139570"/>
    <n v="-21.15"/>
    <s v="12736085.2"/>
  </r>
  <r>
    <s v="2021-03-08T17:02:15Z"/>
    <x v="3"/>
    <s v="50375708653"/>
    <s v="13962139570"/>
    <n v="-21.15"/>
    <s v="12736064.05"/>
  </r>
  <r>
    <s v="2021-03-08T17:02:15Z"/>
    <x v="4"/>
    <s v="50375708654"/>
    <s v="13962139570"/>
    <n v="-21.15"/>
    <s v="12736042.9"/>
  </r>
  <r>
    <s v="2021-03-08T17:02:15Z"/>
    <x v="5"/>
    <s v="50375708655"/>
    <s v="13962139570"/>
    <n v="-101.94"/>
    <s v="12735940.96"/>
  </r>
  <r>
    <s v="2021-03-08T17:16:16Z"/>
    <x v="0"/>
    <s v="50377033927"/>
    <s v="13962356232"/>
    <n v="82"/>
    <s v="12736022.96"/>
  </r>
  <r>
    <s v="2021-03-08T17:16:16Z"/>
    <x v="1"/>
    <s v="50377033928"/>
    <s v="13962356232"/>
    <n v="-0.16"/>
    <s v="12736022.8"/>
  </r>
  <r>
    <s v="2021-03-08T17:16:16Z"/>
    <x v="3"/>
    <s v="50377033929"/>
    <s v="13962356232"/>
    <n v="-0.82"/>
    <s v="12736021.98"/>
  </r>
  <r>
    <s v="2021-03-08T17:16:16Z"/>
    <x v="5"/>
    <s v="50377033930"/>
    <s v="13962356232"/>
    <n v="-1.98"/>
    <s v="12736020"/>
  </r>
  <r>
    <s v="2021-03-08T17:16:16Z"/>
    <x v="4"/>
    <s v="50377033931"/>
    <s v="13962356232"/>
    <n v="-2.46"/>
    <s v="12736017.54"/>
  </r>
  <r>
    <s v="2021-03-08T17:20:12Z"/>
    <x v="0"/>
    <s v="50377389730"/>
    <s v="13962416157"/>
    <n v="1853"/>
    <s v="12737870.54"/>
  </r>
  <r>
    <s v="2021-03-08T17:20:12Z"/>
    <x v="1"/>
    <s v="50377389731"/>
    <s v="13962416157"/>
    <n v="-3.71"/>
    <s v="12737866.83"/>
  </r>
  <r>
    <s v="2021-03-08T17:20:12Z"/>
    <x v="2"/>
    <s v="50377389732"/>
    <s v="13962416157"/>
    <n v="-9.27"/>
    <s v="12737857.56"/>
  </r>
  <r>
    <s v="2021-03-08T17:20:12Z"/>
    <x v="3"/>
    <s v="50377389733"/>
    <s v="13962416157"/>
    <n v="-9.27"/>
    <s v="12737848.29"/>
  </r>
  <r>
    <s v="2021-03-08T17:20:12Z"/>
    <x v="4"/>
    <s v="50377389734"/>
    <s v="13962416157"/>
    <n v="-9.27"/>
    <s v="12737839.02"/>
  </r>
  <r>
    <s v="2021-03-08T17:20:12Z"/>
    <x v="5"/>
    <s v="50377389735"/>
    <s v="13962416157"/>
    <n v="-44.66"/>
    <s v="12737794.36"/>
  </r>
  <r>
    <s v="2021-03-08T17:29:51Z"/>
    <x v="0"/>
    <s v="50378288135"/>
    <s v="13962577070"/>
    <n v="84"/>
    <s v="12737878.36"/>
  </r>
  <r>
    <s v="2021-03-08T17:29:51Z"/>
    <x v="1"/>
    <s v="50378288136"/>
    <s v="13962577070"/>
    <n v="-0.17"/>
    <s v="12737878.19"/>
  </r>
  <r>
    <s v="2021-03-08T17:29:51Z"/>
    <x v="3"/>
    <s v="50378288137"/>
    <s v="13962577070"/>
    <n v="-0.42"/>
    <s v="12737877.77"/>
  </r>
  <r>
    <s v="2021-03-08T17:29:51Z"/>
    <x v="4"/>
    <s v="50378288138"/>
    <s v="13962577070"/>
    <n v="-0.42"/>
    <s v="12737877.35"/>
  </r>
  <r>
    <s v="2021-03-08T17:29:51Z"/>
    <x v="5"/>
    <s v="50378288139"/>
    <s v="13962577070"/>
    <n v="-2.02"/>
    <s v="12737875.33"/>
  </r>
  <r>
    <s v="2021-03-08T17:41:10Z"/>
    <x v="0"/>
    <s v="50379378762"/>
    <s v="13962750037"/>
    <n v="12"/>
    <s v="12737887.33"/>
  </r>
  <r>
    <s v="2021-03-08T17:41:10Z"/>
    <x v="1"/>
    <s v="50379378763"/>
    <s v="13962750037"/>
    <n v="-0.02"/>
    <s v="12737887.31"/>
  </r>
  <r>
    <s v="2021-03-08T17:41:10Z"/>
    <x v="3"/>
    <s v="50379378764"/>
    <s v="13962750037"/>
    <n v="-0.06"/>
    <s v="12737887.25"/>
  </r>
  <r>
    <s v="2021-03-08T17:41:10Z"/>
    <x v="4"/>
    <s v="50379378765"/>
    <s v="13962750037"/>
    <n v="-0.06"/>
    <s v="12737887.19"/>
  </r>
  <r>
    <s v="2021-03-08T17:41:10Z"/>
    <x v="5"/>
    <s v="50379378766"/>
    <s v="13962750037"/>
    <n v="-0.28999999999999998"/>
    <s v="12737886.9"/>
  </r>
  <r>
    <s v="2021-03-08T17:47:46Z"/>
    <x v="0"/>
    <s v="50380008612"/>
    <s v="13962832354"/>
    <n v="3777"/>
    <s v="12741663.9"/>
  </r>
  <r>
    <s v="2021-03-08T17:47:46Z"/>
    <x v="1"/>
    <s v="50380008613"/>
    <s v="13962832354"/>
    <n v="-7.55"/>
    <s v="12741656.35"/>
  </r>
  <r>
    <s v="2021-03-08T17:47:46Z"/>
    <x v="2"/>
    <s v="50380008614"/>
    <s v="13962832354"/>
    <n v="-18.89"/>
    <s v="12741637.46"/>
  </r>
  <r>
    <s v="2021-03-08T17:47:46Z"/>
    <x v="3"/>
    <s v="50380008615"/>
    <s v="13962832354"/>
    <n v="-37.770000000000003"/>
    <s v="12741599.69"/>
  </r>
  <r>
    <s v="2021-03-08T17:47:46Z"/>
    <x v="5"/>
    <s v="50380008616"/>
    <s v="13962832354"/>
    <n v="-91.03"/>
    <s v="12741508.66"/>
  </r>
  <r>
    <s v="2021-03-08T17:47:46Z"/>
    <x v="7"/>
    <s v="50380008617"/>
    <s v="13962832354"/>
    <n v="-111.42"/>
    <s v="12741397.24"/>
  </r>
  <r>
    <s v="2021-03-08T17:47:46Z"/>
    <x v="4"/>
    <s v="50380008618"/>
    <s v="13962832354"/>
    <n v="-113.31"/>
    <s v="12741283.93"/>
  </r>
  <r>
    <s v="2021-03-08T17:50:34Z"/>
    <x v="0"/>
    <s v="50380272286"/>
    <s v="13962879471"/>
    <n v="3384"/>
    <s v="12744667.93"/>
  </r>
  <r>
    <s v="2021-03-08T17:50:34Z"/>
    <x v="1"/>
    <s v="50380272287"/>
    <s v="13962879471"/>
    <n v="-6.77"/>
    <s v="12744661.16"/>
  </r>
  <r>
    <s v="2021-03-08T17:50:34Z"/>
    <x v="2"/>
    <s v="50380272288"/>
    <s v="13962879471"/>
    <n v="-16.920000000000002"/>
    <s v="12744644.24"/>
  </r>
  <r>
    <s v="2021-03-08T17:50:34Z"/>
    <x v="3"/>
    <s v="50380272289"/>
    <s v="13962879471"/>
    <n v="-33.840000000000003"/>
    <s v="12744610.4"/>
  </r>
  <r>
    <s v="2021-03-08T17:50:34Z"/>
    <x v="5"/>
    <s v="50380272290"/>
    <s v="13962879471"/>
    <n v="-81.55"/>
    <s v="12744528.85"/>
  </r>
  <r>
    <s v="2021-03-08T17:50:34Z"/>
    <x v="4"/>
    <s v="50380272291"/>
    <s v="13962879471"/>
    <n v="-101.52"/>
    <s v="12744427.33"/>
  </r>
  <r>
    <s v="2021-03-08T17:53:19Z"/>
    <x v="0"/>
    <s v="50380520021"/>
    <s v="13962905784"/>
    <n v="12"/>
    <s v="12744439.33"/>
  </r>
  <r>
    <s v="2021-03-08T17:53:19Z"/>
    <x v="1"/>
    <s v="50380520022"/>
    <s v="13962905784"/>
    <n v="-0.02"/>
    <s v="12744439.31"/>
  </r>
  <r>
    <s v="2021-03-08T17:53:19Z"/>
    <x v="3"/>
    <s v="50380520023"/>
    <s v="13962905784"/>
    <n v="-0.06"/>
    <s v="12744439.25"/>
  </r>
  <r>
    <s v="2021-03-08T17:53:19Z"/>
    <x v="4"/>
    <s v="50380520024"/>
    <s v="13962905784"/>
    <n v="-0.06"/>
    <s v="12744439.19"/>
  </r>
  <r>
    <s v="2021-03-08T17:53:19Z"/>
    <x v="5"/>
    <s v="50380520025"/>
    <s v="13962905784"/>
    <n v="-0.28999999999999998"/>
    <s v="12744438.9"/>
  </r>
  <r>
    <s v="2021-03-08T18:04:28Z"/>
    <x v="0"/>
    <s v="50381614589"/>
    <s v="13963033829"/>
    <n v="6332"/>
    <s v="12750770.9"/>
  </r>
  <r>
    <s v="2021-03-08T18:04:28Z"/>
    <x v="1"/>
    <s v="50381614590"/>
    <s v="13963033829"/>
    <n v="-12.66"/>
    <s v="12750758.24"/>
  </r>
  <r>
    <s v="2021-03-08T18:04:28Z"/>
    <x v="2"/>
    <s v="50381614591"/>
    <s v="13963033829"/>
    <n v="-31.66"/>
    <s v="12750726.58"/>
  </r>
  <r>
    <s v="2021-03-08T18:04:28Z"/>
    <x v="3"/>
    <s v="50381614592"/>
    <s v="13963033829"/>
    <n v="-31.66"/>
    <s v="12750694.92"/>
  </r>
  <r>
    <s v="2021-03-08T18:04:28Z"/>
    <x v="4"/>
    <s v="50381614593"/>
    <s v="13963033829"/>
    <n v="-31.66"/>
    <s v="12750663.26"/>
  </r>
  <r>
    <s v="2021-03-08T18:04:28Z"/>
    <x v="5"/>
    <s v="50381614594"/>
    <s v="13963033829"/>
    <n v="-152.6"/>
    <s v="12750510.66"/>
  </r>
  <r>
    <s v="2021-03-08T18:08:23Z"/>
    <x v="0"/>
    <s v="50382004707"/>
    <s v="13963124565"/>
    <n v="120"/>
    <s v="12750630.66"/>
  </r>
  <r>
    <s v="2021-03-08T18:08:23Z"/>
    <x v="1"/>
    <s v="50382004708"/>
    <s v="13963124565"/>
    <n v="-0.24"/>
    <s v="12750630.42"/>
  </r>
  <r>
    <s v="2021-03-08T18:08:23Z"/>
    <x v="3"/>
    <s v="50382004710"/>
    <s v="13963124565"/>
    <n v="-1.2"/>
    <s v="12750629.22"/>
  </r>
  <r>
    <s v="2021-03-08T18:08:23Z"/>
    <x v="5"/>
    <s v="50382004712"/>
    <s v="13963124565"/>
    <n v="-2.89"/>
    <s v="12750626.33"/>
  </r>
  <r>
    <s v="2021-03-08T18:08:23Z"/>
    <x v="4"/>
    <s v="50382004714"/>
    <s v="13963124565"/>
    <n v="-3.6"/>
    <s v="12750622.73"/>
  </r>
  <r>
    <s v="2021-03-08T18:10:39Z"/>
    <x v="0"/>
    <s v="50382216863"/>
    <s v="13963124951"/>
    <n v="118"/>
    <s v="12750740.73"/>
  </r>
  <r>
    <s v="2021-03-08T18:10:39Z"/>
    <x v="1"/>
    <s v="50382216864"/>
    <s v="13963124951"/>
    <n v="-0.24"/>
    <s v="12750740.49"/>
  </r>
  <r>
    <s v="2021-03-08T18:10:39Z"/>
    <x v="3"/>
    <s v="50382216865"/>
    <s v="13963124951"/>
    <n v="-1.18"/>
    <s v="12750739.31"/>
  </r>
  <r>
    <s v="2021-03-08T18:10:39Z"/>
    <x v="5"/>
    <s v="50382216866"/>
    <s v="13963124951"/>
    <n v="-2.84"/>
    <s v="12750736.47"/>
  </r>
  <r>
    <s v="2021-03-08T18:10:39Z"/>
    <x v="4"/>
    <s v="50382216867"/>
    <s v="13963124951"/>
    <n v="-3.54"/>
    <s v="12750732.93"/>
  </r>
  <r>
    <s v="2021-03-08T18:11:01Z"/>
    <x v="0"/>
    <s v="50382238723"/>
    <s v="13963073701"/>
    <n v="204"/>
    <s v="12750936.93"/>
  </r>
  <r>
    <s v="2021-03-08T18:11:01Z"/>
    <x v="1"/>
    <s v="50382238724"/>
    <s v="13963073701"/>
    <n v="-0.41"/>
    <s v="12750936.52"/>
  </r>
  <r>
    <s v="2021-03-08T18:11:01Z"/>
    <x v="2"/>
    <s v="50382238725"/>
    <s v="13963073701"/>
    <n v="-1.02"/>
    <s v="12750935.5"/>
  </r>
  <r>
    <s v="2021-03-08T18:11:01Z"/>
    <x v="3"/>
    <s v="50382238726"/>
    <s v="13963073701"/>
    <n v="-2.04"/>
    <s v="12750933.46"/>
  </r>
  <r>
    <s v="2021-03-08T18:11:01Z"/>
    <x v="5"/>
    <s v="50382238727"/>
    <s v="13963073701"/>
    <n v="-4.92"/>
    <s v="12750928.54"/>
  </r>
  <r>
    <s v="2021-03-08T18:11:01Z"/>
    <x v="4"/>
    <s v="50382238728"/>
    <s v="13963073701"/>
    <n v="-6.12"/>
    <s v="12750922.42"/>
  </r>
  <r>
    <s v="2021-03-08T18:12:24Z"/>
    <x v="0"/>
    <s v="50382385743"/>
    <s v="13963214263"/>
    <n v="4"/>
    <s v="12750926.42"/>
  </r>
  <r>
    <s v="2021-03-08T18:12:24Z"/>
    <x v="3"/>
    <s v="50382385744"/>
    <s v="13963214263"/>
    <n v="-0.02"/>
    <s v="12750926.4"/>
  </r>
  <r>
    <s v="2021-03-08T18:12:24Z"/>
    <x v="4"/>
    <s v="50382385745"/>
    <s v="13963214263"/>
    <n v="-0.02"/>
    <s v="12750926.38"/>
  </r>
  <r>
    <s v="2021-03-08T18:12:24Z"/>
    <x v="5"/>
    <s v="50382385746"/>
    <s v="13963214263"/>
    <n v="-0.1"/>
    <s v="12750926.28"/>
  </r>
  <r>
    <s v="2021-03-08T18:12:59Z"/>
    <x v="0"/>
    <s v="50382440120"/>
    <s v="13963214371"/>
    <n v="6332"/>
    <s v="12757258.28"/>
  </r>
  <r>
    <s v="2021-03-08T18:12:59Z"/>
    <x v="1"/>
    <s v="50382440121"/>
    <s v="13963214371"/>
    <n v="-12.66"/>
    <s v="12757245.62"/>
  </r>
  <r>
    <s v="2021-03-08T18:12:59Z"/>
    <x v="2"/>
    <s v="50382440122"/>
    <s v="13963214371"/>
    <n v="-31.66"/>
    <s v="12757213.96"/>
  </r>
  <r>
    <s v="2021-03-08T18:12:59Z"/>
    <x v="3"/>
    <s v="50382440123"/>
    <s v="13963214371"/>
    <n v="-63.32"/>
    <s v="12757150.64"/>
  </r>
  <r>
    <s v="2021-03-08T18:12:59Z"/>
    <x v="5"/>
    <s v="50382440124"/>
    <s v="13963214371"/>
    <n v="-152.6"/>
    <s v="12756998.04"/>
  </r>
  <r>
    <s v="2021-03-08T18:12:59Z"/>
    <x v="7"/>
    <s v="50382440125"/>
    <s v="13963214371"/>
    <n v="-186.79"/>
    <s v="12756811.25"/>
  </r>
  <r>
    <s v="2021-03-08T18:12:59Z"/>
    <x v="4"/>
    <s v="50382440126"/>
    <s v="13963214371"/>
    <n v="-189.96"/>
    <s v="12756621.29"/>
  </r>
  <r>
    <s v="2021-03-08T18:13:31Z"/>
    <x v="0"/>
    <s v="50382494335"/>
    <s v="13963218426"/>
    <n v="2409"/>
    <s v="12759030.29"/>
  </r>
  <r>
    <s v="2021-03-08T18:13:31Z"/>
    <x v="1"/>
    <s v="50382494336"/>
    <s v="13963218426"/>
    <n v="-4.82"/>
    <s v="12759025.47"/>
  </r>
  <r>
    <s v="2021-03-08T18:13:31Z"/>
    <x v="2"/>
    <s v="50382494337"/>
    <s v="13963218426"/>
    <n v="-12.05"/>
    <s v="12759013.42"/>
  </r>
  <r>
    <s v="2021-03-08T18:13:31Z"/>
    <x v="3"/>
    <s v="50382494338"/>
    <s v="13963218426"/>
    <n v="-24.09"/>
    <s v="12758989.33"/>
  </r>
  <r>
    <s v="2021-03-08T18:13:31Z"/>
    <x v="5"/>
    <s v="50382494339"/>
    <s v="13963218426"/>
    <n v="-58.06"/>
    <s v="12758931.27"/>
  </r>
  <r>
    <s v="2021-03-08T18:13:31Z"/>
    <x v="7"/>
    <s v="50382494340"/>
    <s v="13963218426"/>
    <n v="-71.069999999999993"/>
    <s v="12758860.2"/>
  </r>
  <r>
    <s v="2021-03-08T18:13:31Z"/>
    <x v="4"/>
    <s v="50382494341"/>
    <s v="13963218426"/>
    <n v="-72.27"/>
    <s v="12758787.93"/>
  </r>
  <r>
    <s v="2021-03-08T18:15:23Z"/>
    <x v="0"/>
    <s v="50382659851"/>
    <s v="13963218777"/>
    <n v="384"/>
    <s v="12759171.93"/>
  </r>
  <r>
    <s v="2021-03-08T18:15:23Z"/>
    <x v="1"/>
    <s v="50382659852"/>
    <s v="13963218777"/>
    <n v="-0.77"/>
    <s v="12759171.16"/>
  </r>
  <r>
    <s v="2021-03-08T18:15:23Z"/>
    <x v="2"/>
    <s v="50382659853"/>
    <s v="13963218777"/>
    <n v="-1.92"/>
    <s v="12759169.24"/>
  </r>
  <r>
    <s v="2021-03-08T18:15:23Z"/>
    <x v="3"/>
    <s v="50382659854"/>
    <s v="13963218777"/>
    <n v="-3.84"/>
    <s v="12759165.4"/>
  </r>
  <r>
    <s v="2021-03-08T18:15:23Z"/>
    <x v="5"/>
    <s v="50382659855"/>
    <s v="13963218777"/>
    <n v="-9.25"/>
    <s v="12759156.15"/>
  </r>
  <r>
    <s v="2021-03-08T18:15:23Z"/>
    <x v="4"/>
    <s v="50382659856"/>
    <s v="13963218777"/>
    <n v="-11.52"/>
    <s v="12759144.63"/>
  </r>
  <r>
    <s v="2021-03-08T18:22:49Z"/>
    <x v="0"/>
    <s v="50383396183"/>
    <s v="13963271585"/>
    <n v="420"/>
    <s v="12759564.63"/>
  </r>
  <r>
    <s v="2021-03-08T18:22:49Z"/>
    <x v="1"/>
    <s v="50383396184"/>
    <s v="13963271585"/>
    <n v="-0.84"/>
    <s v="12759563.79"/>
  </r>
  <r>
    <s v="2021-03-08T18:22:49Z"/>
    <x v="2"/>
    <s v="50383396185"/>
    <s v="13963271585"/>
    <n v="-2.1"/>
    <s v="12759561.69"/>
  </r>
  <r>
    <s v="2021-03-08T18:22:49Z"/>
    <x v="3"/>
    <s v="50383396186"/>
    <s v="13963271585"/>
    <n v="-2.1"/>
    <s v="12759559.59"/>
  </r>
  <r>
    <s v="2021-03-08T18:22:49Z"/>
    <x v="4"/>
    <s v="50383396187"/>
    <s v="13963271585"/>
    <n v="-2.1"/>
    <s v="12759557.49"/>
  </r>
  <r>
    <s v="2021-03-08T18:22:49Z"/>
    <x v="5"/>
    <s v="50383396188"/>
    <s v="13963271585"/>
    <n v="-10.119999999999999"/>
    <s v="12759547.37"/>
  </r>
  <r>
    <s v="2021-03-08T18:27:10Z"/>
    <x v="0"/>
    <s v="50383829475"/>
    <s v="13963464069"/>
    <n v="420"/>
    <s v="12759967.37"/>
  </r>
  <r>
    <s v="2021-03-08T18:27:10Z"/>
    <x v="1"/>
    <s v="50383829476"/>
    <s v="13963464069"/>
    <n v="-0.84"/>
    <s v="12759966.53"/>
  </r>
  <r>
    <s v="2021-03-08T18:27:10Z"/>
    <x v="2"/>
    <s v="50383829477"/>
    <s v="13963464069"/>
    <n v="-2.1"/>
    <s v="12759964.43"/>
  </r>
  <r>
    <s v="2021-03-08T18:27:10Z"/>
    <x v="3"/>
    <s v="50383829478"/>
    <s v="13963464069"/>
    <n v="-4.2"/>
    <s v="12759960.23"/>
  </r>
  <r>
    <s v="2021-03-08T18:27:10Z"/>
    <x v="5"/>
    <s v="50383829479"/>
    <s v="13963464069"/>
    <n v="-10.119999999999999"/>
    <s v="12759950.11"/>
  </r>
  <r>
    <s v="2021-03-08T18:27:10Z"/>
    <x v="4"/>
    <s v="50383829480"/>
    <s v="13963464069"/>
    <n v="-12.6"/>
    <s v="12759937.51"/>
  </r>
  <r>
    <s v="2021-03-08T18:33:50Z"/>
    <x v="0"/>
    <s v="50384483768"/>
    <s v="13963485447"/>
    <n v="18660"/>
    <s v="12778597.51"/>
  </r>
  <r>
    <s v="2021-03-08T18:33:50Z"/>
    <x v="1"/>
    <s v="50384483769"/>
    <s v="13963485447"/>
    <n v="-37.32"/>
    <s v="12778560.19"/>
  </r>
  <r>
    <s v="2021-03-08T18:33:50Z"/>
    <x v="2"/>
    <s v="50384483770"/>
    <s v="13963485447"/>
    <n v="-93.3"/>
    <s v="12778466.89"/>
  </r>
  <r>
    <s v="2021-03-08T18:33:50Z"/>
    <x v="3"/>
    <s v="50384483771"/>
    <s v="13963485447"/>
    <n v="-186.6"/>
    <s v="12778280.29"/>
  </r>
  <r>
    <s v="2021-03-08T18:33:50Z"/>
    <x v="5"/>
    <s v="50384483772"/>
    <s v="13963485447"/>
    <n v="-449.71"/>
    <s v="12777830.58"/>
  </r>
  <r>
    <s v="2021-03-08T18:33:50Z"/>
    <x v="4"/>
    <s v="50384483773"/>
    <s v="13963485447"/>
    <n v="-559.79999999999995"/>
    <s v="12777270.78"/>
  </r>
  <r>
    <s v="2021-03-08T18:43:17Z"/>
    <x v="0"/>
    <s v="50385401362"/>
    <s v="13963701191"/>
    <n v="3735"/>
    <s v="12781005.78"/>
  </r>
  <r>
    <s v="2021-03-08T18:43:17Z"/>
    <x v="1"/>
    <s v="50385401363"/>
    <s v="13963701191"/>
    <n v="-7.47"/>
    <s v="12780998.31"/>
  </r>
  <r>
    <s v="2021-03-08T18:43:17Z"/>
    <x v="2"/>
    <s v="50385401364"/>
    <s v="13963701191"/>
    <n v="-18.68"/>
    <s v="12780979.63"/>
  </r>
  <r>
    <s v="2021-03-08T18:43:17Z"/>
    <x v="3"/>
    <s v="50385401365"/>
    <s v="13963701191"/>
    <n v="-18.68"/>
    <s v="12780960.95"/>
  </r>
  <r>
    <s v="2021-03-08T18:43:17Z"/>
    <x v="4"/>
    <s v="50385401366"/>
    <s v="13963701191"/>
    <n v="-18.68"/>
    <s v="12780942.27"/>
  </r>
  <r>
    <s v="2021-03-08T18:43:17Z"/>
    <x v="9"/>
    <s v="50385401367"/>
    <s v="13963701191"/>
    <n v="-74.7"/>
    <s v="12780867.57"/>
  </r>
  <r>
    <s v="2021-03-08T18:43:17Z"/>
    <x v="5"/>
    <s v="50385401368"/>
    <s v="13963701191"/>
    <n v="-90.01"/>
    <s v="12780777.56"/>
  </r>
  <r>
    <s v="2021-03-08T18:44:54Z"/>
    <x v="0"/>
    <s v="50385575750"/>
    <s v="13963720730"/>
    <n v="1128"/>
    <s v="12781905.56"/>
  </r>
  <r>
    <s v="2021-03-08T18:44:54Z"/>
    <x v="1"/>
    <s v="50385575751"/>
    <s v="13963720730"/>
    <n v="-2.2599999999999998"/>
    <s v="12781903.3"/>
  </r>
  <r>
    <s v="2021-03-08T18:44:54Z"/>
    <x v="2"/>
    <s v="50385575752"/>
    <s v="13963720730"/>
    <n v="-5.64"/>
    <s v="12781897.66"/>
  </r>
  <r>
    <s v="2021-03-08T18:44:54Z"/>
    <x v="3"/>
    <s v="50385575753"/>
    <s v="13963720730"/>
    <n v="-5.64"/>
    <s v="12781892.02"/>
  </r>
  <r>
    <s v="2021-03-08T18:44:54Z"/>
    <x v="4"/>
    <s v="50385575754"/>
    <s v="13963720730"/>
    <n v="-5.64"/>
    <s v="12781886.38"/>
  </r>
  <r>
    <s v="2021-03-08T18:44:54Z"/>
    <x v="5"/>
    <s v="50385575755"/>
    <s v="13963720730"/>
    <n v="-27.18"/>
    <s v="12781859.2"/>
  </r>
  <r>
    <s v="2021-03-08T18:45:36Z"/>
    <x v="0"/>
    <s v="50385647470"/>
    <s v="13963701606"/>
    <n v="330"/>
    <s v="12782189.2"/>
  </r>
  <r>
    <s v="2021-03-08T18:45:36Z"/>
    <x v="1"/>
    <s v="50385647471"/>
    <s v="13963701606"/>
    <n v="-0.66"/>
    <s v="12782188.54"/>
  </r>
  <r>
    <s v="2021-03-08T18:45:36Z"/>
    <x v="2"/>
    <s v="50385647472"/>
    <s v="13963701606"/>
    <n v="-1.65"/>
    <s v="12782186.89"/>
  </r>
  <r>
    <s v="2021-03-08T18:45:36Z"/>
    <x v="3"/>
    <s v="50385647473"/>
    <s v="13963701606"/>
    <n v="-3.3"/>
    <s v="12782183.59"/>
  </r>
  <r>
    <s v="2021-03-08T18:45:36Z"/>
    <x v="5"/>
    <s v="50385647474"/>
    <s v="13963701606"/>
    <n v="-7.95"/>
    <s v="12782175.64"/>
  </r>
  <r>
    <s v="2021-03-08T18:45:36Z"/>
    <x v="4"/>
    <s v="50385647475"/>
    <s v="13963701606"/>
    <n v="-9.9"/>
    <s v="12782165.74"/>
  </r>
  <r>
    <s v="2021-03-08T18:47:38Z"/>
    <x v="0"/>
    <s v="50385840621"/>
    <s v="13963701905"/>
    <n v="1117"/>
    <s v="12783282.74"/>
  </r>
  <r>
    <s v="2021-03-08T18:47:38Z"/>
    <x v="1"/>
    <s v="50385840622"/>
    <s v="13963701905"/>
    <n v="-2.23"/>
    <s v="12783280.51"/>
  </r>
  <r>
    <s v="2021-03-08T18:47:38Z"/>
    <x v="2"/>
    <s v="50385840623"/>
    <s v="13963701905"/>
    <n v="-5.59"/>
    <s v="12783274.92"/>
  </r>
  <r>
    <s v="2021-03-08T18:47:38Z"/>
    <x v="3"/>
    <s v="50385840624"/>
    <s v="13963701905"/>
    <n v="-5.59"/>
    <s v="12783269.33"/>
  </r>
  <r>
    <s v="2021-03-08T18:47:38Z"/>
    <x v="4"/>
    <s v="50385840625"/>
    <s v="13963701905"/>
    <n v="-5.59"/>
    <s v="12783263.74"/>
  </r>
  <r>
    <s v="2021-03-08T18:47:38Z"/>
    <x v="5"/>
    <s v="50385840626"/>
    <s v="13963701905"/>
    <n v="-26.92"/>
    <s v="12783236.82"/>
  </r>
  <r>
    <s v="2021-03-08T18:47:40Z"/>
    <x v="0"/>
    <s v="50385854709"/>
    <s v="13963753366"/>
    <n v="2213"/>
    <s v="12785449.82"/>
  </r>
  <r>
    <s v="2021-03-08T18:47:40Z"/>
    <x v="1"/>
    <s v="50385854710"/>
    <s v="13963753366"/>
    <n v="-4.43"/>
    <s v="12785445.39"/>
  </r>
  <r>
    <s v="2021-03-08T18:47:40Z"/>
    <x v="2"/>
    <s v="50385854711"/>
    <s v="13963753366"/>
    <n v="-11.07"/>
    <s v="12785434.32"/>
  </r>
  <r>
    <s v="2021-03-08T18:47:40Z"/>
    <x v="3"/>
    <s v="50385854712"/>
    <s v="13963753366"/>
    <n v="-11.07"/>
    <s v="12785423.25"/>
  </r>
  <r>
    <s v="2021-03-08T18:47:40Z"/>
    <x v="4"/>
    <s v="50385854713"/>
    <s v="13963753366"/>
    <n v="-11.07"/>
    <s v="12785412.18"/>
  </r>
  <r>
    <s v="2021-03-08T18:47:40Z"/>
    <x v="5"/>
    <s v="50385854714"/>
    <s v="13963753366"/>
    <n v="-53.33"/>
    <s v="12785358.85"/>
  </r>
  <r>
    <s v="2021-03-08T18:48:20Z"/>
    <x v="0"/>
    <s v="50385912836"/>
    <s v="13963753438"/>
    <n v="72"/>
    <s v="12785430.85"/>
  </r>
  <r>
    <s v="2021-03-08T18:48:20Z"/>
    <x v="1"/>
    <s v="50385912837"/>
    <s v="13963753438"/>
    <n v="-0.14000000000000001"/>
    <s v="12785430.71"/>
  </r>
  <r>
    <s v="2021-03-08T18:48:20Z"/>
    <x v="3"/>
    <s v="50385912838"/>
    <s v="13963753438"/>
    <n v="-0.72"/>
    <s v="12785429.99"/>
  </r>
  <r>
    <s v="2021-03-08T18:48:20Z"/>
    <x v="5"/>
    <s v="50385912839"/>
    <s v="13963753438"/>
    <n v="-1.74"/>
    <s v="12785428.25"/>
  </r>
  <r>
    <s v="2021-03-08T18:48:20Z"/>
    <x v="4"/>
    <s v="50385912840"/>
    <s v="13963753438"/>
    <n v="-2.16"/>
    <s v="12785426.09"/>
  </r>
  <r>
    <s v="2021-03-08T18:52:12Z"/>
    <x v="0"/>
    <s v="50386308558"/>
    <s v="13963817423"/>
    <n v="2379"/>
    <s v="12787805.09"/>
  </r>
  <r>
    <s v="2021-03-08T18:52:12Z"/>
    <x v="1"/>
    <s v="50386308559"/>
    <s v="13963817423"/>
    <n v="-4.76"/>
    <s v="12787800.33"/>
  </r>
  <r>
    <s v="2021-03-08T18:52:12Z"/>
    <x v="2"/>
    <s v="50386308560"/>
    <s v="13963817423"/>
    <n v="-11.9"/>
    <s v="12787788.43"/>
  </r>
  <r>
    <s v="2021-03-08T18:52:12Z"/>
    <x v="3"/>
    <s v="50386308561"/>
    <s v="13963817423"/>
    <n v="-23.79"/>
    <s v="12787764.64"/>
  </r>
  <r>
    <s v="2021-03-08T18:52:12Z"/>
    <x v="9"/>
    <s v="50386308562"/>
    <s v="13963817423"/>
    <n v="-47.58"/>
    <s v="12787717.06"/>
  </r>
  <r>
    <s v="2021-03-08T18:52:12Z"/>
    <x v="5"/>
    <s v="50386308563"/>
    <s v="13963817423"/>
    <n v="-57.33"/>
    <s v="12787659.73"/>
  </r>
  <r>
    <s v="2021-03-08T18:52:12Z"/>
    <x v="4"/>
    <s v="50386308564"/>
    <s v="13963817423"/>
    <n v="-71.37"/>
    <s v="12787588.36"/>
  </r>
  <r>
    <s v="2021-03-08T18:54:42Z"/>
    <x v="0"/>
    <s v="50386546428"/>
    <s v="13963837689"/>
    <n v="84"/>
    <s v="12787672.36"/>
  </r>
  <r>
    <s v="2021-03-08T18:54:42Z"/>
    <x v="1"/>
    <s v="50386546429"/>
    <s v="13963837689"/>
    <n v="-0.17"/>
    <s v="12787672.19"/>
  </r>
  <r>
    <s v="2021-03-08T18:54:42Z"/>
    <x v="3"/>
    <s v="50386546430"/>
    <s v="13963837689"/>
    <n v="-0.42"/>
    <s v="12787671.77"/>
  </r>
  <r>
    <s v="2021-03-08T18:54:42Z"/>
    <x v="4"/>
    <s v="50386546431"/>
    <s v="13963837689"/>
    <n v="-0.42"/>
    <s v="12787671.35"/>
  </r>
  <r>
    <s v="2021-03-08T18:54:42Z"/>
    <x v="5"/>
    <s v="50386546432"/>
    <s v="13963837689"/>
    <n v="-2.02"/>
    <s v="12787669.33"/>
  </r>
  <r>
    <s v="2021-03-08T18:55:04Z"/>
    <x v="0"/>
    <s v="50386586105"/>
    <s v="13963817950"/>
    <n v="3465"/>
    <s v="12791134.33"/>
  </r>
  <r>
    <s v="2021-03-08T18:55:04Z"/>
    <x v="1"/>
    <s v="50386586106"/>
    <s v="13963817950"/>
    <n v="-6.93"/>
    <s v="12791127.4"/>
  </r>
  <r>
    <s v="2021-03-08T18:55:04Z"/>
    <x v="2"/>
    <s v="50386586107"/>
    <s v="13963817950"/>
    <n v="-17.329999999999998"/>
    <s v="12791110.07"/>
  </r>
  <r>
    <s v="2021-03-08T18:55:04Z"/>
    <x v="3"/>
    <s v="50386586108"/>
    <s v="13963817950"/>
    <n v="-34.65"/>
    <s v="12791075.42"/>
  </r>
  <r>
    <s v="2021-03-08T18:55:04Z"/>
    <x v="5"/>
    <s v="50386586109"/>
    <s v="13963817950"/>
    <n v="-83.51"/>
    <s v="12790991.91"/>
  </r>
  <r>
    <s v="2021-03-08T18:55:04Z"/>
    <x v="4"/>
    <s v="50386586110"/>
    <s v="13963817950"/>
    <n v="-103.95"/>
    <s v="12790887.96"/>
  </r>
  <r>
    <s v="2021-03-08T19:05:41Z"/>
    <x v="0"/>
    <s v="50387610616"/>
    <s v="13964040228"/>
    <n v="120"/>
    <s v="12791007.96"/>
  </r>
  <r>
    <s v="2021-03-08T19:05:41Z"/>
    <x v="1"/>
    <s v="50387610617"/>
    <s v="13964040228"/>
    <n v="-0.24"/>
    <s v="12791007.72"/>
  </r>
  <r>
    <s v="2021-03-08T19:05:41Z"/>
    <x v="3"/>
    <s v="50387610618"/>
    <s v="13964040228"/>
    <n v="-0.6"/>
    <s v="12791007.12"/>
  </r>
  <r>
    <s v="2021-03-08T19:05:41Z"/>
    <x v="4"/>
    <s v="50387610619"/>
    <s v="13964040228"/>
    <n v="-0.6"/>
    <s v="12791006.52"/>
  </r>
  <r>
    <s v="2021-03-08T19:05:41Z"/>
    <x v="5"/>
    <s v="50387610620"/>
    <s v="13964040228"/>
    <n v="-2.89"/>
    <s v="12791003.63"/>
  </r>
  <r>
    <s v="2021-03-08T19:06:17Z"/>
    <x v="0"/>
    <s v="50387695044"/>
    <s v="13964040332"/>
    <n v="3471"/>
    <s v="12794474.63"/>
  </r>
  <r>
    <s v="2021-03-08T19:06:17Z"/>
    <x v="1"/>
    <s v="50387695045"/>
    <s v="13964040332"/>
    <n v="-6.94"/>
    <s v="12794467.69"/>
  </r>
  <r>
    <s v="2021-03-08T19:06:17Z"/>
    <x v="2"/>
    <s v="50387695046"/>
    <s v="13964040332"/>
    <n v="-17.36"/>
    <s v="12794450.33"/>
  </r>
  <r>
    <s v="2021-03-08T19:06:17Z"/>
    <x v="3"/>
    <s v="50387695047"/>
    <s v="13964040332"/>
    <n v="-34.71"/>
    <s v="12794415.62"/>
  </r>
  <r>
    <s v="2021-03-08T19:06:17Z"/>
    <x v="9"/>
    <s v="50387695048"/>
    <s v="13964040332"/>
    <n v="-69.42"/>
    <s v="12794346.2"/>
  </r>
  <r>
    <s v="2021-03-08T19:06:17Z"/>
    <x v="5"/>
    <s v="50387695049"/>
    <s v="13964040332"/>
    <n v="-83.65"/>
    <s v="12794262.55"/>
  </r>
  <r>
    <s v="2021-03-08T19:06:17Z"/>
    <x v="7"/>
    <s v="50387695050"/>
    <s v="13964040332"/>
    <n v="-102.39"/>
    <s v="12794160.16"/>
  </r>
  <r>
    <s v="2021-03-08T19:06:17Z"/>
    <x v="4"/>
    <s v="50387695051"/>
    <s v="13964040332"/>
    <n v="-104.13"/>
    <s v="12794056.03"/>
  </r>
  <r>
    <s v="2021-03-08T19:07:34Z"/>
    <x v="0"/>
    <s v="50387833895"/>
    <s v="13964079161"/>
    <n v="84"/>
    <s v="12794140.03"/>
  </r>
  <r>
    <s v="2021-03-08T19:07:34Z"/>
    <x v="1"/>
    <s v="50387833896"/>
    <s v="13964079161"/>
    <n v="-0.17"/>
    <s v="12794139.86"/>
  </r>
  <r>
    <s v="2021-03-08T19:07:34Z"/>
    <x v="3"/>
    <s v="50387833897"/>
    <s v="13964079161"/>
    <n v="-0.84"/>
    <s v="12794139.02"/>
  </r>
  <r>
    <s v="2021-03-08T19:07:34Z"/>
    <x v="5"/>
    <s v="50387833898"/>
    <s v="13964079161"/>
    <n v="-2.02"/>
    <s v="12794137"/>
  </r>
  <r>
    <s v="2021-03-08T19:07:34Z"/>
    <x v="4"/>
    <s v="50387833899"/>
    <s v="13964079161"/>
    <n v="-2.52"/>
    <s v="12794134.48"/>
  </r>
  <r>
    <s v="2021-03-08T19:12:03Z"/>
    <x v="0"/>
    <s v="50388281853"/>
    <s v="13964131318"/>
    <n v="264"/>
    <s v="12794398.48"/>
  </r>
  <r>
    <s v="2021-03-08T19:12:03Z"/>
    <x v="1"/>
    <s v="50388281854"/>
    <s v="13964131318"/>
    <n v="-0.53"/>
    <s v="12794397.95"/>
  </r>
  <r>
    <s v="2021-03-08T19:12:03Z"/>
    <x v="2"/>
    <s v="50388281855"/>
    <s v="13964131318"/>
    <n v="-1.32"/>
    <s v="12794396.63"/>
  </r>
  <r>
    <s v="2021-03-08T19:12:03Z"/>
    <x v="3"/>
    <s v="50388281856"/>
    <s v="13964131318"/>
    <n v="-1.32"/>
    <s v="12794395.31"/>
  </r>
  <r>
    <s v="2021-03-08T19:12:03Z"/>
    <x v="4"/>
    <s v="50388281857"/>
    <s v="13964131318"/>
    <n v="-1.32"/>
    <s v="12794393.99"/>
  </r>
  <r>
    <s v="2021-03-08T19:12:03Z"/>
    <x v="5"/>
    <s v="50388281858"/>
    <s v="13964131318"/>
    <n v="-6.36"/>
    <s v="12794387.63"/>
  </r>
  <r>
    <s v="2021-03-08T19:13:23Z"/>
    <x v="0"/>
    <s v="50388420332"/>
    <s v="13964098884"/>
    <n v="402"/>
    <s v="12794789.63"/>
  </r>
  <r>
    <s v="2021-03-08T19:13:23Z"/>
    <x v="1"/>
    <s v="50388420333"/>
    <s v="13964098884"/>
    <n v="-0.8"/>
    <s v="12794788.83"/>
  </r>
  <r>
    <s v="2021-03-08T19:13:23Z"/>
    <x v="2"/>
    <s v="50388420334"/>
    <s v="13964098884"/>
    <n v="-2.0099999999999998"/>
    <s v="12794786.82"/>
  </r>
  <r>
    <s v="2021-03-08T19:13:23Z"/>
    <x v="3"/>
    <s v="50388420335"/>
    <s v="13964098884"/>
    <n v="-2.0099999999999998"/>
    <s v="12794784.81"/>
  </r>
  <r>
    <s v="2021-03-08T19:13:23Z"/>
    <x v="4"/>
    <s v="50388420336"/>
    <s v="13964098884"/>
    <n v="-2.0099999999999998"/>
    <s v="12794782.8"/>
  </r>
  <r>
    <s v="2021-03-08T19:13:23Z"/>
    <x v="5"/>
    <s v="50388420337"/>
    <s v="13964098884"/>
    <n v="-9.69"/>
    <s v="12794773.11"/>
  </r>
  <r>
    <s v="2021-03-08T19:14:32Z"/>
    <x v="0"/>
    <s v="50388528687"/>
    <s v="13964192080"/>
    <n v="516"/>
    <s v="12795289.11"/>
  </r>
  <r>
    <s v="2021-03-08T19:14:32Z"/>
    <x v="1"/>
    <s v="50388528688"/>
    <s v="13964192080"/>
    <n v="-1.03"/>
    <s v="12795288.08"/>
  </r>
  <r>
    <s v="2021-03-08T19:14:32Z"/>
    <x v="2"/>
    <s v="50388528689"/>
    <s v="13964192080"/>
    <n v="-2.58"/>
    <s v="12795285.5"/>
  </r>
  <r>
    <s v="2021-03-08T19:14:32Z"/>
    <x v="3"/>
    <s v="50388528690"/>
    <s v="13964192080"/>
    <n v="-2.58"/>
    <s v="12795282.92"/>
  </r>
  <r>
    <s v="2021-03-08T19:14:32Z"/>
    <x v="4"/>
    <s v="50388528691"/>
    <s v="13964192080"/>
    <n v="-2.58"/>
    <s v="12795280.34"/>
  </r>
  <r>
    <s v="2021-03-08T19:14:32Z"/>
    <x v="5"/>
    <s v="50388528692"/>
    <s v="13964192080"/>
    <n v="-12.44"/>
    <s v="12795267.9"/>
  </r>
  <r>
    <s v="2021-03-08T19:15:28Z"/>
    <x v="0"/>
    <s v="50388616855"/>
    <s v="13964208042"/>
    <n v="9498"/>
    <s v="12804765.9"/>
  </r>
  <r>
    <s v="2021-03-08T19:15:28Z"/>
    <x v="1"/>
    <s v="50388616856"/>
    <s v="13964208042"/>
    <n v="-19"/>
    <s v="12804746.9"/>
  </r>
  <r>
    <s v="2021-03-08T19:15:28Z"/>
    <x v="2"/>
    <s v="50388616857"/>
    <s v="13964208042"/>
    <n v="-47.49"/>
    <s v="12804699.41"/>
  </r>
  <r>
    <s v="2021-03-08T19:15:28Z"/>
    <x v="3"/>
    <s v="50388616858"/>
    <s v="13964208042"/>
    <n v="-94.98"/>
    <s v="12804604.43"/>
  </r>
  <r>
    <s v="2021-03-08T19:15:28Z"/>
    <x v="5"/>
    <s v="50388616859"/>
    <s v="13964208042"/>
    <n v="-228.9"/>
    <s v="12804375.53"/>
  </r>
  <r>
    <s v="2021-03-08T19:15:28Z"/>
    <x v="4"/>
    <s v="50388616860"/>
    <s v="13964208042"/>
    <n v="-284.94"/>
    <s v="12804090.59"/>
  </r>
  <r>
    <s v="2021-03-08T19:16:30Z"/>
    <x v="0"/>
    <s v="50388733108"/>
    <s v="13964192425"/>
    <n v="7207"/>
    <s v="12811297.59"/>
  </r>
  <r>
    <s v="2021-03-08T19:16:30Z"/>
    <x v="1"/>
    <s v="50388733109"/>
    <s v="13964192425"/>
    <n v="-14.41"/>
    <s v="12811283.18"/>
  </r>
  <r>
    <s v="2021-03-08T19:16:30Z"/>
    <x v="2"/>
    <s v="50388733110"/>
    <s v="13964192425"/>
    <n v="-36.04"/>
    <s v="12811247.14"/>
  </r>
  <r>
    <s v="2021-03-08T19:16:30Z"/>
    <x v="3"/>
    <s v="50388733111"/>
    <s v="13964192425"/>
    <n v="-72.069999999999993"/>
    <s v="12811175.07"/>
  </r>
  <r>
    <s v="2021-03-08T19:16:30Z"/>
    <x v="5"/>
    <s v="50388733112"/>
    <s v="13964192425"/>
    <n v="-173.69"/>
    <s v="12811001.38"/>
  </r>
  <r>
    <s v="2021-03-08T19:16:30Z"/>
    <x v="7"/>
    <s v="50388733113"/>
    <s v="13964192425"/>
    <n v="-212.61"/>
    <s v="12810788.77"/>
  </r>
  <r>
    <s v="2021-03-08T19:16:30Z"/>
    <x v="4"/>
    <s v="50388733114"/>
    <s v="13964192425"/>
    <n v="-216.21"/>
    <s v="12810572.56"/>
  </r>
  <r>
    <s v="2021-03-08T19:20:10Z"/>
    <x v="0"/>
    <s v="50389079102"/>
    <s v="13964086763"/>
    <n v="1590"/>
    <s v="12812162.56"/>
  </r>
  <r>
    <s v="2021-03-08T19:20:10Z"/>
    <x v="1"/>
    <s v="50389079103"/>
    <s v="13964086763"/>
    <n v="-3.18"/>
    <s v="12812159.38"/>
  </r>
  <r>
    <s v="2021-03-08T19:20:10Z"/>
    <x v="2"/>
    <s v="50389079104"/>
    <s v="13964086763"/>
    <n v="-7.95"/>
    <s v="12812151.43"/>
  </r>
  <r>
    <s v="2021-03-08T19:20:10Z"/>
    <x v="3"/>
    <s v="50389079105"/>
    <s v="13964086763"/>
    <n v="-7.95"/>
    <s v="12812143.48"/>
  </r>
  <r>
    <s v="2021-03-08T19:20:10Z"/>
    <x v="4"/>
    <s v="50389079106"/>
    <s v="13964086763"/>
    <n v="-7.95"/>
    <s v="12812135.53"/>
  </r>
  <r>
    <s v="2021-03-08T19:20:10Z"/>
    <x v="5"/>
    <s v="50389079107"/>
    <s v="13964086763"/>
    <n v="-38.32"/>
    <s v="12812097.21"/>
  </r>
  <r>
    <s v="2021-03-08T19:20:20Z"/>
    <x v="0"/>
    <s v="50389114495"/>
    <s v="13964244558"/>
    <n v="246"/>
    <s v="12812343.21"/>
  </r>
  <r>
    <s v="2021-03-08T19:20:20Z"/>
    <x v="1"/>
    <s v="50389114496"/>
    <s v="13964244558"/>
    <n v="-0.49"/>
    <s v="12812342.72"/>
  </r>
  <r>
    <s v="2021-03-08T19:20:20Z"/>
    <x v="2"/>
    <s v="50389114497"/>
    <s v="13964244558"/>
    <n v="-1.23"/>
    <s v="12812341.49"/>
  </r>
  <r>
    <s v="2021-03-08T19:20:20Z"/>
    <x v="3"/>
    <s v="50389114498"/>
    <s v="13964244558"/>
    <n v="-1.23"/>
    <s v="12812340.26"/>
  </r>
  <r>
    <s v="2021-03-08T19:20:20Z"/>
    <x v="4"/>
    <s v="50389114499"/>
    <s v="13964244558"/>
    <n v="-1.23"/>
    <s v="12812339.03"/>
  </r>
  <r>
    <s v="2021-03-08T19:20:20Z"/>
    <x v="5"/>
    <s v="50389114500"/>
    <s v="13964244558"/>
    <n v="-5.93"/>
    <s v="12812333.1"/>
  </r>
  <r>
    <s v="2021-03-08T19:21:31Z"/>
    <x v="0"/>
    <s v="50389213541"/>
    <s v="13964284227"/>
    <n v="6562"/>
    <s v="12818895.1"/>
  </r>
  <r>
    <s v="2021-03-08T19:21:31Z"/>
    <x v="1"/>
    <s v="50389213542"/>
    <s v="13964284227"/>
    <n v="-13.12"/>
    <s v="12818881.98"/>
  </r>
  <r>
    <s v="2021-03-08T19:21:31Z"/>
    <x v="2"/>
    <s v="50389213543"/>
    <s v="13964284227"/>
    <n v="-32.81"/>
    <s v="12818849.17"/>
  </r>
  <r>
    <s v="2021-03-08T19:21:31Z"/>
    <x v="3"/>
    <s v="50389213544"/>
    <s v="13964284227"/>
    <n v="-65.62"/>
    <s v="12818783.55"/>
  </r>
  <r>
    <s v="2021-03-08T19:21:31Z"/>
    <x v="5"/>
    <s v="50389213545"/>
    <s v="13964284227"/>
    <n v="-158.13999999999999"/>
    <s v="12818625.41"/>
  </r>
  <r>
    <s v="2021-03-08T19:21:31Z"/>
    <x v="7"/>
    <s v="50389213546"/>
    <s v="13964284227"/>
    <n v="-193.58"/>
    <s v="12818431.83"/>
  </r>
  <r>
    <s v="2021-03-08T19:21:31Z"/>
    <x v="4"/>
    <s v="50389213547"/>
    <s v="13964284227"/>
    <n v="-196.86"/>
    <s v="12818234.97"/>
  </r>
  <r>
    <s v="2021-03-08T19:23:28Z"/>
    <x v="0"/>
    <s v="50389421026"/>
    <s v="13964284672"/>
    <n v="3088"/>
    <s v="12821322.97"/>
  </r>
  <r>
    <s v="2021-03-08T19:23:28Z"/>
    <x v="1"/>
    <s v="50389421027"/>
    <s v="13964284672"/>
    <n v="-6.18"/>
    <s v="12821316.79"/>
  </r>
  <r>
    <s v="2021-03-08T19:23:28Z"/>
    <x v="2"/>
    <s v="50389421028"/>
    <s v="13964284672"/>
    <n v="-15.44"/>
    <s v="12821301.35"/>
  </r>
  <r>
    <s v="2021-03-08T19:23:28Z"/>
    <x v="3"/>
    <s v="50389421029"/>
    <s v="13964284672"/>
    <n v="-30.88"/>
    <s v="12821270.47"/>
  </r>
  <r>
    <s v="2021-03-08T19:23:28Z"/>
    <x v="5"/>
    <s v="50389421030"/>
    <s v="13964284672"/>
    <n v="-74.42"/>
    <s v="12821196.05"/>
  </r>
  <r>
    <s v="2021-03-08T19:23:28Z"/>
    <x v="4"/>
    <s v="50389421031"/>
    <s v="13964284672"/>
    <n v="-92.64"/>
    <s v="12821103.41"/>
  </r>
  <r>
    <s v="2021-03-08T19:24:52Z"/>
    <x v="0"/>
    <s v="50389546942"/>
    <s v="13964284869"/>
    <n v="444"/>
    <s v="12821547.41"/>
  </r>
  <r>
    <s v="2021-03-08T19:24:52Z"/>
    <x v="1"/>
    <s v="50389546943"/>
    <s v="13964284869"/>
    <n v="-0.89"/>
    <s v="12821546.52"/>
  </r>
  <r>
    <s v="2021-03-08T19:24:52Z"/>
    <x v="2"/>
    <s v="50389546944"/>
    <s v="13964284869"/>
    <n v="-2.2200000000000002"/>
    <s v="12821544.3"/>
  </r>
  <r>
    <s v="2021-03-08T19:24:52Z"/>
    <x v="3"/>
    <s v="50389546945"/>
    <s v="13964284869"/>
    <n v="-2.2200000000000002"/>
    <s v="12821542.08"/>
  </r>
  <r>
    <s v="2021-03-08T19:24:52Z"/>
    <x v="4"/>
    <s v="50389546946"/>
    <s v="13964284869"/>
    <n v="-2.2200000000000002"/>
    <s v="12821539.86"/>
  </r>
  <r>
    <s v="2021-03-08T19:24:52Z"/>
    <x v="5"/>
    <s v="50389546947"/>
    <s v="13964284869"/>
    <n v="-10.7"/>
    <s v="12821529.16"/>
  </r>
  <r>
    <s v="2021-03-08T19:30:41Z"/>
    <x v="0"/>
    <s v="50390160628"/>
    <s v="13964404478"/>
    <n v="64227"/>
    <s v="12885756.16"/>
  </r>
  <r>
    <s v="2021-03-08T19:30:41Z"/>
    <x v="1"/>
    <s v="50390160629"/>
    <s v="13964404478"/>
    <n v="-128.44999999999999"/>
    <s v="12885627.71"/>
  </r>
  <r>
    <s v="2021-03-08T19:30:41Z"/>
    <x v="2"/>
    <s v="50390160630"/>
    <s v="13964404478"/>
    <n v="-321.14"/>
    <s v="12885306.57"/>
  </r>
  <r>
    <s v="2021-03-08T19:30:41Z"/>
    <x v="3"/>
    <s v="50390160631"/>
    <s v="13964404478"/>
    <n v="-642.27"/>
    <s v="12884664.3"/>
  </r>
  <r>
    <s v="2021-03-08T19:30:41Z"/>
    <x v="5"/>
    <s v="50390160632"/>
    <s v="13964404478"/>
    <n v="-1547.87"/>
    <s v="12883116.43"/>
  </r>
  <r>
    <s v="2021-03-08T19:30:41Z"/>
    <x v="7"/>
    <s v="50390160633"/>
    <s v="13964404478"/>
    <n v="-1894.7"/>
    <s v="12881221.73"/>
  </r>
  <r>
    <s v="2021-03-08T19:30:41Z"/>
    <x v="4"/>
    <s v="50390160634"/>
    <s v="13964404478"/>
    <n v="-1926.81"/>
    <s v="12879294.92"/>
  </r>
  <r>
    <s v="2021-03-08T19:31:05Z"/>
    <x v="0"/>
    <s v="50390199287"/>
    <s v="13964391763"/>
    <n v="8640"/>
    <s v="12887934.92"/>
  </r>
  <r>
    <s v="2021-03-08T19:31:05Z"/>
    <x v="1"/>
    <s v="50390199288"/>
    <s v="13964391763"/>
    <n v="-17.28"/>
    <s v="12887917.64"/>
  </r>
  <r>
    <s v="2021-03-08T19:31:05Z"/>
    <x v="2"/>
    <s v="50390199289"/>
    <s v="13964391763"/>
    <n v="-43.2"/>
    <s v="12887874.44"/>
  </r>
  <r>
    <s v="2021-03-08T19:31:05Z"/>
    <x v="3"/>
    <s v="50390199290"/>
    <s v="13964391763"/>
    <n v="-86.4"/>
    <s v="12887788.04"/>
  </r>
  <r>
    <s v="2021-03-08T19:31:05Z"/>
    <x v="5"/>
    <s v="50390199291"/>
    <s v="13964391763"/>
    <n v="-208.22"/>
    <s v="12887579.82"/>
  </r>
  <r>
    <s v="2021-03-08T19:31:05Z"/>
    <x v="7"/>
    <s v="50390199292"/>
    <s v="13964391763"/>
    <n v="-254.88"/>
    <s v="12887324.94"/>
  </r>
  <r>
    <s v="2021-03-08T19:31:05Z"/>
    <x v="4"/>
    <s v="50390199293"/>
    <s v="13964391763"/>
    <n v="-259.2"/>
    <s v="12887065.74"/>
  </r>
  <r>
    <s v="2021-03-08T19:34:50Z"/>
    <x v="0"/>
    <s v="50390587031"/>
    <s v="13964475472"/>
    <n v="535"/>
    <s v="12887600.74"/>
  </r>
  <r>
    <s v="2021-03-08T19:34:50Z"/>
    <x v="1"/>
    <s v="50390587032"/>
    <s v="13964475472"/>
    <n v="-1.07"/>
    <s v="12887599.67"/>
  </r>
  <r>
    <s v="2021-03-08T19:34:50Z"/>
    <x v="2"/>
    <s v="50390587033"/>
    <s v="13964475472"/>
    <n v="-2.68"/>
    <s v="12887596.99"/>
  </r>
  <r>
    <s v="2021-03-08T19:34:50Z"/>
    <x v="3"/>
    <s v="50390587034"/>
    <s v="13964475472"/>
    <n v="-5.35"/>
    <s v="12887591.64"/>
  </r>
  <r>
    <s v="2021-03-08T19:34:50Z"/>
    <x v="5"/>
    <s v="50390587035"/>
    <s v="13964475472"/>
    <n v="-12.89"/>
    <s v="12887578.75"/>
  </r>
  <r>
    <s v="2021-03-08T19:34:50Z"/>
    <x v="4"/>
    <s v="50390587036"/>
    <s v="13964475472"/>
    <n v="-16.05"/>
    <s v="12887562.7"/>
  </r>
  <r>
    <s v="2021-03-08T19:40:39Z"/>
    <x v="0"/>
    <s v="50391212625"/>
    <s v="13964530882"/>
    <n v="6490"/>
    <s v="12894052.7"/>
  </r>
  <r>
    <s v="2021-03-08T19:40:39Z"/>
    <x v="1"/>
    <s v="50391212626"/>
    <s v="13964530882"/>
    <n v="-12.98"/>
    <s v="12894039.72"/>
  </r>
  <r>
    <s v="2021-03-08T19:40:39Z"/>
    <x v="2"/>
    <s v="50391212627"/>
    <s v="13964530882"/>
    <n v="-32.450000000000003"/>
    <s v="12894007.27"/>
  </r>
  <r>
    <s v="2021-03-08T19:40:39Z"/>
    <x v="3"/>
    <s v="50391212628"/>
    <s v="13964530882"/>
    <n v="-64.900000000000006"/>
    <s v="12893942.37"/>
  </r>
  <r>
    <s v="2021-03-08T19:40:39Z"/>
    <x v="9"/>
    <s v="50391212629"/>
    <s v="13964530882"/>
    <n v="-129.80000000000001"/>
    <s v="12893812.57"/>
  </r>
  <r>
    <s v="2021-03-08T19:40:39Z"/>
    <x v="5"/>
    <s v="50391212630"/>
    <s v="13964530882"/>
    <n v="-156.41"/>
    <s v="12893656.16"/>
  </r>
  <r>
    <s v="2021-03-08T19:40:39Z"/>
    <x v="7"/>
    <s v="50391212631"/>
    <s v="13964530882"/>
    <n v="-191.46"/>
    <s v="12893464.7"/>
  </r>
  <r>
    <s v="2021-03-08T19:40:39Z"/>
    <x v="4"/>
    <s v="50391212632"/>
    <s v="13964530882"/>
    <n v="-194.7"/>
    <s v="12893270"/>
  </r>
  <r>
    <s v="2021-03-08T19:48:04Z"/>
    <x v="0"/>
    <s v="50391999781"/>
    <s v="13964601468"/>
    <n v="3781"/>
    <s v="12897051"/>
  </r>
  <r>
    <s v="2021-03-08T19:48:04Z"/>
    <x v="1"/>
    <s v="50391999782"/>
    <s v="13964601468"/>
    <n v="-7.56"/>
    <s v="12897043.44"/>
  </r>
  <r>
    <s v="2021-03-08T19:48:04Z"/>
    <x v="2"/>
    <s v="50391999783"/>
    <s v="13964601468"/>
    <n v="-18.91"/>
    <s v="12897024.53"/>
  </r>
  <r>
    <s v="2021-03-08T19:48:04Z"/>
    <x v="3"/>
    <s v="50391999784"/>
    <s v="13964601468"/>
    <n v="-18.91"/>
    <s v="12897005.62"/>
  </r>
  <r>
    <s v="2021-03-08T19:48:04Z"/>
    <x v="4"/>
    <s v="50391999785"/>
    <s v="13964601468"/>
    <n v="-18.91"/>
    <s v="12896986.71"/>
  </r>
  <r>
    <s v="2021-03-08T19:48:04Z"/>
    <x v="5"/>
    <s v="50391999786"/>
    <s v="13964601468"/>
    <n v="-91.12"/>
    <s v="12896895.59"/>
  </r>
  <r>
    <s v="2021-03-08T19:49:31Z"/>
    <x v="0"/>
    <s v="50392136358"/>
    <s v="13964656883"/>
    <n v="742"/>
    <s v="12897637.59"/>
  </r>
  <r>
    <s v="2021-03-08T19:49:31Z"/>
    <x v="1"/>
    <s v="50392136359"/>
    <s v="13964656883"/>
    <n v="-1.48"/>
    <s v="12897636.11"/>
  </r>
  <r>
    <s v="2021-03-08T19:49:31Z"/>
    <x v="2"/>
    <s v="50392136360"/>
    <s v="13964656883"/>
    <n v="-3.71"/>
    <s v="12897632.4"/>
  </r>
  <r>
    <s v="2021-03-08T19:49:31Z"/>
    <x v="3"/>
    <s v="50392136361"/>
    <s v="13964656883"/>
    <n v="-3.71"/>
    <s v="12897628.69"/>
  </r>
  <r>
    <s v="2021-03-08T19:49:31Z"/>
    <x v="4"/>
    <s v="50392136362"/>
    <s v="13964656883"/>
    <n v="-3.71"/>
    <s v="12897624.98"/>
  </r>
  <r>
    <s v="2021-03-08T19:49:31Z"/>
    <x v="5"/>
    <s v="50392136363"/>
    <s v="13964656883"/>
    <n v="-17.88"/>
    <s v="12897607.1"/>
  </r>
  <r>
    <s v="2021-03-08T19:49:55Z"/>
    <x v="0"/>
    <s v="50392187016"/>
    <s v="13964694534"/>
    <n v="400"/>
    <s v="12898007.1"/>
  </r>
  <r>
    <s v="2021-03-08T19:49:55Z"/>
    <x v="1"/>
    <s v="50392187017"/>
    <s v="13964694534"/>
    <n v="-0.8"/>
    <s v="12898006.3"/>
  </r>
  <r>
    <s v="2021-03-08T19:49:55Z"/>
    <x v="2"/>
    <s v="50392187018"/>
    <s v="13964694534"/>
    <n v="-2"/>
    <s v="12898004.3"/>
  </r>
  <r>
    <s v="2021-03-08T19:49:55Z"/>
    <x v="3"/>
    <s v="50392187019"/>
    <s v="13964694534"/>
    <n v="-4"/>
    <s v="12898000.3"/>
  </r>
  <r>
    <s v="2021-03-08T19:49:55Z"/>
    <x v="5"/>
    <s v="50392187020"/>
    <s v="13964694534"/>
    <n v="-9.64"/>
    <s v="12897990.66"/>
  </r>
  <r>
    <s v="2021-03-08T19:49:55Z"/>
    <x v="7"/>
    <s v="50392187021"/>
    <s v="13964694534"/>
    <n v="-11.8"/>
    <s v="12897978.86"/>
  </r>
  <r>
    <s v="2021-03-08T19:49:55Z"/>
    <x v="4"/>
    <s v="50392187022"/>
    <s v="13964694534"/>
    <n v="-12"/>
    <s v="12897966.86"/>
  </r>
  <r>
    <s v="2021-03-08T19:55:39Z"/>
    <x v="0"/>
    <s v="50392677932"/>
    <s v="13964810191"/>
    <n v="108"/>
    <s v="12898074.86"/>
  </r>
  <r>
    <s v="2021-03-08T19:55:39Z"/>
    <x v="1"/>
    <s v="50392677933"/>
    <s v="13964810191"/>
    <n v="-0.22"/>
    <s v="12898074.64"/>
  </r>
  <r>
    <s v="2021-03-08T19:55:39Z"/>
    <x v="3"/>
    <s v="50392677934"/>
    <s v="13964810191"/>
    <n v="-0.54"/>
    <s v="12898074.1"/>
  </r>
  <r>
    <s v="2021-03-08T19:55:39Z"/>
    <x v="4"/>
    <s v="50392677935"/>
    <s v="13964810191"/>
    <n v="-0.54"/>
    <s v="12898073.56"/>
  </r>
  <r>
    <s v="2021-03-08T19:55:39Z"/>
    <x v="5"/>
    <s v="50392677936"/>
    <s v="13964810191"/>
    <n v="-2.6"/>
    <s v="12898070.96"/>
  </r>
  <r>
    <s v="2021-03-08T19:56:14Z"/>
    <x v="0"/>
    <s v="50392737328"/>
    <s v="13964810291"/>
    <n v="204"/>
    <s v="12898274.96"/>
  </r>
  <r>
    <s v="2021-03-08T19:56:14Z"/>
    <x v="1"/>
    <s v="50392737329"/>
    <s v="13964810291"/>
    <n v="-0.41"/>
    <s v="12898274.55"/>
  </r>
  <r>
    <s v="2021-03-08T19:56:14Z"/>
    <x v="2"/>
    <s v="50392737330"/>
    <s v="13964810291"/>
    <n v="-1.02"/>
    <s v="12898273.53"/>
  </r>
  <r>
    <s v="2021-03-08T19:56:14Z"/>
    <x v="3"/>
    <s v="50392737331"/>
    <s v="13964810291"/>
    <n v="-1.02"/>
    <s v="12898272.51"/>
  </r>
  <r>
    <s v="2021-03-08T19:56:14Z"/>
    <x v="4"/>
    <s v="50392737332"/>
    <s v="13964810291"/>
    <n v="-1.02"/>
    <s v="12898271.49"/>
  </r>
  <r>
    <s v="2021-03-08T19:56:14Z"/>
    <x v="5"/>
    <s v="50392737333"/>
    <s v="13964810291"/>
    <n v="-4.92"/>
    <s v="12898266.57"/>
  </r>
  <r>
    <s v="2021-03-08T19:57:31Z"/>
    <x v="0"/>
    <s v="50392839221"/>
    <s v="13964823279"/>
    <n v="2213"/>
    <s v="12900479.57"/>
  </r>
  <r>
    <s v="2021-03-08T19:57:31Z"/>
    <x v="1"/>
    <s v="50392839222"/>
    <s v="13964823279"/>
    <n v="-4.43"/>
    <s v="12900475.14"/>
  </r>
  <r>
    <s v="2021-03-08T19:57:31Z"/>
    <x v="2"/>
    <s v="50392839223"/>
    <s v="13964823279"/>
    <n v="-11.07"/>
    <s v="12900464.07"/>
  </r>
  <r>
    <s v="2021-03-08T19:57:31Z"/>
    <x v="3"/>
    <s v="50392839224"/>
    <s v="13964823279"/>
    <n v="-22.13"/>
    <s v="12900441.94"/>
  </r>
  <r>
    <s v="2021-03-08T19:57:31Z"/>
    <x v="5"/>
    <s v="50392839225"/>
    <s v="13964823279"/>
    <n v="-53.33"/>
    <s v="12900388.61"/>
  </r>
  <r>
    <s v="2021-03-08T19:57:31Z"/>
    <x v="4"/>
    <s v="50392839226"/>
    <s v="13964823279"/>
    <n v="-66.39"/>
    <s v="12900322.22"/>
  </r>
  <r>
    <s v="2021-03-08T19:57:38Z"/>
    <x v="0"/>
    <s v="50392843104"/>
    <s v="13964776865"/>
    <n v="408"/>
    <s v="12900730.22"/>
  </r>
  <r>
    <s v="2021-03-08T19:57:38Z"/>
    <x v="1"/>
    <s v="50392843105"/>
    <s v="13964776865"/>
    <n v="-0.82"/>
    <s v="12900729.4"/>
  </r>
  <r>
    <s v="2021-03-08T19:57:38Z"/>
    <x v="2"/>
    <s v="50392843106"/>
    <s v="13964776865"/>
    <n v="-2.04"/>
    <s v="12900727.36"/>
  </r>
  <r>
    <s v="2021-03-08T19:57:38Z"/>
    <x v="3"/>
    <s v="50392843107"/>
    <s v="13964776865"/>
    <n v="-2.04"/>
    <s v="12900725.32"/>
  </r>
  <r>
    <s v="2021-03-08T19:57:38Z"/>
    <x v="4"/>
    <s v="50392843108"/>
    <s v="13964776865"/>
    <n v="-2.04"/>
    <s v="12900723.28"/>
  </r>
  <r>
    <s v="2021-03-08T19:57:38Z"/>
    <x v="5"/>
    <s v="50392843109"/>
    <s v="13964776865"/>
    <n v="-9.83"/>
    <s v="12900713.45"/>
  </r>
  <r>
    <s v="2021-03-08T19:58:30Z"/>
    <x v="0"/>
    <s v="50392929723"/>
    <s v="13964810703"/>
    <n v="1981"/>
    <s v="12902694.45"/>
  </r>
  <r>
    <s v="2021-03-08T19:58:30Z"/>
    <x v="1"/>
    <s v="50392929724"/>
    <s v="13964810703"/>
    <n v="-3.96"/>
    <s v="12902690.49"/>
  </r>
  <r>
    <s v="2021-03-08T19:58:30Z"/>
    <x v="2"/>
    <s v="50392929725"/>
    <s v="13964810703"/>
    <n v="-9.91"/>
    <s v="12902680.58"/>
  </r>
  <r>
    <s v="2021-03-08T19:58:30Z"/>
    <x v="3"/>
    <s v="50392929726"/>
    <s v="13964810703"/>
    <n v="-9.91"/>
    <s v="12902670.67"/>
  </r>
  <r>
    <s v="2021-03-08T19:58:30Z"/>
    <x v="4"/>
    <s v="50392929727"/>
    <s v="13964810703"/>
    <n v="-9.91"/>
    <s v="12902660.76"/>
  </r>
  <r>
    <s v="2021-03-08T19:58:30Z"/>
    <x v="5"/>
    <s v="50392929728"/>
    <s v="13964810703"/>
    <n v="-47.74"/>
    <s v="12902613.02"/>
  </r>
  <r>
    <s v="2021-03-08T20:02:14Z"/>
    <x v="0"/>
    <s v="50393272383"/>
    <s v="13964904300"/>
    <n v="1482"/>
    <s v="12904095.02"/>
  </r>
  <r>
    <s v="2021-03-08T20:02:14Z"/>
    <x v="1"/>
    <s v="50393272384"/>
    <s v="13964904300"/>
    <n v="-2.96"/>
    <s v="12904092.06"/>
  </r>
  <r>
    <s v="2021-03-08T20:02:14Z"/>
    <x v="2"/>
    <s v="50393272385"/>
    <s v="13964904300"/>
    <n v="-7.41"/>
    <s v="12904084.65"/>
  </r>
  <r>
    <s v="2021-03-08T20:02:14Z"/>
    <x v="3"/>
    <s v="50393272386"/>
    <s v="13964904300"/>
    <n v="-14.82"/>
    <s v="12904069.83"/>
  </r>
  <r>
    <s v="2021-03-08T20:02:14Z"/>
    <x v="5"/>
    <s v="50393272387"/>
    <s v="13964904300"/>
    <n v="-35.72"/>
    <s v="12904034.11"/>
  </r>
  <r>
    <s v="2021-03-08T20:02:14Z"/>
    <x v="4"/>
    <s v="50393272388"/>
    <s v="13964904300"/>
    <n v="-44.46"/>
    <s v="12903989.65"/>
  </r>
  <r>
    <s v="2021-03-08T20:11:48Z"/>
    <x v="0"/>
    <s v="50394036857"/>
    <s v="13965063002"/>
    <n v="1867"/>
    <s v="12905856.65"/>
  </r>
  <r>
    <s v="2021-03-08T20:11:48Z"/>
    <x v="1"/>
    <s v="50394036858"/>
    <s v="13965063002"/>
    <n v="-3.73"/>
    <s v="12905852.92"/>
  </r>
  <r>
    <s v="2021-03-08T20:11:48Z"/>
    <x v="2"/>
    <s v="50394036859"/>
    <s v="13965063002"/>
    <n v="-9.34"/>
    <s v="12905843.58"/>
  </r>
  <r>
    <s v="2021-03-08T20:11:48Z"/>
    <x v="3"/>
    <s v="50394036860"/>
    <s v="13965063002"/>
    <n v="-18.670000000000002"/>
    <s v="12905824.91"/>
  </r>
  <r>
    <s v="2021-03-08T20:11:48Z"/>
    <x v="5"/>
    <s v="50394036861"/>
    <s v="13965063002"/>
    <n v="-44.99"/>
    <s v="12905779.92"/>
  </r>
  <r>
    <s v="2021-03-08T20:11:48Z"/>
    <x v="7"/>
    <s v="50394036862"/>
    <s v="13965063002"/>
    <n v="-55.08"/>
    <s v="12905724.84"/>
  </r>
  <r>
    <s v="2021-03-08T20:11:48Z"/>
    <x v="4"/>
    <s v="50394036863"/>
    <s v="13965063002"/>
    <n v="-56.01"/>
    <s v="12905668.83"/>
  </r>
  <r>
    <s v="2021-03-08T20:12:04Z"/>
    <x v="0"/>
    <s v="50394061471"/>
    <s v="13965048292"/>
    <n v="2363"/>
    <s v="12908031.83"/>
  </r>
  <r>
    <s v="2021-03-08T20:12:04Z"/>
    <x v="1"/>
    <s v="50394061472"/>
    <s v="13965048292"/>
    <n v="-4.7300000000000004"/>
    <s v="12908027.1"/>
  </r>
  <r>
    <s v="2021-03-08T20:12:04Z"/>
    <x v="2"/>
    <s v="50394061473"/>
    <s v="13965048292"/>
    <n v="-11.82"/>
    <s v="12908015.28"/>
  </r>
  <r>
    <s v="2021-03-08T20:12:04Z"/>
    <x v="3"/>
    <s v="50394061474"/>
    <s v="13965048292"/>
    <n v="-23.63"/>
    <s v="12907991.65"/>
  </r>
  <r>
    <s v="2021-03-08T20:12:04Z"/>
    <x v="9"/>
    <s v="50394061475"/>
    <s v="13965048292"/>
    <n v="-47.26"/>
    <s v="12907944.39"/>
  </r>
  <r>
    <s v="2021-03-08T20:12:04Z"/>
    <x v="5"/>
    <s v="50394061476"/>
    <s v="13965048292"/>
    <n v="-56.95"/>
    <s v="12907887.44"/>
  </r>
  <r>
    <s v="2021-03-08T20:12:04Z"/>
    <x v="4"/>
    <s v="50394061477"/>
    <s v="13965048292"/>
    <n v="-70.89"/>
    <s v="12907816.55"/>
  </r>
  <r>
    <s v="2021-03-08T20:17:19Z"/>
    <x v="0"/>
    <s v="50394516988"/>
    <s v="13965097619"/>
    <n v="2493"/>
    <s v="12910309.55"/>
  </r>
  <r>
    <s v="2021-03-08T20:17:19Z"/>
    <x v="1"/>
    <s v="50394516989"/>
    <s v="13965097619"/>
    <n v="-4.99"/>
    <s v="12910304.56"/>
  </r>
  <r>
    <s v="2021-03-08T20:17:19Z"/>
    <x v="2"/>
    <s v="50394516990"/>
    <s v="13965097619"/>
    <n v="-12.47"/>
    <s v="12910292.09"/>
  </r>
  <r>
    <s v="2021-03-08T20:17:19Z"/>
    <x v="3"/>
    <s v="50394516991"/>
    <s v="13965097619"/>
    <n v="-24.93"/>
    <s v="12910267.16"/>
  </r>
  <r>
    <s v="2021-03-08T20:17:19Z"/>
    <x v="9"/>
    <s v="50394516992"/>
    <s v="13965097619"/>
    <n v="-49.86"/>
    <s v="12910217.3"/>
  </r>
  <r>
    <s v="2021-03-08T20:17:19Z"/>
    <x v="5"/>
    <s v="50394516993"/>
    <s v="13965097619"/>
    <n v="-60.08"/>
    <s v="12910157.22"/>
  </r>
  <r>
    <s v="2021-03-08T20:17:19Z"/>
    <x v="4"/>
    <s v="50394516994"/>
    <s v="13965097619"/>
    <n v="-74.790000000000006"/>
    <s v="12910082.43"/>
  </r>
  <r>
    <s v="2021-03-08T20:20:13Z"/>
    <x v="0"/>
    <s v="50394753863"/>
    <s v="13965184162"/>
    <n v="12"/>
    <s v="12910094.43"/>
  </r>
  <r>
    <s v="2021-03-08T20:20:13Z"/>
    <x v="1"/>
    <s v="50394753864"/>
    <s v="13965184162"/>
    <n v="-0.02"/>
    <s v="12910094.41"/>
  </r>
  <r>
    <s v="2021-03-08T20:20:13Z"/>
    <x v="3"/>
    <s v="50394753865"/>
    <s v="13965184162"/>
    <n v="-0.06"/>
    <s v="12910094.35"/>
  </r>
  <r>
    <s v="2021-03-08T20:20:13Z"/>
    <x v="4"/>
    <s v="50394753866"/>
    <s v="13965184162"/>
    <n v="-0.06"/>
    <s v="12910094.29"/>
  </r>
  <r>
    <s v="2021-03-08T20:20:13Z"/>
    <x v="5"/>
    <s v="50394753867"/>
    <s v="13965184162"/>
    <n v="-0.28999999999999998"/>
    <s v="12910094"/>
  </r>
  <r>
    <s v="2021-03-08T20:24:14Z"/>
    <x v="0"/>
    <s v="50395053595"/>
    <s v="13965211442"/>
    <n v="12"/>
    <s v="12910106"/>
  </r>
  <r>
    <s v="2021-03-08T20:24:14Z"/>
    <x v="1"/>
    <s v="50395053596"/>
    <s v="13965211442"/>
    <n v="-0.02"/>
    <s v="12910105.98"/>
  </r>
  <r>
    <s v="2021-03-08T20:24:14Z"/>
    <x v="3"/>
    <s v="50395053597"/>
    <s v="13965211442"/>
    <n v="-0.06"/>
    <s v="12910105.92"/>
  </r>
  <r>
    <s v="2021-03-08T20:24:14Z"/>
    <x v="4"/>
    <s v="50395053598"/>
    <s v="13965211442"/>
    <n v="-0.06"/>
    <s v="12910105.86"/>
  </r>
  <r>
    <s v="2021-03-08T20:24:14Z"/>
    <x v="5"/>
    <s v="50395053599"/>
    <s v="13965211442"/>
    <n v="-0.28999999999999998"/>
    <s v="12910105.57"/>
  </r>
  <r>
    <s v="2021-03-08T20:28:57Z"/>
    <x v="0"/>
    <s v="50395444577"/>
    <s v="13965297253"/>
    <n v="444"/>
    <s v="12910549.57"/>
  </r>
  <r>
    <s v="2021-03-08T20:28:57Z"/>
    <x v="1"/>
    <s v="50395444578"/>
    <s v="13965297253"/>
    <n v="-0.89"/>
    <s v="12910548.68"/>
  </r>
  <r>
    <s v="2021-03-08T20:28:57Z"/>
    <x v="2"/>
    <s v="50395444579"/>
    <s v="13965297253"/>
    <n v="-2.2200000000000002"/>
    <s v="12910546.46"/>
  </r>
  <r>
    <s v="2021-03-08T20:28:57Z"/>
    <x v="3"/>
    <s v="50395444580"/>
    <s v="13965297253"/>
    <n v="-2.2200000000000002"/>
    <s v="12910544.24"/>
  </r>
  <r>
    <s v="2021-03-08T20:28:57Z"/>
    <x v="4"/>
    <s v="50395444581"/>
    <s v="13965297253"/>
    <n v="-2.2200000000000002"/>
    <s v="12910542.02"/>
  </r>
  <r>
    <s v="2021-03-08T20:28:57Z"/>
    <x v="5"/>
    <s v="50395444582"/>
    <s v="13965297253"/>
    <n v="-10.7"/>
    <s v="12910531.32"/>
  </r>
  <r>
    <s v="2021-03-08T20:38:43Z"/>
    <x v="0"/>
    <s v="50396199608"/>
    <s v="13965311618"/>
    <n v="890"/>
    <s v="12911421.32"/>
  </r>
  <r>
    <s v="2021-03-08T20:38:43Z"/>
    <x v="1"/>
    <s v="50396199609"/>
    <s v="13965311618"/>
    <n v="-1.78"/>
    <s v="12911419.54"/>
  </r>
  <r>
    <s v="2021-03-08T20:38:43Z"/>
    <x v="2"/>
    <s v="50396199610"/>
    <s v="13965311618"/>
    <n v="-4.45"/>
    <s v="12911415.09"/>
  </r>
  <r>
    <s v="2021-03-08T20:38:43Z"/>
    <x v="3"/>
    <s v="50396199611"/>
    <s v="13965311618"/>
    <n v="-4.45"/>
    <s v="12911410.64"/>
  </r>
  <r>
    <s v="2021-03-08T20:38:43Z"/>
    <x v="4"/>
    <s v="50396199612"/>
    <s v="13965311618"/>
    <n v="-4.45"/>
    <s v="12911406.19"/>
  </r>
  <r>
    <s v="2021-03-08T20:38:43Z"/>
    <x v="9"/>
    <s v="50396199613"/>
    <s v="13965311618"/>
    <n v="-17.8"/>
    <s v="12911388.39"/>
  </r>
  <r>
    <s v="2021-03-08T20:38:43Z"/>
    <x v="5"/>
    <s v="50396199614"/>
    <s v="13965311618"/>
    <n v="-21.45"/>
    <s v="12911366.94"/>
  </r>
  <r>
    <s v="2021-03-08T20:52:17Z"/>
    <x v="0"/>
    <s v="50397217780"/>
    <s v="13965599664"/>
    <n v="3924"/>
    <s v="12915290.94"/>
  </r>
  <r>
    <s v="2021-03-08T20:52:17Z"/>
    <x v="1"/>
    <s v="50397217781"/>
    <s v="13965599664"/>
    <n v="-7.85"/>
    <s v="12915283.09"/>
  </r>
  <r>
    <s v="2021-03-08T20:52:17Z"/>
    <x v="2"/>
    <s v="50397217782"/>
    <s v="13965599664"/>
    <n v="-19.62"/>
    <s v="12915263.47"/>
  </r>
  <r>
    <s v="2021-03-08T20:52:17Z"/>
    <x v="3"/>
    <s v="50397217783"/>
    <s v="13965599664"/>
    <n v="-39.24"/>
    <s v="12915224.23"/>
  </r>
  <r>
    <s v="2021-03-08T20:52:17Z"/>
    <x v="5"/>
    <s v="50397217784"/>
    <s v="13965599664"/>
    <n v="-94.57"/>
    <s v="12915129.66"/>
  </r>
  <r>
    <s v="2021-03-08T20:52:17Z"/>
    <x v="4"/>
    <s v="50397217785"/>
    <s v="13965599664"/>
    <n v="-117.72"/>
    <s v="12915011.94"/>
  </r>
  <r>
    <s v="2021-03-08T20:52:17Z"/>
    <x v="10"/>
    <s v="50397217786"/>
    <s v="13965599664"/>
    <n v="-176.58"/>
    <s v="12914835.36"/>
  </r>
  <r>
    <s v="2021-03-08T20:52:28Z"/>
    <x v="0"/>
    <s v="50397230536"/>
    <s v="13965627271"/>
    <n v="318"/>
    <s v="12915153.36"/>
  </r>
  <r>
    <s v="2021-03-08T20:52:28Z"/>
    <x v="1"/>
    <s v="50397230537"/>
    <s v="13965627271"/>
    <n v="-0.64"/>
    <s v="12915152.72"/>
  </r>
  <r>
    <s v="2021-03-08T20:52:28Z"/>
    <x v="2"/>
    <s v="50397230538"/>
    <s v="13965627271"/>
    <n v="-1.59"/>
    <s v="12915151.13"/>
  </r>
  <r>
    <s v="2021-03-08T20:52:28Z"/>
    <x v="3"/>
    <s v="50397230539"/>
    <s v="13965627271"/>
    <n v="-1.59"/>
    <s v="12915149.54"/>
  </r>
  <r>
    <s v="2021-03-08T20:52:28Z"/>
    <x v="4"/>
    <s v="50397230540"/>
    <s v="13965627271"/>
    <n v="-1.59"/>
    <s v="12915147.95"/>
  </r>
  <r>
    <s v="2021-03-08T20:52:28Z"/>
    <x v="5"/>
    <s v="50397230541"/>
    <s v="13965627271"/>
    <n v="-7.66"/>
    <s v="12915140.29"/>
  </r>
  <r>
    <s v="2021-03-08T20:55:06Z"/>
    <x v="0"/>
    <s v="50397432611"/>
    <s v="13965627874"/>
    <n v="10000"/>
    <s v="12925140.29"/>
  </r>
  <r>
    <s v="2021-03-08T20:55:06Z"/>
    <x v="1"/>
    <s v="50397432612"/>
    <s v="13965627874"/>
    <n v="-20"/>
    <s v="12925120.29"/>
  </r>
  <r>
    <s v="2021-03-08T20:55:06Z"/>
    <x v="2"/>
    <s v="50397432613"/>
    <s v="13965627874"/>
    <n v="-50"/>
    <s v="12925070.29"/>
  </r>
  <r>
    <s v="2021-03-08T20:55:06Z"/>
    <x v="3"/>
    <s v="50397432614"/>
    <s v="13965627874"/>
    <n v="-100"/>
    <s v="12924970.29"/>
  </r>
  <r>
    <s v="2021-03-08T20:55:06Z"/>
    <x v="5"/>
    <s v="50397432615"/>
    <s v="13965627874"/>
    <n v="-241"/>
    <s v="12924729.29"/>
  </r>
  <r>
    <s v="2021-03-08T20:55:06Z"/>
    <x v="4"/>
    <s v="50397432616"/>
    <s v="13965627874"/>
    <n v="-300"/>
    <s v="12924429.29"/>
  </r>
  <r>
    <s v="2021-03-08T20:55:43Z"/>
    <x v="0"/>
    <s v="50397459020"/>
    <s v="13965658468"/>
    <n v="6562"/>
    <s v="12930991.29"/>
  </r>
  <r>
    <s v="2021-03-08T20:55:43Z"/>
    <x v="1"/>
    <s v="50397459021"/>
    <s v="13965658468"/>
    <n v="-13.12"/>
    <s v="12930978.17"/>
  </r>
  <r>
    <s v="2021-03-08T20:55:43Z"/>
    <x v="2"/>
    <s v="50397459022"/>
    <s v="13965658468"/>
    <n v="-32.81"/>
    <s v="12930945.36"/>
  </r>
  <r>
    <s v="2021-03-08T20:55:43Z"/>
    <x v="3"/>
    <s v="50397459023"/>
    <s v="13965658468"/>
    <n v="-65.62"/>
    <s v="12930879.74"/>
  </r>
  <r>
    <s v="2021-03-08T20:55:43Z"/>
    <x v="5"/>
    <s v="50397459024"/>
    <s v="13965658468"/>
    <n v="-158.13999999999999"/>
    <s v="12930721.6"/>
  </r>
  <r>
    <s v="2021-03-08T20:55:43Z"/>
    <x v="7"/>
    <s v="50397459025"/>
    <s v="13965658468"/>
    <n v="-193.58"/>
    <s v="12930528.02"/>
  </r>
  <r>
    <s v="2021-03-08T20:55:43Z"/>
    <x v="4"/>
    <s v="50397459026"/>
    <s v="13965658468"/>
    <n v="-196.86"/>
    <s v="12930331.16"/>
  </r>
  <r>
    <s v="2021-03-08T20:56:38Z"/>
    <x v="0"/>
    <s v="50397529605"/>
    <s v="13965649726"/>
    <n v="234"/>
    <s v="12930565.16"/>
  </r>
  <r>
    <s v="2021-03-08T20:56:38Z"/>
    <x v="1"/>
    <s v="50397529606"/>
    <s v="13965649726"/>
    <n v="-0.47"/>
    <s v="12930564.69"/>
  </r>
  <r>
    <s v="2021-03-08T20:56:38Z"/>
    <x v="2"/>
    <s v="50397529607"/>
    <s v="13965649726"/>
    <n v="-1.17"/>
    <s v="12930563.52"/>
  </r>
  <r>
    <s v="2021-03-08T20:56:38Z"/>
    <x v="3"/>
    <s v="50397529608"/>
    <s v="13965649726"/>
    <n v="-1.17"/>
    <s v="12930562.35"/>
  </r>
  <r>
    <s v="2021-03-08T20:56:38Z"/>
    <x v="4"/>
    <s v="50397529609"/>
    <s v="13965649726"/>
    <n v="-1.17"/>
    <s v="12930561.18"/>
  </r>
  <r>
    <s v="2021-03-08T20:56:38Z"/>
    <x v="5"/>
    <s v="50397529610"/>
    <s v="13965649726"/>
    <n v="-5.64"/>
    <s v="12930555.54"/>
  </r>
  <r>
    <s v="2021-03-08T20:57:46Z"/>
    <x v="0"/>
    <s v="50397632320"/>
    <s v="13965687498"/>
    <n v="168"/>
    <s v="12930723.54"/>
  </r>
  <r>
    <s v="2021-03-08T20:57:46Z"/>
    <x v="1"/>
    <s v="50397632321"/>
    <s v="13965687498"/>
    <n v="-0.34"/>
    <s v="12930723.2"/>
  </r>
  <r>
    <s v="2021-03-08T20:57:46Z"/>
    <x v="3"/>
    <s v="50397632322"/>
    <s v="13965687498"/>
    <n v="-0.84"/>
    <s v="12930722.36"/>
  </r>
  <r>
    <s v="2021-03-08T20:57:46Z"/>
    <x v="4"/>
    <s v="50397632323"/>
    <s v="13965687498"/>
    <n v="-0.84"/>
    <s v="12930721.52"/>
  </r>
  <r>
    <s v="2021-03-08T20:57:46Z"/>
    <x v="5"/>
    <s v="50397632324"/>
    <s v="13965687498"/>
    <n v="-4.05"/>
    <s v="12930717.47"/>
  </r>
  <r>
    <s v="2021-03-08T21:02:12Z"/>
    <x v="0"/>
    <s v="50397969757"/>
    <s v="13965717988"/>
    <n v="404"/>
    <s v="12931121.47"/>
  </r>
  <r>
    <s v="2021-03-08T21:02:12Z"/>
    <x v="1"/>
    <s v="50397969758"/>
    <s v="13965717988"/>
    <n v="-0.81"/>
    <s v="12931120.66"/>
  </r>
  <r>
    <s v="2021-03-08T21:02:12Z"/>
    <x v="2"/>
    <s v="50397969759"/>
    <s v="13965717988"/>
    <n v="-2.02"/>
    <s v="12931118.64"/>
  </r>
  <r>
    <s v="2021-03-08T21:02:12Z"/>
    <x v="3"/>
    <s v="50397969760"/>
    <s v="13965717988"/>
    <n v="-2.02"/>
    <s v="12931116.62"/>
  </r>
  <r>
    <s v="2021-03-08T21:02:12Z"/>
    <x v="4"/>
    <s v="50397969761"/>
    <s v="13965717988"/>
    <n v="-2.02"/>
    <s v="12931114.6"/>
  </r>
  <r>
    <s v="2021-03-08T21:02:12Z"/>
    <x v="5"/>
    <s v="50397969762"/>
    <s v="13965717988"/>
    <n v="-9.74"/>
    <s v="12931104.86"/>
  </r>
  <r>
    <s v="2021-03-08T21:07:18Z"/>
    <x v="0"/>
    <s v="50398331280"/>
    <s v="13965833274"/>
    <n v="84"/>
    <s v="12931188.86"/>
  </r>
  <r>
    <s v="2021-03-08T21:07:18Z"/>
    <x v="1"/>
    <s v="50398331281"/>
    <s v="13965833274"/>
    <n v="-0.17"/>
    <s v="12931188.69"/>
  </r>
  <r>
    <s v="2021-03-08T21:07:18Z"/>
    <x v="3"/>
    <s v="50398331282"/>
    <s v="13965833274"/>
    <n v="-0.84"/>
    <s v="12931187.85"/>
  </r>
  <r>
    <s v="2021-03-08T21:07:18Z"/>
    <x v="5"/>
    <s v="50398331283"/>
    <s v="13965833274"/>
    <n v="-2.02"/>
    <s v="12931185.83"/>
  </r>
  <r>
    <s v="2021-03-08T21:07:18Z"/>
    <x v="4"/>
    <s v="50398331284"/>
    <s v="13965833274"/>
    <n v="-2.52"/>
    <s v="12931183.31"/>
  </r>
  <r>
    <s v="2021-03-08T21:07:42Z"/>
    <x v="0"/>
    <s v="50398374384"/>
    <s v="13965833362"/>
    <n v="5906"/>
    <s v="12937089.31"/>
  </r>
  <r>
    <s v="2021-03-08T21:07:42Z"/>
    <x v="1"/>
    <s v="50398374385"/>
    <s v="13965833362"/>
    <n v="-11.81"/>
    <s v="12937077.5"/>
  </r>
  <r>
    <s v="2021-03-08T21:07:42Z"/>
    <x v="2"/>
    <s v="50398374386"/>
    <s v="13965833362"/>
    <n v="-29.53"/>
    <s v="12937047.97"/>
  </r>
  <r>
    <s v="2021-03-08T21:07:42Z"/>
    <x v="3"/>
    <s v="50398374387"/>
    <s v="13965833362"/>
    <n v="-59.06"/>
    <s v="12936988.91"/>
  </r>
  <r>
    <s v="2021-03-08T21:07:42Z"/>
    <x v="5"/>
    <s v="50398374388"/>
    <s v="13965833362"/>
    <n v="-142.33000000000001"/>
    <s v="12936846.58"/>
  </r>
  <r>
    <s v="2021-03-08T21:07:42Z"/>
    <x v="7"/>
    <s v="50398374389"/>
    <s v="13965833362"/>
    <n v="-174.23"/>
    <s v="12936672.35"/>
  </r>
  <r>
    <s v="2021-03-08T21:07:42Z"/>
    <x v="4"/>
    <s v="50398374390"/>
    <s v="13965833362"/>
    <n v="-177.18"/>
    <s v="12936495.17"/>
  </r>
  <r>
    <s v="2021-03-08T21:11:37Z"/>
    <x v="0"/>
    <s v="50398638059"/>
    <s v="13965884249"/>
    <n v="96"/>
    <s v="12936591.17"/>
  </r>
  <r>
    <s v="2021-03-08T21:11:37Z"/>
    <x v="1"/>
    <s v="50398638060"/>
    <s v="13965884249"/>
    <n v="-0.19"/>
    <s v="12936590.98"/>
  </r>
  <r>
    <s v="2021-03-08T21:11:37Z"/>
    <x v="3"/>
    <s v="50398638061"/>
    <s v="13965884249"/>
    <n v="-0.48"/>
    <s v="12936590.5"/>
  </r>
  <r>
    <s v="2021-03-08T21:11:37Z"/>
    <x v="4"/>
    <s v="50398638062"/>
    <s v="13965884249"/>
    <n v="-0.48"/>
    <s v="12936590.02"/>
  </r>
  <r>
    <s v="2021-03-08T21:11:37Z"/>
    <x v="5"/>
    <s v="50398638063"/>
    <s v="13965884249"/>
    <n v="-2.31"/>
    <s v="12936587.71"/>
  </r>
  <r>
    <s v="2021-03-08T21:11:39Z"/>
    <x v="0"/>
    <s v="50398638924"/>
    <s v="13965884280"/>
    <n v="768"/>
    <s v="12937355.71"/>
  </r>
  <r>
    <s v="2021-03-08T21:11:39Z"/>
    <x v="1"/>
    <s v="50398638925"/>
    <s v="13965884280"/>
    <n v="-1.54"/>
    <s v="12937354.17"/>
  </r>
  <r>
    <s v="2021-03-08T21:11:39Z"/>
    <x v="2"/>
    <s v="50398638926"/>
    <s v="13965884280"/>
    <n v="-3.84"/>
    <s v="12937350.33"/>
  </r>
  <r>
    <s v="2021-03-08T21:11:39Z"/>
    <x v="3"/>
    <s v="50398638927"/>
    <s v="13965884280"/>
    <n v="-7.68"/>
    <s v="12937342.65"/>
  </r>
  <r>
    <s v="2021-03-08T21:11:39Z"/>
    <x v="5"/>
    <s v="50398638928"/>
    <s v="13965884280"/>
    <n v="-18.510000000000002"/>
    <s v="12937324.14"/>
  </r>
  <r>
    <s v="2021-03-08T21:11:39Z"/>
    <x v="4"/>
    <s v="50398638929"/>
    <s v="13965884280"/>
    <n v="-23.04"/>
    <s v="12937301.1"/>
  </r>
  <r>
    <s v="2021-03-08T21:11:56Z"/>
    <x v="0"/>
    <s v="50398666038"/>
    <s v="13965889092"/>
    <n v="13476"/>
    <s v="12950777.1"/>
  </r>
  <r>
    <s v="2021-03-08T21:11:56Z"/>
    <x v="1"/>
    <s v="50398666039"/>
    <s v="13965889092"/>
    <n v="-26.95"/>
    <s v="12950750.15"/>
  </r>
  <r>
    <s v="2021-03-08T21:11:56Z"/>
    <x v="2"/>
    <s v="50398666040"/>
    <s v="13965889092"/>
    <n v="-67.38"/>
    <s v="12950682.77"/>
  </r>
  <r>
    <s v="2021-03-08T21:11:56Z"/>
    <x v="3"/>
    <s v="50398666041"/>
    <s v="13965889092"/>
    <n v="-134.76"/>
    <s v="12950548.01"/>
  </r>
  <r>
    <s v="2021-03-08T21:11:56Z"/>
    <x v="5"/>
    <s v="50398666042"/>
    <s v="13965889092"/>
    <n v="-324.77"/>
    <s v="12950223.24"/>
  </r>
  <r>
    <s v="2021-03-08T21:11:56Z"/>
    <x v="7"/>
    <s v="50398666043"/>
    <s v="13965889092"/>
    <n v="-397.54"/>
    <s v="12949825.7"/>
  </r>
  <r>
    <s v="2021-03-08T21:11:56Z"/>
    <x v="4"/>
    <s v="50398666044"/>
    <s v="13965889092"/>
    <n v="-404.28"/>
    <s v="12949421.42"/>
  </r>
  <r>
    <s v="2021-03-08T21:16:14Z"/>
    <x v="0"/>
    <s v="50398932289"/>
    <s v="13965941367"/>
    <n v="1857"/>
    <s v="12951278.42"/>
  </r>
  <r>
    <s v="2021-03-08T21:16:14Z"/>
    <x v="1"/>
    <s v="50398932290"/>
    <s v="13965941367"/>
    <n v="-3.71"/>
    <s v="12951274.71"/>
  </r>
  <r>
    <s v="2021-03-08T21:16:14Z"/>
    <x v="2"/>
    <s v="50398932291"/>
    <s v="13965941367"/>
    <n v="-9.2899999999999991"/>
    <s v="12951265.42"/>
  </r>
  <r>
    <s v="2021-03-08T21:16:14Z"/>
    <x v="3"/>
    <s v="50398932292"/>
    <s v="13965941367"/>
    <n v="-9.2899999999999991"/>
    <s v="12951256.13"/>
  </r>
  <r>
    <s v="2021-03-08T21:16:14Z"/>
    <x v="4"/>
    <s v="50398932293"/>
    <s v="13965941367"/>
    <n v="-9.2899999999999991"/>
    <s v="12951246.84"/>
  </r>
  <r>
    <s v="2021-03-08T21:16:14Z"/>
    <x v="5"/>
    <s v="50398932294"/>
    <s v="13965941367"/>
    <n v="-44.75"/>
    <s v="12951202.09"/>
  </r>
  <r>
    <s v="2021-03-08T21:21:12Z"/>
    <x v="0"/>
    <s v="50399285524"/>
    <s v="13965992521"/>
    <n v="3129"/>
    <s v="12954331.09"/>
  </r>
  <r>
    <s v="2021-03-08T21:21:12Z"/>
    <x v="1"/>
    <s v="50399285525"/>
    <s v="13965992521"/>
    <n v="-6.26"/>
    <s v="12954324.83"/>
  </r>
  <r>
    <s v="2021-03-08T21:21:12Z"/>
    <x v="2"/>
    <s v="50399285526"/>
    <s v="13965992521"/>
    <n v="-15.65"/>
    <s v="12954309.18"/>
  </r>
  <r>
    <s v="2021-03-08T21:21:12Z"/>
    <x v="3"/>
    <s v="50399285527"/>
    <s v="13965992521"/>
    <n v="-31.29"/>
    <s v="12954277.89"/>
  </r>
  <r>
    <s v="2021-03-08T21:21:12Z"/>
    <x v="5"/>
    <s v="50399285528"/>
    <s v="13965992521"/>
    <n v="-75.41"/>
    <s v="12954202.48"/>
  </r>
  <r>
    <s v="2021-03-08T21:21:12Z"/>
    <x v="7"/>
    <s v="50399285529"/>
    <s v="13965992521"/>
    <n v="-92.31"/>
    <s v="12954110.17"/>
  </r>
  <r>
    <s v="2021-03-08T21:21:12Z"/>
    <x v="4"/>
    <s v="50399285530"/>
    <s v="13965992521"/>
    <n v="-93.87"/>
    <s v="12954016.3"/>
  </r>
  <r>
    <s v="2021-03-08T21:23:26Z"/>
    <x v="0"/>
    <s v="50399427953"/>
    <s v="13966018613"/>
    <n v="270"/>
    <s v="12954286.3"/>
  </r>
  <r>
    <s v="2021-03-08T21:23:26Z"/>
    <x v="1"/>
    <s v="50399427954"/>
    <s v="13966018613"/>
    <n v="-0.54"/>
    <s v="12954285.76"/>
  </r>
  <r>
    <s v="2021-03-08T21:23:26Z"/>
    <x v="2"/>
    <s v="50399427955"/>
    <s v="13966018613"/>
    <n v="-1.35"/>
    <s v="12954284.41"/>
  </r>
  <r>
    <s v="2021-03-08T21:23:26Z"/>
    <x v="3"/>
    <s v="50399427956"/>
    <s v="13966018613"/>
    <n v="-1.35"/>
    <s v="12954283.06"/>
  </r>
  <r>
    <s v="2021-03-08T21:23:26Z"/>
    <x v="4"/>
    <s v="50399427957"/>
    <s v="13966018613"/>
    <n v="-1.35"/>
    <s v="12954281.71"/>
  </r>
  <r>
    <s v="2021-03-08T21:23:26Z"/>
    <x v="5"/>
    <s v="50399427958"/>
    <s v="13966018613"/>
    <n v="-6.51"/>
    <s v="12954275.2"/>
  </r>
  <r>
    <s v="2021-03-08T21:24:07Z"/>
    <x v="0"/>
    <s v="50399476834"/>
    <s v="13966049170"/>
    <n v="5414"/>
    <s v="12959689.2"/>
  </r>
  <r>
    <s v="2021-03-08T21:24:07Z"/>
    <x v="1"/>
    <s v="50399476835"/>
    <s v="13966049170"/>
    <n v="-10.83"/>
    <s v="12959678.37"/>
  </r>
  <r>
    <s v="2021-03-08T21:24:07Z"/>
    <x v="2"/>
    <s v="50399476836"/>
    <s v="13966049170"/>
    <n v="-27.07"/>
    <s v="12959651.3"/>
  </r>
  <r>
    <s v="2021-03-08T21:24:07Z"/>
    <x v="3"/>
    <s v="50399476837"/>
    <s v="13966049170"/>
    <n v="-54.14"/>
    <s v="12959597.16"/>
  </r>
  <r>
    <s v="2021-03-08T21:24:07Z"/>
    <x v="5"/>
    <s v="50399476838"/>
    <s v="13966049170"/>
    <n v="-130.47999999999999"/>
    <s v="12959466.68"/>
  </r>
  <r>
    <s v="2021-03-08T21:24:07Z"/>
    <x v="7"/>
    <s v="50399476839"/>
    <s v="13966049170"/>
    <n v="-159.71"/>
    <s v="12959306.97"/>
  </r>
  <r>
    <s v="2021-03-08T21:24:07Z"/>
    <x v="4"/>
    <s v="50399476840"/>
    <s v="13966049170"/>
    <n v="-162.41999999999999"/>
    <s v="12959144.55"/>
  </r>
  <r>
    <s v="2021-03-08T21:25:35Z"/>
    <x v="0"/>
    <s v="50399558700"/>
    <s v="13966050851"/>
    <n v="768"/>
    <s v="12959912.55"/>
  </r>
  <r>
    <s v="2021-03-08T21:25:35Z"/>
    <x v="1"/>
    <s v="50399558701"/>
    <s v="13966050851"/>
    <n v="-1.54"/>
    <s v="12959911.01"/>
  </r>
  <r>
    <s v="2021-03-08T21:25:35Z"/>
    <x v="2"/>
    <s v="50399558702"/>
    <s v="13966050851"/>
    <n v="-3.84"/>
    <s v="12959907.17"/>
  </r>
  <r>
    <s v="2021-03-08T21:25:35Z"/>
    <x v="3"/>
    <s v="50399558703"/>
    <s v="13966050851"/>
    <n v="-7.68"/>
    <s v="12959899.49"/>
  </r>
  <r>
    <s v="2021-03-08T21:25:35Z"/>
    <x v="9"/>
    <s v="50399558704"/>
    <s v="13966050851"/>
    <n v="-15.36"/>
    <s v="12959884.13"/>
  </r>
  <r>
    <s v="2021-03-08T21:25:35Z"/>
    <x v="5"/>
    <s v="50399558705"/>
    <s v="13966050851"/>
    <n v="-18.510000000000002"/>
    <s v="12959865.62"/>
  </r>
  <r>
    <s v="2021-03-08T21:25:35Z"/>
    <x v="4"/>
    <s v="50399558706"/>
    <s v="13966050851"/>
    <n v="-23.04"/>
    <s v="12959842.58"/>
  </r>
  <r>
    <s v="2021-03-08T21:53:41Z"/>
    <x v="0"/>
    <s v="50401352819"/>
    <s v="13966363743"/>
    <n v="216"/>
    <s v="12960058.58"/>
  </r>
  <r>
    <s v="2021-03-08T21:53:41Z"/>
    <x v="1"/>
    <s v="50401352820"/>
    <s v="13966363743"/>
    <n v="-0.43"/>
    <s v="12960058.15"/>
  </r>
  <r>
    <s v="2021-03-08T21:53:41Z"/>
    <x v="2"/>
    <s v="50401352821"/>
    <s v="13966363743"/>
    <n v="-1.08"/>
    <s v="12960057.07"/>
  </r>
  <r>
    <s v="2021-03-08T21:53:41Z"/>
    <x v="3"/>
    <s v="50401352822"/>
    <s v="13966363743"/>
    <n v="-1.08"/>
    <s v="12960055.99"/>
  </r>
  <r>
    <s v="2021-03-08T21:53:41Z"/>
    <x v="4"/>
    <s v="50401352823"/>
    <s v="13966363743"/>
    <n v="-1.08"/>
    <s v="12960054.91"/>
  </r>
  <r>
    <s v="2021-03-08T21:53:41Z"/>
    <x v="5"/>
    <s v="50401352824"/>
    <s v="13966363743"/>
    <n v="-5.21"/>
    <s v="12960049.7"/>
  </r>
  <r>
    <s v="2021-03-08T21:57:05Z"/>
    <x v="0"/>
    <s v="50401545103"/>
    <s v="13966423388"/>
    <n v="2735"/>
    <s v="12962784.7"/>
  </r>
  <r>
    <s v="2021-03-08T21:57:05Z"/>
    <x v="1"/>
    <s v="50401545104"/>
    <s v="13966423388"/>
    <n v="-5.47"/>
    <s v="12962779.23"/>
  </r>
  <r>
    <s v="2021-03-08T21:57:05Z"/>
    <x v="2"/>
    <s v="50401545105"/>
    <s v="13966423388"/>
    <n v="-13.68"/>
    <s v="12962765.55"/>
  </r>
  <r>
    <s v="2021-03-08T21:57:05Z"/>
    <x v="3"/>
    <s v="50401545106"/>
    <s v="13966423388"/>
    <n v="-27.35"/>
    <s v="12962738.2"/>
  </r>
  <r>
    <s v="2021-03-08T21:57:05Z"/>
    <x v="9"/>
    <s v="50401545107"/>
    <s v="13966423388"/>
    <n v="-54.7"/>
    <s v="12962683.5"/>
  </r>
  <r>
    <s v="2021-03-08T21:57:05Z"/>
    <x v="5"/>
    <s v="50401545108"/>
    <s v="13966423388"/>
    <n v="-65.91"/>
    <s v="12962617.59"/>
  </r>
  <r>
    <s v="2021-03-08T21:57:05Z"/>
    <x v="7"/>
    <s v="50401545109"/>
    <s v="13966423388"/>
    <n v="-80.680000000000007"/>
    <s v="12962536.91"/>
  </r>
  <r>
    <s v="2021-03-08T21:57:05Z"/>
    <x v="4"/>
    <s v="50401545110"/>
    <s v="13966423388"/>
    <n v="-82.05"/>
    <s v="12962454.86"/>
  </r>
  <r>
    <s v="2021-03-08T21:57:15Z"/>
    <x v="0"/>
    <s v="50401532005"/>
    <s v="13966386352"/>
    <n v="3633"/>
    <s v="12966087.86"/>
  </r>
  <r>
    <s v="2021-03-08T21:57:15Z"/>
    <x v="1"/>
    <s v="50401532006"/>
    <s v="13966386352"/>
    <n v="-7.27"/>
    <s v="12966080.59"/>
  </r>
  <r>
    <s v="2021-03-08T21:57:15Z"/>
    <x v="2"/>
    <s v="50401532007"/>
    <s v="13966386352"/>
    <n v="-18.170000000000002"/>
    <s v="12966062.42"/>
  </r>
  <r>
    <s v="2021-03-08T21:57:15Z"/>
    <x v="3"/>
    <s v="50401532008"/>
    <s v="13966386352"/>
    <n v="-36.33"/>
    <s v="12966026.09"/>
  </r>
  <r>
    <s v="2021-03-08T21:57:15Z"/>
    <x v="5"/>
    <s v="50401532009"/>
    <s v="13966386352"/>
    <n v="-87.56"/>
    <s v="12965938.53"/>
  </r>
  <r>
    <s v="2021-03-08T21:57:15Z"/>
    <x v="7"/>
    <s v="50401532010"/>
    <s v="13966386352"/>
    <n v="-107.17"/>
    <s v="12965831.36"/>
  </r>
  <r>
    <s v="2021-03-08T21:57:15Z"/>
    <x v="4"/>
    <s v="50401532011"/>
    <s v="13966386352"/>
    <n v="-108.99"/>
    <s v="12965722.37"/>
  </r>
  <r>
    <s v="2021-03-08T21:57:15Z"/>
    <x v="10"/>
    <s v="50401532012"/>
    <s v="13966386352"/>
    <n v="-163.49"/>
    <s v="12965558.88"/>
  </r>
  <r>
    <s v="2021-03-08T21:58:23Z"/>
    <x v="0"/>
    <s v="50401609393"/>
    <s v="13966449204"/>
    <n v="1394"/>
    <s v="12966952.88"/>
  </r>
  <r>
    <s v="2021-03-08T21:58:23Z"/>
    <x v="1"/>
    <s v="50401609394"/>
    <s v="13966449204"/>
    <n v="-2.79"/>
    <s v="12966950.09"/>
  </r>
  <r>
    <s v="2021-03-08T21:58:23Z"/>
    <x v="2"/>
    <s v="50401609395"/>
    <s v="13966449204"/>
    <n v="-6.97"/>
    <s v="12966943.12"/>
  </r>
  <r>
    <s v="2021-03-08T21:58:23Z"/>
    <x v="3"/>
    <s v="50401609396"/>
    <s v="13966449204"/>
    <n v="-6.97"/>
    <s v="12966936.15"/>
  </r>
  <r>
    <s v="2021-03-08T21:58:23Z"/>
    <x v="4"/>
    <s v="50401609397"/>
    <s v="13966449204"/>
    <n v="-6.97"/>
    <s v="12966929.18"/>
  </r>
  <r>
    <s v="2021-03-08T21:58:23Z"/>
    <x v="5"/>
    <s v="50401609398"/>
    <s v="13966449204"/>
    <n v="-33.6"/>
    <s v="12966895.58"/>
  </r>
  <r>
    <s v="2021-03-08T22:00:12Z"/>
    <x v="0"/>
    <s v="50401699501"/>
    <s v="13966421997"/>
    <n v="372"/>
    <s v="12967267.58"/>
  </r>
  <r>
    <s v="2021-03-08T22:00:12Z"/>
    <x v="1"/>
    <s v="50401699502"/>
    <s v="13966421997"/>
    <n v="-0.74"/>
    <s v="12967266.84"/>
  </r>
  <r>
    <s v="2021-03-08T22:00:12Z"/>
    <x v="2"/>
    <s v="50401699503"/>
    <s v="13966421997"/>
    <n v="-1.86"/>
    <s v="12967264.98"/>
  </r>
  <r>
    <s v="2021-03-08T22:00:12Z"/>
    <x v="3"/>
    <s v="50401699504"/>
    <s v="13966421997"/>
    <n v="-3.72"/>
    <s v="12967261.26"/>
  </r>
  <r>
    <s v="2021-03-08T22:00:12Z"/>
    <x v="5"/>
    <s v="50401699505"/>
    <s v="13966421997"/>
    <n v="-8.9700000000000006"/>
    <s v="12967252.29"/>
  </r>
  <r>
    <s v="2021-03-08T22:00:12Z"/>
    <x v="7"/>
    <s v="50401699506"/>
    <s v="13966421997"/>
    <n v="-10.97"/>
    <s v="12967241.32"/>
  </r>
  <r>
    <s v="2021-03-08T22:00:12Z"/>
    <x v="4"/>
    <s v="50401699507"/>
    <s v="13966421997"/>
    <n v="-11.16"/>
    <s v="12967230.16"/>
  </r>
  <r>
    <s v="2021-03-08T22:03:33Z"/>
    <x v="0"/>
    <s v="50401917501"/>
    <s v="13966386815"/>
    <n v="2593"/>
    <s v="12969823.16"/>
  </r>
  <r>
    <s v="2021-03-08T22:03:33Z"/>
    <x v="1"/>
    <s v="50401917502"/>
    <s v="13966386815"/>
    <n v="-5.19"/>
    <s v="12969817.97"/>
  </r>
  <r>
    <s v="2021-03-08T22:03:33Z"/>
    <x v="2"/>
    <s v="50401917503"/>
    <s v="13966386815"/>
    <n v="-12.97"/>
    <s v="12969805"/>
  </r>
  <r>
    <s v="2021-03-08T22:03:33Z"/>
    <x v="3"/>
    <s v="50401917504"/>
    <s v="13966386815"/>
    <n v="-12.97"/>
    <s v="12969792.03"/>
  </r>
  <r>
    <s v="2021-03-08T22:03:33Z"/>
    <x v="4"/>
    <s v="50401917505"/>
    <s v="13966386815"/>
    <n v="-12.97"/>
    <s v="12969779.06"/>
  </r>
  <r>
    <s v="2021-03-08T22:03:33Z"/>
    <x v="5"/>
    <s v="50401917506"/>
    <s v="13966386815"/>
    <n v="-62.49"/>
    <s v="12969716.57"/>
  </r>
  <r>
    <s v="2021-03-08T22:11:25Z"/>
    <x v="0"/>
    <s v="50402352605"/>
    <s v="13966577640"/>
    <n v="120"/>
    <s v="12969836.57"/>
  </r>
  <r>
    <s v="2021-03-08T22:11:25Z"/>
    <x v="1"/>
    <s v="50402352606"/>
    <s v="13966577640"/>
    <n v="-0.24"/>
    <s v="12969836.33"/>
  </r>
  <r>
    <s v="2021-03-08T22:11:25Z"/>
    <x v="3"/>
    <s v="50402352607"/>
    <s v="13966577640"/>
    <n v="-0.6"/>
    <s v="12969835.73"/>
  </r>
  <r>
    <s v="2021-03-08T22:11:25Z"/>
    <x v="4"/>
    <s v="50402352608"/>
    <s v="13966577640"/>
    <n v="-0.6"/>
    <s v="12969835.13"/>
  </r>
  <r>
    <s v="2021-03-08T22:11:25Z"/>
    <x v="5"/>
    <s v="50402352609"/>
    <s v="13966577640"/>
    <n v="-2.89"/>
    <s v="12969832.24"/>
  </r>
  <r>
    <s v="2021-03-08T22:23:01Z"/>
    <x v="0"/>
    <s v="50402959865"/>
    <s v="13966680722"/>
    <n v="230"/>
    <s v="12970062.24"/>
  </r>
  <r>
    <s v="2021-03-08T22:23:01Z"/>
    <x v="1"/>
    <s v="50402959866"/>
    <s v="13966680722"/>
    <n v="-0.46"/>
    <s v="12970061.78"/>
  </r>
  <r>
    <s v="2021-03-08T22:23:01Z"/>
    <x v="2"/>
    <s v="50402959867"/>
    <s v="13966680722"/>
    <n v="-1.1499999999999999"/>
    <s v="12970060.63"/>
  </r>
  <r>
    <s v="2021-03-08T22:23:01Z"/>
    <x v="3"/>
    <s v="50402959868"/>
    <s v="13966680722"/>
    <n v="-2.2999999999999998"/>
    <s v="12970058.33"/>
  </r>
  <r>
    <s v="2021-03-08T22:23:01Z"/>
    <x v="5"/>
    <s v="50402959869"/>
    <s v="13966680722"/>
    <n v="-5.54"/>
    <s v="12970052.79"/>
  </r>
  <r>
    <s v="2021-03-08T22:23:01Z"/>
    <x v="4"/>
    <s v="50402959870"/>
    <s v="13966680722"/>
    <n v="-6.9"/>
    <s v="12970045.89"/>
  </r>
  <r>
    <s v="2021-03-08T22:27:49Z"/>
    <x v="0"/>
    <s v="50403218233"/>
    <s v="13966733772"/>
    <n v="6"/>
    <s v="12970051.89"/>
  </r>
  <r>
    <s v="2021-03-08T22:27:49Z"/>
    <x v="1"/>
    <s v="50403218234"/>
    <s v="13966733772"/>
    <n v="-0.01"/>
    <s v="12970051.88"/>
  </r>
  <r>
    <s v="2021-03-08T22:27:49Z"/>
    <x v="3"/>
    <s v="50403218235"/>
    <s v="13966733772"/>
    <n v="-0.06"/>
    <s v="12970051.82"/>
  </r>
  <r>
    <s v="2021-03-08T22:27:49Z"/>
    <x v="5"/>
    <s v="50403218236"/>
    <s v="13966733772"/>
    <n v="-0.14000000000000001"/>
    <s v="12970051.68"/>
  </r>
  <r>
    <s v="2021-03-08T22:27:49Z"/>
    <x v="4"/>
    <s v="50403218237"/>
    <s v="13966733772"/>
    <n v="-0.18"/>
    <s v="12970051.5"/>
  </r>
  <r>
    <s v="2021-03-08T22:29:02Z"/>
    <x v="0"/>
    <s v="50403285275"/>
    <s v="13966777064"/>
    <n v="5000"/>
    <s v="12975051.5"/>
  </r>
  <r>
    <s v="2021-03-08T22:29:02Z"/>
    <x v="1"/>
    <s v="50403285276"/>
    <s v="13966777064"/>
    <n v="-10"/>
    <s v="12975041.5"/>
  </r>
  <r>
    <s v="2021-03-08T22:29:02Z"/>
    <x v="2"/>
    <s v="50403285277"/>
    <s v="13966777064"/>
    <n v="-25"/>
    <s v="12975016.5"/>
  </r>
  <r>
    <s v="2021-03-08T22:29:02Z"/>
    <x v="3"/>
    <s v="50403285278"/>
    <s v="13966777064"/>
    <n v="-25"/>
    <s v="12974991.5"/>
  </r>
  <r>
    <s v="2021-03-08T22:29:02Z"/>
    <x v="4"/>
    <s v="50403285279"/>
    <s v="13966777064"/>
    <n v="-25"/>
    <s v="12974966.5"/>
  </r>
  <r>
    <s v="2021-03-08T22:29:02Z"/>
    <x v="5"/>
    <s v="50403285280"/>
    <s v="13966777064"/>
    <n v="-120.5"/>
    <s v="12974846"/>
  </r>
  <r>
    <s v="2021-03-08T22:29:02Z"/>
    <x v="11"/>
    <s v="50403285281"/>
    <s v="13966777064"/>
    <n v="-300"/>
    <s v="12974546"/>
  </r>
  <r>
    <s v="2021-03-08T22:37:41Z"/>
    <x v="0"/>
    <s v="50403734078"/>
    <s v="13966826880"/>
    <n v="64"/>
    <s v="12974610"/>
  </r>
  <r>
    <s v="2021-03-08T22:37:41Z"/>
    <x v="1"/>
    <s v="50403734079"/>
    <s v="13966826880"/>
    <n v="-0.13"/>
    <s v="12974609.87"/>
  </r>
  <r>
    <s v="2021-03-08T22:37:41Z"/>
    <x v="3"/>
    <s v="50403734080"/>
    <s v="13966826880"/>
    <n v="-0.32"/>
    <s v="12974609.55"/>
  </r>
  <r>
    <s v="2021-03-08T22:37:41Z"/>
    <x v="4"/>
    <s v="50403734081"/>
    <s v="13966826880"/>
    <n v="-0.32"/>
    <s v="12974609.23"/>
  </r>
  <r>
    <s v="2021-03-08T22:37:41Z"/>
    <x v="5"/>
    <s v="50403734082"/>
    <s v="13966826880"/>
    <n v="-1.54"/>
    <s v="12974607.69"/>
  </r>
  <r>
    <s v="2021-03-08T22:45:43Z"/>
    <x v="0"/>
    <s v="50404132449"/>
    <s v="13966925411"/>
    <n v="270"/>
    <s v="12974877.69"/>
  </r>
  <r>
    <s v="2021-03-08T22:45:43Z"/>
    <x v="1"/>
    <s v="50404132450"/>
    <s v="13966925411"/>
    <n v="-0.54"/>
    <s v="12974877.15"/>
  </r>
  <r>
    <s v="2021-03-08T22:45:43Z"/>
    <x v="2"/>
    <s v="50404132451"/>
    <s v="13966925411"/>
    <n v="-1.35"/>
    <s v="12974875.8"/>
  </r>
  <r>
    <s v="2021-03-08T22:45:43Z"/>
    <x v="3"/>
    <s v="50404132452"/>
    <s v="13966925411"/>
    <n v="-1.35"/>
    <s v="12974874.45"/>
  </r>
  <r>
    <s v="2021-03-08T22:45:43Z"/>
    <x v="4"/>
    <s v="50404132453"/>
    <s v="13966925411"/>
    <n v="-1.35"/>
    <s v="12974873.1"/>
  </r>
  <r>
    <s v="2021-03-08T22:45:43Z"/>
    <x v="5"/>
    <s v="50404132454"/>
    <s v="13966925411"/>
    <n v="-6.51"/>
    <s v="12974866.59"/>
  </r>
  <r>
    <s v="2021-03-08T22:46:13Z"/>
    <x v="0"/>
    <s v="50404164917"/>
    <s v="13966925509"/>
    <n v="172"/>
    <s v="12975038.59"/>
  </r>
  <r>
    <s v="2021-03-08T22:46:13Z"/>
    <x v="1"/>
    <s v="50404164918"/>
    <s v="13966925509"/>
    <n v="-0.34"/>
    <s v="12975038.25"/>
  </r>
  <r>
    <s v="2021-03-08T22:46:13Z"/>
    <x v="3"/>
    <s v="50404164919"/>
    <s v="13966925509"/>
    <n v="-1.72"/>
    <s v="12975036.53"/>
  </r>
  <r>
    <s v="2021-03-08T22:46:13Z"/>
    <x v="5"/>
    <s v="50404164920"/>
    <s v="13966925509"/>
    <n v="-4.1500000000000004"/>
    <s v="12975032.38"/>
  </r>
  <r>
    <s v="2021-03-08T22:46:13Z"/>
    <x v="7"/>
    <s v="50404164921"/>
    <s v="13966925509"/>
    <n v="-5.07"/>
    <s v="12975027.31"/>
  </r>
  <r>
    <s v="2021-03-08T22:46:13Z"/>
    <x v="4"/>
    <s v="50404164922"/>
    <s v="13966925509"/>
    <n v="-5.16"/>
    <s v="12975022.15"/>
  </r>
  <r>
    <s v="2021-03-08T22:59:42Z"/>
    <x v="0"/>
    <s v="50404781972"/>
    <s v="13967034552"/>
    <n v="42"/>
    <s v="12975064.15"/>
  </r>
  <r>
    <s v="2021-03-08T22:59:42Z"/>
    <x v="1"/>
    <s v="50404781973"/>
    <s v="13967034552"/>
    <n v="-0.08"/>
    <s v="12975064.07"/>
  </r>
  <r>
    <s v="2021-03-08T22:59:42Z"/>
    <x v="3"/>
    <s v="50404781974"/>
    <s v="13967034552"/>
    <n v="-0.21"/>
    <s v="12975063.86"/>
  </r>
  <r>
    <s v="2021-03-08T22:59:42Z"/>
    <x v="4"/>
    <s v="50404781975"/>
    <s v="13967034552"/>
    <n v="-0.21"/>
    <s v="12975063.65"/>
  </r>
  <r>
    <s v="2021-03-08T22:59:42Z"/>
    <x v="5"/>
    <s v="50404781976"/>
    <s v="13967034552"/>
    <n v="-1.01"/>
    <s v="12975062.64"/>
  </r>
  <r>
    <s v="2021-03-08T23:12:18Z"/>
    <x v="0"/>
    <s v="50405372439"/>
    <s v="13967150364"/>
    <n v="9940"/>
    <s v="12985002.64"/>
  </r>
  <r>
    <s v="2021-03-08T23:12:18Z"/>
    <x v="1"/>
    <s v="50405372440"/>
    <s v="13967150364"/>
    <n v="-19.88"/>
    <s v="12984982.76"/>
  </r>
  <r>
    <s v="2021-03-08T23:12:18Z"/>
    <x v="2"/>
    <s v="50405372441"/>
    <s v="13967150364"/>
    <n v="-49.7"/>
    <s v="12984933.06"/>
  </r>
  <r>
    <s v="2021-03-08T23:12:18Z"/>
    <x v="3"/>
    <s v="50405372442"/>
    <s v="13967150364"/>
    <n v="-99.4"/>
    <s v="12984833.66"/>
  </r>
  <r>
    <s v="2021-03-08T23:12:18Z"/>
    <x v="5"/>
    <s v="50405372443"/>
    <s v="13967150364"/>
    <n v="-239.55"/>
    <s v="12984594.11"/>
  </r>
  <r>
    <s v="2021-03-08T23:12:18Z"/>
    <x v="4"/>
    <s v="50405372444"/>
    <s v="13967150364"/>
    <n v="-298.2"/>
    <s v="12984295.91"/>
  </r>
  <r>
    <s v="2021-03-08T23:14:09Z"/>
    <x v="0"/>
    <s v="50405456085"/>
    <s v="13967141832"/>
    <n v="192"/>
    <s v="12984487.91"/>
  </r>
  <r>
    <s v="2021-03-08T23:14:09Z"/>
    <x v="1"/>
    <s v="50405456086"/>
    <s v="13967141832"/>
    <n v="-0.38"/>
    <s v="12984487.53"/>
  </r>
  <r>
    <s v="2021-03-08T23:14:09Z"/>
    <x v="3"/>
    <s v="50405456087"/>
    <s v="13967141832"/>
    <n v="-0.96"/>
    <s v="12984486.57"/>
  </r>
  <r>
    <s v="2021-03-08T23:14:09Z"/>
    <x v="4"/>
    <s v="50405456088"/>
    <s v="13967141832"/>
    <n v="-0.96"/>
    <s v="12984485.61"/>
  </r>
  <r>
    <s v="2021-03-08T23:14:09Z"/>
    <x v="5"/>
    <s v="50405456089"/>
    <s v="13967141832"/>
    <n v="-4.63"/>
    <s v="12984480.98"/>
  </r>
  <r>
    <s v="2021-03-08T23:22:31Z"/>
    <x v="0"/>
    <s v="50405790195"/>
    <s v="13967203805"/>
    <n v="342"/>
    <s v="12984822.98"/>
  </r>
  <r>
    <s v="2021-03-08T23:22:31Z"/>
    <x v="1"/>
    <s v="50405790196"/>
    <s v="13967203805"/>
    <n v="-0.68"/>
    <s v="12984822.3"/>
  </r>
  <r>
    <s v="2021-03-08T23:22:31Z"/>
    <x v="2"/>
    <s v="50405790197"/>
    <s v="13967203805"/>
    <n v="-1.71"/>
    <s v="12984820.59"/>
  </r>
  <r>
    <s v="2021-03-08T23:22:31Z"/>
    <x v="3"/>
    <s v="50405790198"/>
    <s v="13967203805"/>
    <n v="-3.42"/>
    <s v="12984817.17"/>
  </r>
  <r>
    <s v="2021-03-08T23:22:31Z"/>
    <x v="5"/>
    <s v="50405790199"/>
    <s v="13967203805"/>
    <n v="-8.24"/>
    <s v="12984808.93"/>
  </r>
  <r>
    <s v="2021-03-08T23:22:31Z"/>
    <x v="4"/>
    <s v="50405790200"/>
    <s v="13967203805"/>
    <n v="-10.26"/>
    <s v="12984798.67"/>
  </r>
  <r>
    <s v="2021-03-08T23:27:01Z"/>
    <x v="0"/>
    <s v="50405952406"/>
    <s v="13967248529"/>
    <n v="160"/>
    <s v="12984958.67"/>
  </r>
  <r>
    <s v="2021-03-08T23:27:01Z"/>
    <x v="1"/>
    <s v="50405952407"/>
    <s v="13967248529"/>
    <n v="-0.32"/>
    <s v="12984958.35"/>
  </r>
  <r>
    <s v="2021-03-08T23:27:01Z"/>
    <x v="3"/>
    <s v="50405952408"/>
    <s v="13967248529"/>
    <n v="-1.6"/>
    <s v="12984956.75"/>
  </r>
  <r>
    <s v="2021-03-08T23:27:01Z"/>
    <x v="5"/>
    <s v="50405952409"/>
    <s v="13967248529"/>
    <n v="-3.86"/>
    <s v="12984952.89"/>
  </r>
  <r>
    <s v="2021-03-08T23:27:01Z"/>
    <x v="4"/>
    <s v="50405952410"/>
    <s v="13967248529"/>
    <n v="-4.8"/>
    <s v="12984948.09"/>
  </r>
  <r>
    <s v="2021-03-08T23:36:15Z"/>
    <x v="0"/>
    <s v="50406326983"/>
    <s v="13967306619"/>
    <n v="156"/>
    <s v="12985104.09"/>
  </r>
  <r>
    <s v="2021-03-08T23:36:15Z"/>
    <x v="1"/>
    <s v="50406326984"/>
    <s v="13967306619"/>
    <n v="-0.31"/>
    <s v="12985103.78"/>
  </r>
  <r>
    <s v="2021-03-08T23:36:15Z"/>
    <x v="3"/>
    <s v="50406326985"/>
    <s v="13967306619"/>
    <n v="-1.56"/>
    <s v="12985102.22"/>
  </r>
  <r>
    <s v="2021-03-08T23:36:15Z"/>
    <x v="5"/>
    <s v="50406326986"/>
    <s v="13967306619"/>
    <n v="-3.76"/>
    <s v="12985098.46"/>
  </r>
  <r>
    <s v="2021-03-08T23:36:15Z"/>
    <x v="4"/>
    <s v="50406326987"/>
    <s v="13967306619"/>
    <n v="-4.68"/>
    <s v="12985093.78"/>
  </r>
  <r>
    <s v="2021-03-08T23:39:53Z"/>
    <x v="0"/>
    <s v="50406467850"/>
    <s v="13967355199"/>
    <n v="504"/>
    <s v="12985597.78"/>
  </r>
  <r>
    <s v="2021-03-08T23:39:53Z"/>
    <x v="1"/>
    <s v="50406467851"/>
    <s v="13967355199"/>
    <n v="-1.01"/>
    <s v="12985596.77"/>
  </r>
  <r>
    <s v="2021-03-08T23:39:53Z"/>
    <x v="2"/>
    <s v="50406467852"/>
    <s v="13967355199"/>
    <n v="-2.52"/>
    <s v="12985594.25"/>
  </r>
  <r>
    <s v="2021-03-08T23:39:53Z"/>
    <x v="3"/>
    <s v="50406467853"/>
    <s v="13967355199"/>
    <n v="-5.04"/>
    <s v="12985589.21"/>
  </r>
  <r>
    <s v="2021-03-08T23:39:53Z"/>
    <x v="5"/>
    <s v="50406467854"/>
    <s v="13967355199"/>
    <n v="-12.15"/>
    <s v="12985577.06"/>
  </r>
  <r>
    <s v="2021-03-08T23:39:53Z"/>
    <x v="7"/>
    <s v="50406467855"/>
    <s v="13967355199"/>
    <n v="-14.87"/>
    <s v="12985562.19"/>
  </r>
  <r>
    <s v="2021-03-08T23:39:53Z"/>
    <x v="4"/>
    <s v="50406467856"/>
    <s v="13967355199"/>
    <n v="-15.12"/>
    <s v="12985547.07"/>
  </r>
  <r>
    <s v="2021-03-08T23:46:35Z"/>
    <x v="0"/>
    <s v="50406731057"/>
    <s v="13967378614"/>
    <n v="8292"/>
    <s v="12993839.07"/>
  </r>
  <r>
    <s v="2021-03-08T23:46:35Z"/>
    <x v="1"/>
    <s v="50406731058"/>
    <s v="13967378614"/>
    <n v="-16.579999999999998"/>
    <s v="12993822.49"/>
  </r>
  <r>
    <s v="2021-03-08T23:46:35Z"/>
    <x v="2"/>
    <s v="50406731059"/>
    <s v="13967378614"/>
    <n v="-41.46"/>
    <s v="12993781.03"/>
  </r>
  <r>
    <s v="2021-03-08T23:46:35Z"/>
    <x v="3"/>
    <s v="50406731060"/>
    <s v="13967378614"/>
    <n v="-82.92"/>
    <s v="12993698.11"/>
  </r>
  <r>
    <s v="2021-03-08T23:46:35Z"/>
    <x v="9"/>
    <s v="50406731061"/>
    <s v="13967378614"/>
    <n v="-165.84"/>
    <s v="12993532.27"/>
  </r>
  <r>
    <s v="2021-03-08T23:46:35Z"/>
    <x v="5"/>
    <s v="50406731062"/>
    <s v="13967378614"/>
    <n v="-199.84"/>
    <s v="12993332.43"/>
  </r>
  <r>
    <s v="2021-03-08T23:46:35Z"/>
    <x v="4"/>
    <s v="50406731063"/>
    <s v="13967378614"/>
    <n v="-248.76"/>
    <s v="12993083.67"/>
  </r>
  <r>
    <s v="2021-03-08T23:48:10Z"/>
    <x v="0"/>
    <s v="50406803015"/>
    <s v="13967417099"/>
    <n v="222"/>
    <s v="12993305.67"/>
  </r>
  <r>
    <s v="2021-03-08T23:48:10Z"/>
    <x v="1"/>
    <s v="50406803016"/>
    <s v="13967417099"/>
    <n v="-0.44"/>
    <s v="12993305.23"/>
  </r>
  <r>
    <s v="2021-03-08T23:48:10Z"/>
    <x v="2"/>
    <s v="50406803017"/>
    <s v="13967417099"/>
    <n v="-1.1100000000000001"/>
    <s v="12993304.12"/>
  </r>
  <r>
    <s v="2021-03-08T23:48:10Z"/>
    <x v="3"/>
    <s v="50406803018"/>
    <s v="13967417099"/>
    <n v="-1.1100000000000001"/>
    <s v="12993303.01"/>
  </r>
  <r>
    <s v="2021-03-08T23:48:10Z"/>
    <x v="4"/>
    <s v="50406803019"/>
    <s v="13967417099"/>
    <n v="-1.1100000000000001"/>
    <s v="12993301.9"/>
  </r>
  <r>
    <s v="2021-03-08T23:48:10Z"/>
    <x v="5"/>
    <s v="50406803020"/>
    <s v="13967417099"/>
    <n v="-5.35"/>
    <s v="12993296.55"/>
  </r>
  <r>
    <s v="2021-03-08T23:48:35Z"/>
    <x v="0"/>
    <s v="50406808052"/>
    <s v="13967366910"/>
    <n v="2729"/>
    <s v="12996025.55"/>
  </r>
  <r>
    <s v="2021-03-08T23:48:35Z"/>
    <x v="1"/>
    <s v="50406808053"/>
    <s v="13967366910"/>
    <n v="-5.46"/>
    <s v="12996020.09"/>
  </r>
  <r>
    <s v="2021-03-08T23:48:35Z"/>
    <x v="2"/>
    <s v="50406808054"/>
    <s v="13967366910"/>
    <n v="-13.65"/>
    <s v="12996006.44"/>
  </r>
  <r>
    <s v="2021-03-08T23:48:35Z"/>
    <x v="3"/>
    <s v="50406808055"/>
    <s v="13967366910"/>
    <n v="-27.29"/>
    <s v="12995979.15"/>
  </r>
  <r>
    <s v="2021-03-08T23:48:35Z"/>
    <x v="5"/>
    <s v="50406808056"/>
    <s v="13967366910"/>
    <n v="-65.77"/>
    <s v="12995913.38"/>
  </r>
  <r>
    <s v="2021-03-08T23:48:35Z"/>
    <x v="4"/>
    <s v="50406808057"/>
    <s v="13967366910"/>
    <n v="-81.87"/>
    <s v="12995831.51"/>
  </r>
  <r>
    <s v="2021-03-08T23:53:46Z"/>
    <x v="0"/>
    <s v="50407004497"/>
    <s v="13967417657"/>
    <n v="3520"/>
    <s v="12999351.51"/>
  </r>
  <r>
    <s v="2021-03-08T23:53:46Z"/>
    <x v="1"/>
    <s v="50407004498"/>
    <s v="13967417657"/>
    <n v="-7.04"/>
    <s v="12999344.47"/>
  </r>
  <r>
    <s v="2021-03-08T23:53:46Z"/>
    <x v="2"/>
    <s v="50407004499"/>
    <s v="13967417657"/>
    <n v="-17.600000000000001"/>
    <s v="12999326.87"/>
  </r>
  <r>
    <s v="2021-03-08T23:53:46Z"/>
    <x v="3"/>
    <s v="50407004500"/>
    <s v="13967417657"/>
    <n v="-35.200000000000003"/>
    <s v="12999291.67"/>
  </r>
  <r>
    <s v="2021-03-08T23:53:46Z"/>
    <x v="5"/>
    <s v="50407004501"/>
    <s v="13967417657"/>
    <n v="-84.83"/>
    <s v="12999206.84"/>
  </r>
  <r>
    <s v="2021-03-08T23:53:46Z"/>
    <x v="7"/>
    <s v="50407004502"/>
    <s v="13967417657"/>
    <n v="-103.84"/>
    <s v="12999103"/>
  </r>
  <r>
    <s v="2021-03-08T23:53:46Z"/>
    <x v="4"/>
    <s v="50407004503"/>
    <s v="13967417657"/>
    <n v="-105.6"/>
    <s v="12998997.4"/>
  </r>
  <r>
    <s v="2021-03-08T23:56:11Z"/>
    <x v="0"/>
    <s v="50407080597"/>
    <s v="13967437580"/>
    <n v="7381"/>
    <s v="13006378.4"/>
  </r>
  <r>
    <s v="2021-03-08T23:56:11Z"/>
    <x v="1"/>
    <s v="50407080598"/>
    <s v="13967437580"/>
    <n v="-14.76"/>
    <s v="13006363.64"/>
  </r>
  <r>
    <s v="2021-03-08T23:56:11Z"/>
    <x v="2"/>
    <s v="50407080599"/>
    <s v="13967437580"/>
    <n v="-36.909999999999997"/>
    <s v="13006326.73"/>
  </r>
  <r>
    <s v="2021-03-08T23:56:11Z"/>
    <x v="3"/>
    <s v="50407080600"/>
    <s v="13967437580"/>
    <n v="-36.909999999999997"/>
    <s v="13006289.82"/>
  </r>
  <r>
    <s v="2021-03-08T23:56:11Z"/>
    <x v="4"/>
    <s v="50407080601"/>
    <s v="13967437580"/>
    <n v="-36.909999999999997"/>
    <s v="13006252.91"/>
  </r>
  <r>
    <s v="2021-03-08T23:56:11Z"/>
    <x v="5"/>
    <s v="50407080602"/>
    <s v="13967437580"/>
    <n v="-177.88"/>
    <s v="13006075.03"/>
  </r>
  <r>
    <s v="2021-03-08T23:56:11Z"/>
    <x v="11"/>
    <s v="50407080603"/>
    <s v="13967437580"/>
    <n v="-442.86"/>
    <s v="13005632.17"/>
  </r>
  <r>
    <s v="2021-03-09T00:10:01Z"/>
    <x v="0"/>
    <s v="50407564204"/>
    <s v="13967500950"/>
    <n v="12476"/>
    <s v="13018108.17"/>
  </r>
  <r>
    <s v="2021-03-09T00:10:01Z"/>
    <x v="1"/>
    <s v="50407564205"/>
    <s v="13967500950"/>
    <n v="-24.95"/>
    <s v="13018083.22"/>
  </r>
  <r>
    <s v="2021-03-09T00:10:01Z"/>
    <x v="2"/>
    <s v="50407564206"/>
    <s v="13967500950"/>
    <n v="-62.38"/>
    <s v="13018020.84"/>
  </r>
  <r>
    <s v="2021-03-09T00:10:01Z"/>
    <x v="3"/>
    <s v="50407564207"/>
    <s v="13967500950"/>
    <n v="-124.76"/>
    <s v="13017896.08"/>
  </r>
  <r>
    <s v="2021-03-09T00:10:01Z"/>
    <x v="5"/>
    <s v="50407564208"/>
    <s v="13967500950"/>
    <n v="-300.67"/>
    <s v="13017595.41"/>
  </r>
  <r>
    <s v="2021-03-09T00:10:01Z"/>
    <x v="4"/>
    <s v="50407564209"/>
    <s v="13967500950"/>
    <n v="-374.28"/>
    <s v="13017221.13"/>
  </r>
  <r>
    <s v="2021-03-09T00:13:15Z"/>
    <x v="0"/>
    <s v="50407684750"/>
    <s v="13967566268"/>
    <n v="288"/>
    <s v="13017509.13"/>
  </r>
  <r>
    <s v="2021-03-09T00:13:15Z"/>
    <x v="1"/>
    <s v="50407684751"/>
    <s v="13967566268"/>
    <n v="-0.57999999999999996"/>
    <s v="13017508.55"/>
  </r>
  <r>
    <s v="2021-03-09T00:13:15Z"/>
    <x v="2"/>
    <s v="50407684752"/>
    <s v="13967566268"/>
    <n v="-1.44"/>
    <s v="13017507.11"/>
  </r>
  <r>
    <s v="2021-03-09T00:13:15Z"/>
    <x v="3"/>
    <s v="50407684753"/>
    <s v="13967566268"/>
    <n v="-1.44"/>
    <s v="13017505.67"/>
  </r>
  <r>
    <s v="2021-03-09T00:13:15Z"/>
    <x v="4"/>
    <s v="50407684754"/>
    <s v="13967566268"/>
    <n v="-1.44"/>
    <s v="13017504.23"/>
  </r>
  <r>
    <s v="2021-03-09T00:13:15Z"/>
    <x v="5"/>
    <s v="50407684755"/>
    <s v="13967566268"/>
    <n v="-6.94"/>
    <s v="13017497.29"/>
  </r>
  <r>
    <s v="2021-03-09T00:15:57Z"/>
    <x v="0"/>
    <s v="50407772936"/>
    <s v="13967565593"/>
    <n v="54"/>
    <s v="13017551.29"/>
  </r>
  <r>
    <s v="2021-03-09T00:15:57Z"/>
    <x v="1"/>
    <s v="50407772937"/>
    <s v="13967565593"/>
    <n v="-0.11"/>
    <s v="13017551.18"/>
  </r>
  <r>
    <s v="2021-03-09T00:15:57Z"/>
    <x v="3"/>
    <s v="50407772938"/>
    <s v="13967565593"/>
    <n v="-0.27"/>
    <s v="13017550.91"/>
  </r>
  <r>
    <s v="2021-03-09T00:15:57Z"/>
    <x v="4"/>
    <s v="50407772939"/>
    <s v="13967565593"/>
    <n v="-0.27"/>
    <s v="13017550.64"/>
  </r>
  <r>
    <s v="2021-03-09T00:15:57Z"/>
    <x v="5"/>
    <s v="50407772940"/>
    <s v="13967565593"/>
    <n v="-1.3"/>
    <s v="13017549.34"/>
  </r>
  <r>
    <s v="2021-03-09T00:16:29Z"/>
    <x v="0"/>
    <s v="50407803153"/>
    <s v="13967565634"/>
    <n v="24"/>
    <s v="13017573.34"/>
  </r>
  <r>
    <s v="2021-03-09T00:16:29Z"/>
    <x v="1"/>
    <s v="50407803154"/>
    <s v="13967565634"/>
    <n v="-0.05"/>
    <s v="13017573.29"/>
  </r>
  <r>
    <s v="2021-03-09T00:16:29Z"/>
    <x v="3"/>
    <s v="50407803155"/>
    <s v="13967565634"/>
    <n v="-0.12"/>
    <s v="13017573.17"/>
  </r>
  <r>
    <s v="2021-03-09T00:16:29Z"/>
    <x v="4"/>
    <s v="50407803156"/>
    <s v="13967565634"/>
    <n v="-0.12"/>
    <s v="13017573.05"/>
  </r>
  <r>
    <s v="2021-03-09T00:16:29Z"/>
    <x v="5"/>
    <s v="50407803157"/>
    <s v="13967565634"/>
    <n v="-0.57999999999999996"/>
    <s v="13017572.47"/>
  </r>
  <r>
    <s v="2021-03-09T00:26:59Z"/>
    <x v="0"/>
    <s v="50408148254"/>
    <s v="13967624547"/>
    <n v="12"/>
    <s v="13017584.47"/>
  </r>
  <r>
    <s v="2021-03-09T00:26:59Z"/>
    <x v="1"/>
    <s v="50408148255"/>
    <s v="13967624547"/>
    <n v="-0.02"/>
    <s v="13017584.45"/>
  </r>
  <r>
    <s v="2021-03-09T00:26:59Z"/>
    <x v="3"/>
    <s v="50408148256"/>
    <s v="13967624547"/>
    <n v="-0.06"/>
    <s v="13017584.39"/>
  </r>
  <r>
    <s v="2021-03-09T00:26:59Z"/>
    <x v="4"/>
    <s v="50408148257"/>
    <s v="13967624547"/>
    <n v="-0.06"/>
    <s v="13017584.33"/>
  </r>
  <r>
    <s v="2021-03-09T00:26:59Z"/>
    <x v="5"/>
    <s v="50408148258"/>
    <s v="13967624547"/>
    <n v="-0.28999999999999998"/>
    <s v="13017584.04"/>
  </r>
  <r>
    <s v="2021-03-09T00:29:42Z"/>
    <x v="0"/>
    <s v="50408221588"/>
    <s v="13967613938"/>
    <n v="28"/>
    <s v="13017612.04"/>
  </r>
  <r>
    <s v="2021-03-09T00:29:42Z"/>
    <x v="1"/>
    <s v="50408221589"/>
    <s v="13967613938"/>
    <n v="-0.06"/>
    <s v="13017611.98"/>
  </r>
  <r>
    <s v="2021-03-09T00:29:42Z"/>
    <x v="3"/>
    <s v="50408221590"/>
    <s v="13967613938"/>
    <n v="-0.14000000000000001"/>
    <s v="13017611.84"/>
  </r>
  <r>
    <s v="2021-03-09T00:29:42Z"/>
    <x v="4"/>
    <s v="50408221591"/>
    <s v="13967613938"/>
    <n v="-0.14000000000000001"/>
    <s v="13017611.7"/>
  </r>
  <r>
    <s v="2021-03-09T00:29:42Z"/>
    <x v="5"/>
    <s v="50408221592"/>
    <s v="13967613938"/>
    <n v="-0.67"/>
    <s v="13017611.03"/>
  </r>
  <r>
    <s v="2021-03-09T00:35:58Z"/>
    <x v="0"/>
    <s v="50408456098"/>
    <s v="13967690306"/>
    <n v="15550"/>
    <s v="13033161.03"/>
  </r>
  <r>
    <s v="2021-03-09T00:35:58Z"/>
    <x v="1"/>
    <s v="50408456099"/>
    <s v="13967690306"/>
    <n v="-31.1"/>
    <s v="13033129.93"/>
  </r>
  <r>
    <s v="2021-03-09T00:35:58Z"/>
    <x v="2"/>
    <s v="50408456100"/>
    <s v="13967690306"/>
    <n v="-77.75"/>
    <s v="13033052.18"/>
  </r>
  <r>
    <s v="2021-03-09T00:35:58Z"/>
    <x v="3"/>
    <s v="50408456101"/>
    <s v="13967690306"/>
    <n v="-155.5"/>
    <s v="13032896.68"/>
  </r>
  <r>
    <s v="2021-03-09T00:35:58Z"/>
    <x v="5"/>
    <s v="50408456102"/>
    <s v="13967690306"/>
    <n v="-374.76"/>
    <s v="13032521.92"/>
  </r>
  <r>
    <s v="2021-03-09T00:35:58Z"/>
    <x v="4"/>
    <s v="50408456103"/>
    <s v="13967690306"/>
    <n v="-466.5"/>
    <s v="13032055.42"/>
  </r>
  <r>
    <s v="2021-03-09T00:43:05Z"/>
    <x v="0"/>
    <s v="50408654105"/>
    <s v="13967690953"/>
    <n v="7066"/>
    <s v="13039121.42"/>
  </r>
  <r>
    <s v="2021-03-09T00:43:05Z"/>
    <x v="1"/>
    <s v="50408654106"/>
    <s v="13967690953"/>
    <n v="-14.13"/>
    <s v="13039107.29"/>
  </r>
  <r>
    <s v="2021-03-09T00:43:05Z"/>
    <x v="2"/>
    <s v="50408654107"/>
    <s v="13967690953"/>
    <n v="-35.33"/>
    <s v="13039071.96"/>
  </r>
  <r>
    <s v="2021-03-09T00:43:05Z"/>
    <x v="3"/>
    <s v="50408654108"/>
    <s v="13967690953"/>
    <n v="-70.66"/>
    <s v="13039001.3"/>
  </r>
  <r>
    <s v="2021-03-09T00:43:05Z"/>
    <x v="5"/>
    <s v="50408654109"/>
    <s v="13967690953"/>
    <n v="-170.29"/>
    <s v="13038831.01"/>
  </r>
  <r>
    <s v="2021-03-09T00:43:05Z"/>
    <x v="4"/>
    <s v="50408654110"/>
    <s v="13967690953"/>
    <n v="-211.98"/>
    <s v="13038619.03"/>
  </r>
  <r>
    <s v="2021-03-09T00:53:19Z"/>
    <x v="0"/>
    <s v="50408915898"/>
    <s v="13967746746"/>
    <n v="5118"/>
    <s v="13043737.03"/>
  </r>
  <r>
    <s v="2021-03-09T00:53:19Z"/>
    <x v="1"/>
    <s v="50408915899"/>
    <s v="13967746746"/>
    <n v="-10.24"/>
    <s v="13043726.79"/>
  </r>
  <r>
    <s v="2021-03-09T00:53:19Z"/>
    <x v="2"/>
    <s v="50408915900"/>
    <s v="13967746746"/>
    <n v="-25.59"/>
    <s v="13043701.2"/>
  </r>
  <r>
    <s v="2021-03-09T00:53:19Z"/>
    <x v="3"/>
    <s v="50408915901"/>
    <s v="13967746746"/>
    <n v="-25.59"/>
    <s v="13043675.61"/>
  </r>
  <r>
    <s v="2021-03-09T00:53:19Z"/>
    <x v="4"/>
    <s v="50408915902"/>
    <s v="13967746746"/>
    <n v="-25.59"/>
    <s v="13043650.02"/>
  </r>
  <r>
    <s v="2021-03-09T00:53:19Z"/>
    <x v="5"/>
    <s v="50408915903"/>
    <s v="13967746746"/>
    <n v="-123.34"/>
    <s v="13043526.68"/>
  </r>
  <r>
    <s v="2021-03-09T00:56:14Z"/>
    <x v="0"/>
    <s v="50408978786"/>
    <s v="13967746952"/>
    <n v="58"/>
    <s v="13043584.68"/>
  </r>
  <r>
    <s v="2021-03-09T00:56:14Z"/>
    <x v="1"/>
    <s v="50408978787"/>
    <s v="13967746952"/>
    <n v="-0.12"/>
    <s v="13043584.56"/>
  </r>
  <r>
    <s v="2021-03-09T00:56:14Z"/>
    <x v="3"/>
    <s v="50408978788"/>
    <s v="13967746952"/>
    <n v="-0.28999999999999998"/>
    <s v="13043584.27"/>
  </r>
  <r>
    <s v="2021-03-09T00:56:14Z"/>
    <x v="4"/>
    <s v="50408978789"/>
    <s v="13967746952"/>
    <n v="-0.28999999999999998"/>
    <s v="13043583.98"/>
  </r>
  <r>
    <s v="2021-03-09T00:56:14Z"/>
    <x v="5"/>
    <s v="50408978790"/>
    <s v="13967746952"/>
    <n v="-1.4"/>
    <s v="13043582.58"/>
  </r>
  <r>
    <s v="2021-03-09T01:00:27Z"/>
    <x v="6"/>
    <s v="50409079320"/>
    <s v="9435933536"/>
    <n v="-362788.96"/>
    <s v="12680793.62"/>
  </r>
  <r>
    <s v="2021-03-09T02:08:59Z"/>
    <x v="0"/>
    <s v="50411088464"/>
    <s v="13968043171"/>
    <n v="150"/>
    <s v="12680943.62"/>
  </r>
  <r>
    <s v="2021-03-09T02:08:59Z"/>
    <x v="1"/>
    <s v="50411088465"/>
    <s v="13968043171"/>
    <n v="-0.3"/>
    <s v="12680943.32"/>
  </r>
  <r>
    <s v="2021-03-09T02:08:59Z"/>
    <x v="3"/>
    <s v="50411088466"/>
    <s v="13968043171"/>
    <n v="-0.75"/>
    <s v="12680942.57"/>
  </r>
  <r>
    <s v="2021-03-09T02:08:59Z"/>
    <x v="4"/>
    <s v="50411088467"/>
    <s v="13968043171"/>
    <n v="-0.75"/>
    <s v="12680941.82"/>
  </r>
  <r>
    <s v="2021-03-09T02:08:59Z"/>
    <x v="5"/>
    <s v="50411088468"/>
    <s v="13968043171"/>
    <n v="-3.62"/>
    <s v="12680938.2"/>
  </r>
  <r>
    <s v="2021-03-09T02:12:48Z"/>
    <x v="0"/>
    <s v="50411182125"/>
    <s v="13968043377"/>
    <n v="384"/>
    <s v="12681322.2"/>
  </r>
  <r>
    <s v="2021-03-09T02:12:48Z"/>
    <x v="1"/>
    <s v="50411182126"/>
    <s v="13968043377"/>
    <n v="-0.77"/>
    <s v="12681321.43"/>
  </r>
  <r>
    <s v="2021-03-09T02:12:48Z"/>
    <x v="2"/>
    <s v="50411182127"/>
    <s v="13968043377"/>
    <n v="-1.92"/>
    <s v="12681319.51"/>
  </r>
  <r>
    <s v="2021-03-09T02:12:48Z"/>
    <x v="3"/>
    <s v="50411182128"/>
    <s v="13968043377"/>
    <n v="-1.92"/>
    <s v="12681317.59"/>
  </r>
  <r>
    <s v="2021-03-09T02:12:48Z"/>
    <x v="4"/>
    <s v="50411182129"/>
    <s v="13968043377"/>
    <n v="-1.92"/>
    <s v="12681315.67"/>
  </r>
  <r>
    <s v="2021-03-09T02:12:48Z"/>
    <x v="5"/>
    <s v="50411182130"/>
    <s v="13968043377"/>
    <n v="-9.25"/>
    <s v="12681306.42"/>
  </r>
  <r>
    <s v="2021-03-09T03:12:13Z"/>
    <x v="0"/>
    <s v="50413055434"/>
    <s v="13968149931"/>
    <n v="2167"/>
    <s v="12683473.42"/>
  </r>
  <r>
    <s v="2021-03-09T03:12:13Z"/>
    <x v="1"/>
    <s v="50413055435"/>
    <s v="13968149931"/>
    <n v="-4.33"/>
    <s v="12683469.09"/>
  </r>
  <r>
    <s v="2021-03-09T03:12:13Z"/>
    <x v="2"/>
    <s v="50413055436"/>
    <s v="13968149931"/>
    <n v="-10.84"/>
    <s v="12683458.25"/>
  </r>
  <r>
    <s v="2021-03-09T03:12:13Z"/>
    <x v="3"/>
    <s v="50413055437"/>
    <s v="13968149931"/>
    <n v="-21.67"/>
    <s v="12683436.58"/>
  </r>
  <r>
    <s v="2021-03-09T03:12:13Z"/>
    <x v="9"/>
    <s v="50413055438"/>
    <s v="13968149931"/>
    <n v="-43.34"/>
    <s v="12683393.24"/>
  </r>
  <r>
    <s v="2021-03-09T03:12:13Z"/>
    <x v="5"/>
    <s v="50413055439"/>
    <s v="13968149931"/>
    <n v="-52.22"/>
    <s v="12683341.02"/>
  </r>
  <r>
    <s v="2021-03-09T03:12:13Z"/>
    <x v="7"/>
    <s v="50413055440"/>
    <s v="13968149931"/>
    <n v="-63.93"/>
    <s v="12683277.09"/>
  </r>
  <r>
    <s v="2021-03-09T03:12:13Z"/>
    <x v="4"/>
    <s v="50413055441"/>
    <s v="13968149931"/>
    <n v="-65.010000000000005"/>
    <s v="12683212.08"/>
  </r>
  <r>
    <s v="2021-03-09T03:30:52Z"/>
    <x v="0"/>
    <s v="50413507825"/>
    <s v="13968212419"/>
    <n v="5637"/>
    <s v="12688849.08"/>
  </r>
  <r>
    <s v="2021-03-09T03:30:52Z"/>
    <x v="1"/>
    <s v="50413507826"/>
    <s v="13968212419"/>
    <n v="-11.27"/>
    <s v="12688837.81"/>
  </r>
  <r>
    <s v="2021-03-09T03:30:52Z"/>
    <x v="2"/>
    <s v="50413507827"/>
    <s v="13968212419"/>
    <n v="-28.19"/>
    <s v="12688809.62"/>
  </r>
  <r>
    <s v="2021-03-09T03:30:52Z"/>
    <x v="3"/>
    <s v="50413507828"/>
    <s v="13968212419"/>
    <n v="-28.19"/>
    <s v="12688781.43"/>
  </r>
  <r>
    <s v="2021-03-09T03:30:52Z"/>
    <x v="4"/>
    <s v="50413507829"/>
    <s v="13968212419"/>
    <n v="-28.19"/>
    <s v="12688753.24"/>
  </r>
  <r>
    <s v="2021-03-09T03:30:52Z"/>
    <x v="5"/>
    <s v="50413507830"/>
    <s v="13968212419"/>
    <n v="-135.85"/>
    <s v="12688617.39"/>
  </r>
  <r>
    <s v="2021-03-09T04:53:16Z"/>
    <x v="0"/>
    <s v="50415556699"/>
    <s v="13968365016"/>
    <n v="1718"/>
    <s v="12690335.39"/>
  </r>
  <r>
    <s v="2021-03-09T04:53:16Z"/>
    <x v="1"/>
    <s v="50415556700"/>
    <s v="13968365016"/>
    <n v="-3.44"/>
    <s v="12690331.95"/>
  </r>
  <r>
    <s v="2021-03-09T04:53:16Z"/>
    <x v="2"/>
    <s v="50415556701"/>
    <s v="13968365016"/>
    <n v="-8.59"/>
    <s v="12690323.36"/>
  </r>
  <r>
    <s v="2021-03-09T04:53:16Z"/>
    <x v="3"/>
    <s v="50415556702"/>
    <s v="13968365016"/>
    <n v="-8.59"/>
    <s v="12690314.77"/>
  </r>
  <r>
    <s v="2021-03-09T04:53:16Z"/>
    <x v="4"/>
    <s v="50415556703"/>
    <s v="13968365016"/>
    <n v="-8.59"/>
    <s v="12690306.18"/>
  </r>
  <r>
    <s v="2021-03-09T04:53:16Z"/>
    <x v="5"/>
    <s v="50415556704"/>
    <s v="13968365016"/>
    <n v="-41.4"/>
    <s v="12690264.78"/>
  </r>
  <r>
    <s v="2021-03-09T06:47:03Z"/>
    <x v="0"/>
    <s v="50419977607"/>
    <s v="13968732065"/>
    <n v="320"/>
    <s v="12690584.78"/>
  </r>
  <r>
    <s v="2021-03-09T06:47:03Z"/>
    <x v="1"/>
    <s v="50419977608"/>
    <s v="13968732065"/>
    <n v="-0.64"/>
    <s v="12690584.14"/>
  </r>
  <r>
    <s v="2021-03-09T06:47:03Z"/>
    <x v="2"/>
    <s v="50419977609"/>
    <s v="13968732065"/>
    <n v="-1.6"/>
    <s v="12690582.54"/>
  </r>
  <r>
    <s v="2021-03-09T06:47:03Z"/>
    <x v="3"/>
    <s v="50419977610"/>
    <s v="13968732065"/>
    <n v="-1.6"/>
    <s v="12690580.94"/>
  </r>
  <r>
    <s v="2021-03-09T06:47:03Z"/>
    <x v="4"/>
    <s v="50419977611"/>
    <s v="13968732065"/>
    <n v="-1.6"/>
    <s v="12690579.34"/>
  </r>
  <r>
    <s v="2021-03-09T06:47:03Z"/>
    <x v="5"/>
    <s v="50419977612"/>
    <s v="13968732065"/>
    <n v="-7.71"/>
    <s v="12690571.63"/>
  </r>
  <r>
    <s v="2021-03-09T07:08:02Z"/>
    <x v="0"/>
    <s v="50420822243"/>
    <s v="13968787909"/>
    <n v="4794"/>
    <s v="12695365.63"/>
  </r>
  <r>
    <s v="2021-03-09T07:08:02Z"/>
    <x v="1"/>
    <s v="50420822244"/>
    <s v="13968787909"/>
    <n v="-9.59"/>
    <s v="12695356.04"/>
  </r>
  <r>
    <s v="2021-03-09T07:08:02Z"/>
    <x v="2"/>
    <s v="50420822245"/>
    <s v="13968787909"/>
    <n v="-23.97"/>
    <s v="12695332.07"/>
  </r>
  <r>
    <s v="2021-03-09T07:08:02Z"/>
    <x v="3"/>
    <s v="50420822246"/>
    <s v="13968787909"/>
    <n v="-47.94"/>
    <s v="12695284.13"/>
  </r>
  <r>
    <s v="2021-03-09T07:08:02Z"/>
    <x v="5"/>
    <s v="50420822247"/>
    <s v="13968787909"/>
    <n v="-115.54"/>
    <s v="12695168.59"/>
  </r>
  <r>
    <s v="2021-03-09T07:08:02Z"/>
    <x v="7"/>
    <s v="50420822248"/>
    <s v="13968787909"/>
    <n v="-141.41999999999999"/>
    <s v="12695027.17"/>
  </r>
  <r>
    <s v="2021-03-09T07:08:02Z"/>
    <x v="4"/>
    <s v="50420822249"/>
    <s v="13968787909"/>
    <n v="-143.82"/>
    <s v="12694883.35"/>
  </r>
  <r>
    <s v="2021-03-09T07:17:49Z"/>
    <x v="0"/>
    <s v="50421113355"/>
    <s v="13968895703"/>
    <n v="204"/>
    <s v="12695087.35"/>
  </r>
  <r>
    <s v="2021-03-09T07:17:49Z"/>
    <x v="1"/>
    <s v="50421113356"/>
    <s v="13968895703"/>
    <n v="-0.41"/>
    <s v="12695086.94"/>
  </r>
  <r>
    <s v="2021-03-09T07:17:49Z"/>
    <x v="2"/>
    <s v="50421113357"/>
    <s v="13968895703"/>
    <n v="-1.02"/>
    <s v="12695085.92"/>
  </r>
  <r>
    <s v="2021-03-09T07:17:49Z"/>
    <x v="3"/>
    <s v="50421113358"/>
    <s v="13968895703"/>
    <n v="-1.02"/>
    <s v="12695084.9"/>
  </r>
  <r>
    <s v="2021-03-09T07:17:49Z"/>
    <x v="4"/>
    <s v="50421113359"/>
    <s v="13968895703"/>
    <n v="-1.02"/>
    <s v="12695083.88"/>
  </r>
  <r>
    <s v="2021-03-09T07:17:49Z"/>
    <x v="5"/>
    <s v="50421113360"/>
    <s v="13968895703"/>
    <n v="-4.92"/>
    <s v="12695078.96"/>
  </r>
  <r>
    <s v="2021-03-09T07:55:52Z"/>
    <x v="0"/>
    <s v="50422377100"/>
    <s v="13969079412"/>
    <n v="270"/>
    <s v="12695348.96"/>
  </r>
  <r>
    <s v="2021-03-09T07:55:52Z"/>
    <x v="1"/>
    <s v="50422377101"/>
    <s v="13969079412"/>
    <n v="-0.54"/>
    <s v="12695348.42"/>
  </r>
  <r>
    <s v="2021-03-09T07:55:52Z"/>
    <x v="2"/>
    <s v="50422377102"/>
    <s v="13969079412"/>
    <n v="-1.35"/>
    <s v="12695347.07"/>
  </r>
  <r>
    <s v="2021-03-09T07:55:52Z"/>
    <x v="3"/>
    <s v="50422377103"/>
    <s v="13969079412"/>
    <n v="-1.35"/>
    <s v="12695345.72"/>
  </r>
  <r>
    <s v="2021-03-09T07:55:52Z"/>
    <x v="4"/>
    <s v="50422377104"/>
    <s v="13969079412"/>
    <n v="-1.35"/>
    <s v="12695344.37"/>
  </r>
  <r>
    <s v="2021-03-09T07:55:52Z"/>
    <x v="5"/>
    <s v="50422377105"/>
    <s v="13969079412"/>
    <n v="-6.51"/>
    <s v="12695337.86"/>
  </r>
  <r>
    <s v="2021-03-09T08:06:01Z"/>
    <x v="0"/>
    <s v="50422738782"/>
    <s v="13969127627"/>
    <n v="28"/>
    <s v="12695365.86"/>
  </r>
  <r>
    <s v="2021-03-09T08:06:01Z"/>
    <x v="1"/>
    <s v="50422738783"/>
    <s v="13969127627"/>
    <n v="-0.06"/>
    <s v="12695365.8"/>
  </r>
  <r>
    <s v="2021-03-09T08:06:01Z"/>
    <x v="3"/>
    <s v="50422738784"/>
    <s v="13969127627"/>
    <n v="-0.14000000000000001"/>
    <s v="12695365.66"/>
  </r>
  <r>
    <s v="2021-03-09T08:06:01Z"/>
    <x v="4"/>
    <s v="50422738785"/>
    <s v="13969127627"/>
    <n v="-0.14000000000000001"/>
    <s v="12695365.52"/>
  </r>
  <r>
    <s v="2021-03-09T08:06:01Z"/>
    <x v="5"/>
    <s v="50422738786"/>
    <s v="13969127627"/>
    <n v="-0.67"/>
    <s v="12695364.85"/>
  </r>
  <r>
    <s v="2021-03-09T08:07:07Z"/>
    <x v="0"/>
    <s v="50422785526"/>
    <s v="13969129663"/>
    <n v="132"/>
    <s v="12695496.85"/>
  </r>
  <r>
    <s v="2021-03-09T08:07:07Z"/>
    <x v="1"/>
    <s v="50422785527"/>
    <s v="13969129663"/>
    <n v="-0.26"/>
    <s v="12695496.59"/>
  </r>
  <r>
    <s v="2021-03-09T08:07:07Z"/>
    <x v="3"/>
    <s v="50422785528"/>
    <s v="13969129663"/>
    <n v="-0.66"/>
    <s v="12695495.93"/>
  </r>
  <r>
    <s v="2021-03-09T08:07:07Z"/>
    <x v="4"/>
    <s v="50422785529"/>
    <s v="13969129663"/>
    <n v="-0.66"/>
    <s v="12695495.27"/>
  </r>
  <r>
    <s v="2021-03-09T08:07:07Z"/>
    <x v="5"/>
    <s v="50422785530"/>
    <s v="13969129663"/>
    <n v="-3.18"/>
    <s v="12695492.09"/>
  </r>
  <r>
    <s v="2021-03-09T08:17:03Z"/>
    <x v="0"/>
    <s v="50423183521"/>
    <s v="13969230862"/>
    <n v="6919"/>
    <s v="12702411.09"/>
  </r>
  <r>
    <s v="2021-03-09T08:17:03Z"/>
    <x v="1"/>
    <s v="50423183522"/>
    <s v="13969230862"/>
    <n v="-13.84"/>
    <s v="12702397.25"/>
  </r>
  <r>
    <s v="2021-03-09T08:17:03Z"/>
    <x v="2"/>
    <s v="50423183523"/>
    <s v="13969230862"/>
    <n v="-34.6"/>
    <s v="12702362.65"/>
  </r>
  <r>
    <s v="2021-03-09T08:17:03Z"/>
    <x v="3"/>
    <s v="50423183524"/>
    <s v="13969230862"/>
    <n v="-69.19"/>
    <s v="12702293.46"/>
  </r>
  <r>
    <s v="2021-03-09T08:17:03Z"/>
    <x v="5"/>
    <s v="50423183525"/>
    <s v="13969230862"/>
    <n v="-166.75"/>
    <s v="12702126.71"/>
  </r>
  <r>
    <s v="2021-03-09T08:17:03Z"/>
    <x v="7"/>
    <s v="50423183526"/>
    <s v="13969230862"/>
    <n v="-204.11"/>
    <s v="12701922.6"/>
  </r>
  <r>
    <s v="2021-03-09T08:17:03Z"/>
    <x v="4"/>
    <s v="50423183527"/>
    <s v="13969230862"/>
    <n v="-207.57"/>
    <s v="12701715.03"/>
  </r>
  <r>
    <s v="2021-03-09T08:18:05Z"/>
    <x v="0"/>
    <s v="50423210261"/>
    <s v="13969277075"/>
    <n v="312"/>
    <s v="12702027.03"/>
  </r>
  <r>
    <s v="2021-03-09T08:18:05Z"/>
    <x v="1"/>
    <s v="50423210262"/>
    <s v="13969277075"/>
    <n v="-0.62"/>
    <s v="12702026.41"/>
  </r>
  <r>
    <s v="2021-03-09T08:18:05Z"/>
    <x v="2"/>
    <s v="50423210263"/>
    <s v="13969277075"/>
    <n v="-1.56"/>
    <s v="12702024.85"/>
  </r>
  <r>
    <s v="2021-03-09T08:18:05Z"/>
    <x v="3"/>
    <s v="50423210264"/>
    <s v="13969277075"/>
    <n v="-1.56"/>
    <s v="12702023.29"/>
  </r>
  <r>
    <s v="2021-03-09T08:18:05Z"/>
    <x v="4"/>
    <s v="50423210265"/>
    <s v="13969277075"/>
    <n v="-1.56"/>
    <s v="12702021.73"/>
  </r>
  <r>
    <s v="2021-03-09T08:18:05Z"/>
    <x v="5"/>
    <s v="50423210266"/>
    <s v="13969277075"/>
    <n v="-7.52"/>
    <s v="12702014.21"/>
  </r>
  <r>
    <s v="2021-03-09T08:22:49Z"/>
    <x v="0"/>
    <s v="50423436769"/>
    <s v="13969277630"/>
    <n v="312"/>
    <s v="12702326.21"/>
  </r>
  <r>
    <s v="2021-03-09T08:22:49Z"/>
    <x v="1"/>
    <s v="50423436770"/>
    <s v="13969277630"/>
    <n v="-0.62"/>
    <s v="12702325.59"/>
  </r>
  <r>
    <s v="2021-03-09T08:22:49Z"/>
    <x v="2"/>
    <s v="50423436771"/>
    <s v="13969277630"/>
    <n v="-1.56"/>
    <s v="12702324.03"/>
  </r>
  <r>
    <s v="2021-03-09T08:22:49Z"/>
    <x v="3"/>
    <s v="50423436772"/>
    <s v="13969277630"/>
    <n v="-3.12"/>
    <s v="12702320.91"/>
  </r>
  <r>
    <s v="2021-03-09T08:22:49Z"/>
    <x v="5"/>
    <s v="50423436773"/>
    <s v="13969277630"/>
    <n v="-7.52"/>
    <s v="12702313.39"/>
  </r>
  <r>
    <s v="2021-03-09T08:22:49Z"/>
    <x v="4"/>
    <s v="50423436774"/>
    <s v="13969277630"/>
    <n v="-9.36"/>
    <s v="12702304.03"/>
  </r>
  <r>
    <s v="2021-03-09T08:52:33Z"/>
    <x v="0"/>
    <s v="50424851290"/>
    <s v="13969477979"/>
    <n v="360"/>
    <s v="12702664.03"/>
  </r>
  <r>
    <s v="2021-03-09T08:52:33Z"/>
    <x v="1"/>
    <s v="50424851291"/>
    <s v="13969477979"/>
    <n v="-0.72"/>
    <s v="12702663.31"/>
  </r>
  <r>
    <s v="2021-03-09T08:52:33Z"/>
    <x v="2"/>
    <s v="50424851292"/>
    <s v="13969477979"/>
    <n v="-1.8"/>
    <s v="12702661.51"/>
  </r>
  <r>
    <s v="2021-03-09T08:52:33Z"/>
    <x v="3"/>
    <s v="50424851293"/>
    <s v="13969477979"/>
    <n v="-3.6"/>
    <s v="12702657.91"/>
  </r>
  <r>
    <s v="2021-03-09T08:52:33Z"/>
    <x v="5"/>
    <s v="50424851294"/>
    <s v="13969477979"/>
    <n v="-8.68"/>
    <s v="12702649.23"/>
  </r>
  <r>
    <s v="2021-03-09T08:52:33Z"/>
    <x v="4"/>
    <s v="50424851295"/>
    <s v="13969477979"/>
    <n v="-10.8"/>
    <s v="12702638.43"/>
  </r>
  <r>
    <s v="2021-03-09T09:03:47Z"/>
    <x v="0"/>
    <s v="50425457124"/>
    <s v="13969581704"/>
    <n v="4000"/>
    <s v="12706638.43"/>
  </r>
  <r>
    <s v="2021-03-09T09:03:47Z"/>
    <x v="1"/>
    <s v="50425457125"/>
    <s v="13969581704"/>
    <n v="-8"/>
    <s v="12706630.43"/>
  </r>
  <r>
    <s v="2021-03-09T09:03:47Z"/>
    <x v="2"/>
    <s v="50425457126"/>
    <s v="13969581704"/>
    <n v="-20"/>
    <s v="12706610.43"/>
  </r>
  <r>
    <s v="2021-03-09T09:03:47Z"/>
    <x v="3"/>
    <s v="50425457127"/>
    <s v="13969581704"/>
    <n v="-20"/>
    <s v="12706590.43"/>
  </r>
  <r>
    <s v="2021-03-09T09:03:47Z"/>
    <x v="4"/>
    <s v="50425457128"/>
    <s v="13969581704"/>
    <n v="-20"/>
    <s v="12706570.43"/>
  </r>
  <r>
    <s v="2021-03-09T09:03:47Z"/>
    <x v="5"/>
    <s v="50425457129"/>
    <s v="13969581704"/>
    <n v="-96.4"/>
    <s v="12706474.03"/>
  </r>
  <r>
    <s v="2021-03-09T09:16:20Z"/>
    <x v="0"/>
    <s v="50426194633"/>
    <s v="13969786009"/>
    <n v="5070"/>
    <s v="12711544.03"/>
  </r>
  <r>
    <s v="2021-03-09T09:16:20Z"/>
    <x v="1"/>
    <s v="50426194634"/>
    <s v="13969786009"/>
    <n v="-10.14"/>
    <s v="12711533.89"/>
  </r>
  <r>
    <s v="2021-03-09T09:16:20Z"/>
    <x v="2"/>
    <s v="50426194635"/>
    <s v="13969786009"/>
    <n v="-25.35"/>
    <s v="12711508.54"/>
  </r>
  <r>
    <s v="2021-03-09T09:16:20Z"/>
    <x v="3"/>
    <s v="50426194636"/>
    <s v="13969786009"/>
    <n v="-50.7"/>
    <s v="12711457.84"/>
  </r>
  <r>
    <s v="2021-03-09T09:16:20Z"/>
    <x v="5"/>
    <s v="50426194637"/>
    <s v="13969786009"/>
    <n v="-122.19"/>
    <s v="12711335.65"/>
  </r>
  <r>
    <s v="2021-03-09T09:16:20Z"/>
    <x v="7"/>
    <s v="50426194638"/>
    <s v="13969786009"/>
    <n v="-149.57"/>
    <s v="12711186.08"/>
  </r>
  <r>
    <s v="2021-03-09T09:16:20Z"/>
    <x v="4"/>
    <s v="50426194639"/>
    <s v="13969786009"/>
    <n v="-152.1"/>
    <s v="12711033.98"/>
  </r>
  <r>
    <s v="2021-03-09T09:17:24Z"/>
    <x v="0"/>
    <s v="50426240131"/>
    <s v="13969750916"/>
    <n v="222"/>
    <s v="12711255.98"/>
  </r>
  <r>
    <s v="2021-03-09T09:17:24Z"/>
    <x v="1"/>
    <s v="50426240132"/>
    <s v="13969750916"/>
    <n v="-0.44"/>
    <s v="12711255.54"/>
  </r>
  <r>
    <s v="2021-03-09T09:17:24Z"/>
    <x v="2"/>
    <s v="50426240133"/>
    <s v="13969750916"/>
    <n v="-1.1100000000000001"/>
    <s v="12711254.43"/>
  </r>
  <r>
    <s v="2021-03-09T09:17:24Z"/>
    <x v="3"/>
    <s v="50426240134"/>
    <s v="13969750916"/>
    <n v="-1.1100000000000001"/>
    <s v="12711253.32"/>
  </r>
  <r>
    <s v="2021-03-09T09:17:24Z"/>
    <x v="4"/>
    <s v="50426240135"/>
    <s v="13969750916"/>
    <n v="-1.1100000000000001"/>
    <s v="12711252.21"/>
  </r>
  <r>
    <s v="2021-03-09T09:17:24Z"/>
    <x v="5"/>
    <s v="50426240136"/>
    <s v="13969750916"/>
    <n v="-5.35"/>
    <s v="12711246.86"/>
  </r>
  <r>
    <s v="2021-03-09T09:28:15Z"/>
    <x v="0"/>
    <s v="50426898001"/>
    <s v="13969857831"/>
    <n v="2629"/>
    <s v="12713875.86"/>
  </r>
  <r>
    <s v="2021-03-09T09:28:15Z"/>
    <x v="1"/>
    <s v="50426898002"/>
    <s v="13969857831"/>
    <n v="-5.26"/>
    <s v="12713870.6"/>
  </r>
  <r>
    <s v="2021-03-09T09:28:15Z"/>
    <x v="2"/>
    <s v="50426898003"/>
    <s v="13969857831"/>
    <n v="-13.15"/>
    <s v="12713857.45"/>
  </r>
  <r>
    <s v="2021-03-09T09:28:15Z"/>
    <x v="3"/>
    <s v="50426898004"/>
    <s v="13969857831"/>
    <n v="-13.15"/>
    <s v="12713844.3"/>
  </r>
  <r>
    <s v="2021-03-09T09:28:15Z"/>
    <x v="4"/>
    <s v="50426898005"/>
    <s v="13969857831"/>
    <n v="-13.15"/>
    <s v="12713831.15"/>
  </r>
  <r>
    <s v="2021-03-09T09:28:15Z"/>
    <x v="9"/>
    <s v="50426898006"/>
    <s v="13969857831"/>
    <n v="-52.58"/>
    <s v="12713778.57"/>
  </r>
  <r>
    <s v="2021-03-09T09:28:15Z"/>
    <x v="5"/>
    <s v="50426898007"/>
    <s v="13969857831"/>
    <n v="-63.36"/>
    <s v="12713715.21"/>
  </r>
  <r>
    <s v="2021-03-09T09:29:59Z"/>
    <x v="0"/>
    <s v="50427015562"/>
    <s v="13969892447"/>
    <n v="120"/>
    <s v="12713835.21"/>
  </r>
  <r>
    <s v="2021-03-09T09:29:59Z"/>
    <x v="1"/>
    <s v="50427015563"/>
    <s v="13969892447"/>
    <n v="-0.24"/>
    <s v="12713834.97"/>
  </r>
  <r>
    <s v="2021-03-09T09:29:59Z"/>
    <x v="3"/>
    <s v="50427015564"/>
    <s v="13969892447"/>
    <n v="-0.6"/>
    <s v="12713834.37"/>
  </r>
  <r>
    <s v="2021-03-09T09:29:59Z"/>
    <x v="4"/>
    <s v="50427015565"/>
    <s v="13969892447"/>
    <n v="-0.6"/>
    <s v="12713833.77"/>
  </r>
  <r>
    <s v="2021-03-09T09:29:59Z"/>
    <x v="5"/>
    <s v="50427015566"/>
    <s v="13969892447"/>
    <n v="-2.89"/>
    <s v="12713830.88"/>
  </r>
  <r>
    <s v="2021-03-09T09:31:29Z"/>
    <x v="0"/>
    <s v="50427099227"/>
    <s v="13969924498"/>
    <n v="2797"/>
    <s v="12716627.88"/>
  </r>
  <r>
    <s v="2021-03-09T09:31:29Z"/>
    <x v="1"/>
    <s v="50427099228"/>
    <s v="13969924498"/>
    <n v="-5.59"/>
    <s v="12716622.29"/>
  </r>
  <r>
    <s v="2021-03-09T09:31:29Z"/>
    <x v="2"/>
    <s v="50427099229"/>
    <s v="13969924498"/>
    <n v="-13.99"/>
    <s v="12716608.3"/>
  </r>
  <r>
    <s v="2021-03-09T09:31:29Z"/>
    <x v="3"/>
    <s v="50427099230"/>
    <s v="13969924498"/>
    <n v="-27.97"/>
    <s v="12716580.33"/>
  </r>
  <r>
    <s v="2021-03-09T09:31:29Z"/>
    <x v="5"/>
    <s v="50427099231"/>
    <s v="13969924498"/>
    <n v="-67.41"/>
    <s v="12716512.92"/>
  </r>
  <r>
    <s v="2021-03-09T09:31:29Z"/>
    <x v="7"/>
    <s v="50427099232"/>
    <s v="13969924498"/>
    <n v="-82.51"/>
    <s v="12716430.41"/>
  </r>
  <r>
    <s v="2021-03-09T09:31:29Z"/>
    <x v="4"/>
    <s v="50427099233"/>
    <s v="13969924498"/>
    <n v="-83.91"/>
    <s v="12716346.5"/>
  </r>
  <r>
    <s v="2021-03-09T09:36:12Z"/>
    <x v="0"/>
    <s v="50427452842"/>
    <s v="13969963346"/>
    <n v="174"/>
    <s v="12716520.5"/>
  </r>
  <r>
    <s v="2021-03-09T09:36:12Z"/>
    <x v="1"/>
    <s v="50427452843"/>
    <s v="13969963346"/>
    <n v="-0.35"/>
    <s v="12716520.15"/>
  </r>
  <r>
    <s v="2021-03-09T09:36:12Z"/>
    <x v="3"/>
    <s v="50427452844"/>
    <s v="13969963346"/>
    <n v="-0.87"/>
    <s v="12716519.28"/>
  </r>
  <r>
    <s v="2021-03-09T09:36:12Z"/>
    <x v="4"/>
    <s v="50427452845"/>
    <s v="13969963346"/>
    <n v="-0.87"/>
    <s v="12716518.41"/>
  </r>
  <r>
    <s v="2021-03-09T09:36:12Z"/>
    <x v="5"/>
    <s v="50427452846"/>
    <s v="13969963346"/>
    <n v="-4.1900000000000004"/>
    <s v="12716514.22"/>
  </r>
  <r>
    <s v="2021-03-09T09:42:58Z"/>
    <x v="0"/>
    <s v="50427918694"/>
    <s v="13970001936"/>
    <n v="3758"/>
    <s v="12720272.22"/>
  </r>
  <r>
    <s v="2021-03-09T09:42:58Z"/>
    <x v="1"/>
    <s v="50427918695"/>
    <s v="13970001936"/>
    <n v="-7.52"/>
    <s v="12720264.7"/>
  </r>
  <r>
    <s v="2021-03-09T09:42:58Z"/>
    <x v="2"/>
    <s v="50427918696"/>
    <s v="13970001936"/>
    <n v="-18.79"/>
    <s v="12720245.91"/>
  </r>
  <r>
    <s v="2021-03-09T09:42:58Z"/>
    <x v="3"/>
    <s v="50427918697"/>
    <s v="13970001936"/>
    <n v="-18.79"/>
    <s v="12720227.12"/>
  </r>
  <r>
    <s v="2021-03-09T09:42:58Z"/>
    <x v="4"/>
    <s v="50427918698"/>
    <s v="13970001936"/>
    <n v="-18.79"/>
    <s v="12720208.33"/>
  </r>
  <r>
    <s v="2021-03-09T09:42:58Z"/>
    <x v="5"/>
    <s v="50427918699"/>
    <s v="13970001936"/>
    <n v="-90.57"/>
    <s v="12720117.76"/>
  </r>
  <r>
    <s v="2021-03-09T09:45:18Z"/>
    <x v="0"/>
    <s v="50428085376"/>
    <s v="13970055360"/>
    <n v="84"/>
    <s v="12720201.76"/>
  </r>
  <r>
    <s v="2021-03-09T09:45:18Z"/>
    <x v="1"/>
    <s v="50428085377"/>
    <s v="13970055360"/>
    <n v="-0.17"/>
    <s v="12720201.59"/>
  </r>
  <r>
    <s v="2021-03-09T09:45:18Z"/>
    <x v="3"/>
    <s v="50428085378"/>
    <s v="13970055360"/>
    <n v="-0.42"/>
    <s v="12720201.17"/>
  </r>
  <r>
    <s v="2021-03-09T09:45:18Z"/>
    <x v="4"/>
    <s v="50428085379"/>
    <s v="13970055360"/>
    <n v="-0.42"/>
    <s v="12720200.75"/>
  </r>
  <r>
    <s v="2021-03-09T09:45:18Z"/>
    <x v="5"/>
    <s v="50428085380"/>
    <s v="13970055360"/>
    <n v="-2.02"/>
    <s v="12720198.73"/>
  </r>
  <r>
    <s v="2021-03-09T09:46:25Z"/>
    <x v="0"/>
    <s v="50428142055"/>
    <s v="13970066380"/>
    <n v="42"/>
    <s v="12720240.73"/>
  </r>
  <r>
    <s v="2021-03-09T09:46:25Z"/>
    <x v="1"/>
    <s v="50428142056"/>
    <s v="13970066380"/>
    <n v="-0.08"/>
    <s v="12720240.65"/>
  </r>
  <r>
    <s v="2021-03-09T09:46:25Z"/>
    <x v="3"/>
    <s v="50428142057"/>
    <s v="13970066380"/>
    <n v="-0.21"/>
    <s v="12720240.44"/>
  </r>
  <r>
    <s v="2021-03-09T09:46:25Z"/>
    <x v="4"/>
    <s v="50428142058"/>
    <s v="13970066380"/>
    <n v="-0.21"/>
    <s v="12720240.23"/>
  </r>
  <r>
    <s v="2021-03-09T09:46:25Z"/>
    <x v="5"/>
    <s v="50428142059"/>
    <s v="13970066380"/>
    <n v="-1.01"/>
    <s v="12720239.22"/>
  </r>
  <r>
    <s v="2021-03-09T09:49:11Z"/>
    <x v="0"/>
    <s v="50428346244"/>
    <s v="13970113092"/>
    <n v="498"/>
    <s v="12720737.22"/>
  </r>
  <r>
    <s v="2021-03-09T09:49:11Z"/>
    <x v="1"/>
    <s v="50428346245"/>
    <s v="13970113092"/>
    <n v="-1"/>
    <s v="12720736.22"/>
  </r>
  <r>
    <s v="2021-03-09T09:49:11Z"/>
    <x v="2"/>
    <s v="50428346246"/>
    <s v="13970113092"/>
    <n v="-2.4900000000000002"/>
    <s v="12720733.73"/>
  </r>
  <r>
    <s v="2021-03-09T09:49:11Z"/>
    <x v="3"/>
    <s v="50428346247"/>
    <s v="13970113092"/>
    <n v="-4.9800000000000004"/>
    <s v="12720728.75"/>
  </r>
  <r>
    <s v="2021-03-09T09:49:11Z"/>
    <x v="5"/>
    <s v="50428346248"/>
    <s v="13970113092"/>
    <n v="-12"/>
    <s v="12720716.75"/>
  </r>
  <r>
    <s v="2021-03-09T09:49:11Z"/>
    <x v="4"/>
    <s v="50428346249"/>
    <s v="13970113092"/>
    <n v="-14.94"/>
    <s v="12720701.81"/>
  </r>
  <r>
    <s v="2021-03-09T09:50:52Z"/>
    <x v="0"/>
    <s v="50428451334"/>
    <s v="13970113414"/>
    <n v="258"/>
    <s v="12720959.81"/>
  </r>
  <r>
    <s v="2021-03-09T09:50:52Z"/>
    <x v="1"/>
    <s v="50428451335"/>
    <s v="13970113414"/>
    <n v="-0.52"/>
    <s v="12720959.29"/>
  </r>
  <r>
    <s v="2021-03-09T09:50:52Z"/>
    <x v="2"/>
    <s v="50428451336"/>
    <s v="13970113414"/>
    <n v="-1.29"/>
    <s v="12720958"/>
  </r>
  <r>
    <s v="2021-03-09T09:50:52Z"/>
    <x v="3"/>
    <s v="50428451337"/>
    <s v="13970113414"/>
    <n v="-2.58"/>
    <s v="12720955.42"/>
  </r>
  <r>
    <s v="2021-03-09T09:50:52Z"/>
    <x v="5"/>
    <s v="50428451338"/>
    <s v="13970113414"/>
    <n v="-6.22"/>
    <s v="12720949.2"/>
  </r>
  <r>
    <s v="2021-03-09T09:50:52Z"/>
    <x v="4"/>
    <s v="50428451339"/>
    <s v="13970113414"/>
    <n v="-7.74"/>
    <s v="12720941.46"/>
  </r>
  <r>
    <s v="2021-03-09T09:53:52Z"/>
    <x v="0"/>
    <s v="50428667857"/>
    <s v="13970132656"/>
    <n v="298"/>
    <s v="12721239.46"/>
  </r>
  <r>
    <s v="2021-03-09T09:53:52Z"/>
    <x v="1"/>
    <s v="50428667858"/>
    <s v="13970132656"/>
    <n v="-0.6"/>
    <s v="12721238.86"/>
  </r>
  <r>
    <s v="2021-03-09T09:53:52Z"/>
    <x v="2"/>
    <s v="50428667859"/>
    <s v="13970132656"/>
    <n v="-1.49"/>
    <s v="12721237.37"/>
  </r>
  <r>
    <s v="2021-03-09T09:53:52Z"/>
    <x v="3"/>
    <s v="50428667860"/>
    <s v="13970132656"/>
    <n v="-1.49"/>
    <s v="12721235.88"/>
  </r>
  <r>
    <s v="2021-03-09T09:53:52Z"/>
    <x v="4"/>
    <s v="50428667861"/>
    <s v="13970132656"/>
    <n v="-1.49"/>
    <s v="12721234.39"/>
  </r>
  <r>
    <s v="2021-03-09T09:53:52Z"/>
    <x v="5"/>
    <s v="50428667862"/>
    <s v="13970132656"/>
    <n v="-7.18"/>
    <s v="12721227.21"/>
  </r>
  <r>
    <s v="2021-03-09T09:54:40Z"/>
    <x v="0"/>
    <s v="50428708698"/>
    <s v="13970168164"/>
    <n v="180"/>
    <s v="12721407.21"/>
  </r>
  <r>
    <s v="2021-03-09T09:54:40Z"/>
    <x v="1"/>
    <s v="50428708699"/>
    <s v="13970168164"/>
    <n v="-0.36"/>
    <s v="12721406.85"/>
  </r>
  <r>
    <s v="2021-03-09T09:54:40Z"/>
    <x v="3"/>
    <s v="50428708700"/>
    <s v="13970168164"/>
    <n v="-0.9"/>
    <s v="12721405.95"/>
  </r>
  <r>
    <s v="2021-03-09T09:54:40Z"/>
    <x v="4"/>
    <s v="50428708701"/>
    <s v="13970168164"/>
    <n v="-0.9"/>
    <s v="12721405.05"/>
  </r>
  <r>
    <s v="2021-03-09T09:54:40Z"/>
    <x v="5"/>
    <s v="50428708702"/>
    <s v="13970168164"/>
    <n v="-4.34"/>
    <s v="12721400.71"/>
  </r>
  <r>
    <s v="2021-03-09T10:00:22Z"/>
    <x v="0"/>
    <s v="50429113056"/>
    <s v="13970188780"/>
    <n v="5818"/>
    <s v="12727218.71"/>
  </r>
  <r>
    <s v="2021-03-09T10:00:22Z"/>
    <x v="1"/>
    <s v="50429113057"/>
    <s v="13970188780"/>
    <n v="-11.64"/>
    <s v="12727207.07"/>
  </r>
  <r>
    <s v="2021-03-09T10:00:22Z"/>
    <x v="2"/>
    <s v="50429113058"/>
    <s v="13970188780"/>
    <n v="-29.09"/>
    <s v="12727177.98"/>
  </r>
  <r>
    <s v="2021-03-09T10:00:22Z"/>
    <x v="3"/>
    <s v="50429113059"/>
    <s v="13970188780"/>
    <n v="-29.09"/>
    <s v="12727148.89"/>
  </r>
  <r>
    <s v="2021-03-09T10:00:22Z"/>
    <x v="4"/>
    <s v="50429113060"/>
    <s v="13970188780"/>
    <n v="-29.09"/>
    <s v="12727119.8"/>
  </r>
  <r>
    <s v="2021-03-09T10:00:22Z"/>
    <x v="5"/>
    <s v="50429113061"/>
    <s v="13970188780"/>
    <n v="-140.21"/>
    <s v="12726979.59"/>
  </r>
  <r>
    <s v="2021-03-09T10:00:22Z"/>
    <x v="11"/>
    <s v="50429113062"/>
    <s v="13970188780"/>
    <n v="-349.08"/>
    <s v="12726630.51"/>
  </r>
  <r>
    <s v="2021-03-09T10:01:44Z"/>
    <x v="0"/>
    <s v="50429201681"/>
    <s v="13970226498"/>
    <n v="276"/>
    <s v="12726906.51"/>
  </r>
  <r>
    <s v="2021-03-09T10:01:44Z"/>
    <x v="1"/>
    <s v="50429201682"/>
    <s v="13970226498"/>
    <n v="-0.55000000000000004"/>
    <s v="12726905.96"/>
  </r>
  <r>
    <s v="2021-03-09T10:01:44Z"/>
    <x v="2"/>
    <s v="50429201683"/>
    <s v="13970226498"/>
    <n v="-1.38"/>
    <s v="12726904.58"/>
  </r>
  <r>
    <s v="2021-03-09T10:01:44Z"/>
    <x v="3"/>
    <s v="50429201684"/>
    <s v="13970226498"/>
    <n v="-2.76"/>
    <s v="12726901.82"/>
  </r>
  <r>
    <s v="2021-03-09T10:01:44Z"/>
    <x v="5"/>
    <s v="50429201685"/>
    <s v="13970226498"/>
    <n v="-6.65"/>
    <s v="12726895.17"/>
  </r>
  <r>
    <s v="2021-03-09T10:01:44Z"/>
    <x v="4"/>
    <s v="50429201686"/>
    <s v="13970226498"/>
    <n v="-8.2799999999999994"/>
    <s v="12726886.89"/>
  </r>
  <r>
    <s v="2021-03-09T10:03:01Z"/>
    <x v="0"/>
    <s v="50429315860"/>
    <s v="13970257382"/>
    <n v="84"/>
    <s v="12726970.89"/>
  </r>
  <r>
    <s v="2021-03-09T10:03:01Z"/>
    <x v="1"/>
    <s v="50429315861"/>
    <s v="13970257382"/>
    <n v="-0.17"/>
    <s v="12726970.72"/>
  </r>
  <r>
    <s v="2021-03-09T10:03:01Z"/>
    <x v="3"/>
    <s v="50429315862"/>
    <s v="13970257382"/>
    <n v="-0.42"/>
    <s v="12726970.3"/>
  </r>
  <r>
    <s v="2021-03-09T10:03:01Z"/>
    <x v="4"/>
    <s v="50429315863"/>
    <s v="13970257382"/>
    <n v="-0.42"/>
    <s v="12726969.88"/>
  </r>
  <r>
    <s v="2021-03-09T10:03:01Z"/>
    <x v="5"/>
    <s v="50429315864"/>
    <s v="13970257382"/>
    <n v="-2.02"/>
    <s v="12726967.86"/>
  </r>
  <r>
    <s v="2021-03-09T10:33:00Z"/>
    <x v="0"/>
    <s v="50431533456"/>
    <s v="13970637642"/>
    <n v="264"/>
    <s v="12727231.86"/>
  </r>
  <r>
    <s v="2021-03-09T10:33:00Z"/>
    <x v="1"/>
    <s v="50431533457"/>
    <s v="13970637642"/>
    <n v="-0.53"/>
    <s v="12727231.33"/>
  </r>
  <r>
    <s v="2021-03-09T10:33:00Z"/>
    <x v="2"/>
    <s v="50431533458"/>
    <s v="13970637642"/>
    <n v="-1.32"/>
    <s v="12727230.01"/>
  </r>
  <r>
    <s v="2021-03-09T10:33:00Z"/>
    <x v="3"/>
    <s v="50431533459"/>
    <s v="13970637642"/>
    <n v="-2.64"/>
    <s v="12727227.37"/>
  </r>
  <r>
    <s v="2021-03-09T10:33:00Z"/>
    <x v="5"/>
    <s v="50431533460"/>
    <s v="13970637642"/>
    <n v="-6.36"/>
    <s v="12727221.01"/>
  </r>
  <r>
    <s v="2021-03-09T10:33:00Z"/>
    <x v="4"/>
    <s v="50431533461"/>
    <s v="13970637642"/>
    <n v="-7.92"/>
    <s v="12727213.09"/>
  </r>
  <r>
    <s v="2021-03-09T10:35:03Z"/>
    <x v="0"/>
    <s v="50431686663"/>
    <s v="13970708201"/>
    <n v="644"/>
    <s v="12727857.09"/>
  </r>
  <r>
    <s v="2021-03-09T10:35:03Z"/>
    <x v="1"/>
    <s v="50431686664"/>
    <s v="13970708201"/>
    <n v="-1.29"/>
    <s v="12727855.8"/>
  </r>
  <r>
    <s v="2021-03-09T10:35:03Z"/>
    <x v="2"/>
    <s v="50431686665"/>
    <s v="13970708201"/>
    <n v="-3.22"/>
    <s v="12727852.58"/>
  </r>
  <r>
    <s v="2021-03-09T10:35:03Z"/>
    <x v="3"/>
    <s v="50431686666"/>
    <s v="13970708201"/>
    <n v="-6.44"/>
    <s v="12727846.14"/>
  </r>
  <r>
    <s v="2021-03-09T10:35:03Z"/>
    <x v="9"/>
    <s v="50431686667"/>
    <s v="13970708201"/>
    <n v="-12.88"/>
    <s v="12727833.26"/>
  </r>
  <r>
    <s v="2021-03-09T10:35:03Z"/>
    <x v="5"/>
    <s v="50431686668"/>
    <s v="13970708201"/>
    <n v="-15.52"/>
    <s v="12727817.74"/>
  </r>
  <r>
    <s v="2021-03-09T10:35:03Z"/>
    <x v="4"/>
    <s v="50431686669"/>
    <s v="13970708201"/>
    <n v="-19.32"/>
    <s v="12727798.42"/>
  </r>
  <r>
    <s v="2021-03-09T10:36:23Z"/>
    <x v="0"/>
    <s v="50431812624"/>
    <s v="13970708485"/>
    <n v="2655"/>
    <s v="12730453.42"/>
  </r>
  <r>
    <s v="2021-03-09T10:36:23Z"/>
    <x v="1"/>
    <s v="50431812625"/>
    <s v="13970708485"/>
    <n v="-5.31"/>
    <s v="12730448.11"/>
  </r>
  <r>
    <s v="2021-03-09T10:36:23Z"/>
    <x v="2"/>
    <s v="50431812626"/>
    <s v="13970708485"/>
    <n v="-13.28"/>
    <s v="12730434.83"/>
  </r>
  <r>
    <s v="2021-03-09T10:36:23Z"/>
    <x v="3"/>
    <s v="50431812627"/>
    <s v="13970708485"/>
    <n v="-13.28"/>
    <s v="12730421.55"/>
  </r>
  <r>
    <s v="2021-03-09T10:36:23Z"/>
    <x v="4"/>
    <s v="50431812628"/>
    <s v="13970708485"/>
    <n v="-13.28"/>
    <s v="12730408.27"/>
  </r>
  <r>
    <s v="2021-03-09T10:36:23Z"/>
    <x v="5"/>
    <s v="50431812629"/>
    <s v="13970708485"/>
    <n v="-63.99"/>
    <s v="12730344.28"/>
  </r>
  <r>
    <s v="2021-03-09T10:36:38Z"/>
    <x v="0"/>
    <s v="50431818968"/>
    <s v="13970697733"/>
    <n v="696"/>
    <s v="12731040.28"/>
  </r>
  <r>
    <s v="2021-03-09T10:36:38Z"/>
    <x v="1"/>
    <s v="50431818969"/>
    <s v="13970697733"/>
    <n v="-1.39"/>
    <s v="12731038.89"/>
  </r>
  <r>
    <s v="2021-03-09T10:36:38Z"/>
    <x v="2"/>
    <s v="50431818970"/>
    <s v="13970697733"/>
    <n v="-3.48"/>
    <s v="12731035.41"/>
  </r>
  <r>
    <s v="2021-03-09T10:36:38Z"/>
    <x v="3"/>
    <s v="50431818971"/>
    <s v="13970697733"/>
    <n v="-3.48"/>
    <s v="12731031.93"/>
  </r>
  <r>
    <s v="2021-03-09T10:36:38Z"/>
    <x v="4"/>
    <s v="50431818972"/>
    <s v="13970697733"/>
    <n v="-3.48"/>
    <s v="12731028.45"/>
  </r>
  <r>
    <s v="2021-03-09T10:36:38Z"/>
    <x v="5"/>
    <s v="50431818973"/>
    <s v="13970697733"/>
    <n v="-16.77"/>
    <s v="12731011.68"/>
  </r>
  <r>
    <s v="2021-03-09T10:44:32Z"/>
    <x v="0"/>
    <s v="50432425085"/>
    <s v="13970787828"/>
    <n v="1921"/>
    <s v="12732932.68"/>
  </r>
  <r>
    <s v="2021-03-09T10:44:32Z"/>
    <x v="1"/>
    <s v="50432425086"/>
    <s v="13970787828"/>
    <n v="-3.84"/>
    <s v="12732928.84"/>
  </r>
  <r>
    <s v="2021-03-09T10:44:32Z"/>
    <x v="2"/>
    <s v="50432425087"/>
    <s v="13970787828"/>
    <n v="-9.61"/>
    <s v="12732919.23"/>
  </r>
  <r>
    <s v="2021-03-09T10:44:32Z"/>
    <x v="3"/>
    <s v="50432425088"/>
    <s v="13970787828"/>
    <n v="-19.21"/>
    <s v="12732900.02"/>
  </r>
  <r>
    <s v="2021-03-09T10:44:32Z"/>
    <x v="5"/>
    <s v="50432425089"/>
    <s v="13970787828"/>
    <n v="-46.3"/>
    <s v="12732853.72"/>
  </r>
  <r>
    <s v="2021-03-09T10:44:32Z"/>
    <x v="4"/>
    <s v="50432425090"/>
    <s v="13970787828"/>
    <n v="-57.63"/>
    <s v="12732796.09"/>
  </r>
  <r>
    <s v="2021-03-09T10:52:14Z"/>
    <x v="0"/>
    <s v="50433047023"/>
    <s v="13970911404"/>
    <n v="234"/>
    <s v="12733030.09"/>
  </r>
  <r>
    <s v="2021-03-09T10:52:14Z"/>
    <x v="1"/>
    <s v="50433047024"/>
    <s v="13970911404"/>
    <n v="-0.47"/>
    <s v="12733029.62"/>
  </r>
  <r>
    <s v="2021-03-09T10:52:14Z"/>
    <x v="2"/>
    <s v="50433047025"/>
    <s v="13970911404"/>
    <n v="-1.17"/>
    <s v="12733028.45"/>
  </r>
  <r>
    <s v="2021-03-09T10:52:14Z"/>
    <x v="3"/>
    <s v="50433047026"/>
    <s v="13970911404"/>
    <n v="-1.17"/>
    <s v="12733027.28"/>
  </r>
  <r>
    <s v="2021-03-09T10:52:14Z"/>
    <x v="4"/>
    <s v="50433047027"/>
    <s v="13970911404"/>
    <n v="-1.17"/>
    <s v="12733026.11"/>
  </r>
  <r>
    <s v="2021-03-09T10:52:14Z"/>
    <x v="5"/>
    <s v="50433047028"/>
    <s v="13970911404"/>
    <n v="-5.64"/>
    <s v="12733020.47"/>
  </r>
  <r>
    <s v="2021-03-09T10:52:44Z"/>
    <x v="0"/>
    <s v="50433079207"/>
    <s v="13970908602"/>
    <n v="8500"/>
    <s v="12741520.47"/>
  </r>
  <r>
    <s v="2021-03-09T10:52:44Z"/>
    <x v="1"/>
    <s v="50433079208"/>
    <s v="13970908602"/>
    <n v="-17"/>
    <s v="12741503.47"/>
  </r>
  <r>
    <s v="2021-03-09T10:52:44Z"/>
    <x v="2"/>
    <s v="50433079209"/>
    <s v="13970908602"/>
    <n v="-42.5"/>
    <s v="12741460.97"/>
  </r>
  <r>
    <s v="2021-03-09T10:52:44Z"/>
    <x v="3"/>
    <s v="50433079210"/>
    <s v="13970908602"/>
    <n v="-42.5"/>
    <s v="12741418.47"/>
  </r>
  <r>
    <s v="2021-03-09T10:52:44Z"/>
    <x v="4"/>
    <s v="50433079211"/>
    <s v="13970908602"/>
    <n v="-42.5"/>
    <s v="12741375.97"/>
  </r>
  <r>
    <s v="2021-03-09T10:52:44Z"/>
    <x v="5"/>
    <s v="50433079212"/>
    <s v="13970908602"/>
    <n v="-204.85"/>
    <s v="12741171.12"/>
  </r>
  <r>
    <s v="2021-03-09T10:52:44Z"/>
    <x v="11"/>
    <s v="50433079213"/>
    <s v="13970908602"/>
    <n v="-510"/>
    <s v="12740661.12"/>
  </r>
  <r>
    <s v="2021-03-09T10:59:10Z"/>
    <x v="0"/>
    <s v="50433598583"/>
    <s v="13970994691"/>
    <n v="28"/>
    <s v="12740689.12"/>
  </r>
  <r>
    <s v="2021-03-09T10:59:10Z"/>
    <x v="1"/>
    <s v="50433598584"/>
    <s v="13970994691"/>
    <n v="-0.06"/>
    <s v="12740689.06"/>
  </r>
  <r>
    <s v="2021-03-09T10:59:10Z"/>
    <x v="3"/>
    <s v="50433598585"/>
    <s v="13970994691"/>
    <n v="-0.28000000000000003"/>
    <s v="12740688.78"/>
  </r>
  <r>
    <s v="2021-03-09T10:59:10Z"/>
    <x v="5"/>
    <s v="50433598586"/>
    <s v="13970994691"/>
    <n v="-0.67"/>
    <s v="12740688.11"/>
  </r>
  <r>
    <s v="2021-03-09T10:59:10Z"/>
    <x v="4"/>
    <s v="50433598587"/>
    <s v="13970994691"/>
    <n v="-0.84"/>
    <s v="12740687.27"/>
  </r>
  <r>
    <s v="2021-03-09T11:01:49Z"/>
    <x v="0"/>
    <s v="50433813097"/>
    <s v="13971069283"/>
    <n v="358"/>
    <s v="12741045.27"/>
  </r>
  <r>
    <s v="2021-03-09T11:01:49Z"/>
    <x v="1"/>
    <s v="50433813098"/>
    <s v="13971069283"/>
    <n v="-0.72"/>
    <s v="12741044.55"/>
  </r>
  <r>
    <s v="2021-03-09T11:01:49Z"/>
    <x v="2"/>
    <s v="50433813099"/>
    <s v="13971069283"/>
    <n v="-1.79"/>
    <s v="12741042.76"/>
  </r>
  <r>
    <s v="2021-03-09T11:01:49Z"/>
    <x v="3"/>
    <s v="50433813100"/>
    <s v="13971069283"/>
    <n v="-3.58"/>
    <s v="12741039.18"/>
  </r>
  <r>
    <s v="2021-03-09T11:01:49Z"/>
    <x v="5"/>
    <s v="50433813101"/>
    <s v="13971069283"/>
    <n v="-8.6300000000000008"/>
    <s v="12741030.55"/>
  </r>
  <r>
    <s v="2021-03-09T11:01:49Z"/>
    <x v="4"/>
    <s v="50433813102"/>
    <s v="13971069283"/>
    <n v="-10.74"/>
    <s v="12741019.81"/>
  </r>
  <r>
    <s v="2021-03-09T11:16:58Z"/>
    <x v="0"/>
    <s v="50435028785"/>
    <s v="13971315094"/>
    <n v="438"/>
    <s v="12741457.81"/>
  </r>
  <r>
    <s v="2021-03-09T11:16:58Z"/>
    <x v="1"/>
    <s v="50435028786"/>
    <s v="13971315094"/>
    <n v="-0.88"/>
    <s v="12741456.93"/>
  </r>
  <r>
    <s v="2021-03-09T11:16:58Z"/>
    <x v="2"/>
    <s v="50435028787"/>
    <s v="13971315094"/>
    <n v="-2.19"/>
    <s v="12741454.74"/>
  </r>
  <r>
    <s v="2021-03-09T11:16:58Z"/>
    <x v="3"/>
    <s v="50435028788"/>
    <s v="13971315094"/>
    <n v="-2.19"/>
    <s v="12741452.55"/>
  </r>
  <r>
    <s v="2021-03-09T11:16:58Z"/>
    <x v="4"/>
    <s v="50435028789"/>
    <s v="13971315094"/>
    <n v="-2.19"/>
    <s v="12741450.36"/>
  </r>
  <r>
    <s v="2021-03-09T11:16:58Z"/>
    <x v="5"/>
    <s v="50435028790"/>
    <s v="13971315094"/>
    <n v="-10.56"/>
    <s v="12741439.8"/>
  </r>
  <r>
    <s v="2021-03-09T11:20:32Z"/>
    <x v="0"/>
    <s v="50435327081"/>
    <s v="13971328683"/>
    <n v="3110"/>
    <s v="12744549.8"/>
  </r>
  <r>
    <s v="2021-03-09T11:20:32Z"/>
    <x v="1"/>
    <s v="50435327082"/>
    <s v="13971328683"/>
    <n v="-6.22"/>
    <s v="12744543.58"/>
  </r>
  <r>
    <s v="2021-03-09T11:20:32Z"/>
    <x v="2"/>
    <s v="50435327083"/>
    <s v="13971328683"/>
    <n v="-15.55"/>
    <s v="12744528.03"/>
  </r>
  <r>
    <s v="2021-03-09T11:20:32Z"/>
    <x v="3"/>
    <s v="50435327084"/>
    <s v="13971328683"/>
    <n v="-31.1"/>
    <s v="12744496.93"/>
  </r>
  <r>
    <s v="2021-03-09T11:20:32Z"/>
    <x v="5"/>
    <s v="50435327085"/>
    <s v="13971328683"/>
    <n v="-74.95"/>
    <s v="12744421.98"/>
  </r>
  <r>
    <s v="2021-03-09T11:20:32Z"/>
    <x v="7"/>
    <s v="50435327086"/>
    <s v="13971328683"/>
    <n v="-91.75"/>
    <s v="12744330.23"/>
  </r>
  <r>
    <s v="2021-03-09T11:20:32Z"/>
    <x v="4"/>
    <s v="50435327087"/>
    <s v="13971328683"/>
    <n v="-93.3"/>
    <s v="12744236.93"/>
  </r>
  <r>
    <s v="2021-03-09T11:32:03Z"/>
    <x v="0"/>
    <s v="50436291341"/>
    <s v="13971513224"/>
    <n v="160"/>
    <s v="12744396.93"/>
  </r>
  <r>
    <s v="2021-03-09T11:32:03Z"/>
    <x v="1"/>
    <s v="50436291342"/>
    <s v="13971513224"/>
    <n v="-0.32"/>
    <s v="12744396.61"/>
  </r>
  <r>
    <s v="2021-03-09T11:32:03Z"/>
    <x v="3"/>
    <s v="50436291343"/>
    <s v="13971513224"/>
    <n v="-1.6"/>
    <s v="12744395.01"/>
  </r>
  <r>
    <s v="2021-03-09T11:32:03Z"/>
    <x v="5"/>
    <s v="50436291344"/>
    <s v="13971513224"/>
    <n v="-3.86"/>
    <s v="12744391.15"/>
  </r>
  <r>
    <s v="2021-03-09T11:32:03Z"/>
    <x v="4"/>
    <s v="50436291345"/>
    <s v="13971513224"/>
    <n v="-4.8"/>
    <s v="12744386.35"/>
  </r>
  <r>
    <s v="2021-03-09T11:32:53Z"/>
    <x v="0"/>
    <s v="50436388435"/>
    <s v="13971493757"/>
    <n v="3896"/>
    <s v="12748282.35"/>
  </r>
  <r>
    <s v="2021-03-09T11:32:53Z"/>
    <x v="1"/>
    <s v="50436388436"/>
    <s v="13971493757"/>
    <n v="-7.79"/>
    <s v="12748274.56"/>
  </r>
  <r>
    <s v="2021-03-09T11:32:53Z"/>
    <x v="2"/>
    <s v="50436388437"/>
    <s v="13971493757"/>
    <n v="-19.48"/>
    <s v="12748255.08"/>
  </r>
  <r>
    <s v="2021-03-09T11:32:53Z"/>
    <x v="3"/>
    <s v="50436388438"/>
    <s v="13971493757"/>
    <n v="-38.96"/>
    <s v="12748216.12"/>
  </r>
  <r>
    <s v="2021-03-09T11:32:53Z"/>
    <x v="5"/>
    <s v="50436388439"/>
    <s v="13971493757"/>
    <n v="-93.89"/>
    <s v="12748122.23"/>
  </r>
  <r>
    <s v="2021-03-09T11:32:53Z"/>
    <x v="4"/>
    <s v="50436388440"/>
    <s v="13971493757"/>
    <n v="-116.88"/>
    <s v="12748005.35"/>
  </r>
  <r>
    <s v="2021-03-09T11:45:57Z"/>
    <x v="0"/>
    <s v="50437482199"/>
    <s v="13971725648"/>
    <n v="98"/>
    <s v="12748103.35"/>
  </r>
  <r>
    <s v="2021-03-09T11:45:57Z"/>
    <x v="1"/>
    <s v="50437482200"/>
    <s v="13971725648"/>
    <n v="-0.2"/>
    <s v="12748103.15"/>
  </r>
  <r>
    <s v="2021-03-09T11:45:57Z"/>
    <x v="3"/>
    <s v="50437482201"/>
    <s v="13971725648"/>
    <n v="-0.98"/>
    <s v="12748102.17"/>
  </r>
  <r>
    <s v="2021-03-09T11:45:57Z"/>
    <x v="5"/>
    <s v="50437482202"/>
    <s v="13971725648"/>
    <n v="-2.36"/>
    <s v="12748099.81"/>
  </r>
  <r>
    <s v="2021-03-09T11:45:57Z"/>
    <x v="4"/>
    <s v="50437482203"/>
    <s v="13971725648"/>
    <n v="-2.94"/>
    <s v="12748096.87"/>
  </r>
  <r>
    <s v="2021-03-09T11:47:27Z"/>
    <x v="0"/>
    <s v="50437628554"/>
    <s v="13971742504"/>
    <n v="1927"/>
    <s v="12750023.87"/>
  </r>
  <r>
    <s v="2021-03-09T11:47:27Z"/>
    <x v="1"/>
    <s v="50437628555"/>
    <s v="13971742504"/>
    <n v="-3.85"/>
    <s v="12750020.02"/>
  </r>
  <r>
    <s v="2021-03-09T11:47:27Z"/>
    <x v="2"/>
    <s v="50437628556"/>
    <s v="13971742504"/>
    <n v="-9.64"/>
    <s v="12750010.38"/>
  </r>
  <r>
    <s v="2021-03-09T11:47:27Z"/>
    <x v="3"/>
    <s v="50437628557"/>
    <s v="13971742504"/>
    <n v="-9.64"/>
    <s v="12750000.74"/>
  </r>
  <r>
    <s v="2021-03-09T11:47:27Z"/>
    <x v="4"/>
    <s v="50437628558"/>
    <s v="13971742504"/>
    <n v="-9.64"/>
    <s v="12749991.1"/>
  </r>
  <r>
    <s v="2021-03-09T11:47:27Z"/>
    <x v="5"/>
    <s v="50437628559"/>
    <s v="13971742504"/>
    <n v="-46.44"/>
    <s v="12749944.66"/>
  </r>
  <r>
    <s v="2021-03-09T11:47:27Z"/>
    <x v="10"/>
    <s v="50437628560"/>
    <s v="13971742504"/>
    <n v="-86.72"/>
    <s v="12749857.94"/>
  </r>
  <r>
    <s v="2021-03-09T11:48:27Z"/>
    <x v="0"/>
    <s v="50437705355"/>
    <s v="13971766144"/>
    <n v="2419"/>
    <s v="12752276.94"/>
  </r>
  <r>
    <s v="2021-03-09T11:48:27Z"/>
    <x v="1"/>
    <s v="50437705356"/>
    <s v="13971766144"/>
    <n v="-4.84"/>
    <s v="12752272.1"/>
  </r>
  <r>
    <s v="2021-03-09T11:48:27Z"/>
    <x v="2"/>
    <s v="50437705357"/>
    <s v="13971766144"/>
    <n v="-12.1"/>
    <s v="12752260"/>
  </r>
  <r>
    <s v="2021-03-09T11:48:27Z"/>
    <x v="3"/>
    <s v="50437705358"/>
    <s v="13971766144"/>
    <n v="-24.19"/>
    <s v="12752235.81"/>
  </r>
  <r>
    <s v="2021-03-09T11:48:27Z"/>
    <x v="5"/>
    <s v="50437705359"/>
    <s v="13971766144"/>
    <n v="-58.3"/>
    <s v="12752177.51"/>
  </r>
  <r>
    <s v="2021-03-09T11:48:27Z"/>
    <x v="7"/>
    <s v="50437705360"/>
    <s v="13971766144"/>
    <n v="-71.36"/>
    <s v="12752106.15"/>
  </r>
  <r>
    <s v="2021-03-09T11:48:27Z"/>
    <x v="4"/>
    <s v="50437705361"/>
    <s v="13971766144"/>
    <n v="-72.569999999999993"/>
    <s v="12752033.58"/>
  </r>
  <r>
    <s v="2021-03-09T11:55:20Z"/>
    <x v="0"/>
    <s v="50438328138"/>
    <s v="13971837660"/>
    <n v="540"/>
    <s v="12752573.58"/>
  </r>
  <r>
    <s v="2021-03-09T11:55:20Z"/>
    <x v="1"/>
    <s v="50438328139"/>
    <s v="13971837660"/>
    <n v="-1.08"/>
    <s v="12752572.5"/>
  </r>
  <r>
    <s v="2021-03-09T11:55:20Z"/>
    <x v="2"/>
    <s v="50438328140"/>
    <s v="13971837660"/>
    <n v="-2.7"/>
    <s v="12752569.8"/>
  </r>
  <r>
    <s v="2021-03-09T11:55:20Z"/>
    <x v="3"/>
    <s v="50438328141"/>
    <s v="13971837660"/>
    <n v="-2.7"/>
    <s v="12752567.1"/>
  </r>
  <r>
    <s v="2021-03-09T11:55:20Z"/>
    <x v="4"/>
    <s v="50438328142"/>
    <s v="13971837660"/>
    <n v="-2.7"/>
    <s v="12752564.4"/>
  </r>
  <r>
    <s v="2021-03-09T11:55:20Z"/>
    <x v="5"/>
    <s v="50438328143"/>
    <s v="13971837660"/>
    <n v="-13.01"/>
    <s v="12752551.39"/>
  </r>
  <r>
    <s v="2021-03-09T11:59:58Z"/>
    <x v="0"/>
    <s v="50438723830"/>
    <s v="13971945215"/>
    <n v="912"/>
    <s v="12753463.39"/>
  </r>
  <r>
    <s v="2021-03-09T11:59:58Z"/>
    <x v="1"/>
    <s v="50438723831"/>
    <s v="13971945215"/>
    <n v="-1.82"/>
    <s v="12753461.57"/>
  </r>
  <r>
    <s v="2021-03-09T11:59:58Z"/>
    <x v="2"/>
    <s v="50438723832"/>
    <s v="13971945215"/>
    <n v="-4.5599999999999996"/>
    <s v="12753457.01"/>
  </r>
  <r>
    <s v="2021-03-09T11:59:58Z"/>
    <x v="3"/>
    <s v="50438723833"/>
    <s v="13971945215"/>
    <n v="-4.5599999999999996"/>
    <s v="12753452.45"/>
  </r>
  <r>
    <s v="2021-03-09T11:59:58Z"/>
    <x v="4"/>
    <s v="50438723834"/>
    <s v="13971945215"/>
    <n v="-4.5599999999999996"/>
    <s v="12753447.89"/>
  </r>
  <r>
    <s v="2021-03-09T11:59:58Z"/>
    <x v="5"/>
    <s v="50438723835"/>
    <s v="13971945215"/>
    <n v="-21.98"/>
    <s v="12753425.91"/>
  </r>
  <r>
    <s v="2021-03-09T12:12:43Z"/>
    <x v="0"/>
    <s v="50440486416"/>
    <s v="13972165401"/>
    <n v="1867"/>
    <s v="12755292.91"/>
  </r>
  <r>
    <s v="2021-03-09T12:12:43Z"/>
    <x v="1"/>
    <s v="50440486417"/>
    <s v="13972165401"/>
    <n v="-3.73"/>
    <s v="12755289.18"/>
  </r>
  <r>
    <s v="2021-03-09T12:12:44Z"/>
    <x v="2"/>
    <s v="50440486418"/>
    <s v="13972165401"/>
    <n v="-9.34"/>
    <s v="12755279.84"/>
  </r>
  <r>
    <s v="2021-03-09T12:12:44Z"/>
    <x v="3"/>
    <s v="50440486419"/>
    <s v="13972165401"/>
    <n v="-9.34"/>
    <s v="12755270.5"/>
  </r>
  <r>
    <s v="2021-03-09T12:12:44Z"/>
    <x v="4"/>
    <s v="50440486420"/>
    <s v="13972165401"/>
    <n v="-9.34"/>
    <s v="12755261.16"/>
  </r>
  <r>
    <s v="2021-03-09T12:12:44Z"/>
    <x v="5"/>
    <s v="50440486421"/>
    <s v="13972165401"/>
    <n v="-44.99"/>
    <s v="12755216.17"/>
  </r>
  <r>
    <s v="2021-03-09T12:12:48Z"/>
    <x v="0"/>
    <s v="50440564211"/>
    <s v="13972165405"/>
    <n v="3799"/>
    <s v="12759015.17"/>
  </r>
  <r>
    <s v="2021-03-09T12:12:48Z"/>
    <x v="1"/>
    <s v="50440564212"/>
    <s v="13972165405"/>
    <n v="-7.6"/>
    <s v="12759007.57"/>
  </r>
  <r>
    <s v="2021-03-09T12:12:48Z"/>
    <x v="2"/>
    <s v="50440564213"/>
    <s v="13972165405"/>
    <n v="-19"/>
    <s v="12758988.57"/>
  </r>
  <r>
    <s v="2021-03-09T12:12:48Z"/>
    <x v="3"/>
    <s v="50440564214"/>
    <s v="13972165405"/>
    <n v="-37.99"/>
    <s v="12758950.58"/>
  </r>
  <r>
    <s v="2021-03-09T12:12:48Z"/>
    <x v="5"/>
    <s v="50440564215"/>
    <s v="13972165405"/>
    <n v="-91.56"/>
    <s v="12758859.02"/>
  </r>
  <r>
    <s v="2021-03-09T12:12:48Z"/>
    <x v="7"/>
    <s v="50440564216"/>
    <s v="13972165405"/>
    <n v="-112.07"/>
    <s v="12758746.95"/>
  </r>
  <r>
    <s v="2021-03-09T12:12:48Z"/>
    <x v="4"/>
    <s v="50440564217"/>
    <s v="13972165405"/>
    <n v="-113.97"/>
    <s v="12758632.98"/>
  </r>
  <r>
    <s v="2021-03-09T12:18:26Z"/>
    <x v="0"/>
    <s v="50444582530"/>
    <s v="13972223789"/>
    <n v="18660"/>
    <s v="12777292.98"/>
  </r>
  <r>
    <s v="2021-03-09T12:18:26Z"/>
    <x v="1"/>
    <s v="50444582531"/>
    <s v="13972223789"/>
    <n v="-37.32"/>
    <s v="12777255.66"/>
  </r>
  <r>
    <s v="2021-03-09T12:18:26Z"/>
    <x v="2"/>
    <s v="50444582532"/>
    <s v="13972223789"/>
    <n v="-93.3"/>
    <s v="12777162.36"/>
  </r>
  <r>
    <s v="2021-03-09T12:18:26Z"/>
    <x v="3"/>
    <s v="50444582533"/>
    <s v="13972223789"/>
    <n v="-186.6"/>
    <s v="12776975.76"/>
  </r>
  <r>
    <s v="2021-03-09T12:18:26Z"/>
    <x v="5"/>
    <s v="50444582534"/>
    <s v="13972223789"/>
    <n v="-449.71"/>
    <s v="12776526.05"/>
  </r>
  <r>
    <s v="2021-03-09T12:18:26Z"/>
    <x v="4"/>
    <s v="50444582535"/>
    <s v="13972223789"/>
    <n v="-559.79999999999995"/>
    <s v="12775966.25"/>
  </r>
  <r>
    <s v="2021-03-09T12:20:04Z"/>
    <x v="0"/>
    <s v="50445882647"/>
    <s v="13972289125"/>
    <n v="6"/>
    <s v="12775972.25"/>
  </r>
  <r>
    <s v="2021-03-09T12:20:04Z"/>
    <x v="1"/>
    <s v="50445882648"/>
    <s v="13972289125"/>
    <n v="-0.01"/>
    <s v="12775972.24"/>
  </r>
  <r>
    <s v="2021-03-09T12:20:04Z"/>
    <x v="3"/>
    <s v="50445882649"/>
    <s v="13972289125"/>
    <n v="-0.06"/>
    <s v="12775972.18"/>
  </r>
  <r>
    <s v="2021-03-09T12:20:04Z"/>
    <x v="5"/>
    <s v="50445882650"/>
    <s v="13972289125"/>
    <n v="-0.14000000000000001"/>
    <s v="12775972.04"/>
  </r>
  <r>
    <s v="2021-03-09T12:20:04Z"/>
    <x v="4"/>
    <s v="50445882651"/>
    <s v="13972289125"/>
    <n v="-0.18"/>
    <s v="12775971.86"/>
  </r>
  <r>
    <s v="2021-03-09T12:23:15Z"/>
    <x v="0"/>
    <s v="50446240412"/>
    <s v="13972300660"/>
    <n v="108"/>
    <s v="12776079.86"/>
  </r>
  <r>
    <s v="2021-03-09T12:23:15Z"/>
    <x v="1"/>
    <s v="50446240413"/>
    <s v="13972300660"/>
    <n v="-0.22"/>
    <s v="12776079.64"/>
  </r>
  <r>
    <s v="2021-03-09T12:23:15Z"/>
    <x v="3"/>
    <s v="50446240414"/>
    <s v="13972300660"/>
    <n v="-1.08"/>
    <s v="12776078.56"/>
  </r>
  <r>
    <s v="2021-03-09T12:23:15Z"/>
    <x v="5"/>
    <s v="50446240415"/>
    <s v="13972300660"/>
    <n v="-2.6"/>
    <s v="12776075.96"/>
  </r>
  <r>
    <s v="2021-03-09T12:23:15Z"/>
    <x v="4"/>
    <s v="50446240416"/>
    <s v="13972300660"/>
    <n v="-3.24"/>
    <s v="12776072.72"/>
  </r>
  <r>
    <s v="2021-03-09T12:25:49Z"/>
    <x v="0"/>
    <s v="50447352660"/>
    <s v="13972369200"/>
    <n v="132"/>
    <s v="12776204.72"/>
  </r>
  <r>
    <s v="2021-03-09T12:25:49Z"/>
    <x v="1"/>
    <s v="50447352661"/>
    <s v="13972369200"/>
    <n v="-0.26"/>
    <s v="12776204.46"/>
  </r>
  <r>
    <s v="2021-03-09T12:25:49Z"/>
    <x v="3"/>
    <s v="50447352662"/>
    <s v="13972369200"/>
    <n v="-1.32"/>
    <s v="12776203.14"/>
  </r>
  <r>
    <s v="2021-03-09T12:25:49Z"/>
    <x v="5"/>
    <s v="50447352663"/>
    <s v="13972369200"/>
    <n v="-3.18"/>
    <s v="12776199.96"/>
  </r>
  <r>
    <s v="2021-03-09T12:25:49Z"/>
    <x v="4"/>
    <s v="50447352664"/>
    <s v="13972369200"/>
    <n v="-3.96"/>
    <s v="12776196"/>
  </r>
  <r>
    <s v="2021-03-09T12:26:38Z"/>
    <x v="0"/>
    <s v="50447492102"/>
    <s v="13972369348"/>
    <n v="404"/>
    <s v="12776600"/>
  </r>
  <r>
    <s v="2021-03-09T12:26:38Z"/>
    <x v="1"/>
    <s v="50447492103"/>
    <s v="13972369348"/>
    <n v="-0.81"/>
    <s v="12776599.19"/>
  </r>
  <r>
    <s v="2021-03-09T12:26:38Z"/>
    <x v="2"/>
    <s v="50447492104"/>
    <s v="13972369348"/>
    <n v="-2.02"/>
    <s v="12776597.17"/>
  </r>
  <r>
    <s v="2021-03-09T12:26:38Z"/>
    <x v="3"/>
    <s v="50447492105"/>
    <s v="13972369348"/>
    <n v="-2.02"/>
    <s v="12776595.15"/>
  </r>
  <r>
    <s v="2021-03-09T12:26:38Z"/>
    <x v="4"/>
    <s v="50447492106"/>
    <s v="13972369348"/>
    <n v="-2.02"/>
    <s v="12776593.13"/>
  </r>
  <r>
    <s v="2021-03-09T12:26:38Z"/>
    <x v="5"/>
    <s v="50447492107"/>
    <s v="13972369348"/>
    <n v="-9.74"/>
    <s v="12776583.39"/>
  </r>
  <r>
    <s v="2021-03-09T12:29:46Z"/>
    <x v="0"/>
    <s v="50447818680"/>
    <s v="13972399505"/>
    <n v="84"/>
    <s v="12776667.39"/>
  </r>
  <r>
    <s v="2021-03-09T12:29:46Z"/>
    <x v="1"/>
    <s v="50447818681"/>
    <s v="13972399505"/>
    <n v="-0.17"/>
    <s v="12776667.22"/>
  </r>
  <r>
    <s v="2021-03-09T12:29:46Z"/>
    <x v="3"/>
    <s v="50447818682"/>
    <s v="13972399505"/>
    <n v="-0.42"/>
    <s v="12776666.8"/>
  </r>
  <r>
    <s v="2021-03-09T12:29:46Z"/>
    <x v="4"/>
    <s v="50447818683"/>
    <s v="13972399505"/>
    <n v="-0.42"/>
    <s v="12776666.38"/>
  </r>
  <r>
    <s v="2021-03-09T12:29:46Z"/>
    <x v="5"/>
    <s v="50447818684"/>
    <s v="13972399505"/>
    <n v="-2.02"/>
    <s v="12776664.36"/>
  </r>
  <r>
    <s v="2021-03-09T12:36:11Z"/>
    <x v="0"/>
    <s v="50448386982"/>
    <s v="13972509306"/>
    <n v="326"/>
    <s v="12776990.36"/>
  </r>
  <r>
    <s v="2021-03-09T12:36:11Z"/>
    <x v="1"/>
    <s v="50448386983"/>
    <s v="13972509306"/>
    <n v="-0.65"/>
    <s v="12776989.71"/>
  </r>
  <r>
    <s v="2021-03-09T12:36:11Z"/>
    <x v="2"/>
    <s v="50448386984"/>
    <s v="13972509306"/>
    <n v="-1.63"/>
    <s v="12776988.08"/>
  </r>
  <r>
    <s v="2021-03-09T12:36:11Z"/>
    <x v="3"/>
    <s v="50448386985"/>
    <s v="13972509306"/>
    <n v="-3.26"/>
    <s v="12776984.82"/>
  </r>
  <r>
    <s v="2021-03-09T12:36:11Z"/>
    <x v="5"/>
    <s v="50448386986"/>
    <s v="13972509306"/>
    <n v="-7.86"/>
    <s v="12776976.96"/>
  </r>
  <r>
    <s v="2021-03-09T12:36:11Z"/>
    <x v="4"/>
    <s v="50448386987"/>
    <s v="13972509306"/>
    <n v="-9.7799999999999994"/>
    <s v="12776967.18"/>
  </r>
  <r>
    <s v="2021-03-09T12:49:46Z"/>
    <x v="0"/>
    <s v="50449843792"/>
    <s v="13972666955"/>
    <n v="888"/>
    <s v="12777855.18"/>
  </r>
  <r>
    <s v="2021-03-09T12:49:46Z"/>
    <x v="1"/>
    <s v="50449843793"/>
    <s v="13972666955"/>
    <n v="-1.78"/>
    <s v="12777853.4"/>
  </r>
  <r>
    <s v="2021-03-09T12:49:46Z"/>
    <x v="2"/>
    <s v="50449843794"/>
    <s v="13972666955"/>
    <n v="-4.4400000000000004"/>
    <s v="12777848.96"/>
  </r>
  <r>
    <s v="2021-03-09T12:49:46Z"/>
    <x v="3"/>
    <s v="50449843795"/>
    <s v="13972666955"/>
    <n v="-4.4400000000000004"/>
    <s v="12777844.52"/>
  </r>
  <r>
    <s v="2021-03-09T12:49:46Z"/>
    <x v="4"/>
    <s v="50449843796"/>
    <s v="13972666955"/>
    <n v="-4.4400000000000004"/>
    <s v="12777840.08"/>
  </r>
  <r>
    <s v="2021-03-09T12:49:46Z"/>
    <x v="5"/>
    <s v="50449843797"/>
    <s v="13972666955"/>
    <n v="-21.4"/>
    <s v="12777818.68"/>
  </r>
  <r>
    <s v="2021-03-09T12:56:56Z"/>
    <x v="0"/>
    <s v="50450456704"/>
    <s v="13972836032"/>
    <n v="3640"/>
    <s v="12781458.68"/>
  </r>
  <r>
    <s v="2021-03-09T12:56:56Z"/>
    <x v="1"/>
    <s v="50450456705"/>
    <s v="13972836032"/>
    <n v="-7.28"/>
    <s v="12781451.4"/>
  </r>
  <r>
    <s v="2021-03-09T12:56:56Z"/>
    <x v="2"/>
    <s v="50450456706"/>
    <s v="13972836032"/>
    <n v="-18.2"/>
    <s v="12781433.2"/>
  </r>
  <r>
    <s v="2021-03-09T12:56:56Z"/>
    <x v="3"/>
    <s v="50450456707"/>
    <s v="13972836032"/>
    <n v="-18.2"/>
    <s v="12781415"/>
  </r>
  <r>
    <s v="2021-03-09T12:56:56Z"/>
    <x v="4"/>
    <s v="50450456708"/>
    <s v="13972836032"/>
    <n v="-18.2"/>
    <s v="12781396.8"/>
  </r>
  <r>
    <s v="2021-03-09T12:56:56Z"/>
    <x v="5"/>
    <s v="50450456709"/>
    <s v="13972836032"/>
    <n v="-87.72"/>
    <s v="12781309.08"/>
  </r>
  <r>
    <s v="2021-03-09T12:57:19Z"/>
    <x v="0"/>
    <s v="50450494824"/>
    <s v="13972801781"/>
    <n v="120"/>
    <s v="12781429.08"/>
  </r>
  <r>
    <s v="2021-03-09T12:57:19Z"/>
    <x v="1"/>
    <s v="50450494825"/>
    <s v="13972801781"/>
    <n v="-0.24"/>
    <s v="12781428.84"/>
  </r>
  <r>
    <s v="2021-03-09T12:57:19Z"/>
    <x v="3"/>
    <s v="50450494826"/>
    <s v="13972801781"/>
    <n v="-1.2"/>
    <s v="12781427.64"/>
  </r>
  <r>
    <s v="2021-03-09T12:57:19Z"/>
    <x v="5"/>
    <s v="50450494827"/>
    <s v="13972801781"/>
    <n v="-2.89"/>
    <s v="12781424.75"/>
  </r>
  <r>
    <s v="2021-03-09T12:57:19Z"/>
    <x v="4"/>
    <s v="50450494828"/>
    <s v="13972801781"/>
    <n v="-3.6"/>
    <s v="12781421.15"/>
  </r>
  <r>
    <s v="2021-03-09T13:01:10Z"/>
    <x v="0"/>
    <s v="50450818887"/>
    <s v="13972910268"/>
    <n v="10692"/>
    <s v="12792113.15"/>
  </r>
  <r>
    <s v="2021-03-09T13:01:10Z"/>
    <x v="1"/>
    <s v="50450818888"/>
    <s v="13972910268"/>
    <n v="-21.38"/>
    <s v="12792091.77"/>
  </r>
  <r>
    <s v="2021-03-09T13:01:10Z"/>
    <x v="2"/>
    <s v="50450818889"/>
    <s v="13972910268"/>
    <n v="-53.46"/>
    <s v="12792038.31"/>
  </r>
  <r>
    <s v="2021-03-09T13:01:10Z"/>
    <x v="3"/>
    <s v="50450818890"/>
    <s v="13972910268"/>
    <n v="-53.46"/>
    <s v="12791984.85"/>
  </r>
  <r>
    <s v="2021-03-09T13:01:10Z"/>
    <x v="4"/>
    <s v="50450818891"/>
    <s v="13972910268"/>
    <n v="-53.46"/>
    <s v="12791931.39"/>
  </r>
  <r>
    <s v="2021-03-09T13:01:10Z"/>
    <x v="5"/>
    <s v="50450818892"/>
    <s v="13972910268"/>
    <n v="-257.68"/>
    <s v="12791673.71"/>
  </r>
  <r>
    <s v="2021-03-09T13:02:14Z"/>
    <x v="0"/>
    <s v="50450906084"/>
    <s v="13972930017"/>
    <n v="408"/>
    <s v="12792081.71"/>
  </r>
  <r>
    <s v="2021-03-09T13:02:14Z"/>
    <x v="1"/>
    <s v="50450906085"/>
    <s v="13972930017"/>
    <n v="-0.82"/>
    <s v="12792080.89"/>
  </r>
  <r>
    <s v="2021-03-09T13:02:14Z"/>
    <x v="2"/>
    <s v="50450906086"/>
    <s v="13972930017"/>
    <n v="-2.04"/>
    <s v="12792078.85"/>
  </r>
  <r>
    <s v="2021-03-09T13:02:14Z"/>
    <x v="3"/>
    <s v="50450906087"/>
    <s v="13972930017"/>
    <n v="-2.04"/>
    <s v="12792076.81"/>
  </r>
  <r>
    <s v="2021-03-09T13:02:14Z"/>
    <x v="4"/>
    <s v="50450906088"/>
    <s v="13972930017"/>
    <n v="-2.04"/>
    <s v="12792074.77"/>
  </r>
  <r>
    <s v="2021-03-09T13:02:14Z"/>
    <x v="5"/>
    <s v="50450906089"/>
    <s v="13972930017"/>
    <n v="-9.83"/>
    <s v="12792064.94"/>
  </r>
  <r>
    <s v="2021-03-09T13:02:42Z"/>
    <x v="0"/>
    <s v="50450942102"/>
    <s v="13972935067"/>
    <n v="3820"/>
    <s v="12795884.94"/>
  </r>
  <r>
    <s v="2021-03-09T13:02:42Z"/>
    <x v="1"/>
    <s v="50450942103"/>
    <s v="13972935067"/>
    <n v="-7.64"/>
    <s v="12795877.3"/>
  </r>
  <r>
    <s v="2021-03-09T13:02:42Z"/>
    <x v="2"/>
    <s v="50450942104"/>
    <s v="13972935067"/>
    <n v="-19.100000000000001"/>
    <s v="12795858.2"/>
  </r>
  <r>
    <s v="2021-03-09T13:02:42Z"/>
    <x v="3"/>
    <s v="50450942105"/>
    <s v="13972935067"/>
    <n v="-38.200000000000003"/>
    <s v="12795820"/>
  </r>
  <r>
    <s v="2021-03-09T13:02:42Z"/>
    <x v="5"/>
    <s v="50450942106"/>
    <s v="13972935067"/>
    <n v="-92.06"/>
    <s v="12795727.94"/>
  </r>
  <r>
    <s v="2021-03-09T13:02:42Z"/>
    <x v="7"/>
    <s v="50450942107"/>
    <s v="13972935067"/>
    <n v="-112.69"/>
    <s v="12795615.25"/>
  </r>
  <r>
    <s v="2021-03-09T13:02:42Z"/>
    <x v="4"/>
    <s v="50450942108"/>
    <s v="13972935067"/>
    <n v="-114.6"/>
    <s v="12795500.65"/>
  </r>
  <r>
    <s v="2021-03-09T13:04:51Z"/>
    <x v="0"/>
    <s v="50451137587"/>
    <s v="13972976094"/>
    <n v="42"/>
    <s v="12795542.65"/>
  </r>
  <r>
    <s v="2021-03-09T13:04:51Z"/>
    <x v="1"/>
    <s v="50451137588"/>
    <s v="13972976094"/>
    <n v="-0.08"/>
    <s v="12795542.57"/>
  </r>
  <r>
    <s v="2021-03-09T13:04:51Z"/>
    <x v="3"/>
    <s v="50451137589"/>
    <s v="13972976094"/>
    <n v="-0.21"/>
    <s v="12795542.36"/>
  </r>
  <r>
    <s v="2021-03-09T13:04:51Z"/>
    <x v="4"/>
    <s v="50451137590"/>
    <s v="13972976094"/>
    <n v="-0.21"/>
    <s v="12795542.15"/>
  </r>
  <r>
    <s v="2021-03-09T13:04:51Z"/>
    <x v="5"/>
    <s v="50451137591"/>
    <s v="13972976094"/>
    <n v="-1.01"/>
    <s v="12795541.14"/>
  </r>
  <r>
    <s v="2021-03-09T13:05:26Z"/>
    <x v="0"/>
    <s v="50451176594"/>
    <s v="13972976242"/>
    <n v="8975"/>
    <s v="12804516.14"/>
  </r>
  <r>
    <s v="2021-03-09T13:05:26Z"/>
    <x v="1"/>
    <s v="50451176595"/>
    <s v="13972976242"/>
    <n v="-17.95"/>
    <s v="12804498.19"/>
  </r>
  <r>
    <s v="2021-03-09T13:05:26Z"/>
    <x v="2"/>
    <s v="50451176596"/>
    <s v="13972976242"/>
    <n v="-44.88"/>
    <s v="12804453.31"/>
  </r>
  <r>
    <s v="2021-03-09T13:05:26Z"/>
    <x v="3"/>
    <s v="50451176597"/>
    <s v="13972976242"/>
    <n v="-44.88"/>
    <s v="12804408.43"/>
  </r>
  <r>
    <s v="2021-03-09T13:05:26Z"/>
    <x v="4"/>
    <s v="50451176598"/>
    <s v="13972976242"/>
    <n v="-44.88"/>
    <s v="12804363.55"/>
  </r>
  <r>
    <s v="2021-03-09T13:05:26Z"/>
    <x v="5"/>
    <s v="50451176599"/>
    <s v="13972976242"/>
    <n v="-216.3"/>
    <s v="12804147.25"/>
  </r>
  <r>
    <s v="2021-03-09T13:06:31Z"/>
    <x v="0"/>
    <s v="50451285641"/>
    <s v="13972935969"/>
    <n v="2687"/>
    <s v="12806834.25"/>
  </r>
  <r>
    <s v="2021-03-09T13:06:31Z"/>
    <x v="1"/>
    <s v="50451285642"/>
    <s v="13972935969"/>
    <n v="-5.37"/>
    <s v="12806828.88"/>
  </r>
  <r>
    <s v="2021-03-09T13:06:31Z"/>
    <x v="2"/>
    <s v="50451285643"/>
    <s v="13972935969"/>
    <n v="-13.44"/>
    <s v="12806815.44"/>
  </r>
  <r>
    <s v="2021-03-09T13:06:31Z"/>
    <x v="3"/>
    <s v="50451285644"/>
    <s v="13972935969"/>
    <n v="-13.44"/>
    <s v="12806802"/>
  </r>
  <r>
    <s v="2021-03-09T13:06:31Z"/>
    <x v="4"/>
    <s v="50451285645"/>
    <s v="13972935969"/>
    <n v="-13.44"/>
    <s v="12806788.56"/>
  </r>
  <r>
    <s v="2021-03-09T13:06:31Z"/>
    <x v="5"/>
    <s v="50451285646"/>
    <s v="13972935969"/>
    <n v="-64.760000000000005"/>
    <s v="12806723.8"/>
  </r>
  <r>
    <s v="2021-03-09T13:20:53Z"/>
    <x v="0"/>
    <s v="50452472201"/>
    <s v="13973180863"/>
    <n v="15908"/>
    <s v="12822631.8"/>
  </r>
  <r>
    <s v="2021-03-09T13:20:53Z"/>
    <x v="1"/>
    <s v="50452472202"/>
    <s v="13973180863"/>
    <n v="-31.82"/>
    <s v="12822599.98"/>
  </r>
  <r>
    <s v="2021-03-09T13:20:53Z"/>
    <x v="2"/>
    <s v="50452472203"/>
    <s v="13973180863"/>
    <n v="-79.540000000000006"/>
    <s v="12822520.44"/>
  </r>
  <r>
    <s v="2021-03-09T13:20:53Z"/>
    <x v="3"/>
    <s v="50452472204"/>
    <s v="13973180863"/>
    <n v="-79.540000000000006"/>
    <s v="12822440.9"/>
  </r>
  <r>
    <s v="2021-03-09T13:20:53Z"/>
    <x v="4"/>
    <s v="50452472205"/>
    <s v="13973180863"/>
    <n v="-79.540000000000006"/>
    <s v="12822361.36"/>
  </r>
  <r>
    <s v="2021-03-09T13:20:53Z"/>
    <x v="5"/>
    <s v="50452472206"/>
    <s v="13973180863"/>
    <n v="-383.38"/>
    <s v="12821977.98"/>
  </r>
  <r>
    <s v="2021-03-09T13:20:53Z"/>
    <x v="11"/>
    <s v="50452472207"/>
    <s v="13973180863"/>
    <n v="-954.48"/>
    <s v="12821023.5"/>
  </r>
  <r>
    <s v="2021-03-09T13:24:47Z"/>
    <x v="0"/>
    <s v="50452798622"/>
    <s v="13973235760"/>
    <n v="204"/>
    <s v="12821227.5"/>
  </r>
  <r>
    <s v="2021-03-09T13:24:47Z"/>
    <x v="1"/>
    <s v="50452798623"/>
    <s v="13973235760"/>
    <n v="-0.41"/>
    <s v="12821227.09"/>
  </r>
  <r>
    <s v="2021-03-09T13:24:47Z"/>
    <x v="2"/>
    <s v="50452798624"/>
    <s v="13973235760"/>
    <n v="-1.02"/>
    <s v="12821226.07"/>
  </r>
  <r>
    <s v="2021-03-09T13:24:47Z"/>
    <x v="3"/>
    <s v="50452798625"/>
    <s v="13973235760"/>
    <n v="-1.02"/>
    <s v="12821225.05"/>
  </r>
  <r>
    <s v="2021-03-09T13:24:47Z"/>
    <x v="4"/>
    <s v="50452798626"/>
    <s v="13973235760"/>
    <n v="-1.02"/>
    <s v="12821224.03"/>
  </r>
  <r>
    <s v="2021-03-09T13:24:47Z"/>
    <x v="5"/>
    <s v="50452798627"/>
    <s v="13973235760"/>
    <n v="-4.92"/>
    <s v="12821219.11"/>
  </r>
  <r>
    <s v="2021-03-09T13:36:28Z"/>
    <x v="0"/>
    <s v="50453769664"/>
    <s v="13973408506"/>
    <n v="270"/>
    <s v="12821489.11"/>
  </r>
  <r>
    <s v="2021-03-09T13:36:28Z"/>
    <x v="1"/>
    <s v="50453769665"/>
    <s v="13973408506"/>
    <n v="-0.54"/>
    <s v="12821488.57"/>
  </r>
  <r>
    <s v="2021-03-09T13:36:28Z"/>
    <x v="2"/>
    <s v="50453769666"/>
    <s v="13973408506"/>
    <n v="-1.35"/>
    <s v="12821487.22"/>
  </r>
  <r>
    <s v="2021-03-09T13:36:28Z"/>
    <x v="3"/>
    <s v="50453769667"/>
    <s v="13973408506"/>
    <n v="-1.35"/>
    <s v="12821485.87"/>
  </r>
  <r>
    <s v="2021-03-09T13:36:28Z"/>
    <x v="4"/>
    <s v="50453769668"/>
    <s v="13973408506"/>
    <n v="-1.35"/>
    <s v="12821484.52"/>
  </r>
  <r>
    <s v="2021-03-09T13:36:28Z"/>
    <x v="5"/>
    <s v="50453769669"/>
    <s v="13973408506"/>
    <n v="-6.51"/>
    <s v="12821478.01"/>
  </r>
  <r>
    <s v="2021-03-09T13:36:48Z"/>
    <x v="0"/>
    <s v="50453788979"/>
    <s v="13973447082"/>
    <n v="192"/>
    <s v="12821670.01"/>
  </r>
  <r>
    <s v="2021-03-09T13:36:48Z"/>
    <x v="1"/>
    <s v="50453788980"/>
    <s v="13973447082"/>
    <n v="-0.38"/>
    <s v="12821669.63"/>
  </r>
  <r>
    <s v="2021-03-09T13:36:48Z"/>
    <x v="3"/>
    <s v="50453788981"/>
    <s v="13973447082"/>
    <n v="-0.96"/>
    <s v="12821668.67"/>
  </r>
  <r>
    <s v="2021-03-09T13:36:48Z"/>
    <x v="4"/>
    <s v="50453788982"/>
    <s v="13973447082"/>
    <n v="-0.96"/>
    <s v="12821667.71"/>
  </r>
  <r>
    <s v="2021-03-09T13:36:48Z"/>
    <x v="5"/>
    <s v="50453788983"/>
    <s v="13973447082"/>
    <n v="-4.63"/>
    <s v="12821663.08"/>
  </r>
  <r>
    <s v="2021-03-09T13:38:01Z"/>
    <x v="0"/>
    <s v="50453904072"/>
    <s v="13973433545"/>
    <n v="96"/>
    <s v="12821759.08"/>
  </r>
  <r>
    <s v="2021-03-09T13:38:01Z"/>
    <x v="1"/>
    <s v="50453904073"/>
    <s v="13973433545"/>
    <n v="-0.19"/>
    <s v="12821758.89"/>
  </r>
  <r>
    <s v="2021-03-09T13:38:01Z"/>
    <x v="3"/>
    <s v="50453904074"/>
    <s v="13973433545"/>
    <n v="-0.48"/>
    <s v="12821758.41"/>
  </r>
  <r>
    <s v="2021-03-09T13:38:01Z"/>
    <x v="4"/>
    <s v="50453904075"/>
    <s v="13973433545"/>
    <n v="-0.48"/>
    <s v="12821757.93"/>
  </r>
  <r>
    <s v="2021-03-09T13:38:01Z"/>
    <x v="5"/>
    <s v="50453904076"/>
    <s v="13973433545"/>
    <n v="-2.31"/>
    <s v="12821755.62"/>
  </r>
  <r>
    <s v="2021-03-09T13:47:37Z"/>
    <x v="0"/>
    <s v="50454637739"/>
    <s v="13973562585"/>
    <n v="306"/>
    <s v="12822061.62"/>
  </r>
  <r>
    <s v="2021-03-09T13:47:37Z"/>
    <x v="1"/>
    <s v="50454637740"/>
    <s v="13973562585"/>
    <n v="-0.61"/>
    <s v="12822061.01"/>
  </r>
  <r>
    <s v="2021-03-09T13:47:37Z"/>
    <x v="2"/>
    <s v="50454637741"/>
    <s v="13973562585"/>
    <n v="-1.53"/>
    <s v="12822059.48"/>
  </r>
  <r>
    <s v="2021-03-09T13:47:37Z"/>
    <x v="3"/>
    <s v="50454637742"/>
    <s v="13973562585"/>
    <n v="-3.06"/>
    <s v="12822056.42"/>
  </r>
  <r>
    <s v="2021-03-09T13:47:37Z"/>
    <x v="5"/>
    <s v="50454637743"/>
    <s v="13973562585"/>
    <n v="-7.37"/>
    <s v="12822049.05"/>
  </r>
  <r>
    <s v="2021-03-09T13:47:37Z"/>
    <x v="4"/>
    <s v="50454637744"/>
    <s v="13973562585"/>
    <n v="-9.18"/>
    <s v="12822039.87"/>
  </r>
  <r>
    <s v="2021-03-09T13:48:04Z"/>
    <x v="0"/>
    <s v="50454677865"/>
    <s v="13973553875"/>
    <n v="312"/>
    <s v="12822351.87"/>
  </r>
  <r>
    <s v="2021-03-09T13:48:04Z"/>
    <x v="1"/>
    <s v="50454677866"/>
    <s v="13973553875"/>
    <n v="-0.62"/>
    <s v="12822351.25"/>
  </r>
  <r>
    <s v="2021-03-09T13:48:04Z"/>
    <x v="2"/>
    <s v="50454677867"/>
    <s v="13973553875"/>
    <n v="-1.56"/>
    <s v="12822349.69"/>
  </r>
  <r>
    <s v="2021-03-09T13:48:04Z"/>
    <x v="3"/>
    <s v="50454677868"/>
    <s v="13973553875"/>
    <n v="-1.56"/>
    <s v="12822348.13"/>
  </r>
  <r>
    <s v="2021-03-09T13:48:04Z"/>
    <x v="4"/>
    <s v="50454677869"/>
    <s v="13973553875"/>
    <n v="-1.56"/>
    <s v="12822346.57"/>
  </r>
  <r>
    <s v="2021-03-09T13:48:04Z"/>
    <x v="5"/>
    <s v="50454677870"/>
    <s v="13973553875"/>
    <n v="-7.52"/>
    <s v="12822339.05"/>
  </r>
  <r>
    <s v="2021-03-09T13:51:34Z"/>
    <x v="0"/>
    <s v="50454958020"/>
    <s v="13973620446"/>
    <n v="148"/>
    <s v="12822487.05"/>
  </r>
  <r>
    <s v="2021-03-09T13:51:34Z"/>
    <x v="1"/>
    <s v="50454958021"/>
    <s v="13973620446"/>
    <n v="-0.3"/>
    <s v="12822486.75"/>
  </r>
  <r>
    <s v="2021-03-09T13:51:34Z"/>
    <x v="3"/>
    <s v="50454958022"/>
    <s v="13973620446"/>
    <n v="-0.74"/>
    <s v="12822486.01"/>
  </r>
  <r>
    <s v="2021-03-09T13:51:34Z"/>
    <x v="4"/>
    <s v="50454958023"/>
    <s v="13973620446"/>
    <n v="-0.74"/>
    <s v="12822485.27"/>
  </r>
  <r>
    <s v="2021-03-09T13:51:34Z"/>
    <x v="5"/>
    <s v="50454958024"/>
    <s v="13973620446"/>
    <n v="-3.57"/>
    <s v="12822481.7"/>
  </r>
  <r>
    <s v="2021-03-09T13:55:09Z"/>
    <x v="0"/>
    <s v="50455216659"/>
    <s v="13973681671"/>
    <n v="60"/>
    <s v="12822541.7"/>
  </r>
  <r>
    <s v="2021-03-09T13:55:09Z"/>
    <x v="1"/>
    <s v="50455216660"/>
    <s v="13973681671"/>
    <n v="-0.12"/>
    <s v="12822541.58"/>
  </r>
  <r>
    <s v="2021-03-09T13:55:09Z"/>
    <x v="3"/>
    <s v="50455216661"/>
    <s v="13973681671"/>
    <n v="-0.6"/>
    <s v="12822540.98"/>
  </r>
  <r>
    <s v="2021-03-09T13:55:09Z"/>
    <x v="5"/>
    <s v="50455216662"/>
    <s v="13973681671"/>
    <n v="-1.45"/>
    <s v="12822539.53"/>
  </r>
  <r>
    <s v="2021-03-09T13:55:09Z"/>
    <x v="4"/>
    <s v="50455216663"/>
    <s v="13973681671"/>
    <n v="-1.8"/>
    <s v="12822537.73"/>
  </r>
  <r>
    <s v="2021-03-09T13:55:11Z"/>
    <x v="0"/>
    <s v="50455217907"/>
    <s v="13973692126"/>
    <n v="1717"/>
    <s v="12824254.73"/>
  </r>
  <r>
    <s v="2021-03-09T13:55:11Z"/>
    <x v="1"/>
    <s v="50455217908"/>
    <s v="13973692126"/>
    <n v="-3.43"/>
    <s v="12824251.3"/>
  </r>
  <r>
    <s v="2021-03-09T13:55:11Z"/>
    <x v="2"/>
    <s v="50455217909"/>
    <s v="13973692126"/>
    <n v="-8.59"/>
    <s v="12824242.71"/>
  </r>
  <r>
    <s v="2021-03-09T13:55:11Z"/>
    <x v="3"/>
    <s v="50455217910"/>
    <s v="13973692126"/>
    <n v="-17.170000000000002"/>
    <s v="12824225.54"/>
  </r>
  <r>
    <s v="2021-03-09T13:55:11Z"/>
    <x v="5"/>
    <s v="50455217911"/>
    <s v="13973692126"/>
    <n v="-41.38"/>
    <s v="12824184.16"/>
  </r>
  <r>
    <s v="2021-03-09T13:55:11Z"/>
    <x v="7"/>
    <s v="50455217912"/>
    <s v="13973692126"/>
    <n v="-50.65"/>
    <s v="12824133.51"/>
  </r>
  <r>
    <s v="2021-03-09T13:55:11Z"/>
    <x v="4"/>
    <s v="50455217913"/>
    <s v="13973692126"/>
    <n v="-51.51"/>
    <s v="12824082"/>
  </r>
  <r>
    <s v="2021-03-09T13:56:08Z"/>
    <x v="0"/>
    <s v="50455281494"/>
    <s v="13973684873"/>
    <n v="9330"/>
    <s v="12833412"/>
  </r>
  <r>
    <s v="2021-03-09T13:56:08Z"/>
    <x v="1"/>
    <s v="50455281495"/>
    <s v="13973684873"/>
    <n v="-18.66"/>
    <s v="12833393.34"/>
  </r>
  <r>
    <s v="2021-03-09T13:56:08Z"/>
    <x v="2"/>
    <s v="50455281496"/>
    <s v="13973684873"/>
    <n v="-46.65"/>
    <s v="12833346.69"/>
  </r>
  <r>
    <s v="2021-03-09T13:56:08Z"/>
    <x v="3"/>
    <s v="50455281497"/>
    <s v="13973684873"/>
    <n v="-93.3"/>
    <s v="12833253.39"/>
  </r>
  <r>
    <s v="2021-03-09T13:56:08Z"/>
    <x v="9"/>
    <s v="50455281498"/>
    <s v="13973684873"/>
    <n v="-186.6"/>
    <s v="12833066.79"/>
  </r>
  <r>
    <s v="2021-03-09T13:56:08Z"/>
    <x v="5"/>
    <s v="50455281499"/>
    <s v="13973684873"/>
    <n v="-224.85"/>
    <s v="12832841.94"/>
  </r>
  <r>
    <s v="2021-03-09T13:56:08Z"/>
    <x v="7"/>
    <s v="50455281500"/>
    <s v="13973684873"/>
    <n v="-275.24"/>
    <s v="12832566.7"/>
  </r>
  <r>
    <s v="2021-03-09T13:56:08Z"/>
    <x v="4"/>
    <s v="50455281501"/>
    <s v="13973684873"/>
    <n v="-279.89999999999998"/>
    <s v="12832286.8"/>
  </r>
  <r>
    <s v="2021-03-09T13:56:33Z"/>
    <x v="0"/>
    <s v="50455322146"/>
    <s v="13973681999"/>
    <n v="6742"/>
    <s v="12839028.8"/>
  </r>
  <r>
    <s v="2021-03-09T13:56:33Z"/>
    <x v="1"/>
    <s v="50455322147"/>
    <s v="13973681999"/>
    <n v="-13.48"/>
    <s v="12839015.32"/>
  </r>
  <r>
    <s v="2021-03-09T13:56:33Z"/>
    <x v="2"/>
    <s v="50455322148"/>
    <s v="13973681999"/>
    <n v="-33.71"/>
    <s v="12838981.61"/>
  </r>
  <r>
    <s v="2021-03-09T13:56:33Z"/>
    <x v="3"/>
    <s v="50455322149"/>
    <s v="13973681999"/>
    <n v="-67.42"/>
    <s v="12838914.19"/>
  </r>
  <r>
    <s v="2021-03-09T13:56:33Z"/>
    <x v="5"/>
    <s v="50455322150"/>
    <s v="13973681999"/>
    <n v="-162.47999999999999"/>
    <s v="12838751.71"/>
  </r>
  <r>
    <s v="2021-03-09T13:56:33Z"/>
    <x v="7"/>
    <s v="50455322151"/>
    <s v="13973681999"/>
    <n v="-198.89"/>
    <s v="12838552.82"/>
  </r>
  <r>
    <s v="2021-03-09T13:56:33Z"/>
    <x v="4"/>
    <s v="50455322152"/>
    <s v="13973681999"/>
    <n v="-202.26"/>
    <s v="12838350.56"/>
  </r>
  <r>
    <s v="2021-03-09T13:56:33Z"/>
    <x v="10"/>
    <s v="50455322153"/>
    <s v="13973681999"/>
    <n v="-303.39"/>
    <s v="12838047.17"/>
  </r>
  <r>
    <s v="2021-03-09T13:57:03Z"/>
    <x v="0"/>
    <s v="50455382630"/>
    <s v="13973720122"/>
    <n v="2729"/>
    <s v="12840776.17"/>
  </r>
  <r>
    <s v="2021-03-09T13:57:03Z"/>
    <x v="1"/>
    <s v="50455382631"/>
    <s v="13973720122"/>
    <n v="-5.46"/>
    <s v="12840770.71"/>
  </r>
  <r>
    <s v="2021-03-09T13:57:03Z"/>
    <x v="2"/>
    <s v="50455382632"/>
    <s v="13973720122"/>
    <n v="-13.65"/>
    <s v="12840757.06"/>
  </r>
  <r>
    <s v="2021-03-09T13:57:03Z"/>
    <x v="3"/>
    <s v="50455382633"/>
    <s v="13973720122"/>
    <n v="-27.29"/>
    <s v="12840729.77"/>
  </r>
  <r>
    <s v="2021-03-09T13:57:03Z"/>
    <x v="5"/>
    <s v="50455382634"/>
    <s v="13973720122"/>
    <n v="-65.77"/>
    <s v="12840664"/>
  </r>
  <r>
    <s v="2021-03-09T13:57:03Z"/>
    <x v="7"/>
    <s v="50455382635"/>
    <s v="13973720122"/>
    <n v="-80.510000000000005"/>
    <s v="12840583.49"/>
  </r>
  <r>
    <s v="2021-03-09T13:57:03Z"/>
    <x v="4"/>
    <s v="50455382636"/>
    <s v="13973720122"/>
    <n v="-81.87"/>
    <s v="12840501.62"/>
  </r>
  <r>
    <s v="2021-03-09T13:57:03Z"/>
    <x v="10"/>
    <s v="50455382637"/>
    <s v="13973720122"/>
    <n v="-122.81"/>
    <s v="12840378.81"/>
  </r>
  <r>
    <s v="2021-03-09T14:07:08Z"/>
    <x v="0"/>
    <s v="50456131841"/>
    <s v="13973857426"/>
    <n v="4861"/>
    <s v="12845239.81"/>
  </r>
  <r>
    <s v="2021-03-09T14:07:08Z"/>
    <x v="1"/>
    <s v="50456131842"/>
    <s v="13973857426"/>
    <n v="-9.7200000000000006"/>
    <s v="12845230.09"/>
  </r>
  <r>
    <s v="2021-03-09T14:07:08Z"/>
    <x v="2"/>
    <s v="50456131843"/>
    <s v="13973857426"/>
    <n v="-24.31"/>
    <s v="12845205.78"/>
  </r>
  <r>
    <s v="2021-03-09T14:07:08Z"/>
    <x v="3"/>
    <s v="50456131844"/>
    <s v="13973857426"/>
    <n v="-24.31"/>
    <s v="12845181.47"/>
  </r>
  <r>
    <s v="2021-03-09T14:07:08Z"/>
    <x v="4"/>
    <s v="50456131845"/>
    <s v="13973857426"/>
    <n v="-24.31"/>
    <s v="12845157.16"/>
  </r>
  <r>
    <s v="2021-03-09T14:07:08Z"/>
    <x v="5"/>
    <s v="50456131846"/>
    <s v="13973857426"/>
    <n v="-117.15"/>
    <s v="12845040.01"/>
  </r>
  <r>
    <s v="2021-03-09T14:25:22Z"/>
    <x v="0"/>
    <s v="50457485441"/>
    <s v="13974114155"/>
    <n v="240"/>
    <s v="12845280.01"/>
  </r>
  <r>
    <s v="2021-03-09T14:25:22Z"/>
    <x v="1"/>
    <s v="50457485442"/>
    <s v="13974114155"/>
    <n v="-0.48"/>
    <s v="12845279.53"/>
  </r>
  <r>
    <s v="2021-03-09T14:25:22Z"/>
    <x v="2"/>
    <s v="50457485443"/>
    <s v="13974114155"/>
    <n v="-1.2"/>
    <s v="12845278.33"/>
  </r>
  <r>
    <s v="2021-03-09T14:25:22Z"/>
    <x v="3"/>
    <s v="50457485444"/>
    <s v="13974114155"/>
    <n v="-1.2"/>
    <s v="12845277.13"/>
  </r>
  <r>
    <s v="2021-03-09T14:25:22Z"/>
    <x v="4"/>
    <s v="50457485445"/>
    <s v="13974114155"/>
    <n v="-1.2"/>
    <s v="12845275.93"/>
  </r>
  <r>
    <s v="2021-03-09T14:25:22Z"/>
    <x v="5"/>
    <s v="50457485446"/>
    <s v="13974114155"/>
    <n v="-5.78"/>
    <s v="12845270.15"/>
  </r>
  <r>
    <s v="2021-03-09T14:27:54Z"/>
    <x v="0"/>
    <s v="50457689105"/>
    <s v="13974146311"/>
    <n v="732"/>
    <s v="12846002.15"/>
  </r>
  <r>
    <s v="2021-03-09T14:27:54Z"/>
    <x v="1"/>
    <s v="50457689106"/>
    <s v="13974146311"/>
    <n v="-1.46"/>
    <s v="12846000.69"/>
  </r>
  <r>
    <s v="2021-03-09T14:27:54Z"/>
    <x v="2"/>
    <s v="50457689107"/>
    <s v="13974146311"/>
    <n v="-3.66"/>
    <s v="12845997.03"/>
  </r>
  <r>
    <s v="2021-03-09T14:27:54Z"/>
    <x v="3"/>
    <s v="50457689108"/>
    <s v="13974146311"/>
    <n v="-3.66"/>
    <s v="12845993.37"/>
  </r>
  <r>
    <s v="2021-03-09T14:27:54Z"/>
    <x v="4"/>
    <s v="50457689109"/>
    <s v="13974146311"/>
    <n v="-3.66"/>
    <s v="12845989.71"/>
  </r>
  <r>
    <s v="2021-03-09T14:27:54Z"/>
    <x v="5"/>
    <s v="50457689110"/>
    <s v="13974146311"/>
    <n v="-17.64"/>
    <s v="12845972.07"/>
  </r>
  <r>
    <s v="2021-03-09T14:28:59Z"/>
    <x v="0"/>
    <s v="50457765363"/>
    <s v="13974171098"/>
    <n v="186"/>
    <s v="12846158.07"/>
  </r>
  <r>
    <s v="2021-03-09T14:28:59Z"/>
    <x v="1"/>
    <s v="50457765364"/>
    <s v="13974171098"/>
    <n v="-0.37"/>
    <s v="12846157.7"/>
  </r>
  <r>
    <s v="2021-03-09T14:28:59Z"/>
    <x v="3"/>
    <s v="50457765365"/>
    <s v="13974171098"/>
    <n v="-1.86"/>
    <s v="12846155.84"/>
  </r>
  <r>
    <s v="2021-03-09T14:28:59Z"/>
    <x v="5"/>
    <s v="50457765366"/>
    <s v="13974171098"/>
    <n v="-4.4800000000000004"/>
    <s v="12846151.36"/>
  </r>
  <r>
    <s v="2021-03-09T14:28:59Z"/>
    <x v="4"/>
    <s v="50457765367"/>
    <s v="13974171098"/>
    <n v="-5.58"/>
    <s v="12846145.78"/>
  </r>
  <r>
    <s v="2021-03-09T14:30:09Z"/>
    <x v="0"/>
    <s v="50457857516"/>
    <s v="13974171379"/>
    <n v="72"/>
    <s v="12846217.78"/>
  </r>
  <r>
    <s v="2021-03-09T14:30:09Z"/>
    <x v="1"/>
    <s v="50457857517"/>
    <s v="13974171379"/>
    <n v="-0.14000000000000001"/>
    <s v="12846217.64"/>
  </r>
  <r>
    <s v="2021-03-09T14:30:09Z"/>
    <x v="3"/>
    <s v="50457857518"/>
    <s v="13974171379"/>
    <n v="-0.36"/>
    <s v="12846217.28"/>
  </r>
  <r>
    <s v="2021-03-09T14:30:09Z"/>
    <x v="4"/>
    <s v="50457857519"/>
    <s v="13974171379"/>
    <n v="-0.36"/>
    <s v="12846216.92"/>
  </r>
  <r>
    <s v="2021-03-09T14:30:09Z"/>
    <x v="5"/>
    <s v="50457857520"/>
    <s v="13974171379"/>
    <n v="-1.74"/>
    <s v="12846215.18"/>
  </r>
  <r>
    <s v="2021-03-09T14:31:18Z"/>
    <x v="0"/>
    <s v="50457937909"/>
    <s v="13974172509"/>
    <n v="1944"/>
    <s v="12848159.18"/>
  </r>
  <r>
    <s v="2021-03-09T14:31:18Z"/>
    <x v="1"/>
    <s v="50457937910"/>
    <s v="13974172509"/>
    <n v="-3.89"/>
    <s v="12848155.29"/>
  </r>
  <r>
    <s v="2021-03-09T14:31:18Z"/>
    <x v="2"/>
    <s v="50457937911"/>
    <s v="13974172509"/>
    <n v="-9.7200000000000006"/>
    <s v="12848145.57"/>
  </r>
  <r>
    <s v="2021-03-09T14:31:18Z"/>
    <x v="3"/>
    <s v="50457937912"/>
    <s v="13974172509"/>
    <n v="-9.7200000000000006"/>
    <s v="12848135.85"/>
  </r>
  <r>
    <s v="2021-03-09T14:31:18Z"/>
    <x v="4"/>
    <s v="50457937913"/>
    <s v="13974172509"/>
    <n v="-9.7200000000000006"/>
    <s v="12848126.13"/>
  </r>
  <r>
    <s v="2021-03-09T14:31:18Z"/>
    <x v="5"/>
    <s v="50457937914"/>
    <s v="13974172509"/>
    <n v="-46.85"/>
    <s v="12848079.28"/>
  </r>
  <r>
    <s v="2021-03-09T14:34:49Z"/>
    <x v="0"/>
    <s v="50458197839"/>
    <s v="13974228400"/>
    <n v="6282"/>
    <s v="12854361.28"/>
  </r>
  <r>
    <s v="2021-03-09T14:34:49Z"/>
    <x v="1"/>
    <s v="50458197840"/>
    <s v="13974228400"/>
    <n v="-12.56"/>
    <s v="12854348.72"/>
  </r>
  <r>
    <s v="2021-03-09T14:34:49Z"/>
    <x v="2"/>
    <s v="50458197841"/>
    <s v="13974228400"/>
    <n v="-31.41"/>
    <s v="12854317.31"/>
  </r>
  <r>
    <s v="2021-03-09T14:34:49Z"/>
    <x v="3"/>
    <s v="50458197842"/>
    <s v="13974228400"/>
    <n v="-31.41"/>
    <s v="12854285.9"/>
  </r>
  <r>
    <s v="2021-03-09T14:34:49Z"/>
    <x v="4"/>
    <s v="50458197843"/>
    <s v="13974228400"/>
    <n v="-31.41"/>
    <s v="12854254.49"/>
  </r>
  <r>
    <s v="2021-03-09T14:34:49Z"/>
    <x v="5"/>
    <s v="50458197844"/>
    <s v="13974228400"/>
    <n v="-151.4"/>
    <s v="12854103.09"/>
  </r>
  <r>
    <s v="2021-03-09T14:36:09Z"/>
    <x v="0"/>
    <s v="50458317405"/>
    <s v="13974228738"/>
    <n v="96"/>
    <s v="12854199.09"/>
  </r>
  <r>
    <s v="2021-03-09T14:36:09Z"/>
    <x v="1"/>
    <s v="50458317406"/>
    <s v="13974228738"/>
    <n v="-0.19"/>
    <s v="12854198.9"/>
  </r>
  <r>
    <s v="2021-03-09T14:36:09Z"/>
    <x v="3"/>
    <s v="50458317407"/>
    <s v="13974228738"/>
    <n v="-0.96"/>
    <s v="12854197.94"/>
  </r>
  <r>
    <s v="2021-03-09T14:36:09Z"/>
    <x v="5"/>
    <s v="50458317408"/>
    <s v="13974228738"/>
    <n v="-2.31"/>
    <s v="12854195.63"/>
  </r>
  <r>
    <s v="2021-03-09T14:36:09Z"/>
    <x v="4"/>
    <s v="50458317409"/>
    <s v="13974228738"/>
    <n v="-2.88"/>
    <s v="12854192.75"/>
  </r>
  <r>
    <s v="2021-03-09T14:38:23Z"/>
    <x v="0"/>
    <s v="50458477862"/>
    <s v="13974293252"/>
    <n v="630"/>
    <s v="12854822.75"/>
  </r>
  <r>
    <s v="2021-03-09T14:38:23Z"/>
    <x v="1"/>
    <s v="50458477863"/>
    <s v="13974293252"/>
    <n v="-1.26"/>
    <s v="12854821.49"/>
  </r>
  <r>
    <s v="2021-03-09T14:38:23Z"/>
    <x v="2"/>
    <s v="50458477864"/>
    <s v="13974293252"/>
    <n v="-3.15"/>
    <s v="12854818.34"/>
  </r>
  <r>
    <s v="2021-03-09T14:38:23Z"/>
    <x v="3"/>
    <s v="50458477865"/>
    <s v="13974293252"/>
    <n v="-3.15"/>
    <s v="12854815.19"/>
  </r>
  <r>
    <s v="2021-03-09T14:38:23Z"/>
    <x v="4"/>
    <s v="50458477866"/>
    <s v="13974293252"/>
    <n v="-3.15"/>
    <s v="12854812.04"/>
  </r>
  <r>
    <s v="2021-03-09T14:38:23Z"/>
    <x v="5"/>
    <s v="50458477867"/>
    <s v="13974293252"/>
    <n v="-15.18"/>
    <s v="12854796.86"/>
  </r>
  <r>
    <s v="2021-03-09T14:41:44Z"/>
    <x v="0"/>
    <s v="50458728439"/>
    <s v="13974292987"/>
    <n v="84"/>
    <s v="12854880.86"/>
  </r>
  <r>
    <s v="2021-03-09T14:41:44Z"/>
    <x v="1"/>
    <s v="50458728440"/>
    <s v="13974292987"/>
    <n v="-0.17"/>
    <s v="12854880.69"/>
  </r>
  <r>
    <s v="2021-03-09T14:41:44Z"/>
    <x v="3"/>
    <s v="50458728441"/>
    <s v="13974292987"/>
    <n v="-0.84"/>
    <s v="12854879.85"/>
  </r>
  <r>
    <s v="2021-03-09T14:41:44Z"/>
    <x v="5"/>
    <s v="50458728442"/>
    <s v="13974292987"/>
    <n v="-2.02"/>
    <s v="12854877.83"/>
  </r>
  <r>
    <s v="2021-03-09T14:41:44Z"/>
    <x v="4"/>
    <s v="50458728443"/>
    <s v="13974292987"/>
    <n v="-2.52"/>
    <s v="12854875.31"/>
  </r>
  <r>
    <s v="2021-03-09T14:44:41Z"/>
    <x v="0"/>
    <s v="50458950252"/>
    <s v="13974351637"/>
    <n v="164"/>
    <s v="12855039.31"/>
  </r>
  <r>
    <s v="2021-03-09T14:44:41Z"/>
    <x v="1"/>
    <s v="50458950253"/>
    <s v="13974351637"/>
    <n v="-0.33"/>
    <s v="12855038.98"/>
  </r>
  <r>
    <s v="2021-03-09T14:44:41Z"/>
    <x v="3"/>
    <s v="50458950254"/>
    <s v="13974351637"/>
    <n v="-0.82"/>
    <s v="12855038.16"/>
  </r>
  <r>
    <s v="2021-03-09T14:44:41Z"/>
    <x v="4"/>
    <s v="50458950255"/>
    <s v="13974351637"/>
    <n v="-0.82"/>
    <s v="12855037.34"/>
  </r>
  <r>
    <s v="2021-03-09T14:44:41Z"/>
    <x v="5"/>
    <s v="50458950256"/>
    <s v="13974351637"/>
    <n v="-3.95"/>
    <s v="12855033.39"/>
  </r>
  <r>
    <s v="2021-03-09T14:45:15Z"/>
    <x v="0"/>
    <s v="50458996501"/>
    <s v="13974350787"/>
    <n v="3767"/>
    <s v="12858800.39"/>
  </r>
  <r>
    <s v="2021-03-09T14:45:15Z"/>
    <x v="1"/>
    <s v="50458996503"/>
    <s v="13974350787"/>
    <n v="-7.53"/>
    <s v="12858792.86"/>
  </r>
  <r>
    <s v="2021-03-09T14:45:15Z"/>
    <x v="2"/>
    <s v="50458996504"/>
    <s v="13974350787"/>
    <n v="-18.84"/>
    <s v="12858774.02"/>
  </r>
  <r>
    <s v="2021-03-09T14:45:15Z"/>
    <x v="3"/>
    <s v="50458996505"/>
    <s v="13974350787"/>
    <n v="-18.84"/>
    <s v="12858755.18"/>
  </r>
  <r>
    <s v="2021-03-09T14:45:15Z"/>
    <x v="4"/>
    <s v="50458996506"/>
    <s v="13974350787"/>
    <n v="-18.84"/>
    <s v="12858736.34"/>
  </r>
  <r>
    <s v="2021-03-09T14:45:15Z"/>
    <x v="5"/>
    <s v="50458996507"/>
    <s v="13974350787"/>
    <n v="-90.78"/>
    <s v="12858645.56"/>
  </r>
  <r>
    <s v="2021-03-09T14:51:58Z"/>
    <x v="0"/>
    <s v="50459529492"/>
    <s v="13974437810"/>
    <n v="18"/>
    <s v="12858663.56"/>
  </r>
  <r>
    <s v="2021-03-09T14:51:58Z"/>
    <x v="1"/>
    <s v="50459529493"/>
    <s v="13974437810"/>
    <n v="-0.04"/>
    <s v="12858663.52"/>
  </r>
  <r>
    <s v="2021-03-09T14:51:58Z"/>
    <x v="3"/>
    <s v="50459529494"/>
    <s v="13974437810"/>
    <n v="-0.18"/>
    <s v="12858663.34"/>
  </r>
  <r>
    <s v="2021-03-09T14:51:58Z"/>
    <x v="5"/>
    <s v="50459529495"/>
    <s v="13974437810"/>
    <n v="-0.43"/>
    <s v="12858662.91"/>
  </r>
  <r>
    <s v="2021-03-09T14:51:58Z"/>
    <x v="4"/>
    <s v="50459529496"/>
    <s v="13974437810"/>
    <n v="-0.54"/>
    <s v="12858662.37"/>
  </r>
  <r>
    <s v="2021-03-09T14:54:55Z"/>
    <x v="0"/>
    <s v="50459763559"/>
    <s v="13974509449"/>
    <n v="3307"/>
    <s v="12861969.37"/>
  </r>
  <r>
    <s v="2021-03-09T14:54:55Z"/>
    <x v="1"/>
    <s v="50459763560"/>
    <s v="13974509449"/>
    <n v="-6.61"/>
    <s v="12861962.76"/>
  </r>
  <r>
    <s v="2021-03-09T14:54:55Z"/>
    <x v="2"/>
    <s v="50459763561"/>
    <s v="13974509449"/>
    <n v="-16.54"/>
    <s v="12861946.22"/>
  </r>
  <r>
    <s v="2021-03-09T14:54:55Z"/>
    <x v="3"/>
    <s v="50459763562"/>
    <s v="13974509449"/>
    <n v="-33.07"/>
    <s v="12861913.15"/>
  </r>
  <r>
    <s v="2021-03-09T14:54:55Z"/>
    <x v="5"/>
    <s v="50459763563"/>
    <s v="13974509449"/>
    <n v="-79.7"/>
    <s v="12861833.45"/>
  </r>
  <r>
    <s v="2021-03-09T14:54:55Z"/>
    <x v="7"/>
    <s v="50459763564"/>
    <s v="13974509449"/>
    <n v="-97.56"/>
    <s v="12861735.89"/>
  </r>
  <r>
    <s v="2021-03-09T14:54:55Z"/>
    <x v="4"/>
    <s v="50459763565"/>
    <s v="13974509449"/>
    <n v="-99.21"/>
    <s v="12861636.68"/>
  </r>
  <r>
    <s v="2021-03-09T15:00:33Z"/>
    <x v="0"/>
    <s v="50460203148"/>
    <s v="13974629173"/>
    <n v="2402"/>
    <s v="12864038.68"/>
  </r>
  <r>
    <s v="2021-03-09T15:00:33Z"/>
    <x v="1"/>
    <s v="50460203149"/>
    <s v="13974629173"/>
    <n v="-4.8"/>
    <s v="12864033.88"/>
  </r>
  <r>
    <s v="2021-03-09T15:00:33Z"/>
    <x v="2"/>
    <s v="50460203150"/>
    <s v="13974629173"/>
    <n v="-12.01"/>
    <s v="12864021.87"/>
  </r>
  <r>
    <s v="2021-03-09T15:00:33Z"/>
    <x v="3"/>
    <s v="50460203151"/>
    <s v="13974629173"/>
    <n v="-12.01"/>
    <s v="12864009.86"/>
  </r>
  <r>
    <s v="2021-03-09T15:00:33Z"/>
    <x v="4"/>
    <s v="50460203152"/>
    <s v="13974629173"/>
    <n v="-12.01"/>
    <s v="12863997.85"/>
  </r>
  <r>
    <s v="2021-03-09T15:00:33Z"/>
    <x v="5"/>
    <s v="50460203153"/>
    <s v="13974629173"/>
    <n v="-57.89"/>
    <s v="12863939.96"/>
  </r>
  <r>
    <s v="2021-03-09T15:02:07Z"/>
    <x v="0"/>
    <s v="50460327513"/>
    <s v="13974622533"/>
    <n v="516"/>
    <s v="12864455.96"/>
  </r>
  <r>
    <s v="2021-03-09T15:02:07Z"/>
    <x v="1"/>
    <s v="50460327514"/>
    <s v="13974622533"/>
    <n v="-1.03"/>
    <s v="12864454.93"/>
  </r>
  <r>
    <s v="2021-03-09T15:02:07Z"/>
    <x v="2"/>
    <s v="50460327515"/>
    <s v="13974622533"/>
    <n v="-2.58"/>
    <s v="12864452.35"/>
  </r>
  <r>
    <s v="2021-03-09T15:02:07Z"/>
    <x v="3"/>
    <s v="50460327516"/>
    <s v="13974622533"/>
    <n v="-2.58"/>
    <s v="12864449.77"/>
  </r>
  <r>
    <s v="2021-03-09T15:02:07Z"/>
    <x v="4"/>
    <s v="50460327517"/>
    <s v="13974622533"/>
    <n v="-2.58"/>
    <s v="12864447.19"/>
  </r>
  <r>
    <s v="2021-03-09T15:02:07Z"/>
    <x v="5"/>
    <s v="50460327518"/>
    <s v="13974622533"/>
    <n v="-12.44"/>
    <s v="12864434.75"/>
  </r>
  <r>
    <s v="2021-03-09T15:09:13Z"/>
    <x v="0"/>
    <s v="50460887945"/>
    <s v="13974747098"/>
    <n v="3124"/>
    <s v="12867558.75"/>
  </r>
  <r>
    <s v="2021-03-09T15:09:13Z"/>
    <x v="1"/>
    <s v="50460887946"/>
    <s v="13974747098"/>
    <n v="-6.25"/>
    <s v="12867552.5"/>
  </r>
  <r>
    <s v="2021-03-09T15:09:13Z"/>
    <x v="2"/>
    <s v="50460887947"/>
    <s v="13974747098"/>
    <n v="-15.62"/>
    <s v="12867536.88"/>
  </r>
  <r>
    <s v="2021-03-09T15:09:13Z"/>
    <x v="3"/>
    <s v="50460887948"/>
    <s v="13974747098"/>
    <n v="-15.62"/>
    <s v="12867521.26"/>
  </r>
  <r>
    <s v="2021-03-09T15:09:13Z"/>
    <x v="4"/>
    <s v="50460887949"/>
    <s v="13974747098"/>
    <n v="-15.62"/>
    <s v="12867505.64"/>
  </r>
  <r>
    <s v="2021-03-09T15:09:13Z"/>
    <x v="5"/>
    <s v="50460887950"/>
    <s v="13974747098"/>
    <n v="-75.290000000000006"/>
    <s v="12867430.35"/>
  </r>
  <r>
    <s v="2021-03-09T15:09:22Z"/>
    <x v="0"/>
    <s v="50460891199"/>
    <s v="13974721603"/>
    <n v="708"/>
    <s v="12868138.35"/>
  </r>
  <r>
    <s v="2021-03-09T15:09:22Z"/>
    <x v="1"/>
    <s v="50460891200"/>
    <s v="13974721603"/>
    <n v="-1.42"/>
    <s v="12868136.93"/>
  </r>
  <r>
    <s v="2021-03-09T15:09:22Z"/>
    <x v="2"/>
    <s v="50460891201"/>
    <s v="13974721603"/>
    <n v="-3.54"/>
    <s v="12868133.39"/>
  </r>
  <r>
    <s v="2021-03-09T15:09:22Z"/>
    <x v="3"/>
    <s v="50460891202"/>
    <s v="13974721603"/>
    <n v="-7.08"/>
    <s v="12868126.31"/>
  </r>
  <r>
    <s v="2021-03-09T15:09:22Z"/>
    <x v="5"/>
    <s v="50460891203"/>
    <s v="13974721603"/>
    <n v="-17.059999999999999"/>
    <s v="12868109.25"/>
  </r>
  <r>
    <s v="2021-03-09T15:09:22Z"/>
    <x v="7"/>
    <s v="50460891204"/>
    <s v="13974721603"/>
    <n v="-20.89"/>
    <s v="12868088.36"/>
  </r>
  <r>
    <s v="2021-03-09T15:09:22Z"/>
    <x v="4"/>
    <s v="50460891205"/>
    <s v="13974721603"/>
    <n v="-21.24"/>
    <s v="12868067.12"/>
  </r>
  <r>
    <s v="2021-03-09T15:14:25Z"/>
    <x v="0"/>
    <s v="50461315717"/>
    <s v="13974775760"/>
    <n v="180"/>
    <s v="12868247.12"/>
  </r>
  <r>
    <s v="2021-03-09T15:14:25Z"/>
    <x v="1"/>
    <s v="50461315718"/>
    <s v="13974775760"/>
    <n v="-0.36"/>
    <s v="12868246.76"/>
  </r>
  <r>
    <s v="2021-03-09T15:14:25Z"/>
    <x v="3"/>
    <s v="50461315719"/>
    <s v="13974775760"/>
    <n v="-1.8"/>
    <s v="12868244.96"/>
  </r>
  <r>
    <s v="2021-03-09T15:14:25Z"/>
    <x v="5"/>
    <s v="50461315720"/>
    <s v="13974775760"/>
    <n v="-4.34"/>
    <s v="12868240.62"/>
  </r>
  <r>
    <s v="2021-03-09T15:14:25Z"/>
    <x v="4"/>
    <s v="50461315721"/>
    <s v="13974775760"/>
    <n v="-5.4"/>
    <s v="12868235.22"/>
  </r>
  <r>
    <s v="2021-03-09T15:22:03Z"/>
    <x v="0"/>
    <s v="50461901147"/>
    <s v="13974899429"/>
    <n v="6844"/>
    <s v="12875079.22"/>
  </r>
  <r>
    <s v="2021-03-09T15:22:03Z"/>
    <x v="1"/>
    <s v="50461901148"/>
    <s v="13974899429"/>
    <n v="-13.69"/>
    <s v="12875065.53"/>
  </r>
  <r>
    <s v="2021-03-09T15:22:03Z"/>
    <x v="2"/>
    <s v="50461901149"/>
    <s v="13974899429"/>
    <n v="-34.22"/>
    <s v="12875031.31"/>
  </r>
  <r>
    <s v="2021-03-09T15:22:03Z"/>
    <x v="3"/>
    <s v="50461901150"/>
    <s v="13974899429"/>
    <n v="-34.22"/>
    <s v="12874997.09"/>
  </r>
  <r>
    <s v="2021-03-09T15:22:03Z"/>
    <x v="4"/>
    <s v="50461901151"/>
    <s v="13974899429"/>
    <n v="-34.22"/>
    <s v="12874962.87"/>
  </r>
  <r>
    <s v="2021-03-09T15:22:03Z"/>
    <x v="5"/>
    <s v="50461901152"/>
    <s v="13974899429"/>
    <n v="-164.94"/>
    <s v="12874797.93"/>
  </r>
  <r>
    <s v="2021-03-09T15:28:33Z"/>
    <x v="0"/>
    <s v="50462385440"/>
    <s v="13974983350"/>
    <n v="2783"/>
    <s v="12877580.93"/>
  </r>
  <r>
    <s v="2021-03-09T15:28:33Z"/>
    <x v="1"/>
    <s v="50462385441"/>
    <s v="13974983350"/>
    <n v="-5.57"/>
    <s v="12877575.36"/>
  </r>
  <r>
    <s v="2021-03-09T15:28:33Z"/>
    <x v="2"/>
    <s v="50462385442"/>
    <s v="13974983350"/>
    <n v="-13.92"/>
    <s v="12877561.44"/>
  </r>
  <r>
    <s v="2021-03-09T15:28:33Z"/>
    <x v="3"/>
    <s v="50462385443"/>
    <s v="13974983350"/>
    <n v="-13.92"/>
    <s v="12877547.52"/>
  </r>
  <r>
    <s v="2021-03-09T15:28:33Z"/>
    <x v="4"/>
    <s v="50462385444"/>
    <s v="13974983350"/>
    <n v="-13.92"/>
    <s v="12877533.6"/>
  </r>
  <r>
    <s v="2021-03-09T15:28:33Z"/>
    <x v="5"/>
    <s v="50462385445"/>
    <s v="13974983350"/>
    <n v="-67.069999999999993"/>
    <s v="12877466.53"/>
  </r>
  <r>
    <s v="2021-03-09T15:28:39Z"/>
    <x v="0"/>
    <s v="50462402820"/>
    <s v="13974955863"/>
    <n v="3321"/>
    <s v="12880787.53"/>
  </r>
  <r>
    <s v="2021-03-09T15:28:39Z"/>
    <x v="1"/>
    <s v="50462402821"/>
    <s v="13974955863"/>
    <n v="-6.64"/>
    <s v="12880780.89"/>
  </r>
  <r>
    <s v="2021-03-09T15:28:39Z"/>
    <x v="2"/>
    <s v="50462402822"/>
    <s v="13974955863"/>
    <n v="-16.61"/>
    <s v="12880764.28"/>
  </r>
  <r>
    <s v="2021-03-09T15:28:39Z"/>
    <x v="3"/>
    <s v="50462402823"/>
    <s v="13974955863"/>
    <n v="-33.21"/>
    <s v="12880731.07"/>
  </r>
  <r>
    <s v="2021-03-09T15:28:39Z"/>
    <x v="9"/>
    <s v="50462402824"/>
    <s v="13974955863"/>
    <n v="-66.42"/>
    <s v="12880664.65"/>
  </r>
  <r>
    <s v="2021-03-09T15:28:39Z"/>
    <x v="5"/>
    <s v="50462402825"/>
    <s v="13974955863"/>
    <n v="-80.040000000000006"/>
    <s v="12880584.61"/>
  </r>
  <r>
    <s v="2021-03-09T15:28:39Z"/>
    <x v="7"/>
    <s v="50462402826"/>
    <s v="13974955863"/>
    <n v="-97.97"/>
    <s v="12880486.64"/>
  </r>
  <r>
    <s v="2021-03-09T15:28:39Z"/>
    <x v="4"/>
    <s v="50462402827"/>
    <s v="13974955863"/>
    <n v="-99.63"/>
    <s v="12880387.01"/>
  </r>
  <r>
    <s v="2021-03-09T15:31:43Z"/>
    <x v="0"/>
    <s v="50462626473"/>
    <s v="13975024579"/>
    <n v="516"/>
    <s v="12880903.01"/>
  </r>
  <r>
    <s v="2021-03-09T15:31:43Z"/>
    <x v="1"/>
    <s v="50462626474"/>
    <s v="13975024579"/>
    <n v="-1.03"/>
    <s v="12880901.98"/>
  </r>
  <r>
    <s v="2021-03-09T15:31:43Z"/>
    <x v="2"/>
    <s v="50462626475"/>
    <s v="13975024579"/>
    <n v="-2.58"/>
    <s v="12880899.4"/>
  </r>
  <r>
    <s v="2021-03-09T15:31:43Z"/>
    <x v="3"/>
    <s v="50462626476"/>
    <s v="13975024579"/>
    <n v="-2.58"/>
    <s v="12880896.82"/>
  </r>
  <r>
    <s v="2021-03-09T15:31:43Z"/>
    <x v="4"/>
    <s v="50462626477"/>
    <s v="13975024579"/>
    <n v="-2.58"/>
    <s v="12880894.24"/>
  </r>
  <r>
    <s v="2021-03-09T15:31:43Z"/>
    <x v="5"/>
    <s v="50462626478"/>
    <s v="13975024579"/>
    <n v="-12.44"/>
    <s v="12880881.8"/>
  </r>
  <r>
    <s v="2021-03-09T15:39:19Z"/>
    <x v="0"/>
    <s v="50463204922"/>
    <s v="13975173334"/>
    <n v="150"/>
    <s v="12881031.8"/>
  </r>
  <r>
    <s v="2021-03-09T15:39:19Z"/>
    <x v="1"/>
    <s v="50463204923"/>
    <s v="13975173334"/>
    <n v="-0.3"/>
    <s v="12881031.5"/>
  </r>
  <r>
    <s v="2021-03-09T15:39:19Z"/>
    <x v="3"/>
    <s v="50463204924"/>
    <s v="13975173334"/>
    <n v="-0.75"/>
    <s v="12881030.75"/>
  </r>
  <r>
    <s v="2021-03-09T15:39:19Z"/>
    <x v="4"/>
    <s v="50463204925"/>
    <s v="13975173334"/>
    <n v="-0.75"/>
    <s v="12881030"/>
  </r>
  <r>
    <s v="2021-03-09T15:39:19Z"/>
    <x v="5"/>
    <s v="50463204926"/>
    <s v="13975173334"/>
    <n v="-3.62"/>
    <s v="12881026.38"/>
  </r>
  <r>
    <s v="2021-03-09T15:41:05Z"/>
    <x v="0"/>
    <s v="50463337213"/>
    <s v="13975207163"/>
    <n v="246"/>
    <s v="12881272.38"/>
  </r>
  <r>
    <s v="2021-03-09T15:41:05Z"/>
    <x v="1"/>
    <s v="50463337214"/>
    <s v="13975207163"/>
    <n v="-0.49"/>
    <s v="12881271.89"/>
  </r>
  <r>
    <s v="2021-03-09T15:41:05Z"/>
    <x v="2"/>
    <s v="50463337215"/>
    <s v="13975207163"/>
    <n v="-1.23"/>
    <s v="12881270.66"/>
  </r>
  <r>
    <s v="2021-03-09T15:41:05Z"/>
    <x v="3"/>
    <s v="50463337216"/>
    <s v="13975207163"/>
    <n v="-1.23"/>
    <s v="12881269.43"/>
  </r>
  <r>
    <s v="2021-03-09T15:41:05Z"/>
    <x v="4"/>
    <s v="50463337217"/>
    <s v="13975207163"/>
    <n v="-1.23"/>
    <s v="12881268.2"/>
  </r>
  <r>
    <s v="2021-03-09T15:41:05Z"/>
    <x v="5"/>
    <s v="50463337218"/>
    <s v="13975207163"/>
    <n v="-5.93"/>
    <s v="12881262.27"/>
  </r>
  <r>
    <s v="2021-03-09T15:42:14Z"/>
    <x v="0"/>
    <s v="50463419163"/>
    <s v="13975230005"/>
    <n v="3089"/>
    <s v="12884351.27"/>
  </r>
  <r>
    <s v="2021-03-09T15:42:14Z"/>
    <x v="1"/>
    <s v="50463419164"/>
    <s v="13975230005"/>
    <n v="-6.18"/>
    <s v="12884345.09"/>
  </r>
  <r>
    <s v="2021-03-09T15:42:14Z"/>
    <x v="2"/>
    <s v="50463419165"/>
    <s v="13975230005"/>
    <n v="-15.45"/>
    <s v="12884329.64"/>
  </r>
  <r>
    <s v="2021-03-09T15:42:14Z"/>
    <x v="3"/>
    <s v="50463419166"/>
    <s v="13975230005"/>
    <n v="-15.45"/>
    <s v="12884314.19"/>
  </r>
  <r>
    <s v="2021-03-09T15:42:14Z"/>
    <x v="4"/>
    <s v="50463419167"/>
    <s v="13975230005"/>
    <n v="-15.45"/>
    <s v="12884298.74"/>
  </r>
  <r>
    <s v="2021-03-09T15:42:14Z"/>
    <x v="5"/>
    <s v="50463419168"/>
    <s v="13975230005"/>
    <n v="-74.44"/>
    <s v="12884224.3"/>
  </r>
  <r>
    <s v="2021-03-09T15:43:21Z"/>
    <x v="0"/>
    <s v="50463505442"/>
    <s v="13975212656"/>
    <n v="1867"/>
    <s v="12886091.3"/>
  </r>
  <r>
    <s v="2021-03-09T15:43:21Z"/>
    <x v="1"/>
    <s v="50463505443"/>
    <s v="13975212656"/>
    <n v="-3.73"/>
    <s v="12886087.57"/>
  </r>
  <r>
    <s v="2021-03-09T15:43:21Z"/>
    <x v="2"/>
    <s v="50463505444"/>
    <s v="13975212656"/>
    <n v="-9.34"/>
    <s v="12886078.23"/>
  </r>
  <r>
    <s v="2021-03-09T15:43:21Z"/>
    <x v="3"/>
    <s v="50463505445"/>
    <s v="13975212656"/>
    <n v="-18.670000000000002"/>
    <s v="12886059.56"/>
  </r>
  <r>
    <s v="2021-03-09T15:43:21Z"/>
    <x v="5"/>
    <s v="50463505446"/>
    <s v="13975212656"/>
    <n v="-44.99"/>
    <s v="12886014.57"/>
  </r>
  <r>
    <s v="2021-03-09T15:43:21Z"/>
    <x v="7"/>
    <s v="50463505447"/>
    <s v="13975212656"/>
    <n v="-55.08"/>
    <s v="12885959.49"/>
  </r>
  <r>
    <s v="2021-03-09T15:43:21Z"/>
    <x v="4"/>
    <s v="50463505448"/>
    <s v="13975212656"/>
    <n v="-56.01"/>
    <s v="12885903.48"/>
  </r>
  <r>
    <s v="2021-03-09T15:44:25Z"/>
    <x v="0"/>
    <s v="50463570383"/>
    <s v="13975230524"/>
    <n v="6939"/>
    <s v="12892842.48"/>
  </r>
  <r>
    <s v="2021-03-09T15:44:25Z"/>
    <x v="1"/>
    <s v="50463570384"/>
    <s v="13975230524"/>
    <n v="-13.88"/>
    <s v="12892828.6"/>
  </r>
  <r>
    <s v="2021-03-09T15:44:25Z"/>
    <x v="2"/>
    <s v="50463570385"/>
    <s v="13975230524"/>
    <n v="-34.700000000000003"/>
    <s v="12892793.9"/>
  </r>
  <r>
    <s v="2021-03-09T15:44:25Z"/>
    <x v="3"/>
    <s v="50463570386"/>
    <s v="13975230524"/>
    <n v="-69.39"/>
    <s v="12892724.51"/>
  </r>
  <r>
    <s v="2021-03-09T15:44:25Z"/>
    <x v="9"/>
    <s v="50463570387"/>
    <s v="13975230524"/>
    <n v="-138.78"/>
    <s v="12892585.73"/>
  </r>
  <r>
    <s v="2021-03-09T15:44:25Z"/>
    <x v="5"/>
    <s v="50463570388"/>
    <s v="13975230524"/>
    <n v="-167.23"/>
    <s v="12892418.5"/>
  </r>
  <r>
    <s v="2021-03-09T15:44:25Z"/>
    <x v="4"/>
    <s v="50463570389"/>
    <s v="13975230524"/>
    <n v="-208.17"/>
    <s v="12892210.33"/>
  </r>
  <r>
    <s v="2021-03-09T15:45:45Z"/>
    <x v="0"/>
    <s v="50463675873"/>
    <s v="13975264208"/>
    <n v="3379"/>
    <s v="12895589.33"/>
  </r>
  <r>
    <s v="2021-03-09T15:45:45Z"/>
    <x v="1"/>
    <s v="50463675874"/>
    <s v="13975264208"/>
    <n v="-6.76"/>
    <s v="12895582.57"/>
  </r>
  <r>
    <s v="2021-03-09T15:45:45Z"/>
    <x v="2"/>
    <s v="50463675875"/>
    <s v="13975264208"/>
    <n v="-16.899999999999999"/>
    <s v="12895565.67"/>
  </r>
  <r>
    <s v="2021-03-09T15:45:45Z"/>
    <x v="3"/>
    <s v="50463675876"/>
    <s v="13975264208"/>
    <n v="-16.899999999999999"/>
    <s v="12895548.77"/>
  </r>
  <r>
    <s v="2021-03-09T15:45:45Z"/>
    <x v="4"/>
    <s v="50463675877"/>
    <s v="13975264208"/>
    <n v="-16.899999999999999"/>
    <s v="12895531.87"/>
  </r>
  <r>
    <s v="2021-03-09T15:45:45Z"/>
    <x v="5"/>
    <s v="50463675878"/>
    <s v="13975264208"/>
    <n v="-81.430000000000007"/>
    <s v="12895450.44"/>
  </r>
  <r>
    <s v="2021-03-09T15:51:10Z"/>
    <x v="0"/>
    <s v="50464085219"/>
    <s v="13975320348"/>
    <n v="84"/>
    <s v="12895534.44"/>
  </r>
  <r>
    <s v="2021-03-09T15:51:10Z"/>
    <x v="1"/>
    <s v="50464085220"/>
    <s v="13975320348"/>
    <n v="-0.17"/>
    <s v="12895534.27"/>
  </r>
  <r>
    <s v="2021-03-09T15:51:10Z"/>
    <x v="3"/>
    <s v="50464085221"/>
    <s v="13975320348"/>
    <n v="-0.84"/>
    <s v="12895533.43"/>
  </r>
  <r>
    <s v="2021-03-09T15:51:10Z"/>
    <x v="5"/>
    <s v="50464085222"/>
    <s v="13975320348"/>
    <n v="-2.02"/>
    <s v="12895531.41"/>
  </r>
  <r>
    <s v="2021-03-09T15:51:10Z"/>
    <x v="4"/>
    <s v="50464085223"/>
    <s v="13975320348"/>
    <n v="-2.52"/>
    <s v="12895528.89"/>
  </r>
  <r>
    <s v="2021-03-09T15:51:44Z"/>
    <x v="0"/>
    <s v="50464121091"/>
    <s v="13975347075"/>
    <n v="12"/>
    <s v="12895540.89"/>
  </r>
  <r>
    <s v="2021-03-09T15:51:44Z"/>
    <x v="1"/>
    <s v="50464121092"/>
    <s v="13975347075"/>
    <n v="-0.02"/>
    <s v="12895540.87"/>
  </r>
  <r>
    <s v="2021-03-09T15:51:44Z"/>
    <x v="3"/>
    <s v="50464121093"/>
    <s v="13975347075"/>
    <n v="-0.12"/>
    <s v="12895540.75"/>
  </r>
  <r>
    <s v="2021-03-09T15:51:44Z"/>
    <x v="5"/>
    <s v="50464121094"/>
    <s v="13975347075"/>
    <n v="-0.28999999999999998"/>
    <s v="12895540.46"/>
  </r>
  <r>
    <s v="2021-03-09T15:51:44Z"/>
    <x v="4"/>
    <s v="50464121095"/>
    <s v="13975347075"/>
    <n v="-0.36"/>
    <s v="12895540.1"/>
  </r>
  <r>
    <s v="2021-03-09T15:52:48Z"/>
    <x v="0"/>
    <s v="50464207360"/>
    <s v="13975320647"/>
    <n v="408"/>
    <s v="12895948.1"/>
  </r>
  <r>
    <s v="2021-03-09T15:52:48Z"/>
    <x v="1"/>
    <s v="50464207361"/>
    <s v="13975320647"/>
    <n v="-0.82"/>
    <s v="12895947.28"/>
  </r>
  <r>
    <s v="2021-03-09T15:52:48Z"/>
    <x v="2"/>
    <s v="50464207362"/>
    <s v="13975320647"/>
    <n v="-2.04"/>
    <s v="12895945.24"/>
  </r>
  <r>
    <s v="2021-03-09T15:52:48Z"/>
    <x v="3"/>
    <s v="50464207363"/>
    <s v="13975320647"/>
    <n v="-4.08"/>
    <s v="12895941.16"/>
  </r>
  <r>
    <s v="2021-03-09T15:52:48Z"/>
    <x v="5"/>
    <s v="50464207364"/>
    <s v="13975320647"/>
    <n v="-9.83"/>
    <s v="12895931.33"/>
  </r>
  <r>
    <s v="2021-03-09T15:52:48Z"/>
    <x v="4"/>
    <s v="50464207365"/>
    <s v="13975320647"/>
    <n v="-12.24"/>
    <s v="12895919.09"/>
  </r>
  <r>
    <s v="2021-03-09T15:53:26Z"/>
    <x v="0"/>
    <s v="50464262849"/>
    <s v="13975346371"/>
    <n v="768"/>
    <s v="12896687.09"/>
  </r>
  <r>
    <s v="2021-03-09T15:53:26Z"/>
    <x v="1"/>
    <s v="50464262850"/>
    <s v="13975346371"/>
    <n v="-1.54"/>
    <s v="12896685.55"/>
  </r>
  <r>
    <s v="2021-03-09T15:53:26Z"/>
    <x v="2"/>
    <s v="50464262851"/>
    <s v="13975346371"/>
    <n v="-3.84"/>
    <s v="12896681.71"/>
  </r>
  <r>
    <s v="2021-03-09T15:53:26Z"/>
    <x v="3"/>
    <s v="50464262852"/>
    <s v="13975346371"/>
    <n v="-3.84"/>
    <s v="12896677.87"/>
  </r>
  <r>
    <s v="2021-03-09T15:53:26Z"/>
    <x v="4"/>
    <s v="50464262853"/>
    <s v="13975346371"/>
    <n v="-3.84"/>
    <s v="12896674.03"/>
  </r>
  <r>
    <s v="2021-03-09T15:53:26Z"/>
    <x v="5"/>
    <s v="50464262854"/>
    <s v="13975346371"/>
    <n v="-18.510000000000002"/>
    <s v="12896655.52"/>
  </r>
  <r>
    <s v="2021-03-09T15:56:52Z"/>
    <x v="0"/>
    <s v="50464513887"/>
    <s v="13975398298"/>
    <n v="4356"/>
    <s v="12901011.52"/>
  </r>
  <r>
    <s v="2021-03-09T15:56:52Z"/>
    <x v="1"/>
    <s v="50464513888"/>
    <s v="13975398298"/>
    <n v="-8.7100000000000009"/>
    <s v="12901002.81"/>
  </r>
  <r>
    <s v="2021-03-09T15:56:52Z"/>
    <x v="2"/>
    <s v="50464513889"/>
    <s v="13975398298"/>
    <n v="-21.78"/>
    <s v="12900981.03"/>
  </r>
  <r>
    <s v="2021-03-09T15:56:52Z"/>
    <x v="3"/>
    <s v="50464513890"/>
    <s v="13975398298"/>
    <n v="-43.56"/>
    <s v="12900937.47"/>
  </r>
  <r>
    <s v="2021-03-09T15:56:52Z"/>
    <x v="5"/>
    <s v="50464513891"/>
    <s v="13975398298"/>
    <n v="-104.98"/>
    <s v="12900832.49"/>
  </r>
  <r>
    <s v="2021-03-09T15:56:52Z"/>
    <x v="4"/>
    <s v="50464513892"/>
    <s v="13975398298"/>
    <n v="-130.68"/>
    <s v="12900701.81"/>
  </r>
  <r>
    <s v="2021-03-09T16:04:33Z"/>
    <x v="0"/>
    <s v="50465086688"/>
    <s v="13975475626"/>
    <n v="252"/>
    <s v="12900953.81"/>
  </r>
  <r>
    <s v="2021-03-09T16:04:33Z"/>
    <x v="1"/>
    <s v="50465086689"/>
    <s v="13975475626"/>
    <n v="-0.5"/>
    <s v="12900953.31"/>
  </r>
  <r>
    <s v="2021-03-09T16:04:33Z"/>
    <x v="2"/>
    <s v="50465086690"/>
    <s v="13975475626"/>
    <n v="-1.26"/>
    <s v="12900952.05"/>
  </r>
  <r>
    <s v="2021-03-09T16:04:33Z"/>
    <x v="3"/>
    <s v="50465086691"/>
    <s v="13975475626"/>
    <n v="-1.26"/>
    <s v="12900950.79"/>
  </r>
  <r>
    <s v="2021-03-09T16:04:33Z"/>
    <x v="4"/>
    <s v="50465086692"/>
    <s v="13975475626"/>
    <n v="-1.26"/>
    <s v="12900949.53"/>
  </r>
  <r>
    <s v="2021-03-09T16:04:33Z"/>
    <x v="5"/>
    <s v="50465086693"/>
    <s v="13975475626"/>
    <n v="-6.07"/>
    <s v="12900943.46"/>
  </r>
  <r>
    <s v="2021-03-09T16:09:31Z"/>
    <x v="0"/>
    <s v="50465460441"/>
    <s v="13975600010"/>
    <n v="150"/>
    <s v="12901093.46"/>
  </r>
  <r>
    <s v="2021-03-09T16:09:31Z"/>
    <x v="1"/>
    <s v="50465460442"/>
    <s v="13975600010"/>
    <n v="-0.3"/>
    <s v="12901093.16"/>
  </r>
  <r>
    <s v="2021-03-09T16:09:31Z"/>
    <x v="3"/>
    <s v="50465460443"/>
    <s v="13975600010"/>
    <n v="-0.75"/>
    <s v="12901092.41"/>
  </r>
  <r>
    <s v="2021-03-09T16:09:31Z"/>
    <x v="4"/>
    <s v="50465460444"/>
    <s v="13975600010"/>
    <n v="-0.75"/>
    <s v="12901091.66"/>
  </r>
  <r>
    <s v="2021-03-09T16:09:31Z"/>
    <x v="5"/>
    <s v="50465460445"/>
    <s v="13975600010"/>
    <n v="-3.62"/>
    <s v="12901088.04"/>
  </r>
  <r>
    <s v="2021-03-09T16:10:29Z"/>
    <x v="0"/>
    <s v="50465531678"/>
    <s v="13975610078"/>
    <n v="160"/>
    <s v="12901248.04"/>
  </r>
  <r>
    <s v="2021-03-09T16:10:29Z"/>
    <x v="1"/>
    <s v="50465531679"/>
    <s v="13975610078"/>
    <n v="-0.32"/>
    <s v="12901247.72"/>
  </r>
  <r>
    <s v="2021-03-09T16:10:29Z"/>
    <x v="3"/>
    <s v="50465531680"/>
    <s v="13975610078"/>
    <n v="-1.6"/>
    <s v="12901246.12"/>
  </r>
  <r>
    <s v="2021-03-09T16:10:29Z"/>
    <x v="5"/>
    <s v="50465531681"/>
    <s v="13975610078"/>
    <n v="-3.86"/>
    <s v="12901242.26"/>
  </r>
  <r>
    <s v="2021-03-09T16:10:29Z"/>
    <x v="4"/>
    <s v="50465531682"/>
    <s v="13975610078"/>
    <n v="-4.8"/>
    <s v="12901237.46"/>
  </r>
  <r>
    <s v="2021-03-09T16:13:10Z"/>
    <x v="0"/>
    <s v="50465731477"/>
    <s v="13975600604"/>
    <n v="600"/>
    <s v="12901837.46"/>
  </r>
  <r>
    <s v="2021-03-09T16:13:10Z"/>
    <x v="1"/>
    <s v="50465731478"/>
    <s v="13975600604"/>
    <n v="-1.2"/>
    <s v="12901836.26"/>
  </r>
  <r>
    <s v="2021-03-09T16:13:10Z"/>
    <x v="2"/>
    <s v="50465731479"/>
    <s v="13975600604"/>
    <n v="-3"/>
    <s v="12901833.26"/>
  </r>
  <r>
    <s v="2021-03-09T16:13:10Z"/>
    <x v="3"/>
    <s v="50465731480"/>
    <s v="13975600604"/>
    <n v="-3"/>
    <s v="12901830.26"/>
  </r>
  <r>
    <s v="2021-03-09T16:13:10Z"/>
    <x v="4"/>
    <s v="50465731481"/>
    <s v="13975600604"/>
    <n v="-3"/>
    <s v="12901827.26"/>
  </r>
  <r>
    <s v="2021-03-09T16:13:10Z"/>
    <x v="5"/>
    <s v="50465731482"/>
    <s v="13975600604"/>
    <n v="-14.46"/>
    <s v="12901812.8"/>
  </r>
  <r>
    <s v="2021-03-09T16:15:11Z"/>
    <x v="0"/>
    <s v="50465897239"/>
    <s v="13975610910"/>
    <n v="84"/>
    <s v="12901896.8"/>
  </r>
  <r>
    <s v="2021-03-09T16:15:11Z"/>
    <x v="1"/>
    <s v="50465897240"/>
    <s v="13975610910"/>
    <n v="-0.17"/>
    <s v="12901896.63"/>
  </r>
  <r>
    <s v="2021-03-09T16:15:11Z"/>
    <x v="3"/>
    <s v="50465897241"/>
    <s v="13975610910"/>
    <n v="-0.42"/>
    <s v="12901896.21"/>
  </r>
  <r>
    <s v="2021-03-09T16:15:11Z"/>
    <x v="4"/>
    <s v="50465897242"/>
    <s v="13975610910"/>
    <n v="-0.42"/>
    <s v="12901895.79"/>
  </r>
  <r>
    <s v="2021-03-09T16:15:11Z"/>
    <x v="5"/>
    <s v="50465897243"/>
    <s v="13975610910"/>
    <n v="-2.02"/>
    <s v="12901893.77"/>
  </r>
  <r>
    <s v="2021-03-09T16:17:59Z"/>
    <x v="0"/>
    <s v="50466124874"/>
    <s v="13975707469"/>
    <n v="1228"/>
    <s v="12903121.77"/>
  </r>
  <r>
    <s v="2021-03-09T16:17:59Z"/>
    <x v="1"/>
    <s v="50466124875"/>
    <s v="13975707469"/>
    <n v="-2.46"/>
    <s v="12903119.31"/>
  </r>
  <r>
    <s v="2021-03-09T16:17:59Z"/>
    <x v="2"/>
    <s v="50466124876"/>
    <s v="13975707469"/>
    <n v="-6.14"/>
    <s v="12903113.17"/>
  </r>
  <r>
    <s v="2021-03-09T16:17:59Z"/>
    <x v="3"/>
    <s v="50466124877"/>
    <s v="13975707469"/>
    <n v="-12.28"/>
    <s v="12903100.89"/>
  </r>
  <r>
    <s v="2021-03-09T16:17:59Z"/>
    <x v="5"/>
    <s v="50466124878"/>
    <s v="13975707469"/>
    <n v="-29.59"/>
    <s v="12903071.3"/>
  </r>
  <r>
    <s v="2021-03-09T16:17:59Z"/>
    <x v="4"/>
    <s v="50466124879"/>
    <s v="13975707469"/>
    <n v="-36.840000000000003"/>
    <s v="12903034.46"/>
  </r>
  <r>
    <s v="2021-03-09T16:25:14Z"/>
    <x v="0"/>
    <s v="50466683384"/>
    <s v="13975816381"/>
    <n v="4784"/>
    <s v="12907818.46"/>
  </r>
  <r>
    <s v="2021-03-09T16:25:14Z"/>
    <x v="1"/>
    <s v="50466683385"/>
    <s v="13975816381"/>
    <n v="-9.57"/>
    <s v="12907808.89"/>
  </r>
  <r>
    <s v="2021-03-09T16:25:14Z"/>
    <x v="2"/>
    <s v="50466683386"/>
    <s v="13975816381"/>
    <n v="-23.92"/>
    <s v="12907784.97"/>
  </r>
  <r>
    <s v="2021-03-09T16:25:14Z"/>
    <x v="3"/>
    <s v="50466683387"/>
    <s v="13975816381"/>
    <n v="-47.84"/>
    <s v="12907737.13"/>
  </r>
  <r>
    <s v="2021-03-09T16:25:14Z"/>
    <x v="5"/>
    <s v="50466683388"/>
    <s v="13975816381"/>
    <n v="-115.29"/>
    <s v="12907621.84"/>
  </r>
  <r>
    <s v="2021-03-09T16:25:14Z"/>
    <x v="7"/>
    <s v="50466683389"/>
    <s v="13975816381"/>
    <n v="-141.13"/>
    <s v="12907480.71"/>
  </r>
  <r>
    <s v="2021-03-09T16:25:14Z"/>
    <x v="4"/>
    <s v="50466683390"/>
    <s v="13975816381"/>
    <n v="-143.52000000000001"/>
    <s v="12907337.19"/>
  </r>
  <r>
    <s v="2021-03-09T16:28:16Z"/>
    <x v="0"/>
    <s v="50466922663"/>
    <s v="13975873544"/>
    <n v="7414"/>
    <s v="12914751.19"/>
  </r>
  <r>
    <s v="2021-03-09T16:28:16Z"/>
    <x v="1"/>
    <s v="50466922664"/>
    <s v="13975873544"/>
    <n v="-14.83"/>
    <s v="12914736.36"/>
  </r>
  <r>
    <s v="2021-03-09T16:28:16Z"/>
    <x v="2"/>
    <s v="50466922665"/>
    <s v="13975873544"/>
    <n v="-37.07"/>
    <s v="12914699.29"/>
  </r>
  <r>
    <s v="2021-03-09T16:28:16Z"/>
    <x v="3"/>
    <s v="50466922666"/>
    <s v="13975873544"/>
    <n v="-74.14"/>
    <s v="12914625.15"/>
  </r>
  <r>
    <s v="2021-03-09T16:28:16Z"/>
    <x v="9"/>
    <s v="50466922667"/>
    <s v="13975873544"/>
    <n v="-148.28"/>
    <s v="12914476.87"/>
  </r>
  <r>
    <s v="2021-03-09T16:28:16Z"/>
    <x v="5"/>
    <s v="50466922668"/>
    <s v="13975873544"/>
    <n v="-178.68"/>
    <s v="12914298.19"/>
  </r>
  <r>
    <s v="2021-03-09T16:28:16Z"/>
    <x v="7"/>
    <s v="50466922669"/>
    <s v="13975873544"/>
    <n v="-218.71"/>
    <s v="12914079.48"/>
  </r>
  <r>
    <s v="2021-03-09T16:28:16Z"/>
    <x v="4"/>
    <s v="50466922670"/>
    <s v="13975873544"/>
    <n v="-222.42"/>
    <s v="12913857.06"/>
  </r>
  <r>
    <s v="2021-03-09T16:28:43Z"/>
    <x v="0"/>
    <s v="50466946198"/>
    <s v="13975873626"/>
    <n v="3662"/>
    <s v="12917519.06"/>
  </r>
  <r>
    <s v="2021-03-09T16:28:43Z"/>
    <x v="1"/>
    <s v="50466946199"/>
    <s v="13975873626"/>
    <n v="-7.32"/>
    <s v="12917511.74"/>
  </r>
  <r>
    <s v="2021-03-09T16:28:43Z"/>
    <x v="2"/>
    <s v="50466946200"/>
    <s v="13975873626"/>
    <n v="-18.309999999999999"/>
    <s v="12917493.43"/>
  </r>
  <r>
    <s v="2021-03-09T16:28:43Z"/>
    <x v="3"/>
    <s v="50466946201"/>
    <s v="13975873626"/>
    <n v="-36.619999999999997"/>
    <s v="12917456.81"/>
  </r>
  <r>
    <s v="2021-03-09T16:28:43Z"/>
    <x v="5"/>
    <s v="50466946202"/>
    <s v="13975873626"/>
    <n v="-88.25"/>
    <s v="12917368.56"/>
  </r>
  <r>
    <s v="2021-03-09T16:28:43Z"/>
    <x v="7"/>
    <s v="50466946203"/>
    <s v="13975873626"/>
    <n v="-108.03"/>
    <s v="12917260.53"/>
  </r>
  <r>
    <s v="2021-03-09T16:28:43Z"/>
    <x v="4"/>
    <s v="50466946204"/>
    <s v="13975873626"/>
    <n v="-109.86"/>
    <s v="12917150.67"/>
  </r>
  <r>
    <s v="2021-03-09T16:30:52Z"/>
    <x v="0"/>
    <s v="50467113145"/>
    <s v="13975882946"/>
    <n v="216"/>
    <s v="12917366.67"/>
  </r>
  <r>
    <s v="2021-03-09T16:30:52Z"/>
    <x v="1"/>
    <s v="50467113146"/>
    <s v="13975882946"/>
    <n v="-0.43"/>
    <s v="12917366.24"/>
  </r>
  <r>
    <s v="2021-03-09T16:30:52Z"/>
    <x v="2"/>
    <s v="50467113147"/>
    <s v="13975882946"/>
    <n v="-1.08"/>
    <s v="12917365.16"/>
  </r>
  <r>
    <s v="2021-03-09T16:30:52Z"/>
    <x v="3"/>
    <s v="50467113148"/>
    <s v="13975882946"/>
    <n v="-1.08"/>
    <s v="12917364.08"/>
  </r>
  <r>
    <s v="2021-03-09T16:30:52Z"/>
    <x v="4"/>
    <s v="50467113149"/>
    <s v="13975882946"/>
    <n v="-1.08"/>
    <s v="12917363"/>
  </r>
  <r>
    <s v="2021-03-09T16:30:52Z"/>
    <x v="5"/>
    <s v="50467113150"/>
    <s v="13975882946"/>
    <n v="-5.21"/>
    <s v="12917357.79"/>
  </r>
  <r>
    <s v="2021-03-09T16:32:24Z"/>
    <x v="0"/>
    <s v="50467213854"/>
    <s v="13975893667"/>
    <n v="204"/>
    <s v="12917561.79"/>
  </r>
  <r>
    <s v="2021-03-09T16:32:24Z"/>
    <x v="1"/>
    <s v="50467213855"/>
    <s v="13975893667"/>
    <n v="-0.41"/>
    <s v="12917561.38"/>
  </r>
  <r>
    <s v="2021-03-09T16:32:24Z"/>
    <x v="2"/>
    <s v="50467213856"/>
    <s v="13975893667"/>
    <n v="-1.02"/>
    <s v="12917560.36"/>
  </r>
  <r>
    <s v="2021-03-09T16:32:24Z"/>
    <x v="3"/>
    <s v="50467213857"/>
    <s v="13975893667"/>
    <n v="-2.04"/>
    <s v="12917558.32"/>
  </r>
  <r>
    <s v="2021-03-09T16:32:24Z"/>
    <x v="5"/>
    <s v="50467213858"/>
    <s v="13975893667"/>
    <n v="-4.92"/>
    <s v="12917553.4"/>
  </r>
  <r>
    <s v="2021-03-09T16:32:24Z"/>
    <x v="4"/>
    <s v="50467213859"/>
    <s v="13975893667"/>
    <n v="-6.12"/>
    <s v="12917547.28"/>
  </r>
  <r>
    <s v="2021-03-09T16:34:35Z"/>
    <x v="0"/>
    <s v="50467389204"/>
    <s v="13975962087"/>
    <n v="3217"/>
    <s v="12920764.28"/>
  </r>
  <r>
    <s v="2021-03-09T16:34:35Z"/>
    <x v="1"/>
    <s v="50467389205"/>
    <s v="13975962087"/>
    <n v="-6.43"/>
    <s v="12920757.85"/>
  </r>
  <r>
    <s v="2021-03-09T16:34:35Z"/>
    <x v="2"/>
    <s v="50467389206"/>
    <s v="13975962087"/>
    <n v="-16.09"/>
    <s v="12920741.76"/>
  </r>
  <r>
    <s v="2021-03-09T16:34:35Z"/>
    <x v="3"/>
    <s v="50467389207"/>
    <s v="13975962087"/>
    <n v="-32.17"/>
    <s v="12920709.59"/>
  </r>
  <r>
    <s v="2021-03-09T16:34:35Z"/>
    <x v="5"/>
    <s v="50467389209"/>
    <s v="13975962087"/>
    <n v="-77.53"/>
    <s v="12920632.06"/>
  </r>
  <r>
    <s v="2021-03-09T16:34:35Z"/>
    <x v="7"/>
    <s v="50467389211"/>
    <s v="13975962087"/>
    <n v="-94.9"/>
    <s v="12920537.16"/>
  </r>
  <r>
    <s v="2021-03-09T16:34:35Z"/>
    <x v="4"/>
    <s v="50467389213"/>
    <s v="13975962087"/>
    <n v="-96.51"/>
    <s v="12920440.65"/>
  </r>
  <r>
    <s v="2021-03-09T16:36:38Z"/>
    <x v="0"/>
    <s v="50467564724"/>
    <s v="13975962531"/>
    <n v="1881"/>
    <s v="12922321.65"/>
  </r>
  <r>
    <s v="2021-03-09T16:36:38Z"/>
    <x v="1"/>
    <s v="50467564725"/>
    <s v="13975962531"/>
    <n v="-3.76"/>
    <s v="12922317.89"/>
  </r>
  <r>
    <s v="2021-03-09T16:36:38Z"/>
    <x v="2"/>
    <s v="50467564726"/>
    <s v="13975962531"/>
    <n v="-9.41"/>
    <s v="12922308.48"/>
  </r>
  <r>
    <s v="2021-03-09T16:36:38Z"/>
    <x v="3"/>
    <s v="50467564727"/>
    <s v="13975962531"/>
    <n v="-18.809999999999999"/>
    <s v="12922289.67"/>
  </r>
  <r>
    <s v="2021-03-09T16:36:38Z"/>
    <x v="5"/>
    <s v="50467564728"/>
    <s v="13975962531"/>
    <n v="-45.33"/>
    <s v="12922244.34"/>
  </r>
  <r>
    <s v="2021-03-09T16:36:38Z"/>
    <x v="7"/>
    <s v="50467564729"/>
    <s v="13975962531"/>
    <n v="-55.49"/>
    <s v="12922188.85"/>
  </r>
  <r>
    <s v="2021-03-09T16:36:38Z"/>
    <x v="4"/>
    <s v="50467564730"/>
    <s v="13975962531"/>
    <n v="-56.43"/>
    <s v="12922132.42"/>
  </r>
  <r>
    <s v="2021-03-09T16:36:38Z"/>
    <x v="10"/>
    <s v="50467564731"/>
    <s v="13975962531"/>
    <n v="-84.65"/>
    <s v="12922047.77"/>
  </r>
  <r>
    <s v="2021-03-09T16:49:11Z"/>
    <x v="0"/>
    <s v="50468545496"/>
    <s v="13976130675"/>
    <n v="82"/>
    <s v="12922129.77"/>
  </r>
  <r>
    <s v="2021-03-09T16:49:11Z"/>
    <x v="1"/>
    <s v="50468545497"/>
    <s v="13976130675"/>
    <n v="-0.16"/>
    <s v="12922129.61"/>
  </r>
  <r>
    <s v="2021-03-09T16:49:11Z"/>
    <x v="3"/>
    <s v="50468545498"/>
    <s v="13976130675"/>
    <n v="-0.82"/>
    <s v="12922128.79"/>
  </r>
  <r>
    <s v="2021-03-09T16:49:11Z"/>
    <x v="5"/>
    <s v="50468545499"/>
    <s v="13976130675"/>
    <n v="-1.98"/>
    <s v="12922126.81"/>
  </r>
  <r>
    <s v="2021-03-09T16:49:11Z"/>
    <x v="4"/>
    <s v="50468545500"/>
    <s v="13976130675"/>
    <n v="-2.46"/>
    <s v="12922124.35"/>
  </r>
  <r>
    <s v="2021-03-09T16:56:04Z"/>
    <x v="0"/>
    <s v="50469080954"/>
    <s v="13976252865"/>
    <n v="2149"/>
    <s v="12924273.35"/>
  </r>
  <r>
    <s v="2021-03-09T16:56:04Z"/>
    <x v="1"/>
    <s v="50469080955"/>
    <s v="13976252865"/>
    <n v="-4.3"/>
    <s v="12924269.05"/>
  </r>
  <r>
    <s v="2021-03-09T16:56:04Z"/>
    <x v="2"/>
    <s v="50469080956"/>
    <s v="13976252865"/>
    <n v="-10.75"/>
    <s v="12924258.3"/>
  </r>
  <r>
    <s v="2021-03-09T16:56:04Z"/>
    <x v="3"/>
    <s v="50469080957"/>
    <s v="13976252865"/>
    <n v="-10.75"/>
    <s v="12924247.55"/>
  </r>
  <r>
    <s v="2021-03-09T16:56:04Z"/>
    <x v="4"/>
    <s v="50469080958"/>
    <s v="13976252865"/>
    <n v="-10.75"/>
    <s v="12924236.8"/>
  </r>
  <r>
    <s v="2021-03-09T16:56:04Z"/>
    <x v="5"/>
    <s v="50469080959"/>
    <s v="13976252865"/>
    <n v="-51.79"/>
    <s v="12924185.01"/>
  </r>
  <r>
    <s v="2021-03-09T17:01:42Z"/>
    <x v="0"/>
    <s v="50469552976"/>
    <s v="13976380175"/>
    <n v="46"/>
    <s v="12924231.01"/>
  </r>
  <r>
    <s v="2021-03-09T17:01:42Z"/>
    <x v="1"/>
    <s v="50469552977"/>
    <s v="13976380175"/>
    <n v="-0.09"/>
    <s v="12924230.92"/>
  </r>
  <r>
    <s v="2021-03-09T17:01:42Z"/>
    <x v="3"/>
    <s v="50469552978"/>
    <s v="13976380175"/>
    <n v="-0.46"/>
    <s v="12924230.46"/>
  </r>
  <r>
    <s v="2021-03-09T17:01:42Z"/>
    <x v="5"/>
    <s v="50469552979"/>
    <s v="13976380175"/>
    <n v="-1.1100000000000001"/>
    <s v="12924229.35"/>
  </r>
  <r>
    <s v="2021-03-09T17:01:42Z"/>
    <x v="4"/>
    <s v="50469552980"/>
    <s v="13976380175"/>
    <n v="-1.38"/>
    <s v="12924227.97"/>
  </r>
  <r>
    <s v="2021-03-09T17:08:20Z"/>
    <x v="0"/>
    <s v="50470092944"/>
    <s v="13976421945"/>
    <n v="204"/>
    <s v="12924431.97"/>
  </r>
  <r>
    <s v="2021-03-09T17:08:20Z"/>
    <x v="1"/>
    <s v="50470092945"/>
    <s v="13976421945"/>
    <n v="-0.41"/>
    <s v="12924431.56"/>
  </r>
  <r>
    <s v="2021-03-09T17:08:20Z"/>
    <x v="2"/>
    <s v="50470092946"/>
    <s v="13976421945"/>
    <n v="-1.02"/>
    <s v="12924430.54"/>
  </r>
  <r>
    <s v="2021-03-09T17:08:20Z"/>
    <x v="3"/>
    <s v="50470092947"/>
    <s v="13976421945"/>
    <n v="-1.02"/>
    <s v="12924429.52"/>
  </r>
  <r>
    <s v="2021-03-09T17:08:20Z"/>
    <x v="4"/>
    <s v="50470092948"/>
    <s v="13976421945"/>
    <n v="-1.02"/>
    <s v="12924428.5"/>
  </r>
  <r>
    <s v="2021-03-09T17:08:20Z"/>
    <x v="5"/>
    <s v="50470092949"/>
    <s v="13976421945"/>
    <n v="-4.92"/>
    <s v="12924423.58"/>
  </r>
  <r>
    <s v="2021-03-09T17:10:11Z"/>
    <x v="0"/>
    <s v="50470252786"/>
    <s v="13976485347"/>
    <n v="54"/>
    <s v="12924477.58"/>
  </r>
  <r>
    <s v="2021-03-09T17:10:11Z"/>
    <x v="1"/>
    <s v="50470252787"/>
    <s v="13976485347"/>
    <n v="-0.11"/>
    <s v="12924477.47"/>
  </r>
  <r>
    <s v="2021-03-09T17:10:11Z"/>
    <x v="3"/>
    <s v="50470252788"/>
    <s v="13976485347"/>
    <n v="-0.54"/>
    <s v="12924476.93"/>
  </r>
  <r>
    <s v="2021-03-09T17:10:11Z"/>
    <x v="5"/>
    <s v="50470252789"/>
    <s v="13976485347"/>
    <n v="-1.3"/>
    <s v="12924475.63"/>
  </r>
  <r>
    <s v="2021-03-09T17:10:11Z"/>
    <x v="4"/>
    <s v="50470252790"/>
    <s v="13976485347"/>
    <n v="-1.62"/>
    <s v="12924474.01"/>
  </r>
  <r>
    <s v="2021-03-09T17:18:36Z"/>
    <x v="0"/>
    <s v="50470966115"/>
    <s v="13976591620"/>
    <n v="13122"/>
    <s v="12937596.01"/>
  </r>
  <r>
    <s v="2021-03-09T17:18:36Z"/>
    <x v="1"/>
    <s v="50470966116"/>
    <s v="13976591620"/>
    <n v="-26.24"/>
    <s v="12937569.77"/>
  </r>
  <r>
    <s v="2021-03-09T17:18:36Z"/>
    <x v="2"/>
    <s v="50470966117"/>
    <s v="13976591620"/>
    <n v="-65.61"/>
    <s v="12937504.16"/>
  </r>
  <r>
    <s v="2021-03-09T17:18:36Z"/>
    <x v="3"/>
    <s v="50470966118"/>
    <s v="13976591620"/>
    <n v="-131.22"/>
    <s v="12937372.94"/>
  </r>
  <r>
    <s v="2021-03-09T17:18:36Z"/>
    <x v="5"/>
    <s v="50470966119"/>
    <s v="13976591620"/>
    <n v="-316.24"/>
    <s v="12937056.7"/>
  </r>
  <r>
    <s v="2021-03-09T17:18:36Z"/>
    <x v="7"/>
    <s v="50470966120"/>
    <s v="13976591620"/>
    <n v="-387.1"/>
    <s v="12936669.6"/>
  </r>
  <r>
    <s v="2021-03-09T17:18:36Z"/>
    <x v="4"/>
    <s v="50470966121"/>
    <s v="13976591620"/>
    <n v="-393.66"/>
    <s v="12936275.94"/>
  </r>
  <r>
    <s v="2021-03-09T17:19:10Z"/>
    <x v="0"/>
    <s v="50471006898"/>
    <s v="13976620467"/>
    <n v="376"/>
    <s v="12936651.94"/>
  </r>
  <r>
    <s v="2021-03-09T17:19:10Z"/>
    <x v="1"/>
    <s v="50471006899"/>
    <s v="13976620467"/>
    <n v="-0.75"/>
    <s v="12936651.19"/>
  </r>
  <r>
    <s v="2021-03-09T17:19:10Z"/>
    <x v="2"/>
    <s v="50471006900"/>
    <s v="13976620467"/>
    <n v="-1.88"/>
    <s v="12936649.31"/>
  </r>
  <r>
    <s v="2021-03-09T17:19:10Z"/>
    <x v="3"/>
    <s v="50471006901"/>
    <s v="13976620467"/>
    <n v="-1.88"/>
    <s v="12936647.43"/>
  </r>
  <r>
    <s v="2021-03-09T17:19:10Z"/>
    <x v="4"/>
    <s v="50471006902"/>
    <s v="13976620467"/>
    <n v="-1.88"/>
    <s v="12936645.55"/>
  </r>
  <r>
    <s v="2021-03-09T17:19:10Z"/>
    <x v="5"/>
    <s v="50471006903"/>
    <s v="13976620467"/>
    <n v="-9.06"/>
    <s v="12936636.49"/>
  </r>
  <r>
    <s v="2021-03-09T17:21:56Z"/>
    <x v="0"/>
    <s v="50471244435"/>
    <s v="13976701027"/>
    <n v="1620"/>
    <s v="12938256.49"/>
  </r>
  <r>
    <s v="2021-03-09T17:21:56Z"/>
    <x v="1"/>
    <s v="50471244436"/>
    <s v="13976701027"/>
    <n v="-3.24"/>
    <s v="12938253.25"/>
  </r>
  <r>
    <s v="2021-03-09T17:21:56Z"/>
    <x v="2"/>
    <s v="50471244437"/>
    <s v="13976701027"/>
    <n v="-8.1"/>
    <s v="12938245.15"/>
  </r>
  <r>
    <s v="2021-03-09T17:21:56Z"/>
    <x v="3"/>
    <s v="50471244438"/>
    <s v="13976701027"/>
    <n v="-8.1"/>
    <s v="12938237.05"/>
  </r>
  <r>
    <s v="2021-03-09T17:21:56Z"/>
    <x v="4"/>
    <s v="50471244439"/>
    <s v="13976701027"/>
    <n v="-8.1"/>
    <s v="12938228.95"/>
  </r>
  <r>
    <s v="2021-03-09T17:21:56Z"/>
    <x v="5"/>
    <s v="50471244440"/>
    <s v="13976701027"/>
    <n v="-39.04"/>
    <s v="12938189.91"/>
  </r>
  <r>
    <s v="2021-03-09T17:27:43Z"/>
    <x v="0"/>
    <s v="50471748406"/>
    <s v="13976786228"/>
    <n v="270"/>
    <s v="12938459.91"/>
  </r>
  <r>
    <s v="2021-03-09T17:27:43Z"/>
    <x v="1"/>
    <s v="50471748407"/>
    <s v="13976786228"/>
    <n v="-0.54"/>
    <s v="12938459.37"/>
  </r>
  <r>
    <s v="2021-03-09T17:27:43Z"/>
    <x v="2"/>
    <s v="50471748408"/>
    <s v="13976786228"/>
    <n v="-1.35"/>
    <s v="12938458.02"/>
  </r>
  <r>
    <s v="2021-03-09T17:27:43Z"/>
    <x v="3"/>
    <s v="50471748409"/>
    <s v="13976786228"/>
    <n v="-1.35"/>
    <s v="12938456.67"/>
  </r>
  <r>
    <s v="2021-03-09T17:27:43Z"/>
    <x v="4"/>
    <s v="50471748410"/>
    <s v="13976786228"/>
    <n v="-1.35"/>
    <s v="12938455.32"/>
  </r>
  <r>
    <s v="2021-03-09T17:27:43Z"/>
    <x v="5"/>
    <s v="50471748411"/>
    <s v="13976786228"/>
    <n v="-6.51"/>
    <s v="12938448.81"/>
  </r>
  <r>
    <s v="2021-03-09T17:27:49Z"/>
    <x v="0"/>
    <s v="50471731417"/>
    <s v="13976786260"/>
    <n v="4761"/>
    <s v="12943209.81"/>
  </r>
  <r>
    <s v="2021-03-09T17:27:49Z"/>
    <x v="1"/>
    <s v="50471731418"/>
    <s v="13976786260"/>
    <n v="-9.52"/>
    <s v="12943200.29"/>
  </r>
  <r>
    <s v="2021-03-09T17:27:49Z"/>
    <x v="2"/>
    <s v="50471731419"/>
    <s v="13976786260"/>
    <n v="-23.81"/>
    <s v="12943176.48"/>
  </r>
  <r>
    <s v="2021-03-09T17:27:49Z"/>
    <x v="3"/>
    <s v="50471731420"/>
    <s v="13976786260"/>
    <n v="-47.61"/>
    <s v="12943128.87"/>
  </r>
  <r>
    <s v="2021-03-09T17:27:49Z"/>
    <x v="5"/>
    <s v="50471731421"/>
    <s v="13976786260"/>
    <n v="-114.74"/>
    <s v="12943014.13"/>
  </r>
  <r>
    <s v="2021-03-09T17:27:49Z"/>
    <x v="4"/>
    <s v="50471731422"/>
    <s v="13976786260"/>
    <n v="-142.83000000000001"/>
    <s v="12942871.3"/>
  </r>
  <r>
    <s v="2021-03-09T17:34:29Z"/>
    <x v="0"/>
    <s v="50472307147"/>
    <s v="13976882259"/>
    <n v="3798"/>
    <s v="12946669.3"/>
  </r>
  <r>
    <s v="2021-03-09T17:34:29Z"/>
    <x v="1"/>
    <s v="50472307148"/>
    <s v="13976882259"/>
    <n v="-7.6"/>
    <s v="12946661.7"/>
  </r>
  <r>
    <s v="2021-03-09T17:34:29Z"/>
    <x v="2"/>
    <s v="50472307149"/>
    <s v="13976882259"/>
    <n v="-18.989999999999998"/>
    <s v="12946642.71"/>
  </r>
  <r>
    <s v="2021-03-09T17:34:29Z"/>
    <x v="3"/>
    <s v="50472307150"/>
    <s v="13976882259"/>
    <n v="-37.979999999999997"/>
    <s v="12946604.73"/>
  </r>
  <r>
    <s v="2021-03-09T17:34:29Z"/>
    <x v="5"/>
    <s v="50472307151"/>
    <s v="13976882259"/>
    <n v="-91.53"/>
    <s v="12946513.2"/>
  </r>
  <r>
    <s v="2021-03-09T17:34:29Z"/>
    <x v="7"/>
    <s v="50472307152"/>
    <s v="13976882259"/>
    <n v="-112.04"/>
    <s v="12946401.16"/>
  </r>
  <r>
    <s v="2021-03-09T17:34:29Z"/>
    <x v="4"/>
    <s v="50472307153"/>
    <s v="13976882259"/>
    <n v="-113.94"/>
    <s v="12946287.22"/>
  </r>
  <r>
    <s v="2021-03-09T17:40:15Z"/>
    <x v="0"/>
    <s v="50472798339"/>
    <s v="13976947639"/>
    <n v="5510"/>
    <s v="12951797.22"/>
  </r>
  <r>
    <s v="2021-03-09T17:40:15Z"/>
    <x v="1"/>
    <s v="50472798340"/>
    <s v="13976947639"/>
    <n v="-11.02"/>
    <s v="12951786.2"/>
  </r>
  <r>
    <s v="2021-03-09T17:40:15Z"/>
    <x v="2"/>
    <s v="50472798341"/>
    <s v="13976947639"/>
    <n v="-27.55"/>
    <s v="12951758.65"/>
  </r>
  <r>
    <s v="2021-03-09T17:40:15Z"/>
    <x v="3"/>
    <s v="50472798342"/>
    <s v="13976947639"/>
    <n v="-55.1"/>
    <s v="12951703.55"/>
  </r>
  <r>
    <s v="2021-03-09T17:40:15Z"/>
    <x v="5"/>
    <s v="50472798343"/>
    <s v="13976947639"/>
    <n v="-132.79"/>
    <s v="12951570.76"/>
  </r>
  <r>
    <s v="2021-03-09T17:40:15Z"/>
    <x v="7"/>
    <s v="50472798344"/>
    <s v="13976947639"/>
    <n v="-162.55000000000001"/>
    <s v="12951408.21"/>
  </r>
  <r>
    <s v="2021-03-09T17:40:15Z"/>
    <x v="4"/>
    <s v="50472798345"/>
    <s v="13976947639"/>
    <n v="-165.3"/>
    <s v="12951242.91"/>
  </r>
  <r>
    <s v="2021-03-09T17:41:28Z"/>
    <x v="0"/>
    <s v="50472906783"/>
    <s v="13976984328"/>
    <n v="12"/>
    <s v="12951254.91"/>
  </r>
  <r>
    <s v="2021-03-09T17:41:28Z"/>
    <x v="1"/>
    <s v="50472906784"/>
    <s v="13976984328"/>
    <n v="-0.02"/>
    <s v="12951254.89"/>
  </r>
  <r>
    <s v="2021-03-09T17:41:28Z"/>
    <x v="3"/>
    <s v="50472906785"/>
    <s v="13976984328"/>
    <n v="-0.06"/>
    <s v="12951254.83"/>
  </r>
  <r>
    <s v="2021-03-09T17:41:28Z"/>
    <x v="4"/>
    <s v="50472906786"/>
    <s v="13976984328"/>
    <n v="-0.06"/>
    <s v="12951254.77"/>
  </r>
  <r>
    <s v="2021-03-09T17:41:28Z"/>
    <x v="5"/>
    <s v="50472906787"/>
    <s v="13976984328"/>
    <n v="-0.28999999999999998"/>
    <s v="12951254.48"/>
  </r>
  <r>
    <s v="2021-03-09T17:44:32Z"/>
    <x v="0"/>
    <s v="50473165248"/>
    <s v="13977046091"/>
    <n v="420"/>
    <s v="12951674.48"/>
  </r>
  <r>
    <s v="2021-03-09T17:44:32Z"/>
    <x v="1"/>
    <s v="50473165249"/>
    <s v="13977046091"/>
    <n v="-0.84"/>
    <s v="12951673.64"/>
  </r>
  <r>
    <s v="2021-03-09T17:44:32Z"/>
    <x v="2"/>
    <s v="50473165250"/>
    <s v="13977046091"/>
    <n v="-2.1"/>
    <s v="12951671.54"/>
  </r>
  <r>
    <s v="2021-03-09T17:44:32Z"/>
    <x v="3"/>
    <s v="50473165251"/>
    <s v="13977046091"/>
    <n v="-4.2"/>
    <s v="12951667.34"/>
  </r>
  <r>
    <s v="2021-03-09T17:44:32Z"/>
    <x v="5"/>
    <s v="50473165252"/>
    <s v="13977046091"/>
    <n v="-10.119999999999999"/>
    <s v="12951657.22"/>
  </r>
  <r>
    <s v="2021-03-09T17:44:32Z"/>
    <x v="4"/>
    <s v="50473165253"/>
    <s v="13977046091"/>
    <n v="-12.6"/>
    <s v="12951644.62"/>
  </r>
  <r>
    <s v="2021-03-09T17:54:16Z"/>
    <x v="0"/>
    <s v="50473989928"/>
    <s v="13977168529"/>
    <n v="3070"/>
    <s v="12954714.62"/>
  </r>
  <r>
    <s v="2021-03-09T17:54:16Z"/>
    <x v="1"/>
    <s v="50473989929"/>
    <s v="13977168529"/>
    <n v="-6.14"/>
    <s v="12954708.48"/>
  </r>
  <r>
    <s v="2021-03-09T17:54:16Z"/>
    <x v="2"/>
    <s v="50473989930"/>
    <s v="13977168529"/>
    <n v="-15.35"/>
    <s v="12954693.13"/>
  </r>
  <r>
    <s v="2021-03-09T17:54:16Z"/>
    <x v="3"/>
    <s v="50473989931"/>
    <s v="13977168529"/>
    <n v="-30.7"/>
    <s v="12954662.43"/>
  </r>
  <r>
    <s v="2021-03-09T17:54:16Z"/>
    <x v="5"/>
    <s v="50473989932"/>
    <s v="13977168529"/>
    <n v="-73.989999999999995"/>
    <s v="12954588.44"/>
  </r>
  <r>
    <s v="2021-03-09T17:54:16Z"/>
    <x v="7"/>
    <s v="50473989933"/>
    <s v="13977168529"/>
    <n v="-90.57"/>
    <s v="12954497.87"/>
  </r>
  <r>
    <s v="2021-03-09T17:54:16Z"/>
    <x v="4"/>
    <s v="50473989934"/>
    <s v="13977168529"/>
    <n v="-92.1"/>
    <s v="12954405.77"/>
  </r>
  <r>
    <s v="2021-03-09T17:54:18Z"/>
    <x v="0"/>
    <s v="50474003647"/>
    <s v="13977141866"/>
    <n v="80"/>
    <s v="12954485.77"/>
  </r>
  <r>
    <s v="2021-03-09T17:54:18Z"/>
    <x v="1"/>
    <s v="50474003648"/>
    <s v="13977141866"/>
    <n v="-0.16"/>
    <s v="12954485.61"/>
  </r>
  <r>
    <s v="2021-03-09T17:54:18Z"/>
    <x v="3"/>
    <s v="50474003649"/>
    <s v="13977141866"/>
    <n v="-0.4"/>
    <s v="12954485.21"/>
  </r>
  <r>
    <s v="2021-03-09T17:54:18Z"/>
    <x v="4"/>
    <s v="50474003650"/>
    <s v="13977141866"/>
    <n v="-0.4"/>
    <s v="12954484.81"/>
  </r>
  <r>
    <s v="2021-03-09T17:54:18Z"/>
    <x v="5"/>
    <s v="50474003651"/>
    <s v="13977141866"/>
    <n v="-1.93"/>
    <s v="12954482.88"/>
  </r>
  <r>
    <s v="2021-03-09T17:58:10Z"/>
    <x v="0"/>
    <s v="50474327438"/>
    <s v="13977253542"/>
    <n v="162"/>
    <s v="12954644.88"/>
  </r>
  <r>
    <s v="2021-03-09T17:58:10Z"/>
    <x v="1"/>
    <s v="50474327439"/>
    <s v="13977253542"/>
    <n v="-0.32"/>
    <s v="12954644.56"/>
  </r>
  <r>
    <s v="2021-03-09T17:58:10Z"/>
    <x v="3"/>
    <s v="50474327440"/>
    <s v="13977253542"/>
    <n v="-1.62"/>
    <s v="12954642.94"/>
  </r>
  <r>
    <s v="2021-03-09T17:58:10Z"/>
    <x v="5"/>
    <s v="50474327441"/>
    <s v="13977253542"/>
    <n v="-3.9"/>
    <s v="12954639.04"/>
  </r>
  <r>
    <s v="2021-03-09T17:58:10Z"/>
    <x v="4"/>
    <s v="50474327442"/>
    <s v="13977253542"/>
    <n v="-4.8600000000000003"/>
    <s v="12954634.18"/>
  </r>
  <r>
    <s v="2021-03-09T17:59:59Z"/>
    <x v="0"/>
    <s v="50474494931"/>
    <s v="13977265780"/>
    <n v="150"/>
    <s v="12954784.18"/>
  </r>
  <r>
    <s v="2021-03-09T17:59:59Z"/>
    <x v="1"/>
    <s v="50474494932"/>
    <s v="13977265780"/>
    <n v="-0.3"/>
    <s v="12954783.88"/>
  </r>
  <r>
    <s v="2021-03-09T17:59:59Z"/>
    <x v="3"/>
    <s v="50474494933"/>
    <s v="13977265780"/>
    <n v="-1.5"/>
    <s v="12954782.38"/>
  </r>
  <r>
    <s v="2021-03-09T17:59:59Z"/>
    <x v="5"/>
    <s v="50474494934"/>
    <s v="13977265780"/>
    <n v="-3.62"/>
    <s v="12954778.76"/>
  </r>
  <r>
    <s v="2021-03-09T17:59:59Z"/>
    <x v="4"/>
    <s v="50474494935"/>
    <s v="13977265780"/>
    <n v="-4.5"/>
    <s v="12954774.26"/>
  </r>
  <r>
    <s v="2021-03-09T18:01:10Z"/>
    <x v="0"/>
    <s v="50474570571"/>
    <s v="13977324232"/>
    <n v="2789"/>
    <s v="12957563.26"/>
  </r>
  <r>
    <s v="2021-03-09T18:01:10Z"/>
    <x v="1"/>
    <s v="50474570572"/>
    <s v="13977324232"/>
    <n v="-5.58"/>
    <s v="12957557.68"/>
  </r>
  <r>
    <s v="2021-03-09T18:01:10Z"/>
    <x v="2"/>
    <s v="50474570573"/>
    <s v="13977324232"/>
    <n v="-13.95"/>
    <s v="12957543.73"/>
  </r>
  <r>
    <s v="2021-03-09T18:01:10Z"/>
    <x v="3"/>
    <s v="50474570574"/>
    <s v="13977324232"/>
    <n v="-27.89"/>
    <s v="12957515.84"/>
  </r>
  <r>
    <s v="2021-03-09T18:01:10Z"/>
    <x v="9"/>
    <s v="50474570575"/>
    <s v="13977324232"/>
    <n v="-55.78"/>
    <s v="12957460.06"/>
  </r>
  <r>
    <s v="2021-03-09T18:01:10Z"/>
    <x v="5"/>
    <s v="50474570576"/>
    <s v="13977324232"/>
    <n v="-67.209999999999994"/>
    <s v="12957392.85"/>
  </r>
  <r>
    <s v="2021-03-09T18:01:10Z"/>
    <x v="7"/>
    <s v="50474570577"/>
    <s v="13977324232"/>
    <n v="-82.28"/>
    <s v="12957310.57"/>
  </r>
  <r>
    <s v="2021-03-09T18:01:10Z"/>
    <x v="4"/>
    <s v="50474570578"/>
    <s v="13977324232"/>
    <n v="-83.67"/>
    <s v="12957226.9"/>
  </r>
  <r>
    <s v="2021-03-09T18:01:46Z"/>
    <x v="0"/>
    <s v="50474654651"/>
    <s v="13977324395"/>
    <n v="5879"/>
    <s v="12963105.9"/>
  </r>
  <r>
    <s v="2021-03-09T18:01:46Z"/>
    <x v="1"/>
    <s v="50474654652"/>
    <s v="13977324395"/>
    <n v="-11.76"/>
    <s v="12963094.14"/>
  </r>
  <r>
    <s v="2021-03-09T18:01:46Z"/>
    <x v="2"/>
    <s v="50474654653"/>
    <s v="13977324395"/>
    <n v="-29.4"/>
    <s v="12963064.74"/>
  </r>
  <r>
    <s v="2021-03-09T18:01:46Z"/>
    <x v="3"/>
    <s v="50474654654"/>
    <s v="13977324395"/>
    <n v="-29.4"/>
    <s v="12963035.34"/>
  </r>
  <r>
    <s v="2021-03-09T18:01:46Z"/>
    <x v="4"/>
    <s v="50474654655"/>
    <s v="13977324395"/>
    <n v="-29.4"/>
    <s v="12963005.94"/>
  </r>
  <r>
    <s v="2021-03-09T18:01:46Z"/>
    <x v="5"/>
    <s v="50474654656"/>
    <s v="13977324395"/>
    <n v="-141.68"/>
    <s v="12962864.26"/>
  </r>
  <r>
    <s v="2021-03-09T18:05:48Z"/>
    <x v="0"/>
    <s v="50474981895"/>
    <s v="13977384420"/>
    <n v="108"/>
    <s v="12962972.26"/>
  </r>
  <r>
    <s v="2021-03-09T18:05:48Z"/>
    <x v="1"/>
    <s v="50474981896"/>
    <s v="13977384420"/>
    <n v="-0.22"/>
    <s v="12962972.04"/>
  </r>
  <r>
    <s v="2021-03-09T18:05:48Z"/>
    <x v="3"/>
    <s v="50474981897"/>
    <s v="13977384420"/>
    <n v="-1.08"/>
    <s v="12962970.96"/>
  </r>
  <r>
    <s v="2021-03-09T18:05:48Z"/>
    <x v="5"/>
    <s v="50474981898"/>
    <s v="13977384420"/>
    <n v="-2.6"/>
    <s v="12962968.36"/>
  </r>
  <r>
    <s v="2021-03-09T18:05:48Z"/>
    <x v="4"/>
    <s v="50474981899"/>
    <s v="13977384420"/>
    <n v="-3.24"/>
    <s v="12962965.12"/>
  </r>
  <r>
    <s v="2021-03-09T18:12:55Z"/>
    <x v="0"/>
    <s v="50475637284"/>
    <s v="13977456760"/>
    <n v="186"/>
    <s v="12963151.12"/>
  </r>
  <r>
    <s v="2021-03-09T18:12:55Z"/>
    <x v="1"/>
    <s v="50475637285"/>
    <s v="13977456760"/>
    <n v="-0.37"/>
    <s v="12963150.75"/>
  </r>
  <r>
    <s v="2021-03-09T18:12:55Z"/>
    <x v="3"/>
    <s v="50475637286"/>
    <s v="13977456760"/>
    <n v="-1.86"/>
    <s v="12963148.89"/>
  </r>
  <r>
    <s v="2021-03-09T18:12:55Z"/>
    <x v="5"/>
    <s v="50475637287"/>
    <s v="13977456760"/>
    <n v="-4.4800000000000004"/>
    <s v="12963144.41"/>
  </r>
  <r>
    <s v="2021-03-09T18:12:55Z"/>
    <x v="4"/>
    <s v="50475637288"/>
    <s v="13977456760"/>
    <n v="-5.58"/>
    <s v="12963138.83"/>
  </r>
  <r>
    <s v="2021-03-09T18:21:32Z"/>
    <x v="0"/>
    <s v="50476485288"/>
    <s v="13977600544"/>
    <n v="3570"/>
    <s v="12966708.83"/>
  </r>
  <r>
    <s v="2021-03-09T18:21:32Z"/>
    <x v="1"/>
    <s v="50476485289"/>
    <s v="13977600544"/>
    <n v="-7.14"/>
    <s v="12966701.69"/>
  </r>
  <r>
    <s v="2021-03-09T18:21:32Z"/>
    <x v="2"/>
    <s v="50476485290"/>
    <s v="13977600544"/>
    <n v="-17.850000000000001"/>
    <s v="12966683.84"/>
  </r>
  <r>
    <s v="2021-03-09T18:21:32Z"/>
    <x v="3"/>
    <s v="50476485291"/>
    <s v="13977600544"/>
    <n v="-35.700000000000003"/>
    <s v="12966648.14"/>
  </r>
  <r>
    <s v="2021-03-09T18:21:32Z"/>
    <x v="9"/>
    <s v="50476485292"/>
    <s v="13977600544"/>
    <n v="-71.400000000000006"/>
    <s v="12966576.74"/>
  </r>
  <r>
    <s v="2021-03-09T18:21:32Z"/>
    <x v="5"/>
    <s v="50476485293"/>
    <s v="13977600544"/>
    <n v="-86.04"/>
    <s v="12966490.7"/>
  </r>
  <r>
    <s v="2021-03-09T18:21:32Z"/>
    <x v="7"/>
    <s v="50476485294"/>
    <s v="13977600544"/>
    <n v="-105.32"/>
    <s v="12966385.38"/>
  </r>
  <r>
    <s v="2021-03-09T18:21:32Z"/>
    <x v="4"/>
    <s v="50476485295"/>
    <s v="13977600544"/>
    <n v="-107.1"/>
    <s v="12966278.28"/>
  </r>
  <r>
    <s v="2021-03-09T18:21:35Z"/>
    <x v="0"/>
    <s v="50476498177"/>
    <s v="13977623337"/>
    <n v="4681"/>
    <s v="12970959.28"/>
  </r>
  <r>
    <s v="2021-03-09T18:21:35Z"/>
    <x v="1"/>
    <s v="50476498178"/>
    <s v="13977623337"/>
    <n v="-9.36"/>
    <s v="12970949.92"/>
  </r>
  <r>
    <s v="2021-03-09T18:21:35Z"/>
    <x v="2"/>
    <s v="50476498179"/>
    <s v="13977623337"/>
    <n v="-23.41"/>
    <s v="12970926.51"/>
  </r>
  <r>
    <s v="2021-03-09T18:21:35Z"/>
    <x v="3"/>
    <s v="50476498180"/>
    <s v="13977623337"/>
    <n v="-23.41"/>
    <s v="12970903.1"/>
  </r>
  <r>
    <s v="2021-03-09T18:21:35Z"/>
    <x v="4"/>
    <s v="50476498181"/>
    <s v="13977623337"/>
    <n v="-23.41"/>
    <s v="12970879.69"/>
  </r>
  <r>
    <s v="2021-03-09T18:21:35Z"/>
    <x v="5"/>
    <s v="50476498182"/>
    <s v="13977623337"/>
    <n v="-112.81"/>
    <s v="12970766.88"/>
  </r>
  <r>
    <s v="2021-03-09T18:26:55Z"/>
    <x v="0"/>
    <s v="50477020978"/>
    <s v="13977744066"/>
    <n v="240"/>
    <s v="12971006.88"/>
  </r>
  <r>
    <s v="2021-03-09T18:26:55Z"/>
    <x v="1"/>
    <s v="50477020979"/>
    <s v="13977744066"/>
    <n v="-0.48"/>
    <s v="12971006.4"/>
  </r>
  <r>
    <s v="2021-03-09T18:26:55Z"/>
    <x v="2"/>
    <s v="50477020980"/>
    <s v="13977744066"/>
    <n v="-1.2"/>
    <s v="12971005.2"/>
  </r>
  <r>
    <s v="2021-03-09T18:26:55Z"/>
    <x v="3"/>
    <s v="50477020981"/>
    <s v="13977744066"/>
    <n v="-1.2"/>
    <s v="12971004"/>
  </r>
  <r>
    <s v="2021-03-09T18:26:55Z"/>
    <x v="4"/>
    <s v="50477020982"/>
    <s v="13977744066"/>
    <n v="-1.2"/>
    <s v="12971002.8"/>
  </r>
  <r>
    <s v="2021-03-09T18:26:55Z"/>
    <x v="5"/>
    <s v="50477020983"/>
    <s v="13977744066"/>
    <n v="-5.78"/>
    <s v="12970997.02"/>
  </r>
  <r>
    <s v="2021-03-09T18:27:07Z"/>
    <x v="0"/>
    <s v="50477040033"/>
    <s v="13977665950"/>
    <n v="2789"/>
    <s v="12973786.02"/>
  </r>
  <r>
    <s v="2021-03-09T18:27:07Z"/>
    <x v="1"/>
    <s v="50477040034"/>
    <s v="13977665950"/>
    <n v="-5.58"/>
    <s v="12973780.44"/>
  </r>
  <r>
    <s v="2021-03-09T18:27:07Z"/>
    <x v="2"/>
    <s v="50477040035"/>
    <s v="13977665950"/>
    <n v="-13.95"/>
    <s v="12973766.49"/>
  </r>
  <r>
    <s v="2021-03-09T18:27:07Z"/>
    <x v="3"/>
    <s v="50477040036"/>
    <s v="13977665950"/>
    <n v="-27.89"/>
    <s v="12973738.6"/>
  </r>
  <r>
    <s v="2021-03-09T18:27:07Z"/>
    <x v="5"/>
    <s v="50477040037"/>
    <s v="13977665950"/>
    <n v="-67.209999999999994"/>
    <s v="12973671.39"/>
  </r>
  <r>
    <s v="2021-03-09T18:27:07Z"/>
    <x v="7"/>
    <s v="50477040038"/>
    <s v="13977665950"/>
    <n v="-82.28"/>
    <s v="12973589.11"/>
  </r>
  <r>
    <s v="2021-03-09T18:27:07Z"/>
    <x v="4"/>
    <s v="50477040039"/>
    <s v="13977665950"/>
    <n v="-83.67"/>
    <s v="12973505.44"/>
  </r>
  <r>
    <s v="2021-03-09T18:32:02Z"/>
    <x v="0"/>
    <s v="50477516679"/>
    <s v="13977758885"/>
    <n v="192"/>
    <s v="12973697.44"/>
  </r>
  <r>
    <s v="2021-03-09T18:32:02Z"/>
    <x v="1"/>
    <s v="50477516680"/>
    <s v="13977758885"/>
    <n v="-0.38"/>
    <s v="12973697.06"/>
  </r>
  <r>
    <s v="2021-03-09T18:32:02Z"/>
    <x v="3"/>
    <s v="50477516681"/>
    <s v="13977758885"/>
    <n v="-0.96"/>
    <s v="12973696.1"/>
  </r>
  <r>
    <s v="2021-03-09T18:32:02Z"/>
    <x v="4"/>
    <s v="50477516682"/>
    <s v="13977758885"/>
    <n v="-0.96"/>
    <s v="12973695.14"/>
  </r>
  <r>
    <s v="2021-03-09T18:32:02Z"/>
    <x v="5"/>
    <s v="50477516683"/>
    <s v="13977758885"/>
    <n v="-4.63"/>
    <s v="12973690.51"/>
  </r>
  <r>
    <s v="2021-03-09T18:41:54Z"/>
    <x v="0"/>
    <s v="50478496519"/>
    <s v="13977950867"/>
    <n v="2159"/>
    <s v="12975849.51"/>
  </r>
  <r>
    <s v="2021-03-09T18:41:54Z"/>
    <x v="1"/>
    <s v="50478496520"/>
    <s v="13977950867"/>
    <n v="-4.32"/>
    <s v="12975845.19"/>
  </r>
  <r>
    <s v="2021-03-09T18:41:54Z"/>
    <x v="2"/>
    <s v="50478496521"/>
    <s v="13977950867"/>
    <n v="-10.8"/>
    <s v="12975834.39"/>
  </r>
  <r>
    <s v="2021-03-09T18:41:54Z"/>
    <x v="3"/>
    <s v="50478496522"/>
    <s v="13977950867"/>
    <n v="-21.59"/>
    <s v="12975812.8"/>
  </r>
  <r>
    <s v="2021-03-09T18:41:54Z"/>
    <x v="5"/>
    <s v="50478496523"/>
    <s v="13977950867"/>
    <n v="-52.03"/>
    <s v="12975760.77"/>
  </r>
  <r>
    <s v="2021-03-09T18:41:54Z"/>
    <x v="7"/>
    <s v="50478496524"/>
    <s v="13977950867"/>
    <n v="-63.69"/>
    <s v="12975697.08"/>
  </r>
  <r>
    <s v="2021-03-09T18:41:54Z"/>
    <x v="4"/>
    <s v="50478496525"/>
    <s v="13977950867"/>
    <n v="-64.77"/>
    <s v="12975632.31"/>
  </r>
  <r>
    <s v="2021-03-09T18:52:27Z"/>
    <x v="0"/>
    <s v="50479534105"/>
    <s v="13978096719"/>
    <n v="136"/>
    <s v="12975768.31"/>
  </r>
  <r>
    <s v="2021-03-09T18:52:27Z"/>
    <x v="1"/>
    <s v="50479534106"/>
    <s v="13978096719"/>
    <n v="-0.27"/>
    <s v="12975768.04"/>
  </r>
  <r>
    <s v="2021-03-09T18:52:27Z"/>
    <x v="3"/>
    <s v="50479534107"/>
    <s v="13978096719"/>
    <n v="-0.68"/>
    <s v="12975767.36"/>
  </r>
  <r>
    <s v="2021-03-09T18:52:27Z"/>
    <x v="4"/>
    <s v="50479534108"/>
    <s v="13978096719"/>
    <n v="-0.68"/>
    <s v="12975766.68"/>
  </r>
  <r>
    <s v="2021-03-09T18:52:27Z"/>
    <x v="5"/>
    <s v="50479534109"/>
    <s v="13978096719"/>
    <n v="-3.28"/>
    <s v="12975763.4"/>
  </r>
  <r>
    <s v="2021-03-09T18:59:27Z"/>
    <x v="0"/>
    <s v="50480224030"/>
    <s v="13978265104"/>
    <n v="312"/>
    <s v="12976075.4"/>
  </r>
  <r>
    <s v="2021-03-09T18:59:27Z"/>
    <x v="1"/>
    <s v="50480224031"/>
    <s v="13978265104"/>
    <n v="-0.62"/>
    <s v="12976074.78"/>
  </r>
  <r>
    <s v="2021-03-09T18:59:27Z"/>
    <x v="2"/>
    <s v="50480224032"/>
    <s v="13978265104"/>
    <n v="-1.56"/>
    <s v="12976073.22"/>
  </r>
  <r>
    <s v="2021-03-09T18:59:27Z"/>
    <x v="3"/>
    <s v="50480224033"/>
    <s v="13978265104"/>
    <n v="-1.56"/>
    <s v="12976071.66"/>
  </r>
  <r>
    <s v="2021-03-09T18:59:27Z"/>
    <x v="4"/>
    <s v="50480224034"/>
    <s v="13978265104"/>
    <n v="-1.56"/>
    <s v="12976070.1"/>
  </r>
  <r>
    <s v="2021-03-09T18:59:27Z"/>
    <x v="5"/>
    <s v="50480224035"/>
    <s v="13978265104"/>
    <n v="-7.52"/>
    <s v="12976062.58"/>
  </r>
  <r>
    <s v="2021-03-09T19:07:57Z"/>
    <x v="0"/>
    <s v="50481082785"/>
    <s v="13978284920"/>
    <n v="72"/>
    <s v="12976134.58"/>
  </r>
  <r>
    <s v="2021-03-09T19:07:57Z"/>
    <x v="1"/>
    <s v="50481082786"/>
    <s v="13978284920"/>
    <n v="-0.14000000000000001"/>
    <s v="12976134.44"/>
  </r>
  <r>
    <s v="2021-03-09T19:07:57Z"/>
    <x v="3"/>
    <s v="50481082787"/>
    <s v="13978284920"/>
    <n v="-0.36"/>
    <s v="12976134.08"/>
  </r>
  <r>
    <s v="2021-03-09T19:07:57Z"/>
    <x v="4"/>
    <s v="50481082788"/>
    <s v="13978284920"/>
    <n v="-0.36"/>
    <s v="12976133.72"/>
  </r>
  <r>
    <s v="2021-03-09T19:07:57Z"/>
    <x v="5"/>
    <s v="50481082789"/>
    <s v="13978284920"/>
    <n v="-1.74"/>
    <s v="12976131.98"/>
  </r>
  <r>
    <s v="2021-03-09T19:09:38Z"/>
    <x v="0"/>
    <s v="50481238777"/>
    <s v="13978403367"/>
    <n v="3367"/>
    <s v="12979498.98"/>
  </r>
  <r>
    <s v="2021-03-09T19:09:38Z"/>
    <x v="1"/>
    <s v="50481238778"/>
    <s v="13978403367"/>
    <n v="-6.73"/>
    <s v="12979492.25"/>
  </r>
  <r>
    <s v="2021-03-09T19:09:38Z"/>
    <x v="2"/>
    <s v="50481238779"/>
    <s v="13978403367"/>
    <n v="-16.84"/>
    <s v="12979475.41"/>
  </r>
  <r>
    <s v="2021-03-09T19:09:38Z"/>
    <x v="3"/>
    <s v="50481238780"/>
    <s v="13978403367"/>
    <n v="-33.67"/>
    <s v="12979441.74"/>
  </r>
  <r>
    <s v="2021-03-09T19:09:38Z"/>
    <x v="5"/>
    <s v="50481238781"/>
    <s v="13978403367"/>
    <n v="-81.14"/>
    <s v="12979360.6"/>
  </r>
  <r>
    <s v="2021-03-09T19:09:38Z"/>
    <x v="4"/>
    <s v="50481238782"/>
    <s v="13978403367"/>
    <n v="-101.01"/>
    <s v="12979259.59"/>
  </r>
  <r>
    <s v="2021-03-09T19:13:17Z"/>
    <x v="0"/>
    <s v="50481609053"/>
    <s v="13978403785"/>
    <n v="528"/>
    <s v="12979787.59"/>
  </r>
  <r>
    <s v="2021-03-09T19:13:17Z"/>
    <x v="1"/>
    <s v="50481609054"/>
    <s v="13978403785"/>
    <n v="-1.06"/>
    <s v="12979786.53"/>
  </r>
  <r>
    <s v="2021-03-09T19:13:17Z"/>
    <x v="2"/>
    <s v="50481609055"/>
    <s v="13978403785"/>
    <n v="-2.64"/>
    <s v="12979783.89"/>
  </r>
  <r>
    <s v="2021-03-09T19:13:17Z"/>
    <x v="3"/>
    <s v="50481609056"/>
    <s v="13978403785"/>
    <n v="-5.28"/>
    <s v="12979778.61"/>
  </r>
  <r>
    <s v="2021-03-09T19:13:17Z"/>
    <x v="5"/>
    <s v="50481609057"/>
    <s v="13978403785"/>
    <n v="-12.72"/>
    <s v="12979765.89"/>
  </r>
  <r>
    <s v="2021-03-09T19:13:17Z"/>
    <x v="7"/>
    <s v="50481609058"/>
    <s v="13978403785"/>
    <n v="-15.58"/>
    <s v="12979750.31"/>
  </r>
  <r>
    <s v="2021-03-09T19:13:17Z"/>
    <x v="4"/>
    <s v="50481609059"/>
    <s v="13978403785"/>
    <n v="-15.84"/>
    <s v="12979734.47"/>
  </r>
  <r>
    <s v="2021-03-09T19:14:28Z"/>
    <x v="0"/>
    <s v="50481715183"/>
    <s v="13978447626"/>
    <n v="568"/>
    <s v="12980302.47"/>
  </r>
  <r>
    <s v="2021-03-09T19:14:28Z"/>
    <x v="1"/>
    <s v="50481715184"/>
    <s v="13978447626"/>
    <n v="-1.1399999999999999"/>
    <s v="12980301.33"/>
  </r>
  <r>
    <s v="2021-03-09T19:14:28Z"/>
    <x v="2"/>
    <s v="50481715185"/>
    <s v="13978447626"/>
    <n v="-2.84"/>
    <s v="12980298.49"/>
  </r>
  <r>
    <s v="2021-03-09T19:14:28Z"/>
    <x v="3"/>
    <s v="50481715186"/>
    <s v="13978447626"/>
    <n v="-2.84"/>
    <s v="12980295.65"/>
  </r>
  <r>
    <s v="2021-03-09T19:14:28Z"/>
    <x v="4"/>
    <s v="50481715187"/>
    <s v="13978447626"/>
    <n v="-2.84"/>
    <s v="12980292.81"/>
  </r>
  <r>
    <s v="2021-03-09T19:14:28Z"/>
    <x v="5"/>
    <s v="50481715188"/>
    <s v="13978447626"/>
    <n v="-13.69"/>
    <s v="12980279.12"/>
  </r>
  <r>
    <s v="2021-03-09T19:16:31Z"/>
    <x v="0"/>
    <s v="50481932112"/>
    <s v="13978533276"/>
    <n v="976"/>
    <s v="12981255.12"/>
  </r>
  <r>
    <s v="2021-03-09T19:16:31Z"/>
    <x v="1"/>
    <s v="50481932113"/>
    <s v="13978533276"/>
    <n v="-1.95"/>
    <s v="12981253.17"/>
  </r>
  <r>
    <s v="2021-03-09T19:16:31Z"/>
    <x v="2"/>
    <s v="50481932114"/>
    <s v="13978533276"/>
    <n v="-4.88"/>
    <s v="12981248.29"/>
  </r>
  <r>
    <s v="2021-03-09T19:16:31Z"/>
    <x v="3"/>
    <s v="50481932115"/>
    <s v="13978533276"/>
    <n v="-4.88"/>
    <s v="12981243.41"/>
  </r>
  <r>
    <s v="2021-03-09T19:16:31Z"/>
    <x v="4"/>
    <s v="50481932116"/>
    <s v="13978533276"/>
    <n v="-4.88"/>
    <s v="12981238.53"/>
  </r>
  <r>
    <s v="2021-03-09T19:16:31Z"/>
    <x v="5"/>
    <s v="50481932117"/>
    <s v="13978533276"/>
    <n v="-23.52"/>
    <s v="12981215.01"/>
  </r>
  <r>
    <s v="2021-03-09T19:18:43Z"/>
    <x v="0"/>
    <s v="50482168369"/>
    <s v="13978533602"/>
    <n v="2549"/>
    <s v="12983764.01"/>
  </r>
  <r>
    <s v="2021-03-09T19:18:43Z"/>
    <x v="1"/>
    <s v="50482168370"/>
    <s v="13978533602"/>
    <n v="-5.0999999999999996"/>
    <s v="12983758.91"/>
  </r>
  <r>
    <s v="2021-03-09T19:18:43Z"/>
    <x v="2"/>
    <s v="50482168371"/>
    <s v="13978533602"/>
    <n v="-12.75"/>
    <s v="12983746.16"/>
  </r>
  <r>
    <s v="2021-03-09T19:18:43Z"/>
    <x v="3"/>
    <s v="50482168372"/>
    <s v="13978533602"/>
    <n v="-25.49"/>
    <s v="12983720.67"/>
  </r>
  <r>
    <s v="2021-03-09T19:18:43Z"/>
    <x v="5"/>
    <s v="50482168373"/>
    <s v="13978533602"/>
    <n v="-61.43"/>
    <s v="12983659.24"/>
  </r>
  <r>
    <s v="2021-03-09T19:18:43Z"/>
    <x v="7"/>
    <s v="50482168374"/>
    <s v="13978533602"/>
    <n v="-75.2"/>
    <s v="12983584.04"/>
  </r>
  <r>
    <s v="2021-03-09T19:18:43Z"/>
    <x v="4"/>
    <s v="50482168375"/>
    <s v="13978533602"/>
    <n v="-76.47"/>
    <s v="12983507.57"/>
  </r>
  <r>
    <s v="2021-03-09T19:24:08Z"/>
    <x v="0"/>
    <s v="50482743538"/>
    <s v="13978628437"/>
    <n v="864"/>
    <s v="12984371.57"/>
  </r>
  <r>
    <s v="2021-03-09T19:24:08Z"/>
    <x v="1"/>
    <s v="50482743539"/>
    <s v="13978628437"/>
    <n v="-1.73"/>
    <s v="12984369.84"/>
  </r>
  <r>
    <s v="2021-03-09T19:24:08Z"/>
    <x v="2"/>
    <s v="50482743540"/>
    <s v="13978628437"/>
    <n v="-4.32"/>
    <s v="12984365.52"/>
  </r>
  <r>
    <s v="2021-03-09T19:24:08Z"/>
    <x v="3"/>
    <s v="50482743541"/>
    <s v="13978628437"/>
    <n v="-4.32"/>
    <s v="12984361.2"/>
  </r>
  <r>
    <s v="2021-03-09T19:24:08Z"/>
    <x v="4"/>
    <s v="50482743542"/>
    <s v="13978628437"/>
    <n v="-4.32"/>
    <s v="12984356.88"/>
  </r>
  <r>
    <s v="2021-03-09T19:24:08Z"/>
    <x v="5"/>
    <s v="50482743543"/>
    <s v="13978628437"/>
    <n v="-20.82"/>
    <s v="12984336.06"/>
  </r>
  <r>
    <s v="2021-03-09T19:31:08Z"/>
    <x v="0"/>
    <s v="50483434519"/>
    <s v="13978723545"/>
    <n v="3307"/>
    <s v="12987643.06"/>
  </r>
  <r>
    <s v="2021-03-09T19:31:08Z"/>
    <x v="1"/>
    <s v="50483434520"/>
    <s v="13978723545"/>
    <n v="-6.61"/>
    <s v="12987636.45"/>
  </r>
  <r>
    <s v="2021-03-09T19:31:08Z"/>
    <x v="2"/>
    <s v="50483434521"/>
    <s v="13978723545"/>
    <n v="-16.54"/>
    <s v="12987619.91"/>
  </r>
  <r>
    <s v="2021-03-09T19:31:08Z"/>
    <x v="3"/>
    <s v="50483434522"/>
    <s v="13978723545"/>
    <n v="-33.07"/>
    <s v="12987586.84"/>
  </r>
  <r>
    <s v="2021-03-09T19:31:08Z"/>
    <x v="5"/>
    <s v="50483434523"/>
    <s v="13978723545"/>
    <n v="-79.7"/>
    <s v="12987507.14"/>
  </r>
  <r>
    <s v="2021-03-09T19:31:08Z"/>
    <x v="7"/>
    <s v="50483434524"/>
    <s v="13978723545"/>
    <n v="-97.56"/>
    <s v="12987409.58"/>
  </r>
  <r>
    <s v="2021-03-09T19:31:08Z"/>
    <x v="4"/>
    <s v="50483434525"/>
    <s v="13978723545"/>
    <n v="-99.21"/>
    <s v="12987310.37"/>
  </r>
  <r>
    <s v="2021-03-09T19:32:28Z"/>
    <x v="0"/>
    <s v="50483558654"/>
    <s v="13978760436"/>
    <n v="216"/>
    <s v="12987526.37"/>
  </r>
  <r>
    <s v="2021-03-09T19:32:28Z"/>
    <x v="1"/>
    <s v="50483558655"/>
    <s v="13978760436"/>
    <n v="-0.43"/>
    <s v="12987525.94"/>
  </r>
  <r>
    <s v="2021-03-09T19:32:28Z"/>
    <x v="2"/>
    <s v="50483558656"/>
    <s v="13978760436"/>
    <n v="-1.08"/>
    <s v="12987524.86"/>
  </r>
  <r>
    <s v="2021-03-09T19:32:28Z"/>
    <x v="3"/>
    <s v="50483558657"/>
    <s v="13978760436"/>
    <n v="-1.08"/>
    <s v="12987523.78"/>
  </r>
  <r>
    <s v="2021-03-09T19:32:28Z"/>
    <x v="4"/>
    <s v="50483558658"/>
    <s v="13978760436"/>
    <n v="-1.08"/>
    <s v="12987522.7"/>
  </r>
  <r>
    <s v="2021-03-09T19:32:28Z"/>
    <x v="5"/>
    <s v="50483558659"/>
    <s v="13978760436"/>
    <n v="-5.21"/>
    <s v="12987517.49"/>
  </r>
  <r>
    <s v="2021-03-09T19:37:39Z"/>
    <x v="0"/>
    <s v="50484063843"/>
    <s v="13978864231"/>
    <n v="5762"/>
    <s v="12993279.49"/>
  </r>
  <r>
    <s v="2021-03-09T19:37:39Z"/>
    <x v="1"/>
    <s v="50484063844"/>
    <s v="13978864231"/>
    <n v="-11.52"/>
    <s v="12993267.97"/>
  </r>
  <r>
    <s v="2021-03-09T19:37:39Z"/>
    <x v="2"/>
    <s v="50484063845"/>
    <s v="13978864231"/>
    <n v="-28.81"/>
    <s v="12993239.16"/>
  </r>
  <r>
    <s v="2021-03-09T19:37:39Z"/>
    <x v="3"/>
    <s v="50484063846"/>
    <s v="13978864231"/>
    <n v="-57.62"/>
    <s v="12993181.54"/>
  </r>
  <r>
    <s v="2021-03-09T19:37:39Z"/>
    <x v="5"/>
    <s v="50484063847"/>
    <s v="13978864231"/>
    <n v="-138.86000000000001"/>
    <s v="12993042.68"/>
  </r>
  <r>
    <s v="2021-03-09T19:37:39Z"/>
    <x v="4"/>
    <s v="50484063848"/>
    <s v="13978864231"/>
    <n v="-172.86"/>
    <s v="12992869.82"/>
  </r>
  <r>
    <s v="2021-03-09T19:44:46Z"/>
    <x v="0"/>
    <s v="50484728425"/>
    <s v="13978915997"/>
    <n v="3601"/>
    <s v="12996470.82"/>
  </r>
  <r>
    <s v="2021-03-09T19:44:46Z"/>
    <x v="1"/>
    <s v="50484728426"/>
    <s v="13978915997"/>
    <n v="-7.2"/>
    <s v="12996463.62"/>
  </r>
  <r>
    <s v="2021-03-09T19:44:46Z"/>
    <x v="2"/>
    <s v="50484728427"/>
    <s v="13978915997"/>
    <n v="-18.010000000000002"/>
    <s v="12996445.61"/>
  </r>
  <r>
    <s v="2021-03-09T19:44:46Z"/>
    <x v="3"/>
    <s v="50484728428"/>
    <s v="13978915997"/>
    <n v="-36.01"/>
    <s v="12996409.6"/>
  </r>
  <r>
    <s v="2021-03-09T19:44:46Z"/>
    <x v="5"/>
    <s v="50484728429"/>
    <s v="13978915997"/>
    <n v="-86.78"/>
    <s v="12996322.82"/>
  </r>
  <r>
    <s v="2021-03-09T19:44:46Z"/>
    <x v="7"/>
    <s v="50484728430"/>
    <s v="13978915997"/>
    <n v="-106.23"/>
    <s v="12996216.59"/>
  </r>
  <r>
    <s v="2021-03-09T19:44:46Z"/>
    <x v="4"/>
    <s v="50484728431"/>
    <s v="13978915997"/>
    <n v="-108.03"/>
    <s v="12996108.56"/>
  </r>
  <r>
    <s v="2021-03-09T19:45:10Z"/>
    <x v="0"/>
    <s v="50484769520"/>
    <s v="13979017063"/>
    <n v="5999"/>
    <s v="13002107.56"/>
  </r>
  <r>
    <s v="2021-03-09T19:45:10Z"/>
    <x v="1"/>
    <s v="50484769521"/>
    <s v="13979017063"/>
    <n v="-12"/>
    <s v="13002095.56"/>
  </r>
  <r>
    <s v="2021-03-09T19:45:10Z"/>
    <x v="2"/>
    <s v="50484769522"/>
    <s v="13979017063"/>
    <n v="-30"/>
    <s v="13002065.56"/>
  </r>
  <r>
    <s v="2021-03-09T19:45:10Z"/>
    <x v="3"/>
    <s v="50484769523"/>
    <s v="13979017063"/>
    <n v="-59.99"/>
    <s v="13002005.57"/>
  </r>
  <r>
    <s v="2021-03-09T19:45:10Z"/>
    <x v="5"/>
    <s v="50484769524"/>
    <s v="13979017063"/>
    <n v="-144.58000000000001"/>
    <s v="13001860.99"/>
  </r>
  <r>
    <s v="2021-03-09T19:45:10Z"/>
    <x v="7"/>
    <s v="50484769525"/>
    <s v="13979017063"/>
    <n v="-176.97"/>
    <s v="13001684.02"/>
  </r>
  <r>
    <s v="2021-03-09T19:45:10Z"/>
    <x v="4"/>
    <s v="50484769526"/>
    <s v="13979017063"/>
    <n v="-179.97"/>
    <s v="13001504.05"/>
  </r>
  <r>
    <s v="2021-03-09T19:49:36Z"/>
    <x v="0"/>
    <s v="50485206406"/>
    <s v="13979059358"/>
    <n v="21185"/>
    <s v="13022689.05"/>
  </r>
  <r>
    <s v="2021-03-09T19:49:36Z"/>
    <x v="1"/>
    <s v="50485206407"/>
    <s v="13979059358"/>
    <n v="-42.37"/>
    <s v="13022646.68"/>
  </r>
  <r>
    <s v="2021-03-09T19:49:36Z"/>
    <x v="2"/>
    <s v="50485206408"/>
    <s v="13979059358"/>
    <n v="-105.93"/>
    <s v="13022540.75"/>
  </r>
  <r>
    <s v="2021-03-09T19:49:36Z"/>
    <x v="3"/>
    <s v="50485206409"/>
    <s v="13979059358"/>
    <n v="-105.93"/>
    <s v="13022434.82"/>
  </r>
  <r>
    <s v="2021-03-09T19:49:36Z"/>
    <x v="4"/>
    <s v="50485206410"/>
    <s v="13979059358"/>
    <n v="-105.93"/>
    <s v="13022328.89"/>
  </r>
  <r>
    <s v="2021-03-09T19:49:36Z"/>
    <x v="5"/>
    <s v="50485206411"/>
    <s v="13979059358"/>
    <n v="-510.56"/>
    <s v="13021818.33"/>
  </r>
  <r>
    <s v="2021-03-09T19:51:05Z"/>
    <x v="0"/>
    <s v="50485340658"/>
    <s v="13979086317"/>
    <n v="270"/>
    <s v="13022088.33"/>
  </r>
  <r>
    <s v="2021-03-09T19:51:05Z"/>
    <x v="1"/>
    <s v="50485340659"/>
    <s v="13979086317"/>
    <n v="-0.54"/>
    <s v="13022087.79"/>
  </r>
  <r>
    <s v="2021-03-09T19:51:05Z"/>
    <x v="2"/>
    <s v="50485340660"/>
    <s v="13979086317"/>
    <n v="-1.35"/>
    <s v="13022086.44"/>
  </r>
  <r>
    <s v="2021-03-09T19:51:05Z"/>
    <x v="3"/>
    <s v="50485340661"/>
    <s v="13979086317"/>
    <n v="-2.7"/>
    <s v="13022083.74"/>
  </r>
  <r>
    <s v="2021-03-09T19:51:05Z"/>
    <x v="5"/>
    <s v="50485340662"/>
    <s v="13979086317"/>
    <n v="-6.51"/>
    <s v="13022077.23"/>
  </r>
  <r>
    <s v="2021-03-09T19:51:05Z"/>
    <x v="4"/>
    <s v="50485340663"/>
    <s v="13979086317"/>
    <n v="-8.1"/>
    <s v="13022069.13"/>
  </r>
  <r>
    <s v="2021-03-09T19:56:53Z"/>
    <x v="0"/>
    <s v="50485917091"/>
    <s v="13979130814"/>
    <n v="42"/>
    <s v="13022111.13"/>
  </r>
  <r>
    <s v="2021-03-09T19:56:53Z"/>
    <x v="1"/>
    <s v="50485917092"/>
    <s v="13979130814"/>
    <n v="-0.08"/>
    <s v="13022111.05"/>
  </r>
  <r>
    <s v="2021-03-09T19:56:53Z"/>
    <x v="3"/>
    <s v="50485917093"/>
    <s v="13979130814"/>
    <n v="-0.21"/>
    <s v="13022110.84"/>
  </r>
  <r>
    <s v="2021-03-09T19:56:53Z"/>
    <x v="4"/>
    <s v="50485917094"/>
    <s v="13979130814"/>
    <n v="-0.21"/>
    <s v="13022110.63"/>
  </r>
  <r>
    <s v="2021-03-09T19:56:53Z"/>
    <x v="5"/>
    <s v="50485917095"/>
    <s v="13979130814"/>
    <n v="-1.01"/>
    <s v="13022109.62"/>
  </r>
  <r>
    <s v="2021-03-09T20:01:26Z"/>
    <x v="0"/>
    <s v="50486339891"/>
    <s v="13979234365"/>
    <n v="6845"/>
    <s v="13028954.62"/>
  </r>
  <r>
    <s v="2021-03-09T20:01:26Z"/>
    <x v="1"/>
    <s v="50486339892"/>
    <s v="13979234365"/>
    <n v="-13.69"/>
    <s v="13028940.93"/>
  </r>
  <r>
    <s v="2021-03-09T20:01:26Z"/>
    <x v="2"/>
    <s v="50486339893"/>
    <s v="13979234365"/>
    <n v="-34.229999999999997"/>
    <s v="13028906.7"/>
  </r>
  <r>
    <s v="2021-03-09T20:01:26Z"/>
    <x v="3"/>
    <s v="50486339894"/>
    <s v="13979234365"/>
    <n v="-68.45"/>
    <s v="13028838.25"/>
  </r>
  <r>
    <s v="2021-03-09T20:01:26Z"/>
    <x v="9"/>
    <s v="50486339895"/>
    <s v="13979234365"/>
    <n v="-136.9"/>
    <s v="13028701.35"/>
  </r>
  <r>
    <s v="2021-03-09T20:01:26Z"/>
    <x v="5"/>
    <s v="50486339896"/>
    <s v="13979234365"/>
    <n v="-164.96"/>
    <s v="13028536.39"/>
  </r>
  <r>
    <s v="2021-03-09T20:01:26Z"/>
    <x v="4"/>
    <s v="50486339897"/>
    <s v="13979234365"/>
    <n v="-205.35"/>
    <s v="13028331.04"/>
  </r>
  <r>
    <s v="2021-03-09T20:04:13Z"/>
    <x v="0"/>
    <s v="50486616448"/>
    <s v="13979234932"/>
    <n v="4690"/>
    <s v="13033021.04"/>
  </r>
  <r>
    <s v="2021-03-09T20:04:13Z"/>
    <x v="1"/>
    <s v="50486616449"/>
    <s v="13979234932"/>
    <n v="-9.3800000000000008"/>
    <s v="13033011.66"/>
  </r>
  <r>
    <s v="2021-03-09T20:04:13Z"/>
    <x v="2"/>
    <s v="50486616450"/>
    <s v="13979234932"/>
    <n v="-23.45"/>
    <s v="13032988.21"/>
  </r>
  <r>
    <s v="2021-03-09T20:04:13Z"/>
    <x v="3"/>
    <s v="50486616451"/>
    <s v="13979234932"/>
    <n v="-23.45"/>
    <s v="13032964.76"/>
  </r>
  <r>
    <s v="2021-03-09T20:04:13Z"/>
    <x v="4"/>
    <s v="50486616452"/>
    <s v="13979234932"/>
    <n v="-23.45"/>
    <s v="13032941.31"/>
  </r>
  <r>
    <s v="2021-03-09T20:04:13Z"/>
    <x v="5"/>
    <s v="50486616453"/>
    <s v="13979234932"/>
    <n v="-113.03"/>
    <s v="13032828.28"/>
  </r>
  <r>
    <s v="2021-03-09T20:04:58Z"/>
    <x v="0"/>
    <s v="50486663071"/>
    <s v="13979282360"/>
    <n v="88"/>
    <s v="13032916.28"/>
  </r>
  <r>
    <s v="2021-03-09T20:04:58Z"/>
    <x v="1"/>
    <s v="50486663072"/>
    <s v="13979282360"/>
    <n v="-0.18"/>
    <s v="13032916.1"/>
  </r>
  <r>
    <s v="2021-03-09T20:04:58Z"/>
    <x v="3"/>
    <s v="50486663073"/>
    <s v="13979282360"/>
    <n v="-0.88"/>
    <s v="13032915.22"/>
  </r>
  <r>
    <s v="2021-03-09T20:04:58Z"/>
    <x v="5"/>
    <s v="50486663074"/>
    <s v="13979282360"/>
    <n v="-2.12"/>
    <s v="13032913.1"/>
  </r>
  <r>
    <s v="2021-03-09T20:04:58Z"/>
    <x v="4"/>
    <s v="50486663075"/>
    <s v="13979282360"/>
    <n v="-2.64"/>
    <s v="13032910.46"/>
  </r>
  <r>
    <s v="2021-03-09T20:05:19Z"/>
    <x v="0"/>
    <s v="50486691657"/>
    <s v="13979311088"/>
    <n v="156"/>
    <s v="13033066.46"/>
  </r>
  <r>
    <s v="2021-03-09T20:05:19Z"/>
    <x v="1"/>
    <s v="50486691658"/>
    <s v="13979311088"/>
    <n v="-0.31"/>
    <s v="13033066.15"/>
  </r>
  <r>
    <s v="2021-03-09T20:05:19Z"/>
    <x v="3"/>
    <s v="50486691659"/>
    <s v="13979311088"/>
    <n v="-0.78"/>
    <s v="13033065.37"/>
  </r>
  <r>
    <s v="2021-03-09T20:05:19Z"/>
    <x v="4"/>
    <s v="50486691660"/>
    <s v="13979311088"/>
    <n v="-0.78"/>
    <s v="13033064.59"/>
  </r>
  <r>
    <s v="2021-03-09T20:05:19Z"/>
    <x v="5"/>
    <s v="50486691661"/>
    <s v="13979311088"/>
    <n v="-3.76"/>
    <s v="13033060.83"/>
  </r>
  <r>
    <s v="2021-03-09T20:08:26Z"/>
    <x v="0"/>
    <s v="50487015535"/>
    <s v="13979363137"/>
    <n v="4956"/>
    <s v="13038016.83"/>
  </r>
  <r>
    <s v="2021-03-09T20:08:26Z"/>
    <x v="1"/>
    <s v="50487015536"/>
    <s v="13979363137"/>
    <n v="-9.91"/>
    <s v="13038006.92"/>
  </r>
  <r>
    <s v="2021-03-09T20:08:26Z"/>
    <x v="2"/>
    <s v="50487015537"/>
    <s v="13979363137"/>
    <n v="-24.78"/>
    <s v="13037982.14"/>
  </r>
  <r>
    <s v="2021-03-09T20:08:26Z"/>
    <x v="3"/>
    <s v="50487015538"/>
    <s v="13979363137"/>
    <n v="-49.56"/>
    <s v="13037932.58"/>
  </r>
  <r>
    <s v="2021-03-09T20:08:26Z"/>
    <x v="5"/>
    <s v="50487015539"/>
    <s v="13979363137"/>
    <n v="-119.44"/>
    <s v="13037813.14"/>
  </r>
  <r>
    <s v="2021-03-09T20:08:26Z"/>
    <x v="7"/>
    <s v="50487015540"/>
    <s v="13979363137"/>
    <n v="-146.19999999999999"/>
    <s v="13037666.94"/>
  </r>
  <r>
    <s v="2021-03-09T20:08:26Z"/>
    <x v="4"/>
    <s v="50487015541"/>
    <s v="13979363137"/>
    <n v="-148.68"/>
    <s v="13037518.26"/>
  </r>
  <r>
    <s v="2021-03-09T20:08:26Z"/>
    <x v="10"/>
    <s v="50487015542"/>
    <s v="13979363137"/>
    <n v="-223.02"/>
    <s v="13037295.24"/>
  </r>
  <r>
    <s v="2021-03-09T20:09:08Z"/>
    <x v="0"/>
    <s v="50487078233"/>
    <s v="13979361344"/>
    <n v="337"/>
    <s v="13037632.24"/>
  </r>
  <r>
    <s v="2021-03-09T20:09:08Z"/>
    <x v="1"/>
    <s v="50487078234"/>
    <s v="13979361344"/>
    <n v="-0.67"/>
    <s v="13037631.57"/>
  </r>
  <r>
    <s v="2021-03-09T20:09:08Z"/>
    <x v="2"/>
    <s v="50487078235"/>
    <s v="13979361344"/>
    <n v="-1.69"/>
    <s v="13037629.88"/>
  </r>
  <r>
    <s v="2021-03-09T20:09:08Z"/>
    <x v="3"/>
    <s v="50487078236"/>
    <s v="13979361344"/>
    <n v="-1.69"/>
    <s v="13037628.19"/>
  </r>
  <r>
    <s v="2021-03-09T20:09:08Z"/>
    <x v="4"/>
    <s v="50487078237"/>
    <s v="13979361344"/>
    <n v="-1.69"/>
    <s v="13037626.5"/>
  </r>
  <r>
    <s v="2021-03-09T20:09:08Z"/>
    <x v="5"/>
    <s v="50487078238"/>
    <s v="13979361344"/>
    <n v="-8.1199999999999992"/>
    <s v="13037618.38"/>
  </r>
  <r>
    <s v="2021-03-09T20:12:23Z"/>
    <x v="0"/>
    <s v="50487380905"/>
    <s v="13979434052"/>
    <n v="54"/>
    <s v="13037672.38"/>
  </r>
  <r>
    <s v="2021-03-09T20:12:23Z"/>
    <x v="1"/>
    <s v="50487380906"/>
    <s v="13979434052"/>
    <n v="-0.11"/>
    <s v="13037672.27"/>
  </r>
  <r>
    <s v="2021-03-09T20:12:23Z"/>
    <x v="3"/>
    <s v="50487380907"/>
    <s v="13979434052"/>
    <n v="-0.27"/>
    <s v="13037672"/>
  </r>
  <r>
    <s v="2021-03-09T20:12:23Z"/>
    <x v="4"/>
    <s v="50487380908"/>
    <s v="13979434052"/>
    <n v="-0.27"/>
    <s v="13037671.73"/>
  </r>
  <r>
    <s v="2021-03-09T20:12:23Z"/>
    <x v="5"/>
    <s v="50487380909"/>
    <s v="13979434052"/>
    <n v="-1.3"/>
    <s v="13037670.43"/>
  </r>
  <r>
    <s v="2021-03-09T20:18:58Z"/>
    <x v="0"/>
    <s v="50488014128"/>
    <s v="13979471970"/>
    <n v="3427"/>
    <s v="13041097.43"/>
  </r>
  <r>
    <s v="2021-03-09T20:18:58Z"/>
    <x v="1"/>
    <s v="50488014129"/>
    <s v="13979471970"/>
    <n v="-6.85"/>
    <s v="13041090.58"/>
  </r>
  <r>
    <s v="2021-03-09T20:18:58Z"/>
    <x v="2"/>
    <s v="50488014130"/>
    <s v="13979471970"/>
    <n v="-17.14"/>
    <s v="13041073.44"/>
  </r>
  <r>
    <s v="2021-03-09T20:18:58Z"/>
    <x v="3"/>
    <s v="50488014131"/>
    <s v="13979471970"/>
    <n v="-34.270000000000003"/>
    <s v="13041039.17"/>
  </r>
  <r>
    <s v="2021-03-09T20:18:58Z"/>
    <x v="5"/>
    <s v="50488014132"/>
    <s v="13979471970"/>
    <n v="-82.59"/>
    <s v="13040956.58"/>
  </r>
  <r>
    <s v="2021-03-09T20:18:58Z"/>
    <x v="7"/>
    <s v="50488014133"/>
    <s v="13979471970"/>
    <n v="-101.1"/>
    <s v="13040855.48"/>
  </r>
  <r>
    <s v="2021-03-09T20:18:58Z"/>
    <x v="4"/>
    <s v="50488014134"/>
    <s v="13979471970"/>
    <n v="-102.81"/>
    <s v="13040752.67"/>
  </r>
  <r>
    <s v="2021-03-09T20:20:37Z"/>
    <x v="0"/>
    <s v="50488136218"/>
    <s v="13979560219"/>
    <n v="10365"/>
    <s v="13051117.67"/>
  </r>
  <r>
    <s v="2021-03-09T20:20:37Z"/>
    <x v="1"/>
    <s v="50488136219"/>
    <s v="13979560219"/>
    <n v="-20.73"/>
    <s v="13051096.94"/>
  </r>
  <r>
    <s v="2021-03-09T20:20:37Z"/>
    <x v="2"/>
    <s v="50488136220"/>
    <s v="13979560219"/>
    <n v="-51.83"/>
    <s v="13051045.11"/>
  </r>
  <r>
    <s v="2021-03-09T20:20:37Z"/>
    <x v="3"/>
    <s v="50488136221"/>
    <s v="13979560219"/>
    <n v="-51.83"/>
    <s v="13050993.28"/>
  </r>
  <r>
    <s v="2021-03-09T20:20:37Z"/>
    <x v="4"/>
    <s v="50488136222"/>
    <s v="13979560219"/>
    <n v="-51.83"/>
    <s v="13050941.45"/>
  </r>
  <r>
    <s v="2021-03-09T20:20:37Z"/>
    <x v="5"/>
    <s v="50488136223"/>
    <s v="13979560219"/>
    <n v="-249.8"/>
    <s v="13050691.65"/>
  </r>
  <r>
    <s v="2021-03-09T20:20:39Z"/>
    <x v="0"/>
    <s v="50488143171"/>
    <s v="13979527600"/>
    <n v="3771"/>
    <s v="13054462.65"/>
  </r>
  <r>
    <s v="2021-03-09T20:20:39Z"/>
    <x v="1"/>
    <s v="50488143172"/>
    <s v="13979527600"/>
    <n v="-7.54"/>
    <s v="13054455.11"/>
  </r>
  <r>
    <s v="2021-03-09T20:20:39Z"/>
    <x v="2"/>
    <s v="50488143173"/>
    <s v="13979527600"/>
    <n v="-18.86"/>
    <s v="13054436.25"/>
  </r>
  <r>
    <s v="2021-03-09T20:20:39Z"/>
    <x v="3"/>
    <s v="50488143174"/>
    <s v="13979527600"/>
    <n v="-18.86"/>
    <s v="13054417.39"/>
  </r>
  <r>
    <s v="2021-03-09T20:20:39Z"/>
    <x v="4"/>
    <s v="50488143175"/>
    <s v="13979527600"/>
    <n v="-18.86"/>
    <s v="13054398.53"/>
  </r>
  <r>
    <s v="2021-03-09T20:20:39Z"/>
    <x v="9"/>
    <s v="50488143176"/>
    <s v="13979527600"/>
    <n v="-75.42"/>
    <s v="13054323.11"/>
  </r>
  <r>
    <s v="2021-03-09T20:20:39Z"/>
    <x v="5"/>
    <s v="50488143177"/>
    <s v="13979527600"/>
    <n v="-90.88"/>
    <s v="13054232.23"/>
  </r>
  <r>
    <s v="2021-03-09T20:27:21Z"/>
    <x v="0"/>
    <s v="50488785225"/>
    <s v="13979666062"/>
    <n v="3895"/>
    <s v="13058127.23"/>
  </r>
  <r>
    <s v="2021-03-09T20:27:21Z"/>
    <x v="1"/>
    <s v="50488785226"/>
    <s v="13979666062"/>
    <n v="-7.79"/>
    <s v="13058119.44"/>
  </r>
  <r>
    <s v="2021-03-09T20:27:21Z"/>
    <x v="2"/>
    <s v="50488785227"/>
    <s v="13979666062"/>
    <n v="-19.48"/>
    <s v="13058099.96"/>
  </r>
  <r>
    <s v="2021-03-09T20:27:21Z"/>
    <x v="3"/>
    <s v="50488785228"/>
    <s v="13979666062"/>
    <n v="-19.48"/>
    <s v="13058080.48"/>
  </r>
  <r>
    <s v="2021-03-09T20:27:21Z"/>
    <x v="4"/>
    <s v="50488785229"/>
    <s v="13979666062"/>
    <n v="-19.48"/>
    <s v="13058061"/>
  </r>
  <r>
    <s v="2021-03-09T20:27:21Z"/>
    <x v="5"/>
    <s v="50488785230"/>
    <s v="13979666062"/>
    <n v="-93.87"/>
    <s v="13057967.13"/>
  </r>
  <r>
    <s v="2021-03-09T20:32:43Z"/>
    <x v="0"/>
    <s v="50489285131"/>
    <s v="13979742095"/>
    <n v="1927"/>
    <s v="13059894.13"/>
  </r>
  <r>
    <s v="2021-03-09T20:32:43Z"/>
    <x v="1"/>
    <s v="50489285132"/>
    <s v="13979742095"/>
    <n v="-3.85"/>
    <s v="13059890.28"/>
  </r>
  <r>
    <s v="2021-03-09T20:32:43Z"/>
    <x v="2"/>
    <s v="50489285133"/>
    <s v="13979742095"/>
    <n v="-9.64"/>
    <s v="13059880.64"/>
  </r>
  <r>
    <s v="2021-03-09T20:32:43Z"/>
    <x v="3"/>
    <s v="50489285134"/>
    <s v="13979742095"/>
    <n v="-19.27"/>
    <s v="13059861.37"/>
  </r>
  <r>
    <s v="2021-03-09T20:32:43Z"/>
    <x v="9"/>
    <s v="50489285135"/>
    <s v="13979742095"/>
    <n v="-38.54"/>
    <s v="13059822.83"/>
  </r>
  <r>
    <s v="2021-03-09T20:32:43Z"/>
    <x v="5"/>
    <s v="50489285136"/>
    <s v="13979742095"/>
    <n v="-46.44"/>
    <s v="13059776.39"/>
  </r>
  <r>
    <s v="2021-03-09T20:32:43Z"/>
    <x v="7"/>
    <s v="50489285137"/>
    <s v="13979742095"/>
    <n v="-56.85"/>
    <s v="13059719.54"/>
  </r>
  <r>
    <s v="2021-03-09T20:32:43Z"/>
    <x v="4"/>
    <s v="50489285138"/>
    <s v="13979742095"/>
    <n v="-57.81"/>
    <s v="13059661.73"/>
  </r>
  <r>
    <s v="2021-03-09T20:35:33Z"/>
    <x v="0"/>
    <s v="50489535596"/>
    <s v="13979770313"/>
    <n v="42"/>
    <s v="13059703.73"/>
  </r>
  <r>
    <s v="2021-03-09T20:35:33Z"/>
    <x v="1"/>
    <s v="50489535597"/>
    <s v="13979770313"/>
    <n v="-0.08"/>
    <s v="13059703.65"/>
  </r>
  <r>
    <s v="2021-03-09T20:35:33Z"/>
    <x v="3"/>
    <s v="50489535598"/>
    <s v="13979770313"/>
    <n v="-0.21"/>
    <s v="13059703.44"/>
  </r>
  <r>
    <s v="2021-03-09T20:35:33Z"/>
    <x v="4"/>
    <s v="50489535599"/>
    <s v="13979770313"/>
    <n v="-0.21"/>
    <s v="13059703.23"/>
  </r>
  <r>
    <s v="2021-03-09T20:35:33Z"/>
    <x v="5"/>
    <s v="50489535600"/>
    <s v="13979770313"/>
    <n v="-1.01"/>
    <s v="13059702.22"/>
  </r>
  <r>
    <s v="2021-03-09T20:35:38Z"/>
    <x v="0"/>
    <s v="50489520588"/>
    <s v="13979770329"/>
    <n v="5658"/>
    <s v="13065360.22"/>
  </r>
  <r>
    <s v="2021-03-09T20:35:38Z"/>
    <x v="1"/>
    <s v="50489520589"/>
    <s v="13979770329"/>
    <n v="-11.32"/>
    <s v="13065348.9"/>
  </r>
  <r>
    <s v="2021-03-09T20:35:38Z"/>
    <x v="2"/>
    <s v="50489520590"/>
    <s v="13979770329"/>
    <n v="-28.29"/>
    <s v="13065320.61"/>
  </r>
  <r>
    <s v="2021-03-09T20:35:38Z"/>
    <x v="3"/>
    <s v="50489520591"/>
    <s v="13979770329"/>
    <n v="-28.29"/>
    <s v="13065292.32"/>
  </r>
  <r>
    <s v="2021-03-09T20:35:38Z"/>
    <x v="4"/>
    <s v="50489520592"/>
    <s v="13979770329"/>
    <n v="-28.29"/>
    <s v="13065264.03"/>
  </r>
  <r>
    <s v="2021-03-09T20:35:38Z"/>
    <x v="5"/>
    <s v="50489520593"/>
    <s v="13979770329"/>
    <n v="-136.36000000000001"/>
    <s v="13065127.67"/>
  </r>
  <r>
    <s v="2021-03-09T20:36:34Z"/>
    <x v="0"/>
    <s v="50489601098"/>
    <s v="13979736940"/>
    <n v="132"/>
    <s v="13065259.67"/>
  </r>
  <r>
    <s v="2021-03-09T20:36:34Z"/>
    <x v="1"/>
    <s v="50489601099"/>
    <s v="13979736940"/>
    <n v="-0.26"/>
    <s v="13065259.41"/>
  </r>
  <r>
    <s v="2021-03-09T20:36:34Z"/>
    <x v="3"/>
    <s v="50489601100"/>
    <s v="13979736940"/>
    <n v="-1.32"/>
    <s v="13065258.09"/>
  </r>
  <r>
    <s v="2021-03-09T20:36:34Z"/>
    <x v="5"/>
    <s v="50489601101"/>
    <s v="13979736940"/>
    <n v="-3.18"/>
    <s v="13065254.91"/>
  </r>
  <r>
    <s v="2021-03-09T20:36:34Z"/>
    <x v="4"/>
    <s v="50489601102"/>
    <s v="13979736940"/>
    <n v="-3.96"/>
    <s v="13065250.95"/>
  </r>
  <r>
    <s v="2021-03-09T20:36:54Z"/>
    <x v="0"/>
    <s v="50489653009"/>
    <s v="13979742932"/>
    <n v="5000"/>
    <s v="13070250.95"/>
  </r>
  <r>
    <s v="2021-03-09T20:36:54Z"/>
    <x v="1"/>
    <s v="50489653010"/>
    <s v="13979742932"/>
    <n v="-10"/>
    <s v="13070240.95"/>
  </r>
  <r>
    <s v="2021-03-09T20:36:54Z"/>
    <x v="2"/>
    <s v="50489653011"/>
    <s v="13979742932"/>
    <n v="-25"/>
    <s v="13070215.95"/>
  </r>
  <r>
    <s v="2021-03-09T20:36:54Z"/>
    <x v="3"/>
    <s v="50489653012"/>
    <s v="13979742932"/>
    <n v="-25"/>
    <s v="13070190.95"/>
  </r>
  <r>
    <s v="2021-03-09T20:36:54Z"/>
    <x v="4"/>
    <s v="50489653013"/>
    <s v="13979742932"/>
    <n v="-25"/>
    <s v="13070165.95"/>
  </r>
  <r>
    <s v="2021-03-09T20:36:54Z"/>
    <x v="5"/>
    <s v="50489653014"/>
    <s v="13979742932"/>
    <n v="-120.5"/>
    <s v="13070045.45"/>
  </r>
  <r>
    <s v="2021-03-09T20:40:33Z"/>
    <x v="0"/>
    <s v="50489976225"/>
    <s v="13979814676"/>
    <n v="720"/>
    <s v="13070765.45"/>
  </r>
  <r>
    <s v="2021-03-09T20:40:33Z"/>
    <x v="1"/>
    <s v="50489976226"/>
    <s v="13979814676"/>
    <n v="-1.44"/>
    <s v="13070764.01"/>
  </r>
  <r>
    <s v="2021-03-09T20:40:33Z"/>
    <x v="2"/>
    <s v="50489976227"/>
    <s v="13979814676"/>
    <n v="-3.6"/>
    <s v="13070760.41"/>
  </r>
  <r>
    <s v="2021-03-09T20:40:33Z"/>
    <x v="3"/>
    <s v="50489976228"/>
    <s v="13979814676"/>
    <n v="-3.6"/>
    <s v="13070756.81"/>
  </r>
  <r>
    <s v="2021-03-09T20:40:33Z"/>
    <x v="4"/>
    <s v="50489976229"/>
    <s v="13979814676"/>
    <n v="-3.6"/>
    <s v="13070753.21"/>
  </r>
  <r>
    <s v="2021-03-09T20:40:33Z"/>
    <x v="5"/>
    <s v="50489976230"/>
    <s v="13979814676"/>
    <n v="-17.350000000000001"/>
    <s v="13070735.86"/>
  </r>
  <r>
    <s v="2021-03-09T20:44:44Z"/>
    <x v="0"/>
    <s v="50490341700"/>
    <s v="13979906330"/>
    <n v="144"/>
    <s v="13070879.86"/>
  </r>
  <r>
    <s v="2021-03-09T20:44:44Z"/>
    <x v="1"/>
    <s v="50490341701"/>
    <s v="13979906330"/>
    <n v="-0.28999999999999998"/>
    <s v="13070879.57"/>
  </r>
  <r>
    <s v="2021-03-09T20:44:44Z"/>
    <x v="3"/>
    <s v="50490341702"/>
    <s v="13979906330"/>
    <n v="-1.44"/>
    <s v="13070878.13"/>
  </r>
  <r>
    <s v="2021-03-09T20:44:44Z"/>
    <x v="5"/>
    <s v="50490341703"/>
    <s v="13979906330"/>
    <n v="-3.47"/>
    <s v="13070874.66"/>
  </r>
  <r>
    <s v="2021-03-09T20:44:44Z"/>
    <x v="4"/>
    <s v="50490341704"/>
    <s v="13979906330"/>
    <n v="-4.32"/>
    <s v="13070870.34"/>
  </r>
  <r>
    <s v="2021-03-09T20:44:45Z"/>
    <x v="0"/>
    <s v="50490353900"/>
    <s v="13979906333"/>
    <n v="6786"/>
    <s v="13077656.34"/>
  </r>
  <r>
    <s v="2021-03-09T20:44:45Z"/>
    <x v="1"/>
    <s v="50490353901"/>
    <s v="13979906333"/>
    <n v="-13.57"/>
    <s v="13077642.77"/>
  </r>
  <r>
    <s v="2021-03-09T20:44:45Z"/>
    <x v="2"/>
    <s v="50490353902"/>
    <s v="13979906333"/>
    <n v="-33.93"/>
    <s v="13077608.84"/>
  </r>
  <r>
    <s v="2021-03-09T20:44:45Z"/>
    <x v="3"/>
    <s v="50490353903"/>
    <s v="13979906333"/>
    <n v="-67.86"/>
    <s v="13077540.98"/>
  </r>
  <r>
    <s v="2021-03-09T20:44:45Z"/>
    <x v="9"/>
    <s v="50490353904"/>
    <s v="13979906333"/>
    <n v="-135.72"/>
    <s v="13077405.26"/>
  </r>
  <r>
    <s v="2021-03-09T20:44:45Z"/>
    <x v="5"/>
    <s v="50490353905"/>
    <s v="13979906333"/>
    <n v="-163.54"/>
    <s v="13077241.72"/>
  </r>
  <r>
    <s v="2021-03-09T20:44:45Z"/>
    <x v="7"/>
    <s v="50490353906"/>
    <s v="13979906333"/>
    <n v="-200.19"/>
    <s v="13077041.53"/>
  </r>
  <r>
    <s v="2021-03-09T20:44:45Z"/>
    <x v="4"/>
    <s v="50490353907"/>
    <s v="13979906333"/>
    <n v="-203.58"/>
    <s v="13076837.95"/>
  </r>
  <r>
    <s v="2021-03-09T20:47:36Z"/>
    <x v="0"/>
    <s v="50490597084"/>
    <s v="13979906921"/>
    <n v="3117"/>
    <s v="13079954.95"/>
  </r>
  <r>
    <s v="2021-03-09T20:47:36Z"/>
    <x v="1"/>
    <s v="50490597085"/>
    <s v="13979906921"/>
    <n v="-6.23"/>
    <s v="13079948.72"/>
  </r>
  <r>
    <s v="2021-03-09T20:47:36Z"/>
    <x v="2"/>
    <s v="50490597086"/>
    <s v="13979906921"/>
    <n v="-15.59"/>
    <s v="13079933.13"/>
  </r>
  <r>
    <s v="2021-03-09T20:47:36Z"/>
    <x v="3"/>
    <s v="50490597087"/>
    <s v="13979906921"/>
    <n v="-31.17"/>
    <s v="13079901.96"/>
  </r>
  <r>
    <s v="2021-03-09T20:47:36Z"/>
    <x v="5"/>
    <s v="50490597088"/>
    <s v="13979906921"/>
    <n v="-75.12"/>
    <s v="13079826.84"/>
  </r>
  <r>
    <s v="2021-03-09T20:47:36Z"/>
    <x v="7"/>
    <s v="50490597089"/>
    <s v="13979906921"/>
    <n v="-91.95"/>
    <s v="13079734.89"/>
  </r>
  <r>
    <s v="2021-03-09T20:47:36Z"/>
    <x v="4"/>
    <s v="50490597090"/>
    <s v="13979906921"/>
    <n v="-93.51"/>
    <s v="13079641.38"/>
  </r>
  <r>
    <s v="2021-03-09T20:57:44Z"/>
    <x v="0"/>
    <s v="50491476272"/>
    <s v="13980061941"/>
    <n v="96"/>
    <s v="13079737.38"/>
  </r>
  <r>
    <s v="2021-03-09T20:57:44Z"/>
    <x v="1"/>
    <s v="50491476273"/>
    <s v="13980061941"/>
    <n v="-0.19"/>
    <s v="13079737.19"/>
  </r>
  <r>
    <s v="2021-03-09T20:57:44Z"/>
    <x v="3"/>
    <s v="50491476274"/>
    <s v="13980061941"/>
    <n v="-0.96"/>
    <s v="13079736.23"/>
  </r>
  <r>
    <s v="2021-03-09T20:57:44Z"/>
    <x v="5"/>
    <s v="50491476275"/>
    <s v="13980061941"/>
    <n v="-2.31"/>
    <s v="13079733.92"/>
  </r>
  <r>
    <s v="2021-03-09T20:57:44Z"/>
    <x v="4"/>
    <s v="50491476277"/>
    <s v="13980061941"/>
    <n v="-2.88"/>
    <s v="13079731.04"/>
  </r>
  <r>
    <s v="2021-03-09T21:01:44Z"/>
    <x v="0"/>
    <s v="50491818747"/>
    <s v="13980181038"/>
    <n v="5408"/>
    <s v="13085139.04"/>
  </r>
  <r>
    <s v="2021-03-09T21:01:44Z"/>
    <x v="1"/>
    <s v="50491818748"/>
    <s v="13980181038"/>
    <n v="-10.82"/>
    <s v="13085128.22"/>
  </r>
  <r>
    <s v="2021-03-09T21:01:44Z"/>
    <x v="2"/>
    <s v="50491818749"/>
    <s v="13980181038"/>
    <n v="-27.04"/>
    <s v="13085101.18"/>
  </r>
  <r>
    <s v="2021-03-09T21:01:44Z"/>
    <x v="3"/>
    <s v="50491818750"/>
    <s v="13980181038"/>
    <n v="-27.04"/>
    <s v="13085074.14"/>
  </r>
  <r>
    <s v="2021-03-09T21:01:44Z"/>
    <x v="4"/>
    <s v="50491818751"/>
    <s v="13980181038"/>
    <n v="-27.04"/>
    <s v="13085047.1"/>
  </r>
  <r>
    <s v="2021-03-09T21:01:44Z"/>
    <x v="5"/>
    <s v="50491818752"/>
    <s v="13980181038"/>
    <n v="-130.33000000000001"/>
    <s v="13084916.77"/>
  </r>
  <r>
    <s v="2021-03-09T21:03:32Z"/>
    <x v="0"/>
    <s v="50491967713"/>
    <s v="13980200099"/>
    <n v="28"/>
    <s v="13084944.77"/>
  </r>
  <r>
    <s v="2021-03-09T21:03:32Z"/>
    <x v="1"/>
    <s v="50491967714"/>
    <s v="13980200099"/>
    <n v="-0.06"/>
    <s v="13084944.71"/>
  </r>
  <r>
    <s v="2021-03-09T21:03:32Z"/>
    <x v="3"/>
    <s v="50491967715"/>
    <s v="13980200099"/>
    <n v="-0.14000000000000001"/>
    <s v="13084944.57"/>
  </r>
  <r>
    <s v="2021-03-09T21:03:32Z"/>
    <x v="4"/>
    <s v="50491967716"/>
    <s v="13980200099"/>
    <n v="-0.14000000000000001"/>
    <s v="13084944.43"/>
  </r>
  <r>
    <s v="2021-03-09T21:03:32Z"/>
    <x v="5"/>
    <s v="50491967717"/>
    <s v="13980200099"/>
    <n v="-0.67"/>
    <s v="13084943.76"/>
  </r>
  <r>
    <s v="2021-03-09T21:06:40Z"/>
    <x v="0"/>
    <s v="50492224871"/>
    <s v="13980200788"/>
    <n v="3602"/>
    <s v="13088545.76"/>
  </r>
  <r>
    <s v="2021-03-09T21:06:40Z"/>
    <x v="1"/>
    <s v="50492224872"/>
    <s v="13980200788"/>
    <n v="-7.2"/>
    <s v="13088538.56"/>
  </r>
  <r>
    <s v="2021-03-09T21:06:40Z"/>
    <x v="2"/>
    <s v="50492224873"/>
    <s v="13980200788"/>
    <n v="-18.010000000000002"/>
    <s v="13088520.55"/>
  </r>
  <r>
    <s v="2021-03-09T21:06:40Z"/>
    <x v="3"/>
    <s v="50492224874"/>
    <s v="13980200788"/>
    <n v="-18.010000000000002"/>
    <s v="13088502.54"/>
  </r>
  <r>
    <s v="2021-03-09T21:06:40Z"/>
    <x v="4"/>
    <s v="50492224875"/>
    <s v="13980200788"/>
    <n v="-18.010000000000002"/>
    <s v="13088484.53"/>
  </r>
  <r>
    <s v="2021-03-09T21:06:40Z"/>
    <x v="5"/>
    <s v="50492224876"/>
    <s v="13980200788"/>
    <n v="-86.81"/>
    <s v="13088397.72"/>
  </r>
  <r>
    <s v="2021-03-09T21:14:24Z"/>
    <x v="0"/>
    <s v="50492849679"/>
    <s v="13980328297"/>
    <n v="588"/>
    <s v="13088985.72"/>
  </r>
  <r>
    <s v="2021-03-09T21:14:24Z"/>
    <x v="1"/>
    <s v="50492849680"/>
    <s v="13980328297"/>
    <n v="-1.18"/>
    <s v="13088984.54"/>
  </r>
  <r>
    <s v="2021-03-09T21:14:24Z"/>
    <x v="2"/>
    <s v="50492849681"/>
    <s v="13980328297"/>
    <n v="-2.94"/>
    <s v="13088981.6"/>
  </r>
  <r>
    <s v="2021-03-09T21:14:24Z"/>
    <x v="3"/>
    <s v="50492849682"/>
    <s v="13980328297"/>
    <n v="-2.94"/>
    <s v="13088978.66"/>
  </r>
  <r>
    <s v="2021-03-09T21:14:24Z"/>
    <x v="4"/>
    <s v="50492849683"/>
    <s v="13980328297"/>
    <n v="-2.94"/>
    <s v="13088975.72"/>
  </r>
  <r>
    <s v="2021-03-09T21:14:24Z"/>
    <x v="5"/>
    <s v="50492849684"/>
    <s v="13980328297"/>
    <n v="-14.17"/>
    <s v="13088961.55"/>
  </r>
  <r>
    <s v="2021-03-09T21:16:22Z"/>
    <x v="0"/>
    <s v="50493011610"/>
    <s v="13980328684"/>
    <n v="240"/>
    <s v="13089201.55"/>
  </r>
  <r>
    <s v="2021-03-09T21:16:22Z"/>
    <x v="1"/>
    <s v="50493011611"/>
    <s v="13980328684"/>
    <n v="-0.48"/>
    <s v="13089201.07"/>
  </r>
  <r>
    <s v="2021-03-09T21:16:22Z"/>
    <x v="2"/>
    <s v="50493011612"/>
    <s v="13980328684"/>
    <n v="-1.2"/>
    <s v="13089199.87"/>
  </r>
  <r>
    <s v="2021-03-09T21:16:22Z"/>
    <x v="3"/>
    <s v="50493011613"/>
    <s v="13980328684"/>
    <n v="-2.4"/>
    <s v="13089197.47"/>
  </r>
  <r>
    <s v="2021-03-09T21:16:22Z"/>
    <x v="5"/>
    <s v="50493011614"/>
    <s v="13980328684"/>
    <n v="-5.78"/>
    <s v="13089191.69"/>
  </r>
  <r>
    <s v="2021-03-09T21:16:22Z"/>
    <x v="4"/>
    <s v="50493011615"/>
    <s v="13980328684"/>
    <n v="-7.2"/>
    <s v="13089184.49"/>
  </r>
  <r>
    <s v="2021-03-09T21:32:17Z"/>
    <x v="0"/>
    <s v="50494318331"/>
    <s v="13980591106"/>
    <n v="264"/>
    <s v="13089448.49"/>
  </r>
  <r>
    <s v="2021-03-09T21:32:17Z"/>
    <x v="1"/>
    <s v="50494318332"/>
    <s v="13980591106"/>
    <n v="-0.53"/>
    <s v="13089447.96"/>
  </r>
  <r>
    <s v="2021-03-09T21:32:17Z"/>
    <x v="2"/>
    <s v="50494318333"/>
    <s v="13980591106"/>
    <n v="-1.32"/>
    <s v="13089446.64"/>
  </r>
  <r>
    <s v="2021-03-09T21:32:17Z"/>
    <x v="3"/>
    <s v="50494318334"/>
    <s v="13980591106"/>
    <n v="-2.64"/>
    <s v="13089444"/>
  </r>
  <r>
    <s v="2021-03-09T21:32:17Z"/>
    <x v="5"/>
    <s v="50494318335"/>
    <s v="13980591106"/>
    <n v="-6.36"/>
    <s v="13089437.64"/>
  </r>
  <r>
    <s v="2021-03-09T21:32:17Z"/>
    <x v="4"/>
    <s v="50494318336"/>
    <s v="13980591106"/>
    <n v="-7.92"/>
    <s v="13089429.72"/>
  </r>
  <r>
    <s v="2021-03-09T21:34:52Z"/>
    <x v="0"/>
    <s v="50494530742"/>
    <s v="13980591888"/>
    <n v="3930"/>
    <s v="13093359.72"/>
  </r>
  <r>
    <s v="2021-03-09T21:34:52Z"/>
    <x v="1"/>
    <s v="50494530743"/>
    <s v="13980591888"/>
    <n v="-7.86"/>
    <s v="13093351.86"/>
  </r>
  <r>
    <s v="2021-03-09T21:34:52Z"/>
    <x v="2"/>
    <s v="50494530744"/>
    <s v="13980591888"/>
    <n v="-19.649999999999999"/>
    <s v="13093332.21"/>
  </r>
  <r>
    <s v="2021-03-09T21:34:52Z"/>
    <x v="3"/>
    <s v="50494530745"/>
    <s v="13980591888"/>
    <n v="-39.299999999999997"/>
    <s v="13093292.91"/>
  </r>
  <r>
    <s v="2021-03-09T21:34:52Z"/>
    <x v="5"/>
    <s v="50494530746"/>
    <s v="13980591888"/>
    <n v="-94.71"/>
    <s v="13093198.2"/>
  </r>
  <r>
    <s v="2021-03-09T21:34:52Z"/>
    <x v="7"/>
    <s v="50494530747"/>
    <s v="13980591888"/>
    <n v="-115.94"/>
    <s v="13093082.26"/>
  </r>
  <r>
    <s v="2021-03-09T21:34:52Z"/>
    <x v="4"/>
    <s v="50494530748"/>
    <s v="13980591888"/>
    <n v="-117.9"/>
    <s v="13092964.36"/>
  </r>
  <r>
    <s v="2021-03-09T21:35:19Z"/>
    <x v="0"/>
    <s v="50494566476"/>
    <s v="13980618405"/>
    <n v="2870"/>
    <s v="13095834.36"/>
  </r>
  <r>
    <s v="2021-03-09T21:35:19Z"/>
    <x v="1"/>
    <s v="50494566477"/>
    <s v="13980618405"/>
    <n v="-5.74"/>
    <s v="13095828.62"/>
  </r>
  <r>
    <s v="2021-03-09T21:35:19Z"/>
    <x v="2"/>
    <s v="50494566478"/>
    <s v="13980618405"/>
    <n v="-14.35"/>
    <s v="13095814.27"/>
  </r>
  <r>
    <s v="2021-03-09T21:35:19Z"/>
    <x v="3"/>
    <s v="50494566479"/>
    <s v="13980618405"/>
    <n v="-28.7"/>
    <s v="13095785.57"/>
  </r>
  <r>
    <s v="2021-03-09T21:35:19Z"/>
    <x v="5"/>
    <s v="50494566480"/>
    <s v="13980618405"/>
    <n v="-69.17"/>
    <s v="13095716.4"/>
  </r>
  <r>
    <s v="2021-03-09T21:35:19Z"/>
    <x v="7"/>
    <s v="50494566481"/>
    <s v="13980618405"/>
    <n v="-84.67"/>
    <s v="13095631.73"/>
  </r>
  <r>
    <s v="2021-03-09T21:35:19Z"/>
    <x v="4"/>
    <s v="50494566482"/>
    <s v="13980618405"/>
    <n v="-86.1"/>
    <s v="13095545.63"/>
  </r>
  <r>
    <s v="2021-03-09T21:37:05Z"/>
    <x v="0"/>
    <s v="50494711159"/>
    <s v="13980659003"/>
    <n v="531"/>
    <s v="13096076.63"/>
  </r>
  <r>
    <s v="2021-03-09T21:37:05Z"/>
    <x v="1"/>
    <s v="50494711160"/>
    <s v="13980659003"/>
    <n v="-1.06"/>
    <s v="13096075.57"/>
  </r>
  <r>
    <s v="2021-03-09T21:37:05Z"/>
    <x v="2"/>
    <s v="50494711161"/>
    <s v="13980659003"/>
    <n v="-2.66"/>
    <s v="13096072.91"/>
  </r>
  <r>
    <s v="2021-03-09T21:37:05Z"/>
    <x v="3"/>
    <s v="50494711162"/>
    <s v="13980659003"/>
    <n v="-2.66"/>
    <s v="13096070.25"/>
  </r>
  <r>
    <s v="2021-03-09T21:37:05Z"/>
    <x v="4"/>
    <s v="50494711163"/>
    <s v="13980659003"/>
    <n v="-2.66"/>
    <s v="13096067.59"/>
  </r>
  <r>
    <s v="2021-03-09T21:37:05Z"/>
    <x v="5"/>
    <s v="50494711164"/>
    <s v="13980659003"/>
    <n v="-12.8"/>
    <s v="13096054.79"/>
  </r>
  <r>
    <s v="2021-03-09T21:52:04Z"/>
    <x v="0"/>
    <s v="50495888175"/>
    <s v="13980835023"/>
    <n v="18"/>
    <s v="13096072.79"/>
  </r>
  <r>
    <s v="2021-03-09T21:52:04Z"/>
    <x v="1"/>
    <s v="50495888177"/>
    <s v="13980835023"/>
    <n v="-0.04"/>
    <s v="13096072.75"/>
  </r>
  <r>
    <s v="2021-03-09T21:52:04Z"/>
    <x v="3"/>
    <s v="50495888179"/>
    <s v="13980835023"/>
    <n v="-0.18"/>
    <s v="13096072.57"/>
  </r>
  <r>
    <s v="2021-03-09T21:52:04Z"/>
    <x v="5"/>
    <s v="50495888180"/>
    <s v="13980835023"/>
    <n v="-0.43"/>
    <s v="13096072.14"/>
  </r>
  <r>
    <s v="2021-03-09T21:52:04Z"/>
    <x v="4"/>
    <s v="50495888181"/>
    <s v="13980835023"/>
    <n v="-0.54"/>
    <s v="13096071.6"/>
  </r>
  <r>
    <s v="2021-03-09T21:54:52Z"/>
    <x v="0"/>
    <s v="50496104239"/>
    <s v="13980832841"/>
    <n v="4146"/>
    <s v="13100217.6"/>
  </r>
  <r>
    <s v="2021-03-09T21:54:52Z"/>
    <x v="1"/>
    <s v="50496104240"/>
    <s v="13980832841"/>
    <n v="-8.2899999999999991"/>
    <s v="13100209.31"/>
  </r>
  <r>
    <s v="2021-03-09T21:54:52Z"/>
    <x v="2"/>
    <s v="50496104241"/>
    <s v="13980832841"/>
    <n v="-20.73"/>
    <s v="13100188.58"/>
  </r>
  <r>
    <s v="2021-03-09T21:54:52Z"/>
    <x v="3"/>
    <s v="50496104242"/>
    <s v="13980832841"/>
    <n v="-41.46"/>
    <s v="13100147.12"/>
  </r>
  <r>
    <s v="2021-03-09T21:54:52Z"/>
    <x v="5"/>
    <s v="50496104243"/>
    <s v="13980832841"/>
    <n v="-99.92"/>
    <s v="13100047.2"/>
  </r>
  <r>
    <s v="2021-03-09T21:54:52Z"/>
    <x v="7"/>
    <s v="50496104244"/>
    <s v="13980832841"/>
    <n v="-122.31"/>
    <s v="13099924.89"/>
  </r>
  <r>
    <s v="2021-03-09T21:54:52Z"/>
    <x v="4"/>
    <s v="50496104245"/>
    <s v="13980832841"/>
    <n v="-124.38"/>
    <s v="13099800.51"/>
  </r>
  <r>
    <s v="2021-03-09T21:54:52Z"/>
    <x v="11"/>
    <s v="50496104246"/>
    <s v="13980832841"/>
    <n v="-248.76"/>
    <s v="13099551.75"/>
  </r>
  <r>
    <s v="2021-03-09T22:05:14Z"/>
    <x v="0"/>
    <s v="50496867525"/>
    <s v="13980987349"/>
    <n v="4407"/>
    <s v="13103958.75"/>
  </r>
  <r>
    <s v="2021-03-09T22:05:14Z"/>
    <x v="1"/>
    <s v="50496867526"/>
    <s v="13980987349"/>
    <n v="-8.81"/>
    <s v="13103949.94"/>
  </r>
  <r>
    <s v="2021-03-09T22:05:14Z"/>
    <x v="2"/>
    <s v="50496867527"/>
    <s v="13980987349"/>
    <n v="-22.04"/>
    <s v="13103927.9"/>
  </r>
  <r>
    <s v="2021-03-09T22:05:14Z"/>
    <x v="3"/>
    <s v="50496867528"/>
    <s v="13980987349"/>
    <n v="-22.04"/>
    <s v="13103905.86"/>
  </r>
  <r>
    <s v="2021-03-09T22:05:14Z"/>
    <x v="4"/>
    <s v="50496867529"/>
    <s v="13980987349"/>
    <n v="-22.04"/>
    <s v="13103883.82"/>
  </r>
  <r>
    <s v="2021-03-09T22:05:14Z"/>
    <x v="5"/>
    <s v="50496867530"/>
    <s v="13980987349"/>
    <n v="-106.21"/>
    <s v="13103777.61"/>
  </r>
  <r>
    <s v="2021-03-09T22:14:03Z"/>
    <x v="0"/>
    <s v="50497523352"/>
    <s v="13981079751"/>
    <n v="150"/>
    <s v="13103927.61"/>
  </r>
  <r>
    <s v="2021-03-09T22:14:03Z"/>
    <x v="1"/>
    <s v="50497523353"/>
    <s v="13981079751"/>
    <n v="-0.3"/>
    <s v="13103927.31"/>
  </r>
  <r>
    <s v="2021-03-09T22:14:03Z"/>
    <x v="3"/>
    <s v="50497523354"/>
    <s v="13981079751"/>
    <n v="-0.75"/>
    <s v="13103926.56"/>
  </r>
  <r>
    <s v="2021-03-09T22:14:03Z"/>
    <x v="4"/>
    <s v="50497523355"/>
    <s v="13981079751"/>
    <n v="-0.75"/>
    <s v="13103925.81"/>
  </r>
  <r>
    <s v="2021-03-09T22:14:03Z"/>
    <x v="5"/>
    <s v="50497523356"/>
    <s v="13981079751"/>
    <n v="-3.62"/>
    <s v="13103922.19"/>
  </r>
  <r>
    <s v="2021-03-09T22:19:21Z"/>
    <x v="0"/>
    <s v="50497886405"/>
    <s v="13981162069"/>
    <n v="362"/>
    <s v="13104284.19"/>
  </r>
  <r>
    <s v="2021-03-09T22:19:21Z"/>
    <x v="1"/>
    <s v="50497886406"/>
    <s v="13981162069"/>
    <n v="-0.72"/>
    <s v="13104283.47"/>
  </r>
  <r>
    <s v="2021-03-09T22:19:21Z"/>
    <x v="2"/>
    <s v="50497886407"/>
    <s v="13981162069"/>
    <n v="-1.81"/>
    <s v="13104281.66"/>
  </r>
  <r>
    <s v="2021-03-09T22:19:21Z"/>
    <x v="3"/>
    <s v="50497886408"/>
    <s v="13981162069"/>
    <n v="-1.81"/>
    <s v="13104279.85"/>
  </r>
  <r>
    <s v="2021-03-09T22:19:21Z"/>
    <x v="4"/>
    <s v="50497886409"/>
    <s v="13981162069"/>
    <n v="-1.81"/>
    <s v="13104278.04"/>
  </r>
  <r>
    <s v="2021-03-09T22:19:21Z"/>
    <x v="5"/>
    <s v="50497886410"/>
    <s v="13981162069"/>
    <n v="-8.7200000000000006"/>
    <s v="13104269.32"/>
  </r>
  <r>
    <s v="2021-03-09T22:23:38Z"/>
    <x v="0"/>
    <s v="50498181034"/>
    <s v="13981171891"/>
    <n v="3960"/>
    <s v="13108229.32"/>
  </r>
  <r>
    <s v="2021-03-09T22:23:38Z"/>
    <x v="1"/>
    <s v="50498181035"/>
    <s v="13981171891"/>
    <n v="-7.92"/>
    <s v="13108221.4"/>
  </r>
  <r>
    <s v="2021-03-09T22:23:38Z"/>
    <x v="2"/>
    <s v="50498181036"/>
    <s v="13981171891"/>
    <n v="-19.8"/>
    <s v="13108201.6"/>
  </r>
  <r>
    <s v="2021-03-09T22:23:38Z"/>
    <x v="3"/>
    <s v="50498181037"/>
    <s v="13981171891"/>
    <n v="-19.8"/>
    <s v="13108181.8"/>
  </r>
  <r>
    <s v="2021-03-09T22:23:38Z"/>
    <x v="4"/>
    <s v="50498181038"/>
    <s v="13981171891"/>
    <n v="-19.8"/>
    <s v="13108162"/>
  </r>
  <r>
    <s v="2021-03-09T22:23:38Z"/>
    <x v="5"/>
    <s v="50498181039"/>
    <s v="13981171891"/>
    <n v="-95.44"/>
    <s v="13108066.56"/>
  </r>
  <r>
    <s v="2021-03-09T22:23:38Z"/>
    <x v="11"/>
    <s v="50498181040"/>
    <s v="13981171891"/>
    <n v="-237.6"/>
    <s v="13107828.96"/>
  </r>
  <r>
    <s v="2021-03-09T22:29:52Z"/>
    <x v="0"/>
    <s v="50498642589"/>
    <s v="13981259518"/>
    <n v="324"/>
    <s v="13108152.96"/>
  </r>
  <r>
    <s v="2021-03-09T22:29:52Z"/>
    <x v="1"/>
    <s v="50498642590"/>
    <s v="13981259518"/>
    <n v="-0.65"/>
    <s v="13108152.31"/>
  </r>
  <r>
    <s v="2021-03-09T22:29:52Z"/>
    <x v="2"/>
    <s v="50498642591"/>
    <s v="13981259518"/>
    <n v="-1.62"/>
    <s v="13108150.69"/>
  </r>
  <r>
    <s v="2021-03-09T22:29:52Z"/>
    <x v="3"/>
    <s v="50498642592"/>
    <s v="13981259518"/>
    <n v="-3.24"/>
    <s v="13108147.45"/>
  </r>
  <r>
    <s v="2021-03-09T22:29:52Z"/>
    <x v="5"/>
    <s v="50498642593"/>
    <s v="13981259518"/>
    <n v="-7.81"/>
    <s v="13108139.64"/>
  </r>
  <r>
    <s v="2021-03-09T22:29:52Z"/>
    <x v="7"/>
    <s v="50498642594"/>
    <s v="13981259518"/>
    <n v="-9.56"/>
    <s v="13108130.08"/>
  </r>
  <r>
    <s v="2021-03-09T22:29:52Z"/>
    <x v="4"/>
    <s v="50498642595"/>
    <s v="13981259518"/>
    <n v="-9.7200000000000006"/>
    <s v="13108120.36"/>
  </r>
  <r>
    <s v="2021-03-09T22:43:55Z"/>
    <x v="0"/>
    <s v="50499586975"/>
    <s v="13981443180"/>
    <n v="4146"/>
    <s v="13112266.36"/>
  </r>
  <r>
    <s v="2021-03-09T22:43:55Z"/>
    <x v="1"/>
    <s v="50499586976"/>
    <s v="13981443180"/>
    <n v="-8.2899999999999991"/>
    <s v="13112258.07"/>
  </r>
  <r>
    <s v="2021-03-09T22:43:55Z"/>
    <x v="2"/>
    <s v="50499586977"/>
    <s v="13981443180"/>
    <n v="-20.73"/>
    <s v="13112237.34"/>
  </r>
  <r>
    <s v="2021-03-09T22:43:55Z"/>
    <x v="3"/>
    <s v="50499586978"/>
    <s v="13981443180"/>
    <n v="-20.73"/>
    <s v="13112216.61"/>
  </r>
  <r>
    <s v="2021-03-09T22:43:55Z"/>
    <x v="4"/>
    <s v="50499586979"/>
    <s v="13981443180"/>
    <n v="-20.73"/>
    <s v="13112195.88"/>
  </r>
  <r>
    <s v="2021-03-09T22:43:55Z"/>
    <x v="5"/>
    <s v="50499586980"/>
    <s v="13981443180"/>
    <n v="-99.92"/>
    <s v="13112095.96"/>
  </r>
  <r>
    <s v="2021-03-09T22:45:38Z"/>
    <x v="0"/>
    <s v="50499697209"/>
    <s v="13981432749"/>
    <n v="4146"/>
    <s v="13116241.96"/>
  </r>
  <r>
    <s v="2021-03-09T22:45:38Z"/>
    <x v="1"/>
    <s v="50499697210"/>
    <s v="13981432749"/>
    <n v="-8.2899999999999991"/>
    <s v="13116233.67"/>
  </r>
  <r>
    <s v="2021-03-09T22:45:38Z"/>
    <x v="2"/>
    <s v="50499697211"/>
    <s v="13981432749"/>
    <n v="-20.73"/>
    <s v="13116212.94"/>
  </r>
  <r>
    <s v="2021-03-09T22:45:38Z"/>
    <x v="3"/>
    <s v="50499697212"/>
    <s v="13981432749"/>
    <n v="-41.46"/>
    <s v="13116171.48"/>
  </r>
  <r>
    <s v="2021-03-09T22:45:38Z"/>
    <x v="5"/>
    <s v="50499697213"/>
    <s v="13981432749"/>
    <n v="-99.92"/>
    <s v="13116071.56"/>
  </r>
  <r>
    <s v="2021-03-09T22:45:38Z"/>
    <x v="7"/>
    <s v="50499697214"/>
    <s v="13981432749"/>
    <n v="-122.31"/>
    <s v="13115949.25"/>
  </r>
  <r>
    <s v="2021-03-09T22:45:38Z"/>
    <x v="4"/>
    <s v="50499697215"/>
    <s v="13981432749"/>
    <n v="-124.38"/>
    <s v="13115824.87"/>
  </r>
  <r>
    <s v="2021-03-09T22:45:38Z"/>
    <x v="10"/>
    <s v="50499697216"/>
    <s v="13981432749"/>
    <n v="-186.57"/>
    <s v="13115638.3"/>
  </r>
  <r>
    <s v="2021-03-09T22:48:46Z"/>
    <x v="0"/>
    <s v="50499913944"/>
    <s v="13981478366"/>
    <n v="120"/>
    <s v="13115758.3"/>
  </r>
  <r>
    <s v="2021-03-09T22:48:46Z"/>
    <x v="1"/>
    <s v="50499913945"/>
    <s v="13981478366"/>
    <n v="-0.24"/>
    <s v="13115758.06"/>
  </r>
  <r>
    <s v="2021-03-09T22:48:46Z"/>
    <x v="3"/>
    <s v="50499913946"/>
    <s v="13981478366"/>
    <n v="-0.6"/>
    <s v="13115757.46"/>
  </r>
  <r>
    <s v="2021-03-09T22:48:46Z"/>
    <x v="4"/>
    <s v="50499913947"/>
    <s v="13981478366"/>
    <n v="-0.6"/>
    <s v="13115756.86"/>
  </r>
  <r>
    <s v="2021-03-09T22:48:46Z"/>
    <x v="5"/>
    <s v="50499913948"/>
    <s v="13981478366"/>
    <n v="-2.89"/>
    <s v="13115753.97"/>
  </r>
  <r>
    <s v="2021-03-09T23:00:31Z"/>
    <x v="0"/>
    <s v="50500667799"/>
    <s v="13981579570"/>
    <n v="46"/>
    <s v="13115799.97"/>
  </r>
  <r>
    <s v="2021-03-09T23:00:31Z"/>
    <x v="1"/>
    <s v="50500667800"/>
    <s v="13981579570"/>
    <n v="-0.09"/>
    <s v="13115799.88"/>
  </r>
  <r>
    <s v="2021-03-09T23:00:31Z"/>
    <x v="3"/>
    <s v="50500667801"/>
    <s v="13981579570"/>
    <n v="-0.46"/>
    <s v="13115799.42"/>
  </r>
  <r>
    <s v="2021-03-09T23:00:31Z"/>
    <x v="5"/>
    <s v="50500667802"/>
    <s v="13981579570"/>
    <n v="-1.1100000000000001"/>
    <s v="13115798.31"/>
  </r>
  <r>
    <s v="2021-03-09T23:00:31Z"/>
    <x v="4"/>
    <s v="50500667803"/>
    <s v="13981579570"/>
    <n v="-1.38"/>
    <s v="13115796.93"/>
  </r>
  <r>
    <s v="2021-03-09T23:01:10Z"/>
    <x v="0"/>
    <s v="50500716250"/>
    <s v="13981566921"/>
    <n v="1536"/>
    <s v="13117332.93"/>
  </r>
  <r>
    <s v="2021-03-09T23:01:10Z"/>
    <x v="1"/>
    <s v="50500716251"/>
    <s v="13981566921"/>
    <n v="-3.07"/>
    <s v="13117329.86"/>
  </r>
  <r>
    <s v="2021-03-09T23:01:10Z"/>
    <x v="2"/>
    <s v="50500716252"/>
    <s v="13981566921"/>
    <n v="-7.68"/>
    <s v="13117322.18"/>
  </r>
  <r>
    <s v="2021-03-09T23:01:10Z"/>
    <x v="3"/>
    <s v="50500716253"/>
    <s v="13981566921"/>
    <n v="-7.68"/>
    <s v="13117314.5"/>
  </r>
  <r>
    <s v="2021-03-09T23:01:10Z"/>
    <x v="4"/>
    <s v="50500716254"/>
    <s v="13981566921"/>
    <n v="-7.68"/>
    <s v="13117306.82"/>
  </r>
  <r>
    <s v="2021-03-09T23:01:10Z"/>
    <x v="5"/>
    <s v="50500716255"/>
    <s v="13981566921"/>
    <n v="-37.020000000000003"/>
    <s v="13117269.8"/>
  </r>
  <r>
    <s v="2021-03-09T23:04:19Z"/>
    <x v="0"/>
    <s v="50500906456"/>
    <s v="13981635242"/>
    <n v="268"/>
    <s v="13117537.8"/>
  </r>
  <r>
    <s v="2021-03-09T23:04:19Z"/>
    <x v="1"/>
    <s v="50500906457"/>
    <s v="13981635242"/>
    <n v="-0.54"/>
    <s v="13117537.26"/>
  </r>
  <r>
    <s v="2021-03-09T23:04:19Z"/>
    <x v="2"/>
    <s v="50500906458"/>
    <s v="13981635242"/>
    <n v="-1.34"/>
    <s v="13117535.92"/>
  </r>
  <r>
    <s v="2021-03-09T23:04:19Z"/>
    <x v="3"/>
    <s v="50500906459"/>
    <s v="13981635242"/>
    <n v="-1.34"/>
    <s v="13117534.58"/>
  </r>
  <r>
    <s v="2021-03-09T23:04:19Z"/>
    <x v="4"/>
    <s v="50500906460"/>
    <s v="13981635242"/>
    <n v="-1.34"/>
    <s v="13117533.24"/>
  </r>
  <r>
    <s v="2021-03-09T23:04:19Z"/>
    <x v="5"/>
    <s v="50500906461"/>
    <s v="13981635242"/>
    <n v="-6.46"/>
    <s v="13117526.78"/>
  </r>
  <r>
    <s v="2021-03-09T23:04:42Z"/>
    <x v="0"/>
    <s v="50500933303"/>
    <s v="13981635294"/>
    <n v="3583"/>
    <s v="13121109.78"/>
  </r>
  <r>
    <s v="2021-03-09T23:04:42Z"/>
    <x v="1"/>
    <s v="50500933304"/>
    <s v="13981635294"/>
    <n v="-7.17"/>
    <s v="13121102.61"/>
  </r>
  <r>
    <s v="2021-03-09T23:04:42Z"/>
    <x v="2"/>
    <s v="50500933305"/>
    <s v="13981635294"/>
    <n v="-17.920000000000002"/>
    <s v="13121084.69"/>
  </r>
  <r>
    <s v="2021-03-09T23:04:42Z"/>
    <x v="3"/>
    <s v="50500933306"/>
    <s v="13981635294"/>
    <n v="-35.83"/>
    <s v="13121048.86"/>
  </r>
  <r>
    <s v="2021-03-09T23:04:42Z"/>
    <x v="9"/>
    <s v="50500933307"/>
    <s v="13981635294"/>
    <n v="-71.66"/>
    <s v="13120977.2"/>
  </r>
  <r>
    <s v="2021-03-09T23:04:42Z"/>
    <x v="5"/>
    <s v="50500933308"/>
    <s v="13981635294"/>
    <n v="-86.35"/>
    <s v="13120890.85"/>
  </r>
  <r>
    <s v="2021-03-09T23:04:42Z"/>
    <x v="7"/>
    <s v="50500933309"/>
    <s v="13981635294"/>
    <n v="-105.7"/>
    <s v="13120785.15"/>
  </r>
  <r>
    <s v="2021-03-09T23:04:42Z"/>
    <x v="4"/>
    <s v="50500933310"/>
    <s v="13981635294"/>
    <n v="-107.49"/>
    <s v="13120677.66"/>
  </r>
  <r>
    <s v="2021-03-09T23:04:57Z"/>
    <x v="0"/>
    <s v="50500946547"/>
    <s v="13981635332"/>
    <n v="3307"/>
    <s v="13123984.66"/>
  </r>
  <r>
    <s v="2021-03-09T23:04:57Z"/>
    <x v="1"/>
    <s v="50500946548"/>
    <s v="13981635332"/>
    <n v="-6.61"/>
    <s v="13123978.05"/>
  </r>
  <r>
    <s v="2021-03-09T23:04:57Z"/>
    <x v="2"/>
    <s v="50500946549"/>
    <s v="13981635332"/>
    <n v="-16.54"/>
    <s v="13123961.51"/>
  </r>
  <r>
    <s v="2021-03-09T23:04:57Z"/>
    <x v="3"/>
    <s v="50500946550"/>
    <s v="13981635332"/>
    <n v="-33.07"/>
    <s v="13123928.44"/>
  </r>
  <r>
    <s v="2021-03-09T23:04:57Z"/>
    <x v="5"/>
    <s v="50500946551"/>
    <s v="13981635332"/>
    <n v="-79.7"/>
    <s v="13123848.74"/>
  </r>
  <r>
    <s v="2021-03-09T23:04:57Z"/>
    <x v="7"/>
    <s v="50500946552"/>
    <s v="13981635332"/>
    <n v="-97.56"/>
    <s v="13123751.18"/>
  </r>
  <r>
    <s v="2021-03-09T23:04:57Z"/>
    <x v="4"/>
    <s v="50500946553"/>
    <s v="13981635332"/>
    <n v="-99.21"/>
    <s v="13123651.97"/>
  </r>
  <r>
    <s v="2021-03-09T23:13:03Z"/>
    <x v="0"/>
    <s v="50501459016"/>
    <s v="13981696802"/>
    <n v="4986"/>
    <s v="13128637.97"/>
  </r>
  <r>
    <s v="2021-03-09T23:13:03Z"/>
    <x v="1"/>
    <s v="50501459017"/>
    <s v="13981696802"/>
    <n v="-9.9700000000000006"/>
    <s v="13128628"/>
  </r>
  <r>
    <s v="2021-03-09T23:13:03Z"/>
    <x v="2"/>
    <s v="50501459018"/>
    <s v="13981696802"/>
    <n v="-24.93"/>
    <s v="13128603.07"/>
  </r>
  <r>
    <s v="2021-03-09T23:13:03Z"/>
    <x v="3"/>
    <s v="50501459019"/>
    <s v="13981696802"/>
    <n v="-49.86"/>
    <s v="13128553.21"/>
  </r>
  <r>
    <s v="2021-03-09T23:13:03Z"/>
    <x v="5"/>
    <s v="50501459020"/>
    <s v="13981696802"/>
    <n v="-120.16"/>
    <s v="13128433.05"/>
  </r>
  <r>
    <s v="2021-03-09T23:13:03Z"/>
    <x v="7"/>
    <s v="50501459021"/>
    <s v="13981696802"/>
    <n v="-147.09"/>
    <s v="13128285.96"/>
  </r>
  <r>
    <s v="2021-03-09T23:13:03Z"/>
    <x v="4"/>
    <s v="50501459022"/>
    <s v="13981696802"/>
    <n v="-149.58000000000001"/>
    <s v="13128136.38"/>
  </r>
  <r>
    <s v="2021-03-09T23:35:38Z"/>
    <x v="0"/>
    <s v="50502731881"/>
    <s v="13981760349"/>
    <n v="148"/>
    <s v="13128284.38"/>
  </r>
  <r>
    <s v="2021-03-09T23:35:38Z"/>
    <x v="1"/>
    <s v="50502731882"/>
    <s v="13981760349"/>
    <n v="-0.3"/>
    <s v="13128284.08"/>
  </r>
  <r>
    <s v="2021-03-09T23:35:38Z"/>
    <x v="3"/>
    <s v="50502731883"/>
    <s v="13981760349"/>
    <n v="-1.48"/>
    <s v="13128282.6"/>
  </r>
  <r>
    <s v="2021-03-09T23:35:38Z"/>
    <x v="5"/>
    <s v="50502731884"/>
    <s v="13981760349"/>
    <n v="-3.57"/>
    <s v="13128279.03"/>
  </r>
  <r>
    <s v="2021-03-09T23:35:38Z"/>
    <x v="4"/>
    <s v="50502731885"/>
    <s v="13981760349"/>
    <n v="-4.4400000000000004"/>
    <s v="13128274.59"/>
  </r>
  <r>
    <s v="2021-03-09T23:52:53Z"/>
    <x v="0"/>
    <s v="50503760881"/>
    <s v="13982036444"/>
    <n v="324"/>
    <s v="13128598.59"/>
  </r>
  <r>
    <s v="2021-03-09T23:52:53Z"/>
    <x v="1"/>
    <s v="50503760882"/>
    <s v="13982036444"/>
    <n v="-0.65"/>
    <s v="13128597.94"/>
  </r>
  <r>
    <s v="2021-03-09T23:52:53Z"/>
    <x v="2"/>
    <s v="50503760883"/>
    <s v="13982036444"/>
    <n v="-1.62"/>
    <s v="13128596.32"/>
  </r>
  <r>
    <s v="2021-03-09T23:52:53Z"/>
    <x v="3"/>
    <s v="50503760884"/>
    <s v="13982036444"/>
    <n v="-3.24"/>
    <s v="13128593.08"/>
  </r>
  <r>
    <s v="2021-03-09T23:52:53Z"/>
    <x v="5"/>
    <s v="50503760885"/>
    <s v="13982036444"/>
    <n v="-7.81"/>
    <s v="13128585.27"/>
  </r>
  <r>
    <s v="2021-03-09T23:52:53Z"/>
    <x v="4"/>
    <s v="50503760886"/>
    <s v="13982036444"/>
    <n v="-9.7200000000000006"/>
    <s v="13128575.55"/>
  </r>
  <r>
    <s v="2021-03-09T23:53:21Z"/>
    <x v="0"/>
    <s v="50503794051"/>
    <s v="13982023653"/>
    <n v="3604"/>
    <s v="13132179.55"/>
  </r>
  <r>
    <s v="2021-03-09T23:53:21Z"/>
    <x v="1"/>
    <s v="50503794052"/>
    <s v="13982023653"/>
    <n v="-7.21"/>
    <s v="13132172.34"/>
  </r>
  <r>
    <s v="2021-03-09T23:53:21Z"/>
    <x v="2"/>
    <s v="50503794053"/>
    <s v="13982023653"/>
    <n v="-18.02"/>
    <s v="13132154.32"/>
  </r>
  <r>
    <s v="2021-03-09T23:53:21Z"/>
    <x v="3"/>
    <s v="50503794054"/>
    <s v="13982023653"/>
    <n v="-18.02"/>
    <s v="13132136.3"/>
  </r>
  <r>
    <s v="2021-03-09T23:53:21Z"/>
    <x v="4"/>
    <s v="50503794055"/>
    <s v="13982023653"/>
    <n v="-18.02"/>
    <s v="13132118.28"/>
  </r>
  <r>
    <s v="2021-03-09T23:53:21Z"/>
    <x v="5"/>
    <s v="50503794056"/>
    <s v="13982023653"/>
    <n v="-86.86"/>
    <s v="13132031.42"/>
  </r>
  <r>
    <s v="2021-03-10T00:07:25Z"/>
    <x v="0"/>
    <s v="50504559171"/>
    <s v="13982137481"/>
    <n v="3525"/>
    <s v="13135556.42"/>
  </r>
  <r>
    <s v="2021-03-10T00:07:25Z"/>
    <x v="1"/>
    <s v="50504559172"/>
    <s v="13982137481"/>
    <n v="-7.05"/>
    <s v="13135549.37"/>
  </r>
  <r>
    <s v="2021-03-10T00:07:25Z"/>
    <x v="2"/>
    <s v="50504559173"/>
    <s v="13982137481"/>
    <n v="-17.63"/>
    <s v="13135531.74"/>
  </r>
  <r>
    <s v="2021-03-10T00:07:25Z"/>
    <x v="3"/>
    <s v="50504559174"/>
    <s v="13982137481"/>
    <n v="-35.25"/>
    <s v="13135496.49"/>
  </r>
  <r>
    <s v="2021-03-10T00:07:25Z"/>
    <x v="5"/>
    <s v="50504559175"/>
    <s v="13982137481"/>
    <n v="-84.95"/>
    <s v="13135411.54"/>
  </r>
  <r>
    <s v="2021-03-10T00:07:25Z"/>
    <x v="4"/>
    <s v="50504559176"/>
    <s v="13982137481"/>
    <n v="-105.75"/>
    <s v="13135305.79"/>
  </r>
  <r>
    <s v="2021-03-10T00:07:25Z"/>
    <x v="10"/>
    <s v="50504559177"/>
    <s v="13982137481"/>
    <n v="-158.63"/>
    <s v="13135147.16"/>
  </r>
  <r>
    <s v="2021-03-10T00:15:40Z"/>
    <x v="0"/>
    <s v="50504968813"/>
    <s v="13982221080"/>
    <n v="2549"/>
    <s v="13137696.16"/>
  </r>
  <r>
    <s v="2021-03-10T00:15:40Z"/>
    <x v="1"/>
    <s v="50504968814"/>
    <s v="13982221080"/>
    <n v="-5.0999999999999996"/>
    <s v="13137691.06"/>
  </r>
  <r>
    <s v="2021-03-10T00:15:40Z"/>
    <x v="2"/>
    <s v="50504968815"/>
    <s v="13982221080"/>
    <n v="-12.75"/>
    <s v="13137678.31"/>
  </r>
  <r>
    <s v="2021-03-10T00:15:40Z"/>
    <x v="3"/>
    <s v="50504968816"/>
    <s v="13982221080"/>
    <n v="-25.49"/>
    <s v="13137652.82"/>
  </r>
  <r>
    <s v="2021-03-10T00:15:40Z"/>
    <x v="5"/>
    <s v="50504968817"/>
    <s v="13982221080"/>
    <n v="-61.43"/>
    <s v="13137591.39"/>
  </r>
  <r>
    <s v="2021-03-10T00:15:40Z"/>
    <x v="4"/>
    <s v="50504968818"/>
    <s v="13982221080"/>
    <n v="-76.47"/>
    <s v="13137514.92"/>
  </r>
  <r>
    <s v="2021-03-10T00:19:51Z"/>
    <x v="0"/>
    <s v="50505160921"/>
    <s v="13982221534"/>
    <n v="5200"/>
    <s v="13142714.92"/>
  </r>
  <r>
    <s v="2021-03-10T00:19:51Z"/>
    <x v="1"/>
    <s v="50505160922"/>
    <s v="13982221534"/>
    <n v="-10.4"/>
    <s v="13142704.52"/>
  </r>
  <r>
    <s v="2021-03-10T00:19:51Z"/>
    <x v="2"/>
    <s v="50505160924"/>
    <s v="13982221534"/>
    <n v="-26"/>
    <s v="13142678.52"/>
  </r>
  <r>
    <s v="2021-03-10T00:19:51Z"/>
    <x v="3"/>
    <s v="50505160925"/>
    <s v="13982221534"/>
    <n v="-52"/>
    <s v="13142626.52"/>
  </r>
  <r>
    <s v="2021-03-10T00:19:51Z"/>
    <x v="5"/>
    <s v="50505160927"/>
    <s v="13982221534"/>
    <n v="-125.32"/>
    <s v="13142501.2"/>
  </r>
  <r>
    <s v="2021-03-10T00:19:51Z"/>
    <x v="7"/>
    <s v="50505160929"/>
    <s v="13982221534"/>
    <n v="-153.4"/>
    <s v="13142347.8"/>
  </r>
  <r>
    <s v="2021-03-10T00:19:51Z"/>
    <x v="4"/>
    <s v="50505160930"/>
    <s v="13982221534"/>
    <n v="-156"/>
    <s v="13142191.8"/>
  </r>
  <r>
    <s v="2021-03-10T00:20:15Z"/>
    <x v="0"/>
    <s v="50505188870"/>
    <s v="13981749388"/>
    <n v="5859"/>
    <s v="13148050.8"/>
  </r>
  <r>
    <s v="2021-03-10T00:20:15Z"/>
    <x v="1"/>
    <s v="50505188871"/>
    <s v="13981749388"/>
    <n v="-11.72"/>
    <s v="13148039.08"/>
  </r>
  <r>
    <s v="2021-03-10T00:20:15Z"/>
    <x v="2"/>
    <s v="50505188872"/>
    <s v="13981749388"/>
    <n v="-29.3"/>
    <s v="13148009.78"/>
  </r>
  <r>
    <s v="2021-03-10T00:20:15Z"/>
    <x v="3"/>
    <s v="50505188873"/>
    <s v="13981749388"/>
    <n v="-58.59"/>
    <s v="13147951.19"/>
  </r>
  <r>
    <s v="2021-03-10T00:20:15Z"/>
    <x v="5"/>
    <s v="50505188874"/>
    <s v="13981749388"/>
    <n v="-141.19999999999999"/>
    <s v="13147809.99"/>
  </r>
  <r>
    <s v="2021-03-10T00:20:15Z"/>
    <x v="7"/>
    <s v="50505188875"/>
    <s v="13981749388"/>
    <n v="-172.84"/>
    <s v="13147637.15"/>
  </r>
  <r>
    <s v="2021-03-10T00:20:15Z"/>
    <x v="4"/>
    <s v="50505188876"/>
    <s v="13981749388"/>
    <n v="-175.77"/>
    <s v="13147461.38"/>
  </r>
  <r>
    <s v="2021-03-10T00:30:37Z"/>
    <x v="0"/>
    <s v="50505671453"/>
    <s v="13982286702"/>
    <n v="10501"/>
    <s v="13157962.38"/>
  </r>
  <r>
    <s v="2021-03-10T00:30:37Z"/>
    <x v="1"/>
    <s v="50505671454"/>
    <s v="13982286702"/>
    <n v="-21"/>
    <s v="13157941.38"/>
  </r>
  <r>
    <s v="2021-03-10T00:30:37Z"/>
    <x v="2"/>
    <s v="50505671455"/>
    <s v="13982286702"/>
    <n v="-52.51"/>
    <s v="13157888.87"/>
  </r>
  <r>
    <s v="2021-03-10T00:30:37Z"/>
    <x v="3"/>
    <s v="50505671456"/>
    <s v="13982286702"/>
    <n v="-52.51"/>
    <s v="13157836.36"/>
  </r>
  <r>
    <s v="2021-03-10T00:30:37Z"/>
    <x v="4"/>
    <s v="50505671457"/>
    <s v="13982286702"/>
    <n v="-52.51"/>
    <s v="13157783.85"/>
  </r>
  <r>
    <s v="2021-03-10T00:30:37Z"/>
    <x v="5"/>
    <s v="50505671458"/>
    <s v="13982286702"/>
    <n v="-253.07"/>
    <s v="13157530.78"/>
  </r>
  <r>
    <s v="2021-03-10T00:38:41Z"/>
    <x v="0"/>
    <s v="50506058379"/>
    <s v="13982370070"/>
    <n v="2747"/>
    <s v="13160277.78"/>
  </r>
  <r>
    <s v="2021-03-10T00:38:41Z"/>
    <x v="1"/>
    <s v="50506058380"/>
    <s v="13982370070"/>
    <n v="-5.49"/>
    <s v="13160272.29"/>
  </r>
  <r>
    <s v="2021-03-10T00:38:41Z"/>
    <x v="2"/>
    <s v="50506058381"/>
    <s v="13982370070"/>
    <n v="-13.74"/>
    <s v="13160258.55"/>
  </r>
  <r>
    <s v="2021-03-10T00:38:41Z"/>
    <x v="3"/>
    <s v="50506058382"/>
    <s v="13982370070"/>
    <n v="-13.74"/>
    <s v="13160244.81"/>
  </r>
  <r>
    <s v="2021-03-10T00:38:41Z"/>
    <x v="4"/>
    <s v="50506058383"/>
    <s v="13982370070"/>
    <n v="-13.74"/>
    <s v="13160231.07"/>
  </r>
  <r>
    <s v="2021-03-10T00:38:41Z"/>
    <x v="5"/>
    <s v="50506058384"/>
    <s v="13982370070"/>
    <n v="-66.2"/>
    <s v="13160164.87"/>
  </r>
  <r>
    <s v="2021-03-10T00:38:41Z"/>
    <x v="10"/>
    <s v="50506058385"/>
    <s v="13982370070"/>
    <n v="-123.62"/>
    <s v="13160041.25"/>
  </r>
  <r>
    <s v="2021-03-10T00:43:57Z"/>
    <x v="0"/>
    <s v="50506312834"/>
    <s v="13982379452"/>
    <n v="3307"/>
    <s v="13163348.25"/>
  </r>
  <r>
    <s v="2021-03-10T00:43:57Z"/>
    <x v="1"/>
    <s v="50506312835"/>
    <s v="13982379452"/>
    <n v="-6.61"/>
    <s v="13163341.64"/>
  </r>
  <r>
    <s v="2021-03-10T00:43:57Z"/>
    <x v="2"/>
    <s v="50506312836"/>
    <s v="13982379452"/>
    <n v="-16.54"/>
    <s v="13163325.1"/>
  </r>
  <r>
    <s v="2021-03-10T00:43:57Z"/>
    <x v="3"/>
    <s v="50506312837"/>
    <s v="13982379452"/>
    <n v="-33.07"/>
    <s v="13163292.03"/>
  </r>
  <r>
    <s v="2021-03-10T00:43:57Z"/>
    <x v="5"/>
    <s v="50506312838"/>
    <s v="13982379452"/>
    <n v="-79.7"/>
    <s v="13163212.33"/>
  </r>
  <r>
    <s v="2021-03-10T00:43:57Z"/>
    <x v="7"/>
    <s v="50506312839"/>
    <s v="13982379452"/>
    <n v="-97.56"/>
    <s v="13163114.77"/>
  </r>
  <r>
    <s v="2021-03-10T00:43:57Z"/>
    <x v="4"/>
    <s v="50506312840"/>
    <s v="13982379452"/>
    <n v="-99.21"/>
    <s v="13163015.56"/>
  </r>
  <r>
    <s v="2021-03-10T00:52:29Z"/>
    <x v="0"/>
    <s v="50506762809"/>
    <s v="13982441318"/>
    <n v="9659"/>
    <s v="13172674.56"/>
  </r>
  <r>
    <s v="2021-03-10T00:52:29Z"/>
    <x v="1"/>
    <s v="50506762810"/>
    <s v="13982441318"/>
    <n v="-19.32"/>
    <s v="13172655.24"/>
  </r>
  <r>
    <s v="2021-03-10T00:52:29Z"/>
    <x v="2"/>
    <s v="50506762811"/>
    <s v="13982441318"/>
    <n v="-48.3"/>
    <s v="13172606.94"/>
  </r>
  <r>
    <s v="2021-03-10T00:52:29Z"/>
    <x v="3"/>
    <s v="50506762812"/>
    <s v="13982441318"/>
    <n v="-96.59"/>
    <s v="13172510.35"/>
  </r>
  <r>
    <s v="2021-03-10T00:52:29Z"/>
    <x v="9"/>
    <s v="50506762813"/>
    <s v="13982441318"/>
    <n v="-193.18"/>
    <s v="13172317.17"/>
  </r>
  <r>
    <s v="2021-03-10T00:52:29Z"/>
    <x v="5"/>
    <s v="50506762814"/>
    <s v="13982441318"/>
    <n v="-232.78"/>
    <s v="13172084.39"/>
  </r>
  <r>
    <s v="2021-03-10T00:52:29Z"/>
    <x v="7"/>
    <s v="50506762815"/>
    <s v="13982441318"/>
    <n v="-284.94"/>
    <s v="13171799.45"/>
  </r>
  <r>
    <s v="2021-03-10T00:52:29Z"/>
    <x v="4"/>
    <s v="50506762816"/>
    <s v="13982441318"/>
    <n v="-289.77"/>
    <s v="13171509.68"/>
  </r>
  <r>
    <s v="2021-03-10T00:54:15Z"/>
    <x v="0"/>
    <s v="50506843607"/>
    <s v="13982441521"/>
    <n v="408"/>
    <s v="13171917.68"/>
  </r>
  <r>
    <s v="2021-03-10T00:54:15Z"/>
    <x v="1"/>
    <s v="50506843608"/>
    <s v="13982441521"/>
    <n v="-0.82"/>
    <s v="13171916.86"/>
  </r>
  <r>
    <s v="2021-03-10T00:54:15Z"/>
    <x v="2"/>
    <s v="50506843609"/>
    <s v="13982441521"/>
    <n v="-2.04"/>
    <s v="13171914.82"/>
  </r>
  <r>
    <s v="2021-03-10T00:54:15Z"/>
    <x v="3"/>
    <s v="50506843610"/>
    <s v="13982441521"/>
    <n v="-4.08"/>
    <s v="13171910.74"/>
  </r>
  <r>
    <s v="2021-03-10T00:54:15Z"/>
    <x v="5"/>
    <s v="50506843611"/>
    <s v="13982441521"/>
    <n v="-9.83"/>
    <s v="13171900.91"/>
  </r>
  <r>
    <s v="2021-03-10T00:54:15Z"/>
    <x v="4"/>
    <s v="50506843612"/>
    <s v="13982441521"/>
    <n v="-12.24"/>
    <s v="13171888.67"/>
  </r>
  <r>
    <s v="2021-03-10T00:59:38Z"/>
    <x v="0"/>
    <s v="50507084299"/>
    <s v="13982486237"/>
    <n v="9659"/>
    <s v="13181547.67"/>
  </r>
  <r>
    <s v="2021-03-10T00:59:38Z"/>
    <x v="1"/>
    <s v="50507084301"/>
    <s v="13982486237"/>
    <n v="-19.32"/>
    <s v="13181528.35"/>
  </r>
  <r>
    <s v="2021-03-10T00:59:38Z"/>
    <x v="2"/>
    <s v="50507084302"/>
    <s v="13982486237"/>
    <n v="-48.3"/>
    <s v="13181480.05"/>
  </r>
  <r>
    <s v="2021-03-10T00:59:38Z"/>
    <x v="3"/>
    <s v="50507084304"/>
    <s v="13982486237"/>
    <n v="-96.59"/>
    <s v="13181383.46"/>
  </r>
  <r>
    <s v="2021-03-10T00:59:38Z"/>
    <x v="5"/>
    <s v="50507084305"/>
    <s v="13982486237"/>
    <n v="-232.78"/>
    <s v="13181150.68"/>
  </r>
  <r>
    <s v="2021-03-10T00:59:38Z"/>
    <x v="7"/>
    <s v="50507084307"/>
    <s v="13982486237"/>
    <n v="-284.94"/>
    <s v="13180865.74"/>
  </r>
  <r>
    <s v="2021-03-10T00:59:38Z"/>
    <x v="4"/>
    <s v="50507084308"/>
    <s v="13982486237"/>
    <n v="-289.77"/>
    <s v="13180575.97"/>
  </r>
  <r>
    <s v="2021-03-10T01:00:21Z"/>
    <x v="6"/>
    <s v="50507107818"/>
    <s v="9486564169"/>
    <n v="-595838.43999999994"/>
    <s v="12584737.53"/>
  </r>
  <r>
    <s v="2021-03-10T01:37:57Z"/>
    <x v="0"/>
    <s v="50508490417"/>
    <s v="13982665275"/>
    <n v="28"/>
    <s v="12584765.53"/>
  </r>
  <r>
    <s v="2021-03-10T01:37:57Z"/>
    <x v="1"/>
    <s v="50508490418"/>
    <s v="13982665275"/>
    <n v="-0.06"/>
    <s v="12584765.47"/>
  </r>
  <r>
    <s v="2021-03-10T01:37:57Z"/>
    <x v="3"/>
    <s v="50508490419"/>
    <s v="13982665275"/>
    <n v="-0.14000000000000001"/>
    <s v="12584765.33"/>
  </r>
  <r>
    <s v="2021-03-10T01:37:57Z"/>
    <x v="4"/>
    <s v="50508490420"/>
    <s v="13982665275"/>
    <n v="-0.14000000000000001"/>
    <s v="12584765.19"/>
  </r>
  <r>
    <s v="2021-03-10T01:37:57Z"/>
    <x v="5"/>
    <s v="50508490421"/>
    <s v="13982665275"/>
    <n v="-0.67"/>
    <s v="12584764.52"/>
  </r>
  <r>
    <s v="2021-03-10T01:39:17Z"/>
    <x v="0"/>
    <s v="50508528114"/>
    <s v="13982648612"/>
    <n v="28"/>
    <s v="12584792.52"/>
  </r>
  <r>
    <s v="2021-03-10T01:39:17Z"/>
    <x v="1"/>
    <s v="50508528115"/>
    <s v="13982648612"/>
    <n v="-0.06"/>
    <s v="12584792.46"/>
  </r>
  <r>
    <s v="2021-03-10T01:39:17Z"/>
    <x v="3"/>
    <s v="50508528116"/>
    <s v="13982648612"/>
    <n v="-0.14000000000000001"/>
    <s v="12584792.32"/>
  </r>
  <r>
    <s v="2021-03-10T01:39:17Z"/>
    <x v="4"/>
    <s v="50508528117"/>
    <s v="13982648612"/>
    <n v="-0.14000000000000001"/>
    <s v="12584792.18"/>
  </r>
  <r>
    <s v="2021-03-10T01:39:17Z"/>
    <x v="5"/>
    <s v="50508528118"/>
    <s v="13982648612"/>
    <n v="-0.67"/>
    <s v="12584791.51"/>
  </r>
  <r>
    <s v="2021-03-10T01:43:05Z"/>
    <x v="0"/>
    <s v="50508658330"/>
    <s v="13982648836"/>
    <n v="5049"/>
    <s v="12589840.51"/>
  </r>
  <r>
    <s v="2021-03-10T01:43:05Z"/>
    <x v="1"/>
    <s v="50508658331"/>
    <s v="13982648836"/>
    <n v="-10.1"/>
    <s v="12589830.41"/>
  </r>
  <r>
    <s v="2021-03-10T01:43:05Z"/>
    <x v="2"/>
    <s v="50508658332"/>
    <s v="13982648836"/>
    <n v="-25.25"/>
    <s v="12589805.16"/>
  </r>
  <r>
    <s v="2021-03-10T01:43:05Z"/>
    <x v="3"/>
    <s v="50508658333"/>
    <s v="13982648836"/>
    <n v="-25.25"/>
    <s v="12589779.91"/>
  </r>
  <r>
    <s v="2021-03-10T01:43:05Z"/>
    <x v="4"/>
    <s v="50508658334"/>
    <s v="13982648836"/>
    <n v="-25.25"/>
    <s v="12589754.66"/>
  </r>
  <r>
    <s v="2021-03-10T01:43:05Z"/>
    <x v="5"/>
    <s v="50508658335"/>
    <s v="13982648836"/>
    <n v="-121.68"/>
    <s v="12589632.98"/>
  </r>
  <r>
    <s v="2021-03-10T05:11:06Z"/>
    <x v="0"/>
    <s v="50515689289"/>
    <s v="13983607142"/>
    <n v="320"/>
    <s v="12589952.98"/>
  </r>
  <r>
    <s v="2021-03-10T05:11:06Z"/>
    <x v="1"/>
    <s v="50515689290"/>
    <s v="13983607142"/>
    <n v="-0.64"/>
    <s v="12589952.34"/>
  </r>
  <r>
    <s v="2021-03-10T05:11:06Z"/>
    <x v="2"/>
    <s v="50515689291"/>
    <s v="13983607142"/>
    <n v="-1.6"/>
    <s v="12589950.74"/>
  </r>
  <r>
    <s v="2021-03-10T05:11:06Z"/>
    <x v="3"/>
    <s v="50515689292"/>
    <s v="13983607142"/>
    <n v="-1.6"/>
    <s v="12589949.14"/>
  </r>
  <r>
    <s v="2021-03-10T05:11:06Z"/>
    <x v="4"/>
    <s v="50515689293"/>
    <s v="13983607142"/>
    <n v="-1.6"/>
    <s v="12589947.54"/>
  </r>
  <r>
    <s v="2021-03-10T05:11:06Z"/>
    <x v="5"/>
    <s v="50515689294"/>
    <s v="13983607142"/>
    <n v="-7.71"/>
    <s v="12589939.83"/>
  </r>
  <r>
    <s v="2021-03-10T05:41:44Z"/>
    <x v="0"/>
    <s v="50516167326"/>
    <s v="13983653795"/>
    <n v="186879"/>
    <s v="12776818.83"/>
  </r>
  <r>
    <s v="2021-03-10T05:41:44Z"/>
    <x v="1"/>
    <s v="50516167327"/>
    <s v="13983653795"/>
    <n v="-373.76"/>
    <s v="12776445.07"/>
  </r>
  <r>
    <s v="2021-03-10T05:41:44Z"/>
    <x v="2"/>
    <s v="50516167328"/>
    <s v="13983653795"/>
    <n v="-934.4"/>
    <s v="12775510.67"/>
  </r>
  <r>
    <s v="2021-03-10T05:41:44Z"/>
    <x v="3"/>
    <s v="50516167329"/>
    <s v="13983653795"/>
    <n v="-934.4"/>
    <s v="12774576.27"/>
  </r>
  <r>
    <s v="2021-03-10T05:41:44Z"/>
    <x v="4"/>
    <s v="50516167330"/>
    <s v="13983653795"/>
    <n v="-934.4"/>
    <s v="12773641.87"/>
  </r>
  <r>
    <s v="2021-03-10T05:41:44Z"/>
    <x v="5"/>
    <s v="50516167331"/>
    <s v="13983653795"/>
    <n v="-4503.78"/>
    <s v="12769138.09"/>
  </r>
  <r>
    <s v="2021-03-10T06:07:49Z"/>
    <x v="0"/>
    <s v="50516543392"/>
    <s v="13983728963"/>
    <n v="90"/>
    <s v="12769228.09"/>
  </r>
  <r>
    <s v="2021-03-10T06:07:49Z"/>
    <x v="1"/>
    <s v="50516543393"/>
    <s v="13983728963"/>
    <n v="-0.18"/>
    <s v="12769227.91"/>
  </r>
  <r>
    <s v="2021-03-10T06:07:49Z"/>
    <x v="3"/>
    <s v="50516543394"/>
    <s v="13983728963"/>
    <n v="-0.45"/>
    <s v="12769227.46"/>
  </r>
  <r>
    <s v="2021-03-10T06:07:49Z"/>
    <x v="4"/>
    <s v="50516543395"/>
    <s v="13983728963"/>
    <n v="-0.45"/>
    <s v="12769227.01"/>
  </r>
  <r>
    <s v="2021-03-10T06:07:49Z"/>
    <x v="5"/>
    <s v="50516543396"/>
    <s v="13983728963"/>
    <n v="-2.17"/>
    <s v="12769224.84"/>
  </r>
  <r>
    <s v="2021-03-10T07:11:57Z"/>
    <x v="0"/>
    <s v="50517885642"/>
    <s v="13984029959"/>
    <n v="2152"/>
    <s v="12771376.84"/>
  </r>
  <r>
    <s v="2021-03-10T07:11:57Z"/>
    <x v="1"/>
    <s v="50517885643"/>
    <s v="13984029959"/>
    <n v="-4.3"/>
    <s v="12771372.54"/>
  </r>
  <r>
    <s v="2021-03-10T07:11:57Z"/>
    <x v="2"/>
    <s v="50517885644"/>
    <s v="13984029959"/>
    <n v="-10.76"/>
    <s v="12771361.78"/>
  </r>
  <r>
    <s v="2021-03-10T07:11:57Z"/>
    <x v="3"/>
    <s v="50517885645"/>
    <s v="13984029959"/>
    <n v="-10.76"/>
    <s v="12771351.02"/>
  </r>
  <r>
    <s v="2021-03-10T07:11:57Z"/>
    <x v="4"/>
    <s v="50517885646"/>
    <s v="13984029959"/>
    <n v="-10.76"/>
    <s v="12771340.26"/>
  </r>
  <r>
    <s v="2021-03-10T07:11:57Z"/>
    <x v="9"/>
    <s v="50517885647"/>
    <s v="13984029959"/>
    <n v="-43.04"/>
    <s v="12771297.22"/>
  </r>
  <r>
    <s v="2021-03-10T07:11:57Z"/>
    <x v="5"/>
    <s v="50517885648"/>
    <s v="13984029959"/>
    <n v="-51.86"/>
    <s v="12771245.36"/>
  </r>
  <r>
    <s v="2021-03-10T07:58:13Z"/>
    <x v="0"/>
    <s v="50519292006"/>
    <s v="13984323833"/>
    <n v="1642"/>
    <s v="12772887.36"/>
  </r>
  <r>
    <s v="2021-03-10T07:58:13Z"/>
    <x v="1"/>
    <s v="50519292007"/>
    <s v="13984323833"/>
    <n v="-3.28"/>
    <s v="12772884.08"/>
  </r>
  <r>
    <s v="2021-03-10T07:58:13Z"/>
    <x v="2"/>
    <s v="50519292008"/>
    <s v="13984323833"/>
    <n v="-8.2100000000000009"/>
    <s v="12772875.87"/>
  </r>
  <r>
    <s v="2021-03-10T07:58:13Z"/>
    <x v="3"/>
    <s v="50519292009"/>
    <s v="13984323833"/>
    <n v="-8.2100000000000009"/>
    <s v="12772867.66"/>
  </r>
  <r>
    <s v="2021-03-10T07:58:13Z"/>
    <x v="4"/>
    <s v="50519292010"/>
    <s v="13984323833"/>
    <n v="-8.2100000000000009"/>
    <s v="12772859.45"/>
  </r>
  <r>
    <s v="2021-03-10T07:58:13Z"/>
    <x v="5"/>
    <s v="50519292011"/>
    <s v="13984323833"/>
    <n v="-39.57"/>
    <s v="12772819.88"/>
  </r>
  <r>
    <s v="2021-03-10T08:03:28Z"/>
    <x v="0"/>
    <s v="50519495463"/>
    <s v="13984398165"/>
    <n v="232"/>
    <s v="12773051.88"/>
  </r>
  <r>
    <s v="2021-03-10T08:03:28Z"/>
    <x v="1"/>
    <s v="50519495464"/>
    <s v="13984398165"/>
    <n v="-0.46"/>
    <s v="12773051.42"/>
  </r>
  <r>
    <s v="2021-03-10T08:03:28Z"/>
    <x v="2"/>
    <s v="50519495465"/>
    <s v="13984398165"/>
    <n v="-1.1599999999999999"/>
    <s v="12773050.26"/>
  </r>
  <r>
    <s v="2021-03-10T08:03:28Z"/>
    <x v="3"/>
    <s v="50519495466"/>
    <s v="13984398165"/>
    <n v="-1.1599999999999999"/>
    <s v="12773049.1"/>
  </r>
  <r>
    <s v="2021-03-10T08:03:28Z"/>
    <x v="4"/>
    <s v="50519495467"/>
    <s v="13984398165"/>
    <n v="-1.1599999999999999"/>
    <s v="12773047.94"/>
  </r>
  <r>
    <s v="2021-03-10T08:03:28Z"/>
    <x v="5"/>
    <s v="50519495468"/>
    <s v="13984398165"/>
    <n v="-5.59"/>
    <s v="12773042.35"/>
  </r>
  <r>
    <s v="2021-03-10T08:03:53Z"/>
    <x v="0"/>
    <s v="50519477800"/>
    <s v="13984396235"/>
    <n v="268"/>
    <s v="12773310.35"/>
  </r>
  <r>
    <s v="2021-03-10T08:03:53Z"/>
    <x v="1"/>
    <s v="50519477801"/>
    <s v="13984396235"/>
    <n v="-0.54"/>
    <s v="12773309.81"/>
  </r>
  <r>
    <s v="2021-03-10T08:03:53Z"/>
    <x v="2"/>
    <s v="50519477802"/>
    <s v="13984396235"/>
    <n v="-1.34"/>
    <s v="12773308.47"/>
  </r>
  <r>
    <s v="2021-03-10T08:03:53Z"/>
    <x v="3"/>
    <s v="50519477803"/>
    <s v="13984396235"/>
    <n v="-1.34"/>
    <s v="12773307.13"/>
  </r>
  <r>
    <s v="2021-03-10T08:03:53Z"/>
    <x v="4"/>
    <s v="50519477804"/>
    <s v="13984396235"/>
    <n v="-1.34"/>
    <s v="12773305.79"/>
  </r>
  <r>
    <s v="2021-03-10T08:03:53Z"/>
    <x v="5"/>
    <s v="50519477805"/>
    <s v="13984396235"/>
    <n v="-6.46"/>
    <s v="12773299.33"/>
  </r>
  <r>
    <s v="2021-03-10T08:14:29Z"/>
    <x v="0"/>
    <s v="50519959024"/>
    <s v="13984433952"/>
    <n v="6380"/>
    <s v="12779679.33"/>
  </r>
  <r>
    <s v="2021-03-10T08:14:29Z"/>
    <x v="1"/>
    <s v="50519959025"/>
    <s v="13984433952"/>
    <n v="-12.76"/>
    <s v="12779666.57"/>
  </r>
  <r>
    <s v="2021-03-10T08:14:29Z"/>
    <x v="2"/>
    <s v="50519959026"/>
    <s v="13984433952"/>
    <n v="-31.9"/>
    <s v="12779634.67"/>
  </r>
  <r>
    <s v="2021-03-10T08:14:29Z"/>
    <x v="3"/>
    <s v="50519959027"/>
    <s v="13984433952"/>
    <n v="-63.8"/>
    <s v="12779570.87"/>
  </r>
  <r>
    <s v="2021-03-10T08:14:29Z"/>
    <x v="5"/>
    <s v="50519959028"/>
    <s v="13984433952"/>
    <n v="-153.76"/>
    <s v="12779417.11"/>
  </r>
  <r>
    <s v="2021-03-10T08:14:29Z"/>
    <x v="7"/>
    <s v="50519959029"/>
    <s v="13984433952"/>
    <n v="-188.21"/>
    <s v="12779228.9"/>
  </r>
  <r>
    <s v="2021-03-10T08:14:29Z"/>
    <x v="4"/>
    <s v="50519959030"/>
    <s v="13984433952"/>
    <n v="-191.4"/>
    <s v="12779037.5"/>
  </r>
  <r>
    <s v="2021-03-10T08:20:22Z"/>
    <x v="0"/>
    <s v="50520218907"/>
    <s v="13984486864"/>
    <n v="9528"/>
    <s v="12788565.5"/>
  </r>
  <r>
    <s v="2021-03-10T08:20:22Z"/>
    <x v="1"/>
    <s v="50520218908"/>
    <s v="13984486864"/>
    <n v="-19.059999999999999"/>
    <s v="12788546.44"/>
  </r>
  <r>
    <s v="2021-03-10T08:20:22Z"/>
    <x v="2"/>
    <s v="50520218909"/>
    <s v="13984486864"/>
    <n v="-47.64"/>
    <s v="12788498.8"/>
  </r>
  <r>
    <s v="2021-03-10T08:20:22Z"/>
    <x v="3"/>
    <s v="50520218910"/>
    <s v="13984486864"/>
    <n v="-95.28"/>
    <s v="12788403.52"/>
  </r>
  <r>
    <s v="2021-03-10T08:20:22Z"/>
    <x v="5"/>
    <s v="50520218911"/>
    <s v="13984486864"/>
    <n v="-229.62"/>
    <s v="12788173.9"/>
  </r>
  <r>
    <s v="2021-03-10T08:20:22Z"/>
    <x v="7"/>
    <s v="50520218912"/>
    <s v="13984486864"/>
    <n v="-281.08"/>
    <s v="12787892.82"/>
  </r>
  <r>
    <s v="2021-03-10T08:20:22Z"/>
    <x v="4"/>
    <s v="50520218913"/>
    <s v="13984486864"/>
    <n v="-285.83999999999997"/>
    <s v="12787606.98"/>
  </r>
  <r>
    <s v="2021-03-10T08:36:03Z"/>
    <x v="0"/>
    <s v="50520979330"/>
    <s v="13984668037"/>
    <n v="2789"/>
    <s v="12790395.98"/>
  </r>
  <r>
    <s v="2021-03-10T08:36:03Z"/>
    <x v="1"/>
    <s v="50520979331"/>
    <s v="13984668037"/>
    <n v="-5.58"/>
    <s v="12790390.4"/>
  </r>
  <r>
    <s v="2021-03-10T08:36:03Z"/>
    <x v="2"/>
    <s v="50520979332"/>
    <s v="13984668037"/>
    <n v="-13.95"/>
    <s v="12790376.45"/>
  </r>
  <r>
    <s v="2021-03-10T08:36:03Z"/>
    <x v="3"/>
    <s v="50520979333"/>
    <s v="13984668037"/>
    <n v="-13.95"/>
    <s v="12790362.5"/>
  </r>
  <r>
    <s v="2021-03-10T08:36:03Z"/>
    <x v="4"/>
    <s v="50520979334"/>
    <s v="13984668037"/>
    <n v="-13.95"/>
    <s v="12790348.55"/>
  </r>
  <r>
    <s v="2021-03-10T08:36:03Z"/>
    <x v="5"/>
    <s v="50520979335"/>
    <s v="13984668037"/>
    <n v="-67.209999999999994"/>
    <s v="12790281.34"/>
  </r>
  <r>
    <s v="2021-03-10T08:47:16Z"/>
    <x v="0"/>
    <s v="50521564344"/>
    <s v="13984757174"/>
    <n v="96"/>
    <s v="12790377.34"/>
  </r>
  <r>
    <s v="2021-03-10T08:47:16Z"/>
    <x v="1"/>
    <s v="50521564345"/>
    <s v="13984757174"/>
    <n v="-0.19"/>
    <s v="12790377.15"/>
  </r>
  <r>
    <s v="2021-03-10T08:47:16Z"/>
    <x v="3"/>
    <s v="50521564346"/>
    <s v="13984757174"/>
    <n v="-0.96"/>
    <s v="12790376.19"/>
  </r>
  <r>
    <s v="2021-03-10T08:47:16Z"/>
    <x v="5"/>
    <s v="50521564347"/>
    <s v="13984757174"/>
    <n v="-2.31"/>
    <s v="12790373.88"/>
  </r>
  <r>
    <s v="2021-03-10T08:47:16Z"/>
    <x v="4"/>
    <s v="50521564348"/>
    <s v="13984757174"/>
    <n v="-2.88"/>
    <s v="12790371"/>
  </r>
  <r>
    <s v="2021-03-10T09:21:43Z"/>
    <x v="0"/>
    <s v="50523586146"/>
    <s v="13985110210"/>
    <n v="6902"/>
    <s v="12797273"/>
  </r>
  <r>
    <s v="2021-03-10T09:21:43Z"/>
    <x v="1"/>
    <s v="50523586147"/>
    <s v="13985110210"/>
    <n v="-13.8"/>
    <s v="12797259.2"/>
  </r>
  <r>
    <s v="2021-03-10T09:21:43Z"/>
    <x v="2"/>
    <s v="50523586148"/>
    <s v="13985110210"/>
    <n v="-34.51"/>
    <s v="12797224.69"/>
  </r>
  <r>
    <s v="2021-03-10T09:21:43Z"/>
    <x v="3"/>
    <s v="50523586150"/>
    <s v="13985110210"/>
    <n v="-69.02"/>
    <s v="12797155.67"/>
  </r>
  <r>
    <s v="2021-03-10T09:21:43Z"/>
    <x v="5"/>
    <s v="50523586152"/>
    <s v="13985110210"/>
    <n v="-166.34"/>
    <s v="12796989.33"/>
  </r>
  <r>
    <s v="2021-03-10T09:21:43Z"/>
    <x v="7"/>
    <s v="50523586153"/>
    <s v="13985110210"/>
    <n v="-203.61"/>
    <s v="12796785.72"/>
  </r>
  <r>
    <s v="2021-03-10T09:21:43Z"/>
    <x v="4"/>
    <s v="50523586154"/>
    <s v="13985110210"/>
    <n v="-207.06"/>
    <s v="12796578.66"/>
  </r>
  <r>
    <s v="2021-03-10T09:21:46Z"/>
    <x v="0"/>
    <s v="50523588597"/>
    <s v="13985110219"/>
    <n v="108"/>
    <s v="12796686.66"/>
  </r>
  <r>
    <s v="2021-03-10T09:21:46Z"/>
    <x v="1"/>
    <s v="50523588598"/>
    <s v="13985110219"/>
    <n v="-0.22"/>
    <s v="12796686.44"/>
  </r>
  <r>
    <s v="2021-03-10T09:21:46Z"/>
    <x v="3"/>
    <s v="50523588599"/>
    <s v="13985110219"/>
    <n v="-0.54"/>
    <s v="12796685.9"/>
  </r>
  <r>
    <s v="2021-03-10T09:21:46Z"/>
    <x v="4"/>
    <s v="50523588600"/>
    <s v="13985110219"/>
    <n v="-0.54"/>
    <s v="12796685.36"/>
  </r>
  <r>
    <s v="2021-03-10T09:21:46Z"/>
    <x v="5"/>
    <s v="50523588601"/>
    <s v="13985110219"/>
    <n v="-2.6"/>
    <s v="12796682.76"/>
  </r>
  <r>
    <s v="2021-03-10T09:22:10Z"/>
    <x v="0"/>
    <s v="50523609346"/>
    <s v="13985081790"/>
    <n v="272"/>
    <s v="12796954.76"/>
  </r>
  <r>
    <s v="2021-03-10T09:22:10Z"/>
    <x v="1"/>
    <s v="50523609347"/>
    <s v="13985081790"/>
    <n v="-0.54"/>
    <s v="12796954.22"/>
  </r>
  <r>
    <s v="2021-03-10T09:22:10Z"/>
    <x v="2"/>
    <s v="50523609348"/>
    <s v="13985081790"/>
    <n v="-1.36"/>
    <s v="12796952.86"/>
  </r>
  <r>
    <s v="2021-03-10T09:22:10Z"/>
    <x v="3"/>
    <s v="50523609349"/>
    <s v="13985081790"/>
    <n v="-2.72"/>
    <s v="12796950.14"/>
  </r>
  <r>
    <s v="2021-03-10T09:22:10Z"/>
    <x v="5"/>
    <s v="50523609350"/>
    <s v="13985081790"/>
    <n v="-6.56"/>
    <s v="12796943.58"/>
  </r>
  <r>
    <s v="2021-03-10T09:22:10Z"/>
    <x v="4"/>
    <s v="50523609351"/>
    <s v="13985081790"/>
    <n v="-8.16"/>
    <s v="12796935.42"/>
  </r>
  <r>
    <s v="2021-03-10T09:23:34Z"/>
    <x v="0"/>
    <s v="50523698163"/>
    <s v="13985144037"/>
    <n v="9599"/>
    <s v="12806534.42"/>
  </r>
  <r>
    <s v="2021-03-10T09:23:34Z"/>
    <x v="1"/>
    <s v="50523698164"/>
    <s v="13985144037"/>
    <n v="-19.2"/>
    <s v="12806515.22"/>
  </r>
  <r>
    <s v="2021-03-10T09:23:34Z"/>
    <x v="2"/>
    <s v="50523698165"/>
    <s v="13985144037"/>
    <n v="-48"/>
    <s v="12806467.22"/>
  </r>
  <r>
    <s v="2021-03-10T09:23:34Z"/>
    <x v="3"/>
    <s v="50523698166"/>
    <s v="13985144037"/>
    <n v="-95.99"/>
    <s v="12806371.23"/>
  </r>
  <r>
    <s v="2021-03-10T09:23:34Z"/>
    <x v="5"/>
    <s v="50523698167"/>
    <s v="13985144037"/>
    <n v="-231.34"/>
    <s v="12806139.89"/>
  </r>
  <r>
    <s v="2021-03-10T09:23:34Z"/>
    <x v="7"/>
    <s v="50523698168"/>
    <s v="13985144037"/>
    <n v="-283.17"/>
    <s v="12805856.72"/>
  </r>
  <r>
    <s v="2021-03-10T09:23:34Z"/>
    <x v="4"/>
    <s v="50523698169"/>
    <s v="13985144037"/>
    <n v="-287.97000000000003"/>
    <s v="12805568.75"/>
  </r>
  <r>
    <s v="2021-03-10T09:27:58Z"/>
    <x v="0"/>
    <s v="50523971582"/>
    <s v="13985145824"/>
    <n v="1927"/>
    <s v="12807495.75"/>
  </r>
  <r>
    <s v="2021-03-10T09:27:58Z"/>
    <x v="1"/>
    <s v="50523971583"/>
    <s v="13985145824"/>
    <n v="-3.85"/>
    <s v="12807491.9"/>
  </r>
  <r>
    <s v="2021-03-10T09:27:58Z"/>
    <x v="2"/>
    <s v="50523971584"/>
    <s v="13985145824"/>
    <n v="-9.64"/>
    <s v="12807482.26"/>
  </r>
  <r>
    <s v="2021-03-10T09:27:58Z"/>
    <x v="3"/>
    <s v="50523971585"/>
    <s v="13985145824"/>
    <n v="-9.64"/>
    <s v="12807472.62"/>
  </r>
  <r>
    <s v="2021-03-10T09:27:58Z"/>
    <x v="4"/>
    <s v="50523971586"/>
    <s v="13985145824"/>
    <n v="-9.64"/>
    <s v="12807462.98"/>
  </r>
  <r>
    <s v="2021-03-10T09:27:58Z"/>
    <x v="9"/>
    <s v="50523971587"/>
    <s v="13985145824"/>
    <n v="-38.54"/>
    <s v="12807424.44"/>
  </r>
  <r>
    <s v="2021-03-10T09:27:58Z"/>
    <x v="5"/>
    <s v="50523971588"/>
    <s v="13985145824"/>
    <n v="-46.44"/>
    <s v="12807378"/>
  </r>
  <r>
    <s v="2021-03-10T09:31:11Z"/>
    <x v="0"/>
    <s v="50524139137"/>
    <s v="13985205518"/>
    <n v="3762"/>
    <s v="12811140"/>
  </r>
  <r>
    <s v="2021-03-10T09:31:11Z"/>
    <x v="1"/>
    <s v="50524139138"/>
    <s v="13985205518"/>
    <n v="-7.52"/>
    <s v="12811132.48"/>
  </r>
  <r>
    <s v="2021-03-10T09:31:11Z"/>
    <x v="2"/>
    <s v="50524139139"/>
    <s v="13985205518"/>
    <n v="-18.809999999999999"/>
    <s v="12811113.67"/>
  </r>
  <r>
    <s v="2021-03-10T09:31:11Z"/>
    <x v="3"/>
    <s v="50524139140"/>
    <s v="13985205518"/>
    <n v="-37.619999999999997"/>
    <s v="12811076.05"/>
  </r>
  <r>
    <s v="2021-03-10T09:31:11Z"/>
    <x v="5"/>
    <s v="50524139141"/>
    <s v="13985205518"/>
    <n v="-90.66"/>
    <s v="12810985.39"/>
  </r>
  <r>
    <s v="2021-03-10T09:31:11Z"/>
    <x v="7"/>
    <s v="50524139142"/>
    <s v="13985205518"/>
    <n v="-110.98"/>
    <s v="12810874.41"/>
  </r>
  <r>
    <s v="2021-03-10T09:31:11Z"/>
    <x v="4"/>
    <s v="50524139143"/>
    <s v="13985205518"/>
    <n v="-112.86"/>
    <s v="12810761.55"/>
  </r>
  <r>
    <s v="2021-03-10T09:39:33Z"/>
    <x v="0"/>
    <s v="50524726801"/>
    <s v="13985289788"/>
    <n v="120"/>
    <s v="12810881.55"/>
  </r>
  <r>
    <s v="2021-03-10T09:39:33Z"/>
    <x v="1"/>
    <s v="50524726802"/>
    <s v="13985289788"/>
    <n v="-0.24"/>
    <s v="12810881.31"/>
  </r>
  <r>
    <s v="2021-03-10T09:39:33Z"/>
    <x v="3"/>
    <s v="50524726803"/>
    <s v="13985289788"/>
    <n v="-0.6"/>
    <s v="12810880.71"/>
  </r>
  <r>
    <s v="2021-03-10T09:39:33Z"/>
    <x v="4"/>
    <s v="50524726804"/>
    <s v="13985289788"/>
    <n v="-0.6"/>
    <s v="12810880.11"/>
  </r>
  <r>
    <s v="2021-03-10T09:39:33Z"/>
    <x v="5"/>
    <s v="50524726805"/>
    <s v="13985289788"/>
    <n v="-2.89"/>
    <s v="12810877.22"/>
  </r>
  <r>
    <s v="2021-03-10T09:39:58Z"/>
    <x v="0"/>
    <s v="50524700549"/>
    <s v="13985318386"/>
    <n v="1969"/>
    <s v="12812846.22"/>
  </r>
  <r>
    <s v="2021-03-10T09:39:58Z"/>
    <x v="1"/>
    <s v="50524700550"/>
    <s v="13985318386"/>
    <n v="-3.94"/>
    <s v="12812842.28"/>
  </r>
  <r>
    <s v="2021-03-10T09:39:58Z"/>
    <x v="2"/>
    <s v="50524700551"/>
    <s v="13985318386"/>
    <n v="-9.85"/>
    <s v="12812832.43"/>
  </r>
  <r>
    <s v="2021-03-10T09:39:58Z"/>
    <x v="3"/>
    <s v="50524700552"/>
    <s v="13985318386"/>
    <n v="-19.690000000000001"/>
    <s v="12812812.74"/>
  </r>
  <r>
    <s v="2021-03-10T09:39:58Z"/>
    <x v="5"/>
    <s v="50524700553"/>
    <s v="13985318386"/>
    <n v="-47.45"/>
    <s v="12812765.29"/>
  </r>
  <r>
    <s v="2021-03-10T09:39:58Z"/>
    <x v="7"/>
    <s v="50524700554"/>
    <s v="13985318386"/>
    <n v="-58.09"/>
    <s v="12812707.2"/>
  </r>
  <r>
    <s v="2021-03-10T09:39:58Z"/>
    <x v="4"/>
    <s v="50524700555"/>
    <s v="13985318386"/>
    <n v="-59.07"/>
    <s v="12812648.13"/>
  </r>
  <r>
    <s v="2021-03-10T09:40:14Z"/>
    <x v="0"/>
    <s v="50524760393"/>
    <s v="13985322339"/>
    <n v="10443"/>
    <s v="12823091.13"/>
  </r>
  <r>
    <s v="2021-03-10T09:40:14Z"/>
    <x v="1"/>
    <s v="50524760394"/>
    <s v="13985322339"/>
    <n v="-20.89"/>
    <s v="12823070.24"/>
  </r>
  <r>
    <s v="2021-03-10T09:40:14Z"/>
    <x v="2"/>
    <s v="50524760395"/>
    <s v="13985322339"/>
    <n v="-52.22"/>
    <s v="12823018.02"/>
  </r>
  <r>
    <s v="2021-03-10T09:40:14Z"/>
    <x v="3"/>
    <s v="50524760396"/>
    <s v="13985322339"/>
    <n v="-104.43"/>
    <s v="12822913.59"/>
  </r>
  <r>
    <s v="2021-03-10T09:40:14Z"/>
    <x v="5"/>
    <s v="50524760397"/>
    <s v="13985322339"/>
    <n v="-251.68"/>
    <s v="12822661.91"/>
  </r>
  <r>
    <s v="2021-03-10T09:40:14Z"/>
    <x v="4"/>
    <s v="50524760398"/>
    <s v="13985322339"/>
    <n v="-313.29000000000002"/>
    <s v="12822348.62"/>
  </r>
  <r>
    <s v="2021-03-10T09:58:12Z"/>
    <x v="0"/>
    <s v="50526006980"/>
    <s v="13985544299"/>
    <n v="402"/>
    <s v="12822750.62"/>
  </r>
  <r>
    <s v="2021-03-10T09:58:12Z"/>
    <x v="1"/>
    <s v="50526006981"/>
    <s v="13985544299"/>
    <n v="-0.8"/>
    <s v="12822749.82"/>
  </r>
  <r>
    <s v="2021-03-10T09:58:12Z"/>
    <x v="2"/>
    <s v="50526006982"/>
    <s v="13985544299"/>
    <n v="-2.0099999999999998"/>
    <s v="12822747.81"/>
  </r>
  <r>
    <s v="2021-03-10T09:58:12Z"/>
    <x v="3"/>
    <s v="50526006983"/>
    <s v="13985544299"/>
    <n v="-2.0099999999999998"/>
    <s v="12822745.8"/>
  </r>
  <r>
    <s v="2021-03-10T09:58:12Z"/>
    <x v="4"/>
    <s v="50526006984"/>
    <s v="13985544299"/>
    <n v="-2.0099999999999998"/>
    <s v="12822743.79"/>
  </r>
  <r>
    <s v="2021-03-10T09:58:12Z"/>
    <x v="5"/>
    <s v="50526006985"/>
    <s v="13985544299"/>
    <n v="-9.69"/>
    <s v="12822734.1"/>
  </r>
  <r>
    <s v="2021-03-10T10:00:02Z"/>
    <x v="0"/>
    <s v="50526060457"/>
    <s v="13985544669"/>
    <n v="304"/>
    <s v="12823038.1"/>
  </r>
  <r>
    <s v="2021-03-10T10:00:02Z"/>
    <x v="1"/>
    <s v="50526060458"/>
    <s v="13985544669"/>
    <n v="-0.61"/>
    <s v="12823037.49"/>
  </r>
  <r>
    <s v="2021-03-10T10:00:02Z"/>
    <x v="2"/>
    <s v="50526060459"/>
    <s v="13985544669"/>
    <n v="-1.52"/>
    <s v="12823035.97"/>
  </r>
  <r>
    <s v="2021-03-10T10:00:02Z"/>
    <x v="3"/>
    <s v="50526060460"/>
    <s v="13985544669"/>
    <n v="-1.52"/>
    <s v="12823034.45"/>
  </r>
  <r>
    <s v="2021-03-10T10:00:02Z"/>
    <x v="4"/>
    <s v="50526060461"/>
    <s v="13985544669"/>
    <n v="-1.52"/>
    <s v="12823032.93"/>
  </r>
  <r>
    <s v="2021-03-10T10:00:02Z"/>
    <x v="5"/>
    <s v="50526060462"/>
    <s v="13985544669"/>
    <n v="-7.33"/>
    <s v="12823025.6"/>
  </r>
  <r>
    <s v="2021-03-10T10:02:58Z"/>
    <x v="0"/>
    <s v="50526364300"/>
    <s v="13985578825"/>
    <n v="366"/>
    <s v="12823391.6"/>
  </r>
  <r>
    <s v="2021-03-10T10:02:58Z"/>
    <x v="1"/>
    <s v="50526364301"/>
    <s v="13985578825"/>
    <n v="-0.73"/>
    <s v="12823390.87"/>
  </r>
  <r>
    <s v="2021-03-10T10:02:58Z"/>
    <x v="2"/>
    <s v="50526364302"/>
    <s v="13985578825"/>
    <n v="-1.83"/>
    <s v="12823389.04"/>
  </r>
  <r>
    <s v="2021-03-10T10:02:58Z"/>
    <x v="3"/>
    <s v="50526364303"/>
    <s v="13985578825"/>
    <n v="-1.83"/>
    <s v="12823387.21"/>
  </r>
  <r>
    <s v="2021-03-10T10:02:58Z"/>
    <x v="4"/>
    <s v="50526364304"/>
    <s v="13985578825"/>
    <n v="-1.83"/>
    <s v="12823385.38"/>
  </r>
  <r>
    <s v="2021-03-10T10:02:58Z"/>
    <x v="5"/>
    <s v="50526364305"/>
    <s v="13985578825"/>
    <n v="-8.82"/>
    <s v="12823376.56"/>
  </r>
  <r>
    <s v="2021-03-10T10:06:50Z"/>
    <x v="0"/>
    <s v="50526650651"/>
    <s v="13985613958"/>
    <n v="4974"/>
    <s v="12828350.56"/>
  </r>
  <r>
    <s v="2021-03-10T10:06:50Z"/>
    <x v="1"/>
    <s v="50526650652"/>
    <s v="13985613958"/>
    <n v="-9.9499999999999993"/>
    <s v="12828340.61"/>
  </r>
  <r>
    <s v="2021-03-10T10:06:50Z"/>
    <x v="2"/>
    <s v="50526650653"/>
    <s v="13985613958"/>
    <n v="-24.87"/>
    <s v="12828315.74"/>
  </r>
  <r>
    <s v="2021-03-10T10:06:50Z"/>
    <x v="3"/>
    <s v="50526650654"/>
    <s v="13985613958"/>
    <n v="-24.87"/>
    <s v="12828290.87"/>
  </r>
  <r>
    <s v="2021-03-10T10:06:50Z"/>
    <x v="4"/>
    <s v="50526650655"/>
    <s v="13985613958"/>
    <n v="-24.87"/>
    <s v="12828266"/>
  </r>
  <r>
    <s v="2021-03-10T10:06:50Z"/>
    <x v="5"/>
    <s v="50526650656"/>
    <s v="13985613958"/>
    <n v="-119.87"/>
    <s v="12828146.13"/>
  </r>
  <r>
    <s v="2021-03-10T10:11:47Z"/>
    <x v="0"/>
    <s v="50527007950"/>
    <s v="13985738076"/>
    <n v="264"/>
    <s v="12828410.13"/>
  </r>
  <r>
    <s v="2021-03-10T10:11:47Z"/>
    <x v="1"/>
    <s v="50527007951"/>
    <s v="13985738076"/>
    <n v="-0.53"/>
    <s v="12828409.6"/>
  </r>
  <r>
    <s v="2021-03-10T10:11:47Z"/>
    <x v="2"/>
    <s v="50527007952"/>
    <s v="13985738076"/>
    <n v="-1.32"/>
    <s v="12828408.28"/>
  </r>
  <r>
    <s v="2021-03-10T10:11:47Z"/>
    <x v="3"/>
    <s v="50527007953"/>
    <s v="13985738076"/>
    <n v="-2.64"/>
    <s v="12828405.64"/>
  </r>
  <r>
    <s v="2021-03-10T10:11:47Z"/>
    <x v="5"/>
    <s v="50527007954"/>
    <s v="13985738076"/>
    <n v="-6.36"/>
    <s v="12828399.28"/>
  </r>
  <r>
    <s v="2021-03-10T10:11:47Z"/>
    <x v="4"/>
    <s v="50527007955"/>
    <s v="13985738076"/>
    <n v="-7.92"/>
    <s v="12828391.36"/>
  </r>
  <r>
    <s v="2021-03-10T10:14:21Z"/>
    <x v="0"/>
    <s v="50527203912"/>
    <s v="13985776260"/>
    <n v="264"/>
    <s v="12828655.36"/>
  </r>
  <r>
    <s v="2021-03-10T10:14:21Z"/>
    <x v="1"/>
    <s v="50527203913"/>
    <s v="13985776260"/>
    <n v="-0.53"/>
    <s v="12828654.83"/>
  </r>
  <r>
    <s v="2021-03-10T10:14:21Z"/>
    <x v="2"/>
    <s v="50527203914"/>
    <s v="13985776260"/>
    <n v="-1.32"/>
    <s v="12828653.51"/>
  </r>
  <r>
    <s v="2021-03-10T10:14:21Z"/>
    <x v="3"/>
    <s v="50527203915"/>
    <s v="13985776260"/>
    <n v="-1.32"/>
    <s v="12828652.19"/>
  </r>
  <r>
    <s v="2021-03-10T10:14:21Z"/>
    <x v="4"/>
    <s v="50527203916"/>
    <s v="13985776260"/>
    <n v="-1.32"/>
    <s v="12828650.87"/>
  </r>
  <r>
    <s v="2021-03-10T10:14:21Z"/>
    <x v="5"/>
    <s v="50527203917"/>
    <s v="13985776260"/>
    <n v="-6.36"/>
    <s v="12828644.51"/>
  </r>
  <r>
    <s v="2021-03-10T10:15:45Z"/>
    <x v="0"/>
    <s v="50527317199"/>
    <s v="13985738910"/>
    <n v="390"/>
    <s v="12829034.51"/>
  </r>
  <r>
    <s v="2021-03-10T10:15:45Z"/>
    <x v="1"/>
    <s v="50527317200"/>
    <s v="13985738910"/>
    <n v="-0.78"/>
    <s v="12829033.73"/>
  </r>
  <r>
    <s v="2021-03-10T10:15:45Z"/>
    <x v="2"/>
    <s v="50527317201"/>
    <s v="13985738910"/>
    <n v="-1.95"/>
    <s v="12829031.78"/>
  </r>
  <r>
    <s v="2021-03-10T10:15:45Z"/>
    <x v="3"/>
    <s v="50527317202"/>
    <s v="13985738910"/>
    <n v="-1.95"/>
    <s v="12829029.83"/>
  </r>
  <r>
    <s v="2021-03-10T10:15:45Z"/>
    <x v="4"/>
    <s v="50527317203"/>
    <s v="13985738910"/>
    <n v="-1.95"/>
    <s v="12829027.88"/>
  </r>
  <r>
    <s v="2021-03-10T10:15:45Z"/>
    <x v="5"/>
    <s v="50527317204"/>
    <s v="13985738910"/>
    <n v="-9.4"/>
    <s v="12829018.48"/>
  </r>
  <r>
    <s v="2021-03-10T10:17:15Z"/>
    <x v="0"/>
    <s v="50527433881"/>
    <s v="13985813227"/>
    <n v="420"/>
    <s v="12829438.48"/>
  </r>
  <r>
    <s v="2021-03-10T10:17:15Z"/>
    <x v="1"/>
    <s v="50527433882"/>
    <s v="13985813227"/>
    <n v="-0.84"/>
    <s v="12829437.64"/>
  </r>
  <r>
    <s v="2021-03-10T10:17:15Z"/>
    <x v="2"/>
    <s v="50527433883"/>
    <s v="13985813227"/>
    <n v="-2.1"/>
    <s v="12829435.54"/>
  </r>
  <r>
    <s v="2021-03-10T10:17:15Z"/>
    <x v="3"/>
    <s v="50527433884"/>
    <s v="13985813227"/>
    <n v="-2.1"/>
    <s v="12829433.44"/>
  </r>
  <r>
    <s v="2021-03-10T10:17:15Z"/>
    <x v="4"/>
    <s v="50527433885"/>
    <s v="13985813227"/>
    <n v="-2.1"/>
    <s v="12829431.34"/>
  </r>
  <r>
    <s v="2021-03-10T10:17:15Z"/>
    <x v="5"/>
    <s v="50527433886"/>
    <s v="13985813227"/>
    <n v="-10.119999999999999"/>
    <s v="12829421.22"/>
  </r>
  <r>
    <s v="2021-03-10T10:24:01Z"/>
    <x v="0"/>
    <s v="50527968715"/>
    <s v="13985895326"/>
    <n v="456"/>
    <s v="12829877.22"/>
  </r>
  <r>
    <s v="2021-03-10T10:24:01Z"/>
    <x v="1"/>
    <s v="50527968716"/>
    <s v="13985895326"/>
    <n v="-0.91"/>
    <s v="12829876.31"/>
  </r>
  <r>
    <s v="2021-03-10T10:24:01Z"/>
    <x v="2"/>
    <s v="50527968717"/>
    <s v="13985895326"/>
    <n v="-2.2799999999999998"/>
    <s v="12829874.03"/>
  </r>
  <r>
    <s v="2021-03-10T10:24:01Z"/>
    <x v="3"/>
    <s v="50527968718"/>
    <s v="13985895326"/>
    <n v="-2.2799999999999998"/>
    <s v="12829871.75"/>
  </r>
  <r>
    <s v="2021-03-10T10:24:01Z"/>
    <x v="4"/>
    <s v="50527968719"/>
    <s v="13985895326"/>
    <n v="-2.2799999999999998"/>
    <s v="12829869.47"/>
  </r>
  <r>
    <s v="2021-03-10T10:24:01Z"/>
    <x v="5"/>
    <s v="50527968720"/>
    <s v="13985895326"/>
    <n v="-10.99"/>
    <s v="12829858.48"/>
  </r>
  <r>
    <s v="2021-03-10T10:25:08Z"/>
    <x v="0"/>
    <s v="50528042519"/>
    <s v="13985879822"/>
    <n v="6006"/>
    <s v="12835864.48"/>
  </r>
  <r>
    <s v="2021-03-10T10:25:08Z"/>
    <x v="1"/>
    <s v="50528042520"/>
    <s v="13985879822"/>
    <n v="-12.01"/>
    <s v="12835852.47"/>
  </r>
  <r>
    <s v="2021-03-10T10:25:08Z"/>
    <x v="2"/>
    <s v="50528042521"/>
    <s v="13985879822"/>
    <n v="-30.03"/>
    <s v="12835822.44"/>
  </r>
  <r>
    <s v="2021-03-10T10:25:08Z"/>
    <x v="3"/>
    <s v="50528042522"/>
    <s v="13985879822"/>
    <n v="-30.03"/>
    <s v="12835792.41"/>
  </r>
  <r>
    <s v="2021-03-10T10:25:08Z"/>
    <x v="4"/>
    <s v="50528042523"/>
    <s v="13985879822"/>
    <n v="-30.03"/>
    <s v="12835762.38"/>
  </r>
  <r>
    <s v="2021-03-10T10:25:08Z"/>
    <x v="5"/>
    <s v="50528042524"/>
    <s v="13985879822"/>
    <n v="-144.74"/>
    <s v="12835617.64"/>
  </r>
  <r>
    <s v="2021-03-10T10:25:08Z"/>
    <x v="11"/>
    <s v="50528042525"/>
    <s v="13985879822"/>
    <n v="-360.36"/>
    <s v="12835257.28"/>
  </r>
  <r>
    <s v="2021-03-10T10:25:28Z"/>
    <x v="0"/>
    <s v="50527961556"/>
    <s v="13985879913"/>
    <n v="420"/>
    <s v="12835677.28"/>
  </r>
  <r>
    <s v="2021-03-10T10:25:28Z"/>
    <x v="1"/>
    <s v="50527961557"/>
    <s v="13985879913"/>
    <n v="-0.84"/>
    <s v="12835676.44"/>
  </r>
  <r>
    <s v="2021-03-10T10:25:28Z"/>
    <x v="2"/>
    <s v="50527961558"/>
    <s v="13985879913"/>
    <n v="-2.1"/>
    <s v="12835674.34"/>
  </r>
  <r>
    <s v="2021-03-10T10:25:28Z"/>
    <x v="3"/>
    <s v="50527961559"/>
    <s v="13985879913"/>
    <n v="-2.1"/>
    <s v="12835672.24"/>
  </r>
  <r>
    <s v="2021-03-10T10:25:28Z"/>
    <x v="4"/>
    <s v="50527961560"/>
    <s v="13985879913"/>
    <n v="-2.1"/>
    <s v="12835670.14"/>
  </r>
  <r>
    <s v="2021-03-10T10:25:28Z"/>
    <x v="5"/>
    <s v="50527961561"/>
    <s v="13985879913"/>
    <n v="-10.119999999999999"/>
    <s v="12835660.02"/>
  </r>
  <r>
    <s v="2021-03-10T10:26:37Z"/>
    <x v="0"/>
    <s v="50528165080"/>
    <s v="13985931188"/>
    <n v="588"/>
    <s v="12836248.02"/>
  </r>
  <r>
    <s v="2021-03-10T10:26:37Z"/>
    <x v="1"/>
    <s v="50528165081"/>
    <s v="13985931188"/>
    <n v="-1.18"/>
    <s v="12836246.84"/>
  </r>
  <r>
    <s v="2021-03-10T10:26:37Z"/>
    <x v="2"/>
    <s v="50528165082"/>
    <s v="13985931188"/>
    <n v="-2.94"/>
    <s v="12836243.9"/>
  </r>
  <r>
    <s v="2021-03-10T10:26:37Z"/>
    <x v="3"/>
    <s v="50528165083"/>
    <s v="13985931188"/>
    <n v="-5.88"/>
    <s v="12836238.02"/>
  </r>
  <r>
    <s v="2021-03-10T10:26:37Z"/>
    <x v="5"/>
    <s v="50528165084"/>
    <s v="13985931188"/>
    <n v="-14.17"/>
    <s v="12836223.85"/>
  </r>
  <r>
    <s v="2021-03-10T10:26:37Z"/>
    <x v="7"/>
    <s v="50528165085"/>
    <s v="13985931188"/>
    <n v="-17.350000000000001"/>
    <s v="12836206.5"/>
  </r>
  <r>
    <s v="2021-03-10T10:26:37Z"/>
    <x v="4"/>
    <s v="50528165086"/>
    <s v="13985931188"/>
    <n v="-17.64"/>
    <s v="12836188.86"/>
  </r>
  <r>
    <s v="2021-03-10T10:32:19Z"/>
    <x v="0"/>
    <s v="50528621998"/>
    <s v="13986001381"/>
    <n v="2669"/>
    <s v="12838857.86"/>
  </r>
  <r>
    <s v="2021-03-10T10:32:19Z"/>
    <x v="1"/>
    <s v="50528621999"/>
    <s v="13986001381"/>
    <n v="-5.34"/>
    <s v="12838852.52"/>
  </r>
  <r>
    <s v="2021-03-10T10:32:19Z"/>
    <x v="2"/>
    <s v="50528622000"/>
    <s v="13986001381"/>
    <n v="-13.35"/>
    <s v="12838839.17"/>
  </r>
  <r>
    <s v="2021-03-10T10:32:19Z"/>
    <x v="3"/>
    <s v="50528622001"/>
    <s v="13986001381"/>
    <n v="-26.69"/>
    <s v="12838812.48"/>
  </r>
  <r>
    <s v="2021-03-10T10:32:19Z"/>
    <x v="5"/>
    <s v="50528622002"/>
    <s v="13986001381"/>
    <n v="-64.319999999999993"/>
    <s v="12838748.16"/>
  </r>
  <r>
    <s v="2021-03-10T10:32:19Z"/>
    <x v="7"/>
    <s v="50528622003"/>
    <s v="13986001381"/>
    <n v="-78.739999999999995"/>
    <s v="12838669.42"/>
  </r>
  <r>
    <s v="2021-03-10T10:32:19Z"/>
    <x v="4"/>
    <s v="50528622004"/>
    <s v="13986001381"/>
    <n v="-80.069999999999993"/>
    <s v="12838589.35"/>
  </r>
  <r>
    <s v="2021-03-10T10:35:10Z"/>
    <x v="0"/>
    <s v="50528851905"/>
    <s v="13986001951"/>
    <n v="2907"/>
    <s v="12841496.35"/>
  </r>
  <r>
    <s v="2021-03-10T10:35:10Z"/>
    <x v="1"/>
    <s v="50528851906"/>
    <s v="13986001951"/>
    <n v="-5.81"/>
    <s v="12841490.54"/>
  </r>
  <r>
    <s v="2021-03-10T10:35:10Z"/>
    <x v="2"/>
    <s v="50528851907"/>
    <s v="13986001951"/>
    <n v="-14.54"/>
    <s v="12841476"/>
  </r>
  <r>
    <s v="2021-03-10T10:35:10Z"/>
    <x v="3"/>
    <s v="50528851908"/>
    <s v="13986001951"/>
    <n v="-29.07"/>
    <s v="12841446.93"/>
  </r>
  <r>
    <s v="2021-03-10T10:35:10Z"/>
    <x v="5"/>
    <s v="50528851909"/>
    <s v="13986001951"/>
    <n v="-70.06"/>
    <s v="12841376.87"/>
  </r>
  <r>
    <s v="2021-03-10T10:35:10Z"/>
    <x v="7"/>
    <s v="50528851910"/>
    <s v="13986001951"/>
    <n v="-85.76"/>
    <s v="12841291.11"/>
  </r>
  <r>
    <s v="2021-03-10T10:35:10Z"/>
    <x v="4"/>
    <s v="50528851911"/>
    <s v="13986001951"/>
    <n v="-87.21"/>
    <s v="12841203.9"/>
  </r>
  <r>
    <s v="2021-03-10T10:39:38Z"/>
    <x v="0"/>
    <s v="50529211519"/>
    <s v="13986063946"/>
    <n v="216"/>
    <s v="12841419.9"/>
  </r>
  <r>
    <s v="2021-03-10T10:39:38Z"/>
    <x v="1"/>
    <s v="50529211520"/>
    <s v="13986063946"/>
    <n v="-0.43"/>
    <s v="12841419.47"/>
  </r>
  <r>
    <s v="2021-03-10T10:39:38Z"/>
    <x v="2"/>
    <s v="50529211521"/>
    <s v="13986063946"/>
    <n v="-1.08"/>
    <s v="12841418.39"/>
  </r>
  <r>
    <s v="2021-03-10T10:39:38Z"/>
    <x v="3"/>
    <s v="50529211522"/>
    <s v="13986063946"/>
    <n v="-2.16"/>
    <s v="12841416.23"/>
  </r>
  <r>
    <s v="2021-03-10T10:39:38Z"/>
    <x v="5"/>
    <s v="50529211523"/>
    <s v="13986063946"/>
    <n v="-5.21"/>
    <s v="12841411.02"/>
  </r>
  <r>
    <s v="2021-03-10T10:39:38Z"/>
    <x v="4"/>
    <s v="50529211524"/>
    <s v="13986063946"/>
    <n v="-6.48"/>
    <s v="12841404.54"/>
  </r>
  <r>
    <s v="2021-03-10T10:43:05Z"/>
    <x v="0"/>
    <s v="50529459337"/>
    <s v="13986133613"/>
    <n v="11274"/>
    <s v="12852678.54"/>
  </r>
  <r>
    <s v="2021-03-10T10:43:05Z"/>
    <x v="1"/>
    <s v="50529459338"/>
    <s v="13986133613"/>
    <n v="-22.55"/>
    <s v="12852655.99"/>
  </r>
  <r>
    <s v="2021-03-10T10:43:05Z"/>
    <x v="2"/>
    <s v="50529459339"/>
    <s v="13986133613"/>
    <n v="-56.37"/>
    <s v="12852599.62"/>
  </r>
  <r>
    <s v="2021-03-10T10:43:05Z"/>
    <x v="3"/>
    <s v="50529459340"/>
    <s v="13986133613"/>
    <n v="-112.74"/>
    <s v="12852486.88"/>
  </r>
  <r>
    <s v="2021-03-10T10:43:05Z"/>
    <x v="5"/>
    <s v="50529459341"/>
    <s v="13986133613"/>
    <n v="-271.7"/>
    <s v="12852215.18"/>
  </r>
  <r>
    <s v="2021-03-10T10:43:05Z"/>
    <x v="7"/>
    <s v="50529459342"/>
    <s v="13986133613"/>
    <n v="-332.58"/>
    <s v="12851882.6"/>
  </r>
  <r>
    <s v="2021-03-10T10:43:05Z"/>
    <x v="4"/>
    <s v="50529459343"/>
    <s v="13986133613"/>
    <n v="-338.22"/>
    <s v="12851544.38"/>
  </r>
  <r>
    <s v="2021-03-10T10:43:05Z"/>
    <x v="11"/>
    <s v="50529459344"/>
    <s v="13986133613"/>
    <n v="-676.44"/>
    <s v="12850867.94"/>
  </r>
  <r>
    <s v="2021-03-10T10:50:36Z"/>
    <x v="0"/>
    <s v="50530113783"/>
    <s v="13986287043"/>
    <n v="2497"/>
    <s v="12853364.94"/>
  </r>
  <r>
    <s v="2021-03-10T10:50:36Z"/>
    <x v="1"/>
    <s v="50530113784"/>
    <s v="13986287043"/>
    <n v="-4.99"/>
    <s v="12853359.95"/>
  </r>
  <r>
    <s v="2021-03-10T10:50:36Z"/>
    <x v="2"/>
    <s v="50530113785"/>
    <s v="13986287043"/>
    <n v="-12.49"/>
    <s v="12853347.46"/>
  </r>
  <r>
    <s v="2021-03-10T10:50:36Z"/>
    <x v="3"/>
    <s v="50530113786"/>
    <s v="13986287043"/>
    <n v="-12.49"/>
    <s v="12853334.97"/>
  </r>
  <r>
    <s v="2021-03-10T10:50:36Z"/>
    <x v="4"/>
    <s v="50530113787"/>
    <s v="13986287043"/>
    <n v="-12.49"/>
    <s v="12853322.48"/>
  </r>
  <r>
    <s v="2021-03-10T10:50:36Z"/>
    <x v="5"/>
    <s v="50530113788"/>
    <s v="13986287043"/>
    <n v="-60.18"/>
    <s v="12853262.3"/>
  </r>
  <r>
    <s v="2021-03-10T10:51:56Z"/>
    <x v="0"/>
    <s v="50530216820"/>
    <s v="13986275500"/>
    <n v="10832"/>
    <s v="12864094.3"/>
  </r>
  <r>
    <s v="2021-03-10T10:51:56Z"/>
    <x v="1"/>
    <s v="50530216821"/>
    <s v="13986275500"/>
    <n v="-21.66"/>
    <s v="12864072.64"/>
  </r>
  <r>
    <s v="2021-03-10T10:51:56Z"/>
    <x v="2"/>
    <s v="50530216822"/>
    <s v="13986275500"/>
    <n v="-54.16"/>
    <s v="12864018.48"/>
  </r>
  <r>
    <s v="2021-03-10T10:51:56Z"/>
    <x v="3"/>
    <s v="50530216823"/>
    <s v="13986275500"/>
    <n v="-54.16"/>
    <s v="12863964.32"/>
  </r>
  <r>
    <s v="2021-03-10T10:51:56Z"/>
    <x v="4"/>
    <s v="50530216824"/>
    <s v="13986275500"/>
    <n v="-54.16"/>
    <s v="12863910.16"/>
  </r>
  <r>
    <s v="2021-03-10T10:51:56Z"/>
    <x v="5"/>
    <s v="50530216825"/>
    <s v="13986275500"/>
    <n v="-261.05"/>
    <s v="12863649.11"/>
  </r>
  <r>
    <s v="2021-03-10T10:53:43Z"/>
    <x v="0"/>
    <s v="50530370211"/>
    <s v="13986275878"/>
    <n v="5524"/>
    <s v="12869173.11"/>
  </r>
  <r>
    <s v="2021-03-10T10:53:43Z"/>
    <x v="1"/>
    <s v="50530370212"/>
    <s v="13986275878"/>
    <n v="-11.05"/>
    <s v="12869162.06"/>
  </r>
  <r>
    <s v="2021-03-10T10:53:43Z"/>
    <x v="2"/>
    <s v="50530370213"/>
    <s v="13986275878"/>
    <n v="-27.62"/>
    <s v="12869134.44"/>
  </r>
  <r>
    <s v="2021-03-10T10:53:43Z"/>
    <x v="3"/>
    <s v="50530370214"/>
    <s v="13986275878"/>
    <n v="-27.62"/>
    <s v="12869106.82"/>
  </r>
  <r>
    <s v="2021-03-10T10:53:43Z"/>
    <x v="4"/>
    <s v="50530370215"/>
    <s v="13986275878"/>
    <n v="-27.62"/>
    <s v="12869079.2"/>
  </r>
  <r>
    <s v="2021-03-10T10:53:43Z"/>
    <x v="5"/>
    <s v="50530370216"/>
    <s v="13986275878"/>
    <n v="-133.13"/>
    <s v="12868946.07"/>
  </r>
  <r>
    <s v="2021-03-10T10:56:25Z"/>
    <x v="0"/>
    <s v="50530601569"/>
    <s v="13986345525"/>
    <n v="54"/>
    <s v="12869000.07"/>
  </r>
  <r>
    <s v="2021-03-10T10:56:25Z"/>
    <x v="1"/>
    <s v="50530601570"/>
    <s v="13986345525"/>
    <n v="-0.11"/>
    <s v="12868999.96"/>
  </r>
  <r>
    <s v="2021-03-10T10:56:25Z"/>
    <x v="3"/>
    <s v="50530601571"/>
    <s v="13986345525"/>
    <n v="-0.54"/>
    <s v="12868999.42"/>
  </r>
  <r>
    <s v="2021-03-10T10:56:25Z"/>
    <x v="5"/>
    <s v="50530601572"/>
    <s v="13986345525"/>
    <n v="-1.3"/>
    <s v="12868998.12"/>
  </r>
  <r>
    <s v="2021-03-10T10:56:25Z"/>
    <x v="4"/>
    <s v="50530601573"/>
    <s v="13986345525"/>
    <n v="-1.62"/>
    <s v="12868996.5"/>
  </r>
  <r>
    <s v="2021-03-10T11:01:13Z"/>
    <x v="0"/>
    <s v="50530988209"/>
    <s v="13986429381"/>
    <n v="6902"/>
    <s v="12875898.5"/>
  </r>
  <r>
    <s v="2021-03-10T11:01:13Z"/>
    <x v="1"/>
    <s v="50530988210"/>
    <s v="13986429381"/>
    <n v="-13.8"/>
    <s v="12875884.7"/>
  </r>
  <r>
    <s v="2021-03-10T11:01:13Z"/>
    <x v="2"/>
    <s v="50530988211"/>
    <s v="13986429381"/>
    <n v="-34.51"/>
    <s v="12875850.19"/>
  </r>
  <r>
    <s v="2021-03-10T11:01:13Z"/>
    <x v="3"/>
    <s v="50530988212"/>
    <s v="13986429381"/>
    <n v="-69.02"/>
    <s v="12875781.17"/>
  </r>
  <r>
    <s v="2021-03-10T11:01:13Z"/>
    <x v="5"/>
    <s v="50530988213"/>
    <s v="13986429381"/>
    <n v="-166.34"/>
    <s v="12875614.83"/>
  </r>
  <r>
    <s v="2021-03-10T11:01:13Z"/>
    <x v="7"/>
    <s v="50530988214"/>
    <s v="13986429381"/>
    <n v="-203.61"/>
    <s v="12875411.22"/>
  </r>
  <r>
    <s v="2021-03-10T11:01:13Z"/>
    <x v="4"/>
    <s v="50530988215"/>
    <s v="13986429381"/>
    <n v="-207.06"/>
    <s v="12875204.16"/>
  </r>
  <r>
    <s v="2021-03-10T11:06:01Z"/>
    <x v="0"/>
    <s v="50531397569"/>
    <s v="13986477813"/>
    <n v="12"/>
    <s v="12875216.16"/>
  </r>
  <r>
    <s v="2021-03-10T11:06:01Z"/>
    <x v="1"/>
    <s v="50531397570"/>
    <s v="13986477813"/>
    <n v="-0.02"/>
    <s v="12875216.14"/>
  </r>
  <r>
    <s v="2021-03-10T11:06:01Z"/>
    <x v="3"/>
    <s v="50531397571"/>
    <s v="13986477813"/>
    <n v="-0.06"/>
    <s v="12875216.08"/>
  </r>
  <r>
    <s v="2021-03-10T11:06:01Z"/>
    <x v="4"/>
    <s v="50531397572"/>
    <s v="13986477813"/>
    <n v="-0.06"/>
    <s v="12875216.02"/>
  </r>
  <r>
    <s v="2021-03-10T11:06:01Z"/>
    <x v="5"/>
    <s v="50531397573"/>
    <s v="13986477813"/>
    <n v="-0.28999999999999998"/>
    <s v="12875215.73"/>
  </r>
  <r>
    <s v="2021-03-10T11:09:07Z"/>
    <x v="0"/>
    <s v="50531665953"/>
    <s v="13986546405"/>
    <n v="3021"/>
    <s v="12878236.73"/>
  </r>
  <r>
    <s v="2021-03-10T11:09:07Z"/>
    <x v="1"/>
    <s v="50531665954"/>
    <s v="13986546405"/>
    <n v="-6.04"/>
    <s v="12878230.69"/>
  </r>
  <r>
    <s v="2021-03-10T11:09:07Z"/>
    <x v="2"/>
    <s v="50531665955"/>
    <s v="13986546405"/>
    <n v="-15.11"/>
    <s v="12878215.58"/>
  </r>
  <r>
    <s v="2021-03-10T11:09:07Z"/>
    <x v="3"/>
    <s v="50531665956"/>
    <s v="13986546405"/>
    <n v="-30.21"/>
    <s v="12878185.37"/>
  </r>
  <r>
    <s v="2021-03-10T11:09:07Z"/>
    <x v="5"/>
    <s v="50531665957"/>
    <s v="13986546405"/>
    <n v="-72.81"/>
    <s v="12878112.56"/>
  </r>
  <r>
    <s v="2021-03-10T11:09:07Z"/>
    <x v="7"/>
    <s v="50531665958"/>
    <s v="13986546405"/>
    <n v="-89.12"/>
    <s v="12878023.44"/>
  </r>
  <r>
    <s v="2021-03-10T11:09:07Z"/>
    <x v="4"/>
    <s v="50531665959"/>
    <s v="13986546405"/>
    <n v="-90.63"/>
    <s v="12877932.81"/>
  </r>
  <r>
    <s v="2021-03-10T11:09:44Z"/>
    <x v="0"/>
    <s v="50531712658"/>
    <s v="13986538633"/>
    <n v="108"/>
    <s v="12878040.81"/>
  </r>
  <r>
    <s v="2021-03-10T11:09:44Z"/>
    <x v="1"/>
    <s v="50531712659"/>
    <s v="13986538633"/>
    <n v="-0.22"/>
    <s v="12878040.59"/>
  </r>
  <r>
    <s v="2021-03-10T11:09:44Z"/>
    <x v="3"/>
    <s v="50531712660"/>
    <s v="13986538633"/>
    <n v="-1.08"/>
    <s v="12878039.51"/>
  </r>
  <r>
    <s v="2021-03-10T11:09:44Z"/>
    <x v="5"/>
    <s v="50531712661"/>
    <s v="13986538633"/>
    <n v="-2.6"/>
    <s v="12878036.91"/>
  </r>
  <r>
    <s v="2021-03-10T11:09:44Z"/>
    <x v="7"/>
    <s v="50531712662"/>
    <s v="13986538633"/>
    <n v="-3.19"/>
    <s v="12878033.72"/>
  </r>
  <r>
    <s v="2021-03-10T11:09:44Z"/>
    <x v="4"/>
    <s v="50531712663"/>
    <s v="13986538633"/>
    <n v="-3.24"/>
    <s v="12878030.48"/>
  </r>
  <r>
    <s v="2021-03-10T11:11:21Z"/>
    <x v="0"/>
    <s v="50531859489"/>
    <s v="13986546941"/>
    <n v="5682"/>
    <s v="12883712.48"/>
  </r>
  <r>
    <s v="2021-03-10T11:11:21Z"/>
    <x v="1"/>
    <s v="50531859490"/>
    <s v="13986546941"/>
    <n v="-11.36"/>
    <s v="12883701.12"/>
  </r>
  <r>
    <s v="2021-03-10T11:11:21Z"/>
    <x v="2"/>
    <s v="50531859491"/>
    <s v="13986546941"/>
    <n v="-28.41"/>
    <s v="12883672.71"/>
  </r>
  <r>
    <s v="2021-03-10T11:11:21Z"/>
    <x v="3"/>
    <s v="50531859492"/>
    <s v="13986546941"/>
    <n v="-56.82"/>
    <s v="12883615.89"/>
  </r>
  <r>
    <s v="2021-03-10T11:11:21Z"/>
    <x v="5"/>
    <s v="50531859493"/>
    <s v="13986546941"/>
    <n v="-136.94"/>
    <s v="12883478.95"/>
  </r>
  <r>
    <s v="2021-03-10T11:11:21Z"/>
    <x v="7"/>
    <s v="50531859494"/>
    <s v="13986546941"/>
    <n v="-167.62"/>
    <s v="12883311.33"/>
  </r>
  <r>
    <s v="2021-03-10T11:11:21Z"/>
    <x v="4"/>
    <s v="50531859495"/>
    <s v="13986546941"/>
    <n v="-170.46"/>
    <s v="12883140.87"/>
  </r>
  <r>
    <s v="2021-03-10T11:16:00Z"/>
    <x v="0"/>
    <s v="50532243340"/>
    <s v="13986610884"/>
    <n v="12"/>
    <s v="12883152.87"/>
  </r>
  <r>
    <s v="2021-03-10T11:16:00Z"/>
    <x v="1"/>
    <s v="50532243341"/>
    <s v="13986610884"/>
    <n v="-0.02"/>
    <s v="12883152.85"/>
  </r>
  <r>
    <s v="2021-03-10T11:16:00Z"/>
    <x v="3"/>
    <s v="50532243342"/>
    <s v="13986610884"/>
    <n v="-0.06"/>
    <s v="12883152.79"/>
  </r>
  <r>
    <s v="2021-03-10T11:16:00Z"/>
    <x v="4"/>
    <s v="50532243343"/>
    <s v="13986610884"/>
    <n v="-0.06"/>
    <s v="12883152.73"/>
  </r>
  <r>
    <s v="2021-03-10T11:16:00Z"/>
    <x v="5"/>
    <s v="50532243344"/>
    <s v="13986610884"/>
    <n v="-0.28999999999999998"/>
    <s v="12883152.44"/>
  </r>
  <r>
    <s v="2021-03-10T11:23:34Z"/>
    <x v="4"/>
    <s v="50532931803"/>
    <s v="13826528367"/>
    <n v="161.63999999999999"/>
    <s v="12883314.08"/>
  </r>
  <r>
    <s v="2021-03-10T11:23:34Z"/>
    <x v="5"/>
    <s v="50532931804"/>
    <s v="13826528367"/>
    <n v="129.85"/>
    <s v="12883443.93"/>
  </r>
  <r>
    <s v="2021-03-10T11:23:34Z"/>
    <x v="3"/>
    <s v="50532931805"/>
    <s v="13826528367"/>
    <n v="53.88"/>
    <s v="12883497.81"/>
  </r>
  <r>
    <s v="2021-03-10T11:23:34Z"/>
    <x v="2"/>
    <s v="50532931806"/>
    <s v="13826528367"/>
    <n v="26.94"/>
    <s v="12883524.75"/>
  </r>
  <r>
    <s v="2021-03-10T11:23:34Z"/>
    <x v="0"/>
    <s v="50532931808"/>
    <s v="13826528367"/>
    <n v="2.69"/>
    <s v="12883527.44"/>
  </r>
  <r>
    <s v="2021-03-10T11:23:34Z"/>
    <x v="0"/>
    <s v="50532931810"/>
    <s v="13826528367"/>
    <n v="-5388"/>
    <s v="12878139.44"/>
  </r>
  <r>
    <s v="2021-03-10T11:24:08Z"/>
    <x v="4"/>
    <s v="50532987022"/>
    <s v="13822752606"/>
    <n v="73.98"/>
    <s v="12878213.42"/>
  </r>
  <r>
    <s v="2021-03-10T11:24:08Z"/>
    <x v="7"/>
    <s v="50532987023"/>
    <s v="13822752606"/>
    <n v="72.75"/>
    <s v="12878286.17"/>
  </r>
  <r>
    <s v="2021-03-10T11:24:08Z"/>
    <x v="5"/>
    <s v="50532987024"/>
    <s v="13822752606"/>
    <n v="59.43"/>
    <s v="12878345.6"/>
  </r>
  <r>
    <s v="2021-03-10T11:24:08Z"/>
    <x v="3"/>
    <s v="50532987025"/>
    <s v="13822752606"/>
    <n v="24.66"/>
    <s v="12878370.26"/>
  </r>
  <r>
    <s v="2021-03-10T11:24:08Z"/>
    <x v="2"/>
    <s v="50532987026"/>
    <s v="13822752606"/>
    <n v="12.33"/>
    <s v="12878382.59"/>
  </r>
  <r>
    <s v="2021-03-10T11:24:08Z"/>
    <x v="0"/>
    <s v="50532987027"/>
    <s v="13822752606"/>
    <n v="1.23"/>
    <s v="12878383.82"/>
  </r>
  <r>
    <s v="2021-03-10T11:24:08Z"/>
    <x v="0"/>
    <s v="50532987028"/>
    <s v="13822752606"/>
    <n v="-2466"/>
    <s v="12875917.82"/>
  </r>
  <r>
    <s v="2021-03-10T11:24:09Z"/>
    <x v="0"/>
    <s v="50532919341"/>
    <s v="13986796002"/>
    <n v="174"/>
    <s v="12876091.82"/>
  </r>
  <r>
    <s v="2021-03-10T11:24:09Z"/>
    <x v="1"/>
    <s v="50532919342"/>
    <s v="13986796002"/>
    <n v="-0.35"/>
    <s v="12876091.47"/>
  </r>
  <r>
    <s v="2021-03-10T11:24:09Z"/>
    <x v="3"/>
    <s v="50532919343"/>
    <s v="13986796002"/>
    <n v="-1.74"/>
    <s v="12876089.73"/>
  </r>
  <r>
    <s v="2021-03-10T11:24:09Z"/>
    <x v="5"/>
    <s v="50532919344"/>
    <s v="13986796002"/>
    <n v="-4.1900000000000004"/>
    <s v="12876085.54"/>
  </r>
  <r>
    <s v="2021-03-10T11:24:09Z"/>
    <x v="4"/>
    <s v="50532919345"/>
    <s v="13986796002"/>
    <n v="-5.22"/>
    <s v="12876080.32"/>
  </r>
  <r>
    <s v="2021-03-10T11:24:26Z"/>
    <x v="4"/>
    <s v="50533003789"/>
    <s v="13926285504"/>
    <n v="653.1"/>
    <s v="12876733.42"/>
  </r>
  <r>
    <s v="2021-03-10T11:24:26Z"/>
    <x v="5"/>
    <s v="50533003790"/>
    <s v="13926285504"/>
    <n v="524.66"/>
    <s v="12877258.08"/>
  </r>
  <r>
    <s v="2021-03-10T11:24:26Z"/>
    <x v="3"/>
    <s v="50533003791"/>
    <s v="13926285504"/>
    <n v="217.7"/>
    <s v="12877475.78"/>
  </r>
  <r>
    <s v="2021-03-10T11:24:26Z"/>
    <x v="2"/>
    <s v="50533003792"/>
    <s v="13926285504"/>
    <n v="108.85"/>
    <s v="12877584.63"/>
  </r>
  <r>
    <s v="2021-03-10T11:24:26Z"/>
    <x v="0"/>
    <s v="50533003793"/>
    <s v="13926285504"/>
    <n v="43.54"/>
    <s v="12877628.17"/>
  </r>
  <r>
    <s v="2021-03-10T11:24:26Z"/>
    <x v="0"/>
    <s v="50533003794"/>
    <s v="13926285504"/>
    <n v="-21770"/>
    <s v="12855858.17"/>
  </r>
  <r>
    <s v="2021-03-10T11:24:44Z"/>
    <x v="4"/>
    <s v="50533018250"/>
    <s v="13964404478"/>
    <n v="1926.81"/>
    <s v="12857784.98"/>
  </r>
  <r>
    <s v="2021-03-10T11:24:44Z"/>
    <x v="7"/>
    <s v="50533018251"/>
    <s v="13964404478"/>
    <n v="1894.7"/>
    <s v="12859679.68"/>
  </r>
  <r>
    <s v="2021-03-10T11:24:44Z"/>
    <x v="5"/>
    <s v="50533018252"/>
    <s v="13964404478"/>
    <n v="1547.87"/>
    <s v="12861227.55"/>
  </r>
  <r>
    <s v="2021-03-10T11:24:44Z"/>
    <x v="3"/>
    <s v="50533018253"/>
    <s v="13964404478"/>
    <n v="642.27"/>
    <s v="12861869.82"/>
  </r>
  <r>
    <s v="2021-03-10T11:24:44Z"/>
    <x v="2"/>
    <s v="50533018254"/>
    <s v="13964404478"/>
    <n v="321.14"/>
    <s v="12862190.96"/>
  </r>
  <r>
    <s v="2021-03-10T11:24:44Z"/>
    <x v="0"/>
    <s v="50533018255"/>
    <s v="13964404478"/>
    <n v="128.44999999999999"/>
    <s v="12862319.41"/>
  </r>
  <r>
    <s v="2021-03-10T11:24:44Z"/>
    <x v="0"/>
    <s v="50533018256"/>
    <s v="13964404478"/>
    <n v="-64227"/>
    <s v="12798092.41"/>
  </r>
  <r>
    <s v="2021-03-10T11:32:30Z"/>
    <x v="0"/>
    <s v="50533746207"/>
    <s v="13986865913"/>
    <n v="216"/>
    <s v="12798308.41"/>
  </r>
  <r>
    <s v="2021-03-10T11:32:30Z"/>
    <x v="1"/>
    <s v="50533746208"/>
    <s v="13986865913"/>
    <n v="-0.43"/>
    <s v="12798307.98"/>
  </r>
  <r>
    <s v="2021-03-10T11:32:30Z"/>
    <x v="2"/>
    <s v="50533746209"/>
    <s v="13986865913"/>
    <n v="-1.08"/>
    <s v="12798306.9"/>
  </r>
  <r>
    <s v="2021-03-10T11:32:30Z"/>
    <x v="3"/>
    <s v="50533746210"/>
    <s v="13986865913"/>
    <n v="-2.16"/>
    <s v="12798304.74"/>
  </r>
  <r>
    <s v="2021-03-10T11:32:30Z"/>
    <x v="5"/>
    <s v="50533746211"/>
    <s v="13986865913"/>
    <n v="-5.21"/>
    <s v="12798299.53"/>
  </r>
  <r>
    <s v="2021-03-10T11:32:30Z"/>
    <x v="4"/>
    <s v="50533746212"/>
    <s v="13986865913"/>
    <n v="-6.48"/>
    <s v="12798293.05"/>
  </r>
  <r>
    <s v="2021-03-10T11:37:23Z"/>
    <x v="0"/>
    <s v="50534187354"/>
    <s v="13986932947"/>
    <n v="1416"/>
    <s v="12799709.05"/>
  </r>
  <r>
    <s v="2021-03-10T11:37:23Z"/>
    <x v="1"/>
    <s v="50534187355"/>
    <s v="13986932947"/>
    <n v="-2.83"/>
    <s v="12799706.22"/>
  </r>
  <r>
    <s v="2021-03-10T11:37:23Z"/>
    <x v="2"/>
    <s v="50534187356"/>
    <s v="13986932947"/>
    <n v="-7.08"/>
    <s v="12799699.14"/>
  </r>
  <r>
    <s v="2021-03-10T11:37:23Z"/>
    <x v="3"/>
    <s v="50534187357"/>
    <s v="13986932947"/>
    <n v="-7.08"/>
    <s v="12799692.06"/>
  </r>
  <r>
    <s v="2021-03-10T11:37:23Z"/>
    <x v="4"/>
    <s v="50534187358"/>
    <s v="13986932947"/>
    <n v="-7.08"/>
    <s v="12799684.98"/>
  </r>
  <r>
    <s v="2021-03-10T11:37:23Z"/>
    <x v="5"/>
    <s v="50534187359"/>
    <s v="13986932947"/>
    <n v="-34.130000000000003"/>
    <s v="12799650.85"/>
  </r>
  <r>
    <s v="2021-03-10T11:40:29Z"/>
    <x v="0"/>
    <s v="50534468750"/>
    <s v="13987008787"/>
    <n v="186"/>
    <s v="12799836.85"/>
  </r>
  <r>
    <s v="2021-03-10T11:40:29Z"/>
    <x v="1"/>
    <s v="50534468751"/>
    <s v="13987008787"/>
    <n v="-0.37"/>
    <s v="12799836.48"/>
  </r>
  <r>
    <s v="2021-03-10T11:40:29Z"/>
    <x v="3"/>
    <s v="50534468752"/>
    <s v="13987008787"/>
    <n v="-0.93"/>
    <s v="12799835.55"/>
  </r>
  <r>
    <s v="2021-03-10T11:40:29Z"/>
    <x v="4"/>
    <s v="50534468753"/>
    <s v="13987008787"/>
    <n v="-0.93"/>
    <s v="12799834.62"/>
  </r>
  <r>
    <s v="2021-03-10T11:40:29Z"/>
    <x v="5"/>
    <s v="50534468754"/>
    <s v="13987008787"/>
    <n v="-4.4800000000000004"/>
    <s v="12799830.14"/>
  </r>
  <r>
    <s v="2021-03-10T11:50:25Z"/>
    <x v="0"/>
    <s v="50535190894"/>
    <s v="13987233184"/>
    <n v="708"/>
    <s v="12800538.14"/>
  </r>
  <r>
    <s v="2021-03-10T11:50:25Z"/>
    <x v="1"/>
    <s v="50535190895"/>
    <s v="13987233184"/>
    <n v="-1.42"/>
    <s v="12800536.72"/>
  </r>
  <r>
    <s v="2021-03-10T11:50:25Z"/>
    <x v="2"/>
    <s v="50535190896"/>
    <s v="13987233184"/>
    <n v="-3.54"/>
    <s v="12800533.18"/>
  </r>
  <r>
    <s v="2021-03-10T11:50:25Z"/>
    <x v="3"/>
    <s v="50535190897"/>
    <s v="13987233184"/>
    <n v="-3.54"/>
    <s v="12800529.64"/>
  </r>
  <r>
    <s v="2021-03-10T11:50:25Z"/>
    <x v="4"/>
    <s v="50535190898"/>
    <s v="13987233184"/>
    <n v="-3.54"/>
    <s v="12800526.1"/>
  </r>
  <r>
    <s v="2021-03-10T11:50:25Z"/>
    <x v="5"/>
    <s v="50535190899"/>
    <s v="13987233184"/>
    <n v="-17.059999999999999"/>
    <s v="12800509.04"/>
  </r>
  <r>
    <s v="2021-03-10T12:02:43Z"/>
    <x v="0"/>
    <s v="50536359016"/>
    <s v="13987435052"/>
    <n v="88"/>
    <s v="12800597.04"/>
  </r>
  <r>
    <s v="2021-03-10T12:02:43Z"/>
    <x v="1"/>
    <s v="50536359018"/>
    <s v="13987435052"/>
    <n v="-0.18"/>
    <s v="12800596.86"/>
  </r>
  <r>
    <s v="2021-03-10T12:02:43Z"/>
    <x v="3"/>
    <s v="50536359019"/>
    <s v="13987435052"/>
    <n v="-0.44"/>
    <s v="12800596.42"/>
  </r>
  <r>
    <s v="2021-03-10T12:02:43Z"/>
    <x v="4"/>
    <s v="50536359020"/>
    <s v="13987435052"/>
    <n v="-0.44"/>
    <s v="12800595.98"/>
  </r>
  <r>
    <s v="2021-03-10T12:02:43Z"/>
    <x v="5"/>
    <s v="50536359021"/>
    <s v="13987435052"/>
    <n v="-2.12"/>
    <s v="12800593.86"/>
  </r>
  <r>
    <s v="2021-03-10T12:03:35Z"/>
    <x v="0"/>
    <s v="50536438855"/>
    <s v="13987429278"/>
    <n v="66"/>
    <s v="12800659.86"/>
  </r>
  <r>
    <s v="2021-03-10T12:03:35Z"/>
    <x v="1"/>
    <s v="50536438856"/>
    <s v="13987429278"/>
    <n v="-0.13"/>
    <s v="12800659.73"/>
  </r>
  <r>
    <s v="2021-03-10T12:03:35Z"/>
    <x v="3"/>
    <s v="50536438857"/>
    <s v="13987429278"/>
    <n v="-0.66"/>
    <s v="12800659.07"/>
  </r>
  <r>
    <s v="2021-03-10T12:03:35Z"/>
    <x v="5"/>
    <s v="50536438858"/>
    <s v="13987429278"/>
    <n v="-1.59"/>
    <s v="12800657.48"/>
  </r>
  <r>
    <s v="2021-03-10T12:03:35Z"/>
    <x v="4"/>
    <s v="50536438859"/>
    <s v="13987429278"/>
    <n v="-1.98"/>
    <s v="12800655.5"/>
  </r>
  <r>
    <s v="2021-03-10T12:04:46Z"/>
    <x v="0"/>
    <s v="50536536108"/>
    <s v="13987429561"/>
    <n v="48"/>
    <s v="12800703.5"/>
  </r>
  <r>
    <s v="2021-03-10T12:04:46Z"/>
    <x v="1"/>
    <s v="50536536109"/>
    <s v="13987429561"/>
    <n v="-0.1"/>
    <s v="12800703.4"/>
  </r>
  <r>
    <s v="2021-03-10T12:04:46Z"/>
    <x v="3"/>
    <s v="50536536110"/>
    <s v="13987429561"/>
    <n v="-0.24"/>
    <s v="12800703.16"/>
  </r>
  <r>
    <s v="2021-03-10T12:04:46Z"/>
    <x v="4"/>
    <s v="50536536111"/>
    <s v="13987429561"/>
    <n v="-0.24"/>
    <s v="12800702.92"/>
  </r>
  <r>
    <s v="2021-03-10T12:04:46Z"/>
    <x v="5"/>
    <s v="50536536112"/>
    <s v="13987429561"/>
    <n v="-1.1599999999999999"/>
    <s v="12800701.76"/>
  </r>
  <r>
    <s v="2021-03-10T12:05:09Z"/>
    <x v="0"/>
    <s v="50536583883"/>
    <s v="13987435585"/>
    <n v="3851"/>
    <s v="12804552.76"/>
  </r>
  <r>
    <s v="2021-03-10T12:05:09Z"/>
    <x v="1"/>
    <s v="50536583884"/>
    <s v="13987435585"/>
    <n v="-7.7"/>
    <s v="12804545.06"/>
  </r>
  <r>
    <s v="2021-03-10T12:05:09Z"/>
    <x v="2"/>
    <s v="50536583885"/>
    <s v="13987435585"/>
    <n v="-19.260000000000002"/>
    <s v="12804525.8"/>
  </r>
  <r>
    <s v="2021-03-10T12:05:09Z"/>
    <x v="3"/>
    <s v="50536583886"/>
    <s v="13987435585"/>
    <n v="-19.260000000000002"/>
    <s v="12804506.54"/>
  </r>
  <r>
    <s v="2021-03-10T12:05:09Z"/>
    <x v="4"/>
    <s v="50536583887"/>
    <s v="13987435585"/>
    <n v="-19.260000000000002"/>
    <s v="12804487.28"/>
  </r>
  <r>
    <s v="2021-03-10T12:05:09Z"/>
    <x v="5"/>
    <s v="50536583888"/>
    <s v="13987435585"/>
    <n v="-92.81"/>
    <s v="12804394.47"/>
  </r>
  <r>
    <s v="2021-03-10T12:05:09Z"/>
    <x v="10"/>
    <s v="50536583889"/>
    <s v="13987435585"/>
    <n v="-173.3"/>
    <s v="12804221.17"/>
  </r>
  <r>
    <s v="2021-03-10T12:05:17Z"/>
    <x v="0"/>
    <s v="50536608271"/>
    <s v="13987150071"/>
    <n v="5492"/>
    <s v="12809713.17"/>
  </r>
  <r>
    <s v="2021-03-10T12:05:17Z"/>
    <x v="1"/>
    <s v="50536608272"/>
    <s v="13987150071"/>
    <n v="-10.98"/>
    <s v="12809702.19"/>
  </r>
  <r>
    <s v="2021-03-10T12:05:17Z"/>
    <x v="2"/>
    <s v="50536608273"/>
    <s v="13987150071"/>
    <n v="-27.46"/>
    <s v="12809674.73"/>
  </r>
  <r>
    <s v="2021-03-10T12:05:17Z"/>
    <x v="3"/>
    <s v="50536608274"/>
    <s v="13987150071"/>
    <n v="-54.92"/>
    <s v="12809619.81"/>
  </r>
  <r>
    <s v="2021-03-10T12:05:17Z"/>
    <x v="5"/>
    <s v="50536608275"/>
    <s v="13987150071"/>
    <n v="-132.36000000000001"/>
    <s v="12809487.45"/>
  </r>
  <r>
    <s v="2021-03-10T12:05:17Z"/>
    <x v="4"/>
    <s v="50536608276"/>
    <s v="13987150071"/>
    <n v="-164.76"/>
    <s v="12809322.69"/>
  </r>
  <r>
    <s v="2021-03-10T12:07:07Z"/>
    <x v="0"/>
    <s v="50536837548"/>
    <s v="13987500160"/>
    <n v="28"/>
    <s v="12809350.69"/>
  </r>
  <r>
    <s v="2021-03-10T12:07:07Z"/>
    <x v="1"/>
    <s v="50536837549"/>
    <s v="13987500160"/>
    <n v="-0.06"/>
    <s v="12809350.63"/>
  </r>
  <r>
    <s v="2021-03-10T12:07:07Z"/>
    <x v="3"/>
    <s v="50536837550"/>
    <s v="13987500160"/>
    <n v="-0.14000000000000001"/>
    <s v="12809350.49"/>
  </r>
  <r>
    <s v="2021-03-10T12:07:07Z"/>
    <x v="4"/>
    <s v="50536837551"/>
    <s v="13987500160"/>
    <n v="-0.14000000000000001"/>
    <s v="12809350.35"/>
  </r>
  <r>
    <s v="2021-03-10T12:07:07Z"/>
    <x v="5"/>
    <s v="50536837552"/>
    <s v="13987500160"/>
    <n v="-0.67"/>
    <s v="12809349.68"/>
  </r>
  <r>
    <s v="2021-03-10T12:11:37Z"/>
    <x v="0"/>
    <s v="50537326339"/>
    <s v="13987564251"/>
    <n v="280"/>
    <s v="12809629.68"/>
  </r>
  <r>
    <s v="2021-03-10T12:11:37Z"/>
    <x v="1"/>
    <s v="50537326340"/>
    <s v="13987564251"/>
    <n v="-0.56000000000000005"/>
    <s v="12809629.12"/>
  </r>
  <r>
    <s v="2021-03-10T12:11:37Z"/>
    <x v="2"/>
    <s v="50537326341"/>
    <s v="13987564251"/>
    <n v="-1.4"/>
    <s v="12809627.72"/>
  </r>
  <r>
    <s v="2021-03-10T12:11:37Z"/>
    <x v="3"/>
    <s v="50537326342"/>
    <s v="13987564251"/>
    <n v="-1.4"/>
    <s v="12809626.32"/>
  </r>
  <r>
    <s v="2021-03-10T12:11:37Z"/>
    <x v="4"/>
    <s v="50537326343"/>
    <s v="13987564251"/>
    <n v="-1.4"/>
    <s v="12809624.92"/>
  </r>
  <r>
    <s v="2021-03-10T12:11:37Z"/>
    <x v="5"/>
    <s v="50537326344"/>
    <s v="13987564251"/>
    <n v="-6.75"/>
    <s v="12809618.17"/>
  </r>
  <r>
    <s v="2021-03-10T12:15:42Z"/>
    <x v="0"/>
    <s v="50538148534"/>
    <s v="13987622338"/>
    <n v="3110"/>
    <s v="12812728.17"/>
  </r>
  <r>
    <s v="2021-03-10T12:15:42Z"/>
    <x v="1"/>
    <s v="50538148535"/>
    <s v="13987622338"/>
    <n v="-6.22"/>
    <s v="12812721.95"/>
  </r>
  <r>
    <s v="2021-03-10T12:15:42Z"/>
    <x v="2"/>
    <s v="50538148536"/>
    <s v="13987622338"/>
    <n v="-15.55"/>
    <s v="12812706.4"/>
  </r>
  <r>
    <s v="2021-03-10T12:15:42Z"/>
    <x v="3"/>
    <s v="50538148537"/>
    <s v="13987622338"/>
    <n v="-31.1"/>
    <s v="12812675.3"/>
  </r>
  <r>
    <s v="2021-03-10T12:15:42Z"/>
    <x v="5"/>
    <s v="50538148538"/>
    <s v="13987622338"/>
    <n v="-74.95"/>
    <s v="12812600.35"/>
  </r>
  <r>
    <s v="2021-03-10T12:15:42Z"/>
    <x v="7"/>
    <s v="50538148539"/>
    <s v="13987622338"/>
    <n v="-91.75"/>
    <s v="12812508.6"/>
  </r>
  <r>
    <s v="2021-03-10T12:15:42Z"/>
    <x v="4"/>
    <s v="50538148540"/>
    <s v="13987622338"/>
    <n v="-93.3"/>
    <s v="12812415.3"/>
  </r>
  <r>
    <s v="2021-03-10T12:16:15Z"/>
    <x v="0"/>
    <s v="50538225628"/>
    <s v="13987622483"/>
    <n v="84"/>
    <s v="12812499.3"/>
  </r>
  <r>
    <s v="2021-03-10T12:16:15Z"/>
    <x v="1"/>
    <s v="50538225629"/>
    <s v="13987622483"/>
    <n v="-0.17"/>
    <s v="12812499.13"/>
  </r>
  <r>
    <s v="2021-03-10T12:16:15Z"/>
    <x v="3"/>
    <s v="50538225630"/>
    <s v="13987622483"/>
    <n v="-0.42"/>
    <s v="12812498.71"/>
  </r>
  <r>
    <s v="2021-03-10T12:16:15Z"/>
    <x v="4"/>
    <s v="50538225631"/>
    <s v="13987622483"/>
    <n v="-0.42"/>
    <s v="12812498.29"/>
  </r>
  <r>
    <s v="2021-03-10T12:16:15Z"/>
    <x v="5"/>
    <s v="50538225632"/>
    <s v="13987622483"/>
    <n v="-2.02"/>
    <s v="12812496.27"/>
  </r>
  <r>
    <s v="2021-03-10T12:20:06Z"/>
    <x v="0"/>
    <s v="50538846372"/>
    <s v="13987705234"/>
    <n v="4260"/>
    <s v="12816756.27"/>
  </r>
  <r>
    <s v="2021-03-10T12:20:06Z"/>
    <x v="1"/>
    <s v="50538846373"/>
    <s v="13987705234"/>
    <n v="-8.52"/>
    <s v="12816747.75"/>
  </r>
  <r>
    <s v="2021-03-10T12:20:06Z"/>
    <x v="2"/>
    <s v="50538846374"/>
    <s v="13987705234"/>
    <n v="-21.3"/>
    <s v="12816726.45"/>
  </r>
  <r>
    <s v="2021-03-10T12:20:06Z"/>
    <x v="3"/>
    <s v="50538846375"/>
    <s v="13987705234"/>
    <n v="-21.3"/>
    <s v="12816705.15"/>
  </r>
  <r>
    <s v="2021-03-10T12:20:06Z"/>
    <x v="4"/>
    <s v="50538846376"/>
    <s v="13987705234"/>
    <n v="-21.3"/>
    <s v="12816683.85"/>
  </r>
  <r>
    <s v="2021-03-10T12:20:06Z"/>
    <x v="5"/>
    <s v="50538846377"/>
    <s v="13987705234"/>
    <n v="-102.67"/>
    <s v="12816581.18"/>
  </r>
  <r>
    <s v="2021-03-10T12:23:38Z"/>
    <x v="0"/>
    <s v="50539201982"/>
    <s v="13987769164"/>
    <n v="160"/>
    <s v="12816741.18"/>
  </r>
  <r>
    <s v="2021-03-10T12:23:38Z"/>
    <x v="1"/>
    <s v="50539201983"/>
    <s v="13987769164"/>
    <n v="-0.32"/>
    <s v="12816740.86"/>
  </r>
  <r>
    <s v="2021-03-10T12:23:38Z"/>
    <x v="3"/>
    <s v="50539201984"/>
    <s v="13987769164"/>
    <n v="-0.8"/>
    <s v="12816740.06"/>
  </r>
  <r>
    <s v="2021-03-10T12:23:38Z"/>
    <x v="4"/>
    <s v="50539201985"/>
    <s v="13987769164"/>
    <n v="-0.8"/>
    <s v="12816739.26"/>
  </r>
  <r>
    <s v="2021-03-10T12:23:38Z"/>
    <x v="5"/>
    <s v="50539201986"/>
    <s v="13987769164"/>
    <n v="-3.86"/>
    <s v="12816735.4"/>
  </r>
  <r>
    <s v="2021-03-10T12:31:51Z"/>
    <x v="0"/>
    <s v="50540094200"/>
    <s v="13987919034"/>
    <n v="300"/>
    <s v="12817035.4"/>
  </r>
  <r>
    <s v="2021-03-10T12:31:51Z"/>
    <x v="1"/>
    <s v="50540094201"/>
    <s v="13987919034"/>
    <n v="-0.6"/>
    <s v="12817034.8"/>
  </r>
  <r>
    <s v="2021-03-10T12:31:51Z"/>
    <x v="2"/>
    <s v="50540094202"/>
    <s v="13987919034"/>
    <n v="-1.5"/>
    <s v="12817033.3"/>
  </r>
  <r>
    <s v="2021-03-10T12:31:51Z"/>
    <x v="3"/>
    <s v="50540094203"/>
    <s v="13987919034"/>
    <n v="-1.5"/>
    <s v="12817031.8"/>
  </r>
  <r>
    <s v="2021-03-10T12:31:51Z"/>
    <x v="4"/>
    <s v="50540094204"/>
    <s v="13987919034"/>
    <n v="-1.5"/>
    <s v="12817030.3"/>
  </r>
  <r>
    <s v="2021-03-10T12:31:51Z"/>
    <x v="5"/>
    <s v="50540094205"/>
    <s v="13987919034"/>
    <n v="-7.23"/>
    <s v="12817023.07"/>
  </r>
  <r>
    <s v="2021-03-10T12:31:54Z"/>
    <x v="0"/>
    <s v="50540114159"/>
    <s v="13987913117"/>
    <n v="376"/>
    <s v="12817399.07"/>
  </r>
  <r>
    <s v="2021-03-10T12:31:54Z"/>
    <x v="1"/>
    <s v="50540114160"/>
    <s v="13987913117"/>
    <n v="-0.75"/>
    <s v="12817398.32"/>
  </r>
  <r>
    <s v="2021-03-10T12:31:54Z"/>
    <x v="2"/>
    <s v="50540114161"/>
    <s v="13987913117"/>
    <n v="-1.88"/>
    <s v="12817396.44"/>
  </r>
  <r>
    <s v="2021-03-10T12:31:54Z"/>
    <x v="3"/>
    <s v="50540114162"/>
    <s v="13987913117"/>
    <n v="-1.88"/>
    <s v="12817394.56"/>
  </r>
  <r>
    <s v="2021-03-10T12:31:54Z"/>
    <x v="4"/>
    <s v="50540114163"/>
    <s v="13987913117"/>
    <n v="-1.88"/>
    <s v="12817392.68"/>
  </r>
  <r>
    <s v="2021-03-10T12:31:54Z"/>
    <x v="5"/>
    <s v="50540114164"/>
    <s v="13987913117"/>
    <n v="-9.06"/>
    <s v="12817383.62"/>
  </r>
  <r>
    <s v="2021-03-10T12:33:26Z"/>
    <x v="0"/>
    <s v="50540344228"/>
    <s v="13987919327"/>
    <n v="3567"/>
    <s v="12820950.62"/>
  </r>
  <r>
    <s v="2021-03-10T12:33:26Z"/>
    <x v="1"/>
    <s v="50540344229"/>
    <s v="13987919327"/>
    <n v="-7.13"/>
    <s v="12820943.49"/>
  </r>
  <r>
    <s v="2021-03-10T12:33:26Z"/>
    <x v="2"/>
    <s v="50540344230"/>
    <s v="13987919327"/>
    <n v="-17.84"/>
    <s v="12820925.65"/>
  </r>
  <r>
    <s v="2021-03-10T12:33:26Z"/>
    <x v="3"/>
    <s v="50540344231"/>
    <s v="13987919327"/>
    <n v="-35.67"/>
    <s v="12820889.98"/>
  </r>
  <r>
    <s v="2021-03-10T12:33:26Z"/>
    <x v="5"/>
    <s v="50540344232"/>
    <s v="13987919327"/>
    <n v="-85.96"/>
    <s v="12820804.02"/>
  </r>
  <r>
    <s v="2021-03-10T12:33:26Z"/>
    <x v="4"/>
    <s v="50540344233"/>
    <s v="13987919327"/>
    <n v="-107.01"/>
    <s v="12820697.01"/>
  </r>
  <r>
    <s v="2021-03-10T12:35:59Z"/>
    <x v="0"/>
    <s v="50540644990"/>
    <s v="13987982157"/>
    <n v="150"/>
    <s v="12820847.01"/>
  </r>
  <r>
    <s v="2021-03-10T12:35:59Z"/>
    <x v="1"/>
    <s v="50540644991"/>
    <s v="13987982157"/>
    <n v="-0.3"/>
    <s v="12820846.71"/>
  </r>
  <r>
    <s v="2021-03-10T12:35:59Z"/>
    <x v="3"/>
    <s v="50540644992"/>
    <s v="13987982157"/>
    <n v="-1.5"/>
    <s v="12820845.21"/>
  </r>
  <r>
    <s v="2021-03-10T12:35:59Z"/>
    <x v="5"/>
    <s v="50540644993"/>
    <s v="13987982157"/>
    <n v="-3.62"/>
    <s v="12820841.59"/>
  </r>
  <r>
    <s v="2021-03-10T12:35:59Z"/>
    <x v="4"/>
    <s v="50540644994"/>
    <s v="13987982157"/>
    <n v="-4.5"/>
    <s v="12820837.09"/>
  </r>
  <r>
    <s v="2021-03-10T12:36:33Z"/>
    <x v="0"/>
    <s v="50540710165"/>
    <s v="13987982275"/>
    <n v="3564"/>
    <s v="12824401.09"/>
  </r>
  <r>
    <s v="2021-03-10T12:36:33Z"/>
    <x v="1"/>
    <s v="50540710166"/>
    <s v="13987982275"/>
    <n v="-7.13"/>
    <s v="12824393.96"/>
  </r>
  <r>
    <s v="2021-03-10T12:36:33Z"/>
    <x v="2"/>
    <s v="50540710167"/>
    <s v="13987982275"/>
    <n v="-17.82"/>
    <s v="12824376.14"/>
  </r>
  <r>
    <s v="2021-03-10T12:36:33Z"/>
    <x v="3"/>
    <s v="50540710168"/>
    <s v="13987982275"/>
    <n v="-35.64"/>
    <s v="12824340.5"/>
  </r>
  <r>
    <s v="2021-03-10T12:36:33Z"/>
    <x v="5"/>
    <s v="50540710169"/>
    <s v="13987982275"/>
    <n v="-85.89"/>
    <s v="12824254.61"/>
  </r>
  <r>
    <s v="2021-03-10T12:36:33Z"/>
    <x v="4"/>
    <s v="50540710170"/>
    <s v="13987982275"/>
    <n v="-106.92"/>
    <s v="12824147.69"/>
  </r>
  <r>
    <s v="2021-03-10T12:39:50Z"/>
    <x v="0"/>
    <s v="50541016882"/>
    <s v="13988054149"/>
    <n v="324"/>
    <s v="12824471.69"/>
  </r>
  <r>
    <s v="2021-03-10T12:39:50Z"/>
    <x v="1"/>
    <s v="50541016883"/>
    <s v="13988054149"/>
    <n v="-0.65"/>
    <s v="12824471.04"/>
  </r>
  <r>
    <s v="2021-03-10T12:39:50Z"/>
    <x v="2"/>
    <s v="50541016884"/>
    <s v="13988054149"/>
    <n v="-1.62"/>
    <s v="12824469.42"/>
  </r>
  <r>
    <s v="2021-03-10T12:39:50Z"/>
    <x v="3"/>
    <s v="50541016885"/>
    <s v="13988054149"/>
    <n v="-1.62"/>
    <s v="12824467.8"/>
  </r>
  <r>
    <s v="2021-03-10T12:39:50Z"/>
    <x v="4"/>
    <s v="50541016886"/>
    <s v="13988054149"/>
    <n v="-1.62"/>
    <s v="12824466.18"/>
  </r>
  <r>
    <s v="2021-03-10T12:39:50Z"/>
    <x v="5"/>
    <s v="50541016887"/>
    <s v="13988054149"/>
    <n v="-7.81"/>
    <s v="12824458.37"/>
  </r>
  <r>
    <s v="2021-03-10T12:40:13Z"/>
    <x v="0"/>
    <s v="50541030343"/>
    <s v="13988061093"/>
    <n v="1349"/>
    <s v="12825807.37"/>
  </r>
  <r>
    <s v="2021-03-10T12:40:13Z"/>
    <x v="1"/>
    <s v="50541030344"/>
    <s v="13988061093"/>
    <n v="-2.7"/>
    <s v="12825804.67"/>
  </r>
  <r>
    <s v="2021-03-10T12:40:13Z"/>
    <x v="2"/>
    <s v="50541030345"/>
    <s v="13988061093"/>
    <n v="-6.75"/>
    <s v="12825797.92"/>
  </r>
  <r>
    <s v="2021-03-10T12:40:13Z"/>
    <x v="3"/>
    <s v="50541030346"/>
    <s v="13988061093"/>
    <n v="-13.49"/>
    <s v="12825784.43"/>
  </r>
  <r>
    <s v="2021-03-10T12:40:13Z"/>
    <x v="5"/>
    <s v="50541030347"/>
    <s v="13988061093"/>
    <n v="-32.51"/>
    <s v="12825751.92"/>
  </r>
  <r>
    <s v="2021-03-10T12:40:13Z"/>
    <x v="7"/>
    <s v="50541030348"/>
    <s v="13988061093"/>
    <n v="-39.799999999999997"/>
    <s v="12825712.12"/>
  </r>
  <r>
    <s v="2021-03-10T12:40:13Z"/>
    <x v="4"/>
    <s v="50541030349"/>
    <s v="13988061093"/>
    <n v="-40.47"/>
    <s v="12825671.65"/>
  </r>
  <r>
    <s v="2021-03-10T12:44:02Z"/>
    <x v="0"/>
    <s v="50541380669"/>
    <s v="13988114141"/>
    <n v="554"/>
    <s v="12826225.65"/>
  </r>
  <r>
    <s v="2021-03-10T12:44:02Z"/>
    <x v="1"/>
    <s v="50541380670"/>
    <s v="13988114141"/>
    <n v="-1.1100000000000001"/>
    <s v="12826224.54"/>
  </r>
  <r>
    <s v="2021-03-10T12:44:02Z"/>
    <x v="2"/>
    <s v="50541380671"/>
    <s v="13988114141"/>
    <n v="-2.77"/>
    <s v="12826221.77"/>
  </r>
  <r>
    <s v="2021-03-10T12:44:02Z"/>
    <x v="3"/>
    <s v="50541380672"/>
    <s v="13988114141"/>
    <n v="-5.54"/>
    <s v="12826216.23"/>
  </r>
  <r>
    <s v="2021-03-10T12:44:02Z"/>
    <x v="5"/>
    <s v="50541380673"/>
    <s v="13988114141"/>
    <n v="-13.35"/>
    <s v="12826202.88"/>
  </r>
  <r>
    <s v="2021-03-10T12:44:02Z"/>
    <x v="7"/>
    <s v="50541380674"/>
    <s v="13988114141"/>
    <n v="-16.34"/>
    <s v="12826186.54"/>
  </r>
  <r>
    <s v="2021-03-10T12:44:02Z"/>
    <x v="4"/>
    <s v="50541380675"/>
    <s v="13988114141"/>
    <n v="-16.62"/>
    <s v="12826169.92"/>
  </r>
  <r>
    <s v="2021-03-10T12:58:21Z"/>
    <x v="0"/>
    <s v="50542942348"/>
    <s v="13988310654"/>
    <n v="180"/>
    <s v="12826349.92"/>
  </r>
  <r>
    <s v="2021-03-10T12:58:21Z"/>
    <x v="1"/>
    <s v="50542942349"/>
    <s v="13988310654"/>
    <n v="-0.36"/>
    <s v="12826349.56"/>
  </r>
  <r>
    <s v="2021-03-10T12:58:21Z"/>
    <x v="3"/>
    <s v="50542942350"/>
    <s v="13988310654"/>
    <n v="-0.9"/>
    <s v="12826348.66"/>
  </r>
  <r>
    <s v="2021-03-10T12:58:21Z"/>
    <x v="4"/>
    <s v="50542942351"/>
    <s v="13988310654"/>
    <n v="-0.9"/>
    <s v="12826347.76"/>
  </r>
  <r>
    <s v="2021-03-10T12:58:21Z"/>
    <x v="5"/>
    <s v="50542942352"/>
    <s v="13988310654"/>
    <n v="-4.34"/>
    <s v="12826343.42"/>
  </r>
  <r>
    <s v="2021-03-10T13:00:11Z"/>
    <x v="0"/>
    <s v="50543109145"/>
    <s v="13988324862"/>
    <n v="54"/>
    <s v="12826397.42"/>
  </r>
  <r>
    <s v="2021-03-10T13:00:11Z"/>
    <x v="1"/>
    <s v="50543109146"/>
    <s v="13988324862"/>
    <n v="-0.11"/>
    <s v="12826397.31"/>
  </r>
  <r>
    <s v="2021-03-10T13:00:11Z"/>
    <x v="3"/>
    <s v="50543109147"/>
    <s v="13988324862"/>
    <n v="-0.27"/>
    <s v="12826397.04"/>
  </r>
  <r>
    <s v="2021-03-10T13:00:11Z"/>
    <x v="4"/>
    <s v="50543109148"/>
    <s v="13988324862"/>
    <n v="-0.27"/>
    <s v="12826396.77"/>
  </r>
  <r>
    <s v="2021-03-10T13:00:11Z"/>
    <x v="5"/>
    <s v="50543109149"/>
    <s v="13988324862"/>
    <n v="-1.3"/>
    <s v="12826395.47"/>
  </r>
  <r>
    <s v="2021-03-10T13:02:46Z"/>
    <x v="0"/>
    <s v="50543396158"/>
    <s v="13988372808"/>
    <n v="456"/>
    <s v="12826851.47"/>
  </r>
  <r>
    <s v="2021-03-10T13:02:46Z"/>
    <x v="1"/>
    <s v="50543396159"/>
    <s v="13988372808"/>
    <n v="-0.91"/>
    <s v="12826850.56"/>
  </r>
  <r>
    <s v="2021-03-10T13:02:46Z"/>
    <x v="2"/>
    <s v="50543396160"/>
    <s v="13988372808"/>
    <n v="-2.2799999999999998"/>
    <s v="12826848.28"/>
  </r>
  <r>
    <s v="2021-03-10T13:02:46Z"/>
    <x v="3"/>
    <s v="50543396161"/>
    <s v="13988372808"/>
    <n v="-2.2799999999999998"/>
    <s v="12826846"/>
  </r>
  <r>
    <s v="2021-03-10T13:02:46Z"/>
    <x v="4"/>
    <s v="50543396162"/>
    <s v="13988372808"/>
    <n v="-2.2799999999999998"/>
    <s v="12826843.72"/>
  </r>
  <r>
    <s v="2021-03-10T13:02:46Z"/>
    <x v="5"/>
    <s v="50543396163"/>
    <s v="13988372808"/>
    <n v="-10.99"/>
    <s v="12826832.73"/>
  </r>
  <r>
    <s v="2021-03-10T13:04:32Z"/>
    <x v="0"/>
    <s v="50543585032"/>
    <s v="13988437228"/>
    <n v="62"/>
    <s v="12826894.73"/>
  </r>
  <r>
    <s v="2021-03-10T13:04:32Z"/>
    <x v="1"/>
    <s v="50543585033"/>
    <s v="13988437228"/>
    <n v="-0.12"/>
    <s v="12826894.61"/>
  </r>
  <r>
    <s v="2021-03-10T13:04:32Z"/>
    <x v="3"/>
    <s v="50543585034"/>
    <s v="13988437228"/>
    <n v="-0.31"/>
    <s v="12826894.3"/>
  </r>
  <r>
    <s v="2021-03-10T13:04:32Z"/>
    <x v="4"/>
    <s v="50543585035"/>
    <s v="13988437228"/>
    <n v="-0.31"/>
    <s v="12826893.99"/>
  </r>
  <r>
    <s v="2021-03-10T13:04:32Z"/>
    <x v="5"/>
    <s v="50543585036"/>
    <s v="13988437228"/>
    <n v="-1.49"/>
    <s v="12826892.5"/>
  </r>
  <r>
    <s v="2021-03-10T13:14:27Z"/>
    <x v="0"/>
    <s v="50544768464"/>
    <s v="13988561626"/>
    <n v="204"/>
    <s v="12827096.5"/>
  </r>
  <r>
    <s v="2021-03-10T13:14:27Z"/>
    <x v="1"/>
    <s v="50544768465"/>
    <s v="13988561626"/>
    <n v="-0.41"/>
    <s v="12827096.09"/>
  </r>
  <r>
    <s v="2021-03-10T13:14:27Z"/>
    <x v="2"/>
    <s v="50544768466"/>
    <s v="13988561626"/>
    <n v="-1.02"/>
    <s v="12827095.07"/>
  </r>
  <r>
    <s v="2021-03-10T13:14:27Z"/>
    <x v="3"/>
    <s v="50544768467"/>
    <s v="13988561626"/>
    <n v="-2.04"/>
    <s v="12827093.03"/>
  </r>
  <r>
    <s v="2021-03-10T13:14:27Z"/>
    <x v="5"/>
    <s v="50544768468"/>
    <s v="13988561626"/>
    <n v="-4.92"/>
    <s v="12827088.11"/>
  </r>
  <r>
    <s v="2021-03-10T13:14:27Z"/>
    <x v="4"/>
    <s v="50544768469"/>
    <s v="13988561626"/>
    <n v="-6.12"/>
    <s v="12827081.99"/>
  </r>
  <r>
    <s v="2021-03-10T13:21:41Z"/>
    <x v="0"/>
    <s v="50545655322"/>
    <s v="13988718132"/>
    <n v="6239"/>
    <s v="12833320.99"/>
  </r>
  <r>
    <s v="2021-03-10T13:21:41Z"/>
    <x v="1"/>
    <s v="50545655323"/>
    <s v="13988718132"/>
    <n v="-12.48"/>
    <s v="12833308.51"/>
  </r>
  <r>
    <s v="2021-03-10T13:21:41Z"/>
    <x v="2"/>
    <s v="50545655324"/>
    <s v="13988718132"/>
    <n v="-31.2"/>
    <s v="12833277.31"/>
  </r>
  <r>
    <s v="2021-03-10T13:21:41Z"/>
    <x v="3"/>
    <s v="50545655325"/>
    <s v="13988718132"/>
    <n v="-31.2"/>
    <s v="12833246.11"/>
  </r>
  <r>
    <s v="2021-03-10T13:21:41Z"/>
    <x v="4"/>
    <s v="50545655326"/>
    <s v="13988718132"/>
    <n v="-31.2"/>
    <s v="12833214.91"/>
  </r>
  <r>
    <s v="2021-03-10T13:21:41Z"/>
    <x v="5"/>
    <s v="50545655327"/>
    <s v="13988718132"/>
    <n v="-150.36000000000001"/>
    <s v="12833064.55"/>
  </r>
  <r>
    <s v="2021-03-10T13:23:26Z"/>
    <x v="0"/>
    <s v="50545833169"/>
    <s v="13988695932"/>
    <n v="628"/>
    <s v="12833692.55"/>
  </r>
  <r>
    <s v="2021-03-10T13:23:26Z"/>
    <x v="1"/>
    <s v="50545833170"/>
    <s v="13988695932"/>
    <n v="-1.26"/>
    <s v="12833691.29"/>
  </r>
  <r>
    <s v="2021-03-10T13:23:26Z"/>
    <x v="2"/>
    <s v="50545833171"/>
    <s v="13988695932"/>
    <n v="-3.14"/>
    <s v="12833688.15"/>
  </r>
  <r>
    <s v="2021-03-10T13:23:26Z"/>
    <x v="3"/>
    <s v="50545833172"/>
    <s v="13988695932"/>
    <n v="-6.28"/>
    <s v="12833681.87"/>
  </r>
  <r>
    <s v="2021-03-10T13:23:26Z"/>
    <x v="5"/>
    <s v="50545833173"/>
    <s v="13988695932"/>
    <n v="-15.13"/>
    <s v="12833666.74"/>
  </r>
  <r>
    <s v="2021-03-10T13:23:26Z"/>
    <x v="4"/>
    <s v="50545833174"/>
    <s v="13988695932"/>
    <n v="-18.84"/>
    <s v="12833647.9"/>
  </r>
  <r>
    <s v="2021-03-10T13:29:13Z"/>
    <x v="0"/>
    <s v="50546329365"/>
    <s v="13988826265"/>
    <n v="12"/>
    <s v="12833659.9"/>
  </r>
  <r>
    <s v="2021-03-10T13:29:13Z"/>
    <x v="1"/>
    <s v="50546329366"/>
    <s v="13988826265"/>
    <n v="-0.02"/>
    <s v="12833659.88"/>
  </r>
  <r>
    <s v="2021-03-10T13:29:13Z"/>
    <x v="3"/>
    <s v="50546329367"/>
    <s v="13988826265"/>
    <n v="-0.06"/>
    <s v="12833659.82"/>
  </r>
  <r>
    <s v="2021-03-10T13:29:13Z"/>
    <x v="4"/>
    <s v="50546329368"/>
    <s v="13988826265"/>
    <n v="-0.06"/>
    <s v="12833659.76"/>
  </r>
  <r>
    <s v="2021-03-10T13:29:13Z"/>
    <x v="5"/>
    <s v="50546329369"/>
    <s v="13988826265"/>
    <n v="-0.28999999999999998"/>
    <s v="12833659.47"/>
  </r>
  <r>
    <s v="2021-03-10T13:41:40Z"/>
    <x v="0"/>
    <s v="50547419633"/>
    <s v="13989029141"/>
    <n v="3940"/>
    <s v="12837599.47"/>
  </r>
  <r>
    <s v="2021-03-10T13:41:40Z"/>
    <x v="1"/>
    <s v="50547419634"/>
    <s v="13989029141"/>
    <n v="-7.88"/>
    <s v="12837591.59"/>
  </r>
  <r>
    <s v="2021-03-10T13:41:40Z"/>
    <x v="2"/>
    <s v="50547419635"/>
    <s v="13989029141"/>
    <n v="-19.7"/>
    <s v="12837571.89"/>
  </r>
  <r>
    <s v="2021-03-10T13:41:40Z"/>
    <x v="3"/>
    <s v="50547419636"/>
    <s v="13989029141"/>
    <n v="-19.7"/>
    <s v="12837552.19"/>
  </r>
  <r>
    <s v="2021-03-10T13:41:40Z"/>
    <x v="4"/>
    <s v="50547419637"/>
    <s v="13989029141"/>
    <n v="-19.7"/>
    <s v="12837532.49"/>
  </r>
  <r>
    <s v="2021-03-10T13:41:40Z"/>
    <x v="5"/>
    <s v="50547419638"/>
    <s v="13989029141"/>
    <n v="-94.95"/>
    <s v="12837437.54"/>
  </r>
  <r>
    <s v="2021-03-10T13:46:02Z"/>
    <x v="0"/>
    <s v="50547775678"/>
    <s v="13989074370"/>
    <n v="402"/>
    <s v="12837839.54"/>
  </r>
  <r>
    <s v="2021-03-10T13:46:02Z"/>
    <x v="1"/>
    <s v="50547775679"/>
    <s v="13989074370"/>
    <n v="-0.8"/>
    <s v="12837838.74"/>
  </r>
  <r>
    <s v="2021-03-10T13:46:02Z"/>
    <x v="2"/>
    <s v="50547775680"/>
    <s v="13989074370"/>
    <n v="-2.0099999999999998"/>
    <s v="12837836.73"/>
  </r>
  <r>
    <s v="2021-03-10T13:46:02Z"/>
    <x v="3"/>
    <s v="50547775681"/>
    <s v="13989074370"/>
    <n v="-2.0099999999999998"/>
    <s v="12837834.72"/>
  </r>
  <r>
    <s v="2021-03-10T13:46:02Z"/>
    <x v="4"/>
    <s v="50547775682"/>
    <s v="13989074370"/>
    <n v="-2.0099999999999998"/>
    <s v="12837832.71"/>
  </r>
  <r>
    <s v="2021-03-10T13:46:02Z"/>
    <x v="5"/>
    <s v="50547775683"/>
    <s v="13989074370"/>
    <n v="-9.69"/>
    <s v="12837823.02"/>
  </r>
  <r>
    <s v="2021-03-10T13:47:21Z"/>
    <x v="0"/>
    <s v="50547901912"/>
    <s v="13989074558"/>
    <n v="12"/>
    <s v="12837835.02"/>
  </r>
  <r>
    <s v="2021-03-10T13:47:21Z"/>
    <x v="1"/>
    <s v="50547901913"/>
    <s v="13989074558"/>
    <n v="-0.02"/>
    <s v="12837835"/>
  </r>
  <r>
    <s v="2021-03-10T13:47:21Z"/>
    <x v="3"/>
    <s v="50547901914"/>
    <s v="13989074558"/>
    <n v="-0.12"/>
    <s v="12837834.88"/>
  </r>
  <r>
    <s v="2021-03-10T13:47:21Z"/>
    <x v="5"/>
    <s v="50547901915"/>
    <s v="13989074558"/>
    <n v="-0.28999999999999998"/>
    <s v="12837834.59"/>
  </r>
  <r>
    <s v="2021-03-10T13:47:21Z"/>
    <x v="4"/>
    <s v="50547901916"/>
    <s v="13989074558"/>
    <n v="-0.36"/>
    <s v="12837834.23"/>
  </r>
  <r>
    <s v="2021-03-10T13:48:27Z"/>
    <x v="0"/>
    <s v="50548010801"/>
    <s v="13989086900"/>
    <n v="150"/>
    <s v="12837984.23"/>
  </r>
  <r>
    <s v="2021-03-10T13:48:27Z"/>
    <x v="1"/>
    <s v="50548010802"/>
    <s v="13989086900"/>
    <n v="-0.3"/>
    <s v="12837983.93"/>
  </r>
  <r>
    <s v="2021-03-10T13:48:27Z"/>
    <x v="3"/>
    <s v="50548010803"/>
    <s v="13989086900"/>
    <n v="-0.75"/>
    <s v="12837983.18"/>
  </r>
  <r>
    <s v="2021-03-10T13:48:27Z"/>
    <x v="4"/>
    <s v="50548010804"/>
    <s v="13989086900"/>
    <n v="-0.75"/>
    <s v="12837982.43"/>
  </r>
  <r>
    <s v="2021-03-10T13:48:27Z"/>
    <x v="5"/>
    <s v="50548010805"/>
    <s v="13989086900"/>
    <n v="-3.62"/>
    <s v="12837978.81"/>
  </r>
  <r>
    <s v="2021-03-10T13:55:24Z"/>
    <x v="0"/>
    <s v="50548578228"/>
    <s v="13989186816"/>
    <n v="2285"/>
    <s v="12840263.81"/>
  </r>
  <r>
    <s v="2021-03-10T13:55:24Z"/>
    <x v="1"/>
    <s v="50548578229"/>
    <s v="13989186816"/>
    <n v="-4.57"/>
    <s v="12840259.24"/>
  </r>
  <r>
    <s v="2021-03-10T13:55:24Z"/>
    <x v="2"/>
    <s v="50548578230"/>
    <s v="13989186816"/>
    <n v="-11.43"/>
    <s v="12840247.81"/>
  </r>
  <r>
    <s v="2021-03-10T13:55:24Z"/>
    <x v="3"/>
    <s v="50548578231"/>
    <s v="13989186816"/>
    <n v="-11.43"/>
    <s v="12840236.38"/>
  </r>
  <r>
    <s v="2021-03-10T13:55:24Z"/>
    <x v="4"/>
    <s v="50548578232"/>
    <s v="13989186816"/>
    <n v="-11.43"/>
    <s v="12840224.95"/>
  </r>
  <r>
    <s v="2021-03-10T13:55:24Z"/>
    <x v="5"/>
    <s v="50548578233"/>
    <s v="13989186816"/>
    <n v="-55.07"/>
    <s v="12840169.88"/>
  </r>
  <r>
    <s v="2021-03-10T13:59:14Z"/>
    <x v="0"/>
    <s v="50548881311"/>
    <s v="13989257467"/>
    <n v="5329"/>
    <s v="12845498.88"/>
  </r>
  <r>
    <s v="2021-03-10T13:59:14Z"/>
    <x v="1"/>
    <s v="50548881312"/>
    <s v="13989257467"/>
    <n v="-10.66"/>
    <s v="12845488.22"/>
  </r>
  <r>
    <s v="2021-03-10T13:59:14Z"/>
    <x v="2"/>
    <s v="50548881313"/>
    <s v="13989257467"/>
    <n v="-26.65"/>
    <s v="12845461.57"/>
  </r>
  <r>
    <s v="2021-03-10T13:59:14Z"/>
    <x v="3"/>
    <s v="50548881314"/>
    <s v="13989257467"/>
    <n v="-53.29"/>
    <s v="12845408.28"/>
  </r>
  <r>
    <s v="2021-03-10T13:59:14Z"/>
    <x v="5"/>
    <s v="50548881315"/>
    <s v="13989257467"/>
    <n v="-128.43"/>
    <s v="12845279.85"/>
  </r>
  <r>
    <s v="2021-03-10T13:59:14Z"/>
    <x v="4"/>
    <s v="50548881316"/>
    <s v="13989257467"/>
    <n v="-159.87"/>
    <s v="12845119.98"/>
  </r>
  <r>
    <s v="2021-03-10T14:29:54Z"/>
    <x v="0"/>
    <s v="50551469211"/>
    <s v="13989705833"/>
    <n v="2142"/>
    <s v="12847261.98"/>
  </r>
  <r>
    <s v="2021-03-10T14:29:54Z"/>
    <x v="1"/>
    <s v="50551469212"/>
    <s v="13989705833"/>
    <n v="-4.28"/>
    <s v="12847257.7"/>
  </r>
  <r>
    <s v="2021-03-10T14:29:54Z"/>
    <x v="2"/>
    <s v="50551469213"/>
    <s v="13989705833"/>
    <n v="-10.71"/>
    <s v="12847246.99"/>
  </r>
  <r>
    <s v="2021-03-10T14:29:54Z"/>
    <x v="3"/>
    <s v="50551469214"/>
    <s v="13989705833"/>
    <n v="-10.71"/>
    <s v="12847236.28"/>
  </r>
  <r>
    <s v="2021-03-10T14:29:54Z"/>
    <x v="4"/>
    <s v="50551469215"/>
    <s v="13989705833"/>
    <n v="-10.71"/>
    <s v="12847225.57"/>
  </r>
  <r>
    <s v="2021-03-10T14:29:54Z"/>
    <x v="5"/>
    <s v="50551469216"/>
    <s v="13989705833"/>
    <n v="-51.62"/>
    <s v="12847173.95"/>
  </r>
  <r>
    <s v="2021-03-10T14:31:19Z"/>
    <x v="0"/>
    <s v="50551569515"/>
    <s v="13989748372"/>
    <n v="1867"/>
    <s v="12849040.95"/>
  </r>
  <r>
    <s v="2021-03-10T14:31:19Z"/>
    <x v="1"/>
    <s v="50551569516"/>
    <s v="13989748372"/>
    <n v="-3.73"/>
    <s v="12849037.22"/>
  </r>
  <r>
    <s v="2021-03-10T14:31:19Z"/>
    <x v="2"/>
    <s v="50551569517"/>
    <s v="13989748372"/>
    <n v="-9.34"/>
    <s v="12849027.88"/>
  </r>
  <r>
    <s v="2021-03-10T14:31:19Z"/>
    <x v="3"/>
    <s v="50551569518"/>
    <s v="13989748372"/>
    <n v="-18.670000000000002"/>
    <s v="12849009.21"/>
  </r>
  <r>
    <s v="2021-03-10T14:31:19Z"/>
    <x v="5"/>
    <s v="50551569519"/>
    <s v="13989748372"/>
    <n v="-44.99"/>
    <s v="12848964.22"/>
  </r>
  <r>
    <s v="2021-03-10T14:31:19Z"/>
    <x v="7"/>
    <s v="50551569520"/>
    <s v="13989748372"/>
    <n v="-55.08"/>
    <s v="12848909.14"/>
  </r>
  <r>
    <s v="2021-03-10T14:31:19Z"/>
    <x v="4"/>
    <s v="50551569521"/>
    <s v="13989748372"/>
    <n v="-56.01"/>
    <s v="12848853.13"/>
  </r>
  <r>
    <s v="2021-03-10T14:34:10Z"/>
    <x v="0"/>
    <s v="50551858632"/>
    <s v="13989763910"/>
    <n v="78"/>
    <s v="12848931.13"/>
  </r>
  <r>
    <s v="2021-03-10T14:34:10Z"/>
    <x v="1"/>
    <s v="50551858633"/>
    <s v="13989763910"/>
    <n v="-0.16"/>
    <s v="12848930.97"/>
  </r>
  <r>
    <s v="2021-03-10T14:34:10Z"/>
    <x v="3"/>
    <s v="50551858634"/>
    <s v="13989763910"/>
    <n v="-0.78"/>
    <s v="12848930.19"/>
  </r>
  <r>
    <s v="2021-03-10T14:34:10Z"/>
    <x v="5"/>
    <s v="50551858635"/>
    <s v="13989763910"/>
    <n v="-1.88"/>
    <s v="12848928.31"/>
  </r>
  <r>
    <s v="2021-03-10T14:34:10Z"/>
    <x v="4"/>
    <s v="50551858636"/>
    <s v="13989763910"/>
    <n v="-2.34"/>
    <s v="12848925.97"/>
  </r>
  <r>
    <s v="2021-03-10T14:37:10Z"/>
    <x v="0"/>
    <s v="50552120199"/>
    <s v="13989808819"/>
    <n v="2102"/>
    <s v="12851027.97"/>
  </r>
  <r>
    <s v="2021-03-10T14:37:10Z"/>
    <x v="1"/>
    <s v="50552120200"/>
    <s v="13989808819"/>
    <n v="-4.2"/>
    <s v="12851023.77"/>
  </r>
  <r>
    <s v="2021-03-10T14:37:10Z"/>
    <x v="2"/>
    <s v="50552120201"/>
    <s v="13989808819"/>
    <n v="-10.51"/>
    <s v="12851013.26"/>
  </r>
  <r>
    <s v="2021-03-10T14:37:10Z"/>
    <x v="3"/>
    <s v="50552120202"/>
    <s v="13989808819"/>
    <n v="-10.51"/>
    <s v="12851002.75"/>
  </r>
  <r>
    <s v="2021-03-10T14:37:10Z"/>
    <x v="4"/>
    <s v="50552120203"/>
    <s v="13989808819"/>
    <n v="-10.51"/>
    <s v="12850992.24"/>
  </r>
  <r>
    <s v="2021-03-10T14:37:10Z"/>
    <x v="9"/>
    <s v="50552120204"/>
    <s v="13989808819"/>
    <n v="-42.04"/>
    <s v="12850950.2"/>
  </r>
  <r>
    <s v="2021-03-10T14:37:10Z"/>
    <x v="5"/>
    <s v="50552120205"/>
    <s v="13989808819"/>
    <n v="-50.66"/>
    <s v="12850899.54"/>
  </r>
  <r>
    <s v="2021-03-10T14:37:31Z"/>
    <x v="0"/>
    <s v="50552125592"/>
    <s v="13989808906"/>
    <n v="184"/>
    <s v="12851083.54"/>
  </r>
  <r>
    <s v="2021-03-10T14:37:31Z"/>
    <x v="1"/>
    <s v="50552125593"/>
    <s v="13989808906"/>
    <n v="-0.37"/>
    <s v="12851083.17"/>
  </r>
  <r>
    <s v="2021-03-10T14:37:31Z"/>
    <x v="3"/>
    <s v="50552125594"/>
    <s v="13989808906"/>
    <n v="-0.92"/>
    <s v="12851082.25"/>
  </r>
  <r>
    <s v="2021-03-10T14:37:31Z"/>
    <x v="4"/>
    <s v="50552125595"/>
    <s v="13989808906"/>
    <n v="-0.92"/>
    <s v="12851081.33"/>
  </r>
  <r>
    <s v="2021-03-10T14:37:31Z"/>
    <x v="5"/>
    <s v="50552125596"/>
    <s v="13989808906"/>
    <n v="-4.43"/>
    <s v="12851076.9"/>
  </r>
  <r>
    <s v="2021-03-10T14:40:11Z"/>
    <x v="0"/>
    <s v="50552362465"/>
    <s v="13989882299"/>
    <n v="324"/>
    <s v="12851400.9"/>
  </r>
  <r>
    <s v="2021-03-10T14:40:11Z"/>
    <x v="1"/>
    <s v="50552362466"/>
    <s v="13989882299"/>
    <n v="-0.65"/>
    <s v="12851400.25"/>
  </r>
  <r>
    <s v="2021-03-10T14:40:11Z"/>
    <x v="2"/>
    <s v="50552362467"/>
    <s v="13989882299"/>
    <n v="-1.62"/>
    <s v="12851398.63"/>
  </r>
  <r>
    <s v="2021-03-10T14:40:11Z"/>
    <x v="3"/>
    <s v="50552362468"/>
    <s v="13989882299"/>
    <n v="-3.24"/>
    <s v="12851395.39"/>
  </r>
  <r>
    <s v="2021-03-10T14:40:11Z"/>
    <x v="5"/>
    <s v="50552362469"/>
    <s v="13989882299"/>
    <n v="-7.81"/>
    <s v="12851387.58"/>
  </r>
  <r>
    <s v="2021-03-10T14:40:11Z"/>
    <x v="4"/>
    <s v="50552362470"/>
    <s v="13989882299"/>
    <n v="-9.7200000000000006"/>
    <s v="12851377.86"/>
  </r>
  <r>
    <s v="2021-03-10T14:41:54Z"/>
    <x v="0"/>
    <s v="50552512266"/>
    <s v="13989865948"/>
    <n v="192"/>
    <s v="12851569.86"/>
  </r>
  <r>
    <s v="2021-03-10T14:41:54Z"/>
    <x v="1"/>
    <s v="50552512267"/>
    <s v="13989865948"/>
    <n v="-0.38"/>
    <s v="12851569.48"/>
  </r>
  <r>
    <s v="2021-03-10T14:41:54Z"/>
    <x v="3"/>
    <s v="50552512268"/>
    <s v="13989865948"/>
    <n v="-0.96"/>
    <s v="12851568.52"/>
  </r>
  <r>
    <s v="2021-03-10T14:41:54Z"/>
    <x v="4"/>
    <s v="50552512269"/>
    <s v="13989865948"/>
    <n v="-0.96"/>
    <s v="12851567.56"/>
  </r>
  <r>
    <s v="2021-03-10T14:41:54Z"/>
    <x v="5"/>
    <s v="50552512270"/>
    <s v="13989865948"/>
    <n v="-4.63"/>
    <s v="12851562.93"/>
  </r>
  <r>
    <s v="2021-03-10T14:43:12Z"/>
    <x v="0"/>
    <s v="50552634933"/>
    <s v="13989924304"/>
    <n v="4365"/>
    <s v="12855927.93"/>
  </r>
  <r>
    <s v="2021-03-10T14:43:12Z"/>
    <x v="1"/>
    <s v="50552634934"/>
    <s v="13989924304"/>
    <n v="-8.73"/>
    <s v="12855919.2"/>
  </r>
  <r>
    <s v="2021-03-10T14:43:12Z"/>
    <x v="2"/>
    <s v="50552634935"/>
    <s v="13989924304"/>
    <n v="-21.83"/>
    <s v="12855897.37"/>
  </r>
  <r>
    <s v="2021-03-10T14:43:12Z"/>
    <x v="3"/>
    <s v="50552634936"/>
    <s v="13989924304"/>
    <n v="-43.65"/>
    <s v="12855853.72"/>
  </r>
  <r>
    <s v="2021-03-10T14:43:12Z"/>
    <x v="5"/>
    <s v="50552634937"/>
    <s v="13989924304"/>
    <n v="-105.2"/>
    <s v="12855748.52"/>
  </r>
  <r>
    <s v="2021-03-10T14:43:12Z"/>
    <x v="4"/>
    <s v="50552634938"/>
    <s v="13989924304"/>
    <n v="-130.94999999999999"/>
    <s v="12855617.57"/>
  </r>
  <r>
    <s v="2021-03-10T14:43:12Z"/>
    <x v="10"/>
    <s v="50552634939"/>
    <s v="13989924304"/>
    <n v="-196.43"/>
    <s v="12855421.14"/>
  </r>
  <r>
    <s v="2021-03-10T14:46:15Z"/>
    <x v="0"/>
    <s v="50552893677"/>
    <s v="13989940829"/>
    <n v="402"/>
    <s v="12855823.14"/>
  </r>
  <r>
    <s v="2021-03-10T14:46:15Z"/>
    <x v="1"/>
    <s v="50552893678"/>
    <s v="13989940829"/>
    <n v="-0.8"/>
    <s v="12855822.34"/>
  </r>
  <r>
    <s v="2021-03-10T14:46:15Z"/>
    <x v="2"/>
    <s v="50552893679"/>
    <s v="13989940829"/>
    <n v="-2.0099999999999998"/>
    <s v="12855820.33"/>
  </r>
  <r>
    <s v="2021-03-10T14:46:15Z"/>
    <x v="3"/>
    <s v="50552893680"/>
    <s v="13989940829"/>
    <n v="-2.0099999999999998"/>
    <s v="12855818.32"/>
  </r>
  <r>
    <s v="2021-03-10T14:46:15Z"/>
    <x v="4"/>
    <s v="50552893681"/>
    <s v="13989940829"/>
    <n v="-2.0099999999999998"/>
    <s v="12855816.31"/>
  </r>
  <r>
    <s v="2021-03-10T14:46:15Z"/>
    <x v="5"/>
    <s v="50552893682"/>
    <s v="13989940829"/>
    <n v="-9.69"/>
    <s v="12855806.62"/>
  </r>
  <r>
    <s v="2021-03-10T14:48:29Z"/>
    <x v="0"/>
    <s v="50553083064"/>
    <s v="13989984603"/>
    <n v="376"/>
    <s v="12856182.62"/>
  </r>
  <r>
    <s v="2021-03-10T14:48:29Z"/>
    <x v="1"/>
    <s v="50553083065"/>
    <s v="13989984603"/>
    <n v="-0.75"/>
    <s v="12856181.87"/>
  </r>
  <r>
    <s v="2021-03-10T14:48:29Z"/>
    <x v="2"/>
    <s v="50553083066"/>
    <s v="13989984603"/>
    <n v="-1.88"/>
    <s v="12856179.99"/>
  </r>
  <r>
    <s v="2021-03-10T14:48:29Z"/>
    <x v="3"/>
    <s v="50553083067"/>
    <s v="13989984603"/>
    <n v="-1.88"/>
    <s v="12856178.11"/>
  </r>
  <r>
    <s v="2021-03-10T14:48:29Z"/>
    <x v="4"/>
    <s v="50553083068"/>
    <s v="13989984603"/>
    <n v="-1.88"/>
    <s v="12856176.23"/>
  </r>
  <r>
    <s v="2021-03-10T14:48:29Z"/>
    <x v="5"/>
    <s v="50553083069"/>
    <s v="13989984603"/>
    <n v="-9.06"/>
    <s v="12856167.17"/>
  </r>
  <r>
    <s v="2021-03-10T14:49:06Z"/>
    <x v="0"/>
    <s v="50553139147"/>
    <s v="13989989669"/>
    <n v="2107"/>
    <s v="12858274.17"/>
  </r>
  <r>
    <s v="2021-03-10T14:49:06Z"/>
    <x v="1"/>
    <s v="50553139148"/>
    <s v="13989989669"/>
    <n v="-4.21"/>
    <s v="12858269.96"/>
  </r>
  <r>
    <s v="2021-03-10T14:49:06Z"/>
    <x v="2"/>
    <s v="50553139149"/>
    <s v="13989989669"/>
    <n v="-10.54"/>
    <s v="12858259.42"/>
  </r>
  <r>
    <s v="2021-03-10T14:49:06Z"/>
    <x v="3"/>
    <s v="50553139150"/>
    <s v="13989989669"/>
    <n v="-10.54"/>
    <s v="12858248.88"/>
  </r>
  <r>
    <s v="2021-03-10T14:49:06Z"/>
    <x v="4"/>
    <s v="50553139151"/>
    <s v="13989989669"/>
    <n v="-10.54"/>
    <s v="12858238.34"/>
  </r>
  <r>
    <s v="2021-03-10T14:49:06Z"/>
    <x v="5"/>
    <s v="50553139152"/>
    <s v="13989989669"/>
    <n v="-50.78"/>
    <s v="12858187.56"/>
  </r>
  <r>
    <s v="2021-03-10T14:53:42Z"/>
    <x v="0"/>
    <s v="50553522744"/>
    <s v="13990062525"/>
    <n v="3509"/>
    <s v="12861696.56"/>
  </r>
  <r>
    <s v="2021-03-10T14:53:42Z"/>
    <x v="1"/>
    <s v="50553522745"/>
    <s v="13990062525"/>
    <n v="-7.02"/>
    <s v="12861689.54"/>
  </r>
  <r>
    <s v="2021-03-10T14:53:42Z"/>
    <x v="2"/>
    <s v="50553522746"/>
    <s v="13990062525"/>
    <n v="-17.55"/>
    <s v="12861671.99"/>
  </r>
  <r>
    <s v="2021-03-10T14:53:42Z"/>
    <x v="3"/>
    <s v="50553522747"/>
    <s v="13990062525"/>
    <n v="-17.55"/>
    <s v="12861654.44"/>
  </r>
  <r>
    <s v="2021-03-10T14:53:42Z"/>
    <x v="4"/>
    <s v="50553522748"/>
    <s v="13990062525"/>
    <n v="-17.55"/>
    <s v="12861636.89"/>
  </r>
  <r>
    <s v="2021-03-10T14:53:42Z"/>
    <x v="5"/>
    <s v="50553522749"/>
    <s v="13990062525"/>
    <n v="-84.57"/>
    <s v="12861552.32"/>
  </r>
  <r>
    <s v="2021-03-10T15:03:33Z"/>
    <x v="0"/>
    <s v="50554357242"/>
    <s v="13990193966"/>
    <n v="120"/>
    <s v="12861672.32"/>
  </r>
  <r>
    <s v="2021-03-10T15:03:33Z"/>
    <x v="1"/>
    <s v="50554357243"/>
    <s v="13990193966"/>
    <n v="-0.24"/>
    <s v="12861672.08"/>
  </r>
  <r>
    <s v="2021-03-10T15:03:33Z"/>
    <x v="3"/>
    <s v="50554357244"/>
    <s v="13990193966"/>
    <n v="-0.6"/>
    <s v="12861671.48"/>
  </r>
  <r>
    <s v="2021-03-10T15:03:33Z"/>
    <x v="4"/>
    <s v="50554357245"/>
    <s v="13990193966"/>
    <n v="-0.6"/>
    <s v="12861670.88"/>
  </r>
  <r>
    <s v="2021-03-10T15:03:33Z"/>
    <x v="5"/>
    <s v="50554357246"/>
    <s v="13990193966"/>
    <n v="-2.89"/>
    <s v="12861667.99"/>
  </r>
  <r>
    <s v="2021-03-10T15:09:00Z"/>
    <x v="0"/>
    <s v="50554819048"/>
    <s v="13990327225"/>
    <n v="3781"/>
    <s v="12865448.99"/>
  </r>
  <r>
    <s v="2021-03-10T15:09:00Z"/>
    <x v="1"/>
    <s v="50554819049"/>
    <s v="13990327225"/>
    <n v="-7.56"/>
    <s v="12865441.43"/>
  </r>
  <r>
    <s v="2021-03-10T15:09:00Z"/>
    <x v="2"/>
    <s v="50554819050"/>
    <s v="13990327225"/>
    <n v="-18.91"/>
    <s v="12865422.52"/>
  </r>
  <r>
    <s v="2021-03-10T15:09:00Z"/>
    <x v="3"/>
    <s v="50554819051"/>
    <s v="13990327225"/>
    <n v="-37.81"/>
    <s v="12865384.71"/>
  </r>
  <r>
    <s v="2021-03-10T15:09:00Z"/>
    <x v="5"/>
    <s v="50554819052"/>
    <s v="13990327225"/>
    <n v="-91.12"/>
    <s v="12865293.59"/>
  </r>
  <r>
    <s v="2021-03-10T15:09:00Z"/>
    <x v="7"/>
    <s v="50554819053"/>
    <s v="13990327225"/>
    <n v="-111.54"/>
    <s v="12865182.05"/>
  </r>
  <r>
    <s v="2021-03-10T15:09:00Z"/>
    <x v="4"/>
    <s v="50554819054"/>
    <s v="13990327225"/>
    <n v="-113.43"/>
    <s v="12865068.62"/>
  </r>
  <r>
    <s v="2021-03-10T15:09:00Z"/>
    <x v="10"/>
    <s v="50554819055"/>
    <s v="13990327225"/>
    <n v="-170.15"/>
    <s v="12864898.47"/>
  </r>
  <r>
    <s v="2021-03-10T15:11:46Z"/>
    <x v="0"/>
    <s v="50555052958"/>
    <s v="13990369202"/>
    <n v="5532"/>
    <s v="12870430.47"/>
  </r>
  <r>
    <s v="2021-03-10T15:11:46Z"/>
    <x v="1"/>
    <s v="50555052959"/>
    <s v="13990369202"/>
    <n v="-11.06"/>
    <s v="12870419.41"/>
  </r>
  <r>
    <s v="2021-03-10T15:11:46Z"/>
    <x v="2"/>
    <s v="50555052960"/>
    <s v="13990369202"/>
    <n v="-27.66"/>
    <s v="12870391.75"/>
  </r>
  <r>
    <s v="2021-03-10T15:11:46Z"/>
    <x v="3"/>
    <s v="50555052961"/>
    <s v="13990369202"/>
    <n v="-55.32"/>
    <s v="12870336.43"/>
  </r>
  <r>
    <s v="2021-03-10T15:11:46Z"/>
    <x v="5"/>
    <s v="50555052962"/>
    <s v="13990369202"/>
    <n v="-133.32"/>
    <s v="12870203.11"/>
  </r>
  <r>
    <s v="2021-03-10T15:11:46Z"/>
    <x v="7"/>
    <s v="50555052963"/>
    <s v="13990369202"/>
    <n v="-163.19"/>
    <s v="12870039.92"/>
  </r>
  <r>
    <s v="2021-03-10T15:11:46Z"/>
    <x v="4"/>
    <s v="50555052964"/>
    <s v="13990369202"/>
    <n v="-165.96"/>
    <s v="12869873.96"/>
  </r>
  <r>
    <s v="2021-03-10T15:21:48Z"/>
    <x v="0"/>
    <s v="50555957020"/>
    <s v="13990499454"/>
    <n v="318"/>
    <s v="12870191.96"/>
  </r>
  <r>
    <s v="2021-03-10T15:21:48Z"/>
    <x v="1"/>
    <s v="50555957021"/>
    <s v="13990499454"/>
    <n v="-0.64"/>
    <s v="12870191.32"/>
  </r>
  <r>
    <s v="2021-03-10T15:21:48Z"/>
    <x v="2"/>
    <s v="50555957022"/>
    <s v="13990499454"/>
    <n v="-1.59"/>
    <s v="12870189.73"/>
  </r>
  <r>
    <s v="2021-03-10T15:21:48Z"/>
    <x v="3"/>
    <s v="50555957023"/>
    <s v="13990499454"/>
    <n v="-3.18"/>
    <s v="12870186.55"/>
  </r>
  <r>
    <s v="2021-03-10T15:21:48Z"/>
    <x v="5"/>
    <s v="50555957024"/>
    <s v="13990499454"/>
    <n v="-7.66"/>
    <s v="12870178.89"/>
  </r>
  <r>
    <s v="2021-03-10T15:21:48Z"/>
    <x v="7"/>
    <s v="50555957025"/>
    <s v="13990499454"/>
    <n v="-9.3800000000000008"/>
    <s v="12870169.51"/>
  </r>
  <r>
    <s v="2021-03-10T15:21:48Z"/>
    <x v="4"/>
    <s v="50555957026"/>
    <s v="13990499454"/>
    <n v="-9.5399999999999991"/>
    <s v="12870159.97"/>
  </r>
  <r>
    <s v="2021-03-10T15:31:02Z"/>
    <x v="0"/>
    <s v="50556762267"/>
    <s v="13990648534"/>
    <n v="3033"/>
    <s v="12873192.97"/>
  </r>
  <r>
    <s v="2021-03-10T15:31:02Z"/>
    <x v="1"/>
    <s v="50556762268"/>
    <s v="13990648534"/>
    <n v="-6.07"/>
    <s v="12873186.9"/>
  </r>
  <r>
    <s v="2021-03-10T15:31:02Z"/>
    <x v="2"/>
    <s v="50556762269"/>
    <s v="13990648534"/>
    <n v="-15.17"/>
    <s v="12873171.73"/>
  </r>
  <r>
    <s v="2021-03-10T15:31:02Z"/>
    <x v="3"/>
    <s v="50556762270"/>
    <s v="13990648534"/>
    <n v="-30.33"/>
    <s v="12873141.4"/>
  </r>
  <r>
    <s v="2021-03-10T15:31:02Z"/>
    <x v="5"/>
    <s v="50556762271"/>
    <s v="13990648534"/>
    <n v="-73.099999999999994"/>
    <s v="12873068.3"/>
  </r>
  <r>
    <s v="2021-03-10T15:31:02Z"/>
    <x v="7"/>
    <s v="50556762272"/>
    <s v="13990648534"/>
    <n v="-89.47"/>
    <s v="12872978.83"/>
  </r>
  <r>
    <s v="2021-03-10T15:31:02Z"/>
    <x v="4"/>
    <s v="50556762273"/>
    <s v="13990648534"/>
    <n v="-90.99"/>
    <s v="12872887.84"/>
  </r>
  <r>
    <s v="2021-03-10T15:31:02Z"/>
    <x v="11"/>
    <s v="50556762274"/>
    <s v="13990648534"/>
    <n v="-181.98"/>
    <s v="12872705.86"/>
  </r>
  <r>
    <s v="2021-03-10T15:32:19Z"/>
    <x v="0"/>
    <s v="50556898775"/>
    <s v="13990648829"/>
    <n v="3110"/>
    <s v="12875815.86"/>
  </r>
  <r>
    <s v="2021-03-10T15:32:19Z"/>
    <x v="1"/>
    <s v="50556898776"/>
    <s v="13990648829"/>
    <n v="-6.22"/>
    <s v="12875809.64"/>
  </r>
  <r>
    <s v="2021-03-10T15:32:19Z"/>
    <x v="2"/>
    <s v="50556898777"/>
    <s v="13990648829"/>
    <n v="-15.55"/>
    <s v="12875794.09"/>
  </r>
  <r>
    <s v="2021-03-10T15:32:19Z"/>
    <x v="3"/>
    <s v="50556898778"/>
    <s v="13990648829"/>
    <n v="-31.1"/>
    <s v="12875762.99"/>
  </r>
  <r>
    <s v="2021-03-10T15:32:19Z"/>
    <x v="5"/>
    <s v="50556898779"/>
    <s v="13990648829"/>
    <n v="-74.95"/>
    <s v="12875688.04"/>
  </r>
  <r>
    <s v="2021-03-10T15:32:19Z"/>
    <x v="7"/>
    <s v="50556898780"/>
    <s v="13990648829"/>
    <n v="-91.75"/>
    <s v="12875596.29"/>
  </r>
  <r>
    <s v="2021-03-10T15:32:19Z"/>
    <x v="4"/>
    <s v="50556898781"/>
    <s v="13990648829"/>
    <n v="-93.3"/>
    <s v="12875502.99"/>
  </r>
  <r>
    <s v="2021-03-10T15:35:26Z"/>
    <x v="0"/>
    <s v="50557165075"/>
    <s v="13990698845"/>
    <n v="157"/>
    <s v="12875659.99"/>
  </r>
  <r>
    <s v="2021-03-10T15:35:26Z"/>
    <x v="1"/>
    <s v="50557165076"/>
    <s v="13990698845"/>
    <n v="-0.31"/>
    <s v="12875659.68"/>
  </r>
  <r>
    <s v="2021-03-10T15:35:26Z"/>
    <x v="3"/>
    <s v="50557165077"/>
    <s v="13990698845"/>
    <n v="-0.79"/>
    <s v="12875658.89"/>
  </r>
  <r>
    <s v="2021-03-10T15:35:26Z"/>
    <x v="4"/>
    <s v="50557165078"/>
    <s v="13990698845"/>
    <n v="-0.79"/>
    <s v="12875658.1"/>
  </r>
  <r>
    <s v="2021-03-10T15:35:26Z"/>
    <x v="5"/>
    <s v="50557165079"/>
    <s v="13990698845"/>
    <n v="-3.78"/>
    <s v="12875654.32"/>
  </r>
  <r>
    <s v="2021-03-10T15:36:07Z"/>
    <x v="0"/>
    <s v="50557236188"/>
    <s v="13990713826"/>
    <n v="1817"/>
    <s v="12877471.32"/>
  </r>
  <r>
    <s v="2021-03-10T15:36:07Z"/>
    <x v="1"/>
    <s v="50557236189"/>
    <s v="13990713826"/>
    <n v="-3.63"/>
    <s v="12877467.69"/>
  </r>
  <r>
    <s v="2021-03-10T15:36:07Z"/>
    <x v="2"/>
    <s v="50557236190"/>
    <s v="13990713826"/>
    <n v="-9.09"/>
    <s v="12877458.6"/>
  </r>
  <r>
    <s v="2021-03-10T15:36:07Z"/>
    <x v="3"/>
    <s v="50557236191"/>
    <s v="13990713826"/>
    <n v="-18.170000000000002"/>
    <s v="12877440.43"/>
  </r>
  <r>
    <s v="2021-03-10T15:36:07Z"/>
    <x v="5"/>
    <s v="50557236192"/>
    <s v="13990713826"/>
    <n v="-43.79"/>
    <s v="12877396.64"/>
  </r>
  <r>
    <s v="2021-03-10T15:36:07Z"/>
    <x v="7"/>
    <s v="50557236193"/>
    <s v="13990713826"/>
    <n v="-53.6"/>
    <s v="12877343.04"/>
  </r>
  <r>
    <s v="2021-03-10T15:36:07Z"/>
    <x v="4"/>
    <s v="50557236194"/>
    <s v="13990713826"/>
    <n v="-54.51"/>
    <s v="12877288.53"/>
  </r>
  <r>
    <s v="2021-03-10T15:40:17Z"/>
    <x v="0"/>
    <s v="50557578025"/>
    <s v="13990765941"/>
    <n v="4146"/>
    <s v="12881434.53"/>
  </r>
  <r>
    <s v="2021-03-10T15:40:17Z"/>
    <x v="1"/>
    <s v="50557578026"/>
    <s v="13990765941"/>
    <n v="-8.2899999999999991"/>
    <s v="12881426.24"/>
  </r>
  <r>
    <s v="2021-03-10T15:40:17Z"/>
    <x v="2"/>
    <s v="50557578027"/>
    <s v="13990765941"/>
    <n v="-20.73"/>
    <s v="12881405.51"/>
  </r>
  <r>
    <s v="2021-03-10T15:40:17Z"/>
    <x v="3"/>
    <s v="50557578028"/>
    <s v="13990765941"/>
    <n v="-41.46"/>
    <s v="12881364.05"/>
  </r>
  <r>
    <s v="2021-03-10T15:40:17Z"/>
    <x v="5"/>
    <s v="50557578029"/>
    <s v="13990765941"/>
    <n v="-99.92"/>
    <s v="12881264.13"/>
  </r>
  <r>
    <s v="2021-03-10T15:40:17Z"/>
    <x v="7"/>
    <s v="50557578030"/>
    <s v="13990765941"/>
    <n v="-122.31"/>
    <s v="12881141.82"/>
  </r>
  <r>
    <s v="2021-03-10T15:40:17Z"/>
    <x v="4"/>
    <s v="50557578031"/>
    <s v="13990765941"/>
    <n v="-124.38"/>
    <s v="12881017.44"/>
  </r>
  <r>
    <s v="2021-03-10T15:44:12Z"/>
    <x v="0"/>
    <s v="50557914569"/>
    <s v="13990846718"/>
    <n v="9330"/>
    <s v="12890347.44"/>
  </r>
  <r>
    <s v="2021-03-10T15:44:12Z"/>
    <x v="1"/>
    <s v="50557914570"/>
    <s v="13990846718"/>
    <n v="-18.66"/>
    <s v="12890328.78"/>
  </r>
  <r>
    <s v="2021-03-10T15:44:12Z"/>
    <x v="2"/>
    <s v="50557914571"/>
    <s v="13990846718"/>
    <n v="-46.65"/>
    <s v="12890282.13"/>
  </r>
  <r>
    <s v="2021-03-10T15:44:12Z"/>
    <x v="3"/>
    <s v="50557914572"/>
    <s v="13990846718"/>
    <n v="-46.65"/>
    <s v="12890235.48"/>
  </r>
  <r>
    <s v="2021-03-10T15:44:12Z"/>
    <x v="4"/>
    <s v="50557914573"/>
    <s v="13990846718"/>
    <n v="-46.65"/>
    <s v="12890188.83"/>
  </r>
  <r>
    <s v="2021-03-10T15:44:12Z"/>
    <x v="5"/>
    <s v="50557914574"/>
    <s v="13990846718"/>
    <n v="-224.85"/>
    <s v="12889963.98"/>
  </r>
  <r>
    <s v="2021-03-10T15:52:08Z"/>
    <x v="0"/>
    <s v="50558593952"/>
    <s v="13990971604"/>
    <n v="312"/>
    <s v="12890275.98"/>
  </r>
  <r>
    <s v="2021-03-10T15:52:08Z"/>
    <x v="1"/>
    <s v="50558593953"/>
    <s v="13990971604"/>
    <n v="-0.62"/>
    <s v="12890275.36"/>
  </r>
  <r>
    <s v="2021-03-10T15:52:08Z"/>
    <x v="2"/>
    <s v="50558593954"/>
    <s v="13990971604"/>
    <n v="-1.56"/>
    <s v="12890273.8"/>
  </r>
  <r>
    <s v="2021-03-10T15:52:08Z"/>
    <x v="3"/>
    <s v="50558593955"/>
    <s v="13990971604"/>
    <n v="-3.12"/>
    <s v="12890270.68"/>
  </r>
  <r>
    <s v="2021-03-10T15:52:08Z"/>
    <x v="5"/>
    <s v="50558593956"/>
    <s v="13990971604"/>
    <n v="-7.52"/>
    <s v="12890263.16"/>
  </r>
  <r>
    <s v="2021-03-10T15:52:08Z"/>
    <x v="4"/>
    <s v="50558593957"/>
    <s v="13990971604"/>
    <n v="-9.36"/>
    <s v="12890253.8"/>
  </r>
  <r>
    <s v="2021-03-10T15:55:17Z"/>
    <x v="0"/>
    <s v="50558843439"/>
    <s v="13991025362"/>
    <n v="3890"/>
    <s v="12894143.8"/>
  </r>
  <r>
    <s v="2021-03-10T15:55:17Z"/>
    <x v="1"/>
    <s v="50558843440"/>
    <s v="13991025362"/>
    <n v="-7.78"/>
    <s v="12894136.02"/>
  </r>
  <r>
    <s v="2021-03-10T15:55:17Z"/>
    <x v="2"/>
    <s v="50558843441"/>
    <s v="13991025362"/>
    <n v="-19.45"/>
    <s v="12894116.57"/>
  </r>
  <r>
    <s v="2021-03-10T15:55:17Z"/>
    <x v="3"/>
    <s v="50558843442"/>
    <s v="13991025362"/>
    <n v="-19.45"/>
    <s v="12894097.12"/>
  </r>
  <r>
    <s v="2021-03-10T15:55:17Z"/>
    <x v="4"/>
    <s v="50558843443"/>
    <s v="13991025362"/>
    <n v="-19.45"/>
    <s v="12894077.67"/>
  </r>
  <r>
    <s v="2021-03-10T15:55:17Z"/>
    <x v="5"/>
    <s v="50558843444"/>
    <s v="13991025362"/>
    <n v="-93.75"/>
    <s v="12893983.92"/>
  </r>
  <r>
    <s v="2021-03-10T15:58:41Z"/>
    <x v="0"/>
    <s v="50559146747"/>
    <s v="13991089223"/>
    <n v="12"/>
    <s v="12893995.92"/>
  </r>
  <r>
    <s v="2021-03-10T15:58:41Z"/>
    <x v="1"/>
    <s v="50559146748"/>
    <s v="13991089223"/>
    <n v="-0.02"/>
    <s v="12893995.9"/>
  </r>
  <r>
    <s v="2021-03-10T15:58:41Z"/>
    <x v="3"/>
    <s v="50559146749"/>
    <s v="13991089223"/>
    <n v="-0.12"/>
    <s v="12893995.78"/>
  </r>
  <r>
    <s v="2021-03-10T15:58:41Z"/>
    <x v="5"/>
    <s v="50559146750"/>
    <s v="13991089223"/>
    <n v="-0.28999999999999998"/>
    <s v="12893995.49"/>
  </r>
  <r>
    <s v="2021-03-10T15:58:41Z"/>
    <x v="4"/>
    <s v="50559146751"/>
    <s v="13991089223"/>
    <n v="-0.36"/>
    <s v="12893995.13"/>
  </r>
  <r>
    <s v="2021-03-10T16:01:46Z"/>
    <x v="0"/>
    <s v="50559410420"/>
    <s v="13991140083"/>
    <n v="11024"/>
    <s v="12905019.13"/>
  </r>
  <r>
    <s v="2021-03-10T16:01:46Z"/>
    <x v="1"/>
    <s v="50559410421"/>
    <s v="13991140083"/>
    <n v="-22.05"/>
    <s v="12904997.08"/>
  </r>
  <r>
    <s v="2021-03-10T16:01:46Z"/>
    <x v="2"/>
    <s v="50559410422"/>
    <s v="13991140083"/>
    <n v="-55.12"/>
    <s v="12904941.96"/>
  </r>
  <r>
    <s v="2021-03-10T16:01:46Z"/>
    <x v="3"/>
    <s v="50559410423"/>
    <s v="13991140083"/>
    <n v="-55.12"/>
    <s v="12904886.84"/>
  </r>
  <r>
    <s v="2021-03-10T16:01:46Z"/>
    <x v="4"/>
    <s v="50559410424"/>
    <s v="13991140083"/>
    <n v="-55.12"/>
    <s v="12904831.72"/>
  </r>
  <r>
    <s v="2021-03-10T16:01:46Z"/>
    <x v="9"/>
    <s v="50559410425"/>
    <s v="13991140083"/>
    <n v="-220.48"/>
    <s v="12904611.24"/>
  </r>
  <r>
    <s v="2021-03-10T16:01:46Z"/>
    <x v="5"/>
    <s v="50559410426"/>
    <s v="13991140083"/>
    <n v="-265.68"/>
    <s v="12904345.56"/>
  </r>
  <r>
    <s v="2021-03-10T16:13:45Z"/>
    <x v="0"/>
    <s v="50560438864"/>
    <s v="13991274919"/>
    <n v="6354"/>
    <s v="12910699.56"/>
  </r>
  <r>
    <s v="2021-03-10T16:13:45Z"/>
    <x v="1"/>
    <s v="50560438865"/>
    <s v="13991274919"/>
    <n v="-12.71"/>
    <s v="12910686.85"/>
  </r>
  <r>
    <s v="2021-03-10T16:13:45Z"/>
    <x v="2"/>
    <s v="50560438866"/>
    <s v="13991274919"/>
    <n v="-31.77"/>
    <s v="12910655.08"/>
  </r>
  <r>
    <s v="2021-03-10T16:13:45Z"/>
    <x v="3"/>
    <s v="50560438867"/>
    <s v="13991274919"/>
    <n v="-31.77"/>
    <s v="12910623.31"/>
  </r>
  <r>
    <s v="2021-03-10T16:13:45Z"/>
    <x v="4"/>
    <s v="50560438868"/>
    <s v="13991274919"/>
    <n v="-31.77"/>
    <s v="12910591.54"/>
  </r>
  <r>
    <s v="2021-03-10T16:13:45Z"/>
    <x v="5"/>
    <s v="50560438869"/>
    <s v="13991274919"/>
    <n v="-153.13"/>
    <s v="12910438.41"/>
  </r>
  <r>
    <s v="2021-03-10T16:14:01Z"/>
    <x v="0"/>
    <s v="50560450041"/>
    <s v="13991274984"/>
    <n v="108"/>
    <s v="12910546.41"/>
  </r>
  <r>
    <s v="2021-03-10T16:14:01Z"/>
    <x v="1"/>
    <s v="50560450042"/>
    <s v="13991274984"/>
    <n v="-0.22"/>
    <s v="12910546.19"/>
  </r>
  <r>
    <s v="2021-03-10T16:14:01Z"/>
    <x v="3"/>
    <s v="50560450043"/>
    <s v="13991274984"/>
    <n v="-0.54"/>
    <s v="12910545.65"/>
  </r>
  <r>
    <s v="2021-03-10T16:14:01Z"/>
    <x v="4"/>
    <s v="50560450044"/>
    <s v="13991274984"/>
    <n v="-0.54"/>
    <s v="12910545.11"/>
  </r>
  <r>
    <s v="2021-03-10T16:14:01Z"/>
    <x v="5"/>
    <s v="50560450045"/>
    <s v="13991274984"/>
    <n v="-2.6"/>
    <s v="12910542.51"/>
  </r>
  <r>
    <s v="2021-03-10T16:18:11Z"/>
    <x v="0"/>
    <s v="50560824723"/>
    <s v="13991405204"/>
    <n v="3189"/>
    <s v="12913731.51"/>
  </r>
  <r>
    <s v="2021-03-10T16:18:11Z"/>
    <x v="1"/>
    <s v="50560824724"/>
    <s v="13991405204"/>
    <n v="-6.38"/>
    <s v="12913725.13"/>
  </r>
  <r>
    <s v="2021-03-10T16:18:11Z"/>
    <x v="2"/>
    <s v="50560824725"/>
    <s v="13991405204"/>
    <n v="-15.95"/>
    <s v="12913709.18"/>
  </r>
  <r>
    <s v="2021-03-10T16:18:11Z"/>
    <x v="3"/>
    <s v="50560824726"/>
    <s v="13991405204"/>
    <n v="-31.89"/>
    <s v="12913677.29"/>
  </r>
  <r>
    <s v="2021-03-10T16:18:11Z"/>
    <x v="5"/>
    <s v="50560824727"/>
    <s v="13991405204"/>
    <n v="-76.849999999999994"/>
    <s v="12913600.44"/>
  </r>
  <r>
    <s v="2021-03-10T16:18:11Z"/>
    <x v="4"/>
    <s v="50560824728"/>
    <s v="13991405204"/>
    <n v="-95.67"/>
    <s v="12913504.77"/>
  </r>
  <r>
    <s v="2021-03-10T16:18:41Z"/>
    <x v="0"/>
    <s v="50560866656"/>
    <s v="13991405309"/>
    <n v="768"/>
    <s v="12914272.77"/>
  </r>
  <r>
    <s v="2021-03-10T16:18:41Z"/>
    <x v="1"/>
    <s v="50560866657"/>
    <s v="13991405309"/>
    <n v="-1.54"/>
    <s v="12914271.23"/>
  </r>
  <r>
    <s v="2021-03-10T16:18:41Z"/>
    <x v="2"/>
    <s v="50560866658"/>
    <s v="13991405309"/>
    <n v="-3.84"/>
    <s v="12914267.39"/>
  </r>
  <r>
    <s v="2021-03-10T16:18:41Z"/>
    <x v="3"/>
    <s v="50560866659"/>
    <s v="13991405309"/>
    <n v="-7.68"/>
    <s v="12914259.71"/>
  </r>
  <r>
    <s v="2021-03-10T16:18:41Z"/>
    <x v="5"/>
    <s v="50560866660"/>
    <s v="13991405309"/>
    <n v="-18.510000000000002"/>
    <s v="12914241.2"/>
  </r>
  <r>
    <s v="2021-03-10T16:18:41Z"/>
    <x v="4"/>
    <s v="50560866661"/>
    <s v="13991405309"/>
    <n v="-23.04"/>
    <s v="12914218.16"/>
  </r>
  <r>
    <s v="2021-03-10T16:21:44Z"/>
    <x v="0"/>
    <s v="50561112443"/>
    <s v="13991461446"/>
    <n v="3330"/>
    <s v="12917548.16"/>
  </r>
  <r>
    <s v="2021-03-10T16:21:44Z"/>
    <x v="1"/>
    <s v="50561112444"/>
    <s v="13991461446"/>
    <n v="-6.66"/>
    <s v="12917541.5"/>
  </r>
  <r>
    <s v="2021-03-10T16:21:44Z"/>
    <x v="2"/>
    <s v="50561112445"/>
    <s v="13991461446"/>
    <n v="-16.649999999999999"/>
    <s v="12917524.85"/>
  </r>
  <r>
    <s v="2021-03-10T16:21:44Z"/>
    <x v="3"/>
    <s v="50561112446"/>
    <s v="13991461446"/>
    <n v="-33.299999999999997"/>
    <s v="12917491.55"/>
  </r>
  <r>
    <s v="2021-03-10T16:21:44Z"/>
    <x v="5"/>
    <s v="50561112447"/>
    <s v="13991461446"/>
    <n v="-80.25"/>
    <s v="12917411.3"/>
  </r>
  <r>
    <s v="2021-03-10T16:21:44Z"/>
    <x v="4"/>
    <s v="50561112448"/>
    <s v="13991461446"/>
    <n v="-99.9"/>
    <s v="12917311.4"/>
  </r>
  <r>
    <s v="2021-03-10T16:33:32Z"/>
    <x v="0"/>
    <s v="50562148751"/>
    <s v="13991611640"/>
    <n v="2695"/>
    <s v="12920006.4"/>
  </r>
  <r>
    <s v="2021-03-10T16:33:32Z"/>
    <x v="1"/>
    <s v="50562148752"/>
    <s v="13991611640"/>
    <n v="-5.39"/>
    <s v="12920001.01"/>
  </r>
  <r>
    <s v="2021-03-10T16:33:32Z"/>
    <x v="2"/>
    <s v="50562148753"/>
    <s v="13991611640"/>
    <n v="-13.48"/>
    <s v="12919987.53"/>
  </r>
  <r>
    <s v="2021-03-10T16:33:32Z"/>
    <x v="3"/>
    <s v="50562148754"/>
    <s v="13991611640"/>
    <n v="-13.48"/>
    <s v="12919974.05"/>
  </r>
  <r>
    <s v="2021-03-10T16:33:32Z"/>
    <x v="4"/>
    <s v="50562148755"/>
    <s v="13991611640"/>
    <n v="-13.48"/>
    <s v="12919960.57"/>
  </r>
  <r>
    <s v="2021-03-10T16:33:32Z"/>
    <x v="5"/>
    <s v="50562148756"/>
    <s v="13991611640"/>
    <n v="-64.95"/>
    <s v="12919895.62"/>
  </r>
  <r>
    <s v="2021-03-10T16:37:45Z"/>
    <x v="0"/>
    <s v="50562513739"/>
    <s v="13991697185"/>
    <n v="3780"/>
    <s v="12923675.62"/>
  </r>
  <r>
    <s v="2021-03-10T16:37:45Z"/>
    <x v="1"/>
    <s v="50562513740"/>
    <s v="13991697185"/>
    <n v="-7.56"/>
    <s v="12923668.06"/>
  </r>
  <r>
    <s v="2021-03-10T16:37:45Z"/>
    <x v="2"/>
    <s v="50562513741"/>
    <s v="13991697185"/>
    <n v="-18.899999999999999"/>
    <s v="12923649.16"/>
  </r>
  <r>
    <s v="2021-03-10T16:37:45Z"/>
    <x v="3"/>
    <s v="50562513742"/>
    <s v="13991697185"/>
    <n v="-37.799999999999997"/>
    <s v="12923611.36"/>
  </r>
  <r>
    <s v="2021-03-10T16:37:45Z"/>
    <x v="5"/>
    <s v="50562513743"/>
    <s v="13991697185"/>
    <n v="-91.1"/>
    <s v="12923520.26"/>
  </r>
  <r>
    <s v="2021-03-10T16:37:45Z"/>
    <x v="7"/>
    <s v="50562513744"/>
    <s v="13991697185"/>
    <n v="-111.51"/>
    <s v="12923408.75"/>
  </r>
  <r>
    <s v="2021-03-10T16:37:45Z"/>
    <x v="4"/>
    <s v="50562513745"/>
    <s v="13991697185"/>
    <n v="-113.4"/>
    <s v="12923295.35"/>
  </r>
  <r>
    <s v="2021-03-10T16:37:45Z"/>
    <x v="11"/>
    <s v="50562513746"/>
    <s v="13991697185"/>
    <n v="-226.8"/>
    <s v="12923068.55"/>
  </r>
  <r>
    <s v="2021-03-10T16:37:50Z"/>
    <x v="0"/>
    <s v="50562526493"/>
    <s v="13991667808"/>
    <n v="1300"/>
    <s v="12924368.55"/>
  </r>
  <r>
    <s v="2021-03-10T16:37:50Z"/>
    <x v="1"/>
    <s v="50562526494"/>
    <s v="13991667808"/>
    <n v="-2.6"/>
    <s v="12924365.95"/>
  </r>
  <r>
    <s v="2021-03-10T16:37:50Z"/>
    <x v="2"/>
    <s v="50562526495"/>
    <s v="13991667808"/>
    <n v="-6.5"/>
    <s v="12924359.45"/>
  </r>
  <r>
    <s v="2021-03-10T16:37:50Z"/>
    <x v="3"/>
    <s v="50562526496"/>
    <s v="13991667808"/>
    <n v="-6.5"/>
    <s v="12924352.95"/>
  </r>
  <r>
    <s v="2021-03-10T16:37:50Z"/>
    <x v="4"/>
    <s v="50562526497"/>
    <s v="13991667808"/>
    <n v="-6.5"/>
    <s v="12924346.45"/>
  </r>
  <r>
    <s v="2021-03-10T16:37:50Z"/>
    <x v="5"/>
    <s v="50562526498"/>
    <s v="13991667808"/>
    <n v="-31.33"/>
    <s v="12924315.12"/>
  </r>
  <r>
    <s v="2021-03-10T16:40:03Z"/>
    <x v="0"/>
    <s v="50562714421"/>
    <s v="13991735055"/>
    <n v="3780"/>
    <s v="12928095.12"/>
  </r>
  <r>
    <s v="2021-03-10T16:40:03Z"/>
    <x v="1"/>
    <s v="50562714422"/>
    <s v="13991735055"/>
    <n v="-7.56"/>
    <s v="12928087.56"/>
  </r>
  <r>
    <s v="2021-03-10T16:40:03Z"/>
    <x v="2"/>
    <s v="50562714423"/>
    <s v="13991735055"/>
    <n v="-18.899999999999999"/>
    <s v="12928068.66"/>
  </r>
  <r>
    <s v="2021-03-10T16:40:03Z"/>
    <x v="3"/>
    <s v="50562714424"/>
    <s v="13991735055"/>
    <n v="-18.899999999999999"/>
    <s v="12928049.76"/>
  </r>
  <r>
    <s v="2021-03-10T16:40:03Z"/>
    <x v="4"/>
    <s v="50562714425"/>
    <s v="13991735055"/>
    <n v="-18.899999999999999"/>
    <s v="12928030.86"/>
  </r>
  <r>
    <s v="2021-03-10T16:40:03Z"/>
    <x v="5"/>
    <s v="50562714426"/>
    <s v="13991735055"/>
    <n v="-91.1"/>
    <s v="12927939.76"/>
  </r>
  <r>
    <s v="2021-03-10T16:43:49Z"/>
    <x v="0"/>
    <s v="50563048238"/>
    <s v="13991752758"/>
    <n v="48"/>
    <s v="12927987.76"/>
  </r>
  <r>
    <s v="2021-03-10T16:43:49Z"/>
    <x v="1"/>
    <s v="50563048239"/>
    <s v="13991752758"/>
    <n v="-0.1"/>
    <s v="12927987.66"/>
  </r>
  <r>
    <s v="2021-03-10T16:43:49Z"/>
    <x v="3"/>
    <s v="50563048240"/>
    <s v="13991752758"/>
    <n v="-0.48"/>
    <s v="12927987.18"/>
  </r>
  <r>
    <s v="2021-03-10T16:43:49Z"/>
    <x v="5"/>
    <s v="50563048241"/>
    <s v="13991752758"/>
    <n v="-1.1599999999999999"/>
    <s v="12927986.02"/>
  </r>
  <r>
    <s v="2021-03-10T16:43:49Z"/>
    <x v="4"/>
    <s v="50563048242"/>
    <s v="13991752758"/>
    <n v="-1.44"/>
    <s v="12927984.58"/>
  </r>
  <r>
    <s v="2021-03-10T16:45:07Z"/>
    <x v="0"/>
    <s v="50563148996"/>
    <s v="13991773743"/>
    <n v="270"/>
    <s v="12928254.58"/>
  </r>
  <r>
    <s v="2021-03-10T16:45:07Z"/>
    <x v="1"/>
    <s v="50563148997"/>
    <s v="13991773743"/>
    <n v="-0.54"/>
    <s v="12928254.04"/>
  </r>
  <r>
    <s v="2021-03-10T16:45:07Z"/>
    <x v="2"/>
    <s v="50563148998"/>
    <s v="13991773743"/>
    <n v="-1.35"/>
    <s v="12928252.69"/>
  </r>
  <r>
    <s v="2021-03-10T16:45:07Z"/>
    <x v="3"/>
    <s v="50563148999"/>
    <s v="13991773743"/>
    <n v="-1.35"/>
    <s v="12928251.34"/>
  </r>
  <r>
    <s v="2021-03-10T16:45:07Z"/>
    <x v="4"/>
    <s v="50563149000"/>
    <s v="13991773743"/>
    <n v="-1.35"/>
    <s v="12928249.99"/>
  </r>
  <r>
    <s v="2021-03-10T16:45:07Z"/>
    <x v="5"/>
    <s v="50563149001"/>
    <s v="13991773743"/>
    <n v="-6.51"/>
    <s v="12928243.48"/>
  </r>
  <r>
    <s v="2021-03-10T16:48:13Z"/>
    <x v="0"/>
    <s v="50563421840"/>
    <s v="13991811943"/>
    <n v="30"/>
    <s v="12928273.48"/>
  </r>
  <r>
    <s v="2021-03-10T16:48:13Z"/>
    <x v="1"/>
    <s v="50563421841"/>
    <s v="13991811943"/>
    <n v="-0.06"/>
    <s v="12928273.42"/>
  </r>
  <r>
    <s v="2021-03-10T16:48:13Z"/>
    <x v="3"/>
    <s v="50563421842"/>
    <s v="13991811943"/>
    <n v="-0.15"/>
    <s v="12928273.27"/>
  </r>
  <r>
    <s v="2021-03-10T16:48:13Z"/>
    <x v="4"/>
    <s v="50563421843"/>
    <s v="13991811943"/>
    <n v="-0.15"/>
    <s v="12928273.12"/>
  </r>
  <r>
    <s v="2021-03-10T16:48:13Z"/>
    <x v="5"/>
    <s v="50563421844"/>
    <s v="13991811943"/>
    <n v="-0.72"/>
    <s v="12928272.4"/>
  </r>
  <r>
    <s v="2021-03-10T16:50:05Z"/>
    <x v="0"/>
    <s v="50563539633"/>
    <s v="13991847768"/>
    <n v="54"/>
    <s v="12928326.4"/>
  </r>
  <r>
    <s v="2021-03-10T16:50:05Z"/>
    <x v="1"/>
    <s v="50563539634"/>
    <s v="13991847768"/>
    <n v="-0.11"/>
    <s v="12928326.29"/>
  </r>
  <r>
    <s v="2021-03-10T16:50:05Z"/>
    <x v="3"/>
    <s v="50563539635"/>
    <s v="13991847768"/>
    <n v="-0.27"/>
    <s v="12928326.02"/>
  </r>
  <r>
    <s v="2021-03-10T16:50:05Z"/>
    <x v="4"/>
    <s v="50563539636"/>
    <s v="13991847768"/>
    <n v="-0.27"/>
    <s v="12928325.75"/>
  </r>
  <r>
    <s v="2021-03-10T16:50:05Z"/>
    <x v="5"/>
    <s v="50563539637"/>
    <s v="13991847768"/>
    <n v="-1.3"/>
    <s v="12928324.45"/>
  </r>
  <r>
    <s v="2021-03-10T16:50:26Z"/>
    <x v="0"/>
    <s v="50563616631"/>
    <s v="13991847862"/>
    <n v="292"/>
    <s v="12928616.45"/>
  </r>
  <r>
    <s v="2021-03-10T16:50:26Z"/>
    <x v="1"/>
    <s v="50563616632"/>
    <s v="13991847862"/>
    <n v="-0.57999999999999996"/>
    <s v="12928615.87"/>
  </r>
  <r>
    <s v="2021-03-10T16:50:26Z"/>
    <x v="2"/>
    <s v="50563616633"/>
    <s v="13991847862"/>
    <n v="-1.46"/>
    <s v="12928614.41"/>
  </r>
  <r>
    <s v="2021-03-10T16:50:26Z"/>
    <x v="3"/>
    <s v="50563616634"/>
    <s v="13991847862"/>
    <n v="-1.46"/>
    <s v="12928612.95"/>
  </r>
  <r>
    <s v="2021-03-10T16:50:26Z"/>
    <x v="4"/>
    <s v="50563616635"/>
    <s v="13991847862"/>
    <n v="-1.46"/>
    <s v="12928611.49"/>
  </r>
  <r>
    <s v="2021-03-10T16:50:26Z"/>
    <x v="5"/>
    <s v="50563616636"/>
    <s v="13991847862"/>
    <n v="-7.04"/>
    <s v="12928604.45"/>
  </r>
  <r>
    <s v="2021-03-10T16:51:27Z"/>
    <x v="0"/>
    <s v="50563718413"/>
    <s v="13991919142"/>
    <n v="2162"/>
    <s v="12930766.45"/>
  </r>
  <r>
    <s v="2021-03-10T16:51:27Z"/>
    <x v="1"/>
    <s v="50563718414"/>
    <s v="13991919142"/>
    <n v="-4.32"/>
    <s v="12930762.13"/>
  </r>
  <r>
    <s v="2021-03-10T16:51:27Z"/>
    <x v="2"/>
    <s v="50563718415"/>
    <s v="13991919142"/>
    <n v="-10.81"/>
    <s v="12930751.32"/>
  </r>
  <r>
    <s v="2021-03-10T16:51:27Z"/>
    <x v="3"/>
    <s v="50563718416"/>
    <s v="13991919142"/>
    <n v="-21.62"/>
    <s v="12930729.7"/>
  </r>
  <r>
    <s v="2021-03-10T16:51:27Z"/>
    <x v="5"/>
    <s v="50563718417"/>
    <s v="13991919142"/>
    <n v="-52.1"/>
    <s v="12930677.6"/>
  </r>
  <r>
    <s v="2021-03-10T16:51:27Z"/>
    <x v="7"/>
    <s v="50563718418"/>
    <s v="13991919142"/>
    <n v="-63.78"/>
    <s v="12930613.82"/>
  </r>
  <r>
    <s v="2021-03-10T16:51:27Z"/>
    <x v="4"/>
    <s v="50563718419"/>
    <s v="13991919142"/>
    <n v="-64.86"/>
    <s v="12930548.96"/>
  </r>
  <r>
    <s v="2021-03-10T16:52:16Z"/>
    <x v="0"/>
    <s v="50563796723"/>
    <s v="13991895608"/>
    <n v="46"/>
    <s v="12930594.96"/>
  </r>
  <r>
    <s v="2021-03-10T16:52:16Z"/>
    <x v="1"/>
    <s v="50563796724"/>
    <s v="13991895608"/>
    <n v="-0.09"/>
    <s v="12930594.87"/>
  </r>
  <r>
    <s v="2021-03-10T16:52:16Z"/>
    <x v="3"/>
    <s v="50563796725"/>
    <s v="13991895608"/>
    <n v="-0.23"/>
    <s v="12930594.64"/>
  </r>
  <r>
    <s v="2021-03-10T16:52:16Z"/>
    <x v="4"/>
    <s v="50563796726"/>
    <s v="13991895608"/>
    <n v="-0.23"/>
    <s v="12930594.41"/>
  </r>
  <r>
    <s v="2021-03-10T16:52:16Z"/>
    <x v="5"/>
    <s v="50563796727"/>
    <s v="13991895608"/>
    <n v="-1.1100000000000001"/>
    <s v="12930593.3"/>
  </r>
  <r>
    <s v="2021-03-10T16:52:20Z"/>
    <x v="0"/>
    <s v="50563799703"/>
    <s v="13991935089"/>
    <n v="384"/>
    <s v="12930977.3"/>
  </r>
  <r>
    <s v="2021-03-10T16:52:20Z"/>
    <x v="1"/>
    <s v="50563799704"/>
    <s v="13991935089"/>
    <n v="-0.77"/>
    <s v="12930976.53"/>
  </r>
  <r>
    <s v="2021-03-10T16:52:20Z"/>
    <x v="2"/>
    <s v="50563799705"/>
    <s v="13991935089"/>
    <n v="-1.92"/>
    <s v="12930974.61"/>
  </r>
  <r>
    <s v="2021-03-10T16:52:20Z"/>
    <x v="3"/>
    <s v="50563799706"/>
    <s v="13991935089"/>
    <n v="-3.84"/>
    <s v="12930970.77"/>
  </r>
  <r>
    <s v="2021-03-10T16:52:20Z"/>
    <x v="5"/>
    <s v="50563799707"/>
    <s v="13991935089"/>
    <n v="-9.25"/>
    <s v="12930961.52"/>
  </r>
  <r>
    <s v="2021-03-10T16:52:20Z"/>
    <x v="4"/>
    <s v="50563799708"/>
    <s v="13991935089"/>
    <n v="-11.52"/>
    <s v="12930950"/>
  </r>
  <r>
    <s v="2021-03-10T16:53:16Z"/>
    <x v="0"/>
    <s v="50563877339"/>
    <s v="13991895881"/>
    <n v="56"/>
    <s v="12931006"/>
  </r>
  <r>
    <s v="2021-03-10T16:53:16Z"/>
    <x v="1"/>
    <s v="50563877340"/>
    <s v="13991895881"/>
    <n v="-0.11"/>
    <s v="12931005.89"/>
  </r>
  <r>
    <s v="2021-03-10T16:53:16Z"/>
    <x v="3"/>
    <s v="50563877341"/>
    <s v="13991895881"/>
    <n v="-0.56000000000000005"/>
    <s v="12931005.33"/>
  </r>
  <r>
    <s v="2021-03-10T16:53:16Z"/>
    <x v="5"/>
    <s v="50563877342"/>
    <s v="13991895881"/>
    <n v="-1.35"/>
    <s v="12931003.98"/>
  </r>
  <r>
    <s v="2021-03-10T16:53:16Z"/>
    <x v="4"/>
    <s v="50563877343"/>
    <s v="13991895881"/>
    <n v="-1.68"/>
    <s v="12931002.3"/>
  </r>
  <r>
    <s v="2021-03-10T16:56:56Z"/>
    <x v="0"/>
    <s v="50564188435"/>
    <s v="13992000334"/>
    <n v="334"/>
    <s v="12931336.3"/>
  </r>
  <r>
    <s v="2021-03-10T16:56:56Z"/>
    <x v="1"/>
    <s v="50564188436"/>
    <s v="13992000334"/>
    <n v="-0.67"/>
    <s v="12931335.63"/>
  </r>
  <r>
    <s v="2021-03-10T16:56:56Z"/>
    <x v="2"/>
    <s v="50564188437"/>
    <s v="13992000334"/>
    <n v="-1.67"/>
    <s v="12931333.96"/>
  </r>
  <r>
    <s v="2021-03-10T16:56:56Z"/>
    <x v="3"/>
    <s v="50564188438"/>
    <s v="13992000334"/>
    <n v="-1.67"/>
    <s v="12931332.29"/>
  </r>
  <r>
    <s v="2021-03-10T16:56:56Z"/>
    <x v="4"/>
    <s v="50564188439"/>
    <s v="13992000334"/>
    <n v="-1.67"/>
    <s v="12931330.62"/>
  </r>
  <r>
    <s v="2021-03-10T16:56:56Z"/>
    <x v="5"/>
    <s v="50564188440"/>
    <s v="13992000334"/>
    <n v="-8.0500000000000007"/>
    <s v="12931322.57"/>
  </r>
  <r>
    <s v="2021-03-10T16:57:26Z"/>
    <x v="0"/>
    <s v="50564237601"/>
    <s v="13992000471"/>
    <n v="576"/>
    <s v="12931898.57"/>
  </r>
  <r>
    <s v="2021-03-10T16:57:26Z"/>
    <x v="1"/>
    <s v="50564237602"/>
    <s v="13992000471"/>
    <n v="-1.1499999999999999"/>
    <s v="12931897.42"/>
  </r>
  <r>
    <s v="2021-03-10T16:57:26Z"/>
    <x v="2"/>
    <s v="50564237603"/>
    <s v="13992000471"/>
    <n v="-2.88"/>
    <s v="12931894.54"/>
  </r>
  <r>
    <s v="2021-03-10T16:57:26Z"/>
    <x v="3"/>
    <s v="50564237604"/>
    <s v="13992000471"/>
    <n v="-2.88"/>
    <s v="12931891.66"/>
  </r>
  <r>
    <s v="2021-03-10T16:57:26Z"/>
    <x v="4"/>
    <s v="50564237605"/>
    <s v="13992000471"/>
    <n v="-2.88"/>
    <s v="12931888.78"/>
  </r>
  <r>
    <s v="2021-03-10T16:57:26Z"/>
    <x v="5"/>
    <s v="50564237606"/>
    <s v="13992000471"/>
    <n v="-13.88"/>
    <s v="12931874.9"/>
  </r>
  <r>
    <s v="2021-03-10T16:57:34Z"/>
    <x v="0"/>
    <s v="50564251592"/>
    <s v="13992030053"/>
    <n v="740"/>
    <s v="12932614.9"/>
  </r>
  <r>
    <s v="2021-03-10T16:57:34Z"/>
    <x v="1"/>
    <s v="50564251593"/>
    <s v="13992030053"/>
    <n v="-1.48"/>
    <s v="12932613.42"/>
  </r>
  <r>
    <s v="2021-03-10T16:57:34Z"/>
    <x v="2"/>
    <s v="50564251594"/>
    <s v="13992030053"/>
    <n v="-3.7"/>
    <s v="12932609.72"/>
  </r>
  <r>
    <s v="2021-03-10T16:57:34Z"/>
    <x v="3"/>
    <s v="50564251595"/>
    <s v="13992030053"/>
    <n v="-7.4"/>
    <s v="12932602.32"/>
  </r>
  <r>
    <s v="2021-03-10T16:57:34Z"/>
    <x v="5"/>
    <s v="50564251596"/>
    <s v="13992030053"/>
    <n v="-17.829999999999998"/>
    <s v="12932584.49"/>
  </r>
  <r>
    <s v="2021-03-10T16:57:34Z"/>
    <x v="4"/>
    <s v="50564251597"/>
    <s v="13992030053"/>
    <n v="-22.2"/>
    <s v="12932562.29"/>
  </r>
  <r>
    <s v="2021-03-10T16:58:19Z"/>
    <x v="5"/>
    <s v="50564319541"/>
    <s v="13910091962"/>
    <n v="99.77"/>
    <s v="12932662.06"/>
  </r>
  <r>
    <s v="2021-03-10T16:58:19Z"/>
    <x v="2"/>
    <s v="50564319542"/>
    <s v="13910091962"/>
    <n v="20.7"/>
    <s v="12932682.76"/>
  </r>
  <r>
    <s v="2021-03-10T16:58:19Z"/>
    <x v="3"/>
    <s v="50564319543"/>
    <s v="13910091962"/>
    <n v="20.7"/>
    <s v="12932703.46"/>
  </r>
  <r>
    <s v="2021-03-10T16:58:19Z"/>
    <x v="4"/>
    <s v="50564319544"/>
    <s v="13910091962"/>
    <n v="20.7"/>
    <s v="12932724.16"/>
  </r>
  <r>
    <s v="2021-03-10T16:58:19Z"/>
    <x v="0"/>
    <s v="50564319545"/>
    <s v="13910091962"/>
    <n v="8.2799999999999994"/>
    <s v="12932732.44"/>
  </r>
  <r>
    <s v="2021-03-10T16:58:19Z"/>
    <x v="0"/>
    <s v="50564319546"/>
    <s v="13910091962"/>
    <n v="-4140"/>
    <s v="12928592.44"/>
  </r>
  <r>
    <s v="2021-03-10T16:58:34Z"/>
    <x v="5"/>
    <s v="50564349192"/>
    <s v="13921646298"/>
    <n v="106.91"/>
    <s v="12928699.35"/>
  </r>
  <r>
    <s v="2021-03-10T16:58:34Z"/>
    <x v="2"/>
    <s v="50564349193"/>
    <s v="13921646298"/>
    <n v="22.18"/>
    <s v="12928721.53"/>
  </r>
  <r>
    <s v="2021-03-10T16:58:34Z"/>
    <x v="3"/>
    <s v="50564349194"/>
    <s v="13921646298"/>
    <n v="22.18"/>
    <s v="12928743.71"/>
  </r>
  <r>
    <s v="2021-03-10T16:58:34Z"/>
    <x v="4"/>
    <s v="50564349195"/>
    <s v="13921646298"/>
    <n v="22.18"/>
    <s v="12928765.89"/>
  </r>
  <r>
    <s v="2021-03-10T16:58:34Z"/>
    <x v="0"/>
    <s v="50564349196"/>
    <s v="13921646298"/>
    <n v="8.8699999999999992"/>
    <s v="12928774.76"/>
  </r>
  <r>
    <s v="2021-03-10T16:58:34Z"/>
    <x v="0"/>
    <s v="50564349197"/>
    <s v="13921646298"/>
    <n v="-4436"/>
    <s v="12924338.76"/>
  </r>
  <r>
    <s v="2021-03-10T16:58:49Z"/>
    <x v="5"/>
    <s v="50564371195"/>
    <s v="13932447860"/>
    <n v="111.34"/>
    <s v="12924450.1"/>
  </r>
  <r>
    <s v="2021-03-10T16:58:49Z"/>
    <x v="2"/>
    <s v="50564371196"/>
    <s v="13932447860"/>
    <n v="23.1"/>
    <s v="12924473.2"/>
  </r>
  <r>
    <s v="2021-03-10T16:58:49Z"/>
    <x v="3"/>
    <s v="50564371197"/>
    <s v="13932447860"/>
    <n v="23.1"/>
    <s v="12924496.3"/>
  </r>
  <r>
    <s v="2021-03-10T16:58:49Z"/>
    <x v="4"/>
    <s v="50564371198"/>
    <s v="13932447860"/>
    <n v="23.1"/>
    <s v="12924519.4"/>
  </r>
  <r>
    <s v="2021-03-10T16:58:49Z"/>
    <x v="0"/>
    <s v="50564371199"/>
    <s v="13932447860"/>
    <n v="9.24"/>
    <s v="12924528.64"/>
  </r>
  <r>
    <s v="2021-03-10T16:58:49Z"/>
    <x v="0"/>
    <s v="50564371200"/>
    <s v="13932447860"/>
    <n v="-4620"/>
    <s v="12919908.64"/>
  </r>
  <r>
    <s v="2021-03-10T16:59:07Z"/>
    <x v="0"/>
    <s v="50564388752"/>
    <s v="13992000923"/>
    <n v="360"/>
    <s v="12920268.64"/>
  </r>
  <r>
    <s v="2021-03-10T16:59:07Z"/>
    <x v="1"/>
    <s v="50564388753"/>
    <s v="13992000923"/>
    <n v="-0.72"/>
    <s v="12920267.92"/>
  </r>
  <r>
    <s v="2021-03-10T16:59:07Z"/>
    <x v="2"/>
    <s v="50564388754"/>
    <s v="13992000923"/>
    <n v="-1.8"/>
    <s v="12920266.12"/>
  </r>
  <r>
    <s v="2021-03-10T16:59:07Z"/>
    <x v="3"/>
    <s v="50564388755"/>
    <s v="13992000923"/>
    <n v="-3.6"/>
    <s v="12920262.52"/>
  </r>
  <r>
    <s v="2021-03-10T16:59:07Z"/>
    <x v="5"/>
    <s v="50564388756"/>
    <s v="13992000923"/>
    <n v="-8.68"/>
    <s v="12920253.84"/>
  </r>
  <r>
    <s v="2021-03-10T16:59:07Z"/>
    <x v="4"/>
    <s v="50564388757"/>
    <s v="13992000923"/>
    <n v="-10.8"/>
    <s v="12920243.04"/>
  </r>
  <r>
    <s v="2021-03-10T17:00:22Z"/>
    <x v="0"/>
    <s v="50564455967"/>
    <s v="13992030586"/>
    <n v="3124"/>
    <s v="12923367.04"/>
  </r>
  <r>
    <s v="2021-03-10T17:00:22Z"/>
    <x v="1"/>
    <s v="50564455968"/>
    <s v="13992030586"/>
    <n v="-6.25"/>
    <s v="12923360.79"/>
  </r>
  <r>
    <s v="2021-03-10T17:00:22Z"/>
    <x v="2"/>
    <s v="50564455969"/>
    <s v="13992030586"/>
    <n v="-15.62"/>
    <s v="12923345.17"/>
  </r>
  <r>
    <s v="2021-03-10T17:00:22Z"/>
    <x v="3"/>
    <s v="50564455970"/>
    <s v="13992030586"/>
    <n v="-31.24"/>
    <s v="12923313.93"/>
  </r>
  <r>
    <s v="2021-03-10T17:00:22Z"/>
    <x v="9"/>
    <s v="50564455971"/>
    <s v="13992030586"/>
    <n v="-62.48"/>
    <s v="12923251.45"/>
  </r>
  <r>
    <s v="2021-03-10T17:00:22Z"/>
    <x v="5"/>
    <s v="50564455972"/>
    <s v="13992030586"/>
    <n v="-75.290000000000006"/>
    <s v="12923176.16"/>
  </r>
  <r>
    <s v="2021-03-10T17:00:22Z"/>
    <x v="4"/>
    <s v="50564455973"/>
    <s v="13992030586"/>
    <n v="-93.72"/>
    <s v="12923082.44"/>
  </r>
  <r>
    <s v="2021-03-10T17:06:37Z"/>
    <x v="0"/>
    <s v="50565040520"/>
    <s v="13992124989"/>
    <n v="12"/>
    <s v="12923094.44"/>
  </r>
  <r>
    <s v="2021-03-10T17:06:37Z"/>
    <x v="1"/>
    <s v="50565040521"/>
    <s v="13992124989"/>
    <n v="-0.02"/>
    <s v="12923094.42"/>
  </r>
  <r>
    <s v="2021-03-10T17:06:37Z"/>
    <x v="3"/>
    <s v="50565040522"/>
    <s v="13992124989"/>
    <n v="-0.06"/>
    <s v="12923094.36"/>
  </r>
  <r>
    <s v="2021-03-10T17:06:37Z"/>
    <x v="4"/>
    <s v="50565040523"/>
    <s v="13992124989"/>
    <n v="-0.06"/>
    <s v="12923094.3"/>
  </r>
  <r>
    <s v="2021-03-10T17:06:37Z"/>
    <x v="5"/>
    <s v="50565040524"/>
    <s v="13992124989"/>
    <n v="-0.28999999999999998"/>
    <s v="12923094.01"/>
  </r>
  <r>
    <s v="2021-03-10T17:07:54Z"/>
    <x v="0"/>
    <s v="50565163126"/>
    <s v="13992178312"/>
    <n v="6490"/>
    <s v="12929584.01"/>
  </r>
  <r>
    <s v="2021-03-10T17:07:54Z"/>
    <x v="1"/>
    <s v="50565163127"/>
    <s v="13992178312"/>
    <n v="-12.98"/>
    <s v="12929571.03"/>
  </r>
  <r>
    <s v="2021-03-10T17:07:54Z"/>
    <x v="2"/>
    <s v="50565163128"/>
    <s v="13992178312"/>
    <n v="-32.450000000000003"/>
    <s v="12929538.58"/>
  </r>
  <r>
    <s v="2021-03-10T17:07:54Z"/>
    <x v="3"/>
    <s v="50565163129"/>
    <s v="13992178312"/>
    <n v="-64.900000000000006"/>
    <s v="12929473.68"/>
  </r>
  <r>
    <s v="2021-03-10T17:07:54Z"/>
    <x v="5"/>
    <s v="50565163130"/>
    <s v="13992178312"/>
    <n v="-156.41"/>
    <s v="12929317.27"/>
  </r>
  <r>
    <s v="2021-03-10T17:07:54Z"/>
    <x v="7"/>
    <s v="50565163131"/>
    <s v="13992178312"/>
    <n v="-191.46"/>
    <s v="12929125.81"/>
  </r>
  <r>
    <s v="2021-03-10T17:07:54Z"/>
    <x v="4"/>
    <s v="50565163132"/>
    <s v="13992178312"/>
    <n v="-194.7"/>
    <s v="12928931.11"/>
  </r>
  <r>
    <s v="2021-03-10T17:08:46Z"/>
    <x v="0"/>
    <s v="50565236497"/>
    <s v="13992162848"/>
    <n v="4512"/>
    <s v="12933443.11"/>
  </r>
  <r>
    <s v="2021-03-10T17:08:46Z"/>
    <x v="1"/>
    <s v="50565236498"/>
    <s v="13992162848"/>
    <n v="-9.02"/>
    <s v="12933434.09"/>
  </r>
  <r>
    <s v="2021-03-10T17:08:46Z"/>
    <x v="2"/>
    <s v="50565236499"/>
    <s v="13992162848"/>
    <n v="-22.56"/>
    <s v="12933411.53"/>
  </r>
  <r>
    <s v="2021-03-10T17:08:46Z"/>
    <x v="3"/>
    <s v="50565236500"/>
    <s v="13992162848"/>
    <n v="-22.56"/>
    <s v="12933388.97"/>
  </r>
  <r>
    <s v="2021-03-10T17:08:46Z"/>
    <x v="4"/>
    <s v="50565236501"/>
    <s v="13992162848"/>
    <n v="-22.56"/>
    <s v="12933366.41"/>
  </r>
  <r>
    <s v="2021-03-10T17:08:46Z"/>
    <x v="5"/>
    <s v="50565236502"/>
    <s v="13992162848"/>
    <n v="-108.74"/>
    <s v="12933257.67"/>
  </r>
  <r>
    <s v="2021-03-10T17:08:47Z"/>
    <x v="0"/>
    <s v="50565236773"/>
    <s v="13992201068"/>
    <n v="1404"/>
    <s v="12934661.67"/>
  </r>
  <r>
    <s v="2021-03-10T17:08:47Z"/>
    <x v="1"/>
    <s v="50565236774"/>
    <s v="13992201068"/>
    <n v="-2.81"/>
    <s v="12934658.86"/>
  </r>
  <r>
    <s v="2021-03-10T17:08:47Z"/>
    <x v="2"/>
    <s v="50565236775"/>
    <s v="13992201068"/>
    <n v="-7.02"/>
    <s v="12934651.84"/>
  </r>
  <r>
    <s v="2021-03-10T17:08:47Z"/>
    <x v="3"/>
    <s v="50565236776"/>
    <s v="13992201068"/>
    <n v="-14.04"/>
    <s v="12934637.8"/>
  </r>
  <r>
    <s v="2021-03-10T17:08:47Z"/>
    <x v="5"/>
    <s v="50565236777"/>
    <s v="13992201068"/>
    <n v="-33.840000000000003"/>
    <s v="12934603.96"/>
  </r>
  <r>
    <s v="2021-03-10T17:08:47Z"/>
    <x v="7"/>
    <s v="50565236778"/>
    <s v="13992201068"/>
    <n v="-41.42"/>
    <s v="12934562.54"/>
  </r>
  <r>
    <s v="2021-03-10T17:08:47Z"/>
    <x v="4"/>
    <s v="50565236779"/>
    <s v="13992201068"/>
    <n v="-42.12"/>
    <s v="12934520.42"/>
  </r>
  <r>
    <s v="2021-03-10T17:09:26Z"/>
    <x v="0"/>
    <s v="50565261644"/>
    <s v="13992201224"/>
    <n v="1391"/>
    <s v="12935911.42"/>
  </r>
  <r>
    <s v="2021-03-10T17:09:26Z"/>
    <x v="1"/>
    <s v="50565261645"/>
    <s v="13992201224"/>
    <n v="-2.78"/>
    <s v="12935908.64"/>
  </r>
  <r>
    <s v="2021-03-10T17:09:26Z"/>
    <x v="2"/>
    <s v="50565261646"/>
    <s v="13992201224"/>
    <n v="-6.96"/>
    <s v="12935901.68"/>
  </r>
  <r>
    <s v="2021-03-10T17:09:26Z"/>
    <x v="3"/>
    <s v="50565261647"/>
    <s v="13992201224"/>
    <n v="-6.96"/>
    <s v="12935894.72"/>
  </r>
  <r>
    <s v="2021-03-10T17:09:26Z"/>
    <x v="4"/>
    <s v="50565261648"/>
    <s v="13992201224"/>
    <n v="-6.96"/>
    <s v="12935887.76"/>
  </r>
  <r>
    <s v="2021-03-10T17:09:26Z"/>
    <x v="5"/>
    <s v="50565261649"/>
    <s v="13992201224"/>
    <n v="-33.520000000000003"/>
    <s v="12935854.24"/>
  </r>
  <r>
    <s v="2021-03-10T17:10:47Z"/>
    <x v="0"/>
    <s v="50565400435"/>
    <s v="13992217366"/>
    <n v="270"/>
    <s v="12936124.24"/>
  </r>
  <r>
    <s v="2021-03-10T17:10:47Z"/>
    <x v="1"/>
    <s v="50565400436"/>
    <s v="13992217366"/>
    <n v="-0.54"/>
    <s v="12936123.7"/>
  </r>
  <r>
    <s v="2021-03-10T17:10:47Z"/>
    <x v="2"/>
    <s v="50565400438"/>
    <s v="13992217366"/>
    <n v="-1.35"/>
    <s v="12936122.35"/>
  </r>
  <r>
    <s v="2021-03-10T17:10:47Z"/>
    <x v="3"/>
    <s v="50565400440"/>
    <s v="13992217366"/>
    <n v="-2.7"/>
    <s v="12936119.65"/>
  </r>
  <r>
    <s v="2021-03-10T17:10:47Z"/>
    <x v="5"/>
    <s v="50565400442"/>
    <s v="13992217366"/>
    <n v="-6.51"/>
    <s v="12936113.14"/>
  </r>
  <r>
    <s v="2021-03-10T17:10:47Z"/>
    <x v="4"/>
    <s v="50565400444"/>
    <s v="13992217366"/>
    <n v="-8.1"/>
    <s v="12936105.04"/>
  </r>
  <r>
    <s v="2021-03-10T17:11:13Z"/>
    <x v="0"/>
    <s v="50565437449"/>
    <s v="13992217477"/>
    <n v="3110"/>
    <s v="12939215.04"/>
  </r>
  <r>
    <s v="2021-03-10T17:11:13Z"/>
    <x v="1"/>
    <s v="50565437450"/>
    <s v="13992217477"/>
    <n v="-6.22"/>
    <s v="12939208.82"/>
  </r>
  <r>
    <s v="2021-03-10T17:11:13Z"/>
    <x v="2"/>
    <s v="50565437451"/>
    <s v="13992217477"/>
    <n v="-15.55"/>
    <s v="12939193.27"/>
  </r>
  <r>
    <s v="2021-03-10T17:11:13Z"/>
    <x v="3"/>
    <s v="50565437452"/>
    <s v="13992217477"/>
    <n v="-15.55"/>
    <s v="12939177.72"/>
  </r>
  <r>
    <s v="2021-03-10T17:11:13Z"/>
    <x v="4"/>
    <s v="50565437453"/>
    <s v="13992217477"/>
    <n v="-15.55"/>
    <s v="12939162.17"/>
  </r>
  <r>
    <s v="2021-03-10T17:11:13Z"/>
    <x v="5"/>
    <s v="50565437454"/>
    <s v="13992217477"/>
    <n v="-74.95"/>
    <s v="12939087.22"/>
  </r>
  <r>
    <s v="2021-03-10T17:11:13Z"/>
    <x v="11"/>
    <s v="50565437455"/>
    <s v="13992217477"/>
    <n v="-186.6"/>
    <s v="12938900.62"/>
  </r>
  <r>
    <s v="2021-03-10T17:11:58Z"/>
    <x v="0"/>
    <s v="50565507350"/>
    <s v="13992232389"/>
    <n v="66"/>
    <s v="12938966.62"/>
  </r>
  <r>
    <s v="2021-03-10T17:11:58Z"/>
    <x v="1"/>
    <s v="50565507351"/>
    <s v="13992232389"/>
    <n v="-0.13"/>
    <s v="12938966.49"/>
  </r>
  <r>
    <s v="2021-03-10T17:11:58Z"/>
    <x v="3"/>
    <s v="50565507352"/>
    <s v="13992232389"/>
    <n v="-0.33"/>
    <s v="12938966.16"/>
  </r>
  <r>
    <s v="2021-03-10T17:11:58Z"/>
    <x v="4"/>
    <s v="50565507353"/>
    <s v="13992232389"/>
    <n v="-0.33"/>
    <s v="12938965.83"/>
  </r>
  <r>
    <s v="2021-03-10T17:11:58Z"/>
    <x v="5"/>
    <s v="50565507354"/>
    <s v="13992232389"/>
    <n v="-1.59"/>
    <s v="12938964.24"/>
  </r>
  <r>
    <s v="2021-03-10T17:12:19Z"/>
    <x v="0"/>
    <s v="50565554260"/>
    <s v="13992201982"/>
    <n v="3567"/>
    <s v="12942531.24"/>
  </r>
  <r>
    <s v="2021-03-10T17:12:19Z"/>
    <x v="1"/>
    <s v="50565554261"/>
    <s v="13992201982"/>
    <n v="-7.13"/>
    <s v="12942524.11"/>
  </r>
  <r>
    <s v="2021-03-10T17:12:19Z"/>
    <x v="2"/>
    <s v="50565554262"/>
    <s v="13992201982"/>
    <n v="-17.84"/>
    <s v="12942506.27"/>
  </r>
  <r>
    <s v="2021-03-10T17:12:19Z"/>
    <x v="3"/>
    <s v="50565554263"/>
    <s v="13992201982"/>
    <n v="-35.67"/>
    <s v="12942470.6"/>
  </r>
  <r>
    <s v="2021-03-10T17:12:19Z"/>
    <x v="5"/>
    <s v="50565554264"/>
    <s v="13992201982"/>
    <n v="-85.96"/>
    <s v="12942384.64"/>
  </r>
  <r>
    <s v="2021-03-10T17:12:19Z"/>
    <x v="7"/>
    <s v="50565554265"/>
    <s v="13992201982"/>
    <n v="-105.23"/>
    <s v="12942279.41"/>
  </r>
  <r>
    <s v="2021-03-10T17:12:19Z"/>
    <x v="4"/>
    <s v="50565554266"/>
    <s v="13992201982"/>
    <n v="-107.01"/>
    <s v="12942172.4"/>
  </r>
  <r>
    <s v="2021-03-10T17:12:19Z"/>
    <x v="11"/>
    <s v="50565554267"/>
    <s v="13992201982"/>
    <n v="-214.02"/>
    <s v="12941958.38"/>
  </r>
  <r>
    <s v="2021-03-10T17:13:17Z"/>
    <x v="0"/>
    <s v="50565626177"/>
    <s v="13992232727"/>
    <n v="544"/>
    <s v="12942502.38"/>
  </r>
  <r>
    <s v="2021-03-10T17:13:17Z"/>
    <x v="1"/>
    <s v="50565626178"/>
    <s v="13992232727"/>
    <n v="-1.0900000000000001"/>
    <s v="12942501.29"/>
  </r>
  <r>
    <s v="2021-03-10T17:13:17Z"/>
    <x v="2"/>
    <s v="50565626179"/>
    <s v="13992232727"/>
    <n v="-2.72"/>
    <s v="12942498.57"/>
  </r>
  <r>
    <s v="2021-03-10T17:13:17Z"/>
    <x v="3"/>
    <s v="50565626180"/>
    <s v="13992232727"/>
    <n v="-2.72"/>
    <s v="12942495.85"/>
  </r>
  <r>
    <s v="2021-03-10T17:13:17Z"/>
    <x v="4"/>
    <s v="50565626181"/>
    <s v="13992232727"/>
    <n v="-2.72"/>
    <s v="12942493.13"/>
  </r>
  <r>
    <s v="2021-03-10T17:13:17Z"/>
    <x v="5"/>
    <s v="50565626182"/>
    <s v="13992232727"/>
    <n v="-13.11"/>
    <s v="12942480.02"/>
  </r>
  <r>
    <s v="2021-03-10T17:15:40Z"/>
    <x v="0"/>
    <s v="50565811834"/>
    <s v="13992258818"/>
    <n v="5586"/>
    <s v="12948066.02"/>
  </r>
  <r>
    <s v="2021-03-10T17:15:40Z"/>
    <x v="1"/>
    <s v="50565811835"/>
    <s v="13992258818"/>
    <n v="-11.17"/>
    <s v="12948054.85"/>
  </r>
  <r>
    <s v="2021-03-10T17:15:40Z"/>
    <x v="2"/>
    <s v="50565811836"/>
    <s v="13992258818"/>
    <n v="-27.93"/>
    <s v="12948026.92"/>
  </r>
  <r>
    <s v="2021-03-10T17:15:40Z"/>
    <x v="3"/>
    <s v="50565811837"/>
    <s v="13992258818"/>
    <n v="-55.86"/>
    <s v="12947971.06"/>
  </r>
  <r>
    <s v="2021-03-10T17:15:40Z"/>
    <x v="5"/>
    <s v="50565811838"/>
    <s v="13992258818"/>
    <n v="-134.62"/>
    <s v="12947836.44"/>
  </r>
  <r>
    <s v="2021-03-10T17:15:40Z"/>
    <x v="7"/>
    <s v="50565811839"/>
    <s v="13992258818"/>
    <n v="-164.79"/>
    <s v="12947671.65"/>
  </r>
  <r>
    <s v="2021-03-10T17:15:40Z"/>
    <x v="4"/>
    <s v="50565811840"/>
    <s v="13992258818"/>
    <n v="-167.58"/>
    <s v="12947504.07"/>
  </r>
  <r>
    <s v="2021-03-10T17:17:34Z"/>
    <x v="0"/>
    <s v="50565992293"/>
    <s v="13992290888"/>
    <n v="5926"/>
    <s v="12953430.07"/>
  </r>
  <r>
    <s v="2021-03-10T17:17:34Z"/>
    <x v="1"/>
    <s v="50565992294"/>
    <s v="13992290888"/>
    <n v="-11.85"/>
    <s v="12953418.22"/>
  </r>
  <r>
    <s v="2021-03-10T17:17:34Z"/>
    <x v="2"/>
    <s v="50565992295"/>
    <s v="13992290888"/>
    <n v="-29.63"/>
    <s v="12953388.59"/>
  </r>
  <r>
    <s v="2021-03-10T17:17:34Z"/>
    <x v="3"/>
    <s v="50565992296"/>
    <s v="13992290888"/>
    <n v="-59.26"/>
    <s v="12953329.33"/>
  </r>
  <r>
    <s v="2021-03-10T17:17:34Z"/>
    <x v="5"/>
    <s v="50565992297"/>
    <s v="13992290888"/>
    <n v="-142.82"/>
    <s v="12953186.51"/>
  </r>
  <r>
    <s v="2021-03-10T17:17:34Z"/>
    <x v="7"/>
    <s v="50565992298"/>
    <s v="13992290888"/>
    <n v="-174.82"/>
    <s v="12953011.69"/>
  </r>
  <r>
    <s v="2021-03-10T17:17:34Z"/>
    <x v="4"/>
    <s v="50565992299"/>
    <s v="13992290888"/>
    <n v="-177.78"/>
    <s v="12952833.91"/>
  </r>
  <r>
    <s v="2021-03-10T17:23:08Z"/>
    <x v="0"/>
    <s v="50566576384"/>
    <s v="13992388682"/>
    <n v="240"/>
    <s v="12953073.91"/>
  </r>
  <r>
    <s v="2021-03-10T17:23:08Z"/>
    <x v="1"/>
    <s v="50566576385"/>
    <s v="13992388682"/>
    <n v="-0.48"/>
    <s v="12953073.43"/>
  </r>
  <r>
    <s v="2021-03-10T17:23:08Z"/>
    <x v="2"/>
    <s v="50566576386"/>
    <s v="13992388682"/>
    <n v="-1.2"/>
    <s v="12953072.23"/>
  </r>
  <r>
    <s v="2021-03-10T17:23:08Z"/>
    <x v="3"/>
    <s v="50566576387"/>
    <s v="13992388682"/>
    <n v="-1.2"/>
    <s v="12953071.03"/>
  </r>
  <r>
    <s v="2021-03-10T17:23:08Z"/>
    <x v="4"/>
    <s v="50566576388"/>
    <s v="13992388682"/>
    <n v="-1.2"/>
    <s v="12953069.83"/>
  </r>
  <r>
    <s v="2021-03-10T17:23:08Z"/>
    <x v="5"/>
    <s v="50566576389"/>
    <s v="13992388682"/>
    <n v="-5.78"/>
    <s v="12953064.05"/>
  </r>
  <r>
    <s v="2021-03-10T17:23:18Z"/>
    <x v="0"/>
    <s v="50566590258"/>
    <s v="13992425042"/>
    <n v="2002"/>
    <s v="12955066.05"/>
  </r>
  <r>
    <s v="2021-03-10T17:23:18Z"/>
    <x v="1"/>
    <s v="50566590259"/>
    <s v="13992425042"/>
    <n v="-4"/>
    <s v="12955062.05"/>
  </r>
  <r>
    <s v="2021-03-10T17:23:18Z"/>
    <x v="2"/>
    <s v="50566590260"/>
    <s v="13992425042"/>
    <n v="-10.01"/>
    <s v="12955052.04"/>
  </r>
  <r>
    <s v="2021-03-10T17:23:18Z"/>
    <x v="3"/>
    <s v="50566590261"/>
    <s v="13992425042"/>
    <n v="-20.02"/>
    <s v="12955032.02"/>
  </r>
  <r>
    <s v="2021-03-10T17:23:18Z"/>
    <x v="9"/>
    <s v="50566590262"/>
    <s v="13992425042"/>
    <n v="-40.04"/>
    <s v="12954991.98"/>
  </r>
  <r>
    <s v="2021-03-10T17:23:18Z"/>
    <x v="5"/>
    <s v="50566590263"/>
    <s v="13992425042"/>
    <n v="-48.25"/>
    <s v="12954943.73"/>
  </r>
  <r>
    <s v="2021-03-10T17:23:18Z"/>
    <x v="4"/>
    <s v="50566590264"/>
    <s v="13992425042"/>
    <n v="-60.06"/>
    <s v="12954883.67"/>
  </r>
  <r>
    <s v="2021-03-10T17:24:16Z"/>
    <x v="0"/>
    <s v="50566685546"/>
    <s v="13992398749"/>
    <n v="136"/>
    <s v="12955019.67"/>
  </r>
  <r>
    <s v="2021-03-10T17:24:16Z"/>
    <x v="1"/>
    <s v="50566685547"/>
    <s v="13992398749"/>
    <n v="-0.27"/>
    <s v="12955019.4"/>
  </r>
  <r>
    <s v="2021-03-10T17:24:16Z"/>
    <x v="3"/>
    <s v="50566685548"/>
    <s v="13992398749"/>
    <n v="-1.36"/>
    <s v="12955018.04"/>
  </r>
  <r>
    <s v="2021-03-10T17:24:16Z"/>
    <x v="5"/>
    <s v="50566685549"/>
    <s v="13992398749"/>
    <n v="-3.28"/>
    <s v="12955014.76"/>
  </r>
  <r>
    <s v="2021-03-10T17:24:16Z"/>
    <x v="4"/>
    <s v="50566685550"/>
    <s v="13992398749"/>
    <n v="-4.08"/>
    <s v="12955010.68"/>
  </r>
  <r>
    <s v="2021-03-10T17:24:38Z"/>
    <x v="0"/>
    <s v="50566713321"/>
    <s v="13992439092"/>
    <n v="1188"/>
    <s v="12956198.68"/>
  </r>
  <r>
    <s v="2021-03-10T17:24:38Z"/>
    <x v="1"/>
    <s v="50566713322"/>
    <s v="13992439092"/>
    <n v="-2.38"/>
    <s v="12956196.3"/>
  </r>
  <r>
    <s v="2021-03-10T17:24:38Z"/>
    <x v="2"/>
    <s v="50566713323"/>
    <s v="13992439092"/>
    <n v="-5.94"/>
    <s v="12956190.36"/>
  </r>
  <r>
    <s v="2021-03-10T17:24:38Z"/>
    <x v="3"/>
    <s v="50566713324"/>
    <s v="13992439092"/>
    <n v="-5.94"/>
    <s v="12956184.42"/>
  </r>
  <r>
    <s v="2021-03-10T17:24:38Z"/>
    <x v="4"/>
    <s v="50566713325"/>
    <s v="13992439092"/>
    <n v="-5.94"/>
    <s v="12956178.48"/>
  </r>
  <r>
    <s v="2021-03-10T17:24:38Z"/>
    <x v="5"/>
    <s v="50566713326"/>
    <s v="13992439092"/>
    <n v="-28.63"/>
    <s v="12956149.85"/>
  </r>
  <r>
    <s v="2021-03-10T17:28:02Z"/>
    <x v="0"/>
    <s v="50567050505"/>
    <s v="13992493111"/>
    <n v="404"/>
    <s v="12956553.85"/>
  </r>
  <r>
    <s v="2021-03-10T17:28:02Z"/>
    <x v="1"/>
    <s v="50567050506"/>
    <s v="13992493111"/>
    <n v="-0.81"/>
    <s v="12956553.04"/>
  </r>
  <r>
    <s v="2021-03-10T17:28:02Z"/>
    <x v="2"/>
    <s v="50567050507"/>
    <s v="13992493111"/>
    <n v="-2.02"/>
    <s v="12956551.02"/>
  </r>
  <r>
    <s v="2021-03-10T17:28:02Z"/>
    <x v="3"/>
    <s v="50567050508"/>
    <s v="13992493111"/>
    <n v="-4.04"/>
    <s v="12956546.98"/>
  </r>
  <r>
    <s v="2021-03-10T17:28:02Z"/>
    <x v="5"/>
    <s v="50567050509"/>
    <s v="13992493111"/>
    <n v="-9.74"/>
    <s v="12956537.24"/>
  </r>
  <r>
    <s v="2021-03-10T17:28:02Z"/>
    <x v="4"/>
    <s v="50567050510"/>
    <s v="13992493111"/>
    <n v="-12.12"/>
    <s v="12956525.12"/>
  </r>
  <r>
    <s v="2021-03-10T17:28:48Z"/>
    <x v="0"/>
    <s v="50567143095"/>
    <s v="13992478598"/>
    <n v="5776"/>
    <s v="12962301.12"/>
  </r>
  <r>
    <s v="2021-03-10T17:28:48Z"/>
    <x v="1"/>
    <s v="50567143096"/>
    <s v="13992478598"/>
    <n v="-11.55"/>
    <s v="12962289.57"/>
  </r>
  <r>
    <s v="2021-03-10T17:28:48Z"/>
    <x v="2"/>
    <s v="50567143097"/>
    <s v="13992478598"/>
    <n v="-28.88"/>
    <s v="12962260.69"/>
  </r>
  <r>
    <s v="2021-03-10T17:28:48Z"/>
    <x v="3"/>
    <s v="50567143098"/>
    <s v="13992478598"/>
    <n v="-57.76"/>
    <s v="12962202.93"/>
  </r>
  <r>
    <s v="2021-03-10T17:28:48Z"/>
    <x v="5"/>
    <s v="50567143099"/>
    <s v="13992478598"/>
    <n v="-139.19999999999999"/>
    <s v="12962063.73"/>
  </r>
  <r>
    <s v="2021-03-10T17:28:48Z"/>
    <x v="7"/>
    <s v="50567143100"/>
    <s v="13992478598"/>
    <n v="-170.39"/>
    <s v="12961893.34"/>
  </r>
  <r>
    <s v="2021-03-10T17:28:48Z"/>
    <x v="4"/>
    <s v="50567143101"/>
    <s v="13992478598"/>
    <n v="-173.28"/>
    <s v="12961720.06"/>
  </r>
  <r>
    <s v="2021-03-10T17:29:03Z"/>
    <x v="0"/>
    <s v="50567173196"/>
    <s v="13992513081"/>
    <n v="2495"/>
    <s v="12964215.06"/>
  </r>
  <r>
    <s v="2021-03-10T17:29:03Z"/>
    <x v="1"/>
    <s v="50567173197"/>
    <s v="13992513081"/>
    <n v="-4.99"/>
    <s v="12964210.07"/>
  </r>
  <r>
    <s v="2021-03-10T17:29:03Z"/>
    <x v="2"/>
    <s v="50567173198"/>
    <s v="13992513081"/>
    <n v="-12.48"/>
    <s v="12964197.59"/>
  </r>
  <r>
    <s v="2021-03-10T17:29:03Z"/>
    <x v="3"/>
    <s v="50567173199"/>
    <s v="13992513081"/>
    <n v="-24.95"/>
    <s v="12964172.64"/>
  </r>
  <r>
    <s v="2021-03-10T17:29:03Z"/>
    <x v="5"/>
    <s v="50567173200"/>
    <s v="13992513081"/>
    <n v="-60.13"/>
    <s v="12964112.51"/>
  </r>
  <r>
    <s v="2021-03-10T17:29:03Z"/>
    <x v="7"/>
    <s v="50567173201"/>
    <s v="13992513081"/>
    <n v="-73.599999999999994"/>
    <s v="12964038.91"/>
  </r>
  <r>
    <s v="2021-03-10T17:29:03Z"/>
    <x v="4"/>
    <s v="50567173202"/>
    <s v="13992513081"/>
    <n v="-74.849999999999994"/>
    <s v="12963964.06"/>
  </r>
  <r>
    <s v="2021-03-10T17:29:03Z"/>
    <x v="10"/>
    <s v="50567173203"/>
    <s v="13992513081"/>
    <n v="-112.28"/>
    <s v="12963851.78"/>
  </r>
  <r>
    <s v="2021-03-10T17:31:34Z"/>
    <x v="0"/>
    <s v="50567418181"/>
    <s v="13992542381"/>
    <n v="3007"/>
    <s v="12966858.78"/>
  </r>
  <r>
    <s v="2021-03-10T17:31:34Z"/>
    <x v="1"/>
    <s v="50567418182"/>
    <s v="13992542381"/>
    <n v="-6.01"/>
    <s v="12966852.77"/>
  </r>
  <r>
    <s v="2021-03-10T17:31:34Z"/>
    <x v="2"/>
    <s v="50567418183"/>
    <s v="13992542381"/>
    <n v="-15.04"/>
    <s v="12966837.73"/>
  </r>
  <r>
    <s v="2021-03-10T17:31:34Z"/>
    <x v="3"/>
    <s v="50567418184"/>
    <s v="13992542381"/>
    <n v="-30.07"/>
    <s v="12966807.66"/>
  </r>
  <r>
    <s v="2021-03-10T17:31:34Z"/>
    <x v="5"/>
    <s v="50567418185"/>
    <s v="13992542381"/>
    <n v="-72.47"/>
    <s v="12966735.19"/>
  </r>
  <r>
    <s v="2021-03-10T17:31:34Z"/>
    <x v="4"/>
    <s v="50567418186"/>
    <s v="13992542381"/>
    <n v="-90.21"/>
    <s v="12966644.98"/>
  </r>
  <r>
    <s v="2021-03-10T17:32:33Z"/>
    <x v="0"/>
    <s v="50567511342"/>
    <s v="13992557369"/>
    <n v="3289"/>
    <s v="12969933.98"/>
  </r>
  <r>
    <s v="2021-03-10T17:32:33Z"/>
    <x v="1"/>
    <s v="50567511343"/>
    <s v="13992557369"/>
    <n v="-6.58"/>
    <s v="12969927.4"/>
  </r>
  <r>
    <s v="2021-03-10T17:32:33Z"/>
    <x v="2"/>
    <s v="50567511344"/>
    <s v="13992557369"/>
    <n v="-16.45"/>
    <s v="12969910.95"/>
  </r>
  <r>
    <s v="2021-03-10T17:32:33Z"/>
    <x v="3"/>
    <s v="50567511345"/>
    <s v="13992557369"/>
    <n v="-16.45"/>
    <s v="12969894.5"/>
  </r>
  <r>
    <s v="2021-03-10T17:32:33Z"/>
    <x v="4"/>
    <s v="50567511346"/>
    <s v="13992557369"/>
    <n v="-16.45"/>
    <s v="12969878.05"/>
  </r>
  <r>
    <s v="2021-03-10T17:32:33Z"/>
    <x v="5"/>
    <s v="50567511347"/>
    <s v="13992557369"/>
    <n v="-79.260000000000005"/>
    <s v="12969798.79"/>
  </r>
  <r>
    <s v="2021-03-10T17:32:45Z"/>
    <x v="0"/>
    <s v="50567531019"/>
    <s v="13992557441"/>
    <n v="18"/>
    <s v="12969816.79"/>
  </r>
  <r>
    <s v="2021-03-10T17:32:45Z"/>
    <x v="1"/>
    <s v="50567531020"/>
    <s v="13992557441"/>
    <n v="-0.04"/>
    <s v="12969816.75"/>
  </r>
  <r>
    <s v="2021-03-10T17:32:45Z"/>
    <x v="3"/>
    <s v="50567531021"/>
    <s v="13992557441"/>
    <n v="-0.18"/>
    <s v="12969816.57"/>
  </r>
  <r>
    <s v="2021-03-10T17:32:45Z"/>
    <x v="5"/>
    <s v="50567531022"/>
    <s v="13992557441"/>
    <n v="-0.43"/>
    <s v="12969816.14"/>
  </r>
  <r>
    <s v="2021-03-10T17:32:45Z"/>
    <x v="4"/>
    <s v="50567531023"/>
    <s v="13992557441"/>
    <n v="-0.54"/>
    <s v="12969815.6"/>
  </r>
  <r>
    <s v="2021-03-10T17:33:11Z"/>
    <x v="0"/>
    <s v="50567577384"/>
    <s v="13992557556"/>
    <n v="4800"/>
    <s v="12974615.6"/>
  </r>
  <r>
    <s v="2021-03-10T17:33:11Z"/>
    <x v="1"/>
    <s v="50567577385"/>
    <s v="13992557556"/>
    <n v="-9.6"/>
    <s v="12974606"/>
  </r>
  <r>
    <s v="2021-03-10T17:33:11Z"/>
    <x v="2"/>
    <s v="50567577386"/>
    <s v="13992557556"/>
    <n v="-24"/>
    <s v="12974582"/>
  </r>
  <r>
    <s v="2021-03-10T17:33:11Z"/>
    <x v="3"/>
    <s v="50567577387"/>
    <s v="13992557556"/>
    <n v="-48"/>
    <s v="12974534"/>
  </r>
  <r>
    <s v="2021-03-10T17:33:11Z"/>
    <x v="5"/>
    <s v="50567577388"/>
    <s v="13992557556"/>
    <n v="-115.68"/>
    <s v="12974418.32"/>
  </r>
  <r>
    <s v="2021-03-10T17:33:11Z"/>
    <x v="4"/>
    <s v="50567577389"/>
    <s v="13992557556"/>
    <n v="-144"/>
    <s v="12974274.32"/>
  </r>
  <r>
    <s v="2021-03-10T17:34:07Z"/>
    <x v="0"/>
    <s v="50567665892"/>
    <s v="13992557833"/>
    <n v="4039"/>
    <s v="12978313.32"/>
  </r>
  <r>
    <s v="2021-03-10T17:34:07Z"/>
    <x v="1"/>
    <s v="50567665893"/>
    <s v="13992557833"/>
    <n v="-8.08"/>
    <s v="12978305.24"/>
  </r>
  <r>
    <s v="2021-03-10T17:34:07Z"/>
    <x v="2"/>
    <s v="50567665894"/>
    <s v="13992557833"/>
    <n v="-20.2"/>
    <s v="12978285.04"/>
  </r>
  <r>
    <s v="2021-03-10T17:34:07Z"/>
    <x v="3"/>
    <s v="50567665895"/>
    <s v="13992557833"/>
    <n v="-40.39"/>
    <s v="12978244.65"/>
  </r>
  <r>
    <s v="2021-03-10T17:34:07Z"/>
    <x v="9"/>
    <s v="50567665896"/>
    <s v="13992557833"/>
    <n v="-80.78"/>
    <s v="12978163.87"/>
  </r>
  <r>
    <s v="2021-03-10T17:34:07Z"/>
    <x v="5"/>
    <s v="50567665897"/>
    <s v="13992557833"/>
    <n v="-97.34"/>
    <s v="12978066.53"/>
  </r>
  <r>
    <s v="2021-03-10T17:34:07Z"/>
    <x v="7"/>
    <s v="50567665898"/>
    <s v="13992557833"/>
    <n v="-119.15"/>
    <s v="12977947.38"/>
  </r>
  <r>
    <s v="2021-03-10T17:34:07Z"/>
    <x v="4"/>
    <s v="50567665899"/>
    <s v="13992557833"/>
    <n v="-121.17"/>
    <s v="12977826.21"/>
  </r>
  <r>
    <s v="2021-03-10T17:35:12Z"/>
    <x v="0"/>
    <s v="50567765580"/>
    <s v="13992619340"/>
    <n v="2825"/>
    <s v="12980651.21"/>
  </r>
  <r>
    <s v="2021-03-10T17:35:12Z"/>
    <x v="1"/>
    <s v="50567765581"/>
    <s v="13992619340"/>
    <n v="-5.65"/>
    <s v="12980645.56"/>
  </r>
  <r>
    <s v="2021-03-10T17:35:12Z"/>
    <x v="2"/>
    <s v="50567765582"/>
    <s v="13992619340"/>
    <n v="-14.13"/>
    <s v="12980631.43"/>
  </r>
  <r>
    <s v="2021-03-10T17:35:12Z"/>
    <x v="3"/>
    <s v="50567765583"/>
    <s v="13992619340"/>
    <n v="-28.25"/>
    <s v="12980603.18"/>
  </r>
  <r>
    <s v="2021-03-10T17:35:12Z"/>
    <x v="5"/>
    <s v="50567765584"/>
    <s v="13992619340"/>
    <n v="-68.08"/>
    <s v="12980535.1"/>
  </r>
  <r>
    <s v="2021-03-10T17:35:12Z"/>
    <x v="4"/>
    <s v="50567765585"/>
    <s v="13992619340"/>
    <n v="-84.75"/>
    <s v="12980450.35"/>
  </r>
  <r>
    <s v="2021-03-10T17:36:58Z"/>
    <x v="0"/>
    <s v="50567942630"/>
    <s v="13992630525"/>
    <n v="389"/>
    <s v="12980839.35"/>
  </r>
  <r>
    <s v="2021-03-10T17:36:58Z"/>
    <x v="1"/>
    <s v="50567942631"/>
    <s v="13992630525"/>
    <n v="-0.78"/>
    <s v="12980838.57"/>
  </r>
  <r>
    <s v="2021-03-10T17:36:58Z"/>
    <x v="2"/>
    <s v="50567942632"/>
    <s v="13992630525"/>
    <n v="-1.95"/>
    <s v="12980836.62"/>
  </r>
  <r>
    <s v="2021-03-10T17:36:58Z"/>
    <x v="3"/>
    <s v="50567942633"/>
    <s v="13992630525"/>
    <n v="-3.89"/>
    <s v="12980832.73"/>
  </r>
  <r>
    <s v="2021-03-10T17:36:58Z"/>
    <x v="5"/>
    <s v="50567942634"/>
    <s v="13992630525"/>
    <n v="-9.3699999999999992"/>
    <s v="12980823.36"/>
  </r>
  <r>
    <s v="2021-03-10T17:36:58Z"/>
    <x v="4"/>
    <s v="50567942635"/>
    <s v="13992630525"/>
    <n v="-11.67"/>
    <s v="12980811.69"/>
  </r>
  <r>
    <s v="2021-03-10T17:37:49Z"/>
    <x v="0"/>
    <s v="50568056204"/>
    <s v="13992630867"/>
    <n v="23850"/>
    <s v="13004661.69"/>
  </r>
  <r>
    <s v="2021-03-10T17:37:49Z"/>
    <x v="1"/>
    <s v="50568056205"/>
    <s v="13992630867"/>
    <n v="-47.7"/>
    <s v="13004613.99"/>
  </r>
  <r>
    <s v="2021-03-10T17:37:49Z"/>
    <x v="2"/>
    <s v="50568056206"/>
    <s v="13992630867"/>
    <n v="-119.25"/>
    <s v="13004494.74"/>
  </r>
  <r>
    <s v="2021-03-10T17:37:49Z"/>
    <x v="3"/>
    <s v="50568056207"/>
    <s v="13992630867"/>
    <n v="-119.25"/>
    <s v="13004375.49"/>
  </r>
  <r>
    <s v="2021-03-10T17:37:49Z"/>
    <x v="4"/>
    <s v="50568056208"/>
    <s v="13992630867"/>
    <n v="-119.25"/>
    <s v="13004256.24"/>
  </r>
  <r>
    <s v="2021-03-10T17:37:49Z"/>
    <x v="5"/>
    <s v="50568056209"/>
    <s v="13992630867"/>
    <n v="-574.79"/>
    <s v="13003681.45"/>
  </r>
  <r>
    <s v="2021-03-10T17:38:27Z"/>
    <x v="0"/>
    <s v="50568114928"/>
    <s v="13992674240"/>
    <n v="1777"/>
    <s v="13005458.45"/>
  </r>
  <r>
    <s v="2021-03-10T17:38:27Z"/>
    <x v="1"/>
    <s v="50568114929"/>
    <s v="13992674240"/>
    <n v="-3.55"/>
    <s v="13005454.9"/>
  </r>
  <r>
    <s v="2021-03-10T17:38:27Z"/>
    <x v="2"/>
    <s v="50568114930"/>
    <s v="13992674240"/>
    <n v="-8.89"/>
    <s v="13005446.01"/>
  </r>
  <r>
    <s v="2021-03-10T17:38:27Z"/>
    <x v="3"/>
    <s v="50568114931"/>
    <s v="13992674240"/>
    <n v="-17.77"/>
    <s v="13005428.24"/>
  </r>
  <r>
    <s v="2021-03-10T17:38:27Z"/>
    <x v="5"/>
    <s v="50568114932"/>
    <s v="13992674240"/>
    <n v="-42.83"/>
    <s v="13005385.41"/>
  </r>
  <r>
    <s v="2021-03-10T17:38:27Z"/>
    <x v="7"/>
    <s v="50568114933"/>
    <s v="13992674240"/>
    <n v="-52.42"/>
    <s v="13005332.99"/>
  </r>
  <r>
    <s v="2021-03-10T17:38:27Z"/>
    <x v="4"/>
    <s v="50568114934"/>
    <s v="13992674240"/>
    <n v="-53.31"/>
    <s v="13005279.68"/>
  </r>
  <r>
    <s v="2021-03-10T17:38:27Z"/>
    <x v="10"/>
    <s v="50568114935"/>
    <s v="13992674240"/>
    <n v="-79.97"/>
    <s v="13005199.71"/>
  </r>
  <r>
    <s v="2021-03-10T17:43:36Z"/>
    <x v="0"/>
    <s v="50568638277"/>
    <s v="13992778149"/>
    <n v="36"/>
    <s v="13005235.71"/>
  </r>
  <r>
    <s v="2021-03-10T17:43:36Z"/>
    <x v="1"/>
    <s v="50568638278"/>
    <s v="13992778149"/>
    <n v="-7.0000000000000007E-2"/>
    <s v="13005235.64"/>
  </r>
  <r>
    <s v="2021-03-10T17:43:36Z"/>
    <x v="3"/>
    <s v="50568638279"/>
    <s v="13992778149"/>
    <n v="-0.18"/>
    <s v="13005235.46"/>
  </r>
  <r>
    <s v="2021-03-10T17:43:36Z"/>
    <x v="4"/>
    <s v="50568638280"/>
    <s v="13992778149"/>
    <n v="-0.18"/>
    <s v="13005235.28"/>
  </r>
  <r>
    <s v="2021-03-10T17:43:36Z"/>
    <x v="5"/>
    <s v="50568638281"/>
    <s v="13992778149"/>
    <n v="-0.87"/>
    <s v="13005234.41"/>
  </r>
  <r>
    <s v="2021-03-10T17:44:58Z"/>
    <x v="0"/>
    <s v="50568773816"/>
    <s v="13992802134"/>
    <n v="3612"/>
    <s v="13008846.41"/>
  </r>
  <r>
    <s v="2021-03-10T17:44:58Z"/>
    <x v="1"/>
    <s v="50568773817"/>
    <s v="13992802134"/>
    <n v="-7.22"/>
    <s v="13008839.19"/>
  </r>
  <r>
    <s v="2021-03-10T17:44:58Z"/>
    <x v="2"/>
    <s v="50568773818"/>
    <s v="13992802134"/>
    <n v="-18.059999999999999"/>
    <s v="13008821.13"/>
  </r>
  <r>
    <s v="2021-03-10T17:44:58Z"/>
    <x v="3"/>
    <s v="50568773819"/>
    <s v="13992802134"/>
    <n v="-18.059999999999999"/>
    <s v="13008803.07"/>
  </r>
  <r>
    <s v="2021-03-10T17:44:58Z"/>
    <x v="4"/>
    <s v="50568773820"/>
    <s v="13992802134"/>
    <n v="-18.059999999999999"/>
    <s v="13008785.01"/>
  </r>
  <r>
    <s v="2021-03-10T17:44:58Z"/>
    <x v="5"/>
    <s v="50568773821"/>
    <s v="13992802134"/>
    <n v="-87.05"/>
    <s v="13008697.96"/>
  </r>
  <r>
    <s v="2021-03-10T17:45:59Z"/>
    <x v="0"/>
    <s v="50568873834"/>
    <s v="13992778867"/>
    <n v="3177"/>
    <s v="13011874.96"/>
  </r>
  <r>
    <s v="2021-03-10T17:45:59Z"/>
    <x v="1"/>
    <s v="50568873835"/>
    <s v="13992778867"/>
    <n v="-6.35"/>
    <s v="13011868.61"/>
  </r>
  <r>
    <s v="2021-03-10T17:45:59Z"/>
    <x v="2"/>
    <s v="50568873836"/>
    <s v="13992778867"/>
    <n v="-15.89"/>
    <s v="13011852.72"/>
  </r>
  <r>
    <s v="2021-03-10T17:45:59Z"/>
    <x v="3"/>
    <s v="50568873837"/>
    <s v="13992778867"/>
    <n v="-31.77"/>
    <s v="13011820.95"/>
  </r>
  <r>
    <s v="2021-03-10T17:45:59Z"/>
    <x v="5"/>
    <s v="50568873838"/>
    <s v="13992778867"/>
    <n v="-76.569999999999993"/>
    <s v="13011744.38"/>
  </r>
  <r>
    <s v="2021-03-10T17:45:59Z"/>
    <x v="4"/>
    <s v="50568873839"/>
    <s v="13992778867"/>
    <n v="-95.31"/>
    <s v="13011649.07"/>
  </r>
  <r>
    <s v="2021-03-10T17:46:31Z"/>
    <x v="0"/>
    <s v="50568920514"/>
    <s v="13992831037"/>
    <n v="12"/>
    <s v="13011661.07"/>
  </r>
  <r>
    <s v="2021-03-10T17:46:31Z"/>
    <x v="1"/>
    <s v="50568920515"/>
    <s v="13992831037"/>
    <n v="-0.02"/>
    <s v="13011661.05"/>
  </r>
  <r>
    <s v="2021-03-10T17:46:31Z"/>
    <x v="3"/>
    <s v="50568920516"/>
    <s v="13992831037"/>
    <n v="-0.06"/>
    <s v="13011660.99"/>
  </r>
  <r>
    <s v="2021-03-10T17:46:31Z"/>
    <x v="4"/>
    <s v="50568920517"/>
    <s v="13992831037"/>
    <n v="-0.06"/>
    <s v="13011660.93"/>
  </r>
  <r>
    <s v="2021-03-10T17:46:31Z"/>
    <x v="5"/>
    <s v="50568920518"/>
    <s v="13992831037"/>
    <n v="-0.28999999999999998"/>
    <s v="13011660.64"/>
  </r>
  <r>
    <s v="2021-03-10T17:46:41Z"/>
    <x v="0"/>
    <s v="50568948359"/>
    <s v="13992802683"/>
    <n v="1867"/>
    <s v="13013527.64"/>
  </r>
  <r>
    <s v="2021-03-10T17:46:41Z"/>
    <x v="1"/>
    <s v="50568948360"/>
    <s v="13992802683"/>
    <n v="-3.73"/>
    <s v="13013523.91"/>
  </r>
  <r>
    <s v="2021-03-10T17:46:41Z"/>
    <x v="2"/>
    <s v="50568948361"/>
    <s v="13992802683"/>
    <n v="-9.34"/>
    <s v="13013514.57"/>
  </r>
  <r>
    <s v="2021-03-10T17:46:41Z"/>
    <x v="3"/>
    <s v="50568948363"/>
    <s v="13992802683"/>
    <n v="-18.670000000000002"/>
    <s v="13013495.9"/>
  </r>
  <r>
    <s v="2021-03-10T17:46:41Z"/>
    <x v="5"/>
    <s v="50568948365"/>
    <s v="13992802683"/>
    <n v="-44.99"/>
    <s v="13013450.91"/>
  </r>
  <r>
    <s v="2021-03-10T17:46:41Z"/>
    <x v="7"/>
    <s v="50568948366"/>
    <s v="13992802683"/>
    <n v="-55.08"/>
    <s v="13013395.83"/>
  </r>
  <r>
    <s v="2021-03-10T17:46:41Z"/>
    <x v="4"/>
    <s v="50568948367"/>
    <s v="13992802683"/>
    <n v="-56.01"/>
    <s v="13013339.82"/>
  </r>
  <r>
    <s v="2021-03-10T17:49:01Z"/>
    <x v="0"/>
    <s v="50569156712"/>
    <s v="13992855391"/>
    <n v="114"/>
    <s v="13013453.82"/>
  </r>
  <r>
    <s v="2021-03-10T17:49:01Z"/>
    <x v="1"/>
    <s v="50569156713"/>
    <s v="13992855391"/>
    <n v="-0.23"/>
    <s v="13013453.59"/>
  </r>
  <r>
    <s v="2021-03-10T17:49:01Z"/>
    <x v="3"/>
    <s v="50569156714"/>
    <s v="13992855391"/>
    <n v="-1.1399999999999999"/>
    <s v="13013452.45"/>
  </r>
  <r>
    <s v="2021-03-10T17:49:01Z"/>
    <x v="5"/>
    <s v="50569156715"/>
    <s v="13992855391"/>
    <n v="-2.75"/>
    <s v="13013449.7"/>
  </r>
  <r>
    <s v="2021-03-10T17:49:01Z"/>
    <x v="4"/>
    <s v="50569156716"/>
    <s v="13992855391"/>
    <n v="-3.42"/>
    <s v="13013446.28"/>
  </r>
  <r>
    <s v="2021-03-10T17:50:27Z"/>
    <x v="0"/>
    <s v="50569318916"/>
    <s v="13992866530"/>
    <n v="1677"/>
    <s v="13015123.28"/>
  </r>
  <r>
    <s v="2021-03-10T17:50:27Z"/>
    <x v="1"/>
    <s v="50569318917"/>
    <s v="13992866530"/>
    <n v="-3.35"/>
    <s v="13015119.93"/>
  </r>
  <r>
    <s v="2021-03-10T17:50:27Z"/>
    <x v="2"/>
    <s v="50569318918"/>
    <s v="13992866530"/>
    <n v="-8.39"/>
    <s v="13015111.54"/>
  </r>
  <r>
    <s v="2021-03-10T17:50:27Z"/>
    <x v="3"/>
    <s v="50569318919"/>
    <s v="13992866530"/>
    <n v="-16.77"/>
    <s v="13015094.77"/>
  </r>
  <r>
    <s v="2021-03-10T17:50:27Z"/>
    <x v="9"/>
    <s v="50569318920"/>
    <s v="13992866530"/>
    <n v="-33.54"/>
    <s v="13015061.23"/>
  </r>
  <r>
    <s v="2021-03-10T17:50:27Z"/>
    <x v="5"/>
    <s v="50569318921"/>
    <s v="13992866530"/>
    <n v="-40.42"/>
    <s v="13015020.81"/>
  </r>
  <r>
    <s v="2021-03-10T17:50:27Z"/>
    <x v="7"/>
    <s v="50569318922"/>
    <s v="13992866530"/>
    <n v="-49.47"/>
    <s v="13014971.34"/>
  </r>
  <r>
    <s v="2021-03-10T17:50:27Z"/>
    <x v="4"/>
    <s v="50569318923"/>
    <s v="13992866530"/>
    <n v="-50.31"/>
    <s v="13014921.03"/>
  </r>
  <r>
    <s v="2021-03-10T17:52:46Z"/>
    <x v="0"/>
    <s v="50569566473"/>
    <s v="13992903508"/>
    <n v="270"/>
    <s v="13015191.03"/>
  </r>
  <r>
    <s v="2021-03-10T17:52:46Z"/>
    <x v="1"/>
    <s v="50569566474"/>
    <s v="13992903508"/>
    <n v="-0.54"/>
    <s v="13015190.49"/>
  </r>
  <r>
    <s v="2021-03-10T17:52:46Z"/>
    <x v="2"/>
    <s v="50569566475"/>
    <s v="13992903508"/>
    <n v="-1.35"/>
    <s v="13015189.14"/>
  </r>
  <r>
    <s v="2021-03-10T17:52:46Z"/>
    <x v="3"/>
    <s v="50569566476"/>
    <s v="13992903508"/>
    <n v="-2.7"/>
    <s v="13015186.44"/>
  </r>
  <r>
    <s v="2021-03-10T17:52:46Z"/>
    <x v="5"/>
    <s v="50569566477"/>
    <s v="13992903508"/>
    <n v="-6.51"/>
    <s v="13015179.93"/>
  </r>
  <r>
    <s v="2021-03-10T17:52:46Z"/>
    <x v="4"/>
    <s v="50569566478"/>
    <s v="13992903508"/>
    <n v="-8.1"/>
    <s v="13015171.83"/>
  </r>
  <r>
    <s v="2021-03-10T17:54:01Z"/>
    <x v="0"/>
    <s v="50569698744"/>
    <s v="13992920570"/>
    <n v="216"/>
    <s v="13015387.83"/>
  </r>
  <r>
    <s v="2021-03-10T17:54:01Z"/>
    <x v="1"/>
    <s v="50569698745"/>
    <s v="13992920570"/>
    <n v="-0.43"/>
    <s v="13015387.4"/>
  </r>
  <r>
    <s v="2021-03-10T17:54:01Z"/>
    <x v="2"/>
    <s v="50569698746"/>
    <s v="13992920570"/>
    <n v="-1.08"/>
    <s v="13015386.32"/>
  </r>
  <r>
    <s v="2021-03-10T17:54:01Z"/>
    <x v="3"/>
    <s v="50569698747"/>
    <s v="13992920570"/>
    <n v="-1.08"/>
    <s v="13015385.24"/>
  </r>
  <r>
    <s v="2021-03-10T17:54:01Z"/>
    <x v="4"/>
    <s v="50569698748"/>
    <s v="13992920570"/>
    <n v="-1.08"/>
    <s v="13015384.16"/>
  </r>
  <r>
    <s v="2021-03-10T17:54:01Z"/>
    <x v="5"/>
    <s v="50569698749"/>
    <s v="13992920570"/>
    <n v="-5.21"/>
    <s v="13015378.95"/>
  </r>
  <r>
    <s v="2021-03-10T17:57:57Z"/>
    <x v="0"/>
    <s v="50570094612"/>
    <s v="13992973759"/>
    <n v="108"/>
    <s v="13015486.95"/>
  </r>
  <r>
    <s v="2021-03-10T17:57:57Z"/>
    <x v="1"/>
    <s v="50570094613"/>
    <s v="13992973759"/>
    <n v="-0.22"/>
    <s v="13015486.73"/>
  </r>
  <r>
    <s v="2021-03-10T17:57:57Z"/>
    <x v="3"/>
    <s v="50570094614"/>
    <s v="13992973759"/>
    <n v="-0.54"/>
    <s v="13015486.19"/>
  </r>
  <r>
    <s v="2021-03-10T17:57:57Z"/>
    <x v="4"/>
    <s v="50570094615"/>
    <s v="13992973759"/>
    <n v="-0.54"/>
    <s v="13015485.65"/>
  </r>
  <r>
    <s v="2021-03-10T17:57:57Z"/>
    <x v="5"/>
    <s v="50570094616"/>
    <s v="13992973759"/>
    <n v="-2.6"/>
    <s v="13015483.05"/>
  </r>
  <r>
    <s v="2021-03-10T18:00:47Z"/>
    <x v="0"/>
    <s v="50570384444"/>
    <s v="13993042319"/>
    <n v="2165"/>
    <s v="13017648.05"/>
  </r>
  <r>
    <s v="2021-03-10T18:00:47Z"/>
    <x v="1"/>
    <s v="50570384445"/>
    <s v="13993042319"/>
    <n v="-4.33"/>
    <s v="13017643.72"/>
  </r>
  <r>
    <s v="2021-03-10T18:00:47Z"/>
    <x v="2"/>
    <s v="50570384446"/>
    <s v="13993042319"/>
    <n v="-10.83"/>
    <s v="13017632.89"/>
  </r>
  <r>
    <s v="2021-03-10T18:00:47Z"/>
    <x v="3"/>
    <s v="50570384447"/>
    <s v="13993042319"/>
    <n v="-21.65"/>
    <s v="13017611.24"/>
  </r>
  <r>
    <s v="2021-03-10T18:00:47Z"/>
    <x v="5"/>
    <s v="50570384448"/>
    <s v="13993042319"/>
    <n v="-52.18"/>
    <s v="13017559.06"/>
  </r>
  <r>
    <s v="2021-03-10T18:00:47Z"/>
    <x v="7"/>
    <s v="50570384449"/>
    <s v="13993042319"/>
    <n v="-63.87"/>
    <s v="13017495.19"/>
  </r>
  <r>
    <s v="2021-03-10T18:00:47Z"/>
    <x v="4"/>
    <s v="50570384450"/>
    <s v="13993042319"/>
    <n v="-64.95"/>
    <s v="13017430.24"/>
  </r>
  <r>
    <s v="2021-03-10T18:00:50Z"/>
    <x v="0"/>
    <s v="50570387199"/>
    <s v="13993025663"/>
    <n v="132"/>
    <s v="13017562.24"/>
  </r>
  <r>
    <s v="2021-03-10T18:00:50Z"/>
    <x v="1"/>
    <s v="50570387200"/>
    <s v="13993025663"/>
    <n v="-0.26"/>
    <s v="13017561.98"/>
  </r>
  <r>
    <s v="2021-03-10T18:00:50Z"/>
    <x v="3"/>
    <s v="50570387201"/>
    <s v="13993025663"/>
    <n v="-0.66"/>
    <s v="13017561.32"/>
  </r>
  <r>
    <s v="2021-03-10T18:00:50Z"/>
    <x v="4"/>
    <s v="50570387202"/>
    <s v="13993025663"/>
    <n v="-0.66"/>
    <s v="13017560.66"/>
  </r>
  <r>
    <s v="2021-03-10T18:00:50Z"/>
    <x v="5"/>
    <s v="50570387203"/>
    <s v="13993025663"/>
    <n v="-3.18"/>
    <s v="13017557.48"/>
  </r>
  <r>
    <s v="2021-03-10T18:02:36Z"/>
    <x v="0"/>
    <s v="50570572310"/>
    <s v="13993076201"/>
    <n v="3267"/>
    <s v="13020824.48"/>
  </r>
  <r>
    <s v="2021-03-10T18:02:36Z"/>
    <x v="1"/>
    <s v="50570572311"/>
    <s v="13993076201"/>
    <n v="-6.53"/>
    <s v="13020817.95"/>
  </r>
  <r>
    <s v="2021-03-10T18:02:36Z"/>
    <x v="2"/>
    <s v="50570572312"/>
    <s v="13993076201"/>
    <n v="-16.34"/>
    <s v="13020801.61"/>
  </r>
  <r>
    <s v="2021-03-10T18:02:36Z"/>
    <x v="3"/>
    <s v="50570572313"/>
    <s v="13993076201"/>
    <n v="-32.67"/>
    <s v="13020768.94"/>
  </r>
  <r>
    <s v="2021-03-10T18:02:36Z"/>
    <x v="5"/>
    <s v="50570572314"/>
    <s v="13993076201"/>
    <n v="-78.73"/>
    <s v="13020690.21"/>
  </r>
  <r>
    <s v="2021-03-10T18:02:36Z"/>
    <x v="4"/>
    <s v="50570572315"/>
    <s v="13993076201"/>
    <n v="-98.01"/>
    <s v="13020592.2"/>
  </r>
  <r>
    <s v="2021-03-10T18:02:38Z"/>
    <x v="0"/>
    <s v="50570583946"/>
    <s v="13993042903"/>
    <n v="3259"/>
    <s v="13023851.2"/>
  </r>
  <r>
    <s v="2021-03-10T18:02:38Z"/>
    <x v="1"/>
    <s v="50570583948"/>
    <s v="13993042903"/>
    <n v="-6.52"/>
    <s v="13023844.68"/>
  </r>
  <r>
    <s v="2021-03-10T18:02:38Z"/>
    <x v="2"/>
    <s v="50570583949"/>
    <s v="13993042903"/>
    <n v="-16.3"/>
    <s v="13023828.38"/>
  </r>
  <r>
    <s v="2021-03-10T18:02:38Z"/>
    <x v="3"/>
    <s v="50570583951"/>
    <s v="13993042903"/>
    <n v="-32.590000000000003"/>
    <s v="13023795.79"/>
  </r>
  <r>
    <s v="2021-03-10T18:02:38Z"/>
    <x v="5"/>
    <s v="50570583953"/>
    <s v="13993042903"/>
    <n v="-78.540000000000006"/>
    <s v="13023717.25"/>
  </r>
  <r>
    <s v="2021-03-10T18:02:38Z"/>
    <x v="4"/>
    <s v="50570583954"/>
    <s v="13993042903"/>
    <n v="-97.77"/>
    <s v="13023619.48"/>
  </r>
  <r>
    <s v="2021-03-10T18:03:39Z"/>
    <x v="0"/>
    <s v="50570681299"/>
    <s v="13993062764"/>
    <n v="2917"/>
    <s v="13026536.48"/>
  </r>
  <r>
    <s v="2021-03-10T18:03:39Z"/>
    <x v="1"/>
    <s v="50570681300"/>
    <s v="13993062764"/>
    <n v="-5.83"/>
    <s v="13026530.65"/>
  </r>
  <r>
    <s v="2021-03-10T18:03:39Z"/>
    <x v="2"/>
    <s v="50570681301"/>
    <s v="13993062764"/>
    <n v="-14.59"/>
    <s v="13026516.06"/>
  </r>
  <r>
    <s v="2021-03-10T18:03:39Z"/>
    <x v="3"/>
    <s v="50570681302"/>
    <s v="13993062764"/>
    <n v="-14.59"/>
    <s v="13026501.47"/>
  </r>
  <r>
    <s v="2021-03-10T18:03:39Z"/>
    <x v="4"/>
    <s v="50570681303"/>
    <s v="13993062764"/>
    <n v="-14.59"/>
    <s v="13026486.88"/>
  </r>
  <r>
    <s v="2021-03-10T18:03:39Z"/>
    <x v="5"/>
    <s v="50570681304"/>
    <s v="13993062764"/>
    <n v="-70.3"/>
    <s v="13026416.58"/>
  </r>
  <r>
    <s v="2021-03-10T18:04:55Z"/>
    <x v="0"/>
    <s v="50570800710"/>
    <s v="13993116148"/>
    <n v="4800"/>
    <s v="13031216.58"/>
  </r>
  <r>
    <s v="2021-03-10T18:04:55Z"/>
    <x v="1"/>
    <s v="50570800711"/>
    <s v="13993116148"/>
    <n v="-9.6"/>
    <s v="13031206.98"/>
  </r>
  <r>
    <s v="2021-03-10T18:04:55Z"/>
    <x v="2"/>
    <s v="50570800712"/>
    <s v="13993116148"/>
    <n v="-24"/>
    <s v="13031182.98"/>
  </r>
  <r>
    <s v="2021-03-10T18:04:55Z"/>
    <x v="3"/>
    <s v="50570800713"/>
    <s v="13993116148"/>
    <n v="-24"/>
    <s v="13031158.98"/>
  </r>
  <r>
    <s v="2021-03-10T18:04:55Z"/>
    <x v="4"/>
    <s v="50570800714"/>
    <s v="13993116148"/>
    <n v="-24"/>
    <s v="13031134.98"/>
  </r>
  <r>
    <s v="2021-03-10T18:04:55Z"/>
    <x v="5"/>
    <s v="50570800715"/>
    <s v="13993116148"/>
    <n v="-115.68"/>
    <s v="13031019.3"/>
  </r>
  <r>
    <s v="2021-03-10T18:06:22Z"/>
    <x v="0"/>
    <s v="50570967820"/>
    <s v="13993128370"/>
    <n v="840"/>
    <s v="13031859.3"/>
  </r>
  <r>
    <s v="2021-03-10T18:06:22Z"/>
    <x v="1"/>
    <s v="50570967821"/>
    <s v="13993128370"/>
    <n v="-1.68"/>
    <s v="13031857.62"/>
  </r>
  <r>
    <s v="2021-03-10T18:06:22Z"/>
    <x v="2"/>
    <s v="50570967822"/>
    <s v="13993128370"/>
    <n v="-4.2"/>
    <s v="13031853.42"/>
  </r>
  <r>
    <s v="2021-03-10T18:06:22Z"/>
    <x v="3"/>
    <s v="50570967823"/>
    <s v="13993128370"/>
    <n v="-4.2"/>
    <s v="13031849.22"/>
  </r>
  <r>
    <s v="2021-03-10T18:06:22Z"/>
    <x v="4"/>
    <s v="50570967824"/>
    <s v="13993128370"/>
    <n v="-4.2"/>
    <s v="13031845.02"/>
  </r>
  <r>
    <s v="2021-03-10T18:06:22Z"/>
    <x v="5"/>
    <s v="50570967825"/>
    <s v="13993128370"/>
    <n v="-20.239999999999998"/>
    <s v="13031824.78"/>
  </r>
  <r>
    <s v="2021-03-10T18:10:09Z"/>
    <x v="0"/>
    <s v="50571331787"/>
    <s v="13993161726"/>
    <n v="8112"/>
    <s v="13039936.78"/>
  </r>
  <r>
    <s v="2021-03-10T18:10:09Z"/>
    <x v="1"/>
    <s v="50571331788"/>
    <s v="13993161726"/>
    <n v="-16.22"/>
    <s v="13039920.56"/>
  </r>
  <r>
    <s v="2021-03-10T18:10:09Z"/>
    <x v="2"/>
    <s v="50571331789"/>
    <s v="13993161726"/>
    <n v="-40.56"/>
    <s v="13039880"/>
  </r>
  <r>
    <s v="2021-03-10T18:10:09Z"/>
    <x v="3"/>
    <s v="50571331790"/>
    <s v="13993161726"/>
    <n v="-40.56"/>
    <s v="13039839.44"/>
  </r>
  <r>
    <s v="2021-03-10T18:10:09Z"/>
    <x v="4"/>
    <s v="50571331792"/>
    <s v="13993161726"/>
    <n v="-40.56"/>
    <s v="13039798.88"/>
  </r>
  <r>
    <s v="2021-03-10T18:10:09Z"/>
    <x v="5"/>
    <s v="50571331793"/>
    <s v="13993161726"/>
    <n v="-195.5"/>
    <s v="13039603.38"/>
  </r>
  <r>
    <s v="2021-03-10T18:11:21Z"/>
    <x v="0"/>
    <s v="50571472745"/>
    <s v="13993177990"/>
    <n v="78"/>
    <s v="13039681.38"/>
  </r>
  <r>
    <s v="2021-03-10T18:11:21Z"/>
    <x v="1"/>
    <s v="50571472746"/>
    <s v="13993177990"/>
    <n v="-0.16"/>
    <s v="13039681.22"/>
  </r>
  <r>
    <s v="2021-03-10T18:11:21Z"/>
    <x v="3"/>
    <s v="50571472747"/>
    <s v="13993177990"/>
    <n v="-0.39"/>
    <s v="13039680.83"/>
  </r>
  <r>
    <s v="2021-03-10T18:11:21Z"/>
    <x v="4"/>
    <s v="50571472748"/>
    <s v="13993177990"/>
    <n v="-0.39"/>
    <s v="13039680.44"/>
  </r>
  <r>
    <s v="2021-03-10T18:11:21Z"/>
    <x v="5"/>
    <s v="50571472749"/>
    <s v="13993177990"/>
    <n v="-1.88"/>
    <s v="13039678.56"/>
  </r>
  <r>
    <s v="2021-03-10T18:11:46Z"/>
    <x v="0"/>
    <s v="50571514837"/>
    <s v="13993222103"/>
    <n v="420"/>
    <s v="13040098.56"/>
  </r>
  <r>
    <s v="2021-03-10T18:11:46Z"/>
    <x v="1"/>
    <s v="50571514838"/>
    <s v="13993222103"/>
    <n v="-0.84"/>
    <s v="13040097.72"/>
  </r>
  <r>
    <s v="2021-03-10T18:11:46Z"/>
    <x v="2"/>
    <s v="50571514839"/>
    <s v="13993222103"/>
    <n v="-2.1"/>
    <s v="13040095.62"/>
  </r>
  <r>
    <s v="2021-03-10T18:11:46Z"/>
    <x v="3"/>
    <s v="50571514840"/>
    <s v="13993222103"/>
    <n v="-2.1"/>
    <s v="13040093.52"/>
  </r>
  <r>
    <s v="2021-03-10T18:11:46Z"/>
    <x v="4"/>
    <s v="50571514841"/>
    <s v="13993222103"/>
    <n v="-2.1"/>
    <s v="13040091.42"/>
  </r>
  <r>
    <s v="2021-03-10T18:11:46Z"/>
    <x v="5"/>
    <s v="50571514842"/>
    <s v="13993222103"/>
    <n v="-10.119999999999999"/>
    <s v="13040081.3"/>
  </r>
  <r>
    <s v="2021-03-10T18:17:26Z"/>
    <x v="0"/>
    <s v="50572063231"/>
    <s v="13993280753"/>
    <n v="376"/>
    <s v="13040457.3"/>
  </r>
  <r>
    <s v="2021-03-10T18:17:26Z"/>
    <x v="1"/>
    <s v="50572063232"/>
    <s v="13993280753"/>
    <n v="-0.75"/>
    <s v="13040456.55"/>
  </r>
  <r>
    <s v="2021-03-10T18:17:26Z"/>
    <x v="2"/>
    <s v="50572063233"/>
    <s v="13993280753"/>
    <n v="-1.88"/>
    <s v="13040454.67"/>
  </r>
  <r>
    <s v="2021-03-10T18:17:26Z"/>
    <x v="3"/>
    <s v="50572063234"/>
    <s v="13993280753"/>
    <n v="-1.88"/>
    <s v="13040452.79"/>
  </r>
  <r>
    <s v="2021-03-10T18:17:26Z"/>
    <x v="4"/>
    <s v="50572063235"/>
    <s v="13993280753"/>
    <n v="-1.88"/>
    <s v="13040450.91"/>
  </r>
  <r>
    <s v="2021-03-10T18:17:26Z"/>
    <x v="5"/>
    <s v="50572063236"/>
    <s v="13993280753"/>
    <n v="-9.06"/>
    <s v="13040441.85"/>
  </r>
  <r>
    <s v="2021-03-10T18:18:24Z"/>
    <x v="0"/>
    <s v="50572110644"/>
    <s v="13993324409"/>
    <n v="84"/>
    <s v="13040525.85"/>
  </r>
  <r>
    <s v="2021-03-10T18:18:24Z"/>
    <x v="1"/>
    <s v="50572110645"/>
    <s v="13993324409"/>
    <n v="-0.17"/>
    <s v="13040525.68"/>
  </r>
  <r>
    <s v="2021-03-10T18:18:24Z"/>
    <x v="3"/>
    <s v="50572110646"/>
    <s v="13993324409"/>
    <n v="-0.84"/>
    <s v="13040524.84"/>
  </r>
  <r>
    <s v="2021-03-10T18:18:24Z"/>
    <x v="5"/>
    <s v="50572110647"/>
    <s v="13993324409"/>
    <n v="-2.02"/>
    <s v="13040522.82"/>
  </r>
  <r>
    <s v="2021-03-10T18:18:24Z"/>
    <x v="4"/>
    <s v="50572110648"/>
    <s v="13993324409"/>
    <n v="-2.52"/>
    <s v="13040520.3"/>
  </r>
  <r>
    <s v="2021-03-10T18:19:09Z"/>
    <x v="0"/>
    <s v="50572208773"/>
    <s v="13993357056"/>
    <n v="4590"/>
    <s v="13045110.3"/>
  </r>
  <r>
    <s v="2021-03-10T18:19:09Z"/>
    <x v="1"/>
    <s v="50572208774"/>
    <s v="13993357056"/>
    <n v="-9.18"/>
    <s v="13045101.12"/>
  </r>
  <r>
    <s v="2021-03-10T18:19:09Z"/>
    <x v="2"/>
    <s v="50572208775"/>
    <s v="13993357056"/>
    <n v="-22.95"/>
    <s v="13045078.17"/>
  </r>
  <r>
    <s v="2021-03-10T18:19:09Z"/>
    <x v="3"/>
    <s v="50572208776"/>
    <s v="13993357056"/>
    <n v="-22.95"/>
    <s v="13045055.22"/>
  </r>
  <r>
    <s v="2021-03-10T18:19:09Z"/>
    <x v="4"/>
    <s v="50572208777"/>
    <s v="13993357056"/>
    <n v="-22.95"/>
    <s v="13045032.27"/>
  </r>
  <r>
    <s v="2021-03-10T18:19:09Z"/>
    <x v="5"/>
    <s v="50572208778"/>
    <s v="13993357056"/>
    <n v="-110.62"/>
    <s v="13044921.65"/>
  </r>
  <r>
    <s v="2021-03-10T18:26:07Z"/>
    <x v="0"/>
    <s v="50572986441"/>
    <s v="13993447916"/>
    <n v="3630"/>
    <s v="13048551.65"/>
  </r>
  <r>
    <s v="2021-03-10T18:26:07Z"/>
    <x v="1"/>
    <s v="50572986442"/>
    <s v="13993447916"/>
    <n v="-7.26"/>
    <s v="13048544.39"/>
  </r>
  <r>
    <s v="2021-03-10T18:26:07Z"/>
    <x v="2"/>
    <s v="50572986443"/>
    <s v="13993447916"/>
    <n v="-18.149999999999999"/>
    <s v="13048526.24"/>
  </r>
  <r>
    <s v="2021-03-10T18:26:07Z"/>
    <x v="3"/>
    <s v="50572986444"/>
    <s v="13993447916"/>
    <n v="-18.149999999999999"/>
    <s v="13048508.09"/>
  </r>
  <r>
    <s v="2021-03-10T18:26:07Z"/>
    <x v="4"/>
    <s v="50572986445"/>
    <s v="13993447916"/>
    <n v="-18.149999999999999"/>
    <s v="13048489.94"/>
  </r>
  <r>
    <s v="2021-03-10T18:26:07Z"/>
    <x v="5"/>
    <s v="50572986446"/>
    <s v="13993447916"/>
    <n v="-87.48"/>
    <s v="13048402.46"/>
  </r>
  <r>
    <s v="2021-03-10T18:26:07Z"/>
    <x v="12"/>
    <s v="50572986447"/>
    <s v="13993447916"/>
    <n v="-181.5"/>
    <s v="13048220.96"/>
  </r>
  <r>
    <s v="2021-03-10T18:26:20Z"/>
    <x v="0"/>
    <s v="50573004168"/>
    <s v="13993480435"/>
    <n v="32"/>
    <s v="13048252.96"/>
  </r>
  <r>
    <s v="2021-03-10T18:26:20Z"/>
    <x v="1"/>
    <s v="50573004169"/>
    <s v="13993480435"/>
    <n v="-0.06"/>
    <s v="13048252.9"/>
  </r>
  <r>
    <s v="2021-03-10T18:26:20Z"/>
    <x v="3"/>
    <s v="50573004170"/>
    <s v="13993480435"/>
    <n v="-0.16"/>
    <s v="13048252.74"/>
  </r>
  <r>
    <s v="2021-03-10T18:26:20Z"/>
    <x v="4"/>
    <s v="50573004171"/>
    <s v="13993480435"/>
    <n v="-0.16"/>
    <s v="13048252.58"/>
  </r>
  <r>
    <s v="2021-03-10T18:26:20Z"/>
    <x v="5"/>
    <s v="50573004172"/>
    <s v="13993480435"/>
    <n v="-0.77"/>
    <s v="13048251.81"/>
  </r>
  <r>
    <s v="2021-03-10T18:26:47Z"/>
    <x v="0"/>
    <s v="50573061630"/>
    <s v="13993507071"/>
    <n v="546"/>
    <s v="13048797.81"/>
  </r>
  <r>
    <s v="2021-03-10T18:26:47Z"/>
    <x v="1"/>
    <s v="50573061631"/>
    <s v="13993507071"/>
    <n v="-1.0900000000000001"/>
    <s v="13048796.72"/>
  </r>
  <r>
    <s v="2021-03-10T18:26:47Z"/>
    <x v="2"/>
    <s v="50573061632"/>
    <s v="13993507071"/>
    <n v="-2.73"/>
    <s v="13048793.99"/>
  </r>
  <r>
    <s v="2021-03-10T18:26:47Z"/>
    <x v="3"/>
    <s v="50573061633"/>
    <s v="13993507071"/>
    <n v="-2.73"/>
    <s v="13048791.26"/>
  </r>
  <r>
    <s v="2021-03-10T18:26:47Z"/>
    <x v="4"/>
    <s v="50573061634"/>
    <s v="13993507071"/>
    <n v="-2.73"/>
    <s v="13048788.53"/>
  </r>
  <r>
    <s v="2021-03-10T18:26:47Z"/>
    <x v="5"/>
    <s v="50573061635"/>
    <s v="13993507071"/>
    <n v="-13.16"/>
    <s v="13048775.37"/>
  </r>
  <r>
    <s v="2021-03-10T18:27:33Z"/>
    <x v="0"/>
    <s v="50573145372"/>
    <s v="13993501417"/>
    <n v="2500"/>
    <s v="13051275.37"/>
  </r>
  <r>
    <s v="2021-03-10T18:27:33Z"/>
    <x v="1"/>
    <s v="50573145373"/>
    <s v="13993501417"/>
    <n v="-5"/>
    <s v="13051270.37"/>
  </r>
  <r>
    <s v="2021-03-10T18:27:33Z"/>
    <x v="2"/>
    <s v="50573145374"/>
    <s v="13993501417"/>
    <n v="-12.5"/>
    <s v="13051257.87"/>
  </r>
  <r>
    <s v="2021-03-10T18:27:33Z"/>
    <x v="3"/>
    <s v="50573145375"/>
    <s v="13993501417"/>
    <n v="-12.5"/>
    <s v="13051245.37"/>
  </r>
  <r>
    <s v="2021-03-10T18:27:33Z"/>
    <x v="4"/>
    <s v="50573145376"/>
    <s v="13993501417"/>
    <n v="-12.5"/>
    <s v="13051232.87"/>
  </r>
  <r>
    <s v="2021-03-10T18:27:33Z"/>
    <x v="5"/>
    <s v="50573145377"/>
    <s v="13993501417"/>
    <n v="-60.25"/>
    <s v="13051172.62"/>
  </r>
  <r>
    <s v="2021-03-10T18:33:46Z"/>
    <x v="0"/>
    <s v="50573802590"/>
    <s v="13993634031"/>
    <n v="2967"/>
    <s v="13054139.62"/>
  </r>
  <r>
    <s v="2021-03-10T18:33:46Z"/>
    <x v="1"/>
    <s v="50573802591"/>
    <s v="13993634031"/>
    <n v="-5.93"/>
    <s v="13054133.69"/>
  </r>
  <r>
    <s v="2021-03-10T18:33:46Z"/>
    <x v="2"/>
    <s v="50573802592"/>
    <s v="13993634031"/>
    <n v="-14.84"/>
    <s v="13054118.85"/>
  </r>
  <r>
    <s v="2021-03-10T18:33:46Z"/>
    <x v="3"/>
    <s v="50573802593"/>
    <s v="13993634031"/>
    <n v="-14.84"/>
    <s v="13054104.01"/>
  </r>
  <r>
    <s v="2021-03-10T18:33:46Z"/>
    <x v="4"/>
    <s v="50573802594"/>
    <s v="13993634031"/>
    <n v="-14.84"/>
    <s v="13054089.17"/>
  </r>
  <r>
    <s v="2021-03-10T18:33:46Z"/>
    <x v="9"/>
    <s v="50573802595"/>
    <s v="13993634031"/>
    <n v="-59.34"/>
    <s v="13054029.83"/>
  </r>
  <r>
    <s v="2021-03-10T18:33:46Z"/>
    <x v="5"/>
    <s v="50573802596"/>
    <s v="13993634031"/>
    <n v="-71.5"/>
    <s v="13053958.33"/>
  </r>
  <r>
    <s v="2021-03-10T18:34:22Z"/>
    <x v="0"/>
    <s v="50573854413"/>
    <s v="13993607802"/>
    <n v="5886"/>
    <s v="13059844.33"/>
  </r>
  <r>
    <s v="2021-03-10T18:34:22Z"/>
    <x v="1"/>
    <s v="50573854414"/>
    <s v="13993607802"/>
    <n v="-11.77"/>
    <s v="13059832.56"/>
  </r>
  <r>
    <s v="2021-03-10T18:34:22Z"/>
    <x v="2"/>
    <s v="50573854415"/>
    <s v="13993607802"/>
    <n v="-29.43"/>
    <s v="13059803.13"/>
  </r>
  <r>
    <s v="2021-03-10T18:34:22Z"/>
    <x v="3"/>
    <s v="50573854416"/>
    <s v="13993607802"/>
    <n v="-58.86"/>
    <s v="13059744.27"/>
  </r>
  <r>
    <s v="2021-03-10T18:34:22Z"/>
    <x v="5"/>
    <s v="50573854417"/>
    <s v="13993607802"/>
    <n v="-141.85"/>
    <s v="13059602.42"/>
  </r>
  <r>
    <s v="2021-03-10T18:34:22Z"/>
    <x v="4"/>
    <s v="50573854418"/>
    <s v="13993607802"/>
    <n v="-176.58"/>
    <s v="13059425.84"/>
  </r>
  <r>
    <s v="2021-03-10T18:34:45Z"/>
    <x v="0"/>
    <s v="50573879277"/>
    <s v="13993607927"/>
    <n v="3069"/>
    <s v="13062494.84"/>
  </r>
  <r>
    <s v="2021-03-10T18:34:45Z"/>
    <x v="1"/>
    <s v="50573879278"/>
    <s v="13993607927"/>
    <n v="-6.14"/>
    <s v="13062488.7"/>
  </r>
  <r>
    <s v="2021-03-10T18:34:45Z"/>
    <x v="2"/>
    <s v="50573879279"/>
    <s v="13993607927"/>
    <n v="-15.35"/>
    <s v="13062473.35"/>
  </r>
  <r>
    <s v="2021-03-10T18:34:45Z"/>
    <x v="3"/>
    <s v="50573879280"/>
    <s v="13993607927"/>
    <n v="-15.35"/>
    <s v="13062458"/>
  </r>
  <r>
    <s v="2021-03-10T18:34:45Z"/>
    <x v="4"/>
    <s v="50573879281"/>
    <s v="13993607927"/>
    <n v="-15.35"/>
    <s v="13062442.65"/>
  </r>
  <r>
    <s v="2021-03-10T18:34:45Z"/>
    <x v="9"/>
    <s v="50573879282"/>
    <s v="13993607927"/>
    <n v="-61.38"/>
    <s v="13062381.27"/>
  </r>
  <r>
    <s v="2021-03-10T18:34:45Z"/>
    <x v="5"/>
    <s v="50573879283"/>
    <s v="13993607927"/>
    <n v="-73.959999999999994"/>
    <s v="13062307.31"/>
  </r>
  <r>
    <s v="2021-03-10T18:37:54Z"/>
    <x v="0"/>
    <s v="50574168299"/>
    <s v="13993662765"/>
    <n v="84"/>
    <s v="13062391.31"/>
  </r>
  <r>
    <s v="2021-03-10T18:37:54Z"/>
    <x v="1"/>
    <s v="50574168300"/>
    <s v="13993662765"/>
    <n v="-0.17"/>
    <s v="13062391.14"/>
  </r>
  <r>
    <s v="2021-03-10T18:37:54Z"/>
    <x v="3"/>
    <s v="50574168301"/>
    <s v="13993662765"/>
    <n v="-0.84"/>
    <s v="13062390.3"/>
  </r>
  <r>
    <s v="2021-03-10T18:37:54Z"/>
    <x v="5"/>
    <s v="50574168302"/>
    <s v="13993662765"/>
    <n v="-2.02"/>
    <s v="13062388.28"/>
  </r>
  <r>
    <s v="2021-03-10T18:37:54Z"/>
    <x v="4"/>
    <s v="50574168303"/>
    <s v="13993662765"/>
    <n v="-2.52"/>
    <s v="13062385.76"/>
  </r>
  <r>
    <s v="2021-03-10T18:38:32Z"/>
    <x v="0"/>
    <s v="50574279576"/>
    <s v="13993703151"/>
    <n v="3564"/>
    <s v="13065949.76"/>
  </r>
  <r>
    <s v="2021-03-10T18:38:32Z"/>
    <x v="1"/>
    <s v="50574279577"/>
    <s v="13993703151"/>
    <n v="-7.13"/>
    <s v="13065942.63"/>
  </r>
  <r>
    <s v="2021-03-10T18:38:32Z"/>
    <x v="2"/>
    <s v="50574279578"/>
    <s v="13993703151"/>
    <n v="-17.82"/>
    <s v="13065924.81"/>
  </r>
  <r>
    <s v="2021-03-10T18:38:32Z"/>
    <x v="3"/>
    <s v="50574279579"/>
    <s v="13993703151"/>
    <n v="-35.64"/>
    <s v="13065889.17"/>
  </r>
  <r>
    <s v="2021-03-10T18:38:32Z"/>
    <x v="9"/>
    <s v="50574279580"/>
    <s v="13993703151"/>
    <n v="-71.28"/>
    <s v="13065817.89"/>
  </r>
  <r>
    <s v="2021-03-10T18:38:32Z"/>
    <x v="5"/>
    <s v="50574279581"/>
    <s v="13993703151"/>
    <n v="-85.89"/>
    <s v="13065732"/>
  </r>
  <r>
    <s v="2021-03-10T18:38:32Z"/>
    <x v="7"/>
    <s v="50574279582"/>
    <s v="13993703151"/>
    <n v="-105.14"/>
    <s v="13065626.86"/>
  </r>
  <r>
    <s v="2021-03-10T18:38:32Z"/>
    <x v="4"/>
    <s v="50574279583"/>
    <s v="13993703151"/>
    <n v="-106.92"/>
    <s v="13065519.94"/>
  </r>
  <r>
    <s v="2021-03-10T18:42:32Z"/>
    <x v="0"/>
    <s v="50574706095"/>
    <s v="13993748676"/>
    <n v="5876"/>
    <s v="13071395.94"/>
  </r>
  <r>
    <s v="2021-03-10T18:42:32Z"/>
    <x v="1"/>
    <s v="50574706096"/>
    <s v="13993748676"/>
    <n v="-11.75"/>
    <s v="13071384.19"/>
  </r>
  <r>
    <s v="2021-03-10T18:42:32Z"/>
    <x v="2"/>
    <s v="50574706097"/>
    <s v="13993748676"/>
    <n v="-29.38"/>
    <s v="13071354.81"/>
  </r>
  <r>
    <s v="2021-03-10T18:42:32Z"/>
    <x v="3"/>
    <s v="50574706098"/>
    <s v="13993748676"/>
    <n v="-58.76"/>
    <s v="13071296.05"/>
  </r>
  <r>
    <s v="2021-03-10T18:42:32Z"/>
    <x v="5"/>
    <s v="50574706099"/>
    <s v="13993748676"/>
    <n v="-141.61000000000001"/>
    <s v="13071154.44"/>
  </r>
  <r>
    <s v="2021-03-10T18:42:32Z"/>
    <x v="7"/>
    <s v="50574706100"/>
    <s v="13993748676"/>
    <n v="-173.34"/>
    <s v="13070981.1"/>
  </r>
  <r>
    <s v="2021-03-10T18:42:32Z"/>
    <x v="4"/>
    <s v="50574706101"/>
    <s v="13993748676"/>
    <n v="-176.28"/>
    <s v="13070804.82"/>
  </r>
  <r>
    <s v="2021-03-10T18:44:26Z"/>
    <x v="0"/>
    <s v="50574870745"/>
    <s v="13993798210"/>
    <n v="46"/>
    <s v="13070850.82"/>
  </r>
  <r>
    <s v="2021-03-10T18:44:26Z"/>
    <x v="1"/>
    <s v="50574870746"/>
    <s v="13993798210"/>
    <n v="-0.09"/>
    <s v="13070850.73"/>
  </r>
  <r>
    <s v="2021-03-10T18:44:26Z"/>
    <x v="3"/>
    <s v="50574870747"/>
    <s v="13993798210"/>
    <n v="-0.23"/>
    <s v="13070850.5"/>
  </r>
  <r>
    <s v="2021-03-10T18:44:26Z"/>
    <x v="4"/>
    <s v="50574870748"/>
    <s v="13993798210"/>
    <n v="-0.23"/>
    <s v="13070850.27"/>
  </r>
  <r>
    <s v="2021-03-10T18:44:26Z"/>
    <x v="5"/>
    <s v="50574870749"/>
    <s v="13993798210"/>
    <n v="-1.1100000000000001"/>
    <s v="13070849.16"/>
  </r>
  <r>
    <s v="2021-03-10T18:44:36Z"/>
    <x v="0"/>
    <s v="50574891360"/>
    <s v="13993798354"/>
    <n v="3157"/>
    <s v="13074006.16"/>
  </r>
  <r>
    <s v="2021-03-10T18:44:36Z"/>
    <x v="1"/>
    <s v="50574891361"/>
    <s v="13993798354"/>
    <n v="-6.31"/>
    <s v="13073999.85"/>
  </r>
  <r>
    <s v="2021-03-10T18:44:36Z"/>
    <x v="2"/>
    <s v="50574891362"/>
    <s v="13993798354"/>
    <n v="-15.79"/>
    <s v="13073984.06"/>
  </r>
  <r>
    <s v="2021-03-10T18:44:36Z"/>
    <x v="3"/>
    <s v="50574891363"/>
    <s v="13993798354"/>
    <n v="-31.57"/>
    <s v="13073952.49"/>
  </r>
  <r>
    <s v="2021-03-10T18:44:36Z"/>
    <x v="5"/>
    <s v="50574891364"/>
    <s v="13993798354"/>
    <n v="-76.08"/>
    <s v="13073876.41"/>
  </r>
  <r>
    <s v="2021-03-10T18:44:36Z"/>
    <x v="7"/>
    <s v="50574891365"/>
    <s v="13993798354"/>
    <n v="-93.13"/>
    <s v="13073783.28"/>
  </r>
  <r>
    <s v="2021-03-10T18:44:36Z"/>
    <x v="4"/>
    <s v="50574891366"/>
    <s v="13993798354"/>
    <n v="-94.71"/>
    <s v="13073688.57"/>
  </r>
  <r>
    <s v="2021-03-10T18:44:46Z"/>
    <x v="0"/>
    <s v="50574911785"/>
    <s v="13993798461"/>
    <n v="2130"/>
    <s v="13075818.57"/>
  </r>
  <r>
    <s v="2021-03-10T18:44:46Z"/>
    <x v="1"/>
    <s v="50574911786"/>
    <s v="13993798461"/>
    <n v="-4.26"/>
    <s v="13075814.31"/>
  </r>
  <r>
    <s v="2021-03-10T18:44:46Z"/>
    <x v="2"/>
    <s v="50574911787"/>
    <s v="13993798461"/>
    <n v="-10.65"/>
    <s v="13075803.66"/>
  </r>
  <r>
    <s v="2021-03-10T18:44:46Z"/>
    <x v="3"/>
    <s v="50574911788"/>
    <s v="13993798461"/>
    <n v="-21.3"/>
    <s v="13075782.36"/>
  </r>
  <r>
    <s v="2021-03-10T18:44:46Z"/>
    <x v="5"/>
    <s v="50574911789"/>
    <s v="13993798461"/>
    <n v="-51.33"/>
    <s v="13075731.03"/>
  </r>
  <r>
    <s v="2021-03-10T18:44:46Z"/>
    <x v="4"/>
    <s v="50574911790"/>
    <s v="13993798461"/>
    <n v="-63.9"/>
    <s v="13075667.13"/>
  </r>
  <r>
    <s v="2021-03-10T18:45:30Z"/>
    <x v="0"/>
    <s v="50574947913"/>
    <s v="13993800666"/>
    <n v="5920"/>
    <s v="13081587.13"/>
  </r>
  <r>
    <s v="2021-03-10T18:45:30Z"/>
    <x v="1"/>
    <s v="50574947914"/>
    <s v="13993800666"/>
    <n v="-11.84"/>
    <s v="13081575.29"/>
  </r>
  <r>
    <s v="2021-03-10T18:45:30Z"/>
    <x v="2"/>
    <s v="50574947915"/>
    <s v="13993800666"/>
    <n v="-29.6"/>
    <s v="13081545.69"/>
  </r>
  <r>
    <s v="2021-03-10T18:45:30Z"/>
    <x v="3"/>
    <s v="50574947916"/>
    <s v="13993800666"/>
    <n v="-29.6"/>
    <s v="13081516.09"/>
  </r>
  <r>
    <s v="2021-03-10T18:45:30Z"/>
    <x v="4"/>
    <s v="50574947917"/>
    <s v="13993800666"/>
    <n v="-29.6"/>
    <s v="13081486.49"/>
  </r>
  <r>
    <s v="2021-03-10T18:45:30Z"/>
    <x v="5"/>
    <s v="50574947918"/>
    <s v="13993800666"/>
    <n v="-142.66999999999999"/>
    <s v="13081343.82"/>
  </r>
  <r>
    <s v="2021-03-10T18:45:30Z"/>
    <x v="12"/>
    <s v="50574947919"/>
    <s v="13993800666"/>
    <n v="-296"/>
    <s v="13081047.82"/>
  </r>
  <r>
    <s v="2021-03-10T18:47:30Z"/>
    <x v="0"/>
    <s v="50575185254"/>
    <s v="13993816804"/>
    <n v="3630"/>
    <s v="13084677.82"/>
  </r>
  <r>
    <s v="2021-03-10T18:47:30Z"/>
    <x v="1"/>
    <s v="50575185255"/>
    <s v="13993816804"/>
    <n v="-7.26"/>
    <s v="13084670.56"/>
  </r>
  <r>
    <s v="2021-03-10T18:47:30Z"/>
    <x v="2"/>
    <s v="50575185256"/>
    <s v="13993816804"/>
    <n v="-18.149999999999999"/>
    <s v="13084652.41"/>
  </r>
  <r>
    <s v="2021-03-10T18:47:30Z"/>
    <x v="3"/>
    <s v="50575185257"/>
    <s v="13993816804"/>
    <n v="-36.299999999999997"/>
    <s v="13084616.11"/>
  </r>
  <r>
    <s v="2021-03-10T18:47:30Z"/>
    <x v="5"/>
    <s v="50575185258"/>
    <s v="13993816804"/>
    <n v="-87.48"/>
    <s v="13084528.63"/>
  </r>
  <r>
    <s v="2021-03-10T18:47:30Z"/>
    <x v="7"/>
    <s v="50575185259"/>
    <s v="13993816804"/>
    <n v="-107.09"/>
    <s v="13084421.54"/>
  </r>
  <r>
    <s v="2021-03-10T18:47:30Z"/>
    <x v="4"/>
    <s v="50575185260"/>
    <s v="13993816804"/>
    <n v="-108.9"/>
    <s v="13084312.64"/>
  </r>
  <r>
    <s v="2021-03-10T18:49:11Z"/>
    <x v="0"/>
    <s v="50575371882"/>
    <s v="13993888051"/>
    <n v="2967"/>
    <s v="13087279.64"/>
  </r>
  <r>
    <s v="2021-03-10T18:49:11Z"/>
    <x v="1"/>
    <s v="50575371883"/>
    <s v="13993888051"/>
    <n v="-5.93"/>
    <s v="13087273.71"/>
  </r>
  <r>
    <s v="2021-03-10T18:49:11Z"/>
    <x v="2"/>
    <s v="50575371884"/>
    <s v="13993888051"/>
    <n v="-14.84"/>
    <s v="13087258.87"/>
  </r>
  <r>
    <s v="2021-03-10T18:49:11Z"/>
    <x v="3"/>
    <s v="50575371885"/>
    <s v="13993888051"/>
    <n v="-29.67"/>
    <s v="13087229.2"/>
  </r>
  <r>
    <s v="2021-03-10T18:49:11Z"/>
    <x v="9"/>
    <s v="50575371886"/>
    <s v="13993888051"/>
    <n v="-59.34"/>
    <s v="13087169.86"/>
  </r>
  <r>
    <s v="2021-03-10T18:49:11Z"/>
    <x v="5"/>
    <s v="50575371887"/>
    <s v="13993888051"/>
    <n v="-71.5"/>
    <s v="13087098.36"/>
  </r>
  <r>
    <s v="2021-03-10T18:49:11Z"/>
    <x v="7"/>
    <s v="50575371888"/>
    <s v="13993888051"/>
    <n v="-87.53"/>
    <s v="13087010.83"/>
  </r>
  <r>
    <s v="2021-03-10T18:49:11Z"/>
    <x v="4"/>
    <s v="50575371889"/>
    <s v="13993888051"/>
    <n v="-89.01"/>
    <s v="13086921.82"/>
  </r>
  <r>
    <s v="2021-03-10T18:51:30Z"/>
    <x v="0"/>
    <s v="50575608033"/>
    <s v="13993884912"/>
    <n v="2980"/>
    <s v="13089901.82"/>
  </r>
  <r>
    <s v="2021-03-10T18:51:30Z"/>
    <x v="1"/>
    <s v="50575608034"/>
    <s v="13993884912"/>
    <n v="-5.96"/>
    <s v="13089895.86"/>
  </r>
  <r>
    <s v="2021-03-10T18:51:30Z"/>
    <x v="2"/>
    <s v="50575608035"/>
    <s v="13993884912"/>
    <n v="-14.9"/>
    <s v="13089880.96"/>
  </r>
  <r>
    <s v="2021-03-10T18:51:30Z"/>
    <x v="3"/>
    <s v="50575608036"/>
    <s v="13993884912"/>
    <n v="-29.8"/>
    <s v="13089851.16"/>
  </r>
  <r>
    <s v="2021-03-10T18:51:30Z"/>
    <x v="9"/>
    <s v="50575608037"/>
    <s v="13993884912"/>
    <n v="-59.6"/>
    <s v="13089791.56"/>
  </r>
  <r>
    <s v="2021-03-10T18:51:30Z"/>
    <x v="5"/>
    <s v="50575608038"/>
    <s v="13993884912"/>
    <n v="-71.819999999999993"/>
    <s v="13089719.74"/>
  </r>
  <r>
    <s v="2021-03-10T18:51:30Z"/>
    <x v="7"/>
    <s v="50575608039"/>
    <s v="13993884912"/>
    <n v="-87.91"/>
    <s v="13089631.83"/>
  </r>
  <r>
    <s v="2021-03-10T18:51:30Z"/>
    <x v="4"/>
    <s v="50575608040"/>
    <s v="13993884912"/>
    <n v="-89.4"/>
    <s v="13089542.43"/>
  </r>
  <r>
    <s v="2021-03-10T18:52:54Z"/>
    <x v="0"/>
    <s v="50575749212"/>
    <s v="13993934416"/>
    <n v="576"/>
    <s v="13090118.43"/>
  </r>
  <r>
    <s v="2021-03-10T18:52:54Z"/>
    <x v="1"/>
    <s v="50575749213"/>
    <s v="13993934416"/>
    <n v="-1.1499999999999999"/>
    <s v="13090117.28"/>
  </r>
  <r>
    <s v="2021-03-10T18:52:54Z"/>
    <x v="2"/>
    <s v="50575749214"/>
    <s v="13993934416"/>
    <n v="-2.88"/>
    <s v="13090114.4"/>
  </r>
  <r>
    <s v="2021-03-10T18:52:54Z"/>
    <x v="3"/>
    <s v="50575749215"/>
    <s v="13993934416"/>
    <n v="-5.76"/>
    <s v="13090108.64"/>
  </r>
  <r>
    <s v="2021-03-10T18:52:54Z"/>
    <x v="5"/>
    <s v="50575749216"/>
    <s v="13993934416"/>
    <n v="-13.88"/>
    <s v="13090094.76"/>
  </r>
  <r>
    <s v="2021-03-10T18:52:54Z"/>
    <x v="7"/>
    <s v="50575749217"/>
    <s v="13993934416"/>
    <n v="-16.989999999999998"/>
    <s v="13090077.77"/>
  </r>
  <r>
    <s v="2021-03-10T18:52:54Z"/>
    <x v="4"/>
    <s v="50575749218"/>
    <s v="13993934416"/>
    <n v="-17.28"/>
    <s v="13090060.49"/>
  </r>
  <r>
    <s v="2021-03-10T18:54:16Z"/>
    <x v="0"/>
    <s v="50575876812"/>
    <s v="13993952419"/>
    <n v="100"/>
    <s v="13090160.49"/>
  </r>
  <r>
    <s v="2021-03-10T18:54:16Z"/>
    <x v="1"/>
    <s v="50575876813"/>
    <s v="13993952419"/>
    <n v="-0.2"/>
    <s v="13090160.29"/>
  </r>
  <r>
    <s v="2021-03-10T18:54:16Z"/>
    <x v="3"/>
    <s v="50575876814"/>
    <s v="13993952419"/>
    <n v="-1"/>
    <s v="13090159.29"/>
  </r>
  <r>
    <s v="2021-03-10T18:54:16Z"/>
    <x v="5"/>
    <s v="50575876815"/>
    <s v="13993952419"/>
    <n v="-2.41"/>
    <s v="13090156.88"/>
  </r>
  <r>
    <s v="2021-03-10T18:54:16Z"/>
    <x v="4"/>
    <s v="50575876816"/>
    <s v="13993952419"/>
    <n v="-3"/>
    <s v="13090153.88"/>
  </r>
  <r>
    <s v="2021-03-10T18:57:25Z"/>
    <x v="0"/>
    <s v="50576197731"/>
    <s v="13993999602"/>
    <n v="432"/>
    <s v="13090585.88"/>
  </r>
  <r>
    <s v="2021-03-10T18:57:25Z"/>
    <x v="1"/>
    <s v="50576197732"/>
    <s v="13993999602"/>
    <n v="-0.86"/>
    <s v="13090585.02"/>
  </r>
  <r>
    <s v="2021-03-10T18:57:25Z"/>
    <x v="2"/>
    <s v="50576197733"/>
    <s v="13993999602"/>
    <n v="-2.16"/>
    <s v="13090582.86"/>
  </r>
  <r>
    <s v="2021-03-10T18:57:25Z"/>
    <x v="3"/>
    <s v="50576197734"/>
    <s v="13993999602"/>
    <n v="-4.32"/>
    <s v="13090578.54"/>
  </r>
  <r>
    <s v="2021-03-10T18:57:25Z"/>
    <x v="5"/>
    <s v="50576197735"/>
    <s v="13993999602"/>
    <n v="-10.41"/>
    <s v="13090568.13"/>
  </r>
  <r>
    <s v="2021-03-10T18:57:25Z"/>
    <x v="4"/>
    <s v="50576197736"/>
    <s v="13993999602"/>
    <n v="-12.96"/>
    <s v="13090555.17"/>
  </r>
  <r>
    <s v="2021-03-10T18:58:34Z"/>
    <x v="0"/>
    <s v="50576287328"/>
    <s v="13993999716"/>
    <n v="5651"/>
    <s v="13096206.17"/>
  </r>
  <r>
    <s v="2021-03-10T18:58:34Z"/>
    <x v="1"/>
    <s v="50576287329"/>
    <s v="13993999716"/>
    <n v="-11.3"/>
    <s v="13096194.87"/>
  </r>
  <r>
    <s v="2021-03-10T18:58:34Z"/>
    <x v="2"/>
    <s v="50576287330"/>
    <s v="13993999716"/>
    <n v="-28.26"/>
    <s v="13096166.61"/>
  </r>
  <r>
    <s v="2021-03-10T18:58:34Z"/>
    <x v="3"/>
    <s v="50576287331"/>
    <s v="13993999716"/>
    <n v="-28.26"/>
    <s v="13096138.35"/>
  </r>
  <r>
    <s v="2021-03-10T18:58:34Z"/>
    <x v="4"/>
    <s v="50576287332"/>
    <s v="13993999716"/>
    <n v="-28.26"/>
    <s v="13096110.09"/>
  </r>
  <r>
    <s v="2021-03-10T18:58:34Z"/>
    <x v="9"/>
    <s v="50576287333"/>
    <s v="13993999716"/>
    <n v="-113.02"/>
    <s v="13095997.07"/>
  </r>
  <r>
    <s v="2021-03-10T18:58:34Z"/>
    <x v="5"/>
    <s v="50576287334"/>
    <s v="13993999716"/>
    <n v="-136.19"/>
    <s v="13095860.88"/>
  </r>
  <r>
    <s v="2021-03-10T18:59:35Z"/>
    <x v="0"/>
    <s v="50576401745"/>
    <s v="13994062402"/>
    <n v="3525"/>
    <s v="13099385.88"/>
  </r>
  <r>
    <s v="2021-03-10T18:59:35Z"/>
    <x v="1"/>
    <s v="50576401746"/>
    <s v="13994062402"/>
    <n v="-7.05"/>
    <s v="13099378.83"/>
  </r>
  <r>
    <s v="2021-03-10T18:59:35Z"/>
    <x v="2"/>
    <s v="50576401747"/>
    <s v="13994062402"/>
    <n v="-17.63"/>
    <s v="13099361.2"/>
  </r>
  <r>
    <s v="2021-03-10T18:59:35Z"/>
    <x v="3"/>
    <s v="50576401748"/>
    <s v="13994062402"/>
    <n v="-35.25"/>
    <s v="13099325.95"/>
  </r>
  <r>
    <s v="2021-03-10T18:59:35Z"/>
    <x v="5"/>
    <s v="50576401749"/>
    <s v="13994062402"/>
    <n v="-84.95"/>
    <s v="13099241"/>
  </r>
  <r>
    <s v="2021-03-10T18:59:35Z"/>
    <x v="4"/>
    <s v="50576401750"/>
    <s v="13994062402"/>
    <n v="-105.75"/>
    <s v="13099135.25"/>
  </r>
  <r>
    <s v="2021-03-10T18:59:41Z"/>
    <x v="0"/>
    <s v="50576406800"/>
    <s v="13994036614"/>
    <n v="18"/>
    <s v="13099153.25"/>
  </r>
  <r>
    <s v="2021-03-10T18:59:41Z"/>
    <x v="1"/>
    <s v="50576406801"/>
    <s v="13994036614"/>
    <n v="-0.04"/>
    <s v="13099153.21"/>
  </r>
  <r>
    <s v="2021-03-10T18:59:41Z"/>
    <x v="3"/>
    <s v="50576406802"/>
    <s v="13994036614"/>
    <n v="-0.09"/>
    <s v="13099153.12"/>
  </r>
  <r>
    <s v="2021-03-10T18:59:41Z"/>
    <x v="4"/>
    <s v="50576406803"/>
    <s v="13994036614"/>
    <n v="-0.09"/>
    <s v="13099153.03"/>
  </r>
  <r>
    <s v="2021-03-10T18:59:41Z"/>
    <x v="5"/>
    <s v="50576406804"/>
    <s v="13994036614"/>
    <n v="-0.43"/>
    <s v="13099152.6"/>
  </r>
  <r>
    <s v="2021-03-10T19:00:37Z"/>
    <x v="0"/>
    <s v="50576472051"/>
    <s v="13994089221"/>
    <n v="3017"/>
    <s v="13102169.6"/>
  </r>
  <r>
    <s v="2021-03-10T19:00:37Z"/>
    <x v="1"/>
    <s v="50576472052"/>
    <s v="13994089221"/>
    <n v="-6.03"/>
    <s v="13102163.57"/>
  </r>
  <r>
    <s v="2021-03-10T19:00:37Z"/>
    <x v="2"/>
    <s v="50576472053"/>
    <s v="13994089221"/>
    <n v="-15.09"/>
    <s v="13102148.48"/>
  </r>
  <r>
    <s v="2021-03-10T19:00:37Z"/>
    <x v="3"/>
    <s v="50576472054"/>
    <s v="13994089221"/>
    <n v="-30.17"/>
    <s v="13102118.31"/>
  </r>
  <r>
    <s v="2021-03-10T19:00:37Z"/>
    <x v="9"/>
    <s v="50576472055"/>
    <s v="13994089221"/>
    <n v="-60.34"/>
    <s v="13102057.97"/>
  </r>
  <r>
    <s v="2021-03-10T19:00:37Z"/>
    <x v="5"/>
    <s v="50576472056"/>
    <s v="13994089221"/>
    <n v="-72.709999999999994"/>
    <s v="13101985.26"/>
  </r>
  <r>
    <s v="2021-03-10T19:00:37Z"/>
    <x v="4"/>
    <s v="50576472057"/>
    <s v="13994089221"/>
    <n v="-90.51"/>
    <s v="13101894.75"/>
  </r>
  <r>
    <s v="2021-03-10T19:06:14Z"/>
    <x v="0"/>
    <s v="50577049397"/>
    <s v="13994122638"/>
    <n v="354"/>
    <s v="13102248.75"/>
  </r>
  <r>
    <s v="2021-03-10T19:06:14Z"/>
    <x v="1"/>
    <s v="50577049398"/>
    <s v="13994122638"/>
    <n v="-0.71"/>
    <s v="13102248.04"/>
  </r>
  <r>
    <s v="2021-03-10T19:06:14Z"/>
    <x v="2"/>
    <s v="50577049399"/>
    <s v="13994122638"/>
    <n v="-1.77"/>
    <s v="13102246.27"/>
  </r>
  <r>
    <s v="2021-03-10T19:06:14Z"/>
    <x v="3"/>
    <s v="50577049400"/>
    <s v="13994122638"/>
    <n v="-3.54"/>
    <s v="13102242.73"/>
  </r>
  <r>
    <s v="2021-03-10T19:06:14Z"/>
    <x v="5"/>
    <s v="50577049401"/>
    <s v="13994122638"/>
    <n v="-8.5299999999999994"/>
    <s v="13102234.2"/>
  </r>
  <r>
    <s v="2021-03-10T19:06:14Z"/>
    <x v="4"/>
    <s v="50577049402"/>
    <s v="13994122638"/>
    <n v="-10.62"/>
    <s v="13102223.58"/>
  </r>
  <r>
    <s v="2021-03-10T19:11:05Z"/>
    <x v="0"/>
    <s v="50577514391"/>
    <s v="13994209598"/>
    <n v="3074"/>
    <s v="13105297.58"/>
  </r>
  <r>
    <s v="2021-03-10T19:11:05Z"/>
    <x v="1"/>
    <s v="50577514392"/>
    <s v="13994209598"/>
    <n v="-6.15"/>
    <s v="13105291.43"/>
  </r>
  <r>
    <s v="2021-03-10T19:11:05Z"/>
    <x v="2"/>
    <s v="50577514393"/>
    <s v="13994209598"/>
    <n v="-15.37"/>
    <s v="13105276.06"/>
  </r>
  <r>
    <s v="2021-03-10T19:11:05Z"/>
    <x v="3"/>
    <s v="50577514394"/>
    <s v="13994209598"/>
    <n v="-30.74"/>
    <s v="13105245.32"/>
  </r>
  <r>
    <s v="2021-03-10T19:11:05Z"/>
    <x v="5"/>
    <s v="50577514395"/>
    <s v="13994209598"/>
    <n v="-74.08"/>
    <s v="13105171.24"/>
  </r>
  <r>
    <s v="2021-03-10T19:11:05Z"/>
    <x v="4"/>
    <s v="50577514396"/>
    <s v="13994209598"/>
    <n v="-92.22"/>
    <s v="13105079.02"/>
  </r>
  <r>
    <s v="2021-03-10T19:13:01Z"/>
    <x v="0"/>
    <s v="50577671659"/>
    <s v="13994209863"/>
    <n v="3362"/>
    <s v="13108441.02"/>
  </r>
  <r>
    <s v="2021-03-10T19:13:01Z"/>
    <x v="1"/>
    <s v="50577671660"/>
    <s v="13994209863"/>
    <n v="-6.72"/>
    <s v="13108434.3"/>
  </r>
  <r>
    <s v="2021-03-10T19:13:01Z"/>
    <x v="2"/>
    <s v="50577671661"/>
    <s v="13994209863"/>
    <n v="-16.809999999999999"/>
    <s v="13108417.49"/>
  </r>
  <r>
    <s v="2021-03-10T19:13:01Z"/>
    <x v="3"/>
    <s v="50577671662"/>
    <s v="13994209863"/>
    <n v="-33.619999999999997"/>
    <s v="13108383.87"/>
  </r>
  <r>
    <s v="2021-03-10T19:13:01Z"/>
    <x v="5"/>
    <s v="50577671663"/>
    <s v="13994209863"/>
    <n v="-81.02"/>
    <s v="13108302.85"/>
  </r>
  <r>
    <s v="2021-03-10T19:13:01Z"/>
    <x v="4"/>
    <s v="50577671664"/>
    <s v="13994209863"/>
    <n v="-100.86"/>
    <s v="13108201.99"/>
  </r>
  <r>
    <s v="2021-03-10T19:14:21Z"/>
    <x v="0"/>
    <s v="50577869525"/>
    <s v="13994275537"/>
    <n v="80"/>
    <s v="13108281.99"/>
  </r>
  <r>
    <s v="2021-03-10T19:14:21Z"/>
    <x v="1"/>
    <s v="50577869526"/>
    <s v="13994275537"/>
    <n v="-0.16"/>
    <s v="13108281.83"/>
  </r>
  <r>
    <s v="2021-03-10T19:14:21Z"/>
    <x v="3"/>
    <s v="50577869527"/>
    <s v="13994275537"/>
    <n v="-0.4"/>
    <s v="13108281.43"/>
  </r>
  <r>
    <s v="2021-03-10T19:14:21Z"/>
    <x v="4"/>
    <s v="50577869528"/>
    <s v="13994275537"/>
    <n v="-0.4"/>
    <s v="13108281.03"/>
  </r>
  <r>
    <s v="2021-03-10T19:14:21Z"/>
    <x v="5"/>
    <s v="50577869529"/>
    <s v="13994275537"/>
    <n v="-1.93"/>
    <s v="13108279.1"/>
  </r>
  <r>
    <s v="2021-03-10T19:14:31Z"/>
    <x v="0"/>
    <s v="50577895722"/>
    <s v="13994275574"/>
    <n v="10344"/>
    <s v="13118623.1"/>
  </r>
  <r>
    <s v="2021-03-10T19:14:31Z"/>
    <x v="1"/>
    <s v="50577895723"/>
    <s v="13994275574"/>
    <n v="-20.69"/>
    <s v="13118602.41"/>
  </r>
  <r>
    <s v="2021-03-10T19:14:31Z"/>
    <x v="2"/>
    <s v="50577895724"/>
    <s v="13994275574"/>
    <n v="-51.72"/>
    <s v="13118550.69"/>
  </r>
  <r>
    <s v="2021-03-10T19:14:31Z"/>
    <x v="3"/>
    <s v="50577895725"/>
    <s v="13994275574"/>
    <n v="-51.72"/>
    <s v="13118498.97"/>
  </r>
  <r>
    <s v="2021-03-10T19:14:31Z"/>
    <x v="4"/>
    <s v="50577895726"/>
    <s v="13994275574"/>
    <n v="-51.72"/>
    <s v="13118447.25"/>
  </r>
  <r>
    <s v="2021-03-10T19:14:31Z"/>
    <x v="5"/>
    <s v="50577895727"/>
    <s v="13994275574"/>
    <n v="-249.29"/>
    <s v="13118197.96"/>
  </r>
  <r>
    <s v="2021-03-10T19:14:31Z"/>
    <x v="11"/>
    <s v="50577895728"/>
    <s v="13994275574"/>
    <n v="-620.64"/>
    <s v="13117577.32"/>
  </r>
  <r>
    <s v="2021-03-10T19:16:51Z"/>
    <x v="0"/>
    <s v="50578082209"/>
    <s v="13994346316"/>
    <n v="120"/>
    <s v="13117697.32"/>
  </r>
  <r>
    <s v="2021-03-10T19:16:51Z"/>
    <x v="1"/>
    <s v="50578082210"/>
    <s v="13994346316"/>
    <n v="-0.24"/>
    <s v="13117697.08"/>
  </r>
  <r>
    <s v="2021-03-10T19:16:51Z"/>
    <x v="3"/>
    <s v="50578082211"/>
    <s v="13994346316"/>
    <n v="-1.2"/>
    <s v="13117695.88"/>
  </r>
  <r>
    <s v="2021-03-10T19:16:51Z"/>
    <x v="5"/>
    <s v="50578082212"/>
    <s v="13994346316"/>
    <n v="-2.89"/>
    <s v="13117692.99"/>
  </r>
  <r>
    <s v="2021-03-10T19:16:51Z"/>
    <x v="4"/>
    <s v="50578082213"/>
    <s v="13994346316"/>
    <n v="-3.6"/>
    <s v="13117689.39"/>
  </r>
  <r>
    <s v="2021-03-10T19:19:10Z"/>
    <x v="0"/>
    <s v="50578359559"/>
    <s v="13994397177"/>
    <n v="150"/>
    <s v="13117839.39"/>
  </r>
  <r>
    <s v="2021-03-10T19:19:10Z"/>
    <x v="1"/>
    <s v="50578359560"/>
    <s v="13994397177"/>
    <n v="-0.3"/>
    <s v="13117839.09"/>
  </r>
  <r>
    <s v="2021-03-10T19:19:10Z"/>
    <x v="3"/>
    <s v="50578359561"/>
    <s v="13994397177"/>
    <n v="-1.5"/>
    <s v="13117837.59"/>
  </r>
  <r>
    <s v="2021-03-10T19:19:10Z"/>
    <x v="5"/>
    <s v="50578359562"/>
    <s v="13994397177"/>
    <n v="-3.62"/>
    <s v="13117833.97"/>
  </r>
  <r>
    <s v="2021-03-10T19:19:10Z"/>
    <x v="4"/>
    <s v="50578359563"/>
    <s v="13994397177"/>
    <n v="-4.5"/>
    <s v="13117829.47"/>
  </r>
  <r>
    <s v="2021-03-10T19:20:50Z"/>
    <x v="0"/>
    <s v="50578543929"/>
    <s v="13994433075"/>
    <n v="12"/>
    <s v="13117841.47"/>
  </r>
  <r>
    <s v="2021-03-10T19:20:50Z"/>
    <x v="1"/>
    <s v="50578543930"/>
    <s v="13994433075"/>
    <n v="-0.02"/>
    <s v="13117841.45"/>
  </r>
  <r>
    <s v="2021-03-10T19:20:50Z"/>
    <x v="3"/>
    <s v="50578543931"/>
    <s v="13994433075"/>
    <n v="-0.06"/>
    <s v="13117841.39"/>
  </r>
  <r>
    <s v="2021-03-10T19:20:50Z"/>
    <x v="4"/>
    <s v="50578543932"/>
    <s v="13994433075"/>
    <n v="-0.06"/>
    <s v="13117841.33"/>
  </r>
  <r>
    <s v="2021-03-10T19:20:50Z"/>
    <x v="5"/>
    <s v="50578543933"/>
    <s v="13994433075"/>
    <n v="-0.28999999999999998"/>
    <s v="13117841.04"/>
  </r>
  <r>
    <s v="2021-03-10T19:22:30Z"/>
    <x v="0"/>
    <s v="50578697379"/>
    <s v="13994459023"/>
    <n v="324"/>
    <s v="13118165.04"/>
  </r>
  <r>
    <s v="2021-03-10T19:22:30Z"/>
    <x v="1"/>
    <s v="50578697380"/>
    <s v="13994459023"/>
    <n v="-0.65"/>
    <s v="13118164.39"/>
  </r>
  <r>
    <s v="2021-03-10T19:22:30Z"/>
    <x v="2"/>
    <s v="50578697381"/>
    <s v="13994459023"/>
    <n v="-1.62"/>
    <s v="13118162.77"/>
  </r>
  <r>
    <s v="2021-03-10T19:22:30Z"/>
    <x v="3"/>
    <s v="50578697382"/>
    <s v="13994459023"/>
    <n v="-1.62"/>
    <s v="13118161.15"/>
  </r>
  <r>
    <s v="2021-03-10T19:22:30Z"/>
    <x v="4"/>
    <s v="50578697383"/>
    <s v="13994459023"/>
    <n v="-1.62"/>
    <s v="13118159.53"/>
  </r>
  <r>
    <s v="2021-03-10T19:22:30Z"/>
    <x v="5"/>
    <s v="50578697384"/>
    <s v="13994459023"/>
    <n v="-7.81"/>
    <s v="13118151.72"/>
  </r>
  <r>
    <s v="2021-03-10T19:26:57Z"/>
    <x v="0"/>
    <s v="50579178711"/>
    <s v="13994521234"/>
    <n v="2967"/>
    <s v="13121118.72"/>
  </r>
  <r>
    <s v="2021-03-10T19:26:57Z"/>
    <x v="1"/>
    <s v="50579178712"/>
    <s v="13994521234"/>
    <n v="-5.93"/>
    <s v="13121112.79"/>
  </r>
  <r>
    <s v="2021-03-10T19:26:57Z"/>
    <x v="2"/>
    <s v="50579178713"/>
    <s v="13994521234"/>
    <n v="-14.84"/>
    <s v="13121097.95"/>
  </r>
  <r>
    <s v="2021-03-10T19:26:57Z"/>
    <x v="3"/>
    <s v="50579178714"/>
    <s v="13994521234"/>
    <n v="-29.67"/>
    <s v="13121068.28"/>
  </r>
  <r>
    <s v="2021-03-10T19:26:57Z"/>
    <x v="9"/>
    <s v="50579178715"/>
    <s v="13994521234"/>
    <n v="-59.34"/>
    <s v="13121008.94"/>
  </r>
  <r>
    <s v="2021-03-10T19:26:57Z"/>
    <x v="5"/>
    <s v="50579178716"/>
    <s v="13994521234"/>
    <n v="-71.5"/>
    <s v="13120937.44"/>
  </r>
  <r>
    <s v="2021-03-10T19:26:57Z"/>
    <x v="7"/>
    <s v="50579178717"/>
    <s v="13994521234"/>
    <n v="-87.53"/>
    <s v="13120849.91"/>
  </r>
  <r>
    <s v="2021-03-10T19:26:57Z"/>
    <x v="4"/>
    <s v="50579178718"/>
    <s v="13994521234"/>
    <n v="-89.01"/>
    <s v="13120760.9"/>
  </r>
  <r>
    <s v="2021-03-10T19:30:10Z"/>
    <x v="0"/>
    <s v="50579493446"/>
    <s v="13994555474"/>
    <n v="702"/>
    <s v="13121462.9"/>
  </r>
  <r>
    <s v="2021-03-10T19:30:10Z"/>
    <x v="1"/>
    <s v="50579493447"/>
    <s v="13994555474"/>
    <n v="-1.4"/>
    <s v="13121461.5"/>
  </r>
  <r>
    <s v="2021-03-10T19:30:10Z"/>
    <x v="2"/>
    <s v="50579493448"/>
    <s v="13994555474"/>
    <n v="-3.51"/>
    <s v="13121457.99"/>
  </r>
  <r>
    <s v="2021-03-10T19:30:10Z"/>
    <x v="3"/>
    <s v="50579493449"/>
    <s v="13994555474"/>
    <n v="-7.02"/>
    <s v="13121450.97"/>
  </r>
  <r>
    <s v="2021-03-10T19:30:10Z"/>
    <x v="5"/>
    <s v="50579493450"/>
    <s v="13994555474"/>
    <n v="-16.920000000000002"/>
    <s v="13121434.05"/>
  </r>
  <r>
    <s v="2021-03-10T19:30:10Z"/>
    <x v="4"/>
    <s v="50579493451"/>
    <s v="13994555474"/>
    <n v="-21.06"/>
    <s v="13121412.99"/>
  </r>
  <r>
    <s v="2021-03-10T19:33:15Z"/>
    <x v="0"/>
    <s v="50579819582"/>
    <s v="13994626396"/>
    <n v="150"/>
    <s v="13121562.99"/>
  </r>
  <r>
    <s v="2021-03-10T19:33:15Z"/>
    <x v="1"/>
    <s v="50579819583"/>
    <s v="13994626396"/>
    <n v="-0.3"/>
    <s v="13121562.69"/>
  </r>
  <r>
    <s v="2021-03-10T19:33:15Z"/>
    <x v="3"/>
    <s v="50579819584"/>
    <s v="13994626396"/>
    <n v="-0.75"/>
    <s v="13121561.94"/>
  </r>
  <r>
    <s v="2021-03-10T19:33:15Z"/>
    <x v="4"/>
    <s v="50579819585"/>
    <s v="13994626396"/>
    <n v="-0.75"/>
    <s v="13121561.19"/>
  </r>
  <r>
    <s v="2021-03-10T19:33:15Z"/>
    <x v="5"/>
    <s v="50579819586"/>
    <s v="13994626396"/>
    <n v="-3.62"/>
    <s v="13121557.57"/>
  </r>
  <r>
    <s v="2021-03-10T19:34:27Z"/>
    <x v="0"/>
    <s v="50579940887"/>
    <s v="13994680165"/>
    <n v="3680"/>
    <s v="13125237.57"/>
  </r>
  <r>
    <s v="2021-03-10T19:34:27Z"/>
    <x v="1"/>
    <s v="50579940888"/>
    <s v="13994680165"/>
    <n v="-7.36"/>
    <s v="13125230.21"/>
  </r>
  <r>
    <s v="2021-03-10T19:34:27Z"/>
    <x v="2"/>
    <s v="50579940889"/>
    <s v="13994680165"/>
    <n v="-18.399999999999999"/>
    <s v="13125211.81"/>
  </r>
  <r>
    <s v="2021-03-10T19:34:27Z"/>
    <x v="3"/>
    <s v="50579940890"/>
    <s v="13994680165"/>
    <n v="-36.799999999999997"/>
    <s v="13125175.01"/>
  </r>
  <r>
    <s v="2021-03-10T19:34:27Z"/>
    <x v="5"/>
    <s v="50579940891"/>
    <s v="13994680165"/>
    <n v="-88.69"/>
    <s v="13125086.32"/>
  </r>
  <r>
    <s v="2021-03-10T19:34:27Z"/>
    <x v="4"/>
    <s v="50579940892"/>
    <s v="13994680165"/>
    <n v="-110.4"/>
    <s v="13124975.92"/>
  </r>
  <r>
    <s v="2021-03-10T19:35:00Z"/>
    <x v="0"/>
    <s v="50579992877"/>
    <s v="13994641570"/>
    <n v="6028"/>
    <s v="13131003.92"/>
  </r>
  <r>
    <s v="2021-03-10T19:35:00Z"/>
    <x v="1"/>
    <s v="50579992878"/>
    <s v="13994641570"/>
    <n v="-12.06"/>
    <s v="13130991.86"/>
  </r>
  <r>
    <s v="2021-03-10T19:35:00Z"/>
    <x v="2"/>
    <s v="50579992879"/>
    <s v="13994641570"/>
    <n v="-30.14"/>
    <s v="13130961.72"/>
  </r>
  <r>
    <s v="2021-03-10T19:35:00Z"/>
    <x v="3"/>
    <s v="50579992880"/>
    <s v="13994641570"/>
    <n v="-60.28"/>
    <s v="13130901.44"/>
  </r>
  <r>
    <s v="2021-03-10T19:35:00Z"/>
    <x v="5"/>
    <s v="50579992881"/>
    <s v="13994641570"/>
    <n v="-145.27000000000001"/>
    <s v="13130756.17"/>
  </r>
  <r>
    <s v="2021-03-10T19:35:00Z"/>
    <x v="7"/>
    <s v="50579992882"/>
    <s v="13994641570"/>
    <n v="-177.83"/>
    <s v="13130578.34"/>
  </r>
  <r>
    <s v="2021-03-10T19:35:00Z"/>
    <x v="4"/>
    <s v="50579992883"/>
    <s v="13994641570"/>
    <n v="-180.84"/>
    <s v="13130397.5"/>
  </r>
  <r>
    <s v="2021-03-10T19:35:54Z"/>
    <x v="0"/>
    <s v="50580075107"/>
    <s v="13994641720"/>
    <n v="3421"/>
    <s v="13133818.5"/>
  </r>
  <r>
    <s v="2021-03-10T19:35:54Z"/>
    <x v="1"/>
    <s v="50580075108"/>
    <s v="13994641720"/>
    <n v="-6.84"/>
    <s v="13133811.66"/>
  </r>
  <r>
    <s v="2021-03-10T19:35:54Z"/>
    <x v="2"/>
    <s v="50580075109"/>
    <s v="13994641720"/>
    <n v="-17.11"/>
    <s v="13133794.55"/>
  </r>
  <r>
    <s v="2021-03-10T19:35:54Z"/>
    <x v="3"/>
    <s v="50580075110"/>
    <s v="13994641720"/>
    <n v="-34.21"/>
    <s v="13133760.34"/>
  </r>
  <r>
    <s v="2021-03-10T19:35:54Z"/>
    <x v="5"/>
    <s v="50580075111"/>
    <s v="13994641720"/>
    <n v="-82.45"/>
    <s v="13133677.89"/>
  </r>
  <r>
    <s v="2021-03-10T19:35:54Z"/>
    <x v="7"/>
    <s v="50580075112"/>
    <s v="13994641720"/>
    <n v="-100.92"/>
    <s v="13133576.97"/>
  </r>
  <r>
    <s v="2021-03-10T19:35:54Z"/>
    <x v="4"/>
    <s v="50580075113"/>
    <s v="13994641720"/>
    <n v="-102.63"/>
    <s v="13133474.34"/>
  </r>
  <r>
    <s v="2021-03-10T19:36:48Z"/>
    <x v="0"/>
    <s v="50580160009"/>
    <s v="13994641798"/>
    <n v="5788"/>
    <s v="13139262.34"/>
  </r>
  <r>
    <s v="2021-03-10T19:36:48Z"/>
    <x v="1"/>
    <s v="50580160010"/>
    <s v="13994641798"/>
    <n v="-11.58"/>
    <s v="13139250.76"/>
  </r>
  <r>
    <s v="2021-03-10T19:36:48Z"/>
    <x v="2"/>
    <s v="50580160011"/>
    <s v="13994641798"/>
    <n v="-28.94"/>
    <s v="13139221.82"/>
  </r>
  <r>
    <s v="2021-03-10T19:36:48Z"/>
    <x v="3"/>
    <s v="50580160012"/>
    <s v="13994641798"/>
    <n v="-57.88"/>
    <s v="13139163.94"/>
  </r>
  <r>
    <s v="2021-03-10T19:36:48Z"/>
    <x v="5"/>
    <s v="50580160013"/>
    <s v="13994641798"/>
    <n v="-139.49"/>
    <s v="13139024.45"/>
  </r>
  <r>
    <s v="2021-03-10T19:36:48Z"/>
    <x v="7"/>
    <s v="50580160014"/>
    <s v="13994641798"/>
    <n v="-170.75"/>
    <s v="13138853.7"/>
  </r>
  <r>
    <s v="2021-03-10T19:36:48Z"/>
    <x v="4"/>
    <s v="50580160015"/>
    <s v="13994641798"/>
    <n v="-173.64"/>
    <s v="13138680.06"/>
  </r>
  <r>
    <s v="2021-03-10T19:39:05Z"/>
    <x v="0"/>
    <s v="50580406462"/>
    <s v="13994754222"/>
    <n v="3520"/>
    <s v="13142200.06"/>
  </r>
  <r>
    <s v="2021-03-10T19:39:05Z"/>
    <x v="1"/>
    <s v="50580406463"/>
    <s v="13994754222"/>
    <n v="-7.04"/>
    <s v="13142193.02"/>
  </r>
  <r>
    <s v="2021-03-10T19:39:05Z"/>
    <x v="2"/>
    <s v="50580406464"/>
    <s v="13994754222"/>
    <n v="-17.600000000000001"/>
    <s v="13142175.42"/>
  </r>
  <r>
    <s v="2021-03-10T19:39:05Z"/>
    <x v="3"/>
    <s v="50580406465"/>
    <s v="13994754222"/>
    <n v="-17.600000000000001"/>
    <s v="13142157.82"/>
  </r>
  <r>
    <s v="2021-03-10T19:39:05Z"/>
    <x v="4"/>
    <s v="50580406466"/>
    <s v="13994754222"/>
    <n v="-17.600000000000001"/>
    <s v="13142140.22"/>
  </r>
  <r>
    <s v="2021-03-10T19:39:05Z"/>
    <x v="9"/>
    <s v="50580406467"/>
    <s v="13994754222"/>
    <n v="-70.400000000000006"/>
    <s v="13142069.82"/>
  </r>
  <r>
    <s v="2021-03-10T19:39:05Z"/>
    <x v="5"/>
    <s v="50580406468"/>
    <s v="13994754222"/>
    <n v="-84.83"/>
    <s v="13141984.99"/>
  </r>
  <r>
    <s v="2021-03-10T19:39:18Z"/>
    <x v="0"/>
    <s v="50580422410"/>
    <s v="13994754304"/>
    <n v="4242"/>
    <s v="13146226.99"/>
  </r>
  <r>
    <s v="2021-03-10T19:39:18Z"/>
    <x v="1"/>
    <s v="50580422411"/>
    <s v="13994754304"/>
    <n v="-8.48"/>
    <s v="13146218.51"/>
  </r>
  <r>
    <s v="2021-03-10T19:39:18Z"/>
    <x v="2"/>
    <s v="50580422412"/>
    <s v="13994754304"/>
    <n v="-21.21"/>
    <s v="13146197.3"/>
  </r>
  <r>
    <s v="2021-03-10T19:39:18Z"/>
    <x v="3"/>
    <s v="50580422413"/>
    <s v="13994754304"/>
    <n v="-42.42"/>
    <s v="13146154.88"/>
  </r>
  <r>
    <s v="2021-03-10T19:39:18Z"/>
    <x v="5"/>
    <s v="50580422414"/>
    <s v="13994754304"/>
    <n v="-102.23"/>
    <s v="13146052.65"/>
  </r>
  <r>
    <s v="2021-03-10T19:39:18Z"/>
    <x v="7"/>
    <s v="50580422415"/>
    <s v="13994754304"/>
    <n v="-125.14"/>
    <s v="13145927.51"/>
  </r>
  <r>
    <s v="2021-03-10T19:39:18Z"/>
    <x v="4"/>
    <s v="50580422416"/>
    <s v="13994754304"/>
    <n v="-127.26"/>
    <s v="13145800.25"/>
  </r>
  <r>
    <s v="2021-03-10T19:39:50Z"/>
    <x v="0"/>
    <s v="50580469776"/>
    <s v="13994754382"/>
    <n v="66"/>
    <s v="13145866.25"/>
  </r>
  <r>
    <s v="2021-03-10T19:39:50Z"/>
    <x v="1"/>
    <s v="50580469777"/>
    <s v="13994754382"/>
    <n v="-0.13"/>
    <s v="13145866.12"/>
  </r>
  <r>
    <s v="2021-03-10T19:39:50Z"/>
    <x v="3"/>
    <s v="50580469778"/>
    <s v="13994754382"/>
    <n v="-0.66"/>
    <s v="13145865.46"/>
  </r>
  <r>
    <s v="2021-03-10T19:39:50Z"/>
    <x v="5"/>
    <s v="50580469779"/>
    <s v="13994754382"/>
    <n v="-1.59"/>
    <s v="13145863.87"/>
  </r>
  <r>
    <s v="2021-03-10T19:39:50Z"/>
    <x v="4"/>
    <s v="50580469780"/>
    <s v="13994754382"/>
    <n v="-1.98"/>
    <s v="13145861.89"/>
  </r>
  <r>
    <s v="2021-03-10T19:43:14Z"/>
    <x v="0"/>
    <s v="50580829036"/>
    <s v="13994805348"/>
    <n v="234"/>
    <s v="13146095.89"/>
  </r>
  <r>
    <s v="2021-03-10T19:43:14Z"/>
    <x v="1"/>
    <s v="50580829037"/>
    <s v="13994805348"/>
    <n v="-0.47"/>
    <s v="13146095.42"/>
  </r>
  <r>
    <s v="2021-03-10T19:43:14Z"/>
    <x v="2"/>
    <s v="50580829038"/>
    <s v="13994805348"/>
    <n v="-1.17"/>
    <s v="13146094.25"/>
  </r>
  <r>
    <s v="2021-03-10T19:43:14Z"/>
    <x v="3"/>
    <s v="50580829039"/>
    <s v="13994805348"/>
    <n v="-1.17"/>
    <s v="13146093.08"/>
  </r>
  <r>
    <s v="2021-03-10T19:43:14Z"/>
    <x v="4"/>
    <s v="50580829040"/>
    <s v="13994805348"/>
    <n v="-1.17"/>
    <s v="13146091.91"/>
  </r>
  <r>
    <s v="2021-03-10T19:43:14Z"/>
    <x v="5"/>
    <s v="50580829041"/>
    <s v="13994805348"/>
    <n v="-5.64"/>
    <s v="13146086.27"/>
  </r>
  <r>
    <s v="2021-03-10T19:43:29Z"/>
    <x v="0"/>
    <s v="50580848647"/>
    <s v="13994754981"/>
    <n v="1829"/>
    <s v="13147915.27"/>
  </r>
  <r>
    <s v="2021-03-10T19:43:29Z"/>
    <x v="1"/>
    <s v="50580848648"/>
    <s v="13994754981"/>
    <n v="-3.66"/>
    <s v="13147911.61"/>
  </r>
  <r>
    <s v="2021-03-10T19:43:29Z"/>
    <x v="2"/>
    <s v="50580848649"/>
    <s v="13994754981"/>
    <n v="-9.15"/>
    <s v="13147902.46"/>
  </r>
  <r>
    <s v="2021-03-10T19:43:29Z"/>
    <x v="3"/>
    <s v="50580848650"/>
    <s v="13994754981"/>
    <n v="-9.15"/>
    <s v="13147893.31"/>
  </r>
  <r>
    <s v="2021-03-10T19:43:29Z"/>
    <x v="4"/>
    <s v="50580848651"/>
    <s v="13994754981"/>
    <n v="-9.15"/>
    <s v="13147884.16"/>
  </r>
  <r>
    <s v="2021-03-10T19:43:29Z"/>
    <x v="9"/>
    <s v="50580848652"/>
    <s v="13994754981"/>
    <n v="-36.58"/>
    <s v="13147847.58"/>
  </r>
  <r>
    <s v="2021-03-10T19:43:29Z"/>
    <x v="5"/>
    <s v="50580848653"/>
    <s v="13994754981"/>
    <n v="-44.08"/>
    <s v="13147803.5"/>
  </r>
  <r>
    <s v="2021-03-10T19:45:41Z"/>
    <x v="0"/>
    <s v="50581062575"/>
    <s v="13994805653"/>
    <n v="114"/>
    <s v="13147917.5"/>
  </r>
  <r>
    <s v="2021-03-10T19:45:41Z"/>
    <x v="1"/>
    <s v="50581062576"/>
    <s v="13994805653"/>
    <n v="-0.23"/>
    <s v="13147917.27"/>
  </r>
  <r>
    <s v="2021-03-10T19:45:41Z"/>
    <x v="3"/>
    <s v="50581062577"/>
    <s v="13994805653"/>
    <n v="-0.56999999999999995"/>
    <s v="13147916.7"/>
  </r>
  <r>
    <s v="2021-03-10T19:45:41Z"/>
    <x v="4"/>
    <s v="50581062578"/>
    <s v="13994805653"/>
    <n v="-0.56999999999999995"/>
    <s v="13147916.13"/>
  </r>
  <r>
    <s v="2021-03-10T19:45:41Z"/>
    <x v="5"/>
    <s v="50581062579"/>
    <s v="13994805653"/>
    <n v="-2.75"/>
    <s v="13147913.38"/>
  </r>
  <r>
    <s v="2021-03-10T19:51:32Z"/>
    <x v="0"/>
    <s v="50581672604"/>
    <s v="13994906654"/>
    <n v="3069"/>
    <s v="13150982.38"/>
  </r>
  <r>
    <s v="2021-03-10T19:51:32Z"/>
    <x v="1"/>
    <s v="50581672605"/>
    <s v="13994906654"/>
    <n v="-6.14"/>
    <s v="13150976.24"/>
  </r>
  <r>
    <s v="2021-03-10T19:51:32Z"/>
    <x v="2"/>
    <s v="50581672606"/>
    <s v="13994906654"/>
    <n v="-15.35"/>
    <s v="13150960.89"/>
  </r>
  <r>
    <s v="2021-03-10T19:51:32Z"/>
    <x v="3"/>
    <s v="50581672607"/>
    <s v="13994906654"/>
    <n v="-15.35"/>
    <s v="13150945.54"/>
  </r>
  <r>
    <s v="2021-03-10T19:51:32Z"/>
    <x v="4"/>
    <s v="50581672608"/>
    <s v="13994906654"/>
    <n v="-15.35"/>
    <s v="13150930.19"/>
  </r>
  <r>
    <s v="2021-03-10T19:51:32Z"/>
    <x v="5"/>
    <s v="50581672609"/>
    <s v="13994906654"/>
    <n v="-73.959999999999994"/>
    <s v="13150856.23"/>
  </r>
  <r>
    <s v="2021-03-10T19:51:32Z"/>
    <x v="11"/>
    <s v="50581672610"/>
    <s v="13994906654"/>
    <n v="-184.14"/>
    <s v="13150672.09"/>
  </r>
  <r>
    <s v="2021-03-10T19:56:16Z"/>
    <x v="0"/>
    <s v="50582132214"/>
    <s v="13995030229"/>
    <n v="5166"/>
    <s v="13155838.09"/>
  </r>
  <r>
    <s v="2021-03-10T19:56:16Z"/>
    <x v="1"/>
    <s v="50582132215"/>
    <s v="13995030229"/>
    <n v="-10.33"/>
    <s v="13155827.76"/>
  </r>
  <r>
    <s v="2021-03-10T19:56:16Z"/>
    <x v="2"/>
    <s v="50582132216"/>
    <s v="13995030229"/>
    <n v="-25.83"/>
    <s v="13155801.93"/>
  </r>
  <r>
    <s v="2021-03-10T19:56:16Z"/>
    <x v="3"/>
    <s v="50582132217"/>
    <s v="13995030229"/>
    <n v="-51.66"/>
    <s v="13155750.27"/>
  </r>
  <r>
    <s v="2021-03-10T19:56:16Z"/>
    <x v="5"/>
    <s v="50582132218"/>
    <s v="13995030229"/>
    <n v="-124.5"/>
    <s v="13155625.77"/>
  </r>
  <r>
    <s v="2021-03-10T19:56:16Z"/>
    <x v="7"/>
    <s v="50582132219"/>
    <s v="13995030229"/>
    <n v="-152.4"/>
    <s v="13155473.37"/>
  </r>
  <r>
    <s v="2021-03-10T19:56:16Z"/>
    <x v="4"/>
    <s v="50582132221"/>
    <s v="13995030229"/>
    <n v="-154.97999999999999"/>
    <s v="13155318.39"/>
  </r>
  <r>
    <s v="2021-03-10T19:57:52Z"/>
    <x v="0"/>
    <s v="50582282071"/>
    <s v="13995027563"/>
    <n v="3630"/>
    <s v="13158948.39"/>
  </r>
  <r>
    <s v="2021-03-10T19:57:52Z"/>
    <x v="1"/>
    <s v="50582282072"/>
    <s v="13995027563"/>
    <n v="-7.26"/>
    <s v="13158941.13"/>
  </r>
  <r>
    <s v="2021-03-10T19:57:52Z"/>
    <x v="2"/>
    <s v="50582282073"/>
    <s v="13995027563"/>
    <n v="-18.149999999999999"/>
    <s v="13158922.98"/>
  </r>
  <r>
    <s v="2021-03-10T19:57:52Z"/>
    <x v="3"/>
    <s v="50582282074"/>
    <s v="13995027563"/>
    <n v="-36.299999999999997"/>
    <s v="13158886.68"/>
  </r>
  <r>
    <s v="2021-03-10T19:57:52Z"/>
    <x v="5"/>
    <s v="50582282075"/>
    <s v="13995027563"/>
    <n v="-87.48"/>
    <s v="13158799.2"/>
  </r>
  <r>
    <s v="2021-03-10T19:57:52Z"/>
    <x v="4"/>
    <s v="50582282076"/>
    <s v="13995027563"/>
    <n v="-108.9"/>
    <s v="13158690.3"/>
  </r>
  <r>
    <s v="2021-03-10T20:00:40Z"/>
    <x v="0"/>
    <s v="50582575460"/>
    <s v="13995078496"/>
    <n v="48"/>
    <s v="13158738.3"/>
  </r>
  <r>
    <s v="2021-03-10T20:00:40Z"/>
    <x v="1"/>
    <s v="50582575461"/>
    <s v="13995078496"/>
    <n v="-0.1"/>
    <s v="13158738.2"/>
  </r>
  <r>
    <s v="2021-03-10T20:00:40Z"/>
    <x v="3"/>
    <s v="50582575462"/>
    <s v="13995078496"/>
    <n v="-0.24"/>
    <s v="13158737.96"/>
  </r>
  <r>
    <s v="2021-03-10T20:00:40Z"/>
    <x v="4"/>
    <s v="50582575463"/>
    <s v="13995078496"/>
    <n v="-0.24"/>
    <s v="13158737.72"/>
  </r>
  <r>
    <s v="2021-03-10T20:00:40Z"/>
    <x v="5"/>
    <s v="50582575464"/>
    <s v="13995078496"/>
    <n v="-1.1599999999999999"/>
    <s v="13158736.56"/>
  </r>
  <r>
    <s v="2021-03-10T20:00:42Z"/>
    <x v="0"/>
    <s v="50582586606"/>
    <s v="13995110120"/>
    <n v="3158"/>
    <s v="13161894.56"/>
  </r>
  <r>
    <s v="2021-03-10T20:00:42Z"/>
    <x v="1"/>
    <s v="50582586607"/>
    <s v="13995110120"/>
    <n v="-6.32"/>
    <s v="13161888.24"/>
  </r>
  <r>
    <s v="2021-03-10T20:00:42Z"/>
    <x v="2"/>
    <s v="50582586608"/>
    <s v="13995110120"/>
    <n v="-15.79"/>
    <s v="13161872.45"/>
  </r>
  <r>
    <s v="2021-03-10T20:00:42Z"/>
    <x v="3"/>
    <s v="50582586609"/>
    <s v="13995110120"/>
    <n v="-31.58"/>
    <s v="13161840.87"/>
  </r>
  <r>
    <s v="2021-03-10T20:00:42Z"/>
    <x v="5"/>
    <s v="50582586610"/>
    <s v="13995110120"/>
    <n v="-76.11"/>
    <s v="13161764.76"/>
  </r>
  <r>
    <s v="2021-03-10T20:00:42Z"/>
    <x v="7"/>
    <s v="50582586611"/>
    <s v="13995110120"/>
    <n v="-93.16"/>
    <s v="13161671.6"/>
  </r>
  <r>
    <s v="2021-03-10T20:00:42Z"/>
    <x v="4"/>
    <s v="50582586612"/>
    <s v="13995110120"/>
    <n v="-94.74"/>
    <s v="13161576.86"/>
  </r>
  <r>
    <s v="2021-03-10T20:00:42Z"/>
    <x v="11"/>
    <s v="50582586613"/>
    <s v="13995110120"/>
    <n v="-189.48"/>
    <s v="13161387.38"/>
  </r>
  <r>
    <s v="2021-03-10T20:03:41Z"/>
    <x v="0"/>
    <s v="50582861774"/>
    <s v="13995097786"/>
    <n v="3007"/>
    <s v="13164394.38"/>
  </r>
  <r>
    <s v="2021-03-10T20:03:41Z"/>
    <x v="1"/>
    <s v="50582861776"/>
    <s v="13995097786"/>
    <n v="-6.01"/>
    <s v="13164388.37"/>
  </r>
  <r>
    <s v="2021-03-10T20:03:41Z"/>
    <x v="2"/>
    <s v="50582861778"/>
    <s v="13995097786"/>
    <n v="-15.04"/>
    <s v="13164373.33"/>
  </r>
  <r>
    <s v="2021-03-10T20:03:41Z"/>
    <x v="3"/>
    <s v="50582861779"/>
    <s v="13995097786"/>
    <n v="-30.07"/>
    <s v="13164343.26"/>
  </r>
  <r>
    <s v="2021-03-10T20:03:41Z"/>
    <x v="5"/>
    <s v="50582861780"/>
    <s v="13995097786"/>
    <n v="-72.47"/>
    <s v="13164270.79"/>
  </r>
  <r>
    <s v="2021-03-10T20:03:41Z"/>
    <x v="4"/>
    <s v="50582861781"/>
    <s v="13995097786"/>
    <n v="-90.21"/>
    <s v="13164180.58"/>
  </r>
  <r>
    <s v="2021-03-10T20:05:10Z"/>
    <x v="0"/>
    <s v="50583020817"/>
    <s v="13995159467"/>
    <n v="4492"/>
    <s v="13168672.58"/>
  </r>
  <r>
    <s v="2021-03-10T20:05:10Z"/>
    <x v="1"/>
    <s v="50583020818"/>
    <s v="13995159467"/>
    <n v="-8.98"/>
    <s v="13168663.6"/>
  </r>
  <r>
    <s v="2021-03-10T20:05:10Z"/>
    <x v="2"/>
    <s v="50583020819"/>
    <s v="13995159467"/>
    <n v="-22.46"/>
    <s v="13168641.14"/>
  </r>
  <r>
    <s v="2021-03-10T20:05:10Z"/>
    <x v="3"/>
    <s v="50583020820"/>
    <s v="13995159467"/>
    <n v="-44.92"/>
    <s v="13168596.22"/>
  </r>
  <r>
    <s v="2021-03-10T20:05:10Z"/>
    <x v="5"/>
    <s v="50583020821"/>
    <s v="13995159467"/>
    <n v="-108.26"/>
    <s v="13168487.96"/>
  </r>
  <r>
    <s v="2021-03-10T20:05:10Z"/>
    <x v="4"/>
    <s v="50583020822"/>
    <s v="13995159467"/>
    <n v="-134.76"/>
    <s v="13168353.2"/>
  </r>
  <r>
    <s v="2021-03-10T20:05:35Z"/>
    <x v="0"/>
    <s v="50583068090"/>
    <s v="13995159598"/>
    <n v="2967"/>
    <s v="13171320.2"/>
  </r>
  <r>
    <s v="2021-03-10T20:05:35Z"/>
    <x v="1"/>
    <s v="50583068091"/>
    <s v="13995159598"/>
    <n v="-5.93"/>
    <s v="13171314.27"/>
  </r>
  <r>
    <s v="2021-03-10T20:05:35Z"/>
    <x v="2"/>
    <s v="50583068092"/>
    <s v="13995159598"/>
    <n v="-14.84"/>
    <s v="13171299.43"/>
  </r>
  <r>
    <s v="2021-03-10T20:05:35Z"/>
    <x v="3"/>
    <s v="50583068093"/>
    <s v="13995159598"/>
    <n v="-29.67"/>
    <s v="13171269.76"/>
  </r>
  <r>
    <s v="2021-03-10T20:05:35Z"/>
    <x v="5"/>
    <s v="50583068094"/>
    <s v="13995159598"/>
    <n v="-71.5"/>
    <s v="13171198.26"/>
  </r>
  <r>
    <s v="2021-03-10T20:05:35Z"/>
    <x v="7"/>
    <s v="50583068095"/>
    <s v="13995159598"/>
    <n v="-87.53"/>
    <s v="13171110.73"/>
  </r>
  <r>
    <s v="2021-03-10T20:05:35Z"/>
    <x v="4"/>
    <s v="50583068096"/>
    <s v="13995159598"/>
    <n v="-89.01"/>
    <s v="13171021.72"/>
  </r>
  <r>
    <s v="2021-03-10T20:06:06Z"/>
    <x v="0"/>
    <s v="50583089743"/>
    <s v="13995182404"/>
    <n v="346"/>
    <s v="13171367.72"/>
  </r>
  <r>
    <s v="2021-03-10T20:06:06Z"/>
    <x v="1"/>
    <s v="50583089744"/>
    <s v="13995182404"/>
    <n v="-0.69"/>
    <s v="13171367.03"/>
  </r>
  <r>
    <s v="2021-03-10T20:06:06Z"/>
    <x v="2"/>
    <s v="50583089745"/>
    <s v="13995182404"/>
    <n v="-1.73"/>
    <s v="13171365.3"/>
  </r>
  <r>
    <s v="2021-03-10T20:06:06Z"/>
    <x v="3"/>
    <s v="50583089746"/>
    <s v="13995182404"/>
    <n v="-3.46"/>
    <s v="13171361.84"/>
  </r>
  <r>
    <s v="2021-03-10T20:06:06Z"/>
    <x v="5"/>
    <s v="50583089747"/>
    <s v="13995182404"/>
    <n v="-8.34"/>
    <s v="13171353.5"/>
  </r>
  <r>
    <s v="2021-03-10T20:06:06Z"/>
    <x v="4"/>
    <s v="50583089748"/>
    <s v="13995182404"/>
    <n v="-10.38"/>
    <s v="13171343.12"/>
  </r>
  <r>
    <s v="2021-03-10T20:06:16Z"/>
    <x v="0"/>
    <s v="50583139437"/>
    <s v="13995182452"/>
    <n v="376"/>
    <s v="13171719.12"/>
  </r>
  <r>
    <s v="2021-03-10T20:06:16Z"/>
    <x v="1"/>
    <s v="50583139438"/>
    <s v="13995182452"/>
    <n v="-0.75"/>
    <s v="13171718.37"/>
  </r>
  <r>
    <s v="2021-03-10T20:06:16Z"/>
    <x v="2"/>
    <s v="50583139439"/>
    <s v="13995182452"/>
    <n v="-1.88"/>
    <s v="13171716.49"/>
  </r>
  <r>
    <s v="2021-03-10T20:06:16Z"/>
    <x v="3"/>
    <s v="50583139440"/>
    <s v="13995182452"/>
    <n v="-1.88"/>
    <s v="13171714.61"/>
  </r>
  <r>
    <s v="2021-03-10T20:06:16Z"/>
    <x v="4"/>
    <s v="50583139441"/>
    <s v="13995182452"/>
    <n v="-1.88"/>
    <s v="13171712.73"/>
  </r>
  <r>
    <s v="2021-03-10T20:06:16Z"/>
    <x v="5"/>
    <s v="50583139442"/>
    <s v="13995182452"/>
    <n v="-9.06"/>
    <s v="13171703.67"/>
  </r>
  <r>
    <s v="2021-03-10T20:10:50Z"/>
    <x v="0"/>
    <s v="50583599108"/>
    <s v="13995270459"/>
    <n v="90"/>
    <s v="13171793.67"/>
  </r>
  <r>
    <s v="2021-03-10T20:10:50Z"/>
    <x v="1"/>
    <s v="50583599109"/>
    <s v="13995270459"/>
    <n v="-0.18"/>
    <s v="13171793.49"/>
  </r>
  <r>
    <s v="2021-03-10T20:10:50Z"/>
    <x v="3"/>
    <s v="50583599110"/>
    <s v="13995270459"/>
    <n v="-0.45"/>
    <s v="13171793.04"/>
  </r>
  <r>
    <s v="2021-03-10T20:10:50Z"/>
    <x v="4"/>
    <s v="50583599111"/>
    <s v="13995270459"/>
    <n v="-0.45"/>
    <s v="13171792.59"/>
  </r>
  <r>
    <s v="2021-03-10T20:10:50Z"/>
    <x v="5"/>
    <s v="50583599112"/>
    <s v="13995270459"/>
    <n v="-2.17"/>
    <s v="13171790.42"/>
  </r>
  <r>
    <s v="2021-03-10T20:15:32Z"/>
    <x v="0"/>
    <s v="50584059804"/>
    <s v="13995328880"/>
    <n v="3099"/>
    <s v="13174889.42"/>
  </r>
  <r>
    <s v="2021-03-10T20:15:32Z"/>
    <x v="1"/>
    <s v="50584059805"/>
    <s v="13995328880"/>
    <n v="-6.2"/>
    <s v="13174883.22"/>
  </r>
  <r>
    <s v="2021-03-10T20:15:32Z"/>
    <x v="2"/>
    <s v="50584059806"/>
    <s v="13995328880"/>
    <n v="-15.5"/>
    <s v="13174867.72"/>
  </r>
  <r>
    <s v="2021-03-10T20:15:32Z"/>
    <x v="3"/>
    <s v="50584059807"/>
    <s v="13995328880"/>
    <n v="-30.99"/>
    <s v="13174836.73"/>
  </r>
  <r>
    <s v="2021-03-10T20:15:32Z"/>
    <x v="5"/>
    <s v="50584059808"/>
    <s v="13995328880"/>
    <n v="-74.69"/>
    <s v="13174762.04"/>
  </r>
  <r>
    <s v="2021-03-10T20:15:32Z"/>
    <x v="4"/>
    <s v="50584059809"/>
    <s v="13995328880"/>
    <n v="-92.97"/>
    <s v="13174669.07"/>
  </r>
  <r>
    <s v="2021-03-10T20:16:37Z"/>
    <x v="0"/>
    <s v="50584160856"/>
    <s v="13995352716"/>
    <n v="3432"/>
    <s v="13178101.07"/>
  </r>
  <r>
    <s v="2021-03-10T20:16:37Z"/>
    <x v="1"/>
    <s v="50584160858"/>
    <s v="13995352716"/>
    <n v="-6.86"/>
    <s v="13178094.21"/>
  </r>
  <r>
    <s v="2021-03-10T20:16:37Z"/>
    <x v="2"/>
    <s v="50584160859"/>
    <s v="13995352716"/>
    <n v="-17.16"/>
    <s v="13178077.05"/>
  </r>
  <r>
    <s v="2021-03-10T20:16:37Z"/>
    <x v="3"/>
    <s v="50584160860"/>
    <s v="13995352716"/>
    <n v="-17.16"/>
    <s v="13178059.89"/>
  </r>
  <r>
    <s v="2021-03-10T20:16:37Z"/>
    <x v="4"/>
    <s v="50584160861"/>
    <s v="13995352716"/>
    <n v="-17.16"/>
    <s v="13178042.73"/>
  </r>
  <r>
    <s v="2021-03-10T20:16:37Z"/>
    <x v="5"/>
    <s v="50584160862"/>
    <s v="13995352716"/>
    <n v="-82.71"/>
    <s v="13177960.02"/>
  </r>
  <r>
    <s v="2021-03-10T20:18:20Z"/>
    <x v="0"/>
    <s v="50584345059"/>
    <s v="13995395525"/>
    <n v="186"/>
    <s v="13178146.02"/>
  </r>
  <r>
    <s v="2021-03-10T20:18:20Z"/>
    <x v="1"/>
    <s v="50584345060"/>
    <s v="13995395525"/>
    <n v="-0.37"/>
    <s v="13178145.65"/>
  </r>
  <r>
    <s v="2021-03-10T20:18:20Z"/>
    <x v="3"/>
    <s v="50584345061"/>
    <s v="13995395525"/>
    <n v="-1.86"/>
    <s v="13178143.79"/>
  </r>
  <r>
    <s v="2021-03-10T20:18:20Z"/>
    <x v="5"/>
    <s v="50584345062"/>
    <s v="13995395525"/>
    <n v="-4.4800000000000004"/>
    <s v="13178139.31"/>
  </r>
  <r>
    <s v="2021-03-10T20:18:20Z"/>
    <x v="4"/>
    <s v="50584345063"/>
    <s v="13995395525"/>
    <n v="-5.58"/>
    <s v="13178133.73"/>
  </r>
  <r>
    <s v="2021-03-10T20:21:23Z"/>
    <x v="0"/>
    <s v="50584611232"/>
    <s v="13995417916"/>
    <n v="5408"/>
    <s v="13183541.73"/>
  </r>
  <r>
    <s v="2021-03-10T20:21:23Z"/>
    <x v="1"/>
    <s v="50584611233"/>
    <s v="13995417916"/>
    <n v="-10.82"/>
    <s v="13183530.91"/>
  </r>
  <r>
    <s v="2021-03-10T20:21:23Z"/>
    <x v="2"/>
    <s v="50584611234"/>
    <s v="13995417916"/>
    <n v="-27.04"/>
    <s v="13183503.87"/>
  </r>
  <r>
    <s v="2021-03-10T20:21:23Z"/>
    <x v="3"/>
    <s v="50584611235"/>
    <s v="13995417916"/>
    <n v="-54.08"/>
    <s v="13183449.79"/>
  </r>
  <r>
    <s v="2021-03-10T20:21:23Z"/>
    <x v="5"/>
    <s v="50584611236"/>
    <s v="13995417916"/>
    <n v="-130.33000000000001"/>
    <s v="13183319.46"/>
  </r>
  <r>
    <s v="2021-03-10T20:21:23Z"/>
    <x v="4"/>
    <s v="50584611237"/>
    <s v="13995417916"/>
    <n v="-162.24"/>
    <s v="13183157.22"/>
  </r>
  <r>
    <s v="2021-03-10T20:25:45Z"/>
    <x v="0"/>
    <s v="50585052301"/>
    <s v="13995482903"/>
    <n v="3630"/>
    <s v="13186787.22"/>
  </r>
  <r>
    <s v="2021-03-10T20:25:45Z"/>
    <x v="1"/>
    <s v="50585052302"/>
    <s v="13995482903"/>
    <n v="-7.26"/>
    <s v="13186779.96"/>
  </r>
  <r>
    <s v="2021-03-10T20:25:45Z"/>
    <x v="2"/>
    <s v="50585052303"/>
    <s v="13995482903"/>
    <n v="-18.149999999999999"/>
    <s v="13186761.81"/>
  </r>
  <r>
    <s v="2021-03-10T20:25:45Z"/>
    <x v="3"/>
    <s v="50585052304"/>
    <s v="13995482903"/>
    <n v="-36.299999999999997"/>
    <s v="13186725.51"/>
  </r>
  <r>
    <s v="2021-03-10T20:25:45Z"/>
    <x v="5"/>
    <s v="50585052305"/>
    <s v="13995482903"/>
    <n v="-87.48"/>
    <s v="13186638.03"/>
  </r>
  <r>
    <s v="2021-03-10T20:25:45Z"/>
    <x v="7"/>
    <s v="50585052306"/>
    <s v="13995482903"/>
    <n v="-107.09"/>
    <s v="13186530.94"/>
  </r>
  <r>
    <s v="2021-03-10T20:25:45Z"/>
    <x v="4"/>
    <s v="50585052307"/>
    <s v="13995482903"/>
    <n v="-108.9"/>
    <s v="13186422.04"/>
  </r>
  <r>
    <s v="2021-03-10T20:26:11Z"/>
    <x v="0"/>
    <s v="50585087937"/>
    <s v="13995492900"/>
    <n v="150"/>
    <s v="13186572.04"/>
  </r>
  <r>
    <s v="2021-03-10T20:26:11Z"/>
    <x v="1"/>
    <s v="50585087938"/>
    <s v="13995492900"/>
    <n v="-0.3"/>
    <s v="13186571.74"/>
  </r>
  <r>
    <s v="2021-03-10T20:26:11Z"/>
    <x v="3"/>
    <s v="50585087939"/>
    <s v="13995492900"/>
    <n v="-1.5"/>
    <s v="13186570.24"/>
  </r>
  <r>
    <s v="2021-03-10T20:26:11Z"/>
    <x v="5"/>
    <s v="50585087940"/>
    <s v="13995492900"/>
    <n v="-3.62"/>
    <s v="13186566.62"/>
  </r>
  <r>
    <s v="2021-03-10T20:26:11Z"/>
    <x v="4"/>
    <s v="50585087941"/>
    <s v="13995492900"/>
    <n v="-4.5"/>
    <s v="13186562.12"/>
  </r>
  <r>
    <s v="2021-03-10T20:30:19Z"/>
    <x v="0"/>
    <s v="50585482224"/>
    <s v="13995589253"/>
    <n v="6608"/>
    <s v="13193170.12"/>
  </r>
  <r>
    <s v="2021-03-10T20:30:19Z"/>
    <x v="1"/>
    <s v="50585482225"/>
    <s v="13995589253"/>
    <n v="-13.22"/>
    <s v="13193156.9"/>
  </r>
  <r>
    <s v="2021-03-10T20:30:19Z"/>
    <x v="2"/>
    <s v="50585482226"/>
    <s v="13995589253"/>
    <n v="-33.04"/>
    <s v="13193123.86"/>
  </r>
  <r>
    <s v="2021-03-10T20:30:19Z"/>
    <x v="3"/>
    <s v="50585482227"/>
    <s v="13995589253"/>
    <n v="-33.04"/>
    <s v="13193090.82"/>
  </r>
  <r>
    <s v="2021-03-10T20:30:19Z"/>
    <x v="4"/>
    <s v="50585482228"/>
    <s v="13995589253"/>
    <n v="-33.04"/>
    <s v="13193057.78"/>
  </r>
  <r>
    <s v="2021-03-10T20:30:19Z"/>
    <x v="5"/>
    <s v="50585482229"/>
    <s v="13995589253"/>
    <n v="-159.25"/>
    <s v="13192898.53"/>
  </r>
  <r>
    <s v="2021-03-10T20:30:44Z"/>
    <x v="0"/>
    <s v="50585529862"/>
    <s v="13995555891"/>
    <n v="306"/>
    <s v="13193204.53"/>
  </r>
  <r>
    <s v="2021-03-10T20:30:44Z"/>
    <x v="1"/>
    <s v="50585529863"/>
    <s v="13995555891"/>
    <n v="-0.61"/>
    <s v="13193203.92"/>
  </r>
  <r>
    <s v="2021-03-10T20:30:44Z"/>
    <x v="2"/>
    <s v="50585529864"/>
    <s v="13995555891"/>
    <n v="-1.53"/>
    <s v="13193202.39"/>
  </r>
  <r>
    <s v="2021-03-10T20:30:44Z"/>
    <x v="3"/>
    <s v="50585529865"/>
    <s v="13995555891"/>
    <n v="-3.06"/>
    <s v="13193199.33"/>
  </r>
  <r>
    <s v="2021-03-10T20:30:44Z"/>
    <x v="5"/>
    <s v="50585529866"/>
    <s v="13995555891"/>
    <n v="-7.37"/>
    <s v="13193191.96"/>
  </r>
  <r>
    <s v="2021-03-10T20:30:44Z"/>
    <x v="4"/>
    <s v="50585529867"/>
    <s v="13995555891"/>
    <n v="-9.18"/>
    <s v="13193182.78"/>
  </r>
  <r>
    <s v="2021-03-10T20:31:58Z"/>
    <x v="0"/>
    <s v="50585622457"/>
    <s v="13995621099"/>
    <n v="1306"/>
    <s v="13194488.78"/>
  </r>
  <r>
    <s v="2021-03-10T20:31:58Z"/>
    <x v="1"/>
    <s v="50585622458"/>
    <s v="13995621099"/>
    <n v="-2.61"/>
    <s v="13194486.17"/>
  </r>
  <r>
    <s v="2021-03-10T20:31:58Z"/>
    <x v="2"/>
    <s v="50585622459"/>
    <s v="13995621099"/>
    <n v="-6.53"/>
    <s v="13194479.64"/>
  </r>
  <r>
    <s v="2021-03-10T20:31:58Z"/>
    <x v="3"/>
    <s v="50585622460"/>
    <s v="13995621099"/>
    <n v="-6.53"/>
    <s v="13194473.11"/>
  </r>
  <r>
    <s v="2021-03-10T20:31:58Z"/>
    <x v="4"/>
    <s v="50585622461"/>
    <s v="13995621099"/>
    <n v="-6.53"/>
    <s v="13194466.58"/>
  </r>
  <r>
    <s v="2021-03-10T20:31:58Z"/>
    <x v="5"/>
    <s v="50585622462"/>
    <s v="13995621099"/>
    <n v="-31.47"/>
    <s v="13194435.11"/>
  </r>
  <r>
    <s v="2021-03-10T20:32:29Z"/>
    <x v="0"/>
    <s v="50585678580"/>
    <s v="13995589710"/>
    <n v="2162"/>
    <s v="13196597.11"/>
  </r>
  <r>
    <s v="2021-03-10T20:32:29Z"/>
    <x v="1"/>
    <s v="50585678581"/>
    <s v="13995589710"/>
    <n v="-4.32"/>
    <s v="13196592.79"/>
  </r>
  <r>
    <s v="2021-03-10T20:32:29Z"/>
    <x v="2"/>
    <s v="50585678582"/>
    <s v="13995589710"/>
    <n v="-10.81"/>
    <s v="13196581.98"/>
  </r>
  <r>
    <s v="2021-03-10T20:32:29Z"/>
    <x v="3"/>
    <s v="50585678583"/>
    <s v="13995589710"/>
    <n v="-10.81"/>
    <s v="13196571.17"/>
  </r>
  <r>
    <s v="2021-03-10T20:32:29Z"/>
    <x v="4"/>
    <s v="50585678584"/>
    <s v="13995589710"/>
    <n v="-10.81"/>
    <s v="13196560.36"/>
  </r>
  <r>
    <s v="2021-03-10T20:32:29Z"/>
    <x v="5"/>
    <s v="50585678585"/>
    <s v="13995589710"/>
    <n v="-52.1"/>
    <s v="13196508.26"/>
  </r>
  <r>
    <s v="2021-03-10T20:35:37Z"/>
    <x v="0"/>
    <s v="50585992293"/>
    <s v="13995666479"/>
    <n v="198"/>
    <s v="13196706.26"/>
  </r>
  <r>
    <s v="2021-03-10T20:35:37Z"/>
    <x v="1"/>
    <s v="50585992294"/>
    <s v="13995666479"/>
    <n v="-0.4"/>
    <s v="13196705.86"/>
  </r>
  <r>
    <s v="2021-03-10T20:35:37Z"/>
    <x v="3"/>
    <s v="50585992295"/>
    <s v="13995666479"/>
    <n v="-1.98"/>
    <s v="13196703.88"/>
  </r>
  <r>
    <s v="2021-03-10T20:35:37Z"/>
    <x v="5"/>
    <s v="50585992296"/>
    <s v="13995666479"/>
    <n v="-4.7699999999999996"/>
    <s v="13196699.11"/>
  </r>
  <r>
    <s v="2021-03-10T20:35:37Z"/>
    <x v="7"/>
    <s v="50585992297"/>
    <s v="13995666479"/>
    <n v="-5.84"/>
    <s v="13196693.27"/>
  </r>
  <r>
    <s v="2021-03-10T20:35:37Z"/>
    <x v="4"/>
    <s v="50585992298"/>
    <s v="13995666479"/>
    <n v="-5.94"/>
    <s v="13196687.33"/>
  </r>
  <r>
    <s v="2021-03-10T20:38:00Z"/>
    <x v="0"/>
    <s v="50586218495"/>
    <s v="13995667000"/>
    <n v="6845"/>
    <s v="13203532.33"/>
  </r>
  <r>
    <s v="2021-03-10T20:38:00Z"/>
    <x v="1"/>
    <s v="50586218496"/>
    <s v="13995667000"/>
    <n v="-13.69"/>
    <s v="13203518.64"/>
  </r>
  <r>
    <s v="2021-03-10T20:38:00Z"/>
    <x v="2"/>
    <s v="50586218497"/>
    <s v="13995667000"/>
    <n v="-34.229999999999997"/>
    <s v="13203484.41"/>
  </r>
  <r>
    <s v="2021-03-10T20:38:00Z"/>
    <x v="3"/>
    <s v="50586218498"/>
    <s v="13995667000"/>
    <n v="-68.45"/>
    <s v="13203415.96"/>
  </r>
  <r>
    <s v="2021-03-10T20:38:00Z"/>
    <x v="5"/>
    <s v="50586218499"/>
    <s v="13995667000"/>
    <n v="-164.96"/>
    <s v="13203251"/>
  </r>
  <r>
    <s v="2021-03-10T20:38:00Z"/>
    <x v="7"/>
    <s v="50586218500"/>
    <s v="13995667000"/>
    <n v="-201.93"/>
    <s v="13203049.07"/>
  </r>
  <r>
    <s v="2021-03-10T20:38:00Z"/>
    <x v="4"/>
    <s v="50586218501"/>
    <s v="13995667000"/>
    <n v="-205.35"/>
    <s v="13202843.72"/>
  </r>
  <r>
    <s v="2021-03-10T20:38:40Z"/>
    <x v="0"/>
    <s v="50586279243"/>
    <s v="13995750138"/>
    <n v="3519"/>
    <s v="13206362.72"/>
  </r>
  <r>
    <s v="2021-03-10T20:38:40Z"/>
    <x v="1"/>
    <s v="50586279244"/>
    <s v="13995750138"/>
    <n v="-7.04"/>
    <s v="13206355.68"/>
  </r>
  <r>
    <s v="2021-03-10T20:38:40Z"/>
    <x v="2"/>
    <s v="50586279245"/>
    <s v="13995750138"/>
    <n v="-17.600000000000001"/>
    <s v="13206338.08"/>
  </r>
  <r>
    <s v="2021-03-10T20:38:40Z"/>
    <x v="3"/>
    <s v="50586279246"/>
    <s v="13995750138"/>
    <n v="-35.19"/>
    <s v="13206302.89"/>
  </r>
  <r>
    <s v="2021-03-10T20:38:40Z"/>
    <x v="5"/>
    <s v="50586279247"/>
    <s v="13995750138"/>
    <n v="-84.81"/>
    <s v="13206218.08"/>
  </r>
  <r>
    <s v="2021-03-10T20:38:40Z"/>
    <x v="4"/>
    <s v="50586279248"/>
    <s v="13995750138"/>
    <n v="-105.57"/>
    <s v="13206112.51"/>
  </r>
  <r>
    <s v="2021-03-10T20:39:19Z"/>
    <x v="0"/>
    <s v="50586337518"/>
    <s v="13995691963"/>
    <n v="42"/>
    <s v="13206154.51"/>
  </r>
  <r>
    <s v="2021-03-10T20:39:19Z"/>
    <x v="1"/>
    <s v="50586337519"/>
    <s v="13995691963"/>
    <n v="-0.08"/>
    <s v="13206154.43"/>
  </r>
  <r>
    <s v="2021-03-10T20:39:19Z"/>
    <x v="3"/>
    <s v="50586337520"/>
    <s v="13995691963"/>
    <n v="-0.42"/>
    <s v="13206154.01"/>
  </r>
  <r>
    <s v="2021-03-10T20:39:19Z"/>
    <x v="5"/>
    <s v="50586337521"/>
    <s v="13995691963"/>
    <n v="-1.01"/>
    <s v="13206153"/>
  </r>
  <r>
    <s v="2021-03-10T20:39:19Z"/>
    <x v="4"/>
    <s v="50586337522"/>
    <s v="13995691963"/>
    <n v="-1.26"/>
    <s v="13206151.74"/>
  </r>
  <r>
    <s v="2021-03-10T20:41:43Z"/>
    <x v="0"/>
    <s v="50586572869"/>
    <s v="13995750787"/>
    <n v="10584"/>
    <s v="13216735.74"/>
  </r>
  <r>
    <s v="2021-03-10T20:41:43Z"/>
    <x v="1"/>
    <s v="50586572870"/>
    <s v="13995750787"/>
    <n v="-21.17"/>
    <s v="13216714.57"/>
  </r>
  <r>
    <s v="2021-03-10T20:41:43Z"/>
    <x v="2"/>
    <s v="50586572871"/>
    <s v="13995750787"/>
    <n v="-52.92"/>
    <s v="13216661.65"/>
  </r>
  <r>
    <s v="2021-03-10T20:41:43Z"/>
    <x v="3"/>
    <s v="50586572872"/>
    <s v="13995750787"/>
    <n v="-105.84"/>
    <s v="13216555.81"/>
  </r>
  <r>
    <s v="2021-03-10T20:41:43Z"/>
    <x v="5"/>
    <s v="50586572873"/>
    <s v="13995750787"/>
    <n v="-255.07"/>
    <s v="13216300.74"/>
  </r>
  <r>
    <s v="2021-03-10T20:41:43Z"/>
    <x v="4"/>
    <s v="50586572874"/>
    <s v="13995750787"/>
    <n v="-317.52"/>
    <s v="13215983.22"/>
  </r>
  <r>
    <s v="2021-03-10T20:42:47Z"/>
    <x v="0"/>
    <s v="50586667570"/>
    <s v="13995784647"/>
    <n v="3570"/>
    <s v="13219553.22"/>
  </r>
  <r>
    <s v="2021-03-10T20:42:47Z"/>
    <x v="1"/>
    <s v="50586667571"/>
    <s v="13995784647"/>
    <n v="-7.14"/>
    <s v="13219546.08"/>
  </r>
  <r>
    <s v="2021-03-10T20:42:47Z"/>
    <x v="2"/>
    <s v="50586667572"/>
    <s v="13995784647"/>
    <n v="-17.850000000000001"/>
    <s v="13219528.23"/>
  </r>
  <r>
    <s v="2021-03-10T20:42:47Z"/>
    <x v="3"/>
    <s v="50586667573"/>
    <s v="13995784647"/>
    <n v="-17.850000000000001"/>
    <s v="13219510.38"/>
  </r>
  <r>
    <s v="2021-03-10T20:42:47Z"/>
    <x v="4"/>
    <s v="50586667574"/>
    <s v="13995784647"/>
    <n v="-17.850000000000001"/>
    <s v="13219492.53"/>
  </r>
  <r>
    <s v="2021-03-10T20:42:47Z"/>
    <x v="9"/>
    <s v="50586667575"/>
    <s v="13995784647"/>
    <n v="-71.400000000000006"/>
    <s v="13219421.13"/>
  </r>
  <r>
    <s v="2021-03-10T20:42:47Z"/>
    <x v="5"/>
    <s v="50586667576"/>
    <s v="13995784647"/>
    <n v="-86.04"/>
    <s v="13219335.09"/>
  </r>
  <r>
    <s v="2021-03-10T20:46:12Z"/>
    <x v="0"/>
    <s v="50586993236"/>
    <s v="13995827819"/>
    <n v="10"/>
    <s v="13219345.09"/>
  </r>
  <r>
    <s v="2021-03-10T20:46:12Z"/>
    <x v="1"/>
    <s v="50586993237"/>
    <s v="13995827819"/>
    <n v="-0.02"/>
    <s v="13219345.07"/>
  </r>
  <r>
    <s v="2021-03-10T20:46:12Z"/>
    <x v="3"/>
    <s v="50586993238"/>
    <s v="13995827819"/>
    <n v="-0.05"/>
    <s v="13219345.02"/>
  </r>
  <r>
    <s v="2021-03-10T20:46:12Z"/>
    <x v="4"/>
    <s v="50586993239"/>
    <s v="13995827819"/>
    <n v="-0.05"/>
    <s v="13219344.97"/>
  </r>
  <r>
    <s v="2021-03-10T20:46:12Z"/>
    <x v="5"/>
    <s v="50586993240"/>
    <s v="13995827819"/>
    <n v="-0.24"/>
    <s v="13219344.73"/>
  </r>
  <r>
    <s v="2021-03-10T20:46:34Z"/>
    <x v="0"/>
    <s v="50587018510"/>
    <s v="13995857560"/>
    <n v="3480"/>
    <s v="13222824.73"/>
  </r>
  <r>
    <s v="2021-03-10T20:46:34Z"/>
    <x v="1"/>
    <s v="50587018511"/>
    <s v="13995857560"/>
    <n v="-6.96"/>
    <s v="13222817.77"/>
  </r>
  <r>
    <s v="2021-03-10T20:46:34Z"/>
    <x v="2"/>
    <s v="50587018512"/>
    <s v="13995857560"/>
    <n v="-17.399999999999999"/>
    <s v="13222800.37"/>
  </r>
  <r>
    <s v="2021-03-10T20:46:34Z"/>
    <x v="3"/>
    <s v="50587018513"/>
    <s v="13995857560"/>
    <n v="-34.799999999999997"/>
    <s v="13222765.57"/>
  </r>
  <r>
    <s v="2021-03-10T20:46:34Z"/>
    <x v="5"/>
    <s v="50587018514"/>
    <s v="13995857560"/>
    <n v="-83.87"/>
    <s v="13222681.7"/>
  </r>
  <r>
    <s v="2021-03-10T20:46:34Z"/>
    <x v="7"/>
    <s v="50587018515"/>
    <s v="13995857560"/>
    <n v="-102.66"/>
    <s v="13222579.04"/>
  </r>
  <r>
    <s v="2021-03-10T20:46:34Z"/>
    <x v="4"/>
    <s v="50587018516"/>
    <s v="13995857560"/>
    <n v="-104.4"/>
    <s v="13222474.64"/>
  </r>
  <r>
    <s v="2021-03-10T20:48:57Z"/>
    <x v="0"/>
    <s v="50587235189"/>
    <s v="13995863997"/>
    <n v="2773"/>
    <s v="13225247.64"/>
  </r>
  <r>
    <s v="2021-03-10T20:48:57Z"/>
    <x v="1"/>
    <s v="50587235190"/>
    <s v="13995863997"/>
    <n v="-5.55"/>
    <s v="13225242.09"/>
  </r>
  <r>
    <s v="2021-03-10T20:48:57Z"/>
    <x v="2"/>
    <s v="50587235191"/>
    <s v="13995863997"/>
    <n v="-13.87"/>
    <s v="13225228.22"/>
  </r>
  <r>
    <s v="2021-03-10T20:48:57Z"/>
    <x v="3"/>
    <s v="50587235192"/>
    <s v="13995863997"/>
    <n v="-27.73"/>
    <s v="13225200.49"/>
  </r>
  <r>
    <s v="2021-03-10T20:48:57Z"/>
    <x v="5"/>
    <s v="50587235193"/>
    <s v="13995863997"/>
    <n v="-66.83"/>
    <s v="13225133.66"/>
  </r>
  <r>
    <s v="2021-03-10T20:48:57Z"/>
    <x v="4"/>
    <s v="50587235194"/>
    <s v="13995863997"/>
    <n v="-83.19"/>
    <s v="13225050.47"/>
  </r>
  <r>
    <s v="2021-03-10T20:49:08Z"/>
    <x v="0"/>
    <s v="50587245729"/>
    <s v="13995922118"/>
    <n v="3630"/>
    <s v="13228680.47"/>
  </r>
  <r>
    <s v="2021-03-10T20:49:08Z"/>
    <x v="1"/>
    <s v="50587245730"/>
    <s v="13995922118"/>
    <n v="-7.26"/>
    <s v="13228673.21"/>
  </r>
  <r>
    <s v="2021-03-10T20:49:08Z"/>
    <x v="2"/>
    <s v="50587245731"/>
    <s v="13995922118"/>
    <n v="-18.149999999999999"/>
    <s v="13228655.06"/>
  </r>
  <r>
    <s v="2021-03-10T20:49:08Z"/>
    <x v="3"/>
    <s v="50587245732"/>
    <s v="13995922118"/>
    <n v="-36.299999999999997"/>
    <s v="13228618.76"/>
  </r>
  <r>
    <s v="2021-03-10T20:49:08Z"/>
    <x v="5"/>
    <s v="50587245733"/>
    <s v="13995922118"/>
    <n v="-87.48"/>
    <s v="13228531.28"/>
  </r>
  <r>
    <s v="2021-03-10T20:49:08Z"/>
    <x v="4"/>
    <s v="50587245734"/>
    <s v="13995922118"/>
    <n v="-108.9"/>
    <s v="13228422.38"/>
  </r>
  <r>
    <s v="2021-03-10T20:55:00Z"/>
    <x v="0"/>
    <s v="50587771321"/>
    <s v="13995988417"/>
    <n v="3900"/>
    <s v="13232322.38"/>
  </r>
  <r>
    <s v="2021-03-10T20:55:00Z"/>
    <x v="1"/>
    <s v="50587771322"/>
    <s v="13995988417"/>
    <n v="-7.8"/>
    <s v="13232314.58"/>
  </r>
  <r>
    <s v="2021-03-10T20:55:00Z"/>
    <x v="2"/>
    <s v="50587771323"/>
    <s v="13995988417"/>
    <n v="-19.5"/>
    <s v="13232295.08"/>
  </r>
  <r>
    <s v="2021-03-10T20:55:00Z"/>
    <x v="3"/>
    <s v="50587771324"/>
    <s v="13995988417"/>
    <n v="-39"/>
    <s v="13232256.08"/>
  </r>
  <r>
    <s v="2021-03-10T20:55:00Z"/>
    <x v="5"/>
    <s v="50587771325"/>
    <s v="13995988417"/>
    <n v="-93.99"/>
    <s v="13232162.09"/>
  </r>
  <r>
    <s v="2021-03-10T20:55:00Z"/>
    <x v="4"/>
    <s v="50587771326"/>
    <s v="13995988417"/>
    <n v="-117"/>
    <s v="13232045.09"/>
  </r>
  <r>
    <s v="2021-03-10T20:58:40Z"/>
    <x v="0"/>
    <s v="50588108668"/>
    <s v="13996032534"/>
    <n v="6340"/>
    <s v="13238385.09"/>
  </r>
  <r>
    <s v="2021-03-10T20:58:40Z"/>
    <x v="1"/>
    <s v="50588108669"/>
    <s v="13996032534"/>
    <n v="-12.68"/>
    <s v="13238372.41"/>
  </r>
  <r>
    <s v="2021-03-10T20:58:40Z"/>
    <x v="2"/>
    <s v="50588108670"/>
    <s v="13996032534"/>
    <n v="-31.7"/>
    <s v="13238340.71"/>
  </r>
  <r>
    <s v="2021-03-10T20:58:40Z"/>
    <x v="3"/>
    <s v="50588108671"/>
    <s v="13996032534"/>
    <n v="-63.4"/>
    <s v="13238277.31"/>
  </r>
  <r>
    <s v="2021-03-10T20:58:40Z"/>
    <x v="5"/>
    <s v="50588108672"/>
    <s v="13996032534"/>
    <n v="-152.79"/>
    <s v="13238124.52"/>
  </r>
  <r>
    <s v="2021-03-10T20:58:40Z"/>
    <x v="4"/>
    <s v="50588108673"/>
    <s v="13996032534"/>
    <n v="-190.2"/>
    <s v="13237934.32"/>
  </r>
  <r>
    <s v="2021-03-10T20:58:40Z"/>
    <x v="11"/>
    <s v="50588108674"/>
    <s v="13996032534"/>
    <n v="-380.4"/>
    <s v="13237553.92"/>
  </r>
  <r>
    <s v="2021-03-10T21:02:15Z"/>
    <x v="0"/>
    <s v="50588427703"/>
    <s v="13996096315"/>
    <n v="6392"/>
    <s v="13243945.92"/>
  </r>
  <r>
    <s v="2021-03-10T21:02:15Z"/>
    <x v="1"/>
    <s v="50588427704"/>
    <s v="13996096315"/>
    <n v="-12.78"/>
    <s v="13243933.14"/>
  </r>
  <r>
    <s v="2021-03-10T21:02:15Z"/>
    <x v="2"/>
    <s v="50588427705"/>
    <s v="13996096315"/>
    <n v="-31.96"/>
    <s v="13243901.18"/>
  </r>
  <r>
    <s v="2021-03-10T21:02:15Z"/>
    <x v="3"/>
    <s v="50588427706"/>
    <s v="13996096315"/>
    <n v="-31.96"/>
    <s v="13243869.22"/>
  </r>
  <r>
    <s v="2021-03-10T21:02:15Z"/>
    <x v="4"/>
    <s v="50588427707"/>
    <s v="13996096315"/>
    <n v="-31.96"/>
    <s v="13243837.26"/>
  </r>
  <r>
    <s v="2021-03-10T21:02:15Z"/>
    <x v="5"/>
    <s v="50588427708"/>
    <s v="13996096315"/>
    <n v="-154.05000000000001"/>
    <s v="13243683.21"/>
  </r>
  <r>
    <s v="2021-03-10T21:05:35Z"/>
    <x v="0"/>
    <s v="50588737127"/>
    <s v="13996159257"/>
    <n v="2273"/>
    <s v="13245956.21"/>
  </r>
  <r>
    <s v="2021-03-10T21:05:35Z"/>
    <x v="1"/>
    <s v="50588737128"/>
    <s v="13996159257"/>
    <n v="-4.55"/>
    <s v="13245951.66"/>
  </r>
  <r>
    <s v="2021-03-10T21:05:35Z"/>
    <x v="2"/>
    <s v="50588737129"/>
    <s v="13996159257"/>
    <n v="-11.37"/>
    <s v="13245940.29"/>
  </r>
  <r>
    <s v="2021-03-10T21:05:35Z"/>
    <x v="3"/>
    <s v="50588737130"/>
    <s v="13996159257"/>
    <n v="-22.73"/>
    <s v="13245917.56"/>
  </r>
  <r>
    <s v="2021-03-10T21:05:35Z"/>
    <x v="5"/>
    <s v="50588737131"/>
    <s v="13996159257"/>
    <n v="-54.78"/>
    <s v="13245862.78"/>
  </r>
  <r>
    <s v="2021-03-10T21:05:35Z"/>
    <x v="7"/>
    <s v="50588737132"/>
    <s v="13996159257"/>
    <n v="-67.05"/>
    <s v="13245795.73"/>
  </r>
  <r>
    <s v="2021-03-10T21:05:35Z"/>
    <x v="4"/>
    <s v="50588737133"/>
    <s v="13996159257"/>
    <n v="-68.19"/>
    <s v="13245727.54"/>
  </r>
  <r>
    <s v="2021-03-10T21:08:51Z"/>
    <x v="0"/>
    <s v="50589023565"/>
    <s v="13996222390"/>
    <n v="318"/>
    <s v="13246045.54"/>
  </r>
  <r>
    <s v="2021-03-10T21:08:51Z"/>
    <x v="1"/>
    <s v="50589023566"/>
    <s v="13996222390"/>
    <n v="-0.64"/>
    <s v="13246044.9"/>
  </r>
  <r>
    <s v="2021-03-10T21:08:51Z"/>
    <x v="2"/>
    <s v="50589023567"/>
    <s v="13996222390"/>
    <n v="-1.59"/>
    <s v="13246043.31"/>
  </r>
  <r>
    <s v="2021-03-10T21:08:51Z"/>
    <x v="3"/>
    <s v="50589023568"/>
    <s v="13996222390"/>
    <n v="-3.18"/>
    <s v="13246040.13"/>
  </r>
  <r>
    <s v="2021-03-10T21:08:51Z"/>
    <x v="5"/>
    <s v="50589023569"/>
    <s v="13996222390"/>
    <n v="-7.66"/>
    <s v="13246032.47"/>
  </r>
  <r>
    <s v="2021-03-10T21:08:51Z"/>
    <x v="4"/>
    <s v="50589023570"/>
    <s v="13996222390"/>
    <n v="-9.5399999999999991"/>
    <s v="13246022.93"/>
  </r>
  <r>
    <s v="2021-03-10T21:11:40Z"/>
    <x v="0"/>
    <s v="50589273700"/>
    <s v="13996271187"/>
    <n v="2457"/>
    <s v="13248479.93"/>
  </r>
  <r>
    <s v="2021-03-10T21:11:40Z"/>
    <x v="1"/>
    <s v="50589273701"/>
    <s v="13996271187"/>
    <n v="-4.91"/>
    <s v="13248475.02"/>
  </r>
  <r>
    <s v="2021-03-10T21:11:40Z"/>
    <x v="2"/>
    <s v="50589273702"/>
    <s v="13996271187"/>
    <n v="-12.29"/>
    <s v="13248462.73"/>
  </r>
  <r>
    <s v="2021-03-10T21:11:40Z"/>
    <x v="3"/>
    <s v="50589273703"/>
    <s v="13996271187"/>
    <n v="-24.57"/>
    <s v="13248438.16"/>
  </r>
  <r>
    <s v="2021-03-10T21:11:40Z"/>
    <x v="9"/>
    <s v="50589273704"/>
    <s v="13996271187"/>
    <n v="-49.14"/>
    <s v="13248389.02"/>
  </r>
  <r>
    <s v="2021-03-10T21:11:40Z"/>
    <x v="5"/>
    <s v="50589273705"/>
    <s v="13996271187"/>
    <n v="-59.21"/>
    <s v="13248329.81"/>
  </r>
  <r>
    <s v="2021-03-10T21:11:40Z"/>
    <x v="7"/>
    <s v="50589273706"/>
    <s v="13996271187"/>
    <n v="-72.48"/>
    <s v="13248257.33"/>
  </r>
  <r>
    <s v="2021-03-10T21:11:40Z"/>
    <x v="4"/>
    <s v="50589273707"/>
    <s v="13996271187"/>
    <n v="-73.709999999999994"/>
    <s v="13248183.62"/>
  </r>
  <r>
    <s v="2021-03-10T21:15:01Z"/>
    <x v="0"/>
    <s v="50589555224"/>
    <s v="13996326132"/>
    <n v="166"/>
    <s v="13248349.62"/>
  </r>
  <r>
    <s v="2021-03-10T21:15:01Z"/>
    <x v="1"/>
    <s v="50589555225"/>
    <s v="13996326132"/>
    <n v="-0.33"/>
    <s v="13248349.29"/>
  </r>
  <r>
    <s v="2021-03-10T21:15:01Z"/>
    <x v="3"/>
    <s v="50589555226"/>
    <s v="13996326132"/>
    <n v="-0.83"/>
    <s v="13248348.46"/>
  </r>
  <r>
    <s v="2021-03-10T21:15:01Z"/>
    <x v="4"/>
    <s v="50589555227"/>
    <s v="13996326132"/>
    <n v="-0.83"/>
    <s v="13248347.63"/>
  </r>
  <r>
    <s v="2021-03-10T21:15:01Z"/>
    <x v="5"/>
    <s v="50589555228"/>
    <s v="13996326132"/>
    <n v="-4"/>
    <s v="13248343.63"/>
  </r>
  <r>
    <s v="2021-03-10T21:15:45Z"/>
    <x v="0"/>
    <s v="50589610640"/>
    <s v="13996336123"/>
    <n v="268"/>
    <s v="13248611.63"/>
  </r>
  <r>
    <s v="2021-03-10T21:15:45Z"/>
    <x v="1"/>
    <s v="50589610641"/>
    <s v="13996336123"/>
    <n v="-0.54"/>
    <s v="13248611.09"/>
  </r>
  <r>
    <s v="2021-03-10T21:15:45Z"/>
    <x v="2"/>
    <s v="50589610642"/>
    <s v="13996336123"/>
    <n v="-1.34"/>
    <s v="13248609.75"/>
  </r>
  <r>
    <s v="2021-03-10T21:15:45Z"/>
    <x v="3"/>
    <s v="50589610643"/>
    <s v="13996336123"/>
    <n v="-2.68"/>
    <s v="13248607.07"/>
  </r>
  <r>
    <s v="2021-03-10T21:15:45Z"/>
    <x v="5"/>
    <s v="50589610644"/>
    <s v="13996336123"/>
    <n v="-6.46"/>
    <s v="13248600.61"/>
  </r>
  <r>
    <s v="2021-03-10T21:15:45Z"/>
    <x v="4"/>
    <s v="50589610645"/>
    <s v="13996336123"/>
    <n v="-8.0399999999999991"/>
    <s v="13248592.57"/>
  </r>
  <r>
    <s v="2021-03-10T21:16:27Z"/>
    <x v="0"/>
    <s v="50589681560"/>
    <s v="13996317773"/>
    <n v="144"/>
    <s v="13248736.57"/>
  </r>
  <r>
    <s v="2021-03-10T21:16:27Z"/>
    <x v="1"/>
    <s v="50589681561"/>
    <s v="13996317773"/>
    <n v="-0.28999999999999998"/>
    <s v="13248736.28"/>
  </r>
  <r>
    <s v="2021-03-10T21:16:27Z"/>
    <x v="3"/>
    <s v="50589681562"/>
    <s v="13996317773"/>
    <n v="-1.44"/>
    <s v="13248734.84"/>
  </r>
  <r>
    <s v="2021-03-10T21:16:27Z"/>
    <x v="5"/>
    <s v="50589681563"/>
    <s v="13996317773"/>
    <n v="-3.47"/>
    <s v="13248731.37"/>
  </r>
  <r>
    <s v="2021-03-10T21:16:27Z"/>
    <x v="4"/>
    <s v="50589681564"/>
    <s v="13996317773"/>
    <n v="-4.32"/>
    <s v="13248727.05"/>
  </r>
  <r>
    <s v="2021-03-10T21:18:54Z"/>
    <x v="0"/>
    <s v="50589888275"/>
    <s v="13996361498"/>
    <n v="64"/>
    <s v="13248791.05"/>
  </r>
  <r>
    <s v="2021-03-10T21:18:54Z"/>
    <x v="1"/>
    <s v="50589888276"/>
    <s v="13996361498"/>
    <n v="-0.13"/>
    <s v="13248790.92"/>
  </r>
  <r>
    <s v="2021-03-10T21:18:54Z"/>
    <x v="3"/>
    <s v="50589888277"/>
    <s v="13996361498"/>
    <n v="-0.32"/>
    <s v="13248790.6"/>
  </r>
  <r>
    <s v="2021-03-10T21:18:54Z"/>
    <x v="4"/>
    <s v="50589888278"/>
    <s v="13996361498"/>
    <n v="-0.32"/>
    <s v="13248790.28"/>
  </r>
  <r>
    <s v="2021-03-10T21:18:54Z"/>
    <x v="5"/>
    <s v="50589888279"/>
    <s v="13996361498"/>
    <n v="-1.54"/>
    <s v="13248788.74"/>
  </r>
  <r>
    <s v="2021-03-10T21:24:53Z"/>
    <x v="0"/>
    <s v="50590415021"/>
    <s v="13996431657"/>
    <n v="3157"/>
    <s v="13251945.74"/>
  </r>
  <r>
    <s v="2021-03-10T21:24:53Z"/>
    <x v="1"/>
    <s v="50590415022"/>
    <s v="13996431657"/>
    <n v="-6.31"/>
    <s v="13251939.43"/>
  </r>
  <r>
    <s v="2021-03-10T21:24:53Z"/>
    <x v="2"/>
    <s v="50590415023"/>
    <s v="13996431657"/>
    <n v="-15.79"/>
    <s v="13251923.64"/>
  </r>
  <r>
    <s v="2021-03-10T21:24:53Z"/>
    <x v="3"/>
    <s v="50590415024"/>
    <s v="13996431657"/>
    <n v="-31.57"/>
    <s v="13251892.07"/>
  </r>
  <r>
    <s v="2021-03-10T21:24:53Z"/>
    <x v="5"/>
    <s v="50590415025"/>
    <s v="13996431657"/>
    <n v="-76.08"/>
    <s v="13251815.99"/>
  </r>
  <r>
    <s v="2021-03-10T21:24:53Z"/>
    <x v="7"/>
    <s v="50590415026"/>
    <s v="13996431657"/>
    <n v="-93.13"/>
    <s v="13251722.86"/>
  </r>
  <r>
    <s v="2021-03-10T21:24:53Z"/>
    <x v="4"/>
    <s v="50590415027"/>
    <s v="13996431657"/>
    <n v="-94.71"/>
    <s v="13251628.15"/>
  </r>
  <r>
    <s v="2021-03-10T21:28:51Z"/>
    <x v="0"/>
    <s v="50590760585"/>
    <s v="13996504146"/>
    <n v="3599"/>
    <s v="13255227.15"/>
  </r>
  <r>
    <s v="2021-03-10T21:28:51Z"/>
    <x v="1"/>
    <s v="50590760586"/>
    <s v="13996504146"/>
    <n v="-7.2"/>
    <s v="13255219.95"/>
  </r>
  <r>
    <s v="2021-03-10T21:28:51Z"/>
    <x v="2"/>
    <s v="50590760587"/>
    <s v="13996504146"/>
    <n v="-18"/>
    <s v="13255201.95"/>
  </r>
  <r>
    <s v="2021-03-10T21:28:51Z"/>
    <x v="3"/>
    <s v="50590760588"/>
    <s v="13996504146"/>
    <n v="-35.99"/>
    <s v="13255165.96"/>
  </r>
  <r>
    <s v="2021-03-10T21:28:51Z"/>
    <x v="5"/>
    <s v="50590760589"/>
    <s v="13996504146"/>
    <n v="-86.74"/>
    <s v="13255079.22"/>
  </r>
  <r>
    <s v="2021-03-10T21:28:51Z"/>
    <x v="7"/>
    <s v="50590760590"/>
    <s v="13996504146"/>
    <n v="-106.17"/>
    <s v="13254973.05"/>
  </r>
  <r>
    <s v="2021-03-10T21:28:51Z"/>
    <x v="4"/>
    <s v="50590760591"/>
    <s v="13996504146"/>
    <n v="-107.97"/>
    <s v="13254865.08"/>
  </r>
  <r>
    <s v="2021-03-10T21:29:00Z"/>
    <x v="0"/>
    <s v="50590786017"/>
    <s v="13996504177"/>
    <n v="2959"/>
    <s v="13257824.08"/>
  </r>
  <r>
    <s v="2021-03-10T21:29:00Z"/>
    <x v="1"/>
    <s v="50590786018"/>
    <s v="13996504177"/>
    <n v="-5.92"/>
    <s v="13257818.16"/>
  </r>
  <r>
    <s v="2021-03-10T21:29:00Z"/>
    <x v="2"/>
    <s v="50590786019"/>
    <s v="13996504177"/>
    <n v="-14.8"/>
    <s v="13257803.36"/>
  </r>
  <r>
    <s v="2021-03-10T21:29:00Z"/>
    <x v="3"/>
    <s v="50590786020"/>
    <s v="13996504177"/>
    <n v="-14.8"/>
    <s v="13257788.56"/>
  </r>
  <r>
    <s v="2021-03-10T21:29:00Z"/>
    <x v="4"/>
    <s v="50590786021"/>
    <s v="13996504177"/>
    <n v="-14.8"/>
    <s v="13257773.76"/>
  </r>
  <r>
    <s v="2021-03-10T21:29:00Z"/>
    <x v="5"/>
    <s v="50590786022"/>
    <s v="13996504177"/>
    <n v="-71.31"/>
    <s v="13257702.45"/>
  </r>
  <r>
    <s v="2021-03-10T21:31:08Z"/>
    <x v="0"/>
    <s v="50590952225"/>
    <s v="13996504758"/>
    <n v="3626"/>
    <s v="13261328.45"/>
  </r>
  <r>
    <s v="2021-03-10T21:31:08Z"/>
    <x v="1"/>
    <s v="50590952227"/>
    <s v="13996504758"/>
    <n v="-7.25"/>
    <s v="13261321.2"/>
  </r>
  <r>
    <s v="2021-03-10T21:31:08Z"/>
    <x v="2"/>
    <s v="50590952228"/>
    <s v="13996504758"/>
    <n v="-18.13"/>
    <s v="13261303.07"/>
  </r>
  <r>
    <s v="2021-03-10T21:31:08Z"/>
    <x v="3"/>
    <s v="50590952229"/>
    <s v="13996504758"/>
    <n v="-36.26"/>
    <s v="13261266.81"/>
  </r>
  <r>
    <s v="2021-03-10T21:31:08Z"/>
    <x v="5"/>
    <s v="50590952230"/>
    <s v="13996504758"/>
    <n v="-87.39"/>
    <s v="13261179.42"/>
  </r>
  <r>
    <s v="2021-03-10T21:31:08Z"/>
    <x v="7"/>
    <s v="50590952231"/>
    <s v="13996504758"/>
    <n v="-106.97"/>
    <s v="13261072.45"/>
  </r>
  <r>
    <s v="2021-03-10T21:31:08Z"/>
    <x v="4"/>
    <s v="50590952232"/>
    <s v="13996504758"/>
    <n v="-108.78"/>
    <s v="13260963.67"/>
  </r>
  <r>
    <s v="2021-03-10T21:31:08Z"/>
    <x v="10"/>
    <s v="50590952233"/>
    <s v="13996504758"/>
    <n v="-163.16999999999999"/>
    <s v="13260800.5"/>
  </r>
  <r>
    <s v="2021-03-10T21:36:15Z"/>
    <x v="0"/>
    <s v="50591382008"/>
    <s v="13996618178"/>
    <n v="3531"/>
    <s v="13264331.5"/>
  </r>
  <r>
    <s v="2021-03-10T21:36:15Z"/>
    <x v="1"/>
    <s v="50591382009"/>
    <s v="13996618178"/>
    <n v="-7.06"/>
    <s v="13264324.44"/>
  </r>
  <r>
    <s v="2021-03-10T21:36:15Z"/>
    <x v="2"/>
    <s v="50591382010"/>
    <s v="13996618178"/>
    <n v="-17.66"/>
    <s v="13264306.78"/>
  </r>
  <r>
    <s v="2021-03-10T21:36:15Z"/>
    <x v="3"/>
    <s v="50591382011"/>
    <s v="13996618178"/>
    <n v="-35.31"/>
    <s v="13264271.47"/>
  </r>
  <r>
    <s v="2021-03-10T21:36:15Z"/>
    <x v="9"/>
    <s v="50591382012"/>
    <s v="13996618178"/>
    <n v="-70.62"/>
    <s v="13264200.85"/>
  </r>
  <r>
    <s v="2021-03-10T21:36:15Z"/>
    <x v="5"/>
    <s v="50591382013"/>
    <s v="13996618178"/>
    <n v="-85.1"/>
    <s v="13264115.75"/>
  </r>
  <r>
    <s v="2021-03-10T21:36:15Z"/>
    <x v="7"/>
    <s v="50591382014"/>
    <s v="13996618178"/>
    <n v="-104.16"/>
    <s v="13264011.59"/>
  </r>
  <r>
    <s v="2021-03-10T21:36:15Z"/>
    <x v="4"/>
    <s v="50591382015"/>
    <s v="13996618178"/>
    <n v="-105.93"/>
    <s v="13263905.66"/>
  </r>
  <r>
    <s v="2021-03-10T21:39:13Z"/>
    <x v="0"/>
    <s v="50591645677"/>
    <s v="13996618974"/>
    <n v="3617"/>
    <s v="13267522.66"/>
  </r>
  <r>
    <s v="2021-03-10T21:39:13Z"/>
    <x v="1"/>
    <s v="50591645678"/>
    <s v="13996618974"/>
    <n v="-7.23"/>
    <s v="13267515.43"/>
  </r>
  <r>
    <s v="2021-03-10T21:39:13Z"/>
    <x v="2"/>
    <s v="50591645679"/>
    <s v="13996618974"/>
    <n v="-18.09"/>
    <s v="13267497.34"/>
  </r>
  <r>
    <s v="2021-03-10T21:39:13Z"/>
    <x v="3"/>
    <s v="50591645680"/>
    <s v="13996618974"/>
    <n v="-36.17"/>
    <s v="13267461.17"/>
  </r>
  <r>
    <s v="2021-03-10T21:39:13Z"/>
    <x v="9"/>
    <s v="50591645681"/>
    <s v="13996618974"/>
    <n v="-72.34"/>
    <s v="13267388.83"/>
  </r>
  <r>
    <s v="2021-03-10T21:39:13Z"/>
    <x v="5"/>
    <s v="50591645682"/>
    <s v="13996618974"/>
    <n v="-87.17"/>
    <s v="13267301.66"/>
  </r>
  <r>
    <s v="2021-03-10T21:39:13Z"/>
    <x v="4"/>
    <s v="50591645683"/>
    <s v="13996618974"/>
    <n v="-108.51"/>
    <s v="13267193.15"/>
  </r>
  <r>
    <s v="2021-03-10T21:40:42Z"/>
    <x v="0"/>
    <s v="50591757095"/>
    <s v="13996680311"/>
    <n v="1171"/>
    <s v="13268364.15"/>
  </r>
  <r>
    <s v="2021-03-10T21:40:42Z"/>
    <x v="1"/>
    <s v="50591757096"/>
    <s v="13996680311"/>
    <n v="-2.34"/>
    <s v="13268361.81"/>
  </r>
  <r>
    <s v="2021-03-10T21:40:42Z"/>
    <x v="2"/>
    <s v="50591757097"/>
    <s v="13996680311"/>
    <n v="-5.86"/>
    <s v="13268355.95"/>
  </r>
  <r>
    <s v="2021-03-10T21:40:42Z"/>
    <x v="3"/>
    <s v="50591757098"/>
    <s v="13996680311"/>
    <n v="-5.86"/>
    <s v="13268350.09"/>
  </r>
  <r>
    <s v="2021-03-10T21:40:42Z"/>
    <x v="4"/>
    <s v="50591757099"/>
    <s v="13996680311"/>
    <n v="-5.86"/>
    <s v="13268344.23"/>
  </r>
  <r>
    <s v="2021-03-10T21:40:42Z"/>
    <x v="5"/>
    <s v="50591757100"/>
    <s v="13996680311"/>
    <n v="-28.22"/>
    <s v="13268316.01"/>
  </r>
  <r>
    <s v="2021-03-10T21:41:43Z"/>
    <x v="0"/>
    <s v="50591859890"/>
    <s v="13996682494"/>
    <n v="3249"/>
    <s v="13271565.01"/>
  </r>
  <r>
    <s v="2021-03-10T21:41:43Z"/>
    <x v="1"/>
    <s v="50591859891"/>
    <s v="13996682494"/>
    <n v="-6.5"/>
    <s v="13271558.51"/>
  </r>
  <r>
    <s v="2021-03-10T21:41:43Z"/>
    <x v="2"/>
    <s v="50591859892"/>
    <s v="13996682494"/>
    <n v="-16.25"/>
    <s v="13271542.26"/>
  </r>
  <r>
    <s v="2021-03-10T21:41:43Z"/>
    <x v="3"/>
    <s v="50591859893"/>
    <s v="13996682494"/>
    <n v="-32.49"/>
    <s v="13271509.77"/>
  </r>
  <r>
    <s v="2021-03-10T21:41:43Z"/>
    <x v="5"/>
    <s v="50591859894"/>
    <s v="13996682494"/>
    <n v="-78.3"/>
    <s v="13271431.47"/>
  </r>
  <r>
    <s v="2021-03-10T21:41:43Z"/>
    <x v="4"/>
    <s v="50591859895"/>
    <s v="13996682494"/>
    <n v="-97.47"/>
    <s v="13271334"/>
  </r>
  <r>
    <s v="2021-03-10T21:44:13Z"/>
    <x v="0"/>
    <s v="50592052634"/>
    <s v="13996741029"/>
    <n v="3279"/>
    <s v="13274613"/>
  </r>
  <r>
    <s v="2021-03-10T21:44:13Z"/>
    <x v="1"/>
    <s v="50592052635"/>
    <s v="13996741029"/>
    <n v="-6.56"/>
    <s v="13274606.44"/>
  </r>
  <r>
    <s v="2021-03-10T21:44:13Z"/>
    <x v="2"/>
    <s v="50592052636"/>
    <s v="13996741029"/>
    <n v="-16.399999999999999"/>
    <s v="13274590.04"/>
  </r>
  <r>
    <s v="2021-03-10T21:44:13Z"/>
    <x v="3"/>
    <s v="50592052637"/>
    <s v="13996741029"/>
    <n v="-32.79"/>
    <s v="13274557.25"/>
  </r>
  <r>
    <s v="2021-03-10T21:44:13Z"/>
    <x v="5"/>
    <s v="50592052638"/>
    <s v="13996741029"/>
    <n v="-79.02"/>
    <s v="13274478.23"/>
  </r>
  <r>
    <s v="2021-03-10T21:44:13Z"/>
    <x v="7"/>
    <s v="50592052639"/>
    <s v="13996741029"/>
    <n v="-96.73"/>
    <s v="13274381.5"/>
  </r>
  <r>
    <s v="2021-03-10T21:44:13Z"/>
    <x v="4"/>
    <s v="50592052640"/>
    <s v="13996741029"/>
    <n v="-98.37"/>
    <s v="13274283.13"/>
  </r>
  <r>
    <s v="2021-03-10T21:56:35Z"/>
    <x v="0"/>
    <s v="50593043712"/>
    <s v="13996887224"/>
    <n v="3884"/>
    <s v="13278167.13"/>
  </r>
  <r>
    <s v="2021-03-10T21:56:35Z"/>
    <x v="1"/>
    <s v="50593043713"/>
    <s v="13996887224"/>
    <n v="-7.77"/>
    <s v="13278159.36"/>
  </r>
  <r>
    <s v="2021-03-10T21:56:35Z"/>
    <x v="2"/>
    <s v="50593043714"/>
    <s v="13996887224"/>
    <n v="-19.420000000000002"/>
    <s v="13278139.94"/>
  </r>
  <r>
    <s v="2021-03-10T21:56:35Z"/>
    <x v="3"/>
    <s v="50593043715"/>
    <s v="13996887224"/>
    <n v="-19.420000000000002"/>
    <s v="13278120.52"/>
  </r>
  <r>
    <s v="2021-03-10T21:56:35Z"/>
    <x v="4"/>
    <s v="50593043716"/>
    <s v="13996887224"/>
    <n v="-19.420000000000002"/>
    <s v="13278101.1"/>
  </r>
  <r>
    <s v="2021-03-10T21:56:35Z"/>
    <x v="5"/>
    <s v="50593043717"/>
    <s v="13996887224"/>
    <n v="-93.6"/>
    <s v="13278007.5"/>
  </r>
  <r>
    <s v="2021-03-10T22:04:48Z"/>
    <x v="0"/>
    <s v="50593671558"/>
    <s v="13996948964"/>
    <n v="1000"/>
    <s v="13279007.5"/>
  </r>
  <r>
    <s v="2021-03-10T22:04:48Z"/>
    <x v="1"/>
    <s v="50593671559"/>
    <s v="13996948964"/>
    <n v="-2"/>
    <s v="13279005.5"/>
  </r>
  <r>
    <s v="2021-03-10T22:04:48Z"/>
    <x v="2"/>
    <s v="50593671560"/>
    <s v="13996948964"/>
    <n v="-5"/>
    <s v="13279000.5"/>
  </r>
  <r>
    <s v="2021-03-10T22:04:48Z"/>
    <x v="3"/>
    <s v="50593671561"/>
    <s v="13996948964"/>
    <n v="-10"/>
    <s v="13278990.5"/>
  </r>
  <r>
    <s v="2021-03-10T22:04:48Z"/>
    <x v="5"/>
    <s v="50593671562"/>
    <s v="13996948964"/>
    <n v="-24.1"/>
    <s v="13278966.4"/>
  </r>
  <r>
    <s v="2021-03-10T22:04:48Z"/>
    <x v="4"/>
    <s v="50593671563"/>
    <s v="13996948964"/>
    <n v="-30"/>
    <s v="13278936.4"/>
  </r>
  <r>
    <s v="2021-03-10T22:06:13Z"/>
    <x v="0"/>
    <s v="50593789807"/>
    <s v="13996993565"/>
    <n v="540"/>
    <s v="13279476.4"/>
  </r>
  <r>
    <s v="2021-03-10T22:06:13Z"/>
    <x v="1"/>
    <s v="50593789808"/>
    <s v="13996993565"/>
    <n v="-1.08"/>
    <s v="13279475.32"/>
  </r>
  <r>
    <s v="2021-03-10T22:06:13Z"/>
    <x v="2"/>
    <s v="50593789809"/>
    <s v="13996993565"/>
    <n v="-2.7"/>
    <s v="13279472.62"/>
  </r>
  <r>
    <s v="2021-03-10T22:06:13Z"/>
    <x v="3"/>
    <s v="50593789810"/>
    <s v="13996993565"/>
    <n v="-2.7"/>
    <s v="13279469.92"/>
  </r>
  <r>
    <s v="2021-03-10T22:06:13Z"/>
    <x v="4"/>
    <s v="50593789811"/>
    <s v="13996993565"/>
    <n v="-2.7"/>
    <s v="13279467.22"/>
  </r>
  <r>
    <s v="2021-03-10T22:06:13Z"/>
    <x v="5"/>
    <s v="50593789812"/>
    <s v="13996993565"/>
    <n v="-13.01"/>
    <s v="13279454.21"/>
  </r>
  <r>
    <s v="2021-03-10T22:07:07Z"/>
    <x v="0"/>
    <s v="50593860943"/>
    <s v="13996993794"/>
    <n v="3109"/>
    <s v="13282563.21"/>
  </r>
  <r>
    <s v="2021-03-10T22:07:07Z"/>
    <x v="1"/>
    <s v="50593860944"/>
    <s v="13996993794"/>
    <n v="-6.22"/>
    <s v="13282556.99"/>
  </r>
  <r>
    <s v="2021-03-10T22:07:07Z"/>
    <x v="2"/>
    <s v="50593860945"/>
    <s v="13996993794"/>
    <n v="-15.55"/>
    <s v="13282541.44"/>
  </r>
  <r>
    <s v="2021-03-10T22:07:07Z"/>
    <x v="3"/>
    <s v="50593860946"/>
    <s v="13996993794"/>
    <n v="-15.55"/>
    <s v="13282525.89"/>
  </r>
  <r>
    <s v="2021-03-10T22:07:07Z"/>
    <x v="4"/>
    <s v="50593860947"/>
    <s v="13996993794"/>
    <n v="-15.55"/>
    <s v="13282510.34"/>
  </r>
  <r>
    <s v="2021-03-10T22:07:07Z"/>
    <x v="5"/>
    <s v="50593860948"/>
    <s v="13996993794"/>
    <n v="-74.930000000000007"/>
    <s v="13282435.41"/>
  </r>
  <r>
    <s v="2021-03-10T22:09:30Z"/>
    <x v="0"/>
    <s v="50594036204"/>
    <s v="13997046464"/>
    <n v="260"/>
    <s v="13282695.41"/>
  </r>
  <r>
    <s v="2021-03-10T22:09:30Z"/>
    <x v="1"/>
    <s v="50594036205"/>
    <s v="13997046464"/>
    <n v="-0.52"/>
    <s v="13282694.89"/>
  </r>
  <r>
    <s v="2021-03-10T22:09:30Z"/>
    <x v="2"/>
    <s v="50594036206"/>
    <s v="13997046464"/>
    <n v="-1.3"/>
    <s v="13282693.59"/>
  </r>
  <r>
    <s v="2021-03-10T22:09:30Z"/>
    <x v="3"/>
    <s v="50594036207"/>
    <s v="13997046464"/>
    <n v="-2.6"/>
    <s v="13282690.99"/>
  </r>
  <r>
    <s v="2021-03-10T22:09:30Z"/>
    <x v="5"/>
    <s v="50594036208"/>
    <s v="13997046464"/>
    <n v="-6.27"/>
    <s v="13282684.72"/>
  </r>
  <r>
    <s v="2021-03-10T22:09:30Z"/>
    <x v="4"/>
    <s v="50594036209"/>
    <s v="13997046464"/>
    <n v="-7.8"/>
    <s v="13282676.92"/>
  </r>
  <r>
    <s v="2021-03-10T22:20:16Z"/>
    <x v="0"/>
    <s v="50594848504"/>
    <s v="13997165956"/>
    <n v="370"/>
    <s v="13283046.92"/>
  </r>
  <r>
    <s v="2021-03-10T22:20:16Z"/>
    <x v="1"/>
    <s v="50594848505"/>
    <s v="13997165956"/>
    <n v="-0.74"/>
    <s v="13283046.18"/>
  </r>
  <r>
    <s v="2021-03-10T22:20:16Z"/>
    <x v="2"/>
    <s v="50594848506"/>
    <s v="13997165956"/>
    <n v="-1.85"/>
    <s v="13283044.33"/>
  </r>
  <r>
    <s v="2021-03-10T22:20:16Z"/>
    <x v="3"/>
    <s v="50594848507"/>
    <s v="13997165956"/>
    <n v="-3.7"/>
    <s v="13283040.63"/>
  </r>
  <r>
    <s v="2021-03-10T22:20:16Z"/>
    <x v="5"/>
    <s v="50594848508"/>
    <s v="13997165956"/>
    <n v="-8.92"/>
    <s v="13283031.71"/>
  </r>
  <r>
    <s v="2021-03-10T22:20:16Z"/>
    <x v="4"/>
    <s v="50594848509"/>
    <s v="13997165956"/>
    <n v="-11.1"/>
    <s v="13283020.61"/>
  </r>
  <r>
    <s v="2021-03-10T22:23:48Z"/>
    <x v="0"/>
    <s v="50595090347"/>
    <s v="13997230478"/>
    <n v="2378"/>
    <s v="13285398.61"/>
  </r>
  <r>
    <s v="2021-03-10T22:23:48Z"/>
    <x v="1"/>
    <s v="50595090348"/>
    <s v="13997230478"/>
    <n v="-4.76"/>
    <s v="13285393.85"/>
  </r>
  <r>
    <s v="2021-03-10T22:23:48Z"/>
    <x v="2"/>
    <s v="50595090349"/>
    <s v="13997230478"/>
    <n v="-11.89"/>
    <s v="13285381.96"/>
  </r>
  <r>
    <s v="2021-03-10T22:23:48Z"/>
    <x v="3"/>
    <s v="50595090350"/>
    <s v="13997230478"/>
    <n v="-23.78"/>
    <s v="13285358.18"/>
  </r>
  <r>
    <s v="2021-03-10T22:23:48Z"/>
    <x v="5"/>
    <s v="50595090351"/>
    <s v="13997230478"/>
    <n v="-57.31"/>
    <s v="13285300.87"/>
  </r>
  <r>
    <s v="2021-03-10T22:23:48Z"/>
    <x v="7"/>
    <s v="50595090352"/>
    <s v="13997230478"/>
    <n v="-70.150000000000006"/>
    <s v="13285230.72"/>
  </r>
  <r>
    <s v="2021-03-10T22:23:48Z"/>
    <x v="4"/>
    <s v="50595090353"/>
    <s v="13997230478"/>
    <n v="-71.34"/>
    <s v="13285159.38"/>
  </r>
  <r>
    <s v="2021-03-10T22:32:50Z"/>
    <x v="0"/>
    <s v="50595772782"/>
    <s v="13997303928"/>
    <n v="3307"/>
    <s v="13288466.38"/>
  </r>
  <r>
    <s v="2021-03-10T22:32:50Z"/>
    <x v="1"/>
    <s v="50595772783"/>
    <s v="13997303928"/>
    <n v="-6.61"/>
    <s v="13288459.77"/>
  </r>
  <r>
    <s v="2021-03-10T22:32:50Z"/>
    <x v="2"/>
    <s v="50595772784"/>
    <s v="13997303928"/>
    <n v="-16.54"/>
    <s v="13288443.23"/>
  </r>
  <r>
    <s v="2021-03-10T22:32:50Z"/>
    <x v="3"/>
    <s v="50595772785"/>
    <s v="13997303928"/>
    <n v="-33.07"/>
    <s v="13288410.16"/>
  </r>
  <r>
    <s v="2021-03-10T22:32:50Z"/>
    <x v="9"/>
    <s v="50595772786"/>
    <s v="13997303928"/>
    <n v="-66.14"/>
    <s v="13288344.02"/>
  </r>
  <r>
    <s v="2021-03-10T22:32:50Z"/>
    <x v="5"/>
    <s v="50595772787"/>
    <s v="13997303928"/>
    <n v="-79.7"/>
    <s v="13288264.32"/>
  </r>
  <r>
    <s v="2021-03-10T22:32:50Z"/>
    <x v="4"/>
    <s v="50595772788"/>
    <s v="13997303928"/>
    <n v="-99.21"/>
    <s v="13288165.11"/>
  </r>
  <r>
    <s v="2021-03-10T22:35:02Z"/>
    <x v="0"/>
    <s v="50595907783"/>
    <s v="13997362204"/>
    <n v="3548"/>
    <s v="13291713.11"/>
  </r>
  <r>
    <s v="2021-03-10T22:35:02Z"/>
    <x v="1"/>
    <s v="50595907784"/>
    <s v="13997362204"/>
    <n v="-7.1"/>
    <s v="13291706.01"/>
  </r>
  <r>
    <s v="2021-03-10T22:35:02Z"/>
    <x v="2"/>
    <s v="50595907785"/>
    <s v="13997362204"/>
    <n v="-17.739999999999998"/>
    <s v="13291688.27"/>
  </r>
  <r>
    <s v="2021-03-10T22:35:02Z"/>
    <x v="3"/>
    <s v="50595907786"/>
    <s v="13997362204"/>
    <n v="-17.739999999999998"/>
    <s v="13291670.53"/>
  </r>
  <r>
    <s v="2021-03-10T22:35:02Z"/>
    <x v="4"/>
    <s v="50595907787"/>
    <s v="13997362204"/>
    <n v="-17.739999999999998"/>
    <s v="13291652.79"/>
  </r>
  <r>
    <s v="2021-03-10T22:35:02Z"/>
    <x v="5"/>
    <s v="50595907788"/>
    <s v="13997362204"/>
    <n v="-85.51"/>
    <s v="13291567.28"/>
  </r>
  <r>
    <s v="2021-03-10T22:49:28Z"/>
    <x v="0"/>
    <s v="50596891309"/>
    <s v="13997523585"/>
    <n v="3780"/>
    <s v="13295347.28"/>
  </r>
  <r>
    <s v="2021-03-10T22:49:28Z"/>
    <x v="1"/>
    <s v="50596891310"/>
    <s v="13997523585"/>
    <n v="-7.56"/>
    <s v="13295339.72"/>
  </r>
  <r>
    <s v="2021-03-10T22:49:28Z"/>
    <x v="2"/>
    <s v="50596891311"/>
    <s v="13997523585"/>
    <n v="-18.899999999999999"/>
    <s v="13295320.82"/>
  </r>
  <r>
    <s v="2021-03-10T22:49:28Z"/>
    <x v="3"/>
    <s v="50596891312"/>
    <s v="13997523585"/>
    <n v="-37.799999999999997"/>
    <s v="13295283.02"/>
  </r>
  <r>
    <s v="2021-03-10T22:49:28Z"/>
    <x v="5"/>
    <s v="50596891313"/>
    <s v="13997523585"/>
    <n v="-91.1"/>
    <s v="13295191.92"/>
  </r>
  <r>
    <s v="2021-03-10T22:49:28Z"/>
    <x v="7"/>
    <s v="50596891314"/>
    <s v="13997523585"/>
    <n v="-111.51"/>
    <s v="13295080.41"/>
  </r>
  <r>
    <s v="2021-03-10T22:49:28Z"/>
    <x v="4"/>
    <s v="50596891315"/>
    <s v="13997523585"/>
    <n v="-113.4"/>
    <s v="13294967.01"/>
  </r>
  <r>
    <s v="2021-03-10T22:51:32Z"/>
    <x v="0"/>
    <s v="50597035989"/>
    <s v="13997545581"/>
    <n v="1695"/>
    <s v="13296662.01"/>
  </r>
  <r>
    <s v="2021-03-10T22:51:32Z"/>
    <x v="1"/>
    <s v="50597035990"/>
    <s v="13997545581"/>
    <n v="-3.39"/>
    <s v="13296658.62"/>
  </r>
  <r>
    <s v="2021-03-10T22:51:32Z"/>
    <x v="2"/>
    <s v="50597035991"/>
    <s v="13997545581"/>
    <n v="-8.48"/>
    <s v="13296650.14"/>
  </r>
  <r>
    <s v="2021-03-10T22:51:32Z"/>
    <x v="3"/>
    <s v="50597035992"/>
    <s v="13997545581"/>
    <n v="-16.95"/>
    <s v="13296633.19"/>
  </r>
  <r>
    <s v="2021-03-10T22:51:32Z"/>
    <x v="5"/>
    <s v="50597035993"/>
    <s v="13997545581"/>
    <n v="-40.85"/>
    <s v="13296592.34"/>
  </r>
  <r>
    <s v="2021-03-10T22:51:32Z"/>
    <x v="7"/>
    <s v="50597035994"/>
    <s v="13997545581"/>
    <n v="-50"/>
    <s v="13296542.34"/>
  </r>
  <r>
    <s v="2021-03-10T22:51:32Z"/>
    <x v="4"/>
    <s v="50597035995"/>
    <s v="13997545581"/>
    <n v="-50.85"/>
    <s v="13296491.49"/>
  </r>
  <r>
    <s v="2021-03-10T22:59:00Z"/>
    <x v="0"/>
    <s v="50597516365"/>
    <s v="13997630380"/>
    <n v="2293"/>
    <s v="13298784.49"/>
  </r>
  <r>
    <s v="2021-03-10T22:59:00Z"/>
    <x v="1"/>
    <s v="50597516370"/>
    <s v="13997630380"/>
    <n v="-4.59"/>
    <s v="13298779.9"/>
  </r>
  <r>
    <s v="2021-03-10T22:59:00Z"/>
    <x v="2"/>
    <s v="50597516372"/>
    <s v="13997630380"/>
    <n v="-11.47"/>
    <s v="13298768.43"/>
  </r>
  <r>
    <s v="2021-03-10T22:59:00Z"/>
    <x v="3"/>
    <s v="50597516374"/>
    <s v="13997630380"/>
    <n v="-22.93"/>
    <s v="13298745.5"/>
  </r>
  <r>
    <s v="2021-03-10T22:59:00Z"/>
    <x v="5"/>
    <s v="50597516376"/>
    <s v="13997630380"/>
    <n v="-55.26"/>
    <s v="13298690.24"/>
  </r>
  <r>
    <s v="2021-03-10T22:59:00Z"/>
    <x v="4"/>
    <s v="50597516377"/>
    <s v="13997630380"/>
    <n v="-68.790000000000006"/>
    <s v="13298621.45"/>
  </r>
  <r>
    <s v="2021-03-10T23:08:42Z"/>
    <x v="0"/>
    <s v="50598158556"/>
    <s v="13997724145"/>
    <n v="4863"/>
    <s v="13303484.45"/>
  </r>
  <r>
    <s v="2021-03-10T23:08:42Z"/>
    <x v="1"/>
    <s v="50598158557"/>
    <s v="13997724145"/>
    <n v="-9.73"/>
    <s v="13303474.72"/>
  </r>
  <r>
    <s v="2021-03-10T23:08:42Z"/>
    <x v="2"/>
    <s v="50598158558"/>
    <s v="13997724145"/>
    <n v="-24.32"/>
    <s v="13303450.4"/>
  </r>
  <r>
    <s v="2021-03-10T23:08:42Z"/>
    <x v="3"/>
    <s v="50598158559"/>
    <s v="13997724145"/>
    <n v="-48.63"/>
    <s v="13303401.77"/>
  </r>
  <r>
    <s v="2021-03-10T23:08:42Z"/>
    <x v="9"/>
    <s v="50598158560"/>
    <s v="13997724145"/>
    <n v="-97.26"/>
    <s v="13303304.51"/>
  </r>
  <r>
    <s v="2021-03-10T23:08:42Z"/>
    <x v="5"/>
    <s v="50598158561"/>
    <s v="13997724145"/>
    <n v="-117.2"/>
    <s v="13303187.31"/>
  </r>
  <r>
    <s v="2021-03-10T23:08:42Z"/>
    <x v="7"/>
    <s v="50598158562"/>
    <s v="13997724145"/>
    <n v="-143.46"/>
    <s v="13303043.85"/>
  </r>
  <r>
    <s v="2021-03-10T23:08:42Z"/>
    <x v="4"/>
    <s v="50598158563"/>
    <s v="13997724145"/>
    <n v="-145.88999999999999"/>
    <s v="13302897.96"/>
  </r>
  <r>
    <s v="2021-03-10T23:15:05Z"/>
    <x v="0"/>
    <s v="50598528954"/>
    <s v="13997795208"/>
    <n v="3168"/>
    <s v="13306065.96"/>
  </r>
  <r>
    <s v="2021-03-10T23:15:05Z"/>
    <x v="1"/>
    <s v="50598528955"/>
    <s v="13997795208"/>
    <n v="-6.34"/>
    <s v="13306059.62"/>
  </r>
  <r>
    <s v="2021-03-10T23:15:05Z"/>
    <x v="2"/>
    <s v="50598528956"/>
    <s v="13997795208"/>
    <n v="-15.84"/>
    <s v="13306043.78"/>
  </r>
  <r>
    <s v="2021-03-10T23:15:05Z"/>
    <x v="3"/>
    <s v="50598528957"/>
    <s v="13997795208"/>
    <n v="-15.84"/>
    <s v="13306027.94"/>
  </r>
  <r>
    <s v="2021-03-10T23:15:05Z"/>
    <x v="4"/>
    <s v="50598528958"/>
    <s v="13997795208"/>
    <n v="-15.84"/>
    <s v="13306012.1"/>
  </r>
  <r>
    <s v="2021-03-10T23:15:05Z"/>
    <x v="5"/>
    <s v="50598528959"/>
    <s v="13997795208"/>
    <n v="-76.349999999999994"/>
    <s v="13305935.75"/>
  </r>
  <r>
    <s v="2021-03-10T23:18:26Z"/>
    <x v="0"/>
    <s v="50598739196"/>
    <s v="13997825483"/>
    <n v="282"/>
    <s v="13306217.75"/>
  </r>
  <r>
    <s v="2021-03-10T23:18:26Z"/>
    <x v="1"/>
    <s v="50598739197"/>
    <s v="13997825483"/>
    <n v="-0.56000000000000005"/>
    <s v="13306217.19"/>
  </r>
  <r>
    <s v="2021-03-10T23:18:26Z"/>
    <x v="2"/>
    <s v="50598739198"/>
    <s v="13997825483"/>
    <n v="-1.41"/>
    <s v="13306215.78"/>
  </r>
  <r>
    <s v="2021-03-10T23:18:26Z"/>
    <x v="3"/>
    <s v="50598739199"/>
    <s v="13997825483"/>
    <n v="-2.82"/>
    <s v="13306212.96"/>
  </r>
  <r>
    <s v="2021-03-10T23:18:26Z"/>
    <x v="5"/>
    <s v="50598739200"/>
    <s v="13997825483"/>
    <n v="-6.8"/>
    <s v="13306206.16"/>
  </r>
  <r>
    <s v="2021-03-10T23:18:26Z"/>
    <x v="4"/>
    <s v="50598739201"/>
    <s v="13997825483"/>
    <n v="-8.4600000000000009"/>
    <s v="13306197.7"/>
  </r>
  <r>
    <s v="2021-03-10T23:20:27Z"/>
    <x v="0"/>
    <s v="50598850355"/>
    <s v="13997825809"/>
    <n v="644"/>
    <s v="13306841.7"/>
  </r>
  <r>
    <s v="2021-03-10T23:20:27Z"/>
    <x v="1"/>
    <s v="50598850356"/>
    <s v="13997825809"/>
    <n v="-1.29"/>
    <s v="13306840.41"/>
  </r>
  <r>
    <s v="2021-03-10T23:20:27Z"/>
    <x v="2"/>
    <s v="50598850357"/>
    <s v="13997825809"/>
    <n v="-3.22"/>
    <s v="13306837.19"/>
  </r>
  <r>
    <s v="2021-03-10T23:20:27Z"/>
    <x v="3"/>
    <s v="50598850358"/>
    <s v="13997825809"/>
    <n v="-6.44"/>
    <s v="13306830.75"/>
  </r>
  <r>
    <s v="2021-03-10T23:20:27Z"/>
    <x v="5"/>
    <s v="50598850359"/>
    <s v="13997825809"/>
    <n v="-15.52"/>
    <s v="13306815.23"/>
  </r>
  <r>
    <s v="2021-03-10T23:20:27Z"/>
    <x v="4"/>
    <s v="50598850360"/>
    <s v="13997825809"/>
    <n v="-19.32"/>
    <s v="13306795.91"/>
  </r>
  <r>
    <s v="2021-03-10T23:22:51Z"/>
    <x v="0"/>
    <s v="50598991539"/>
    <s v="13997883188"/>
    <n v="3730"/>
    <s v="13310525.91"/>
  </r>
  <r>
    <s v="2021-03-10T23:22:51Z"/>
    <x v="1"/>
    <s v="50598991540"/>
    <s v="13997883188"/>
    <n v="-7.46"/>
    <s v="13310518.45"/>
  </r>
  <r>
    <s v="2021-03-10T23:22:51Z"/>
    <x v="2"/>
    <s v="50598991541"/>
    <s v="13997883188"/>
    <n v="-18.649999999999999"/>
    <s v="13310499.8"/>
  </r>
  <r>
    <s v="2021-03-10T23:22:51Z"/>
    <x v="3"/>
    <s v="50598991542"/>
    <s v="13997883188"/>
    <n v="-18.649999999999999"/>
    <s v="13310481.15"/>
  </r>
  <r>
    <s v="2021-03-10T23:22:51Z"/>
    <x v="4"/>
    <s v="50598991543"/>
    <s v="13997883188"/>
    <n v="-18.649999999999999"/>
    <s v="13310462.5"/>
  </r>
  <r>
    <s v="2021-03-10T23:22:51Z"/>
    <x v="5"/>
    <s v="50598991544"/>
    <s v="13997883188"/>
    <n v="-89.89"/>
    <s v="13310372.61"/>
  </r>
  <r>
    <s v="2021-03-10T23:23:29Z"/>
    <x v="0"/>
    <s v="50599029996"/>
    <s v="13997883290"/>
    <n v="3157"/>
    <s v="13313529.61"/>
  </r>
  <r>
    <s v="2021-03-10T23:23:29Z"/>
    <x v="1"/>
    <s v="50599029997"/>
    <s v="13997883290"/>
    <n v="-6.31"/>
    <s v="13313523.3"/>
  </r>
  <r>
    <s v="2021-03-10T23:23:29Z"/>
    <x v="2"/>
    <s v="50599029998"/>
    <s v="13997883290"/>
    <n v="-15.79"/>
    <s v="13313507.51"/>
  </r>
  <r>
    <s v="2021-03-10T23:23:29Z"/>
    <x v="3"/>
    <s v="50599029999"/>
    <s v="13997883290"/>
    <n v="-31.57"/>
    <s v="13313475.94"/>
  </r>
  <r>
    <s v="2021-03-10T23:23:29Z"/>
    <x v="5"/>
    <s v="50599030000"/>
    <s v="13997883290"/>
    <n v="-76.08"/>
    <s v="13313399.86"/>
  </r>
  <r>
    <s v="2021-03-10T23:23:29Z"/>
    <x v="4"/>
    <s v="50599030001"/>
    <s v="13997883290"/>
    <n v="-94.71"/>
    <s v="13313305.15"/>
  </r>
  <r>
    <s v="2021-03-10T23:41:25Z"/>
    <x v="0"/>
    <s v="50600016427"/>
    <s v="13998006547"/>
    <n v="758"/>
    <s v="13314063.15"/>
  </r>
  <r>
    <s v="2021-03-10T23:41:25Z"/>
    <x v="1"/>
    <s v="50600016428"/>
    <s v="13998006547"/>
    <n v="-1.52"/>
    <s v="13314061.63"/>
  </r>
  <r>
    <s v="2021-03-10T23:41:25Z"/>
    <x v="2"/>
    <s v="50600016429"/>
    <s v="13998006547"/>
    <n v="-3.79"/>
    <s v="13314057.84"/>
  </r>
  <r>
    <s v="2021-03-10T23:41:25Z"/>
    <x v="3"/>
    <s v="50600016430"/>
    <s v="13998006547"/>
    <n v="-3.79"/>
    <s v="13314054.05"/>
  </r>
  <r>
    <s v="2021-03-10T23:41:25Z"/>
    <x v="4"/>
    <s v="50600016431"/>
    <s v="13998006547"/>
    <n v="-3.79"/>
    <s v="13314050.26"/>
  </r>
  <r>
    <s v="2021-03-10T23:41:25Z"/>
    <x v="5"/>
    <s v="50600016432"/>
    <s v="13998006547"/>
    <n v="-18.27"/>
    <s v="13314031.99"/>
  </r>
  <r>
    <s v="2021-03-10T23:49:31Z"/>
    <x v="0"/>
    <s v="50600461783"/>
    <s v="13998109008"/>
    <n v="8495"/>
    <s v="13322526.99"/>
  </r>
  <r>
    <s v="2021-03-10T23:49:31Z"/>
    <x v="1"/>
    <s v="50600461784"/>
    <s v="13998109008"/>
    <n v="-16.989999999999998"/>
    <s v="13322510"/>
  </r>
  <r>
    <s v="2021-03-10T23:49:31Z"/>
    <x v="2"/>
    <s v="50600461785"/>
    <s v="13998109008"/>
    <n v="-42.48"/>
    <s v="13322467.52"/>
  </r>
  <r>
    <s v="2021-03-10T23:49:31Z"/>
    <x v="3"/>
    <s v="50600461786"/>
    <s v="13998109008"/>
    <n v="-84.95"/>
    <s v="13322382.57"/>
  </r>
  <r>
    <s v="2021-03-10T23:49:31Z"/>
    <x v="5"/>
    <s v="50600461787"/>
    <s v="13998109008"/>
    <n v="-204.73"/>
    <s v="13322177.84"/>
  </r>
  <r>
    <s v="2021-03-10T23:49:31Z"/>
    <x v="7"/>
    <s v="50600461788"/>
    <s v="13998109008"/>
    <n v="-250.6"/>
    <s v="13321927.24"/>
  </r>
  <r>
    <s v="2021-03-10T23:49:31Z"/>
    <x v="4"/>
    <s v="50600461789"/>
    <s v="13998109008"/>
    <n v="-254.85"/>
    <s v="13321672.39"/>
  </r>
  <r>
    <s v="2021-03-11T00:03:08Z"/>
    <x v="0"/>
    <s v="50601264484"/>
    <s v="13998190588"/>
    <n v="3988"/>
    <s v="13325660.39"/>
  </r>
  <r>
    <s v="2021-03-11T00:03:08Z"/>
    <x v="1"/>
    <s v="50601264485"/>
    <s v="13998190588"/>
    <n v="-7.98"/>
    <s v="13325652.41"/>
  </r>
  <r>
    <s v="2021-03-11T00:03:08Z"/>
    <x v="2"/>
    <s v="50601264486"/>
    <s v="13998190588"/>
    <n v="-19.940000000000001"/>
    <s v="13325632.47"/>
  </r>
  <r>
    <s v="2021-03-11T00:03:08Z"/>
    <x v="3"/>
    <s v="50601264487"/>
    <s v="13998190588"/>
    <n v="-19.940000000000001"/>
    <s v="13325612.53"/>
  </r>
  <r>
    <s v="2021-03-11T00:03:08Z"/>
    <x v="4"/>
    <s v="50601264488"/>
    <s v="13998190588"/>
    <n v="-19.940000000000001"/>
    <s v="13325592.59"/>
  </r>
  <r>
    <s v="2021-03-11T00:03:08Z"/>
    <x v="5"/>
    <s v="50601264489"/>
    <s v="13998190588"/>
    <n v="-96.11"/>
    <s v="13325496.48"/>
  </r>
  <r>
    <s v="2021-03-11T00:10:52Z"/>
    <x v="0"/>
    <s v="50601672591"/>
    <s v="13998240756"/>
    <n v="5022"/>
    <s v="13330518.48"/>
  </r>
  <r>
    <s v="2021-03-11T00:10:52Z"/>
    <x v="1"/>
    <s v="50601672592"/>
    <s v="13998240756"/>
    <n v="-10.039999999999999"/>
    <s v="13330508.44"/>
  </r>
  <r>
    <s v="2021-03-11T00:10:52Z"/>
    <x v="2"/>
    <s v="50601672593"/>
    <s v="13998240756"/>
    <n v="-25.11"/>
    <s v="13330483.33"/>
  </r>
  <r>
    <s v="2021-03-11T00:10:52Z"/>
    <x v="3"/>
    <s v="50601672594"/>
    <s v="13998240756"/>
    <n v="-50.22"/>
    <s v="13330433.11"/>
  </r>
  <r>
    <s v="2021-03-11T00:10:52Z"/>
    <x v="5"/>
    <s v="50601672595"/>
    <s v="13998240756"/>
    <n v="-121.03"/>
    <s v="13330312.08"/>
  </r>
  <r>
    <s v="2021-03-11T00:10:52Z"/>
    <x v="4"/>
    <s v="50601672596"/>
    <s v="13998240756"/>
    <n v="-150.66"/>
    <s v="13330161.42"/>
  </r>
  <r>
    <s v="2021-03-11T00:15:14Z"/>
    <x v="0"/>
    <s v="50601841433"/>
    <s v="13998275549"/>
    <n v="6220"/>
    <s v="13336381.42"/>
  </r>
  <r>
    <s v="2021-03-11T00:15:14Z"/>
    <x v="1"/>
    <s v="50601841434"/>
    <s v="13998275549"/>
    <n v="-12.44"/>
    <s v="13336368.98"/>
  </r>
  <r>
    <s v="2021-03-11T00:15:14Z"/>
    <x v="2"/>
    <s v="50601841435"/>
    <s v="13998275549"/>
    <n v="-31.1"/>
    <s v="13336337.88"/>
  </r>
  <r>
    <s v="2021-03-11T00:15:14Z"/>
    <x v="3"/>
    <s v="50601841436"/>
    <s v="13998275549"/>
    <n v="-31.1"/>
    <s v="13336306.78"/>
  </r>
  <r>
    <s v="2021-03-11T00:15:14Z"/>
    <x v="4"/>
    <s v="50601841437"/>
    <s v="13998275549"/>
    <n v="-31.1"/>
    <s v="13336275.68"/>
  </r>
  <r>
    <s v="2021-03-11T00:15:14Z"/>
    <x v="5"/>
    <s v="50601841438"/>
    <s v="13998275549"/>
    <n v="-149.9"/>
    <s v="13336125.78"/>
  </r>
  <r>
    <s v="2021-03-11T00:18:41Z"/>
    <x v="0"/>
    <s v="50602004990"/>
    <s v="13998313263"/>
    <n v="400"/>
    <s v="13336525.78"/>
  </r>
  <r>
    <s v="2021-03-11T00:18:41Z"/>
    <x v="1"/>
    <s v="50602004991"/>
    <s v="13998313263"/>
    <n v="-0.8"/>
    <s v="13336524.98"/>
  </r>
  <r>
    <s v="2021-03-11T00:18:41Z"/>
    <x v="2"/>
    <s v="50602004992"/>
    <s v="13998313263"/>
    <n v="-2"/>
    <s v="13336522.98"/>
  </r>
  <r>
    <s v="2021-03-11T00:18:41Z"/>
    <x v="3"/>
    <s v="50602004993"/>
    <s v="13998313263"/>
    <n v="-2"/>
    <s v="13336520.98"/>
  </r>
  <r>
    <s v="2021-03-11T00:18:41Z"/>
    <x v="4"/>
    <s v="50602004994"/>
    <s v="13998313263"/>
    <n v="-2"/>
    <s v="13336518.98"/>
  </r>
  <r>
    <s v="2021-03-11T00:18:41Z"/>
    <x v="5"/>
    <s v="50602004995"/>
    <s v="13998313263"/>
    <n v="-9.64"/>
    <s v="13336509.34"/>
  </r>
  <r>
    <s v="2021-03-11T00:22:26Z"/>
    <x v="0"/>
    <s v="50602163858"/>
    <s v="13998366426"/>
    <n v="34"/>
    <s v="13336543.34"/>
  </r>
  <r>
    <s v="2021-03-11T00:22:26Z"/>
    <x v="1"/>
    <s v="50602163859"/>
    <s v="13998366426"/>
    <n v="-7.0000000000000007E-2"/>
    <s v="13336543.27"/>
  </r>
  <r>
    <s v="2021-03-11T00:22:26Z"/>
    <x v="3"/>
    <s v="50602163860"/>
    <s v="13998366426"/>
    <n v="-0.17"/>
    <s v="13336543.1"/>
  </r>
  <r>
    <s v="2021-03-11T00:22:26Z"/>
    <x v="4"/>
    <s v="50602163861"/>
    <s v="13998366426"/>
    <n v="-0.17"/>
    <s v="13336542.93"/>
  </r>
  <r>
    <s v="2021-03-11T00:22:26Z"/>
    <x v="5"/>
    <s v="50602163862"/>
    <s v="13998366426"/>
    <n v="-0.82"/>
    <s v="13336542.11"/>
  </r>
  <r>
    <s v="2021-03-11T00:24:57Z"/>
    <x v="0"/>
    <s v="50602256035"/>
    <s v="13998366690"/>
    <n v="7382"/>
    <s v="13343924.11"/>
  </r>
  <r>
    <s v="2021-03-11T00:24:57Z"/>
    <x v="1"/>
    <s v="50602256036"/>
    <s v="13998366690"/>
    <n v="-14.76"/>
    <s v="13343909.35"/>
  </r>
  <r>
    <s v="2021-03-11T00:24:57Z"/>
    <x v="2"/>
    <s v="50602256037"/>
    <s v="13998366690"/>
    <n v="-36.909999999999997"/>
    <s v="13343872.44"/>
  </r>
  <r>
    <s v="2021-03-11T00:24:57Z"/>
    <x v="3"/>
    <s v="50602256038"/>
    <s v="13998366690"/>
    <n v="-36.909999999999997"/>
    <s v="13343835.53"/>
  </r>
  <r>
    <s v="2021-03-11T00:24:57Z"/>
    <x v="4"/>
    <s v="50602256039"/>
    <s v="13998366690"/>
    <n v="-36.909999999999997"/>
    <s v="13343798.62"/>
  </r>
  <r>
    <s v="2021-03-11T00:24:57Z"/>
    <x v="9"/>
    <s v="50602256040"/>
    <s v="13998366690"/>
    <n v="-147.63999999999999"/>
    <s v="13343650.98"/>
  </r>
  <r>
    <s v="2021-03-11T00:24:57Z"/>
    <x v="5"/>
    <s v="50602256041"/>
    <s v="13998366690"/>
    <n v="-177.91"/>
    <s v="13343473.07"/>
  </r>
  <r>
    <s v="2021-03-11T00:31:44Z"/>
    <x v="0"/>
    <s v="50602543732"/>
    <s v="13998408593"/>
    <n v="2883"/>
    <s v="13346356.07"/>
  </r>
  <r>
    <s v="2021-03-11T00:31:44Z"/>
    <x v="1"/>
    <s v="50602543733"/>
    <s v="13998408593"/>
    <n v="-5.77"/>
    <s v="13346350.3"/>
  </r>
  <r>
    <s v="2021-03-11T00:31:44Z"/>
    <x v="2"/>
    <s v="50602543734"/>
    <s v="13998408593"/>
    <n v="-14.42"/>
    <s v="13346335.88"/>
  </r>
  <r>
    <s v="2021-03-11T00:31:44Z"/>
    <x v="3"/>
    <s v="50602543735"/>
    <s v="13998408593"/>
    <n v="-28.83"/>
    <s v="13346307.05"/>
  </r>
  <r>
    <s v="2021-03-11T00:31:44Z"/>
    <x v="5"/>
    <s v="50602543736"/>
    <s v="13998408593"/>
    <n v="-69.48"/>
    <s v="13346237.57"/>
  </r>
  <r>
    <s v="2021-03-11T00:31:44Z"/>
    <x v="4"/>
    <s v="50602543737"/>
    <s v="13998408593"/>
    <n v="-86.49"/>
    <s v="13346151.08"/>
  </r>
  <r>
    <s v="2021-03-11T00:35:34Z"/>
    <x v="0"/>
    <s v="50602713200"/>
    <s v="13998428721"/>
    <n v="3552"/>
    <s v="13349703.08"/>
  </r>
  <r>
    <s v="2021-03-11T00:35:34Z"/>
    <x v="1"/>
    <s v="50602713201"/>
    <s v="13998428721"/>
    <n v="-7.1"/>
    <s v="13349695.98"/>
  </r>
  <r>
    <s v="2021-03-11T00:35:34Z"/>
    <x v="2"/>
    <s v="50602713202"/>
    <s v="13998428721"/>
    <n v="-17.760000000000002"/>
    <s v="13349678.22"/>
  </r>
  <r>
    <s v="2021-03-11T00:35:34Z"/>
    <x v="3"/>
    <s v="50602713203"/>
    <s v="13998428721"/>
    <n v="-35.520000000000003"/>
    <s v="13349642.7"/>
  </r>
  <r>
    <s v="2021-03-11T00:35:34Z"/>
    <x v="9"/>
    <s v="50602713204"/>
    <s v="13998428721"/>
    <n v="-71.040000000000006"/>
    <s v="13349571.66"/>
  </r>
  <r>
    <s v="2021-03-11T00:35:34Z"/>
    <x v="5"/>
    <s v="50602713205"/>
    <s v="13998428721"/>
    <n v="-85.6"/>
    <s v="13349486.06"/>
  </r>
  <r>
    <s v="2021-03-11T00:35:34Z"/>
    <x v="7"/>
    <s v="50602713206"/>
    <s v="13998428721"/>
    <n v="-104.78"/>
    <s v="13349381.28"/>
  </r>
  <r>
    <s v="2021-03-11T00:35:34Z"/>
    <x v="4"/>
    <s v="50602713207"/>
    <s v="13998428721"/>
    <n v="-106.56"/>
    <s v="13349274.72"/>
  </r>
  <r>
    <s v="2021-03-11T00:37:02Z"/>
    <x v="0"/>
    <s v="50602772211"/>
    <s v="13998477114"/>
    <n v="3660"/>
    <s v="13352934.72"/>
  </r>
  <r>
    <s v="2021-03-11T00:37:02Z"/>
    <x v="1"/>
    <s v="50602772212"/>
    <s v="13998477114"/>
    <n v="-7.32"/>
    <s v="13352927.4"/>
  </r>
  <r>
    <s v="2021-03-11T00:37:02Z"/>
    <x v="2"/>
    <s v="50602772213"/>
    <s v="13998477114"/>
    <n v="-18.3"/>
    <s v="13352909.1"/>
  </r>
  <r>
    <s v="2021-03-11T00:37:02Z"/>
    <x v="3"/>
    <s v="50602772214"/>
    <s v="13998477114"/>
    <n v="-36.6"/>
    <s v="13352872.5"/>
  </r>
  <r>
    <s v="2021-03-11T00:37:02Z"/>
    <x v="5"/>
    <s v="50602772215"/>
    <s v="13998477114"/>
    <n v="-88.21"/>
    <s v="13352784.29"/>
  </r>
  <r>
    <s v="2021-03-11T00:37:02Z"/>
    <x v="4"/>
    <s v="50602772216"/>
    <s v="13998477114"/>
    <n v="-109.8"/>
    <s v="13352674.49"/>
  </r>
  <r>
    <s v="2021-03-11T00:53:57Z"/>
    <x v="0"/>
    <s v="50603665598"/>
    <s v="13998549495"/>
    <n v="2089"/>
    <s v="13354763.49"/>
  </r>
  <r>
    <s v="2021-03-11T00:53:57Z"/>
    <x v="1"/>
    <s v="50603665599"/>
    <s v="13998549495"/>
    <n v="-4.18"/>
    <s v="13354759.31"/>
  </r>
  <r>
    <s v="2021-03-11T00:53:57Z"/>
    <x v="2"/>
    <s v="50603665600"/>
    <s v="13998549495"/>
    <n v="-10.45"/>
    <s v="13354748.86"/>
  </r>
  <r>
    <s v="2021-03-11T00:53:57Z"/>
    <x v="3"/>
    <s v="50603665601"/>
    <s v="13998549495"/>
    <n v="-20.89"/>
    <s v="13354727.97"/>
  </r>
  <r>
    <s v="2021-03-11T00:53:57Z"/>
    <x v="5"/>
    <s v="50603665602"/>
    <s v="13998549495"/>
    <n v="-50.34"/>
    <s v="13354677.63"/>
  </r>
  <r>
    <s v="2021-03-11T00:53:57Z"/>
    <x v="7"/>
    <s v="50603665603"/>
    <s v="13998549495"/>
    <n v="-61.63"/>
    <s v="13354616"/>
  </r>
  <r>
    <s v="2021-03-11T00:53:57Z"/>
    <x v="4"/>
    <s v="50603665604"/>
    <s v="13998549495"/>
    <n v="-62.67"/>
    <s v="13354553.33"/>
  </r>
  <r>
    <s v="2021-03-11T00:53:57Z"/>
    <x v="10"/>
    <s v="50603665605"/>
    <s v="13998549495"/>
    <n v="-94.01"/>
    <s v="13354459.32"/>
  </r>
  <r>
    <s v="2021-03-11T01:00:30Z"/>
    <x v="6"/>
    <s v="50604061089"/>
    <s v="9511854499"/>
    <n v="-629818.81999999995"/>
    <s v="12724640.5"/>
  </r>
  <r>
    <s v="2021-03-11T01:06:39Z"/>
    <x v="0"/>
    <s v="50604425493"/>
    <s v="13998663543"/>
    <n v="15818"/>
    <s v="12740458.5"/>
  </r>
  <r>
    <s v="2021-03-11T01:06:39Z"/>
    <x v="1"/>
    <s v="50604425494"/>
    <s v="13998663543"/>
    <n v="-31.64"/>
    <s v="12740426.86"/>
  </r>
  <r>
    <s v="2021-03-11T01:06:39Z"/>
    <x v="2"/>
    <s v="50604425495"/>
    <s v="13998663543"/>
    <n v="-79.09"/>
    <s v="12740347.77"/>
  </r>
  <r>
    <s v="2021-03-11T01:06:39Z"/>
    <x v="3"/>
    <s v="50604425496"/>
    <s v="13998663543"/>
    <n v="-158.18"/>
    <s v="12740189.59"/>
  </r>
  <r>
    <s v="2021-03-11T01:06:39Z"/>
    <x v="5"/>
    <s v="50604425497"/>
    <s v="13998663543"/>
    <n v="-381.21"/>
    <s v="12739808.38"/>
  </r>
  <r>
    <s v="2021-03-11T01:06:39Z"/>
    <x v="7"/>
    <s v="50604425498"/>
    <s v="13998663543"/>
    <n v="-466.63"/>
    <s v="12739341.75"/>
  </r>
  <r>
    <s v="2021-03-11T01:06:39Z"/>
    <x v="4"/>
    <s v="50604425499"/>
    <s v="13998663543"/>
    <n v="-474.54"/>
    <s v="12738867.21"/>
  </r>
  <r>
    <s v="2021-03-11T01:16:31Z"/>
    <x v="0"/>
    <s v="50604983484"/>
    <s v="13998697942"/>
    <n v="3249"/>
    <s v="12742116.21"/>
  </r>
  <r>
    <s v="2021-03-11T01:16:31Z"/>
    <x v="1"/>
    <s v="50604983485"/>
    <s v="13998697942"/>
    <n v="-6.5"/>
    <s v="12742109.71"/>
  </r>
  <r>
    <s v="2021-03-11T01:16:31Z"/>
    <x v="2"/>
    <s v="50604983486"/>
    <s v="13998697942"/>
    <n v="-16.25"/>
    <s v="12742093.46"/>
  </r>
  <r>
    <s v="2021-03-11T01:16:31Z"/>
    <x v="3"/>
    <s v="50604983487"/>
    <s v="13998697942"/>
    <n v="-16.25"/>
    <s v="12742077.21"/>
  </r>
  <r>
    <s v="2021-03-11T01:16:31Z"/>
    <x v="4"/>
    <s v="50604983488"/>
    <s v="13998697942"/>
    <n v="-16.25"/>
    <s v="12742060.96"/>
  </r>
  <r>
    <s v="2021-03-11T01:16:31Z"/>
    <x v="5"/>
    <s v="50604983489"/>
    <s v="13998697942"/>
    <n v="-78.3"/>
    <s v="12741982.66"/>
  </r>
  <r>
    <s v="2021-03-11T01:24:39Z"/>
    <x v="0"/>
    <s v="50605423976"/>
    <s v="13998741449"/>
    <n v="3593"/>
    <s v="12745575.66"/>
  </r>
  <r>
    <s v="2021-03-11T01:24:39Z"/>
    <x v="1"/>
    <s v="50605423977"/>
    <s v="13998741449"/>
    <n v="-7.19"/>
    <s v="12745568.47"/>
  </r>
  <r>
    <s v="2021-03-11T01:24:39Z"/>
    <x v="2"/>
    <s v="50605423978"/>
    <s v="13998741449"/>
    <n v="-17.97"/>
    <s v="12745550.5"/>
  </r>
  <r>
    <s v="2021-03-11T01:24:39Z"/>
    <x v="3"/>
    <s v="50605423979"/>
    <s v="13998741449"/>
    <n v="-17.97"/>
    <s v="12745532.53"/>
  </r>
  <r>
    <s v="2021-03-11T01:24:39Z"/>
    <x v="4"/>
    <s v="50605423980"/>
    <s v="13998741449"/>
    <n v="-17.97"/>
    <s v="12745514.56"/>
  </r>
  <r>
    <s v="2021-03-11T01:24:39Z"/>
    <x v="5"/>
    <s v="50605423981"/>
    <s v="13998741449"/>
    <n v="-86.59"/>
    <s v="12745427.97"/>
  </r>
  <r>
    <s v="2021-03-11T01:43:05Z"/>
    <x v="0"/>
    <s v="50606300549"/>
    <s v="13998872052"/>
    <n v="3579"/>
    <s v="12749006.97"/>
  </r>
  <r>
    <s v="2021-03-11T01:43:05Z"/>
    <x v="1"/>
    <s v="50606300550"/>
    <s v="13998872052"/>
    <n v="-7.16"/>
    <s v="12748999.81"/>
  </r>
  <r>
    <s v="2021-03-11T01:43:05Z"/>
    <x v="2"/>
    <s v="50606300551"/>
    <s v="13998872052"/>
    <n v="-17.899999999999999"/>
    <s v="12748981.91"/>
  </r>
  <r>
    <s v="2021-03-11T01:43:05Z"/>
    <x v="3"/>
    <s v="50606300552"/>
    <s v="13998872052"/>
    <n v="-17.899999999999999"/>
    <s v="12748964.01"/>
  </r>
  <r>
    <s v="2021-03-11T01:43:05Z"/>
    <x v="4"/>
    <s v="50606300553"/>
    <s v="13998872052"/>
    <n v="-17.899999999999999"/>
    <s v="12748946.11"/>
  </r>
  <r>
    <s v="2021-03-11T01:43:05Z"/>
    <x v="5"/>
    <s v="50606300554"/>
    <s v="13998872052"/>
    <n v="-86.25"/>
    <s v="12748859.86"/>
  </r>
  <r>
    <s v="2021-03-11T01:48:04Z"/>
    <x v="0"/>
    <s v="50606397502"/>
    <s v="13998866934"/>
    <n v="3730"/>
    <s v="12752589.86"/>
  </r>
  <r>
    <s v="2021-03-11T01:48:04Z"/>
    <x v="1"/>
    <s v="50606397504"/>
    <s v="13998866934"/>
    <n v="-7.46"/>
    <s v="12752582.4"/>
  </r>
  <r>
    <s v="2021-03-11T01:48:04Z"/>
    <x v="2"/>
    <s v="50606397505"/>
    <s v="13998866934"/>
    <n v="-18.649999999999999"/>
    <s v="12752563.75"/>
  </r>
  <r>
    <s v="2021-03-11T01:48:04Z"/>
    <x v="3"/>
    <s v="50606397507"/>
    <s v="13998866934"/>
    <n v="-37.299999999999997"/>
    <s v="12752526.45"/>
  </r>
  <r>
    <s v="2021-03-11T01:48:04Z"/>
    <x v="5"/>
    <s v="50606397508"/>
    <s v="13998866934"/>
    <n v="-89.89"/>
    <s v="12752436.56"/>
  </r>
  <r>
    <s v="2021-03-11T01:48:04Z"/>
    <x v="7"/>
    <s v="50606397509"/>
    <s v="13998866934"/>
    <n v="-110.04"/>
    <s v="12752326.52"/>
  </r>
  <r>
    <s v="2021-03-11T01:48:04Z"/>
    <x v="4"/>
    <s v="50606397510"/>
    <s v="13998866934"/>
    <n v="-111.9"/>
    <s v="12752214.62"/>
  </r>
  <r>
    <s v="2021-03-11T04:01:17Z"/>
    <x v="0"/>
    <s v="50610520782"/>
    <s v="13999415800"/>
    <n v="2233"/>
    <s v="12754447.62"/>
  </r>
  <r>
    <s v="2021-03-11T04:01:17Z"/>
    <x v="1"/>
    <s v="50610520783"/>
    <s v="13999415800"/>
    <n v="-4.47"/>
    <s v="12754443.15"/>
  </r>
  <r>
    <s v="2021-03-11T04:01:17Z"/>
    <x v="2"/>
    <s v="50610520784"/>
    <s v="13999415800"/>
    <n v="-11.17"/>
    <s v="12754431.98"/>
  </r>
  <r>
    <s v="2021-03-11T04:01:17Z"/>
    <x v="3"/>
    <s v="50610520785"/>
    <s v="13999415800"/>
    <n v="-11.17"/>
    <s v="12754420.81"/>
  </r>
  <r>
    <s v="2021-03-11T04:01:17Z"/>
    <x v="4"/>
    <s v="50610520786"/>
    <s v="13999415800"/>
    <n v="-11.17"/>
    <s v="12754409.64"/>
  </r>
  <r>
    <s v="2021-03-11T04:01:17Z"/>
    <x v="5"/>
    <s v="50610520787"/>
    <s v="13999415800"/>
    <n v="-53.82"/>
    <s v="12754355.82"/>
  </r>
  <r>
    <s v="2021-03-11T07:11:52Z"/>
    <x v="0"/>
    <s v="50613177516"/>
    <s v="14000918282"/>
    <n v="54"/>
    <s v="12754409.82"/>
  </r>
  <r>
    <s v="2021-03-11T07:11:52Z"/>
    <x v="1"/>
    <s v="50613177517"/>
    <s v="14000918282"/>
    <n v="-0.11"/>
    <s v="12754409.71"/>
  </r>
  <r>
    <s v="2021-03-11T07:11:52Z"/>
    <x v="3"/>
    <s v="50613177518"/>
    <s v="14000918282"/>
    <n v="-0.27"/>
    <s v="12754409.44"/>
  </r>
  <r>
    <s v="2021-03-11T07:11:52Z"/>
    <x v="4"/>
    <s v="50613177519"/>
    <s v="14000918282"/>
    <n v="-0.27"/>
    <s v="12754409.17"/>
  </r>
  <r>
    <s v="2021-03-11T07:11:52Z"/>
    <x v="5"/>
    <s v="50613177520"/>
    <s v="14000918282"/>
    <n v="-1.3"/>
    <s v="12754407.87"/>
  </r>
  <r>
    <s v="2021-03-11T07:32:36Z"/>
    <x v="0"/>
    <s v="50613692525"/>
    <s v="14001032334"/>
    <n v="2182"/>
    <s v="12756589.87"/>
  </r>
  <r>
    <s v="2021-03-11T07:32:36Z"/>
    <x v="1"/>
    <s v="50613692526"/>
    <s v="14001032334"/>
    <n v="-4.3600000000000003"/>
    <s v="12756585.51"/>
  </r>
  <r>
    <s v="2021-03-11T07:32:36Z"/>
    <x v="2"/>
    <s v="50613692527"/>
    <s v="14001032334"/>
    <n v="-10.91"/>
    <s v="12756574.6"/>
  </r>
  <r>
    <s v="2021-03-11T07:32:36Z"/>
    <x v="3"/>
    <s v="50613722528"/>
    <s v="14001032334"/>
    <n v="-21.82"/>
    <s v="12756552.78"/>
  </r>
  <r>
    <s v="2021-03-11T07:32:36Z"/>
    <x v="5"/>
    <s v="50613722529"/>
    <s v="14001032334"/>
    <n v="-52.59"/>
    <s v="12756500.19"/>
  </r>
  <r>
    <s v="2021-03-11T07:32:36Z"/>
    <x v="4"/>
    <s v="50613722530"/>
    <s v="14001032334"/>
    <n v="-65.459999999999994"/>
    <s v="12756434.73"/>
  </r>
  <r>
    <s v="2021-03-11T07:40:22Z"/>
    <x v="0"/>
    <s v="50613925429"/>
    <s v="14001082335"/>
    <n v="208"/>
    <s v="12756642.73"/>
  </r>
  <r>
    <s v="2021-03-11T07:40:22Z"/>
    <x v="1"/>
    <s v="50613925430"/>
    <s v="14001082335"/>
    <n v="-0.42"/>
    <s v="12756642.31"/>
  </r>
  <r>
    <s v="2021-03-11T07:40:22Z"/>
    <x v="2"/>
    <s v="50613925431"/>
    <s v="14001082335"/>
    <n v="-1.04"/>
    <s v="12756641.27"/>
  </r>
  <r>
    <s v="2021-03-11T07:40:22Z"/>
    <x v="3"/>
    <s v="50613925432"/>
    <s v="14001082335"/>
    <n v="-2.08"/>
    <s v="12756639.19"/>
  </r>
  <r>
    <s v="2021-03-11T07:40:22Z"/>
    <x v="5"/>
    <s v="50613925433"/>
    <s v="14001082335"/>
    <n v="-5.01"/>
    <s v="12756634.18"/>
  </r>
  <r>
    <s v="2021-03-11T07:40:22Z"/>
    <x v="4"/>
    <s v="50613925434"/>
    <s v="14001082335"/>
    <n v="-6.24"/>
    <s v="12756627.94"/>
  </r>
  <r>
    <s v="2021-03-11T08:00:43Z"/>
    <x v="0"/>
    <s v="50614532524"/>
    <s v="14001235059"/>
    <n v="389"/>
    <s v="12757016.94"/>
  </r>
  <r>
    <s v="2021-03-11T08:00:43Z"/>
    <x v="1"/>
    <s v="50614532525"/>
    <s v="14001235059"/>
    <n v="-0.78"/>
    <s v="12757016.16"/>
  </r>
  <r>
    <s v="2021-03-11T08:00:43Z"/>
    <x v="2"/>
    <s v="50614532526"/>
    <s v="14001235059"/>
    <n v="-1.95"/>
    <s v="12757014.21"/>
  </r>
  <r>
    <s v="2021-03-11T08:00:43Z"/>
    <x v="3"/>
    <s v="50614532527"/>
    <s v="14001235059"/>
    <n v="-1.95"/>
    <s v="12757012.26"/>
  </r>
  <r>
    <s v="2021-03-11T08:00:43Z"/>
    <x v="4"/>
    <s v="50614552528"/>
    <s v="14001235059"/>
    <n v="-1.95"/>
    <s v="12757010.31"/>
  </r>
  <r>
    <s v="2021-03-11T08:00:43Z"/>
    <x v="5"/>
    <s v="50614552531"/>
    <s v="14001235059"/>
    <n v="-9.3699999999999992"/>
    <s v="12757000.94"/>
  </r>
  <r>
    <s v="2021-03-11T08:01:09Z"/>
    <x v="0"/>
    <s v="50614574518"/>
    <s v="14001221412"/>
    <n v="4037"/>
    <s v="12761037.94"/>
  </r>
  <r>
    <s v="2021-03-11T08:01:09Z"/>
    <x v="1"/>
    <s v="50614574519"/>
    <s v="14001221412"/>
    <n v="-8.07"/>
    <s v="12761029.87"/>
  </r>
  <r>
    <s v="2021-03-11T08:01:09Z"/>
    <x v="2"/>
    <s v="50614574520"/>
    <s v="14001221412"/>
    <n v="-20.190000000000001"/>
    <s v="12761009.68"/>
  </r>
  <r>
    <s v="2021-03-11T08:01:09Z"/>
    <x v="3"/>
    <s v="50614574521"/>
    <s v="14001221412"/>
    <n v="-40.369999999999997"/>
    <s v="12760969.31"/>
  </r>
  <r>
    <s v="2021-03-11T08:01:09Z"/>
    <x v="5"/>
    <s v="50614574522"/>
    <s v="14001221412"/>
    <n v="-97.29"/>
    <s v="12760872.02"/>
  </r>
  <r>
    <s v="2021-03-11T08:01:09Z"/>
    <x v="7"/>
    <s v="50614574523"/>
    <s v="14001221412"/>
    <n v="-119.09"/>
    <s v="12760752.93"/>
  </r>
  <r>
    <s v="2021-03-11T08:01:09Z"/>
    <x v="4"/>
    <s v="50614574524"/>
    <s v="14001221412"/>
    <n v="-121.11"/>
    <s v="12760631.82"/>
  </r>
  <r>
    <s v="2021-03-11T08:04:19Z"/>
    <x v="0"/>
    <s v="50614682231"/>
    <s v="14001221870"/>
    <n v="4146"/>
    <s v="12764777.82"/>
  </r>
  <r>
    <s v="2021-03-11T08:04:19Z"/>
    <x v="1"/>
    <s v="50614682232"/>
    <s v="14001221870"/>
    <n v="-8.2899999999999991"/>
    <s v="12764769.53"/>
  </r>
  <r>
    <s v="2021-03-11T08:04:19Z"/>
    <x v="2"/>
    <s v="50614682233"/>
    <s v="14001221870"/>
    <n v="-20.73"/>
    <s v="12764748.8"/>
  </r>
  <r>
    <s v="2021-03-11T08:04:19Z"/>
    <x v="3"/>
    <s v="50614682234"/>
    <s v="14001221870"/>
    <n v="-41.46"/>
    <s v="12764707.34"/>
  </r>
  <r>
    <s v="2021-03-11T08:04:19Z"/>
    <x v="9"/>
    <s v="50614682235"/>
    <s v="14001221870"/>
    <n v="-82.92"/>
    <s v="12764624.42"/>
  </r>
  <r>
    <s v="2021-03-11T08:04:19Z"/>
    <x v="5"/>
    <s v="50614682236"/>
    <s v="14001221870"/>
    <n v="-99.92"/>
    <s v="12764524.5"/>
  </r>
  <r>
    <s v="2021-03-11T08:04:19Z"/>
    <x v="7"/>
    <s v="50614682237"/>
    <s v="14001221870"/>
    <n v="-122.31"/>
    <s v="12764402.19"/>
  </r>
  <r>
    <s v="2021-03-11T08:04:19Z"/>
    <x v="4"/>
    <s v="50614682238"/>
    <s v="14001221870"/>
    <n v="-124.38"/>
    <s v="12764277.81"/>
  </r>
  <r>
    <s v="2021-03-11T08:09:03Z"/>
    <x v="0"/>
    <s v="50614866377"/>
    <s v="14001278471"/>
    <n v="3579"/>
    <s v="12767856.81"/>
  </r>
  <r>
    <s v="2021-03-11T08:09:03Z"/>
    <x v="1"/>
    <s v="50614866378"/>
    <s v="14001278471"/>
    <n v="-7.16"/>
    <s v="12767849.65"/>
  </r>
  <r>
    <s v="2021-03-11T08:09:03Z"/>
    <x v="2"/>
    <s v="50614866379"/>
    <s v="14001278471"/>
    <n v="-17.899999999999999"/>
    <s v="12767831.75"/>
  </r>
  <r>
    <s v="2021-03-11T08:09:03Z"/>
    <x v="3"/>
    <s v="50614866380"/>
    <s v="14001278471"/>
    <n v="-35.79"/>
    <s v="12767795.96"/>
  </r>
  <r>
    <s v="2021-03-11T08:09:03Z"/>
    <x v="5"/>
    <s v="50614866381"/>
    <s v="14001278471"/>
    <n v="-86.25"/>
    <s v="12767709.71"/>
  </r>
  <r>
    <s v="2021-03-11T08:09:03Z"/>
    <x v="7"/>
    <s v="50614866382"/>
    <s v="14001278471"/>
    <n v="-105.58"/>
    <s v="12767604.13"/>
  </r>
  <r>
    <s v="2021-03-11T08:09:03Z"/>
    <x v="4"/>
    <s v="50614866383"/>
    <s v="14001278471"/>
    <n v="-107.37"/>
    <s v="12767496.76"/>
  </r>
  <r>
    <s v="2021-03-11T08:12:50Z"/>
    <x v="0"/>
    <s v="50615029814"/>
    <s v="14001306548"/>
    <n v="7128"/>
    <s v="12774624.76"/>
  </r>
  <r>
    <s v="2021-03-11T08:12:50Z"/>
    <x v="1"/>
    <s v="50615029815"/>
    <s v="14001306548"/>
    <n v="-14.26"/>
    <s v="12774610.5"/>
  </r>
  <r>
    <s v="2021-03-11T08:12:50Z"/>
    <x v="2"/>
    <s v="50615029816"/>
    <s v="14001306548"/>
    <n v="-35.64"/>
    <s v="12774574.86"/>
  </r>
  <r>
    <s v="2021-03-11T08:12:50Z"/>
    <x v="3"/>
    <s v="50615029817"/>
    <s v="14001306548"/>
    <n v="-35.64"/>
    <s v="12774539.22"/>
  </r>
  <r>
    <s v="2021-03-11T08:12:50Z"/>
    <x v="4"/>
    <s v="50615029818"/>
    <s v="14001306548"/>
    <n v="-35.64"/>
    <s v="12774503.58"/>
  </r>
  <r>
    <s v="2021-03-11T08:12:50Z"/>
    <x v="5"/>
    <s v="50615029819"/>
    <s v="14001306548"/>
    <n v="-171.78"/>
    <s v="12774331.8"/>
  </r>
  <r>
    <s v="2021-03-11T08:14:39Z"/>
    <x v="0"/>
    <s v="50615103589"/>
    <s v="14001306796"/>
    <n v="28"/>
    <s v="12774359.8"/>
  </r>
  <r>
    <s v="2021-03-11T08:14:39Z"/>
    <x v="1"/>
    <s v="50615103590"/>
    <s v="14001306796"/>
    <n v="-0.06"/>
    <s v="12774359.74"/>
  </r>
  <r>
    <s v="2021-03-11T08:14:39Z"/>
    <x v="3"/>
    <s v="50615103591"/>
    <s v="14001306796"/>
    <n v="-0.14000000000000001"/>
    <s v="12774359.6"/>
  </r>
  <r>
    <s v="2021-03-11T08:14:39Z"/>
    <x v="4"/>
    <s v="50615103592"/>
    <s v="14001306796"/>
    <n v="-0.14000000000000001"/>
    <s v="12774359.46"/>
  </r>
  <r>
    <s v="2021-03-11T08:14:39Z"/>
    <x v="5"/>
    <s v="50615103593"/>
    <s v="14001306796"/>
    <n v="-0.67"/>
    <s v="12774358.79"/>
  </r>
  <r>
    <s v="2021-03-11T08:15:25Z"/>
    <x v="0"/>
    <s v="50615127797"/>
    <s v="14001336269"/>
    <n v="3599"/>
    <s v="12777957.79"/>
  </r>
  <r>
    <s v="2021-03-11T08:15:25Z"/>
    <x v="1"/>
    <s v="50615127798"/>
    <s v="14001336269"/>
    <n v="-7.2"/>
    <s v="12777950.59"/>
  </r>
  <r>
    <s v="2021-03-11T08:15:25Z"/>
    <x v="2"/>
    <s v="50615127799"/>
    <s v="14001336269"/>
    <n v="-18"/>
    <s v="12777932.59"/>
  </r>
  <r>
    <s v="2021-03-11T08:15:25Z"/>
    <x v="3"/>
    <s v="50615127800"/>
    <s v="14001336269"/>
    <n v="-35.99"/>
    <s v="12777896.6"/>
  </r>
  <r>
    <s v="2021-03-11T08:15:25Z"/>
    <x v="9"/>
    <s v="50615127801"/>
    <s v="14001336269"/>
    <n v="-71.98"/>
    <s v="12777824.62"/>
  </r>
  <r>
    <s v="2021-03-11T08:15:25Z"/>
    <x v="5"/>
    <s v="50615127802"/>
    <s v="14001336269"/>
    <n v="-86.74"/>
    <s v="12777737.88"/>
  </r>
  <r>
    <s v="2021-03-11T08:15:25Z"/>
    <x v="7"/>
    <s v="50615127803"/>
    <s v="14001336269"/>
    <n v="-106.17"/>
    <s v="12777631.71"/>
  </r>
  <r>
    <s v="2021-03-11T08:15:25Z"/>
    <x v="4"/>
    <s v="50615127804"/>
    <s v="14001336269"/>
    <n v="-107.97"/>
    <s v="12777523.74"/>
  </r>
  <r>
    <s v="2021-03-11T08:18:22Z"/>
    <x v="0"/>
    <s v="50615242447"/>
    <s v="14001351335"/>
    <n v="1399"/>
    <s v="12778922.74"/>
  </r>
  <r>
    <s v="2021-03-11T08:18:22Z"/>
    <x v="1"/>
    <s v="50615242448"/>
    <s v="14001351335"/>
    <n v="-2.8"/>
    <s v="12778919.94"/>
  </r>
  <r>
    <s v="2021-03-11T08:18:22Z"/>
    <x v="2"/>
    <s v="50615242449"/>
    <s v="14001351335"/>
    <n v="-7"/>
    <s v="12778912.94"/>
  </r>
  <r>
    <s v="2021-03-11T08:18:22Z"/>
    <x v="3"/>
    <s v="50615242450"/>
    <s v="14001351335"/>
    <n v="-13.99"/>
    <s v="12778898.95"/>
  </r>
  <r>
    <s v="2021-03-11T08:18:22Z"/>
    <x v="5"/>
    <s v="50615242451"/>
    <s v="14001351335"/>
    <n v="-33.72"/>
    <s v="12778865.23"/>
  </r>
  <r>
    <s v="2021-03-11T08:18:22Z"/>
    <x v="4"/>
    <s v="50615242452"/>
    <s v="14001351335"/>
    <n v="-41.97"/>
    <s v="12778823.26"/>
  </r>
  <r>
    <s v="2021-03-11T08:21:58Z"/>
    <x v="0"/>
    <s v="50615417688"/>
    <s v="14001373502"/>
    <n v="4534"/>
    <s v="12783357.26"/>
  </r>
  <r>
    <s v="2021-03-11T08:21:58Z"/>
    <x v="1"/>
    <s v="50615417689"/>
    <s v="14001373502"/>
    <n v="-9.07"/>
    <s v="12783348.19"/>
  </r>
  <r>
    <s v="2021-03-11T08:21:58Z"/>
    <x v="2"/>
    <s v="50615417690"/>
    <s v="14001373502"/>
    <n v="-22.67"/>
    <s v="12783325.52"/>
  </r>
  <r>
    <s v="2021-03-11T08:21:58Z"/>
    <x v="3"/>
    <s v="50615417691"/>
    <s v="14001373502"/>
    <n v="-45.34"/>
    <s v="12783280.18"/>
  </r>
  <r>
    <s v="2021-03-11T08:21:58Z"/>
    <x v="5"/>
    <s v="50615417692"/>
    <s v="14001373502"/>
    <n v="-109.27"/>
    <s v="12783170.91"/>
  </r>
  <r>
    <s v="2021-03-11T08:21:58Z"/>
    <x v="4"/>
    <s v="50615417693"/>
    <s v="14001373502"/>
    <n v="-136.02000000000001"/>
    <s v="12783034.89"/>
  </r>
  <r>
    <s v="2021-03-11T08:21:58Z"/>
    <x v="12"/>
    <s v="50615417694"/>
    <s v="14001373502"/>
    <n v="-226.7"/>
    <s v="12782808.19"/>
  </r>
  <r>
    <s v="2021-03-11T08:33:14Z"/>
    <x v="0"/>
    <s v="50615907573"/>
    <s v="14001499149"/>
    <n v="148"/>
    <s v="12782956.19"/>
  </r>
  <r>
    <s v="2021-03-11T08:33:14Z"/>
    <x v="1"/>
    <s v="50615907574"/>
    <s v="14001499149"/>
    <n v="-0.3"/>
    <s v="12782955.89"/>
  </r>
  <r>
    <s v="2021-03-11T08:33:14Z"/>
    <x v="3"/>
    <s v="50615907575"/>
    <s v="14001499149"/>
    <n v="-1.48"/>
    <s v="12782954.41"/>
  </r>
  <r>
    <s v="2021-03-11T08:33:14Z"/>
    <x v="5"/>
    <s v="50615907576"/>
    <s v="14001499149"/>
    <n v="-3.57"/>
    <s v="12782950.84"/>
  </r>
  <r>
    <s v="2021-03-11T08:33:14Z"/>
    <x v="4"/>
    <s v="50615907577"/>
    <s v="14001499149"/>
    <n v="-4.4400000000000004"/>
    <s v="12782946.4"/>
  </r>
  <r>
    <s v="2021-03-11T08:33:38Z"/>
    <x v="0"/>
    <s v="50615933473"/>
    <s v="14001488415"/>
    <n v="2063"/>
    <s v="12785009.4"/>
  </r>
  <r>
    <s v="2021-03-11T08:33:38Z"/>
    <x v="1"/>
    <s v="50615933474"/>
    <s v="14001488415"/>
    <n v="-4.13"/>
    <s v="12785005.27"/>
  </r>
  <r>
    <s v="2021-03-11T08:33:38Z"/>
    <x v="2"/>
    <s v="50615933475"/>
    <s v="14001488415"/>
    <n v="-10.32"/>
    <s v="12784994.95"/>
  </r>
  <r>
    <s v="2021-03-11T08:33:38Z"/>
    <x v="3"/>
    <s v="50615933476"/>
    <s v="14001488415"/>
    <n v="-20.63"/>
    <s v="12784974.32"/>
  </r>
  <r>
    <s v="2021-03-11T08:33:38Z"/>
    <x v="5"/>
    <s v="50615933477"/>
    <s v="14001488415"/>
    <n v="-49.72"/>
    <s v="12784924.6"/>
  </r>
  <r>
    <s v="2021-03-11T08:33:38Z"/>
    <x v="7"/>
    <s v="50615933478"/>
    <s v="14001488415"/>
    <n v="-60.86"/>
    <s v="12784863.74"/>
  </r>
  <r>
    <s v="2021-03-11T08:33:38Z"/>
    <x v="4"/>
    <s v="50615933479"/>
    <s v="14001488415"/>
    <n v="-61.89"/>
    <s v="12784801.85"/>
  </r>
  <r>
    <s v="2021-03-11T08:33:58Z"/>
    <x v="0"/>
    <s v="50615939854"/>
    <s v="14001499259"/>
    <n v="3595"/>
    <s v="12788396.85"/>
  </r>
  <r>
    <s v="2021-03-11T08:33:58Z"/>
    <x v="1"/>
    <s v="50615939855"/>
    <s v="14001499259"/>
    <n v="-7.19"/>
    <s v="12788389.66"/>
  </r>
  <r>
    <s v="2021-03-11T08:33:58Z"/>
    <x v="2"/>
    <s v="50615939856"/>
    <s v="14001499259"/>
    <n v="-17.98"/>
    <s v="12788371.68"/>
  </r>
  <r>
    <s v="2021-03-11T08:33:58Z"/>
    <x v="3"/>
    <s v="50615939857"/>
    <s v="14001499259"/>
    <n v="-35.950000000000003"/>
    <s v="12788335.73"/>
  </r>
  <r>
    <s v="2021-03-11T08:33:58Z"/>
    <x v="5"/>
    <s v="50615939858"/>
    <s v="14001499259"/>
    <n v="-86.64"/>
    <s v="12788249.09"/>
  </r>
  <r>
    <s v="2021-03-11T08:33:58Z"/>
    <x v="7"/>
    <s v="50615939859"/>
    <s v="14001499259"/>
    <n v="-106.05"/>
    <s v="12788143.04"/>
  </r>
  <r>
    <s v="2021-03-11T08:33:58Z"/>
    <x v="4"/>
    <s v="50615939860"/>
    <s v="14001499259"/>
    <n v="-107.85"/>
    <s v="12788035.19"/>
  </r>
  <r>
    <s v="2021-03-11T08:33:58Z"/>
    <x v="10"/>
    <s v="50615939861"/>
    <s v="14001499259"/>
    <n v="-161.78"/>
    <s v="12787873.41"/>
  </r>
  <r>
    <s v="2021-03-11T08:39:14Z"/>
    <x v="0"/>
    <s v="50616161624"/>
    <s v="14001555140"/>
    <n v="54"/>
    <s v="12787927.41"/>
  </r>
  <r>
    <s v="2021-03-11T08:39:14Z"/>
    <x v="1"/>
    <s v="50616161625"/>
    <s v="14001555140"/>
    <n v="-0.11"/>
    <s v="12787927.3"/>
  </r>
  <r>
    <s v="2021-03-11T08:39:14Z"/>
    <x v="3"/>
    <s v="50616161626"/>
    <s v="14001555140"/>
    <n v="-0.54"/>
    <s v="12787926.76"/>
  </r>
  <r>
    <s v="2021-03-11T08:39:14Z"/>
    <x v="5"/>
    <s v="50616161627"/>
    <s v="14001555140"/>
    <n v="-1.3"/>
    <s v="12787925.46"/>
  </r>
  <r>
    <s v="2021-03-11T08:39:14Z"/>
    <x v="4"/>
    <s v="50616161628"/>
    <s v="14001555140"/>
    <n v="-1.62"/>
    <s v="12787923.84"/>
  </r>
  <r>
    <s v="2021-03-11T08:43:48Z"/>
    <x v="0"/>
    <s v="50616402301"/>
    <s v="14001555851"/>
    <n v="30"/>
    <s v="12787953.84"/>
  </r>
  <r>
    <s v="2021-03-11T08:43:48Z"/>
    <x v="1"/>
    <s v="50616402302"/>
    <s v="14001555851"/>
    <n v="-0.06"/>
    <s v="12787953.78"/>
  </r>
  <r>
    <s v="2021-03-11T08:43:48Z"/>
    <x v="3"/>
    <s v="50616402303"/>
    <s v="14001555851"/>
    <n v="-0.15"/>
    <s v="12787953.63"/>
  </r>
  <r>
    <s v="2021-03-11T08:43:48Z"/>
    <x v="4"/>
    <s v="50616402304"/>
    <s v="14001555851"/>
    <n v="-0.15"/>
    <s v="12787953.48"/>
  </r>
  <r>
    <s v="2021-03-11T08:43:48Z"/>
    <x v="5"/>
    <s v="50616402305"/>
    <s v="14001555851"/>
    <n v="-0.72"/>
    <s v="12787952.76"/>
  </r>
  <r>
    <s v="2021-03-11T08:44:24Z"/>
    <x v="0"/>
    <s v="50616420890"/>
    <s v="14001596108"/>
    <n v="4864"/>
    <s v="12792816.76"/>
  </r>
  <r>
    <s v="2021-03-11T08:44:24Z"/>
    <x v="1"/>
    <s v="50616420891"/>
    <s v="14001596108"/>
    <n v="-9.73"/>
    <s v="12792807.03"/>
  </r>
  <r>
    <s v="2021-03-11T08:44:24Z"/>
    <x v="2"/>
    <s v="50616420892"/>
    <s v="14001596108"/>
    <n v="-24.32"/>
    <s v="12792782.71"/>
  </r>
  <r>
    <s v="2021-03-11T08:44:24Z"/>
    <x v="3"/>
    <s v="50616420893"/>
    <s v="14001596108"/>
    <n v="-48.64"/>
    <s v="12792734.07"/>
  </r>
  <r>
    <s v="2021-03-11T08:44:24Z"/>
    <x v="5"/>
    <s v="50616420894"/>
    <s v="14001596108"/>
    <n v="-117.22"/>
    <s v="12792616.85"/>
  </r>
  <r>
    <s v="2021-03-11T08:44:24Z"/>
    <x v="4"/>
    <s v="50616420895"/>
    <s v="14001596108"/>
    <n v="-145.91999999999999"/>
    <s v="12792470.93"/>
  </r>
  <r>
    <s v="2021-03-11T08:44:24Z"/>
    <x v="10"/>
    <s v="50616420896"/>
    <s v="14001596108"/>
    <n v="-218.88"/>
    <s v="12792252.05"/>
  </r>
  <r>
    <s v="2021-03-11T08:56:40Z"/>
    <x v="0"/>
    <s v="50617055941"/>
    <s v="14001681504"/>
    <n v="3500"/>
    <s v="12795752.05"/>
  </r>
  <r>
    <s v="2021-03-11T08:56:40Z"/>
    <x v="1"/>
    <s v="50617055942"/>
    <s v="14001681504"/>
    <n v="-7"/>
    <s v="12795745.05"/>
  </r>
  <r>
    <s v="2021-03-11T08:56:40Z"/>
    <x v="2"/>
    <s v="50617055943"/>
    <s v="14001681504"/>
    <n v="-17.5"/>
    <s v="12795727.55"/>
  </r>
  <r>
    <s v="2021-03-11T08:56:40Z"/>
    <x v="3"/>
    <s v="50617055944"/>
    <s v="14001681504"/>
    <n v="-17.5"/>
    <s v="12795710.05"/>
  </r>
  <r>
    <s v="2021-03-11T08:56:40Z"/>
    <x v="4"/>
    <s v="50617055945"/>
    <s v="14001681504"/>
    <n v="-17.5"/>
    <s v="12795692.55"/>
  </r>
  <r>
    <s v="2021-03-11T08:56:40Z"/>
    <x v="5"/>
    <s v="50617055946"/>
    <s v="14001681504"/>
    <n v="-84.35"/>
    <s v="12795608.2"/>
  </r>
  <r>
    <s v="2021-03-11T09:00:46Z"/>
    <x v="0"/>
    <s v="50617267553"/>
    <s v="14001767035"/>
    <n v="312"/>
    <s v="12795920.2"/>
  </r>
  <r>
    <s v="2021-03-11T09:00:46Z"/>
    <x v="1"/>
    <s v="50617267554"/>
    <s v="14001767035"/>
    <n v="-0.62"/>
    <s v="12795919.58"/>
  </r>
  <r>
    <s v="2021-03-11T09:00:46Z"/>
    <x v="2"/>
    <s v="50617267555"/>
    <s v="14001767035"/>
    <n v="-1.56"/>
    <s v="12795918.02"/>
  </r>
  <r>
    <s v="2021-03-11T09:00:46Z"/>
    <x v="3"/>
    <s v="50617267556"/>
    <s v="14001767035"/>
    <n v="-3.12"/>
    <s v="12795914.9"/>
  </r>
  <r>
    <s v="2021-03-11T09:00:46Z"/>
    <x v="5"/>
    <s v="50617267557"/>
    <s v="14001767035"/>
    <n v="-7.52"/>
    <s v="12795907.38"/>
  </r>
  <r>
    <s v="2021-03-11T09:00:46Z"/>
    <x v="4"/>
    <s v="50617267558"/>
    <s v="14001767035"/>
    <n v="-9.36"/>
    <s v="12795898.02"/>
  </r>
  <r>
    <s v="2021-03-11T09:22:54Z"/>
    <x v="0"/>
    <s v="50618549265"/>
    <s v="14001981139"/>
    <n v="4"/>
    <s v="12795902.02"/>
  </r>
  <r>
    <s v="2021-03-11T09:22:54Z"/>
    <x v="3"/>
    <s v="50618549266"/>
    <s v="14001981139"/>
    <n v="-0.04"/>
    <s v="12795901.98"/>
  </r>
  <r>
    <s v="2021-03-11T09:22:54Z"/>
    <x v="5"/>
    <s v="50618549267"/>
    <s v="14001981139"/>
    <n v="-0.1"/>
    <s v="12795901.88"/>
  </r>
  <r>
    <s v="2021-03-11T09:22:54Z"/>
    <x v="4"/>
    <s v="50618549268"/>
    <s v="14001981139"/>
    <n v="-0.12"/>
    <s v="12795901.76"/>
  </r>
  <r>
    <s v="2021-03-11T09:24:21Z"/>
    <x v="5"/>
    <s v="50618626772"/>
    <s v="13983653795"/>
    <n v="4503.78"/>
    <s v="12800405.54"/>
  </r>
  <r>
    <s v="2021-03-11T09:24:22Z"/>
    <x v="2"/>
    <s v="50618626773"/>
    <s v="13983653795"/>
    <n v="934.4"/>
    <s v="12801339.94"/>
  </r>
  <r>
    <s v="2021-03-11T09:24:22Z"/>
    <x v="3"/>
    <s v="50618626774"/>
    <s v="13983653795"/>
    <n v="934.4"/>
    <s v="12802274.34"/>
  </r>
  <r>
    <s v="2021-03-11T09:24:22Z"/>
    <x v="4"/>
    <s v="50618626775"/>
    <s v="13983653795"/>
    <n v="934.4"/>
    <s v="12803208.74"/>
  </r>
  <r>
    <s v="2021-03-11T09:24:22Z"/>
    <x v="0"/>
    <s v="50618626776"/>
    <s v="13983653795"/>
    <n v="373.76"/>
    <s v="12803582.5"/>
  </r>
  <r>
    <s v="2021-03-11T09:24:22Z"/>
    <x v="0"/>
    <s v="50618626777"/>
    <s v="13983653795"/>
    <n v="-186879"/>
    <s v="12616703.5"/>
  </r>
  <r>
    <s v="2021-03-11T09:25:46Z"/>
    <x v="5"/>
    <s v="50618680565"/>
    <s v="13912357174"/>
    <n v="109.32"/>
    <s v="12616812.82"/>
  </r>
  <r>
    <s v="2021-03-11T09:25:46Z"/>
    <x v="2"/>
    <s v="50618680566"/>
    <s v="13912357174"/>
    <n v="22.68"/>
    <s v="12616835.5"/>
  </r>
  <r>
    <s v="2021-03-11T09:25:46Z"/>
    <x v="3"/>
    <s v="50618680567"/>
    <s v="13912357174"/>
    <n v="22.68"/>
    <s v="12616858.18"/>
  </r>
  <r>
    <s v="2021-03-11T09:25:46Z"/>
    <x v="4"/>
    <s v="50618680568"/>
    <s v="13912357174"/>
    <n v="22.68"/>
    <s v="12616880.86"/>
  </r>
  <r>
    <s v="2021-03-11T09:25:46Z"/>
    <x v="0"/>
    <s v="50618680569"/>
    <s v="13912357174"/>
    <n v="9.07"/>
    <s v="12616889.93"/>
  </r>
  <r>
    <s v="2021-03-11T09:25:46Z"/>
    <x v="0"/>
    <s v="50618680570"/>
    <s v="13912357174"/>
    <n v="-4536"/>
    <s v="12612353.93"/>
  </r>
  <r>
    <s v="2021-03-11T09:26:09Z"/>
    <x v="4"/>
    <s v="50618706796"/>
    <s v="13938052951"/>
    <n v="120.72"/>
    <s v="12612474.65"/>
  </r>
  <r>
    <s v="2021-03-11T09:26:09Z"/>
    <x v="5"/>
    <s v="50618706797"/>
    <s v="13938052951"/>
    <n v="96.98"/>
    <s v="12612571.63"/>
  </r>
  <r>
    <s v="2021-03-11T09:26:09Z"/>
    <x v="3"/>
    <s v="50618706798"/>
    <s v="13938052951"/>
    <n v="40.24"/>
    <s v="12612611.87"/>
  </r>
  <r>
    <s v="2021-03-11T09:26:09Z"/>
    <x v="2"/>
    <s v="50618706799"/>
    <s v="13938052951"/>
    <n v="20.12"/>
    <s v="12612631.99"/>
  </r>
  <r>
    <s v="2021-03-11T09:26:09Z"/>
    <x v="0"/>
    <s v="50618706800"/>
    <s v="13938052951"/>
    <n v="8.0500000000000007"/>
    <s v="12612640.04"/>
  </r>
  <r>
    <s v="2021-03-11T09:26:09Z"/>
    <x v="0"/>
    <s v="50618706801"/>
    <s v="13938052951"/>
    <n v="-4024"/>
    <s v="12608616.04"/>
  </r>
  <r>
    <s v="2021-03-11T09:26:32Z"/>
    <x v="4"/>
    <s v="50618728234"/>
    <s v="13959870723"/>
    <n v="128.52000000000001"/>
    <s v="12608744.56"/>
  </r>
  <r>
    <s v="2021-03-11T09:26:32Z"/>
    <x v="5"/>
    <s v="50618728235"/>
    <s v="13959870723"/>
    <n v="103.24"/>
    <s v="12608847.8"/>
  </r>
  <r>
    <s v="2021-03-11T09:26:32Z"/>
    <x v="3"/>
    <s v="50618728236"/>
    <s v="13959870723"/>
    <n v="42.84"/>
    <s v="12608890.64"/>
  </r>
  <r>
    <s v="2021-03-11T09:26:32Z"/>
    <x v="2"/>
    <s v="50618728237"/>
    <s v="13959870723"/>
    <n v="21.42"/>
    <s v="12608912.06"/>
  </r>
  <r>
    <s v="2021-03-11T09:26:32Z"/>
    <x v="0"/>
    <s v="50618728238"/>
    <s v="13959870723"/>
    <n v="8.57"/>
    <s v="12608920.63"/>
  </r>
  <r>
    <s v="2021-03-11T09:26:32Z"/>
    <x v="0"/>
    <s v="50618728239"/>
    <s v="13959870723"/>
    <n v="-4284"/>
    <s v="12604636.63"/>
  </r>
  <r>
    <s v="2021-03-11T09:27:23Z"/>
    <x v="5"/>
    <s v="50618764790"/>
    <s v="13961468974"/>
    <n v="98.33"/>
    <s v="12604734.96"/>
  </r>
  <r>
    <s v="2021-03-11T09:27:23Z"/>
    <x v="2"/>
    <s v="50618764791"/>
    <s v="13961468974"/>
    <n v="20.399999999999999"/>
    <s v="12604755.36"/>
  </r>
  <r>
    <s v="2021-03-11T09:27:23Z"/>
    <x v="3"/>
    <s v="50618764792"/>
    <s v="13961468974"/>
    <n v="20.399999999999999"/>
    <s v="12604775.76"/>
  </r>
  <r>
    <s v="2021-03-11T09:27:23Z"/>
    <x v="4"/>
    <s v="50618764793"/>
    <s v="13961468974"/>
    <n v="20.399999999999999"/>
    <s v="12604796.16"/>
  </r>
  <r>
    <s v="2021-03-11T09:27:23Z"/>
    <x v="0"/>
    <s v="50618764794"/>
    <s v="13961468974"/>
    <n v="8.16"/>
    <s v="12604804.32"/>
  </r>
  <r>
    <s v="2021-03-11T09:27:23Z"/>
    <x v="0"/>
    <s v="50618764795"/>
    <s v="13961468974"/>
    <n v="-4080"/>
    <s v="12600724.32"/>
  </r>
  <r>
    <s v="2021-03-11T09:27:50Z"/>
    <x v="5"/>
    <s v="50618780971"/>
    <s v="13962139570"/>
    <n v="101.22"/>
    <s v="12600825.54"/>
  </r>
  <r>
    <s v="2021-03-11T09:27:50Z"/>
    <x v="2"/>
    <s v="50618780972"/>
    <s v="13962139570"/>
    <n v="21"/>
    <s v="12600846.54"/>
  </r>
  <r>
    <s v="2021-03-11T09:27:50Z"/>
    <x v="3"/>
    <s v="50618780973"/>
    <s v="13962139570"/>
    <n v="21"/>
    <s v="12600867.54"/>
  </r>
  <r>
    <s v="2021-03-11T09:27:50Z"/>
    <x v="4"/>
    <s v="50618780974"/>
    <s v="13962139570"/>
    <n v="21"/>
    <s v="12600888.54"/>
  </r>
  <r>
    <s v="2021-03-11T09:27:50Z"/>
    <x v="0"/>
    <s v="50618780975"/>
    <s v="13962139570"/>
    <n v="8.4"/>
    <s v="12600896.94"/>
  </r>
  <r>
    <s v="2021-03-11T09:27:50Z"/>
    <x v="0"/>
    <s v="50618780976"/>
    <s v="13962139570"/>
    <n v="-4200"/>
    <s v="12596696.94"/>
  </r>
  <r>
    <s v="2021-03-11T09:28:20Z"/>
    <x v="5"/>
    <s v="50618816015"/>
    <s v="13938381516"/>
    <n v="101.22"/>
    <s v="12596798.16"/>
  </r>
  <r>
    <s v="2021-03-11T09:28:20Z"/>
    <x v="2"/>
    <s v="50618816016"/>
    <s v="13938381516"/>
    <n v="21"/>
    <s v="12596819.16"/>
  </r>
  <r>
    <s v="2021-03-11T09:28:20Z"/>
    <x v="3"/>
    <s v="50618816017"/>
    <s v="13938381516"/>
    <n v="21"/>
    <s v="12596840.16"/>
  </r>
  <r>
    <s v="2021-03-11T09:28:20Z"/>
    <x v="4"/>
    <s v="50618816018"/>
    <s v="13938381516"/>
    <n v="21"/>
    <s v="12596861.16"/>
  </r>
  <r>
    <s v="2021-03-11T09:28:20Z"/>
    <x v="0"/>
    <s v="50618816019"/>
    <s v="13938381516"/>
    <n v="8.4"/>
    <s v="12596869.56"/>
  </r>
  <r>
    <s v="2021-03-11T09:28:20Z"/>
    <x v="0"/>
    <s v="50618816020"/>
    <s v="13938381516"/>
    <n v="-4200"/>
    <s v="12592669.56"/>
  </r>
  <r>
    <s v="2021-03-11T09:28:54Z"/>
    <x v="4"/>
    <s v="50618835622"/>
    <s v="13810495809"/>
    <n v="71.069999999999993"/>
    <s v="12592740.63"/>
  </r>
  <r>
    <s v="2021-03-11T09:28:54Z"/>
    <x v="5"/>
    <s v="50618835623"/>
    <s v="13810495809"/>
    <n v="57.09"/>
    <s v="12592797.72"/>
  </r>
  <r>
    <s v="2021-03-11T09:28:54Z"/>
    <x v="3"/>
    <s v="50618835624"/>
    <s v="13810495809"/>
    <n v="23.69"/>
    <s v="12592821.41"/>
  </r>
  <r>
    <s v="2021-03-11T09:28:54Z"/>
    <x v="2"/>
    <s v="50618835625"/>
    <s v="13810495809"/>
    <n v="11.85"/>
    <s v="12592833.26"/>
  </r>
  <r>
    <s v="2021-03-11T09:28:54Z"/>
    <x v="0"/>
    <s v="50618835626"/>
    <s v="13810495809"/>
    <n v="1.18"/>
    <s v="12592834.44"/>
  </r>
  <r>
    <s v="2021-03-11T09:28:54Z"/>
    <x v="0"/>
    <s v="50618835627"/>
    <s v="13810495809"/>
    <n v="-2369"/>
    <s v="12590465.44"/>
  </r>
  <r>
    <s v="2021-03-11T09:31:04Z"/>
    <x v="0"/>
    <s v="50618951990"/>
    <s v="14002042708"/>
    <n v="3148"/>
    <s v="12593613.44"/>
  </r>
  <r>
    <s v="2021-03-11T09:31:04Z"/>
    <x v="1"/>
    <s v="50618951991"/>
    <s v="14002042708"/>
    <n v="-6.3"/>
    <s v="12593607.14"/>
  </r>
  <r>
    <s v="2021-03-11T09:31:04Z"/>
    <x v="2"/>
    <s v="50618951992"/>
    <s v="14002042708"/>
    <n v="-15.74"/>
    <s v="12593591.4"/>
  </r>
  <r>
    <s v="2021-03-11T09:31:04Z"/>
    <x v="3"/>
    <s v="50618951993"/>
    <s v="14002042708"/>
    <n v="-31.48"/>
    <s v="12593559.92"/>
  </r>
  <r>
    <s v="2021-03-11T09:31:04Z"/>
    <x v="5"/>
    <s v="50618951994"/>
    <s v="14002042708"/>
    <n v="-75.87"/>
    <s v="12593484.05"/>
  </r>
  <r>
    <s v="2021-03-11T09:31:04Z"/>
    <x v="4"/>
    <s v="50618951995"/>
    <s v="14002042708"/>
    <n v="-94.44"/>
    <s v="12593389.61"/>
  </r>
  <r>
    <s v="2021-03-11T09:31:04Z"/>
    <x v="0"/>
    <s v="50618940676"/>
    <s v="14002042744"/>
    <n v="12"/>
    <s v="12593401.61"/>
  </r>
  <r>
    <s v="2021-03-11T09:31:04Z"/>
    <x v="1"/>
    <s v="50618940677"/>
    <s v="14002042744"/>
    <n v="-0.02"/>
    <s v="12593401.59"/>
  </r>
  <r>
    <s v="2021-03-11T09:31:04Z"/>
    <x v="3"/>
    <s v="50618940678"/>
    <s v="14002042744"/>
    <n v="-0.06"/>
    <s v="12593401.53"/>
  </r>
  <r>
    <s v="2021-03-11T09:31:04Z"/>
    <x v="4"/>
    <s v="50618940679"/>
    <s v="14002042744"/>
    <n v="-0.06"/>
    <s v="12593401.47"/>
  </r>
  <r>
    <s v="2021-03-11T09:31:04Z"/>
    <x v="5"/>
    <s v="50618940680"/>
    <s v="14002042744"/>
    <n v="-0.28999999999999998"/>
    <s v="12593401.18"/>
  </r>
  <r>
    <s v="2021-03-11T09:31:12Z"/>
    <x v="0"/>
    <s v="50618982950"/>
    <s v="14002042800"/>
    <n v="3307"/>
    <s v="12596708.18"/>
  </r>
  <r>
    <s v="2021-03-11T09:31:12Z"/>
    <x v="1"/>
    <s v="50618982951"/>
    <s v="14002042800"/>
    <n v="-6.61"/>
    <s v="12596701.57"/>
  </r>
  <r>
    <s v="2021-03-11T09:31:12Z"/>
    <x v="2"/>
    <s v="50618982952"/>
    <s v="14002042800"/>
    <n v="-16.54"/>
    <s v="12596685.03"/>
  </r>
  <r>
    <s v="2021-03-11T09:31:12Z"/>
    <x v="3"/>
    <s v="50618982953"/>
    <s v="14002042800"/>
    <n v="-33.07"/>
    <s v="12596651.96"/>
  </r>
  <r>
    <s v="2021-03-11T09:31:12Z"/>
    <x v="5"/>
    <s v="50618982954"/>
    <s v="14002042800"/>
    <n v="-79.7"/>
    <s v="12596572.26"/>
  </r>
  <r>
    <s v="2021-03-11T09:31:12Z"/>
    <x v="4"/>
    <s v="50618982955"/>
    <s v="14002042800"/>
    <n v="-99.21"/>
    <s v="12596473.05"/>
  </r>
  <r>
    <s v="2021-03-11T09:34:16Z"/>
    <x v="0"/>
    <s v="50619149894"/>
    <s v="14002108380"/>
    <n v="3740"/>
    <s v="12600213.05"/>
  </r>
  <r>
    <s v="2021-03-11T09:34:16Z"/>
    <x v="1"/>
    <s v="50619149895"/>
    <s v="14002108380"/>
    <n v="-7.48"/>
    <s v="12600205.57"/>
  </r>
  <r>
    <s v="2021-03-11T09:34:16Z"/>
    <x v="2"/>
    <s v="50619149896"/>
    <s v="14002108380"/>
    <n v="-18.7"/>
    <s v="12600186.87"/>
  </r>
  <r>
    <s v="2021-03-11T09:34:16Z"/>
    <x v="3"/>
    <s v="50619149897"/>
    <s v="14002108380"/>
    <n v="-18.7"/>
    <s v="12600168.17"/>
  </r>
  <r>
    <s v="2021-03-11T09:34:16Z"/>
    <x v="4"/>
    <s v="50619149898"/>
    <s v="14002108380"/>
    <n v="-18.7"/>
    <s v="12600149.47"/>
  </r>
  <r>
    <s v="2021-03-11T09:34:16Z"/>
    <x v="5"/>
    <s v="50619149899"/>
    <s v="14002108380"/>
    <n v="-90.13"/>
    <s v="12600059.34"/>
  </r>
  <r>
    <s v="2021-03-11T09:41:53Z"/>
    <x v="0"/>
    <s v="50619648346"/>
    <s v="14002199269"/>
    <n v="96"/>
    <s v="12600155.34"/>
  </r>
  <r>
    <s v="2021-03-11T09:41:53Z"/>
    <x v="1"/>
    <s v="50619648347"/>
    <s v="14002199269"/>
    <n v="-0.19"/>
    <s v="12600155.15"/>
  </r>
  <r>
    <s v="2021-03-11T09:41:53Z"/>
    <x v="3"/>
    <s v="50619648348"/>
    <s v="14002199269"/>
    <n v="-0.48"/>
    <s v="12600154.67"/>
  </r>
  <r>
    <s v="2021-03-11T09:41:53Z"/>
    <x v="4"/>
    <s v="50619648349"/>
    <s v="14002199269"/>
    <n v="-0.48"/>
    <s v="12600154.19"/>
  </r>
  <r>
    <s v="2021-03-11T09:41:53Z"/>
    <x v="5"/>
    <s v="50619648350"/>
    <s v="14002199269"/>
    <n v="-2.31"/>
    <s v="12600151.88"/>
  </r>
  <r>
    <s v="2021-03-11T09:45:28Z"/>
    <x v="0"/>
    <s v="50619907018"/>
    <s v="14002042009"/>
    <n v="5204"/>
    <s v="12605355.88"/>
  </r>
  <r>
    <s v="2021-03-11T09:45:28Z"/>
    <x v="1"/>
    <s v="50619907019"/>
    <s v="14002042009"/>
    <n v="-10.41"/>
    <s v="12605345.47"/>
  </r>
  <r>
    <s v="2021-03-11T09:45:28Z"/>
    <x v="2"/>
    <s v="50619907020"/>
    <s v="14002042009"/>
    <n v="-26.02"/>
    <s v="12605319.45"/>
  </r>
  <r>
    <s v="2021-03-11T09:45:28Z"/>
    <x v="3"/>
    <s v="50619907021"/>
    <s v="14002042009"/>
    <n v="-52.04"/>
    <s v="12605267.41"/>
  </r>
  <r>
    <s v="2021-03-11T09:45:28Z"/>
    <x v="5"/>
    <s v="50619907022"/>
    <s v="14002042009"/>
    <n v="-125.42"/>
    <s v="12605141.99"/>
  </r>
  <r>
    <s v="2021-03-11T09:45:28Z"/>
    <x v="7"/>
    <s v="50619907023"/>
    <s v="14002042009"/>
    <n v="-153.52000000000001"/>
    <s v="12604988.47"/>
  </r>
  <r>
    <s v="2021-03-11T09:45:28Z"/>
    <x v="4"/>
    <s v="50619907024"/>
    <s v="14002042009"/>
    <n v="-156.12"/>
    <s v="12604832.35"/>
  </r>
  <r>
    <s v="2021-03-11T09:46:20Z"/>
    <x v="0"/>
    <s v="50619993194"/>
    <s v="14002252133"/>
    <n v="82"/>
    <s v="12604914.35"/>
  </r>
  <r>
    <s v="2021-03-11T09:46:20Z"/>
    <x v="1"/>
    <s v="50619993195"/>
    <s v="14002252133"/>
    <n v="-0.16"/>
    <s v="12604914.19"/>
  </r>
  <r>
    <s v="2021-03-11T09:46:20Z"/>
    <x v="3"/>
    <s v="50619993196"/>
    <s v="14002252133"/>
    <n v="-0.41"/>
    <s v="12604913.78"/>
  </r>
  <r>
    <s v="2021-03-11T09:46:20Z"/>
    <x v="4"/>
    <s v="50619993197"/>
    <s v="14002252133"/>
    <n v="-0.41"/>
    <s v="12604913.37"/>
  </r>
  <r>
    <s v="2021-03-11T09:46:20Z"/>
    <x v="5"/>
    <s v="50619993198"/>
    <s v="14002252133"/>
    <n v="-1.98"/>
    <s v="12604911.39"/>
  </r>
  <r>
    <s v="2021-03-11T09:48:10Z"/>
    <x v="0"/>
    <s v="50620115027"/>
    <s v="14002274211"/>
    <n v="4206"/>
    <s v="12609117.39"/>
  </r>
  <r>
    <s v="2021-03-11T09:48:10Z"/>
    <x v="1"/>
    <s v="50620115028"/>
    <s v="14002274211"/>
    <n v="-8.41"/>
    <s v="12609108.98"/>
  </r>
  <r>
    <s v="2021-03-11T09:48:10Z"/>
    <x v="2"/>
    <s v="50620115029"/>
    <s v="14002274211"/>
    <n v="-21.03"/>
    <s v="12609087.95"/>
  </r>
  <r>
    <s v="2021-03-11T09:48:10Z"/>
    <x v="3"/>
    <s v="50620115030"/>
    <s v="14002274211"/>
    <n v="-21.03"/>
    <s v="12609066.92"/>
  </r>
  <r>
    <s v="2021-03-11T09:48:10Z"/>
    <x v="4"/>
    <s v="50620115031"/>
    <s v="14002274211"/>
    <n v="-21.03"/>
    <s v="12609045.89"/>
  </r>
  <r>
    <s v="2021-03-11T09:48:10Z"/>
    <x v="5"/>
    <s v="50620115032"/>
    <s v="14002274211"/>
    <n v="-101.36"/>
    <s v="12608944.53"/>
  </r>
  <r>
    <s v="2021-03-11T09:48:25Z"/>
    <x v="0"/>
    <s v="50620130992"/>
    <s v="14002252548"/>
    <n v="13604"/>
    <s v="12622548.53"/>
  </r>
  <r>
    <s v="2021-03-11T09:48:25Z"/>
    <x v="1"/>
    <s v="50620130993"/>
    <s v="14002252548"/>
    <n v="-27.21"/>
    <s v="12622521.32"/>
  </r>
  <r>
    <s v="2021-03-11T09:48:25Z"/>
    <x v="2"/>
    <s v="50620130994"/>
    <s v="14002252548"/>
    <n v="-68.02"/>
    <s v="12622453.3"/>
  </r>
  <r>
    <s v="2021-03-11T09:48:25Z"/>
    <x v="3"/>
    <s v="50620130995"/>
    <s v="14002252548"/>
    <n v="-68.02"/>
    <s v="12622385.28"/>
  </r>
  <r>
    <s v="2021-03-11T09:48:25Z"/>
    <x v="4"/>
    <s v="50620130996"/>
    <s v="14002252548"/>
    <n v="-68.02"/>
    <s v="12622317.26"/>
  </r>
  <r>
    <s v="2021-03-11T09:48:25Z"/>
    <x v="5"/>
    <s v="50620130997"/>
    <s v="14002252548"/>
    <n v="-327.86"/>
    <s v="12621989.4"/>
  </r>
  <r>
    <s v="2021-03-11T09:49:44Z"/>
    <x v="0"/>
    <s v="50620201299"/>
    <s v="14002280332"/>
    <n v="4852"/>
    <s v="12626841.4"/>
  </r>
  <r>
    <s v="2021-03-11T09:49:44Z"/>
    <x v="1"/>
    <s v="50620201300"/>
    <s v="14002280332"/>
    <n v="-9.6999999999999993"/>
    <s v="12626831.7"/>
  </r>
  <r>
    <s v="2021-03-11T09:49:44Z"/>
    <x v="2"/>
    <s v="50620201301"/>
    <s v="14002280332"/>
    <n v="-24.26"/>
    <s v="12626807.44"/>
  </r>
  <r>
    <s v="2021-03-11T09:49:44Z"/>
    <x v="3"/>
    <s v="50620201302"/>
    <s v="14002280332"/>
    <n v="-48.52"/>
    <s v="12626758.92"/>
  </r>
  <r>
    <s v="2021-03-11T09:49:44Z"/>
    <x v="5"/>
    <s v="50620201303"/>
    <s v="14002280332"/>
    <n v="-116.93"/>
    <s v="12626641.99"/>
  </r>
  <r>
    <s v="2021-03-11T09:49:44Z"/>
    <x v="7"/>
    <s v="50620201304"/>
    <s v="14002280332"/>
    <n v="-143.13"/>
    <s v="12626498.86"/>
  </r>
  <r>
    <s v="2021-03-11T09:49:44Z"/>
    <x v="4"/>
    <s v="50620201305"/>
    <s v="14002280332"/>
    <n v="-145.56"/>
    <s v="12626353.3"/>
  </r>
  <r>
    <s v="2021-03-11T09:50:23Z"/>
    <x v="0"/>
    <s v="50620255848"/>
    <s v="14002280454"/>
    <n v="3009"/>
    <s v="12629362.3"/>
  </r>
  <r>
    <s v="2021-03-11T09:50:23Z"/>
    <x v="1"/>
    <s v="50620255849"/>
    <s v="14002280454"/>
    <n v="-6.02"/>
    <s v="12629356.28"/>
  </r>
  <r>
    <s v="2021-03-11T09:50:23Z"/>
    <x v="2"/>
    <s v="50620255850"/>
    <s v="14002280454"/>
    <n v="-15.05"/>
    <s v="12629341.23"/>
  </r>
  <r>
    <s v="2021-03-11T09:50:23Z"/>
    <x v="3"/>
    <s v="50620255851"/>
    <s v="14002280454"/>
    <n v="-30.09"/>
    <s v="12629311.14"/>
  </r>
  <r>
    <s v="2021-03-11T09:50:23Z"/>
    <x v="5"/>
    <s v="50620255852"/>
    <s v="14002280454"/>
    <n v="-72.52"/>
    <s v="12629238.62"/>
  </r>
  <r>
    <s v="2021-03-11T09:50:23Z"/>
    <x v="7"/>
    <s v="50620255853"/>
    <s v="14002280454"/>
    <n v="-88.77"/>
    <s v="12629149.85"/>
  </r>
  <r>
    <s v="2021-03-11T09:50:23Z"/>
    <x v="4"/>
    <s v="50620255854"/>
    <s v="14002280454"/>
    <n v="-90.27"/>
    <s v="12629059.58"/>
  </r>
  <r>
    <s v="2021-03-11T09:50:23Z"/>
    <x v="10"/>
    <s v="50620255855"/>
    <s v="14002280454"/>
    <n v="-135.41"/>
    <s v="12628924.17"/>
  </r>
  <r>
    <s v="2021-03-11T09:57:01Z"/>
    <x v="0"/>
    <s v="50620690238"/>
    <s v="14002338770"/>
    <n v="2560"/>
    <s v="12631484.17"/>
  </r>
  <r>
    <s v="2021-03-11T09:57:01Z"/>
    <x v="1"/>
    <s v="50620690239"/>
    <s v="14002338770"/>
    <n v="-5.12"/>
    <s v="12631479.05"/>
  </r>
  <r>
    <s v="2021-03-11T09:57:01Z"/>
    <x v="2"/>
    <s v="50620690240"/>
    <s v="14002338770"/>
    <n v="-12.8"/>
    <s v="12631466.25"/>
  </r>
  <r>
    <s v="2021-03-11T09:57:01Z"/>
    <x v="3"/>
    <s v="50620690241"/>
    <s v="14002338770"/>
    <n v="-12.8"/>
    <s v="12631453.45"/>
  </r>
  <r>
    <s v="2021-03-11T09:57:01Z"/>
    <x v="4"/>
    <s v="50620690242"/>
    <s v="14002338770"/>
    <n v="-12.8"/>
    <s v="12631440.65"/>
  </r>
  <r>
    <s v="2021-03-11T09:57:01Z"/>
    <x v="5"/>
    <s v="50620690243"/>
    <s v="14002338770"/>
    <n v="-61.7"/>
    <s v="12631378.95"/>
  </r>
  <r>
    <s v="2021-03-11T09:57:43Z"/>
    <x v="0"/>
    <s v="50620747463"/>
    <s v="14002381134"/>
    <n v="3059"/>
    <s v="12634437.95"/>
  </r>
  <r>
    <s v="2021-03-11T09:57:43Z"/>
    <x v="1"/>
    <s v="50620747464"/>
    <s v="14002381134"/>
    <n v="-6.12"/>
    <s v="12634431.83"/>
  </r>
  <r>
    <s v="2021-03-11T09:57:43Z"/>
    <x v="2"/>
    <s v="50620747465"/>
    <s v="14002381134"/>
    <n v="-15.3"/>
    <s v="12634416.53"/>
  </r>
  <r>
    <s v="2021-03-11T09:57:43Z"/>
    <x v="3"/>
    <s v="50620747466"/>
    <s v="14002381134"/>
    <n v="-30.59"/>
    <s v="12634385.94"/>
  </r>
  <r>
    <s v="2021-03-11T09:57:43Z"/>
    <x v="9"/>
    <s v="50620747467"/>
    <s v="14002381134"/>
    <n v="-61.18"/>
    <s v="12634324.76"/>
  </r>
  <r>
    <s v="2021-03-11T09:57:43Z"/>
    <x v="5"/>
    <s v="50620747468"/>
    <s v="14002381134"/>
    <n v="-73.72"/>
    <s v="12634251.04"/>
  </r>
  <r>
    <s v="2021-03-11T09:57:43Z"/>
    <x v="7"/>
    <s v="50620747469"/>
    <s v="14002381134"/>
    <n v="-90.24"/>
    <s v="12634160.8"/>
  </r>
  <r>
    <s v="2021-03-11T09:57:43Z"/>
    <x v="4"/>
    <s v="50620747470"/>
    <s v="14002381134"/>
    <n v="-91.77"/>
    <s v="12634069.03"/>
  </r>
  <r>
    <s v="2021-03-11T09:58:29Z"/>
    <x v="0"/>
    <s v="50620806108"/>
    <s v="14002381310"/>
    <n v="232"/>
    <s v="12634301.03"/>
  </r>
  <r>
    <s v="2021-03-11T09:58:29Z"/>
    <x v="1"/>
    <s v="50620806109"/>
    <s v="14002381310"/>
    <n v="-0.46"/>
    <s v="12634300.57"/>
  </r>
  <r>
    <s v="2021-03-11T09:58:29Z"/>
    <x v="2"/>
    <s v="50620806110"/>
    <s v="14002381310"/>
    <n v="-1.1599999999999999"/>
    <s v="12634299.41"/>
  </r>
  <r>
    <s v="2021-03-11T09:58:29Z"/>
    <x v="3"/>
    <s v="50620806111"/>
    <s v="14002381310"/>
    <n v="-2.3199999999999998"/>
    <s v="12634297.09"/>
  </r>
  <r>
    <s v="2021-03-11T09:58:29Z"/>
    <x v="5"/>
    <s v="50620806112"/>
    <s v="14002381310"/>
    <n v="-5.59"/>
    <s v="12634291.5"/>
  </r>
  <r>
    <s v="2021-03-11T09:58:29Z"/>
    <x v="4"/>
    <s v="50620806113"/>
    <s v="14002381310"/>
    <n v="-6.96"/>
    <s v="12634284.54"/>
  </r>
  <r>
    <s v="2021-03-11T10:05:11Z"/>
    <x v="0"/>
    <s v="50621264883"/>
    <s v="14002433935"/>
    <n v="3980"/>
    <s v="12638264.54"/>
  </r>
  <r>
    <s v="2021-03-11T10:05:11Z"/>
    <x v="1"/>
    <s v="50621264884"/>
    <s v="14002433935"/>
    <n v="-7.96"/>
    <s v="12638256.58"/>
  </r>
  <r>
    <s v="2021-03-11T10:05:11Z"/>
    <x v="2"/>
    <s v="50621264885"/>
    <s v="14002433935"/>
    <n v="-19.899999999999999"/>
    <s v="12638236.68"/>
  </r>
  <r>
    <s v="2021-03-11T10:05:11Z"/>
    <x v="3"/>
    <s v="50621264886"/>
    <s v="14002433935"/>
    <n v="-39.799999999999997"/>
    <s v="12638196.88"/>
  </r>
  <r>
    <s v="2021-03-11T10:05:11Z"/>
    <x v="9"/>
    <s v="50621264887"/>
    <s v="14002433935"/>
    <n v="-79.599999999999994"/>
    <s v="12638117.28"/>
  </r>
  <r>
    <s v="2021-03-11T10:05:11Z"/>
    <x v="5"/>
    <s v="50621264888"/>
    <s v="14002433935"/>
    <n v="-95.92"/>
    <s v="12638021.36"/>
  </r>
  <r>
    <s v="2021-03-11T10:05:11Z"/>
    <x v="7"/>
    <s v="50621264889"/>
    <s v="14002433935"/>
    <n v="-117.41"/>
    <s v="12637903.95"/>
  </r>
  <r>
    <s v="2021-03-11T10:05:11Z"/>
    <x v="4"/>
    <s v="50621264890"/>
    <s v="14002433935"/>
    <n v="-119.4"/>
    <s v="12637784.55"/>
  </r>
  <r>
    <s v="2021-03-11T10:06:35Z"/>
    <x v="0"/>
    <s v="50621348209"/>
    <s v="14002448876"/>
    <n v="3842"/>
    <s v="12641626.55"/>
  </r>
  <r>
    <s v="2021-03-11T10:06:35Z"/>
    <x v="1"/>
    <s v="50621348210"/>
    <s v="14002448876"/>
    <n v="-7.68"/>
    <s v="12641618.87"/>
  </r>
  <r>
    <s v="2021-03-11T10:06:35Z"/>
    <x v="2"/>
    <s v="50621348211"/>
    <s v="14002448876"/>
    <n v="-19.21"/>
    <s v="12641599.66"/>
  </r>
  <r>
    <s v="2021-03-11T10:06:35Z"/>
    <x v="3"/>
    <s v="50621348212"/>
    <s v="14002448876"/>
    <n v="-38.42"/>
    <s v="12641561.24"/>
  </r>
  <r>
    <s v="2021-03-11T10:06:35Z"/>
    <x v="5"/>
    <s v="50621348213"/>
    <s v="14002448876"/>
    <n v="-92.59"/>
    <s v="12641468.65"/>
  </r>
  <r>
    <s v="2021-03-11T10:06:35Z"/>
    <x v="7"/>
    <s v="50621348214"/>
    <s v="14002448876"/>
    <n v="-113.34"/>
    <s v="12641355.31"/>
  </r>
  <r>
    <s v="2021-03-11T10:06:35Z"/>
    <x v="4"/>
    <s v="50621348215"/>
    <s v="14002448876"/>
    <n v="-115.26"/>
    <s v="12641240.05"/>
  </r>
  <r>
    <s v="2021-03-11T10:07:42Z"/>
    <x v="0"/>
    <s v="50621443520"/>
    <s v="14002501422"/>
    <n v="2695"/>
    <s v="12643935.05"/>
  </r>
  <r>
    <s v="2021-03-11T10:07:42Z"/>
    <x v="1"/>
    <s v="50621443521"/>
    <s v="14002501422"/>
    <n v="-5.39"/>
    <s v="12643929.66"/>
  </r>
  <r>
    <s v="2021-03-11T10:07:42Z"/>
    <x v="2"/>
    <s v="50621443522"/>
    <s v="14002501422"/>
    <n v="-13.48"/>
    <s v="12643916.18"/>
  </r>
  <r>
    <s v="2021-03-11T10:07:42Z"/>
    <x v="3"/>
    <s v="50621443523"/>
    <s v="14002501422"/>
    <n v="-13.48"/>
    <s v="12643902.7"/>
  </r>
  <r>
    <s v="2021-03-11T10:07:42Z"/>
    <x v="4"/>
    <s v="50621443524"/>
    <s v="14002501422"/>
    <n v="-13.48"/>
    <s v="12643889.22"/>
  </r>
  <r>
    <s v="2021-03-11T10:07:42Z"/>
    <x v="9"/>
    <s v="50621443525"/>
    <s v="14002501422"/>
    <n v="-53.9"/>
    <s v="12643835.32"/>
  </r>
  <r>
    <s v="2021-03-11T10:07:42Z"/>
    <x v="5"/>
    <s v="50621443526"/>
    <s v="14002501422"/>
    <n v="-64.95"/>
    <s v="12643770.37"/>
  </r>
  <r>
    <s v="2021-03-11T10:09:48Z"/>
    <x v="0"/>
    <s v="50621572067"/>
    <s v="14002542290"/>
    <n v="6928"/>
    <s v="12650698.37"/>
  </r>
  <r>
    <s v="2021-03-11T10:09:48Z"/>
    <x v="1"/>
    <s v="50621572068"/>
    <s v="14002542290"/>
    <n v="-13.86"/>
    <s v="12650684.51"/>
  </r>
  <r>
    <s v="2021-03-11T10:09:48Z"/>
    <x v="2"/>
    <s v="50621572069"/>
    <s v="14002542290"/>
    <n v="-34.64"/>
    <s v="12650649.87"/>
  </r>
  <r>
    <s v="2021-03-11T10:09:48Z"/>
    <x v="3"/>
    <s v="50621572070"/>
    <s v="14002542290"/>
    <n v="-34.64"/>
    <s v="12650615.23"/>
  </r>
  <r>
    <s v="2021-03-11T10:09:48Z"/>
    <x v="4"/>
    <s v="50621572071"/>
    <s v="14002542290"/>
    <n v="-34.64"/>
    <s v="12650580.59"/>
  </r>
  <r>
    <s v="2021-03-11T10:09:48Z"/>
    <x v="5"/>
    <s v="50621572072"/>
    <s v="14002542290"/>
    <n v="-166.96"/>
    <s v="12650413.63"/>
  </r>
  <r>
    <s v="2021-03-11T10:10:46Z"/>
    <x v="0"/>
    <s v="50621656335"/>
    <s v="14002542491"/>
    <n v="12"/>
    <s v="12650425.63"/>
  </r>
  <r>
    <s v="2021-03-11T10:10:46Z"/>
    <x v="1"/>
    <s v="50621656336"/>
    <s v="14002542491"/>
    <n v="-0.02"/>
    <s v="12650425.61"/>
  </r>
  <r>
    <s v="2021-03-11T10:10:46Z"/>
    <x v="3"/>
    <s v="50621656337"/>
    <s v="14002542491"/>
    <n v="-0.12"/>
    <s v="12650425.49"/>
  </r>
  <r>
    <s v="2021-03-11T10:10:46Z"/>
    <x v="5"/>
    <s v="50621656338"/>
    <s v="14002542491"/>
    <n v="-0.28999999999999998"/>
    <s v="12650425.2"/>
  </r>
  <r>
    <s v="2021-03-11T10:10:46Z"/>
    <x v="4"/>
    <s v="50621656339"/>
    <s v="14002542491"/>
    <n v="-0.36"/>
    <s v="12650424.84"/>
  </r>
  <r>
    <s v="2021-03-11T10:11:47Z"/>
    <x v="0"/>
    <s v="50621732739"/>
    <s v="14002520917"/>
    <n v="2974"/>
    <s v="12653398.84"/>
  </r>
  <r>
    <s v="2021-03-11T10:11:47Z"/>
    <x v="1"/>
    <s v="50621732740"/>
    <s v="14002520917"/>
    <n v="-5.95"/>
    <s v="12653392.89"/>
  </r>
  <r>
    <s v="2021-03-11T10:11:47Z"/>
    <x v="2"/>
    <s v="50621732741"/>
    <s v="14002520917"/>
    <n v="-14.87"/>
    <s v="12653378.02"/>
  </r>
  <r>
    <s v="2021-03-11T10:11:47Z"/>
    <x v="3"/>
    <s v="50621732742"/>
    <s v="14002520917"/>
    <n v="-29.74"/>
    <s v="12653348.28"/>
  </r>
  <r>
    <s v="2021-03-11T10:11:47Z"/>
    <x v="5"/>
    <s v="50621732743"/>
    <s v="14002520917"/>
    <n v="-71.67"/>
    <s v="12653276.61"/>
  </r>
  <r>
    <s v="2021-03-11T10:11:47Z"/>
    <x v="7"/>
    <s v="50621732744"/>
    <s v="14002520917"/>
    <n v="-87.73"/>
    <s v="12653188.88"/>
  </r>
  <r>
    <s v="2021-03-11T10:11:47Z"/>
    <x v="4"/>
    <s v="50621732745"/>
    <s v="14002520917"/>
    <n v="-89.22"/>
    <s v="12653099.66"/>
  </r>
  <r>
    <s v="2021-03-11T10:11:47Z"/>
    <x v="10"/>
    <s v="50621732746"/>
    <s v="14002520917"/>
    <n v="-133.83000000000001"/>
    <s v="12652965.83"/>
  </r>
  <r>
    <s v="2021-03-11T10:14:39Z"/>
    <x v="0"/>
    <s v="50621930650"/>
    <s v="14002587496"/>
    <n v="42"/>
    <s v="12653007.83"/>
  </r>
  <r>
    <s v="2021-03-11T10:14:39Z"/>
    <x v="1"/>
    <s v="50621930651"/>
    <s v="14002587496"/>
    <n v="-0.08"/>
    <s v="12653007.75"/>
  </r>
  <r>
    <s v="2021-03-11T10:14:39Z"/>
    <x v="3"/>
    <s v="50621930652"/>
    <s v="14002587496"/>
    <n v="-0.21"/>
    <s v="12653007.54"/>
  </r>
  <r>
    <s v="2021-03-11T10:14:39Z"/>
    <x v="4"/>
    <s v="50621930653"/>
    <s v="14002587496"/>
    <n v="-0.21"/>
    <s v="12653007.33"/>
  </r>
  <r>
    <s v="2021-03-11T10:14:39Z"/>
    <x v="5"/>
    <s v="50621930654"/>
    <s v="14002587496"/>
    <n v="-1.01"/>
    <s v="12653006.32"/>
  </r>
  <r>
    <s v="2021-03-11T10:15:19Z"/>
    <x v="0"/>
    <s v="50621983007"/>
    <s v="14002567938"/>
    <n v="264"/>
    <s v="12653270.32"/>
  </r>
  <r>
    <s v="2021-03-11T10:15:19Z"/>
    <x v="1"/>
    <s v="50621983008"/>
    <s v="14002567938"/>
    <n v="-0.53"/>
    <s v="12653269.79"/>
  </r>
  <r>
    <s v="2021-03-11T10:15:19Z"/>
    <x v="2"/>
    <s v="50621983009"/>
    <s v="14002567938"/>
    <n v="-1.32"/>
    <s v="12653268.47"/>
  </r>
  <r>
    <s v="2021-03-11T10:15:19Z"/>
    <x v="3"/>
    <s v="50621983010"/>
    <s v="14002567938"/>
    <n v="-2.64"/>
    <s v="12653265.83"/>
  </r>
  <r>
    <s v="2021-03-11T10:15:19Z"/>
    <x v="5"/>
    <s v="50621983011"/>
    <s v="14002567938"/>
    <n v="-6.36"/>
    <s v="12653259.47"/>
  </r>
  <r>
    <s v="2021-03-11T10:15:19Z"/>
    <x v="4"/>
    <s v="50621983012"/>
    <s v="14002567938"/>
    <n v="-7.92"/>
    <s v="12653251.55"/>
  </r>
  <r>
    <s v="2021-03-11T10:19:17Z"/>
    <x v="0"/>
    <s v="50622294175"/>
    <s v="14002628756"/>
    <n v="3766"/>
    <s v="12657017.55"/>
  </r>
  <r>
    <s v="2021-03-11T10:19:17Z"/>
    <x v="1"/>
    <s v="50622294177"/>
    <s v="14002628756"/>
    <n v="-7.53"/>
    <s v="12657010.02"/>
  </r>
  <r>
    <s v="2021-03-11T10:19:17Z"/>
    <x v="2"/>
    <s v="50622294179"/>
    <s v="14002628756"/>
    <n v="-18.829999999999998"/>
    <s v="12656991.19"/>
  </r>
  <r>
    <s v="2021-03-11T10:19:17Z"/>
    <x v="3"/>
    <s v="50622294180"/>
    <s v="14002628756"/>
    <n v="-37.659999999999997"/>
    <s v="12656953.53"/>
  </r>
  <r>
    <s v="2021-03-11T10:19:17Z"/>
    <x v="5"/>
    <s v="50622294182"/>
    <s v="14002628756"/>
    <n v="-90.76"/>
    <s v="12656862.77"/>
  </r>
  <r>
    <s v="2021-03-11T10:19:17Z"/>
    <x v="7"/>
    <s v="50622294184"/>
    <s v="14002628756"/>
    <n v="-111.1"/>
    <s v="12656751.67"/>
  </r>
  <r>
    <s v="2021-03-11T10:19:17Z"/>
    <x v="4"/>
    <s v="50622294186"/>
    <s v="14002628756"/>
    <n v="-112.98"/>
    <s v="12656638.69"/>
  </r>
  <r>
    <s v="2021-03-11T10:32:32Z"/>
    <x v="0"/>
    <s v="50623293081"/>
    <s v="14002802747"/>
    <n v="5111"/>
    <s v="12661749.69"/>
  </r>
  <r>
    <s v="2021-03-11T10:32:32Z"/>
    <x v="1"/>
    <s v="50623293082"/>
    <s v="14002802747"/>
    <n v="-10.220000000000001"/>
    <s v="12661739.47"/>
  </r>
  <r>
    <s v="2021-03-11T10:32:32Z"/>
    <x v="2"/>
    <s v="50623293083"/>
    <s v="14002802747"/>
    <n v="-25.56"/>
    <s v="12661713.91"/>
  </r>
  <r>
    <s v="2021-03-11T10:32:32Z"/>
    <x v="3"/>
    <s v="50623293084"/>
    <s v="14002802747"/>
    <n v="-51.11"/>
    <s v="12661662.8"/>
  </r>
  <r>
    <s v="2021-03-11T10:32:32Z"/>
    <x v="5"/>
    <s v="50623293085"/>
    <s v="14002802747"/>
    <n v="-123.18"/>
    <s v="12661539.62"/>
  </r>
  <r>
    <s v="2021-03-11T10:32:32Z"/>
    <x v="7"/>
    <s v="50623293086"/>
    <s v="14002802747"/>
    <n v="-150.77000000000001"/>
    <s v="12661388.85"/>
  </r>
  <r>
    <s v="2021-03-11T10:32:32Z"/>
    <x v="4"/>
    <s v="50623293087"/>
    <s v="14002802747"/>
    <n v="-153.33000000000001"/>
    <s v="12661235.52"/>
  </r>
  <r>
    <s v="2021-03-11T10:32:32Z"/>
    <x v="10"/>
    <s v="50623293088"/>
    <s v="14002802747"/>
    <n v="-230"/>
    <s v="12661005.52"/>
  </r>
  <r>
    <s v="2021-03-11T10:35:41Z"/>
    <x v="0"/>
    <s v="50623519214"/>
    <s v="14002897125"/>
    <n v="1981"/>
    <s v="12662986.52"/>
  </r>
  <r>
    <s v="2021-03-11T10:35:41Z"/>
    <x v="1"/>
    <s v="50623519215"/>
    <s v="14002897125"/>
    <n v="-3.96"/>
    <s v="12662982.56"/>
  </r>
  <r>
    <s v="2021-03-11T10:35:41Z"/>
    <x v="2"/>
    <s v="50623519216"/>
    <s v="14002897125"/>
    <n v="-9.91"/>
    <s v="12662972.65"/>
  </r>
  <r>
    <s v="2021-03-11T10:35:41Z"/>
    <x v="3"/>
    <s v="50623519217"/>
    <s v="14002897125"/>
    <n v="-19.809999999999999"/>
    <s v="12662952.84"/>
  </r>
  <r>
    <s v="2021-03-11T10:35:41Z"/>
    <x v="5"/>
    <s v="50623519218"/>
    <s v="14002897125"/>
    <n v="-47.74"/>
    <s v="12662905.1"/>
  </r>
  <r>
    <s v="2021-03-11T10:35:41Z"/>
    <x v="4"/>
    <s v="50623519219"/>
    <s v="14002897125"/>
    <n v="-59.43"/>
    <s v="12662845.67"/>
  </r>
  <r>
    <s v="2021-03-11T10:37:11Z"/>
    <x v="0"/>
    <s v="50623652595"/>
    <s v="14002876865"/>
    <n v="310"/>
    <s v="12663155.67"/>
  </r>
  <r>
    <s v="2021-03-11T10:37:11Z"/>
    <x v="1"/>
    <s v="50623652596"/>
    <s v="14002876865"/>
    <n v="-0.62"/>
    <s v="12663155.05"/>
  </r>
  <r>
    <s v="2021-03-11T10:37:11Z"/>
    <x v="2"/>
    <s v="50623652597"/>
    <s v="14002876865"/>
    <n v="-1.55"/>
    <s v="12663153.5"/>
  </r>
  <r>
    <s v="2021-03-11T10:37:11Z"/>
    <x v="3"/>
    <s v="50623652598"/>
    <s v="14002876865"/>
    <n v="-1.55"/>
    <s v="12663151.95"/>
  </r>
  <r>
    <s v="2021-03-11T10:37:11Z"/>
    <x v="4"/>
    <s v="50623652599"/>
    <s v="14002876865"/>
    <n v="-1.55"/>
    <s v="12663150.4"/>
  </r>
  <r>
    <s v="2021-03-11T10:37:11Z"/>
    <x v="5"/>
    <s v="50623652600"/>
    <s v="14002876865"/>
    <n v="-7.47"/>
    <s v="12663142.93"/>
  </r>
  <r>
    <s v="2021-03-11T10:38:08Z"/>
    <x v="0"/>
    <s v="50623701501"/>
    <s v="14002936091"/>
    <n v="9636"/>
    <s v="12672778.93"/>
  </r>
  <r>
    <s v="2021-03-11T10:38:08Z"/>
    <x v="1"/>
    <s v="50623701502"/>
    <s v="14002936091"/>
    <n v="-19.27"/>
    <s v="12672759.66"/>
  </r>
  <r>
    <s v="2021-03-11T10:38:08Z"/>
    <x v="2"/>
    <s v="50623701503"/>
    <s v="14002936091"/>
    <n v="-48.18"/>
    <s v="12672711.48"/>
  </r>
  <r>
    <s v="2021-03-11T10:38:08Z"/>
    <x v="3"/>
    <s v="50623701504"/>
    <s v="14002936091"/>
    <n v="-96.36"/>
    <s v="12672615.12"/>
  </r>
  <r>
    <s v="2021-03-11T10:38:08Z"/>
    <x v="5"/>
    <s v="50623701505"/>
    <s v="14002936091"/>
    <n v="-232.23"/>
    <s v="12672382.89"/>
  </r>
  <r>
    <s v="2021-03-11T10:38:08Z"/>
    <x v="7"/>
    <s v="50623701506"/>
    <s v="14002936091"/>
    <n v="-284.26"/>
    <s v="12672098.63"/>
  </r>
  <r>
    <s v="2021-03-11T10:38:08Z"/>
    <x v="4"/>
    <s v="50623701507"/>
    <s v="14002936091"/>
    <n v="-289.08"/>
    <s v="12671809.55"/>
  </r>
  <r>
    <s v="2021-03-11T10:38:08Z"/>
    <x v="10"/>
    <s v="50623701508"/>
    <s v="14002936091"/>
    <n v="-433.62"/>
    <s v="12671375.93"/>
  </r>
  <r>
    <s v="2021-03-11T10:46:59Z"/>
    <x v="0"/>
    <s v="50624400926"/>
    <s v="14003048422"/>
    <n v="1757"/>
    <s v="12673132.93"/>
  </r>
  <r>
    <s v="2021-03-11T10:46:59Z"/>
    <x v="1"/>
    <s v="50624400927"/>
    <s v="14003048422"/>
    <n v="-3.51"/>
    <s v="12673129.42"/>
  </r>
  <r>
    <s v="2021-03-11T10:46:59Z"/>
    <x v="2"/>
    <s v="50624400928"/>
    <s v="14003048422"/>
    <n v="-8.7899999999999991"/>
    <s v="12673120.63"/>
  </r>
  <r>
    <s v="2021-03-11T10:46:59Z"/>
    <x v="3"/>
    <s v="50624400929"/>
    <s v="14003048422"/>
    <n v="-8.7899999999999991"/>
    <s v="12673111.84"/>
  </r>
  <r>
    <s v="2021-03-11T10:46:59Z"/>
    <x v="4"/>
    <s v="50624400930"/>
    <s v="14003048422"/>
    <n v="-8.7899999999999991"/>
    <s v="12673103.05"/>
  </r>
  <r>
    <s v="2021-03-11T10:46:59Z"/>
    <x v="5"/>
    <s v="50624400931"/>
    <s v="14003048422"/>
    <n v="-42.34"/>
    <s v="12673060.71"/>
  </r>
  <r>
    <s v="2021-03-11T10:48:10Z"/>
    <x v="0"/>
    <s v="50624477667"/>
    <s v="14003075105"/>
    <n v="2309"/>
    <s v="12675369.71"/>
  </r>
  <r>
    <s v="2021-03-11T10:48:10Z"/>
    <x v="1"/>
    <s v="50624477668"/>
    <s v="14003075105"/>
    <n v="-4.62"/>
    <s v="12675365.09"/>
  </r>
  <r>
    <s v="2021-03-11T10:48:10Z"/>
    <x v="2"/>
    <s v="50624477669"/>
    <s v="14003075105"/>
    <n v="-11.55"/>
    <s v="12675353.54"/>
  </r>
  <r>
    <s v="2021-03-11T10:48:10Z"/>
    <x v="3"/>
    <s v="50624477670"/>
    <s v="14003075105"/>
    <n v="-23.09"/>
    <s v="12675330.45"/>
  </r>
  <r>
    <s v="2021-03-11T10:48:10Z"/>
    <x v="9"/>
    <s v="50624477671"/>
    <s v="14003075105"/>
    <n v="-46.18"/>
    <s v="12675284.27"/>
  </r>
  <r>
    <s v="2021-03-11T10:48:10Z"/>
    <x v="5"/>
    <s v="50624477672"/>
    <s v="14003075105"/>
    <n v="-55.65"/>
    <s v="12675228.62"/>
  </r>
  <r>
    <s v="2021-03-11T10:48:10Z"/>
    <x v="7"/>
    <s v="50624477673"/>
    <s v="14003075105"/>
    <n v="-68.12"/>
    <s v="12675160.5"/>
  </r>
  <r>
    <s v="2021-03-11T10:48:10Z"/>
    <x v="4"/>
    <s v="50624477674"/>
    <s v="14003075105"/>
    <n v="-69.27"/>
    <s v="12675091.23"/>
  </r>
  <r>
    <s v="2021-03-11T10:52:04Z"/>
    <x v="0"/>
    <s v="50624807243"/>
    <s v="14003125282"/>
    <n v="3009"/>
    <s v="12678100.23"/>
  </r>
  <r>
    <s v="2021-03-11T10:52:04Z"/>
    <x v="1"/>
    <s v="50624807244"/>
    <s v="14003125282"/>
    <n v="-6.02"/>
    <s v="12678094.21"/>
  </r>
  <r>
    <s v="2021-03-11T10:52:04Z"/>
    <x v="2"/>
    <s v="50624807245"/>
    <s v="14003125282"/>
    <n v="-15.05"/>
    <s v="12678079.16"/>
  </r>
  <r>
    <s v="2021-03-11T10:52:04Z"/>
    <x v="3"/>
    <s v="50624807246"/>
    <s v="14003125282"/>
    <n v="-30.09"/>
    <s v="12678049.07"/>
  </r>
  <r>
    <s v="2021-03-11T10:52:04Z"/>
    <x v="5"/>
    <s v="50624807247"/>
    <s v="14003125282"/>
    <n v="-72.52"/>
    <s v="12677976.55"/>
  </r>
  <r>
    <s v="2021-03-11T10:52:04Z"/>
    <x v="7"/>
    <s v="50624807248"/>
    <s v="14003125282"/>
    <n v="-88.77"/>
    <s v="12677887.78"/>
  </r>
  <r>
    <s v="2021-03-11T10:52:04Z"/>
    <x v="4"/>
    <s v="50624807249"/>
    <s v="14003125282"/>
    <n v="-90.27"/>
    <s v="12677797.51"/>
  </r>
  <r>
    <s v="2021-03-11T10:58:31Z"/>
    <x v="0"/>
    <s v="50625326155"/>
    <s v="14003224086"/>
    <n v="2847"/>
    <s v="12680644.51"/>
  </r>
  <r>
    <s v="2021-03-11T10:58:31Z"/>
    <x v="1"/>
    <s v="50625326156"/>
    <s v="14003224086"/>
    <n v="-5.69"/>
    <s v="12680638.82"/>
  </r>
  <r>
    <s v="2021-03-11T10:58:31Z"/>
    <x v="2"/>
    <s v="50625326157"/>
    <s v="14003224086"/>
    <n v="-14.24"/>
    <s v="12680624.58"/>
  </r>
  <r>
    <s v="2021-03-11T10:58:31Z"/>
    <x v="3"/>
    <s v="50625326158"/>
    <s v="14003224086"/>
    <n v="-28.47"/>
    <s v="12680596.11"/>
  </r>
  <r>
    <s v="2021-03-11T10:58:31Z"/>
    <x v="5"/>
    <s v="50625326159"/>
    <s v="14003224086"/>
    <n v="-68.61"/>
    <s v="12680527.5"/>
  </r>
  <r>
    <s v="2021-03-11T10:58:31Z"/>
    <x v="4"/>
    <s v="50625326160"/>
    <s v="14003224086"/>
    <n v="-85.41"/>
    <s v="12680442.09"/>
  </r>
  <r>
    <s v="2021-03-11T10:58:40Z"/>
    <x v="0"/>
    <s v="50625329967"/>
    <s v="14003224118"/>
    <n v="3780"/>
    <s v="12684222.09"/>
  </r>
  <r>
    <s v="2021-03-11T10:58:40Z"/>
    <x v="1"/>
    <s v="50625329968"/>
    <s v="14003224118"/>
    <n v="-7.56"/>
    <s v="12684214.53"/>
  </r>
  <r>
    <s v="2021-03-11T10:58:40Z"/>
    <x v="2"/>
    <s v="50625329969"/>
    <s v="14003224118"/>
    <n v="-18.899999999999999"/>
    <s v="12684195.63"/>
  </r>
  <r>
    <s v="2021-03-11T10:58:40Z"/>
    <x v="3"/>
    <s v="50625329970"/>
    <s v="14003224118"/>
    <n v="-18.899999999999999"/>
    <s v="12684176.73"/>
  </r>
  <r>
    <s v="2021-03-11T10:58:40Z"/>
    <x v="4"/>
    <s v="50625329971"/>
    <s v="14003224118"/>
    <n v="-18.899999999999999"/>
    <s v="12684157.83"/>
  </r>
  <r>
    <s v="2021-03-11T10:58:40Z"/>
    <x v="5"/>
    <s v="50625329972"/>
    <s v="14003224118"/>
    <n v="-91.1"/>
    <s v="12684066.73"/>
  </r>
  <r>
    <s v="2021-03-11T11:02:01Z"/>
    <x v="0"/>
    <s v="50625606389"/>
    <s v="14003265794"/>
    <n v="1530"/>
    <s v="12685596.73"/>
  </r>
  <r>
    <s v="2021-03-11T11:02:01Z"/>
    <x v="1"/>
    <s v="50625606390"/>
    <s v="14003265794"/>
    <n v="-3.06"/>
    <s v="12685593.67"/>
  </r>
  <r>
    <s v="2021-03-11T11:02:01Z"/>
    <x v="2"/>
    <s v="50625606391"/>
    <s v="14003265794"/>
    <n v="-7.65"/>
    <s v="12685586.02"/>
  </r>
  <r>
    <s v="2021-03-11T11:02:01Z"/>
    <x v="3"/>
    <s v="50625606392"/>
    <s v="14003265794"/>
    <n v="-15.3"/>
    <s v="12685570.72"/>
  </r>
  <r>
    <s v="2021-03-11T11:02:01Z"/>
    <x v="5"/>
    <s v="50625606393"/>
    <s v="14003265794"/>
    <n v="-36.869999999999997"/>
    <s v="12685533.85"/>
  </r>
  <r>
    <s v="2021-03-11T11:02:01Z"/>
    <x v="4"/>
    <s v="50625606394"/>
    <s v="14003265794"/>
    <n v="-45.9"/>
    <s v="12685487.95"/>
  </r>
  <r>
    <s v="2021-03-11T11:04:21Z"/>
    <x v="0"/>
    <s v="50625793006"/>
    <s v="14003270751"/>
    <n v="3069"/>
    <s v="12688556.95"/>
  </r>
  <r>
    <s v="2021-03-11T11:04:21Z"/>
    <x v="1"/>
    <s v="50625793007"/>
    <s v="14003270751"/>
    <n v="-6.14"/>
    <s v="12688550.81"/>
  </r>
  <r>
    <s v="2021-03-11T11:04:21Z"/>
    <x v="2"/>
    <s v="50625793008"/>
    <s v="14003270751"/>
    <n v="-15.35"/>
    <s v="12688535.46"/>
  </r>
  <r>
    <s v="2021-03-11T11:04:21Z"/>
    <x v="3"/>
    <s v="50625793009"/>
    <s v="14003270751"/>
    <n v="-30.69"/>
    <s v="12688504.77"/>
  </r>
  <r>
    <s v="2021-03-11T11:04:21Z"/>
    <x v="5"/>
    <s v="50625793010"/>
    <s v="14003270751"/>
    <n v="-73.959999999999994"/>
    <s v="12688430.81"/>
  </r>
  <r>
    <s v="2021-03-11T11:04:21Z"/>
    <x v="7"/>
    <s v="50625793011"/>
    <s v="14003270751"/>
    <n v="-90.54"/>
    <s v="12688340.27"/>
  </r>
  <r>
    <s v="2021-03-11T11:04:21Z"/>
    <x v="4"/>
    <s v="50625793012"/>
    <s v="14003270751"/>
    <n v="-92.07"/>
    <s v="12688248.2"/>
  </r>
  <r>
    <s v="2021-03-11T11:05:15Z"/>
    <x v="0"/>
    <s v="50625855469"/>
    <s v="14003291579"/>
    <n v="216"/>
    <s v="12688464.2"/>
  </r>
  <r>
    <s v="2021-03-11T11:05:15Z"/>
    <x v="1"/>
    <s v="50625855470"/>
    <s v="14003291579"/>
    <n v="-0.43"/>
    <s v="12688463.77"/>
  </r>
  <r>
    <s v="2021-03-11T11:05:15Z"/>
    <x v="2"/>
    <s v="50625855471"/>
    <s v="14003291579"/>
    <n v="-1.08"/>
    <s v="12688462.69"/>
  </r>
  <r>
    <s v="2021-03-11T11:05:15Z"/>
    <x v="3"/>
    <s v="50625855472"/>
    <s v="14003291579"/>
    <n v="-1.08"/>
    <s v="12688461.61"/>
  </r>
  <r>
    <s v="2021-03-11T11:05:15Z"/>
    <x v="4"/>
    <s v="50625855473"/>
    <s v="14003291579"/>
    <n v="-1.08"/>
    <s v="12688460.53"/>
  </r>
  <r>
    <s v="2021-03-11T11:05:15Z"/>
    <x v="5"/>
    <s v="50625855474"/>
    <s v="14003291579"/>
    <n v="-5.21"/>
    <s v="12688455.32"/>
  </r>
  <r>
    <s v="2021-03-11T11:15:54Z"/>
    <x v="0"/>
    <s v="50626727987"/>
    <s v="14003479142"/>
    <n v="270"/>
    <s v="12688725.32"/>
  </r>
  <r>
    <s v="2021-03-11T11:15:54Z"/>
    <x v="1"/>
    <s v="50626727988"/>
    <s v="14003479142"/>
    <n v="-0.54"/>
    <s v="12688724.78"/>
  </r>
  <r>
    <s v="2021-03-11T11:15:54Z"/>
    <x v="2"/>
    <s v="50626727989"/>
    <s v="14003479142"/>
    <n v="-1.35"/>
    <s v="12688723.43"/>
  </r>
  <r>
    <s v="2021-03-11T11:15:54Z"/>
    <x v="3"/>
    <s v="50626727990"/>
    <s v="14003479142"/>
    <n v="-2.7"/>
    <s v="12688720.73"/>
  </r>
  <r>
    <s v="2021-03-11T11:15:54Z"/>
    <x v="5"/>
    <s v="50626727991"/>
    <s v="14003479142"/>
    <n v="-6.51"/>
    <s v="12688714.22"/>
  </r>
  <r>
    <s v="2021-03-11T11:15:54Z"/>
    <x v="4"/>
    <s v="50626727992"/>
    <s v="14003479142"/>
    <n v="-8.1"/>
    <s v="12688706.12"/>
  </r>
  <r>
    <s v="2021-03-11T11:17:33Z"/>
    <x v="0"/>
    <s v="50626862410"/>
    <s v="14003511075"/>
    <n v="4298"/>
    <s v="12693004.12"/>
  </r>
  <r>
    <s v="2021-03-11T11:17:33Z"/>
    <x v="1"/>
    <s v="50626862411"/>
    <s v="14003511075"/>
    <n v="-8.6"/>
    <s v="12692995.52"/>
  </r>
  <r>
    <s v="2021-03-11T11:17:33Z"/>
    <x v="2"/>
    <s v="50626862412"/>
    <s v="14003511075"/>
    <n v="-21.49"/>
    <s v="12692974.03"/>
  </r>
  <r>
    <s v="2021-03-11T11:17:33Z"/>
    <x v="3"/>
    <s v="50626862413"/>
    <s v="14003511075"/>
    <n v="-42.98"/>
    <s v="12692931.05"/>
  </r>
  <r>
    <s v="2021-03-11T11:17:33Z"/>
    <x v="5"/>
    <s v="50626862414"/>
    <s v="14003511075"/>
    <n v="-103.58"/>
    <s v="12692827.47"/>
  </r>
  <r>
    <s v="2021-03-11T11:17:33Z"/>
    <x v="4"/>
    <s v="50626862415"/>
    <s v="14003511075"/>
    <n v="-128.94"/>
    <s v="12692698.53"/>
  </r>
  <r>
    <s v="2021-03-11T11:35:24Z"/>
    <x v="0"/>
    <s v="50628369830"/>
    <s v="14003781126"/>
    <n v="150"/>
    <s v="12692848.53"/>
  </r>
  <r>
    <s v="2021-03-11T11:35:24Z"/>
    <x v="1"/>
    <s v="50628369831"/>
    <s v="14003781126"/>
    <n v="-0.3"/>
    <s v="12692848.23"/>
  </r>
  <r>
    <s v="2021-03-11T11:35:24Z"/>
    <x v="3"/>
    <s v="50628369832"/>
    <s v="14003781126"/>
    <n v="-0.75"/>
    <s v="12692847.48"/>
  </r>
  <r>
    <s v="2021-03-11T11:35:24Z"/>
    <x v="4"/>
    <s v="50628369833"/>
    <s v="14003781126"/>
    <n v="-0.75"/>
    <s v="12692846.73"/>
  </r>
  <r>
    <s v="2021-03-11T11:35:24Z"/>
    <x v="5"/>
    <s v="50628369834"/>
    <s v="14003781126"/>
    <n v="-3.62"/>
    <s v="12692843.11"/>
  </r>
  <r>
    <s v="2021-03-11T11:43:44Z"/>
    <x v="0"/>
    <s v="50629126570"/>
    <s v="14003852993"/>
    <n v="84"/>
    <s v="12692927.11"/>
  </r>
  <r>
    <s v="2021-03-11T11:43:44Z"/>
    <x v="1"/>
    <s v="50629126571"/>
    <s v="14003852993"/>
    <n v="-0.17"/>
    <s v="12692926.94"/>
  </r>
  <r>
    <s v="2021-03-11T11:43:44Z"/>
    <x v="3"/>
    <s v="50629126572"/>
    <s v="14003852993"/>
    <n v="-0.42"/>
    <s v="12692926.52"/>
  </r>
  <r>
    <s v="2021-03-11T11:43:44Z"/>
    <x v="4"/>
    <s v="50629126573"/>
    <s v="14003852993"/>
    <n v="-0.42"/>
    <s v="12692926.1"/>
  </r>
  <r>
    <s v="2021-03-11T11:43:44Z"/>
    <x v="5"/>
    <s v="50629126574"/>
    <s v="14003852993"/>
    <n v="-2.02"/>
    <s v="12692924.08"/>
  </r>
  <r>
    <s v="2021-03-11T11:44:51Z"/>
    <x v="0"/>
    <s v="50629224776"/>
    <s v="14003894617"/>
    <n v="3067"/>
    <s v="12695991.08"/>
  </r>
  <r>
    <s v="2021-03-11T11:44:51Z"/>
    <x v="1"/>
    <s v="50629224777"/>
    <s v="14003894617"/>
    <n v="-6.13"/>
    <s v="12695984.95"/>
  </r>
  <r>
    <s v="2021-03-11T11:44:51Z"/>
    <x v="2"/>
    <s v="50629224778"/>
    <s v="14003894617"/>
    <n v="-15.34"/>
    <s v="12695969.61"/>
  </r>
  <r>
    <s v="2021-03-11T11:44:51Z"/>
    <x v="3"/>
    <s v="50629224779"/>
    <s v="14003894617"/>
    <n v="-30.67"/>
    <s v="12695938.94"/>
  </r>
  <r>
    <s v="2021-03-11T11:44:51Z"/>
    <x v="5"/>
    <s v="50629224780"/>
    <s v="14003894617"/>
    <n v="-73.91"/>
    <s v="12695865.03"/>
  </r>
  <r>
    <s v="2021-03-11T11:44:51Z"/>
    <x v="7"/>
    <s v="50629224781"/>
    <s v="14003894617"/>
    <n v="-90.48"/>
    <s v="12695774.55"/>
  </r>
  <r>
    <s v="2021-03-11T11:44:51Z"/>
    <x v="4"/>
    <s v="50629224782"/>
    <s v="14003894617"/>
    <n v="-92.01"/>
    <s v="12695682.54"/>
  </r>
  <r>
    <s v="2021-03-11T11:46:48Z"/>
    <x v="0"/>
    <s v="50629412888"/>
    <s v="14003905960"/>
    <n v="48"/>
    <s v="12695730.54"/>
  </r>
  <r>
    <s v="2021-03-11T11:46:48Z"/>
    <x v="1"/>
    <s v="50629412889"/>
    <s v="14003905960"/>
    <n v="-0.1"/>
    <s v="12695730.44"/>
  </r>
  <r>
    <s v="2021-03-11T11:46:48Z"/>
    <x v="3"/>
    <s v="50629412890"/>
    <s v="14003905960"/>
    <n v="-0.24"/>
    <s v="12695730.2"/>
  </r>
  <r>
    <s v="2021-03-11T11:46:48Z"/>
    <x v="4"/>
    <s v="50629412891"/>
    <s v="14003905960"/>
    <n v="-0.24"/>
    <s v="12695729.96"/>
  </r>
  <r>
    <s v="2021-03-11T11:46:48Z"/>
    <x v="5"/>
    <s v="50629412892"/>
    <s v="14003905960"/>
    <n v="-1.1599999999999999"/>
    <s v="12695728.8"/>
  </r>
  <r>
    <s v="2021-03-11T11:47:22Z"/>
    <x v="0"/>
    <s v="50629425382"/>
    <s v="14003914772"/>
    <n v="216"/>
    <s v="12695944.8"/>
  </r>
  <r>
    <s v="2021-03-11T11:47:22Z"/>
    <x v="1"/>
    <s v="50629425383"/>
    <s v="14003914772"/>
    <n v="-0.43"/>
    <s v="12695944.37"/>
  </r>
  <r>
    <s v="2021-03-11T11:47:22Z"/>
    <x v="2"/>
    <s v="50629425384"/>
    <s v="14003914772"/>
    <n v="-1.08"/>
    <s v="12695943.29"/>
  </r>
  <r>
    <s v="2021-03-11T11:47:22Z"/>
    <x v="3"/>
    <s v="50629425385"/>
    <s v="14003914772"/>
    <n v="-1.08"/>
    <s v="12695942.21"/>
  </r>
  <r>
    <s v="2021-03-11T11:47:22Z"/>
    <x v="4"/>
    <s v="50629425386"/>
    <s v="14003914772"/>
    <n v="-1.08"/>
    <s v="12695941.13"/>
  </r>
  <r>
    <s v="2021-03-11T11:47:22Z"/>
    <x v="5"/>
    <s v="50629425387"/>
    <s v="14003914772"/>
    <n v="-5.21"/>
    <s v="12695935.92"/>
  </r>
  <r>
    <s v="2021-03-11T11:52:33Z"/>
    <x v="0"/>
    <s v="50629916895"/>
    <s v="14004051128"/>
    <n v="150"/>
    <s v="12696085.92"/>
  </r>
  <r>
    <s v="2021-03-11T11:52:33Z"/>
    <x v="1"/>
    <s v="50629916896"/>
    <s v="14004051128"/>
    <n v="-0.3"/>
    <s v="12696085.62"/>
  </r>
  <r>
    <s v="2021-03-11T11:52:33Z"/>
    <x v="3"/>
    <s v="50629916897"/>
    <s v="14004051128"/>
    <n v="-1.5"/>
    <s v="12696084.12"/>
  </r>
  <r>
    <s v="2021-03-11T11:52:33Z"/>
    <x v="5"/>
    <s v="50629916898"/>
    <s v="14004051128"/>
    <n v="-3.62"/>
    <s v="12696080.5"/>
  </r>
  <r>
    <s v="2021-03-11T11:52:33Z"/>
    <x v="4"/>
    <s v="50629916899"/>
    <s v="14004051128"/>
    <n v="-4.5"/>
    <s v="12696076"/>
  </r>
  <r>
    <s v="2021-03-11T11:56:06Z"/>
    <x v="0"/>
    <s v="50630226060"/>
    <s v="14004112258"/>
    <n v="8422"/>
    <s v="12704498"/>
  </r>
  <r>
    <s v="2021-03-11T11:56:06Z"/>
    <x v="1"/>
    <s v="50630226061"/>
    <s v="14004112258"/>
    <n v="-16.84"/>
    <s v="12704481.16"/>
  </r>
  <r>
    <s v="2021-03-11T11:56:06Z"/>
    <x v="2"/>
    <s v="50630226062"/>
    <s v="14004112258"/>
    <n v="-42.11"/>
    <s v="12704439.05"/>
  </r>
  <r>
    <s v="2021-03-11T11:56:06Z"/>
    <x v="3"/>
    <s v="50630226063"/>
    <s v="14004112258"/>
    <n v="-42.11"/>
    <s v="12704396.94"/>
  </r>
  <r>
    <s v="2021-03-11T11:56:06Z"/>
    <x v="4"/>
    <s v="50630226064"/>
    <s v="14004112258"/>
    <n v="-42.11"/>
    <s v="12704354.83"/>
  </r>
  <r>
    <s v="2021-03-11T11:56:06Z"/>
    <x v="5"/>
    <s v="50630226065"/>
    <s v="14004112258"/>
    <n v="-202.97"/>
    <s v="12704151.86"/>
  </r>
  <r>
    <s v="2021-03-11T11:59:32Z"/>
    <x v="0"/>
    <s v="50630535206"/>
    <s v="14004129816"/>
    <n v="672"/>
    <s v="12704823.86"/>
  </r>
  <r>
    <s v="2021-03-11T11:59:32Z"/>
    <x v="1"/>
    <s v="50630535207"/>
    <s v="14004129816"/>
    <n v="-1.34"/>
    <s v="12704822.52"/>
  </r>
  <r>
    <s v="2021-03-11T11:59:32Z"/>
    <x v="2"/>
    <s v="50630535208"/>
    <s v="14004129816"/>
    <n v="-3.36"/>
    <s v="12704819.16"/>
  </r>
  <r>
    <s v="2021-03-11T11:59:32Z"/>
    <x v="3"/>
    <s v="50630535209"/>
    <s v="14004129816"/>
    <n v="-3.36"/>
    <s v="12704815.8"/>
  </r>
  <r>
    <s v="2021-03-11T11:59:32Z"/>
    <x v="4"/>
    <s v="50630535210"/>
    <s v="14004129816"/>
    <n v="-3.36"/>
    <s v="12704812.44"/>
  </r>
  <r>
    <s v="2021-03-11T11:59:32Z"/>
    <x v="5"/>
    <s v="50630535211"/>
    <s v="14004129816"/>
    <n v="-16.2"/>
    <s v="12704796.24"/>
  </r>
  <r>
    <s v="2021-03-11T12:00:19Z"/>
    <x v="0"/>
    <s v="50630598192"/>
    <s v="14004179324"/>
    <n v="370"/>
    <s v="12705166.24"/>
  </r>
  <r>
    <s v="2021-03-11T12:00:19Z"/>
    <x v="1"/>
    <s v="50630598193"/>
    <s v="14004179324"/>
    <n v="-0.74"/>
    <s v="12705165.5"/>
  </r>
  <r>
    <s v="2021-03-11T12:00:19Z"/>
    <x v="2"/>
    <s v="50630598194"/>
    <s v="14004179324"/>
    <n v="-1.85"/>
    <s v="12705163.65"/>
  </r>
  <r>
    <s v="2021-03-11T12:00:19Z"/>
    <x v="3"/>
    <s v="50630598195"/>
    <s v="14004179324"/>
    <n v="-1.85"/>
    <s v="12705161.8"/>
  </r>
  <r>
    <s v="2021-03-11T12:00:19Z"/>
    <x v="4"/>
    <s v="50630598196"/>
    <s v="14004179324"/>
    <n v="-1.85"/>
    <s v="12705159.95"/>
  </r>
  <r>
    <s v="2021-03-11T12:00:19Z"/>
    <x v="5"/>
    <s v="50630598197"/>
    <s v="14004179324"/>
    <n v="-8.92"/>
    <s v="12705151.03"/>
  </r>
  <r>
    <s v="2021-03-11T12:05:03Z"/>
    <x v="0"/>
    <s v="50631011093"/>
    <s v="14004260179"/>
    <n v="4668"/>
    <s v="12709819.03"/>
  </r>
  <r>
    <s v="2021-03-11T12:05:03Z"/>
    <x v="1"/>
    <s v="50631011094"/>
    <s v="14004260179"/>
    <n v="-9.34"/>
    <s v="12709809.69"/>
  </r>
  <r>
    <s v="2021-03-11T12:05:03Z"/>
    <x v="2"/>
    <s v="50631011095"/>
    <s v="14004260179"/>
    <n v="-23.34"/>
    <s v="12709786.35"/>
  </r>
  <r>
    <s v="2021-03-11T12:05:03Z"/>
    <x v="3"/>
    <s v="50631011096"/>
    <s v="14004260179"/>
    <n v="-23.34"/>
    <s v="12709763.01"/>
  </r>
  <r>
    <s v="2021-03-11T12:05:03Z"/>
    <x v="4"/>
    <s v="50631011097"/>
    <s v="14004260179"/>
    <n v="-23.34"/>
    <s v="12709739.67"/>
  </r>
  <r>
    <s v="2021-03-11T12:05:03Z"/>
    <x v="5"/>
    <s v="50631011098"/>
    <s v="14004260179"/>
    <n v="-112.5"/>
    <s v="12709627.17"/>
  </r>
  <r>
    <s v="2021-03-11T12:08:20Z"/>
    <x v="0"/>
    <s v="50631338029"/>
    <s v="14004321251"/>
    <n v="6844"/>
    <s v="12716471.17"/>
  </r>
  <r>
    <s v="2021-03-11T12:08:20Z"/>
    <x v="1"/>
    <s v="50631338030"/>
    <s v="14004321251"/>
    <n v="-13.69"/>
    <s v="12716457.48"/>
  </r>
  <r>
    <s v="2021-03-11T12:08:20Z"/>
    <x v="2"/>
    <s v="50631338031"/>
    <s v="14004321251"/>
    <n v="-34.22"/>
    <s v="12716423.26"/>
  </r>
  <r>
    <s v="2021-03-11T12:08:20Z"/>
    <x v="3"/>
    <s v="50631338032"/>
    <s v="14004321251"/>
    <n v="-68.44"/>
    <s v="12716354.82"/>
  </r>
  <r>
    <s v="2021-03-11T12:08:20Z"/>
    <x v="5"/>
    <s v="50631338033"/>
    <s v="14004321251"/>
    <n v="-164.94"/>
    <s v="12716189.88"/>
  </r>
  <r>
    <s v="2021-03-11T12:08:20Z"/>
    <x v="4"/>
    <s v="50631338034"/>
    <s v="14004321251"/>
    <n v="-205.32"/>
    <s v="12715984.56"/>
  </r>
  <r>
    <s v="2021-03-11T12:09:52Z"/>
    <x v="0"/>
    <s v="50631468034"/>
    <s v="14004333274"/>
    <n v="5236"/>
    <s v="12721220.56"/>
  </r>
  <r>
    <s v="2021-03-11T12:09:52Z"/>
    <x v="1"/>
    <s v="50631468036"/>
    <s v="14004333274"/>
    <n v="-10.47"/>
    <s v="12721210.09"/>
  </r>
  <r>
    <s v="2021-03-11T12:09:52Z"/>
    <x v="2"/>
    <s v="50631468039"/>
    <s v="14004333274"/>
    <n v="-26.18"/>
    <s v="12721183.91"/>
  </r>
  <r>
    <s v="2021-03-11T12:09:52Z"/>
    <x v="3"/>
    <s v="50631468040"/>
    <s v="14004333274"/>
    <n v="-52.36"/>
    <s v="12721131.55"/>
  </r>
  <r>
    <s v="2021-03-11T12:09:52Z"/>
    <x v="5"/>
    <s v="50631468041"/>
    <s v="14004333274"/>
    <n v="-126.19"/>
    <s v="12721005.36"/>
  </r>
  <r>
    <s v="2021-03-11T12:09:52Z"/>
    <x v="7"/>
    <s v="50631468042"/>
    <s v="14004333274"/>
    <n v="-154.46"/>
    <s v="12720850.9"/>
  </r>
  <r>
    <s v="2021-03-11T12:09:52Z"/>
    <x v="4"/>
    <s v="50631468043"/>
    <s v="14004333274"/>
    <n v="-157.08000000000001"/>
    <s v="12720693.82"/>
  </r>
  <r>
    <s v="2021-03-11T12:12:05Z"/>
    <x v="0"/>
    <s v="50631671005"/>
    <s v="14004385015"/>
    <n v="1777"/>
    <s v="12722470.82"/>
  </r>
  <r>
    <s v="2021-03-11T12:12:05Z"/>
    <x v="1"/>
    <s v="50631671006"/>
    <s v="14004385015"/>
    <n v="-3.55"/>
    <s v="12722467.27"/>
  </r>
  <r>
    <s v="2021-03-11T12:12:05Z"/>
    <x v="2"/>
    <s v="50631671007"/>
    <s v="14004385015"/>
    <n v="-8.89"/>
    <s v="12722458.38"/>
  </r>
  <r>
    <s v="2021-03-11T12:12:05Z"/>
    <x v="3"/>
    <s v="50631671008"/>
    <s v="14004385015"/>
    <n v="-17.77"/>
    <s v="12722440.61"/>
  </r>
  <r>
    <s v="2021-03-11T12:12:05Z"/>
    <x v="5"/>
    <s v="50631671009"/>
    <s v="14004385015"/>
    <n v="-42.83"/>
    <s v="12722397.78"/>
  </r>
  <r>
    <s v="2021-03-11T12:12:05Z"/>
    <x v="4"/>
    <s v="50631671010"/>
    <s v="14004385015"/>
    <n v="-53.31"/>
    <s v="12722344.47"/>
  </r>
  <r>
    <s v="2021-03-11T12:12:37Z"/>
    <x v="0"/>
    <s v="50631727999"/>
    <s v="14004385096"/>
    <n v="4378"/>
    <s v="12726722.47"/>
  </r>
  <r>
    <s v="2021-03-11T12:12:37Z"/>
    <x v="1"/>
    <s v="50631728000"/>
    <s v="14004385096"/>
    <n v="-8.76"/>
    <s v="12726713.71"/>
  </r>
  <r>
    <s v="2021-03-11T12:12:37Z"/>
    <x v="2"/>
    <s v="50631728001"/>
    <s v="14004385096"/>
    <n v="-21.89"/>
    <s v="12726691.82"/>
  </r>
  <r>
    <s v="2021-03-11T12:12:37Z"/>
    <x v="3"/>
    <s v="50631728002"/>
    <s v="14004385096"/>
    <n v="-21.89"/>
    <s v="12726669.93"/>
  </r>
  <r>
    <s v="2021-03-11T12:12:37Z"/>
    <x v="4"/>
    <s v="50631728003"/>
    <s v="14004385096"/>
    <n v="-21.89"/>
    <s v="12726648.04"/>
  </r>
  <r>
    <s v="2021-03-11T12:12:37Z"/>
    <x v="5"/>
    <s v="50631728004"/>
    <s v="14004385096"/>
    <n v="-105.51"/>
    <s v="12726542.53"/>
  </r>
  <r>
    <s v="2021-03-11T12:13:58Z"/>
    <x v="0"/>
    <s v="50631838928"/>
    <s v="14004372571"/>
    <n v="5629"/>
    <s v="12732171.53"/>
  </r>
  <r>
    <s v="2021-03-11T12:13:58Z"/>
    <x v="1"/>
    <s v="50631838929"/>
    <s v="14004372571"/>
    <n v="-11.26"/>
    <s v="12732160.27"/>
  </r>
  <r>
    <s v="2021-03-11T12:13:58Z"/>
    <x v="2"/>
    <s v="50631838930"/>
    <s v="14004372571"/>
    <n v="-28.15"/>
    <s v="12732132.12"/>
  </r>
  <r>
    <s v="2021-03-11T12:13:58Z"/>
    <x v="3"/>
    <s v="50631838931"/>
    <s v="14004372571"/>
    <n v="-56.29"/>
    <s v="12732075.83"/>
  </r>
  <r>
    <s v="2021-03-11T12:13:58Z"/>
    <x v="5"/>
    <s v="50631838932"/>
    <s v="14004372571"/>
    <n v="-135.66"/>
    <s v="12731940.17"/>
  </r>
  <r>
    <s v="2021-03-11T12:13:58Z"/>
    <x v="7"/>
    <s v="50631838933"/>
    <s v="14004372571"/>
    <n v="-166.06"/>
    <s v="12731774.11"/>
  </r>
  <r>
    <s v="2021-03-11T12:13:58Z"/>
    <x v="4"/>
    <s v="50631838934"/>
    <s v="14004372571"/>
    <n v="-168.87"/>
    <s v="12731605.24"/>
  </r>
  <r>
    <s v="2021-03-11T12:15:45Z"/>
    <x v="0"/>
    <s v="50632000196"/>
    <s v="14004437050"/>
    <n v="3630"/>
    <s v="12735235.24"/>
  </r>
  <r>
    <s v="2021-03-11T12:15:45Z"/>
    <x v="1"/>
    <s v="50632000197"/>
    <s v="14004437050"/>
    <n v="-7.26"/>
    <s v="12735227.98"/>
  </r>
  <r>
    <s v="2021-03-11T12:15:45Z"/>
    <x v="2"/>
    <s v="50632000198"/>
    <s v="14004437050"/>
    <n v="-18.149999999999999"/>
    <s v="12735209.83"/>
  </r>
  <r>
    <s v="2021-03-11T12:15:45Z"/>
    <x v="3"/>
    <s v="50632000199"/>
    <s v="14004437050"/>
    <n v="-18.149999999999999"/>
    <s v="12735191.68"/>
  </r>
  <r>
    <s v="2021-03-11T12:15:45Z"/>
    <x v="4"/>
    <s v="50632000200"/>
    <s v="14004437050"/>
    <n v="-18.149999999999999"/>
    <s v="12735173.53"/>
  </r>
  <r>
    <s v="2021-03-11T12:15:45Z"/>
    <x v="5"/>
    <s v="50632000201"/>
    <s v="14004437050"/>
    <n v="-87.48"/>
    <s v="12735086.05"/>
  </r>
  <r>
    <s v="2021-03-11T12:17:19Z"/>
    <x v="0"/>
    <s v="50632298036"/>
    <s v="14004458102"/>
    <n v="324"/>
    <s v="12735410.05"/>
  </r>
  <r>
    <s v="2021-03-11T12:17:19Z"/>
    <x v="1"/>
    <s v="50632298037"/>
    <s v="14004458102"/>
    <n v="-0.65"/>
    <s v="12735409.4"/>
  </r>
  <r>
    <s v="2021-03-11T12:17:19Z"/>
    <x v="2"/>
    <s v="50632298038"/>
    <s v="14004458102"/>
    <n v="-1.62"/>
    <s v="12735407.78"/>
  </r>
  <r>
    <s v="2021-03-11T12:17:19Z"/>
    <x v="3"/>
    <s v="50632298039"/>
    <s v="14004458102"/>
    <n v="-1.62"/>
    <s v="12735406.16"/>
  </r>
  <r>
    <s v="2021-03-11T12:17:19Z"/>
    <x v="4"/>
    <s v="50632298040"/>
    <s v="14004458102"/>
    <n v="-1.62"/>
    <s v="12735404.54"/>
  </r>
  <r>
    <s v="2021-03-11T12:17:19Z"/>
    <x v="5"/>
    <s v="50632298041"/>
    <s v="14004458102"/>
    <n v="-7.81"/>
    <s v="12735396.73"/>
  </r>
  <r>
    <s v="2021-03-11T12:18:54Z"/>
    <x v="0"/>
    <s v="50632437636"/>
    <s v="14004437828"/>
    <n v="3289"/>
    <s v="12738685.73"/>
  </r>
  <r>
    <s v="2021-03-11T12:18:54Z"/>
    <x v="1"/>
    <s v="50632437637"/>
    <s v="14004437828"/>
    <n v="-6.58"/>
    <s v="12738679.15"/>
  </r>
  <r>
    <s v="2021-03-11T12:18:54Z"/>
    <x v="2"/>
    <s v="50632437638"/>
    <s v="14004437828"/>
    <n v="-16.45"/>
    <s v="12738662.7"/>
  </r>
  <r>
    <s v="2021-03-11T12:18:54Z"/>
    <x v="3"/>
    <s v="50632437639"/>
    <s v="14004437828"/>
    <n v="-16.45"/>
    <s v="12738646.25"/>
  </r>
  <r>
    <s v="2021-03-11T12:18:54Z"/>
    <x v="4"/>
    <s v="50632437640"/>
    <s v="14004437828"/>
    <n v="-16.45"/>
    <s v="12738629.8"/>
  </r>
  <r>
    <s v="2021-03-11T12:18:54Z"/>
    <x v="5"/>
    <s v="50632437641"/>
    <s v="14004437828"/>
    <n v="-79.260000000000005"/>
    <s v="12738550.54"/>
  </r>
  <r>
    <s v="2021-03-11T12:18:54Z"/>
    <x v="10"/>
    <s v="50632437642"/>
    <s v="14004437828"/>
    <n v="-148.01"/>
    <s v="12738402.53"/>
  </r>
  <r>
    <s v="2021-03-11T12:19:13Z"/>
    <x v="0"/>
    <s v="50632469506"/>
    <s v="14004437907"/>
    <n v="3036"/>
    <s v="12741438.53"/>
  </r>
  <r>
    <s v="2021-03-11T12:19:13Z"/>
    <x v="1"/>
    <s v="50632469507"/>
    <s v="14004437907"/>
    <n v="-6.07"/>
    <s v="12741432.46"/>
  </r>
  <r>
    <s v="2021-03-11T12:19:13Z"/>
    <x v="2"/>
    <s v="50632469508"/>
    <s v="14004437907"/>
    <n v="-15.18"/>
    <s v="12741417.28"/>
  </r>
  <r>
    <s v="2021-03-11T12:19:13Z"/>
    <x v="3"/>
    <s v="50632469509"/>
    <s v="14004437907"/>
    <n v="-30.36"/>
    <s v="12741386.92"/>
  </r>
  <r>
    <s v="2021-03-11T12:19:13Z"/>
    <x v="5"/>
    <s v="50632469510"/>
    <s v="14004437907"/>
    <n v="-73.17"/>
    <s v="12741313.75"/>
  </r>
  <r>
    <s v="2021-03-11T12:19:13Z"/>
    <x v="7"/>
    <s v="50632469511"/>
    <s v="14004437907"/>
    <n v="-89.56"/>
    <s v="12741224.19"/>
  </r>
  <r>
    <s v="2021-03-11T12:19:13Z"/>
    <x v="4"/>
    <s v="50632469512"/>
    <s v="14004437907"/>
    <n v="-91.08"/>
    <s v="12741133.11"/>
  </r>
  <r>
    <s v="2021-03-11T12:20:00Z"/>
    <x v="0"/>
    <s v="50632544832"/>
    <s v="14004447881"/>
    <n v="3930"/>
    <s v="12745063.11"/>
  </r>
  <r>
    <s v="2021-03-11T12:20:00Z"/>
    <x v="1"/>
    <s v="50632544833"/>
    <s v="14004447881"/>
    <n v="-7.86"/>
    <s v="12745055.25"/>
  </r>
  <r>
    <s v="2021-03-11T12:20:00Z"/>
    <x v="2"/>
    <s v="50632544835"/>
    <s v="14004447881"/>
    <n v="-19.649999999999999"/>
    <s v="12745035.6"/>
  </r>
  <r>
    <s v="2021-03-11T12:20:00Z"/>
    <x v="3"/>
    <s v="50632544836"/>
    <s v="14004447881"/>
    <n v="-39.299999999999997"/>
    <s v="12744996.3"/>
  </r>
  <r>
    <s v="2021-03-11T12:20:00Z"/>
    <x v="5"/>
    <s v="50632544837"/>
    <s v="14004447881"/>
    <n v="-94.71"/>
    <s v="12744901.59"/>
  </r>
  <r>
    <s v="2021-03-11T12:20:00Z"/>
    <x v="4"/>
    <s v="50632544838"/>
    <s v="14004447881"/>
    <n v="-117.9"/>
    <s v="12744783.69"/>
  </r>
  <r>
    <s v="2021-03-11T12:20:37Z"/>
    <x v="0"/>
    <s v="50632595941"/>
    <s v="14004448000"/>
    <n v="3946"/>
    <s v="12748729.69"/>
  </r>
  <r>
    <s v="2021-03-11T12:20:37Z"/>
    <x v="1"/>
    <s v="50632595942"/>
    <s v="14004448000"/>
    <n v="-7.89"/>
    <s v="12748721.8"/>
  </r>
  <r>
    <s v="2021-03-11T12:20:37Z"/>
    <x v="2"/>
    <s v="50632595943"/>
    <s v="14004448000"/>
    <n v="-19.73"/>
    <s v="12748702.07"/>
  </r>
  <r>
    <s v="2021-03-11T12:20:37Z"/>
    <x v="3"/>
    <s v="50632595944"/>
    <s v="14004448000"/>
    <n v="-39.46"/>
    <s v="12748662.61"/>
  </r>
  <r>
    <s v="2021-03-11T12:20:37Z"/>
    <x v="5"/>
    <s v="50632595945"/>
    <s v="14004448000"/>
    <n v="-95.1"/>
    <s v="12748567.51"/>
  </r>
  <r>
    <s v="2021-03-11T12:20:37Z"/>
    <x v="7"/>
    <s v="50632595946"/>
    <s v="14004448000"/>
    <n v="-116.41"/>
    <s v="12748451.1"/>
  </r>
  <r>
    <s v="2021-03-11T12:20:37Z"/>
    <x v="4"/>
    <s v="50632595947"/>
    <s v="14004448000"/>
    <n v="-118.38"/>
    <s v="12748332.72"/>
  </r>
  <r>
    <s v="2021-03-11T12:21:01Z"/>
    <x v="0"/>
    <s v="50632637994"/>
    <s v="14004513085"/>
    <n v="3502"/>
    <s v="12751834.72"/>
  </r>
  <r>
    <s v="2021-03-11T12:21:01Z"/>
    <x v="1"/>
    <s v="50632637995"/>
    <s v="14004513085"/>
    <n v="-7"/>
    <s v="12751827.72"/>
  </r>
  <r>
    <s v="2021-03-11T12:21:01Z"/>
    <x v="2"/>
    <s v="50632637996"/>
    <s v="14004513085"/>
    <n v="-17.510000000000002"/>
    <s v="12751810.21"/>
  </r>
  <r>
    <s v="2021-03-11T12:21:01Z"/>
    <x v="3"/>
    <s v="50632637997"/>
    <s v="14004513085"/>
    <n v="-35.020000000000003"/>
    <s v="12751775.19"/>
  </r>
  <r>
    <s v="2021-03-11T12:21:01Z"/>
    <x v="5"/>
    <s v="50632637998"/>
    <s v="14004513085"/>
    <n v="-84.4"/>
    <s v="12751690.79"/>
  </r>
  <r>
    <s v="2021-03-11T12:21:01Z"/>
    <x v="7"/>
    <s v="50632637999"/>
    <s v="14004513085"/>
    <n v="-103.31"/>
    <s v="12751587.48"/>
  </r>
  <r>
    <s v="2021-03-11T12:21:01Z"/>
    <x v="4"/>
    <s v="50632638000"/>
    <s v="14004513085"/>
    <n v="-105.06"/>
    <s v="12751482.42"/>
  </r>
  <r>
    <s v="2021-03-11T12:21:56Z"/>
    <x v="0"/>
    <s v="50632724144"/>
    <s v="14004513321"/>
    <n v="3067"/>
    <s v="12754549.42"/>
  </r>
  <r>
    <s v="2021-03-11T12:21:56Z"/>
    <x v="1"/>
    <s v="50632724145"/>
    <s v="14004513321"/>
    <n v="-6.13"/>
    <s v="12754543.29"/>
  </r>
  <r>
    <s v="2021-03-11T12:21:56Z"/>
    <x v="2"/>
    <s v="50632724146"/>
    <s v="14004513321"/>
    <n v="-15.34"/>
    <s v="12754527.95"/>
  </r>
  <r>
    <s v="2021-03-11T12:21:56Z"/>
    <x v="3"/>
    <s v="50632724147"/>
    <s v="14004513321"/>
    <n v="-15.34"/>
    <s v="12754512.61"/>
  </r>
  <r>
    <s v="2021-03-11T12:21:56Z"/>
    <x v="4"/>
    <s v="50632724148"/>
    <s v="14004513321"/>
    <n v="-15.34"/>
    <s v="12754497.27"/>
  </r>
  <r>
    <s v="2021-03-11T12:21:56Z"/>
    <x v="5"/>
    <s v="50632724149"/>
    <s v="14004513321"/>
    <n v="-73.91"/>
    <s v="12754423.36"/>
  </r>
  <r>
    <s v="2021-03-11T12:22:16Z"/>
    <x v="0"/>
    <s v="50632750709"/>
    <s v="14004505523"/>
    <n v="2883"/>
    <s v="12757306.36"/>
  </r>
  <r>
    <s v="2021-03-11T12:22:16Z"/>
    <x v="1"/>
    <s v="50632750710"/>
    <s v="14004505523"/>
    <n v="-5.77"/>
    <s v="12757300.59"/>
  </r>
  <r>
    <s v="2021-03-11T12:22:16Z"/>
    <x v="2"/>
    <s v="50632750711"/>
    <s v="14004505523"/>
    <n v="-14.42"/>
    <s v="12757286.17"/>
  </r>
  <r>
    <s v="2021-03-11T12:22:16Z"/>
    <x v="3"/>
    <s v="50632750712"/>
    <s v="14004505523"/>
    <n v="-28.83"/>
    <s v="12757257.34"/>
  </r>
  <r>
    <s v="2021-03-11T12:22:16Z"/>
    <x v="5"/>
    <s v="50632750713"/>
    <s v="14004505523"/>
    <n v="-69.48"/>
    <s v="12757187.86"/>
  </r>
  <r>
    <s v="2021-03-11T12:22:16Z"/>
    <x v="7"/>
    <s v="50632750714"/>
    <s v="14004505523"/>
    <n v="-85.05"/>
    <s v="12757102.81"/>
  </r>
  <r>
    <s v="2021-03-11T12:22:16Z"/>
    <x v="4"/>
    <s v="50632750715"/>
    <s v="14004505523"/>
    <n v="-86.49"/>
    <s v="12757016.32"/>
  </r>
  <r>
    <s v="2021-03-11T12:22:36Z"/>
    <x v="0"/>
    <s v="50632779686"/>
    <s v="14004505599"/>
    <n v="1935"/>
    <s v="12758951.32"/>
  </r>
  <r>
    <s v="2021-03-11T12:22:36Z"/>
    <x v="1"/>
    <s v="50632779687"/>
    <s v="14004505599"/>
    <n v="-3.87"/>
    <s v="12758947.45"/>
  </r>
  <r>
    <s v="2021-03-11T12:22:36Z"/>
    <x v="2"/>
    <s v="50632779688"/>
    <s v="14004505599"/>
    <n v="-9.68"/>
    <s v="12758937.77"/>
  </r>
  <r>
    <s v="2021-03-11T12:22:36Z"/>
    <x v="3"/>
    <s v="50632779689"/>
    <s v="14004505599"/>
    <n v="-19.350000000000001"/>
    <s v="12758918.42"/>
  </r>
  <r>
    <s v="2021-03-11T12:22:36Z"/>
    <x v="9"/>
    <s v="50632779690"/>
    <s v="14004505599"/>
    <n v="-38.700000000000003"/>
    <s v="12758879.72"/>
  </r>
  <r>
    <s v="2021-03-11T12:22:36Z"/>
    <x v="5"/>
    <s v="50632779691"/>
    <s v="14004505599"/>
    <n v="-46.63"/>
    <s v="12758833.09"/>
  </r>
  <r>
    <s v="2021-03-11T12:22:36Z"/>
    <x v="7"/>
    <s v="50632779692"/>
    <s v="14004505599"/>
    <n v="-57.08"/>
    <s v="12758776.01"/>
  </r>
  <r>
    <s v="2021-03-11T12:22:36Z"/>
    <x v="4"/>
    <s v="50632779693"/>
    <s v="14004505599"/>
    <n v="-58.05"/>
    <s v="12758717.96"/>
  </r>
  <r>
    <s v="2021-03-11T12:23:28Z"/>
    <x v="0"/>
    <s v="50632857694"/>
    <s v="14004513663"/>
    <n v="3630"/>
    <s v="12762347.96"/>
  </r>
  <r>
    <s v="2021-03-11T12:23:28Z"/>
    <x v="1"/>
    <s v="50632857695"/>
    <s v="14004513663"/>
    <n v="-7.26"/>
    <s v="12762340.7"/>
  </r>
  <r>
    <s v="2021-03-11T12:23:28Z"/>
    <x v="2"/>
    <s v="50632857696"/>
    <s v="14004513663"/>
    <n v="-18.149999999999999"/>
    <s v="12762322.55"/>
  </r>
  <r>
    <s v="2021-03-11T12:23:28Z"/>
    <x v="3"/>
    <s v="50632857697"/>
    <s v="14004513663"/>
    <n v="-18.149999999999999"/>
    <s v="12762304.4"/>
  </r>
  <r>
    <s v="2021-03-11T12:23:28Z"/>
    <x v="4"/>
    <s v="50632857698"/>
    <s v="14004513663"/>
    <n v="-18.149999999999999"/>
    <s v="12762286.25"/>
  </r>
  <r>
    <s v="2021-03-11T12:23:28Z"/>
    <x v="9"/>
    <s v="50632857699"/>
    <s v="14004513663"/>
    <n v="-72.599999999999994"/>
    <s v="12762213.65"/>
  </r>
  <r>
    <s v="2021-03-11T12:23:28Z"/>
    <x v="5"/>
    <s v="50632857700"/>
    <s v="14004513663"/>
    <n v="-87.48"/>
    <s v="12762126.17"/>
  </r>
  <r>
    <s v="2021-03-11T12:25:54Z"/>
    <x v="0"/>
    <s v="50633061021"/>
    <s v="14004579280"/>
    <n v="3630"/>
    <s v="12765756.17"/>
  </r>
  <r>
    <s v="2021-03-11T12:25:54Z"/>
    <x v="1"/>
    <s v="50633061022"/>
    <s v="14004579280"/>
    <n v="-7.26"/>
    <s v="12765748.91"/>
  </r>
  <r>
    <s v="2021-03-11T12:25:54Z"/>
    <x v="2"/>
    <s v="50633061023"/>
    <s v="14004579280"/>
    <n v="-18.149999999999999"/>
    <s v="12765730.76"/>
  </r>
  <r>
    <s v="2021-03-11T12:25:54Z"/>
    <x v="3"/>
    <s v="50633061024"/>
    <s v="14004579280"/>
    <n v="-36.299999999999997"/>
    <s v="12765694.46"/>
  </r>
  <r>
    <s v="2021-03-11T12:25:54Z"/>
    <x v="5"/>
    <s v="50633061025"/>
    <s v="14004579280"/>
    <n v="-87.48"/>
    <s v="12765606.98"/>
  </r>
  <r>
    <s v="2021-03-11T12:25:54Z"/>
    <x v="4"/>
    <s v="50633061026"/>
    <s v="14004579280"/>
    <n v="-108.9"/>
    <s v="12765498.08"/>
  </r>
  <r>
    <s v="2021-03-11T12:27:18Z"/>
    <x v="0"/>
    <s v="50633196787"/>
    <s v="14004569761"/>
    <n v="9890"/>
    <s v="12775388.08"/>
  </r>
  <r>
    <s v="2021-03-11T12:27:18Z"/>
    <x v="1"/>
    <s v="50633196788"/>
    <s v="14004569761"/>
    <n v="-19.78"/>
    <s v="12775368.3"/>
  </r>
  <r>
    <s v="2021-03-11T12:27:18Z"/>
    <x v="2"/>
    <s v="50633196789"/>
    <s v="14004569761"/>
    <n v="-49.45"/>
    <s v="12775318.85"/>
  </r>
  <r>
    <s v="2021-03-11T12:27:18Z"/>
    <x v="3"/>
    <s v="50633196790"/>
    <s v="14004569761"/>
    <n v="-49.45"/>
    <s v="12775269.4"/>
  </r>
  <r>
    <s v="2021-03-11T12:27:18Z"/>
    <x v="4"/>
    <s v="50633196791"/>
    <s v="14004569761"/>
    <n v="-49.45"/>
    <s v="12775219.95"/>
  </r>
  <r>
    <s v="2021-03-11T12:27:18Z"/>
    <x v="5"/>
    <s v="50633196792"/>
    <s v="14004569761"/>
    <n v="-238.35"/>
    <s v="12774981.6"/>
  </r>
  <r>
    <s v="2021-03-11T12:27:18Z"/>
    <x v="13"/>
    <s v="50633196793"/>
    <s v="14004569761"/>
    <n v="-247.25"/>
    <s v="12774734.35"/>
  </r>
  <r>
    <s v="2021-03-11T12:28:05Z"/>
    <x v="0"/>
    <s v="50633262161"/>
    <s v="14004585610"/>
    <n v="3119"/>
    <s v="12777853.35"/>
  </r>
  <r>
    <s v="2021-03-11T12:28:05Z"/>
    <x v="1"/>
    <s v="50633262162"/>
    <s v="14004585610"/>
    <n v="-6.24"/>
    <s v="12777847.11"/>
  </r>
  <r>
    <s v="2021-03-11T12:28:05Z"/>
    <x v="2"/>
    <s v="50633262163"/>
    <s v="14004585610"/>
    <n v="-15.6"/>
    <s v="12777831.51"/>
  </r>
  <r>
    <s v="2021-03-11T12:28:05Z"/>
    <x v="3"/>
    <s v="50633262164"/>
    <s v="14004585610"/>
    <n v="-31.19"/>
    <s v="12777800.32"/>
  </r>
  <r>
    <s v="2021-03-11T12:28:05Z"/>
    <x v="5"/>
    <s v="50633262165"/>
    <s v="14004585610"/>
    <n v="-75.17"/>
    <s v="12777725.15"/>
  </r>
  <r>
    <s v="2021-03-11T12:28:05Z"/>
    <x v="4"/>
    <s v="50633262166"/>
    <s v="14004585610"/>
    <n v="-93.57"/>
    <s v="12777631.58"/>
  </r>
  <r>
    <s v="2021-03-11T12:28:05Z"/>
    <x v="10"/>
    <s v="50633262167"/>
    <s v="14004585610"/>
    <n v="-140.36000000000001"/>
    <s v="12777491.22"/>
  </r>
  <r>
    <s v="2021-03-11T12:28:55Z"/>
    <x v="0"/>
    <s v="50633358003"/>
    <s v="14004637005"/>
    <n v="1000"/>
    <s v="12778491.22"/>
  </r>
  <r>
    <s v="2021-03-11T12:28:55Z"/>
    <x v="1"/>
    <s v="50633358004"/>
    <s v="14004637005"/>
    <n v="-2"/>
    <s v="12778489.22"/>
  </r>
  <r>
    <s v="2021-03-11T12:28:55Z"/>
    <x v="2"/>
    <s v="50633358005"/>
    <s v="14004637005"/>
    <n v="-5"/>
    <s v="12778484.22"/>
  </r>
  <r>
    <s v="2021-03-11T12:28:55Z"/>
    <x v="3"/>
    <s v="50633358006"/>
    <s v="14004637005"/>
    <n v="-5"/>
    <s v="12778479.22"/>
  </r>
  <r>
    <s v="2021-03-11T12:28:55Z"/>
    <x v="4"/>
    <s v="50633358007"/>
    <s v="14004637005"/>
    <n v="-5"/>
    <s v="12778474.22"/>
  </r>
  <r>
    <s v="2021-03-11T12:28:55Z"/>
    <x v="5"/>
    <s v="50633358008"/>
    <s v="14004637005"/>
    <n v="-24.1"/>
    <s v="12778450.12"/>
  </r>
  <r>
    <s v="2021-03-11T12:32:07Z"/>
    <x v="0"/>
    <s v="50633614051"/>
    <s v="14004663472"/>
    <n v="3631"/>
    <s v="12782081.12"/>
  </r>
  <r>
    <s v="2021-03-11T12:32:07Z"/>
    <x v="1"/>
    <s v="50633614052"/>
    <s v="14004663472"/>
    <n v="-7.26"/>
    <s v="12782073.86"/>
  </r>
  <r>
    <s v="2021-03-11T12:32:07Z"/>
    <x v="2"/>
    <s v="50633614053"/>
    <s v="14004663472"/>
    <n v="-18.16"/>
    <s v="12782055.7"/>
  </r>
  <r>
    <s v="2021-03-11T12:32:07Z"/>
    <x v="3"/>
    <s v="50633614054"/>
    <s v="14004663472"/>
    <n v="-36.31"/>
    <s v="12782019.39"/>
  </r>
  <r>
    <s v="2021-03-11T12:32:07Z"/>
    <x v="5"/>
    <s v="50633614055"/>
    <s v="14004663472"/>
    <n v="-87.51"/>
    <s v="12781931.88"/>
  </r>
  <r>
    <s v="2021-03-11T12:32:07Z"/>
    <x v="7"/>
    <s v="50633614056"/>
    <s v="14004663472"/>
    <n v="-107.11"/>
    <s v="12781824.77"/>
  </r>
  <r>
    <s v="2021-03-11T12:32:07Z"/>
    <x v="4"/>
    <s v="50633614057"/>
    <s v="14004663472"/>
    <n v="-108.93"/>
    <s v="12781715.84"/>
  </r>
  <r>
    <s v="2021-03-11T12:32:07Z"/>
    <x v="12"/>
    <s v="50633614058"/>
    <s v="14004663472"/>
    <n v="-181.55"/>
    <s v="12781534.29"/>
  </r>
  <r>
    <s v="2021-03-11T12:32:13Z"/>
    <x v="0"/>
    <s v="50633627999"/>
    <s v="14004666513"/>
    <n v="4192"/>
    <s v="12785726.29"/>
  </r>
  <r>
    <s v="2021-03-11T12:32:13Z"/>
    <x v="1"/>
    <s v="50633628000"/>
    <s v="14004666513"/>
    <n v="-8.3800000000000008"/>
    <s v="12785717.91"/>
  </r>
  <r>
    <s v="2021-03-11T12:32:13Z"/>
    <x v="2"/>
    <s v="50633628001"/>
    <s v="14004666513"/>
    <n v="-20.96"/>
    <s v="12785696.95"/>
  </r>
  <r>
    <s v="2021-03-11T12:32:13Z"/>
    <x v="3"/>
    <s v="50633628002"/>
    <s v="14004666513"/>
    <n v="-41.92"/>
    <s v="12785655.03"/>
  </r>
  <r>
    <s v="2021-03-11T12:32:13Z"/>
    <x v="5"/>
    <s v="50633628003"/>
    <s v="14004666513"/>
    <n v="-101.03"/>
    <s v="12785554"/>
  </r>
  <r>
    <s v="2021-03-11T12:32:13Z"/>
    <x v="4"/>
    <s v="50633628004"/>
    <s v="14004666513"/>
    <n v="-125.76"/>
    <s v="12785428.24"/>
  </r>
  <r>
    <s v="2021-03-11T12:32:20Z"/>
    <x v="0"/>
    <s v="50633653546"/>
    <s v="14004663619"/>
    <n v="9092"/>
    <s v="12794520.24"/>
  </r>
  <r>
    <s v="2021-03-11T12:32:20Z"/>
    <x v="1"/>
    <s v="50633653547"/>
    <s v="14004663619"/>
    <n v="-18.18"/>
    <s v="12794502.06"/>
  </r>
  <r>
    <s v="2021-03-11T12:32:20Z"/>
    <x v="2"/>
    <s v="50633653548"/>
    <s v="14004663619"/>
    <n v="-45.46"/>
    <s v="12794456.6"/>
  </r>
  <r>
    <s v="2021-03-11T12:32:20Z"/>
    <x v="3"/>
    <s v="50633653549"/>
    <s v="14004663619"/>
    <n v="-45.46"/>
    <s v="12794411.14"/>
  </r>
  <r>
    <s v="2021-03-11T12:32:20Z"/>
    <x v="4"/>
    <s v="50633653550"/>
    <s v="14004663619"/>
    <n v="-45.46"/>
    <s v="12794365.68"/>
  </r>
  <r>
    <s v="2021-03-11T12:32:20Z"/>
    <x v="9"/>
    <s v="50633653551"/>
    <s v="14004663619"/>
    <n v="-181.84"/>
    <s v="12794183.84"/>
  </r>
  <r>
    <s v="2021-03-11T12:32:20Z"/>
    <x v="5"/>
    <s v="50633653552"/>
    <s v="14004663619"/>
    <n v="-219.12"/>
    <s v="12793964.72"/>
  </r>
  <r>
    <s v="2021-03-11T12:33:09Z"/>
    <x v="0"/>
    <s v="50633719748"/>
    <s v="14004671571"/>
    <n v="3119"/>
    <s v="12797083.72"/>
  </r>
  <r>
    <s v="2021-03-11T12:33:09Z"/>
    <x v="1"/>
    <s v="50633719749"/>
    <s v="14004671571"/>
    <n v="-6.24"/>
    <s v="12797077.48"/>
  </r>
  <r>
    <s v="2021-03-11T12:33:09Z"/>
    <x v="2"/>
    <s v="50633719750"/>
    <s v="14004671571"/>
    <n v="-15.6"/>
    <s v="12797061.88"/>
  </r>
  <r>
    <s v="2021-03-11T12:33:09Z"/>
    <x v="3"/>
    <s v="50633719751"/>
    <s v="14004671571"/>
    <n v="-31.19"/>
    <s v="12797030.69"/>
  </r>
  <r>
    <s v="2021-03-11T12:33:09Z"/>
    <x v="5"/>
    <s v="50633719752"/>
    <s v="14004671571"/>
    <n v="-75.17"/>
    <s v="12796955.52"/>
  </r>
  <r>
    <s v="2021-03-11T12:33:09Z"/>
    <x v="7"/>
    <s v="50633719753"/>
    <s v="14004671571"/>
    <n v="-92.01"/>
    <s v="12796863.51"/>
  </r>
  <r>
    <s v="2021-03-11T12:33:09Z"/>
    <x v="4"/>
    <s v="50633719754"/>
    <s v="14004671571"/>
    <n v="-93.57"/>
    <s v="12796769.94"/>
  </r>
  <r>
    <s v="2021-03-11T12:36:39Z"/>
    <x v="0"/>
    <s v="50634036459"/>
    <s v="14004712972"/>
    <n v="2429"/>
    <s v="12799198.94"/>
  </r>
  <r>
    <s v="2021-03-11T12:36:39Z"/>
    <x v="1"/>
    <s v="50634036460"/>
    <s v="14004712972"/>
    <n v="-4.8600000000000003"/>
    <s v="12799194.08"/>
  </r>
  <r>
    <s v="2021-03-11T12:36:39Z"/>
    <x v="2"/>
    <s v="50634036461"/>
    <s v="14004712972"/>
    <n v="-12.15"/>
    <s v="12799181.93"/>
  </r>
  <r>
    <s v="2021-03-11T12:36:39Z"/>
    <x v="3"/>
    <s v="50634036462"/>
    <s v="14004712972"/>
    <n v="-24.29"/>
    <s v="12799157.64"/>
  </r>
  <r>
    <s v="2021-03-11T12:36:39Z"/>
    <x v="5"/>
    <s v="50634036463"/>
    <s v="14004712972"/>
    <n v="-58.54"/>
    <s v="12799099.1"/>
  </r>
  <r>
    <s v="2021-03-11T12:36:39Z"/>
    <x v="7"/>
    <s v="50634036464"/>
    <s v="14004712972"/>
    <n v="-71.66"/>
    <s v="12799027.44"/>
  </r>
  <r>
    <s v="2021-03-11T12:36:39Z"/>
    <x v="4"/>
    <s v="50634036465"/>
    <s v="14004712972"/>
    <n v="-72.87"/>
    <s v="12798954.57"/>
  </r>
  <r>
    <s v="2021-03-11T12:37:05Z"/>
    <x v="0"/>
    <s v="50634059905"/>
    <s v="14004754092"/>
    <n v="3675"/>
    <s v="12802629.57"/>
  </r>
  <r>
    <s v="2021-03-11T12:37:05Z"/>
    <x v="1"/>
    <s v="50634059906"/>
    <s v="14004754092"/>
    <n v="-7.35"/>
    <s v="12802622.22"/>
  </r>
  <r>
    <s v="2021-03-11T12:37:05Z"/>
    <x v="2"/>
    <s v="50634059907"/>
    <s v="14004754092"/>
    <n v="-18.38"/>
    <s v="12802603.84"/>
  </r>
  <r>
    <s v="2021-03-11T12:37:05Z"/>
    <x v="3"/>
    <s v="50634059908"/>
    <s v="14004754092"/>
    <n v="-18.38"/>
    <s v="12802585.46"/>
  </r>
  <r>
    <s v="2021-03-11T12:37:05Z"/>
    <x v="4"/>
    <s v="50634059909"/>
    <s v="14004754092"/>
    <n v="-18.38"/>
    <s v="12802567.08"/>
  </r>
  <r>
    <s v="2021-03-11T12:37:05Z"/>
    <x v="5"/>
    <s v="50634059910"/>
    <s v="14004754092"/>
    <n v="-88.57"/>
    <s v="12802478.51"/>
  </r>
  <r>
    <s v="2021-03-11T12:37:32Z"/>
    <x v="0"/>
    <s v="50634112835"/>
    <s v="14004725955"/>
    <n v="4506"/>
    <s v="12806984.51"/>
  </r>
  <r>
    <s v="2021-03-11T12:37:32Z"/>
    <x v="1"/>
    <s v="50634112836"/>
    <s v="14004725955"/>
    <n v="-9.01"/>
    <s v="12806975.5"/>
  </r>
  <r>
    <s v="2021-03-11T12:37:32Z"/>
    <x v="2"/>
    <s v="50634112837"/>
    <s v="14004725955"/>
    <n v="-22.53"/>
    <s v="12806952.97"/>
  </r>
  <r>
    <s v="2021-03-11T12:37:32Z"/>
    <x v="3"/>
    <s v="50634112838"/>
    <s v="14004725955"/>
    <n v="-45.06"/>
    <s v="12806907.91"/>
  </r>
  <r>
    <s v="2021-03-11T12:37:32Z"/>
    <x v="9"/>
    <s v="50634112839"/>
    <s v="14004725955"/>
    <n v="-90.12"/>
    <s v="12806817.79"/>
  </r>
  <r>
    <s v="2021-03-11T12:37:32Z"/>
    <x v="5"/>
    <s v="50634112840"/>
    <s v="14004725955"/>
    <n v="-108.59"/>
    <s v="12806709.2"/>
  </r>
  <r>
    <s v="2021-03-11T12:37:32Z"/>
    <x v="7"/>
    <s v="50634112841"/>
    <s v="14004725955"/>
    <n v="-132.93"/>
    <s v="12806576.27"/>
  </r>
  <r>
    <s v="2021-03-11T12:37:32Z"/>
    <x v="4"/>
    <s v="50634112842"/>
    <s v="14004725955"/>
    <n v="-135.18"/>
    <s v="12806441.09"/>
  </r>
  <r>
    <s v="2021-03-11T12:37:42Z"/>
    <x v="0"/>
    <s v="50634136093"/>
    <s v="14004753247"/>
    <n v="2836"/>
    <s v="12809277.09"/>
  </r>
  <r>
    <s v="2021-03-11T12:37:42Z"/>
    <x v="1"/>
    <s v="50634136094"/>
    <s v="14004753247"/>
    <n v="-5.67"/>
    <s v="12809271.42"/>
  </r>
  <r>
    <s v="2021-03-11T12:37:42Z"/>
    <x v="2"/>
    <s v="50634136095"/>
    <s v="14004753247"/>
    <n v="-14.18"/>
    <s v="12809257.24"/>
  </r>
  <r>
    <s v="2021-03-11T12:37:42Z"/>
    <x v="3"/>
    <s v="50634136096"/>
    <s v="14004753247"/>
    <n v="-28.36"/>
    <s v="12809228.88"/>
  </r>
  <r>
    <s v="2021-03-11T12:37:42Z"/>
    <x v="5"/>
    <s v="50634136097"/>
    <s v="14004753247"/>
    <n v="-68.349999999999994"/>
    <s v="12809160.53"/>
  </r>
  <r>
    <s v="2021-03-11T12:37:42Z"/>
    <x v="7"/>
    <s v="50634136098"/>
    <s v="14004753247"/>
    <n v="-83.66"/>
    <s v="12809076.87"/>
  </r>
  <r>
    <s v="2021-03-11T12:37:42Z"/>
    <x v="4"/>
    <s v="50634136099"/>
    <s v="14004753247"/>
    <n v="-85.08"/>
    <s v="12808991.79"/>
  </r>
  <r>
    <s v="2021-03-11T12:37:53Z"/>
    <x v="0"/>
    <s v="50634132086"/>
    <s v="14004754283"/>
    <n v="4200"/>
    <s v="12813191.79"/>
  </r>
  <r>
    <s v="2021-03-11T12:37:53Z"/>
    <x v="1"/>
    <s v="50634132087"/>
    <s v="14004754283"/>
    <n v="-8.4"/>
    <s v="12813183.39"/>
  </r>
  <r>
    <s v="2021-03-11T12:37:53Z"/>
    <x v="2"/>
    <s v="50634132088"/>
    <s v="14004754283"/>
    <n v="-21"/>
    <s v="12813162.39"/>
  </r>
  <r>
    <s v="2021-03-11T12:37:53Z"/>
    <x v="3"/>
    <s v="50634132089"/>
    <s v="14004754283"/>
    <n v="-21"/>
    <s v="12813141.39"/>
  </r>
  <r>
    <s v="2021-03-11T12:37:53Z"/>
    <x v="4"/>
    <s v="50634132090"/>
    <s v="14004754283"/>
    <n v="-21"/>
    <s v="12813120.39"/>
  </r>
  <r>
    <s v="2021-03-11T12:37:53Z"/>
    <x v="5"/>
    <s v="50634132091"/>
    <s v="14004754283"/>
    <n v="-101.22"/>
    <s v="12813019.17"/>
  </r>
  <r>
    <s v="2021-03-11T12:40:09Z"/>
    <x v="0"/>
    <s v="50634326586"/>
    <s v="14004754783"/>
    <n v="264"/>
    <s v="12813283.17"/>
  </r>
  <r>
    <s v="2021-03-11T12:40:09Z"/>
    <x v="1"/>
    <s v="50634326587"/>
    <s v="14004754783"/>
    <n v="-0.53"/>
    <s v="12813282.64"/>
  </r>
  <r>
    <s v="2021-03-11T12:40:09Z"/>
    <x v="2"/>
    <s v="50634326588"/>
    <s v="14004754783"/>
    <n v="-1.32"/>
    <s v="12813281.32"/>
  </r>
  <r>
    <s v="2021-03-11T12:40:09Z"/>
    <x v="3"/>
    <s v="50634326589"/>
    <s v="14004754783"/>
    <n v="-1.32"/>
    <s v="12813280"/>
  </r>
  <r>
    <s v="2021-03-11T12:40:09Z"/>
    <x v="4"/>
    <s v="50634326590"/>
    <s v="14004754783"/>
    <n v="-1.32"/>
    <s v="12813278.68"/>
  </r>
  <r>
    <s v="2021-03-11T12:40:09Z"/>
    <x v="5"/>
    <s v="50634326591"/>
    <s v="14004754783"/>
    <n v="-6.36"/>
    <s v="12813272.32"/>
  </r>
  <r>
    <s v="2021-03-11T12:42:09Z"/>
    <x v="0"/>
    <s v="50634513269"/>
    <s v="14004769710"/>
    <n v="5776"/>
    <s v="12819048.32"/>
  </r>
  <r>
    <s v="2021-03-11T12:42:09Z"/>
    <x v="1"/>
    <s v="50634513270"/>
    <s v="14004769710"/>
    <n v="-11.55"/>
    <s v="12819036.77"/>
  </r>
  <r>
    <s v="2021-03-11T12:42:09Z"/>
    <x v="2"/>
    <s v="50634513271"/>
    <s v="14004769710"/>
    <n v="-28.88"/>
    <s v="12819007.89"/>
  </r>
  <r>
    <s v="2021-03-11T12:42:09Z"/>
    <x v="3"/>
    <s v="50634513272"/>
    <s v="14004769710"/>
    <n v="-57.76"/>
    <s v="12818950.13"/>
  </r>
  <r>
    <s v="2021-03-11T12:42:09Z"/>
    <x v="5"/>
    <s v="50634513273"/>
    <s v="14004769710"/>
    <n v="-139.19999999999999"/>
    <s v="12818810.93"/>
  </r>
  <r>
    <s v="2021-03-11T12:42:09Z"/>
    <x v="7"/>
    <s v="50634513274"/>
    <s v="14004769710"/>
    <n v="-170.39"/>
    <s v="12818640.54"/>
  </r>
  <r>
    <s v="2021-03-11T12:42:09Z"/>
    <x v="4"/>
    <s v="50634513275"/>
    <s v="14004769710"/>
    <n v="-173.28"/>
    <s v="12818467.26"/>
  </r>
  <r>
    <s v="2021-03-11T12:45:24Z"/>
    <x v="0"/>
    <s v="50634796905"/>
    <s v="14004870922"/>
    <n v="3633"/>
    <s v="12822100.26"/>
  </r>
  <r>
    <s v="2021-03-11T12:45:24Z"/>
    <x v="1"/>
    <s v="50634796906"/>
    <s v="14004870922"/>
    <n v="-7.27"/>
    <s v="12822092.99"/>
  </r>
  <r>
    <s v="2021-03-11T12:45:24Z"/>
    <x v="2"/>
    <s v="50634796907"/>
    <s v="14004870922"/>
    <n v="-18.170000000000002"/>
    <s v="12822074.82"/>
  </r>
  <r>
    <s v="2021-03-11T12:45:24Z"/>
    <x v="3"/>
    <s v="50634796908"/>
    <s v="14004870922"/>
    <n v="-18.170000000000002"/>
    <s v="12822056.65"/>
  </r>
  <r>
    <s v="2021-03-11T12:45:24Z"/>
    <x v="4"/>
    <s v="50634796909"/>
    <s v="14004870922"/>
    <n v="-18.170000000000002"/>
    <s v="12822038.48"/>
  </r>
  <r>
    <s v="2021-03-11T12:45:24Z"/>
    <x v="5"/>
    <s v="50634796910"/>
    <s v="14004870922"/>
    <n v="-87.56"/>
    <s v="12821950.92"/>
  </r>
  <r>
    <s v="2021-03-11T12:46:39Z"/>
    <x v="0"/>
    <s v="50634917751"/>
    <s v="14004895905"/>
    <n v="3121"/>
    <s v="12825071.92"/>
  </r>
  <r>
    <s v="2021-03-11T12:46:39Z"/>
    <x v="1"/>
    <s v="50634917752"/>
    <s v="14004895905"/>
    <n v="-6.24"/>
    <s v="12825065.68"/>
  </r>
  <r>
    <s v="2021-03-11T12:46:39Z"/>
    <x v="2"/>
    <s v="50634917753"/>
    <s v="14004895905"/>
    <n v="-15.61"/>
    <s v="12825050.07"/>
  </r>
  <r>
    <s v="2021-03-11T12:46:39Z"/>
    <x v="3"/>
    <s v="50634917754"/>
    <s v="14004895905"/>
    <n v="-31.21"/>
    <s v="12825018.86"/>
  </r>
  <r>
    <s v="2021-03-11T12:46:39Z"/>
    <x v="5"/>
    <s v="50634917755"/>
    <s v="14004895905"/>
    <n v="-75.22"/>
    <s v="12824943.64"/>
  </r>
  <r>
    <s v="2021-03-11T12:46:39Z"/>
    <x v="7"/>
    <s v="50634917756"/>
    <s v="14004895905"/>
    <n v="-92.07"/>
    <s v="12824851.57"/>
  </r>
  <r>
    <s v="2021-03-11T12:46:39Z"/>
    <x v="4"/>
    <s v="50634917757"/>
    <s v="14004895905"/>
    <n v="-93.63"/>
    <s v="12824757.94"/>
  </r>
  <r>
    <s v="2021-03-11T12:48:18Z"/>
    <x v="0"/>
    <s v="50635064868"/>
    <s v="14004937312"/>
    <n v="4455"/>
    <s v="12829212.94"/>
  </r>
  <r>
    <s v="2021-03-11T12:48:18Z"/>
    <x v="1"/>
    <s v="50635064869"/>
    <s v="14004937312"/>
    <n v="-8.91"/>
    <s v="12829204.03"/>
  </r>
  <r>
    <s v="2021-03-11T12:48:18Z"/>
    <x v="2"/>
    <s v="50635064870"/>
    <s v="14004937312"/>
    <n v="-22.28"/>
    <s v="12829181.75"/>
  </r>
  <r>
    <s v="2021-03-11T12:48:18Z"/>
    <x v="3"/>
    <s v="50635064871"/>
    <s v="14004937312"/>
    <n v="-44.55"/>
    <s v="12829137.2"/>
  </r>
  <r>
    <s v="2021-03-11T12:48:18Z"/>
    <x v="5"/>
    <s v="50635064872"/>
    <s v="14004937312"/>
    <n v="-107.37"/>
    <s v="12829029.83"/>
  </r>
  <r>
    <s v="2021-03-11T12:48:18Z"/>
    <x v="7"/>
    <s v="50635064873"/>
    <s v="14004937312"/>
    <n v="-131.41999999999999"/>
    <s v="12828898.41"/>
  </r>
  <r>
    <s v="2021-03-11T12:48:18Z"/>
    <x v="4"/>
    <s v="50635064874"/>
    <s v="14004937312"/>
    <n v="-133.65"/>
    <s v="12828764.76"/>
  </r>
  <r>
    <s v="2021-03-11T12:48:18Z"/>
    <x v="10"/>
    <s v="50635064875"/>
    <s v="14004937312"/>
    <n v="-200.48"/>
    <s v="12828564.28"/>
  </r>
  <r>
    <s v="2021-03-11T12:51:56Z"/>
    <x v="0"/>
    <s v="50635375576"/>
    <s v="14005006509"/>
    <n v="10072"/>
    <s v="12838636.28"/>
  </r>
  <r>
    <s v="2021-03-11T12:51:56Z"/>
    <x v="1"/>
    <s v="50635375577"/>
    <s v="14005006509"/>
    <n v="-20.14"/>
    <s v="12838616.14"/>
  </r>
  <r>
    <s v="2021-03-11T12:51:56Z"/>
    <x v="2"/>
    <s v="50635375578"/>
    <s v="14005006509"/>
    <n v="-50.36"/>
    <s v="12838565.78"/>
  </r>
  <r>
    <s v="2021-03-11T12:51:56Z"/>
    <x v="3"/>
    <s v="50635375579"/>
    <s v="14005006509"/>
    <n v="-100.72"/>
    <s v="12838465.06"/>
  </r>
  <r>
    <s v="2021-03-11T12:51:56Z"/>
    <x v="9"/>
    <s v="50635375580"/>
    <s v="14005006509"/>
    <n v="-201.44"/>
    <s v="12838263.62"/>
  </r>
  <r>
    <s v="2021-03-11T12:51:56Z"/>
    <x v="5"/>
    <s v="50635375581"/>
    <s v="14005006509"/>
    <n v="-242.74"/>
    <s v="12838020.88"/>
  </r>
  <r>
    <s v="2021-03-11T12:51:56Z"/>
    <x v="4"/>
    <s v="50635375582"/>
    <s v="14005006509"/>
    <n v="-302.16000000000003"/>
    <s v="12837718.72"/>
  </r>
  <r>
    <s v="2021-03-11T12:53:42Z"/>
    <x v="0"/>
    <s v="50635526487"/>
    <s v="14005007737"/>
    <n v="3277"/>
    <s v="12840995.72"/>
  </r>
  <r>
    <s v="2021-03-11T12:53:42Z"/>
    <x v="1"/>
    <s v="50635526488"/>
    <s v="14005007737"/>
    <n v="-6.55"/>
    <s v="12840989.17"/>
  </r>
  <r>
    <s v="2021-03-11T12:53:42Z"/>
    <x v="2"/>
    <s v="50635526489"/>
    <s v="14005007737"/>
    <n v="-16.39"/>
    <s v="12840972.78"/>
  </r>
  <r>
    <s v="2021-03-11T12:53:42Z"/>
    <x v="3"/>
    <s v="50635526490"/>
    <s v="14005007737"/>
    <n v="-32.770000000000003"/>
    <s v="12840940.01"/>
  </r>
  <r>
    <s v="2021-03-11T12:53:42Z"/>
    <x v="5"/>
    <s v="50635526491"/>
    <s v="14005007737"/>
    <n v="-78.98"/>
    <s v="12840861.03"/>
  </r>
  <r>
    <s v="2021-03-11T12:53:42Z"/>
    <x v="7"/>
    <s v="50635526492"/>
    <s v="14005007737"/>
    <n v="-96.67"/>
    <s v="12840764.36"/>
  </r>
  <r>
    <s v="2021-03-11T12:53:42Z"/>
    <x v="4"/>
    <s v="50635526493"/>
    <s v="14005007737"/>
    <n v="-98.31"/>
    <s v="12840666.05"/>
  </r>
  <r>
    <s v="2021-03-11T12:53:42Z"/>
    <x v="12"/>
    <s v="50635526494"/>
    <s v="14005007737"/>
    <n v="-163.85"/>
    <s v="12840502.2"/>
  </r>
  <r>
    <s v="2021-03-11T12:56:14Z"/>
    <x v="0"/>
    <s v="50635741723"/>
    <s v="14005073196"/>
    <n v="12438"/>
    <s v="12852940.2"/>
  </r>
  <r>
    <s v="2021-03-11T12:56:14Z"/>
    <x v="1"/>
    <s v="50635741724"/>
    <s v="14005073196"/>
    <n v="-24.88"/>
    <s v="12852915.32"/>
  </r>
  <r>
    <s v="2021-03-11T12:56:14Z"/>
    <x v="2"/>
    <s v="50635741725"/>
    <s v="14005073196"/>
    <n v="-62.19"/>
    <s v="12852853.13"/>
  </r>
  <r>
    <s v="2021-03-11T12:56:14Z"/>
    <x v="3"/>
    <s v="50635741726"/>
    <s v="14005073196"/>
    <n v="-124.38"/>
    <s v="12852728.75"/>
  </r>
  <r>
    <s v="2021-03-11T12:56:14Z"/>
    <x v="5"/>
    <s v="50635741727"/>
    <s v="14005073196"/>
    <n v="-299.76"/>
    <s v="12852428.99"/>
  </r>
  <r>
    <s v="2021-03-11T12:56:14Z"/>
    <x v="4"/>
    <s v="50635741728"/>
    <s v="14005073196"/>
    <n v="-373.14"/>
    <s v="12852055.85"/>
  </r>
  <r>
    <s v="2021-03-11T12:56:56Z"/>
    <x v="0"/>
    <s v="50635800057"/>
    <s v="14005073323"/>
    <n v="1667"/>
    <s v="12853722.85"/>
  </r>
  <r>
    <s v="2021-03-11T12:56:56Z"/>
    <x v="1"/>
    <s v="50635800058"/>
    <s v="14005073323"/>
    <n v="-3.33"/>
    <s v="12853719.52"/>
  </r>
  <r>
    <s v="2021-03-11T12:56:56Z"/>
    <x v="2"/>
    <s v="50635800059"/>
    <s v="14005073323"/>
    <n v="-8.34"/>
    <s v="12853711.18"/>
  </r>
  <r>
    <s v="2021-03-11T12:56:56Z"/>
    <x v="3"/>
    <s v="50635800060"/>
    <s v="14005073323"/>
    <n v="-16.670000000000002"/>
    <s v="12853694.51"/>
  </r>
  <r>
    <s v="2021-03-11T12:56:56Z"/>
    <x v="5"/>
    <s v="50635800061"/>
    <s v="14005073323"/>
    <n v="-40.17"/>
    <s v="12853654.34"/>
  </r>
  <r>
    <s v="2021-03-11T12:56:56Z"/>
    <x v="7"/>
    <s v="50635800062"/>
    <s v="14005073323"/>
    <n v="-49.18"/>
    <s v="12853605.16"/>
  </r>
  <r>
    <s v="2021-03-11T12:56:56Z"/>
    <x v="4"/>
    <s v="50635800063"/>
    <s v="14005073323"/>
    <n v="-50.01"/>
    <s v="12853555.15"/>
  </r>
  <r>
    <s v="2021-03-11T12:57:07Z"/>
    <x v="0"/>
    <s v="50635816585"/>
    <s v="14005060498"/>
    <n v="3974"/>
    <s v="12857529.15"/>
  </r>
  <r>
    <s v="2021-03-11T12:57:07Z"/>
    <x v="1"/>
    <s v="50635816586"/>
    <s v="14005060498"/>
    <n v="-7.95"/>
    <s v="12857521.2"/>
  </r>
  <r>
    <s v="2021-03-11T12:57:07Z"/>
    <x v="2"/>
    <s v="50635816587"/>
    <s v="14005060498"/>
    <n v="-19.87"/>
    <s v="12857501.33"/>
  </r>
  <r>
    <s v="2021-03-11T12:57:07Z"/>
    <x v="3"/>
    <s v="50635816588"/>
    <s v="14005060498"/>
    <n v="-39.74"/>
    <s v="12857461.59"/>
  </r>
  <r>
    <s v="2021-03-11T12:57:07Z"/>
    <x v="5"/>
    <s v="50635816589"/>
    <s v="14005060498"/>
    <n v="-95.77"/>
    <s v="12857365.82"/>
  </r>
  <r>
    <s v="2021-03-11T12:57:07Z"/>
    <x v="7"/>
    <s v="50635816590"/>
    <s v="14005060498"/>
    <n v="-117.23"/>
    <s v="12857248.59"/>
  </r>
  <r>
    <s v="2021-03-11T12:57:07Z"/>
    <x v="4"/>
    <s v="50635816591"/>
    <s v="14005060498"/>
    <n v="-119.22"/>
    <s v="12857129.37"/>
  </r>
  <r>
    <s v="2021-03-11T12:57:07Z"/>
    <x v="10"/>
    <s v="50635816592"/>
    <s v="14005060498"/>
    <n v="-178.83"/>
    <s v="12856950.54"/>
  </r>
  <r>
    <s v="2021-03-11T13:00:21Z"/>
    <x v="0"/>
    <s v="50636094970"/>
    <s v="14005140086"/>
    <n v="214"/>
    <s v="12857164.54"/>
  </r>
  <r>
    <s v="2021-03-11T13:00:21Z"/>
    <x v="1"/>
    <s v="50636094971"/>
    <s v="14005140086"/>
    <n v="-0.43"/>
    <s v="12857164.11"/>
  </r>
  <r>
    <s v="2021-03-11T13:00:21Z"/>
    <x v="2"/>
    <s v="50636094972"/>
    <s v="14005140086"/>
    <n v="-1.07"/>
    <s v="12857163.04"/>
  </r>
  <r>
    <s v="2021-03-11T13:00:21Z"/>
    <x v="3"/>
    <s v="50636094973"/>
    <s v="14005140086"/>
    <n v="-2.14"/>
    <s v="12857160.9"/>
  </r>
  <r>
    <s v="2021-03-11T13:00:21Z"/>
    <x v="5"/>
    <s v="50636094974"/>
    <s v="14005140086"/>
    <n v="-5.16"/>
    <s v="12857155.74"/>
  </r>
  <r>
    <s v="2021-03-11T13:00:21Z"/>
    <x v="7"/>
    <s v="50636094975"/>
    <s v="14005140086"/>
    <n v="-6.31"/>
    <s v="12857149.43"/>
  </r>
  <r>
    <s v="2021-03-11T13:00:21Z"/>
    <x v="4"/>
    <s v="50636094976"/>
    <s v="14005140086"/>
    <n v="-6.42"/>
    <s v="12857143.01"/>
  </r>
  <r>
    <s v="2021-03-11T13:02:33Z"/>
    <x v="0"/>
    <s v="50636296830"/>
    <s v="14005121661"/>
    <n v="4030"/>
    <s v="12861173.01"/>
  </r>
  <r>
    <s v="2021-03-11T13:02:33Z"/>
    <x v="1"/>
    <s v="50636296831"/>
    <s v="14005121661"/>
    <n v="-8.06"/>
    <s v="12861164.95"/>
  </r>
  <r>
    <s v="2021-03-11T13:02:33Z"/>
    <x v="2"/>
    <s v="50636296832"/>
    <s v="14005121661"/>
    <n v="-20.149999999999999"/>
    <s v="12861144.8"/>
  </r>
  <r>
    <s v="2021-03-11T13:02:33Z"/>
    <x v="3"/>
    <s v="50636296833"/>
    <s v="14005121661"/>
    <n v="-40.299999999999997"/>
    <s v="12861104.5"/>
  </r>
  <r>
    <s v="2021-03-11T13:02:33Z"/>
    <x v="5"/>
    <s v="50636296834"/>
    <s v="14005121661"/>
    <n v="-97.12"/>
    <s v="12861007.38"/>
  </r>
  <r>
    <s v="2021-03-11T13:02:33Z"/>
    <x v="7"/>
    <s v="50636296835"/>
    <s v="14005121661"/>
    <n v="-118.89"/>
    <s v="12860888.49"/>
  </r>
  <r>
    <s v="2021-03-11T13:02:33Z"/>
    <x v="4"/>
    <s v="50636296836"/>
    <s v="14005121661"/>
    <n v="-120.9"/>
    <s v="12860767.59"/>
  </r>
  <r>
    <s v="2021-03-11T13:02:33Z"/>
    <x v="12"/>
    <s v="50636296837"/>
    <s v="14005121661"/>
    <n v="-201.5"/>
    <s v="12860566.09"/>
  </r>
  <r>
    <s v="2021-03-11T13:02:34Z"/>
    <x v="0"/>
    <s v="50636297446"/>
    <s v="14005121665"/>
    <n v="1077"/>
    <s v="12861643.09"/>
  </r>
  <r>
    <s v="2021-03-11T13:02:34Z"/>
    <x v="1"/>
    <s v="50636297447"/>
    <s v="14005121665"/>
    <n v="-2.15"/>
    <s v="12861640.94"/>
  </r>
  <r>
    <s v="2021-03-11T13:02:34Z"/>
    <x v="2"/>
    <s v="50636297448"/>
    <s v="14005121665"/>
    <n v="-5.39"/>
    <s v="12861635.55"/>
  </r>
  <r>
    <s v="2021-03-11T13:02:34Z"/>
    <x v="3"/>
    <s v="50636297449"/>
    <s v="14005121665"/>
    <n v="-10.77"/>
    <s v="12861624.78"/>
  </r>
  <r>
    <s v="2021-03-11T13:02:34Z"/>
    <x v="5"/>
    <s v="50636297450"/>
    <s v="14005121665"/>
    <n v="-25.96"/>
    <s v="12861598.82"/>
  </r>
  <r>
    <s v="2021-03-11T13:02:34Z"/>
    <x v="7"/>
    <s v="50636297451"/>
    <s v="14005121665"/>
    <n v="-31.77"/>
    <s v="12861567.05"/>
  </r>
  <r>
    <s v="2021-03-11T13:02:34Z"/>
    <x v="4"/>
    <s v="50636297452"/>
    <s v="14005121665"/>
    <n v="-32.31"/>
    <s v="12861534.74"/>
  </r>
  <r>
    <s v="2021-03-11T13:04:11Z"/>
    <x v="0"/>
    <s v="50636418497"/>
    <s v="14005153440"/>
    <n v="2810"/>
    <s v="12864344.74"/>
  </r>
  <r>
    <s v="2021-03-11T13:04:11Z"/>
    <x v="1"/>
    <s v="50636418498"/>
    <s v="14005153440"/>
    <n v="-5.62"/>
    <s v="12864339.12"/>
  </r>
  <r>
    <s v="2021-03-11T13:04:11Z"/>
    <x v="2"/>
    <s v="50636418499"/>
    <s v="14005153440"/>
    <n v="-14.05"/>
    <s v="12864325.07"/>
  </r>
  <r>
    <s v="2021-03-11T13:04:11Z"/>
    <x v="3"/>
    <s v="50636418500"/>
    <s v="14005153440"/>
    <n v="-28.1"/>
    <s v="12864296.97"/>
  </r>
  <r>
    <s v="2021-03-11T13:04:11Z"/>
    <x v="5"/>
    <s v="50636418501"/>
    <s v="14005153440"/>
    <n v="-67.72"/>
    <s v="12864229.25"/>
  </r>
  <r>
    <s v="2021-03-11T13:04:11Z"/>
    <x v="7"/>
    <s v="50636418502"/>
    <s v="14005153440"/>
    <n v="-82.9"/>
    <s v="12864146.35"/>
  </r>
  <r>
    <s v="2021-03-11T13:04:11Z"/>
    <x v="4"/>
    <s v="50636418503"/>
    <s v="14005153440"/>
    <n v="-84.3"/>
    <s v="12864062.05"/>
  </r>
  <r>
    <s v="2021-03-11T13:04:20Z"/>
    <x v="0"/>
    <s v="50636439421"/>
    <s v="14005153469"/>
    <n v="3780"/>
    <s v="12867842.05"/>
  </r>
  <r>
    <s v="2021-03-11T13:04:20Z"/>
    <x v="1"/>
    <s v="50636439422"/>
    <s v="14005153469"/>
    <n v="-7.56"/>
    <s v="12867834.49"/>
  </r>
  <r>
    <s v="2021-03-11T13:04:20Z"/>
    <x v="2"/>
    <s v="50636439423"/>
    <s v="14005153469"/>
    <n v="-18.899999999999999"/>
    <s v="12867815.59"/>
  </r>
  <r>
    <s v="2021-03-11T13:04:20Z"/>
    <x v="3"/>
    <s v="50636439424"/>
    <s v="14005153469"/>
    <n v="-37.799999999999997"/>
    <s v="12867777.79"/>
  </r>
  <r>
    <s v="2021-03-11T13:04:20Z"/>
    <x v="5"/>
    <s v="50636439425"/>
    <s v="14005153469"/>
    <n v="-91.1"/>
    <s v="12867686.69"/>
  </r>
  <r>
    <s v="2021-03-11T13:04:20Z"/>
    <x v="4"/>
    <s v="50636439426"/>
    <s v="14005153469"/>
    <n v="-113.4"/>
    <s v="12867573.29"/>
  </r>
  <r>
    <s v="2021-03-11T13:04:57Z"/>
    <x v="0"/>
    <s v="50636503835"/>
    <s v="14005213302"/>
    <n v="2252"/>
    <s v="12869825.29"/>
  </r>
  <r>
    <s v="2021-03-11T13:04:57Z"/>
    <x v="1"/>
    <s v="50636503836"/>
    <s v="14005213302"/>
    <n v="-4.5"/>
    <s v="12869820.79"/>
  </r>
  <r>
    <s v="2021-03-11T13:04:57Z"/>
    <x v="2"/>
    <s v="50636503837"/>
    <s v="14005213302"/>
    <n v="-11.26"/>
    <s v="12869809.53"/>
  </r>
  <r>
    <s v="2021-03-11T13:04:57Z"/>
    <x v="3"/>
    <s v="50636503838"/>
    <s v="14005213302"/>
    <n v="-11.26"/>
    <s v="12869798.27"/>
  </r>
  <r>
    <s v="2021-03-11T13:04:57Z"/>
    <x v="4"/>
    <s v="50636503839"/>
    <s v="14005213302"/>
    <n v="-11.26"/>
    <s v="12869787.01"/>
  </r>
  <r>
    <s v="2021-03-11T13:04:57Z"/>
    <x v="5"/>
    <s v="50636503840"/>
    <s v="14005213302"/>
    <n v="-54.27"/>
    <s v="12869732.74"/>
  </r>
  <r>
    <s v="2021-03-11T13:04:57Z"/>
    <x v="11"/>
    <s v="50636503841"/>
    <s v="14005213302"/>
    <n v="-135.12"/>
    <s v="12869597.62"/>
  </r>
  <r>
    <s v="2021-03-11T13:05:05Z"/>
    <x v="0"/>
    <s v="50636498461"/>
    <s v="14005212385"/>
    <n v="4890"/>
    <s v="12874487.62"/>
  </r>
  <r>
    <s v="2021-03-11T13:05:05Z"/>
    <x v="1"/>
    <s v="50636498462"/>
    <s v="14005212385"/>
    <n v="-9.7799999999999994"/>
    <s v="12874477.84"/>
  </r>
  <r>
    <s v="2021-03-11T13:05:05Z"/>
    <x v="2"/>
    <s v="50636498463"/>
    <s v="14005212385"/>
    <n v="-24.45"/>
    <s v="12874453.39"/>
  </r>
  <r>
    <s v="2021-03-11T13:05:05Z"/>
    <x v="3"/>
    <s v="50636498464"/>
    <s v="14005212385"/>
    <n v="-48.9"/>
    <s v="12874404.49"/>
  </r>
  <r>
    <s v="2021-03-11T13:05:05Z"/>
    <x v="5"/>
    <s v="50636498465"/>
    <s v="14005212385"/>
    <n v="-117.85"/>
    <s v="12874286.64"/>
  </r>
  <r>
    <s v="2021-03-11T13:05:05Z"/>
    <x v="4"/>
    <s v="50636498466"/>
    <s v="14005212385"/>
    <n v="-146.69999999999999"/>
    <s v="12874139.94"/>
  </r>
  <r>
    <s v="2021-03-11T13:05:05Z"/>
    <x v="10"/>
    <s v="50636498467"/>
    <s v="14005212385"/>
    <n v="-220.05"/>
    <s v="12873919.89"/>
  </r>
  <r>
    <s v="2021-03-11T13:07:03Z"/>
    <x v="0"/>
    <s v="50636659293"/>
    <s v="14005217370"/>
    <n v="180"/>
    <s v="12874099.89"/>
  </r>
  <r>
    <s v="2021-03-11T13:07:03Z"/>
    <x v="1"/>
    <s v="50636659294"/>
    <s v="14005217370"/>
    <n v="-0.36"/>
    <s v="12874099.53"/>
  </r>
  <r>
    <s v="2021-03-11T13:07:03Z"/>
    <x v="3"/>
    <s v="50636659295"/>
    <s v="14005217370"/>
    <n v="-0.9"/>
    <s v="12874098.63"/>
  </r>
  <r>
    <s v="2021-03-11T13:07:03Z"/>
    <x v="4"/>
    <s v="50636659296"/>
    <s v="14005217370"/>
    <n v="-0.9"/>
    <s v="12874097.73"/>
  </r>
  <r>
    <s v="2021-03-11T13:07:03Z"/>
    <x v="5"/>
    <s v="50636659297"/>
    <s v="14005217370"/>
    <n v="-4.34"/>
    <s v="12874093.39"/>
  </r>
  <r>
    <s v="2021-03-11T13:08:13Z"/>
    <x v="0"/>
    <s v="50636759018"/>
    <s v="14005224375"/>
    <n v="5108"/>
    <s v="12879201.39"/>
  </r>
  <r>
    <s v="2021-03-11T13:08:13Z"/>
    <x v="1"/>
    <s v="50636759019"/>
    <s v="14005224375"/>
    <n v="-10.220000000000001"/>
    <s v="12879191.17"/>
  </r>
  <r>
    <s v="2021-03-11T13:08:13Z"/>
    <x v="2"/>
    <s v="50636759020"/>
    <s v="14005224375"/>
    <n v="-25.54"/>
    <s v="12879165.63"/>
  </r>
  <r>
    <s v="2021-03-11T13:08:13Z"/>
    <x v="3"/>
    <s v="50636759021"/>
    <s v="14005224375"/>
    <n v="-25.54"/>
    <s v="12879140.09"/>
  </r>
  <r>
    <s v="2021-03-11T13:08:13Z"/>
    <x v="4"/>
    <s v="50636759022"/>
    <s v="14005224375"/>
    <n v="-25.54"/>
    <s v="12879114.55"/>
  </r>
  <r>
    <s v="2021-03-11T13:08:13Z"/>
    <x v="5"/>
    <s v="50636759023"/>
    <s v="14005224375"/>
    <n v="-123.1"/>
    <s v="12878991.45"/>
  </r>
  <r>
    <s v="2021-03-11T13:08:21Z"/>
    <x v="0"/>
    <s v="50636777927"/>
    <s v="14005211994"/>
    <n v="2590"/>
    <s v="12881581.45"/>
  </r>
  <r>
    <s v="2021-03-11T13:08:21Z"/>
    <x v="1"/>
    <s v="50636777928"/>
    <s v="14005211994"/>
    <n v="-5.18"/>
    <s v="12881576.27"/>
  </r>
  <r>
    <s v="2021-03-11T13:08:21Z"/>
    <x v="2"/>
    <s v="50636777929"/>
    <s v="14005211994"/>
    <n v="-12.95"/>
    <s v="12881563.32"/>
  </r>
  <r>
    <s v="2021-03-11T13:08:21Z"/>
    <x v="3"/>
    <s v="50636777930"/>
    <s v="14005211994"/>
    <n v="-25.9"/>
    <s v="12881537.42"/>
  </r>
  <r>
    <s v="2021-03-11T13:08:21Z"/>
    <x v="5"/>
    <s v="50636777931"/>
    <s v="14005211994"/>
    <n v="-62.42"/>
    <s v="12881475"/>
  </r>
  <r>
    <s v="2021-03-11T13:08:21Z"/>
    <x v="7"/>
    <s v="50636777932"/>
    <s v="14005211994"/>
    <n v="-76.41"/>
    <s v="12881398.59"/>
  </r>
  <r>
    <s v="2021-03-11T13:08:21Z"/>
    <x v="4"/>
    <s v="50636777933"/>
    <s v="14005211994"/>
    <n v="-77.7"/>
    <s v="12881320.89"/>
  </r>
  <r>
    <s v="2021-03-11T13:09:05Z"/>
    <x v="0"/>
    <s v="50636840133"/>
    <s v="14005217632"/>
    <n v="2909"/>
    <s v="12884229.89"/>
  </r>
  <r>
    <s v="2021-03-11T13:09:05Z"/>
    <x v="1"/>
    <s v="50636840134"/>
    <s v="14005217632"/>
    <n v="-5.82"/>
    <s v="12884224.07"/>
  </r>
  <r>
    <s v="2021-03-11T13:09:05Z"/>
    <x v="2"/>
    <s v="50636840135"/>
    <s v="14005217632"/>
    <n v="-14.55"/>
    <s v="12884209.52"/>
  </r>
  <r>
    <s v="2021-03-11T13:09:05Z"/>
    <x v="3"/>
    <s v="50636840136"/>
    <s v="14005217632"/>
    <n v="-14.55"/>
    <s v="12884194.97"/>
  </r>
  <r>
    <s v="2021-03-11T13:09:05Z"/>
    <x v="4"/>
    <s v="50636840137"/>
    <s v="14005217632"/>
    <n v="-14.55"/>
    <s v="12884180.42"/>
  </r>
  <r>
    <s v="2021-03-11T13:09:05Z"/>
    <x v="5"/>
    <s v="50636840138"/>
    <s v="14005217632"/>
    <n v="-70.11"/>
    <s v="12884110.31"/>
  </r>
  <r>
    <s v="2021-03-11T13:09:07Z"/>
    <x v="0"/>
    <s v="50636841242"/>
    <s v="14005271071"/>
    <n v="3009"/>
    <s v="12887119.31"/>
  </r>
  <r>
    <s v="2021-03-11T13:09:07Z"/>
    <x v="1"/>
    <s v="50636841243"/>
    <s v="14005271071"/>
    <n v="-6.02"/>
    <s v="12887113.29"/>
  </r>
  <r>
    <s v="2021-03-11T13:09:07Z"/>
    <x v="2"/>
    <s v="50636841244"/>
    <s v="14005271071"/>
    <n v="-15.05"/>
    <s v="12887098.24"/>
  </r>
  <r>
    <s v="2021-03-11T13:09:07Z"/>
    <x v="3"/>
    <s v="50636841245"/>
    <s v="14005271071"/>
    <n v="-15.05"/>
    <s v="12887083.19"/>
  </r>
  <r>
    <s v="2021-03-11T13:09:07Z"/>
    <x v="4"/>
    <s v="50636841246"/>
    <s v="14005271071"/>
    <n v="-15.05"/>
    <s v="12887068.14"/>
  </r>
  <r>
    <s v="2021-03-11T13:09:07Z"/>
    <x v="9"/>
    <s v="50636841247"/>
    <s v="14005271071"/>
    <n v="-60.18"/>
    <s v="12887007.96"/>
  </r>
  <r>
    <s v="2021-03-11T13:09:07Z"/>
    <x v="5"/>
    <s v="50636841248"/>
    <s v="14005271071"/>
    <n v="-72.52"/>
    <s v="12886935.44"/>
  </r>
  <r>
    <s v="2021-03-11T13:09:31Z"/>
    <x v="0"/>
    <s v="50636883476"/>
    <s v="14005212951"/>
    <n v="4834"/>
    <s v="12891769.44"/>
  </r>
  <r>
    <s v="2021-03-11T13:09:31Z"/>
    <x v="1"/>
    <s v="50636883477"/>
    <s v="14005212951"/>
    <n v="-9.67"/>
    <s v="12891759.77"/>
  </r>
  <r>
    <s v="2021-03-11T13:09:31Z"/>
    <x v="2"/>
    <s v="50636883478"/>
    <s v="14005212951"/>
    <n v="-24.17"/>
    <s v="12891735.6"/>
  </r>
  <r>
    <s v="2021-03-11T13:09:31Z"/>
    <x v="3"/>
    <s v="50636883479"/>
    <s v="14005212951"/>
    <n v="-48.34"/>
    <s v="12891687.26"/>
  </r>
  <r>
    <s v="2021-03-11T13:09:31Z"/>
    <x v="5"/>
    <s v="50636883480"/>
    <s v="14005212951"/>
    <n v="-116.5"/>
    <s v="12891570.76"/>
  </r>
  <r>
    <s v="2021-03-11T13:09:31Z"/>
    <x v="7"/>
    <s v="50636883481"/>
    <s v="14005212951"/>
    <n v="-142.6"/>
    <s v="12891428.16"/>
  </r>
  <r>
    <s v="2021-03-11T13:09:31Z"/>
    <x v="4"/>
    <s v="50636883482"/>
    <s v="14005212951"/>
    <n v="-145.02000000000001"/>
    <s v="12891283.14"/>
  </r>
  <r>
    <s v="2021-03-11T13:09:31Z"/>
    <x v="0"/>
    <s v="50636874013"/>
    <s v="14005213885"/>
    <n v="3630"/>
    <s v="12894913.14"/>
  </r>
  <r>
    <s v="2021-03-11T13:09:31Z"/>
    <x v="1"/>
    <s v="50636874015"/>
    <s v="14005213885"/>
    <n v="-7.26"/>
    <s v="12894905.88"/>
  </r>
  <r>
    <s v="2021-03-11T13:09:31Z"/>
    <x v="2"/>
    <s v="50636874017"/>
    <s v="14005213885"/>
    <n v="-18.149999999999999"/>
    <s v="12894887.73"/>
  </r>
  <r>
    <s v="2021-03-11T13:09:31Z"/>
    <x v="3"/>
    <s v="50636874019"/>
    <s v="14005213885"/>
    <n v="-18.149999999999999"/>
    <s v="12894869.58"/>
  </r>
  <r>
    <s v="2021-03-11T13:09:31Z"/>
    <x v="4"/>
    <s v="50636874021"/>
    <s v="14005213885"/>
    <n v="-18.149999999999999"/>
    <s v="12894851.43"/>
  </r>
  <r>
    <s v="2021-03-11T13:09:31Z"/>
    <x v="9"/>
    <s v="50636874022"/>
    <s v="14005213885"/>
    <n v="-72.599999999999994"/>
    <s v="12894778.83"/>
  </r>
  <r>
    <s v="2021-03-11T13:09:31Z"/>
    <x v="5"/>
    <s v="50636874024"/>
    <s v="14005213885"/>
    <n v="-87.48"/>
    <s v="12894691.35"/>
  </r>
  <r>
    <s v="2021-03-11T13:10:48Z"/>
    <x v="0"/>
    <s v="50636969880"/>
    <s v="14005216905"/>
    <n v="384"/>
    <s v="12895075.35"/>
  </r>
  <r>
    <s v="2021-03-11T13:10:48Z"/>
    <x v="1"/>
    <s v="50636969881"/>
    <s v="14005216905"/>
    <n v="-0.77"/>
    <s v="12895074.58"/>
  </r>
  <r>
    <s v="2021-03-11T13:10:48Z"/>
    <x v="2"/>
    <s v="50636969882"/>
    <s v="14005216905"/>
    <n v="-1.92"/>
    <s v="12895072.66"/>
  </r>
  <r>
    <s v="2021-03-11T13:10:48Z"/>
    <x v="3"/>
    <s v="50636969883"/>
    <s v="14005216905"/>
    <n v="-1.92"/>
    <s v="12895070.74"/>
  </r>
  <r>
    <s v="2021-03-11T13:10:48Z"/>
    <x v="4"/>
    <s v="50636969884"/>
    <s v="14005216905"/>
    <n v="-1.92"/>
    <s v="12895068.82"/>
  </r>
  <r>
    <s v="2021-03-11T13:10:48Z"/>
    <x v="5"/>
    <s v="50636969885"/>
    <s v="14005216905"/>
    <n v="-9.25"/>
    <s v="12895059.57"/>
  </r>
  <r>
    <s v="2021-03-11T13:11:18Z"/>
    <x v="0"/>
    <s v="50637001157"/>
    <s v="14005224704"/>
    <n v="9490"/>
    <s v="12904549.57"/>
  </r>
  <r>
    <s v="2021-03-11T13:11:18Z"/>
    <x v="1"/>
    <s v="50637001158"/>
    <s v="14005224704"/>
    <n v="-18.98"/>
    <s v="12904530.59"/>
  </r>
  <r>
    <s v="2021-03-11T13:11:18Z"/>
    <x v="2"/>
    <s v="50637001159"/>
    <s v="14005224704"/>
    <n v="-47.45"/>
    <s v="12904483.14"/>
  </r>
  <r>
    <s v="2021-03-11T13:11:18Z"/>
    <x v="3"/>
    <s v="50637001160"/>
    <s v="14005224704"/>
    <n v="-94.9"/>
    <s v="12904388.24"/>
  </r>
  <r>
    <s v="2021-03-11T13:11:18Z"/>
    <x v="5"/>
    <s v="50637001161"/>
    <s v="14005224704"/>
    <n v="-228.71"/>
    <s v="12904159.53"/>
  </r>
  <r>
    <s v="2021-03-11T13:11:18Z"/>
    <x v="7"/>
    <s v="50637001162"/>
    <s v="14005224704"/>
    <n v="-279.95999999999998"/>
    <s v="12903879.57"/>
  </r>
  <r>
    <s v="2021-03-11T13:11:18Z"/>
    <x v="4"/>
    <s v="50637001163"/>
    <s v="14005224704"/>
    <n v="-284.7"/>
    <s v="12903594.87"/>
  </r>
  <r>
    <s v="2021-03-11T13:11:18Z"/>
    <x v="11"/>
    <s v="50637001164"/>
    <s v="14005224704"/>
    <n v="-569.4"/>
    <s v="12903025.47"/>
  </r>
  <r>
    <s v="2021-03-11T13:11:35Z"/>
    <x v="0"/>
    <s v="50637044452"/>
    <s v="14005271288"/>
    <n v="612"/>
    <s v="12903637.47"/>
  </r>
  <r>
    <s v="2021-03-11T13:11:35Z"/>
    <x v="1"/>
    <s v="50637044453"/>
    <s v="14005271288"/>
    <n v="-1.22"/>
    <s v="12903636.25"/>
  </r>
  <r>
    <s v="2021-03-11T13:11:35Z"/>
    <x v="2"/>
    <s v="50637044454"/>
    <s v="14005271288"/>
    <n v="-3.06"/>
    <s v="12903633.19"/>
  </r>
  <r>
    <s v="2021-03-11T13:11:35Z"/>
    <x v="3"/>
    <s v="50637044455"/>
    <s v="14005271288"/>
    <n v="-6.12"/>
    <s v="12903627.07"/>
  </r>
  <r>
    <s v="2021-03-11T13:11:35Z"/>
    <x v="9"/>
    <s v="50637044456"/>
    <s v="14005271288"/>
    <n v="-12.24"/>
    <s v="12903614.83"/>
  </r>
  <r>
    <s v="2021-03-11T13:11:35Z"/>
    <x v="5"/>
    <s v="50637044457"/>
    <s v="14005271288"/>
    <n v="-14.75"/>
    <s v="12903600.08"/>
  </r>
  <r>
    <s v="2021-03-11T13:11:35Z"/>
    <x v="4"/>
    <s v="50637044458"/>
    <s v="14005271288"/>
    <n v="-18.36"/>
    <s v="12903581.72"/>
  </r>
  <r>
    <s v="2021-03-11T13:13:03Z"/>
    <x v="0"/>
    <s v="50637174206"/>
    <s v="14005293369"/>
    <n v="3511"/>
    <s v="12907092.72"/>
  </r>
  <r>
    <s v="2021-03-11T13:13:03Z"/>
    <x v="1"/>
    <s v="50637174207"/>
    <s v="14005293369"/>
    <n v="-7.02"/>
    <s v="12907085.7"/>
  </r>
  <r>
    <s v="2021-03-11T13:13:03Z"/>
    <x v="2"/>
    <s v="50637174208"/>
    <s v="14005293369"/>
    <n v="-17.559999999999999"/>
    <s v="12907068.14"/>
  </r>
  <r>
    <s v="2021-03-11T13:13:03Z"/>
    <x v="3"/>
    <s v="50637174209"/>
    <s v="14005293369"/>
    <n v="-35.11"/>
    <s v="12907033.03"/>
  </r>
  <r>
    <s v="2021-03-11T13:13:03Z"/>
    <x v="5"/>
    <s v="50637174210"/>
    <s v="14005293369"/>
    <n v="-84.62"/>
    <s v="12906948.41"/>
  </r>
  <r>
    <s v="2021-03-11T13:13:03Z"/>
    <x v="7"/>
    <s v="50637174211"/>
    <s v="14005293369"/>
    <n v="-103.57"/>
    <s v="12906844.84"/>
  </r>
  <r>
    <s v="2021-03-11T13:13:03Z"/>
    <x v="4"/>
    <s v="50637174212"/>
    <s v="14005293369"/>
    <n v="-105.33"/>
    <s v="12906739.51"/>
  </r>
  <r>
    <s v="2021-03-11T13:13:03Z"/>
    <x v="10"/>
    <s v="50637174213"/>
    <s v="14005293369"/>
    <n v="-158"/>
    <s v="12906581.51"/>
  </r>
  <r>
    <s v="2021-03-11T13:15:57Z"/>
    <x v="0"/>
    <s v="50637433416"/>
    <s v="14005380016"/>
    <n v="3942"/>
    <s v="12910523.51"/>
  </r>
  <r>
    <s v="2021-03-11T13:15:57Z"/>
    <x v="1"/>
    <s v="50637433417"/>
    <s v="14005380016"/>
    <n v="-7.88"/>
    <s v="12910515.63"/>
  </r>
  <r>
    <s v="2021-03-11T13:15:57Z"/>
    <x v="2"/>
    <s v="50637433418"/>
    <s v="14005380016"/>
    <n v="-19.71"/>
    <s v="12910495.92"/>
  </r>
  <r>
    <s v="2021-03-11T13:15:57Z"/>
    <x v="3"/>
    <s v="50637433419"/>
    <s v="14005380016"/>
    <n v="-39.42"/>
    <s v="12910456.5"/>
  </r>
  <r>
    <s v="2021-03-11T13:15:57Z"/>
    <x v="5"/>
    <s v="50637433420"/>
    <s v="14005380016"/>
    <n v="-95"/>
    <s v="12910361.5"/>
  </r>
  <r>
    <s v="2021-03-11T13:15:57Z"/>
    <x v="7"/>
    <s v="50637433421"/>
    <s v="14005380016"/>
    <n v="-116.29"/>
    <s v="12910245.21"/>
  </r>
  <r>
    <s v="2021-03-11T13:15:57Z"/>
    <x v="4"/>
    <s v="50637433422"/>
    <s v="14005380016"/>
    <n v="-118.26"/>
    <s v="12910126.95"/>
  </r>
  <r>
    <s v="2021-03-11T13:20:43Z"/>
    <x v="0"/>
    <s v="50637842988"/>
    <s v="14005380928"/>
    <n v="36"/>
    <s v="12910162.95"/>
  </r>
  <r>
    <s v="2021-03-11T13:20:43Z"/>
    <x v="1"/>
    <s v="50637842989"/>
    <s v="14005380928"/>
    <n v="-7.0000000000000007E-2"/>
    <s v="12910162.88"/>
  </r>
  <r>
    <s v="2021-03-11T13:20:43Z"/>
    <x v="3"/>
    <s v="50637842990"/>
    <s v="14005380928"/>
    <n v="-0.18"/>
    <s v="12910162.7"/>
  </r>
  <r>
    <s v="2021-03-11T13:20:43Z"/>
    <x v="4"/>
    <s v="50637842991"/>
    <s v="14005380928"/>
    <n v="-0.18"/>
    <s v="12910162.52"/>
  </r>
  <r>
    <s v="2021-03-11T13:20:43Z"/>
    <x v="5"/>
    <s v="50637842992"/>
    <s v="14005380928"/>
    <n v="-0.87"/>
    <s v="12910161.65"/>
  </r>
  <r>
    <s v="2021-03-11T13:21:34Z"/>
    <x v="0"/>
    <s v="50637908834"/>
    <s v="14005386000"/>
    <n v="176"/>
    <s v="12910337.65"/>
  </r>
  <r>
    <s v="2021-03-11T13:21:34Z"/>
    <x v="1"/>
    <s v="50637908835"/>
    <s v="14005386000"/>
    <n v="-0.35"/>
    <s v="12910337.3"/>
  </r>
  <r>
    <s v="2021-03-11T13:21:34Z"/>
    <x v="3"/>
    <s v="50637908836"/>
    <s v="14005386000"/>
    <n v="-1.76"/>
    <s v="12910335.54"/>
  </r>
  <r>
    <s v="2021-03-11T13:21:34Z"/>
    <x v="5"/>
    <s v="50637908837"/>
    <s v="14005386000"/>
    <n v="-4.24"/>
    <s v="12910331.3"/>
  </r>
  <r>
    <s v="2021-03-11T13:21:34Z"/>
    <x v="4"/>
    <s v="50637908838"/>
    <s v="14005386000"/>
    <n v="-5.28"/>
    <s v="12910326.02"/>
  </r>
  <r>
    <s v="2021-03-11T13:24:12Z"/>
    <x v="0"/>
    <s v="50638131435"/>
    <s v="14005463257"/>
    <n v="3038"/>
    <s v="12913364.02"/>
  </r>
  <r>
    <s v="2021-03-11T13:24:12Z"/>
    <x v="1"/>
    <s v="50638131436"/>
    <s v="14005463257"/>
    <n v="-6.08"/>
    <s v="12913357.94"/>
  </r>
  <r>
    <s v="2021-03-11T13:24:12Z"/>
    <x v="2"/>
    <s v="50638131437"/>
    <s v="14005463257"/>
    <n v="-15.19"/>
    <s v="12913342.75"/>
  </r>
  <r>
    <s v="2021-03-11T13:24:12Z"/>
    <x v="3"/>
    <s v="50638131438"/>
    <s v="14005463257"/>
    <n v="-30.38"/>
    <s v="12913312.37"/>
  </r>
  <r>
    <s v="2021-03-11T13:24:12Z"/>
    <x v="5"/>
    <s v="50638131439"/>
    <s v="14005463257"/>
    <n v="-73.22"/>
    <s v="12913239.15"/>
  </r>
  <r>
    <s v="2021-03-11T13:24:12Z"/>
    <x v="4"/>
    <s v="50638131440"/>
    <s v="14005463257"/>
    <n v="-91.14"/>
    <s v="12913148.01"/>
  </r>
  <r>
    <s v="2021-03-11T13:28:49Z"/>
    <x v="0"/>
    <s v="50638528379"/>
    <s v="14005489608"/>
    <n v="1717"/>
    <s v="12914865.01"/>
  </r>
  <r>
    <s v="2021-03-11T13:28:49Z"/>
    <x v="1"/>
    <s v="50638528380"/>
    <s v="14005489608"/>
    <n v="-3.43"/>
    <s v="12914861.58"/>
  </r>
  <r>
    <s v="2021-03-11T13:28:49Z"/>
    <x v="2"/>
    <s v="50638528381"/>
    <s v="14005489608"/>
    <n v="-8.59"/>
    <s v="12914852.99"/>
  </r>
  <r>
    <s v="2021-03-11T13:28:49Z"/>
    <x v="3"/>
    <s v="50638528382"/>
    <s v="14005489608"/>
    <n v="-8.59"/>
    <s v="12914844.4"/>
  </r>
  <r>
    <s v="2021-03-11T13:28:49Z"/>
    <x v="4"/>
    <s v="50638528383"/>
    <s v="14005489608"/>
    <n v="-8.59"/>
    <s v="12914835.81"/>
  </r>
  <r>
    <s v="2021-03-11T13:28:49Z"/>
    <x v="9"/>
    <s v="50638528384"/>
    <s v="14005489608"/>
    <n v="-34.340000000000003"/>
    <s v="12914801.47"/>
  </r>
  <r>
    <s v="2021-03-11T13:28:49Z"/>
    <x v="5"/>
    <s v="50638528385"/>
    <s v="14005489608"/>
    <n v="-41.38"/>
    <s v="12914760.09"/>
  </r>
  <r>
    <s v="2021-03-11T13:29:52Z"/>
    <x v="0"/>
    <s v="50638598695"/>
    <s v="14005563074"/>
    <n v="262"/>
    <s v="12915022.09"/>
  </r>
  <r>
    <s v="2021-03-11T13:29:52Z"/>
    <x v="1"/>
    <s v="50638598696"/>
    <s v="14005563074"/>
    <n v="-0.52"/>
    <s v="12915021.57"/>
  </r>
  <r>
    <s v="2021-03-11T13:29:52Z"/>
    <x v="2"/>
    <s v="50638598697"/>
    <s v="14005563074"/>
    <n v="-1.31"/>
    <s v="12915020.26"/>
  </r>
  <r>
    <s v="2021-03-11T13:29:52Z"/>
    <x v="3"/>
    <s v="50638598698"/>
    <s v="14005563074"/>
    <n v="-2.62"/>
    <s v="12915017.64"/>
  </r>
  <r>
    <s v="2021-03-11T13:29:52Z"/>
    <x v="5"/>
    <s v="50638598699"/>
    <s v="14005563074"/>
    <n v="-6.31"/>
    <s v="12915011.33"/>
  </r>
  <r>
    <s v="2021-03-11T13:29:52Z"/>
    <x v="4"/>
    <s v="50638598700"/>
    <s v="14005563074"/>
    <n v="-7.86"/>
    <s v="12915003.47"/>
  </r>
  <r>
    <s v="2021-03-11T13:33:44Z"/>
    <x v="0"/>
    <s v="50638919436"/>
    <s v="14005587343"/>
    <n v="30"/>
    <s v="12915033.47"/>
  </r>
  <r>
    <s v="2021-03-11T13:33:44Z"/>
    <x v="1"/>
    <s v="50638919437"/>
    <s v="14005587343"/>
    <n v="-0.06"/>
    <s v="12915033.41"/>
  </r>
  <r>
    <s v="2021-03-11T13:33:44Z"/>
    <x v="3"/>
    <s v="50638919438"/>
    <s v="14005587343"/>
    <n v="-0.15"/>
    <s v="12915033.26"/>
  </r>
  <r>
    <s v="2021-03-11T13:33:44Z"/>
    <x v="4"/>
    <s v="50638919439"/>
    <s v="14005587343"/>
    <n v="-0.15"/>
    <s v="12915033.11"/>
  </r>
  <r>
    <s v="2021-03-11T13:33:44Z"/>
    <x v="5"/>
    <s v="50638919440"/>
    <s v="14005587343"/>
    <n v="-0.72"/>
    <s v="12915032.39"/>
  </r>
  <r>
    <s v="2021-03-11T13:36:09Z"/>
    <x v="0"/>
    <s v="50639135701"/>
    <s v="14005640311"/>
    <n v="2445"/>
    <s v="12917477.39"/>
  </r>
  <r>
    <s v="2021-03-11T13:36:09Z"/>
    <x v="1"/>
    <s v="50639135702"/>
    <s v="14005640311"/>
    <n v="-4.8899999999999997"/>
    <s v="12917472.5"/>
  </r>
  <r>
    <s v="2021-03-11T13:36:09Z"/>
    <x v="2"/>
    <s v="50639135703"/>
    <s v="14005640311"/>
    <n v="-12.23"/>
    <s v="12917460.27"/>
  </r>
  <r>
    <s v="2021-03-11T13:36:09Z"/>
    <x v="3"/>
    <s v="50639135704"/>
    <s v="14005640311"/>
    <n v="-24.45"/>
    <s v="12917435.82"/>
  </r>
  <r>
    <s v="2021-03-11T13:36:09Z"/>
    <x v="9"/>
    <s v="50639135705"/>
    <s v="14005640311"/>
    <n v="-48.9"/>
    <s v="12917386.92"/>
  </r>
  <r>
    <s v="2021-03-11T13:36:09Z"/>
    <x v="5"/>
    <s v="50639135706"/>
    <s v="14005640311"/>
    <n v="-58.92"/>
    <s v="12917328"/>
  </r>
  <r>
    <s v="2021-03-11T13:36:09Z"/>
    <x v="7"/>
    <s v="50639135707"/>
    <s v="14005640311"/>
    <n v="-72.13"/>
    <s v="12917255.87"/>
  </r>
  <r>
    <s v="2021-03-11T13:36:09Z"/>
    <x v="4"/>
    <s v="50639135708"/>
    <s v="14005640311"/>
    <n v="-73.349999999999994"/>
    <s v="12917182.52"/>
  </r>
  <r>
    <s v="2021-03-11T13:37:54Z"/>
    <x v="0"/>
    <s v="50639280675"/>
    <s v="14005587828"/>
    <n v="174"/>
    <s v="12917356.52"/>
  </r>
  <r>
    <s v="2021-03-11T13:37:54Z"/>
    <x v="1"/>
    <s v="50639280676"/>
    <s v="14005587828"/>
    <n v="-0.35"/>
    <s v="12917356.17"/>
  </r>
  <r>
    <s v="2021-03-11T13:37:54Z"/>
    <x v="3"/>
    <s v="50639280677"/>
    <s v="14005587828"/>
    <n v="-1.74"/>
    <s v="12917354.43"/>
  </r>
  <r>
    <s v="2021-03-11T13:37:54Z"/>
    <x v="5"/>
    <s v="50639280678"/>
    <s v="14005587828"/>
    <n v="-4.1900000000000004"/>
    <s v="12917350.24"/>
  </r>
  <r>
    <s v="2021-03-11T13:37:54Z"/>
    <x v="4"/>
    <s v="50639280679"/>
    <s v="14005587828"/>
    <n v="-5.22"/>
    <s v="12917345.02"/>
  </r>
  <r>
    <s v="2021-03-11T13:48:11Z"/>
    <x v="0"/>
    <s v="50640107463"/>
    <s v="14005778667"/>
    <n v="5183"/>
    <s v="12922528.02"/>
  </r>
  <r>
    <s v="2021-03-11T13:48:11Z"/>
    <x v="1"/>
    <s v="50640107464"/>
    <s v="14005778667"/>
    <n v="-10.37"/>
    <s v="12922517.65"/>
  </r>
  <r>
    <s v="2021-03-11T13:48:11Z"/>
    <x v="2"/>
    <s v="50640107465"/>
    <s v="14005778667"/>
    <n v="-25.92"/>
    <s v="12922491.73"/>
  </r>
  <r>
    <s v="2021-03-11T13:48:11Z"/>
    <x v="3"/>
    <s v="50640107466"/>
    <s v="14005778667"/>
    <n v="-51.83"/>
    <s v="12922439.9"/>
  </r>
  <r>
    <s v="2021-03-11T13:48:11Z"/>
    <x v="5"/>
    <s v="50640107467"/>
    <s v="14005778667"/>
    <n v="-124.91"/>
    <s v="12922314.99"/>
  </r>
  <r>
    <s v="2021-03-11T13:48:11Z"/>
    <x v="4"/>
    <s v="50640107468"/>
    <s v="14005778667"/>
    <n v="-155.49"/>
    <s v="12922159.5"/>
  </r>
  <r>
    <s v="2021-03-11T13:48:11Z"/>
    <x v="11"/>
    <s v="50640107469"/>
    <s v="14005778667"/>
    <n v="-310.98"/>
    <s v="12921848.52"/>
  </r>
  <r>
    <s v="2021-03-11T13:51:41Z"/>
    <x v="0"/>
    <s v="50640393916"/>
    <s v="14005854438"/>
    <n v="10100"/>
    <s v="12931948.52"/>
  </r>
  <r>
    <s v="2021-03-11T13:51:41Z"/>
    <x v="1"/>
    <s v="50640393917"/>
    <s v="14005854438"/>
    <n v="-20.2"/>
    <s v="12931928.32"/>
  </r>
  <r>
    <s v="2021-03-11T13:51:41Z"/>
    <x v="2"/>
    <s v="50640393918"/>
    <s v="14005854438"/>
    <n v="-50.5"/>
    <s v="12931877.82"/>
  </r>
  <r>
    <s v="2021-03-11T13:51:41Z"/>
    <x v="3"/>
    <s v="50640393919"/>
    <s v="14005854438"/>
    <n v="-101"/>
    <s v="12931776.82"/>
  </r>
  <r>
    <s v="2021-03-11T13:51:41Z"/>
    <x v="5"/>
    <s v="50640393920"/>
    <s v="14005854438"/>
    <n v="-243.41"/>
    <s v="12931533.41"/>
  </r>
  <r>
    <s v="2021-03-11T13:51:41Z"/>
    <x v="7"/>
    <s v="50640393921"/>
    <s v="14005854438"/>
    <n v="-297.95"/>
    <s v="12931235.46"/>
  </r>
  <r>
    <s v="2021-03-11T13:51:41Z"/>
    <x v="4"/>
    <s v="50640393922"/>
    <s v="14005854438"/>
    <n v="-303"/>
    <s v="12930932.46"/>
  </r>
  <r>
    <s v="2021-03-11T13:51:41Z"/>
    <x v="10"/>
    <s v="50640393923"/>
    <s v="14005854438"/>
    <n v="-454.5"/>
    <s v="12930477.96"/>
  </r>
  <r>
    <s v="2021-03-11T13:57:01Z"/>
    <x v="0"/>
    <s v="50640824138"/>
    <s v="14005962138"/>
    <n v="4083"/>
    <s v="12934560.96"/>
  </r>
  <r>
    <s v="2021-03-11T13:57:01Z"/>
    <x v="1"/>
    <s v="50640824139"/>
    <s v="14005962138"/>
    <n v="-8.17"/>
    <s v="12934552.79"/>
  </r>
  <r>
    <s v="2021-03-11T13:57:01Z"/>
    <x v="2"/>
    <s v="50640824140"/>
    <s v="14005962138"/>
    <n v="-20.420000000000002"/>
    <s v="12934532.37"/>
  </r>
  <r>
    <s v="2021-03-11T13:57:01Z"/>
    <x v="3"/>
    <s v="50640824141"/>
    <s v="14005962138"/>
    <n v="-20.420000000000002"/>
    <s v="12934511.95"/>
  </r>
  <r>
    <s v="2021-03-11T13:57:01Z"/>
    <x v="4"/>
    <s v="50640824142"/>
    <s v="14005962138"/>
    <n v="-20.420000000000002"/>
    <s v="12934491.53"/>
  </r>
  <r>
    <s v="2021-03-11T13:57:01Z"/>
    <x v="5"/>
    <s v="50640824143"/>
    <s v="14005962138"/>
    <n v="-98.4"/>
    <s v="12934393.13"/>
  </r>
  <r>
    <s v="2021-03-11T14:00:18Z"/>
    <x v="0"/>
    <s v="50641072894"/>
    <s v="14005992299"/>
    <n v="60"/>
    <s v="12934453.13"/>
  </r>
  <r>
    <s v="2021-03-11T14:00:18Z"/>
    <x v="1"/>
    <s v="50641072895"/>
    <s v="14005992299"/>
    <n v="-0.12"/>
    <s v="12934453.01"/>
  </r>
  <r>
    <s v="2021-03-11T14:00:18Z"/>
    <x v="3"/>
    <s v="50641072896"/>
    <s v="14005992299"/>
    <n v="-0.6"/>
    <s v="12934452.41"/>
  </r>
  <r>
    <s v="2021-03-11T14:00:18Z"/>
    <x v="5"/>
    <s v="50641072897"/>
    <s v="14005992299"/>
    <n v="-1.45"/>
    <s v="12934450.96"/>
  </r>
  <r>
    <s v="2021-03-11T14:00:18Z"/>
    <x v="4"/>
    <s v="50641072898"/>
    <s v="14005992299"/>
    <n v="-1.8"/>
    <s v="12934449.16"/>
  </r>
  <r>
    <s v="2021-03-11T14:10:15Z"/>
    <x v="0"/>
    <s v="50641828795"/>
    <s v="14006094560"/>
    <n v="3038"/>
    <s v="12937487.16"/>
  </r>
  <r>
    <s v="2021-03-11T14:10:15Z"/>
    <x v="1"/>
    <s v="50641828797"/>
    <s v="14006094560"/>
    <n v="-6.08"/>
    <s v="12937481.08"/>
  </r>
  <r>
    <s v="2021-03-11T14:10:15Z"/>
    <x v="2"/>
    <s v="50641828798"/>
    <s v="14006094560"/>
    <n v="-15.19"/>
    <s v="12937465.89"/>
  </r>
  <r>
    <s v="2021-03-11T14:10:15Z"/>
    <x v="3"/>
    <s v="50641828800"/>
    <s v="14006094560"/>
    <n v="-30.38"/>
    <s v="12937435.51"/>
  </r>
  <r>
    <s v="2021-03-11T14:10:15Z"/>
    <x v="5"/>
    <s v="50641828802"/>
    <s v="14006094560"/>
    <n v="-73.22"/>
    <s v="12937362.29"/>
  </r>
  <r>
    <s v="2021-03-11T14:10:15Z"/>
    <x v="4"/>
    <s v="50641828803"/>
    <s v="14006094560"/>
    <n v="-91.14"/>
    <s v="12937271.15"/>
  </r>
  <r>
    <s v="2021-03-11T14:10:49Z"/>
    <x v="0"/>
    <s v="50641880999"/>
    <s v="14006119510"/>
    <n v="12916"/>
    <s v="12950187.15"/>
  </r>
  <r>
    <s v="2021-03-11T14:10:49Z"/>
    <x v="1"/>
    <s v="50641881000"/>
    <s v="14006119510"/>
    <n v="-25.83"/>
    <s v="12950161.32"/>
  </r>
  <r>
    <s v="2021-03-11T14:10:49Z"/>
    <x v="2"/>
    <s v="50641881001"/>
    <s v="14006119510"/>
    <n v="-64.58"/>
    <s v="12950096.74"/>
  </r>
  <r>
    <s v="2021-03-11T14:10:49Z"/>
    <x v="3"/>
    <s v="50641881002"/>
    <s v="14006119510"/>
    <n v="-129.16"/>
    <s v="12949967.58"/>
  </r>
  <r>
    <s v="2021-03-11T14:10:49Z"/>
    <x v="5"/>
    <s v="50641881003"/>
    <s v="14006119510"/>
    <n v="-311.27999999999997"/>
    <s v="12949656.3"/>
  </r>
  <r>
    <s v="2021-03-11T14:10:49Z"/>
    <x v="7"/>
    <s v="50641881004"/>
    <s v="14006119510"/>
    <n v="-381.02"/>
    <s v="12949275.28"/>
  </r>
  <r>
    <s v="2021-03-11T14:10:49Z"/>
    <x v="4"/>
    <s v="50641881005"/>
    <s v="14006119510"/>
    <n v="-387.48"/>
    <s v="12948887.8"/>
  </r>
  <r>
    <s v="2021-03-11T14:11:24Z"/>
    <x v="0"/>
    <s v="50641946136"/>
    <s v="14006094787"/>
    <n v="5361"/>
    <s v="12954248.8"/>
  </r>
  <r>
    <s v="2021-03-11T14:11:24Z"/>
    <x v="1"/>
    <s v="50641946137"/>
    <s v="14006094787"/>
    <n v="-10.72"/>
    <s v="12954238.08"/>
  </r>
  <r>
    <s v="2021-03-11T14:11:24Z"/>
    <x v="2"/>
    <s v="50641946138"/>
    <s v="14006094787"/>
    <n v="-26.81"/>
    <s v="12954211.27"/>
  </r>
  <r>
    <s v="2021-03-11T14:11:24Z"/>
    <x v="3"/>
    <s v="50641946139"/>
    <s v="14006094787"/>
    <n v="-53.61"/>
    <s v="12954157.66"/>
  </r>
  <r>
    <s v="2021-03-11T14:11:24Z"/>
    <x v="5"/>
    <s v="50641946140"/>
    <s v="14006094787"/>
    <n v="-129.19999999999999"/>
    <s v="12954028.46"/>
  </r>
  <r>
    <s v="2021-03-11T14:11:24Z"/>
    <x v="4"/>
    <s v="50641946141"/>
    <s v="14006094787"/>
    <n v="-160.83000000000001"/>
    <s v="12953867.63"/>
  </r>
  <r>
    <s v="2021-03-11T14:14:29Z"/>
    <x v="0"/>
    <s v="50642178494"/>
    <s v="14006184312"/>
    <n v="2919"/>
    <s v="12956786.63"/>
  </r>
  <r>
    <s v="2021-03-11T14:14:29Z"/>
    <x v="1"/>
    <s v="50642178495"/>
    <s v="14006184312"/>
    <n v="-5.84"/>
    <s v="12956780.79"/>
  </r>
  <r>
    <s v="2021-03-11T14:14:29Z"/>
    <x v="2"/>
    <s v="50642178496"/>
    <s v="14006184312"/>
    <n v="-14.6"/>
    <s v="12956766.19"/>
  </r>
  <r>
    <s v="2021-03-11T14:14:29Z"/>
    <x v="3"/>
    <s v="50642178497"/>
    <s v="14006184312"/>
    <n v="-29.19"/>
    <s v="12956737"/>
  </r>
  <r>
    <s v="2021-03-11T14:14:29Z"/>
    <x v="9"/>
    <s v="50642178498"/>
    <s v="14006184312"/>
    <n v="-58.38"/>
    <s v="12956678.62"/>
  </r>
  <r>
    <s v="2021-03-11T14:14:29Z"/>
    <x v="5"/>
    <s v="50642178499"/>
    <s v="14006184312"/>
    <n v="-70.349999999999994"/>
    <s v="12956608.27"/>
  </r>
  <r>
    <s v="2021-03-11T14:14:29Z"/>
    <x v="4"/>
    <s v="50642178500"/>
    <s v="14006184312"/>
    <n v="-87.57"/>
    <s v="12956520.7"/>
  </r>
  <r>
    <s v="2021-03-11T14:17:49Z"/>
    <x v="0"/>
    <s v="50642449346"/>
    <s v="14006199657"/>
    <n v="5776"/>
    <s v="12962296.7"/>
  </r>
  <r>
    <s v="2021-03-11T14:17:49Z"/>
    <x v="1"/>
    <s v="50642449347"/>
    <s v="14006199657"/>
    <n v="-11.55"/>
    <s v="12962285.15"/>
  </r>
  <r>
    <s v="2021-03-11T14:17:49Z"/>
    <x v="2"/>
    <s v="50642449348"/>
    <s v="14006199657"/>
    <n v="-28.88"/>
    <s v="12962256.27"/>
  </r>
  <r>
    <s v="2021-03-11T14:17:49Z"/>
    <x v="3"/>
    <s v="50642449349"/>
    <s v="14006199657"/>
    <n v="-57.76"/>
    <s v="12962198.51"/>
  </r>
  <r>
    <s v="2021-03-11T14:17:49Z"/>
    <x v="5"/>
    <s v="50642449350"/>
    <s v="14006199657"/>
    <n v="-139.19999999999999"/>
    <s v="12962059.31"/>
  </r>
  <r>
    <s v="2021-03-11T14:17:49Z"/>
    <x v="7"/>
    <s v="50642449351"/>
    <s v="14006199657"/>
    <n v="-170.39"/>
    <s v="12961888.92"/>
  </r>
  <r>
    <s v="2021-03-11T14:17:49Z"/>
    <x v="4"/>
    <s v="50642449352"/>
    <s v="14006199657"/>
    <n v="-173.28"/>
    <s v="12961715.64"/>
  </r>
  <r>
    <s v="2021-03-11T14:19:34Z"/>
    <x v="0"/>
    <s v="50642586794"/>
    <s v="14006206845"/>
    <n v="6668"/>
    <s v="12968383.64"/>
  </r>
  <r>
    <s v="2021-03-11T14:19:34Z"/>
    <x v="1"/>
    <s v="50642586795"/>
    <s v="14006206845"/>
    <n v="-13.34"/>
    <s v="12968370.3"/>
  </r>
  <r>
    <s v="2021-03-11T14:19:34Z"/>
    <x v="2"/>
    <s v="50642586796"/>
    <s v="14006206845"/>
    <n v="-33.340000000000003"/>
    <s v="12968336.96"/>
  </r>
  <r>
    <s v="2021-03-11T14:19:34Z"/>
    <x v="3"/>
    <s v="50642586797"/>
    <s v="14006206845"/>
    <n v="-33.340000000000003"/>
    <s v="12968303.62"/>
  </r>
  <r>
    <s v="2021-03-11T14:19:34Z"/>
    <x v="4"/>
    <s v="50642586798"/>
    <s v="14006206845"/>
    <n v="-33.340000000000003"/>
    <s v="12968270.28"/>
  </r>
  <r>
    <s v="2021-03-11T14:19:34Z"/>
    <x v="5"/>
    <s v="50642586799"/>
    <s v="14006206845"/>
    <n v="-160.69999999999999"/>
    <s v="12968109.58"/>
  </r>
  <r>
    <s v="2021-03-11T14:20:30Z"/>
    <x v="0"/>
    <s v="50642657384"/>
    <s v="14006224740"/>
    <n v="3690"/>
    <s v="12971799.58"/>
  </r>
  <r>
    <s v="2021-03-11T14:20:30Z"/>
    <x v="1"/>
    <s v="50642657385"/>
    <s v="14006224740"/>
    <n v="-7.38"/>
    <s v="12971792.2"/>
  </r>
  <r>
    <s v="2021-03-11T14:20:30Z"/>
    <x v="2"/>
    <s v="50642657387"/>
    <s v="14006224740"/>
    <n v="-18.45"/>
    <s v="12971773.75"/>
  </r>
  <r>
    <s v="2021-03-11T14:20:30Z"/>
    <x v="3"/>
    <s v="50642657389"/>
    <s v="14006224740"/>
    <n v="-18.45"/>
    <s v="12971755.3"/>
  </r>
  <r>
    <s v="2021-03-11T14:20:30Z"/>
    <x v="4"/>
    <s v="50642657390"/>
    <s v="14006224740"/>
    <n v="-18.45"/>
    <s v="12971736.85"/>
  </r>
  <r>
    <s v="2021-03-11T14:20:30Z"/>
    <x v="5"/>
    <s v="50642657391"/>
    <s v="14006224740"/>
    <n v="-88.93"/>
    <s v="12971647.92"/>
  </r>
  <r>
    <s v="2021-03-11T14:22:15Z"/>
    <x v="0"/>
    <s v="50642796885"/>
    <s v="14006304221"/>
    <n v="324"/>
    <s v="12971971.92"/>
  </r>
  <r>
    <s v="2021-03-11T14:22:15Z"/>
    <x v="1"/>
    <s v="50642796886"/>
    <s v="14006304221"/>
    <n v="-0.65"/>
    <s v="12971971.27"/>
  </r>
  <r>
    <s v="2021-03-11T14:22:15Z"/>
    <x v="2"/>
    <s v="50642796887"/>
    <s v="14006304221"/>
    <n v="-1.62"/>
    <s v="12971969.65"/>
  </r>
  <r>
    <s v="2021-03-11T14:22:15Z"/>
    <x v="3"/>
    <s v="50642796888"/>
    <s v="14006304221"/>
    <n v="-1.62"/>
    <s v="12971968.03"/>
  </r>
  <r>
    <s v="2021-03-11T14:22:15Z"/>
    <x v="4"/>
    <s v="50642796890"/>
    <s v="14006304221"/>
    <n v="-1.62"/>
    <s v="12971966.41"/>
  </r>
  <r>
    <s v="2021-03-11T14:22:15Z"/>
    <x v="5"/>
    <s v="50642796892"/>
    <s v="14006304221"/>
    <n v="-7.81"/>
    <s v="12971958.6"/>
  </r>
  <r>
    <s v="2021-03-11T14:34:28Z"/>
    <x v="0"/>
    <s v="50643751966"/>
    <s v="14006439754"/>
    <n v="4008"/>
    <s v="12975966.6"/>
  </r>
  <r>
    <s v="2021-03-11T14:34:28Z"/>
    <x v="1"/>
    <s v="50643751967"/>
    <s v="14006439754"/>
    <n v="-8.02"/>
    <s v="12975958.58"/>
  </r>
  <r>
    <s v="2021-03-11T14:34:28Z"/>
    <x v="2"/>
    <s v="50643751968"/>
    <s v="14006439754"/>
    <n v="-20.04"/>
    <s v="12975938.54"/>
  </r>
  <r>
    <s v="2021-03-11T14:34:28Z"/>
    <x v="3"/>
    <s v="50643751969"/>
    <s v="14006439754"/>
    <n v="-20.04"/>
    <s v="12975918.5"/>
  </r>
  <r>
    <s v="2021-03-11T14:34:28Z"/>
    <x v="4"/>
    <s v="50643751970"/>
    <s v="14006439754"/>
    <n v="-20.04"/>
    <s v="12975898.46"/>
  </r>
  <r>
    <s v="2021-03-11T14:34:28Z"/>
    <x v="5"/>
    <s v="50643751971"/>
    <s v="14006439754"/>
    <n v="-96.59"/>
    <s v="12975801.87"/>
  </r>
  <r>
    <s v="2021-03-11T14:37:29Z"/>
    <x v="0"/>
    <s v="50644006416"/>
    <s v="14006517438"/>
    <n v="3007"/>
    <s v="12978808.87"/>
  </r>
  <r>
    <s v="2021-03-11T14:37:29Z"/>
    <x v="1"/>
    <s v="50644006417"/>
    <s v="14006517438"/>
    <n v="-6.01"/>
    <s v="12978802.86"/>
  </r>
  <r>
    <s v="2021-03-11T14:37:29Z"/>
    <x v="2"/>
    <s v="50644006418"/>
    <s v="14006517438"/>
    <n v="-15.04"/>
    <s v="12978787.82"/>
  </r>
  <r>
    <s v="2021-03-11T14:37:29Z"/>
    <x v="3"/>
    <s v="50644006419"/>
    <s v="14006517438"/>
    <n v="-30.07"/>
    <s v="12978757.75"/>
  </r>
  <r>
    <s v="2021-03-11T14:37:29Z"/>
    <x v="5"/>
    <s v="50644006420"/>
    <s v="14006517438"/>
    <n v="-72.47"/>
    <s v="12978685.28"/>
  </r>
  <r>
    <s v="2021-03-11T14:37:29Z"/>
    <x v="7"/>
    <s v="50644006421"/>
    <s v="14006517438"/>
    <n v="-88.71"/>
    <s v="12978596.57"/>
  </r>
  <r>
    <s v="2021-03-11T14:37:29Z"/>
    <x v="4"/>
    <s v="50644006422"/>
    <s v="14006517438"/>
    <n v="-90.21"/>
    <s v="12978506.36"/>
  </r>
  <r>
    <s v="2021-03-11T14:37:42Z"/>
    <x v="0"/>
    <s v="50644017266"/>
    <s v="14006543225"/>
    <n v="3007"/>
    <s v="12981513.36"/>
  </r>
  <r>
    <s v="2021-03-11T14:37:42Z"/>
    <x v="1"/>
    <s v="50644017267"/>
    <s v="14006543225"/>
    <n v="-6.01"/>
    <s v="12981507.35"/>
  </r>
  <r>
    <s v="2021-03-11T14:37:42Z"/>
    <x v="2"/>
    <s v="50644017268"/>
    <s v="14006543225"/>
    <n v="-15.04"/>
    <s v="12981492.31"/>
  </r>
  <r>
    <s v="2021-03-11T14:37:42Z"/>
    <x v="3"/>
    <s v="50644017269"/>
    <s v="14006543225"/>
    <n v="-30.07"/>
    <s v="12981462.24"/>
  </r>
  <r>
    <s v="2021-03-11T14:37:42Z"/>
    <x v="5"/>
    <s v="50644017270"/>
    <s v="14006543225"/>
    <n v="-72.47"/>
    <s v="12981389.77"/>
  </r>
  <r>
    <s v="2021-03-11T14:37:42Z"/>
    <x v="7"/>
    <s v="50644017271"/>
    <s v="14006543225"/>
    <n v="-88.71"/>
    <s v="12981301.06"/>
  </r>
  <r>
    <s v="2021-03-11T14:37:42Z"/>
    <x v="4"/>
    <s v="50644017272"/>
    <s v="14006543225"/>
    <n v="-90.21"/>
    <s v="12981210.85"/>
  </r>
  <r>
    <s v="2021-03-11T14:46:19Z"/>
    <x v="0"/>
    <s v="50644736374"/>
    <s v="14006627736"/>
    <n v="264"/>
    <s v="12981474.85"/>
  </r>
  <r>
    <s v="2021-03-11T14:46:19Z"/>
    <x v="1"/>
    <s v="50644736375"/>
    <s v="14006627736"/>
    <n v="-0.53"/>
    <s v="12981474.32"/>
  </r>
  <r>
    <s v="2021-03-11T14:46:19Z"/>
    <x v="2"/>
    <s v="50644736376"/>
    <s v="14006627736"/>
    <n v="-1.32"/>
    <s v="12981473"/>
  </r>
  <r>
    <s v="2021-03-11T14:46:19Z"/>
    <x v="3"/>
    <s v="50644736377"/>
    <s v="14006627736"/>
    <n v="-1.32"/>
    <s v="12981471.68"/>
  </r>
  <r>
    <s v="2021-03-11T14:46:19Z"/>
    <x v="4"/>
    <s v="50644736378"/>
    <s v="14006627736"/>
    <n v="-1.32"/>
    <s v="12981470.36"/>
  </r>
  <r>
    <s v="2021-03-11T14:46:19Z"/>
    <x v="5"/>
    <s v="50644736379"/>
    <s v="14006627736"/>
    <n v="-6.36"/>
    <s v="12981464"/>
  </r>
  <r>
    <s v="2021-03-11T14:46:48Z"/>
    <x v="0"/>
    <s v="50644776987"/>
    <s v="14006679042"/>
    <n v="2253"/>
    <s v="12983717"/>
  </r>
  <r>
    <s v="2021-03-11T14:46:48Z"/>
    <x v="1"/>
    <s v="50644776988"/>
    <s v="14006679042"/>
    <n v="-4.51"/>
    <s v="12983712.49"/>
  </r>
  <r>
    <s v="2021-03-11T14:46:48Z"/>
    <x v="2"/>
    <s v="50644776989"/>
    <s v="14006679042"/>
    <n v="-11.27"/>
    <s v="12983701.22"/>
  </r>
  <r>
    <s v="2021-03-11T14:46:48Z"/>
    <x v="3"/>
    <s v="50644776990"/>
    <s v="14006679042"/>
    <n v="-22.53"/>
    <s v="12983678.69"/>
  </r>
  <r>
    <s v="2021-03-11T14:46:48Z"/>
    <x v="5"/>
    <s v="50644776991"/>
    <s v="14006679042"/>
    <n v="-54.3"/>
    <s v="12983624.39"/>
  </r>
  <r>
    <s v="2021-03-11T14:46:48Z"/>
    <x v="4"/>
    <s v="50644776992"/>
    <s v="14006679042"/>
    <n v="-67.59"/>
    <s v="12983556.8"/>
  </r>
  <r>
    <s v="2021-03-11T14:52:33Z"/>
    <x v="0"/>
    <s v="50645253051"/>
    <s v="14006754096"/>
    <n v="3863"/>
    <s v="12987419.8"/>
  </r>
  <r>
    <s v="2021-03-11T14:52:33Z"/>
    <x v="1"/>
    <s v="50645253052"/>
    <s v="14006754096"/>
    <n v="-7.73"/>
    <s v="12987412.07"/>
  </r>
  <r>
    <s v="2021-03-11T14:52:33Z"/>
    <x v="2"/>
    <s v="50645253053"/>
    <s v="14006754096"/>
    <n v="-19.32"/>
    <s v="12987392.75"/>
  </r>
  <r>
    <s v="2021-03-11T14:52:33Z"/>
    <x v="3"/>
    <s v="50645253054"/>
    <s v="14006754096"/>
    <n v="-38.630000000000003"/>
    <s v="12987354.12"/>
  </r>
  <r>
    <s v="2021-03-11T14:52:33Z"/>
    <x v="5"/>
    <s v="50645253055"/>
    <s v="14006754096"/>
    <n v="-93.1"/>
    <s v="12987261.02"/>
  </r>
  <r>
    <s v="2021-03-11T14:52:33Z"/>
    <x v="7"/>
    <s v="50645253056"/>
    <s v="14006754096"/>
    <n v="-113.96"/>
    <s v="12987147.06"/>
  </r>
  <r>
    <s v="2021-03-11T14:52:33Z"/>
    <x v="4"/>
    <s v="50645253057"/>
    <s v="14006754096"/>
    <n v="-115.89"/>
    <s v="12987031.17"/>
  </r>
  <r>
    <s v="2021-03-11T14:52:43Z"/>
    <x v="0"/>
    <s v="50645258665"/>
    <s v="14006699810"/>
    <n v="2289"/>
    <s v="12989320.17"/>
  </r>
  <r>
    <s v="2021-03-11T14:52:43Z"/>
    <x v="1"/>
    <s v="50645258666"/>
    <s v="14006699810"/>
    <n v="-4.58"/>
    <s v="12989315.59"/>
  </r>
  <r>
    <s v="2021-03-11T14:52:43Z"/>
    <x v="2"/>
    <s v="50645258667"/>
    <s v="14006699810"/>
    <n v="-11.45"/>
    <s v="12989304.14"/>
  </r>
  <r>
    <s v="2021-03-11T14:52:43Z"/>
    <x v="3"/>
    <s v="50645258668"/>
    <s v="14006699810"/>
    <n v="-22.89"/>
    <s v="12989281.25"/>
  </r>
  <r>
    <s v="2021-03-11T14:52:43Z"/>
    <x v="5"/>
    <s v="50645258669"/>
    <s v="14006699810"/>
    <n v="-55.16"/>
    <s v="12989226.09"/>
  </r>
  <r>
    <s v="2021-03-11T14:52:43Z"/>
    <x v="4"/>
    <s v="50645258670"/>
    <s v="14006699810"/>
    <n v="-68.67"/>
    <s v="12989157.42"/>
  </r>
  <r>
    <s v="2021-03-11T14:58:29Z"/>
    <x v="0"/>
    <s v="50645718079"/>
    <s v="14006816422"/>
    <n v="4141"/>
    <s v="12993298.42"/>
  </r>
  <r>
    <s v="2021-03-11T14:58:29Z"/>
    <x v="1"/>
    <s v="50645718080"/>
    <s v="14006816422"/>
    <n v="-8.2799999999999994"/>
    <s v="12993290.14"/>
  </r>
  <r>
    <s v="2021-03-11T14:58:29Z"/>
    <x v="2"/>
    <s v="50645718081"/>
    <s v="14006816422"/>
    <n v="-20.71"/>
    <s v="12993269.43"/>
  </r>
  <r>
    <s v="2021-03-11T14:58:29Z"/>
    <x v="3"/>
    <s v="50645718082"/>
    <s v="14006816422"/>
    <n v="-41.41"/>
    <s v="12993228.02"/>
  </r>
  <r>
    <s v="2021-03-11T14:58:29Z"/>
    <x v="5"/>
    <s v="50645718083"/>
    <s v="14006816422"/>
    <n v="-99.8"/>
    <s v="12993128.22"/>
  </r>
  <r>
    <s v="2021-03-11T14:58:29Z"/>
    <x v="7"/>
    <s v="50645718084"/>
    <s v="14006816422"/>
    <n v="-122.16"/>
    <s v="12993006.06"/>
  </r>
  <r>
    <s v="2021-03-11T14:58:29Z"/>
    <x v="4"/>
    <s v="50645718085"/>
    <s v="14006816422"/>
    <n v="-124.23"/>
    <s v="12992881.83"/>
  </r>
  <r>
    <s v="2021-03-11T14:58:29Z"/>
    <x v="12"/>
    <s v="50645718086"/>
    <s v="14006816422"/>
    <n v="-207.05"/>
    <s v="12992674.78"/>
  </r>
  <r>
    <s v="2021-03-11T15:03:10Z"/>
    <x v="0"/>
    <s v="50646079224"/>
    <s v="14006902448"/>
    <n v="3058"/>
    <s v="12995732.78"/>
  </r>
  <r>
    <s v="2021-03-11T15:03:10Z"/>
    <x v="1"/>
    <s v="50646079225"/>
    <s v="14006902448"/>
    <n v="-6.12"/>
    <s v="12995726.66"/>
  </r>
  <r>
    <s v="2021-03-11T15:03:10Z"/>
    <x v="2"/>
    <s v="50646079226"/>
    <s v="14006902448"/>
    <n v="-15.29"/>
    <s v="12995711.37"/>
  </r>
  <r>
    <s v="2021-03-11T15:03:10Z"/>
    <x v="3"/>
    <s v="50646079227"/>
    <s v="14006902448"/>
    <n v="-30.58"/>
    <s v="12995680.79"/>
  </r>
  <r>
    <s v="2021-03-11T15:03:10Z"/>
    <x v="5"/>
    <s v="50646079228"/>
    <s v="14006902448"/>
    <n v="-73.7"/>
    <s v="12995607.09"/>
  </r>
  <r>
    <s v="2021-03-11T15:03:10Z"/>
    <x v="4"/>
    <s v="50646079229"/>
    <s v="14006902448"/>
    <n v="-91.74"/>
    <s v="12995515.35"/>
  </r>
  <r>
    <s v="2021-03-11T15:04:15Z"/>
    <x v="0"/>
    <s v="50646178696"/>
    <s v="14006943632"/>
    <n v="1499"/>
    <s v="12997014.35"/>
  </r>
  <r>
    <s v="2021-03-11T15:04:15Z"/>
    <x v="1"/>
    <s v="50646178697"/>
    <s v="14006943632"/>
    <n v="-3"/>
    <s v="12997011.35"/>
  </r>
  <r>
    <s v="2021-03-11T15:04:15Z"/>
    <x v="2"/>
    <s v="50646178698"/>
    <s v="14006943632"/>
    <n v="-7.5"/>
    <s v="12997003.85"/>
  </r>
  <r>
    <s v="2021-03-11T15:04:15Z"/>
    <x v="3"/>
    <s v="50646178699"/>
    <s v="14006943632"/>
    <n v="-14.99"/>
    <s v="12996988.86"/>
  </r>
  <r>
    <s v="2021-03-11T15:04:15Z"/>
    <x v="5"/>
    <s v="50646178700"/>
    <s v="14006943632"/>
    <n v="-36.130000000000003"/>
    <s v="12996952.73"/>
  </r>
  <r>
    <s v="2021-03-11T15:04:15Z"/>
    <x v="4"/>
    <s v="50646178701"/>
    <s v="14006943632"/>
    <n v="-44.97"/>
    <s v="12996907.76"/>
  </r>
  <r>
    <s v="2021-03-11T15:04:15Z"/>
    <x v="10"/>
    <s v="50646178702"/>
    <s v="14006943632"/>
    <n v="-67.459999999999994"/>
    <s v="12996840.3"/>
  </r>
  <r>
    <s v="2021-03-11T15:06:04Z"/>
    <x v="0"/>
    <s v="50646327681"/>
    <s v="14006947668"/>
    <n v="3780"/>
    <s v="13000620.3"/>
  </r>
  <r>
    <s v="2021-03-11T15:06:04Z"/>
    <x v="1"/>
    <s v="50646327682"/>
    <s v="14006947668"/>
    <n v="-7.56"/>
    <s v="13000612.74"/>
  </r>
  <r>
    <s v="2021-03-11T15:06:04Z"/>
    <x v="2"/>
    <s v="50646327683"/>
    <s v="14006947668"/>
    <n v="-18.899999999999999"/>
    <s v="13000593.84"/>
  </r>
  <r>
    <s v="2021-03-11T15:06:04Z"/>
    <x v="3"/>
    <s v="50646327684"/>
    <s v="14006947668"/>
    <n v="-37.799999999999997"/>
    <s v="13000556.04"/>
  </r>
  <r>
    <s v="2021-03-11T15:06:04Z"/>
    <x v="5"/>
    <s v="50646327685"/>
    <s v="14006947668"/>
    <n v="-91.1"/>
    <s v="13000464.94"/>
  </r>
  <r>
    <s v="2021-03-11T15:06:04Z"/>
    <x v="7"/>
    <s v="50646327686"/>
    <s v="14006947668"/>
    <n v="-111.51"/>
    <s v="13000353.43"/>
  </r>
  <r>
    <s v="2021-03-11T15:06:04Z"/>
    <x v="4"/>
    <s v="50646327687"/>
    <s v="14006947668"/>
    <n v="-113.4"/>
    <s v="13000240.03"/>
  </r>
  <r>
    <s v="2021-03-11T15:12:07Z"/>
    <x v="0"/>
    <s v="50646798359"/>
    <s v="14007064009"/>
    <n v="4852"/>
    <s v="13005092.03"/>
  </r>
  <r>
    <s v="2021-03-11T15:12:07Z"/>
    <x v="1"/>
    <s v="50646798360"/>
    <s v="14007064009"/>
    <n v="-9.6999999999999993"/>
    <s v="13005082.33"/>
  </r>
  <r>
    <s v="2021-03-11T15:12:07Z"/>
    <x v="2"/>
    <s v="50646798361"/>
    <s v="14007064009"/>
    <n v="-24.26"/>
    <s v="13005058.07"/>
  </r>
  <r>
    <s v="2021-03-11T15:12:07Z"/>
    <x v="3"/>
    <s v="50646798362"/>
    <s v="14007064009"/>
    <n v="-48.52"/>
    <s v="13005009.55"/>
  </r>
  <r>
    <s v="2021-03-11T15:12:07Z"/>
    <x v="5"/>
    <s v="50646798363"/>
    <s v="14007064009"/>
    <n v="-116.93"/>
    <s v="13004892.62"/>
  </r>
  <r>
    <s v="2021-03-11T15:12:07Z"/>
    <x v="7"/>
    <s v="50646798364"/>
    <s v="14007064009"/>
    <n v="-143.13"/>
    <s v="13004749.49"/>
  </r>
  <r>
    <s v="2021-03-11T15:12:07Z"/>
    <x v="4"/>
    <s v="50646798365"/>
    <s v="14007064009"/>
    <n v="-145.56"/>
    <s v="13004603.93"/>
  </r>
  <r>
    <s v="2021-03-11T15:13:11Z"/>
    <x v="0"/>
    <s v="50646894451"/>
    <s v="14007009869"/>
    <n v="3780"/>
    <s v="13008383.93"/>
  </r>
  <r>
    <s v="2021-03-11T15:13:11Z"/>
    <x v="1"/>
    <s v="50646894452"/>
    <s v="14007009869"/>
    <n v="-7.56"/>
    <s v="13008376.37"/>
  </r>
  <r>
    <s v="2021-03-11T15:13:11Z"/>
    <x v="2"/>
    <s v="50646894453"/>
    <s v="14007009869"/>
    <n v="-18.899999999999999"/>
    <s v="13008357.47"/>
  </r>
  <r>
    <s v="2021-03-11T15:13:11Z"/>
    <x v="3"/>
    <s v="50646894454"/>
    <s v="14007009869"/>
    <n v="-18.899999999999999"/>
    <s v="13008338.57"/>
  </r>
  <r>
    <s v="2021-03-11T15:13:11Z"/>
    <x v="4"/>
    <s v="50646894455"/>
    <s v="14007009869"/>
    <n v="-18.899999999999999"/>
    <s v="13008319.67"/>
  </r>
  <r>
    <s v="2021-03-11T15:13:11Z"/>
    <x v="5"/>
    <s v="50646894456"/>
    <s v="14007009869"/>
    <n v="-91.1"/>
    <s v="13008228.57"/>
  </r>
  <r>
    <s v="2021-03-11T15:13:54Z"/>
    <x v="0"/>
    <s v="50646931700"/>
    <s v="14007064296"/>
    <n v="204"/>
    <s v="13008432.57"/>
  </r>
  <r>
    <s v="2021-03-11T15:13:54Z"/>
    <x v="1"/>
    <s v="50646931701"/>
    <s v="14007064296"/>
    <n v="-0.41"/>
    <s v="13008432.16"/>
  </r>
  <r>
    <s v="2021-03-11T15:13:54Z"/>
    <x v="2"/>
    <s v="50646931702"/>
    <s v="14007064296"/>
    <n v="-1.02"/>
    <s v="13008431.14"/>
  </r>
  <r>
    <s v="2021-03-11T15:13:54Z"/>
    <x v="3"/>
    <s v="50646931703"/>
    <s v="14007064296"/>
    <n v="-1.02"/>
    <s v="13008430.12"/>
  </r>
  <r>
    <s v="2021-03-11T15:13:54Z"/>
    <x v="4"/>
    <s v="50646931704"/>
    <s v="14007064296"/>
    <n v="-1.02"/>
    <s v="13008429.1"/>
  </r>
  <r>
    <s v="2021-03-11T15:13:54Z"/>
    <x v="5"/>
    <s v="50646931705"/>
    <s v="14007064296"/>
    <n v="-4.92"/>
    <s v="13008424.18"/>
  </r>
  <r>
    <s v="2021-03-11T15:17:11Z"/>
    <x v="0"/>
    <s v="50647205207"/>
    <s v="14007091564"/>
    <n v="2324"/>
    <s v="13010748.18"/>
  </r>
  <r>
    <s v="2021-03-11T15:17:11Z"/>
    <x v="1"/>
    <s v="50647205208"/>
    <s v="14007091564"/>
    <n v="-4.6500000000000004"/>
    <s v="13010743.53"/>
  </r>
  <r>
    <s v="2021-03-11T15:17:11Z"/>
    <x v="2"/>
    <s v="50647205209"/>
    <s v="14007091564"/>
    <n v="-11.62"/>
    <s v="13010731.91"/>
  </r>
  <r>
    <s v="2021-03-11T15:17:11Z"/>
    <x v="3"/>
    <s v="50647205210"/>
    <s v="14007091564"/>
    <n v="-23.24"/>
    <s v="13010708.67"/>
  </r>
  <r>
    <s v="2021-03-11T15:17:11Z"/>
    <x v="5"/>
    <s v="50647205211"/>
    <s v="14007091564"/>
    <n v="-56.01"/>
    <s v="13010652.66"/>
  </r>
  <r>
    <s v="2021-03-11T15:17:11Z"/>
    <x v="7"/>
    <s v="50647205212"/>
    <s v="14007091564"/>
    <n v="-68.56"/>
    <s v="13010584.1"/>
  </r>
  <r>
    <s v="2021-03-11T15:17:11Z"/>
    <x v="4"/>
    <s v="50647205213"/>
    <s v="14007091564"/>
    <n v="-69.72"/>
    <s v="13010514.38"/>
  </r>
  <r>
    <s v="2021-03-11T15:19:53Z"/>
    <x v="0"/>
    <s v="50647423345"/>
    <s v="14007144371"/>
    <n v="402"/>
    <s v="13010916.38"/>
  </r>
  <r>
    <s v="2021-03-11T15:19:53Z"/>
    <x v="1"/>
    <s v="50647423346"/>
    <s v="14007144371"/>
    <n v="-0.8"/>
    <s v="13010915.58"/>
  </r>
  <r>
    <s v="2021-03-11T15:19:53Z"/>
    <x v="2"/>
    <s v="50647423347"/>
    <s v="14007144371"/>
    <n v="-2.0099999999999998"/>
    <s v="13010913.57"/>
  </r>
  <r>
    <s v="2021-03-11T15:19:53Z"/>
    <x v="3"/>
    <s v="50647423348"/>
    <s v="14007144371"/>
    <n v="-4.0199999999999996"/>
    <s v="13010909.55"/>
  </r>
  <r>
    <s v="2021-03-11T15:19:53Z"/>
    <x v="5"/>
    <s v="50647423349"/>
    <s v="14007144371"/>
    <n v="-9.69"/>
    <s v="13010899.86"/>
  </r>
  <r>
    <s v="2021-03-11T15:19:53Z"/>
    <x v="4"/>
    <s v="50647423350"/>
    <s v="14007144371"/>
    <n v="-12.06"/>
    <s v="13010887.8"/>
  </r>
  <r>
    <s v="2021-03-11T15:21:08Z"/>
    <x v="0"/>
    <s v="50647513914"/>
    <s v="14007145504"/>
    <n v="204"/>
    <s v="13011091.8"/>
  </r>
  <r>
    <s v="2021-03-11T15:21:08Z"/>
    <x v="1"/>
    <s v="50647513915"/>
    <s v="14007145504"/>
    <n v="-0.41"/>
    <s v="13011091.39"/>
  </r>
  <r>
    <s v="2021-03-11T15:21:08Z"/>
    <x v="2"/>
    <s v="50647513916"/>
    <s v="14007145504"/>
    <n v="-1.02"/>
    <s v="13011090.37"/>
  </r>
  <r>
    <s v="2021-03-11T15:21:08Z"/>
    <x v="3"/>
    <s v="50647513917"/>
    <s v="14007145504"/>
    <n v="-2.04"/>
    <s v="13011088.33"/>
  </r>
  <r>
    <s v="2021-03-11T15:21:08Z"/>
    <x v="5"/>
    <s v="50647513918"/>
    <s v="14007145504"/>
    <n v="-4.92"/>
    <s v="13011083.41"/>
  </r>
  <r>
    <s v="2021-03-11T15:21:08Z"/>
    <x v="4"/>
    <s v="50647513919"/>
    <s v="14007145504"/>
    <n v="-6.12"/>
    <s v="13011077.29"/>
  </r>
  <r>
    <s v="2021-03-11T15:24:05Z"/>
    <x v="0"/>
    <s v="50647773590"/>
    <s v="14007170834"/>
    <n v="5627"/>
    <s v="13016704.29"/>
  </r>
  <r>
    <s v="2021-03-11T15:24:05Z"/>
    <x v="1"/>
    <s v="50647773591"/>
    <s v="14007170834"/>
    <n v="-11.25"/>
    <s v="13016693.04"/>
  </r>
  <r>
    <s v="2021-03-11T15:24:05Z"/>
    <x v="2"/>
    <s v="50647773592"/>
    <s v="14007170834"/>
    <n v="-28.14"/>
    <s v="13016664.9"/>
  </r>
  <r>
    <s v="2021-03-11T15:24:05Z"/>
    <x v="3"/>
    <s v="50647773593"/>
    <s v="14007170834"/>
    <n v="-56.27"/>
    <s v="13016608.63"/>
  </r>
  <r>
    <s v="2021-03-11T15:24:05Z"/>
    <x v="5"/>
    <s v="50647773595"/>
    <s v="14007170834"/>
    <n v="-135.61000000000001"/>
    <s v="13016473.02"/>
  </r>
  <r>
    <s v="2021-03-11T15:24:05Z"/>
    <x v="7"/>
    <s v="50647773597"/>
    <s v="14007170834"/>
    <n v="-166"/>
    <s v="13016307.02"/>
  </r>
  <r>
    <s v="2021-03-11T15:24:05Z"/>
    <x v="4"/>
    <s v="50647773598"/>
    <s v="14007170834"/>
    <n v="-168.81"/>
    <s v="13016138.21"/>
  </r>
  <r>
    <s v="2021-03-11T15:27:56Z"/>
    <x v="0"/>
    <s v="50648068014"/>
    <s v="14007217955"/>
    <n v="2629"/>
    <s v="13018767.21"/>
  </r>
  <r>
    <s v="2021-03-11T15:27:56Z"/>
    <x v="1"/>
    <s v="50648068015"/>
    <s v="14007217955"/>
    <n v="-5.26"/>
    <s v="13018761.95"/>
  </r>
  <r>
    <s v="2021-03-11T15:27:56Z"/>
    <x v="2"/>
    <s v="50648068016"/>
    <s v="14007217955"/>
    <n v="-13.15"/>
    <s v="13018748.8"/>
  </r>
  <r>
    <s v="2021-03-11T15:27:56Z"/>
    <x v="3"/>
    <s v="50648068017"/>
    <s v="14007217955"/>
    <n v="-26.29"/>
    <s v="13018722.51"/>
  </r>
  <r>
    <s v="2021-03-11T15:27:56Z"/>
    <x v="9"/>
    <s v="50648068018"/>
    <s v="14007217955"/>
    <n v="-52.58"/>
    <s v="13018669.93"/>
  </r>
  <r>
    <s v="2021-03-11T15:27:56Z"/>
    <x v="5"/>
    <s v="50648068019"/>
    <s v="14007217955"/>
    <n v="-63.36"/>
    <s v="13018606.57"/>
  </r>
  <r>
    <s v="2021-03-11T15:27:56Z"/>
    <x v="4"/>
    <s v="50648068020"/>
    <s v="14007217955"/>
    <n v="-78.87"/>
    <s v="13018527.7"/>
  </r>
  <r>
    <s v="2021-03-11T15:31:03Z"/>
    <x v="0"/>
    <s v="50648329414"/>
    <s v="14007294393"/>
    <n v="5634"/>
    <s v="13024161.7"/>
  </r>
  <r>
    <s v="2021-03-11T15:31:03Z"/>
    <x v="1"/>
    <s v="50648329415"/>
    <s v="14007294393"/>
    <n v="-11.27"/>
    <s v="13024150.43"/>
  </r>
  <r>
    <s v="2021-03-11T15:31:03Z"/>
    <x v="2"/>
    <s v="50648329416"/>
    <s v="14007294393"/>
    <n v="-28.17"/>
    <s v="13024122.26"/>
  </r>
  <r>
    <s v="2021-03-11T15:31:03Z"/>
    <x v="3"/>
    <s v="50648329417"/>
    <s v="14007294393"/>
    <n v="-56.34"/>
    <s v="13024065.92"/>
  </r>
  <r>
    <s v="2021-03-11T15:31:03Z"/>
    <x v="5"/>
    <s v="50648329418"/>
    <s v="14007294393"/>
    <n v="-135.78"/>
    <s v="13023930.14"/>
  </r>
  <r>
    <s v="2021-03-11T15:31:03Z"/>
    <x v="7"/>
    <s v="50648329419"/>
    <s v="14007294393"/>
    <n v="-166.2"/>
    <s v="13023763.94"/>
  </r>
  <r>
    <s v="2021-03-11T15:31:03Z"/>
    <x v="4"/>
    <s v="50648329420"/>
    <s v="14007294393"/>
    <n v="-169.02"/>
    <s v="13023594.92"/>
  </r>
  <r>
    <s v="2021-03-11T15:38:19Z"/>
    <x v="0"/>
    <s v="50648921489"/>
    <s v="14007428099"/>
    <n v="4778"/>
    <s v="13028372.92"/>
  </r>
  <r>
    <s v="2021-03-11T15:38:19Z"/>
    <x v="1"/>
    <s v="50648921490"/>
    <s v="14007428099"/>
    <n v="-9.56"/>
    <s v="13028363.36"/>
  </r>
  <r>
    <s v="2021-03-11T15:38:19Z"/>
    <x v="2"/>
    <s v="50648921491"/>
    <s v="14007428099"/>
    <n v="-23.89"/>
    <s v="13028339.47"/>
  </r>
  <r>
    <s v="2021-03-11T15:38:19Z"/>
    <x v="3"/>
    <s v="50648921492"/>
    <s v="14007428099"/>
    <n v="-47.78"/>
    <s v="13028291.69"/>
  </r>
  <r>
    <s v="2021-03-11T15:38:19Z"/>
    <x v="5"/>
    <s v="50648921493"/>
    <s v="14007428099"/>
    <n v="-115.15"/>
    <s v="13028176.54"/>
  </r>
  <r>
    <s v="2021-03-11T15:38:19Z"/>
    <x v="7"/>
    <s v="50648921494"/>
    <s v="14007428099"/>
    <n v="-140.94999999999999"/>
    <s v="13028035.59"/>
  </r>
  <r>
    <s v="2021-03-11T15:38:19Z"/>
    <x v="4"/>
    <s v="50648921495"/>
    <s v="14007428099"/>
    <n v="-143.34"/>
    <s v="13027892.25"/>
  </r>
  <r>
    <s v="2021-03-11T15:41:49Z"/>
    <x v="0"/>
    <s v="50649198764"/>
    <s v="14007441086"/>
    <n v="-1377.49"/>
    <s v="13026514.76"/>
  </r>
  <r>
    <s v="2021-03-11T15:45:43Z"/>
    <x v="0"/>
    <s v="50649504225"/>
    <s v="14007497742"/>
    <n v="164"/>
    <s v="13026678.76"/>
  </r>
  <r>
    <s v="2021-03-11T15:45:43Z"/>
    <x v="1"/>
    <s v="50649504226"/>
    <s v="14007497742"/>
    <n v="-0.33"/>
    <s v="13026678.43"/>
  </r>
  <r>
    <s v="2021-03-11T15:45:43Z"/>
    <x v="3"/>
    <s v="50649504227"/>
    <s v="14007497742"/>
    <n v="-0.82"/>
    <s v="13026677.61"/>
  </r>
  <r>
    <s v="2021-03-11T15:45:43Z"/>
    <x v="4"/>
    <s v="50649504228"/>
    <s v="14007497742"/>
    <n v="-0.82"/>
    <s v="13026676.79"/>
  </r>
  <r>
    <s v="2021-03-11T15:45:43Z"/>
    <x v="5"/>
    <s v="50649504229"/>
    <s v="14007497742"/>
    <n v="-3.95"/>
    <s v="13026672.84"/>
  </r>
  <r>
    <s v="2021-03-11T15:45:45Z"/>
    <x v="0"/>
    <s v="50649514892"/>
    <s v="14007507634"/>
    <n v="2342"/>
    <s v="13029014.84"/>
  </r>
  <r>
    <s v="2021-03-11T15:45:45Z"/>
    <x v="1"/>
    <s v="50649514893"/>
    <s v="14007507634"/>
    <n v="-4.68"/>
    <s v="13029010.16"/>
  </r>
  <r>
    <s v="2021-03-11T15:45:45Z"/>
    <x v="2"/>
    <s v="50649514894"/>
    <s v="14007507634"/>
    <n v="-11.71"/>
    <s v="13028998.45"/>
  </r>
  <r>
    <s v="2021-03-11T15:45:45Z"/>
    <x v="3"/>
    <s v="50649514895"/>
    <s v="14007507634"/>
    <n v="-11.71"/>
    <s v="13028986.74"/>
  </r>
  <r>
    <s v="2021-03-11T15:45:45Z"/>
    <x v="4"/>
    <s v="50649514896"/>
    <s v="14007507634"/>
    <n v="-11.71"/>
    <s v="13028975.03"/>
  </r>
  <r>
    <s v="2021-03-11T15:45:45Z"/>
    <x v="5"/>
    <s v="50649514897"/>
    <s v="14007507634"/>
    <n v="-56.44"/>
    <s v="13028918.59"/>
  </r>
  <r>
    <s v="2021-03-11T15:49:04Z"/>
    <x v="0"/>
    <s v="50649772499"/>
    <s v="14007558551"/>
    <n v="3108"/>
    <s v="13032026.59"/>
  </r>
  <r>
    <s v="2021-03-11T15:49:04Z"/>
    <x v="1"/>
    <s v="50649772500"/>
    <s v="14007558551"/>
    <n v="-6.22"/>
    <s v="13032020.37"/>
  </r>
  <r>
    <s v="2021-03-11T15:49:04Z"/>
    <x v="2"/>
    <s v="50649772501"/>
    <s v="14007558551"/>
    <n v="-15.54"/>
    <s v="13032004.83"/>
  </r>
  <r>
    <s v="2021-03-11T15:49:04Z"/>
    <x v="3"/>
    <s v="50649772502"/>
    <s v="14007558551"/>
    <n v="-15.54"/>
    <s v="13031989.29"/>
  </r>
  <r>
    <s v="2021-03-11T15:49:04Z"/>
    <x v="4"/>
    <s v="50649772503"/>
    <s v="14007558551"/>
    <n v="-15.54"/>
    <s v="13031973.75"/>
  </r>
  <r>
    <s v="2021-03-11T15:49:04Z"/>
    <x v="9"/>
    <s v="50649772504"/>
    <s v="14007558551"/>
    <n v="-62.16"/>
    <s v="13031911.59"/>
  </r>
  <r>
    <s v="2021-03-11T15:49:04Z"/>
    <x v="5"/>
    <s v="50649772505"/>
    <s v="14007558551"/>
    <n v="-74.900000000000006"/>
    <s v="13031836.69"/>
  </r>
  <r>
    <s v="2021-03-11T15:50:00Z"/>
    <x v="0"/>
    <s v="50649863908"/>
    <s v="14007558771"/>
    <n v="4665"/>
    <s v="13036501.69"/>
  </r>
  <r>
    <s v="2021-03-11T15:50:00Z"/>
    <x v="1"/>
    <s v="50649863909"/>
    <s v="14007558771"/>
    <n v="-9.33"/>
    <s v="13036492.36"/>
  </r>
  <r>
    <s v="2021-03-11T15:50:00Z"/>
    <x v="2"/>
    <s v="50649863910"/>
    <s v="14007558771"/>
    <n v="-23.33"/>
    <s v="13036469.03"/>
  </r>
  <r>
    <s v="2021-03-11T15:50:00Z"/>
    <x v="3"/>
    <s v="50649863911"/>
    <s v="14007558771"/>
    <n v="-46.65"/>
    <s v="13036422.38"/>
  </r>
  <r>
    <s v="2021-03-11T15:50:00Z"/>
    <x v="5"/>
    <s v="50649863912"/>
    <s v="14007558771"/>
    <n v="-112.43"/>
    <s v="13036309.95"/>
  </r>
  <r>
    <s v="2021-03-11T15:50:00Z"/>
    <x v="4"/>
    <s v="50649863913"/>
    <s v="14007558771"/>
    <n v="-139.94999999999999"/>
    <s v="13036170"/>
  </r>
  <r>
    <s v="2021-03-11T15:54:36Z"/>
    <x v="0"/>
    <s v="50650212054"/>
    <s v="14007632686"/>
    <n v="3139"/>
    <s v="13039309"/>
  </r>
  <r>
    <s v="2021-03-11T15:54:36Z"/>
    <x v="1"/>
    <s v="50650212055"/>
    <s v="14007632686"/>
    <n v="-6.28"/>
    <s v="13039302.72"/>
  </r>
  <r>
    <s v="2021-03-11T15:54:36Z"/>
    <x v="2"/>
    <s v="50650212056"/>
    <s v="14007632686"/>
    <n v="-15.7"/>
    <s v="13039287.02"/>
  </r>
  <r>
    <s v="2021-03-11T15:54:36Z"/>
    <x v="3"/>
    <s v="50650212057"/>
    <s v="14007632686"/>
    <n v="-15.7"/>
    <s v="13039271.32"/>
  </r>
  <r>
    <s v="2021-03-11T15:54:36Z"/>
    <x v="4"/>
    <s v="50650212058"/>
    <s v="14007632686"/>
    <n v="-15.7"/>
    <s v="13039255.62"/>
  </r>
  <r>
    <s v="2021-03-11T15:54:36Z"/>
    <x v="5"/>
    <s v="50650212059"/>
    <s v="14007632686"/>
    <n v="-75.650000000000006"/>
    <s v="13039179.97"/>
  </r>
  <r>
    <s v="2021-03-11T15:54:40Z"/>
    <x v="0"/>
    <s v="50650253311"/>
    <s v="14007624811"/>
    <n v="504"/>
    <s v="13039683.97"/>
  </r>
  <r>
    <s v="2021-03-11T15:54:40Z"/>
    <x v="1"/>
    <s v="50650253312"/>
    <s v="14007624811"/>
    <n v="-1.01"/>
    <s v="13039682.96"/>
  </r>
  <r>
    <s v="2021-03-11T15:54:40Z"/>
    <x v="2"/>
    <s v="50650253313"/>
    <s v="14007624811"/>
    <n v="-2.52"/>
    <s v="13039680.44"/>
  </r>
  <r>
    <s v="2021-03-11T15:54:40Z"/>
    <x v="3"/>
    <s v="50650253314"/>
    <s v="14007624811"/>
    <n v="-2.52"/>
    <s v="13039677.92"/>
  </r>
  <r>
    <s v="2021-03-11T15:54:40Z"/>
    <x v="4"/>
    <s v="50650253315"/>
    <s v="14007624811"/>
    <n v="-2.52"/>
    <s v="13039675.4"/>
  </r>
  <r>
    <s v="2021-03-11T15:54:40Z"/>
    <x v="5"/>
    <s v="50650253317"/>
    <s v="14007624811"/>
    <n v="-12.15"/>
    <s v="13039663.25"/>
  </r>
  <r>
    <s v="2021-03-11T15:56:31Z"/>
    <x v="0"/>
    <s v="50650394737"/>
    <s v="14007645899"/>
    <n v="3520"/>
    <s v="13043183.25"/>
  </r>
  <r>
    <s v="2021-03-11T15:56:31Z"/>
    <x v="1"/>
    <s v="50650394738"/>
    <s v="14007645899"/>
    <n v="-7.04"/>
    <s v="13043176.21"/>
  </r>
  <r>
    <s v="2021-03-11T15:56:31Z"/>
    <x v="2"/>
    <s v="50650394739"/>
    <s v="14007645899"/>
    <n v="-17.600000000000001"/>
    <s v="13043158.61"/>
  </r>
  <r>
    <s v="2021-03-11T15:56:31Z"/>
    <x v="3"/>
    <s v="50650394740"/>
    <s v="14007645899"/>
    <n v="-35.200000000000003"/>
    <s v="13043123.41"/>
  </r>
  <r>
    <s v="2021-03-11T15:56:31Z"/>
    <x v="5"/>
    <s v="50650394741"/>
    <s v="14007645899"/>
    <n v="-84.83"/>
    <s v="13043038.58"/>
  </r>
  <r>
    <s v="2021-03-11T15:56:31Z"/>
    <x v="7"/>
    <s v="50650394742"/>
    <s v="14007645899"/>
    <n v="-103.84"/>
    <s v="13042934.74"/>
  </r>
  <r>
    <s v="2021-03-11T15:56:31Z"/>
    <x v="4"/>
    <s v="50650394743"/>
    <s v="14007645899"/>
    <n v="-105.6"/>
    <s v="13042829.14"/>
  </r>
  <r>
    <s v="2021-03-11T15:57:16Z"/>
    <x v="0"/>
    <s v="50650466390"/>
    <s v="14007700082"/>
    <n v="78"/>
    <s v="13042907.14"/>
  </r>
  <r>
    <s v="2021-03-11T15:57:16Z"/>
    <x v="1"/>
    <s v="50650466391"/>
    <s v="14007700082"/>
    <n v="-0.16"/>
    <s v="13042906.98"/>
  </r>
  <r>
    <s v="2021-03-11T15:57:16Z"/>
    <x v="3"/>
    <s v="50650466392"/>
    <s v="14007700082"/>
    <n v="-0.39"/>
    <s v="13042906.59"/>
  </r>
  <r>
    <s v="2021-03-11T15:57:16Z"/>
    <x v="4"/>
    <s v="50650466393"/>
    <s v="14007700082"/>
    <n v="-0.39"/>
    <s v="13042906.2"/>
  </r>
  <r>
    <s v="2021-03-11T15:57:16Z"/>
    <x v="5"/>
    <s v="50650466394"/>
    <s v="14007700082"/>
    <n v="-1.88"/>
    <s v="13042904.32"/>
  </r>
  <r>
    <s v="2021-03-11T15:58:41Z"/>
    <x v="0"/>
    <s v="50650573729"/>
    <s v="14007682748"/>
    <n v="3690"/>
    <s v="13046594.32"/>
  </r>
  <r>
    <s v="2021-03-11T15:58:41Z"/>
    <x v="1"/>
    <s v="50650573730"/>
    <s v="14007682748"/>
    <n v="-7.38"/>
    <s v="13046586.94"/>
  </r>
  <r>
    <s v="2021-03-11T15:58:41Z"/>
    <x v="2"/>
    <s v="50650573731"/>
    <s v="14007682748"/>
    <n v="-18.45"/>
    <s v="13046568.49"/>
  </r>
  <r>
    <s v="2021-03-11T15:58:41Z"/>
    <x v="3"/>
    <s v="50650573732"/>
    <s v="14007682748"/>
    <n v="-36.9"/>
    <s v="13046531.59"/>
  </r>
  <r>
    <s v="2021-03-11T15:58:41Z"/>
    <x v="5"/>
    <s v="50650573733"/>
    <s v="14007682748"/>
    <n v="-88.93"/>
    <s v="13046442.66"/>
  </r>
  <r>
    <s v="2021-03-11T15:58:41Z"/>
    <x v="7"/>
    <s v="50650573734"/>
    <s v="14007682748"/>
    <n v="-108.86"/>
    <s v="13046333.8"/>
  </r>
  <r>
    <s v="2021-03-11T15:58:41Z"/>
    <x v="4"/>
    <s v="50650573735"/>
    <s v="14007682748"/>
    <n v="-110.7"/>
    <s v="13046223.1"/>
  </r>
  <r>
    <s v="2021-03-11T16:02:26Z"/>
    <x v="0"/>
    <s v="50650875761"/>
    <s v="14007745529"/>
    <n v="3439"/>
    <s v="13049662.1"/>
  </r>
  <r>
    <s v="2021-03-11T16:02:26Z"/>
    <x v="1"/>
    <s v="50650875762"/>
    <s v="14007745529"/>
    <n v="-6.88"/>
    <s v="13049655.22"/>
  </r>
  <r>
    <s v="2021-03-11T16:02:26Z"/>
    <x v="2"/>
    <s v="50650875763"/>
    <s v="14007745529"/>
    <n v="-17.2"/>
    <s v="13049638.02"/>
  </r>
  <r>
    <s v="2021-03-11T16:02:26Z"/>
    <x v="3"/>
    <s v="50650875764"/>
    <s v="14007745529"/>
    <n v="-34.39"/>
    <s v="13049603.63"/>
  </r>
  <r>
    <s v="2021-03-11T16:02:26Z"/>
    <x v="5"/>
    <s v="50650875765"/>
    <s v="14007745529"/>
    <n v="-82.88"/>
    <s v="13049520.75"/>
  </r>
  <r>
    <s v="2021-03-11T16:02:26Z"/>
    <x v="4"/>
    <s v="50650875766"/>
    <s v="14007745529"/>
    <n v="-103.17"/>
    <s v="13049417.58"/>
  </r>
  <r>
    <s v="2021-03-11T16:06:48Z"/>
    <x v="0"/>
    <s v="50651209152"/>
    <s v="14007800593"/>
    <n v="60"/>
    <s v="13049477.58"/>
  </r>
  <r>
    <s v="2021-03-11T16:06:48Z"/>
    <x v="1"/>
    <s v="50651209153"/>
    <s v="14007800593"/>
    <n v="-0.12"/>
    <s v="13049477.46"/>
  </r>
  <r>
    <s v="2021-03-11T16:06:48Z"/>
    <x v="3"/>
    <s v="50651209154"/>
    <s v="14007800593"/>
    <n v="-0.6"/>
    <s v="13049476.86"/>
  </r>
  <r>
    <s v="2021-03-11T16:06:48Z"/>
    <x v="5"/>
    <s v="50651209155"/>
    <s v="14007800593"/>
    <n v="-1.45"/>
    <s v="13049475.41"/>
  </r>
  <r>
    <s v="2021-03-11T16:06:48Z"/>
    <x v="4"/>
    <s v="50651209156"/>
    <s v="14007800593"/>
    <n v="-1.8"/>
    <s v="13049473.61"/>
  </r>
  <r>
    <s v="2021-03-11T16:11:59Z"/>
    <x v="0"/>
    <s v="50651652549"/>
    <s v="14007876477"/>
    <n v="3067"/>
    <s v="13052540.61"/>
  </r>
  <r>
    <s v="2021-03-11T16:11:59Z"/>
    <x v="1"/>
    <s v="50651652550"/>
    <s v="14007876477"/>
    <n v="-6.13"/>
    <s v="13052534.48"/>
  </r>
  <r>
    <s v="2021-03-11T16:11:59Z"/>
    <x v="2"/>
    <s v="50651652551"/>
    <s v="14007876477"/>
    <n v="-15.34"/>
    <s v="13052519.14"/>
  </r>
  <r>
    <s v="2021-03-11T16:11:59Z"/>
    <x v="3"/>
    <s v="50651652552"/>
    <s v="14007876477"/>
    <n v="-30.67"/>
    <s v="13052488.47"/>
  </r>
  <r>
    <s v="2021-03-11T16:11:59Z"/>
    <x v="5"/>
    <s v="50651652553"/>
    <s v="14007876477"/>
    <n v="-73.91"/>
    <s v="13052414.56"/>
  </r>
  <r>
    <s v="2021-03-11T16:11:59Z"/>
    <x v="4"/>
    <s v="50651652554"/>
    <s v="14007876477"/>
    <n v="-92.01"/>
    <s v="13052322.55"/>
  </r>
  <r>
    <s v="2021-03-11T16:11:59Z"/>
    <x v="10"/>
    <s v="50651652555"/>
    <s v="14007876477"/>
    <n v="-138.02000000000001"/>
    <s v="13052184.53"/>
  </r>
  <r>
    <s v="2021-03-11T16:18:52Z"/>
    <x v="0"/>
    <s v="50652201170"/>
    <s v="14007996484"/>
    <n v="484"/>
    <s v="13052668.53"/>
  </r>
  <r>
    <s v="2021-03-11T16:18:52Z"/>
    <x v="1"/>
    <s v="50652201171"/>
    <s v="14007996484"/>
    <n v="-0.97"/>
    <s v="13052667.56"/>
  </r>
  <r>
    <s v="2021-03-11T16:18:52Z"/>
    <x v="2"/>
    <s v="50652201172"/>
    <s v="14007996484"/>
    <n v="-2.42"/>
    <s v="13052665.14"/>
  </r>
  <r>
    <s v="2021-03-11T16:18:52Z"/>
    <x v="3"/>
    <s v="50652201173"/>
    <s v="14007996484"/>
    <n v="-4.84"/>
    <s v="13052660.3"/>
  </r>
  <r>
    <s v="2021-03-11T16:18:52Z"/>
    <x v="5"/>
    <s v="50652201174"/>
    <s v="14007996484"/>
    <n v="-11.66"/>
    <s v="13052648.64"/>
  </r>
  <r>
    <s v="2021-03-11T16:18:52Z"/>
    <x v="4"/>
    <s v="50652201175"/>
    <s v="14007996484"/>
    <n v="-14.52"/>
    <s v="13052634.12"/>
  </r>
  <r>
    <s v="2021-03-11T16:21:26Z"/>
    <x v="0"/>
    <s v="50652415073"/>
    <s v="14008065016"/>
    <n v="3558"/>
    <s v="13056192.12"/>
  </r>
  <r>
    <s v="2021-03-11T16:21:26Z"/>
    <x v="1"/>
    <s v="50652415074"/>
    <s v="14008065016"/>
    <n v="-7.12"/>
    <s v="13056185"/>
  </r>
  <r>
    <s v="2021-03-11T16:21:26Z"/>
    <x v="2"/>
    <s v="50652415075"/>
    <s v="14008065016"/>
    <n v="-17.79"/>
    <s v="13056167.21"/>
  </r>
  <r>
    <s v="2021-03-11T16:21:26Z"/>
    <x v="3"/>
    <s v="50652415076"/>
    <s v="14008065016"/>
    <n v="-35.58"/>
    <s v="13056131.63"/>
  </r>
  <r>
    <s v="2021-03-11T16:21:26Z"/>
    <x v="5"/>
    <s v="50652415077"/>
    <s v="14008065016"/>
    <n v="-85.75"/>
    <s v="13056045.88"/>
  </r>
  <r>
    <s v="2021-03-11T16:21:26Z"/>
    <x v="4"/>
    <s v="50652415078"/>
    <s v="14008065016"/>
    <n v="-106.74"/>
    <s v="13055939.14"/>
  </r>
  <r>
    <s v="2021-03-11T16:21:40Z"/>
    <x v="0"/>
    <s v="50652431212"/>
    <s v="14008013870"/>
    <n v="3057"/>
    <s v="13058996.14"/>
  </r>
  <r>
    <s v="2021-03-11T16:21:40Z"/>
    <x v="1"/>
    <s v="50652431213"/>
    <s v="14008013870"/>
    <n v="-6.11"/>
    <s v="13058990.03"/>
  </r>
  <r>
    <s v="2021-03-11T16:21:40Z"/>
    <x v="2"/>
    <s v="50652431214"/>
    <s v="14008013870"/>
    <n v="-15.29"/>
    <s v="13058974.74"/>
  </r>
  <r>
    <s v="2021-03-11T16:21:40Z"/>
    <x v="3"/>
    <s v="50652431215"/>
    <s v="14008013870"/>
    <n v="-15.29"/>
    <s v="13058959.45"/>
  </r>
  <r>
    <s v="2021-03-11T16:21:40Z"/>
    <x v="4"/>
    <s v="50652431216"/>
    <s v="14008013870"/>
    <n v="-15.29"/>
    <s v="13058944.16"/>
  </r>
  <r>
    <s v="2021-03-11T16:21:40Z"/>
    <x v="9"/>
    <s v="50652431217"/>
    <s v="14008013870"/>
    <n v="-61.14"/>
    <s v="13058883.02"/>
  </r>
  <r>
    <s v="2021-03-11T16:21:40Z"/>
    <x v="5"/>
    <s v="50652431218"/>
    <s v="14008013870"/>
    <n v="-73.67"/>
    <s v="13058809.35"/>
  </r>
  <r>
    <s v="2021-03-11T16:27:48Z"/>
    <x v="0"/>
    <s v="50652936464"/>
    <s v="14008144275"/>
    <n v="2199"/>
    <s v="13061008.35"/>
  </r>
  <r>
    <s v="2021-03-11T16:27:48Z"/>
    <x v="1"/>
    <s v="50652936465"/>
    <s v="14008144275"/>
    <n v="-4.4000000000000004"/>
    <s v="13061003.95"/>
  </r>
  <r>
    <s v="2021-03-11T16:27:48Z"/>
    <x v="2"/>
    <s v="50652936466"/>
    <s v="14008144275"/>
    <n v="-11"/>
    <s v="13060992.95"/>
  </r>
  <r>
    <s v="2021-03-11T16:27:48Z"/>
    <x v="3"/>
    <s v="50652936467"/>
    <s v="14008144275"/>
    <n v="-21.99"/>
    <s v="13060970.96"/>
  </r>
  <r>
    <s v="2021-03-11T16:27:48Z"/>
    <x v="5"/>
    <s v="50652936468"/>
    <s v="14008144275"/>
    <n v="-53"/>
    <s v="13060917.96"/>
  </r>
  <r>
    <s v="2021-03-11T16:27:48Z"/>
    <x v="7"/>
    <s v="50652936469"/>
    <s v="14008144275"/>
    <n v="-64.87"/>
    <s v="13060853.09"/>
  </r>
  <r>
    <s v="2021-03-11T16:27:48Z"/>
    <x v="4"/>
    <s v="50652936470"/>
    <s v="14008144275"/>
    <n v="-65.97"/>
    <s v="13060787.12"/>
  </r>
  <r>
    <s v="2021-03-11T16:32:01Z"/>
    <x v="0"/>
    <s v="50653292833"/>
    <s v="14008215010"/>
    <n v="2943"/>
    <s v="13063730.12"/>
  </r>
  <r>
    <s v="2021-03-11T16:32:01Z"/>
    <x v="1"/>
    <s v="50653292834"/>
    <s v="14008215010"/>
    <n v="-5.89"/>
    <s v="13063724.23"/>
  </r>
  <r>
    <s v="2021-03-11T16:32:01Z"/>
    <x v="2"/>
    <s v="50653292835"/>
    <s v="14008215010"/>
    <n v="-14.72"/>
    <s v="13063709.51"/>
  </r>
  <r>
    <s v="2021-03-11T16:32:01Z"/>
    <x v="3"/>
    <s v="50653292836"/>
    <s v="14008215010"/>
    <n v="-14.72"/>
    <s v="13063694.79"/>
  </r>
  <r>
    <s v="2021-03-11T16:32:01Z"/>
    <x v="4"/>
    <s v="50653292837"/>
    <s v="14008215010"/>
    <n v="-14.72"/>
    <s v="13063680.07"/>
  </r>
  <r>
    <s v="2021-03-11T16:32:01Z"/>
    <x v="5"/>
    <s v="50653292838"/>
    <s v="14008215010"/>
    <n v="-70.930000000000007"/>
    <s v="13063609.14"/>
  </r>
  <r>
    <s v="2021-03-11T16:38:29Z"/>
    <x v="0"/>
    <s v="50653799411"/>
    <s v="14008260677"/>
    <n v="240"/>
    <s v="13063849.14"/>
  </r>
  <r>
    <s v="2021-03-11T16:38:29Z"/>
    <x v="1"/>
    <s v="50653799412"/>
    <s v="14008260677"/>
    <n v="-0.48"/>
    <s v="13063848.66"/>
  </r>
  <r>
    <s v="2021-03-11T16:38:29Z"/>
    <x v="2"/>
    <s v="50653799413"/>
    <s v="14008260677"/>
    <n v="-1.2"/>
    <s v="13063847.46"/>
  </r>
  <r>
    <s v="2021-03-11T16:38:29Z"/>
    <x v="3"/>
    <s v="50653799414"/>
    <s v="14008260677"/>
    <n v="-1.2"/>
    <s v="13063846.26"/>
  </r>
  <r>
    <s v="2021-03-11T16:38:29Z"/>
    <x v="4"/>
    <s v="50653799415"/>
    <s v="14008260677"/>
    <n v="-1.2"/>
    <s v="13063845.06"/>
  </r>
  <r>
    <s v="2021-03-11T16:38:29Z"/>
    <x v="5"/>
    <s v="50653799416"/>
    <s v="14008260677"/>
    <n v="-5.78"/>
    <s v="13063839.28"/>
  </r>
  <r>
    <s v="2021-03-11T16:42:15Z"/>
    <x v="0"/>
    <s v="50654109949"/>
    <s v="14008321501"/>
    <n v="3019"/>
    <s v="13066858.28"/>
  </r>
  <r>
    <s v="2021-03-11T16:42:15Z"/>
    <x v="1"/>
    <s v="50654109950"/>
    <s v="14008321501"/>
    <n v="-6.04"/>
    <s v="13066852.24"/>
  </r>
  <r>
    <s v="2021-03-11T16:42:15Z"/>
    <x v="2"/>
    <s v="50654109951"/>
    <s v="14008321501"/>
    <n v="-15.1"/>
    <s v="13066837.14"/>
  </r>
  <r>
    <s v="2021-03-11T16:42:15Z"/>
    <x v="3"/>
    <s v="50654109952"/>
    <s v="14008321501"/>
    <n v="-30.19"/>
    <s v="13066806.95"/>
  </r>
  <r>
    <s v="2021-03-11T16:42:15Z"/>
    <x v="5"/>
    <s v="50654109953"/>
    <s v="14008321501"/>
    <n v="-72.760000000000005"/>
    <s v="13066734.19"/>
  </r>
  <r>
    <s v="2021-03-11T16:42:15Z"/>
    <x v="7"/>
    <s v="50654109954"/>
    <s v="14008321501"/>
    <n v="-89.06"/>
    <s v="13066645.13"/>
  </r>
  <r>
    <s v="2021-03-11T16:42:15Z"/>
    <x v="4"/>
    <s v="50654109955"/>
    <s v="14008321501"/>
    <n v="-90.57"/>
    <s v="13066554.56"/>
  </r>
  <r>
    <s v="2021-03-11T16:45:46Z"/>
    <x v="0"/>
    <s v="50654388142"/>
    <s v="14008397153"/>
    <n v="3162"/>
    <s v="13069716.56"/>
  </r>
  <r>
    <s v="2021-03-11T16:45:46Z"/>
    <x v="1"/>
    <s v="50654388143"/>
    <s v="14008397153"/>
    <n v="-6.32"/>
    <s v="13069710.24"/>
  </r>
  <r>
    <s v="2021-03-11T16:45:46Z"/>
    <x v="2"/>
    <s v="50654388144"/>
    <s v="14008397153"/>
    <n v="-15.81"/>
    <s v="13069694.43"/>
  </r>
  <r>
    <s v="2021-03-11T16:45:46Z"/>
    <x v="3"/>
    <s v="50654388145"/>
    <s v="14008397153"/>
    <n v="-31.62"/>
    <s v="13069662.81"/>
  </r>
  <r>
    <s v="2021-03-11T16:45:46Z"/>
    <x v="9"/>
    <s v="50654388146"/>
    <s v="14008397153"/>
    <n v="-63.24"/>
    <s v="13069599.57"/>
  </r>
  <r>
    <s v="2021-03-11T16:45:46Z"/>
    <x v="5"/>
    <s v="50654388147"/>
    <s v="14008397153"/>
    <n v="-76.2"/>
    <s v="13069523.37"/>
  </r>
  <r>
    <s v="2021-03-11T16:45:46Z"/>
    <x v="7"/>
    <s v="50654388148"/>
    <s v="14008397153"/>
    <n v="-93.28"/>
    <s v="13069430.09"/>
  </r>
  <r>
    <s v="2021-03-11T16:45:46Z"/>
    <x v="4"/>
    <s v="50654388149"/>
    <s v="14008397153"/>
    <n v="-94.86"/>
    <s v="13069335.23"/>
  </r>
  <r>
    <s v="2021-03-11T16:53:45Z"/>
    <x v="0"/>
    <s v="50655029592"/>
    <s v="14008476846"/>
    <n v="3996"/>
    <s v="13073331.23"/>
  </r>
  <r>
    <s v="2021-03-11T16:53:45Z"/>
    <x v="1"/>
    <s v="50655029593"/>
    <s v="14008476846"/>
    <n v="-7.99"/>
    <s v="13073323.24"/>
  </r>
  <r>
    <s v="2021-03-11T16:53:45Z"/>
    <x v="2"/>
    <s v="50655029594"/>
    <s v="14008476846"/>
    <n v="-19.98"/>
    <s v="13073303.26"/>
  </r>
  <r>
    <s v="2021-03-11T16:53:45Z"/>
    <x v="3"/>
    <s v="50655029595"/>
    <s v="14008476846"/>
    <n v="-19.98"/>
    <s v="13073283.28"/>
  </r>
  <r>
    <s v="2021-03-11T16:53:45Z"/>
    <x v="4"/>
    <s v="50655029596"/>
    <s v="14008476846"/>
    <n v="-19.98"/>
    <s v="13073263.3"/>
  </r>
  <r>
    <s v="2021-03-11T16:53:45Z"/>
    <x v="5"/>
    <s v="50655029597"/>
    <s v="14008476846"/>
    <n v="-96.3"/>
    <s v="13073167"/>
  </r>
  <r>
    <s v="2021-03-11T16:54:33Z"/>
    <x v="0"/>
    <s v="50655117143"/>
    <s v="14008541206"/>
    <n v="2709"/>
    <s v="13075876"/>
  </r>
  <r>
    <s v="2021-03-11T16:54:33Z"/>
    <x v="1"/>
    <s v="50655117144"/>
    <s v="14008541206"/>
    <n v="-5.42"/>
    <s v="13075870.58"/>
  </r>
  <r>
    <s v="2021-03-11T16:54:33Z"/>
    <x v="2"/>
    <s v="50655117145"/>
    <s v="14008541206"/>
    <n v="-13.55"/>
    <s v="13075857.03"/>
  </r>
  <r>
    <s v="2021-03-11T16:54:33Z"/>
    <x v="3"/>
    <s v="50655117146"/>
    <s v="14008541206"/>
    <n v="-27.09"/>
    <s v="13075829.94"/>
  </r>
  <r>
    <s v="2021-03-11T16:54:33Z"/>
    <x v="5"/>
    <s v="50655117147"/>
    <s v="14008541206"/>
    <n v="-65.290000000000006"/>
    <s v="13075764.65"/>
  </r>
  <r>
    <s v="2021-03-11T16:54:33Z"/>
    <x v="7"/>
    <s v="50655117148"/>
    <s v="14008541206"/>
    <n v="-79.92"/>
    <s v="13075684.73"/>
  </r>
  <r>
    <s v="2021-03-11T16:54:33Z"/>
    <x v="4"/>
    <s v="50655117149"/>
    <s v="14008541206"/>
    <n v="-81.27"/>
    <s v="13075603.46"/>
  </r>
  <r>
    <s v="2021-03-11T16:57:21Z"/>
    <x v="0"/>
    <s v="50655341064"/>
    <s v="14008550766"/>
    <n v="5919"/>
    <s v="13081522.46"/>
  </r>
  <r>
    <s v="2021-03-11T16:57:21Z"/>
    <x v="1"/>
    <s v="50655341065"/>
    <s v="14008550766"/>
    <n v="-11.84"/>
    <s v="13081510.62"/>
  </r>
  <r>
    <s v="2021-03-11T16:57:21Z"/>
    <x v="2"/>
    <s v="50655341066"/>
    <s v="14008550766"/>
    <n v="-29.6"/>
    <s v="13081481.02"/>
  </r>
  <r>
    <s v="2021-03-11T16:57:21Z"/>
    <x v="3"/>
    <s v="50655341067"/>
    <s v="14008550766"/>
    <n v="-29.6"/>
    <s v="13081451.42"/>
  </r>
  <r>
    <s v="2021-03-11T16:57:21Z"/>
    <x v="4"/>
    <s v="50655341068"/>
    <s v="14008550766"/>
    <n v="-29.6"/>
    <s v="13081421.82"/>
  </r>
  <r>
    <s v="2021-03-11T16:57:21Z"/>
    <x v="5"/>
    <s v="50655341069"/>
    <s v="14008550766"/>
    <n v="-142.65"/>
    <s v="13081279.17"/>
  </r>
  <r>
    <s v="2021-03-11T17:02:11Z"/>
    <x v="0"/>
    <s v="50655755346"/>
    <s v="14008615851"/>
    <n v="5926"/>
    <s v="13087205.17"/>
  </r>
  <r>
    <s v="2021-03-11T17:02:11Z"/>
    <x v="1"/>
    <s v="50655755347"/>
    <s v="14008615851"/>
    <n v="-11.85"/>
    <s v="13087193.32"/>
  </r>
  <r>
    <s v="2021-03-11T17:02:11Z"/>
    <x v="2"/>
    <s v="50655755348"/>
    <s v="14008615851"/>
    <n v="-29.63"/>
    <s v="13087163.69"/>
  </r>
  <r>
    <s v="2021-03-11T17:02:11Z"/>
    <x v="3"/>
    <s v="50655755349"/>
    <s v="14008615851"/>
    <n v="-59.26"/>
    <s v="13087104.43"/>
  </r>
  <r>
    <s v="2021-03-11T17:02:11Z"/>
    <x v="5"/>
    <s v="50655755350"/>
    <s v="14008615851"/>
    <n v="-142.82"/>
    <s v="13086961.61"/>
  </r>
  <r>
    <s v="2021-03-11T17:02:11Z"/>
    <x v="7"/>
    <s v="50655755351"/>
    <s v="14008615851"/>
    <n v="-174.82"/>
    <s v="13086786.79"/>
  </r>
  <r>
    <s v="2021-03-11T17:02:11Z"/>
    <x v="4"/>
    <s v="50655755352"/>
    <s v="14008615851"/>
    <n v="-177.78"/>
    <s v="13086609.01"/>
  </r>
  <r>
    <s v="2021-03-11T17:04:21Z"/>
    <x v="0"/>
    <s v="50655928581"/>
    <s v="14008689418"/>
    <n v="204"/>
    <s v="13086813.01"/>
  </r>
  <r>
    <s v="2021-03-11T17:04:21Z"/>
    <x v="1"/>
    <s v="50655928582"/>
    <s v="14008689418"/>
    <n v="-0.41"/>
    <s v="13086812.6"/>
  </r>
  <r>
    <s v="2021-03-11T17:04:21Z"/>
    <x v="2"/>
    <s v="50655928583"/>
    <s v="14008689418"/>
    <n v="-1.02"/>
    <s v="13086811.58"/>
  </r>
  <r>
    <s v="2021-03-11T17:04:21Z"/>
    <x v="3"/>
    <s v="50655928584"/>
    <s v="14008689418"/>
    <n v="-1.02"/>
    <s v="13086810.56"/>
  </r>
  <r>
    <s v="2021-03-11T17:04:21Z"/>
    <x v="4"/>
    <s v="50655928585"/>
    <s v="14008689418"/>
    <n v="-1.02"/>
    <s v="13086809.54"/>
  </r>
  <r>
    <s v="2021-03-11T17:04:21Z"/>
    <x v="5"/>
    <s v="50655928586"/>
    <s v="14008689418"/>
    <n v="-4.92"/>
    <s v="13086804.62"/>
  </r>
  <r>
    <s v="2021-03-11T17:04:26Z"/>
    <x v="0"/>
    <s v="50655919717"/>
    <s v="14008690387"/>
    <n v="3630"/>
    <s v="13090434.62"/>
  </r>
  <r>
    <s v="2021-03-11T17:04:26Z"/>
    <x v="1"/>
    <s v="50655919718"/>
    <s v="14008690387"/>
    <n v="-7.26"/>
    <s v="13090427.36"/>
  </r>
  <r>
    <s v="2021-03-11T17:04:26Z"/>
    <x v="2"/>
    <s v="50655919719"/>
    <s v="14008690387"/>
    <n v="-18.149999999999999"/>
    <s v="13090409.21"/>
  </r>
  <r>
    <s v="2021-03-11T17:04:26Z"/>
    <x v="3"/>
    <s v="50655919720"/>
    <s v="14008690387"/>
    <n v="-36.299999999999997"/>
    <s v="13090372.91"/>
  </r>
  <r>
    <s v="2021-03-11T17:04:26Z"/>
    <x v="5"/>
    <s v="50655919721"/>
    <s v="14008690387"/>
    <n v="-87.48"/>
    <s v="13090285.43"/>
  </r>
  <r>
    <s v="2021-03-11T17:04:26Z"/>
    <x v="7"/>
    <s v="50655919722"/>
    <s v="14008690387"/>
    <n v="-107.09"/>
    <s v="13090178.34"/>
  </r>
  <r>
    <s v="2021-03-11T17:04:26Z"/>
    <x v="4"/>
    <s v="50655919723"/>
    <s v="14008690387"/>
    <n v="-108.9"/>
    <s v="13090069.44"/>
  </r>
  <r>
    <s v="2021-03-11T17:04:26Z"/>
    <x v="10"/>
    <s v="50655919724"/>
    <s v="14008690387"/>
    <n v="-163.35"/>
    <s v="13089906.09"/>
  </r>
  <r>
    <s v="2021-03-11T17:06:21Z"/>
    <x v="0"/>
    <s v="50656096558"/>
    <s v="14008694796"/>
    <n v="3630"/>
    <s v="13093536.09"/>
  </r>
  <r>
    <s v="2021-03-11T17:06:21Z"/>
    <x v="1"/>
    <s v="50656096559"/>
    <s v="14008694796"/>
    <n v="-7.26"/>
    <s v="13093528.83"/>
  </r>
  <r>
    <s v="2021-03-11T17:06:21Z"/>
    <x v="2"/>
    <s v="50656096560"/>
    <s v="14008694796"/>
    <n v="-18.149999999999999"/>
    <s v="13093510.68"/>
  </r>
  <r>
    <s v="2021-03-11T17:06:21Z"/>
    <x v="3"/>
    <s v="50656096561"/>
    <s v="14008694796"/>
    <n v="-36.299999999999997"/>
    <s v="13093474.38"/>
  </r>
  <r>
    <s v="2021-03-11T17:06:21Z"/>
    <x v="5"/>
    <s v="50656096562"/>
    <s v="14008694796"/>
    <n v="-87.48"/>
    <s v="13093386.9"/>
  </r>
  <r>
    <s v="2021-03-11T17:06:21Z"/>
    <x v="4"/>
    <s v="50656096563"/>
    <s v="14008694796"/>
    <n v="-108.9"/>
    <s v="13093278"/>
  </r>
  <r>
    <s v="2021-03-11T17:08:29Z"/>
    <x v="0"/>
    <s v="50656314610"/>
    <s v="14008752341"/>
    <n v="3780"/>
    <s v="13097058"/>
  </r>
  <r>
    <s v="2021-03-11T17:08:29Z"/>
    <x v="1"/>
    <s v="50656314611"/>
    <s v="14008752341"/>
    <n v="-7.56"/>
    <s v="13097050.44"/>
  </r>
  <r>
    <s v="2021-03-11T17:08:29Z"/>
    <x v="2"/>
    <s v="50656314612"/>
    <s v="14008752341"/>
    <n v="-18.899999999999999"/>
    <s v="13097031.54"/>
  </r>
  <r>
    <s v="2021-03-11T17:08:29Z"/>
    <x v="3"/>
    <s v="50656314613"/>
    <s v="14008752341"/>
    <n v="-37.799999999999997"/>
    <s v="13096993.74"/>
  </r>
  <r>
    <s v="2021-03-11T17:08:29Z"/>
    <x v="5"/>
    <s v="50656314614"/>
    <s v="14008752341"/>
    <n v="-91.1"/>
    <s v="13096902.64"/>
  </r>
  <r>
    <s v="2021-03-11T17:08:29Z"/>
    <x v="4"/>
    <s v="50656314615"/>
    <s v="14008752341"/>
    <n v="-113.4"/>
    <s v="13096789.24"/>
  </r>
  <r>
    <s v="2021-03-11T17:09:07Z"/>
    <x v="0"/>
    <s v="50656366564"/>
    <s v="14008750526"/>
    <n v="588"/>
    <s v="13097377.24"/>
  </r>
  <r>
    <s v="2021-03-11T17:09:07Z"/>
    <x v="1"/>
    <s v="50656366565"/>
    <s v="14008750526"/>
    <n v="-1.18"/>
    <s v="13097376.06"/>
  </r>
  <r>
    <s v="2021-03-11T17:09:07Z"/>
    <x v="2"/>
    <s v="50656366566"/>
    <s v="14008750526"/>
    <n v="-2.94"/>
    <s v="13097373.12"/>
  </r>
  <r>
    <s v="2021-03-11T17:09:07Z"/>
    <x v="3"/>
    <s v="50656366567"/>
    <s v="14008750526"/>
    <n v="-5.88"/>
    <s v="13097367.24"/>
  </r>
  <r>
    <s v="2021-03-11T17:09:07Z"/>
    <x v="9"/>
    <s v="50656366568"/>
    <s v="14008750526"/>
    <n v="-11.76"/>
    <s v="13097355.48"/>
  </r>
  <r>
    <s v="2021-03-11T17:09:07Z"/>
    <x v="5"/>
    <s v="50656366569"/>
    <s v="14008750526"/>
    <n v="-14.17"/>
    <s v="13097341.31"/>
  </r>
  <r>
    <s v="2021-03-11T17:09:07Z"/>
    <x v="7"/>
    <s v="50656366570"/>
    <s v="14008750526"/>
    <n v="-17.350000000000001"/>
    <s v="13097323.96"/>
  </r>
  <r>
    <s v="2021-03-11T17:09:07Z"/>
    <x v="4"/>
    <s v="50656366571"/>
    <s v="14008750526"/>
    <n v="-17.64"/>
    <s v="13097306.32"/>
  </r>
  <r>
    <s v="2021-03-11T17:09:37Z"/>
    <x v="0"/>
    <s v="50656412784"/>
    <s v="14008756503"/>
    <n v="2605"/>
    <s v="13099911.32"/>
  </r>
  <r>
    <s v="2021-03-11T17:09:37Z"/>
    <x v="1"/>
    <s v="50656412785"/>
    <s v="14008756503"/>
    <n v="-5.21"/>
    <s v="13099906.11"/>
  </r>
  <r>
    <s v="2021-03-11T17:09:37Z"/>
    <x v="2"/>
    <s v="50656412786"/>
    <s v="14008756503"/>
    <n v="-13.03"/>
    <s v="13099893.08"/>
  </r>
  <r>
    <s v="2021-03-11T17:09:37Z"/>
    <x v="3"/>
    <s v="50656412787"/>
    <s v="14008756503"/>
    <n v="-13.03"/>
    <s v="13099880.05"/>
  </r>
  <r>
    <s v="2021-03-11T17:09:37Z"/>
    <x v="4"/>
    <s v="50656412788"/>
    <s v="14008756503"/>
    <n v="-13.03"/>
    <s v="13099867.02"/>
  </r>
  <r>
    <s v="2021-03-11T17:09:37Z"/>
    <x v="5"/>
    <s v="50656412789"/>
    <s v="14008756503"/>
    <n v="-62.78"/>
    <s v="13099804.24"/>
  </r>
  <r>
    <s v="2021-03-11T17:17:04Z"/>
    <x v="0"/>
    <s v="50657107334"/>
    <s v="14008885117"/>
    <n v="3780"/>
    <s v="13103584.24"/>
  </r>
  <r>
    <s v="2021-03-11T17:17:04Z"/>
    <x v="1"/>
    <s v="50657107335"/>
    <s v="14008885117"/>
    <n v="-7.56"/>
    <s v="13103576.68"/>
  </r>
  <r>
    <s v="2021-03-11T17:17:04Z"/>
    <x v="2"/>
    <s v="50657107336"/>
    <s v="14008885117"/>
    <n v="-18.899999999999999"/>
    <s v="13103557.78"/>
  </r>
  <r>
    <s v="2021-03-11T17:17:04Z"/>
    <x v="3"/>
    <s v="50657107337"/>
    <s v="14008885117"/>
    <n v="-37.799999999999997"/>
    <s v="13103519.98"/>
  </r>
  <r>
    <s v="2021-03-11T17:17:04Z"/>
    <x v="5"/>
    <s v="50657107338"/>
    <s v="14008885117"/>
    <n v="-91.1"/>
    <s v="13103428.88"/>
  </r>
  <r>
    <s v="2021-03-11T17:17:04Z"/>
    <x v="7"/>
    <s v="50657107339"/>
    <s v="14008885117"/>
    <n v="-111.51"/>
    <s v="13103317.37"/>
  </r>
  <r>
    <s v="2021-03-11T17:17:04Z"/>
    <x v="4"/>
    <s v="50657107340"/>
    <s v="14008885117"/>
    <n v="-113.4"/>
    <s v="13103203.97"/>
  </r>
  <r>
    <s v="2021-03-11T17:21:37Z"/>
    <x v="0"/>
    <s v="50657520477"/>
    <s v="14008944374"/>
    <n v="66"/>
    <s v="13103269.97"/>
  </r>
  <r>
    <s v="2021-03-11T17:21:37Z"/>
    <x v="1"/>
    <s v="50657520478"/>
    <s v="14008944374"/>
    <n v="-0.13"/>
    <s v="13103269.84"/>
  </r>
  <r>
    <s v="2021-03-11T17:21:37Z"/>
    <x v="3"/>
    <s v="50657520480"/>
    <s v="14008944374"/>
    <n v="-0.33"/>
    <s v="13103269.51"/>
  </r>
  <r>
    <s v="2021-03-11T17:21:37Z"/>
    <x v="4"/>
    <s v="50657520482"/>
    <s v="14008944374"/>
    <n v="-0.33"/>
    <s v="13103269.18"/>
  </r>
  <r>
    <s v="2021-03-11T17:21:37Z"/>
    <x v="5"/>
    <s v="50657520484"/>
    <s v="14008944374"/>
    <n v="-1.59"/>
    <s v="13103267.59"/>
  </r>
  <r>
    <s v="2021-03-11T17:24:49Z"/>
    <x v="0"/>
    <s v="50657838654"/>
    <s v="14009019272"/>
    <n v="324"/>
    <s v="13103591.59"/>
  </r>
  <r>
    <s v="2021-03-11T17:24:49Z"/>
    <x v="1"/>
    <s v="50657838655"/>
    <s v="14009019272"/>
    <n v="-0.65"/>
    <s v="13103590.94"/>
  </r>
  <r>
    <s v="2021-03-11T17:24:49Z"/>
    <x v="2"/>
    <s v="50657838656"/>
    <s v="14009019272"/>
    <n v="-1.62"/>
    <s v="13103589.32"/>
  </r>
  <r>
    <s v="2021-03-11T17:24:49Z"/>
    <x v="3"/>
    <s v="50657838657"/>
    <s v="14009019272"/>
    <n v="-3.24"/>
    <s v="13103586.08"/>
  </r>
  <r>
    <s v="2021-03-11T17:24:49Z"/>
    <x v="5"/>
    <s v="50657838658"/>
    <s v="14009019272"/>
    <n v="-7.81"/>
    <s v="13103578.27"/>
  </r>
  <r>
    <s v="2021-03-11T17:24:49Z"/>
    <x v="4"/>
    <s v="50657838659"/>
    <s v="14009019272"/>
    <n v="-9.7200000000000006"/>
    <s v="13103568.55"/>
  </r>
  <r>
    <s v="2021-03-11T17:25:33Z"/>
    <x v="0"/>
    <s v="50657900707"/>
    <s v="14009019449"/>
    <n v="5597"/>
    <s v="13109165.55"/>
  </r>
  <r>
    <s v="2021-03-11T17:25:33Z"/>
    <x v="1"/>
    <s v="50657900708"/>
    <s v="14009019449"/>
    <n v="-11.19"/>
    <s v="13109154.36"/>
  </r>
  <r>
    <s v="2021-03-11T17:25:33Z"/>
    <x v="2"/>
    <s v="50657900709"/>
    <s v="14009019449"/>
    <n v="-27.99"/>
    <s v="13109126.37"/>
  </r>
  <r>
    <s v="2021-03-11T17:25:33Z"/>
    <x v="3"/>
    <s v="50657900710"/>
    <s v="14009019449"/>
    <n v="-55.97"/>
    <s v="13109070.4"/>
  </r>
  <r>
    <s v="2021-03-11T17:25:33Z"/>
    <x v="5"/>
    <s v="50657900711"/>
    <s v="14009019449"/>
    <n v="-134.88999999999999"/>
    <s v="13108935.51"/>
  </r>
  <r>
    <s v="2021-03-11T17:25:33Z"/>
    <x v="4"/>
    <s v="50657900712"/>
    <s v="14009019449"/>
    <n v="-167.91"/>
    <s v="13108767.6"/>
  </r>
  <r>
    <s v="2021-03-11T17:25:45Z"/>
    <x v="0"/>
    <s v="50657920994"/>
    <s v="14009019477"/>
    <n v="3107"/>
    <s v="13111874.6"/>
  </r>
  <r>
    <s v="2021-03-11T17:25:45Z"/>
    <x v="1"/>
    <s v="50657920995"/>
    <s v="14009019477"/>
    <n v="-6.21"/>
    <s v="13111868.39"/>
  </r>
  <r>
    <s v="2021-03-11T17:25:45Z"/>
    <x v="2"/>
    <s v="50657920996"/>
    <s v="14009019477"/>
    <n v="-15.54"/>
    <s v="13111852.85"/>
  </r>
  <r>
    <s v="2021-03-11T17:25:45Z"/>
    <x v="3"/>
    <s v="50657920997"/>
    <s v="14009019477"/>
    <n v="-15.54"/>
    <s v="13111837.31"/>
  </r>
  <r>
    <s v="2021-03-11T17:25:45Z"/>
    <x v="4"/>
    <s v="50657920998"/>
    <s v="14009019477"/>
    <n v="-15.54"/>
    <s v="13111821.77"/>
  </r>
  <r>
    <s v="2021-03-11T17:25:45Z"/>
    <x v="5"/>
    <s v="50657920999"/>
    <s v="14009019477"/>
    <n v="-74.88"/>
    <s v="13111746.89"/>
  </r>
  <r>
    <s v="2021-03-11T17:27:03Z"/>
    <x v="0"/>
    <s v="50658073137"/>
    <s v="14009051326"/>
    <n v="5498"/>
    <s v="13117244.89"/>
  </r>
  <r>
    <s v="2021-03-11T17:27:03Z"/>
    <x v="1"/>
    <s v="50658073138"/>
    <s v="14009051326"/>
    <n v="-11"/>
    <s v="13117233.89"/>
  </r>
  <r>
    <s v="2021-03-11T17:27:03Z"/>
    <x v="2"/>
    <s v="50658073139"/>
    <s v="14009051326"/>
    <n v="-27.49"/>
    <s v="13117206.4"/>
  </r>
  <r>
    <s v="2021-03-11T17:27:03Z"/>
    <x v="3"/>
    <s v="50658073140"/>
    <s v="14009051326"/>
    <n v="-27.49"/>
    <s v="13117178.91"/>
  </r>
  <r>
    <s v="2021-03-11T17:27:03Z"/>
    <x v="4"/>
    <s v="50658073141"/>
    <s v="14009051326"/>
    <n v="-27.49"/>
    <s v="13117151.42"/>
  </r>
  <r>
    <s v="2021-03-11T17:27:03Z"/>
    <x v="5"/>
    <s v="50658073142"/>
    <s v="14009051326"/>
    <n v="-132.5"/>
    <s v="13117018.92"/>
  </r>
  <r>
    <s v="2021-03-11T17:28:05Z"/>
    <x v="0"/>
    <s v="50658155963"/>
    <s v="14009051537"/>
    <n v="144"/>
    <s v="13117162.92"/>
  </r>
  <r>
    <s v="2021-03-11T17:28:05Z"/>
    <x v="1"/>
    <s v="50658155964"/>
    <s v="14009051537"/>
    <n v="-0.28999999999999998"/>
    <s v="13117162.63"/>
  </r>
  <r>
    <s v="2021-03-11T17:28:05Z"/>
    <x v="3"/>
    <s v="50658155965"/>
    <s v="14009051537"/>
    <n v="-1.44"/>
    <s v="13117161.19"/>
  </r>
  <r>
    <s v="2021-03-11T17:28:05Z"/>
    <x v="5"/>
    <s v="50658155966"/>
    <s v="14009051537"/>
    <n v="-3.47"/>
    <s v="13117157.72"/>
  </r>
  <r>
    <s v="2021-03-11T17:28:05Z"/>
    <x v="4"/>
    <s v="50658155967"/>
    <s v="14009051537"/>
    <n v="-4.32"/>
    <s v="13117153.4"/>
  </r>
  <r>
    <s v="2021-03-11T17:30:57Z"/>
    <x v="0"/>
    <s v="50658409556"/>
    <s v="14009100467"/>
    <n v="148"/>
    <s v="13117301.4"/>
  </r>
  <r>
    <s v="2021-03-11T17:30:57Z"/>
    <x v="1"/>
    <s v="50658409557"/>
    <s v="14009100467"/>
    <n v="-0.3"/>
    <s v="13117301.1"/>
  </r>
  <r>
    <s v="2021-03-11T17:30:57Z"/>
    <x v="3"/>
    <s v="50658409558"/>
    <s v="14009100467"/>
    <n v="-0.74"/>
    <s v="13117300.36"/>
  </r>
  <r>
    <s v="2021-03-11T17:30:57Z"/>
    <x v="4"/>
    <s v="50658409559"/>
    <s v="14009100467"/>
    <n v="-0.74"/>
    <s v="13117299.62"/>
  </r>
  <r>
    <s v="2021-03-11T17:30:57Z"/>
    <x v="5"/>
    <s v="50658409560"/>
    <s v="14009100467"/>
    <n v="-3.57"/>
    <s v="13117296.05"/>
  </r>
  <r>
    <s v="2021-03-11T17:33:53Z"/>
    <x v="0"/>
    <s v="50658686387"/>
    <s v="14009123868"/>
    <n v="56"/>
    <s v="13117352.05"/>
  </r>
  <r>
    <s v="2021-03-11T17:33:53Z"/>
    <x v="1"/>
    <s v="50658686388"/>
    <s v="14009123868"/>
    <n v="-0.11"/>
    <s v="13117351.94"/>
  </r>
  <r>
    <s v="2021-03-11T17:33:53Z"/>
    <x v="3"/>
    <s v="50658686389"/>
    <s v="14009123868"/>
    <n v="-0.28000000000000003"/>
    <s v="13117351.66"/>
  </r>
  <r>
    <s v="2021-03-11T17:33:53Z"/>
    <x v="4"/>
    <s v="50658686390"/>
    <s v="14009123868"/>
    <n v="-0.28000000000000003"/>
    <s v="13117351.38"/>
  </r>
  <r>
    <s v="2021-03-11T17:33:53Z"/>
    <x v="5"/>
    <s v="50658686391"/>
    <s v="14009123868"/>
    <n v="-1.35"/>
    <s v="13117350.03"/>
  </r>
  <r>
    <s v="2021-03-11T17:36:59Z"/>
    <x v="0"/>
    <s v="50658959602"/>
    <s v="14009189599"/>
    <n v="4482"/>
    <s v="13121832.03"/>
  </r>
  <r>
    <s v="2021-03-11T17:36:59Z"/>
    <x v="1"/>
    <s v="50658959603"/>
    <s v="14009189599"/>
    <n v="-8.9600000000000009"/>
    <s v="13121823.07"/>
  </r>
  <r>
    <s v="2021-03-11T17:36:59Z"/>
    <x v="2"/>
    <s v="50658959604"/>
    <s v="14009189599"/>
    <n v="-22.41"/>
    <s v="13121800.66"/>
  </r>
  <r>
    <s v="2021-03-11T17:36:59Z"/>
    <x v="3"/>
    <s v="50658959605"/>
    <s v="14009189599"/>
    <n v="-22.41"/>
    <s v="13121778.25"/>
  </r>
  <r>
    <s v="2021-03-11T17:36:59Z"/>
    <x v="4"/>
    <s v="50658959606"/>
    <s v="14009189599"/>
    <n v="-22.41"/>
    <s v="13121755.84"/>
  </r>
  <r>
    <s v="2021-03-11T17:36:59Z"/>
    <x v="5"/>
    <s v="50658959607"/>
    <s v="14009189599"/>
    <n v="-108.02"/>
    <s v="13121647.82"/>
  </r>
  <r>
    <s v="2021-03-11T17:39:33Z"/>
    <x v="0"/>
    <s v="50659185645"/>
    <s v="14009235541"/>
    <n v="2400"/>
    <s v="13124047.82"/>
  </r>
  <r>
    <s v="2021-03-11T17:39:33Z"/>
    <x v="1"/>
    <s v="50659185646"/>
    <s v="14009235541"/>
    <n v="-4.8"/>
    <s v="13124043.02"/>
  </r>
  <r>
    <s v="2021-03-11T17:39:33Z"/>
    <x v="2"/>
    <s v="50659185647"/>
    <s v="14009235541"/>
    <n v="-12"/>
    <s v="13124031.02"/>
  </r>
  <r>
    <s v="2021-03-11T17:39:33Z"/>
    <x v="3"/>
    <s v="50659185648"/>
    <s v="14009235541"/>
    <n v="-12"/>
    <s v="13124019.02"/>
  </r>
  <r>
    <s v="2021-03-11T17:39:33Z"/>
    <x v="4"/>
    <s v="50659185649"/>
    <s v="14009235541"/>
    <n v="-12"/>
    <s v="13124007.02"/>
  </r>
  <r>
    <s v="2021-03-11T17:39:33Z"/>
    <x v="5"/>
    <s v="50659185650"/>
    <s v="14009235541"/>
    <n v="-57.84"/>
    <s v="13123949.18"/>
  </r>
  <r>
    <s v="2021-03-11T17:45:05Z"/>
    <x v="0"/>
    <s v="50659674076"/>
    <s v="14009319496"/>
    <n v="6018"/>
    <s v="13129967.18"/>
  </r>
  <r>
    <s v="2021-03-11T17:45:05Z"/>
    <x v="1"/>
    <s v="50659674077"/>
    <s v="14009319496"/>
    <n v="-12.04"/>
    <s v="13129955.14"/>
  </r>
  <r>
    <s v="2021-03-11T17:45:05Z"/>
    <x v="2"/>
    <s v="50659674078"/>
    <s v="14009319496"/>
    <n v="-30.09"/>
    <s v="13129925.05"/>
  </r>
  <r>
    <s v="2021-03-11T17:45:05Z"/>
    <x v="3"/>
    <s v="50659674079"/>
    <s v="14009319496"/>
    <n v="-30.09"/>
    <s v="13129894.96"/>
  </r>
  <r>
    <s v="2021-03-11T17:45:05Z"/>
    <x v="4"/>
    <s v="50659674080"/>
    <s v="14009319496"/>
    <n v="-30.09"/>
    <s v="13129864.87"/>
  </r>
  <r>
    <s v="2021-03-11T17:45:05Z"/>
    <x v="5"/>
    <s v="50659674081"/>
    <s v="14009319496"/>
    <n v="-145.03"/>
    <s v="13129719.84"/>
  </r>
  <r>
    <s v="2021-03-11T17:57:31Z"/>
    <x v="0"/>
    <s v="50660755505"/>
    <s v="14009550483"/>
    <n v="1245"/>
    <s v="13130964.84"/>
  </r>
  <r>
    <s v="2021-03-11T17:57:31Z"/>
    <x v="1"/>
    <s v="50660755506"/>
    <s v="14009550483"/>
    <n v="-2.4900000000000002"/>
    <s v="13130962.35"/>
  </r>
  <r>
    <s v="2021-03-11T17:57:31Z"/>
    <x v="2"/>
    <s v="50660755507"/>
    <s v="14009550483"/>
    <n v="-6.23"/>
    <s v="13130956.12"/>
  </r>
  <r>
    <s v="2021-03-11T17:57:31Z"/>
    <x v="3"/>
    <s v="50660755508"/>
    <s v="14009550483"/>
    <n v="-6.23"/>
    <s v="13130949.89"/>
  </r>
  <r>
    <s v="2021-03-11T17:57:31Z"/>
    <x v="4"/>
    <s v="50660755509"/>
    <s v="14009550483"/>
    <n v="-6.23"/>
    <s v="13130943.66"/>
  </r>
  <r>
    <s v="2021-03-11T17:57:31Z"/>
    <x v="9"/>
    <s v="50660755510"/>
    <s v="14009550483"/>
    <n v="-24.9"/>
    <s v="13130918.76"/>
  </r>
  <r>
    <s v="2021-03-11T17:57:31Z"/>
    <x v="5"/>
    <s v="50660755511"/>
    <s v="14009550483"/>
    <n v="-30"/>
    <s v="13130888.76"/>
  </r>
  <r>
    <s v="2021-03-11T18:01:26Z"/>
    <x v="0"/>
    <s v="50661088606"/>
    <s v="14009590665"/>
    <n v="5416"/>
    <s v="13136304.76"/>
  </r>
  <r>
    <s v="2021-03-11T18:01:26Z"/>
    <x v="1"/>
    <s v="50661088607"/>
    <s v="14009590665"/>
    <n v="-10.83"/>
    <s v="13136293.93"/>
  </r>
  <r>
    <s v="2021-03-11T18:01:26Z"/>
    <x v="2"/>
    <s v="50661088608"/>
    <s v="14009590665"/>
    <n v="-27.08"/>
    <s v="13136266.85"/>
  </r>
  <r>
    <s v="2021-03-11T18:01:26Z"/>
    <x v="3"/>
    <s v="50661088609"/>
    <s v="14009590665"/>
    <n v="-54.16"/>
    <s v="13136212.69"/>
  </r>
  <r>
    <s v="2021-03-11T18:01:26Z"/>
    <x v="5"/>
    <s v="50661088610"/>
    <s v="14009590665"/>
    <n v="-130.53"/>
    <s v="13136082.16"/>
  </r>
  <r>
    <s v="2021-03-11T18:01:26Z"/>
    <x v="7"/>
    <s v="50661088611"/>
    <s v="14009590665"/>
    <n v="-159.77000000000001"/>
    <s v="13135922.39"/>
  </r>
  <r>
    <s v="2021-03-11T18:01:26Z"/>
    <x v="4"/>
    <s v="50661088612"/>
    <s v="14009590665"/>
    <n v="-162.47999999999999"/>
    <s v="13135759.91"/>
  </r>
  <r>
    <s v="2021-03-11T18:03:52Z"/>
    <x v="0"/>
    <s v="50661323977"/>
    <s v="14009662274"/>
    <n v="2273"/>
    <s v="13138032.91"/>
  </r>
  <r>
    <s v="2021-03-11T18:03:52Z"/>
    <x v="1"/>
    <s v="50661323978"/>
    <s v="14009662274"/>
    <n v="-4.55"/>
    <s v="13138028.36"/>
  </r>
  <r>
    <s v="2021-03-11T18:03:52Z"/>
    <x v="2"/>
    <s v="50661323979"/>
    <s v="14009662274"/>
    <n v="-11.37"/>
    <s v="13138016.99"/>
  </r>
  <r>
    <s v="2021-03-11T18:03:52Z"/>
    <x v="3"/>
    <s v="50661323980"/>
    <s v="14009662274"/>
    <n v="-22.73"/>
    <s v="13137994.26"/>
  </r>
  <r>
    <s v="2021-03-11T18:03:52Z"/>
    <x v="5"/>
    <s v="50661323981"/>
    <s v="14009662274"/>
    <n v="-54.78"/>
    <s v="13137939.48"/>
  </r>
  <r>
    <s v="2021-03-11T18:03:52Z"/>
    <x v="7"/>
    <s v="50661323982"/>
    <s v="14009662274"/>
    <n v="-67.05"/>
    <s v="13137872.43"/>
  </r>
  <r>
    <s v="2021-03-11T18:03:52Z"/>
    <x v="4"/>
    <s v="50661323983"/>
    <s v="14009662274"/>
    <n v="-68.19"/>
    <s v="13137804.24"/>
  </r>
  <r>
    <s v="2021-03-11T18:03:52Z"/>
    <x v="11"/>
    <s v="50661323984"/>
    <s v="14009662274"/>
    <n v="-136.38"/>
    <s v="13137667.86"/>
  </r>
  <r>
    <s v="2021-03-11T18:08:25Z"/>
    <x v="0"/>
    <s v="50661734117"/>
    <s v="14009737248"/>
    <n v="2967"/>
    <s v="13140634.86"/>
  </r>
  <r>
    <s v="2021-03-11T18:08:25Z"/>
    <x v="1"/>
    <s v="50661734118"/>
    <s v="14009737248"/>
    <n v="-5.93"/>
    <s v="13140628.93"/>
  </r>
  <r>
    <s v="2021-03-11T18:08:25Z"/>
    <x v="2"/>
    <s v="50661734119"/>
    <s v="14009737248"/>
    <n v="-14.84"/>
    <s v="13140614.09"/>
  </r>
  <r>
    <s v="2021-03-11T18:08:25Z"/>
    <x v="3"/>
    <s v="50661734120"/>
    <s v="14009737248"/>
    <n v="-29.67"/>
    <s v="13140584.42"/>
  </r>
  <r>
    <s v="2021-03-11T18:08:25Z"/>
    <x v="9"/>
    <s v="50661734121"/>
    <s v="14009737248"/>
    <n v="-59.34"/>
    <s v="13140525.08"/>
  </r>
  <r>
    <s v="2021-03-11T18:08:25Z"/>
    <x v="5"/>
    <s v="50661734122"/>
    <s v="14009737248"/>
    <n v="-71.5"/>
    <s v="13140453.58"/>
  </r>
  <r>
    <s v="2021-03-11T18:08:25Z"/>
    <x v="7"/>
    <s v="50661734123"/>
    <s v="14009737248"/>
    <n v="-87.53"/>
    <s v="13140366.05"/>
  </r>
  <r>
    <s v="2021-03-11T18:08:25Z"/>
    <x v="4"/>
    <s v="50661734124"/>
    <s v="14009737248"/>
    <n v="-89.01"/>
    <s v="13140277.04"/>
  </r>
  <r>
    <s v="2021-03-11T18:09:46Z"/>
    <x v="0"/>
    <s v="50661835331"/>
    <s v="14009731668"/>
    <n v="4221"/>
    <s v="13144498.04"/>
  </r>
  <r>
    <s v="2021-03-11T18:09:46Z"/>
    <x v="1"/>
    <s v="50661835332"/>
    <s v="14009731668"/>
    <n v="-8.44"/>
    <s v="13144489.6"/>
  </r>
  <r>
    <s v="2021-03-11T18:09:46Z"/>
    <x v="2"/>
    <s v="50661835333"/>
    <s v="14009731668"/>
    <n v="-21.11"/>
    <s v="13144468.49"/>
  </r>
  <r>
    <s v="2021-03-11T18:09:46Z"/>
    <x v="3"/>
    <s v="50661835334"/>
    <s v="14009731668"/>
    <n v="-42.21"/>
    <s v="13144426.28"/>
  </r>
  <r>
    <s v="2021-03-11T18:09:46Z"/>
    <x v="5"/>
    <s v="50661835335"/>
    <s v="14009731668"/>
    <n v="-101.73"/>
    <s v="13144324.55"/>
  </r>
  <r>
    <s v="2021-03-11T18:09:46Z"/>
    <x v="7"/>
    <s v="50661835336"/>
    <s v="14009731668"/>
    <n v="-124.52"/>
    <s v="13144200.03"/>
  </r>
  <r>
    <s v="2021-03-11T18:09:46Z"/>
    <x v="4"/>
    <s v="50661835337"/>
    <s v="14009731668"/>
    <n v="-126.63"/>
    <s v="13144073.4"/>
  </r>
  <r>
    <s v="2021-03-11T18:11:56Z"/>
    <x v="0"/>
    <s v="50662027174"/>
    <s v="14009799041"/>
    <n v="2213"/>
    <s v="13146286.4"/>
  </r>
  <r>
    <s v="2021-03-11T18:11:56Z"/>
    <x v="1"/>
    <s v="50662027175"/>
    <s v="14009799041"/>
    <n v="-4.43"/>
    <s v="13146281.97"/>
  </r>
  <r>
    <s v="2021-03-11T18:11:56Z"/>
    <x v="2"/>
    <s v="50662027176"/>
    <s v="14009799041"/>
    <n v="-11.07"/>
    <s v="13146270.9"/>
  </r>
  <r>
    <s v="2021-03-11T18:11:56Z"/>
    <x v="3"/>
    <s v="50662027177"/>
    <s v="14009799041"/>
    <n v="-11.07"/>
    <s v="13146259.83"/>
  </r>
  <r>
    <s v="2021-03-11T18:11:56Z"/>
    <x v="4"/>
    <s v="50662027178"/>
    <s v="14009799041"/>
    <n v="-11.07"/>
    <s v="13146248.76"/>
  </r>
  <r>
    <s v="2021-03-11T18:11:56Z"/>
    <x v="9"/>
    <s v="50662027179"/>
    <s v="14009799041"/>
    <n v="-44.26"/>
    <s v="13146204.5"/>
  </r>
  <r>
    <s v="2021-03-11T18:11:56Z"/>
    <x v="5"/>
    <s v="50662027180"/>
    <s v="14009799041"/>
    <n v="-53.33"/>
    <s v="13146151.17"/>
  </r>
  <r>
    <s v="2021-03-11T18:13:28Z"/>
    <x v="0"/>
    <s v="50662164365"/>
    <s v="14009816182"/>
    <n v="1959"/>
    <s v="13148110.17"/>
  </r>
  <r>
    <s v="2021-03-11T18:13:28Z"/>
    <x v="1"/>
    <s v="50662164366"/>
    <s v="14009816182"/>
    <n v="-3.92"/>
    <s v="13148106.25"/>
  </r>
  <r>
    <s v="2021-03-11T18:13:28Z"/>
    <x v="2"/>
    <s v="50662164367"/>
    <s v="14009816182"/>
    <n v="-9.8000000000000007"/>
    <s v="13148096.45"/>
  </r>
  <r>
    <s v="2021-03-11T18:13:28Z"/>
    <x v="3"/>
    <s v="50662164368"/>
    <s v="14009816182"/>
    <n v="-9.8000000000000007"/>
    <s v="13148086.65"/>
  </r>
  <r>
    <s v="2021-03-11T18:13:28Z"/>
    <x v="4"/>
    <s v="50662164369"/>
    <s v="14009816182"/>
    <n v="-9.8000000000000007"/>
    <s v="13148076.85"/>
  </r>
  <r>
    <s v="2021-03-11T18:13:28Z"/>
    <x v="5"/>
    <s v="50662164370"/>
    <s v="14009816182"/>
    <n v="-47.21"/>
    <s v="13148029.64"/>
  </r>
  <r>
    <s v="2021-03-11T18:14:48Z"/>
    <x v="0"/>
    <s v="50662247355"/>
    <s v="14009788738"/>
    <n v="68"/>
    <s v="13148097.64"/>
  </r>
  <r>
    <s v="2021-03-11T18:14:48Z"/>
    <x v="1"/>
    <s v="50662247356"/>
    <s v="14009788738"/>
    <n v="-0.14000000000000001"/>
    <s v="13148097.5"/>
  </r>
  <r>
    <s v="2021-03-11T18:14:48Z"/>
    <x v="3"/>
    <s v="50662247357"/>
    <s v="14009788738"/>
    <n v="-0.68"/>
    <s v="13148096.82"/>
  </r>
  <r>
    <s v="2021-03-11T18:14:48Z"/>
    <x v="5"/>
    <s v="50662247358"/>
    <s v="14009788738"/>
    <n v="-1.64"/>
    <s v="13148095.18"/>
  </r>
  <r>
    <s v="2021-03-11T18:14:48Z"/>
    <x v="4"/>
    <s v="50662247359"/>
    <s v="14009788738"/>
    <n v="-2.04"/>
    <s v="13148093.14"/>
  </r>
  <r>
    <s v="2021-03-11T18:15:45Z"/>
    <x v="0"/>
    <s v="50662364015"/>
    <s v="14009799902"/>
    <n v="5138"/>
    <s v="13153231.14"/>
  </r>
  <r>
    <s v="2021-03-11T18:15:45Z"/>
    <x v="1"/>
    <s v="50662364016"/>
    <s v="14009799902"/>
    <n v="-10.28"/>
    <s v="13153220.86"/>
  </r>
  <r>
    <s v="2021-03-11T18:15:45Z"/>
    <x v="2"/>
    <s v="50662364017"/>
    <s v="14009799902"/>
    <n v="-25.69"/>
    <s v="13153195.17"/>
  </r>
  <r>
    <s v="2021-03-11T18:15:45Z"/>
    <x v="3"/>
    <s v="50662364018"/>
    <s v="14009799902"/>
    <n v="-51.38"/>
    <s v="13153143.79"/>
  </r>
  <r>
    <s v="2021-03-11T18:15:45Z"/>
    <x v="5"/>
    <s v="50662364019"/>
    <s v="14009799902"/>
    <n v="-123.83"/>
    <s v="13153019.96"/>
  </r>
  <r>
    <s v="2021-03-11T18:15:45Z"/>
    <x v="7"/>
    <s v="50662364020"/>
    <s v="14009799902"/>
    <n v="-151.57"/>
    <s v="13152868.39"/>
  </r>
  <r>
    <s v="2021-03-11T18:15:45Z"/>
    <x v="4"/>
    <s v="50662364021"/>
    <s v="14009799902"/>
    <n v="-154.13999999999999"/>
    <s v="13152714.25"/>
  </r>
  <r>
    <s v="2021-03-11T18:29:17Z"/>
    <x v="0"/>
    <s v="50663580852"/>
    <s v="14010103034"/>
    <n v="64"/>
    <s v="13152778.25"/>
  </r>
  <r>
    <s v="2021-03-11T18:29:17Z"/>
    <x v="1"/>
    <s v="50663580853"/>
    <s v="14010103034"/>
    <n v="-0.13"/>
    <s v="13152778.12"/>
  </r>
  <r>
    <s v="2021-03-11T18:29:17Z"/>
    <x v="3"/>
    <s v="50663580854"/>
    <s v="14010103034"/>
    <n v="-0.32"/>
    <s v="13152777.8"/>
  </r>
  <r>
    <s v="2021-03-11T18:29:17Z"/>
    <x v="4"/>
    <s v="50663580855"/>
    <s v="14010103034"/>
    <n v="-0.32"/>
    <s v="13152777.48"/>
  </r>
  <r>
    <s v="2021-03-11T18:29:17Z"/>
    <x v="5"/>
    <s v="50663580856"/>
    <s v="14010103034"/>
    <n v="-1.54"/>
    <s v="13152775.94"/>
  </r>
  <r>
    <s v="2021-03-11T18:40:17Z"/>
    <x v="0"/>
    <s v="50664542032"/>
    <s v="14010280004"/>
    <n v="84"/>
    <s v="13152859.94"/>
  </r>
  <r>
    <s v="2021-03-11T18:40:17Z"/>
    <x v="1"/>
    <s v="50664542033"/>
    <s v="14010280004"/>
    <n v="-0.17"/>
    <s v="13152859.77"/>
  </r>
  <r>
    <s v="2021-03-11T18:40:17Z"/>
    <x v="3"/>
    <s v="50664542034"/>
    <s v="14010280004"/>
    <n v="-0.42"/>
    <s v="13152859.35"/>
  </r>
  <r>
    <s v="2021-03-11T18:40:17Z"/>
    <x v="4"/>
    <s v="50664542035"/>
    <s v="14010280004"/>
    <n v="-0.42"/>
    <s v="13152858.93"/>
  </r>
  <r>
    <s v="2021-03-11T18:40:17Z"/>
    <x v="5"/>
    <s v="50664542036"/>
    <s v="14010280004"/>
    <n v="-2.02"/>
    <s v="13152856.91"/>
  </r>
  <r>
    <s v="2021-03-11T18:41:09Z"/>
    <x v="0"/>
    <s v="50664634227"/>
    <s v="14010266651"/>
    <n v="3879"/>
    <s v="13156735.91"/>
  </r>
  <r>
    <s v="2021-03-11T18:41:09Z"/>
    <x v="1"/>
    <s v="50664634228"/>
    <s v="14010266651"/>
    <n v="-7.76"/>
    <s v="13156728.15"/>
  </r>
  <r>
    <s v="2021-03-11T18:41:09Z"/>
    <x v="2"/>
    <s v="50664634229"/>
    <s v="14010266651"/>
    <n v="-19.399999999999999"/>
    <s v="13156708.75"/>
  </r>
  <r>
    <s v="2021-03-11T18:41:09Z"/>
    <x v="3"/>
    <s v="50664634230"/>
    <s v="14010266651"/>
    <n v="-19.399999999999999"/>
    <s v="13156689.35"/>
  </r>
  <r>
    <s v="2021-03-11T18:41:09Z"/>
    <x v="4"/>
    <s v="50664634231"/>
    <s v="14010266651"/>
    <n v="-19.399999999999999"/>
    <s v="13156669.95"/>
  </r>
  <r>
    <s v="2021-03-11T18:41:09Z"/>
    <x v="5"/>
    <s v="50664634232"/>
    <s v="14010266651"/>
    <n v="-93.48"/>
    <s v="13156576.47"/>
  </r>
  <r>
    <s v="2021-03-11T18:41:09Z"/>
    <x v="12"/>
    <s v="50664634233"/>
    <s v="14010266651"/>
    <n v="-193.95"/>
    <s v="13156382.52"/>
  </r>
  <r>
    <s v="2021-03-11T18:42:11Z"/>
    <x v="0"/>
    <s v="50664744924"/>
    <s v="14010273726"/>
    <n v="2600"/>
    <s v="13158982.52"/>
  </r>
  <r>
    <s v="2021-03-11T18:42:11Z"/>
    <x v="1"/>
    <s v="50664744925"/>
    <s v="14010273726"/>
    <n v="-5.2"/>
    <s v="13158977.32"/>
  </r>
  <r>
    <s v="2021-03-11T18:42:11Z"/>
    <x v="2"/>
    <s v="50664744926"/>
    <s v="14010273726"/>
    <n v="-13"/>
    <s v="13158964.32"/>
  </r>
  <r>
    <s v="2021-03-11T18:42:11Z"/>
    <x v="3"/>
    <s v="50664744927"/>
    <s v="14010273726"/>
    <n v="-13"/>
    <s v="13158951.32"/>
  </r>
  <r>
    <s v="2021-03-11T18:42:11Z"/>
    <x v="4"/>
    <s v="50664744928"/>
    <s v="14010273726"/>
    <n v="-13"/>
    <s v="13158938.32"/>
  </r>
  <r>
    <s v="2021-03-11T18:42:11Z"/>
    <x v="5"/>
    <s v="50664744929"/>
    <s v="14010273726"/>
    <n v="-62.66"/>
    <s v="13158875.66"/>
  </r>
  <r>
    <s v="2021-03-11T18:42:11Z"/>
    <x v="10"/>
    <s v="50664744930"/>
    <s v="14010273726"/>
    <n v="-117"/>
    <s v="13158758.66"/>
  </r>
  <r>
    <s v="2021-03-11T18:42:51Z"/>
    <x v="0"/>
    <s v="50664790593"/>
    <s v="14010313100"/>
    <n v="1845"/>
    <s v="13160603.66"/>
  </r>
  <r>
    <s v="2021-03-11T18:42:51Z"/>
    <x v="1"/>
    <s v="50664790594"/>
    <s v="14010313100"/>
    <n v="-3.69"/>
    <s v="13160599.97"/>
  </r>
  <r>
    <s v="2021-03-11T18:42:51Z"/>
    <x v="2"/>
    <s v="50664790595"/>
    <s v="14010313100"/>
    <n v="-9.23"/>
    <s v="13160590.74"/>
  </r>
  <r>
    <s v="2021-03-11T18:42:51Z"/>
    <x v="3"/>
    <s v="50664790596"/>
    <s v="14010313100"/>
    <n v="-18.45"/>
    <s v="13160572.29"/>
  </r>
  <r>
    <s v="2021-03-11T18:42:51Z"/>
    <x v="5"/>
    <s v="50664790597"/>
    <s v="14010313100"/>
    <n v="-44.46"/>
    <s v="13160527.83"/>
  </r>
  <r>
    <s v="2021-03-11T18:42:51Z"/>
    <x v="7"/>
    <s v="50664790598"/>
    <s v="14010313100"/>
    <n v="-54.43"/>
    <s v="13160473.4"/>
  </r>
  <r>
    <s v="2021-03-11T18:42:51Z"/>
    <x v="4"/>
    <s v="50664790599"/>
    <s v="14010313100"/>
    <n v="-55.35"/>
    <s v="13160418.05"/>
  </r>
  <r>
    <s v="2021-03-11T18:43:35Z"/>
    <x v="0"/>
    <s v="50664866027"/>
    <s v="14010280990"/>
    <n v="16"/>
    <s v="13160434.05"/>
  </r>
  <r>
    <s v="2021-03-11T18:43:35Z"/>
    <x v="1"/>
    <s v="50664866028"/>
    <s v="14010280990"/>
    <n v="-0.03"/>
    <s v="13160434.02"/>
  </r>
  <r>
    <s v="2021-03-11T18:43:35Z"/>
    <x v="3"/>
    <s v="50664866029"/>
    <s v="14010280990"/>
    <n v="-0.08"/>
    <s v="13160433.94"/>
  </r>
  <r>
    <s v="2021-03-11T18:43:35Z"/>
    <x v="4"/>
    <s v="50664866030"/>
    <s v="14010280990"/>
    <n v="-0.08"/>
    <s v="13160433.86"/>
  </r>
  <r>
    <s v="2021-03-11T18:43:35Z"/>
    <x v="5"/>
    <s v="50664866031"/>
    <s v="14010280990"/>
    <n v="-0.39"/>
    <s v="13160433.47"/>
  </r>
  <r>
    <s v="2021-03-11T18:45:22Z"/>
    <x v="0"/>
    <s v="50665010135"/>
    <s v="14010333500"/>
    <n v="3630"/>
    <s v="13164063.47"/>
  </r>
  <r>
    <s v="2021-03-11T18:45:22Z"/>
    <x v="1"/>
    <s v="50665010136"/>
    <s v="14010333500"/>
    <n v="-7.26"/>
    <s v="13164056.21"/>
  </r>
  <r>
    <s v="2021-03-11T18:45:22Z"/>
    <x v="2"/>
    <s v="50665010137"/>
    <s v="14010333500"/>
    <n v="-18.149999999999999"/>
    <s v="13164038.06"/>
  </r>
  <r>
    <s v="2021-03-11T18:45:22Z"/>
    <x v="3"/>
    <s v="50665010138"/>
    <s v="14010333500"/>
    <n v="-36.299999999999997"/>
    <s v="13164001.76"/>
  </r>
  <r>
    <s v="2021-03-11T18:45:22Z"/>
    <x v="5"/>
    <s v="50665010139"/>
    <s v="14010333500"/>
    <n v="-87.48"/>
    <s v="13163914.28"/>
  </r>
  <r>
    <s v="2021-03-11T18:45:22Z"/>
    <x v="7"/>
    <s v="50665010140"/>
    <s v="14010333500"/>
    <n v="-107.09"/>
    <s v="13163807.19"/>
  </r>
  <r>
    <s v="2021-03-11T18:45:22Z"/>
    <x v="4"/>
    <s v="50665010141"/>
    <s v="14010333500"/>
    <n v="-108.9"/>
    <s v="13163698.29"/>
  </r>
  <r>
    <s v="2021-03-11T18:47:28Z"/>
    <x v="0"/>
    <s v="50665186093"/>
    <s v="14010381075"/>
    <n v="1921"/>
    <s v="13165619.29"/>
  </r>
  <r>
    <s v="2021-03-11T18:47:28Z"/>
    <x v="1"/>
    <s v="50665186094"/>
    <s v="14010381075"/>
    <n v="-3.84"/>
    <s v="13165615.45"/>
  </r>
  <r>
    <s v="2021-03-11T18:47:28Z"/>
    <x v="2"/>
    <s v="50665186095"/>
    <s v="14010381075"/>
    <n v="-9.61"/>
    <s v="13165605.84"/>
  </r>
  <r>
    <s v="2021-03-11T18:47:28Z"/>
    <x v="3"/>
    <s v="50665186096"/>
    <s v="14010381075"/>
    <n v="-19.21"/>
    <s v="13165586.63"/>
  </r>
  <r>
    <s v="2021-03-11T18:47:28Z"/>
    <x v="5"/>
    <s v="50665186097"/>
    <s v="14010381075"/>
    <n v="-46.3"/>
    <s v="13165540.33"/>
  </r>
  <r>
    <s v="2021-03-11T18:47:28Z"/>
    <x v="4"/>
    <s v="50665186098"/>
    <s v="14010381075"/>
    <n v="-57.63"/>
    <s v="13165482.7"/>
  </r>
  <r>
    <s v="2021-03-11T19:00:47Z"/>
    <x v="0"/>
    <s v="50666405527"/>
    <s v="14010585837"/>
    <n v="1332"/>
    <s v="13166814.7"/>
  </r>
  <r>
    <s v="2021-03-11T19:00:47Z"/>
    <x v="1"/>
    <s v="50666405528"/>
    <s v="14010585837"/>
    <n v="-2.66"/>
    <s v="13166812.04"/>
  </r>
  <r>
    <s v="2021-03-11T19:00:47Z"/>
    <x v="2"/>
    <s v="50666405529"/>
    <s v="14010585837"/>
    <n v="-6.66"/>
    <s v="13166805.38"/>
  </r>
  <r>
    <s v="2021-03-11T19:00:47Z"/>
    <x v="3"/>
    <s v="50666405530"/>
    <s v="14010585837"/>
    <n v="-6.66"/>
    <s v="13166798.72"/>
  </r>
  <r>
    <s v="2021-03-11T19:00:47Z"/>
    <x v="4"/>
    <s v="50666405531"/>
    <s v="14010585837"/>
    <n v="-6.66"/>
    <s v="13166792.06"/>
  </r>
  <r>
    <s v="2021-03-11T19:00:47Z"/>
    <x v="5"/>
    <s v="50666405532"/>
    <s v="14010585837"/>
    <n v="-32.1"/>
    <s v="13166759.96"/>
  </r>
  <r>
    <s v="2021-03-11T19:13:13Z"/>
    <x v="0"/>
    <s v="50667519923"/>
    <s v="14010822963"/>
    <n v="4038"/>
    <s v="13170797.96"/>
  </r>
  <r>
    <s v="2021-03-11T19:13:13Z"/>
    <x v="1"/>
    <s v="50667519924"/>
    <s v="14010822963"/>
    <n v="-8.08"/>
    <s v="13170789.88"/>
  </r>
  <r>
    <s v="2021-03-11T19:13:13Z"/>
    <x v="2"/>
    <s v="50667519925"/>
    <s v="14010822963"/>
    <n v="-20.190000000000001"/>
    <s v="13170769.69"/>
  </r>
  <r>
    <s v="2021-03-11T19:13:13Z"/>
    <x v="3"/>
    <s v="50667519926"/>
    <s v="14010822963"/>
    <n v="-40.380000000000003"/>
    <s v="13170729.31"/>
  </r>
  <r>
    <s v="2021-03-11T19:13:13Z"/>
    <x v="5"/>
    <s v="50667519927"/>
    <s v="14010822963"/>
    <n v="-97.32"/>
    <s v="13170631.99"/>
  </r>
  <r>
    <s v="2021-03-11T19:13:13Z"/>
    <x v="7"/>
    <s v="50667519928"/>
    <s v="14010822963"/>
    <n v="-119.12"/>
    <s v="13170512.87"/>
  </r>
  <r>
    <s v="2021-03-11T19:13:13Z"/>
    <x v="4"/>
    <s v="50667519929"/>
    <s v="14010822963"/>
    <n v="-121.14"/>
    <s v="13170391.73"/>
  </r>
  <r>
    <s v="2021-03-11T19:13:13Z"/>
    <x v="10"/>
    <s v="50667519930"/>
    <s v="14010822963"/>
    <n v="-181.71"/>
    <s v="13170210.02"/>
  </r>
  <r>
    <s v="2021-03-11T19:14:00Z"/>
    <x v="0"/>
    <s v="50667585519"/>
    <s v="14010827393"/>
    <n v="3841"/>
    <s v="13174051.02"/>
  </r>
  <r>
    <s v="2021-03-11T19:14:00Z"/>
    <x v="1"/>
    <s v="50667585520"/>
    <s v="14010827393"/>
    <n v="-7.68"/>
    <s v="13174043.34"/>
  </r>
  <r>
    <s v="2021-03-11T19:14:00Z"/>
    <x v="2"/>
    <s v="50667585521"/>
    <s v="14010827393"/>
    <n v="-19.21"/>
    <s v="13174024.13"/>
  </r>
  <r>
    <s v="2021-03-11T19:14:00Z"/>
    <x v="3"/>
    <s v="50667585522"/>
    <s v="14010827393"/>
    <n v="-38.409999999999997"/>
    <s v="13173985.72"/>
  </r>
  <r>
    <s v="2021-03-11T19:14:00Z"/>
    <x v="5"/>
    <s v="50667585523"/>
    <s v="14010827393"/>
    <n v="-92.57"/>
    <s v="13173893.15"/>
  </r>
  <r>
    <s v="2021-03-11T19:14:00Z"/>
    <x v="4"/>
    <s v="50667585524"/>
    <s v="14010827393"/>
    <n v="-115.23"/>
    <s v="13173777.92"/>
  </r>
  <r>
    <s v="2021-03-11T19:21:53Z"/>
    <x v="0"/>
    <s v="50668290770"/>
    <s v="14010978401"/>
    <n v="1157"/>
    <s v="13174934.92"/>
  </r>
  <r>
    <s v="2021-03-11T19:21:53Z"/>
    <x v="1"/>
    <s v="50668290771"/>
    <s v="14010978401"/>
    <n v="-2.31"/>
    <s v="13174932.61"/>
  </r>
  <r>
    <s v="2021-03-11T19:21:53Z"/>
    <x v="2"/>
    <s v="50668290772"/>
    <s v="14010978401"/>
    <n v="-5.79"/>
    <s v="13174926.82"/>
  </r>
  <r>
    <s v="2021-03-11T19:21:53Z"/>
    <x v="3"/>
    <s v="50668290773"/>
    <s v="14010978401"/>
    <n v="-11.57"/>
    <s v="13174915.25"/>
  </r>
  <r>
    <s v="2021-03-11T19:21:53Z"/>
    <x v="5"/>
    <s v="50668290774"/>
    <s v="14010978401"/>
    <n v="-27.88"/>
    <s v="13174887.37"/>
  </r>
  <r>
    <s v="2021-03-11T19:21:53Z"/>
    <x v="7"/>
    <s v="50668290775"/>
    <s v="14010978401"/>
    <n v="-34.130000000000003"/>
    <s v="13174853.24"/>
  </r>
  <r>
    <s v="2021-03-11T19:21:53Z"/>
    <x v="4"/>
    <s v="50668290776"/>
    <s v="14010978401"/>
    <n v="-34.71"/>
    <s v="13174818.53"/>
  </r>
  <r>
    <s v="2021-03-11T19:25:04Z"/>
    <x v="0"/>
    <s v="50668613547"/>
    <s v="14011043189"/>
    <n v="3680"/>
    <s v="13178498.53"/>
  </r>
  <r>
    <s v="2021-03-11T19:25:04Z"/>
    <x v="1"/>
    <s v="50668613548"/>
    <s v="14011043189"/>
    <n v="-7.36"/>
    <s v="13178491.17"/>
  </r>
  <r>
    <s v="2021-03-11T19:25:04Z"/>
    <x v="2"/>
    <s v="50668613549"/>
    <s v="14011043189"/>
    <n v="-18.399999999999999"/>
    <s v="13178472.77"/>
  </r>
  <r>
    <s v="2021-03-11T19:25:04Z"/>
    <x v="3"/>
    <s v="50668613550"/>
    <s v="14011043189"/>
    <n v="-18.399999999999999"/>
    <s v="13178454.37"/>
  </r>
  <r>
    <s v="2021-03-11T19:25:04Z"/>
    <x v="4"/>
    <s v="50668613551"/>
    <s v="14011043189"/>
    <n v="-18.399999999999999"/>
    <s v="13178435.97"/>
  </r>
  <r>
    <s v="2021-03-11T19:25:04Z"/>
    <x v="5"/>
    <s v="50668613552"/>
    <s v="14011043189"/>
    <n v="-88.69"/>
    <s v="13178347.28"/>
  </r>
  <r>
    <s v="2021-03-11T19:29:02Z"/>
    <x v="0"/>
    <s v="50668963806"/>
    <s v="14011050620"/>
    <n v="2959"/>
    <s v="13181306.28"/>
  </r>
  <r>
    <s v="2021-03-11T19:29:02Z"/>
    <x v="1"/>
    <s v="50668963807"/>
    <s v="14011050620"/>
    <n v="-5.92"/>
    <s v="13181300.36"/>
  </r>
  <r>
    <s v="2021-03-11T19:29:02Z"/>
    <x v="2"/>
    <s v="50668963808"/>
    <s v="14011050620"/>
    <n v="-14.8"/>
    <s v="13181285.56"/>
  </r>
  <r>
    <s v="2021-03-11T19:29:02Z"/>
    <x v="3"/>
    <s v="50668963809"/>
    <s v="14011050620"/>
    <n v="-29.59"/>
    <s v="13181255.97"/>
  </r>
  <r>
    <s v="2021-03-11T19:29:02Z"/>
    <x v="5"/>
    <s v="50668963810"/>
    <s v="14011050620"/>
    <n v="-71.31"/>
    <s v="13181184.66"/>
  </r>
  <r>
    <s v="2021-03-11T19:29:02Z"/>
    <x v="7"/>
    <s v="50668963811"/>
    <s v="14011050620"/>
    <n v="-87.29"/>
    <s v="13181097.37"/>
  </r>
  <r>
    <s v="2021-03-11T19:29:02Z"/>
    <x v="4"/>
    <s v="50668963812"/>
    <s v="14011050620"/>
    <n v="-88.77"/>
    <s v="13181008.6"/>
  </r>
  <r>
    <s v="2021-03-11T19:31:52Z"/>
    <x v="0"/>
    <s v="50669207237"/>
    <s v="14011050908"/>
    <n v="140"/>
    <s v="13181148.6"/>
  </r>
  <r>
    <s v="2021-03-11T19:31:52Z"/>
    <x v="1"/>
    <s v="50669207238"/>
    <s v="14011050908"/>
    <n v="-0.28000000000000003"/>
    <s v="13181148.32"/>
  </r>
  <r>
    <s v="2021-03-11T19:31:52Z"/>
    <x v="3"/>
    <s v="50669207239"/>
    <s v="14011050908"/>
    <n v="-1.4"/>
    <s v="13181146.92"/>
  </r>
  <r>
    <s v="2021-03-11T19:31:52Z"/>
    <x v="5"/>
    <s v="50669207240"/>
    <s v="14011050908"/>
    <n v="-3.37"/>
    <s v="13181143.55"/>
  </r>
  <r>
    <s v="2021-03-11T19:31:52Z"/>
    <x v="4"/>
    <s v="50669207241"/>
    <s v="14011050908"/>
    <n v="-4.2"/>
    <s v="13181139.35"/>
  </r>
  <r>
    <s v="2021-03-11T19:35:38Z"/>
    <x v="0"/>
    <s v="50669573663"/>
    <s v="14011197320"/>
    <n v="2192"/>
    <s v="13183331.35"/>
  </r>
  <r>
    <s v="2021-03-11T19:35:38Z"/>
    <x v="1"/>
    <s v="50669573664"/>
    <s v="14011197320"/>
    <n v="-4.38"/>
    <s v="13183326.97"/>
  </r>
  <r>
    <s v="2021-03-11T19:35:38Z"/>
    <x v="2"/>
    <s v="50669573665"/>
    <s v="14011197320"/>
    <n v="-10.96"/>
    <s v="13183316.01"/>
  </r>
  <r>
    <s v="2021-03-11T19:35:38Z"/>
    <x v="3"/>
    <s v="50669573666"/>
    <s v="14011197320"/>
    <n v="-21.92"/>
    <s v="13183294.09"/>
  </r>
  <r>
    <s v="2021-03-11T19:35:38Z"/>
    <x v="5"/>
    <s v="50669573667"/>
    <s v="14011197320"/>
    <n v="-52.83"/>
    <s v="13183241.26"/>
  </r>
  <r>
    <s v="2021-03-11T19:35:38Z"/>
    <x v="4"/>
    <s v="50669573668"/>
    <s v="14011197320"/>
    <n v="-65.760000000000005"/>
    <s v="13183175.5"/>
  </r>
  <r>
    <s v="2021-03-11T19:37:41Z"/>
    <x v="0"/>
    <s v="50669758863"/>
    <s v="14011197576"/>
    <n v="54"/>
    <s v="13183229.5"/>
  </r>
  <r>
    <s v="2021-03-11T19:37:41Z"/>
    <x v="1"/>
    <s v="50669758864"/>
    <s v="14011197576"/>
    <n v="-0.11"/>
    <s v="13183229.39"/>
  </r>
  <r>
    <s v="2021-03-11T19:37:41Z"/>
    <x v="3"/>
    <s v="50669758865"/>
    <s v="14011197576"/>
    <n v="-0.54"/>
    <s v="13183228.85"/>
  </r>
  <r>
    <s v="2021-03-11T19:37:41Z"/>
    <x v="5"/>
    <s v="50669758866"/>
    <s v="14011197576"/>
    <n v="-1.3"/>
    <s v="13183227.55"/>
  </r>
  <r>
    <s v="2021-03-11T19:37:41Z"/>
    <x v="4"/>
    <s v="50669758867"/>
    <s v="14011197576"/>
    <n v="-1.62"/>
    <s v="13183225.93"/>
  </r>
  <r>
    <s v="2021-03-11T19:47:32Z"/>
    <x v="0"/>
    <s v="50670620626"/>
    <s v="14011351791"/>
    <n v="2321"/>
    <s v="13185546.93"/>
  </r>
  <r>
    <s v="2021-03-11T19:47:32Z"/>
    <x v="1"/>
    <s v="50670620627"/>
    <s v="14011351791"/>
    <n v="-4.6399999999999997"/>
    <s v="13185542.29"/>
  </r>
  <r>
    <s v="2021-03-11T19:47:32Z"/>
    <x v="2"/>
    <s v="50670620628"/>
    <s v="14011351791"/>
    <n v="-11.61"/>
    <s v="13185530.68"/>
  </r>
  <r>
    <s v="2021-03-11T19:47:32Z"/>
    <x v="3"/>
    <s v="50670620629"/>
    <s v="14011351791"/>
    <n v="-11.61"/>
    <s v="13185519.07"/>
  </r>
  <r>
    <s v="2021-03-11T19:47:32Z"/>
    <x v="4"/>
    <s v="50670620630"/>
    <s v="14011351791"/>
    <n v="-11.61"/>
    <s v="13185507.46"/>
  </r>
  <r>
    <s v="2021-03-11T19:47:32Z"/>
    <x v="9"/>
    <s v="50670620631"/>
    <s v="14011351791"/>
    <n v="-46.42"/>
    <s v="13185461.04"/>
  </r>
  <r>
    <s v="2021-03-11T19:47:32Z"/>
    <x v="5"/>
    <s v="50670620632"/>
    <s v="14011351791"/>
    <n v="-55.94"/>
    <s v="13185405.1"/>
  </r>
  <r>
    <s v="2021-03-11T19:52:00Z"/>
    <x v="0"/>
    <s v="50671048651"/>
    <s v="14011485467"/>
    <n v="318"/>
    <s v="13185723.1"/>
  </r>
  <r>
    <s v="2021-03-11T19:52:00Z"/>
    <x v="1"/>
    <s v="50671048652"/>
    <s v="14011485467"/>
    <n v="-0.64"/>
    <s v="13185722.46"/>
  </r>
  <r>
    <s v="2021-03-11T19:52:00Z"/>
    <x v="2"/>
    <s v="50671048653"/>
    <s v="14011485467"/>
    <n v="-1.59"/>
    <s v="13185720.87"/>
  </r>
  <r>
    <s v="2021-03-11T19:52:00Z"/>
    <x v="3"/>
    <s v="50671048654"/>
    <s v="14011485467"/>
    <n v="-1.59"/>
    <s v="13185719.28"/>
  </r>
  <r>
    <s v="2021-03-11T19:52:00Z"/>
    <x v="4"/>
    <s v="50671048655"/>
    <s v="14011485467"/>
    <n v="-1.59"/>
    <s v="13185717.69"/>
  </r>
  <r>
    <s v="2021-03-11T19:52:00Z"/>
    <x v="5"/>
    <s v="50671048656"/>
    <s v="14011485467"/>
    <n v="-7.66"/>
    <s v="13185710.03"/>
  </r>
  <r>
    <s v="2021-03-11T19:52:52Z"/>
    <x v="0"/>
    <s v="50671130004"/>
    <s v="14011485597"/>
    <n v="2447"/>
    <s v="13188157.03"/>
  </r>
  <r>
    <s v="2021-03-11T19:52:52Z"/>
    <x v="1"/>
    <s v="50671130005"/>
    <s v="14011485597"/>
    <n v="-4.8899999999999997"/>
    <s v="13188152.14"/>
  </r>
  <r>
    <s v="2021-03-11T19:52:52Z"/>
    <x v="2"/>
    <s v="50671130006"/>
    <s v="14011485597"/>
    <n v="-12.24"/>
    <s v="13188139.9"/>
  </r>
  <r>
    <s v="2021-03-11T19:52:52Z"/>
    <x v="3"/>
    <s v="50671130007"/>
    <s v="14011485597"/>
    <n v="-24.47"/>
    <s v="13188115.43"/>
  </r>
  <r>
    <s v="2021-03-11T19:52:52Z"/>
    <x v="5"/>
    <s v="50671130008"/>
    <s v="14011485597"/>
    <n v="-58.97"/>
    <s v="13188056.46"/>
  </r>
  <r>
    <s v="2021-03-11T19:52:52Z"/>
    <x v="4"/>
    <s v="50671130009"/>
    <s v="14011485597"/>
    <n v="-73.41"/>
    <s v="13187983.05"/>
  </r>
  <r>
    <s v="2021-03-11T19:53:38Z"/>
    <x v="0"/>
    <s v="50671206890"/>
    <s v="14011485715"/>
    <n v="516"/>
    <s v="13188499.05"/>
  </r>
  <r>
    <s v="2021-03-11T19:53:38Z"/>
    <x v="1"/>
    <s v="50671206891"/>
    <s v="14011485715"/>
    <n v="-1.03"/>
    <s v="13188498.02"/>
  </r>
  <r>
    <s v="2021-03-11T19:53:38Z"/>
    <x v="2"/>
    <s v="50671206892"/>
    <s v="14011485715"/>
    <n v="-2.58"/>
    <s v="13188495.44"/>
  </r>
  <r>
    <s v="2021-03-11T19:53:38Z"/>
    <x v="3"/>
    <s v="50671206893"/>
    <s v="14011485715"/>
    <n v="-2.58"/>
    <s v="13188492.86"/>
  </r>
  <r>
    <s v="2021-03-11T19:53:38Z"/>
    <x v="4"/>
    <s v="50671206894"/>
    <s v="14011485715"/>
    <n v="-2.58"/>
    <s v="13188490.28"/>
  </r>
  <r>
    <s v="2021-03-11T19:53:38Z"/>
    <x v="5"/>
    <s v="50671206895"/>
    <s v="14011485715"/>
    <n v="-12.44"/>
    <s v="13188477.84"/>
  </r>
  <r>
    <s v="2021-03-11T19:54:53Z"/>
    <x v="0"/>
    <s v="50671308208"/>
    <s v="14011481871"/>
    <n v="1152"/>
    <s v="13189629.84"/>
  </r>
  <r>
    <s v="2021-03-11T19:54:53Z"/>
    <x v="1"/>
    <s v="50671308209"/>
    <s v="14011481871"/>
    <n v="-2.2999999999999998"/>
    <s v="13189627.54"/>
  </r>
  <r>
    <s v="2021-03-11T19:54:53Z"/>
    <x v="2"/>
    <s v="50671308210"/>
    <s v="14011481871"/>
    <n v="-5.76"/>
    <s v="13189621.78"/>
  </r>
  <r>
    <s v="2021-03-11T19:54:53Z"/>
    <x v="3"/>
    <s v="50671308211"/>
    <s v="14011481871"/>
    <n v="-5.76"/>
    <s v="13189616.02"/>
  </r>
  <r>
    <s v="2021-03-11T19:54:53Z"/>
    <x v="4"/>
    <s v="50671308212"/>
    <s v="14011481871"/>
    <n v="-5.76"/>
    <s v="13189610.26"/>
  </r>
  <r>
    <s v="2021-03-11T19:54:53Z"/>
    <x v="5"/>
    <s v="50671308213"/>
    <s v="14011481871"/>
    <n v="-27.76"/>
    <s v="13189582.5"/>
  </r>
  <r>
    <s v="2021-03-11T19:57:17Z"/>
    <x v="0"/>
    <s v="50671544380"/>
    <s v="14011595378"/>
    <n v="3544"/>
    <s v="13193126.5"/>
  </r>
  <r>
    <s v="2021-03-11T19:57:17Z"/>
    <x v="1"/>
    <s v="50671544381"/>
    <s v="14011595378"/>
    <n v="-7.09"/>
    <s v="13193119.41"/>
  </r>
  <r>
    <s v="2021-03-11T19:57:17Z"/>
    <x v="2"/>
    <s v="50671544382"/>
    <s v="14011595378"/>
    <n v="-17.72"/>
    <s v="13193101.69"/>
  </r>
  <r>
    <s v="2021-03-11T19:57:17Z"/>
    <x v="3"/>
    <s v="50671544383"/>
    <s v="14011595378"/>
    <n v="-35.44"/>
    <s v="13193066.25"/>
  </r>
  <r>
    <s v="2021-03-11T19:57:17Z"/>
    <x v="5"/>
    <s v="50671544384"/>
    <s v="14011595378"/>
    <n v="-85.41"/>
    <s v="13192980.84"/>
  </r>
  <r>
    <s v="2021-03-11T19:57:17Z"/>
    <x v="4"/>
    <s v="50671544385"/>
    <s v="14011595378"/>
    <n v="-106.32"/>
    <s v="13192874.52"/>
  </r>
  <r>
    <s v="2021-03-11T19:58:36Z"/>
    <x v="0"/>
    <s v="50671653341"/>
    <s v="14011604502"/>
    <n v="64"/>
    <s v="13192938.52"/>
  </r>
  <r>
    <s v="2021-03-11T19:58:36Z"/>
    <x v="1"/>
    <s v="50671653342"/>
    <s v="14011604502"/>
    <n v="-0.13"/>
    <s v="13192938.39"/>
  </r>
  <r>
    <s v="2021-03-11T19:58:36Z"/>
    <x v="3"/>
    <s v="50671653343"/>
    <s v="14011604502"/>
    <n v="-0.32"/>
    <s v="13192938.07"/>
  </r>
  <r>
    <s v="2021-03-11T19:58:36Z"/>
    <x v="4"/>
    <s v="50671653344"/>
    <s v="14011604502"/>
    <n v="-0.32"/>
    <s v="13192937.75"/>
  </r>
  <r>
    <s v="2021-03-11T19:58:36Z"/>
    <x v="5"/>
    <s v="50671653345"/>
    <s v="14011604502"/>
    <n v="-1.54"/>
    <s v="13192936.21"/>
  </r>
  <r>
    <s v="2021-03-11T19:58:38Z"/>
    <x v="0"/>
    <s v="50671649044"/>
    <s v="14011622398"/>
    <n v="3500"/>
    <s v="13196436.21"/>
  </r>
  <r>
    <s v="2021-03-11T19:58:38Z"/>
    <x v="1"/>
    <s v="50671649045"/>
    <s v="14011622398"/>
    <n v="-7"/>
    <s v="13196429.21"/>
  </r>
  <r>
    <s v="2021-03-11T19:58:38Z"/>
    <x v="2"/>
    <s v="50671649046"/>
    <s v="14011622398"/>
    <n v="-17.5"/>
    <s v="13196411.71"/>
  </r>
  <r>
    <s v="2021-03-11T19:58:38Z"/>
    <x v="3"/>
    <s v="50671649047"/>
    <s v="14011622398"/>
    <n v="-35"/>
    <s v="13196376.71"/>
  </r>
  <r>
    <s v="2021-03-11T19:58:38Z"/>
    <x v="5"/>
    <s v="50671649048"/>
    <s v="14011622398"/>
    <n v="-84.35"/>
    <s v="13196292.36"/>
  </r>
  <r>
    <s v="2021-03-11T19:58:38Z"/>
    <x v="4"/>
    <s v="50671649049"/>
    <s v="14011622398"/>
    <n v="-105"/>
    <s v="13196187.36"/>
  </r>
  <r>
    <s v="2021-03-11T20:01:55Z"/>
    <x v="0"/>
    <s v="50671940210"/>
    <s v="14011622858"/>
    <n v="4391"/>
    <s v="13200578.36"/>
  </r>
  <r>
    <s v="2021-03-11T20:01:55Z"/>
    <x v="1"/>
    <s v="50671940211"/>
    <s v="14011622858"/>
    <n v="-8.7799999999999994"/>
    <s v="13200569.58"/>
  </r>
  <r>
    <s v="2021-03-11T20:01:55Z"/>
    <x v="2"/>
    <s v="50671940212"/>
    <s v="14011622858"/>
    <n v="-21.96"/>
    <s v="13200547.62"/>
  </r>
  <r>
    <s v="2021-03-11T20:01:55Z"/>
    <x v="3"/>
    <s v="50671940213"/>
    <s v="14011622858"/>
    <n v="-21.96"/>
    <s v="13200525.66"/>
  </r>
  <r>
    <s v="2021-03-11T20:01:55Z"/>
    <x v="4"/>
    <s v="50671940214"/>
    <s v="14011622858"/>
    <n v="-21.96"/>
    <s v="13200503.7"/>
  </r>
  <r>
    <s v="2021-03-11T20:01:55Z"/>
    <x v="5"/>
    <s v="50671940215"/>
    <s v="14011622858"/>
    <n v="-105.82"/>
    <s v="13200397.88"/>
  </r>
  <r>
    <s v="2021-03-11T20:02:12Z"/>
    <x v="0"/>
    <s v="50671978268"/>
    <s v="14011720060"/>
    <n v="2735"/>
    <s v="13203132.88"/>
  </r>
  <r>
    <s v="2021-03-11T20:02:12Z"/>
    <x v="1"/>
    <s v="50671978269"/>
    <s v="14011720060"/>
    <n v="-5.47"/>
    <s v="13203127.41"/>
  </r>
  <r>
    <s v="2021-03-11T20:02:12Z"/>
    <x v="2"/>
    <s v="50671978270"/>
    <s v="14011720060"/>
    <n v="-13.68"/>
    <s v="13203113.73"/>
  </r>
  <r>
    <s v="2021-03-11T20:02:12Z"/>
    <x v="3"/>
    <s v="50671978271"/>
    <s v="14011720060"/>
    <n v="-13.68"/>
    <s v="13203100.05"/>
  </r>
  <r>
    <s v="2021-03-11T20:02:12Z"/>
    <x v="4"/>
    <s v="50671978272"/>
    <s v="14011720060"/>
    <n v="-13.68"/>
    <s v="13203086.37"/>
  </r>
  <r>
    <s v="2021-03-11T20:02:12Z"/>
    <x v="5"/>
    <s v="50671978273"/>
    <s v="14011720060"/>
    <n v="-65.91"/>
    <s v="13203020.46"/>
  </r>
  <r>
    <s v="2021-03-11T20:05:41Z"/>
    <x v="0"/>
    <s v="50672276152"/>
    <s v="14011714637"/>
    <n v="3705"/>
    <s v="13206725.46"/>
  </r>
  <r>
    <s v="2021-03-11T20:05:41Z"/>
    <x v="1"/>
    <s v="50672276153"/>
    <s v="14011714637"/>
    <n v="-7.41"/>
    <s v="13206718.05"/>
  </r>
  <r>
    <s v="2021-03-11T20:05:41Z"/>
    <x v="2"/>
    <s v="50672276154"/>
    <s v="14011714637"/>
    <n v="-18.53"/>
    <s v="13206699.52"/>
  </r>
  <r>
    <s v="2021-03-11T20:05:41Z"/>
    <x v="3"/>
    <s v="50672276155"/>
    <s v="14011714637"/>
    <n v="-37.049999999999997"/>
    <s v="13206662.47"/>
  </r>
  <r>
    <s v="2021-03-11T20:05:41Z"/>
    <x v="5"/>
    <s v="50672276156"/>
    <s v="14011714637"/>
    <n v="-89.29"/>
    <s v="13206573.18"/>
  </r>
  <r>
    <s v="2021-03-11T20:05:41Z"/>
    <x v="4"/>
    <s v="50672276157"/>
    <s v="14011714637"/>
    <n v="-111.15"/>
    <s v="13206462.03"/>
  </r>
  <r>
    <s v="2021-03-11T20:08:58Z"/>
    <x v="0"/>
    <s v="50672715608"/>
    <s v="14011743933"/>
    <n v="9330"/>
    <s v="13215792.03"/>
  </r>
  <r>
    <s v="2021-03-11T20:08:58Z"/>
    <x v="1"/>
    <s v="50672715609"/>
    <s v="14011743933"/>
    <n v="-18.66"/>
    <s v="13215773.37"/>
  </r>
  <r>
    <s v="2021-03-11T20:08:58Z"/>
    <x v="2"/>
    <s v="50672715610"/>
    <s v="14011743933"/>
    <n v="-46.65"/>
    <s v="13215726.72"/>
  </r>
  <r>
    <s v="2021-03-11T20:08:58Z"/>
    <x v="3"/>
    <s v="50672715611"/>
    <s v="14011743933"/>
    <n v="-46.65"/>
    <s v="13215680.07"/>
  </r>
  <r>
    <s v="2021-03-11T20:08:58Z"/>
    <x v="4"/>
    <s v="50672715612"/>
    <s v="14011743933"/>
    <n v="-46.65"/>
    <s v="13215633.42"/>
  </r>
  <r>
    <s v="2021-03-11T20:08:58Z"/>
    <x v="5"/>
    <s v="50672715613"/>
    <s v="14011743933"/>
    <n v="-224.85"/>
    <s v="13215408.57"/>
  </r>
  <r>
    <s v="2021-03-11T20:09:08Z"/>
    <x v="0"/>
    <s v="50672720476"/>
    <s v="14011832070"/>
    <n v="3362"/>
    <s v="13218770.57"/>
  </r>
  <r>
    <s v="2021-03-11T20:09:08Z"/>
    <x v="1"/>
    <s v="50672720477"/>
    <s v="14011832070"/>
    <n v="-6.72"/>
    <s v="13218763.85"/>
  </r>
  <r>
    <s v="2021-03-11T20:09:08Z"/>
    <x v="2"/>
    <s v="50672720478"/>
    <s v="14011832070"/>
    <n v="-16.809999999999999"/>
    <s v="13218747.04"/>
  </r>
  <r>
    <s v="2021-03-11T20:09:08Z"/>
    <x v="3"/>
    <s v="50672720479"/>
    <s v="14011832070"/>
    <n v="-16.809999999999999"/>
    <s v="13218730.23"/>
  </r>
  <r>
    <s v="2021-03-11T20:09:08Z"/>
    <x v="4"/>
    <s v="50672720480"/>
    <s v="14011832070"/>
    <n v="-16.809999999999999"/>
    <s v="13218713.42"/>
  </r>
  <r>
    <s v="2021-03-11T20:09:08Z"/>
    <x v="5"/>
    <s v="50672720481"/>
    <s v="14011832070"/>
    <n v="-81.02"/>
    <s v="13218632.4"/>
  </r>
  <r>
    <s v="2021-03-11T20:12:17Z"/>
    <x v="0"/>
    <s v="50673087755"/>
    <s v="14011847412"/>
    <n v="2399"/>
    <s v="13221031.4"/>
  </r>
  <r>
    <s v="2021-03-11T20:12:17Z"/>
    <x v="1"/>
    <s v="50673087756"/>
    <s v="14011847412"/>
    <n v="-4.8"/>
    <s v="13221026.6"/>
  </r>
  <r>
    <s v="2021-03-11T20:12:17Z"/>
    <x v="2"/>
    <s v="50673087757"/>
    <s v="14011847412"/>
    <n v="-12"/>
    <s v="13221014.6"/>
  </r>
  <r>
    <s v="2021-03-11T20:12:17Z"/>
    <x v="3"/>
    <s v="50673087758"/>
    <s v="14011847412"/>
    <n v="-23.99"/>
    <s v="13220990.61"/>
  </r>
  <r>
    <s v="2021-03-11T20:12:17Z"/>
    <x v="5"/>
    <s v="50673087759"/>
    <s v="14011847412"/>
    <n v="-57.82"/>
    <s v="13220932.79"/>
  </r>
  <r>
    <s v="2021-03-11T20:12:17Z"/>
    <x v="7"/>
    <s v="50673087760"/>
    <s v="14011847412"/>
    <n v="-70.77"/>
    <s v="13220862.02"/>
  </r>
  <r>
    <s v="2021-03-11T20:12:17Z"/>
    <x v="4"/>
    <s v="50673087761"/>
    <s v="14011847412"/>
    <n v="-71.97"/>
    <s v="13220790.05"/>
  </r>
  <r>
    <s v="2021-03-11T20:14:59Z"/>
    <x v="0"/>
    <s v="50673561669"/>
    <s v="14011948025"/>
    <n v="2639"/>
    <s v="13223429.05"/>
  </r>
  <r>
    <s v="2021-03-11T20:14:59Z"/>
    <x v="1"/>
    <s v="50673561670"/>
    <s v="14011948025"/>
    <n v="-5.28"/>
    <s v="13223423.77"/>
  </r>
  <r>
    <s v="2021-03-11T20:14:59Z"/>
    <x v="2"/>
    <s v="50673561671"/>
    <s v="14011948025"/>
    <n v="-13.2"/>
    <s v="13223410.57"/>
  </r>
  <r>
    <s v="2021-03-11T20:14:59Z"/>
    <x v="3"/>
    <s v="50673561672"/>
    <s v="14011948025"/>
    <n v="-26.39"/>
    <s v="13223384.18"/>
  </r>
  <r>
    <s v="2021-03-11T20:14:59Z"/>
    <x v="5"/>
    <s v="50673561673"/>
    <s v="14011948025"/>
    <n v="-63.6"/>
    <s v="13223320.58"/>
  </r>
  <r>
    <s v="2021-03-11T20:14:59Z"/>
    <x v="7"/>
    <s v="50673561674"/>
    <s v="14011948025"/>
    <n v="-77.849999999999994"/>
    <s v="13223242.73"/>
  </r>
  <r>
    <s v="2021-03-11T20:14:59Z"/>
    <x v="4"/>
    <s v="50673561675"/>
    <s v="14011948025"/>
    <n v="-79.17"/>
    <s v="13223163.56"/>
  </r>
  <r>
    <s v="2021-03-11T20:34:53Z"/>
    <x v="0"/>
    <s v="50675300554"/>
    <s v="14012251598"/>
    <n v="270"/>
    <s v="13223433.56"/>
  </r>
  <r>
    <s v="2021-03-11T20:34:53Z"/>
    <x v="1"/>
    <s v="50675300555"/>
    <s v="14012251598"/>
    <n v="-0.54"/>
    <s v="13223433.02"/>
  </r>
  <r>
    <s v="2021-03-11T20:34:53Z"/>
    <x v="2"/>
    <s v="50675300556"/>
    <s v="14012251598"/>
    <n v="-1.35"/>
    <s v="13223431.67"/>
  </r>
  <r>
    <s v="2021-03-11T20:34:53Z"/>
    <x v="3"/>
    <s v="50675300557"/>
    <s v="14012251598"/>
    <n v="-1.35"/>
    <s v="13223430.32"/>
  </r>
  <r>
    <s v="2021-03-11T20:34:53Z"/>
    <x v="4"/>
    <s v="50675300558"/>
    <s v="14012251598"/>
    <n v="-1.35"/>
    <s v="13223428.97"/>
  </r>
  <r>
    <s v="2021-03-11T20:34:53Z"/>
    <x v="5"/>
    <s v="50675300559"/>
    <s v="14012251598"/>
    <n v="-6.51"/>
    <s v="13223422.46"/>
  </r>
  <r>
    <s v="2021-03-11T20:36:53Z"/>
    <x v="0"/>
    <s v="50675495119"/>
    <s v="14012251850"/>
    <n v="420"/>
    <s v="13223842.46"/>
  </r>
  <r>
    <s v="2021-03-11T20:36:53Z"/>
    <x v="1"/>
    <s v="50675495120"/>
    <s v="14012251850"/>
    <n v="-0.84"/>
    <s v="13223841.62"/>
  </r>
  <r>
    <s v="2021-03-11T20:36:53Z"/>
    <x v="2"/>
    <s v="50675495121"/>
    <s v="14012251850"/>
    <n v="-2.1"/>
    <s v="13223839.52"/>
  </r>
  <r>
    <s v="2021-03-11T20:36:53Z"/>
    <x v="3"/>
    <s v="50675495122"/>
    <s v="14012251850"/>
    <n v="-2.1"/>
    <s v="13223837.42"/>
  </r>
  <r>
    <s v="2021-03-11T20:36:53Z"/>
    <x v="4"/>
    <s v="50675495123"/>
    <s v="14012251850"/>
    <n v="-2.1"/>
    <s v="13223835.32"/>
  </r>
  <r>
    <s v="2021-03-11T20:36:53Z"/>
    <x v="5"/>
    <s v="50675495124"/>
    <s v="14012251850"/>
    <n v="-10.119999999999999"/>
    <s v="13223825.2"/>
  </r>
  <r>
    <s v="2021-03-11T20:38:29Z"/>
    <x v="0"/>
    <s v="50675635385"/>
    <s v="14012336273"/>
    <n v="2707"/>
    <s v="13226532.2"/>
  </r>
  <r>
    <s v="2021-03-11T20:38:29Z"/>
    <x v="1"/>
    <s v="50675635386"/>
    <s v="14012336273"/>
    <n v="-5.41"/>
    <s v="13226526.79"/>
  </r>
  <r>
    <s v="2021-03-11T20:38:29Z"/>
    <x v="2"/>
    <s v="50675635387"/>
    <s v="14012336273"/>
    <n v="-13.54"/>
    <s v="13226513.25"/>
  </r>
  <r>
    <s v="2021-03-11T20:38:29Z"/>
    <x v="3"/>
    <s v="50675635388"/>
    <s v="14012336273"/>
    <n v="-27.07"/>
    <s v="13226486.18"/>
  </r>
  <r>
    <s v="2021-03-11T20:38:29Z"/>
    <x v="5"/>
    <s v="50675635389"/>
    <s v="14012336273"/>
    <n v="-65.239999999999995"/>
    <s v="13226420.94"/>
  </r>
  <r>
    <s v="2021-03-11T20:38:29Z"/>
    <x v="4"/>
    <s v="50675635390"/>
    <s v="14012336273"/>
    <n v="-81.209999999999994"/>
    <s v="13226339.73"/>
  </r>
  <r>
    <s v="2021-03-11T20:39:51Z"/>
    <x v="0"/>
    <s v="50675737699"/>
    <s v="14012376153"/>
    <n v="3996"/>
    <s v="13230335.73"/>
  </r>
  <r>
    <s v="2021-03-11T20:39:51Z"/>
    <x v="1"/>
    <s v="50675737700"/>
    <s v="14012376153"/>
    <n v="-7.99"/>
    <s v="13230327.74"/>
  </r>
  <r>
    <s v="2021-03-11T20:39:51Z"/>
    <x v="2"/>
    <s v="50675737701"/>
    <s v="14012376153"/>
    <n v="-19.98"/>
    <s v="13230307.76"/>
  </r>
  <r>
    <s v="2021-03-11T20:39:51Z"/>
    <x v="3"/>
    <s v="50675737702"/>
    <s v="14012376153"/>
    <n v="-39.96"/>
    <s v="13230267.8"/>
  </r>
  <r>
    <s v="2021-03-11T20:39:51Z"/>
    <x v="9"/>
    <s v="50675737703"/>
    <s v="14012376153"/>
    <n v="-79.92"/>
    <s v="13230187.88"/>
  </r>
  <r>
    <s v="2021-03-11T20:39:51Z"/>
    <x v="5"/>
    <s v="50675737704"/>
    <s v="14012376153"/>
    <n v="-96.3"/>
    <s v="13230091.58"/>
  </r>
  <r>
    <s v="2021-03-11T20:39:51Z"/>
    <x v="7"/>
    <s v="50675737705"/>
    <s v="14012376153"/>
    <n v="-117.88"/>
    <s v="13229973.7"/>
  </r>
  <r>
    <s v="2021-03-11T20:39:51Z"/>
    <x v="4"/>
    <s v="50675737706"/>
    <s v="14012376153"/>
    <n v="-119.88"/>
    <s v="13229853.82"/>
  </r>
  <r>
    <s v="2021-03-11T20:42:16Z"/>
    <x v="0"/>
    <s v="50675956862"/>
    <s v="14012362518"/>
    <n v="3730"/>
    <s v="13233583.82"/>
  </r>
  <r>
    <s v="2021-03-11T20:42:16Z"/>
    <x v="1"/>
    <s v="50675956863"/>
    <s v="14012362518"/>
    <n v="-7.46"/>
    <s v="13233576.36"/>
  </r>
  <r>
    <s v="2021-03-11T20:42:16Z"/>
    <x v="2"/>
    <s v="50675956864"/>
    <s v="14012362518"/>
    <n v="-18.649999999999999"/>
    <s v="13233557.71"/>
  </r>
  <r>
    <s v="2021-03-11T20:42:16Z"/>
    <x v="3"/>
    <s v="50675956865"/>
    <s v="14012362518"/>
    <n v="-37.299999999999997"/>
    <s v="13233520.41"/>
  </r>
  <r>
    <s v="2021-03-11T20:42:16Z"/>
    <x v="5"/>
    <s v="50675956866"/>
    <s v="14012362518"/>
    <n v="-89.89"/>
    <s v="13233430.52"/>
  </r>
  <r>
    <s v="2021-03-11T20:42:16Z"/>
    <x v="7"/>
    <s v="50675956867"/>
    <s v="14012362518"/>
    <n v="-110.04"/>
    <s v="13233320.48"/>
  </r>
  <r>
    <s v="2021-03-11T20:42:16Z"/>
    <x v="4"/>
    <s v="50675956868"/>
    <s v="14012362518"/>
    <n v="-111.9"/>
    <s v="13233208.58"/>
  </r>
  <r>
    <s v="2021-03-11T20:47:21Z"/>
    <x v="0"/>
    <s v="50676420305"/>
    <s v="14012444633"/>
    <n v="3177"/>
    <s v="13236385.58"/>
  </r>
  <r>
    <s v="2021-03-11T20:47:21Z"/>
    <x v="1"/>
    <s v="50676420306"/>
    <s v="14012444633"/>
    <n v="-6.35"/>
    <s v="13236379.23"/>
  </r>
  <r>
    <s v="2021-03-11T20:47:21Z"/>
    <x v="2"/>
    <s v="50676420307"/>
    <s v="14012444633"/>
    <n v="-15.89"/>
    <s v="13236363.34"/>
  </r>
  <r>
    <s v="2021-03-11T20:47:21Z"/>
    <x v="3"/>
    <s v="50676420308"/>
    <s v="14012444633"/>
    <n v="-15.89"/>
    <s v="13236347.45"/>
  </r>
  <r>
    <s v="2021-03-11T20:47:21Z"/>
    <x v="4"/>
    <s v="50676420309"/>
    <s v="14012444633"/>
    <n v="-15.89"/>
    <s v="13236331.56"/>
  </r>
  <r>
    <s v="2021-03-11T20:47:21Z"/>
    <x v="5"/>
    <s v="50676420310"/>
    <s v="14012444633"/>
    <n v="-76.569999999999993"/>
    <s v="13236254.99"/>
  </r>
  <r>
    <s v="2021-03-11T20:50:02Z"/>
    <x v="0"/>
    <s v="50676667440"/>
    <s v="14012496708"/>
    <n v="3930"/>
    <s v="13240184.99"/>
  </r>
  <r>
    <s v="2021-03-11T20:50:02Z"/>
    <x v="1"/>
    <s v="50676667441"/>
    <s v="14012496708"/>
    <n v="-7.86"/>
    <s v="13240177.13"/>
  </r>
  <r>
    <s v="2021-03-11T20:50:02Z"/>
    <x v="2"/>
    <s v="50676667442"/>
    <s v="14012496708"/>
    <n v="-19.649999999999999"/>
    <s v="13240157.48"/>
  </r>
  <r>
    <s v="2021-03-11T20:50:02Z"/>
    <x v="3"/>
    <s v="50676667443"/>
    <s v="14012496708"/>
    <n v="-39.299999999999997"/>
    <s v="13240118.18"/>
  </r>
  <r>
    <s v="2021-03-11T20:50:02Z"/>
    <x v="5"/>
    <s v="50676667444"/>
    <s v="14012496708"/>
    <n v="-94.71"/>
    <s v="13240023.47"/>
  </r>
  <r>
    <s v="2021-03-11T20:50:02Z"/>
    <x v="4"/>
    <s v="50676667445"/>
    <s v="14012496708"/>
    <n v="-117.9"/>
    <s v="13239905.57"/>
  </r>
  <r>
    <s v="2021-03-11T20:51:57Z"/>
    <x v="0"/>
    <s v="50676847845"/>
    <s v="14012541526"/>
    <n v="96"/>
    <s v="13240001.57"/>
  </r>
  <r>
    <s v="2021-03-11T20:51:57Z"/>
    <x v="1"/>
    <s v="50676847846"/>
    <s v="14012541526"/>
    <n v="-0.19"/>
    <s v="13240001.38"/>
  </r>
  <r>
    <s v="2021-03-11T20:51:57Z"/>
    <x v="3"/>
    <s v="50676847847"/>
    <s v="14012541526"/>
    <n v="-0.96"/>
    <s v="13240000.42"/>
  </r>
  <r>
    <s v="2021-03-11T20:51:57Z"/>
    <x v="5"/>
    <s v="50676847848"/>
    <s v="14012541526"/>
    <n v="-2.31"/>
    <s v="13239998.11"/>
  </r>
  <r>
    <s v="2021-03-11T20:51:57Z"/>
    <x v="4"/>
    <s v="50676847849"/>
    <s v="14012541526"/>
    <n v="-2.88"/>
    <s v="13239995.23"/>
  </r>
  <r>
    <s v="2021-03-11T20:55:00Z"/>
    <x v="0"/>
    <s v="50677119768"/>
    <s v="14012621285"/>
    <n v="3421"/>
    <s v="13243416.23"/>
  </r>
  <r>
    <s v="2021-03-11T20:55:00Z"/>
    <x v="1"/>
    <s v="50677119769"/>
    <s v="14012621285"/>
    <n v="-6.84"/>
    <s v="13243409.39"/>
  </r>
  <r>
    <s v="2021-03-11T20:55:00Z"/>
    <x v="2"/>
    <s v="50677119770"/>
    <s v="14012621285"/>
    <n v="-17.11"/>
    <s v="13243392.28"/>
  </r>
  <r>
    <s v="2021-03-11T20:55:00Z"/>
    <x v="3"/>
    <s v="50677119771"/>
    <s v="14012621285"/>
    <n v="-17.11"/>
    <s v="13243375.17"/>
  </r>
  <r>
    <s v="2021-03-11T20:55:00Z"/>
    <x v="4"/>
    <s v="50677119772"/>
    <s v="14012621285"/>
    <n v="-17.11"/>
    <s v="13243358.06"/>
  </r>
  <r>
    <s v="2021-03-11T20:55:00Z"/>
    <x v="5"/>
    <s v="50677119773"/>
    <s v="14012621285"/>
    <n v="-82.45"/>
    <s v="13243275.61"/>
  </r>
  <r>
    <s v="2021-03-11T20:55:25Z"/>
    <x v="0"/>
    <s v="50677164315"/>
    <s v="14012655129"/>
    <n v="3930"/>
    <s v="13247205.61"/>
  </r>
  <r>
    <s v="2021-03-11T20:55:25Z"/>
    <x v="1"/>
    <s v="50677164316"/>
    <s v="14012655129"/>
    <n v="-7.86"/>
    <s v="13247197.75"/>
  </r>
  <r>
    <s v="2021-03-11T20:55:25Z"/>
    <x v="2"/>
    <s v="50677164317"/>
    <s v="14012655129"/>
    <n v="-19.649999999999999"/>
    <s v="13247178.1"/>
  </r>
  <r>
    <s v="2021-03-11T20:55:25Z"/>
    <x v="3"/>
    <s v="50677164318"/>
    <s v="14012655129"/>
    <n v="-39.299999999999997"/>
    <s v="13247138.8"/>
  </r>
  <r>
    <s v="2021-03-11T20:55:25Z"/>
    <x v="5"/>
    <s v="50677164319"/>
    <s v="14012655129"/>
    <n v="-94.71"/>
    <s v="13247044.09"/>
  </r>
  <r>
    <s v="2021-03-11T20:55:25Z"/>
    <x v="4"/>
    <s v="50677164320"/>
    <s v="14012655129"/>
    <n v="-117.9"/>
    <s v="13246926.19"/>
  </r>
  <r>
    <s v="2021-03-11T20:57:27Z"/>
    <x v="0"/>
    <s v="50677372621"/>
    <s v="14012658867"/>
    <n v="544"/>
    <s v="13247470.19"/>
  </r>
  <r>
    <s v="2021-03-11T20:57:27Z"/>
    <x v="1"/>
    <s v="50677372622"/>
    <s v="14012658867"/>
    <n v="-1.0900000000000001"/>
    <s v="13247469.1"/>
  </r>
  <r>
    <s v="2021-03-11T20:57:27Z"/>
    <x v="2"/>
    <s v="50677372623"/>
    <s v="14012658867"/>
    <n v="-2.72"/>
    <s v="13247466.38"/>
  </r>
  <r>
    <s v="2021-03-11T20:57:27Z"/>
    <x v="3"/>
    <s v="50677372624"/>
    <s v="14012658867"/>
    <n v="-5.44"/>
    <s v="13247460.94"/>
  </r>
  <r>
    <s v="2021-03-11T20:57:27Z"/>
    <x v="5"/>
    <s v="50677372625"/>
    <s v="14012658867"/>
    <n v="-13.11"/>
    <s v="13247447.83"/>
  </r>
  <r>
    <s v="2021-03-11T20:57:27Z"/>
    <x v="4"/>
    <s v="50677372626"/>
    <s v="14012658867"/>
    <n v="-16.32"/>
    <s v="13247431.51"/>
  </r>
  <r>
    <s v="2021-03-11T21:02:01Z"/>
    <x v="0"/>
    <s v="50677774298"/>
    <s v="14012755351"/>
    <n v="60"/>
    <s v="13247491.51"/>
  </r>
  <r>
    <s v="2021-03-11T21:02:01Z"/>
    <x v="1"/>
    <s v="50677774299"/>
    <s v="14012755351"/>
    <n v="-0.12"/>
    <s v="13247491.39"/>
  </r>
  <r>
    <s v="2021-03-11T21:02:01Z"/>
    <x v="3"/>
    <s v="50677774300"/>
    <s v="14012755351"/>
    <n v="-0.3"/>
    <s v="13247491.09"/>
  </r>
  <r>
    <s v="2021-03-11T21:02:01Z"/>
    <x v="4"/>
    <s v="50677774301"/>
    <s v="14012755351"/>
    <n v="-0.3"/>
    <s v="13247490.79"/>
  </r>
  <r>
    <s v="2021-03-11T21:02:01Z"/>
    <x v="5"/>
    <s v="50677774302"/>
    <s v="14012755351"/>
    <n v="-1.45"/>
    <s v="13247489.34"/>
  </r>
  <r>
    <s v="2021-03-11T21:02:03Z"/>
    <x v="0"/>
    <s v="50677762054"/>
    <s v="14012754436"/>
    <n v="2496"/>
    <s v="13249985.34"/>
  </r>
  <r>
    <s v="2021-03-11T21:02:03Z"/>
    <x v="1"/>
    <s v="50677762055"/>
    <s v="14012754436"/>
    <n v="-4.99"/>
    <s v="13249980.35"/>
  </r>
  <r>
    <s v="2021-03-11T21:02:03Z"/>
    <x v="2"/>
    <s v="50677762056"/>
    <s v="14012754436"/>
    <n v="-12.48"/>
    <s v="13249967.87"/>
  </r>
  <r>
    <s v="2021-03-11T21:02:03Z"/>
    <x v="3"/>
    <s v="50677762057"/>
    <s v="14012754436"/>
    <n v="-24.96"/>
    <s v="13249942.91"/>
  </r>
  <r>
    <s v="2021-03-11T21:02:03Z"/>
    <x v="5"/>
    <s v="50677762058"/>
    <s v="14012754436"/>
    <n v="-60.15"/>
    <s v="13249882.76"/>
  </r>
  <r>
    <s v="2021-03-11T21:02:03Z"/>
    <x v="7"/>
    <s v="50677762059"/>
    <s v="14012754436"/>
    <n v="-73.63"/>
    <s v="13249809.13"/>
  </r>
  <r>
    <s v="2021-03-11T21:02:03Z"/>
    <x v="4"/>
    <s v="50677762060"/>
    <s v="14012754436"/>
    <n v="-74.88"/>
    <s v="13249734.25"/>
  </r>
  <r>
    <s v="2021-03-11T21:04:48Z"/>
    <x v="0"/>
    <s v="50678018275"/>
    <s v="14012751916"/>
    <n v="54"/>
    <s v="13249788.25"/>
  </r>
  <r>
    <s v="2021-03-11T21:04:48Z"/>
    <x v="1"/>
    <s v="50678018276"/>
    <s v="14012751916"/>
    <n v="-0.11"/>
    <s v="13249788.14"/>
  </r>
  <r>
    <s v="2021-03-11T21:04:48Z"/>
    <x v="3"/>
    <s v="50678018277"/>
    <s v="14012751916"/>
    <n v="-0.54"/>
    <s v="13249787.6"/>
  </r>
  <r>
    <s v="2021-03-11T21:04:48Z"/>
    <x v="5"/>
    <s v="50678018278"/>
    <s v="14012751916"/>
    <n v="-1.3"/>
    <s v="13249786.3"/>
  </r>
  <r>
    <s v="2021-03-11T21:04:48Z"/>
    <x v="4"/>
    <s v="50678018279"/>
    <s v="14012751916"/>
    <n v="-1.62"/>
    <s v="13249784.68"/>
  </r>
  <r>
    <s v="2021-03-11T21:14:29Z"/>
    <x v="0"/>
    <s v="50678890846"/>
    <s v="14012901840"/>
    <n v="5565"/>
    <s v="13255349.68"/>
  </r>
  <r>
    <s v="2021-03-11T21:14:29Z"/>
    <x v="1"/>
    <s v="50678890847"/>
    <s v="14012901840"/>
    <n v="-11.13"/>
    <s v="13255338.55"/>
  </r>
  <r>
    <s v="2021-03-11T21:14:29Z"/>
    <x v="2"/>
    <s v="50678890848"/>
    <s v="14012901840"/>
    <n v="-27.83"/>
    <s v="13255310.72"/>
  </r>
  <r>
    <s v="2021-03-11T21:14:29Z"/>
    <x v="3"/>
    <s v="50678890849"/>
    <s v="14012901840"/>
    <n v="-27.83"/>
    <s v="13255282.89"/>
  </r>
  <r>
    <s v="2021-03-11T21:14:29Z"/>
    <x v="4"/>
    <s v="50678890850"/>
    <s v="14012901840"/>
    <n v="-27.83"/>
    <s v="13255255.06"/>
  </r>
  <r>
    <s v="2021-03-11T21:14:29Z"/>
    <x v="5"/>
    <s v="50678890851"/>
    <s v="14012901840"/>
    <n v="-134.12"/>
    <s v="13255120.94"/>
  </r>
  <r>
    <s v="2021-03-11T21:15:51Z"/>
    <x v="0"/>
    <s v="50679014173"/>
    <s v="14013001265"/>
    <n v="234"/>
    <s v="13255354.94"/>
  </r>
  <r>
    <s v="2021-03-11T21:15:51Z"/>
    <x v="1"/>
    <s v="50679014174"/>
    <s v="14013001265"/>
    <n v="-0.47"/>
    <s v="13255354.47"/>
  </r>
  <r>
    <s v="2021-03-11T21:15:51Z"/>
    <x v="2"/>
    <s v="50679014175"/>
    <s v="14013001265"/>
    <n v="-1.17"/>
    <s v="13255353.3"/>
  </r>
  <r>
    <s v="2021-03-11T21:15:51Z"/>
    <x v="3"/>
    <s v="50679014176"/>
    <s v="14013001265"/>
    <n v="-2.34"/>
    <s v="13255350.96"/>
  </r>
  <r>
    <s v="2021-03-11T21:15:51Z"/>
    <x v="5"/>
    <s v="50679014177"/>
    <s v="14013001265"/>
    <n v="-5.64"/>
    <s v="13255345.32"/>
  </r>
  <r>
    <s v="2021-03-11T21:15:51Z"/>
    <x v="4"/>
    <s v="50679014178"/>
    <s v="14013001265"/>
    <n v="-7.02"/>
    <s v="13255338.3"/>
  </r>
  <r>
    <s v="2021-03-11T21:19:54Z"/>
    <x v="0"/>
    <s v="50679349776"/>
    <s v="14012976789"/>
    <n v="3930"/>
    <s v="13259268.3"/>
  </r>
  <r>
    <s v="2021-03-11T21:19:54Z"/>
    <x v="1"/>
    <s v="50679349777"/>
    <s v="14012976789"/>
    <n v="-7.86"/>
    <s v="13259260.44"/>
  </r>
  <r>
    <s v="2021-03-11T21:19:54Z"/>
    <x v="2"/>
    <s v="50679349778"/>
    <s v="14012976789"/>
    <n v="-19.649999999999999"/>
    <s v="13259240.79"/>
  </r>
  <r>
    <s v="2021-03-11T21:19:54Z"/>
    <x v="3"/>
    <s v="50679349779"/>
    <s v="14012976789"/>
    <n v="-39.299999999999997"/>
    <s v="13259201.49"/>
  </r>
  <r>
    <s v="2021-03-11T21:19:54Z"/>
    <x v="5"/>
    <s v="50679349780"/>
    <s v="14012976789"/>
    <n v="-94.71"/>
    <s v="13259106.78"/>
  </r>
  <r>
    <s v="2021-03-11T21:19:54Z"/>
    <x v="7"/>
    <s v="50679349781"/>
    <s v="14012976789"/>
    <n v="-115.94"/>
    <s v="13258990.84"/>
  </r>
  <r>
    <s v="2021-03-11T21:19:54Z"/>
    <x v="4"/>
    <s v="50679349782"/>
    <s v="14012976789"/>
    <n v="-117.9"/>
    <s v="13258872.94"/>
  </r>
  <r>
    <s v="2021-03-11T21:29:41Z"/>
    <x v="0"/>
    <s v="50680161088"/>
    <s v="14013137836"/>
    <n v="100"/>
    <s v="13258972.94"/>
  </r>
  <r>
    <s v="2021-03-11T21:29:41Z"/>
    <x v="1"/>
    <s v="50680161089"/>
    <s v="14013137836"/>
    <n v="-0.2"/>
    <s v="13258972.74"/>
  </r>
  <r>
    <s v="2021-03-11T21:29:41Z"/>
    <x v="3"/>
    <s v="50680161090"/>
    <s v="14013137836"/>
    <n v="-0.5"/>
    <s v="13258972.24"/>
  </r>
  <r>
    <s v="2021-03-11T21:29:41Z"/>
    <x v="4"/>
    <s v="50680161091"/>
    <s v="14013137836"/>
    <n v="-0.5"/>
    <s v="13258971.74"/>
  </r>
  <r>
    <s v="2021-03-11T21:29:41Z"/>
    <x v="5"/>
    <s v="50680161092"/>
    <s v="14013137836"/>
    <n v="-2.41"/>
    <s v="13258969.33"/>
  </r>
  <r>
    <s v="2021-03-11T21:36:02Z"/>
    <x v="0"/>
    <s v="50680610330"/>
    <s v="14013321289"/>
    <n v="3531"/>
    <s v="13262500.33"/>
  </r>
  <r>
    <s v="2021-03-11T21:36:02Z"/>
    <x v="1"/>
    <s v="50680610331"/>
    <s v="14013321289"/>
    <n v="-7.06"/>
    <s v="13262493.27"/>
  </r>
  <r>
    <s v="2021-03-11T21:36:02Z"/>
    <x v="2"/>
    <s v="50680610332"/>
    <s v="14013321289"/>
    <n v="-17.66"/>
    <s v="13262475.61"/>
  </r>
  <r>
    <s v="2021-03-11T21:36:02Z"/>
    <x v="3"/>
    <s v="50680610333"/>
    <s v="14013321289"/>
    <n v="-35.31"/>
    <s v="13262440.3"/>
  </r>
  <r>
    <s v="2021-03-11T21:36:02Z"/>
    <x v="5"/>
    <s v="50680610334"/>
    <s v="14013321289"/>
    <n v="-85.1"/>
    <s v="13262355.2"/>
  </r>
  <r>
    <s v="2021-03-11T21:36:02Z"/>
    <x v="7"/>
    <s v="50680610335"/>
    <s v="14013321289"/>
    <n v="-104.16"/>
    <s v="13262251.04"/>
  </r>
  <r>
    <s v="2021-03-11T21:36:02Z"/>
    <x v="4"/>
    <s v="50680610336"/>
    <s v="14013321289"/>
    <n v="-105.93"/>
    <s v="13262145.11"/>
  </r>
  <r>
    <s v="2021-03-11T21:39:33Z"/>
    <x v="0"/>
    <s v="50680914091"/>
    <s v="14013321890"/>
    <n v="8"/>
    <s v="13262153.11"/>
  </r>
  <r>
    <s v="2021-03-11T21:39:33Z"/>
    <x v="1"/>
    <s v="50680914092"/>
    <s v="14013321890"/>
    <n v="-0.02"/>
    <s v="13262153.09"/>
  </r>
  <r>
    <s v="2021-03-11T21:39:33Z"/>
    <x v="3"/>
    <s v="50680914093"/>
    <s v="14013321890"/>
    <n v="-0.04"/>
    <s v="13262153.05"/>
  </r>
  <r>
    <s v="2021-03-11T21:39:33Z"/>
    <x v="4"/>
    <s v="50680914094"/>
    <s v="14013321890"/>
    <n v="-0.04"/>
    <s v="13262153.01"/>
  </r>
  <r>
    <s v="2021-03-11T21:39:33Z"/>
    <x v="5"/>
    <s v="50680914095"/>
    <s v="14013321890"/>
    <n v="-0.19"/>
    <s v="13262152.82"/>
  </r>
  <r>
    <s v="2021-03-11T21:42:16Z"/>
    <x v="0"/>
    <s v="50681137333"/>
    <s v="14013365743"/>
    <n v="2967"/>
    <s v="13265119.82"/>
  </r>
  <r>
    <s v="2021-03-11T21:42:16Z"/>
    <x v="1"/>
    <s v="50681137334"/>
    <s v="14013365743"/>
    <n v="-5.93"/>
    <s v="13265113.89"/>
  </r>
  <r>
    <s v="2021-03-11T21:42:16Z"/>
    <x v="2"/>
    <s v="50681137335"/>
    <s v="14013365743"/>
    <n v="-14.84"/>
    <s v="13265099.05"/>
  </r>
  <r>
    <s v="2021-03-11T21:42:16Z"/>
    <x v="3"/>
    <s v="50681137336"/>
    <s v="14013365743"/>
    <n v="-29.67"/>
    <s v="13265069.38"/>
  </r>
  <r>
    <s v="2021-03-11T21:42:16Z"/>
    <x v="9"/>
    <s v="50681137337"/>
    <s v="14013365743"/>
    <n v="-59.34"/>
    <s v="13265010.04"/>
  </r>
  <r>
    <s v="2021-03-11T21:42:16Z"/>
    <x v="5"/>
    <s v="50681137338"/>
    <s v="14013365743"/>
    <n v="-71.5"/>
    <s v="13264938.54"/>
  </r>
  <r>
    <s v="2021-03-11T21:42:16Z"/>
    <x v="4"/>
    <s v="50681137339"/>
    <s v="14013365743"/>
    <n v="-89.01"/>
    <s v="13264849.53"/>
  </r>
  <r>
    <s v="2021-03-11T21:46:48Z"/>
    <x v="0"/>
    <s v="50681526350"/>
    <s v="14013470464"/>
    <n v="2673"/>
    <s v="13267522.53"/>
  </r>
  <r>
    <s v="2021-03-11T21:46:48Z"/>
    <x v="1"/>
    <s v="50681526351"/>
    <s v="14013470464"/>
    <n v="-5.35"/>
    <s v="13267517.18"/>
  </r>
  <r>
    <s v="2021-03-11T21:46:48Z"/>
    <x v="2"/>
    <s v="50681526352"/>
    <s v="14013470464"/>
    <n v="-13.37"/>
    <s v="13267503.81"/>
  </r>
  <r>
    <s v="2021-03-11T21:46:48Z"/>
    <x v="3"/>
    <s v="50681526353"/>
    <s v="14013470464"/>
    <n v="-26.73"/>
    <s v="13267477.08"/>
  </r>
  <r>
    <s v="2021-03-11T21:46:48Z"/>
    <x v="5"/>
    <s v="50681526354"/>
    <s v="14013470464"/>
    <n v="-64.42"/>
    <s v="13267412.66"/>
  </r>
  <r>
    <s v="2021-03-11T21:46:48Z"/>
    <x v="7"/>
    <s v="50681526355"/>
    <s v="14013470464"/>
    <n v="-78.849999999999994"/>
    <s v="13267333.81"/>
  </r>
  <r>
    <s v="2021-03-11T21:46:48Z"/>
    <x v="4"/>
    <s v="50681526356"/>
    <s v="14013470464"/>
    <n v="-80.19"/>
    <s v="13267253.62"/>
  </r>
  <r>
    <s v="2021-03-11T21:50:42Z"/>
    <x v="0"/>
    <s v="50681841086"/>
    <s v="14013271073"/>
    <n v="5728"/>
    <s v="13272981.62"/>
  </r>
  <r>
    <s v="2021-03-11T21:50:42Z"/>
    <x v="1"/>
    <s v="50681841087"/>
    <s v="14013271073"/>
    <n v="-11.46"/>
    <s v="13272970.16"/>
  </r>
  <r>
    <s v="2021-03-11T21:50:42Z"/>
    <x v="2"/>
    <s v="50681841088"/>
    <s v="14013271073"/>
    <n v="-28.64"/>
    <s v="13272941.52"/>
  </r>
  <r>
    <s v="2021-03-11T21:50:42Z"/>
    <x v="3"/>
    <s v="50681841089"/>
    <s v="14013271073"/>
    <n v="-57.28"/>
    <s v="13272884.24"/>
  </r>
  <r>
    <s v="2021-03-11T21:50:42Z"/>
    <x v="5"/>
    <s v="50681841090"/>
    <s v="14013271073"/>
    <n v="-138.04"/>
    <s v="13272746.2"/>
  </r>
  <r>
    <s v="2021-03-11T21:50:42Z"/>
    <x v="4"/>
    <s v="50681841091"/>
    <s v="14013271073"/>
    <n v="-171.84"/>
    <s v="13272574.36"/>
  </r>
  <r>
    <s v="2021-03-11T22:00:22Z"/>
    <x v="0"/>
    <s v="50682710166"/>
    <s v="14013647651"/>
    <n v="120"/>
    <s v="13272694.36"/>
  </r>
  <r>
    <s v="2021-03-11T22:00:22Z"/>
    <x v="1"/>
    <s v="50682710167"/>
    <s v="14013647651"/>
    <n v="-0.24"/>
    <s v="13272694.12"/>
  </r>
  <r>
    <s v="2021-03-11T22:00:22Z"/>
    <x v="3"/>
    <s v="50682710168"/>
    <s v="14013647651"/>
    <n v="-0.6"/>
    <s v="13272693.52"/>
  </r>
  <r>
    <s v="2021-03-11T22:00:22Z"/>
    <x v="4"/>
    <s v="50682710169"/>
    <s v="14013647651"/>
    <n v="-0.6"/>
    <s v="13272692.92"/>
  </r>
  <r>
    <s v="2021-03-11T22:00:22Z"/>
    <x v="5"/>
    <s v="50682710170"/>
    <s v="14013647651"/>
    <n v="-2.89"/>
    <s v="13272690.03"/>
  </r>
  <r>
    <s v="2021-03-11T22:04:07Z"/>
    <x v="0"/>
    <s v="50683034032"/>
    <s v="14013742335"/>
    <n v="42"/>
    <s v="13272732.03"/>
  </r>
  <r>
    <s v="2021-03-11T22:04:07Z"/>
    <x v="1"/>
    <s v="50683034033"/>
    <s v="14013742335"/>
    <n v="-0.08"/>
    <s v="13272731.95"/>
  </r>
  <r>
    <s v="2021-03-11T22:04:07Z"/>
    <x v="3"/>
    <s v="50683034034"/>
    <s v="14013742335"/>
    <n v="-0.42"/>
    <s v="13272731.53"/>
  </r>
  <r>
    <s v="2021-03-11T22:04:07Z"/>
    <x v="5"/>
    <s v="50683034035"/>
    <s v="14013742335"/>
    <n v="-1.01"/>
    <s v="13272730.52"/>
  </r>
  <r>
    <s v="2021-03-11T22:04:07Z"/>
    <x v="4"/>
    <s v="50683034036"/>
    <s v="14013742335"/>
    <n v="-1.26"/>
    <s v="13272729.26"/>
  </r>
  <r>
    <s v="2021-03-11T22:16:36Z"/>
    <x v="0"/>
    <s v="50684083702"/>
    <s v="14013900420"/>
    <n v="2579"/>
    <s v="13275308.26"/>
  </r>
  <r>
    <s v="2021-03-11T22:16:36Z"/>
    <x v="1"/>
    <s v="50684083703"/>
    <s v="14013900420"/>
    <n v="-5.16"/>
    <s v="13275303.1"/>
  </r>
  <r>
    <s v="2021-03-11T22:16:36Z"/>
    <x v="2"/>
    <s v="50684083704"/>
    <s v="14013900420"/>
    <n v="-12.9"/>
    <s v="13275290.2"/>
  </r>
  <r>
    <s v="2021-03-11T22:16:36Z"/>
    <x v="3"/>
    <s v="50684083705"/>
    <s v="14013900420"/>
    <n v="-25.79"/>
    <s v="13275264.41"/>
  </r>
  <r>
    <s v="2021-03-11T22:16:36Z"/>
    <x v="5"/>
    <s v="50684083706"/>
    <s v="14013900420"/>
    <n v="-62.15"/>
    <s v="13275202.26"/>
  </r>
  <r>
    <s v="2021-03-11T22:16:36Z"/>
    <x v="7"/>
    <s v="50684083707"/>
    <s v="14013900420"/>
    <n v="-76.08"/>
    <s v="13275126.18"/>
  </r>
  <r>
    <s v="2021-03-11T22:16:36Z"/>
    <x v="4"/>
    <s v="50684083708"/>
    <s v="14013900420"/>
    <n v="-77.37"/>
    <s v="13275048.81"/>
  </r>
  <r>
    <s v="2021-03-11T22:29:04Z"/>
    <x v="0"/>
    <s v="50685047793"/>
    <s v="14014047432"/>
    <n v="2253"/>
    <s v="13277301.81"/>
  </r>
  <r>
    <s v="2021-03-11T22:29:04Z"/>
    <x v="1"/>
    <s v="50685047794"/>
    <s v="14014047432"/>
    <n v="-4.51"/>
    <s v="13277297.3"/>
  </r>
  <r>
    <s v="2021-03-11T22:29:04Z"/>
    <x v="2"/>
    <s v="50685047795"/>
    <s v="14014047432"/>
    <n v="-11.27"/>
    <s v="13277286.03"/>
  </r>
  <r>
    <s v="2021-03-11T22:29:04Z"/>
    <x v="3"/>
    <s v="50685047796"/>
    <s v="14014047432"/>
    <n v="-22.53"/>
    <s v="13277263.5"/>
  </r>
  <r>
    <s v="2021-03-11T22:29:04Z"/>
    <x v="5"/>
    <s v="50685047797"/>
    <s v="14014047432"/>
    <n v="-54.3"/>
    <s v="13277209.2"/>
  </r>
  <r>
    <s v="2021-03-11T22:29:04Z"/>
    <x v="7"/>
    <s v="50685047798"/>
    <s v="14014047432"/>
    <n v="-66.459999999999994"/>
    <s v="13277142.74"/>
  </r>
  <r>
    <s v="2021-03-11T22:29:04Z"/>
    <x v="4"/>
    <s v="50685047799"/>
    <s v="14014047432"/>
    <n v="-67.59"/>
    <s v="13277075.15"/>
  </r>
  <r>
    <s v="2021-03-11T22:29:30Z"/>
    <x v="0"/>
    <s v="50685084912"/>
    <s v="14014040634"/>
    <n v="5369"/>
    <s v="13282444.15"/>
  </r>
  <r>
    <s v="2021-03-11T22:29:30Z"/>
    <x v="1"/>
    <s v="50685084913"/>
    <s v="14014040634"/>
    <n v="-10.74"/>
    <s v="13282433.41"/>
  </r>
  <r>
    <s v="2021-03-11T22:29:30Z"/>
    <x v="2"/>
    <s v="50685084914"/>
    <s v="14014040634"/>
    <n v="-26.85"/>
    <s v="13282406.56"/>
  </r>
  <r>
    <s v="2021-03-11T22:29:30Z"/>
    <x v="3"/>
    <s v="50685084915"/>
    <s v="14014040634"/>
    <n v="-53.69"/>
    <s v="13282352.87"/>
  </r>
  <r>
    <s v="2021-03-11T22:29:30Z"/>
    <x v="5"/>
    <s v="50685084916"/>
    <s v="14014040634"/>
    <n v="-129.38999999999999"/>
    <s v="13282223.48"/>
  </r>
  <r>
    <s v="2021-03-11T22:29:30Z"/>
    <x v="7"/>
    <s v="50685084917"/>
    <s v="14014040634"/>
    <n v="-158.38999999999999"/>
    <s v="13282065.09"/>
  </r>
  <r>
    <s v="2021-03-11T22:29:30Z"/>
    <x v="4"/>
    <s v="50685084918"/>
    <s v="14014040634"/>
    <n v="-161.07"/>
    <s v="13281904.02"/>
  </r>
  <r>
    <s v="2021-03-11T22:31:51Z"/>
    <x v="0"/>
    <s v="50685280845"/>
    <s v="14014123142"/>
    <n v="3249"/>
    <s v="13285153.02"/>
  </r>
  <r>
    <s v="2021-03-11T22:31:51Z"/>
    <x v="1"/>
    <s v="50685280846"/>
    <s v="14014123142"/>
    <n v="-6.5"/>
    <s v="13285146.52"/>
  </r>
  <r>
    <s v="2021-03-11T22:31:51Z"/>
    <x v="2"/>
    <s v="50685280847"/>
    <s v="14014123142"/>
    <n v="-16.25"/>
    <s v="13285130.27"/>
  </r>
  <r>
    <s v="2021-03-11T22:31:51Z"/>
    <x v="3"/>
    <s v="50685280848"/>
    <s v="14014123142"/>
    <n v="-16.25"/>
    <s v="13285114.02"/>
  </r>
  <r>
    <s v="2021-03-11T22:31:51Z"/>
    <x v="4"/>
    <s v="50685280849"/>
    <s v="14014123142"/>
    <n v="-16.25"/>
    <s v="13285097.77"/>
  </r>
  <r>
    <s v="2021-03-11T22:31:51Z"/>
    <x v="5"/>
    <s v="50685280850"/>
    <s v="14014123142"/>
    <n v="-78.3"/>
    <s v="13285019.47"/>
  </r>
  <r>
    <s v="2021-03-11T22:32:38Z"/>
    <x v="0"/>
    <s v="50685349249"/>
    <s v="14014093700"/>
    <n v="84"/>
    <s v="13285103.47"/>
  </r>
  <r>
    <s v="2021-03-11T22:32:38Z"/>
    <x v="1"/>
    <s v="50685349250"/>
    <s v="14014093700"/>
    <n v="-0.17"/>
    <s v="13285103.3"/>
  </r>
  <r>
    <s v="2021-03-11T22:32:38Z"/>
    <x v="3"/>
    <s v="50685349251"/>
    <s v="14014093700"/>
    <n v="-0.42"/>
    <s v="13285102.88"/>
  </r>
  <r>
    <s v="2021-03-11T22:32:38Z"/>
    <x v="4"/>
    <s v="50685349252"/>
    <s v="14014093700"/>
    <n v="-0.42"/>
    <s v="13285102.46"/>
  </r>
  <r>
    <s v="2021-03-11T22:32:38Z"/>
    <x v="5"/>
    <s v="50685349253"/>
    <s v="14014093700"/>
    <n v="-2.02"/>
    <s v="13285100.44"/>
  </r>
  <r>
    <s v="2021-03-11T22:33:00Z"/>
    <x v="0"/>
    <s v="50685359421"/>
    <s v="14014123393"/>
    <n v="6020"/>
    <s v="13291120.44"/>
  </r>
  <r>
    <s v="2021-03-11T22:33:00Z"/>
    <x v="1"/>
    <s v="50685359422"/>
    <s v="14014123393"/>
    <n v="-12.04"/>
    <s v="13291108.4"/>
  </r>
  <r>
    <s v="2021-03-11T22:33:00Z"/>
    <x v="2"/>
    <s v="50685359423"/>
    <s v="14014123393"/>
    <n v="-30.1"/>
    <s v="13291078.3"/>
  </r>
  <r>
    <s v="2021-03-11T22:33:00Z"/>
    <x v="3"/>
    <s v="50685359424"/>
    <s v="14014123393"/>
    <n v="-60.2"/>
    <s v="13291018.1"/>
  </r>
  <r>
    <s v="2021-03-11T22:33:00Z"/>
    <x v="5"/>
    <s v="50685359425"/>
    <s v="14014123393"/>
    <n v="-145.08000000000001"/>
    <s v="13290873.02"/>
  </r>
  <r>
    <s v="2021-03-11T22:33:00Z"/>
    <x v="7"/>
    <s v="50685359426"/>
    <s v="14014123393"/>
    <n v="-177.59"/>
    <s v="13290695.43"/>
  </r>
  <r>
    <s v="2021-03-11T22:33:00Z"/>
    <x v="4"/>
    <s v="50685359427"/>
    <s v="14014123393"/>
    <n v="-180.6"/>
    <s v="13290514.83"/>
  </r>
  <r>
    <s v="2021-03-11T22:39:23Z"/>
    <x v="0"/>
    <s v="50685869639"/>
    <s v="14014211149"/>
    <n v="26"/>
    <s v="13290540.83"/>
  </r>
  <r>
    <s v="2021-03-11T22:39:23Z"/>
    <x v="1"/>
    <s v="50685869640"/>
    <s v="14014211149"/>
    <n v="-0.05"/>
    <s v="13290540.78"/>
  </r>
  <r>
    <s v="2021-03-11T22:39:23Z"/>
    <x v="3"/>
    <s v="50685869641"/>
    <s v="14014211149"/>
    <n v="-0.13"/>
    <s v="13290540.65"/>
  </r>
  <r>
    <s v="2021-03-11T22:39:23Z"/>
    <x v="4"/>
    <s v="50685869642"/>
    <s v="14014211149"/>
    <n v="-0.13"/>
    <s v="13290540.52"/>
  </r>
  <r>
    <s v="2021-03-11T22:39:23Z"/>
    <x v="5"/>
    <s v="50685869643"/>
    <s v="14014211149"/>
    <n v="-0.63"/>
    <s v="13290539.89"/>
  </r>
  <r>
    <s v="2021-03-11T22:42:15Z"/>
    <x v="0"/>
    <s v="50686062433"/>
    <s v="14014236363"/>
    <n v="204"/>
    <s v="13290743.89"/>
  </r>
  <r>
    <s v="2021-03-11T22:42:15Z"/>
    <x v="1"/>
    <s v="50686062434"/>
    <s v="14014236363"/>
    <n v="-0.41"/>
    <s v="13290743.48"/>
  </r>
  <r>
    <s v="2021-03-11T22:42:15Z"/>
    <x v="2"/>
    <s v="50686062435"/>
    <s v="14014236363"/>
    <n v="-1.02"/>
    <s v="13290742.46"/>
  </r>
  <r>
    <s v="2021-03-11T22:42:15Z"/>
    <x v="3"/>
    <s v="50686062436"/>
    <s v="14014236363"/>
    <n v="-1.02"/>
    <s v="13290741.44"/>
  </r>
  <r>
    <s v="2021-03-11T22:42:15Z"/>
    <x v="4"/>
    <s v="50686062437"/>
    <s v="14014236363"/>
    <n v="-1.02"/>
    <s v="13290740.42"/>
  </r>
  <r>
    <s v="2021-03-11T22:42:15Z"/>
    <x v="5"/>
    <s v="50686062438"/>
    <s v="14014236363"/>
    <n v="-4.92"/>
    <s v="13290735.5"/>
  </r>
  <r>
    <s v="2021-03-11T22:42:39Z"/>
    <x v="0"/>
    <s v="50686120689"/>
    <s v="14014211812"/>
    <n v="6069"/>
    <s v="13296804.5"/>
  </r>
  <r>
    <s v="2021-03-11T22:42:39Z"/>
    <x v="1"/>
    <s v="50686120690"/>
    <s v="14014211812"/>
    <n v="-12.14"/>
    <s v="13296792.36"/>
  </r>
  <r>
    <s v="2021-03-11T22:42:39Z"/>
    <x v="2"/>
    <s v="50686120691"/>
    <s v="14014211812"/>
    <n v="-30.35"/>
    <s v="13296762.01"/>
  </r>
  <r>
    <s v="2021-03-11T22:42:39Z"/>
    <x v="3"/>
    <s v="50686120692"/>
    <s v="14014211812"/>
    <n v="-60.69"/>
    <s v="13296701.32"/>
  </r>
  <r>
    <s v="2021-03-11T22:42:39Z"/>
    <x v="5"/>
    <s v="50686120693"/>
    <s v="14014211812"/>
    <n v="-146.26"/>
    <s v="13296555.06"/>
  </r>
  <r>
    <s v="2021-03-11T22:42:39Z"/>
    <x v="4"/>
    <s v="50686120694"/>
    <s v="14014211812"/>
    <n v="-182.07"/>
    <s v="13296372.99"/>
  </r>
  <r>
    <s v="2021-03-11T22:42:39Z"/>
    <x v="10"/>
    <s v="50686120695"/>
    <s v="14014211812"/>
    <n v="-273.11"/>
    <s v="13296099.88"/>
  </r>
  <r>
    <s v="2021-03-11T22:44:22Z"/>
    <x v="0"/>
    <s v="50686238732"/>
    <s v="14014236776"/>
    <n v="6450"/>
    <s v="13302549.88"/>
  </r>
  <r>
    <s v="2021-03-11T22:44:22Z"/>
    <x v="1"/>
    <s v="50686238733"/>
    <s v="14014236776"/>
    <n v="-12.9"/>
    <s v="13302536.98"/>
  </r>
  <r>
    <s v="2021-03-11T22:44:22Z"/>
    <x v="2"/>
    <s v="50686238734"/>
    <s v="14014236776"/>
    <n v="-32.25"/>
    <s v="13302504.73"/>
  </r>
  <r>
    <s v="2021-03-11T22:44:22Z"/>
    <x v="3"/>
    <s v="50686238735"/>
    <s v="14014236776"/>
    <n v="-32.25"/>
    <s v="13302472.48"/>
  </r>
  <r>
    <s v="2021-03-11T22:44:22Z"/>
    <x v="4"/>
    <s v="50686238736"/>
    <s v="14014236776"/>
    <n v="-32.25"/>
    <s v="13302440.23"/>
  </r>
  <r>
    <s v="2021-03-11T22:44:22Z"/>
    <x v="5"/>
    <s v="50686238737"/>
    <s v="14014236776"/>
    <n v="-155.44999999999999"/>
    <s v="13302284.78"/>
  </r>
  <r>
    <s v="2021-03-11T22:47:42Z"/>
    <x v="0"/>
    <s v="50686474635"/>
    <s v="14014290452"/>
    <n v="3110"/>
    <s v="13305394.78"/>
  </r>
  <r>
    <s v="2021-03-11T22:47:42Z"/>
    <x v="1"/>
    <s v="50686474636"/>
    <s v="14014290452"/>
    <n v="-6.22"/>
    <s v="13305388.56"/>
  </r>
  <r>
    <s v="2021-03-11T22:47:42Z"/>
    <x v="2"/>
    <s v="50686474637"/>
    <s v="14014290452"/>
    <n v="-15.55"/>
    <s v="13305373.01"/>
  </r>
  <r>
    <s v="2021-03-11T22:47:42Z"/>
    <x v="3"/>
    <s v="50686474638"/>
    <s v="14014290452"/>
    <n v="-31.1"/>
    <s v="13305341.91"/>
  </r>
  <r>
    <s v="2021-03-11T22:47:42Z"/>
    <x v="5"/>
    <s v="50686474639"/>
    <s v="14014290452"/>
    <n v="-74.95"/>
    <s v="13305266.96"/>
  </r>
  <r>
    <s v="2021-03-11T22:47:42Z"/>
    <x v="7"/>
    <s v="50686474640"/>
    <s v="14014290452"/>
    <n v="-91.75"/>
    <s v="13305175.21"/>
  </r>
  <r>
    <s v="2021-03-11T22:47:42Z"/>
    <x v="4"/>
    <s v="50686474641"/>
    <s v="14014290452"/>
    <n v="-93.3"/>
    <s v="13305081.91"/>
  </r>
  <r>
    <s v="2021-03-11T22:47:42Z"/>
    <x v="11"/>
    <s v="50686474642"/>
    <s v="14014290452"/>
    <n v="-186.6"/>
    <s v="13304895.31"/>
  </r>
  <r>
    <s v="2021-03-11T22:49:09Z"/>
    <x v="0"/>
    <s v="50686585397"/>
    <s v="14014300556"/>
    <n v="3631"/>
    <s v="13308526.31"/>
  </r>
  <r>
    <s v="2021-03-11T22:49:09Z"/>
    <x v="1"/>
    <s v="50686585398"/>
    <s v="14014300556"/>
    <n v="-7.26"/>
    <s v="13308519.05"/>
  </r>
  <r>
    <s v="2021-03-11T22:49:09Z"/>
    <x v="2"/>
    <s v="50686585399"/>
    <s v="14014300556"/>
    <n v="-18.16"/>
    <s v="13308500.89"/>
  </r>
  <r>
    <s v="2021-03-11T22:49:09Z"/>
    <x v="3"/>
    <s v="50686585400"/>
    <s v="14014300556"/>
    <n v="-36.31"/>
    <s v="13308464.58"/>
  </r>
  <r>
    <s v="2021-03-11T22:49:09Z"/>
    <x v="5"/>
    <s v="50686585401"/>
    <s v="14014300556"/>
    <n v="-87.51"/>
    <s v="13308377.07"/>
  </r>
  <r>
    <s v="2021-03-11T22:49:09Z"/>
    <x v="4"/>
    <s v="50686585403"/>
    <s v="14014300556"/>
    <n v="-108.93"/>
    <s v="13308268.14"/>
  </r>
  <r>
    <s v="2021-03-11T22:49:09Z"/>
    <x v="10"/>
    <s v="50686585404"/>
    <s v="14014300556"/>
    <n v="-163.4"/>
    <s v="13308104.74"/>
  </r>
  <r>
    <s v="2021-03-11T22:59:08Z"/>
    <x v="0"/>
    <s v="50687303032"/>
    <s v="14014425258"/>
    <n v="3264"/>
    <s v="13311368.74"/>
  </r>
  <r>
    <s v="2021-03-11T22:59:08Z"/>
    <x v="1"/>
    <s v="50687303033"/>
    <s v="14014425258"/>
    <n v="-6.53"/>
    <s v="13311362.21"/>
  </r>
  <r>
    <s v="2021-03-11T22:59:08Z"/>
    <x v="2"/>
    <s v="50687303034"/>
    <s v="14014425258"/>
    <n v="-16.32"/>
    <s v="13311345.89"/>
  </r>
  <r>
    <s v="2021-03-11T22:59:08Z"/>
    <x v="3"/>
    <s v="50687303035"/>
    <s v="14014425258"/>
    <n v="-32.64"/>
    <s v="13311313.25"/>
  </r>
  <r>
    <s v="2021-03-11T22:59:08Z"/>
    <x v="5"/>
    <s v="50687303036"/>
    <s v="14014425258"/>
    <n v="-78.66"/>
    <s v="13311234.59"/>
  </r>
  <r>
    <s v="2021-03-11T22:59:08Z"/>
    <x v="7"/>
    <s v="50687303037"/>
    <s v="14014425258"/>
    <n v="-96.29"/>
    <s v="13311138.3"/>
  </r>
  <r>
    <s v="2021-03-11T22:59:08Z"/>
    <x v="4"/>
    <s v="50687303038"/>
    <s v="14014425258"/>
    <n v="-97.92"/>
    <s v="13311040.38"/>
  </r>
  <r>
    <s v="2021-03-11T22:59:08Z"/>
    <x v="12"/>
    <s v="50687303039"/>
    <s v="14014425258"/>
    <n v="-163.19999999999999"/>
    <s v="13310877.18"/>
  </r>
  <r>
    <s v="2021-03-11T23:01:09Z"/>
    <x v="0"/>
    <s v="50687430975"/>
    <s v="14014417756"/>
    <n v="138"/>
    <s v="13311015.18"/>
  </r>
  <r>
    <s v="2021-03-11T23:01:09Z"/>
    <x v="1"/>
    <s v="50687430976"/>
    <s v="14014417756"/>
    <n v="-0.28000000000000003"/>
    <s v="13311014.9"/>
  </r>
  <r>
    <s v="2021-03-11T23:01:09Z"/>
    <x v="3"/>
    <s v="50687430977"/>
    <s v="14014417756"/>
    <n v="-0.69"/>
    <s v="13311014.21"/>
  </r>
  <r>
    <s v="2021-03-11T23:01:09Z"/>
    <x v="4"/>
    <s v="50687430978"/>
    <s v="14014417756"/>
    <n v="-0.69"/>
    <s v="13311013.52"/>
  </r>
  <r>
    <s v="2021-03-11T23:01:09Z"/>
    <x v="5"/>
    <s v="50687430979"/>
    <s v="14014417756"/>
    <n v="-3.33"/>
    <s v="13311010.19"/>
  </r>
  <r>
    <s v="2021-03-11T23:01:23Z"/>
    <x v="0"/>
    <s v="50687465431"/>
    <s v="14014425618"/>
    <n v="216"/>
    <s v="13311226.19"/>
  </r>
  <r>
    <s v="2021-03-11T23:01:23Z"/>
    <x v="1"/>
    <s v="50687465432"/>
    <s v="14014425618"/>
    <n v="-0.43"/>
    <s v="13311225.76"/>
  </r>
  <r>
    <s v="2021-03-11T23:01:23Z"/>
    <x v="2"/>
    <s v="50687465433"/>
    <s v="14014425618"/>
    <n v="-1.08"/>
    <s v="13311224.68"/>
  </r>
  <r>
    <s v="2021-03-11T23:01:23Z"/>
    <x v="3"/>
    <s v="50687465434"/>
    <s v="14014425618"/>
    <n v="-1.08"/>
    <s v="13311223.6"/>
  </r>
  <r>
    <s v="2021-03-11T23:01:23Z"/>
    <x v="4"/>
    <s v="50687465435"/>
    <s v="14014425618"/>
    <n v="-1.08"/>
    <s v="13311222.52"/>
  </r>
  <r>
    <s v="2021-03-11T23:01:23Z"/>
    <x v="5"/>
    <s v="50687465436"/>
    <s v="14014425618"/>
    <n v="-5.21"/>
    <s v="13311217.31"/>
  </r>
  <r>
    <s v="2021-03-11T23:02:29Z"/>
    <x v="0"/>
    <s v="50687564152"/>
    <s v="14014417992"/>
    <n v="486"/>
    <s v="13311703.31"/>
  </r>
  <r>
    <s v="2021-03-11T23:02:29Z"/>
    <x v="1"/>
    <s v="50687564153"/>
    <s v="14014417992"/>
    <n v="-0.97"/>
    <s v="13311702.34"/>
  </r>
  <r>
    <s v="2021-03-11T23:02:29Z"/>
    <x v="2"/>
    <s v="50687564154"/>
    <s v="14014417992"/>
    <n v="-2.4300000000000002"/>
    <s v="13311699.91"/>
  </r>
  <r>
    <s v="2021-03-11T23:02:29Z"/>
    <x v="3"/>
    <s v="50687564155"/>
    <s v="14014417992"/>
    <n v="-2.4300000000000002"/>
    <s v="13311697.48"/>
  </r>
  <r>
    <s v="2021-03-11T23:02:29Z"/>
    <x v="4"/>
    <s v="50687564156"/>
    <s v="14014417992"/>
    <n v="-2.4300000000000002"/>
    <s v="13311695.05"/>
  </r>
  <r>
    <s v="2021-03-11T23:02:29Z"/>
    <x v="5"/>
    <s v="50687564157"/>
    <s v="14014417992"/>
    <n v="-11.71"/>
    <s v="13311683.34"/>
  </r>
  <r>
    <s v="2021-03-11T23:04:33Z"/>
    <x v="0"/>
    <s v="50687702884"/>
    <s v="14014457642"/>
    <n v="3895"/>
    <s v="13315578.34"/>
  </r>
  <r>
    <s v="2021-03-11T23:04:33Z"/>
    <x v="1"/>
    <s v="50687702885"/>
    <s v="14014457642"/>
    <n v="-7.79"/>
    <s v="13315570.55"/>
  </r>
  <r>
    <s v="2021-03-11T23:04:33Z"/>
    <x v="2"/>
    <s v="50687702886"/>
    <s v="14014457642"/>
    <n v="-19.48"/>
    <s v="13315551.07"/>
  </r>
  <r>
    <s v="2021-03-11T23:04:33Z"/>
    <x v="3"/>
    <s v="50687702887"/>
    <s v="14014457642"/>
    <n v="-38.950000000000003"/>
    <s v="13315512.12"/>
  </r>
  <r>
    <s v="2021-03-11T23:04:33Z"/>
    <x v="5"/>
    <s v="50687702888"/>
    <s v="14014457642"/>
    <n v="-93.87"/>
    <s v="13315418.25"/>
  </r>
  <r>
    <s v="2021-03-11T23:04:33Z"/>
    <x v="7"/>
    <s v="50687702889"/>
    <s v="14014457642"/>
    <n v="-114.9"/>
    <s v="13315303.35"/>
  </r>
  <r>
    <s v="2021-03-11T23:04:33Z"/>
    <x v="4"/>
    <s v="50687702890"/>
    <s v="14014457642"/>
    <n v="-116.85"/>
    <s v="13315186.5"/>
  </r>
  <r>
    <s v="2021-03-11T23:06:22Z"/>
    <x v="0"/>
    <s v="50687835804"/>
    <s v="14014457949"/>
    <n v="3793"/>
    <s v="13318979.5"/>
  </r>
  <r>
    <s v="2021-03-11T23:06:22Z"/>
    <x v="1"/>
    <s v="50687835805"/>
    <s v="14014457949"/>
    <n v="-7.59"/>
    <s v="13318971.91"/>
  </r>
  <r>
    <s v="2021-03-11T23:06:22Z"/>
    <x v="2"/>
    <s v="50687835806"/>
    <s v="14014457949"/>
    <n v="-18.97"/>
    <s v="13318952.94"/>
  </r>
  <r>
    <s v="2021-03-11T23:06:22Z"/>
    <x v="3"/>
    <s v="50687835807"/>
    <s v="14014457949"/>
    <n v="-18.97"/>
    <s v="13318933.97"/>
  </r>
  <r>
    <s v="2021-03-11T23:06:22Z"/>
    <x v="4"/>
    <s v="50687835808"/>
    <s v="14014457949"/>
    <n v="-18.97"/>
    <s v="13318915"/>
  </r>
  <r>
    <s v="2021-03-11T23:06:22Z"/>
    <x v="5"/>
    <s v="50687835809"/>
    <s v="14014457949"/>
    <n v="-91.41"/>
    <s v="13318823.59"/>
  </r>
  <r>
    <s v="2021-03-11T23:14:39Z"/>
    <x v="0"/>
    <s v="50688362471"/>
    <s v="14014578655"/>
    <n v="270"/>
    <s v="13319093.59"/>
  </r>
  <r>
    <s v="2021-03-11T23:14:39Z"/>
    <x v="1"/>
    <s v="50688362472"/>
    <s v="14014578655"/>
    <n v="-0.54"/>
    <s v="13319093.05"/>
  </r>
  <r>
    <s v="2021-03-11T23:14:39Z"/>
    <x v="2"/>
    <s v="50688362473"/>
    <s v="14014578655"/>
    <n v="-1.35"/>
    <s v="13319091.7"/>
  </r>
  <r>
    <s v="2021-03-11T23:14:39Z"/>
    <x v="3"/>
    <s v="50688362474"/>
    <s v="14014578655"/>
    <n v="-1.35"/>
    <s v="13319090.35"/>
  </r>
  <r>
    <s v="2021-03-11T23:14:39Z"/>
    <x v="4"/>
    <s v="50688362475"/>
    <s v="14014578655"/>
    <n v="-1.35"/>
    <s v="13319089"/>
  </r>
  <r>
    <s v="2021-03-11T23:14:39Z"/>
    <x v="5"/>
    <s v="50688362476"/>
    <s v="14014578655"/>
    <n v="-6.51"/>
    <s v="13319082.49"/>
  </r>
  <r>
    <s v="2021-03-11T23:17:20Z"/>
    <x v="0"/>
    <s v="50688560838"/>
    <s v="14014625275"/>
    <n v="160"/>
    <s v="13319242.49"/>
  </r>
  <r>
    <s v="2021-03-11T23:17:20Z"/>
    <x v="1"/>
    <s v="50688560839"/>
    <s v="14014625275"/>
    <n v="-0.32"/>
    <s v="13319242.17"/>
  </r>
  <r>
    <s v="2021-03-11T23:17:20Z"/>
    <x v="3"/>
    <s v="50688560840"/>
    <s v="14014625275"/>
    <n v="-1.6"/>
    <s v="13319240.57"/>
  </r>
  <r>
    <s v="2021-03-11T23:17:20Z"/>
    <x v="5"/>
    <s v="50688560841"/>
    <s v="14014625275"/>
    <n v="-3.86"/>
    <s v="13319236.71"/>
  </r>
  <r>
    <s v="2021-03-11T23:17:20Z"/>
    <x v="4"/>
    <s v="50688560842"/>
    <s v="14014625275"/>
    <n v="-4.8"/>
    <s v="13319231.91"/>
  </r>
  <r>
    <s v="2021-03-11T23:18:53Z"/>
    <x v="0"/>
    <s v="50688675379"/>
    <s v="14014605782"/>
    <n v="3585"/>
    <s v="13322816.91"/>
  </r>
  <r>
    <s v="2021-03-11T23:18:53Z"/>
    <x v="1"/>
    <s v="50688675380"/>
    <s v="14014605782"/>
    <n v="-7.17"/>
    <s v="13322809.74"/>
  </r>
  <r>
    <s v="2021-03-11T23:18:53Z"/>
    <x v="2"/>
    <s v="50688675381"/>
    <s v="14014605782"/>
    <n v="-17.93"/>
    <s v="13322791.81"/>
  </r>
  <r>
    <s v="2021-03-11T23:18:53Z"/>
    <x v="3"/>
    <s v="50688675382"/>
    <s v="14014605782"/>
    <n v="-17.93"/>
    <s v="13322773.88"/>
  </r>
  <r>
    <s v="2021-03-11T23:18:53Z"/>
    <x v="4"/>
    <s v="50688675383"/>
    <s v="14014605782"/>
    <n v="-17.93"/>
    <s v="13322755.95"/>
  </r>
  <r>
    <s v="2021-03-11T23:18:53Z"/>
    <x v="5"/>
    <s v="50688675384"/>
    <s v="14014605782"/>
    <n v="-86.4"/>
    <s v="13322669.55"/>
  </r>
  <r>
    <s v="2021-03-11T23:18:53Z"/>
    <x v="11"/>
    <s v="50688675385"/>
    <s v="14014605782"/>
    <n v="-215.1"/>
    <s v="13322454.45"/>
  </r>
  <r>
    <s v="2021-03-11T23:29:00Z"/>
    <x v="0"/>
    <s v="50689342237"/>
    <s v="14014730672"/>
    <n v="3229"/>
    <s v="13325683.45"/>
  </r>
  <r>
    <s v="2021-03-11T23:29:00Z"/>
    <x v="1"/>
    <s v="50689342238"/>
    <s v="14014730672"/>
    <n v="-6.46"/>
    <s v="13325676.99"/>
  </r>
  <r>
    <s v="2021-03-11T23:29:00Z"/>
    <x v="2"/>
    <s v="50689342239"/>
    <s v="14014730672"/>
    <n v="-16.149999999999999"/>
    <s v="13325660.84"/>
  </r>
  <r>
    <s v="2021-03-11T23:29:00Z"/>
    <x v="3"/>
    <s v="50689342240"/>
    <s v="14014730672"/>
    <n v="-32.29"/>
    <s v="13325628.55"/>
  </r>
  <r>
    <s v="2021-03-11T23:29:00Z"/>
    <x v="5"/>
    <s v="50689342241"/>
    <s v="14014730672"/>
    <n v="-77.819999999999993"/>
    <s v="13325550.73"/>
  </r>
  <r>
    <s v="2021-03-11T23:29:00Z"/>
    <x v="7"/>
    <s v="50689342242"/>
    <s v="14014730672"/>
    <n v="-95.26"/>
    <s v="13325455.47"/>
  </r>
  <r>
    <s v="2021-03-11T23:29:00Z"/>
    <x v="4"/>
    <s v="50689342243"/>
    <s v="14014730672"/>
    <n v="-96.87"/>
    <s v="13325358.6"/>
  </r>
  <r>
    <s v="2021-03-11T23:43:25Z"/>
    <x v="0"/>
    <s v="50690310038"/>
    <s v="14014836908"/>
    <n v="276"/>
    <s v="13325634.6"/>
  </r>
  <r>
    <s v="2021-03-11T23:43:25Z"/>
    <x v="1"/>
    <s v="50690310039"/>
    <s v="14014836908"/>
    <n v="-0.55000000000000004"/>
    <s v="13325634.05"/>
  </r>
  <r>
    <s v="2021-03-11T23:43:25Z"/>
    <x v="2"/>
    <s v="50690310040"/>
    <s v="14014836908"/>
    <n v="-1.38"/>
    <s v="13325632.67"/>
  </r>
  <r>
    <s v="2021-03-11T23:43:25Z"/>
    <x v="3"/>
    <s v="50690310041"/>
    <s v="14014836908"/>
    <n v="-1.38"/>
    <s v="13325631.29"/>
  </r>
  <r>
    <s v="2021-03-11T23:43:25Z"/>
    <x v="4"/>
    <s v="50690310042"/>
    <s v="14014836908"/>
    <n v="-1.38"/>
    <s v="13325629.91"/>
  </r>
  <r>
    <s v="2021-03-11T23:43:25Z"/>
    <x v="5"/>
    <s v="50690310043"/>
    <s v="14014836908"/>
    <n v="-6.65"/>
    <s v="13325623.26"/>
  </r>
  <r>
    <s v="2021-03-12T00:03:21Z"/>
    <x v="0"/>
    <s v="50691521669"/>
    <s v="14015088057"/>
    <n v="90"/>
    <s v="13325713.26"/>
  </r>
  <r>
    <s v="2021-03-12T00:03:21Z"/>
    <x v="1"/>
    <s v="50691521670"/>
    <s v="14015088057"/>
    <n v="-0.18"/>
    <s v="13325713.08"/>
  </r>
  <r>
    <s v="2021-03-12T00:03:21Z"/>
    <x v="3"/>
    <s v="50691521671"/>
    <s v="14015088057"/>
    <n v="-0.45"/>
    <s v="13325712.63"/>
  </r>
  <r>
    <s v="2021-03-12T00:03:21Z"/>
    <x v="4"/>
    <s v="50691521672"/>
    <s v="14015088057"/>
    <n v="-0.45"/>
    <s v="13325712.18"/>
  </r>
  <r>
    <s v="2021-03-12T00:03:21Z"/>
    <x v="5"/>
    <s v="50691521673"/>
    <s v="14015088057"/>
    <n v="-2.17"/>
    <s v="13325710.01"/>
  </r>
  <r>
    <s v="2021-03-12T00:07:08Z"/>
    <x v="0"/>
    <s v="50691775563"/>
    <s v="14015117159"/>
    <n v="3249"/>
    <s v="13328959.01"/>
  </r>
  <r>
    <s v="2021-03-12T00:07:08Z"/>
    <x v="1"/>
    <s v="50691775564"/>
    <s v="14015117159"/>
    <n v="-6.5"/>
    <s v="13328952.51"/>
  </r>
  <r>
    <s v="2021-03-12T00:07:08Z"/>
    <x v="2"/>
    <s v="50691775565"/>
    <s v="14015117159"/>
    <n v="-16.25"/>
    <s v="13328936.26"/>
  </r>
  <r>
    <s v="2021-03-12T00:07:08Z"/>
    <x v="3"/>
    <s v="50691775566"/>
    <s v="14015117159"/>
    <n v="-32.49"/>
    <s v="13328903.77"/>
  </r>
  <r>
    <s v="2021-03-12T00:07:08Z"/>
    <x v="5"/>
    <s v="50691775567"/>
    <s v="14015117159"/>
    <n v="-78.3"/>
    <s v="13328825.47"/>
  </r>
  <r>
    <s v="2021-03-12T00:07:08Z"/>
    <x v="7"/>
    <s v="50691775568"/>
    <s v="14015117159"/>
    <n v="-95.85"/>
    <s v="13328729.62"/>
  </r>
  <r>
    <s v="2021-03-12T00:07:08Z"/>
    <x v="4"/>
    <s v="50691775569"/>
    <s v="14015117159"/>
    <n v="-97.47"/>
    <s v="13328632.15"/>
  </r>
  <r>
    <s v="2021-03-12T00:12:50Z"/>
    <x v="0"/>
    <s v="50692106041"/>
    <s v="14015117689"/>
    <n v="2369"/>
    <s v="13331001.15"/>
  </r>
  <r>
    <s v="2021-03-12T00:12:50Z"/>
    <x v="1"/>
    <s v="50692106042"/>
    <s v="14015117689"/>
    <n v="-4.74"/>
    <s v="13330996.41"/>
  </r>
  <r>
    <s v="2021-03-12T00:12:50Z"/>
    <x v="2"/>
    <s v="50692106043"/>
    <s v="14015117689"/>
    <n v="-11.85"/>
    <s v="13330984.56"/>
  </r>
  <r>
    <s v="2021-03-12T00:12:50Z"/>
    <x v="3"/>
    <s v="50692106044"/>
    <s v="14015117689"/>
    <n v="-23.69"/>
    <s v="13330960.87"/>
  </r>
  <r>
    <s v="2021-03-12T00:12:50Z"/>
    <x v="9"/>
    <s v="50692106045"/>
    <s v="14015117689"/>
    <n v="-47.38"/>
    <s v="13330913.49"/>
  </r>
  <r>
    <s v="2021-03-12T00:12:50Z"/>
    <x v="5"/>
    <s v="50692106046"/>
    <s v="14015117689"/>
    <n v="-57.09"/>
    <s v="13330856.4"/>
  </r>
  <r>
    <s v="2021-03-12T00:12:50Z"/>
    <x v="7"/>
    <s v="50692106047"/>
    <s v="14015117689"/>
    <n v="-69.89"/>
    <s v="13330786.51"/>
  </r>
  <r>
    <s v="2021-03-12T00:12:50Z"/>
    <x v="4"/>
    <s v="50692106048"/>
    <s v="14015117689"/>
    <n v="-71.069999999999993"/>
    <s v="13330715.44"/>
  </r>
  <r>
    <s v="2021-03-12T00:33:45Z"/>
    <x v="0"/>
    <s v="50693370898"/>
    <s v="14015364135"/>
    <n v="3127"/>
    <s v="13333842.44"/>
  </r>
  <r>
    <s v="2021-03-12T00:33:45Z"/>
    <x v="1"/>
    <s v="50693370899"/>
    <s v="14015364135"/>
    <n v="-6.25"/>
    <s v="13333836.19"/>
  </r>
  <r>
    <s v="2021-03-12T00:33:45Z"/>
    <x v="2"/>
    <s v="50693370900"/>
    <s v="14015364135"/>
    <n v="-15.64"/>
    <s v="13333820.55"/>
  </r>
  <r>
    <s v="2021-03-12T00:33:45Z"/>
    <x v="3"/>
    <s v="50693370901"/>
    <s v="14015364135"/>
    <n v="-15.64"/>
    <s v="13333804.91"/>
  </r>
  <r>
    <s v="2021-03-12T00:33:45Z"/>
    <x v="4"/>
    <s v="50693370902"/>
    <s v="14015364135"/>
    <n v="-15.64"/>
    <s v="13333789.27"/>
  </r>
  <r>
    <s v="2021-03-12T00:33:45Z"/>
    <x v="5"/>
    <s v="50693370903"/>
    <s v="14015364135"/>
    <n v="-75.36"/>
    <s v="13333713.91"/>
  </r>
  <r>
    <s v="2021-03-12T00:52:11Z"/>
    <x v="0"/>
    <s v="50694415943"/>
    <s v="14015508249"/>
    <n v="2192"/>
    <s v="13335905.91"/>
  </r>
  <r>
    <s v="2021-03-12T00:52:11Z"/>
    <x v="1"/>
    <s v="50694415944"/>
    <s v="14015508249"/>
    <n v="-4.38"/>
    <s v="13335901.53"/>
  </r>
  <r>
    <s v="2021-03-12T00:52:11Z"/>
    <x v="2"/>
    <s v="50694415945"/>
    <s v="14015508249"/>
    <n v="-10.96"/>
    <s v="13335890.57"/>
  </r>
  <r>
    <s v="2021-03-12T00:52:11Z"/>
    <x v="3"/>
    <s v="50694415946"/>
    <s v="14015508249"/>
    <n v="-21.92"/>
    <s v="13335868.65"/>
  </r>
  <r>
    <s v="2021-03-12T00:52:11Z"/>
    <x v="5"/>
    <s v="50694415947"/>
    <s v="14015508249"/>
    <n v="-52.83"/>
    <s v="13335815.82"/>
  </r>
  <r>
    <s v="2021-03-12T00:52:11Z"/>
    <x v="7"/>
    <s v="50694415948"/>
    <s v="14015508249"/>
    <n v="-64.66"/>
    <s v="13335751.16"/>
  </r>
  <r>
    <s v="2021-03-12T00:52:11Z"/>
    <x v="4"/>
    <s v="50694415949"/>
    <s v="14015508249"/>
    <n v="-65.760000000000005"/>
    <s v="13335685.4"/>
  </r>
  <r>
    <s v="2021-03-12T00:53:03Z"/>
    <x v="0"/>
    <s v="50694458067"/>
    <s v="14015508309"/>
    <n v="4141"/>
    <s v="13339826.4"/>
  </r>
  <r>
    <s v="2021-03-12T00:53:03Z"/>
    <x v="1"/>
    <s v="50694458068"/>
    <s v="14015508309"/>
    <n v="-8.2799999999999994"/>
    <s v="13339818.12"/>
  </r>
  <r>
    <s v="2021-03-12T00:53:03Z"/>
    <x v="2"/>
    <s v="50694458069"/>
    <s v="14015508309"/>
    <n v="-20.71"/>
    <s v="13339797.41"/>
  </r>
  <r>
    <s v="2021-03-12T00:53:03Z"/>
    <x v="3"/>
    <s v="50694458070"/>
    <s v="14015508309"/>
    <n v="-20.71"/>
    <s v="13339776.7"/>
  </r>
  <r>
    <s v="2021-03-12T00:53:03Z"/>
    <x v="4"/>
    <s v="50694458071"/>
    <s v="14015508309"/>
    <n v="-20.71"/>
    <s v="13339755.99"/>
  </r>
  <r>
    <s v="2021-03-12T00:53:03Z"/>
    <x v="5"/>
    <s v="50694458072"/>
    <s v="14015508309"/>
    <n v="-99.8"/>
    <s v="13339656.19"/>
  </r>
  <r>
    <s v="2021-03-12T01:00:31Z"/>
    <x v="6"/>
    <s v="50694849806"/>
    <s v="9517456470"/>
    <n v="-485636.26"/>
    <s v="12854019.93"/>
  </r>
  <r>
    <s v="2021-03-12T01:04:59Z"/>
    <x v="0"/>
    <s v="50695117011"/>
    <s v="14015611304"/>
    <n v="156"/>
    <s v="12854175.93"/>
  </r>
  <r>
    <s v="2021-03-12T01:04:59Z"/>
    <x v="1"/>
    <s v="50695117012"/>
    <s v="14015611304"/>
    <n v="-0.31"/>
    <s v="12854175.62"/>
  </r>
  <r>
    <s v="2021-03-12T01:04:59Z"/>
    <x v="3"/>
    <s v="50695117013"/>
    <s v="14015611304"/>
    <n v="-0.78"/>
    <s v="12854174.84"/>
  </r>
  <r>
    <s v="2021-03-12T01:04:59Z"/>
    <x v="4"/>
    <s v="50695117014"/>
    <s v="14015611304"/>
    <n v="-0.78"/>
    <s v="12854174.06"/>
  </r>
  <r>
    <s v="2021-03-12T01:04:59Z"/>
    <x v="5"/>
    <s v="50695117015"/>
    <s v="14015611304"/>
    <n v="-3.76"/>
    <s v="12854170.3"/>
  </r>
  <r>
    <s v="2021-03-12T01:06:29Z"/>
    <x v="0"/>
    <s v="50695207569"/>
    <s v="14015575914"/>
    <n v="3451"/>
    <s v="12857621.3"/>
  </r>
  <r>
    <s v="2021-03-12T01:06:29Z"/>
    <x v="1"/>
    <s v="50695207570"/>
    <s v="14015575914"/>
    <n v="-6.9"/>
    <s v="12857614.4"/>
  </r>
  <r>
    <s v="2021-03-12T01:06:29Z"/>
    <x v="2"/>
    <s v="50695207571"/>
    <s v="14015575914"/>
    <n v="-17.260000000000002"/>
    <s v="12857597.14"/>
  </r>
  <r>
    <s v="2021-03-12T01:06:29Z"/>
    <x v="3"/>
    <s v="50695207572"/>
    <s v="14015575914"/>
    <n v="-17.260000000000002"/>
    <s v="12857579.88"/>
  </r>
  <r>
    <s v="2021-03-12T01:06:29Z"/>
    <x v="4"/>
    <s v="50695207573"/>
    <s v="14015575914"/>
    <n v="-17.260000000000002"/>
    <s v="12857562.62"/>
  </r>
  <r>
    <s v="2021-03-12T01:06:29Z"/>
    <x v="9"/>
    <s v="50695207574"/>
    <s v="14015575914"/>
    <n v="-69.02"/>
    <s v="12857493.6"/>
  </r>
  <r>
    <s v="2021-03-12T01:06:29Z"/>
    <x v="5"/>
    <s v="50695207575"/>
    <s v="14015575914"/>
    <n v="-83.17"/>
    <s v="12857410.43"/>
  </r>
  <r>
    <s v="2021-03-12T01:16:01Z"/>
    <x v="0"/>
    <s v="50695711515"/>
    <s v="14015681623"/>
    <n v="6902"/>
    <s v="12864312.43"/>
  </r>
  <r>
    <s v="2021-03-12T01:16:01Z"/>
    <x v="1"/>
    <s v="50695711516"/>
    <s v="14015681623"/>
    <n v="-13.8"/>
    <s v="12864298.63"/>
  </r>
  <r>
    <s v="2021-03-12T01:16:01Z"/>
    <x v="2"/>
    <s v="50695711517"/>
    <s v="14015681623"/>
    <n v="-34.51"/>
    <s v="12864264.12"/>
  </r>
  <r>
    <s v="2021-03-12T01:16:01Z"/>
    <x v="3"/>
    <s v="50695711518"/>
    <s v="14015681623"/>
    <n v="-69.02"/>
    <s v="12864195.1"/>
  </r>
  <r>
    <s v="2021-03-12T01:16:01Z"/>
    <x v="5"/>
    <s v="50695711519"/>
    <s v="14015681623"/>
    <n v="-166.34"/>
    <s v="12864028.76"/>
  </r>
  <r>
    <s v="2021-03-12T01:16:01Z"/>
    <x v="7"/>
    <s v="50695711520"/>
    <s v="14015681623"/>
    <n v="-203.61"/>
    <s v="12863825.15"/>
  </r>
  <r>
    <s v="2021-03-12T01:16:01Z"/>
    <x v="4"/>
    <s v="50695711521"/>
    <s v="14015681623"/>
    <n v="-207.06"/>
    <s v="12863618.09"/>
  </r>
  <r>
    <s v="2021-03-12T01:35:07Z"/>
    <x v="0"/>
    <s v="50696670066"/>
    <s v="14015749972"/>
    <n v="2469"/>
    <s v="12866087.09"/>
  </r>
  <r>
    <s v="2021-03-12T01:35:07Z"/>
    <x v="1"/>
    <s v="50696670067"/>
    <s v="14015749972"/>
    <n v="-4.9400000000000004"/>
    <s v="12866082.15"/>
  </r>
  <r>
    <s v="2021-03-12T01:35:07Z"/>
    <x v="2"/>
    <s v="50696670068"/>
    <s v="14015749972"/>
    <n v="-12.35"/>
    <s v="12866069.8"/>
  </r>
  <r>
    <s v="2021-03-12T01:35:07Z"/>
    <x v="3"/>
    <s v="50696670069"/>
    <s v="14015749972"/>
    <n v="-12.35"/>
    <s v="12866057.45"/>
  </r>
  <r>
    <s v="2021-03-12T01:35:07Z"/>
    <x v="4"/>
    <s v="50696670070"/>
    <s v="14015749972"/>
    <n v="-12.35"/>
    <s v="12866045.1"/>
  </r>
  <r>
    <s v="2021-03-12T01:35:07Z"/>
    <x v="9"/>
    <s v="50696670071"/>
    <s v="14015749972"/>
    <n v="-49.38"/>
    <s v="12865995.72"/>
  </r>
  <r>
    <s v="2021-03-12T01:35:07Z"/>
    <x v="5"/>
    <s v="50696670072"/>
    <s v="14015749972"/>
    <n v="-59.5"/>
    <s v="12865936.22"/>
  </r>
  <r>
    <s v="2021-03-12T02:52:29Z"/>
    <x v="0"/>
    <s v="50699385941"/>
    <s v="14016242330"/>
    <n v="2339"/>
    <s v="12868275.22"/>
  </r>
  <r>
    <s v="2021-03-12T02:52:29Z"/>
    <x v="1"/>
    <s v="50699385942"/>
    <s v="14016242330"/>
    <n v="-4.68"/>
    <s v="12868270.54"/>
  </r>
  <r>
    <s v="2021-03-12T02:52:29Z"/>
    <x v="2"/>
    <s v="50699385943"/>
    <s v="14016242330"/>
    <n v="-11.7"/>
    <s v="12868258.84"/>
  </r>
  <r>
    <s v="2021-03-12T02:52:29Z"/>
    <x v="3"/>
    <s v="50699385944"/>
    <s v="14016242330"/>
    <n v="-11.7"/>
    <s v="12868247.14"/>
  </r>
  <r>
    <s v="2021-03-12T02:52:29Z"/>
    <x v="4"/>
    <s v="50699385945"/>
    <s v="14016242330"/>
    <n v="-11.7"/>
    <s v="12868235.44"/>
  </r>
  <r>
    <s v="2021-03-12T02:52:29Z"/>
    <x v="5"/>
    <s v="50699385946"/>
    <s v="14016242330"/>
    <n v="-56.37"/>
    <s v="12868179.07"/>
  </r>
  <r>
    <s v="2021-03-12T07:31:59Z"/>
    <x v="0"/>
    <s v="50705610503"/>
    <s v="14017343966"/>
    <n v="5920"/>
    <s v="12874099.07"/>
  </r>
  <r>
    <s v="2021-03-12T07:31:59Z"/>
    <x v="1"/>
    <s v="50705610504"/>
    <s v="14017343966"/>
    <n v="-11.84"/>
    <s v="12874087.23"/>
  </r>
  <r>
    <s v="2021-03-12T07:31:59Z"/>
    <x v="2"/>
    <s v="50705610505"/>
    <s v="14017343966"/>
    <n v="-29.6"/>
    <s v="12874057.63"/>
  </r>
  <r>
    <s v="2021-03-12T07:31:59Z"/>
    <x v="3"/>
    <s v="50705610506"/>
    <s v="14017343966"/>
    <n v="-59.2"/>
    <s v="12873998.43"/>
  </r>
  <r>
    <s v="2021-03-12T07:31:59Z"/>
    <x v="5"/>
    <s v="50705610507"/>
    <s v="14017343966"/>
    <n v="-142.66999999999999"/>
    <s v="12873855.76"/>
  </r>
  <r>
    <s v="2021-03-12T07:31:59Z"/>
    <x v="7"/>
    <s v="50705610508"/>
    <s v="14017343966"/>
    <n v="-174.64"/>
    <s v="12873681.12"/>
  </r>
  <r>
    <s v="2021-03-12T07:31:59Z"/>
    <x v="4"/>
    <s v="50705610509"/>
    <s v="14017343966"/>
    <n v="-177.6"/>
    <s v="12873503.52"/>
  </r>
  <r>
    <s v="2021-03-12T07:58:18Z"/>
    <x v="0"/>
    <s v="50706437398"/>
    <s v="14017528685"/>
    <n v="4330"/>
    <s v="12877833.52"/>
  </r>
  <r>
    <s v="2021-03-12T07:58:18Z"/>
    <x v="1"/>
    <s v="50706437399"/>
    <s v="14017528685"/>
    <n v="-8.66"/>
    <s v="12877824.86"/>
  </r>
  <r>
    <s v="2021-03-12T07:58:18Z"/>
    <x v="2"/>
    <s v="50706437400"/>
    <s v="14017528685"/>
    <n v="-21.65"/>
    <s v="12877803.21"/>
  </r>
  <r>
    <s v="2021-03-12T07:58:18Z"/>
    <x v="3"/>
    <s v="50706437401"/>
    <s v="14017528685"/>
    <n v="-43.3"/>
    <s v="12877759.91"/>
  </r>
  <r>
    <s v="2021-03-12T07:58:18Z"/>
    <x v="5"/>
    <s v="50706437402"/>
    <s v="14017528685"/>
    <n v="-104.35"/>
    <s v="12877655.56"/>
  </r>
  <r>
    <s v="2021-03-12T07:58:18Z"/>
    <x v="7"/>
    <s v="50706437403"/>
    <s v="14017528685"/>
    <n v="-127.74"/>
    <s v="12877527.82"/>
  </r>
  <r>
    <s v="2021-03-12T07:58:18Z"/>
    <x v="4"/>
    <s v="50706437404"/>
    <s v="14017528685"/>
    <n v="-129.9"/>
    <s v="12877397.92"/>
  </r>
  <r>
    <s v="2021-03-12T07:58:18Z"/>
    <x v="11"/>
    <s v="50706437405"/>
    <s v="14017528685"/>
    <n v="-259.8"/>
    <s v="12877138.12"/>
  </r>
  <r>
    <s v="2021-03-12T08:30:42Z"/>
    <x v="0"/>
    <s v="50707789770"/>
    <s v="14017786610"/>
    <n v="4956"/>
    <s v="12882094.12"/>
  </r>
  <r>
    <s v="2021-03-12T08:30:42Z"/>
    <x v="1"/>
    <s v="50707789771"/>
    <s v="14017786610"/>
    <n v="-9.91"/>
    <s v="12882084.21"/>
  </r>
  <r>
    <s v="2021-03-12T08:30:42Z"/>
    <x v="2"/>
    <s v="50707789772"/>
    <s v="14017786610"/>
    <n v="-24.78"/>
    <s v="12882059.43"/>
  </r>
  <r>
    <s v="2021-03-12T08:30:42Z"/>
    <x v="3"/>
    <s v="50707789773"/>
    <s v="14017786610"/>
    <n v="-24.78"/>
    <s v="12882034.65"/>
  </r>
  <r>
    <s v="2021-03-12T08:30:42Z"/>
    <x v="4"/>
    <s v="50707789774"/>
    <s v="14017786610"/>
    <n v="-24.78"/>
    <s v="12882009.87"/>
  </r>
  <r>
    <s v="2021-03-12T08:30:42Z"/>
    <x v="5"/>
    <s v="50707789775"/>
    <s v="14017786610"/>
    <n v="-119.44"/>
    <s v="12881890.43"/>
  </r>
  <r>
    <s v="2021-03-12T08:51:59Z"/>
    <x v="0"/>
    <s v="50708865610"/>
    <s v="14018016031"/>
    <n v="264"/>
    <s v="12882154.43"/>
  </r>
  <r>
    <s v="2021-03-12T08:51:59Z"/>
    <x v="1"/>
    <s v="50708865611"/>
    <s v="14018016031"/>
    <n v="-0.53"/>
    <s v="12882153.9"/>
  </r>
  <r>
    <s v="2021-03-12T08:51:59Z"/>
    <x v="2"/>
    <s v="50708865612"/>
    <s v="14018016031"/>
    <n v="-1.32"/>
    <s v="12882152.58"/>
  </r>
  <r>
    <s v="2021-03-12T08:51:59Z"/>
    <x v="3"/>
    <s v="50708865613"/>
    <s v="14018016031"/>
    <n v="-2.64"/>
    <s v="12882149.94"/>
  </r>
  <r>
    <s v="2021-03-12T08:51:59Z"/>
    <x v="5"/>
    <s v="50708865614"/>
    <s v="14018016031"/>
    <n v="-6.36"/>
    <s v="12882143.58"/>
  </r>
  <r>
    <s v="2021-03-12T08:51:59Z"/>
    <x v="4"/>
    <s v="50708865615"/>
    <s v="14018016031"/>
    <n v="-7.92"/>
    <s v="12882135.66"/>
  </r>
  <r>
    <s v="2021-03-12T08:57:55Z"/>
    <x v="0"/>
    <s v="50709176161"/>
    <s v="14018032666"/>
    <n v="4990"/>
    <s v="12887125.66"/>
  </r>
  <r>
    <s v="2021-03-12T08:57:55Z"/>
    <x v="1"/>
    <s v="50709176162"/>
    <s v="14018032666"/>
    <n v="-9.98"/>
    <s v="12887115.68"/>
  </r>
  <r>
    <s v="2021-03-12T08:57:55Z"/>
    <x v="2"/>
    <s v="50709176163"/>
    <s v="14018032666"/>
    <n v="-24.95"/>
    <s v="12887090.73"/>
  </r>
  <r>
    <s v="2021-03-12T08:57:55Z"/>
    <x v="3"/>
    <s v="50709176165"/>
    <s v="14018032666"/>
    <n v="-49.9"/>
    <s v="12887040.83"/>
  </r>
  <r>
    <s v="2021-03-12T08:57:55Z"/>
    <x v="5"/>
    <s v="50709176166"/>
    <s v="14018032666"/>
    <n v="-120.26"/>
    <s v="12886920.57"/>
  </r>
  <r>
    <s v="2021-03-12T08:57:55Z"/>
    <x v="7"/>
    <s v="50709176168"/>
    <s v="14018032666"/>
    <n v="-147.21"/>
    <s v="12886773.36"/>
  </r>
  <r>
    <s v="2021-03-12T08:57:55Z"/>
    <x v="4"/>
    <s v="50709176170"/>
    <s v="14018032666"/>
    <n v="-149.69999999999999"/>
    <s v="12886623.66"/>
  </r>
  <r>
    <s v="2021-03-12T09:00:18Z"/>
    <x v="0"/>
    <s v="50709288581"/>
    <s v="14018032985"/>
    <n v="2289"/>
    <s v="12888912.66"/>
  </r>
  <r>
    <s v="2021-03-12T09:00:18Z"/>
    <x v="1"/>
    <s v="50709288582"/>
    <s v="14018032985"/>
    <n v="-4.58"/>
    <s v="12888908.08"/>
  </r>
  <r>
    <s v="2021-03-12T09:00:18Z"/>
    <x v="2"/>
    <s v="50709288583"/>
    <s v="14018032985"/>
    <n v="-11.45"/>
    <s v="12888896.63"/>
  </r>
  <r>
    <s v="2021-03-12T09:00:18Z"/>
    <x v="3"/>
    <s v="50709288584"/>
    <s v="14018032985"/>
    <n v="-22.89"/>
    <s v="12888873.74"/>
  </r>
  <r>
    <s v="2021-03-12T09:00:18Z"/>
    <x v="5"/>
    <s v="50709288585"/>
    <s v="14018032985"/>
    <n v="-55.16"/>
    <s v="12888818.58"/>
  </r>
  <r>
    <s v="2021-03-12T09:00:18Z"/>
    <x v="4"/>
    <s v="50709288586"/>
    <s v="14018032985"/>
    <n v="-68.67"/>
    <s v="12888749.91"/>
  </r>
  <r>
    <s v="2021-03-12T09:06:07Z"/>
    <x v="0"/>
    <s v="50709601941"/>
    <s v="14018104739"/>
    <n v="2313"/>
    <s v="12891062.91"/>
  </r>
  <r>
    <s v="2021-03-12T09:06:07Z"/>
    <x v="1"/>
    <s v="50709601942"/>
    <s v="14018104739"/>
    <n v="-4.63"/>
    <s v="12891058.28"/>
  </r>
  <r>
    <s v="2021-03-12T09:06:07Z"/>
    <x v="2"/>
    <s v="50709601943"/>
    <s v="14018104739"/>
    <n v="-11.57"/>
    <s v="12891046.71"/>
  </r>
  <r>
    <s v="2021-03-12T09:06:07Z"/>
    <x v="3"/>
    <s v="50709601944"/>
    <s v="14018104739"/>
    <n v="-23.13"/>
    <s v="12891023.58"/>
  </r>
  <r>
    <s v="2021-03-12T09:06:07Z"/>
    <x v="9"/>
    <s v="50709601945"/>
    <s v="14018104739"/>
    <n v="-46.26"/>
    <s v="12890977.32"/>
  </r>
  <r>
    <s v="2021-03-12T09:06:07Z"/>
    <x v="5"/>
    <s v="50709601946"/>
    <s v="14018104739"/>
    <n v="-55.74"/>
    <s v="12890921.58"/>
  </r>
  <r>
    <s v="2021-03-12T09:06:07Z"/>
    <x v="4"/>
    <s v="50709601947"/>
    <s v="14018104739"/>
    <n v="-69.39"/>
    <s v="12890852.19"/>
  </r>
  <r>
    <s v="2021-03-12T09:20:20Z"/>
    <x v="0"/>
    <s v="50710448714"/>
    <s v="14018281396"/>
    <n v="4146"/>
    <s v="12894998.19"/>
  </r>
  <r>
    <s v="2021-03-12T09:20:20Z"/>
    <x v="1"/>
    <s v="50710448715"/>
    <s v="14018281396"/>
    <n v="-8.2899999999999991"/>
    <s v="12894989.9"/>
  </r>
  <r>
    <s v="2021-03-12T09:20:20Z"/>
    <x v="2"/>
    <s v="50710448716"/>
    <s v="14018281396"/>
    <n v="-20.73"/>
    <s v="12894969.17"/>
  </r>
  <r>
    <s v="2021-03-12T09:20:20Z"/>
    <x v="3"/>
    <s v="50710448717"/>
    <s v="14018281396"/>
    <n v="-20.73"/>
    <s v="12894948.44"/>
  </r>
  <r>
    <s v="2021-03-12T09:20:20Z"/>
    <x v="4"/>
    <s v="50710448718"/>
    <s v="14018281396"/>
    <n v="-20.73"/>
    <s v="12894927.71"/>
  </r>
  <r>
    <s v="2021-03-12T09:20:20Z"/>
    <x v="5"/>
    <s v="50710448719"/>
    <s v="14018281396"/>
    <n v="-99.92"/>
    <s v="12894827.79"/>
  </r>
  <r>
    <s v="2021-03-12T09:20:46Z"/>
    <x v="0"/>
    <s v="50710472487"/>
    <s v="14018302158"/>
    <n v="2735"/>
    <s v="12897562.79"/>
  </r>
  <r>
    <s v="2021-03-12T09:20:46Z"/>
    <x v="1"/>
    <s v="50710472488"/>
    <s v="14018302158"/>
    <n v="-5.47"/>
    <s v="12897557.32"/>
  </r>
  <r>
    <s v="2021-03-12T09:20:46Z"/>
    <x v="2"/>
    <s v="50710472489"/>
    <s v="14018302158"/>
    <n v="-13.68"/>
    <s v="12897543.64"/>
  </r>
  <r>
    <s v="2021-03-12T09:20:46Z"/>
    <x v="3"/>
    <s v="50710472490"/>
    <s v="14018302158"/>
    <n v="-27.35"/>
    <s v="12897516.29"/>
  </r>
  <r>
    <s v="2021-03-12T09:20:46Z"/>
    <x v="5"/>
    <s v="50710472491"/>
    <s v="14018302158"/>
    <n v="-65.91"/>
    <s v="12897450.38"/>
  </r>
  <r>
    <s v="2021-03-12T09:20:46Z"/>
    <x v="4"/>
    <s v="50710472492"/>
    <s v="14018302158"/>
    <n v="-82.05"/>
    <s v="12897368.33"/>
  </r>
  <r>
    <s v="2021-03-12T09:28:50Z"/>
    <x v="0"/>
    <s v="50710979131"/>
    <s v="14018341899"/>
    <n v="24"/>
    <s v="12897392.33"/>
  </r>
  <r>
    <s v="2021-03-12T09:28:50Z"/>
    <x v="1"/>
    <s v="50710979132"/>
    <s v="14018341899"/>
    <n v="-0.05"/>
    <s v="12897392.28"/>
  </r>
  <r>
    <s v="2021-03-12T09:28:50Z"/>
    <x v="3"/>
    <s v="50710979133"/>
    <s v="14018341899"/>
    <n v="-0.24"/>
    <s v="12897392.04"/>
  </r>
  <r>
    <s v="2021-03-12T09:28:50Z"/>
    <x v="5"/>
    <s v="50710979134"/>
    <s v="14018341899"/>
    <n v="-0.57999999999999996"/>
    <s v="12897391.46"/>
  </r>
  <r>
    <s v="2021-03-12T09:28:50Z"/>
    <x v="4"/>
    <s v="50710979135"/>
    <s v="14018341899"/>
    <n v="-0.72"/>
    <s v="12897390.74"/>
  </r>
  <r>
    <s v="2021-03-12T09:35:33Z"/>
    <x v="0"/>
    <s v="50711392229"/>
    <s v="14018445293"/>
    <n v="160"/>
    <s v="12897550.74"/>
  </r>
  <r>
    <s v="2021-03-12T09:35:33Z"/>
    <x v="1"/>
    <s v="50711392230"/>
    <s v="14018445293"/>
    <n v="-0.32"/>
    <s v="12897550.42"/>
  </r>
  <r>
    <s v="2021-03-12T09:35:33Z"/>
    <x v="3"/>
    <s v="50711392231"/>
    <s v="14018445293"/>
    <n v="-1.6"/>
    <s v="12897548.82"/>
  </r>
  <r>
    <s v="2021-03-12T09:35:33Z"/>
    <x v="5"/>
    <s v="50711392232"/>
    <s v="14018445293"/>
    <n v="-3.86"/>
    <s v="12897544.96"/>
  </r>
  <r>
    <s v="2021-03-12T09:35:33Z"/>
    <x v="4"/>
    <s v="50711392233"/>
    <s v="14018445293"/>
    <n v="-4.8"/>
    <s v="12897540.16"/>
  </r>
  <r>
    <s v="2021-03-12T09:38:24Z"/>
    <x v="0"/>
    <s v="50711594035"/>
    <s v="14018457609"/>
    <n v="114"/>
    <s v="12897654.16"/>
  </r>
  <r>
    <s v="2021-03-12T09:38:24Z"/>
    <x v="1"/>
    <s v="50711594036"/>
    <s v="14018457609"/>
    <n v="-0.23"/>
    <s v="12897653.93"/>
  </r>
  <r>
    <s v="2021-03-12T09:38:24Z"/>
    <x v="3"/>
    <s v="50711594037"/>
    <s v="14018457609"/>
    <n v="-1.1399999999999999"/>
    <s v="12897652.79"/>
  </r>
  <r>
    <s v="2021-03-12T09:38:24Z"/>
    <x v="5"/>
    <s v="50711594038"/>
    <s v="14018457609"/>
    <n v="-2.75"/>
    <s v="12897650.04"/>
  </r>
  <r>
    <s v="2021-03-12T09:38:24Z"/>
    <x v="4"/>
    <s v="50711594039"/>
    <s v="14018457609"/>
    <n v="-3.42"/>
    <s v="12897646.62"/>
  </r>
  <r>
    <s v="2021-03-12T09:52:23Z"/>
    <x v="0"/>
    <s v="50712524478"/>
    <s v="14018654143"/>
    <n v="1817"/>
    <s v="12899463.62"/>
  </r>
  <r>
    <s v="2021-03-12T09:52:23Z"/>
    <x v="1"/>
    <s v="50712524479"/>
    <s v="14018654143"/>
    <n v="-3.63"/>
    <s v="12899459.99"/>
  </r>
  <r>
    <s v="2021-03-12T09:52:23Z"/>
    <x v="2"/>
    <s v="50712524480"/>
    <s v="14018654143"/>
    <n v="-9.09"/>
    <s v="12899450.9"/>
  </r>
  <r>
    <s v="2021-03-12T09:52:23Z"/>
    <x v="3"/>
    <s v="50712524481"/>
    <s v="14018654143"/>
    <n v="-9.09"/>
    <s v="12899441.81"/>
  </r>
  <r>
    <s v="2021-03-12T09:52:23Z"/>
    <x v="4"/>
    <s v="50712524482"/>
    <s v="14018654143"/>
    <n v="-9.09"/>
    <s v="12899432.72"/>
  </r>
  <r>
    <s v="2021-03-12T09:52:23Z"/>
    <x v="5"/>
    <s v="50712524483"/>
    <s v="14018654143"/>
    <n v="-43.79"/>
    <s v="12899388.93"/>
  </r>
  <r>
    <s v="2021-03-12T09:57:31Z"/>
    <x v="0"/>
    <s v="50712871663"/>
    <s v="14018706368"/>
    <n v="3462"/>
    <s v="12902850.93"/>
  </r>
  <r>
    <s v="2021-03-12T09:57:31Z"/>
    <x v="1"/>
    <s v="50712871664"/>
    <s v="14018706368"/>
    <n v="-6.92"/>
    <s v="12902844.01"/>
  </r>
  <r>
    <s v="2021-03-12T09:57:31Z"/>
    <x v="2"/>
    <s v="50712871665"/>
    <s v="14018706368"/>
    <n v="-17.309999999999999"/>
    <s v="12902826.7"/>
  </r>
  <r>
    <s v="2021-03-12T09:57:31Z"/>
    <x v="3"/>
    <s v="50712871666"/>
    <s v="14018706368"/>
    <n v="-34.619999999999997"/>
    <s v="12902792.08"/>
  </r>
  <r>
    <s v="2021-03-12T09:57:31Z"/>
    <x v="9"/>
    <s v="50712871667"/>
    <s v="14018706368"/>
    <n v="-69.239999999999995"/>
    <s v="12902722.84"/>
  </r>
  <r>
    <s v="2021-03-12T09:57:31Z"/>
    <x v="5"/>
    <s v="50712871668"/>
    <s v="14018706368"/>
    <n v="-83.43"/>
    <s v="12902639.41"/>
  </r>
  <r>
    <s v="2021-03-12T09:57:31Z"/>
    <x v="7"/>
    <s v="50712871669"/>
    <s v="14018706368"/>
    <n v="-102.13"/>
    <s v="12902537.28"/>
  </r>
  <r>
    <s v="2021-03-12T09:57:31Z"/>
    <x v="4"/>
    <s v="50712871670"/>
    <s v="14018706368"/>
    <n v="-103.86"/>
    <s v="12902433.42"/>
  </r>
  <r>
    <s v="2021-03-12T10:14:22Z"/>
    <x v="0"/>
    <s v="50714098279"/>
    <s v="14018934500"/>
    <n v="4641"/>
    <s v="12907074.42"/>
  </r>
  <r>
    <s v="2021-03-12T10:14:22Z"/>
    <x v="1"/>
    <s v="50714098280"/>
    <s v="14018934500"/>
    <n v="-9.2799999999999994"/>
    <s v="12907065.14"/>
  </r>
  <r>
    <s v="2021-03-12T10:14:22Z"/>
    <x v="2"/>
    <s v="50714098281"/>
    <s v="14018934500"/>
    <n v="-23.21"/>
    <s v="12907041.93"/>
  </r>
  <r>
    <s v="2021-03-12T10:14:22Z"/>
    <x v="3"/>
    <s v="50714098282"/>
    <s v="14018934500"/>
    <n v="-23.21"/>
    <s v="12907018.72"/>
  </r>
  <r>
    <s v="2021-03-12T10:14:22Z"/>
    <x v="4"/>
    <s v="50714098283"/>
    <s v="14018934500"/>
    <n v="-23.21"/>
    <s v="12906995.51"/>
  </r>
  <r>
    <s v="2021-03-12T10:14:22Z"/>
    <x v="5"/>
    <s v="50714098284"/>
    <s v="14018934500"/>
    <n v="-111.85"/>
    <s v="12906883.66"/>
  </r>
  <r>
    <s v="2021-03-12T10:21:43Z"/>
    <x v="0"/>
    <s v="50714668028"/>
    <s v="14019052064"/>
    <n v="264"/>
    <s v="12907147.66"/>
  </r>
  <r>
    <s v="2021-03-12T10:21:43Z"/>
    <x v="1"/>
    <s v="50714668029"/>
    <s v="14019052064"/>
    <n v="-0.53"/>
    <s v="12907147.13"/>
  </r>
  <r>
    <s v="2021-03-12T10:21:43Z"/>
    <x v="2"/>
    <s v="50714668030"/>
    <s v="14019052064"/>
    <n v="-1.32"/>
    <s v="12907145.81"/>
  </r>
  <r>
    <s v="2021-03-12T10:21:43Z"/>
    <x v="3"/>
    <s v="50714668031"/>
    <s v="14019052064"/>
    <n v="-1.32"/>
    <s v="12907144.49"/>
  </r>
  <r>
    <s v="2021-03-12T10:21:43Z"/>
    <x v="4"/>
    <s v="50714668032"/>
    <s v="14019052064"/>
    <n v="-1.32"/>
    <s v="12907143.17"/>
  </r>
  <r>
    <s v="2021-03-12T10:21:43Z"/>
    <x v="5"/>
    <s v="50714668033"/>
    <s v="14019052064"/>
    <n v="-6.36"/>
    <s v="12907136.81"/>
  </r>
  <r>
    <s v="2021-03-12T10:22:53Z"/>
    <x v="0"/>
    <s v="50714752336"/>
    <s v="14019056229"/>
    <n v="282"/>
    <s v="12907418.81"/>
  </r>
  <r>
    <s v="2021-03-12T10:22:53Z"/>
    <x v="1"/>
    <s v="50714752337"/>
    <s v="14019056229"/>
    <n v="-0.56000000000000005"/>
    <s v="12907418.25"/>
  </r>
  <r>
    <s v="2021-03-12T10:22:53Z"/>
    <x v="2"/>
    <s v="50714752338"/>
    <s v="14019056229"/>
    <n v="-1.41"/>
    <s v="12907416.84"/>
  </r>
  <r>
    <s v="2021-03-12T10:22:53Z"/>
    <x v="3"/>
    <s v="50714752339"/>
    <s v="14019056229"/>
    <n v="-2.82"/>
    <s v="12907414.02"/>
  </r>
  <r>
    <s v="2021-03-12T10:22:53Z"/>
    <x v="5"/>
    <s v="50714752340"/>
    <s v="14019056229"/>
    <n v="-6.8"/>
    <s v="12907407.22"/>
  </r>
  <r>
    <s v="2021-03-12T10:22:53Z"/>
    <x v="7"/>
    <s v="50714752341"/>
    <s v="14019056229"/>
    <n v="-8.32"/>
    <s v="12907398.9"/>
  </r>
  <r>
    <s v="2021-03-12T10:22:53Z"/>
    <x v="4"/>
    <s v="50714752342"/>
    <s v="14019056229"/>
    <n v="-8.4600000000000009"/>
    <s v="12907390.44"/>
  </r>
  <r>
    <s v="2021-03-12T10:24:39Z"/>
    <x v="0"/>
    <s v="50714881670"/>
    <s v="14019092026"/>
    <n v="20"/>
    <s v="12907410.44"/>
  </r>
  <r>
    <s v="2021-03-12T10:24:39Z"/>
    <x v="1"/>
    <s v="50714881671"/>
    <s v="14019092026"/>
    <n v="-0.04"/>
    <s v="12907410.4"/>
  </r>
  <r>
    <s v="2021-03-12T10:24:39Z"/>
    <x v="3"/>
    <s v="50714881672"/>
    <s v="14019092026"/>
    <n v="-0.1"/>
    <s v="12907410.3"/>
  </r>
  <r>
    <s v="2021-03-12T10:24:39Z"/>
    <x v="4"/>
    <s v="50714881673"/>
    <s v="14019092026"/>
    <n v="-0.1"/>
    <s v="12907410.2"/>
  </r>
  <r>
    <s v="2021-03-12T10:24:39Z"/>
    <x v="5"/>
    <s v="50714881674"/>
    <s v="14019092026"/>
    <n v="-0.48"/>
    <s v="12907409.72"/>
  </r>
  <r>
    <s v="2021-03-12T10:27:05Z"/>
    <x v="0"/>
    <s v="50715082057"/>
    <s v="14019116130"/>
    <n v="4146"/>
    <s v="12911555.72"/>
  </r>
  <r>
    <s v="2021-03-12T10:27:05Z"/>
    <x v="1"/>
    <s v="50715082058"/>
    <s v="14019116130"/>
    <n v="-8.2899999999999991"/>
    <s v="12911547.43"/>
  </r>
  <r>
    <s v="2021-03-12T10:27:05Z"/>
    <x v="2"/>
    <s v="50715082059"/>
    <s v="14019116130"/>
    <n v="-20.73"/>
    <s v="12911526.7"/>
  </r>
  <r>
    <s v="2021-03-12T10:27:05Z"/>
    <x v="3"/>
    <s v="50715082060"/>
    <s v="14019116130"/>
    <n v="-41.46"/>
    <s v="12911485.24"/>
  </r>
  <r>
    <s v="2021-03-12T10:27:05Z"/>
    <x v="5"/>
    <s v="50715082061"/>
    <s v="14019116130"/>
    <n v="-99.92"/>
    <s v="12911385.32"/>
  </r>
  <r>
    <s v="2021-03-12T10:27:05Z"/>
    <x v="7"/>
    <s v="50715082062"/>
    <s v="14019116130"/>
    <n v="-122.31"/>
    <s v="12911263.01"/>
  </r>
  <r>
    <s v="2021-03-12T10:27:05Z"/>
    <x v="4"/>
    <s v="50715082063"/>
    <s v="14019116130"/>
    <n v="-124.38"/>
    <s v="12911138.63"/>
  </r>
  <r>
    <s v="2021-03-12T10:27:05Z"/>
    <x v="10"/>
    <s v="50715082064"/>
    <s v="14019116130"/>
    <n v="-186.57"/>
    <s v="12910952.06"/>
  </r>
  <r>
    <s v="2021-03-12T10:31:23Z"/>
    <x v="0"/>
    <s v="50715428627"/>
    <s v="14019116983"/>
    <n v="3720"/>
    <s v="12914672.06"/>
  </r>
  <r>
    <s v="2021-03-12T10:31:23Z"/>
    <x v="1"/>
    <s v="50715428630"/>
    <s v="14019116983"/>
    <n v="-7.44"/>
    <s v="12914664.62"/>
  </r>
  <r>
    <s v="2021-03-12T10:31:23Z"/>
    <x v="2"/>
    <s v="50715428631"/>
    <s v="14019116983"/>
    <n v="-18.600000000000001"/>
    <s v="12914646.02"/>
  </r>
  <r>
    <s v="2021-03-12T10:31:23Z"/>
    <x v="3"/>
    <s v="50715428633"/>
    <s v="14019116983"/>
    <n v="-37.200000000000003"/>
    <s v="12914608.82"/>
  </r>
  <r>
    <s v="2021-03-12T10:31:23Z"/>
    <x v="5"/>
    <s v="50715428635"/>
    <s v="14019116983"/>
    <n v="-89.65"/>
    <s v="12914519.17"/>
  </r>
  <r>
    <s v="2021-03-12T10:31:23Z"/>
    <x v="7"/>
    <s v="50715428636"/>
    <s v="14019116983"/>
    <n v="-109.74"/>
    <s v="12914409.43"/>
  </r>
  <r>
    <s v="2021-03-12T10:31:23Z"/>
    <x v="4"/>
    <s v="50715428637"/>
    <s v="14019116983"/>
    <n v="-111.6"/>
    <s v="12914297.83"/>
  </r>
  <r>
    <s v="2021-03-12T10:34:30Z"/>
    <x v="0"/>
    <s v="50715674130"/>
    <s v="14019221050"/>
    <n v="3718"/>
    <s v="12918015.83"/>
  </r>
  <r>
    <s v="2021-03-12T10:34:30Z"/>
    <x v="1"/>
    <s v="50715674131"/>
    <s v="14019221050"/>
    <n v="-7.44"/>
    <s v="12918008.39"/>
  </r>
  <r>
    <s v="2021-03-12T10:34:30Z"/>
    <x v="2"/>
    <s v="50715674132"/>
    <s v="14019221050"/>
    <n v="-18.59"/>
    <s v="12917989.8"/>
  </r>
  <r>
    <s v="2021-03-12T10:34:30Z"/>
    <x v="3"/>
    <s v="50715674133"/>
    <s v="14019221050"/>
    <n v="-37.18"/>
    <s v="12917952.62"/>
  </r>
  <r>
    <s v="2021-03-12T10:34:30Z"/>
    <x v="5"/>
    <s v="50715674134"/>
    <s v="14019221050"/>
    <n v="-89.6"/>
    <s v="12917863.02"/>
  </r>
  <r>
    <s v="2021-03-12T10:34:30Z"/>
    <x v="4"/>
    <s v="50715674135"/>
    <s v="14019221050"/>
    <n v="-111.54"/>
    <s v="12917751.48"/>
  </r>
  <r>
    <s v="2021-03-12T10:35:09Z"/>
    <x v="0"/>
    <s v="50715718416"/>
    <s v="14019221191"/>
    <n v="5408"/>
    <s v="12923159.48"/>
  </r>
  <r>
    <s v="2021-03-12T10:35:09Z"/>
    <x v="1"/>
    <s v="50715718417"/>
    <s v="14019221191"/>
    <n v="-10.82"/>
    <s v="12923148.66"/>
  </r>
  <r>
    <s v="2021-03-12T10:35:09Z"/>
    <x v="2"/>
    <s v="50715718418"/>
    <s v="14019221191"/>
    <n v="-27.04"/>
    <s v="12923121.62"/>
  </r>
  <r>
    <s v="2021-03-12T10:35:09Z"/>
    <x v="3"/>
    <s v="50715718419"/>
    <s v="14019221191"/>
    <n v="-54.08"/>
    <s v="12923067.54"/>
  </r>
  <r>
    <s v="2021-03-12T10:35:09Z"/>
    <x v="5"/>
    <s v="50715718420"/>
    <s v="14019221191"/>
    <n v="-130.33000000000001"/>
    <s v="12922937.21"/>
  </r>
  <r>
    <s v="2021-03-12T10:35:09Z"/>
    <x v="4"/>
    <s v="50715718421"/>
    <s v="14019221191"/>
    <n v="-162.24"/>
    <s v="12922774.97"/>
  </r>
  <r>
    <s v="2021-03-12T10:35:09Z"/>
    <x v="12"/>
    <s v="50715718422"/>
    <s v="14019221191"/>
    <n v="-270.39999999999998"/>
    <s v="12922504.57"/>
  </r>
  <r>
    <s v="2021-03-12T10:36:49Z"/>
    <x v="0"/>
    <s v="50715850478"/>
    <s v="14019248087"/>
    <n v="2549"/>
    <s v="12925053.57"/>
  </r>
  <r>
    <s v="2021-03-12T10:36:49Z"/>
    <x v="1"/>
    <s v="50715850479"/>
    <s v="14019248087"/>
    <n v="-5.0999999999999996"/>
    <s v="12925048.47"/>
  </r>
  <r>
    <s v="2021-03-12T10:36:49Z"/>
    <x v="2"/>
    <s v="50715850480"/>
    <s v="14019248087"/>
    <n v="-12.75"/>
    <s v="12925035.72"/>
  </r>
  <r>
    <s v="2021-03-12T10:36:49Z"/>
    <x v="3"/>
    <s v="50715850481"/>
    <s v="14019248087"/>
    <n v="-25.49"/>
    <s v="12925010.23"/>
  </r>
  <r>
    <s v="2021-03-12T10:36:49Z"/>
    <x v="9"/>
    <s v="50715850482"/>
    <s v="14019248087"/>
    <n v="-50.98"/>
    <s v="12924959.25"/>
  </r>
  <r>
    <s v="2021-03-12T10:36:49Z"/>
    <x v="5"/>
    <s v="50715850483"/>
    <s v="14019248087"/>
    <n v="-61.43"/>
    <s v="12924897.82"/>
  </r>
  <r>
    <s v="2021-03-12T10:36:49Z"/>
    <x v="4"/>
    <s v="50715850484"/>
    <s v="14019248087"/>
    <n v="-76.47"/>
    <s v="12924821.35"/>
  </r>
  <r>
    <s v="2021-03-12T10:37:06Z"/>
    <x v="0"/>
    <s v="50715895428"/>
    <s v="14019221592"/>
    <n v="389"/>
    <s v="12925210.35"/>
  </r>
  <r>
    <s v="2021-03-12T10:37:06Z"/>
    <x v="1"/>
    <s v="50715895429"/>
    <s v="14019221592"/>
    <n v="-0.78"/>
    <s v="12925209.57"/>
  </r>
  <r>
    <s v="2021-03-12T10:37:06Z"/>
    <x v="2"/>
    <s v="50715895430"/>
    <s v="14019221592"/>
    <n v="-1.95"/>
    <s v="12925207.62"/>
  </r>
  <r>
    <s v="2021-03-12T10:37:06Z"/>
    <x v="3"/>
    <s v="50715895431"/>
    <s v="14019221592"/>
    <n v="-3.89"/>
    <s v="12925203.73"/>
  </r>
  <r>
    <s v="2021-03-12T10:37:06Z"/>
    <x v="5"/>
    <s v="50715895432"/>
    <s v="14019221592"/>
    <n v="-9.3699999999999992"/>
    <s v="12925194.36"/>
  </r>
  <r>
    <s v="2021-03-12T10:37:06Z"/>
    <x v="4"/>
    <s v="50715895433"/>
    <s v="14019221592"/>
    <n v="-11.67"/>
    <s v="12925182.69"/>
  </r>
  <r>
    <s v="2021-03-12T10:37:41Z"/>
    <x v="0"/>
    <s v="50715921412"/>
    <s v="14019221738"/>
    <n v="72"/>
    <s v="12925254.69"/>
  </r>
  <r>
    <s v="2021-03-12T10:37:41Z"/>
    <x v="1"/>
    <s v="50715921413"/>
    <s v="14019221738"/>
    <n v="-0.14000000000000001"/>
    <s v="12925254.55"/>
  </r>
  <r>
    <s v="2021-03-12T10:37:41Z"/>
    <x v="3"/>
    <s v="50715921414"/>
    <s v="14019221738"/>
    <n v="-0.36"/>
    <s v="12925254.19"/>
  </r>
  <r>
    <s v="2021-03-12T10:37:41Z"/>
    <x v="4"/>
    <s v="50715921415"/>
    <s v="14019221738"/>
    <n v="-0.36"/>
    <s v="12925253.83"/>
  </r>
  <r>
    <s v="2021-03-12T10:37:41Z"/>
    <x v="5"/>
    <s v="50715921416"/>
    <s v="14019221738"/>
    <n v="-1.74"/>
    <s v="12925252.09"/>
  </r>
  <r>
    <s v="2021-03-12T10:38:59Z"/>
    <x v="0"/>
    <s v="50716022203"/>
    <s v="14019292052"/>
    <n v="613"/>
    <s v="12925865.09"/>
  </r>
  <r>
    <s v="2021-03-12T10:38:59Z"/>
    <x v="1"/>
    <s v="50716022204"/>
    <s v="14019292052"/>
    <n v="-1.23"/>
    <s v="12925863.86"/>
  </r>
  <r>
    <s v="2021-03-12T10:38:59Z"/>
    <x v="2"/>
    <s v="50716022205"/>
    <s v="14019292052"/>
    <n v="-3.07"/>
    <s v="12925860.79"/>
  </r>
  <r>
    <s v="2021-03-12T10:38:59Z"/>
    <x v="3"/>
    <s v="50716022206"/>
    <s v="14019292052"/>
    <n v="-6.13"/>
    <s v="12925854.66"/>
  </r>
  <r>
    <s v="2021-03-12T10:38:59Z"/>
    <x v="9"/>
    <s v="50716022207"/>
    <s v="14019292052"/>
    <n v="-12.26"/>
    <s v="12925842.4"/>
  </r>
  <r>
    <s v="2021-03-12T10:38:59Z"/>
    <x v="5"/>
    <s v="50716022208"/>
    <s v="14019292052"/>
    <n v="-14.77"/>
    <s v="12925827.63"/>
  </r>
  <r>
    <s v="2021-03-12T10:38:59Z"/>
    <x v="4"/>
    <s v="50716022209"/>
    <s v="14019292052"/>
    <n v="-18.39"/>
    <s v="12925809.24"/>
  </r>
  <r>
    <s v="2021-03-12T10:40:26Z"/>
    <x v="0"/>
    <s v="50716138164"/>
    <s v="14019292353"/>
    <n v="3780"/>
    <s v="12929589.24"/>
  </r>
  <r>
    <s v="2021-03-12T10:40:26Z"/>
    <x v="1"/>
    <s v="50716138165"/>
    <s v="14019292353"/>
    <n v="-7.56"/>
    <s v="12929581.68"/>
  </r>
  <r>
    <s v="2021-03-12T10:40:26Z"/>
    <x v="2"/>
    <s v="50716138166"/>
    <s v="14019292353"/>
    <n v="-18.899999999999999"/>
    <s v="12929562.78"/>
  </r>
  <r>
    <s v="2021-03-12T10:40:26Z"/>
    <x v="3"/>
    <s v="50716138167"/>
    <s v="14019292353"/>
    <n v="-18.899999999999999"/>
    <s v="12929543.88"/>
  </r>
  <r>
    <s v="2021-03-12T10:40:26Z"/>
    <x v="4"/>
    <s v="50716138168"/>
    <s v="14019292353"/>
    <n v="-18.899999999999999"/>
    <s v="12929524.98"/>
  </r>
  <r>
    <s v="2021-03-12T10:40:26Z"/>
    <x v="5"/>
    <s v="50716138169"/>
    <s v="14019292353"/>
    <n v="-91.1"/>
    <s v="12929433.88"/>
  </r>
  <r>
    <s v="2021-03-12T10:43:16Z"/>
    <x v="0"/>
    <s v="50716385052"/>
    <s v="14019334479"/>
    <n v="3079"/>
    <s v="12932512.88"/>
  </r>
  <r>
    <s v="2021-03-12T10:43:16Z"/>
    <x v="1"/>
    <s v="50716385053"/>
    <s v="14019334479"/>
    <n v="-6.16"/>
    <s v="12932506.72"/>
  </r>
  <r>
    <s v="2021-03-12T10:43:16Z"/>
    <x v="2"/>
    <s v="50716385054"/>
    <s v="14019334479"/>
    <n v="-15.4"/>
    <s v="12932491.32"/>
  </r>
  <r>
    <s v="2021-03-12T10:43:16Z"/>
    <x v="3"/>
    <s v="50716385056"/>
    <s v="14019334479"/>
    <n v="-15.4"/>
    <s v="12932475.92"/>
  </r>
  <r>
    <s v="2021-03-12T10:43:16Z"/>
    <x v="4"/>
    <s v="50716385058"/>
    <s v="14019334479"/>
    <n v="-15.4"/>
    <s v="12932460.52"/>
  </r>
  <r>
    <s v="2021-03-12T10:43:16Z"/>
    <x v="5"/>
    <s v="50716385059"/>
    <s v="14019334479"/>
    <n v="-74.2"/>
    <s v="12932386.32"/>
  </r>
  <r>
    <s v="2021-03-12T10:43:16Z"/>
    <x v="11"/>
    <s v="50716385060"/>
    <s v="14019334479"/>
    <n v="-184.74"/>
    <s v="12932201.58"/>
  </r>
  <r>
    <s v="2021-03-12T10:44:16Z"/>
    <x v="0"/>
    <s v="50716446700"/>
    <s v="14019369180"/>
    <n v="72"/>
    <s v="12932273.58"/>
  </r>
  <r>
    <s v="2021-03-12T10:44:16Z"/>
    <x v="1"/>
    <s v="50716446701"/>
    <s v="14019369180"/>
    <n v="-0.14000000000000001"/>
    <s v="12932273.44"/>
  </r>
  <r>
    <s v="2021-03-12T10:44:16Z"/>
    <x v="3"/>
    <s v="50716446702"/>
    <s v="14019369180"/>
    <n v="-0.36"/>
    <s v="12932273.08"/>
  </r>
  <r>
    <s v="2021-03-12T10:44:16Z"/>
    <x v="4"/>
    <s v="50716446703"/>
    <s v="14019369180"/>
    <n v="-0.36"/>
    <s v="12932272.72"/>
  </r>
  <r>
    <s v="2021-03-12T10:44:16Z"/>
    <x v="5"/>
    <s v="50716446704"/>
    <s v="14019369180"/>
    <n v="-1.74"/>
    <s v="12932270.98"/>
  </r>
  <r>
    <s v="2021-03-12T10:45:26Z"/>
    <x v="0"/>
    <s v="50716528573"/>
    <s v="14019396045"/>
    <n v="2365"/>
    <s v="12934635.98"/>
  </r>
  <r>
    <s v="2021-03-12T10:45:26Z"/>
    <x v="1"/>
    <s v="50716528574"/>
    <s v="14019396045"/>
    <n v="-4.7300000000000004"/>
    <s v="12934631.25"/>
  </r>
  <r>
    <s v="2021-03-12T10:45:26Z"/>
    <x v="2"/>
    <s v="50716528575"/>
    <s v="14019396045"/>
    <n v="-11.83"/>
    <s v="12934619.42"/>
  </r>
  <r>
    <s v="2021-03-12T10:45:26Z"/>
    <x v="3"/>
    <s v="50716528576"/>
    <s v="14019396045"/>
    <n v="-23.65"/>
    <s v="12934595.77"/>
  </r>
  <r>
    <s v="2021-03-12T10:45:26Z"/>
    <x v="5"/>
    <s v="50716528577"/>
    <s v="14019396045"/>
    <n v="-57"/>
    <s v="12934538.77"/>
  </r>
  <r>
    <s v="2021-03-12T10:45:26Z"/>
    <x v="4"/>
    <s v="50716528578"/>
    <s v="14019396045"/>
    <n v="-70.95"/>
    <s v="12934467.82"/>
  </r>
  <r>
    <s v="2021-03-12T10:47:07Z"/>
    <x v="0"/>
    <s v="50716682377"/>
    <s v="14019396394"/>
    <n v="924"/>
    <s v="12935391.82"/>
  </r>
  <r>
    <s v="2021-03-12T10:47:07Z"/>
    <x v="1"/>
    <s v="50716682378"/>
    <s v="14019396394"/>
    <n v="-1.85"/>
    <s v="12935389.97"/>
  </r>
  <r>
    <s v="2021-03-12T10:47:07Z"/>
    <x v="2"/>
    <s v="50716682379"/>
    <s v="14019396394"/>
    <n v="-4.62"/>
    <s v="12935385.35"/>
  </r>
  <r>
    <s v="2021-03-12T10:47:07Z"/>
    <x v="3"/>
    <s v="50716682380"/>
    <s v="14019396394"/>
    <n v="-9.24"/>
    <s v="12935376.11"/>
  </r>
  <r>
    <s v="2021-03-12T10:47:07Z"/>
    <x v="5"/>
    <s v="50716682381"/>
    <s v="14019396394"/>
    <n v="-22.27"/>
    <s v="12935353.84"/>
  </r>
  <r>
    <s v="2021-03-12T10:47:07Z"/>
    <x v="4"/>
    <s v="50716682382"/>
    <s v="14019396394"/>
    <n v="-27.72"/>
    <s v="12935326.12"/>
  </r>
  <r>
    <s v="2021-03-12T10:53:38Z"/>
    <x v="0"/>
    <s v="50717207980"/>
    <s v="14019468527"/>
    <n v="168"/>
    <s v="12935494.12"/>
  </r>
  <r>
    <s v="2021-03-12T10:53:38Z"/>
    <x v="1"/>
    <s v="50717207981"/>
    <s v="14019468527"/>
    <n v="-0.34"/>
    <s v="12935493.78"/>
  </r>
  <r>
    <s v="2021-03-12T10:53:38Z"/>
    <x v="3"/>
    <s v="50717207982"/>
    <s v="14019468527"/>
    <n v="-0.84"/>
    <s v="12935492.94"/>
  </r>
  <r>
    <s v="2021-03-12T10:53:38Z"/>
    <x v="4"/>
    <s v="50717207983"/>
    <s v="14019468527"/>
    <n v="-0.84"/>
    <s v="12935492.1"/>
  </r>
  <r>
    <s v="2021-03-12T10:53:38Z"/>
    <x v="5"/>
    <s v="50717207984"/>
    <s v="14019468527"/>
    <n v="-4.05"/>
    <s v="12935488.05"/>
  </r>
  <r>
    <s v="2021-03-12T11:11:10Z"/>
    <x v="0"/>
    <s v="50718695904"/>
    <s v="14019729439"/>
    <n v="120"/>
    <s v="12935608.05"/>
  </r>
  <r>
    <s v="2021-03-12T11:11:10Z"/>
    <x v="1"/>
    <s v="50718695905"/>
    <s v="14019729439"/>
    <n v="-0.24"/>
    <s v="12935607.81"/>
  </r>
  <r>
    <s v="2021-03-12T11:11:10Z"/>
    <x v="3"/>
    <s v="50718695906"/>
    <s v="14019729439"/>
    <n v="-1.2"/>
    <s v="12935606.61"/>
  </r>
  <r>
    <s v="2021-03-12T11:11:10Z"/>
    <x v="5"/>
    <s v="50718695907"/>
    <s v="14019729439"/>
    <n v="-2.89"/>
    <s v="12935603.72"/>
  </r>
  <r>
    <s v="2021-03-12T11:11:10Z"/>
    <x v="4"/>
    <s v="50718695908"/>
    <s v="14019729439"/>
    <n v="-3.6"/>
    <s v="12935600.12"/>
  </r>
  <r>
    <s v="2021-03-12T11:12:26Z"/>
    <x v="0"/>
    <s v="50718806149"/>
    <s v="14019770280"/>
    <n v="88"/>
    <s v="12935688.12"/>
  </r>
  <r>
    <s v="2021-03-12T11:12:26Z"/>
    <x v="1"/>
    <s v="50718806150"/>
    <s v="14019770280"/>
    <n v="-0.18"/>
    <s v="12935687.94"/>
  </r>
  <r>
    <s v="2021-03-12T11:12:26Z"/>
    <x v="3"/>
    <s v="50718806151"/>
    <s v="14019770280"/>
    <n v="-0.88"/>
    <s v="12935687.06"/>
  </r>
  <r>
    <s v="2021-03-12T11:12:26Z"/>
    <x v="5"/>
    <s v="50718806152"/>
    <s v="14019770280"/>
    <n v="-2.12"/>
    <s v="12935684.94"/>
  </r>
  <r>
    <s v="2021-03-12T11:12:26Z"/>
    <x v="4"/>
    <s v="50718806153"/>
    <s v="14019770280"/>
    <n v="-2.64"/>
    <s v="12935682.3"/>
  </r>
  <r>
    <s v="2021-03-12T11:19:35Z"/>
    <x v="0"/>
    <s v="50719416387"/>
    <s v="14019876438"/>
    <n v="3098"/>
    <s v="12938780.3"/>
  </r>
  <r>
    <s v="2021-03-12T11:19:35Z"/>
    <x v="1"/>
    <s v="50719416388"/>
    <s v="14019876438"/>
    <n v="-6.2"/>
    <s v="12938774.1"/>
  </r>
  <r>
    <s v="2021-03-12T11:19:35Z"/>
    <x v="2"/>
    <s v="50719416389"/>
    <s v="14019876438"/>
    <n v="-15.49"/>
    <s v="12938758.61"/>
  </r>
  <r>
    <s v="2021-03-12T11:19:35Z"/>
    <x v="3"/>
    <s v="50719416390"/>
    <s v="14019876438"/>
    <n v="-30.98"/>
    <s v="12938727.63"/>
  </r>
  <r>
    <s v="2021-03-12T11:19:35Z"/>
    <x v="5"/>
    <s v="50719416391"/>
    <s v="14019876438"/>
    <n v="-74.66"/>
    <s v="12938652.97"/>
  </r>
  <r>
    <s v="2021-03-12T11:19:35Z"/>
    <x v="4"/>
    <s v="50719416392"/>
    <s v="14019876438"/>
    <n v="-92.94"/>
    <s v="12938560.03"/>
  </r>
  <r>
    <s v="2021-03-12T11:20:24Z"/>
    <x v="0"/>
    <s v="50719495074"/>
    <s v="14019876639"/>
    <n v="4150"/>
    <s v="12942710.03"/>
  </r>
  <r>
    <s v="2021-03-12T11:20:24Z"/>
    <x v="1"/>
    <s v="50719495075"/>
    <s v="14019876639"/>
    <n v="-8.3000000000000007"/>
    <s v="12942701.73"/>
  </r>
  <r>
    <s v="2021-03-12T11:20:24Z"/>
    <x v="2"/>
    <s v="50719495076"/>
    <s v="14019876639"/>
    <n v="-20.75"/>
    <s v="12942680.98"/>
  </r>
  <r>
    <s v="2021-03-12T11:20:24Z"/>
    <x v="3"/>
    <s v="50719495077"/>
    <s v="14019876639"/>
    <n v="-41.5"/>
    <s v="12942639.48"/>
  </r>
  <r>
    <s v="2021-03-12T11:20:24Z"/>
    <x v="5"/>
    <s v="50719495078"/>
    <s v="14019876639"/>
    <n v="-100.02"/>
    <s v="12942539.46"/>
  </r>
  <r>
    <s v="2021-03-12T11:20:24Z"/>
    <x v="4"/>
    <s v="50719495079"/>
    <s v="14019876639"/>
    <n v="-124.5"/>
    <s v="12942414.96"/>
  </r>
  <r>
    <s v="2021-03-12T11:22:30Z"/>
    <x v="0"/>
    <s v="50719697111"/>
    <s v="14019887970"/>
    <n v="2957"/>
    <s v="12945371.96"/>
  </r>
  <r>
    <s v="2021-03-12T11:22:30Z"/>
    <x v="1"/>
    <s v="50719697112"/>
    <s v="14019887970"/>
    <n v="-5.91"/>
    <s v="12945366.05"/>
  </r>
  <r>
    <s v="2021-03-12T11:22:30Z"/>
    <x v="2"/>
    <s v="50719697113"/>
    <s v="14019887970"/>
    <n v="-14.79"/>
    <s v="12945351.26"/>
  </r>
  <r>
    <s v="2021-03-12T11:22:30Z"/>
    <x v="3"/>
    <s v="50719697114"/>
    <s v="14019887970"/>
    <n v="-29.57"/>
    <s v="12945321.69"/>
  </r>
  <r>
    <s v="2021-03-12T11:22:30Z"/>
    <x v="5"/>
    <s v="50719697115"/>
    <s v="14019887970"/>
    <n v="-71.260000000000005"/>
    <s v="12945250.43"/>
  </r>
  <r>
    <s v="2021-03-12T11:22:30Z"/>
    <x v="4"/>
    <s v="50719697116"/>
    <s v="14019887970"/>
    <n v="-88.71"/>
    <s v="12945161.72"/>
  </r>
  <r>
    <s v="2021-03-12T11:26:08Z"/>
    <x v="0"/>
    <s v="50720006339"/>
    <s v="14019958818"/>
    <n v="3847"/>
    <s v="12949008.72"/>
  </r>
  <r>
    <s v="2021-03-12T11:26:08Z"/>
    <x v="1"/>
    <s v="50720006340"/>
    <s v="14019958818"/>
    <n v="-7.69"/>
    <s v="12949001.03"/>
  </r>
  <r>
    <s v="2021-03-12T11:26:08Z"/>
    <x v="2"/>
    <s v="50720006341"/>
    <s v="14019958818"/>
    <n v="-19.239999999999998"/>
    <s v="12948981.79"/>
  </r>
  <r>
    <s v="2021-03-12T11:26:08Z"/>
    <x v="3"/>
    <s v="50720006342"/>
    <s v="14019958818"/>
    <n v="-19.239999999999998"/>
    <s v="12948962.55"/>
  </r>
  <r>
    <s v="2021-03-12T11:26:08Z"/>
    <x v="4"/>
    <s v="50720006343"/>
    <s v="14019958818"/>
    <n v="-19.239999999999998"/>
    <s v="12948943.31"/>
  </r>
  <r>
    <s v="2021-03-12T11:26:08Z"/>
    <x v="5"/>
    <s v="50720006344"/>
    <s v="14019958818"/>
    <n v="-92.71"/>
    <s v="12948850.6"/>
  </r>
  <r>
    <s v="2021-03-12T11:26:54Z"/>
    <x v="0"/>
    <s v="50720077721"/>
    <s v="14019991443"/>
    <n v="4264"/>
    <s v="12953114.6"/>
  </r>
  <r>
    <s v="2021-03-12T11:26:54Z"/>
    <x v="1"/>
    <s v="50720077722"/>
    <s v="14019991443"/>
    <n v="-8.5299999999999994"/>
    <s v="12953106.07"/>
  </r>
  <r>
    <s v="2021-03-12T11:26:54Z"/>
    <x v="2"/>
    <s v="50720077723"/>
    <s v="14019991443"/>
    <n v="-21.32"/>
    <s v="12953084.75"/>
  </r>
  <r>
    <s v="2021-03-12T11:26:54Z"/>
    <x v="3"/>
    <s v="50720077724"/>
    <s v="14019991443"/>
    <n v="-21.32"/>
    <s v="12953063.43"/>
  </r>
  <r>
    <s v="2021-03-12T11:26:54Z"/>
    <x v="4"/>
    <s v="50720077725"/>
    <s v="14019991443"/>
    <n v="-21.32"/>
    <s v="12953042.11"/>
  </r>
  <r>
    <s v="2021-03-12T11:26:54Z"/>
    <x v="5"/>
    <s v="50720077726"/>
    <s v="14019991443"/>
    <n v="-102.76"/>
    <s v="12952939.35"/>
  </r>
  <r>
    <s v="2021-03-12T11:27:22Z"/>
    <x v="0"/>
    <s v="50720116217"/>
    <s v="14020013211"/>
    <n v="156"/>
    <s v="12953095.35"/>
  </r>
  <r>
    <s v="2021-03-12T11:27:22Z"/>
    <x v="1"/>
    <s v="50720116218"/>
    <s v="14020013211"/>
    <n v="-0.31"/>
    <s v="12953095.04"/>
  </r>
  <r>
    <s v="2021-03-12T11:27:22Z"/>
    <x v="3"/>
    <s v="50720116219"/>
    <s v="14020013211"/>
    <n v="-1.56"/>
    <s v="12953093.48"/>
  </r>
  <r>
    <s v="2021-03-12T11:27:22Z"/>
    <x v="5"/>
    <s v="50720116220"/>
    <s v="14020013211"/>
    <n v="-3.76"/>
    <s v="12953089.72"/>
  </r>
  <r>
    <s v="2021-03-12T11:27:22Z"/>
    <x v="4"/>
    <s v="50720116221"/>
    <s v="14020013211"/>
    <n v="-4.68"/>
    <s v="12953085.04"/>
  </r>
  <r>
    <s v="2021-03-12T11:29:22Z"/>
    <x v="0"/>
    <s v="50720289047"/>
    <s v="14020022531"/>
    <n v="24"/>
    <s v="12953109.04"/>
  </r>
  <r>
    <s v="2021-03-12T11:29:22Z"/>
    <x v="1"/>
    <s v="50720289048"/>
    <s v="14020022531"/>
    <n v="-0.05"/>
    <s v="12953108.99"/>
  </r>
  <r>
    <s v="2021-03-12T11:29:22Z"/>
    <x v="3"/>
    <s v="50720289049"/>
    <s v="14020022531"/>
    <n v="-0.12"/>
    <s v="12953108.87"/>
  </r>
  <r>
    <s v="2021-03-12T11:29:22Z"/>
    <x v="4"/>
    <s v="50720289050"/>
    <s v="14020022531"/>
    <n v="-0.12"/>
    <s v="12953108.75"/>
  </r>
  <r>
    <s v="2021-03-12T11:29:22Z"/>
    <x v="5"/>
    <s v="50720289051"/>
    <s v="14020022531"/>
    <n v="-0.57999999999999996"/>
    <s v="12953108.17"/>
  </r>
  <r>
    <s v="2021-03-12T11:30:26Z"/>
    <x v="0"/>
    <s v="50720393204"/>
    <s v="14020022744"/>
    <n v="330"/>
    <s v="12953438.17"/>
  </r>
  <r>
    <s v="2021-03-12T11:30:26Z"/>
    <x v="1"/>
    <s v="50720393205"/>
    <s v="14020022744"/>
    <n v="-0.66"/>
    <s v="12953437.51"/>
  </r>
  <r>
    <s v="2021-03-12T11:30:26Z"/>
    <x v="2"/>
    <s v="50720393206"/>
    <s v="14020022744"/>
    <n v="-1.65"/>
    <s v="12953435.86"/>
  </r>
  <r>
    <s v="2021-03-12T11:30:26Z"/>
    <x v="3"/>
    <s v="50720393207"/>
    <s v="14020022744"/>
    <n v="-3.3"/>
    <s v="12953432.56"/>
  </r>
  <r>
    <s v="2021-03-12T11:30:26Z"/>
    <x v="5"/>
    <s v="50720393208"/>
    <s v="14020022744"/>
    <n v="-7.95"/>
    <s v="12953424.61"/>
  </r>
  <r>
    <s v="2021-03-12T11:30:26Z"/>
    <x v="4"/>
    <s v="50720393209"/>
    <s v="14020022744"/>
    <n v="-9.9"/>
    <s v="12953414.71"/>
  </r>
  <r>
    <s v="2021-03-12T11:31:16Z"/>
    <x v="0"/>
    <s v="50720458724"/>
    <s v="14020022934"/>
    <n v="402"/>
    <s v="12953816.71"/>
  </r>
  <r>
    <s v="2021-03-12T11:31:16Z"/>
    <x v="1"/>
    <s v="50720458725"/>
    <s v="14020022934"/>
    <n v="-0.8"/>
    <s v="12953815.91"/>
  </r>
  <r>
    <s v="2021-03-12T11:31:16Z"/>
    <x v="2"/>
    <s v="50720458726"/>
    <s v="14020022934"/>
    <n v="-2.0099999999999998"/>
    <s v="12953813.9"/>
  </r>
  <r>
    <s v="2021-03-12T11:31:16Z"/>
    <x v="3"/>
    <s v="50720458727"/>
    <s v="14020022934"/>
    <n v="-2.0099999999999998"/>
    <s v="12953811.89"/>
  </r>
  <r>
    <s v="2021-03-12T11:31:16Z"/>
    <x v="4"/>
    <s v="50720458728"/>
    <s v="14020022934"/>
    <n v="-2.0099999999999998"/>
    <s v="12953809.88"/>
  </r>
  <r>
    <s v="2021-03-12T11:31:16Z"/>
    <x v="5"/>
    <s v="50720458729"/>
    <s v="14020022934"/>
    <n v="-9.69"/>
    <s v="12953800.19"/>
  </r>
  <r>
    <s v="2021-03-12T11:31:31Z"/>
    <x v="0"/>
    <s v="50720480493"/>
    <s v="14020022999"/>
    <n v="2792"/>
    <s v="12956592.19"/>
  </r>
  <r>
    <s v="2021-03-12T11:31:31Z"/>
    <x v="1"/>
    <s v="50720480494"/>
    <s v="14020022999"/>
    <n v="-5.58"/>
    <s v="12956586.61"/>
  </r>
  <r>
    <s v="2021-03-12T11:31:31Z"/>
    <x v="2"/>
    <s v="50720480495"/>
    <s v="14020022999"/>
    <n v="-13.96"/>
    <s v="12956572.65"/>
  </r>
  <r>
    <s v="2021-03-12T11:31:31Z"/>
    <x v="3"/>
    <s v="50720480496"/>
    <s v="14020022999"/>
    <n v="-27.92"/>
    <s v="12956544.73"/>
  </r>
  <r>
    <s v="2021-03-12T11:31:31Z"/>
    <x v="5"/>
    <s v="50720480497"/>
    <s v="14020022999"/>
    <n v="-67.290000000000006"/>
    <s v="12956477.44"/>
  </r>
  <r>
    <s v="2021-03-12T11:31:31Z"/>
    <x v="4"/>
    <s v="50720480498"/>
    <s v="14020022999"/>
    <n v="-83.76"/>
    <s v="12956393.68"/>
  </r>
  <r>
    <s v="2021-03-12T11:35:24Z"/>
    <x v="0"/>
    <s v="50720832450"/>
    <s v="14020143091"/>
    <n v="228"/>
    <s v="12956621.68"/>
  </r>
  <r>
    <s v="2021-03-12T11:35:24Z"/>
    <x v="1"/>
    <s v="50720832451"/>
    <s v="14020143091"/>
    <n v="-0.46"/>
    <s v="12956621.22"/>
  </r>
  <r>
    <s v="2021-03-12T11:35:24Z"/>
    <x v="2"/>
    <s v="50720832452"/>
    <s v="14020143091"/>
    <n v="-1.1399999999999999"/>
    <s v="12956620.08"/>
  </r>
  <r>
    <s v="2021-03-12T11:35:24Z"/>
    <x v="3"/>
    <s v="50720832453"/>
    <s v="14020143091"/>
    <n v="-2.2799999999999998"/>
    <s v="12956617.8"/>
  </r>
  <r>
    <s v="2021-03-12T11:35:24Z"/>
    <x v="5"/>
    <s v="50720832454"/>
    <s v="14020143091"/>
    <n v="-5.49"/>
    <s v="12956612.31"/>
  </r>
  <r>
    <s v="2021-03-12T11:35:24Z"/>
    <x v="4"/>
    <s v="50720832455"/>
    <s v="14020143091"/>
    <n v="-6.84"/>
    <s v="12956605.47"/>
  </r>
  <r>
    <s v="2021-03-12T11:40:36Z"/>
    <x v="0"/>
    <s v="50721299825"/>
    <s v="14020221065"/>
    <n v="3000"/>
    <s v="12959605.47"/>
  </r>
  <r>
    <s v="2021-03-12T11:40:36Z"/>
    <x v="1"/>
    <s v="50721299826"/>
    <s v="14020221065"/>
    <n v="-6"/>
    <s v="12959599.47"/>
  </r>
  <r>
    <s v="2021-03-12T11:40:36Z"/>
    <x v="2"/>
    <s v="50721299827"/>
    <s v="14020221065"/>
    <n v="-15"/>
    <s v="12959584.47"/>
  </r>
  <r>
    <s v="2021-03-12T11:40:36Z"/>
    <x v="3"/>
    <s v="50721299828"/>
    <s v="14020221065"/>
    <n v="-30"/>
    <s v="12959554.47"/>
  </r>
  <r>
    <s v="2021-03-12T11:40:36Z"/>
    <x v="9"/>
    <s v="50721299829"/>
    <s v="14020221065"/>
    <n v="-60"/>
    <s v="12959494.47"/>
  </r>
  <r>
    <s v="2021-03-12T11:40:36Z"/>
    <x v="5"/>
    <s v="50721299830"/>
    <s v="14020221065"/>
    <n v="-72.3"/>
    <s v="12959422.17"/>
  </r>
  <r>
    <s v="2021-03-12T11:40:36Z"/>
    <x v="4"/>
    <s v="50721299831"/>
    <s v="14020221065"/>
    <n v="-90"/>
    <s v="12959332.17"/>
  </r>
  <r>
    <s v="2021-03-12T11:48:20Z"/>
    <x v="0"/>
    <s v="50722026686"/>
    <s v="14020360048"/>
    <n v="3231"/>
    <s v="12962563.17"/>
  </r>
  <r>
    <s v="2021-03-12T11:48:20Z"/>
    <x v="1"/>
    <s v="50722026687"/>
    <s v="14020360048"/>
    <n v="-6.46"/>
    <s v="12962556.71"/>
  </r>
  <r>
    <s v="2021-03-12T11:48:20Z"/>
    <x v="2"/>
    <s v="50722026688"/>
    <s v="14020360048"/>
    <n v="-16.16"/>
    <s v="12962540.55"/>
  </r>
  <r>
    <s v="2021-03-12T11:48:20Z"/>
    <x v="3"/>
    <s v="50722026689"/>
    <s v="14020360048"/>
    <n v="-16.16"/>
    <s v="12962524.39"/>
  </r>
  <r>
    <s v="2021-03-12T11:48:20Z"/>
    <x v="4"/>
    <s v="50722026690"/>
    <s v="14020360048"/>
    <n v="-16.16"/>
    <s v="12962508.23"/>
  </r>
  <r>
    <s v="2021-03-12T11:48:20Z"/>
    <x v="5"/>
    <s v="50722026691"/>
    <s v="14020360048"/>
    <n v="-77.87"/>
    <s v="12962430.36"/>
  </r>
  <r>
    <s v="2021-03-12T11:48:28Z"/>
    <x v="0"/>
    <s v="50722030989"/>
    <s v="14020344352"/>
    <n v="186"/>
    <s v="12962616.36"/>
  </r>
  <r>
    <s v="2021-03-12T11:48:28Z"/>
    <x v="1"/>
    <s v="50722030990"/>
    <s v="14020344352"/>
    <n v="-0.37"/>
    <s v="12962615.99"/>
  </r>
  <r>
    <s v="2021-03-12T11:48:28Z"/>
    <x v="3"/>
    <s v="50722030991"/>
    <s v="14020344352"/>
    <n v="-1.86"/>
    <s v="12962614.13"/>
  </r>
  <r>
    <s v="2021-03-12T11:48:28Z"/>
    <x v="5"/>
    <s v="50722030992"/>
    <s v="14020344352"/>
    <n v="-4.4800000000000004"/>
    <s v="12962609.65"/>
  </r>
  <r>
    <s v="2021-03-12T11:48:28Z"/>
    <x v="4"/>
    <s v="50722030993"/>
    <s v="14020344352"/>
    <n v="-5.58"/>
    <s v="12962604.07"/>
  </r>
  <r>
    <s v="2021-03-12T11:52:42Z"/>
    <x v="0"/>
    <s v="50722417424"/>
    <s v="14020381736"/>
    <n v="2419"/>
    <s v="12965023.07"/>
  </r>
  <r>
    <s v="2021-03-12T11:52:42Z"/>
    <x v="1"/>
    <s v="50722417425"/>
    <s v="14020381736"/>
    <n v="-4.84"/>
    <s v="12965018.23"/>
  </r>
  <r>
    <s v="2021-03-12T11:52:42Z"/>
    <x v="2"/>
    <s v="50722417426"/>
    <s v="14020381736"/>
    <n v="-12.1"/>
    <s v="12965006.13"/>
  </r>
  <r>
    <s v="2021-03-12T11:52:42Z"/>
    <x v="3"/>
    <s v="50722417427"/>
    <s v="14020381736"/>
    <n v="-12.1"/>
    <s v="12964994.03"/>
  </r>
  <r>
    <s v="2021-03-12T11:52:42Z"/>
    <x v="4"/>
    <s v="50722417428"/>
    <s v="14020381736"/>
    <n v="-12.1"/>
    <s v="12964981.93"/>
  </r>
  <r>
    <s v="2021-03-12T11:52:42Z"/>
    <x v="5"/>
    <s v="50722417429"/>
    <s v="14020381736"/>
    <n v="-58.3"/>
    <s v="12964923.63"/>
  </r>
  <r>
    <s v="2021-03-12T11:53:23Z"/>
    <x v="0"/>
    <s v="50722451486"/>
    <s v="14020422276"/>
    <n v="216"/>
    <s v="12965139.63"/>
  </r>
  <r>
    <s v="2021-03-12T11:53:23Z"/>
    <x v="1"/>
    <s v="50722451487"/>
    <s v="14020422276"/>
    <n v="-0.43"/>
    <s v="12965139.2"/>
  </r>
  <r>
    <s v="2021-03-12T11:53:23Z"/>
    <x v="2"/>
    <s v="50722451488"/>
    <s v="14020422276"/>
    <n v="-1.08"/>
    <s v="12965138.12"/>
  </r>
  <r>
    <s v="2021-03-12T11:53:23Z"/>
    <x v="3"/>
    <s v="50722451489"/>
    <s v="14020422276"/>
    <n v="-1.08"/>
    <s v="12965137.04"/>
  </r>
  <r>
    <s v="2021-03-12T11:53:23Z"/>
    <x v="4"/>
    <s v="50722451490"/>
    <s v="14020422276"/>
    <n v="-1.08"/>
    <s v="12965135.96"/>
  </r>
  <r>
    <s v="2021-03-12T11:53:23Z"/>
    <x v="5"/>
    <s v="50722451491"/>
    <s v="14020422276"/>
    <n v="-5.21"/>
    <s v="12965130.75"/>
  </r>
  <r>
    <s v="2021-03-12T11:53:43Z"/>
    <x v="0"/>
    <s v="50722524383"/>
    <s v="14020422369"/>
    <n v="3544"/>
    <s v="12968674.75"/>
  </r>
  <r>
    <s v="2021-03-12T11:53:43Z"/>
    <x v="1"/>
    <s v="50722524384"/>
    <s v="14020422369"/>
    <n v="-7.09"/>
    <s v="12968667.66"/>
  </r>
  <r>
    <s v="2021-03-12T11:53:43Z"/>
    <x v="2"/>
    <s v="50722524385"/>
    <s v="14020422369"/>
    <n v="-17.72"/>
    <s v="12968649.94"/>
  </r>
  <r>
    <s v="2021-03-12T11:53:43Z"/>
    <x v="3"/>
    <s v="50722524386"/>
    <s v="14020422369"/>
    <n v="-17.72"/>
    <s v="12968632.22"/>
  </r>
  <r>
    <s v="2021-03-12T11:53:43Z"/>
    <x v="4"/>
    <s v="50722524387"/>
    <s v="14020422369"/>
    <n v="-17.72"/>
    <s v="12968614.5"/>
  </r>
  <r>
    <s v="2021-03-12T11:53:43Z"/>
    <x v="5"/>
    <s v="50722524388"/>
    <s v="14020422369"/>
    <n v="-85.41"/>
    <s v="12968529.09"/>
  </r>
  <r>
    <s v="2021-03-12T11:55:16Z"/>
    <x v="0"/>
    <s v="50722676803"/>
    <s v="14020460379"/>
    <n v="3177"/>
    <s v="12971706.09"/>
  </r>
  <r>
    <s v="2021-03-12T11:55:16Z"/>
    <x v="1"/>
    <s v="50722676804"/>
    <s v="14020460379"/>
    <n v="-6.35"/>
    <s v="12971699.74"/>
  </r>
  <r>
    <s v="2021-03-12T11:55:16Z"/>
    <x v="2"/>
    <s v="50722676805"/>
    <s v="14020460379"/>
    <n v="-15.89"/>
    <s v="12971683.85"/>
  </r>
  <r>
    <s v="2021-03-12T11:55:16Z"/>
    <x v="3"/>
    <s v="50722676806"/>
    <s v="14020460379"/>
    <n v="-15.89"/>
    <s v="12971667.96"/>
  </r>
  <r>
    <s v="2021-03-12T11:55:16Z"/>
    <x v="4"/>
    <s v="50722676807"/>
    <s v="14020460379"/>
    <n v="-15.89"/>
    <s v="12971652.07"/>
  </r>
  <r>
    <s v="2021-03-12T11:55:16Z"/>
    <x v="9"/>
    <s v="50722676808"/>
    <s v="14020460379"/>
    <n v="-63.54"/>
    <s v="12971588.53"/>
  </r>
  <r>
    <s v="2021-03-12T11:55:16Z"/>
    <x v="5"/>
    <s v="50722676809"/>
    <s v="14020460379"/>
    <n v="-76.569999999999993"/>
    <s v="12971511.96"/>
  </r>
  <r>
    <s v="2021-03-12T12:04:34Z"/>
    <x v="0"/>
    <s v="50723557035"/>
    <s v="14020603493"/>
    <n v="3007"/>
    <s v="12974518.96"/>
  </r>
  <r>
    <s v="2021-03-12T12:04:34Z"/>
    <x v="1"/>
    <s v="50723557036"/>
    <s v="14020603493"/>
    <n v="-6.01"/>
    <s v="12974512.95"/>
  </r>
  <r>
    <s v="2021-03-12T12:04:34Z"/>
    <x v="2"/>
    <s v="50723557037"/>
    <s v="14020603493"/>
    <n v="-15.04"/>
    <s v="12974497.91"/>
  </r>
  <r>
    <s v="2021-03-12T12:04:34Z"/>
    <x v="3"/>
    <s v="50723557038"/>
    <s v="14020603493"/>
    <n v="-30.07"/>
    <s v="12974467.84"/>
  </r>
  <r>
    <s v="2021-03-12T12:04:34Z"/>
    <x v="5"/>
    <s v="50723557039"/>
    <s v="14020603493"/>
    <n v="-72.47"/>
    <s v="12974395.37"/>
  </r>
  <r>
    <s v="2021-03-12T12:04:34Z"/>
    <x v="4"/>
    <s v="50723557040"/>
    <s v="14020603493"/>
    <n v="-90.21"/>
    <s v="12974305.16"/>
  </r>
  <r>
    <s v="2021-03-12T12:07:35Z"/>
    <x v="0"/>
    <s v="50723885708"/>
    <s v="14020642700"/>
    <n v="66"/>
    <s v="12974371.16"/>
  </r>
  <r>
    <s v="2021-03-12T12:07:35Z"/>
    <x v="1"/>
    <s v="50723885709"/>
    <s v="14020642700"/>
    <n v="-0.13"/>
    <s v="12974371.03"/>
  </r>
  <r>
    <s v="2021-03-12T12:07:35Z"/>
    <x v="3"/>
    <s v="50723885710"/>
    <s v="14020642700"/>
    <n v="-0.66"/>
    <s v="12974370.37"/>
  </r>
  <r>
    <s v="2021-03-12T12:07:35Z"/>
    <x v="5"/>
    <s v="50723885711"/>
    <s v="14020642700"/>
    <n v="-1.59"/>
    <s v="12974368.78"/>
  </r>
  <r>
    <s v="2021-03-12T12:07:35Z"/>
    <x v="4"/>
    <s v="50723885712"/>
    <s v="14020642700"/>
    <n v="-1.98"/>
    <s v="12974366.8"/>
  </r>
  <r>
    <s v="2021-03-12T12:12:33Z"/>
    <x v="0"/>
    <s v="50724390312"/>
    <s v="14020730502"/>
    <n v="1927"/>
    <s v="12976293.8"/>
  </r>
  <r>
    <s v="2021-03-12T12:12:33Z"/>
    <x v="1"/>
    <s v="50724390313"/>
    <s v="14020730502"/>
    <n v="-3.85"/>
    <s v="12976289.95"/>
  </r>
  <r>
    <s v="2021-03-12T12:12:33Z"/>
    <x v="2"/>
    <s v="50724390314"/>
    <s v="14020730502"/>
    <n v="-9.64"/>
    <s v="12976280.31"/>
  </r>
  <r>
    <s v="2021-03-12T12:12:33Z"/>
    <x v="3"/>
    <s v="50724390315"/>
    <s v="14020730502"/>
    <n v="-19.27"/>
    <s v="12976261.04"/>
  </r>
  <r>
    <s v="2021-03-12T12:12:33Z"/>
    <x v="5"/>
    <s v="50724390316"/>
    <s v="14020730502"/>
    <n v="-46.44"/>
    <s v="12976214.6"/>
  </r>
  <r>
    <s v="2021-03-12T12:12:33Z"/>
    <x v="4"/>
    <s v="50724390317"/>
    <s v="14020730502"/>
    <n v="-57.81"/>
    <s v="12976156.79"/>
  </r>
  <r>
    <s v="2021-03-12T12:12:33Z"/>
    <x v="11"/>
    <s v="50724390318"/>
    <s v="14020730502"/>
    <n v="-115.62"/>
    <s v="12976041.17"/>
  </r>
  <r>
    <s v="2021-03-12T12:17:15Z"/>
    <x v="0"/>
    <s v="50725030738"/>
    <s v="14020775847"/>
    <n v="5049"/>
    <s v="12981090.17"/>
  </r>
  <r>
    <s v="2021-03-12T12:17:15Z"/>
    <x v="1"/>
    <s v="50725030739"/>
    <s v="14020775847"/>
    <n v="-10.1"/>
    <s v="12981080.07"/>
  </r>
  <r>
    <s v="2021-03-12T12:17:15Z"/>
    <x v="2"/>
    <s v="50725030740"/>
    <s v="14020775847"/>
    <n v="-25.25"/>
    <s v="12981054.82"/>
  </r>
  <r>
    <s v="2021-03-12T12:17:15Z"/>
    <x v="3"/>
    <s v="50725030741"/>
    <s v="14020775847"/>
    <n v="-25.25"/>
    <s v="12981029.57"/>
  </r>
  <r>
    <s v="2021-03-12T12:17:15Z"/>
    <x v="4"/>
    <s v="50725030742"/>
    <s v="14020775847"/>
    <n v="-25.25"/>
    <s v="12981004.32"/>
  </r>
  <r>
    <s v="2021-03-12T12:17:15Z"/>
    <x v="9"/>
    <s v="50725030743"/>
    <s v="14020775847"/>
    <n v="-100.98"/>
    <s v="12980903.34"/>
  </r>
  <r>
    <s v="2021-03-12T12:17:15Z"/>
    <x v="5"/>
    <s v="50725030744"/>
    <s v="14020775847"/>
    <n v="-121.68"/>
    <s v="12980781.66"/>
  </r>
  <r>
    <s v="2021-03-12T12:19:23Z"/>
    <x v="0"/>
    <s v="50727847367"/>
    <s v="14020866102"/>
    <n v="4439"/>
    <s v="12985220.66"/>
  </r>
  <r>
    <s v="2021-03-12T12:19:23Z"/>
    <x v="1"/>
    <s v="50727847368"/>
    <s v="14020866102"/>
    <n v="-8.8800000000000008"/>
    <s v="12985211.78"/>
  </r>
  <r>
    <s v="2021-03-12T12:19:23Z"/>
    <x v="2"/>
    <s v="50727847369"/>
    <s v="14020866102"/>
    <n v="-22.2"/>
    <s v="12985189.58"/>
  </r>
  <r>
    <s v="2021-03-12T12:19:23Z"/>
    <x v="3"/>
    <s v="50727847370"/>
    <s v="14020866102"/>
    <n v="-44.39"/>
    <s v="12985145.19"/>
  </r>
  <r>
    <s v="2021-03-12T12:19:23Z"/>
    <x v="5"/>
    <s v="50727847371"/>
    <s v="14020866102"/>
    <n v="-106.98"/>
    <s v="12985038.21"/>
  </r>
  <r>
    <s v="2021-03-12T12:19:23Z"/>
    <x v="4"/>
    <s v="50727847372"/>
    <s v="14020866102"/>
    <n v="-133.16999999999999"/>
    <s v="12984905.04"/>
  </r>
  <r>
    <s v="2021-03-12T12:19:23Z"/>
    <x v="10"/>
    <s v="50727847373"/>
    <s v="14020866102"/>
    <n v="-199.76"/>
    <s v="12984705.28"/>
  </r>
  <r>
    <s v="2021-03-12T12:20:29Z"/>
    <x v="0"/>
    <s v="50728060890"/>
    <s v="14020849549"/>
    <n v="3217"/>
    <s v="12987922.28"/>
  </r>
  <r>
    <s v="2021-03-12T12:20:29Z"/>
    <x v="1"/>
    <s v="50728060891"/>
    <s v="14020849549"/>
    <n v="-6.43"/>
    <s v="12987915.85"/>
  </r>
  <r>
    <s v="2021-03-12T12:20:29Z"/>
    <x v="2"/>
    <s v="50728060892"/>
    <s v="14020849549"/>
    <n v="-16.09"/>
    <s v="12987899.76"/>
  </r>
  <r>
    <s v="2021-03-12T12:20:29Z"/>
    <x v="3"/>
    <s v="50728060893"/>
    <s v="14020849549"/>
    <n v="-16.09"/>
    <s v="12987883.67"/>
  </r>
  <r>
    <s v="2021-03-12T12:20:29Z"/>
    <x v="4"/>
    <s v="50728060894"/>
    <s v="14020849549"/>
    <n v="-16.09"/>
    <s v="12987867.58"/>
  </r>
  <r>
    <s v="2021-03-12T12:20:29Z"/>
    <x v="9"/>
    <s v="50728060895"/>
    <s v="14020849549"/>
    <n v="-64.34"/>
    <s v="12987803.24"/>
  </r>
  <r>
    <s v="2021-03-12T12:20:29Z"/>
    <x v="5"/>
    <s v="50728060896"/>
    <s v="14020849549"/>
    <n v="-77.53"/>
    <s v="12987725.71"/>
  </r>
  <r>
    <s v="2021-03-12T12:22:20Z"/>
    <x v="0"/>
    <s v="50728320784"/>
    <s v="14020866766"/>
    <n v="3780"/>
    <s v="12991505.71"/>
  </r>
  <r>
    <s v="2021-03-12T12:22:20Z"/>
    <x v="1"/>
    <s v="50728320785"/>
    <s v="14020866766"/>
    <n v="-7.56"/>
    <s v="12991498.15"/>
  </r>
  <r>
    <s v="2021-03-12T12:22:20Z"/>
    <x v="2"/>
    <s v="50728320786"/>
    <s v="14020866766"/>
    <n v="-18.899999999999999"/>
    <s v="12991479.25"/>
  </r>
  <r>
    <s v="2021-03-12T12:22:20Z"/>
    <x v="3"/>
    <s v="50728320787"/>
    <s v="14020866766"/>
    <n v="-37.799999999999997"/>
    <s v="12991441.45"/>
  </r>
  <r>
    <s v="2021-03-12T12:22:20Z"/>
    <x v="5"/>
    <s v="50728320788"/>
    <s v="14020866766"/>
    <n v="-91.1"/>
    <s v="12991350.35"/>
  </r>
  <r>
    <s v="2021-03-12T12:22:20Z"/>
    <x v="4"/>
    <s v="50728320789"/>
    <s v="14020866766"/>
    <n v="-113.4"/>
    <s v="12991236.95"/>
  </r>
  <r>
    <s v="2021-03-12T12:22:20Z"/>
    <x v="0"/>
    <s v="50728329211"/>
    <s v="14020918008"/>
    <n v="4473"/>
    <s v="12995709.95"/>
  </r>
  <r>
    <s v="2021-03-12T12:22:20Z"/>
    <x v="1"/>
    <s v="50728329212"/>
    <s v="14020918008"/>
    <n v="-8.9499999999999993"/>
    <s v="12995701"/>
  </r>
  <r>
    <s v="2021-03-12T12:22:20Z"/>
    <x v="2"/>
    <s v="50728329213"/>
    <s v="14020918008"/>
    <n v="-22.37"/>
    <s v="12995678.63"/>
  </r>
  <r>
    <s v="2021-03-12T12:22:20Z"/>
    <x v="3"/>
    <s v="50728329215"/>
    <s v="14020918008"/>
    <n v="-44.73"/>
    <s v="12995633.9"/>
  </r>
  <r>
    <s v="2021-03-12T12:22:20Z"/>
    <x v="9"/>
    <s v="50728329216"/>
    <s v="14020918008"/>
    <n v="-89.46"/>
    <s v="12995544.44"/>
  </r>
  <r>
    <s v="2021-03-12T12:22:20Z"/>
    <x v="5"/>
    <s v="50728329218"/>
    <s v="14020918008"/>
    <n v="-107.8"/>
    <s v="12995436.64"/>
  </r>
  <r>
    <s v="2021-03-12T12:22:20Z"/>
    <x v="4"/>
    <s v="50728329219"/>
    <s v="14020918008"/>
    <n v="-134.19"/>
    <s v="12995302.45"/>
  </r>
  <r>
    <s v="2021-03-12T12:28:38Z"/>
    <x v="0"/>
    <s v="50728951129"/>
    <s v="14021013178"/>
    <n v="3518"/>
    <s v="12998820.45"/>
  </r>
  <r>
    <s v="2021-03-12T12:28:38Z"/>
    <x v="1"/>
    <s v="50728951130"/>
    <s v="14021013178"/>
    <n v="-7.04"/>
    <s v="12998813.41"/>
  </r>
  <r>
    <s v="2021-03-12T12:28:38Z"/>
    <x v="2"/>
    <s v="50728951131"/>
    <s v="14021013178"/>
    <n v="-17.59"/>
    <s v="12998795.82"/>
  </r>
  <r>
    <s v="2021-03-12T12:28:38Z"/>
    <x v="3"/>
    <s v="50728951132"/>
    <s v="14021013178"/>
    <n v="-17.59"/>
    <s v="12998778.23"/>
  </r>
  <r>
    <s v="2021-03-12T12:28:38Z"/>
    <x v="4"/>
    <s v="50728951133"/>
    <s v="14021013178"/>
    <n v="-17.59"/>
    <s v="12998760.64"/>
  </r>
  <r>
    <s v="2021-03-12T12:28:38Z"/>
    <x v="5"/>
    <s v="50728951134"/>
    <s v="14021013178"/>
    <n v="-84.78"/>
    <s v="12998675.86"/>
  </r>
  <r>
    <s v="2021-03-12T12:29:15Z"/>
    <x v="0"/>
    <s v="50729008684"/>
    <s v="14021033226"/>
    <n v="2342"/>
    <s v="13001017.86"/>
  </r>
  <r>
    <s v="2021-03-12T12:29:15Z"/>
    <x v="1"/>
    <s v="50729008685"/>
    <s v="14021033226"/>
    <n v="-4.68"/>
    <s v="13001013.18"/>
  </r>
  <r>
    <s v="2021-03-12T12:29:15Z"/>
    <x v="2"/>
    <s v="50729008686"/>
    <s v="14021033226"/>
    <n v="-11.71"/>
    <s v="13001001.47"/>
  </r>
  <r>
    <s v="2021-03-12T12:29:15Z"/>
    <x v="3"/>
    <s v="50729008687"/>
    <s v="14021033226"/>
    <n v="-11.71"/>
    <s v="13000989.76"/>
  </r>
  <r>
    <s v="2021-03-12T12:29:15Z"/>
    <x v="4"/>
    <s v="50729008688"/>
    <s v="14021033226"/>
    <n v="-11.71"/>
    <s v="13000978.05"/>
  </r>
  <r>
    <s v="2021-03-12T12:29:15Z"/>
    <x v="5"/>
    <s v="50729008689"/>
    <s v="14021033226"/>
    <n v="-56.44"/>
    <s v="13000921.61"/>
  </r>
  <r>
    <s v="2021-03-12T12:33:33Z"/>
    <x v="0"/>
    <s v="50729440003"/>
    <s v="14021110222"/>
    <n v="4492"/>
    <s v="13005413.61"/>
  </r>
  <r>
    <s v="2021-03-12T12:33:33Z"/>
    <x v="1"/>
    <s v="50729440004"/>
    <s v="14021110222"/>
    <n v="-8.98"/>
    <s v="13005404.63"/>
  </r>
  <r>
    <s v="2021-03-12T12:33:33Z"/>
    <x v="2"/>
    <s v="50729440005"/>
    <s v="14021110222"/>
    <n v="-22.46"/>
    <s v="13005382.17"/>
  </r>
  <r>
    <s v="2021-03-12T12:33:33Z"/>
    <x v="3"/>
    <s v="50729440006"/>
    <s v="14021110222"/>
    <n v="-22.46"/>
    <s v="13005359.71"/>
  </r>
  <r>
    <s v="2021-03-12T12:33:33Z"/>
    <x v="4"/>
    <s v="50729440007"/>
    <s v="14021110222"/>
    <n v="-22.46"/>
    <s v="13005337.25"/>
  </r>
  <r>
    <s v="2021-03-12T12:33:33Z"/>
    <x v="9"/>
    <s v="50729440008"/>
    <s v="14021110222"/>
    <n v="-89.84"/>
    <s v="13005247.41"/>
  </r>
  <r>
    <s v="2021-03-12T12:33:33Z"/>
    <x v="5"/>
    <s v="50729440009"/>
    <s v="14021110222"/>
    <n v="-108.26"/>
    <s v="13005139.15"/>
  </r>
  <r>
    <s v="2021-03-12T12:35:31Z"/>
    <x v="0"/>
    <s v="50729643544"/>
    <s v="14021110645"/>
    <n v="5288"/>
    <s v="13010427.15"/>
  </r>
  <r>
    <s v="2021-03-12T12:35:31Z"/>
    <x v="1"/>
    <s v="50729643545"/>
    <s v="14021110645"/>
    <n v="-10.58"/>
    <s v="13010416.57"/>
  </r>
  <r>
    <s v="2021-03-12T12:35:31Z"/>
    <x v="2"/>
    <s v="50729643546"/>
    <s v="14021110645"/>
    <n v="-26.44"/>
    <s v="13010390.13"/>
  </r>
  <r>
    <s v="2021-03-12T12:35:31Z"/>
    <x v="3"/>
    <s v="50729643547"/>
    <s v="14021110645"/>
    <n v="-52.88"/>
    <s v="13010337.25"/>
  </r>
  <r>
    <s v="2021-03-12T12:35:31Z"/>
    <x v="5"/>
    <s v="50729643548"/>
    <s v="14021110645"/>
    <n v="-127.44"/>
    <s v="13010209.81"/>
  </r>
  <r>
    <s v="2021-03-12T12:35:31Z"/>
    <x v="4"/>
    <s v="50729643549"/>
    <s v="14021110645"/>
    <n v="-158.63999999999999"/>
    <s v="13010051.17"/>
  </r>
  <r>
    <s v="2021-03-12T12:36:48Z"/>
    <x v="0"/>
    <s v="50729744064"/>
    <s v="14021162161"/>
    <n v="3497"/>
    <s v="13013548.17"/>
  </r>
  <r>
    <s v="2021-03-12T12:36:48Z"/>
    <x v="1"/>
    <s v="50729744065"/>
    <s v="14021162161"/>
    <n v="-6.99"/>
    <s v="13013541.18"/>
  </r>
  <r>
    <s v="2021-03-12T12:36:48Z"/>
    <x v="2"/>
    <s v="50729744066"/>
    <s v="14021162161"/>
    <n v="-17.489999999999998"/>
    <s v="13013523.69"/>
  </r>
  <r>
    <s v="2021-03-12T12:36:48Z"/>
    <x v="3"/>
    <s v="50729744067"/>
    <s v="14021162161"/>
    <n v="-17.489999999999998"/>
    <s v="13013506.2"/>
  </r>
  <r>
    <s v="2021-03-12T12:36:48Z"/>
    <x v="4"/>
    <s v="50729744068"/>
    <s v="14021162161"/>
    <n v="-17.489999999999998"/>
    <s v="13013488.71"/>
  </r>
  <r>
    <s v="2021-03-12T12:36:48Z"/>
    <x v="9"/>
    <s v="50729744069"/>
    <s v="14021162161"/>
    <n v="-69.94"/>
    <s v="13013418.77"/>
  </r>
  <r>
    <s v="2021-03-12T12:36:48Z"/>
    <x v="5"/>
    <s v="50729744070"/>
    <s v="14021162161"/>
    <n v="-84.28"/>
    <s v="13013334.49"/>
  </r>
  <r>
    <s v="2021-03-12T12:37:08Z"/>
    <x v="0"/>
    <s v="50729786723"/>
    <s v="14021166198"/>
    <n v="3157"/>
    <s v="13016491.49"/>
  </r>
  <r>
    <s v="2021-03-12T12:37:08Z"/>
    <x v="1"/>
    <s v="50729786724"/>
    <s v="14021166198"/>
    <n v="-6.31"/>
    <s v="13016485.18"/>
  </r>
  <r>
    <s v="2021-03-12T12:37:08Z"/>
    <x v="2"/>
    <s v="50729786725"/>
    <s v="14021166198"/>
    <n v="-15.79"/>
    <s v="13016469.39"/>
  </r>
  <r>
    <s v="2021-03-12T12:37:08Z"/>
    <x v="3"/>
    <s v="50729786726"/>
    <s v="14021166198"/>
    <n v="-31.57"/>
    <s v="13016437.82"/>
  </r>
  <r>
    <s v="2021-03-12T12:37:08Z"/>
    <x v="5"/>
    <s v="50729786727"/>
    <s v="14021166198"/>
    <n v="-76.08"/>
    <s v="13016361.74"/>
  </r>
  <r>
    <s v="2021-03-12T12:37:08Z"/>
    <x v="4"/>
    <s v="50729786728"/>
    <s v="14021166198"/>
    <n v="-94.71"/>
    <s v="13016267.03"/>
  </r>
  <r>
    <s v="2021-03-12T12:41:55Z"/>
    <x v="0"/>
    <s v="50730239353"/>
    <s v="14021258135"/>
    <n v="329"/>
    <s v="13016596.03"/>
  </r>
  <r>
    <s v="2021-03-12T12:41:55Z"/>
    <x v="1"/>
    <s v="50730239354"/>
    <s v="14021258135"/>
    <n v="-0.66"/>
    <s v="13016595.37"/>
  </r>
  <r>
    <s v="2021-03-12T12:41:55Z"/>
    <x v="2"/>
    <s v="50730239355"/>
    <s v="14021258135"/>
    <n v="-1.65"/>
    <s v="13016593.72"/>
  </r>
  <r>
    <s v="2021-03-12T12:41:55Z"/>
    <x v="3"/>
    <s v="50730239356"/>
    <s v="14021258135"/>
    <n v="-1.65"/>
    <s v="13016592.07"/>
  </r>
  <r>
    <s v="2021-03-12T12:41:55Z"/>
    <x v="4"/>
    <s v="50730239357"/>
    <s v="14021258135"/>
    <n v="-1.65"/>
    <s v="13016590.42"/>
  </r>
  <r>
    <s v="2021-03-12T12:41:55Z"/>
    <x v="5"/>
    <s v="50730239358"/>
    <s v="14021258135"/>
    <n v="-7.93"/>
    <s v="13016582.49"/>
  </r>
  <r>
    <s v="2021-03-12T12:46:39Z"/>
    <x v="0"/>
    <s v="50730724193"/>
    <s v="14021320327"/>
    <n v="6754"/>
    <s v="13023336.49"/>
  </r>
  <r>
    <s v="2021-03-12T12:46:39Z"/>
    <x v="1"/>
    <s v="50730724194"/>
    <s v="14021320327"/>
    <n v="-13.51"/>
    <s v="13023322.98"/>
  </r>
  <r>
    <s v="2021-03-12T12:46:39Z"/>
    <x v="2"/>
    <s v="50730724195"/>
    <s v="14021320327"/>
    <n v="-33.770000000000003"/>
    <s v="13023289.21"/>
  </r>
  <r>
    <s v="2021-03-12T12:46:39Z"/>
    <x v="3"/>
    <s v="50730724196"/>
    <s v="14021320327"/>
    <n v="-67.540000000000006"/>
    <s v="13023221.67"/>
  </r>
  <r>
    <s v="2021-03-12T12:46:39Z"/>
    <x v="5"/>
    <s v="50730724197"/>
    <s v="14021320327"/>
    <n v="-162.77000000000001"/>
    <s v="13023058.9"/>
  </r>
  <r>
    <s v="2021-03-12T12:46:39Z"/>
    <x v="4"/>
    <s v="50730724198"/>
    <s v="14021320327"/>
    <n v="-202.62"/>
    <s v="13022856.28"/>
  </r>
  <r>
    <s v="2021-03-12T12:46:39Z"/>
    <x v="10"/>
    <s v="50730724199"/>
    <s v="14021320327"/>
    <n v="-303.93"/>
    <s v="13022552.35"/>
  </r>
  <r>
    <s v="2021-03-12T12:47:06Z"/>
    <x v="0"/>
    <s v="50730759104"/>
    <s v="14021301685"/>
    <n v="78"/>
    <s v="13022630.35"/>
  </r>
  <r>
    <s v="2021-03-12T12:47:06Z"/>
    <x v="1"/>
    <s v="50730759105"/>
    <s v="14021301685"/>
    <n v="-0.16"/>
    <s v="13022630.19"/>
  </r>
  <r>
    <s v="2021-03-12T12:47:06Z"/>
    <x v="3"/>
    <s v="50730759106"/>
    <s v="14021301685"/>
    <n v="-0.39"/>
    <s v="13022629.8"/>
  </r>
  <r>
    <s v="2021-03-12T12:47:06Z"/>
    <x v="4"/>
    <s v="50730759107"/>
    <s v="14021301685"/>
    <n v="-0.39"/>
    <s v="13022629.41"/>
  </r>
  <r>
    <s v="2021-03-12T12:47:06Z"/>
    <x v="5"/>
    <s v="50730759108"/>
    <s v="14021301685"/>
    <n v="-1.88"/>
    <s v="13022627.53"/>
  </r>
  <r>
    <s v="2021-03-12T12:47:29Z"/>
    <x v="0"/>
    <s v="50730791363"/>
    <s v="14021295893"/>
    <n v="359"/>
    <s v="13022986.53"/>
  </r>
  <r>
    <s v="2021-03-12T12:47:29Z"/>
    <x v="1"/>
    <s v="50730791364"/>
    <s v="14021295893"/>
    <n v="-0.72"/>
    <s v="13022985.81"/>
  </r>
  <r>
    <s v="2021-03-12T12:47:29Z"/>
    <x v="2"/>
    <s v="50730791365"/>
    <s v="14021295893"/>
    <n v="-1.8"/>
    <s v="13022984.01"/>
  </r>
  <r>
    <s v="2021-03-12T12:47:29Z"/>
    <x v="3"/>
    <s v="50730791366"/>
    <s v="14021295893"/>
    <n v="-3.59"/>
    <s v="13022980.42"/>
  </r>
  <r>
    <s v="2021-03-12T12:47:29Z"/>
    <x v="5"/>
    <s v="50730791367"/>
    <s v="14021295893"/>
    <n v="-8.65"/>
    <s v="13022971.77"/>
  </r>
  <r>
    <s v="2021-03-12T12:47:29Z"/>
    <x v="4"/>
    <s v="50730791368"/>
    <s v="14021295893"/>
    <n v="-10.77"/>
    <s v="13022961"/>
  </r>
  <r>
    <s v="2021-03-12T12:54:04Z"/>
    <x v="0"/>
    <s v="50731415272"/>
    <s v="14021428329"/>
    <n v="2143"/>
    <s v="13025104"/>
  </r>
  <r>
    <s v="2021-03-12T12:54:04Z"/>
    <x v="1"/>
    <s v="50731415273"/>
    <s v="14021428329"/>
    <n v="-4.29"/>
    <s v="13025099.71"/>
  </r>
  <r>
    <s v="2021-03-12T12:54:04Z"/>
    <x v="2"/>
    <s v="50731415274"/>
    <s v="14021428329"/>
    <n v="-10.72"/>
    <s v="13025088.99"/>
  </r>
  <r>
    <s v="2021-03-12T12:54:04Z"/>
    <x v="3"/>
    <s v="50731415275"/>
    <s v="14021428329"/>
    <n v="-21.43"/>
    <s v="13025067.56"/>
  </r>
  <r>
    <s v="2021-03-12T12:54:04Z"/>
    <x v="5"/>
    <s v="50731415276"/>
    <s v="14021428329"/>
    <n v="-51.65"/>
    <s v="13025015.91"/>
  </r>
  <r>
    <s v="2021-03-12T12:54:04Z"/>
    <x v="4"/>
    <s v="50731415277"/>
    <s v="14021428329"/>
    <n v="-64.290000000000006"/>
    <s v="13024951.62"/>
  </r>
  <r>
    <s v="2021-03-12T12:58:35Z"/>
    <x v="0"/>
    <s v="50731843308"/>
    <s v="14021490482"/>
    <n v="2724"/>
    <s v="13027675.62"/>
  </r>
  <r>
    <s v="2021-03-12T12:58:35Z"/>
    <x v="1"/>
    <s v="50731843309"/>
    <s v="14021490482"/>
    <n v="-5.45"/>
    <s v="13027670.17"/>
  </r>
  <r>
    <s v="2021-03-12T12:58:35Z"/>
    <x v="2"/>
    <s v="50731843310"/>
    <s v="14021490482"/>
    <n v="-13.62"/>
    <s v="13027656.55"/>
  </r>
  <r>
    <s v="2021-03-12T12:58:35Z"/>
    <x v="3"/>
    <s v="50731843311"/>
    <s v="14021490482"/>
    <n v="-13.62"/>
    <s v="13027642.93"/>
  </r>
  <r>
    <s v="2021-03-12T12:58:35Z"/>
    <x v="4"/>
    <s v="50731843312"/>
    <s v="14021490482"/>
    <n v="-13.62"/>
    <s v="13027629.31"/>
  </r>
  <r>
    <s v="2021-03-12T12:58:35Z"/>
    <x v="9"/>
    <s v="50731843313"/>
    <s v="14021490482"/>
    <n v="-54.48"/>
    <s v="13027574.83"/>
  </r>
  <r>
    <s v="2021-03-12T12:58:35Z"/>
    <x v="5"/>
    <s v="50731843314"/>
    <s v="14021490482"/>
    <n v="-65.650000000000006"/>
    <s v="13027509.18"/>
  </r>
  <r>
    <s v="2021-03-12T13:03:43Z"/>
    <x v="0"/>
    <s v="50732315083"/>
    <s v="14021551676"/>
    <n v="144"/>
    <s v="13027653.18"/>
  </r>
  <r>
    <s v="2021-03-12T13:03:43Z"/>
    <x v="1"/>
    <s v="50732315084"/>
    <s v="14021551676"/>
    <n v="-0.28999999999999998"/>
    <s v="13027652.89"/>
  </r>
  <r>
    <s v="2021-03-12T13:03:43Z"/>
    <x v="3"/>
    <s v="50732315085"/>
    <s v="14021551676"/>
    <n v="-1.44"/>
    <s v="13027651.45"/>
  </r>
  <r>
    <s v="2021-03-12T13:03:43Z"/>
    <x v="5"/>
    <s v="50732315086"/>
    <s v="14021551676"/>
    <n v="-3.47"/>
    <s v="13027647.98"/>
  </r>
  <r>
    <s v="2021-03-12T13:03:43Z"/>
    <x v="4"/>
    <s v="50732315087"/>
    <s v="14021551676"/>
    <n v="-4.32"/>
    <s v="13027643.66"/>
  </r>
  <r>
    <s v="2021-03-12T13:05:16Z"/>
    <x v="0"/>
    <s v="50732434083"/>
    <s v="14021551954"/>
    <n v="2302"/>
    <s v="13029945.66"/>
  </r>
  <r>
    <s v="2021-03-12T13:05:16Z"/>
    <x v="1"/>
    <s v="50732434084"/>
    <s v="14021551954"/>
    <n v="-4.5999999999999996"/>
    <s v="13029941.06"/>
  </r>
  <r>
    <s v="2021-03-12T13:05:16Z"/>
    <x v="2"/>
    <s v="50732434085"/>
    <s v="14021551954"/>
    <n v="-11.51"/>
    <s v="13029929.55"/>
  </r>
  <r>
    <s v="2021-03-12T13:05:16Z"/>
    <x v="3"/>
    <s v="50732434086"/>
    <s v="14021551954"/>
    <n v="-23.02"/>
    <s v="13029906.53"/>
  </r>
  <r>
    <s v="2021-03-12T13:05:16Z"/>
    <x v="9"/>
    <s v="50732434087"/>
    <s v="14021551954"/>
    <n v="-46.04"/>
    <s v="13029860.49"/>
  </r>
  <r>
    <s v="2021-03-12T13:05:16Z"/>
    <x v="5"/>
    <s v="50732434088"/>
    <s v="14021551954"/>
    <n v="-55.48"/>
    <s v="13029805.01"/>
  </r>
  <r>
    <s v="2021-03-12T13:05:16Z"/>
    <x v="4"/>
    <s v="50732434089"/>
    <s v="14021551954"/>
    <n v="-69.06"/>
    <s v="13029735.95"/>
  </r>
  <r>
    <s v="2021-03-12T13:09:17Z"/>
    <x v="0"/>
    <s v="50732832999"/>
    <s v="14021681129"/>
    <n v="2735"/>
    <s v="13032470.95"/>
  </r>
  <r>
    <s v="2021-03-12T13:09:17Z"/>
    <x v="1"/>
    <s v="50732833000"/>
    <s v="14021681129"/>
    <n v="-5.47"/>
    <s v="13032465.48"/>
  </r>
  <r>
    <s v="2021-03-12T13:09:17Z"/>
    <x v="2"/>
    <s v="50732833001"/>
    <s v="14021681129"/>
    <n v="-13.68"/>
    <s v="13032451.8"/>
  </r>
  <r>
    <s v="2021-03-12T13:09:17Z"/>
    <x v="3"/>
    <s v="50732833002"/>
    <s v="14021681129"/>
    <n v="-27.35"/>
    <s v="13032424.45"/>
  </r>
  <r>
    <s v="2021-03-12T13:09:17Z"/>
    <x v="5"/>
    <s v="50732833003"/>
    <s v="14021681129"/>
    <n v="-65.91"/>
    <s v="13032358.54"/>
  </r>
  <r>
    <s v="2021-03-12T13:09:17Z"/>
    <x v="4"/>
    <s v="50732833004"/>
    <s v="14021681129"/>
    <n v="-82.05"/>
    <s v="13032276.49"/>
  </r>
  <r>
    <s v="2021-03-12T13:11:09Z"/>
    <x v="0"/>
    <s v="50733003294"/>
    <s v="14021694412"/>
    <n v="4169"/>
    <s v="13036445.49"/>
  </r>
  <r>
    <s v="2021-03-12T13:11:09Z"/>
    <x v="1"/>
    <s v="50733003295"/>
    <s v="14021694412"/>
    <n v="-8.34"/>
    <s v="13036437.15"/>
  </r>
  <r>
    <s v="2021-03-12T13:11:09Z"/>
    <x v="2"/>
    <s v="50733003296"/>
    <s v="14021694412"/>
    <n v="-20.85"/>
    <s v="13036416.3"/>
  </r>
  <r>
    <s v="2021-03-12T13:11:09Z"/>
    <x v="3"/>
    <s v="50733003297"/>
    <s v="14021694412"/>
    <n v="-20.85"/>
    <s v="13036395.45"/>
  </r>
  <r>
    <s v="2021-03-12T13:11:09Z"/>
    <x v="4"/>
    <s v="50733003298"/>
    <s v="14021694412"/>
    <n v="-20.85"/>
    <s v="13036374.6"/>
  </r>
  <r>
    <s v="2021-03-12T13:11:09Z"/>
    <x v="5"/>
    <s v="50733003299"/>
    <s v="14021694412"/>
    <n v="-100.47"/>
    <s v="13036274.13"/>
  </r>
  <r>
    <s v="2021-03-12T13:28:07Z"/>
    <x v="0"/>
    <s v="50734565971"/>
    <s v="14021964556"/>
    <n v="4890"/>
    <s v="13041164.13"/>
  </r>
  <r>
    <s v="2021-03-12T13:28:07Z"/>
    <x v="1"/>
    <s v="50734565972"/>
    <s v="14021964556"/>
    <n v="-9.7799999999999994"/>
    <s v="13041154.35"/>
  </r>
  <r>
    <s v="2021-03-12T13:28:07Z"/>
    <x v="2"/>
    <s v="50734565973"/>
    <s v="14021964556"/>
    <n v="-24.45"/>
    <s v="13041129.9"/>
  </r>
  <r>
    <s v="2021-03-12T13:28:07Z"/>
    <x v="3"/>
    <s v="50734565974"/>
    <s v="14021964556"/>
    <n v="-48.9"/>
    <s v="13041081"/>
  </r>
  <r>
    <s v="2021-03-12T13:28:07Z"/>
    <x v="5"/>
    <s v="50734565975"/>
    <s v="14021964556"/>
    <n v="-117.85"/>
    <s v="13040963.15"/>
  </r>
  <r>
    <s v="2021-03-12T13:28:07Z"/>
    <x v="4"/>
    <s v="50734565976"/>
    <s v="14021964556"/>
    <n v="-146.69999999999999"/>
    <s v="13040816.45"/>
  </r>
  <r>
    <s v="2021-03-12T13:28:20Z"/>
    <x v="0"/>
    <s v="50734577637"/>
    <s v="14021953769"/>
    <n v="42"/>
    <s v="13040858.45"/>
  </r>
  <r>
    <s v="2021-03-12T13:28:20Z"/>
    <x v="1"/>
    <s v="50734577638"/>
    <s v="14021953769"/>
    <n v="-0.08"/>
    <s v="13040858.37"/>
  </r>
  <r>
    <s v="2021-03-12T13:28:20Z"/>
    <x v="3"/>
    <s v="50734577639"/>
    <s v="14021953769"/>
    <n v="-0.21"/>
    <s v="13040858.16"/>
  </r>
  <r>
    <s v="2021-03-12T13:28:20Z"/>
    <x v="4"/>
    <s v="50734577640"/>
    <s v="14021953769"/>
    <n v="-0.21"/>
    <s v="13040857.95"/>
  </r>
  <r>
    <s v="2021-03-12T13:28:20Z"/>
    <x v="5"/>
    <s v="50734577641"/>
    <s v="14021953769"/>
    <n v="-1.01"/>
    <s v="13040856.94"/>
  </r>
  <r>
    <s v="2021-03-12T13:30:29Z"/>
    <x v="0"/>
    <s v="50734756900"/>
    <s v="14022025152"/>
    <n v="30"/>
    <s v="13040886.94"/>
  </r>
  <r>
    <s v="2021-03-12T13:30:29Z"/>
    <x v="1"/>
    <s v="50734756901"/>
    <s v="14022025152"/>
    <n v="-0.06"/>
    <s v="13040886.88"/>
  </r>
  <r>
    <s v="2021-03-12T13:30:29Z"/>
    <x v="3"/>
    <s v="50734756902"/>
    <s v="14022025152"/>
    <n v="-0.15"/>
    <s v="13040886.73"/>
  </r>
  <r>
    <s v="2021-03-12T13:30:29Z"/>
    <x v="4"/>
    <s v="50734756903"/>
    <s v="14022025152"/>
    <n v="-0.15"/>
    <s v="13040886.58"/>
  </r>
  <r>
    <s v="2021-03-12T13:30:29Z"/>
    <x v="5"/>
    <s v="50734756904"/>
    <s v="14022025152"/>
    <n v="-0.72"/>
    <s v="13040885.86"/>
  </r>
  <r>
    <s v="2021-03-12T13:30:50Z"/>
    <x v="0"/>
    <s v="50734786914"/>
    <s v="14022017313"/>
    <n v="3067"/>
    <s v="13043952.86"/>
  </r>
  <r>
    <s v="2021-03-12T13:30:50Z"/>
    <x v="1"/>
    <s v="50734786915"/>
    <s v="14022017313"/>
    <n v="-6.13"/>
    <s v="13043946.73"/>
  </r>
  <r>
    <s v="2021-03-12T13:30:50Z"/>
    <x v="2"/>
    <s v="50734786916"/>
    <s v="14022017313"/>
    <n v="-15.34"/>
    <s v="13043931.39"/>
  </r>
  <r>
    <s v="2021-03-12T13:30:50Z"/>
    <x v="3"/>
    <s v="50734786917"/>
    <s v="14022017313"/>
    <n v="-30.67"/>
    <s v="13043900.72"/>
  </r>
  <r>
    <s v="2021-03-12T13:30:50Z"/>
    <x v="9"/>
    <s v="50734786918"/>
    <s v="14022017313"/>
    <n v="-61.34"/>
    <s v="13043839.38"/>
  </r>
  <r>
    <s v="2021-03-12T13:30:50Z"/>
    <x v="5"/>
    <s v="50734786919"/>
    <s v="14022017313"/>
    <n v="-73.91"/>
    <s v="13043765.47"/>
  </r>
  <r>
    <s v="2021-03-12T13:30:50Z"/>
    <x v="4"/>
    <s v="50734786920"/>
    <s v="14022017313"/>
    <n v="-92.01"/>
    <s v="13043673.46"/>
  </r>
  <r>
    <s v="2021-03-12T13:39:54Z"/>
    <x v="0"/>
    <s v="50735603738"/>
    <s v="14022154138"/>
    <n v="3007"/>
    <s v="13046680.46"/>
  </r>
  <r>
    <s v="2021-03-12T13:39:54Z"/>
    <x v="1"/>
    <s v="50735603739"/>
    <s v="14022154138"/>
    <n v="-6.01"/>
    <s v="13046674.45"/>
  </r>
  <r>
    <s v="2021-03-12T13:39:54Z"/>
    <x v="2"/>
    <s v="50735603740"/>
    <s v="14022154138"/>
    <n v="-15.04"/>
    <s v="13046659.41"/>
  </r>
  <r>
    <s v="2021-03-12T13:39:54Z"/>
    <x v="3"/>
    <s v="50735603741"/>
    <s v="14022154138"/>
    <n v="-30.07"/>
    <s v="13046629.34"/>
  </r>
  <r>
    <s v="2021-03-12T13:39:54Z"/>
    <x v="5"/>
    <s v="50735603742"/>
    <s v="14022154138"/>
    <n v="-72.47"/>
    <s v="13046556.87"/>
  </r>
  <r>
    <s v="2021-03-12T13:39:54Z"/>
    <x v="4"/>
    <s v="50735603743"/>
    <s v="14022154138"/>
    <n v="-90.21"/>
    <s v="13046466.66"/>
  </r>
  <r>
    <s v="2021-03-12T13:41:19Z"/>
    <x v="0"/>
    <s v="50735720530"/>
    <s v="14022154451"/>
    <n v="12"/>
    <s v="13046478.66"/>
  </r>
  <r>
    <s v="2021-03-12T13:41:19Z"/>
    <x v="1"/>
    <s v="50735720531"/>
    <s v="14022154451"/>
    <n v="-0.02"/>
    <s v="13046478.64"/>
  </r>
  <r>
    <s v="2021-03-12T13:41:19Z"/>
    <x v="3"/>
    <s v="50735720532"/>
    <s v="14022154451"/>
    <n v="-0.06"/>
    <s v="13046478.58"/>
  </r>
  <r>
    <s v="2021-03-12T13:41:19Z"/>
    <x v="4"/>
    <s v="50735720533"/>
    <s v="14022154451"/>
    <n v="-0.06"/>
    <s v="13046478.52"/>
  </r>
  <r>
    <s v="2021-03-12T13:41:19Z"/>
    <x v="5"/>
    <s v="50735720534"/>
    <s v="14022154451"/>
    <n v="-0.28999999999999998"/>
    <s v="13046478.23"/>
  </r>
  <r>
    <s v="2021-03-12T13:47:19Z"/>
    <x v="0"/>
    <s v="50736236554"/>
    <s v="14022246261"/>
    <n v="306"/>
    <s v="13046784.23"/>
  </r>
  <r>
    <s v="2021-03-12T13:47:19Z"/>
    <x v="1"/>
    <s v="50736236555"/>
    <s v="14022246261"/>
    <n v="-0.61"/>
    <s v="13046783.62"/>
  </r>
  <r>
    <s v="2021-03-12T13:47:19Z"/>
    <x v="2"/>
    <s v="50736236556"/>
    <s v="14022246261"/>
    <n v="-1.53"/>
    <s v="13046782.09"/>
  </r>
  <r>
    <s v="2021-03-12T13:47:19Z"/>
    <x v="3"/>
    <s v="50736236557"/>
    <s v="14022246261"/>
    <n v="-3.06"/>
    <s v="13046779.03"/>
  </r>
  <r>
    <s v="2021-03-12T13:47:19Z"/>
    <x v="5"/>
    <s v="50736236558"/>
    <s v="14022246261"/>
    <n v="-7.37"/>
    <s v="13046771.66"/>
  </r>
  <r>
    <s v="2021-03-12T13:47:19Z"/>
    <x v="4"/>
    <s v="50736236559"/>
    <s v="14022246261"/>
    <n v="-9.18"/>
    <s v="13046762.48"/>
  </r>
  <r>
    <s v="2021-03-12T13:50:00Z"/>
    <x v="0"/>
    <s v="50736458369"/>
    <s v="14022253836"/>
    <n v="2389"/>
    <s v="13049151.48"/>
  </r>
  <r>
    <s v="2021-03-12T13:50:00Z"/>
    <x v="1"/>
    <s v="50736458370"/>
    <s v="14022253836"/>
    <n v="-4.78"/>
    <s v="13049146.7"/>
  </r>
  <r>
    <s v="2021-03-12T13:50:00Z"/>
    <x v="2"/>
    <s v="50736458371"/>
    <s v="14022253836"/>
    <n v="-11.95"/>
    <s v="13049134.75"/>
  </r>
  <r>
    <s v="2021-03-12T13:50:00Z"/>
    <x v="3"/>
    <s v="50736458372"/>
    <s v="14022253836"/>
    <n v="-23.89"/>
    <s v="13049110.86"/>
  </r>
  <r>
    <s v="2021-03-12T13:50:00Z"/>
    <x v="5"/>
    <s v="50736458373"/>
    <s v="14022253836"/>
    <n v="-57.57"/>
    <s v="13049053.29"/>
  </r>
  <r>
    <s v="2021-03-12T13:50:00Z"/>
    <x v="4"/>
    <s v="50736458374"/>
    <s v="14022253836"/>
    <n v="-71.67"/>
    <s v="13048981.62"/>
  </r>
  <r>
    <s v="2021-03-12T13:50:00Z"/>
    <x v="10"/>
    <s v="50736458375"/>
    <s v="14022253836"/>
    <n v="-107.51"/>
    <s v="13048874.11"/>
  </r>
  <r>
    <s v="2021-03-12T13:53:49Z"/>
    <x v="0"/>
    <s v="50736805846"/>
    <s v="14022322715"/>
    <n v="3663"/>
    <s v="13052537.11"/>
  </r>
  <r>
    <s v="2021-03-12T13:53:49Z"/>
    <x v="1"/>
    <s v="50736805847"/>
    <s v="14022322715"/>
    <n v="-7.33"/>
    <s v="13052529.78"/>
  </r>
  <r>
    <s v="2021-03-12T13:53:49Z"/>
    <x v="2"/>
    <s v="50736805848"/>
    <s v="14022322715"/>
    <n v="-18.32"/>
    <s v="13052511.46"/>
  </r>
  <r>
    <s v="2021-03-12T13:53:49Z"/>
    <x v="3"/>
    <s v="50736805849"/>
    <s v="14022322715"/>
    <n v="-36.630000000000003"/>
    <s v="13052474.83"/>
  </r>
  <r>
    <s v="2021-03-12T13:53:49Z"/>
    <x v="5"/>
    <s v="50736805850"/>
    <s v="14022322715"/>
    <n v="-88.28"/>
    <s v="13052386.55"/>
  </r>
  <r>
    <s v="2021-03-12T13:53:49Z"/>
    <x v="4"/>
    <s v="50736805851"/>
    <s v="14022322715"/>
    <n v="-109.89"/>
    <s v="13052276.66"/>
  </r>
  <r>
    <s v="2021-03-12T13:56:26Z"/>
    <x v="0"/>
    <s v="50737027042"/>
    <s v="14022394388"/>
    <n v="3038"/>
    <s v="13055314.66"/>
  </r>
  <r>
    <s v="2021-03-12T13:56:26Z"/>
    <x v="1"/>
    <s v="50737027043"/>
    <s v="14022394388"/>
    <n v="-6.08"/>
    <s v="13055308.58"/>
  </r>
  <r>
    <s v="2021-03-12T13:56:26Z"/>
    <x v="2"/>
    <s v="50737027044"/>
    <s v="14022394388"/>
    <n v="-15.19"/>
    <s v="13055293.39"/>
  </r>
  <r>
    <s v="2021-03-12T13:56:26Z"/>
    <x v="3"/>
    <s v="50737027045"/>
    <s v="14022394388"/>
    <n v="-15.19"/>
    <s v="13055278.2"/>
  </r>
  <r>
    <s v="2021-03-12T13:56:26Z"/>
    <x v="4"/>
    <s v="50737027046"/>
    <s v="14022394388"/>
    <n v="-15.19"/>
    <s v="13055263.01"/>
  </r>
  <r>
    <s v="2021-03-12T13:56:26Z"/>
    <x v="5"/>
    <s v="50737027047"/>
    <s v="14022394388"/>
    <n v="-73.22"/>
    <s v="13055189.79"/>
  </r>
  <r>
    <s v="2021-03-12T13:58:41Z"/>
    <x v="0"/>
    <s v="50737214590"/>
    <s v="14022395863"/>
    <n v="3967"/>
    <s v="13059156.79"/>
  </r>
  <r>
    <s v="2021-03-12T13:58:41Z"/>
    <x v="1"/>
    <s v="50737214591"/>
    <s v="14022395863"/>
    <n v="-7.93"/>
    <s v="13059148.86"/>
  </r>
  <r>
    <s v="2021-03-12T13:58:41Z"/>
    <x v="2"/>
    <s v="50737214592"/>
    <s v="14022395863"/>
    <n v="-19.84"/>
    <s v="13059129.02"/>
  </r>
  <r>
    <s v="2021-03-12T13:58:41Z"/>
    <x v="3"/>
    <s v="50737214593"/>
    <s v="14022395863"/>
    <n v="-39.67"/>
    <s v="13059089.35"/>
  </r>
  <r>
    <s v="2021-03-12T13:58:41Z"/>
    <x v="5"/>
    <s v="50737214594"/>
    <s v="14022395863"/>
    <n v="-95.6"/>
    <s v="13058993.75"/>
  </r>
  <r>
    <s v="2021-03-12T13:58:41Z"/>
    <x v="4"/>
    <s v="50737214595"/>
    <s v="14022395863"/>
    <n v="-119.01"/>
    <s v="13058874.74"/>
  </r>
  <r>
    <s v="2021-03-12T13:58:54Z"/>
    <x v="0"/>
    <s v="50737231073"/>
    <s v="14022395924"/>
    <n v="62"/>
    <s v="13058936.74"/>
  </r>
  <r>
    <s v="2021-03-12T13:58:54Z"/>
    <x v="1"/>
    <s v="50737231074"/>
    <s v="14022395924"/>
    <n v="-0.12"/>
    <s v="13058936.62"/>
  </r>
  <r>
    <s v="2021-03-12T13:58:54Z"/>
    <x v="3"/>
    <s v="50737231075"/>
    <s v="14022395924"/>
    <n v="-0.62"/>
    <s v="13058936"/>
  </r>
  <r>
    <s v="2021-03-12T13:58:54Z"/>
    <x v="5"/>
    <s v="50737231076"/>
    <s v="14022395924"/>
    <n v="-1.49"/>
    <s v="13058934.51"/>
  </r>
  <r>
    <s v="2021-03-12T13:58:54Z"/>
    <x v="4"/>
    <s v="50737231077"/>
    <s v="14022395924"/>
    <n v="-1.86"/>
    <s v="13058932.65"/>
  </r>
  <r>
    <s v="2021-03-12T14:04:07Z"/>
    <x v="0"/>
    <s v="50737676656"/>
    <s v="14022478902"/>
    <n v="52"/>
    <s v="13058984.65"/>
  </r>
  <r>
    <s v="2021-03-12T14:04:07Z"/>
    <x v="1"/>
    <s v="50737676657"/>
    <s v="14022478902"/>
    <n v="-0.1"/>
    <s v="13058984.55"/>
  </r>
  <r>
    <s v="2021-03-12T14:04:07Z"/>
    <x v="3"/>
    <s v="50737676658"/>
    <s v="14022478902"/>
    <n v="-0.52"/>
    <s v="13058984.03"/>
  </r>
  <r>
    <s v="2021-03-12T14:04:07Z"/>
    <x v="5"/>
    <s v="50737676659"/>
    <s v="14022478902"/>
    <n v="-1.25"/>
    <s v="13058982.78"/>
  </r>
  <r>
    <s v="2021-03-12T14:04:07Z"/>
    <x v="4"/>
    <s v="50737676660"/>
    <s v="14022478902"/>
    <n v="-1.56"/>
    <s v="13058981.22"/>
  </r>
  <r>
    <s v="2021-03-12T14:05:07Z"/>
    <x v="0"/>
    <s v="50737753019"/>
    <s v="14022535315"/>
    <n v="358"/>
    <s v="13059339.22"/>
  </r>
  <r>
    <s v="2021-03-12T14:05:07Z"/>
    <x v="1"/>
    <s v="50737753020"/>
    <s v="14022535315"/>
    <n v="-0.72"/>
    <s v="13059338.5"/>
  </r>
  <r>
    <s v="2021-03-12T14:05:07Z"/>
    <x v="2"/>
    <s v="50737753021"/>
    <s v="14022535315"/>
    <n v="-1.79"/>
    <s v="13059336.71"/>
  </r>
  <r>
    <s v="2021-03-12T14:05:07Z"/>
    <x v="3"/>
    <s v="50737753022"/>
    <s v="14022535315"/>
    <n v="-1.79"/>
    <s v="13059334.92"/>
  </r>
  <r>
    <s v="2021-03-12T14:05:07Z"/>
    <x v="4"/>
    <s v="50737753023"/>
    <s v="14022535315"/>
    <n v="-1.79"/>
    <s v="13059333.13"/>
  </r>
  <r>
    <s v="2021-03-12T14:05:07Z"/>
    <x v="5"/>
    <s v="50737753024"/>
    <s v="14022535315"/>
    <n v="-8.6300000000000008"/>
    <s v="13059324.5"/>
  </r>
  <r>
    <s v="2021-03-12T14:08:42Z"/>
    <x v="0"/>
    <s v="50738077168"/>
    <s v="14022597114"/>
    <n v="4506"/>
    <s v="13063830.5"/>
  </r>
  <r>
    <s v="2021-03-12T14:08:42Z"/>
    <x v="1"/>
    <s v="50738077169"/>
    <s v="14022597114"/>
    <n v="-9.01"/>
    <s v="13063821.49"/>
  </r>
  <r>
    <s v="2021-03-12T14:08:42Z"/>
    <x v="2"/>
    <s v="50738077170"/>
    <s v="14022597114"/>
    <n v="-22.53"/>
    <s v="13063798.96"/>
  </r>
  <r>
    <s v="2021-03-12T14:08:42Z"/>
    <x v="3"/>
    <s v="50738077171"/>
    <s v="14022597114"/>
    <n v="-22.53"/>
    <s v="13063776.43"/>
  </r>
  <r>
    <s v="2021-03-12T14:08:42Z"/>
    <x v="4"/>
    <s v="50738077172"/>
    <s v="14022597114"/>
    <n v="-22.53"/>
    <s v="13063753.9"/>
  </r>
  <r>
    <s v="2021-03-12T14:08:42Z"/>
    <x v="5"/>
    <s v="50738077173"/>
    <s v="14022597114"/>
    <n v="-108.59"/>
    <s v="13063645.31"/>
  </r>
  <r>
    <s v="2021-03-12T14:12:52Z"/>
    <x v="0"/>
    <s v="50738407063"/>
    <s v="14022655124"/>
    <n v="3038"/>
    <s v="13066683.31"/>
  </r>
  <r>
    <s v="2021-03-12T14:12:52Z"/>
    <x v="1"/>
    <s v="50738407064"/>
    <s v="14022655124"/>
    <n v="-6.08"/>
    <s v="13066677.23"/>
  </r>
  <r>
    <s v="2021-03-12T14:12:52Z"/>
    <x v="2"/>
    <s v="50738407065"/>
    <s v="14022655124"/>
    <n v="-15.19"/>
    <s v="13066662.04"/>
  </r>
  <r>
    <s v="2021-03-12T14:12:52Z"/>
    <x v="3"/>
    <s v="50738407066"/>
    <s v="14022655124"/>
    <n v="-15.19"/>
    <s v="13066646.85"/>
  </r>
  <r>
    <s v="2021-03-12T14:12:52Z"/>
    <x v="4"/>
    <s v="50738407067"/>
    <s v="14022655124"/>
    <n v="-15.19"/>
    <s v="13066631.66"/>
  </r>
  <r>
    <s v="2021-03-12T14:12:52Z"/>
    <x v="5"/>
    <s v="50738407068"/>
    <s v="14022655124"/>
    <n v="-73.22"/>
    <s v="13066558.44"/>
  </r>
  <r>
    <s v="2021-03-12T14:14:24Z"/>
    <x v="0"/>
    <s v="50738520284"/>
    <s v="14022659387"/>
    <n v="3275"/>
    <s v="13069833.44"/>
  </r>
  <r>
    <s v="2021-03-12T14:14:24Z"/>
    <x v="1"/>
    <s v="50738520285"/>
    <s v="14022659387"/>
    <n v="-6.55"/>
    <s v="13069826.89"/>
  </r>
  <r>
    <s v="2021-03-12T14:14:24Z"/>
    <x v="2"/>
    <s v="50738520286"/>
    <s v="14022659387"/>
    <n v="-16.38"/>
    <s v="13069810.51"/>
  </r>
  <r>
    <s v="2021-03-12T14:14:24Z"/>
    <x v="3"/>
    <s v="50738520287"/>
    <s v="14022659387"/>
    <n v="-16.38"/>
    <s v="13069794.13"/>
  </r>
  <r>
    <s v="2021-03-12T14:14:24Z"/>
    <x v="4"/>
    <s v="50738520288"/>
    <s v="14022659387"/>
    <n v="-16.38"/>
    <s v="13069777.75"/>
  </r>
  <r>
    <s v="2021-03-12T14:14:24Z"/>
    <x v="5"/>
    <s v="50738520289"/>
    <s v="14022659387"/>
    <n v="-78.930000000000007"/>
    <s v="13069698.82"/>
  </r>
  <r>
    <s v="2021-03-12T14:14:40Z"/>
    <x v="0"/>
    <s v="50738549802"/>
    <s v="14022670293"/>
    <n v="3946"/>
    <s v="13073644.82"/>
  </r>
  <r>
    <s v="2021-03-12T14:14:40Z"/>
    <x v="1"/>
    <s v="50738549803"/>
    <s v="14022670293"/>
    <n v="-7.89"/>
    <s v="13073636.93"/>
  </r>
  <r>
    <s v="2021-03-12T14:14:40Z"/>
    <x v="2"/>
    <s v="50738549804"/>
    <s v="14022670293"/>
    <n v="-19.73"/>
    <s v="13073617.2"/>
  </r>
  <r>
    <s v="2021-03-12T14:14:40Z"/>
    <x v="3"/>
    <s v="50738549805"/>
    <s v="14022670293"/>
    <n v="-39.46"/>
    <s v="13073577.74"/>
  </r>
  <r>
    <s v="2021-03-12T14:14:40Z"/>
    <x v="5"/>
    <s v="50738549806"/>
    <s v="14022670293"/>
    <n v="-95.1"/>
    <s v="13073482.64"/>
  </r>
  <r>
    <s v="2021-03-12T14:14:40Z"/>
    <x v="4"/>
    <s v="50738549808"/>
    <s v="14022670293"/>
    <n v="-118.38"/>
    <s v="13073364.26"/>
  </r>
  <r>
    <s v="2021-03-12T14:14:51Z"/>
    <x v="0"/>
    <s v="50738584357"/>
    <s v="14022655591"/>
    <n v="1152"/>
    <s v="13074516.26"/>
  </r>
  <r>
    <s v="2021-03-12T14:14:51Z"/>
    <x v="1"/>
    <s v="50738584358"/>
    <s v="14022655591"/>
    <n v="-2.2999999999999998"/>
    <s v="13074513.96"/>
  </r>
  <r>
    <s v="2021-03-12T14:14:51Z"/>
    <x v="2"/>
    <s v="50738584359"/>
    <s v="14022655591"/>
    <n v="-5.76"/>
    <s v="13074508.2"/>
  </r>
  <r>
    <s v="2021-03-12T14:14:51Z"/>
    <x v="3"/>
    <s v="50738584360"/>
    <s v="14022655591"/>
    <n v="-5.76"/>
    <s v="13074502.44"/>
  </r>
  <r>
    <s v="2021-03-12T14:14:51Z"/>
    <x v="4"/>
    <s v="50738584361"/>
    <s v="14022655591"/>
    <n v="-5.76"/>
    <s v="13074496.68"/>
  </r>
  <r>
    <s v="2021-03-12T14:14:51Z"/>
    <x v="5"/>
    <s v="50738584362"/>
    <s v="14022655591"/>
    <n v="-27.76"/>
    <s v="13074468.92"/>
  </r>
  <r>
    <s v="2021-03-12T14:15:45Z"/>
    <x v="0"/>
    <s v="50738644990"/>
    <s v="14022670574"/>
    <n v="2729"/>
    <s v="13077197.92"/>
  </r>
  <r>
    <s v="2021-03-12T14:15:45Z"/>
    <x v="1"/>
    <s v="50738644991"/>
    <s v="14022670574"/>
    <n v="-5.46"/>
    <s v="13077192.46"/>
  </r>
  <r>
    <s v="2021-03-12T14:15:45Z"/>
    <x v="2"/>
    <s v="50738644992"/>
    <s v="14022670574"/>
    <n v="-13.65"/>
    <s v="13077178.81"/>
  </r>
  <r>
    <s v="2021-03-12T14:15:45Z"/>
    <x v="3"/>
    <s v="50738644993"/>
    <s v="14022670574"/>
    <n v="-27.29"/>
    <s v="13077151.52"/>
  </r>
  <r>
    <s v="2021-03-12T14:15:45Z"/>
    <x v="5"/>
    <s v="50738644994"/>
    <s v="14022670574"/>
    <n v="-65.77"/>
    <s v="13077085.75"/>
  </r>
  <r>
    <s v="2021-03-12T14:15:45Z"/>
    <x v="4"/>
    <s v="50738644995"/>
    <s v="14022670574"/>
    <n v="-81.87"/>
    <s v="13077003.88"/>
  </r>
  <r>
    <s v="2021-03-12T14:15:45Z"/>
    <x v="10"/>
    <s v="50738644996"/>
    <s v="14022670574"/>
    <n v="-122.81"/>
    <s v="13076881.07"/>
  </r>
  <r>
    <s v="2021-03-12T14:15:53Z"/>
    <x v="0"/>
    <s v="50738666820"/>
    <s v="14022655828"/>
    <n v="68"/>
    <s v="13076949.07"/>
  </r>
  <r>
    <s v="2021-03-12T14:15:53Z"/>
    <x v="1"/>
    <s v="50738666821"/>
    <s v="14022655828"/>
    <n v="-0.14000000000000001"/>
    <s v="13076948.93"/>
  </r>
  <r>
    <s v="2021-03-12T14:15:53Z"/>
    <x v="3"/>
    <s v="50738666822"/>
    <s v="14022655828"/>
    <n v="-0.34"/>
    <s v="13076948.59"/>
  </r>
  <r>
    <s v="2021-03-12T14:15:53Z"/>
    <x v="4"/>
    <s v="50738666823"/>
    <s v="14022655828"/>
    <n v="-0.34"/>
    <s v="13076948.25"/>
  </r>
  <r>
    <s v="2021-03-12T14:15:53Z"/>
    <x v="5"/>
    <s v="50738666824"/>
    <s v="14022655828"/>
    <n v="-1.64"/>
    <s v="13076946.61"/>
  </r>
  <r>
    <s v="2021-03-12T14:26:22Z"/>
    <x v="0"/>
    <s v="50739533712"/>
    <s v="14022827215"/>
    <n v="4812"/>
    <s v="13081758.61"/>
  </r>
  <r>
    <s v="2021-03-12T14:26:22Z"/>
    <x v="1"/>
    <s v="50739533713"/>
    <s v="14022827215"/>
    <n v="-9.6199999999999992"/>
    <s v="13081748.99"/>
  </r>
  <r>
    <s v="2021-03-12T14:26:22Z"/>
    <x v="2"/>
    <s v="50739533714"/>
    <s v="14022827215"/>
    <n v="-24.06"/>
    <s v="13081724.93"/>
  </r>
  <r>
    <s v="2021-03-12T14:26:22Z"/>
    <x v="3"/>
    <s v="50739533715"/>
    <s v="14022827215"/>
    <n v="-24.06"/>
    <s v="13081700.87"/>
  </r>
  <r>
    <s v="2021-03-12T14:26:22Z"/>
    <x v="4"/>
    <s v="50739533716"/>
    <s v="14022827215"/>
    <n v="-24.06"/>
    <s v="13081676.81"/>
  </r>
  <r>
    <s v="2021-03-12T14:26:22Z"/>
    <x v="5"/>
    <s v="50739533717"/>
    <s v="14022827215"/>
    <n v="-115.97"/>
    <s v="13081560.84"/>
  </r>
  <r>
    <s v="2021-03-12T14:29:00Z"/>
    <x v="0"/>
    <s v="50739756066"/>
    <s v="14022825814"/>
    <n v="3680"/>
    <s v="13085240.84"/>
  </r>
  <r>
    <s v="2021-03-12T14:29:00Z"/>
    <x v="1"/>
    <s v="50739756067"/>
    <s v="14022825814"/>
    <n v="-7.36"/>
    <s v="13085233.48"/>
  </r>
  <r>
    <s v="2021-03-12T14:29:00Z"/>
    <x v="2"/>
    <s v="50739756068"/>
    <s v="14022825814"/>
    <n v="-18.399999999999999"/>
    <s v="13085215.08"/>
  </r>
  <r>
    <s v="2021-03-12T14:29:00Z"/>
    <x v="3"/>
    <s v="50739756069"/>
    <s v="14022825814"/>
    <n v="-36.799999999999997"/>
    <s v="13085178.28"/>
  </r>
  <r>
    <s v="2021-03-12T14:29:00Z"/>
    <x v="5"/>
    <s v="50739756070"/>
    <s v="14022825814"/>
    <n v="-88.69"/>
    <s v="13085089.59"/>
  </r>
  <r>
    <s v="2021-03-12T14:29:00Z"/>
    <x v="4"/>
    <s v="50739756071"/>
    <s v="14022825814"/>
    <n v="-110.4"/>
    <s v="13084979.19"/>
  </r>
  <r>
    <s v="2021-03-12T14:31:07Z"/>
    <x v="0"/>
    <s v="50739922177"/>
    <s v="14022908054"/>
    <n v="3630"/>
    <s v="13088609.19"/>
  </r>
  <r>
    <s v="2021-03-12T14:31:07Z"/>
    <x v="1"/>
    <s v="50739922178"/>
    <s v="14022908054"/>
    <n v="-7.26"/>
    <s v="13088601.93"/>
  </r>
  <r>
    <s v="2021-03-12T14:31:07Z"/>
    <x v="2"/>
    <s v="50739922179"/>
    <s v="14022908054"/>
    <n v="-18.149999999999999"/>
    <s v="13088583.78"/>
  </r>
  <r>
    <s v="2021-03-12T14:31:07Z"/>
    <x v="3"/>
    <s v="50739922180"/>
    <s v="14022908054"/>
    <n v="-36.299999999999997"/>
    <s v="13088547.48"/>
  </r>
  <r>
    <s v="2021-03-12T14:31:07Z"/>
    <x v="9"/>
    <s v="50739922181"/>
    <s v="14022908054"/>
    <n v="-72.599999999999994"/>
    <s v="13088474.88"/>
  </r>
  <r>
    <s v="2021-03-12T14:31:07Z"/>
    <x v="5"/>
    <s v="50739922182"/>
    <s v="14022908054"/>
    <n v="-87.48"/>
    <s v="13088387.4"/>
  </r>
  <r>
    <s v="2021-03-12T14:31:07Z"/>
    <x v="4"/>
    <s v="50739922183"/>
    <s v="14022908054"/>
    <n v="-108.9"/>
    <s v="13088278.5"/>
  </r>
  <r>
    <s v="2021-03-12T14:31:25Z"/>
    <x v="0"/>
    <s v="50739951424"/>
    <s v="14022886363"/>
    <n v="10146"/>
    <s v="13098424.5"/>
  </r>
  <r>
    <s v="2021-03-12T14:31:25Z"/>
    <x v="1"/>
    <s v="50739951425"/>
    <s v="14022886363"/>
    <n v="-20.29"/>
    <s v="13098404.21"/>
  </r>
  <r>
    <s v="2021-03-12T14:31:25Z"/>
    <x v="2"/>
    <s v="50739951426"/>
    <s v="14022886363"/>
    <n v="-50.73"/>
    <s v="13098353.48"/>
  </r>
  <r>
    <s v="2021-03-12T14:31:25Z"/>
    <x v="3"/>
    <s v="50739951427"/>
    <s v="14022886363"/>
    <n v="-101.46"/>
    <s v="13098252.02"/>
  </r>
  <r>
    <s v="2021-03-12T14:31:25Z"/>
    <x v="5"/>
    <s v="50739951428"/>
    <s v="14022886363"/>
    <n v="-244.52"/>
    <s v="13098007.5"/>
  </r>
  <r>
    <s v="2021-03-12T14:31:25Z"/>
    <x v="4"/>
    <s v="50739951429"/>
    <s v="14022886363"/>
    <n v="-304.38"/>
    <s v="13097703.12"/>
  </r>
  <r>
    <s v="2021-03-12T14:46:09Z"/>
    <x v="0"/>
    <s v="50741186413"/>
    <s v="14023102665"/>
    <n v="3781"/>
    <s v="13101484.12"/>
  </r>
  <r>
    <s v="2021-03-12T14:46:09Z"/>
    <x v="1"/>
    <s v="50741186414"/>
    <s v="14023102665"/>
    <n v="-7.56"/>
    <s v="13101476.56"/>
  </r>
  <r>
    <s v="2021-03-12T14:46:09Z"/>
    <x v="2"/>
    <s v="50741186415"/>
    <s v="14023102665"/>
    <n v="-18.91"/>
    <s v="13101457.65"/>
  </r>
  <r>
    <s v="2021-03-12T14:46:09Z"/>
    <x v="3"/>
    <s v="50741186416"/>
    <s v="14023102665"/>
    <n v="-18.91"/>
    <s v="13101438.74"/>
  </r>
  <r>
    <s v="2021-03-12T14:46:09Z"/>
    <x v="4"/>
    <s v="50741186417"/>
    <s v="14023102665"/>
    <n v="-18.91"/>
    <s v="13101419.83"/>
  </r>
  <r>
    <s v="2021-03-12T14:46:09Z"/>
    <x v="5"/>
    <s v="50741186418"/>
    <s v="14023102665"/>
    <n v="-91.12"/>
    <s v="13101328.71"/>
  </r>
  <r>
    <s v="2021-03-12T14:46:09Z"/>
    <x v="11"/>
    <s v="50741186419"/>
    <s v="14023102665"/>
    <n v="-226.86"/>
    <s v="13101101.85"/>
  </r>
  <r>
    <s v="2021-03-12T14:56:23Z"/>
    <x v="0"/>
    <s v="50742067153"/>
    <s v="14023230910"/>
    <n v="80"/>
    <s v="13101181.85"/>
  </r>
  <r>
    <s v="2021-03-12T14:56:23Z"/>
    <x v="1"/>
    <s v="50742067154"/>
    <s v="14023230910"/>
    <n v="-0.16"/>
    <s v="13101181.69"/>
  </r>
  <r>
    <s v="2021-03-12T14:56:23Z"/>
    <x v="3"/>
    <s v="50742067155"/>
    <s v="14023230910"/>
    <n v="-0.4"/>
    <s v="13101181.29"/>
  </r>
  <r>
    <s v="2021-03-12T14:56:23Z"/>
    <x v="4"/>
    <s v="50742067156"/>
    <s v="14023230910"/>
    <n v="-0.4"/>
    <s v="13101180.89"/>
  </r>
  <r>
    <s v="2021-03-12T14:56:23Z"/>
    <x v="5"/>
    <s v="50742067157"/>
    <s v="14023230910"/>
    <n v="-1.93"/>
    <s v="13101178.96"/>
  </r>
  <r>
    <s v="2021-03-12T14:59:47Z"/>
    <x v="0"/>
    <s v="50742347384"/>
    <s v="14023293588"/>
    <n v="3521"/>
    <s v="13104699.96"/>
  </r>
  <r>
    <s v="2021-03-12T14:59:47Z"/>
    <x v="1"/>
    <s v="50742347385"/>
    <s v="14023293588"/>
    <n v="-7.04"/>
    <s v="13104692.92"/>
  </r>
  <r>
    <s v="2021-03-12T14:59:47Z"/>
    <x v="2"/>
    <s v="50742347386"/>
    <s v="14023293588"/>
    <n v="-17.61"/>
    <s v="13104675.31"/>
  </r>
  <r>
    <s v="2021-03-12T14:59:47Z"/>
    <x v="3"/>
    <s v="50742347387"/>
    <s v="14023293588"/>
    <n v="-17.61"/>
    <s v="13104657.7"/>
  </r>
  <r>
    <s v="2021-03-12T14:59:47Z"/>
    <x v="4"/>
    <s v="50742347388"/>
    <s v="14023293588"/>
    <n v="-17.61"/>
    <s v="13104640.09"/>
  </r>
  <r>
    <s v="2021-03-12T14:59:47Z"/>
    <x v="5"/>
    <s v="50742347389"/>
    <s v="14023293588"/>
    <n v="-84.86"/>
    <s v="13104555.23"/>
  </r>
  <r>
    <s v="2021-03-12T15:03:34Z"/>
    <x v="0"/>
    <s v="50742652303"/>
    <s v="14023352339"/>
    <n v="2409"/>
    <s v="13106964.23"/>
  </r>
  <r>
    <s v="2021-03-12T15:03:34Z"/>
    <x v="1"/>
    <s v="50742652304"/>
    <s v="14023352339"/>
    <n v="-4.82"/>
    <s v="13106959.41"/>
  </r>
  <r>
    <s v="2021-03-12T15:03:34Z"/>
    <x v="2"/>
    <s v="50742652305"/>
    <s v="14023352339"/>
    <n v="-12.05"/>
    <s v="13106947.36"/>
  </r>
  <r>
    <s v="2021-03-12T15:03:34Z"/>
    <x v="3"/>
    <s v="50742652306"/>
    <s v="14023352339"/>
    <n v="-24.09"/>
    <s v="13106923.27"/>
  </r>
  <r>
    <s v="2021-03-12T15:03:34Z"/>
    <x v="5"/>
    <s v="50742652307"/>
    <s v="14023352339"/>
    <n v="-58.06"/>
    <s v="13106865.21"/>
  </r>
  <r>
    <s v="2021-03-12T15:03:34Z"/>
    <x v="4"/>
    <s v="50742652308"/>
    <s v="14023352339"/>
    <n v="-72.27"/>
    <s v="13106792.94"/>
  </r>
  <r>
    <s v="2021-03-12T15:03:58Z"/>
    <x v="0"/>
    <s v="50742716286"/>
    <s v="14023352510"/>
    <n v="1020"/>
    <s v="13107812.94"/>
  </r>
  <r>
    <s v="2021-03-12T15:03:58Z"/>
    <x v="1"/>
    <s v="50742716287"/>
    <s v="14023352510"/>
    <n v="-2.04"/>
    <s v="13107810.9"/>
  </r>
  <r>
    <s v="2021-03-12T15:03:58Z"/>
    <x v="2"/>
    <s v="50742716288"/>
    <s v="14023352510"/>
    <n v="-5.0999999999999996"/>
    <s v="13107805.8"/>
  </r>
  <r>
    <s v="2021-03-12T15:03:58Z"/>
    <x v="3"/>
    <s v="50742716289"/>
    <s v="14023352510"/>
    <n v="-5.0999999999999996"/>
    <s v="13107800.7"/>
  </r>
  <r>
    <s v="2021-03-12T15:03:58Z"/>
    <x v="4"/>
    <s v="50742716290"/>
    <s v="14023352510"/>
    <n v="-5.0999999999999996"/>
    <s v="13107795.6"/>
  </r>
  <r>
    <s v="2021-03-12T15:03:58Z"/>
    <x v="5"/>
    <s v="50742716291"/>
    <s v="14023352510"/>
    <n v="-24.58"/>
    <s v="13107771.02"/>
  </r>
  <r>
    <s v="2021-03-12T15:07:50Z"/>
    <x v="0"/>
    <s v="50743087245"/>
    <s v="14023407419"/>
    <n v="1974"/>
    <s v="13109745.02"/>
  </r>
  <r>
    <s v="2021-03-12T15:07:50Z"/>
    <x v="1"/>
    <s v="50743087246"/>
    <s v="14023407419"/>
    <n v="-3.95"/>
    <s v="13109741.07"/>
  </r>
  <r>
    <s v="2021-03-12T15:07:50Z"/>
    <x v="2"/>
    <s v="50743087247"/>
    <s v="14023407419"/>
    <n v="-9.8699999999999992"/>
    <s v="13109731.2"/>
  </r>
  <r>
    <s v="2021-03-12T15:07:50Z"/>
    <x v="3"/>
    <s v="50743087248"/>
    <s v="14023407419"/>
    <n v="-19.739999999999998"/>
    <s v="13109711.46"/>
  </r>
  <r>
    <s v="2021-03-12T15:07:50Z"/>
    <x v="5"/>
    <s v="50743087249"/>
    <s v="14023407419"/>
    <n v="-47.57"/>
    <s v="13109663.89"/>
  </r>
  <r>
    <s v="2021-03-12T15:07:50Z"/>
    <x v="4"/>
    <s v="50743087250"/>
    <s v="14023407419"/>
    <n v="-59.22"/>
    <s v="13109604.67"/>
  </r>
  <r>
    <s v="2021-03-12T15:07:50Z"/>
    <x v="11"/>
    <s v="50743087251"/>
    <s v="14023407419"/>
    <n v="-118.44"/>
    <s v="13109486.23"/>
  </r>
  <r>
    <s v="2021-03-12T15:15:44Z"/>
    <x v="0"/>
    <s v="50743814681"/>
    <s v="14023543158"/>
    <n v="4087"/>
    <s v="13113573.23"/>
  </r>
  <r>
    <s v="2021-03-12T15:15:44Z"/>
    <x v="1"/>
    <s v="50743814682"/>
    <s v="14023543158"/>
    <n v="-8.17"/>
    <s v="13113565.06"/>
  </r>
  <r>
    <s v="2021-03-12T15:15:44Z"/>
    <x v="2"/>
    <s v="50743814683"/>
    <s v="14023543158"/>
    <n v="-20.440000000000001"/>
    <s v="13113544.62"/>
  </r>
  <r>
    <s v="2021-03-12T15:15:44Z"/>
    <x v="3"/>
    <s v="50743814684"/>
    <s v="14023543158"/>
    <n v="-40.869999999999997"/>
    <s v="13113503.75"/>
  </r>
  <r>
    <s v="2021-03-12T15:15:44Z"/>
    <x v="5"/>
    <s v="50743814685"/>
    <s v="14023543158"/>
    <n v="-98.5"/>
    <s v="13113405.25"/>
  </r>
  <r>
    <s v="2021-03-12T15:15:44Z"/>
    <x v="4"/>
    <s v="50743814686"/>
    <s v="14023543158"/>
    <n v="-122.61"/>
    <s v="13113282.64"/>
  </r>
  <r>
    <s v="2021-03-12T15:17:59Z"/>
    <x v="0"/>
    <s v="50743987502"/>
    <s v="14023544660"/>
    <n v="354"/>
    <s v="13113636.64"/>
  </r>
  <r>
    <s v="2021-03-12T15:17:59Z"/>
    <x v="1"/>
    <s v="50743987503"/>
    <s v="14023544660"/>
    <n v="-0.71"/>
    <s v="13113635.93"/>
  </r>
  <r>
    <s v="2021-03-12T15:17:59Z"/>
    <x v="2"/>
    <s v="50743987504"/>
    <s v="14023544660"/>
    <n v="-1.77"/>
    <s v="13113634.16"/>
  </r>
  <r>
    <s v="2021-03-12T15:17:59Z"/>
    <x v="3"/>
    <s v="50743987505"/>
    <s v="14023544660"/>
    <n v="-3.54"/>
    <s v="13113630.62"/>
  </r>
  <r>
    <s v="2021-03-12T15:17:59Z"/>
    <x v="5"/>
    <s v="50743987506"/>
    <s v="14023544660"/>
    <n v="-8.5299999999999994"/>
    <s v="13113622.09"/>
  </r>
  <r>
    <s v="2021-03-12T15:17:59Z"/>
    <x v="4"/>
    <s v="50743987507"/>
    <s v="14023544660"/>
    <n v="-10.62"/>
    <s v="13113611.47"/>
  </r>
  <r>
    <s v="2021-03-12T15:20:26Z"/>
    <x v="0"/>
    <s v="50744200539"/>
    <s v="14023596455"/>
    <n v="3520"/>
    <s v="13117131.47"/>
  </r>
  <r>
    <s v="2021-03-12T15:20:26Z"/>
    <x v="1"/>
    <s v="50744200540"/>
    <s v="14023596455"/>
    <n v="-7.04"/>
    <s v="13117124.43"/>
  </r>
  <r>
    <s v="2021-03-12T15:20:26Z"/>
    <x v="2"/>
    <s v="50744200541"/>
    <s v="14023596455"/>
    <n v="-17.600000000000001"/>
    <s v="13117106.83"/>
  </r>
  <r>
    <s v="2021-03-12T15:20:26Z"/>
    <x v="3"/>
    <s v="50744200542"/>
    <s v="14023596455"/>
    <n v="-17.600000000000001"/>
    <s v="13117089.23"/>
  </r>
  <r>
    <s v="2021-03-12T15:20:26Z"/>
    <x v="4"/>
    <s v="50744200543"/>
    <s v="14023596455"/>
    <n v="-17.600000000000001"/>
    <s v="13117071.63"/>
  </r>
  <r>
    <s v="2021-03-12T15:20:26Z"/>
    <x v="5"/>
    <s v="50744200544"/>
    <s v="14023596455"/>
    <n v="-84.83"/>
    <s v="13116986.8"/>
  </r>
  <r>
    <s v="2021-03-12T15:20:26Z"/>
    <x v="13"/>
    <s v="50744200545"/>
    <s v="14023596455"/>
    <n v="-88"/>
    <s v="13116898.8"/>
  </r>
  <r>
    <s v="2021-03-12T15:23:24Z"/>
    <x v="0"/>
    <s v="50744477787"/>
    <s v="14023618802"/>
    <n v="60"/>
    <s v="13116958.8"/>
  </r>
  <r>
    <s v="2021-03-12T15:23:24Z"/>
    <x v="1"/>
    <s v="50744477788"/>
    <s v="14023618802"/>
    <n v="-0.12"/>
    <s v="13116958.68"/>
  </r>
  <r>
    <s v="2021-03-12T15:23:24Z"/>
    <x v="3"/>
    <s v="50744477789"/>
    <s v="14023618802"/>
    <n v="-0.3"/>
    <s v="13116958.38"/>
  </r>
  <r>
    <s v="2021-03-12T15:23:24Z"/>
    <x v="4"/>
    <s v="50744477790"/>
    <s v="14023618802"/>
    <n v="-0.3"/>
    <s v="13116958.08"/>
  </r>
  <r>
    <s v="2021-03-12T15:23:24Z"/>
    <x v="5"/>
    <s v="50744477791"/>
    <s v="14023618802"/>
    <n v="-1.45"/>
    <s v="13116956.63"/>
  </r>
  <r>
    <s v="2021-03-12T15:30:42Z"/>
    <x v="0"/>
    <s v="50745080834"/>
    <s v="14023759468"/>
    <n v="1835"/>
    <s v="13118791.63"/>
  </r>
  <r>
    <s v="2021-03-12T15:30:42Z"/>
    <x v="1"/>
    <s v="50745080835"/>
    <s v="14023759468"/>
    <n v="-3.67"/>
    <s v="13118787.96"/>
  </r>
  <r>
    <s v="2021-03-12T15:30:42Z"/>
    <x v="2"/>
    <s v="50745080836"/>
    <s v="14023759468"/>
    <n v="-9.18"/>
    <s v="13118778.78"/>
  </r>
  <r>
    <s v="2021-03-12T15:30:42Z"/>
    <x v="3"/>
    <s v="50745080837"/>
    <s v="14023759468"/>
    <n v="-9.18"/>
    <s v="13118769.6"/>
  </r>
  <r>
    <s v="2021-03-12T15:30:42Z"/>
    <x v="4"/>
    <s v="50745080838"/>
    <s v="14023759468"/>
    <n v="-9.18"/>
    <s v="13118760.42"/>
  </r>
  <r>
    <s v="2021-03-12T15:30:42Z"/>
    <x v="5"/>
    <s v="50745080839"/>
    <s v="14023759468"/>
    <n v="-44.22"/>
    <s v="13118716.2"/>
  </r>
  <r>
    <s v="2021-03-12T15:30:57Z"/>
    <x v="0"/>
    <s v="50745123828"/>
    <s v="14023740771"/>
    <n v="216"/>
    <s v="13118932.2"/>
  </r>
  <r>
    <s v="2021-03-12T15:30:57Z"/>
    <x v="1"/>
    <s v="50745123829"/>
    <s v="14023740771"/>
    <n v="-0.43"/>
    <s v="13118931.77"/>
  </r>
  <r>
    <s v="2021-03-12T15:30:57Z"/>
    <x v="2"/>
    <s v="50745123830"/>
    <s v="14023740771"/>
    <n v="-1.08"/>
    <s v="13118930.69"/>
  </r>
  <r>
    <s v="2021-03-12T15:30:57Z"/>
    <x v="3"/>
    <s v="50745123831"/>
    <s v="14023740771"/>
    <n v="-1.08"/>
    <s v="13118929.61"/>
  </r>
  <r>
    <s v="2021-03-12T15:30:57Z"/>
    <x v="4"/>
    <s v="50745123832"/>
    <s v="14023740771"/>
    <n v="-1.08"/>
    <s v="13118928.53"/>
  </r>
  <r>
    <s v="2021-03-12T15:30:57Z"/>
    <x v="5"/>
    <s v="50745123833"/>
    <s v="14023740771"/>
    <n v="-5.21"/>
    <s v="13118923.32"/>
  </r>
  <r>
    <s v="2021-03-12T15:31:27Z"/>
    <x v="0"/>
    <s v="50745155306"/>
    <s v="14023759611"/>
    <n v="4430"/>
    <s v="13123353.32"/>
  </r>
  <r>
    <s v="2021-03-12T15:31:27Z"/>
    <x v="1"/>
    <s v="50745155307"/>
    <s v="14023759611"/>
    <n v="-8.86"/>
    <s v="13123344.46"/>
  </r>
  <r>
    <s v="2021-03-12T15:31:27Z"/>
    <x v="2"/>
    <s v="50745155308"/>
    <s v="14023759611"/>
    <n v="-22.15"/>
    <s v="13123322.31"/>
  </r>
  <r>
    <s v="2021-03-12T15:31:27Z"/>
    <x v="3"/>
    <s v="50745155309"/>
    <s v="14023759611"/>
    <n v="-44.3"/>
    <s v="13123278.01"/>
  </r>
  <r>
    <s v="2021-03-12T15:31:27Z"/>
    <x v="5"/>
    <s v="50745155310"/>
    <s v="14023759611"/>
    <n v="-106.76"/>
    <s v="13123171.25"/>
  </r>
  <r>
    <s v="2021-03-12T15:31:27Z"/>
    <x v="4"/>
    <s v="50745155311"/>
    <s v="14023759611"/>
    <n v="-132.9"/>
    <s v="13123038.35"/>
  </r>
  <r>
    <s v="2021-03-12T15:43:21Z"/>
    <x v="0"/>
    <s v="50746130024"/>
    <s v="14023925420"/>
    <n v="2241"/>
    <s v="13125279.35"/>
  </r>
  <r>
    <s v="2021-03-12T15:43:21Z"/>
    <x v="1"/>
    <s v="50746130026"/>
    <s v="14023925420"/>
    <n v="-4.4800000000000004"/>
    <s v="13125274.87"/>
  </r>
  <r>
    <s v="2021-03-12T15:43:21Z"/>
    <x v="2"/>
    <s v="50746130027"/>
    <s v="14023925420"/>
    <n v="-11.21"/>
    <s v="13125263.66"/>
  </r>
  <r>
    <s v="2021-03-12T15:43:21Z"/>
    <x v="3"/>
    <s v="50746130028"/>
    <s v="14023925420"/>
    <n v="-22.41"/>
    <s v="13125241.25"/>
  </r>
  <r>
    <s v="2021-03-12T15:43:21Z"/>
    <x v="9"/>
    <s v="50746130029"/>
    <s v="14023925420"/>
    <n v="-44.82"/>
    <s v="13125196.43"/>
  </r>
  <r>
    <s v="2021-03-12T15:43:21Z"/>
    <x v="5"/>
    <s v="50746130030"/>
    <s v="14023925420"/>
    <n v="-54.01"/>
    <s v="13125142.42"/>
  </r>
  <r>
    <s v="2021-03-12T15:43:21Z"/>
    <x v="4"/>
    <s v="50746130031"/>
    <s v="14023925420"/>
    <n v="-67.23"/>
    <s v="13125075.19"/>
  </r>
  <r>
    <s v="2021-03-12T15:44:42Z"/>
    <x v="0"/>
    <s v="50746240774"/>
    <s v="14023942491"/>
    <n v="3179"/>
    <s v="13128254.19"/>
  </r>
  <r>
    <s v="2021-03-12T15:44:42Z"/>
    <x v="1"/>
    <s v="50746240775"/>
    <s v="14023942491"/>
    <n v="-6.36"/>
    <s v="13128247.83"/>
  </r>
  <r>
    <s v="2021-03-12T15:44:42Z"/>
    <x v="2"/>
    <s v="50746240776"/>
    <s v="14023942491"/>
    <n v="-15.9"/>
    <s v="13128231.93"/>
  </r>
  <r>
    <s v="2021-03-12T15:44:42Z"/>
    <x v="3"/>
    <s v="50746240777"/>
    <s v="14023942491"/>
    <n v="-15.9"/>
    <s v="13128216.03"/>
  </r>
  <r>
    <s v="2021-03-12T15:44:42Z"/>
    <x v="4"/>
    <s v="50746240778"/>
    <s v="14023942491"/>
    <n v="-15.9"/>
    <s v="13128200.13"/>
  </r>
  <r>
    <s v="2021-03-12T15:44:42Z"/>
    <x v="5"/>
    <s v="50746240779"/>
    <s v="14023942491"/>
    <n v="-76.61"/>
    <s v="13128123.52"/>
  </r>
  <r>
    <s v="2021-03-12T15:49:51Z"/>
    <x v="0"/>
    <s v="50746668326"/>
    <s v="14024002617"/>
    <n v="146"/>
    <s v="13128269.52"/>
  </r>
  <r>
    <s v="2021-03-12T15:49:51Z"/>
    <x v="1"/>
    <s v="50746668327"/>
    <s v="14024002617"/>
    <n v="-0.28999999999999998"/>
    <s v="13128269.23"/>
  </r>
  <r>
    <s v="2021-03-12T15:49:51Z"/>
    <x v="3"/>
    <s v="50746668328"/>
    <s v="14024002617"/>
    <n v="-0.73"/>
    <s v="13128268.5"/>
  </r>
  <r>
    <s v="2021-03-12T15:49:51Z"/>
    <x v="4"/>
    <s v="50746668329"/>
    <s v="14024002617"/>
    <n v="-0.73"/>
    <s v="13128267.77"/>
  </r>
  <r>
    <s v="2021-03-12T15:49:51Z"/>
    <x v="5"/>
    <s v="50746668330"/>
    <s v="14024002617"/>
    <n v="-3.52"/>
    <s v="13128264.25"/>
  </r>
  <r>
    <s v="2021-03-12T15:51:34Z"/>
    <x v="0"/>
    <s v="50746810830"/>
    <s v="14024061190"/>
    <n v="1867"/>
    <s v="13130131.25"/>
  </r>
  <r>
    <s v="2021-03-12T15:51:34Z"/>
    <x v="1"/>
    <s v="50746810831"/>
    <s v="14024061190"/>
    <n v="-3.73"/>
    <s v="13130127.52"/>
  </r>
  <r>
    <s v="2021-03-12T15:51:34Z"/>
    <x v="2"/>
    <s v="50746810832"/>
    <s v="14024061190"/>
    <n v="-9.34"/>
    <s v="13130118.18"/>
  </r>
  <r>
    <s v="2021-03-12T15:51:34Z"/>
    <x v="3"/>
    <s v="50746810833"/>
    <s v="14024061190"/>
    <n v="-18.670000000000002"/>
    <s v="13130099.51"/>
  </r>
  <r>
    <s v="2021-03-12T15:51:34Z"/>
    <x v="5"/>
    <s v="50746810834"/>
    <s v="14024061190"/>
    <n v="-44.99"/>
    <s v="13130054.52"/>
  </r>
  <r>
    <s v="2021-03-12T15:51:34Z"/>
    <x v="4"/>
    <s v="50746810835"/>
    <s v="14024061190"/>
    <n v="-56.01"/>
    <s v="13129998.51"/>
  </r>
  <r>
    <s v="2021-03-12T15:51:46Z"/>
    <x v="0"/>
    <s v="50746821297"/>
    <s v="14024061226"/>
    <n v="3000"/>
    <s v="13132998.51"/>
  </r>
  <r>
    <s v="2021-03-12T15:51:46Z"/>
    <x v="1"/>
    <s v="50746821298"/>
    <s v="14024061226"/>
    <n v="-6"/>
    <s v="13132992.51"/>
  </r>
  <r>
    <s v="2021-03-12T15:51:46Z"/>
    <x v="2"/>
    <s v="50746821299"/>
    <s v="14024061226"/>
    <n v="-15"/>
    <s v="13132977.51"/>
  </r>
  <r>
    <s v="2021-03-12T15:51:46Z"/>
    <x v="3"/>
    <s v="50746821300"/>
    <s v="14024061226"/>
    <n v="-15"/>
    <s v="13132962.51"/>
  </r>
  <r>
    <s v="2021-03-12T15:51:46Z"/>
    <x v="4"/>
    <s v="50746821301"/>
    <s v="14024061226"/>
    <n v="-15"/>
    <s v="13132947.51"/>
  </r>
  <r>
    <s v="2021-03-12T15:51:46Z"/>
    <x v="9"/>
    <s v="50746821302"/>
    <s v="14024061226"/>
    <n v="-60"/>
    <s v="13132887.51"/>
  </r>
  <r>
    <s v="2021-03-12T15:51:46Z"/>
    <x v="5"/>
    <s v="50746821303"/>
    <s v="14024061226"/>
    <n v="-72.3"/>
    <s v="13132815.21"/>
  </r>
  <r>
    <s v="2021-03-12T16:02:12Z"/>
    <x v="0"/>
    <s v="50747689046"/>
    <s v="14024223178"/>
    <n v="12260"/>
    <s v="13145075.21"/>
  </r>
  <r>
    <s v="2021-03-12T16:02:12Z"/>
    <x v="1"/>
    <s v="50747689047"/>
    <s v="14024223178"/>
    <n v="-24.52"/>
    <s v="13145050.69"/>
  </r>
  <r>
    <s v="2021-03-12T16:02:12Z"/>
    <x v="2"/>
    <s v="50747689048"/>
    <s v="14024223178"/>
    <n v="-61.3"/>
    <s v="13144989.39"/>
  </r>
  <r>
    <s v="2021-03-12T16:02:12Z"/>
    <x v="3"/>
    <s v="50747689049"/>
    <s v="14024223178"/>
    <n v="-122.6"/>
    <s v="13144866.79"/>
  </r>
  <r>
    <s v="2021-03-12T16:02:12Z"/>
    <x v="5"/>
    <s v="50747689050"/>
    <s v="14024223178"/>
    <n v="-295.47000000000003"/>
    <s v="13144571.32"/>
  </r>
  <r>
    <s v="2021-03-12T16:02:12Z"/>
    <x v="4"/>
    <s v="50747689051"/>
    <s v="14024223178"/>
    <n v="-367.8"/>
    <s v="13144203.52"/>
  </r>
  <r>
    <s v="2021-03-12T16:07:54Z"/>
    <x v="0"/>
    <s v="50748160361"/>
    <s v="14024278757"/>
    <n v="3808"/>
    <s v="13148011.52"/>
  </r>
  <r>
    <s v="2021-03-12T16:07:54Z"/>
    <x v="1"/>
    <s v="50748160362"/>
    <s v="14024278757"/>
    <n v="-7.62"/>
    <s v="13148003.9"/>
  </r>
  <r>
    <s v="2021-03-12T16:07:54Z"/>
    <x v="2"/>
    <s v="50748160363"/>
    <s v="14024278757"/>
    <n v="-19.04"/>
    <s v="13147984.86"/>
  </r>
  <r>
    <s v="2021-03-12T16:07:54Z"/>
    <x v="3"/>
    <s v="50748160364"/>
    <s v="14024278757"/>
    <n v="-19.04"/>
    <s v="13147965.82"/>
  </r>
  <r>
    <s v="2021-03-12T16:07:54Z"/>
    <x v="4"/>
    <s v="50748160365"/>
    <s v="14024278757"/>
    <n v="-19.04"/>
    <s v="13147946.78"/>
  </r>
  <r>
    <s v="2021-03-12T16:07:54Z"/>
    <x v="9"/>
    <s v="50748160366"/>
    <s v="14024278757"/>
    <n v="-76.16"/>
    <s v="13147870.62"/>
  </r>
  <r>
    <s v="2021-03-12T16:07:54Z"/>
    <x v="5"/>
    <s v="50748160367"/>
    <s v="14024278757"/>
    <n v="-91.77"/>
    <s v="13147778.85"/>
  </r>
  <r>
    <s v="2021-03-12T16:24:32Z"/>
    <x v="0"/>
    <s v="50749577852"/>
    <s v="14024523473"/>
    <n v="3630"/>
    <s v="13151408.85"/>
  </r>
  <r>
    <s v="2021-03-12T16:24:32Z"/>
    <x v="1"/>
    <s v="50749577853"/>
    <s v="14024523473"/>
    <n v="-7.26"/>
    <s v="13151401.59"/>
  </r>
  <r>
    <s v="2021-03-12T16:24:32Z"/>
    <x v="2"/>
    <s v="50749577854"/>
    <s v="14024523473"/>
    <n v="-18.149999999999999"/>
    <s v="13151383.44"/>
  </r>
  <r>
    <s v="2021-03-12T16:24:32Z"/>
    <x v="3"/>
    <s v="50749577855"/>
    <s v="14024523473"/>
    <n v="-36.299999999999997"/>
    <s v="13151347.14"/>
  </r>
  <r>
    <s v="2021-03-12T16:24:32Z"/>
    <x v="5"/>
    <s v="50749577856"/>
    <s v="14024523473"/>
    <n v="-87.48"/>
    <s v="13151259.66"/>
  </r>
  <r>
    <s v="2021-03-12T16:24:32Z"/>
    <x v="4"/>
    <s v="50749577857"/>
    <s v="14024523473"/>
    <n v="-108.9"/>
    <s v="13151150.76"/>
  </r>
  <r>
    <s v="2021-03-12T16:31:26Z"/>
    <x v="0"/>
    <s v="50750155684"/>
    <s v="14024587975"/>
    <n v="270"/>
    <s v="13151420.76"/>
  </r>
  <r>
    <s v="2021-03-12T16:31:26Z"/>
    <x v="1"/>
    <s v="50750155685"/>
    <s v="14024587975"/>
    <n v="-0.54"/>
    <s v="13151420.22"/>
  </r>
  <r>
    <s v="2021-03-12T16:31:26Z"/>
    <x v="2"/>
    <s v="50750155686"/>
    <s v="14024587975"/>
    <n v="-1.35"/>
    <s v="13151418.87"/>
  </r>
  <r>
    <s v="2021-03-12T16:31:26Z"/>
    <x v="3"/>
    <s v="50750155687"/>
    <s v="14024587975"/>
    <n v="-1.35"/>
    <s v="13151417.52"/>
  </r>
  <r>
    <s v="2021-03-12T16:31:26Z"/>
    <x v="4"/>
    <s v="50750155688"/>
    <s v="14024587975"/>
    <n v="-1.35"/>
    <s v="13151416.17"/>
  </r>
  <r>
    <s v="2021-03-12T16:31:26Z"/>
    <x v="5"/>
    <s v="50750155689"/>
    <s v="14024587975"/>
    <n v="-6.51"/>
    <s v="13151409.66"/>
  </r>
  <r>
    <s v="2021-03-12T16:32:33Z"/>
    <x v="0"/>
    <s v="50750230618"/>
    <s v="14024663164"/>
    <n v="3996"/>
    <s v="13155405.66"/>
  </r>
  <r>
    <s v="2021-03-12T16:32:33Z"/>
    <x v="1"/>
    <s v="50750230619"/>
    <s v="14024663164"/>
    <n v="-7.99"/>
    <s v="13155397.67"/>
  </r>
  <r>
    <s v="2021-03-12T16:32:33Z"/>
    <x v="2"/>
    <s v="50750230620"/>
    <s v="14024663164"/>
    <n v="-19.98"/>
    <s v="13155377.69"/>
  </r>
  <r>
    <s v="2021-03-12T16:32:33Z"/>
    <x v="3"/>
    <s v="50750230621"/>
    <s v="14024663164"/>
    <n v="-19.98"/>
    <s v="13155357.71"/>
  </r>
  <r>
    <s v="2021-03-12T16:32:33Z"/>
    <x v="4"/>
    <s v="50750230622"/>
    <s v="14024663164"/>
    <n v="-19.98"/>
    <s v="13155337.73"/>
  </r>
  <r>
    <s v="2021-03-12T16:32:33Z"/>
    <x v="5"/>
    <s v="50750230623"/>
    <s v="14024663164"/>
    <n v="-96.3"/>
    <s v="13155241.43"/>
  </r>
  <r>
    <s v="2021-03-12T16:35:26Z"/>
    <x v="0"/>
    <s v="50750480652"/>
    <s v="14024651936"/>
    <n v="3441"/>
    <s v="13158682.43"/>
  </r>
  <r>
    <s v="2021-03-12T16:35:26Z"/>
    <x v="1"/>
    <s v="50750480653"/>
    <s v="14024651936"/>
    <n v="-6.88"/>
    <s v="13158675.55"/>
  </r>
  <r>
    <s v="2021-03-12T16:35:26Z"/>
    <x v="2"/>
    <s v="50750480654"/>
    <s v="14024651936"/>
    <n v="-17.21"/>
    <s v="13158658.34"/>
  </r>
  <r>
    <s v="2021-03-12T16:35:26Z"/>
    <x v="3"/>
    <s v="50750480655"/>
    <s v="14024651936"/>
    <n v="-34.409999999999997"/>
    <s v="13158623.93"/>
  </r>
  <r>
    <s v="2021-03-12T16:35:26Z"/>
    <x v="9"/>
    <s v="50750480656"/>
    <s v="14024651936"/>
    <n v="-68.819999999999993"/>
    <s v="13158555.11"/>
  </r>
  <r>
    <s v="2021-03-12T16:35:26Z"/>
    <x v="5"/>
    <s v="50750480657"/>
    <s v="14024651936"/>
    <n v="-82.93"/>
    <s v="13158472.18"/>
  </r>
  <r>
    <s v="2021-03-12T16:35:26Z"/>
    <x v="4"/>
    <s v="50750480658"/>
    <s v="14024651936"/>
    <n v="-103.23"/>
    <s v="13158368.95"/>
  </r>
  <r>
    <s v="2021-03-12T16:38:23Z"/>
    <x v="0"/>
    <s v="50750719152"/>
    <s v="14024748239"/>
    <n v="42"/>
    <s v="13158410.95"/>
  </r>
  <r>
    <s v="2021-03-12T16:38:23Z"/>
    <x v="1"/>
    <s v="50750719153"/>
    <s v="14024748239"/>
    <n v="-0.08"/>
    <s v="13158410.87"/>
  </r>
  <r>
    <s v="2021-03-12T16:38:23Z"/>
    <x v="3"/>
    <s v="50750719154"/>
    <s v="14024748239"/>
    <n v="-0.42"/>
    <s v="13158410.45"/>
  </r>
  <r>
    <s v="2021-03-12T16:38:23Z"/>
    <x v="5"/>
    <s v="50750719155"/>
    <s v="14024748239"/>
    <n v="-1.01"/>
    <s v="13158409.44"/>
  </r>
  <r>
    <s v="2021-03-12T16:38:23Z"/>
    <x v="4"/>
    <s v="50750719156"/>
    <s v="14024748239"/>
    <n v="-1.26"/>
    <s v="13158408.18"/>
  </r>
  <r>
    <s v="2021-03-12T16:43:18Z"/>
    <x v="0"/>
    <s v="50751163057"/>
    <s v="14024793634"/>
    <n v="2487"/>
    <s v="13160895.18"/>
  </r>
  <r>
    <s v="2021-03-12T16:43:18Z"/>
    <x v="1"/>
    <s v="50751163058"/>
    <s v="14024793634"/>
    <n v="-4.97"/>
    <s v="13160890.21"/>
  </r>
  <r>
    <s v="2021-03-12T16:43:18Z"/>
    <x v="2"/>
    <s v="50751163059"/>
    <s v="14024793634"/>
    <n v="-12.44"/>
    <s v="13160877.77"/>
  </r>
  <r>
    <s v="2021-03-12T16:43:18Z"/>
    <x v="3"/>
    <s v="50751163060"/>
    <s v="14024793634"/>
    <n v="-24.87"/>
    <s v="13160852.9"/>
  </r>
  <r>
    <s v="2021-03-12T16:43:18Z"/>
    <x v="5"/>
    <s v="50751163061"/>
    <s v="14024793634"/>
    <n v="-59.94"/>
    <s v="13160792.96"/>
  </r>
  <r>
    <s v="2021-03-12T16:43:18Z"/>
    <x v="4"/>
    <s v="50751163062"/>
    <s v="14024793634"/>
    <n v="-74.61"/>
    <s v="13160718.35"/>
  </r>
  <r>
    <s v="2021-03-12T16:50:23Z"/>
    <x v="0"/>
    <s v="50751732399"/>
    <s v="14024945070"/>
    <n v="6902"/>
    <s v="13167620.35"/>
  </r>
  <r>
    <s v="2021-03-12T16:50:23Z"/>
    <x v="1"/>
    <s v="50751732400"/>
    <s v="14024945070"/>
    <n v="-13.8"/>
    <s v="13167606.55"/>
  </r>
  <r>
    <s v="2021-03-12T16:50:23Z"/>
    <x v="2"/>
    <s v="50751732401"/>
    <s v="14024945070"/>
    <n v="-34.51"/>
    <s v="13167572.04"/>
  </r>
  <r>
    <s v="2021-03-12T16:50:23Z"/>
    <x v="3"/>
    <s v="50751732402"/>
    <s v="14024945070"/>
    <n v="-69.02"/>
    <s v="13167503.02"/>
  </r>
  <r>
    <s v="2021-03-12T16:50:23Z"/>
    <x v="5"/>
    <s v="50751732403"/>
    <s v="14024945070"/>
    <n v="-166.34"/>
    <s v="13167336.68"/>
  </r>
  <r>
    <s v="2021-03-12T16:50:23Z"/>
    <x v="4"/>
    <s v="50751732404"/>
    <s v="14024945070"/>
    <n v="-207.06"/>
    <s v="13167129.62"/>
  </r>
  <r>
    <s v="2021-03-12T16:50:23Z"/>
    <x v="11"/>
    <s v="50751732405"/>
    <s v="14024945070"/>
    <n v="-414.12"/>
    <s v="13166715.5"/>
  </r>
  <r>
    <s v="2021-03-12T16:51:34Z"/>
    <x v="0"/>
    <s v="50751831605"/>
    <s v="14024945357"/>
    <n v="3662"/>
    <s v="13170377.5"/>
  </r>
  <r>
    <s v="2021-03-12T16:51:34Z"/>
    <x v="1"/>
    <s v="50751831606"/>
    <s v="14024945357"/>
    <n v="-7.32"/>
    <s v="13170370.18"/>
  </r>
  <r>
    <s v="2021-03-12T16:51:34Z"/>
    <x v="2"/>
    <s v="50751831607"/>
    <s v="14024945357"/>
    <n v="-18.309999999999999"/>
    <s v="13170351.87"/>
  </r>
  <r>
    <s v="2021-03-12T16:51:34Z"/>
    <x v="3"/>
    <s v="50751831608"/>
    <s v="14024945357"/>
    <n v="-18.309999999999999"/>
    <s v="13170333.56"/>
  </r>
  <r>
    <s v="2021-03-12T16:51:34Z"/>
    <x v="4"/>
    <s v="50751831609"/>
    <s v="14024945357"/>
    <n v="-18.309999999999999"/>
    <s v="13170315.25"/>
  </r>
  <r>
    <s v="2021-03-12T16:51:34Z"/>
    <x v="5"/>
    <s v="50751831610"/>
    <s v="14024945357"/>
    <n v="-88.25"/>
    <s v="13170227"/>
  </r>
  <r>
    <s v="2021-03-12T16:53:26Z"/>
    <x v="0"/>
    <s v="50752016228"/>
    <s v="14024945830"/>
    <n v="192"/>
    <s v="13170419"/>
  </r>
  <r>
    <s v="2021-03-12T16:53:26Z"/>
    <x v="1"/>
    <s v="50752016229"/>
    <s v="14024945830"/>
    <n v="-0.38"/>
    <s v="13170418.62"/>
  </r>
  <r>
    <s v="2021-03-12T16:53:26Z"/>
    <x v="3"/>
    <s v="50752016230"/>
    <s v="14024945830"/>
    <n v="-0.96"/>
    <s v="13170417.66"/>
  </r>
  <r>
    <s v="2021-03-12T16:53:26Z"/>
    <x v="4"/>
    <s v="50752016231"/>
    <s v="14024945830"/>
    <n v="-0.96"/>
    <s v="13170416.7"/>
  </r>
  <r>
    <s v="2021-03-12T16:53:26Z"/>
    <x v="5"/>
    <s v="50752016232"/>
    <s v="14024945830"/>
    <n v="-4.63"/>
    <s v="13170412.07"/>
  </r>
  <r>
    <s v="2021-03-12T17:14:11Z"/>
    <x v="0"/>
    <s v="50753875919"/>
    <s v="14025239713"/>
    <n v="292"/>
    <s v="13170704.07"/>
  </r>
  <r>
    <s v="2021-03-12T17:14:11Z"/>
    <x v="1"/>
    <s v="50753875920"/>
    <s v="14025239713"/>
    <n v="-0.57999999999999996"/>
    <s v="13170703.49"/>
  </r>
  <r>
    <s v="2021-03-12T17:14:11Z"/>
    <x v="2"/>
    <s v="50753875921"/>
    <s v="14025239713"/>
    <n v="-1.46"/>
    <s v="13170702.03"/>
  </r>
  <r>
    <s v="2021-03-12T17:14:11Z"/>
    <x v="3"/>
    <s v="50753875922"/>
    <s v="14025239713"/>
    <n v="-2.92"/>
    <s v="13170699.11"/>
  </r>
  <r>
    <s v="2021-03-12T17:14:11Z"/>
    <x v="5"/>
    <s v="50753875923"/>
    <s v="14025239713"/>
    <n v="-7.04"/>
    <s v="13170692.07"/>
  </r>
  <r>
    <s v="2021-03-12T17:14:11Z"/>
    <x v="4"/>
    <s v="50753875924"/>
    <s v="14025239713"/>
    <n v="-8.76"/>
    <s v="13170683.31"/>
  </r>
  <r>
    <s v="2021-03-12T17:17:09Z"/>
    <x v="0"/>
    <s v="50754128734"/>
    <s v="14025315374"/>
    <n v="1140"/>
    <s v="13171823.31"/>
  </r>
  <r>
    <s v="2021-03-12T17:17:09Z"/>
    <x v="1"/>
    <s v="50754128735"/>
    <s v="14025315374"/>
    <n v="-2.2799999999999998"/>
    <s v="13171821.03"/>
  </r>
  <r>
    <s v="2021-03-12T17:17:09Z"/>
    <x v="2"/>
    <s v="50754128736"/>
    <s v="14025315374"/>
    <n v="-5.7"/>
    <s v="13171815.33"/>
  </r>
  <r>
    <s v="2021-03-12T17:17:09Z"/>
    <x v="3"/>
    <s v="50754128737"/>
    <s v="14025315374"/>
    <n v="-11.4"/>
    <s v="13171803.93"/>
  </r>
  <r>
    <s v="2021-03-12T17:17:09Z"/>
    <x v="5"/>
    <s v="50754128738"/>
    <s v="14025315374"/>
    <n v="-27.47"/>
    <s v="13171776.46"/>
  </r>
  <r>
    <s v="2021-03-12T17:17:09Z"/>
    <x v="4"/>
    <s v="50754128739"/>
    <s v="14025315374"/>
    <n v="-34.200000000000003"/>
    <s v="13171742.26"/>
  </r>
  <r>
    <s v="2021-03-12T17:21:34Z"/>
    <x v="0"/>
    <s v="50754536992"/>
    <s v="14025388433"/>
    <n v="3635"/>
    <s v="13175377.26"/>
  </r>
  <r>
    <s v="2021-03-12T17:21:34Z"/>
    <x v="1"/>
    <s v="50754536993"/>
    <s v="14025388433"/>
    <n v="-7.27"/>
    <s v="13175369.99"/>
  </r>
  <r>
    <s v="2021-03-12T17:21:34Z"/>
    <x v="2"/>
    <s v="50754536994"/>
    <s v="14025388433"/>
    <n v="-18.18"/>
    <s v="13175351.81"/>
  </r>
  <r>
    <s v="2021-03-12T17:21:34Z"/>
    <x v="3"/>
    <s v="50754536995"/>
    <s v="14025388433"/>
    <n v="-36.35"/>
    <s v="13175315.46"/>
  </r>
  <r>
    <s v="2021-03-12T17:21:34Z"/>
    <x v="5"/>
    <s v="50754536996"/>
    <s v="14025388433"/>
    <n v="-87.6"/>
    <s v="13175227.86"/>
  </r>
  <r>
    <s v="2021-03-12T17:21:34Z"/>
    <x v="4"/>
    <s v="50754536997"/>
    <s v="14025388433"/>
    <n v="-109.05"/>
    <s v="13175118.81"/>
  </r>
  <r>
    <s v="2021-03-12T17:23:07Z"/>
    <x v="0"/>
    <s v="50754659254"/>
    <s v="14025388835"/>
    <n v="6752"/>
    <s v="13181870.81"/>
  </r>
  <r>
    <s v="2021-03-12T17:23:07Z"/>
    <x v="1"/>
    <s v="50754659255"/>
    <s v="14025388835"/>
    <n v="-13.5"/>
    <s v="13181857.31"/>
  </r>
  <r>
    <s v="2021-03-12T17:23:07Z"/>
    <x v="2"/>
    <s v="50754659256"/>
    <s v="14025388835"/>
    <n v="-33.76"/>
    <s v="13181823.55"/>
  </r>
  <r>
    <s v="2021-03-12T17:23:07Z"/>
    <x v="3"/>
    <s v="50754659257"/>
    <s v="14025388835"/>
    <n v="-33.76"/>
    <s v="13181789.79"/>
  </r>
  <r>
    <s v="2021-03-12T17:23:07Z"/>
    <x v="4"/>
    <s v="50754659258"/>
    <s v="14025388835"/>
    <n v="-33.76"/>
    <s v="13181756.03"/>
  </r>
  <r>
    <s v="2021-03-12T17:23:07Z"/>
    <x v="5"/>
    <s v="50754659259"/>
    <s v="14025388835"/>
    <n v="-162.72"/>
    <s v="13181593.31"/>
  </r>
  <r>
    <s v="2021-03-12T17:28:35Z"/>
    <x v="0"/>
    <s v="50755142862"/>
    <s v="14025518106"/>
    <n v="9616"/>
    <s v="13191209.31"/>
  </r>
  <r>
    <s v="2021-03-12T17:28:35Z"/>
    <x v="1"/>
    <s v="50755142863"/>
    <s v="14025518106"/>
    <n v="-19.23"/>
    <s v="13191190.08"/>
  </r>
  <r>
    <s v="2021-03-12T17:28:35Z"/>
    <x v="2"/>
    <s v="50755142864"/>
    <s v="14025518106"/>
    <n v="-48.08"/>
    <s v="13191142"/>
  </r>
  <r>
    <s v="2021-03-12T17:28:35Z"/>
    <x v="3"/>
    <s v="50755142865"/>
    <s v="14025518106"/>
    <n v="-48.08"/>
    <s v="13191093.92"/>
  </r>
  <r>
    <s v="2021-03-12T17:28:35Z"/>
    <x v="4"/>
    <s v="50755142866"/>
    <s v="14025518106"/>
    <n v="-48.08"/>
    <s v="13191045.84"/>
  </r>
  <r>
    <s v="2021-03-12T17:28:35Z"/>
    <x v="5"/>
    <s v="50755142867"/>
    <s v="14025518106"/>
    <n v="-231.75"/>
    <s v="13190814.09"/>
  </r>
  <r>
    <s v="2021-03-12T17:36:27Z"/>
    <x v="0"/>
    <s v="50755855528"/>
    <s v="14025647084"/>
    <n v="150"/>
    <s v="13190964.09"/>
  </r>
  <r>
    <s v="2021-03-12T17:36:27Z"/>
    <x v="1"/>
    <s v="50755855529"/>
    <s v="14025647084"/>
    <n v="-0.3"/>
    <s v="13190963.79"/>
  </r>
  <r>
    <s v="2021-03-12T17:36:27Z"/>
    <x v="3"/>
    <s v="50755855530"/>
    <s v="14025647084"/>
    <n v="-0.75"/>
    <s v="13190963.04"/>
  </r>
  <r>
    <s v="2021-03-12T17:36:27Z"/>
    <x v="4"/>
    <s v="50755855531"/>
    <s v="14025647084"/>
    <n v="-0.75"/>
    <s v="13190962.29"/>
  </r>
  <r>
    <s v="2021-03-12T17:36:27Z"/>
    <x v="5"/>
    <s v="50755855532"/>
    <s v="14025647084"/>
    <n v="-3.62"/>
    <s v="13190958.67"/>
  </r>
  <r>
    <s v="2021-03-12T17:37:18Z"/>
    <x v="0"/>
    <s v="50755925727"/>
    <s v="14025647274"/>
    <n v="3630"/>
    <s v="13194588.67"/>
  </r>
  <r>
    <s v="2021-03-12T17:37:18Z"/>
    <x v="1"/>
    <s v="50755925728"/>
    <s v="14025647274"/>
    <n v="-7.26"/>
    <s v="13194581.41"/>
  </r>
  <r>
    <s v="2021-03-12T17:37:18Z"/>
    <x v="2"/>
    <s v="50755925729"/>
    <s v="14025647274"/>
    <n v="-18.149999999999999"/>
    <s v="13194563.26"/>
  </r>
  <r>
    <s v="2021-03-12T17:37:18Z"/>
    <x v="3"/>
    <s v="50755925730"/>
    <s v="14025647274"/>
    <n v="-36.299999999999997"/>
    <s v="13194526.96"/>
  </r>
  <r>
    <s v="2021-03-12T17:37:18Z"/>
    <x v="5"/>
    <s v="50755925731"/>
    <s v="14025647274"/>
    <n v="-87.48"/>
    <s v="13194439.48"/>
  </r>
  <r>
    <s v="2021-03-12T17:37:18Z"/>
    <x v="4"/>
    <s v="50755925732"/>
    <s v="14025647274"/>
    <n v="-108.9"/>
    <s v="13194330.58"/>
  </r>
  <r>
    <s v="2021-03-12T17:40:27Z"/>
    <x v="0"/>
    <s v="50756189077"/>
    <s v="14025704136"/>
    <n v="10832"/>
    <s v="13205162.58"/>
  </r>
  <r>
    <s v="2021-03-12T17:40:27Z"/>
    <x v="1"/>
    <s v="50756189078"/>
    <s v="14025704136"/>
    <n v="-21.66"/>
    <s v="13205140.92"/>
  </r>
  <r>
    <s v="2021-03-12T17:40:27Z"/>
    <x v="2"/>
    <s v="50756189079"/>
    <s v="14025704136"/>
    <n v="-54.16"/>
    <s v="13205086.76"/>
  </r>
  <r>
    <s v="2021-03-12T17:40:27Z"/>
    <x v="3"/>
    <s v="50756189080"/>
    <s v="14025704136"/>
    <n v="-108.32"/>
    <s v="13204978.44"/>
  </r>
  <r>
    <s v="2021-03-12T17:40:27Z"/>
    <x v="5"/>
    <s v="50756189081"/>
    <s v="14025704136"/>
    <n v="-261.05"/>
    <s v="13204717.39"/>
  </r>
  <r>
    <s v="2021-03-12T17:40:27Z"/>
    <x v="4"/>
    <s v="50756189082"/>
    <s v="14025704136"/>
    <n v="-324.95999999999998"/>
    <s v="13204392.43"/>
  </r>
  <r>
    <s v="2021-03-12T17:40:27Z"/>
    <x v="10"/>
    <s v="50756189083"/>
    <s v="14025704136"/>
    <n v="-487.44"/>
    <s v="13203904.99"/>
  </r>
  <r>
    <s v="2021-03-12T17:45:27Z"/>
    <x v="0"/>
    <s v="50756623814"/>
    <s v="14025765164"/>
    <n v="3635"/>
    <s v="13207539.99"/>
  </r>
  <r>
    <s v="2021-03-12T17:45:27Z"/>
    <x v="1"/>
    <s v="50756623815"/>
    <s v="14025765164"/>
    <n v="-7.27"/>
    <s v="13207532.72"/>
  </r>
  <r>
    <s v="2021-03-12T17:45:27Z"/>
    <x v="2"/>
    <s v="50756623816"/>
    <s v="14025765164"/>
    <n v="-18.18"/>
    <s v="13207514.54"/>
  </r>
  <r>
    <s v="2021-03-12T17:45:27Z"/>
    <x v="3"/>
    <s v="50756623817"/>
    <s v="14025765164"/>
    <n v="-36.35"/>
    <s v="13207478.19"/>
  </r>
  <r>
    <s v="2021-03-12T17:45:27Z"/>
    <x v="9"/>
    <s v="50756623818"/>
    <s v="14025765164"/>
    <n v="-72.7"/>
    <s v="13207405.49"/>
  </r>
  <r>
    <s v="2021-03-12T17:45:27Z"/>
    <x v="5"/>
    <s v="50756623819"/>
    <s v="14025765164"/>
    <n v="-87.6"/>
    <s v="13207317.89"/>
  </r>
  <r>
    <s v="2021-03-12T17:45:27Z"/>
    <x v="4"/>
    <s v="50756623820"/>
    <s v="14025765164"/>
    <n v="-109.05"/>
    <s v="13207208.84"/>
  </r>
  <r>
    <s v="2021-03-12T17:50:26Z"/>
    <x v="0"/>
    <s v="50757099119"/>
    <s v="14025837331"/>
    <n v="78"/>
    <s v="13207286.84"/>
  </r>
  <r>
    <s v="2021-03-12T17:50:26Z"/>
    <x v="1"/>
    <s v="50757099120"/>
    <s v="14025837331"/>
    <n v="-0.16"/>
    <s v="13207286.68"/>
  </r>
  <r>
    <s v="2021-03-12T17:50:26Z"/>
    <x v="3"/>
    <s v="50757099121"/>
    <s v="14025837331"/>
    <n v="-0.39"/>
    <s v="13207286.29"/>
  </r>
  <r>
    <s v="2021-03-12T17:50:26Z"/>
    <x v="4"/>
    <s v="50757099122"/>
    <s v="14025837331"/>
    <n v="-0.39"/>
    <s v="13207285.9"/>
  </r>
  <r>
    <s v="2021-03-12T17:50:26Z"/>
    <x v="5"/>
    <s v="50757099123"/>
    <s v="14025837331"/>
    <n v="-1.88"/>
    <s v="13207284.02"/>
  </r>
  <r>
    <s v="2021-03-12T17:50:39Z"/>
    <x v="0"/>
    <s v="50757110777"/>
    <s v="14025839371"/>
    <n v="2629"/>
    <s v="13209913.02"/>
  </r>
  <r>
    <s v="2021-03-12T17:50:39Z"/>
    <x v="1"/>
    <s v="50757110778"/>
    <s v="14025839371"/>
    <n v="-5.26"/>
    <s v="13209907.76"/>
  </r>
  <r>
    <s v="2021-03-12T17:50:39Z"/>
    <x v="2"/>
    <s v="50757110779"/>
    <s v="14025839371"/>
    <n v="-13.15"/>
    <s v="13209894.61"/>
  </r>
  <r>
    <s v="2021-03-12T17:50:39Z"/>
    <x v="3"/>
    <s v="50757110780"/>
    <s v="14025839371"/>
    <n v="-13.15"/>
    <s v="13209881.46"/>
  </r>
  <r>
    <s v="2021-03-12T17:50:39Z"/>
    <x v="4"/>
    <s v="50757110781"/>
    <s v="14025839371"/>
    <n v="-13.15"/>
    <s v="13209868.31"/>
  </r>
  <r>
    <s v="2021-03-12T17:50:39Z"/>
    <x v="9"/>
    <s v="50757110782"/>
    <s v="14025839371"/>
    <n v="-52.58"/>
    <s v="13209815.73"/>
  </r>
  <r>
    <s v="2021-03-12T17:50:39Z"/>
    <x v="5"/>
    <s v="50757110783"/>
    <s v="14025839371"/>
    <n v="-63.36"/>
    <s v="13209752.37"/>
  </r>
  <r>
    <s v="2021-03-12T17:52:09Z"/>
    <x v="0"/>
    <s v="50757265953"/>
    <s v="14025839736"/>
    <n v="58"/>
    <s v="13209810.37"/>
  </r>
  <r>
    <s v="2021-03-12T17:52:09Z"/>
    <x v="1"/>
    <s v="50757265954"/>
    <s v="14025839736"/>
    <n v="-0.12"/>
    <s v="13209810.25"/>
  </r>
  <r>
    <s v="2021-03-12T17:52:09Z"/>
    <x v="3"/>
    <s v="50757265955"/>
    <s v="14025839736"/>
    <n v="-0.57999999999999996"/>
    <s v="13209809.67"/>
  </r>
  <r>
    <s v="2021-03-12T17:52:09Z"/>
    <x v="5"/>
    <s v="50757265956"/>
    <s v="14025839736"/>
    <n v="-1.4"/>
    <s v="13209808.27"/>
  </r>
  <r>
    <s v="2021-03-12T17:52:09Z"/>
    <x v="4"/>
    <s v="50757265957"/>
    <s v="14025839736"/>
    <n v="-1.74"/>
    <s v="13209806.53"/>
  </r>
  <r>
    <s v="2021-03-12T18:05:54Z"/>
    <x v="0"/>
    <s v="50758497174"/>
    <s v="14026090615"/>
    <n v="3780"/>
    <s v="13213586.53"/>
  </r>
  <r>
    <s v="2021-03-12T18:05:54Z"/>
    <x v="1"/>
    <s v="50758497175"/>
    <s v="14026090615"/>
    <n v="-7.56"/>
    <s v="13213578.97"/>
  </r>
  <r>
    <s v="2021-03-12T18:05:54Z"/>
    <x v="2"/>
    <s v="50758497176"/>
    <s v="14026090615"/>
    <n v="-18.899999999999999"/>
    <s v="13213560.07"/>
  </r>
  <r>
    <s v="2021-03-12T18:05:54Z"/>
    <x v="3"/>
    <s v="50758497177"/>
    <s v="14026090615"/>
    <n v="-37.799999999999997"/>
    <s v="13213522.27"/>
  </r>
  <r>
    <s v="2021-03-12T18:05:54Z"/>
    <x v="5"/>
    <s v="50758497178"/>
    <s v="14026090615"/>
    <n v="-91.1"/>
    <s v="13213431.17"/>
  </r>
  <r>
    <s v="2021-03-12T18:05:54Z"/>
    <x v="4"/>
    <s v="50758497179"/>
    <s v="14026090615"/>
    <n v="-113.4"/>
    <s v="13213317.77"/>
  </r>
  <r>
    <s v="2021-03-12T18:06:15Z"/>
    <x v="0"/>
    <s v="50758524775"/>
    <s v="14026086879"/>
    <n v="300"/>
    <s v="13213617.77"/>
  </r>
  <r>
    <s v="2021-03-12T18:06:15Z"/>
    <x v="1"/>
    <s v="50758524776"/>
    <s v="14026086879"/>
    <n v="-0.6"/>
    <s v="13213617.17"/>
  </r>
  <r>
    <s v="2021-03-12T18:06:15Z"/>
    <x v="2"/>
    <s v="50758524777"/>
    <s v="14026086879"/>
    <n v="-1.5"/>
    <s v="13213615.67"/>
  </r>
  <r>
    <s v="2021-03-12T18:06:15Z"/>
    <x v="3"/>
    <s v="50758524778"/>
    <s v="14026086879"/>
    <n v="-1.5"/>
    <s v="13213614.17"/>
  </r>
  <r>
    <s v="2021-03-12T18:06:15Z"/>
    <x v="4"/>
    <s v="50758524779"/>
    <s v="14026086879"/>
    <n v="-1.5"/>
    <s v="13213612.67"/>
  </r>
  <r>
    <s v="2021-03-12T18:06:15Z"/>
    <x v="5"/>
    <s v="50758524780"/>
    <s v="14026086879"/>
    <n v="-7.23"/>
    <s v="13213605.44"/>
  </r>
  <r>
    <s v="2021-03-12T18:06:35Z"/>
    <x v="0"/>
    <s v="50758559376"/>
    <s v="14026090786"/>
    <n v="120"/>
    <s v="13213725.44"/>
  </r>
  <r>
    <s v="2021-03-12T18:06:35Z"/>
    <x v="1"/>
    <s v="50758559377"/>
    <s v="14026090786"/>
    <n v="-0.24"/>
    <s v="13213725.2"/>
  </r>
  <r>
    <s v="2021-03-12T18:06:35Z"/>
    <x v="3"/>
    <s v="50758559378"/>
    <s v="14026090786"/>
    <n v="-0.6"/>
    <s v="13213724.6"/>
  </r>
  <r>
    <s v="2021-03-12T18:06:35Z"/>
    <x v="4"/>
    <s v="50758559379"/>
    <s v="14026090786"/>
    <n v="-0.6"/>
    <s v="13213724"/>
  </r>
  <r>
    <s v="2021-03-12T18:06:35Z"/>
    <x v="5"/>
    <s v="50758559380"/>
    <s v="14026090786"/>
    <n v="-2.89"/>
    <s v="13213721.11"/>
  </r>
  <r>
    <s v="2021-03-12T18:12:16Z"/>
    <x v="0"/>
    <s v="50759077634"/>
    <s v="14026162726"/>
    <n v="2479"/>
    <s v="13216200.11"/>
  </r>
  <r>
    <s v="2021-03-12T18:12:16Z"/>
    <x v="1"/>
    <s v="50759077635"/>
    <s v="14026162726"/>
    <n v="-4.96"/>
    <s v="13216195.15"/>
  </r>
  <r>
    <s v="2021-03-12T18:12:16Z"/>
    <x v="2"/>
    <s v="50759077636"/>
    <s v="14026162726"/>
    <n v="-12.4"/>
    <s v="13216182.75"/>
  </r>
  <r>
    <s v="2021-03-12T18:12:16Z"/>
    <x v="3"/>
    <s v="50759077637"/>
    <s v="14026162726"/>
    <n v="-24.79"/>
    <s v="13216157.96"/>
  </r>
  <r>
    <s v="2021-03-12T18:12:16Z"/>
    <x v="5"/>
    <s v="50759077638"/>
    <s v="14026162726"/>
    <n v="-59.74"/>
    <s v="13216098.22"/>
  </r>
  <r>
    <s v="2021-03-12T18:12:16Z"/>
    <x v="4"/>
    <s v="50759077639"/>
    <s v="14026162726"/>
    <n v="-74.37"/>
    <s v="13216023.85"/>
  </r>
  <r>
    <s v="2021-03-12T18:14:08Z"/>
    <x v="0"/>
    <s v="50759233143"/>
    <s v="14026162964"/>
    <n v="192"/>
    <s v="13216215.85"/>
  </r>
  <r>
    <s v="2021-03-12T18:14:08Z"/>
    <x v="1"/>
    <s v="50759233144"/>
    <s v="14026162964"/>
    <n v="-0.38"/>
    <s v="13216215.47"/>
  </r>
  <r>
    <s v="2021-03-12T18:14:08Z"/>
    <x v="3"/>
    <s v="50759233145"/>
    <s v="14026162964"/>
    <n v="-0.96"/>
    <s v="13216214.51"/>
  </r>
  <r>
    <s v="2021-03-12T18:14:08Z"/>
    <x v="4"/>
    <s v="50759233146"/>
    <s v="14026162964"/>
    <n v="-0.96"/>
    <s v="13216213.55"/>
  </r>
  <r>
    <s v="2021-03-12T18:14:08Z"/>
    <x v="5"/>
    <s v="50759233147"/>
    <s v="14026162964"/>
    <n v="-4.63"/>
    <s v="13216208.92"/>
  </r>
  <r>
    <s v="2021-03-12T18:14:16Z"/>
    <x v="0"/>
    <s v="50759243258"/>
    <s v="14026218450"/>
    <n v="108"/>
    <s v="13216316.92"/>
  </r>
  <r>
    <s v="2021-03-12T18:14:16Z"/>
    <x v="1"/>
    <s v="50759243259"/>
    <s v="14026218450"/>
    <n v="-0.22"/>
    <s v="13216316.7"/>
  </r>
  <r>
    <s v="2021-03-12T18:14:16Z"/>
    <x v="3"/>
    <s v="50759243260"/>
    <s v="14026218450"/>
    <n v="-1.08"/>
    <s v="13216315.62"/>
  </r>
  <r>
    <s v="2021-03-12T18:14:16Z"/>
    <x v="5"/>
    <s v="50759243261"/>
    <s v="14026218450"/>
    <n v="-2.6"/>
    <s v="13216313.02"/>
  </r>
  <r>
    <s v="2021-03-12T18:14:16Z"/>
    <x v="4"/>
    <s v="50759243262"/>
    <s v="14026218450"/>
    <n v="-3.24"/>
    <s v="13216309.78"/>
  </r>
  <r>
    <s v="2021-03-12T18:15:09Z"/>
    <x v="0"/>
    <s v="50759322501"/>
    <s v="14026218620"/>
    <n v="3996"/>
    <s v="13220305.78"/>
  </r>
  <r>
    <s v="2021-03-12T18:15:09Z"/>
    <x v="1"/>
    <s v="50759322502"/>
    <s v="14026218620"/>
    <n v="-7.99"/>
    <s v="13220297.79"/>
  </r>
  <r>
    <s v="2021-03-12T18:15:09Z"/>
    <x v="2"/>
    <s v="50759322503"/>
    <s v="14026218620"/>
    <n v="-19.98"/>
    <s v="13220277.81"/>
  </r>
  <r>
    <s v="2021-03-12T18:15:09Z"/>
    <x v="3"/>
    <s v="50759322504"/>
    <s v="14026218620"/>
    <n v="-39.96"/>
    <s v="13220237.85"/>
  </r>
  <r>
    <s v="2021-03-12T18:15:09Z"/>
    <x v="5"/>
    <s v="50759322505"/>
    <s v="14026218620"/>
    <n v="-96.3"/>
    <s v="13220141.55"/>
  </r>
  <r>
    <s v="2021-03-12T18:15:09Z"/>
    <x v="4"/>
    <s v="50759322506"/>
    <s v="14026218620"/>
    <n v="-119.88"/>
    <s v="13220021.67"/>
  </r>
  <r>
    <s v="2021-03-12T18:23:00Z"/>
    <x v="0"/>
    <s v="50760050651"/>
    <s v="14026361468"/>
    <n v="3679"/>
    <s v="13223700.67"/>
  </r>
  <r>
    <s v="2021-03-12T18:23:00Z"/>
    <x v="1"/>
    <s v="50760050652"/>
    <s v="14026361468"/>
    <n v="-7.36"/>
    <s v="13223693.31"/>
  </r>
  <r>
    <s v="2021-03-12T18:23:00Z"/>
    <x v="2"/>
    <s v="50760050653"/>
    <s v="14026361468"/>
    <n v="-18.399999999999999"/>
    <s v="13223674.91"/>
  </r>
  <r>
    <s v="2021-03-12T18:23:00Z"/>
    <x v="3"/>
    <s v="50760050654"/>
    <s v="14026361468"/>
    <n v="-18.399999999999999"/>
    <s v="13223656.51"/>
  </r>
  <r>
    <s v="2021-03-12T18:23:00Z"/>
    <x v="4"/>
    <s v="50760050655"/>
    <s v="14026361468"/>
    <n v="-18.399999999999999"/>
    <s v="13223638.11"/>
  </r>
  <r>
    <s v="2021-03-12T18:23:00Z"/>
    <x v="5"/>
    <s v="50760050656"/>
    <s v="14026361468"/>
    <n v="-88.66"/>
    <s v="13223549.45"/>
  </r>
  <r>
    <s v="2021-03-12T18:29:16Z"/>
    <x v="0"/>
    <s v="50760617171"/>
    <s v="14026489087"/>
    <n v="3217"/>
    <s v="13226766.45"/>
  </r>
  <r>
    <s v="2021-03-12T18:29:16Z"/>
    <x v="1"/>
    <s v="50760617172"/>
    <s v="14026489087"/>
    <n v="-6.43"/>
    <s v="13226760.02"/>
  </r>
  <r>
    <s v="2021-03-12T18:29:16Z"/>
    <x v="2"/>
    <s v="50760617173"/>
    <s v="14026489087"/>
    <n v="-16.09"/>
    <s v="13226743.93"/>
  </r>
  <r>
    <s v="2021-03-12T18:29:16Z"/>
    <x v="3"/>
    <s v="50760617174"/>
    <s v="14026489087"/>
    <n v="-16.09"/>
    <s v="13226727.84"/>
  </r>
  <r>
    <s v="2021-03-12T18:29:16Z"/>
    <x v="4"/>
    <s v="50760617175"/>
    <s v="14026489087"/>
    <n v="-16.09"/>
    <s v="13226711.75"/>
  </r>
  <r>
    <s v="2021-03-12T18:29:16Z"/>
    <x v="5"/>
    <s v="50760617176"/>
    <s v="14026489087"/>
    <n v="-77.53"/>
    <s v="13226634.22"/>
  </r>
  <r>
    <s v="2021-03-12T18:29:16Z"/>
    <x v="10"/>
    <s v="50760617177"/>
    <s v="14026489087"/>
    <n v="-144.77000000000001"/>
    <s v="13226489.45"/>
  </r>
  <r>
    <s v="2021-03-12T18:36:04Z"/>
    <x v="0"/>
    <s v="50761254020"/>
    <s v="14026524928"/>
    <n v="3369"/>
    <s v="13229858.45"/>
  </r>
  <r>
    <s v="2021-03-12T18:36:04Z"/>
    <x v="1"/>
    <s v="50761254021"/>
    <s v="14026524928"/>
    <n v="-6.74"/>
    <s v="13229851.71"/>
  </r>
  <r>
    <s v="2021-03-12T18:36:04Z"/>
    <x v="2"/>
    <s v="50761254022"/>
    <s v="14026524928"/>
    <n v="-16.850000000000001"/>
    <s v="13229834.86"/>
  </r>
  <r>
    <s v="2021-03-12T18:36:04Z"/>
    <x v="3"/>
    <s v="50761254023"/>
    <s v="14026524928"/>
    <n v="-16.850000000000001"/>
    <s v="13229818.01"/>
  </r>
  <r>
    <s v="2021-03-12T18:36:04Z"/>
    <x v="4"/>
    <s v="50761254024"/>
    <s v="14026524928"/>
    <n v="-16.850000000000001"/>
    <s v="13229801.16"/>
  </r>
  <r>
    <s v="2021-03-12T18:36:04Z"/>
    <x v="5"/>
    <s v="50761254025"/>
    <s v="14026524928"/>
    <n v="-81.19"/>
    <s v="13229719.97"/>
  </r>
  <r>
    <s v="2021-03-12T18:36:37Z"/>
    <x v="0"/>
    <s v="50761293209"/>
    <s v="14026541912"/>
    <n v="6752"/>
    <s v="13236471.97"/>
  </r>
  <r>
    <s v="2021-03-12T18:36:37Z"/>
    <x v="1"/>
    <s v="50761293210"/>
    <s v="14026541912"/>
    <n v="-13.5"/>
    <s v="13236458.47"/>
  </r>
  <r>
    <s v="2021-03-12T18:36:37Z"/>
    <x v="2"/>
    <s v="50761293211"/>
    <s v="14026541912"/>
    <n v="-33.76"/>
    <s v="13236424.71"/>
  </r>
  <r>
    <s v="2021-03-12T18:36:37Z"/>
    <x v="3"/>
    <s v="50761293212"/>
    <s v="14026541912"/>
    <n v="-67.52"/>
    <s v="13236357.19"/>
  </r>
  <r>
    <s v="2021-03-12T18:36:37Z"/>
    <x v="5"/>
    <s v="50761293213"/>
    <s v="14026541912"/>
    <n v="-162.72"/>
    <s v="13236194.47"/>
  </r>
  <r>
    <s v="2021-03-12T18:36:37Z"/>
    <x v="4"/>
    <s v="50761293214"/>
    <s v="14026541912"/>
    <n v="-202.56"/>
    <s v="13235991.91"/>
  </r>
  <r>
    <s v="2021-03-12T18:41:53Z"/>
    <x v="0"/>
    <s v="50761768248"/>
    <s v="14026648488"/>
    <n v="3930"/>
    <s v="13239921.91"/>
  </r>
  <r>
    <s v="2021-03-12T18:41:53Z"/>
    <x v="1"/>
    <s v="50761768249"/>
    <s v="14026648488"/>
    <n v="-7.86"/>
    <s v="13239914.05"/>
  </r>
  <r>
    <s v="2021-03-12T18:41:53Z"/>
    <x v="2"/>
    <s v="50761768250"/>
    <s v="14026648488"/>
    <n v="-19.649999999999999"/>
    <s v="13239894.4"/>
  </r>
  <r>
    <s v="2021-03-12T18:41:53Z"/>
    <x v="3"/>
    <s v="50761768251"/>
    <s v="14026648488"/>
    <n v="-19.649999999999999"/>
    <s v="13239874.75"/>
  </r>
  <r>
    <s v="2021-03-12T18:41:53Z"/>
    <x v="4"/>
    <s v="50761768252"/>
    <s v="14026648488"/>
    <n v="-19.649999999999999"/>
    <s v="13239855.1"/>
  </r>
  <r>
    <s v="2021-03-12T18:41:53Z"/>
    <x v="5"/>
    <s v="50761768253"/>
    <s v="14026648488"/>
    <n v="-94.71"/>
    <s v="13239760.39"/>
  </r>
  <r>
    <s v="2021-03-12T18:44:09Z"/>
    <x v="0"/>
    <s v="50761974246"/>
    <s v="14026655739"/>
    <n v="2784"/>
    <s v="13242544.39"/>
  </r>
  <r>
    <s v="2021-03-12T18:44:09Z"/>
    <x v="1"/>
    <s v="50761974247"/>
    <s v="14026655739"/>
    <n v="-5.57"/>
    <s v="13242538.82"/>
  </r>
  <r>
    <s v="2021-03-12T18:44:09Z"/>
    <x v="2"/>
    <s v="50761974248"/>
    <s v="14026655739"/>
    <n v="-13.92"/>
    <s v="13242524.9"/>
  </r>
  <r>
    <s v="2021-03-12T18:44:09Z"/>
    <x v="3"/>
    <s v="50761974249"/>
    <s v="14026655739"/>
    <n v="-27.84"/>
    <s v="13242497.06"/>
  </r>
  <r>
    <s v="2021-03-12T18:44:09Z"/>
    <x v="5"/>
    <s v="50761974250"/>
    <s v="14026655739"/>
    <n v="-67.09"/>
    <s v="13242429.97"/>
  </r>
  <r>
    <s v="2021-03-12T18:44:09Z"/>
    <x v="4"/>
    <s v="50761974251"/>
    <s v="14026655739"/>
    <n v="-83.52"/>
    <s v="13242346.45"/>
  </r>
  <r>
    <s v="2021-03-12T18:51:11Z"/>
    <x v="0"/>
    <s v="50762603808"/>
    <s v="14026806519"/>
    <n v="5859"/>
    <s v="13248205.45"/>
  </r>
  <r>
    <s v="2021-03-12T18:51:11Z"/>
    <x v="1"/>
    <s v="50762603809"/>
    <s v="14026806519"/>
    <n v="-11.72"/>
    <s v="13248193.73"/>
  </r>
  <r>
    <s v="2021-03-12T18:51:11Z"/>
    <x v="2"/>
    <s v="50762603810"/>
    <s v="14026806519"/>
    <n v="-29.3"/>
    <s v="13248164.43"/>
  </r>
  <r>
    <s v="2021-03-12T18:51:11Z"/>
    <x v="3"/>
    <s v="50762603811"/>
    <s v="14026806519"/>
    <n v="-58.59"/>
    <s v="13248105.84"/>
  </r>
  <r>
    <s v="2021-03-12T18:51:11Z"/>
    <x v="5"/>
    <s v="50762603812"/>
    <s v="14026806519"/>
    <n v="-141.19999999999999"/>
    <s v="13247964.64"/>
  </r>
  <r>
    <s v="2021-03-12T18:51:11Z"/>
    <x v="4"/>
    <s v="50762603813"/>
    <s v="14026806519"/>
    <n v="-175.77"/>
    <s v="13247788.87"/>
  </r>
  <r>
    <s v="2021-03-12T18:53:24Z"/>
    <x v="0"/>
    <s v="50762797981"/>
    <s v="14026850412"/>
    <n v="6828"/>
    <s v="13254616.87"/>
  </r>
  <r>
    <s v="2021-03-12T18:53:24Z"/>
    <x v="1"/>
    <s v="50762797982"/>
    <s v="14026850412"/>
    <n v="-13.66"/>
    <s v="13254603.21"/>
  </r>
  <r>
    <s v="2021-03-12T18:53:24Z"/>
    <x v="2"/>
    <s v="50762797983"/>
    <s v="14026850412"/>
    <n v="-34.14"/>
    <s v="13254569.07"/>
  </r>
  <r>
    <s v="2021-03-12T18:53:24Z"/>
    <x v="3"/>
    <s v="50762797984"/>
    <s v="14026850412"/>
    <n v="-34.14"/>
    <s v="13254534.93"/>
  </r>
  <r>
    <s v="2021-03-12T18:53:24Z"/>
    <x v="4"/>
    <s v="50762797985"/>
    <s v="14026850412"/>
    <n v="-34.14"/>
    <s v="13254500.79"/>
  </r>
  <r>
    <s v="2021-03-12T18:53:24Z"/>
    <x v="9"/>
    <s v="50762797986"/>
    <s v="14026850412"/>
    <n v="-136.56"/>
    <s v="13254364.23"/>
  </r>
  <r>
    <s v="2021-03-12T18:53:24Z"/>
    <x v="5"/>
    <s v="50762797987"/>
    <s v="14026850412"/>
    <n v="-164.55"/>
    <s v="13254199.68"/>
  </r>
  <r>
    <s v="2021-03-12T18:55:29Z"/>
    <x v="0"/>
    <s v="50762986085"/>
    <s v="14026859640"/>
    <n v="1755"/>
    <s v="13255954.68"/>
  </r>
  <r>
    <s v="2021-03-12T18:55:29Z"/>
    <x v="1"/>
    <s v="50762986086"/>
    <s v="14026859640"/>
    <n v="-3.51"/>
    <s v="13255951.17"/>
  </r>
  <r>
    <s v="2021-03-12T18:55:29Z"/>
    <x v="2"/>
    <s v="50762986087"/>
    <s v="14026859640"/>
    <n v="-8.7799999999999994"/>
    <s v="13255942.39"/>
  </r>
  <r>
    <s v="2021-03-12T18:55:29Z"/>
    <x v="3"/>
    <s v="50762986088"/>
    <s v="14026859640"/>
    <n v="-8.7799999999999994"/>
    <s v="13255933.61"/>
  </r>
  <r>
    <s v="2021-03-12T18:55:29Z"/>
    <x v="4"/>
    <s v="50762986089"/>
    <s v="14026859640"/>
    <n v="-8.7799999999999994"/>
    <s v="13255924.83"/>
  </r>
  <r>
    <s v="2021-03-12T18:55:29Z"/>
    <x v="5"/>
    <s v="50762986090"/>
    <s v="14026859640"/>
    <n v="-42.3"/>
    <s v="13255882.53"/>
  </r>
  <r>
    <s v="2021-03-12T18:56:10Z"/>
    <x v="0"/>
    <s v="50763038205"/>
    <s v="14026850793"/>
    <n v="3930"/>
    <s v="13259812.53"/>
  </r>
  <r>
    <s v="2021-03-12T18:56:10Z"/>
    <x v="1"/>
    <s v="50763038206"/>
    <s v="14026850793"/>
    <n v="-7.86"/>
    <s v="13259804.67"/>
  </r>
  <r>
    <s v="2021-03-12T18:56:10Z"/>
    <x v="2"/>
    <s v="50763038207"/>
    <s v="14026850793"/>
    <n v="-19.649999999999999"/>
    <s v="13259785.02"/>
  </r>
  <r>
    <s v="2021-03-12T18:56:10Z"/>
    <x v="3"/>
    <s v="50763038208"/>
    <s v="14026850793"/>
    <n v="-19.649999999999999"/>
    <s v="13259765.37"/>
  </r>
  <r>
    <s v="2021-03-12T18:56:10Z"/>
    <x v="4"/>
    <s v="50763038209"/>
    <s v="14026850793"/>
    <n v="-19.649999999999999"/>
    <s v="13259745.72"/>
  </r>
  <r>
    <s v="2021-03-12T18:56:10Z"/>
    <x v="5"/>
    <s v="50763038210"/>
    <s v="14026850793"/>
    <n v="-94.71"/>
    <s v="13259651.01"/>
  </r>
  <r>
    <s v="2021-03-12T19:02:12Z"/>
    <x v="0"/>
    <s v="50763576174"/>
    <s v="14027007199"/>
    <n v="8"/>
    <s v="13259659.01"/>
  </r>
  <r>
    <s v="2021-03-12T19:02:12Z"/>
    <x v="1"/>
    <s v="50763576175"/>
    <s v="14027007199"/>
    <n v="-0.02"/>
    <s v="13259658.99"/>
  </r>
  <r>
    <s v="2021-03-12T19:02:12Z"/>
    <x v="3"/>
    <s v="50763576176"/>
    <s v="14027007199"/>
    <n v="-0.08"/>
    <s v="13259658.91"/>
  </r>
  <r>
    <s v="2021-03-12T19:02:12Z"/>
    <x v="5"/>
    <s v="50763576177"/>
    <s v="14027007199"/>
    <n v="-0.19"/>
    <s v="13259658.72"/>
  </r>
  <r>
    <s v="2021-03-12T19:02:12Z"/>
    <x v="4"/>
    <s v="50763576178"/>
    <s v="14027007199"/>
    <n v="-0.24"/>
    <s v="13259658.48"/>
  </r>
  <r>
    <s v="2021-03-12T19:12:25Z"/>
    <x v="0"/>
    <s v="50764532908"/>
    <s v="14027183581"/>
    <n v="3968"/>
    <s v="13263626.48"/>
  </r>
  <r>
    <s v="2021-03-12T19:12:25Z"/>
    <x v="1"/>
    <s v="50764532909"/>
    <s v="14027183581"/>
    <n v="-7.94"/>
    <s v="13263618.54"/>
  </r>
  <r>
    <s v="2021-03-12T19:12:25Z"/>
    <x v="2"/>
    <s v="50764532910"/>
    <s v="14027183581"/>
    <n v="-19.84"/>
    <s v="13263598.7"/>
  </r>
  <r>
    <s v="2021-03-12T19:12:25Z"/>
    <x v="3"/>
    <s v="50764532911"/>
    <s v="14027183581"/>
    <n v="-19.84"/>
    <s v="13263578.86"/>
  </r>
  <r>
    <s v="2021-03-12T19:12:25Z"/>
    <x v="4"/>
    <s v="50764532912"/>
    <s v="14027183581"/>
    <n v="-19.84"/>
    <s v="13263559.02"/>
  </r>
  <r>
    <s v="2021-03-12T19:12:25Z"/>
    <x v="5"/>
    <s v="50764532913"/>
    <s v="14027183581"/>
    <n v="-95.63"/>
    <s v="13263463.39"/>
  </r>
  <r>
    <s v="2021-03-12T19:17:49Z"/>
    <x v="0"/>
    <s v="50765079080"/>
    <s v="14027272396"/>
    <n v="3647"/>
    <s v="13267110.39"/>
  </r>
  <r>
    <s v="2021-03-12T19:17:49Z"/>
    <x v="1"/>
    <s v="50765079081"/>
    <s v="14027272396"/>
    <n v="-7.29"/>
    <s v="13267103.1"/>
  </r>
  <r>
    <s v="2021-03-12T19:17:49Z"/>
    <x v="2"/>
    <s v="50765079082"/>
    <s v="14027272396"/>
    <n v="-18.239999999999998"/>
    <s v="13267084.86"/>
  </r>
  <r>
    <s v="2021-03-12T19:17:49Z"/>
    <x v="3"/>
    <s v="50765079083"/>
    <s v="14027272396"/>
    <n v="-36.47"/>
    <s v="13267048.39"/>
  </r>
  <r>
    <s v="2021-03-12T19:17:49Z"/>
    <x v="5"/>
    <s v="50765079084"/>
    <s v="14027272396"/>
    <n v="-87.89"/>
    <s v="13266960.5"/>
  </r>
  <r>
    <s v="2021-03-12T19:17:49Z"/>
    <x v="4"/>
    <s v="50765079085"/>
    <s v="14027272396"/>
    <n v="-109.41"/>
    <s v="13266851.09"/>
  </r>
  <r>
    <s v="2021-03-12T19:23:37Z"/>
    <x v="0"/>
    <s v="50765674745"/>
    <s v="14027275927"/>
    <n v="7232"/>
    <s v="13274083.09"/>
  </r>
  <r>
    <s v="2021-03-12T19:23:37Z"/>
    <x v="1"/>
    <s v="50765674746"/>
    <s v="14027275927"/>
    <n v="-14.46"/>
    <s v="13274068.63"/>
  </r>
  <r>
    <s v="2021-03-12T19:23:37Z"/>
    <x v="2"/>
    <s v="50765674747"/>
    <s v="14027275927"/>
    <n v="-36.159999999999997"/>
    <s v="13274032.47"/>
  </r>
  <r>
    <s v="2021-03-12T19:23:37Z"/>
    <x v="3"/>
    <s v="50765674748"/>
    <s v="14027275927"/>
    <n v="-72.319999999999993"/>
    <s v="13273960.15"/>
  </r>
  <r>
    <s v="2021-03-12T19:23:37Z"/>
    <x v="5"/>
    <s v="50765674749"/>
    <s v="14027275927"/>
    <n v="-174.29"/>
    <s v="13273785.86"/>
  </r>
  <r>
    <s v="2021-03-12T19:23:37Z"/>
    <x v="4"/>
    <s v="50765674750"/>
    <s v="14027275927"/>
    <n v="-216.96"/>
    <s v="13273568.9"/>
  </r>
  <r>
    <s v="2021-03-12T19:23:37Z"/>
    <x v="11"/>
    <s v="50765674751"/>
    <s v="14027275927"/>
    <n v="-433.92"/>
    <s v="13273134.98"/>
  </r>
  <r>
    <s v="2021-03-12T19:25:25Z"/>
    <x v="0"/>
    <s v="50765849326"/>
    <s v="14027407491"/>
    <n v="34"/>
    <s v="13273168.98"/>
  </r>
  <r>
    <s v="2021-03-12T19:25:25Z"/>
    <x v="1"/>
    <s v="50765849327"/>
    <s v="14027407491"/>
    <n v="-7.0000000000000007E-2"/>
    <s v="13273168.91"/>
  </r>
  <r>
    <s v="2021-03-12T19:25:25Z"/>
    <x v="3"/>
    <s v="50765849328"/>
    <s v="14027407491"/>
    <n v="-0.17"/>
    <s v="13273168.74"/>
  </r>
  <r>
    <s v="2021-03-12T19:25:25Z"/>
    <x v="4"/>
    <s v="50765849329"/>
    <s v="14027407491"/>
    <n v="-0.17"/>
    <s v="13273168.57"/>
  </r>
  <r>
    <s v="2021-03-12T19:25:25Z"/>
    <x v="5"/>
    <s v="50765849330"/>
    <s v="14027407491"/>
    <n v="-0.82"/>
    <s v="13273167.75"/>
  </r>
  <r>
    <s v="2021-03-12T19:30:31Z"/>
    <x v="0"/>
    <s v="50766379148"/>
    <s v="14027427951"/>
    <n v="2943"/>
    <s v="13276110.75"/>
  </r>
  <r>
    <s v="2021-03-12T19:30:31Z"/>
    <x v="1"/>
    <s v="50766379149"/>
    <s v="14027427951"/>
    <n v="-5.89"/>
    <s v="13276104.86"/>
  </r>
  <r>
    <s v="2021-03-12T19:30:31Z"/>
    <x v="2"/>
    <s v="50766379150"/>
    <s v="14027427951"/>
    <n v="-14.72"/>
    <s v="13276090.14"/>
  </r>
  <r>
    <s v="2021-03-12T19:30:31Z"/>
    <x v="3"/>
    <s v="50766379151"/>
    <s v="14027427951"/>
    <n v="-29.43"/>
    <s v="13276060.71"/>
  </r>
  <r>
    <s v="2021-03-12T19:30:31Z"/>
    <x v="5"/>
    <s v="50766379152"/>
    <s v="14027427951"/>
    <n v="-70.930000000000007"/>
    <s v="13275989.78"/>
  </r>
  <r>
    <s v="2021-03-12T19:30:31Z"/>
    <x v="4"/>
    <s v="50766379153"/>
    <s v="14027427951"/>
    <n v="-88.29"/>
    <s v="13275901.49"/>
  </r>
  <r>
    <s v="2021-03-12T19:38:28Z"/>
    <x v="0"/>
    <s v="50767196773"/>
    <s v="14027575436"/>
    <n v="3167"/>
    <s v="13279068.49"/>
  </r>
  <r>
    <s v="2021-03-12T19:38:28Z"/>
    <x v="1"/>
    <s v="50767196774"/>
    <s v="14027575436"/>
    <n v="-6.33"/>
    <s v="13279062.16"/>
  </r>
  <r>
    <s v="2021-03-12T19:38:28Z"/>
    <x v="2"/>
    <s v="50767196775"/>
    <s v="14027575436"/>
    <n v="-15.84"/>
    <s v="13279046.32"/>
  </r>
  <r>
    <s v="2021-03-12T19:38:28Z"/>
    <x v="3"/>
    <s v="50767196776"/>
    <s v="14027575436"/>
    <n v="-31.67"/>
    <s v="13279014.65"/>
  </r>
  <r>
    <s v="2021-03-12T19:38:28Z"/>
    <x v="5"/>
    <s v="50767196777"/>
    <s v="14027575436"/>
    <n v="-76.319999999999993"/>
    <s v="13278938.33"/>
  </r>
  <r>
    <s v="2021-03-12T19:38:28Z"/>
    <x v="4"/>
    <s v="50767196778"/>
    <s v="14027575436"/>
    <n v="-95.01"/>
    <s v="13278843.32"/>
  </r>
  <r>
    <s v="2021-03-12T19:38:28Z"/>
    <x v="11"/>
    <s v="50767196779"/>
    <s v="14027575436"/>
    <n v="-190.02"/>
    <s v="13278653.3"/>
  </r>
  <r>
    <s v="2021-03-12T19:41:46Z"/>
    <x v="0"/>
    <s v="50767523466"/>
    <s v="14027688083"/>
    <n v="2042"/>
    <s v="13280695.3"/>
  </r>
  <r>
    <s v="2021-03-12T19:41:46Z"/>
    <x v="1"/>
    <s v="50767523467"/>
    <s v="14027688083"/>
    <n v="-4.08"/>
    <s v="13280691.22"/>
  </r>
  <r>
    <s v="2021-03-12T19:41:46Z"/>
    <x v="2"/>
    <s v="50767523468"/>
    <s v="14027688083"/>
    <n v="-10.210000000000001"/>
    <s v="13280681.01"/>
  </r>
  <r>
    <s v="2021-03-12T19:41:46Z"/>
    <x v="3"/>
    <s v="50767523469"/>
    <s v="14027688083"/>
    <n v="-20.420000000000002"/>
    <s v="13280660.59"/>
  </r>
  <r>
    <s v="2021-03-12T19:41:46Z"/>
    <x v="5"/>
    <s v="50767523470"/>
    <s v="14027688083"/>
    <n v="-49.21"/>
    <s v="13280611.38"/>
  </r>
  <r>
    <s v="2021-03-12T19:41:46Z"/>
    <x v="4"/>
    <s v="50767523471"/>
    <s v="14027688083"/>
    <n v="-61.26"/>
    <s v="13280550.12"/>
  </r>
  <r>
    <s v="2021-03-12T19:47:10Z"/>
    <x v="0"/>
    <s v="50768069987"/>
    <s v="14027742335"/>
    <n v="384"/>
    <s v="13280934.12"/>
  </r>
  <r>
    <s v="2021-03-12T19:47:10Z"/>
    <x v="1"/>
    <s v="50768069988"/>
    <s v="14027742335"/>
    <n v="-0.77"/>
    <s v="13280933.35"/>
  </r>
  <r>
    <s v="2021-03-12T19:47:10Z"/>
    <x v="2"/>
    <s v="50768069989"/>
    <s v="14027742335"/>
    <n v="-1.92"/>
    <s v="13280931.43"/>
  </r>
  <r>
    <s v="2021-03-12T19:47:10Z"/>
    <x v="3"/>
    <s v="50768069990"/>
    <s v="14027742335"/>
    <n v="-3.84"/>
    <s v="13280927.59"/>
  </r>
  <r>
    <s v="2021-03-12T19:47:10Z"/>
    <x v="5"/>
    <s v="50768069991"/>
    <s v="14027742335"/>
    <n v="-9.25"/>
    <s v="13280918.34"/>
  </r>
  <r>
    <s v="2021-03-12T19:47:10Z"/>
    <x v="4"/>
    <s v="50768069992"/>
    <s v="14027742335"/>
    <n v="-11.52"/>
    <s v="13280906.82"/>
  </r>
  <r>
    <s v="2021-03-12T19:48:36Z"/>
    <x v="0"/>
    <s v="50768223892"/>
    <s v="14027742516"/>
    <n v="2423"/>
    <s v="13283329.82"/>
  </r>
  <r>
    <s v="2021-03-12T19:48:36Z"/>
    <x v="1"/>
    <s v="50768223893"/>
    <s v="14027742516"/>
    <n v="-4.8499999999999996"/>
    <s v="13283324.97"/>
  </r>
  <r>
    <s v="2021-03-12T19:48:36Z"/>
    <x v="2"/>
    <s v="50768223894"/>
    <s v="14027742516"/>
    <n v="-12.12"/>
    <s v="13283312.85"/>
  </r>
  <r>
    <s v="2021-03-12T19:48:36Z"/>
    <x v="3"/>
    <s v="50768223895"/>
    <s v="14027742516"/>
    <n v="-24.23"/>
    <s v="13283288.62"/>
  </r>
  <r>
    <s v="2021-03-12T19:48:36Z"/>
    <x v="5"/>
    <s v="50768223896"/>
    <s v="14027742516"/>
    <n v="-58.39"/>
    <s v="13283230.23"/>
  </r>
  <r>
    <s v="2021-03-12T19:48:36Z"/>
    <x v="4"/>
    <s v="50768223897"/>
    <s v="14027742516"/>
    <n v="-72.69"/>
    <s v="13283157.54"/>
  </r>
  <r>
    <s v="2021-03-12T19:54:29Z"/>
    <x v="0"/>
    <s v="50768823423"/>
    <s v="14027781870"/>
    <n v="5998"/>
    <s v="13289155.54"/>
  </r>
  <r>
    <s v="2021-03-12T19:54:29Z"/>
    <x v="1"/>
    <s v="50768823424"/>
    <s v="14027781870"/>
    <n v="-12"/>
    <s v="13289143.54"/>
  </r>
  <r>
    <s v="2021-03-12T19:54:29Z"/>
    <x v="2"/>
    <s v="50768823425"/>
    <s v="14027781870"/>
    <n v="-29.99"/>
    <s v="13289113.55"/>
  </r>
  <r>
    <s v="2021-03-12T19:54:29Z"/>
    <x v="3"/>
    <s v="50768823426"/>
    <s v="14027781870"/>
    <n v="-59.98"/>
    <s v="13289053.57"/>
  </r>
  <r>
    <s v="2021-03-12T19:54:29Z"/>
    <x v="5"/>
    <s v="50768823427"/>
    <s v="14027781870"/>
    <n v="-144.55000000000001"/>
    <s v="13288909.02"/>
  </r>
  <r>
    <s v="2021-03-12T19:54:29Z"/>
    <x v="4"/>
    <s v="50768823428"/>
    <s v="14027781870"/>
    <n v="-179.94"/>
    <s v="13288729.08"/>
  </r>
  <r>
    <s v="2021-03-12T20:08:50Z"/>
    <x v="0"/>
    <s v="50770232080"/>
    <s v="14028105151"/>
    <n v="6484"/>
    <s v="13295213.08"/>
  </r>
  <r>
    <s v="2021-03-12T20:08:50Z"/>
    <x v="1"/>
    <s v="50770232081"/>
    <s v="14028105151"/>
    <n v="-12.97"/>
    <s v="13295200.11"/>
  </r>
  <r>
    <s v="2021-03-12T20:08:50Z"/>
    <x v="2"/>
    <s v="50770232082"/>
    <s v="14028105151"/>
    <n v="-32.42"/>
    <s v="13295167.69"/>
  </r>
  <r>
    <s v="2021-03-12T20:08:50Z"/>
    <x v="3"/>
    <s v="50770232083"/>
    <s v="14028105151"/>
    <n v="-64.84"/>
    <s v="13295102.85"/>
  </r>
  <r>
    <s v="2021-03-12T20:08:50Z"/>
    <x v="5"/>
    <s v="50770232084"/>
    <s v="14028105151"/>
    <n v="-156.26"/>
    <s v="13294946.59"/>
  </r>
  <r>
    <s v="2021-03-12T20:08:50Z"/>
    <x v="4"/>
    <s v="50770232085"/>
    <s v="14028105151"/>
    <n v="-194.52"/>
    <s v="13294752.07"/>
  </r>
  <r>
    <s v="2021-03-12T20:18:56Z"/>
    <x v="0"/>
    <s v="50771244645"/>
    <s v="14028192842"/>
    <n v="5266"/>
    <s v="13300018.07"/>
  </r>
  <r>
    <s v="2021-03-12T20:18:56Z"/>
    <x v="1"/>
    <s v="50771244646"/>
    <s v="14028192842"/>
    <n v="-10.53"/>
    <s v="13300007.54"/>
  </r>
  <r>
    <s v="2021-03-12T20:18:56Z"/>
    <x v="2"/>
    <s v="50771244647"/>
    <s v="14028192842"/>
    <n v="-26.33"/>
    <s v="13299981.21"/>
  </r>
  <r>
    <s v="2021-03-12T20:18:56Z"/>
    <x v="3"/>
    <s v="50771244648"/>
    <s v="14028192842"/>
    <n v="-52.66"/>
    <s v="13299928.55"/>
  </r>
  <r>
    <s v="2021-03-12T20:18:56Z"/>
    <x v="5"/>
    <s v="50771244649"/>
    <s v="14028192842"/>
    <n v="-126.91"/>
    <s v="13299801.64"/>
  </r>
  <r>
    <s v="2021-03-12T20:18:56Z"/>
    <x v="4"/>
    <s v="50771244650"/>
    <s v="14028192842"/>
    <n v="-157.97999999999999"/>
    <s v="13299643.66"/>
  </r>
  <r>
    <s v="2021-03-12T20:23:49Z"/>
    <x v="0"/>
    <s v="50771729435"/>
    <s v="14028356168"/>
    <n v="2973"/>
    <s v="13302616.66"/>
  </r>
  <r>
    <s v="2021-03-12T20:23:49Z"/>
    <x v="1"/>
    <s v="50771729436"/>
    <s v="14028356168"/>
    <n v="-5.95"/>
    <s v="13302610.71"/>
  </r>
  <r>
    <s v="2021-03-12T20:23:49Z"/>
    <x v="2"/>
    <s v="50771729437"/>
    <s v="14028356168"/>
    <n v="-14.87"/>
    <s v="13302595.84"/>
  </r>
  <r>
    <s v="2021-03-12T20:23:49Z"/>
    <x v="3"/>
    <s v="50771729438"/>
    <s v="14028356168"/>
    <n v="-29.73"/>
    <s v="13302566.11"/>
  </r>
  <r>
    <s v="2021-03-12T20:23:49Z"/>
    <x v="5"/>
    <s v="50771729439"/>
    <s v="14028356168"/>
    <n v="-71.650000000000006"/>
    <s v="13302494.46"/>
  </r>
  <r>
    <s v="2021-03-12T20:23:49Z"/>
    <x v="4"/>
    <s v="50771729440"/>
    <s v="14028356168"/>
    <n v="-89.19"/>
    <s v="13302405.27"/>
  </r>
  <r>
    <s v="2021-03-12T20:24:34Z"/>
    <x v="0"/>
    <s v="50771804317"/>
    <s v="14028356375"/>
    <n v="282"/>
    <s v="13302687.27"/>
  </r>
  <r>
    <s v="2021-03-12T20:24:34Z"/>
    <x v="1"/>
    <s v="50771804318"/>
    <s v="14028356375"/>
    <n v="-0.56000000000000005"/>
    <s v="13302686.71"/>
  </r>
  <r>
    <s v="2021-03-12T20:24:34Z"/>
    <x v="2"/>
    <s v="50771804319"/>
    <s v="14028356375"/>
    <n v="-1.41"/>
    <s v="13302685.3"/>
  </r>
  <r>
    <s v="2021-03-12T20:24:34Z"/>
    <x v="3"/>
    <s v="50771804320"/>
    <s v="14028356375"/>
    <n v="-2.82"/>
    <s v="13302682.48"/>
  </r>
  <r>
    <s v="2021-03-12T20:24:34Z"/>
    <x v="5"/>
    <s v="50771804321"/>
    <s v="14028356375"/>
    <n v="-6.8"/>
    <s v="13302675.68"/>
  </r>
  <r>
    <s v="2021-03-12T20:24:34Z"/>
    <x v="4"/>
    <s v="50771804322"/>
    <s v="14028356375"/>
    <n v="-8.4600000000000009"/>
    <s v="13302667.22"/>
  </r>
  <r>
    <s v="2021-03-12T20:41:53Z"/>
    <x v="0"/>
    <s v="50773453328"/>
    <s v="14028623263"/>
    <n v="4974"/>
    <s v="13307641.22"/>
  </r>
  <r>
    <s v="2021-03-12T20:41:53Z"/>
    <x v="1"/>
    <s v="50773453329"/>
    <s v="14028623263"/>
    <n v="-9.9499999999999993"/>
    <s v="13307631.27"/>
  </r>
  <r>
    <s v="2021-03-12T20:41:53Z"/>
    <x v="2"/>
    <s v="50773453330"/>
    <s v="14028623263"/>
    <n v="-24.87"/>
    <s v="13307606.4"/>
  </r>
  <r>
    <s v="2021-03-12T20:41:53Z"/>
    <x v="3"/>
    <s v="50773453331"/>
    <s v="14028623263"/>
    <n v="-49.74"/>
    <s v="13307556.66"/>
  </r>
  <r>
    <s v="2021-03-12T20:41:53Z"/>
    <x v="5"/>
    <s v="50773453332"/>
    <s v="14028623263"/>
    <n v="-119.87"/>
    <s v="13307436.79"/>
  </r>
  <r>
    <s v="2021-03-12T20:41:53Z"/>
    <x v="4"/>
    <s v="50773453333"/>
    <s v="14028623263"/>
    <n v="-149.22"/>
    <s v="13307287.57"/>
  </r>
  <r>
    <s v="2021-03-12T20:45:03Z"/>
    <x v="0"/>
    <s v="50773719310"/>
    <s v="14028688093"/>
    <n v="4794"/>
    <s v="13312081.57"/>
  </r>
  <r>
    <s v="2021-03-12T20:45:03Z"/>
    <x v="1"/>
    <s v="50773719311"/>
    <s v="14028688093"/>
    <n v="-9.59"/>
    <s v="13312071.98"/>
  </r>
  <r>
    <s v="2021-03-12T20:45:03Z"/>
    <x v="2"/>
    <s v="50773719312"/>
    <s v="14028688093"/>
    <n v="-23.97"/>
    <s v="13312048.01"/>
  </r>
  <r>
    <s v="2021-03-12T20:45:03Z"/>
    <x v="3"/>
    <s v="50773719313"/>
    <s v="14028688093"/>
    <n v="-23.97"/>
    <s v="13312024.04"/>
  </r>
  <r>
    <s v="2021-03-12T20:45:03Z"/>
    <x v="4"/>
    <s v="50773719314"/>
    <s v="14028688093"/>
    <n v="-23.97"/>
    <s v="13312000.07"/>
  </r>
  <r>
    <s v="2021-03-12T20:45:03Z"/>
    <x v="5"/>
    <s v="50773719315"/>
    <s v="14028688093"/>
    <n v="-115.54"/>
    <s v="13311884.53"/>
  </r>
  <r>
    <s v="2021-03-12T20:57:05Z"/>
    <x v="0"/>
    <s v="50774818153"/>
    <s v="14028866257"/>
    <n v="3499"/>
    <s v="13315383.53"/>
  </r>
  <r>
    <s v="2021-03-12T20:57:05Z"/>
    <x v="1"/>
    <s v="50774818154"/>
    <s v="14028866257"/>
    <n v="-7"/>
    <s v="13315376.53"/>
  </r>
  <r>
    <s v="2021-03-12T20:57:05Z"/>
    <x v="2"/>
    <s v="50774818155"/>
    <s v="14028866257"/>
    <n v="-17.5"/>
    <s v="13315359.03"/>
  </r>
  <r>
    <s v="2021-03-12T20:57:05Z"/>
    <x v="3"/>
    <s v="50774818156"/>
    <s v="14028866257"/>
    <n v="-34.99"/>
    <s v="13315324.04"/>
  </r>
  <r>
    <s v="2021-03-12T20:57:05Z"/>
    <x v="5"/>
    <s v="50774818157"/>
    <s v="14028866257"/>
    <n v="-84.33"/>
    <s v="13315239.71"/>
  </r>
  <r>
    <s v="2021-03-12T20:57:05Z"/>
    <x v="4"/>
    <s v="50774818158"/>
    <s v="14028866257"/>
    <n v="-104.97"/>
    <s v="13315134.74"/>
  </r>
  <r>
    <s v="2021-03-12T21:00:05Z"/>
    <x v="0"/>
    <s v="50775071998"/>
    <s v="14028906335"/>
    <n v="186"/>
    <s v="13315320.74"/>
  </r>
  <r>
    <s v="2021-03-12T21:00:05Z"/>
    <x v="1"/>
    <s v="50775071999"/>
    <s v="14028906335"/>
    <n v="-0.37"/>
    <s v="13315320.37"/>
  </r>
  <r>
    <s v="2021-03-12T21:00:05Z"/>
    <x v="3"/>
    <s v="50775072000"/>
    <s v="14028906335"/>
    <n v="-1.86"/>
    <s v="13315318.51"/>
  </r>
  <r>
    <s v="2021-03-12T21:00:05Z"/>
    <x v="5"/>
    <s v="50775072001"/>
    <s v="14028906335"/>
    <n v="-4.4800000000000004"/>
    <s v="13315314.03"/>
  </r>
  <r>
    <s v="2021-03-12T21:00:05Z"/>
    <x v="4"/>
    <s v="50775072002"/>
    <s v="14028906335"/>
    <n v="-5.58"/>
    <s v="13315308.45"/>
  </r>
  <r>
    <s v="2021-03-12T21:03:31Z"/>
    <x v="0"/>
    <s v="50775398843"/>
    <s v="14028957248"/>
    <n v="744"/>
    <s v="13316052.45"/>
  </r>
  <r>
    <s v="2021-03-12T21:03:31Z"/>
    <x v="1"/>
    <s v="50775398844"/>
    <s v="14028957248"/>
    <n v="-1.49"/>
    <s v="13316050.96"/>
  </r>
  <r>
    <s v="2021-03-12T21:03:31Z"/>
    <x v="2"/>
    <s v="50775398845"/>
    <s v="14028957248"/>
    <n v="-3.72"/>
    <s v="13316047.24"/>
  </r>
  <r>
    <s v="2021-03-12T21:03:31Z"/>
    <x v="3"/>
    <s v="50775398846"/>
    <s v="14028957248"/>
    <n v="-7.44"/>
    <s v="13316039.8"/>
  </r>
  <r>
    <s v="2021-03-12T21:03:31Z"/>
    <x v="5"/>
    <s v="50775398847"/>
    <s v="14028957248"/>
    <n v="-17.93"/>
    <s v="13316021.87"/>
  </r>
  <r>
    <s v="2021-03-12T21:03:31Z"/>
    <x v="4"/>
    <s v="50775398848"/>
    <s v="14028957248"/>
    <n v="-22.32"/>
    <s v="13315999.55"/>
  </r>
  <r>
    <s v="2021-03-12T21:10:16Z"/>
    <x v="0"/>
    <s v="50775994819"/>
    <s v="14029058079"/>
    <n v="2998"/>
    <s v="13318997.55"/>
  </r>
  <r>
    <s v="2021-03-12T21:10:16Z"/>
    <x v="1"/>
    <s v="50775994820"/>
    <s v="14029058079"/>
    <n v="-6"/>
    <s v="13318991.55"/>
  </r>
  <r>
    <s v="2021-03-12T21:10:16Z"/>
    <x v="2"/>
    <s v="50775994821"/>
    <s v="14029058079"/>
    <n v="-14.99"/>
    <s v="13318976.56"/>
  </r>
  <r>
    <s v="2021-03-12T21:10:16Z"/>
    <x v="3"/>
    <s v="50775994822"/>
    <s v="14029058079"/>
    <n v="-14.99"/>
    <s v="13318961.57"/>
  </r>
  <r>
    <s v="2021-03-12T21:10:16Z"/>
    <x v="4"/>
    <s v="50775994823"/>
    <s v="14029058079"/>
    <n v="-14.99"/>
    <s v="13318946.58"/>
  </r>
  <r>
    <s v="2021-03-12T21:10:16Z"/>
    <x v="5"/>
    <s v="50775994824"/>
    <s v="14029058079"/>
    <n v="-72.25"/>
    <s v="13318874.33"/>
  </r>
  <r>
    <s v="2021-03-12T21:11:41Z"/>
    <x v="0"/>
    <s v="50776115142"/>
    <s v="14029058454"/>
    <n v="252"/>
    <s v="13319126.33"/>
  </r>
  <r>
    <s v="2021-03-12T21:11:41Z"/>
    <x v="1"/>
    <s v="50776115143"/>
    <s v="14029058454"/>
    <n v="-0.5"/>
    <s v="13319125.83"/>
  </r>
  <r>
    <s v="2021-03-12T21:11:41Z"/>
    <x v="2"/>
    <s v="50776115144"/>
    <s v="14029058454"/>
    <n v="-1.26"/>
    <s v="13319124.57"/>
  </r>
  <r>
    <s v="2021-03-12T21:11:41Z"/>
    <x v="3"/>
    <s v="50776115145"/>
    <s v="14029058454"/>
    <n v="-2.52"/>
    <s v="13319122.05"/>
  </r>
  <r>
    <s v="2021-03-12T21:11:41Z"/>
    <x v="5"/>
    <s v="50776115146"/>
    <s v="14029058454"/>
    <n v="-6.07"/>
    <s v="13319115.98"/>
  </r>
  <r>
    <s v="2021-03-12T21:11:41Z"/>
    <x v="4"/>
    <s v="50776115147"/>
    <s v="14029058454"/>
    <n v="-7.56"/>
    <s v="13319108.42"/>
  </r>
  <r>
    <s v="2021-03-12T21:21:03Z"/>
    <x v="0"/>
    <s v="50776892508"/>
    <s v="14029188635"/>
    <n v="9252"/>
    <s v="13328360.42"/>
  </r>
  <r>
    <s v="2021-03-12T21:21:03Z"/>
    <x v="1"/>
    <s v="50776892509"/>
    <s v="14029188635"/>
    <n v="-18.5"/>
    <s v="13328341.92"/>
  </r>
  <r>
    <s v="2021-03-12T21:21:03Z"/>
    <x v="2"/>
    <s v="50776892510"/>
    <s v="14029188635"/>
    <n v="-46.26"/>
    <s v="13328295.66"/>
  </r>
  <r>
    <s v="2021-03-12T21:21:03Z"/>
    <x v="3"/>
    <s v="50776892511"/>
    <s v="14029188635"/>
    <n v="-92.52"/>
    <s v="13328203.14"/>
  </r>
  <r>
    <s v="2021-03-12T21:21:03Z"/>
    <x v="5"/>
    <s v="50776892512"/>
    <s v="14029188635"/>
    <n v="-222.97"/>
    <s v="13327980.17"/>
  </r>
  <r>
    <s v="2021-03-12T21:21:03Z"/>
    <x v="4"/>
    <s v="50776892513"/>
    <s v="14029188635"/>
    <n v="-277.56"/>
    <s v="13327702.61"/>
  </r>
  <r>
    <s v="2021-03-12T21:23:15Z"/>
    <x v="0"/>
    <s v="50777093746"/>
    <s v="14029247217"/>
    <n v="1489.8"/>
    <s v="13329192.41"/>
  </r>
  <r>
    <s v="2021-03-12T21:23:15Z"/>
    <x v="1"/>
    <s v="50777093747"/>
    <s v="14029247217"/>
    <n v="-2.98"/>
    <s v="13329189.43"/>
  </r>
  <r>
    <s v="2021-03-12T21:23:15Z"/>
    <x v="2"/>
    <s v="50777093748"/>
    <s v="14029247217"/>
    <n v="-7.45"/>
    <s v="13329181.98"/>
  </r>
  <r>
    <s v="2021-03-12T21:23:15Z"/>
    <x v="3"/>
    <s v="50777093749"/>
    <s v="14029247217"/>
    <n v="-14.9"/>
    <s v="13329167.08"/>
  </r>
  <r>
    <s v="2021-03-12T21:23:15Z"/>
    <x v="5"/>
    <s v="50777093750"/>
    <s v="14029247217"/>
    <n v="-35.9"/>
    <s v="13329131.18"/>
  </r>
  <r>
    <s v="2021-03-12T21:23:15Z"/>
    <x v="4"/>
    <s v="50777093751"/>
    <s v="14029247217"/>
    <n v="-44.69"/>
    <s v="13329086.49"/>
  </r>
  <r>
    <s v="2021-03-12T21:23:23Z"/>
    <x v="0"/>
    <s v="50777091369"/>
    <s v="14029247247"/>
    <n v="3379"/>
    <s v="13332465.49"/>
  </r>
  <r>
    <s v="2021-03-12T21:23:23Z"/>
    <x v="1"/>
    <s v="50777091370"/>
    <s v="14029247247"/>
    <n v="-6.76"/>
    <s v="13332458.73"/>
  </r>
  <r>
    <s v="2021-03-12T21:23:23Z"/>
    <x v="2"/>
    <s v="50777091371"/>
    <s v="14029247247"/>
    <n v="-16.899999999999999"/>
    <s v="13332441.83"/>
  </r>
  <r>
    <s v="2021-03-12T21:23:23Z"/>
    <x v="3"/>
    <s v="50777091372"/>
    <s v="14029247247"/>
    <n v="-33.79"/>
    <s v="13332408.04"/>
  </r>
  <r>
    <s v="2021-03-12T21:23:23Z"/>
    <x v="5"/>
    <s v="50777091373"/>
    <s v="14029247247"/>
    <n v="-81.430000000000007"/>
    <s v="13332326.61"/>
  </r>
  <r>
    <s v="2021-03-12T21:23:23Z"/>
    <x v="4"/>
    <s v="50777091374"/>
    <s v="14029247247"/>
    <n v="-101.37"/>
    <s v="13332225.24"/>
  </r>
  <r>
    <s v="2021-03-12T21:27:44Z"/>
    <x v="0"/>
    <s v="50777450534"/>
    <s v="14029277827"/>
    <n v="3580"/>
    <s v="13335805.24"/>
  </r>
  <r>
    <s v="2021-03-12T21:27:44Z"/>
    <x v="1"/>
    <s v="50777450535"/>
    <s v="14029277827"/>
    <n v="-7.16"/>
    <s v="13335798.08"/>
  </r>
  <r>
    <s v="2021-03-12T21:27:44Z"/>
    <x v="2"/>
    <s v="50777450536"/>
    <s v="14029277827"/>
    <n v="-17.899999999999999"/>
    <s v="13335780.18"/>
  </r>
  <r>
    <s v="2021-03-12T21:27:44Z"/>
    <x v="3"/>
    <s v="50777450537"/>
    <s v="14029277827"/>
    <n v="-35.799999999999997"/>
    <s v="13335744.38"/>
  </r>
  <r>
    <s v="2021-03-12T21:27:44Z"/>
    <x v="5"/>
    <s v="50777450538"/>
    <s v="14029277827"/>
    <n v="-86.28"/>
    <s v="13335658.1"/>
  </r>
  <r>
    <s v="2021-03-12T21:27:44Z"/>
    <x v="4"/>
    <s v="50777450539"/>
    <s v="14029277827"/>
    <n v="-107.4"/>
    <s v="13335550.7"/>
  </r>
  <r>
    <s v="2021-03-12T21:34:17Z"/>
    <x v="0"/>
    <s v="50777969802"/>
    <s v="14029354983"/>
    <n v="2002"/>
    <s v="13337552.7"/>
  </r>
  <r>
    <s v="2021-03-12T21:34:17Z"/>
    <x v="1"/>
    <s v="50777969803"/>
    <s v="14029354983"/>
    <n v="-4"/>
    <s v="13337548.7"/>
  </r>
  <r>
    <s v="2021-03-12T21:34:17Z"/>
    <x v="2"/>
    <s v="50777969804"/>
    <s v="14029354983"/>
    <n v="-10.01"/>
    <s v="13337538.69"/>
  </r>
  <r>
    <s v="2021-03-12T21:34:17Z"/>
    <x v="3"/>
    <s v="50777969805"/>
    <s v="14029354983"/>
    <n v="-10.01"/>
    <s v="13337528.68"/>
  </r>
  <r>
    <s v="2021-03-12T21:34:17Z"/>
    <x v="4"/>
    <s v="50777969806"/>
    <s v="14029354983"/>
    <n v="-10.01"/>
    <s v="13337518.67"/>
  </r>
  <r>
    <s v="2021-03-12T21:34:17Z"/>
    <x v="9"/>
    <s v="50777969807"/>
    <s v="14029354983"/>
    <n v="-40.04"/>
    <s v="13337478.63"/>
  </r>
  <r>
    <s v="2021-03-12T21:34:17Z"/>
    <x v="5"/>
    <s v="50777969808"/>
    <s v="14029354983"/>
    <n v="-48.25"/>
    <s v="13337430.38"/>
  </r>
  <r>
    <s v="2021-03-12T22:09:30Z"/>
    <x v="0"/>
    <s v="50780566806"/>
    <s v="14029826982"/>
    <n v="5354"/>
    <s v="13342784.38"/>
  </r>
  <r>
    <s v="2021-03-12T22:09:30Z"/>
    <x v="1"/>
    <s v="50780566807"/>
    <s v="14029826982"/>
    <n v="-10.71"/>
    <s v="13342773.67"/>
  </r>
  <r>
    <s v="2021-03-12T22:09:30Z"/>
    <x v="2"/>
    <s v="50780566808"/>
    <s v="14029826982"/>
    <n v="-26.77"/>
    <s v="13342746.9"/>
  </r>
  <r>
    <s v="2021-03-12T22:09:30Z"/>
    <x v="3"/>
    <s v="50780566809"/>
    <s v="14029826982"/>
    <n v="-53.54"/>
    <s v="13342693.36"/>
  </r>
  <r>
    <s v="2021-03-12T22:09:30Z"/>
    <x v="5"/>
    <s v="50780566810"/>
    <s v="14029826982"/>
    <n v="-129.03"/>
    <s v="13342564.33"/>
  </r>
  <r>
    <s v="2021-03-12T22:09:30Z"/>
    <x v="4"/>
    <s v="50780566811"/>
    <s v="14029826982"/>
    <n v="-160.62"/>
    <s v="13342403.71"/>
  </r>
  <r>
    <s v="2021-03-12T22:20:40Z"/>
    <x v="0"/>
    <s v="50781354859"/>
    <s v="14029935401"/>
    <n v="4300"/>
    <s v="13346703.71"/>
  </r>
  <r>
    <s v="2021-03-12T22:20:40Z"/>
    <x v="1"/>
    <s v="50781354860"/>
    <s v="14029935401"/>
    <n v="-8.6"/>
    <s v="13346695.11"/>
  </r>
  <r>
    <s v="2021-03-12T22:20:40Z"/>
    <x v="2"/>
    <s v="50781354861"/>
    <s v="14029935401"/>
    <n v="-21.5"/>
    <s v="13346673.61"/>
  </r>
  <r>
    <s v="2021-03-12T22:20:40Z"/>
    <x v="3"/>
    <s v="50781354862"/>
    <s v="14029935401"/>
    <n v="-43"/>
    <s v="13346630.61"/>
  </r>
  <r>
    <s v="2021-03-12T22:20:40Z"/>
    <x v="5"/>
    <s v="50781354863"/>
    <s v="14029935401"/>
    <n v="-103.63"/>
    <s v="13346526.98"/>
  </r>
  <r>
    <s v="2021-03-12T22:20:40Z"/>
    <x v="4"/>
    <s v="50781354864"/>
    <s v="14029935401"/>
    <n v="-129"/>
    <s v="13346397.98"/>
  </r>
  <r>
    <s v="2021-03-12T22:23:11Z"/>
    <x v="0"/>
    <s v="50781535728"/>
    <s v="14029935787"/>
    <n v="3702"/>
    <s v="13350099.98"/>
  </r>
  <r>
    <s v="2021-03-12T22:23:11Z"/>
    <x v="1"/>
    <s v="50781535729"/>
    <s v="14029935787"/>
    <n v="-7.4"/>
    <s v="13350092.58"/>
  </r>
  <r>
    <s v="2021-03-12T22:23:11Z"/>
    <x v="2"/>
    <s v="50781535730"/>
    <s v="14029935787"/>
    <n v="-18.510000000000002"/>
    <s v="13350074.07"/>
  </r>
  <r>
    <s v="2021-03-12T22:23:11Z"/>
    <x v="3"/>
    <s v="50781535731"/>
    <s v="14029935787"/>
    <n v="-37.020000000000003"/>
    <s v="13350037.05"/>
  </r>
  <r>
    <s v="2021-03-12T22:23:11Z"/>
    <x v="9"/>
    <s v="50781535732"/>
    <s v="14029935787"/>
    <n v="-74.040000000000006"/>
    <s v="13349963.01"/>
  </r>
  <r>
    <s v="2021-03-12T22:23:11Z"/>
    <x v="5"/>
    <s v="50781535733"/>
    <s v="14029935787"/>
    <n v="-89.22"/>
    <s v="13349873.79"/>
  </r>
  <r>
    <s v="2021-03-12T22:23:11Z"/>
    <x v="4"/>
    <s v="50781535734"/>
    <s v="14029935787"/>
    <n v="-111.06"/>
    <s v="13349762.73"/>
  </r>
  <r>
    <s v="2021-03-12T22:23:41Z"/>
    <x v="0"/>
    <s v="50781586469"/>
    <s v="14029945859"/>
    <n v="3511"/>
    <s v="13353273.73"/>
  </r>
  <r>
    <s v="2021-03-12T22:23:41Z"/>
    <x v="1"/>
    <s v="50781586470"/>
    <s v="14029945859"/>
    <n v="-7.02"/>
    <s v="13353266.71"/>
  </r>
  <r>
    <s v="2021-03-12T22:23:41Z"/>
    <x v="2"/>
    <s v="50781586471"/>
    <s v="14029945859"/>
    <n v="-17.559999999999999"/>
    <s v="13353249.15"/>
  </r>
  <r>
    <s v="2021-03-12T22:23:41Z"/>
    <x v="3"/>
    <s v="50781586472"/>
    <s v="14029945859"/>
    <n v="-35.11"/>
    <s v="13353214.04"/>
  </r>
  <r>
    <s v="2021-03-12T22:23:41Z"/>
    <x v="5"/>
    <s v="50781586473"/>
    <s v="14029945859"/>
    <n v="-84.62"/>
    <s v="13353129.42"/>
  </r>
  <r>
    <s v="2021-03-12T22:23:41Z"/>
    <x v="4"/>
    <s v="50781586474"/>
    <s v="14029945859"/>
    <n v="-105.33"/>
    <s v="13353024.09"/>
  </r>
  <r>
    <s v="2021-03-12T22:35:37Z"/>
    <x v="0"/>
    <s v="50782496890"/>
    <s v="14030121156"/>
    <n v="4841"/>
    <s v="13357865.09"/>
  </r>
  <r>
    <s v="2021-03-12T22:35:37Z"/>
    <x v="1"/>
    <s v="50782496891"/>
    <s v="14030121156"/>
    <n v="-9.68"/>
    <s v="13357855.41"/>
  </r>
  <r>
    <s v="2021-03-12T22:35:37Z"/>
    <x v="2"/>
    <s v="50782496892"/>
    <s v="14030121156"/>
    <n v="-24.21"/>
    <s v="13357831.2"/>
  </r>
  <r>
    <s v="2021-03-12T22:35:37Z"/>
    <x v="3"/>
    <s v="50782496893"/>
    <s v="14030121156"/>
    <n v="-48.41"/>
    <s v="13357782.79"/>
  </r>
  <r>
    <s v="2021-03-12T22:35:37Z"/>
    <x v="5"/>
    <s v="50782496894"/>
    <s v="14030121156"/>
    <n v="-116.67"/>
    <s v="13357666.12"/>
  </r>
  <r>
    <s v="2021-03-12T22:35:37Z"/>
    <x v="4"/>
    <s v="50782496895"/>
    <s v="14030121156"/>
    <n v="-145.22999999999999"/>
    <s v="13357520.89"/>
  </r>
  <r>
    <s v="2021-03-12T22:41:03Z"/>
    <x v="0"/>
    <s v="50782893620"/>
    <s v="14030182057"/>
    <n v="1867"/>
    <s v="13359387.89"/>
  </r>
  <r>
    <s v="2021-03-12T22:41:03Z"/>
    <x v="1"/>
    <s v="50782893621"/>
    <s v="14030182057"/>
    <n v="-3.73"/>
    <s v="13359384.16"/>
  </r>
  <r>
    <s v="2021-03-12T22:41:03Z"/>
    <x v="2"/>
    <s v="50782893622"/>
    <s v="14030182057"/>
    <n v="-9.34"/>
    <s v="13359374.82"/>
  </r>
  <r>
    <s v="2021-03-12T22:41:03Z"/>
    <x v="3"/>
    <s v="50782893623"/>
    <s v="14030182057"/>
    <n v="-18.670000000000002"/>
    <s v="13359356.15"/>
  </r>
  <r>
    <s v="2021-03-12T22:41:03Z"/>
    <x v="5"/>
    <s v="50782893624"/>
    <s v="14030182057"/>
    <n v="-44.99"/>
    <s v="13359311.16"/>
  </r>
  <r>
    <s v="2021-03-12T22:41:03Z"/>
    <x v="4"/>
    <s v="50782893625"/>
    <s v="14030182057"/>
    <n v="-56.01"/>
    <s v="13359255.15"/>
  </r>
  <r>
    <s v="2021-03-12T22:55:01Z"/>
    <x v="0"/>
    <s v="50783870580"/>
    <s v="14030281538"/>
    <n v="3107"/>
    <s v="13362362.15"/>
  </r>
  <r>
    <s v="2021-03-12T22:55:01Z"/>
    <x v="1"/>
    <s v="50783870581"/>
    <s v="14030281538"/>
    <n v="-6.21"/>
    <s v="13362355.94"/>
  </r>
  <r>
    <s v="2021-03-12T22:55:01Z"/>
    <x v="2"/>
    <s v="50783870582"/>
    <s v="14030281538"/>
    <n v="-15.54"/>
    <s v="13362340.4"/>
  </r>
  <r>
    <s v="2021-03-12T22:55:01Z"/>
    <x v="3"/>
    <s v="50783870583"/>
    <s v="14030281538"/>
    <n v="-15.54"/>
    <s v="13362324.86"/>
  </r>
  <r>
    <s v="2021-03-12T22:55:01Z"/>
    <x v="4"/>
    <s v="50783870584"/>
    <s v="14030281538"/>
    <n v="-15.54"/>
    <s v="13362309.32"/>
  </r>
  <r>
    <s v="2021-03-12T22:55:01Z"/>
    <x v="9"/>
    <s v="50783870585"/>
    <s v="14030281538"/>
    <n v="-62.14"/>
    <s v="13362247.18"/>
  </r>
  <r>
    <s v="2021-03-12T22:55:01Z"/>
    <x v="5"/>
    <s v="50783870586"/>
    <s v="14030281538"/>
    <n v="-74.88"/>
    <s v="13362172.3"/>
  </r>
  <r>
    <s v="2021-03-12T23:26:02Z"/>
    <x v="0"/>
    <s v="50785942548"/>
    <s v="14030551936"/>
    <n v="3581"/>
    <s v="13365753.3"/>
  </r>
  <r>
    <s v="2021-03-12T23:26:02Z"/>
    <x v="1"/>
    <s v="50785942549"/>
    <s v="14030551936"/>
    <n v="-7.16"/>
    <s v="13365746.14"/>
  </r>
  <r>
    <s v="2021-03-12T23:26:02Z"/>
    <x v="2"/>
    <s v="50785942550"/>
    <s v="14030551936"/>
    <n v="-17.91"/>
    <s v="13365728.23"/>
  </r>
  <r>
    <s v="2021-03-12T23:26:02Z"/>
    <x v="3"/>
    <s v="50785942551"/>
    <s v="14030551936"/>
    <n v="-35.81"/>
    <s v="13365692.42"/>
  </r>
  <r>
    <s v="2021-03-12T23:26:02Z"/>
    <x v="5"/>
    <s v="50785942552"/>
    <s v="14030551936"/>
    <n v="-86.3"/>
    <s v="13365606.12"/>
  </r>
  <r>
    <s v="2021-03-12T23:26:02Z"/>
    <x v="4"/>
    <s v="50785942553"/>
    <s v="14030551936"/>
    <n v="-107.43"/>
    <s v="13365498.69"/>
  </r>
  <r>
    <s v="2021-03-13T00:03:08Z"/>
    <x v="0"/>
    <s v="50788210228"/>
    <s v="14030836721"/>
    <n v="13655"/>
    <s v="13379153.69"/>
  </r>
  <r>
    <s v="2021-03-13T00:03:08Z"/>
    <x v="1"/>
    <s v="50788210229"/>
    <s v="14030836721"/>
    <n v="-27.31"/>
    <s v="13379126.38"/>
  </r>
  <r>
    <s v="2021-03-13T00:03:08Z"/>
    <x v="2"/>
    <s v="50788210230"/>
    <s v="14030836721"/>
    <n v="-68.28"/>
    <s v="13379058.1"/>
  </r>
  <r>
    <s v="2021-03-13T00:03:08Z"/>
    <x v="3"/>
    <s v="50788210231"/>
    <s v="14030836721"/>
    <n v="-136.55000000000001"/>
    <s v="13378921.55"/>
  </r>
  <r>
    <s v="2021-03-13T00:03:08Z"/>
    <x v="5"/>
    <s v="50788210232"/>
    <s v="14030836721"/>
    <n v="-329.09"/>
    <s v="13378592.46"/>
  </r>
  <r>
    <s v="2021-03-13T00:03:08Z"/>
    <x v="4"/>
    <s v="50788210233"/>
    <s v="14030836721"/>
    <n v="-409.65"/>
    <s v="13378182.81"/>
  </r>
  <r>
    <s v="2021-03-13T00:27:43Z"/>
    <x v="0"/>
    <s v="50789662296"/>
    <s v="14031059078"/>
    <n v="4534"/>
    <s v="13382716.81"/>
  </r>
  <r>
    <s v="2021-03-13T00:27:43Z"/>
    <x v="1"/>
    <s v="50789662297"/>
    <s v="14031059078"/>
    <n v="-9.07"/>
    <s v="13382707.74"/>
  </r>
  <r>
    <s v="2021-03-13T00:27:43Z"/>
    <x v="2"/>
    <s v="50789662298"/>
    <s v="14031059078"/>
    <n v="-22.67"/>
    <s v="13382685.07"/>
  </r>
  <r>
    <s v="2021-03-13T00:27:43Z"/>
    <x v="3"/>
    <s v="50789662299"/>
    <s v="14031059078"/>
    <n v="-22.67"/>
    <s v="13382662.4"/>
  </r>
  <r>
    <s v="2021-03-13T00:27:43Z"/>
    <x v="4"/>
    <s v="50789662300"/>
    <s v="14031059078"/>
    <n v="-22.67"/>
    <s v="13382639.73"/>
  </r>
  <r>
    <s v="2021-03-13T00:27:43Z"/>
    <x v="5"/>
    <s v="50789662301"/>
    <s v="14031059078"/>
    <n v="-109.27"/>
    <s v="13382530.46"/>
  </r>
  <r>
    <s v="2021-03-13T00:38:42Z"/>
    <x v="0"/>
    <s v="50790319015"/>
    <s v="14031116380"/>
    <n v="568"/>
    <s v="13383098.46"/>
  </r>
  <r>
    <s v="2021-03-13T00:38:42Z"/>
    <x v="1"/>
    <s v="50790319016"/>
    <s v="14031116380"/>
    <n v="-1.1399999999999999"/>
    <s v="13383097.32"/>
  </r>
  <r>
    <s v="2021-03-13T00:38:42Z"/>
    <x v="2"/>
    <s v="50790319017"/>
    <s v="14031116380"/>
    <n v="-2.84"/>
    <s v="13383094.48"/>
  </r>
  <r>
    <s v="2021-03-13T00:38:42Z"/>
    <x v="3"/>
    <s v="50790319018"/>
    <s v="14031116380"/>
    <n v="-5.68"/>
    <s v="13383088.8"/>
  </r>
  <r>
    <s v="2021-03-13T00:38:42Z"/>
    <x v="5"/>
    <s v="50790319019"/>
    <s v="14031116380"/>
    <n v="-13.69"/>
    <s v="13383075.11"/>
  </r>
  <r>
    <s v="2021-03-13T00:38:42Z"/>
    <x v="4"/>
    <s v="50790319020"/>
    <s v="14031116380"/>
    <n v="-17.04"/>
    <s v="13383058.07"/>
  </r>
  <r>
    <s v="2021-03-13T00:55:50Z"/>
    <x v="0"/>
    <s v="50791248777"/>
    <s v="14031235466"/>
    <n v="4656"/>
    <s v="13387714.07"/>
  </r>
  <r>
    <s v="2021-03-13T00:55:50Z"/>
    <x v="1"/>
    <s v="50791248778"/>
    <s v="14031235466"/>
    <n v="-9.31"/>
    <s v="13387704.76"/>
  </r>
  <r>
    <s v="2021-03-13T00:55:50Z"/>
    <x v="2"/>
    <s v="50791248779"/>
    <s v="14031235466"/>
    <n v="-23.28"/>
    <s v="13387681.48"/>
  </r>
  <r>
    <s v="2021-03-13T00:55:50Z"/>
    <x v="3"/>
    <s v="50791248780"/>
    <s v="14031235466"/>
    <n v="-23.28"/>
    <s v="13387658.2"/>
  </r>
  <r>
    <s v="2021-03-13T00:55:50Z"/>
    <x v="4"/>
    <s v="50791248781"/>
    <s v="14031235466"/>
    <n v="-23.28"/>
    <s v="13387634.92"/>
  </r>
  <r>
    <s v="2021-03-13T00:55:50Z"/>
    <x v="5"/>
    <s v="50791248782"/>
    <s v="14031235466"/>
    <n v="-112.21"/>
    <s v="13387522.71"/>
  </r>
  <r>
    <s v="2021-03-13T00:58:44Z"/>
    <x v="0"/>
    <s v="50791415386"/>
    <s v="14031250551"/>
    <n v="4756"/>
    <s v="13392278.71"/>
  </r>
  <r>
    <s v="2021-03-13T00:58:44Z"/>
    <x v="1"/>
    <s v="50791415387"/>
    <s v="14031250551"/>
    <n v="-9.51"/>
    <s v="13392269.2"/>
  </r>
  <r>
    <s v="2021-03-13T00:58:44Z"/>
    <x v="2"/>
    <s v="50791415388"/>
    <s v="14031250551"/>
    <n v="-23.78"/>
    <s v="13392245.42"/>
  </r>
  <r>
    <s v="2021-03-13T00:58:44Z"/>
    <x v="3"/>
    <s v="50791415389"/>
    <s v="14031250551"/>
    <n v="-23.78"/>
    <s v="13392221.64"/>
  </r>
  <r>
    <s v="2021-03-13T00:58:44Z"/>
    <x v="4"/>
    <s v="50791415390"/>
    <s v="14031250551"/>
    <n v="-23.78"/>
    <s v="13392197.86"/>
  </r>
  <r>
    <s v="2021-03-13T00:58:44Z"/>
    <x v="5"/>
    <s v="50791415391"/>
    <s v="14031250551"/>
    <n v="-114.62"/>
    <s v="13392083.24"/>
  </r>
  <r>
    <s v="2021-03-13T01:00:40Z"/>
    <x v="6"/>
    <s v="50791515816"/>
    <s v="9534679041"/>
    <n v="-437794.72"/>
    <s v="12954288.52"/>
  </r>
  <r>
    <s v="2021-03-13T01:18:37Z"/>
    <x v="0"/>
    <s v="50792467972"/>
    <s v="14031345353"/>
    <n v="4706"/>
    <s v="12958994.52"/>
  </r>
  <r>
    <s v="2021-03-13T01:18:37Z"/>
    <x v="1"/>
    <s v="50792467973"/>
    <s v="14031345353"/>
    <n v="-9.41"/>
    <s v="12958985.11"/>
  </r>
  <r>
    <s v="2021-03-13T01:18:37Z"/>
    <x v="2"/>
    <s v="50792467974"/>
    <s v="14031345353"/>
    <n v="-23.53"/>
    <s v="12958961.58"/>
  </r>
  <r>
    <s v="2021-03-13T01:18:37Z"/>
    <x v="3"/>
    <s v="50792467975"/>
    <s v="14031345353"/>
    <n v="-23.53"/>
    <s v="12958938.05"/>
  </r>
  <r>
    <s v="2021-03-13T01:18:37Z"/>
    <x v="4"/>
    <s v="50792467976"/>
    <s v="14031345353"/>
    <n v="-23.53"/>
    <s v="12958914.52"/>
  </r>
  <r>
    <s v="2021-03-13T01:18:37Z"/>
    <x v="5"/>
    <s v="50792467977"/>
    <s v="14031345353"/>
    <n v="-113.41"/>
    <s v="12958801.11"/>
  </r>
  <r>
    <s v="2021-03-13T01:33:43Z"/>
    <x v="0"/>
    <s v="50793368854"/>
    <s v="14031422259"/>
    <n v="8278"/>
    <s v="12967079.11"/>
  </r>
  <r>
    <s v="2021-03-13T01:33:43Z"/>
    <x v="1"/>
    <s v="50793368855"/>
    <s v="14031422259"/>
    <n v="-16.559999999999999"/>
    <s v="12967062.55"/>
  </r>
  <r>
    <s v="2021-03-13T01:33:43Z"/>
    <x v="2"/>
    <s v="50793368856"/>
    <s v="14031422259"/>
    <n v="-41.39"/>
    <s v="12967021.16"/>
  </r>
  <r>
    <s v="2021-03-13T01:33:43Z"/>
    <x v="3"/>
    <s v="50793368857"/>
    <s v="14031422259"/>
    <n v="-82.78"/>
    <s v="12966938.38"/>
  </r>
  <r>
    <s v="2021-03-13T01:33:43Z"/>
    <x v="5"/>
    <s v="50793368858"/>
    <s v="14031422259"/>
    <n v="-199.5"/>
    <s v="12966738.88"/>
  </r>
  <r>
    <s v="2021-03-13T01:33:43Z"/>
    <x v="4"/>
    <s v="50793368859"/>
    <s v="14031422259"/>
    <n v="-248.34"/>
    <s v="12966490.54"/>
  </r>
  <r>
    <s v="2021-03-13T02:06:49Z"/>
    <x v="0"/>
    <s v="50794395366"/>
    <s v="14031582054"/>
    <n v="4587"/>
    <s v="12971077.54"/>
  </r>
  <r>
    <s v="2021-03-13T02:06:49Z"/>
    <x v="1"/>
    <s v="50794395367"/>
    <s v="14031582054"/>
    <n v="-9.17"/>
    <s v="12971068.37"/>
  </r>
  <r>
    <s v="2021-03-13T02:06:49Z"/>
    <x v="2"/>
    <s v="50794395368"/>
    <s v="14031582054"/>
    <n v="-22.94"/>
    <s v="12971045.43"/>
  </r>
  <r>
    <s v="2021-03-13T02:06:49Z"/>
    <x v="3"/>
    <s v="50794395369"/>
    <s v="14031582054"/>
    <n v="-45.87"/>
    <s v="12970999.56"/>
  </r>
  <r>
    <s v="2021-03-13T02:06:49Z"/>
    <x v="5"/>
    <s v="50794395370"/>
    <s v="14031582054"/>
    <n v="-110.55"/>
    <s v="12970889.01"/>
  </r>
  <r>
    <s v="2021-03-13T02:06:49Z"/>
    <x v="4"/>
    <s v="50794395371"/>
    <s v="14031582054"/>
    <n v="-137.61000000000001"/>
    <s v="12970751.4"/>
  </r>
  <r>
    <s v="2021-03-13T02:06:49Z"/>
    <x v="10"/>
    <s v="50794395372"/>
    <s v="14031582054"/>
    <n v="-206.42"/>
    <s v="12970544.98"/>
  </r>
  <r>
    <s v="2021-03-13T03:48:46Z"/>
    <x v="0"/>
    <s v="50797300688"/>
    <s v="14031926646"/>
    <n v="3384"/>
    <s v="12973928.98"/>
  </r>
  <r>
    <s v="2021-03-13T03:48:46Z"/>
    <x v="1"/>
    <s v="50797300689"/>
    <s v="14031926646"/>
    <n v="-6.77"/>
    <s v="12973922.21"/>
  </r>
  <r>
    <s v="2021-03-13T03:48:46Z"/>
    <x v="2"/>
    <s v="50797300690"/>
    <s v="14031926646"/>
    <n v="-16.920000000000002"/>
    <s v="12973905.29"/>
  </r>
  <r>
    <s v="2021-03-13T03:48:46Z"/>
    <x v="3"/>
    <s v="50797300691"/>
    <s v="14031926646"/>
    <n v="-16.920000000000002"/>
    <s v="12973888.37"/>
  </r>
  <r>
    <s v="2021-03-13T03:48:46Z"/>
    <x v="4"/>
    <s v="50797300692"/>
    <s v="14031926646"/>
    <n v="-16.920000000000002"/>
    <s v="12973871.45"/>
  </r>
  <r>
    <s v="2021-03-13T03:48:46Z"/>
    <x v="5"/>
    <s v="50797300693"/>
    <s v="14031926646"/>
    <n v="-81.55"/>
    <s v="12973789.9"/>
  </r>
  <r>
    <s v="2021-03-13T07:51:48Z"/>
    <x v="0"/>
    <s v="50800100031"/>
    <s v="14032497960"/>
    <n v="4340"/>
    <s v="12978129.9"/>
  </r>
  <r>
    <s v="2021-03-13T07:51:48Z"/>
    <x v="1"/>
    <s v="50800100032"/>
    <s v="14032497960"/>
    <n v="-8.68"/>
    <s v="12978121.22"/>
  </r>
  <r>
    <s v="2021-03-13T07:51:48Z"/>
    <x v="2"/>
    <s v="50800100033"/>
    <s v="14032497960"/>
    <n v="-21.7"/>
    <s v="12978099.52"/>
  </r>
  <r>
    <s v="2021-03-13T07:51:48Z"/>
    <x v="3"/>
    <s v="50800100034"/>
    <s v="14032497960"/>
    <n v="-21.7"/>
    <s v="12978077.82"/>
  </r>
  <r>
    <s v="2021-03-13T07:51:48Z"/>
    <x v="4"/>
    <s v="50800100035"/>
    <s v="14032497960"/>
    <n v="-21.7"/>
    <s v="12978056.12"/>
  </r>
  <r>
    <s v="2021-03-13T07:51:48Z"/>
    <x v="5"/>
    <s v="50800100036"/>
    <s v="14032497960"/>
    <n v="-104.59"/>
    <s v="12977951.53"/>
  </r>
  <r>
    <s v="2021-03-13T07:51:48Z"/>
    <x v="10"/>
    <s v="50800100037"/>
    <s v="14032497960"/>
    <n v="-195.3"/>
    <s v="12977756.23"/>
  </r>
  <r>
    <s v="2021-03-13T08:35:07Z"/>
    <x v="0"/>
    <s v="50801315437"/>
    <s v="14032739947"/>
    <n v="576"/>
    <s v="12978332.23"/>
  </r>
  <r>
    <s v="2021-03-13T08:35:07Z"/>
    <x v="1"/>
    <s v="50801315438"/>
    <s v="14032739947"/>
    <n v="-1.1499999999999999"/>
    <s v="12978331.08"/>
  </r>
  <r>
    <s v="2021-03-13T08:35:07Z"/>
    <x v="2"/>
    <s v="50801315439"/>
    <s v="14032739947"/>
    <n v="-2.88"/>
    <s v="12978328.2"/>
  </r>
  <r>
    <s v="2021-03-13T08:35:07Z"/>
    <x v="3"/>
    <s v="50801315440"/>
    <s v="14032739947"/>
    <n v="-5.76"/>
    <s v="12978322.44"/>
  </r>
  <r>
    <s v="2021-03-13T08:35:07Z"/>
    <x v="5"/>
    <s v="50801315441"/>
    <s v="14032739947"/>
    <n v="-13.88"/>
    <s v="12978308.56"/>
  </r>
  <r>
    <s v="2021-03-13T08:35:07Z"/>
    <x v="4"/>
    <s v="50801315442"/>
    <s v="14032739947"/>
    <n v="-17.28"/>
    <s v="12978291.28"/>
  </r>
  <r>
    <s v="2021-03-13T08:41:04Z"/>
    <x v="0"/>
    <s v="50801529198"/>
    <s v="14032769775"/>
    <n v="3533"/>
    <s v="12981824.28"/>
  </r>
  <r>
    <s v="2021-03-13T08:41:04Z"/>
    <x v="1"/>
    <s v="50801529199"/>
    <s v="14032769775"/>
    <n v="-7.07"/>
    <s v="12981817.21"/>
  </r>
  <r>
    <s v="2021-03-13T08:41:04Z"/>
    <x v="2"/>
    <s v="50801529200"/>
    <s v="14032769775"/>
    <n v="-17.670000000000002"/>
    <s v="12981799.54"/>
  </r>
  <r>
    <s v="2021-03-13T08:41:04Z"/>
    <x v="3"/>
    <s v="50801529201"/>
    <s v="14032769775"/>
    <n v="-17.670000000000002"/>
    <s v="12981781.87"/>
  </r>
  <r>
    <s v="2021-03-13T08:41:04Z"/>
    <x v="4"/>
    <s v="50801529202"/>
    <s v="14032769775"/>
    <n v="-17.670000000000002"/>
    <s v="12981764.2"/>
  </r>
  <r>
    <s v="2021-03-13T08:41:04Z"/>
    <x v="5"/>
    <s v="50801529203"/>
    <s v="14032769775"/>
    <n v="-85.15"/>
    <s v="12981679.05"/>
  </r>
  <r>
    <s v="2021-03-13T09:19:21Z"/>
    <x v="0"/>
    <s v="50803118706"/>
    <s v="14033058501"/>
    <n v="3660"/>
    <s v="12985339.05"/>
  </r>
  <r>
    <s v="2021-03-13T09:19:21Z"/>
    <x v="1"/>
    <s v="50803118707"/>
    <s v="14033058501"/>
    <n v="-7.32"/>
    <s v="12985331.73"/>
  </r>
  <r>
    <s v="2021-03-13T09:19:21Z"/>
    <x v="2"/>
    <s v="50803118708"/>
    <s v="14033058501"/>
    <n v="-18.3"/>
    <s v="12985313.43"/>
  </r>
  <r>
    <s v="2021-03-13T09:19:21Z"/>
    <x v="3"/>
    <s v="50803118709"/>
    <s v="14033058501"/>
    <n v="-18.3"/>
    <s v="12985295.13"/>
  </r>
  <r>
    <s v="2021-03-13T09:19:21Z"/>
    <x v="4"/>
    <s v="50803118710"/>
    <s v="14033058501"/>
    <n v="-18.3"/>
    <s v="12985276.83"/>
  </r>
  <r>
    <s v="2021-03-13T09:19:21Z"/>
    <x v="5"/>
    <s v="50803118711"/>
    <s v="14033058501"/>
    <n v="-88.21"/>
    <s v="12985188.62"/>
  </r>
  <r>
    <s v="2021-03-13T09:46:45Z"/>
    <x v="0"/>
    <s v="50804560516"/>
    <s v="14033279982"/>
    <n v="3557"/>
    <s v="12988745.62"/>
  </r>
  <r>
    <s v="2021-03-13T09:46:45Z"/>
    <x v="1"/>
    <s v="50804560517"/>
    <s v="14033279982"/>
    <n v="-7.11"/>
    <s v="12988738.51"/>
  </r>
  <r>
    <s v="2021-03-13T09:46:45Z"/>
    <x v="2"/>
    <s v="50804560518"/>
    <s v="14033279982"/>
    <n v="-17.79"/>
    <s v="12988720.72"/>
  </r>
  <r>
    <s v="2021-03-13T09:46:45Z"/>
    <x v="3"/>
    <s v="50804560519"/>
    <s v="14033279982"/>
    <n v="-35.57"/>
    <s v="12988685.15"/>
  </r>
  <r>
    <s v="2021-03-13T09:46:45Z"/>
    <x v="5"/>
    <s v="50804560520"/>
    <s v="14033279982"/>
    <n v="-85.72"/>
    <s v="12988599.43"/>
  </r>
  <r>
    <s v="2021-03-13T09:46:45Z"/>
    <x v="4"/>
    <s v="50804560521"/>
    <s v="14033279982"/>
    <n v="-106.71"/>
    <s v="12988492.72"/>
  </r>
  <r>
    <s v="2021-03-13T09:52:14Z"/>
    <x v="0"/>
    <s v="50804849783"/>
    <s v="14033362262"/>
    <n v="2223"/>
    <s v="12990715.72"/>
  </r>
  <r>
    <s v="2021-03-13T09:52:14Z"/>
    <x v="1"/>
    <s v="50804849784"/>
    <s v="14033362262"/>
    <n v="-4.45"/>
    <s v="12990711.27"/>
  </r>
  <r>
    <s v="2021-03-13T09:52:14Z"/>
    <x v="2"/>
    <s v="50804849785"/>
    <s v="14033362262"/>
    <n v="-11.12"/>
    <s v="12990700.15"/>
  </r>
  <r>
    <s v="2021-03-13T09:52:14Z"/>
    <x v="3"/>
    <s v="50804849786"/>
    <s v="14033362262"/>
    <n v="-22.23"/>
    <s v="12990677.92"/>
  </r>
  <r>
    <s v="2021-03-13T09:52:14Z"/>
    <x v="5"/>
    <s v="50804849787"/>
    <s v="14033362262"/>
    <n v="-53.57"/>
    <s v="12990624.35"/>
  </r>
  <r>
    <s v="2021-03-13T09:52:14Z"/>
    <x v="4"/>
    <s v="50804849788"/>
    <s v="14033362262"/>
    <n v="-66.69"/>
    <s v="12990557.66"/>
  </r>
  <r>
    <s v="2021-03-13T10:05:30Z"/>
    <x v="0"/>
    <s v="50805651565"/>
    <s v="14033468710"/>
    <n v="28"/>
    <s v="12990585.66"/>
  </r>
  <r>
    <s v="2021-03-13T10:05:30Z"/>
    <x v="1"/>
    <s v="50805651566"/>
    <s v="14033468710"/>
    <n v="-0.06"/>
    <s v="12990585.6"/>
  </r>
  <r>
    <s v="2021-03-13T10:05:30Z"/>
    <x v="3"/>
    <s v="50805651567"/>
    <s v="14033468710"/>
    <n v="-0.14000000000000001"/>
    <s v="12990585.46"/>
  </r>
  <r>
    <s v="2021-03-13T10:05:30Z"/>
    <x v="4"/>
    <s v="50805651568"/>
    <s v="14033468710"/>
    <n v="-0.14000000000000001"/>
    <s v="12990585.32"/>
  </r>
  <r>
    <s v="2021-03-13T10:05:30Z"/>
    <x v="5"/>
    <s v="50805651569"/>
    <s v="14033468710"/>
    <n v="-0.67"/>
    <s v="12990584.65"/>
  </r>
  <r>
    <s v="2021-03-13T10:12:35Z"/>
    <x v="0"/>
    <s v="50806116468"/>
    <s v="14033596091"/>
    <n v="10898"/>
    <s v="13001482.65"/>
  </r>
  <r>
    <s v="2021-03-13T10:12:35Z"/>
    <x v="1"/>
    <s v="50806116469"/>
    <s v="14033596091"/>
    <n v="-21.8"/>
    <s v="13001460.85"/>
  </r>
  <r>
    <s v="2021-03-13T10:12:35Z"/>
    <x v="2"/>
    <s v="50806116470"/>
    <s v="14033596091"/>
    <n v="-54.49"/>
    <s v="13001406.36"/>
  </r>
  <r>
    <s v="2021-03-13T10:12:35Z"/>
    <x v="3"/>
    <s v="50806116471"/>
    <s v="14033596091"/>
    <n v="-108.98"/>
    <s v="13001297.38"/>
  </r>
  <r>
    <s v="2021-03-13T10:12:35Z"/>
    <x v="5"/>
    <s v="50806116472"/>
    <s v="14033596091"/>
    <n v="-262.64"/>
    <s v="13001034.74"/>
  </r>
  <r>
    <s v="2021-03-13T10:12:35Z"/>
    <x v="4"/>
    <s v="50806116473"/>
    <s v="14033596091"/>
    <n v="-326.94"/>
    <s v="13000707.8"/>
  </r>
  <r>
    <s v="2021-03-13T10:12:43Z"/>
    <x v="0"/>
    <s v="50806119981"/>
    <s v="14033599076"/>
    <n v="18432"/>
    <s v="13019139.8"/>
  </r>
  <r>
    <s v="2021-03-13T10:12:43Z"/>
    <x v="1"/>
    <s v="50806119982"/>
    <s v="14033599076"/>
    <n v="-36.86"/>
    <s v="13019102.94"/>
  </r>
  <r>
    <s v="2021-03-13T10:12:43Z"/>
    <x v="2"/>
    <s v="50806119983"/>
    <s v="14033599076"/>
    <n v="-92.16"/>
    <s v="13019010.78"/>
  </r>
  <r>
    <s v="2021-03-13T10:12:43Z"/>
    <x v="3"/>
    <s v="50806119984"/>
    <s v="14033599076"/>
    <n v="-184.32"/>
    <s v="13018826.46"/>
  </r>
  <r>
    <s v="2021-03-13T10:12:43Z"/>
    <x v="5"/>
    <s v="50806119985"/>
    <s v="14033599076"/>
    <n v="-444.21"/>
    <s v="13018382.25"/>
  </r>
  <r>
    <s v="2021-03-13T10:12:43Z"/>
    <x v="4"/>
    <s v="50806119986"/>
    <s v="14033599076"/>
    <n v="-552.96"/>
    <s v="13017829.29"/>
  </r>
  <r>
    <s v="2021-03-13T10:17:02Z"/>
    <x v="0"/>
    <s v="50806403702"/>
    <s v="14033599996"/>
    <n v="8"/>
    <s v="13017837.29"/>
  </r>
  <r>
    <s v="2021-03-13T10:17:02Z"/>
    <x v="1"/>
    <s v="50806403703"/>
    <s v="14033599996"/>
    <n v="-0.02"/>
    <s v="13017837.27"/>
  </r>
  <r>
    <s v="2021-03-13T10:17:02Z"/>
    <x v="3"/>
    <s v="50806403704"/>
    <s v="14033599996"/>
    <n v="-0.04"/>
    <s v="13017837.23"/>
  </r>
  <r>
    <s v="2021-03-13T10:17:02Z"/>
    <x v="4"/>
    <s v="50806403705"/>
    <s v="14033599996"/>
    <n v="-0.04"/>
    <s v="13017837.19"/>
  </r>
  <r>
    <s v="2021-03-13T10:17:02Z"/>
    <x v="5"/>
    <s v="50806403706"/>
    <s v="14033599996"/>
    <n v="-0.19"/>
    <s v="13017837"/>
  </r>
  <r>
    <s v="2021-03-13T10:25:16Z"/>
    <x v="0"/>
    <s v="50806938130"/>
    <s v="14033712690"/>
    <n v="474"/>
    <s v="13018311"/>
  </r>
  <r>
    <s v="2021-03-13T10:25:16Z"/>
    <x v="1"/>
    <s v="50806938131"/>
    <s v="14033712690"/>
    <n v="-0.95"/>
    <s v="13018310.05"/>
  </r>
  <r>
    <s v="2021-03-13T10:25:16Z"/>
    <x v="2"/>
    <s v="50806938132"/>
    <s v="14033712690"/>
    <n v="-2.37"/>
    <s v="13018307.68"/>
  </r>
  <r>
    <s v="2021-03-13T10:25:16Z"/>
    <x v="3"/>
    <s v="50806938133"/>
    <s v="14033712690"/>
    <n v="-2.37"/>
    <s v="13018305.31"/>
  </r>
  <r>
    <s v="2021-03-13T10:25:16Z"/>
    <x v="4"/>
    <s v="50806938134"/>
    <s v="14033712690"/>
    <n v="-2.37"/>
    <s v="13018302.94"/>
  </r>
  <r>
    <s v="2021-03-13T10:25:16Z"/>
    <x v="5"/>
    <s v="50806938135"/>
    <s v="14033712690"/>
    <n v="-11.42"/>
    <s v="13018291.52"/>
  </r>
  <r>
    <s v="2021-03-13T10:33:33Z"/>
    <x v="0"/>
    <s v="50807518649"/>
    <s v="14033818494"/>
    <n v="3615"/>
    <s v="13021906.52"/>
  </r>
  <r>
    <s v="2021-03-13T10:33:33Z"/>
    <x v="1"/>
    <s v="50807518650"/>
    <s v="14033818494"/>
    <n v="-7.23"/>
    <s v="13021899.29"/>
  </r>
  <r>
    <s v="2021-03-13T10:33:33Z"/>
    <x v="2"/>
    <s v="50807518652"/>
    <s v="14033818494"/>
    <n v="-18.079999999999998"/>
    <s v="13021881.21"/>
  </r>
  <r>
    <s v="2021-03-13T10:33:33Z"/>
    <x v="3"/>
    <s v="50807518653"/>
    <s v="14033818494"/>
    <n v="-36.15"/>
    <s v="13021845.06"/>
  </r>
  <r>
    <s v="2021-03-13T10:33:33Z"/>
    <x v="5"/>
    <s v="50807518655"/>
    <s v="14033818494"/>
    <n v="-87.12"/>
    <s v="13021757.94"/>
  </r>
  <r>
    <s v="2021-03-13T10:33:33Z"/>
    <x v="4"/>
    <s v="50807518656"/>
    <s v="14033818494"/>
    <n v="-108.45"/>
    <s v="13021649.49"/>
  </r>
  <r>
    <s v="2021-03-13T10:37:31Z"/>
    <x v="0"/>
    <s v="50807797778"/>
    <s v="14033873391"/>
    <n v="1254"/>
    <s v="13022903.49"/>
  </r>
  <r>
    <s v="2021-03-13T10:37:32Z"/>
    <x v="1"/>
    <s v="50807797779"/>
    <s v="14033873391"/>
    <n v="-2.5099999999999998"/>
    <s v="13022900.98"/>
  </r>
  <r>
    <s v="2021-03-13T10:37:32Z"/>
    <x v="2"/>
    <s v="50807797780"/>
    <s v="14033873391"/>
    <n v="-6.27"/>
    <s v="13022894.71"/>
  </r>
  <r>
    <s v="2021-03-13T10:37:32Z"/>
    <x v="3"/>
    <s v="50807797781"/>
    <s v="14033873391"/>
    <n v="-12.54"/>
    <s v="13022882.17"/>
  </r>
  <r>
    <s v="2021-03-13T10:37:32Z"/>
    <x v="5"/>
    <s v="50807797782"/>
    <s v="14033873391"/>
    <n v="-30.22"/>
    <s v="13022851.95"/>
  </r>
  <r>
    <s v="2021-03-13T10:37:32Z"/>
    <x v="4"/>
    <s v="50807797783"/>
    <s v="14033873391"/>
    <n v="-37.619999999999997"/>
    <s v="13022814.33"/>
  </r>
  <r>
    <s v="2021-03-13T10:40:35Z"/>
    <x v="0"/>
    <s v="50808024165"/>
    <s v="14033926017"/>
    <n v="3652"/>
    <s v="13026466.33"/>
  </r>
  <r>
    <s v="2021-03-13T10:40:35Z"/>
    <x v="1"/>
    <s v="50808024166"/>
    <s v="14033926017"/>
    <n v="-7.3"/>
    <s v="13026459.03"/>
  </r>
  <r>
    <s v="2021-03-13T10:40:35Z"/>
    <x v="2"/>
    <s v="50808024167"/>
    <s v="14033926017"/>
    <n v="-18.260000000000002"/>
    <s v="13026440.77"/>
  </r>
  <r>
    <s v="2021-03-13T10:40:35Z"/>
    <x v="3"/>
    <s v="50808024168"/>
    <s v="14033926017"/>
    <n v="-18.260000000000002"/>
    <s v="13026422.51"/>
  </r>
  <r>
    <s v="2021-03-13T10:40:35Z"/>
    <x v="4"/>
    <s v="50808024169"/>
    <s v="14033926017"/>
    <n v="-18.260000000000002"/>
    <s v="13026404.25"/>
  </r>
  <r>
    <s v="2021-03-13T10:40:35Z"/>
    <x v="5"/>
    <s v="50808024170"/>
    <s v="14033926017"/>
    <n v="-88.01"/>
    <s v="13026316.24"/>
  </r>
  <r>
    <s v="2021-03-13T10:40:44Z"/>
    <x v="0"/>
    <s v="50808028660"/>
    <s v="14033927062"/>
    <n v="336"/>
    <s v="13026652.24"/>
  </r>
  <r>
    <s v="2021-03-13T10:40:44Z"/>
    <x v="1"/>
    <s v="50808028661"/>
    <s v="14033927062"/>
    <n v="-0.67"/>
    <s v="13026651.57"/>
  </r>
  <r>
    <s v="2021-03-13T10:40:44Z"/>
    <x v="2"/>
    <s v="50808028662"/>
    <s v="14033927062"/>
    <n v="-1.68"/>
    <s v="13026649.89"/>
  </r>
  <r>
    <s v="2021-03-13T10:40:44Z"/>
    <x v="3"/>
    <s v="50808028663"/>
    <s v="14033927062"/>
    <n v="-1.68"/>
    <s v="13026648.21"/>
  </r>
  <r>
    <s v="2021-03-13T10:40:44Z"/>
    <x v="4"/>
    <s v="50808028664"/>
    <s v="14033927062"/>
    <n v="-1.68"/>
    <s v="13026646.53"/>
  </r>
  <r>
    <s v="2021-03-13T10:40:44Z"/>
    <x v="5"/>
    <s v="50808028665"/>
    <s v="14033927062"/>
    <n v="-8.1"/>
    <s v="13026638.43"/>
  </r>
  <r>
    <s v="2021-03-13T10:45:15Z"/>
    <x v="0"/>
    <s v="50808362960"/>
    <s v="14033985002"/>
    <n v="3057"/>
    <s v="13029695.43"/>
  </r>
  <r>
    <s v="2021-03-13T10:45:15Z"/>
    <x v="1"/>
    <s v="50808362961"/>
    <s v="14033985002"/>
    <n v="-6.11"/>
    <s v="13029689.32"/>
  </r>
  <r>
    <s v="2021-03-13T10:45:15Z"/>
    <x v="2"/>
    <s v="50808362962"/>
    <s v="14033985002"/>
    <n v="-15.29"/>
    <s v="13029674.03"/>
  </r>
  <r>
    <s v="2021-03-13T10:45:15Z"/>
    <x v="3"/>
    <s v="50808362963"/>
    <s v="14033985002"/>
    <n v="-30.57"/>
    <s v="13029643.46"/>
  </r>
  <r>
    <s v="2021-03-13T10:45:15Z"/>
    <x v="5"/>
    <s v="50808362964"/>
    <s v="14033985002"/>
    <n v="-73.67"/>
    <s v="13029569.79"/>
  </r>
  <r>
    <s v="2021-03-13T10:45:15Z"/>
    <x v="4"/>
    <s v="50808362965"/>
    <s v="14033985002"/>
    <n v="-91.71"/>
    <s v="13029478.08"/>
  </r>
  <r>
    <s v="2021-03-13T10:50:42Z"/>
    <x v="0"/>
    <s v="50808755333"/>
    <s v="14034034296"/>
    <n v="3451"/>
    <s v="13032929.08"/>
  </r>
  <r>
    <s v="2021-03-13T10:50:42Z"/>
    <x v="1"/>
    <s v="50808755334"/>
    <s v="14034034296"/>
    <n v="-6.9"/>
    <s v="13032922.18"/>
  </r>
  <r>
    <s v="2021-03-13T10:50:42Z"/>
    <x v="2"/>
    <s v="50808755335"/>
    <s v="14034034296"/>
    <n v="-17.260000000000002"/>
    <s v="13032904.92"/>
  </r>
  <r>
    <s v="2021-03-13T10:50:42Z"/>
    <x v="3"/>
    <s v="50808755336"/>
    <s v="14034034296"/>
    <n v="-34.51"/>
    <s v="13032870.41"/>
  </r>
  <r>
    <s v="2021-03-13T10:50:42Z"/>
    <x v="5"/>
    <s v="50808755337"/>
    <s v="14034034296"/>
    <n v="-83.17"/>
    <s v="13032787.24"/>
  </r>
  <r>
    <s v="2021-03-13T10:50:42Z"/>
    <x v="4"/>
    <s v="50808755338"/>
    <s v="14034034296"/>
    <n v="-103.53"/>
    <s v="13032683.71"/>
  </r>
  <r>
    <s v="2021-03-13T10:54:55Z"/>
    <x v="0"/>
    <s v="50809077257"/>
    <s v="14034092257"/>
    <n v="6070"/>
    <s v="13038753.71"/>
  </r>
  <r>
    <s v="2021-03-13T10:54:55Z"/>
    <x v="1"/>
    <s v="50809077258"/>
    <s v="14034092257"/>
    <n v="-12.14"/>
    <s v="13038741.57"/>
  </r>
  <r>
    <s v="2021-03-13T10:54:55Z"/>
    <x v="2"/>
    <s v="50809077259"/>
    <s v="14034092257"/>
    <n v="-30.35"/>
    <s v="13038711.22"/>
  </r>
  <r>
    <s v="2021-03-13T10:54:55Z"/>
    <x v="3"/>
    <s v="50809077260"/>
    <s v="14034092257"/>
    <n v="-60.7"/>
    <s v="13038650.52"/>
  </r>
  <r>
    <s v="2021-03-13T10:54:55Z"/>
    <x v="5"/>
    <s v="50809077261"/>
    <s v="14034092257"/>
    <n v="-146.29"/>
    <s v="13038504.23"/>
  </r>
  <r>
    <s v="2021-03-13T10:54:55Z"/>
    <x v="4"/>
    <s v="50809077262"/>
    <s v="14034092257"/>
    <n v="-182.1"/>
    <s v="13038322.13"/>
  </r>
  <r>
    <s v="2021-03-13T11:04:52Z"/>
    <x v="0"/>
    <s v="50809849631"/>
    <s v="14034231390"/>
    <n v="3930"/>
    <s v="13042252.13"/>
  </r>
  <r>
    <s v="2021-03-13T11:04:52Z"/>
    <x v="1"/>
    <s v="50809849632"/>
    <s v="14034231390"/>
    <n v="-7.86"/>
    <s v="13042244.27"/>
  </r>
  <r>
    <s v="2021-03-13T11:04:52Z"/>
    <x v="2"/>
    <s v="50809849633"/>
    <s v="14034231390"/>
    <n v="-19.649999999999999"/>
    <s v="13042224.62"/>
  </r>
  <r>
    <s v="2021-03-13T11:04:52Z"/>
    <x v="3"/>
    <s v="50809849634"/>
    <s v="14034231390"/>
    <n v="-39.299999999999997"/>
    <s v="13042185.32"/>
  </r>
  <r>
    <s v="2021-03-13T11:04:52Z"/>
    <x v="5"/>
    <s v="50809849635"/>
    <s v="14034231390"/>
    <n v="-94.71"/>
    <s v="13042090.61"/>
  </r>
  <r>
    <s v="2021-03-13T11:04:52Z"/>
    <x v="4"/>
    <s v="50809849636"/>
    <s v="14034231390"/>
    <n v="-117.9"/>
    <s v="13041972.71"/>
  </r>
  <r>
    <s v="2021-03-13T11:05:51Z"/>
    <x v="0"/>
    <s v="50809931915"/>
    <s v="14034226723"/>
    <n v="408"/>
    <s v="13042380.71"/>
  </r>
  <r>
    <s v="2021-03-13T11:05:51Z"/>
    <x v="1"/>
    <s v="50809931916"/>
    <s v="14034226723"/>
    <n v="-0.82"/>
    <s v="13042379.89"/>
  </r>
  <r>
    <s v="2021-03-13T11:05:51Z"/>
    <x v="2"/>
    <s v="50809931917"/>
    <s v="14034226723"/>
    <n v="-2.04"/>
    <s v="13042377.85"/>
  </r>
  <r>
    <s v="2021-03-13T11:05:51Z"/>
    <x v="3"/>
    <s v="50809931918"/>
    <s v="14034226723"/>
    <n v="-4.08"/>
    <s v="13042373.77"/>
  </r>
  <r>
    <s v="2021-03-13T11:05:51Z"/>
    <x v="5"/>
    <s v="50809931919"/>
    <s v="14034226723"/>
    <n v="-9.83"/>
    <s v="13042363.94"/>
  </r>
  <r>
    <s v="2021-03-13T11:05:51Z"/>
    <x v="4"/>
    <s v="50809931920"/>
    <s v="14034226723"/>
    <n v="-12.24"/>
    <s v="13042351.7"/>
  </r>
  <r>
    <s v="2021-03-13T11:22:10Z"/>
    <x v="0"/>
    <s v="50811255380"/>
    <s v="14034457608"/>
    <n v="324"/>
    <s v="13042675.7"/>
  </r>
  <r>
    <s v="2021-03-13T11:22:10Z"/>
    <x v="1"/>
    <s v="50811255383"/>
    <s v="14034457608"/>
    <n v="-0.65"/>
    <s v="13042675.05"/>
  </r>
  <r>
    <s v="2021-03-13T11:22:10Z"/>
    <x v="2"/>
    <s v="50811255384"/>
    <s v="14034457608"/>
    <n v="-1.62"/>
    <s v="13042673.43"/>
  </r>
  <r>
    <s v="2021-03-13T11:22:10Z"/>
    <x v="3"/>
    <s v="50811255385"/>
    <s v="14034457608"/>
    <n v="-1.62"/>
    <s v="13042671.81"/>
  </r>
  <r>
    <s v="2021-03-13T11:22:10Z"/>
    <x v="4"/>
    <s v="50811255386"/>
    <s v="14034457608"/>
    <n v="-1.62"/>
    <s v="13042670.19"/>
  </r>
  <r>
    <s v="2021-03-13T11:22:10Z"/>
    <x v="5"/>
    <s v="50811255387"/>
    <s v="14034457608"/>
    <n v="-7.81"/>
    <s v="13042662.38"/>
  </r>
  <r>
    <s v="2021-03-13T11:35:37Z"/>
    <x v="0"/>
    <s v="50812341034"/>
    <s v="14034656680"/>
    <n v="8360"/>
    <s v="13051022.38"/>
  </r>
  <r>
    <s v="2021-03-13T11:35:37Z"/>
    <x v="1"/>
    <s v="50812341035"/>
    <s v="14034656680"/>
    <n v="-16.72"/>
    <s v="13051005.66"/>
  </r>
  <r>
    <s v="2021-03-13T11:35:37Z"/>
    <x v="2"/>
    <s v="50812341036"/>
    <s v="14034656680"/>
    <n v="-41.8"/>
    <s v="13050963.86"/>
  </r>
  <r>
    <s v="2021-03-13T11:35:37Z"/>
    <x v="3"/>
    <s v="50812341037"/>
    <s v="14034656680"/>
    <n v="-83.6"/>
    <s v="13050880.26"/>
  </r>
  <r>
    <s v="2021-03-13T11:35:37Z"/>
    <x v="5"/>
    <s v="50812341038"/>
    <s v="14034656680"/>
    <n v="-201.48"/>
    <s v="13050678.78"/>
  </r>
  <r>
    <s v="2021-03-13T11:35:37Z"/>
    <x v="4"/>
    <s v="50812341039"/>
    <s v="14034656680"/>
    <n v="-250.8"/>
    <s v="13050427.98"/>
  </r>
  <r>
    <s v="2021-03-13T11:36:17Z"/>
    <x v="0"/>
    <s v="50812456243"/>
    <s v="14034656829"/>
    <n v="2202"/>
    <s v="13052629.98"/>
  </r>
  <r>
    <s v="2021-03-13T11:36:17Z"/>
    <x v="1"/>
    <s v="50812456244"/>
    <s v="14034656829"/>
    <n v="-4.4000000000000004"/>
    <s v="13052625.58"/>
  </r>
  <r>
    <s v="2021-03-13T11:36:17Z"/>
    <x v="2"/>
    <s v="50812456245"/>
    <s v="14034656829"/>
    <n v="-11.01"/>
    <s v="13052614.57"/>
  </r>
  <r>
    <s v="2021-03-13T11:36:17Z"/>
    <x v="3"/>
    <s v="50812456246"/>
    <s v="14034656829"/>
    <n v="-22.02"/>
    <s v="13052592.55"/>
  </r>
  <r>
    <s v="2021-03-13T11:36:17Z"/>
    <x v="5"/>
    <s v="50812456247"/>
    <s v="14034656829"/>
    <n v="-53.07"/>
    <s v="13052539.48"/>
  </r>
  <r>
    <s v="2021-03-13T11:36:17Z"/>
    <x v="4"/>
    <s v="50812456248"/>
    <s v="14034656829"/>
    <n v="-66.06"/>
    <s v="13052473.42"/>
  </r>
  <r>
    <s v="2021-03-13T11:36:17Z"/>
    <x v="11"/>
    <s v="50812456249"/>
    <s v="14034656829"/>
    <n v="-132.12"/>
    <s v="13052341.3"/>
  </r>
  <r>
    <s v="2021-03-13T11:48:42Z"/>
    <x v="0"/>
    <s v="50813515696"/>
    <s v="14034830697"/>
    <n v="808"/>
    <s v="13053149.3"/>
  </r>
  <r>
    <s v="2021-03-13T11:48:42Z"/>
    <x v="1"/>
    <s v="50813515697"/>
    <s v="14034830697"/>
    <n v="-1.62"/>
    <s v="13053147.68"/>
  </r>
  <r>
    <s v="2021-03-13T11:48:42Z"/>
    <x v="2"/>
    <s v="50813515698"/>
    <s v="14034830697"/>
    <n v="-4.04"/>
    <s v="13053143.64"/>
  </r>
  <r>
    <s v="2021-03-13T11:48:42Z"/>
    <x v="3"/>
    <s v="50813515699"/>
    <s v="14034830697"/>
    <n v="-8.08"/>
    <s v="13053135.56"/>
  </r>
  <r>
    <s v="2021-03-13T11:48:42Z"/>
    <x v="5"/>
    <s v="50813515700"/>
    <s v="14034830697"/>
    <n v="-19.47"/>
    <s v="13053116.09"/>
  </r>
  <r>
    <s v="2021-03-13T11:48:42Z"/>
    <x v="4"/>
    <s v="50813515701"/>
    <s v="14034830697"/>
    <n v="-24.24"/>
    <s v="13053091.85"/>
  </r>
  <r>
    <s v="2021-03-13T12:01:20Z"/>
    <x v="0"/>
    <s v="50814656418"/>
    <s v="14035043678"/>
    <n v="92"/>
    <s v="13053183.85"/>
  </r>
  <r>
    <s v="2021-03-13T12:01:20Z"/>
    <x v="1"/>
    <s v="50814656419"/>
    <s v="14035043678"/>
    <n v="-0.18"/>
    <s v="13053183.67"/>
  </r>
  <r>
    <s v="2021-03-13T12:01:20Z"/>
    <x v="3"/>
    <s v="50814656420"/>
    <s v="14035043678"/>
    <n v="-0.46"/>
    <s v="13053183.21"/>
  </r>
  <r>
    <s v="2021-03-13T12:01:20Z"/>
    <x v="4"/>
    <s v="50814656421"/>
    <s v="14035043678"/>
    <n v="-0.46"/>
    <s v="13053182.75"/>
  </r>
  <r>
    <s v="2021-03-13T12:01:20Z"/>
    <x v="5"/>
    <s v="50814656422"/>
    <s v="14035043678"/>
    <n v="-2.2200000000000002"/>
    <s v="13053180.53"/>
  </r>
  <r>
    <s v="2021-03-13T12:12:01Z"/>
    <x v="0"/>
    <s v="50815615730"/>
    <s v="14035241829"/>
    <n v="3508"/>
    <s v="13056688.53"/>
  </r>
  <r>
    <s v="2021-03-13T12:12:01Z"/>
    <x v="1"/>
    <s v="50815615731"/>
    <s v="14035241829"/>
    <n v="-7.02"/>
    <s v="13056681.51"/>
  </r>
  <r>
    <s v="2021-03-13T12:12:01Z"/>
    <x v="2"/>
    <s v="50815615732"/>
    <s v="14035241829"/>
    <n v="-17.54"/>
    <s v="13056663.97"/>
  </r>
  <r>
    <s v="2021-03-13T12:12:01Z"/>
    <x v="3"/>
    <s v="50815615733"/>
    <s v="14035241829"/>
    <n v="-17.54"/>
    <s v="13056646.43"/>
  </r>
  <r>
    <s v="2021-03-13T12:12:01Z"/>
    <x v="4"/>
    <s v="50815615734"/>
    <s v="14035241829"/>
    <n v="-17.54"/>
    <s v="13056628.89"/>
  </r>
  <r>
    <s v="2021-03-13T12:12:01Z"/>
    <x v="9"/>
    <s v="50815615735"/>
    <s v="14035241829"/>
    <n v="-70.16"/>
    <s v="13056558.73"/>
  </r>
  <r>
    <s v="2021-03-13T12:12:01Z"/>
    <x v="5"/>
    <s v="50815615736"/>
    <s v="14035241829"/>
    <n v="-84.54"/>
    <s v="13056474.19"/>
  </r>
  <r>
    <s v="2021-03-13T12:12:07Z"/>
    <x v="0"/>
    <s v="50815631090"/>
    <s v="14035241855"/>
    <n v="3520"/>
    <s v="13059994.19"/>
  </r>
  <r>
    <s v="2021-03-13T12:12:07Z"/>
    <x v="1"/>
    <s v="50815631091"/>
    <s v="14035241855"/>
    <n v="-7.04"/>
    <s v="13059987.15"/>
  </r>
  <r>
    <s v="2021-03-13T12:12:07Z"/>
    <x v="2"/>
    <s v="50815631092"/>
    <s v="14035241855"/>
    <n v="-17.600000000000001"/>
    <s v="13059969.55"/>
  </r>
  <r>
    <s v="2021-03-13T12:12:07Z"/>
    <x v="3"/>
    <s v="50815631093"/>
    <s v="14035241855"/>
    <n v="-35.200000000000003"/>
    <s v="13059934.35"/>
  </r>
  <r>
    <s v="2021-03-13T12:12:07Z"/>
    <x v="5"/>
    <s v="50815631094"/>
    <s v="14035241855"/>
    <n v="-84.83"/>
    <s v="13059849.52"/>
  </r>
  <r>
    <s v="2021-03-13T12:12:07Z"/>
    <x v="4"/>
    <s v="50815631095"/>
    <s v="14035241855"/>
    <n v="-105.6"/>
    <s v="13059743.92"/>
  </r>
  <r>
    <s v="2021-03-13T12:19:00Z"/>
    <x v="0"/>
    <s v="50816360025"/>
    <s v="14035357101"/>
    <n v="5818"/>
    <s v="13065561.92"/>
  </r>
  <r>
    <s v="2021-03-13T12:19:00Z"/>
    <x v="1"/>
    <s v="50816360026"/>
    <s v="14035357101"/>
    <n v="-11.64"/>
    <s v="13065550.28"/>
  </r>
  <r>
    <s v="2021-03-13T12:19:00Z"/>
    <x v="2"/>
    <s v="50816360027"/>
    <s v="14035357101"/>
    <n v="-29.09"/>
    <s v="13065521.19"/>
  </r>
  <r>
    <s v="2021-03-13T12:19:00Z"/>
    <x v="3"/>
    <s v="50816360028"/>
    <s v="14035357101"/>
    <n v="-58.18"/>
    <s v="13065463.01"/>
  </r>
  <r>
    <s v="2021-03-13T12:19:00Z"/>
    <x v="5"/>
    <s v="50816360029"/>
    <s v="14035357101"/>
    <n v="-140.21"/>
    <s v="13065322.8"/>
  </r>
  <r>
    <s v="2021-03-13T12:19:00Z"/>
    <x v="4"/>
    <s v="50816360030"/>
    <s v="14035357101"/>
    <n v="-174.54"/>
    <s v="13065148.26"/>
  </r>
  <r>
    <s v="2021-03-13T12:21:28Z"/>
    <x v="0"/>
    <s v="50816565326"/>
    <s v="14035361440"/>
    <n v="3093"/>
    <s v="13068241.26"/>
  </r>
  <r>
    <s v="2021-03-13T12:21:28Z"/>
    <x v="1"/>
    <s v="50816565327"/>
    <s v="14035361440"/>
    <n v="-6.19"/>
    <s v="13068235.07"/>
  </r>
  <r>
    <s v="2021-03-13T12:21:28Z"/>
    <x v="2"/>
    <s v="50816565328"/>
    <s v="14035361440"/>
    <n v="-15.47"/>
    <s v="13068219.6"/>
  </r>
  <r>
    <s v="2021-03-13T12:21:28Z"/>
    <x v="3"/>
    <s v="50816565329"/>
    <s v="14035361440"/>
    <n v="-15.47"/>
    <s v="13068204.13"/>
  </r>
  <r>
    <s v="2021-03-13T12:21:28Z"/>
    <x v="4"/>
    <s v="50816565330"/>
    <s v="14035361440"/>
    <n v="-15.47"/>
    <s v="13068188.66"/>
  </r>
  <r>
    <s v="2021-03-13T12:21:28Z"/>
    <x v="5"/>
    <s v="50816565331"/>
    <s v="14035361440"/>
    <n v="-74.540000000000006"/>
    <s v="13068114.12"/>
  </r>
  <r>
    <s v="2021-03-13T12:23:00Z"/>
    <x v="0"/>
    <s v="50816734760"/>
    <s v="14035361799"/>
    <n v="4800"/>
    <s v="13072914.12"/>
  </r>
  <r>
    <s v="2021-03-13T12:23:00Z"/>
    <x v="1"/>
    <s v="50816734761"/>
    <s v="14035361799"/>
    <n v="-9.6"/>
    <s v="13072904.52"/>
  </r>
  <r>
    <s v="2021-03-13T12:23:00Z"/>
    <x v="2"/>
    <s v="50816734762"/>
    <s v="14035361799"/>
    <n v="-24"/>
    <s v="13072880.52"/>
  </r>
  <r>
    <s v="2021-03-13T12:23:00Z"/>
    <x v="3"/>
    <s v="50816734763"/>
    <s v="14035361799"/>
    <n v="-48"/>
    <s v="13072832.52"/>
  </r>
  <r>
    <s v="2021-03-13T12:23:00Z"/>
    <x v="5"/>
    <s v="50816734764"/>
    <s v="14035361799"/>
    <n v="-115.68"/>
    <s v="13072716.84"/>
  </r>
  <r>
    <s v="2021-03-13T12:23:00Z"/>
    <x v="4"/>
    <s v="50816734765"/>
    <s v="14035361799"/>
    <n v="-144"/>
    <s v="13072572.84"/>
  </r>
  <r>
    <s v="2021-03-13T12:26:26Z"/>
    <x v="0"/>
    <s v="50817174518"/>
    <s v="14035465627"/>
    <n v="6752"/>
    <s v="13079324.84"/>
  </r>
  <r>
    <s v="2021-03-13T12:26:26Z"/>
    <x v="1"/>
    <s v="50817174519"/>
    <s v="14035465627"/>
    <n v="-13.5"/>
    <s v="13079311.34"/>
  </r>
  <r>
    <s v="2021-03-13T12:26:26Z"/>
    <x v="2"/>
    <s v="50817174520"/>
    <s v="14035465627"/>
    <n v="-33.76"/>
    <s v="13079277.58"/>
  </r>
  <r>
    <s v="2021-03-13T12:26:26Z"/>
    <x v="3"/>
    <s v="50817174521"/>
    <s v="14035465627"/>
    <n v="-67.52"/>
    <s v="13079210.06"/>
  </r>
  <r>
    <s v="2021-03-13T12:26:26Z"/>
    <x v="5"/>
    <s v="50817174522"/>
    <s v="14035465627"/>
    <n v="-162.72"/>
    <s v="13079047.34"/>
  </r>
  <r>
    <s v="2021-03-13T12:26:26Z"/>
    <x v="4"/>
    <s v="50817174523"/>
    <s v="14035465627"/>
    <n v="-202.56"/>
    <s v="13078844.78"/>
  </r>
  <r>
    <s v="2021-03-13T12:26:35Z"/>
    <x v="0"/>
    <s v="50817180028"/>
    <s v="14035465691"/>
    <n v="228"/>
    <s v="13079072.78"/>
  </r>
  <r>
    <s v="2021-03-13T12:26:35Z"/>
    <x v="1"/>
    <s v="50817180029"/>
    <s v="14035465691"/>
    <n v="-0.46"/>
    <s v="13079072.32"/>
  </r>
  <r>
    <s v="2021-03-13T12:26:35Z"/>
    <x v="2"/>
    <s v="50817180030"/>
    <s v="14035465691"/>
    <n v="-1.1399999999999999"/>
    <s v="13079071.18"/>
  </r>
  <r>
    <s v="2021-03-13T12:26:35Z"/>
    <x v="3"/>
    <s v="50817180031"/>
    <s v="14035465691"/>
    <n v="-1.1399999999999999"/>
    <s v="13079070.04"/>
  </r>
  <r>
    <s v="2021-03-13T12:26:35Z"/>
    <x v="4"/>
    <s v="50817180032"/>
    <s v="14035465691"/>
    <n v="-1.1399999999999999"/>
    <s v="13079068.9"/>
  </r>
  <r>
    <s v="2021-03-13T12:26:35Z"/>
    <x v="5"/>
    <s v="50817180033"/>
    <s v="14035465691"/>
    <n v="-5.49"/>
    <s v="13079063.41"/>
  </r>
  <r>
    <s v="2021-03-13T12:27:09Z"/>
    <x v="0"/>
    <s v="50817240285"/>
    <s v="14035493268"/>
    <n v="3580"/>
    <s v="13082643.41"/>
  </r>
  <r>
    <s v="2021-03-13T12:27:09Z"/>
    <x v="1"/>
    <s v="50817240286"/>
    <s v="14035493268"/>
    <n v="-7.16"/>
    <s v="13082636.25"/>
  </r>
  <r>
    <s v="2021-03-13T12:27:09Z"/>
    <x v="2"/>
    <s v="50817240287"/>
    <s v="14035493268"/>
    <n v="-17.899999999999999"/>
    <s v="13082618.35"/>
  </r>
  <r>
    <s v="2021-03-13T12:27:09Z"/>
    <x v="3"/>
    <s v="50817240288"/>
    <s v="14035493268"/>
    <n v="-35.799999999999997"/>
    <s v="13082582.55"/>
  </r>
  <r>
    <s v="2021-03-13T12:27:09Z"/>
    <x v="9"/>
    <s v="50817240289"/>
    <s v="14035493268"/>
    <n v="-71.599999999999994"/>
    <s v="13082510.95"/>
  </r>
  <r>
    <s v="2021-03-13T12:27:09Z"/>
    <x v="5"/>
    <s v="50817240290"/>
    <s v="14035493268"/>
    <n v="-86.28"/>
    <s v="13082424.67"/>
  </r>
  <r>
    <s v="2021-03-13T12:27:09Z"/>
    <x v="4"/>
    <s v="50817240291"/>
    <s v="14035493268"/>
    <n v="-107.4"/>
    <s v="13082317.27"/>
  </r>
  <r>
    <s v="2021-03-13T12:34:01Z"/>
    <x v="0"/>
    <s v="50817987993"/>
    <s v="14035586199"/>
    <n v="196"/>
    <s v="13082513.27"/>
  </r>
  <r>
    <s v="2021-03-13T12:34:01Z"/>
    <x v="1"/>
    <s v="50817987994"/>
    <s v="14035586199"/>
    <n v="-0.39"/>
    <s v="13082512.88"/>
  </r>
  <r>
    <s v="2021-03-13T12:34:01Z"/>
    <x v="3"/>
    <s v="50817987995"/>
    <s v="14035586199"/>
    <n v="-0.98"/>
    <s v="13082511.9"/>
  </r>
  <r>
    <s v="2021-03-13T12:34:01Z"/>
    <x v="4"/>
    <s v="50817987996"/>
    <s v="14035586199"/>
    <n v="-0.98"/>
    <s v="13082510.92"/>
  </r>
  <r>
    <s v="2021-03-13T12:34:01Z"/>
    <x v="5"/>
    <s v="50817987997"/>
    <s v="14035586199"/>
    <n v="-4.72"/>
    <s v="13082506.2"/>
  </r>
  <r>
    <s v="2021-03-13T12:34:29Z"/>
    <x v="0"/>
    <s v="50818054247"/>
    <s v="14035586257"/>
    <n v="3566"/>
    <s v="13086072.2"/>
  </r>
  <r>
    <s v="2021-03-13T12:34:29Z"/>
    <x v="1"/>
    <s v="50818054248"/>
    <s v="14035586257"/>
    <n v="-7.13"/>
    <s v="13086065.07"/>
  </r>
  <r>
    <s v="2021-03-13T12:34:29Z"/>
    <x v="2"/>
    <s v="50818054249"/>
    <s v="14035586257"/>
    <n v="-17.829999999999998"/>
    <s v="13086047.24"/>
  </r>
  <r>
    <s v="2021-03-13T12:34:29Z"/>
    <x v="3"/>
    <s v="50818054250"/>
    <s v="14035586257"/>
    <n v="-35.659999999999997"/>
    <s v="13086011.58"/>
  </r>
  <r>
    <s v="2021-03-13T12:34:29Z"/>
    <x v="9"/>
    <s v="50818054251"/>
    <s v="14035586257"/>
    <n v="-71.319999999999993"/>
    <s v="13085940.26"/>
  </r>
  <r>
    <s v="2021-03-13T12:34:29Z"/>
    <x v="5"/>
    <s v="50818054252"/>
    <s v="14035586257"/>
    <n v="-85.94"/>
    <s v="13085854.32"/>
  </r>
  <r>
    <s v="2021-03-13T12:34:29Z"/>
    <x v="4"/>
    <s v="50818054253"/>
    <s v="14035586257"/>
    <n v="-106.98"/>
    <s v="13085747.34"/>
  </r>
  <r>
    <s v="2021-03-13T12:37:10Z"/>
    <x v="0"/>
    <s v="50818315140"/>
    <s v="14035607409"/>
    <n v="3477"/>
    <s v="13089224.34"/>
  </r>
  <r>
    <s v="2021-03-13T12:37:10Z"/>
    <x v="1"/>
    <s v="50818315141"/>
    <s v="14035607409"/>
    <n v="-6.95"/>
    <s v="13089217.39"/>
  </r>
  <r>
    <s v="2021-03-13T12:37:10Z"/>
    <x v="2"/>
    <s v="50818315142"/>
    <s v="14035607409"/>
    <n v="-17.39"/>
    <s v="13089200"/>
  </r>
  <r>
    <s v="2021-03-13T12:37:10Z"/>
    <x v="3"/>
    <s v="50818315143"/>
    <s v="14035607409"/>
    <n v="-17.39"/>
    <s v="13089182.61"/>
  </r>
  <r>
    <s v="2021-03-13T12:37:10Z"/>
    <x v="4"/>
    <s v="50818315144"/>
    <s v="14035607409"/>
    <n v="-17.39"/>
    <s v="13089165.22"/>
  </r>
  <r>
    <s v="2021-03-13T12:37:10Z"/>
    <x v="5"/>
    <s v="50818315145"/>
    <s v="14035607409"/>
    <n v="-83.8"/>
    <s v="13089081.42"/>
  </r>
  <r>
    <s v="2021-03-13T12:37:52Z"/>
    <x v="0"/>
    <s v="50818395038"/>
    <s v="14035627310"/>
    <n v="12"/>
    <s v="13089093.42"/>
  </r>
  <r>
    <s v="2021-03-13T12:37:52Z"/>
    <x v="1"/>
    <s v="50818395039"/>
    <s v="14035627310"/>
    <n v="-0.02"/>
    <s v="13089093.4"/>
  </r>
  <r>
    <s v="2021-03-13T12:37:52Z"/>
    <x v="3"/>
    <s v="50818395040"/>
    <s v="14035627310"/>
    <n v="-0.06"/>
    <s v="13089093.34"/>
  </r>
  <r>
    <s v="2021-03-13T12:37:52Z"/>
    <x v="4"/>
    <s v="50818395041"/>
    <s v="14035627310"/>
    <n v="-0.06"/>
    <s v="13089093.28"/>
  </r>
  <r>
    <s v="2021-03-13T12:37:52Z"/>
    <x v="5"/>
    <s v="50818395042"/>
    <s v="14035627310"/>
    <n v="-0.28999999999999998"/>
    <s v="13089092.99"/>
  </r>
  <r>
    <s v="2021-03-13T12:39:01Z"/>
    <x v="0"/>
    <s v="50818477454"/>
    <s v="14035607644"/>
    <n v="2967"/>
    <s v="13092059.99"/>
  </r>
  <r>
    <s v="2021-03-13T12:39:01Z"/>
    <x v="1"/>
    <s v="50818477455"/>
    <s v="14035607644"/>
    <n v="-5.93"/>
    <s v="13092054.06"/>
  </r>
  <r>
    <s v="2021-03-13T12:39:01Z"/>
    <x v="2"/>
    <s v="50818477456"/>
    <s v="14035607644"/>
    <n v="-14.84"/>
    <s v="13092039.22"/>
  </r>
  <r>
    <s v="2021-03-13T12:39:01Z"/>
    <x v="3"/>
    <s v="50818477457"/>
    <s v="14035607644"/>
    <n v="-29.67"/>
    <s v="13092009.55"/>
  </r>
  <r>
    <s v="2021-03-13T12:39:01Z"/>
    <x v="9"/>
    <s v="50818477458"/>
    <s v="14035607644"/>
    <n v="-59.34"/>
    <s v="13091950.21"/>
  </r>
  <r>
    <s v="2021-03-13T12:39:01Z"/>
    <x v="5"/>
    <s v="50818477459"/>
    <s v="14035607644"/>
    <n v="-71.5"/>
    <s v="13091878.71"/>
  </r>
  <r>
    <s v="2021-03-13T12:39:01Z"/>
    <x v="4"/>
    <s v="50818477460"/>
    <s v="14035607644"/>
    <n v="-89.01"/>
    <s v="13091789.7"/>
  </r>
  <r>
    <s v="2021-03-13T12:41:58Z"/>
    <x v="0"/>
    <s v="50818736187"/>
    <s v="14035653596"/>
    <n v="2579"/>
    <s v="13094368.7"/>
  </r>
  <r>
    <s v="2021-03-13T12:41:58Z"/>
    <x v="1"/>
    <s v="50818736188"/>
    <s v="14035653596"/>
    <n v="-5.16"/>
    <s v="13094363.54"/>
  </r>
  <r>
    <s v="2021-03-13T12:41:58Z"/>
    <x v="2"/>
    <s v="50818736189"/>
    <s v="14035653596"/>
    <n v="-12.9"/>
    <s v="13094350.64"/>
  </r>
  <r>
    <s v="2021-03-13T12:41:58Z"/>
    <x v="3"/>
    <s v="50818736190"/>
    <s v="14035653596"/>
    <n v="-25.79"/>
    <s v="13094324.85"/>
  </r>
  <r>
    <s v="2021-03-13T12:41:58Z"/>
    <x v="9"/>
    <s v="50818736191"/>
    <s v="14035653596"/>
    <n v="-51.58"/>
    <s v="13094273.27"/>
  </r>
  <r>
    <s v="2021-03-13T12:41:58Z"/>
    <x v="5"/>
    <s v="50818736192"/>
    <s v="14035653596"/>
    <n v="-62.15"/>
    <s v="13094211.12"/>
  </r>
  <r>
    <s v="2021-03-13T12:41:58Z"/>
    <x v="4"/>
    <s v="50818736193"/>
    <s v="14035653596"/>
    <n v="-77.37"/>
    <s v="13094133.75"/>
  </r>
  <r>
    <s v="2021-03-13T12:47:53Z"/>
    <x v="0"/>
    <s v="50819280921"/>
    <s v="14035775355"/>
    <n v="3635"/>
    <s v="13097768.75"/>
  </r>
  <r>
    <s v="2021-03-13T12:47:53Z"/>
    <x v="1"/>
    <s v="50819280922"/>
    <s v="14035775355"/>
    <n v="-7.27"/>
    <s v="13097761.48"/>
  </r>
  <r>
    <s v="2021-03-13T12:47:53Z"/>
    <x v="2"/>
    <s v="50819280923"/>
    <s v="14035775355"/>
    <n v="-18.18"/>
    <s v="13097743.3"/>
  </r>
  <r>
    <s v="2021-03-13T12:47:53Z"/>
    <x v="3"/>
    <s v="50819280924"/>
    <s v="14035775355"/>
    <n v="-36.35"/>
    <s v="13097706.95"/>
  </r>
  <r>
    <s v="2021-03-13T12:47:53Z"/>
    <x v="5"/>
    <s v="50819280925"/>
    <s v="14035775355"/>
    <n v="-87.6"/>
    <s v="13097619.35"/>
  </r>
  <r>
    <s v="2021-03-13T12:47:53Z"/>
    <x v="4"/>
    <s v="50819280926"/>
    <s v="14035775355"/>
    <n v="-109.05"/>
    <s v="13097510.3"/>
  </r>
  <r>
    <s v="2021-03-13T12:50:16Z"/>
    <x v="0"/>
    <s v="50819477594"/>
    <s v="14035806354"/>
    <n v="174"/>
    <s v="13097684.3"/>
  </r>
  <r>
    <s v="2021-03-13T12:50:16Z"/>
    <x v="1"/>
    <s v="50819477595"/>
    <s v="14035806354"/>
    <n v="-0.35"/>
    <s v="13097683.95"/>
  </r>
  <r>
    <s v="2021-03-13T12:50:16Z"/>
    <x v="3"/>
    <s v="50819477596"/>
    <s v="14035806354"/>
    <n v="-1.74"/>
    <s v="13097682.21"/>
  </r>
  <r>
    <s v="2021-03-13T12:50:16Z"/>
    <x v="5"/>
    <s v="50819477597"/>
    <s v="14035806354"/>
    <n v="-4.1900000000000004"/>
    <s v="13097678.02"/>
  </r>
  <r>
    <s v="2021-03-13T12:50:16Z"/>
    <x v="4"/>
    <s v="50819477598"/>
    <s v="14035806354"/>
    <n v="-5.22"/>
    <s v="13097672.8"/>
  </r>
  <r>
    <s v="2021-03-13T12:50:28Z"/>
    <x v="0"/>
    <s v="50819508519"/>
    <s v="14035806378"/>
    <n v="4573"/>
    <s v="13102245.8"/>
  </r>
  <r>
    <s v="2021-03-13T12:50:28Z"/>
    <x v="1"/>
    <s v="50819508520"/>
    <s v="14035806378"/>
    <n v="-9.15"/>
    <s v="13102236.65"/>
  </r>
  <r>
    <s v="2021-03-13T12:50:28Z"/>
    <x v="2"/>
    <s v="50819508521"/>
    <s v="14035806378"/>
    <n v="-22.87"/>
    <s v="13102213.78"/>
  </r>
  <r>
    <s v="2021-03-13T12:50:28Z"/>
    <x v="3"/>
    <s v="50819508522"/>
    <s v="14035806378"/>
    <n v="-45.73"/>
    <s v="13102168.05"/>
  </r>
  <r>
    <s v="2021-03-13T12:50:28Z"/>
    <x v="5"/>
    <s v="50819508523"/>
    <s v="14035806378"/>
    <n v="-110.21"/>
    <s v="13102057.84"/>
  </r>
  <r>
    <s v="2021-03-13T12:50:28Z"/>
    <x v="4"/>
    <s v="50819508524"/>
    <s v="14035806378"/>
    <n v="-137.19"/>
    <s v="13101920.65"/>
  </r>
  <r>
    <s v="2021-03-13T13:00:57Z"/>
    <x v="0"/>
    <s v="50820456790"/>
    <s v="14036018075"/>
    <n v="2907"/>
    <s v="13104827.65"/>
  </r>
  <r>
    <s v="2021-03-13T13:00:57Z"/>
    <x v="1"/>
    <s v="50820456791"/>
    <s v="14036018075"/>
    <n v="-5.81"/>
    <s v="13104821.84"/>
  </r>
  <r>
    <s v="2021-03-13T13:00:57Z"/>
    <x v="2"/>
    <s v="50820456792"/>
    <s v="14036018075"/>
    <n v="-14.54"/>
    <s v="13104807.3"/>
  </r>
  <r>
    <s v="2021-03-13T13:00:57Z"/>
    <x v="3"/>
    <s v="50820456793"/>
    <s v="14036018075"/>
    <n v="-29.07"/>
    <s v="13104778.23"/>
  </r>
  <r>
    <s v="2021-03-13T13:00:57Z"/>
    <x v="5"/>
    <s v="50820456794"/>
    <s v="14036018075"/>
    <n v="-70.06"/>
    <s v="13104708.17"/>
  </r>
  <r>
    <s v="2021-03-13T13:00:57Z"/>
    <x v="4"/>
    <s v="50820456795"/>
    <s v="14036018075"/>
    <n v="-87.21"/>
    <s v="13104620.96"/>
  </r>
  <r>
    <s v="2021-03-13T13:01:40Z"/>
    <x v="0"/>
    <s v="50820533417"/>
    <s v="14036018162"/>
    <n v="5826"/>
    <s v="13110446.96"/>
  </r>
  <r>
    <s v="2021-03-13T13:01:40Z"/>
    <x v="1"/>
    <s v="50820533418"/>
    <s v="14036018162"/>
    <n v="-11.65"/>
    <s v="13110435.31"/>
  </r>
  <r>
    <s v="2021-03-13T13:01:40Z"/>
    <x v="2"/>
    <s v="50820533419"/>
    <s v="14036018162"/>
    <n v="-29.13"/>
    <s v="13110406.18"/>
  </r>
  <r>
    <s v="2021-03-13T13:01:40Z"/>
    <x v="3"/>
    <s v="50820533420"/>
    <s v="14036018162"/>
    <n v="-58.26"/>
    <s v="13110347.92"/>
  </r>
  <r>
    <s v="2021-03-13T13:01:40Z"/>
    <x v="5"/>
    <s v="50820533421"/>
    <s v="14036018162"/>
    <n v="-140.41"/>
    <s v="13110207.51"/>
  </r>
  <r>
    <s v="2021-03-13T13:01:40Z"/>
    <x v="4"/>
    <s v="50820533422"/>
    <s v="14036018162"/>
    <n v="-174.78"/>
    <s v="13110032.73"/>
  </r>
  <r>
    <s v="2021-03-13T13:04:16Z"/>
    <x v="0"/>
    <s v="50820728760"/>
    <s v="14036067088"/>
    <n v="928"/>
    <s v="13110960.73"/>
  </r>
  <r>
    <s v="2021-03-13T13:04:16Z"/>
    <x v="1"/>
    <s v="50820728761"/>
    <s v="14036067088"/>
    <n v="-1.86"/>
    <s v="13110958.87"/>
  </r>
  <r>
    <s v="2021-03-13T13:04:16Z"/>
    <x v="2"/>
    <s v="50820728762"/>
    <s v="14036067088"/>
    <n v="-4.6399999999999997"/>
    <s v="13110954.23"/>
  </r>
  <r>
    <s v="2021-03-13T13:04:16Z"/>
    <x v="3"/>
    <s v="50820728763"/>
    <s v="14036067088"/>
    <n v="-9.2799999999999994"/>
    <s v="13110944.95"/>
  </r>
  <r>
    <s v="2021-03-13T13:04:16Z"/>
    <x v="5"/>
    <s v="50820728764"/>
    <s v="14036067088"/>
    <n v="-22.36"/>
    <s v="13110922.59"/>
  </r>
  <r>
    <s v="2021-03-13T13:04:16Z"/>
    <x v="4"/>
    <s v="50820728765"/>
    <s v="14036067088"/>
    <n v="-27.84"/>
    <s v="13110894.75"/>
  </r>
  <r>
    <s v="2021-03-13T13:06:56Z"/>
    <x v="0"/>
    <s v="50820951944"/>
    <s v="14036040670"/>
    <n v="5150"/>
    <s v="13116044.75"/>
  </r>
  <r>
    <s v="2021-03-13T13:06:56Z"/>
    <x v="1"/>
    <s v="50820951945"/>
    <s v="14036040670"/>
    <n v="-10.3"/>
    <s v="13116034.45"/>
  </r>
  <r>
    <s v="2021-03-13T13:06:56Z"/>
    <x v="2"/>
    <s v="50820951946"/>
    <s v="14036040670"/>
    <n v="-25.75"/>
    <s v="13116008.7"/>
  </r>
  <r>
    <s v="2021-03-13T13:06:56Z"/>
    <x v="3"/>
    <s v="50820951947"/>
    <s v="14036040670"/>
    <n v="-25.75"/>
    <s v="13115982.95"/>
  </r>
  <r>
    <s v="2021-03-13T13:06:56Z"/>
    <x v="4"/>
    <s v="50820951948"/>
    <s v="14036040670"/>
    <n v="-25.75"/>
    <s v="13115957.2"/>
  </r>
  <r>
    <s v="2021-03-13T13:06:56Z"/>
    <x v="9"/>
    <s v="50820951949"/>
    <s v="14036040670"/>
    <n v="-103"/>
    <s v="13115854.2"/>
  </r>
  <r>
    <s v="2021-03-13T13:06:56Z"/>
    <x v="5"/>
    <s v="50820951950"/>
    <s v="14036040670"/>
    <n v="-124.12"/>
    <s v="13115730.08"/>
  </r>
  <r>
    <s v="2021-03-13T13:09:05Z"/>
    <x v="0"/>
    <s v="50821139244"/>
    <s v="14036040942"/>
    <n v="3680"/>
    <s v="13119410.08"/>
  </r>
  <r>
    <s v="2021-03-13T13:09:05Z"/>
    <x v="1"/>
    <s v="50821139245"/>
    <s v="14036040942"/>
    <n v="-7.36"/>
    <s v="13119402.72"/>
  </r>
  <r>
    <s v="2021-03-13T13:09:05Z"/>
    <x v="2"/>
    <s v="50821139246"/>
    <s v="14036040942"/>
    <n v="-18.399999999999999"/>
    <s v="13119384.32"/>
  </r>
  <r>
    <s v="2021-03-13T13:09:05Z"/>
    <x v="3"/>
    <s v="50821139247"/>
    <s v="14036040942"/>
    <n v="-36.799999999999997"/>
    <s v="13119347.52"/>
  </r>
  <r>
    <s v="2021-03-13T13:09:05Z"/>
    <x v="5"/>
    <s v="50821139248"/>
    <s v="14036040942"/>
    <n v="-88.69"/>
    <s v="13119258.83"/>
  </r>
  <r>
    <s v="2021-03-13T13:09:05Z"/>
    <x v="4"/>
    <s v="50821139249"/>
    <s v="14036040942"/>
    <n v="-110.4"/>
    <s v="13119148.43"/>
  </r>
  <r>
    <s v="2021-03-13T13:18:42Z"/>
    <x v="0"/>
    <s v="50821988426"/>
    <s v="14036224688"/>
    <n v="2252"/>
    <s v="13121400.43"/>
  </r>
  <r>
    <s v="2021-03-13T13:18:42Z"/>
    <x v="1"/>
    <s v="50821988427"/>
    <s v="14036224688"/>
    <n v="-4.5"/>
    <s v="13121395.93"/>
  </r>
  <r>
    <s v="2021-03-13T13:18:42Z"/>
    <x v="2"/>
    <s v="50821988428"/>
    <s v="14036224688"/>
    <n v="-11.26"/>
    <s v="13121384.67"/>
  </r>
  <r>
    <s v="2021-03-13T13:18:42Z"/>
    <x v="3"/>
    <s v="50821988429"/>
    <s v="14036224688"/>
    <n v="-11.26"/>
    <s v="13121373.41"/>
  </r>
  <r>
    <s v="2021-03-13T13:18:42Z"/>
    <x v="4"/>
    <s v="50821988430"/>
    <s v="14036224688"/>
    <n v="-11.26"/>
    <s v="13121362.15"/>
  </r>
  <r>
    <s v="2021-03-13T13:18:42Z"/>
    <x v="5"/>
    <s v="50821988431"/>
    <s v="14036224688"/>
    <n v="-54.27"/>
    <s v="13121307.88"/>
  </r>
  <r>
    <s v="2021-03-13T13:18:42Z"/>
    <x v="10"/>
    <s v="50821988432"/>
    <s v="14036224688"/>
    <n v="-101.34"/>
    <s v="13121206.54"/>
  </r>
  <r>
    <s v="2021-03-13T13:26:20Z"/>
    <x v="0"/>
    <s v="50822615969"/>
    <s v="14036391168"/>
    <n v="420"/>
    <s v="13121626.54"/>
  </r>
  <r>
    <s v="2021-03-13T13:26:20Z"/>
    <x v="1"/>
    <s v="50822615970"/>
    <s v="14036391168"/>
    <n v="-0.84"/>
    <s v="13121625.7"/>
  </r>
  <r>
    <s v="2021-03-13T13:26:20Z"/>
    <x v="2"/>
    <s v="50822615971"/>
    <s v="14036391168"/>
    <n v="-2.1"/>
    <s v="13121623.6"/>
  </r>
  <r>
    <s v="2021-03-13T13:26:20Z"/>
    <x v="3"/>
    <s v="50822615972"/>
    <s v="14036391168"/>
    <n v="-4.2"/>
    <s v="13121619.4"/>
  </r>
  <r>
    <s v="2021-03-13T13:26:20Z"/>
    <x v="5"/>
    <s v="50822615973"/>
    <s v="14036391168"/>
    <n v="-10.119999999999999"/>
    <s v="13121609.28"/>
  </r>
  <r>
    <s v="2021-03-13T13:26:20Z"/>
    <x v="4"/>
    <s v="50822615974"/>
    <s v="14036391168"/>
    <n v="-12.6"/>
    <s v="13121596.68"/>
  </r>
  <r>
    <s v="2021-03-13T13:29:11Z"/>
    <x v="0"/>
    <s v="50822865219"/>
    <s v="14036391564"/>
    <n v="5780"/>
    <s v="13127376.68"/>
  </r>
  <r>
    <s v="2021-03-13T13:29:11Z"/>
    <x v="1"/>
    <s v="50822865220"/>
    <s v="14036391564"/>
    <n v="-11.56"/>
    <s v="13127365.12"/>
  </r>
  <r>
    <s v="2021-03-13T13:29:11Z"/>
    <x v="2"/>
    <s v="50822865221"/>
    <s v="14036391564"/>
    <n v="-28.9"/>
    <s v="13127336.22"/>
  </r>
  <r>
    <s v="2021-03-13T13:29:11Z"/>
    <x v="3"/>
    <s v="50822865222"/>
    <s v="14036391564"/>
    <n v="-57.8"/>
    <s v="13127278.42"/>
  </r>
  <r>
    <s v="2021-03-13T13:29:11Z"/>
    <x v="5"/>
    <s v="50822865223"/>
    <s v="14036391564"/>
    <n v="-139.30000000000001"/>
    <s v="13127139.12"/>
  </r>
  <r>
    <s v="2021-03-13T13:29:11Z"/>
    <x v="4"/>
    <s v="50822865224"/>
    <s v="14036391564"/>
    <n v="-173.4"/>
    <s v="13126965.72"/>
  </r>
  <r>
    <s v="2021-03-13T13:40:21Z"/>
    <x v="0"/>
    <s v="50823755681"/>
    <s v="14036510658"/>
    <n v="2555"/>
    <s v="13129520.72"/>
  </r>
  <r>
    <s v="2021-03-13T13:40:21Z"/>
    <x v="1"/>
    <s v="50823755682"/>
    <s v="14036510658"/>
    <n v="-5.1100000000000003"/>
    <s v="13129515.61"/>
  </r>
  <r>
    <s v="2021-03-13T13:40:21Z"/>
    <x v="2"/>
    <s v="50823755683"/>
    <s v="14036510658"/>
    <n v="-12.78"/>
    <s v="13129502.83"/>
  </r>
  <r>
    <s v="2021-03-13T13:40:21Z"/>
    <x v="3"/>
    <s v="50823755684"/>
    <s v="14036510658"/>
    <n v="-25.55"/>
    <s v="13129477.28"/>
  </r>
  <r>
    <s v="2021-03-13T13:40:21Z"/>
    <x v="5"/>
    <s v="50823755685"/>
    <s v="14036510658"/>
    <n v="-61.58"/>
    <s v="13129415.7"/>
  </r>
  <r>
    <s v="2021-03-13T13:40:21Z"/>
    <x v="4"/>
    <s v="50823755686"/>
    <s v="14036510658"/>
    <n v="-76.650000000000006"/>
    <s v="13129339.05"/>
  </r>
  <r>
    <s v="2021-03-13T13:41:09Z"/>
    <x v="0"/>
    <s v="50823815725"/>
    <s v="14036510762"/>
    <n v="3946"/>
    <s v="13133285.05"/>
  </r>
  <r>
    <s v="2021-03-13T13:41:09Z"/>
    <x v="1"/>
    <s v="50823815726"/>
    <s v="14036510762"/>
    <n v="-7.89"/>
    <s v="13133277.16"/>
  </r>
  <r>
    <s v="2021-03-13T13:41:09Z"/>
    <x v="2"/>
    <s v="50823815727"/>
    <s v="14036510762"/>
    <n v="-19.73"/>
    <s v="13133257.43"/>
  </r>
  <r>
    <s v="2021-03-13T13:41:09Z"/>
    <x v="3"/>
    <s v="50823815728"/>
    <s v="14036510762"/>
    <n v="-39.46"/>
    <s v="13133217.97"/>
  </r>
  <r>
    <s v="2021-03-13T13:41:09Z"/>
    <x v="5"/>
    <s v="50823815729"/>
    <s v="14036510762"/>
    <n v="-95.1"/>
    <s v="13133122.87"/>
  </r>
  <r>
    <s v="2021-03-13T13:41:09Z"/>
    <x v="4"/>
    <s v="50823815730"/>
    <s v="14036510762"/>
    <n v="-118.38"/>
    <s v="13133004.49"/>
  </r>
  <r>
    <s v="2021-03-13T13:41:19Z"/>
    <x v="0"/>
    <s v="50823824183"/>
    <s v="14036560347"/>
    <n v="1777"/>
    <s v="13134781.49"/>
  </r>
  <r>
    <s v="2021-03-13T13:41:19Z"/>
    <x v="1"/>
    <s v="50823824184"/>
    <s v="14036560347"/>
    <n v="-3.55"/>
    <s v="13134777.94"/>
  </r>
  <r>
    <s v="2021-03-13T13:41:19Z"/>
    <x v="2"/>
    <s v="50823824185"/>
    <s v="14036560347"/>
    <n v="-8.89"/>
    <s v="13134769.05"/>
  </r>
  <r>
    <s v="2021-03-13T13:41:19Z"/>
    <x v="3"/>
    <s v="50823824186"/>
    <s v="14036560347"/>
    <n v="-8.89"/>
    <s v="13134760.16"/>
  </r>
  <r>
    <s v="2021-03-13T13:41:19Z"/>
    <x v="4"/>
    <s v="50823824187"/>
    <s v="14036560347"/>
    <n v="-8.89"/>
    <s v="13134751.27"/>
  </r>
  <r>
    <s v="2021-03-13T13:41:19Z"/>
    <x v="5"/>
    <s v="50823824188"/>
    <s v="14036560347"/>
    <n v="-42.83"/>
    <s v="13134708.44"/>
  </r>
  <r>
    <s v="2021-03-13T13:44:01Z"/>
    <x v="0"/>
    <s v="50824045638"/>
    <s v="14036542798"/>
    <n v="6220"/>
    <s v="13140928.44"/>
  </r>
  <r>
    <s v="2021-03-13T13:44:01Z"/>
    <x v="1"/>
    <s v="50824045639"/>
    <s v="14036542798"/>
    <n v="-12.44"/>
    <s v="13140916"/>
  </r>
  <r>
    <s v="2021-03-13T13:44:01Z"/>
    <x v="2"/>
    <s v="50824045640"/>
    <s v="14036542798"/>
    <n v="-31.1"/>
    <s v="13140884.9"/>
  </r>
  <r>
    <s v="2021-03-13T13:44:01Z"/>
    <x v="3"/>
    <s v="50824045641"/>
    <s v="14036542798"/>
    <n v="-31.1"/>
    <s v="13140853.8"/>
  </r>
  <r>
    <s v="2021-03-13T13:44:01Z"/>
    <x v="4"/>
    <s v="50824045642"/>
    <s v="14036542798"/>
    <n v="-31.1"/>
    <s v="13140822.7"/>
  </r>
  <r>
    <s v="2021-03-13T13:44:01Z"/>
    <x v="5"/>
    <s v="50824045643"/>
    <s v="14036542798"/>
    <n v="-149.9"/>
    <s v="13140672.8"/>
  </r>
  <r>
    <s v="2021-03-13T13:45:47Z"/>
    <x v="0"/>
    <s v="50824183086"/>
    <s v="14036579662"/>
    <n v="8245"/>
    <s v="13148917.8"/>
  </r>
  <r>
    <s v="2021-03-13T13:45:47Z"/>
    <x v="1"/>
    <s v="50824183087"/>
    <s v="14036579662"/>
    <n v="-16.489999999999998"/>
    <s v="13148901.31"/>
  </r>
  <r>
    <s v="2021-03-13T13:45:47Z"/>
    <x v="2"/>
    <s v="50824183088"/>
    <s v="14036579662"/>
    <n v="-41.23"/>
    <s v="13148860.08"/>
  </r>
  <r>
    <s v="2021-03-13T13:45:47Z"/>
    <x v="3"/>
    <s v="50824183089"/>
    <s v="14036579662"/>
    <n v="-41.23"/>
    <s v="13148818.85"/>
  </r>
  <r>
    <s v="2021-03-13T13:45:47Z"/>
    <x v="4"/>
    <s v="50824183090"/>
    <s v="14036579662"/>
    <n v="-41.23"/>
    <s v="13148777.62"/>
  </r>
  <r>
    <s v="2021-03-13T13:45:47Z"/>
    <x v="5"/>
    <s v="50824183091"/>
    <s v="14036579662"/>
    <n v="-198.7"/>
    <s v="13148578.92"/>
  </r>
  <r>
    <s v="2021-03-13T13:49:32Z"/>
    <x v="0"/>
    <s v="50824457410"/>
    <s v="14036617758"/>
    <n v="84"/>
    <s v="13148662.92"/>
  </r>
  <r>
    <s v="2021-03-13T13:49:32Z"/>
    <x v="1"/>
    <s v="50824457411"/>
    <s v="14036617758"/>
    <n v="-0.17"/>
    <s v="13148662.75"/>
  </r>
  <r>
    <s v="2021-03-13T13:49:32Z"/>
    <x v="3"/>
    <s v="50824457412"/>
    <s v="14036617758"/>
    <n v="-0.84"/>
    <s v="13148661.91"/>
  </r>
  <r>
    <s v="2021-03-13T13:49:32Z"/>
    <x v="5"/>
    <s v="50824457413"/>
    <s v="14036617758"/>
    <n v="-2.02"/>
    <s v="13148659.89"/>
  </r>
  <r>
    <s v="2021-03-13T13:49:32Z"/>
    <x v="4"/>
    <s v="50824457414"/>
    <s v="14036617758"/>
    <n v="-2.52"/>
    <s v="13148657.37"/>
  </r>
  <r>
    <s v="2021-03-13T14:00:07Z"/>
    <x v="0"/>
    <s v="50825255765"/>
    <s v="14036814385"/>
    <n v="3586"/>
    <s v="13152243.37"/>
  </r>
  <r>
    <s v="2021-03-13T14:00:07Z"/>
    <x v="1"/>
    <s v="50825255766"/>
    <s v="14036814385"/>
    <n v="-7.17"/>
    <s v="13152236.2"/>
  </r>
  <r>
    <s v="2021-03-13T14:00:07Z"/>
    <x v="2"/>
    <s v="50825255767"/>
    <s v="14036814385"/>
    <n v="-17.93"/>
    <s v="13152218.27"/>
  </r>
  <r>
    <s v="2021-03-13T14:00:07Z"/>
    <x v="3"/>
    <s v="50825255768"/>
    <s v="14036814385"/>
    <n v="-35.86"/>
    <s v="13152182.41"/>
  </r>
  <r>
    <s v="2021-03-13T14:00:07Z"/>
    <x v="5"/>
    <s v="50825255769"/>
    <s v="14036814385"/>
    <n v="-86.42"/>
    <s v="13152095.99"/>
  </r>
  <r>
    <s v="2021-03-13T14:00:07Z"/>
    <x v="4"/>
    <s v="50825255770"/>
    <s v="14036814385"/>
    <n v="-107.58"/>
    <s v="13151988.41"/>
  </r>
  <r>
    <s v="2021-03-13T14:00:59Z"/>
    <x v="0"/>
    <s v="50825299934"/>
    <s v="14036796630"/>
    <n v="3477"/>
    <s v="13155465.41"/>
  </r>
  <r>
    <s v="2021-03-13T14:00:59Z"/>
    <x v="1"/>
    <s v="50825299935"/>
    <s v="14036796630"/>
    <n v="-6.95"/>
    <s v="13155458.46"/>
  </r>
  <r>
    <s v="2021-03-13T14:00:59Z"/>
    <x v="2"/>
    <s v="50825299936"/>
    <s v="14036796630"/>
    <n v="-17.39"/>
    <s v="13155441.07"/>
  </r>
  <r>
    <s v="2021-03-13T14:00:59Z"/>
    <x v="3"/>
    <s v="50825299937"/>
    <s v="14036796630"/>
    <n v="-34.770000000000003"/>
    <s v="13155406.3"/>
  </r>
  <r>
    <s v="2021-03-13T14:00:59Z"/>
    <x v="5"/>
    <s v="50825299938"/>
    <s v="14036796630"/>
    <n v="-83.8"/>
    <s v="13155322.5"/>
  </r>
  <r>
    <s v="2021-03-13T14:00:59Z"/>
    <x v="4"/>
    <s v="50825299939"/>
    <s v="14036796630"/>
    <n v="-104.31"/>
    <s v="13155218.19"/>
  </r>
  <r>
    <s v="2021-03-13T14:05:08Z"/>
    <x v="0"/>
    <s v="50825627730"/>
    <s v="14036851674"/>
    <n v="5508"/>
    <s v="13160726.19"/>
  </r>
  <r>
    <s v="2021-03-13T14:05:08Z"/>
    <x v="1"/>
    <s v="50825627731"/>
    <s v="14036851674"/>
    <n v="-11.02"/>
    <s v="13160715.17"/>
  </r>
  <r>
    <s v="2021-03-13T14:05:08Z"/>
    <x v="2"/>
    <s v="50825627732"/>
    <s v="14036851674"/>
    <n v="-27.54"/>
    <s v="13160687.63"/>
  </r>
  <r>
    <s v="2021-03-13T14:05:08Z"/>
    <x v="3"/>
    <s v="50825627733"/>
    <s v="14036851674"/>
    <n v="-55.08"/>
    <s v="13160632.55"/>
  </r>
  <r>
    <s v="2021-03-13T14:05:08Z"/>
    <x v="5"/>
    <s v="50825627734"/>
    <s v="14036851674"/>
    <n v="-132.74"/>
    <s v="13160499.81"/>
  </r>
  <r>
    <s v="2021-03-13T14:05:08Z"/>
    <x v="4"/>
    <s v="50825627735"/>
    <s v="14036851674"/>
    <n v="-165.24"/>
    <s v="13160334.57"/>
  </r>
  <r>
    <s v="2021-03-13T14:19:34Z"/>
    <x v="0"/>
    <s v="50826675288"/>
    <s v="14037045514"/>
    <n v="6749"/>
    <s v="13167083.57"/>
  </r>
  <r>
    <s v="2021-03-13T14:19:34Z"/>
    <x v="1"/>
    <s v="50826675289"/>
    <s v="14037045514"/>
    <n v="-13.5"/>
    <s v="13167070.07"/>
  </r>
  <r>
    <s v="2021-03-13T14:19:34Z"/>
    <x v="2"/>
    <s v="50826675290"/>
    <s v="14037045514"/>
    <n v="-33.75"/>
    <s v="13167036.32"/>
  </r>
  <r>
    <s v="2021-03-13T14:19:34Z"/>
    <x v="3"/>
    <s v="50826675291"/>
    <s v="14037045514"/>
    <n v="-67.489999999999995"/>
    <s v="13166968.83"/>
  </r>
  <r>
    <s v="2021-03-13T14:19:34Z"/>
    <x v="5"/>
    <s v="50826675292"/>
    <s v="14037045514"/>
    <n v="-162.65"/>
    <s v="13166806.18"/>
  </r>
  <r>
    <s v="2021-03-13T14:19:34Z"/>
    <x v="4"/>
    <s v="50826675293"/>
    <s v="14037045514"/>
    <n v="-202.47"/>
    <s v="13166603.71"/>
  </r>
  <r>
    <s v="2021-03-13T14:25:01Z"/>
    <x v="0"/>
    <s v="50827049453"/>
    <s v="14037075846"/>
    <n v="2150"/>
    <s v="13168753.71"/>
  </r>
  <r>
    <s v="2021-03-13T14:25:01Z"/>
    <x v="1"/>
    <s v="50827049454"/>
    <s v="14037075846"/>
    <n v="-4.3"/>
    <s v="13168749.41"/>
  </r>
  <r>
    <s v="2021-03-13T14:25:01Z"/>
    <x v="2"/>
    <s v="50827049455"/>
    <s v="14037075846"/>
    <n v="-10.75"/>
    <s v="13168738.66"/>
  </r>
  <r>
    <s v="2021-03-13T14:25:01Z"/>
    <x v="3"/>
    <s v="50827049456"/>
    <s v="14037075846"/>
    <n v="-10.75"/>
    <s v="13168727.91"/>
  </r>
  <r>
    <s v="2021-03-13T14:25:01Z"/>
    <x v="4"/>
    <s v="50827049457"/>
    <s v="14037075846"/>
    <n v="-10.75"/>
    <s v="13168717.16"/>
  </r>
  <r>
    <s v="2021-03-13T14:25:01Z"/>
    <x v="5"/>
    <s v="50827049458"/>
    <s v="14037075846"/>
    <n v="-51.82"/>
    <s v="13168665.34"/>
  </r>
  <r>
    <s v="2021-03-13T14:26:01Z"/>
    <x v="0"/>
    <s v="50827123287"/>
    <s v="14037092785"/>
    <n v="3538"/>
    <s v="13172203.34"/>
  </r>
  <r>
    <s v="2021-03-13T14:26:01Z"/>
    <x v="1"/>
    <s v="50827123288"/>
    <s v="14037092785"/>
    <n v="-7.08"/>
    <s v="13172196.26"/>
  </r>
  <r>
    <s v="2021-03-13T14:26:01Z"/>
    <x v="2"/>
    <s v="50827123289"/>
    <s v="14037092785"/>
    <n v="-17.690000000000001"/>
    <s v="13172178.57"/>
  </r>
  <r>
    <s v="2021-03-13T14:26:01Z"/>
    <x v="3"/>
    <s v="50827123290"/>
    <s v="14037092785"/>
    <n v="-17.690000000000001"/>
    <s v="13172160.88"/>
  </r>
  <r>
    <s v="2021-03-13T14:26:01Z"/>
    <x v="4"/>
    <s v="50827123291"/>
    <s v="14037092785"/>
    <n v="-17.690000000000001"/>
    <s v="13172143.19"/>
  </r>
  <r>
    <s v="2021-03-13T14:26:01Z"/>
    <x v="5"/>
    <s v="50827123292"/>
    <s v="14037092785"/>
    <n v="-85.27"/>
    <s v="13172057.92"/>
  </r>
  <r>
    <s v="2021-03-13T14:29:24Z"/>
    <x v="0"/>
    <s v="50827360797"/>
    <s v="14037142850"/>
    <n v="3630"/>
    <s v="13175687.92"/>
  </r>
  <r>
    <s v="2021-03-13T14:29:24Z"/>
    <x v="1"/>
    <s v="50827360798"/>
    <s v="14037142850"/>
    <n v="-7.26"/>
    <s v="13175680.66"/>
  </r>
  <r>
    <s v="2021-03-13T14:29:24Z"/>
    <x v="2"/>
    <s v="50827360799"/>
    <s v="14037142850"/>
    <n v="-18.149999999999999"/>
    <s v="13175662.51"/>
  </r>
  <r>
    <s v="2021-03-13T14:29:24Z"/>
    <x v="3"/>
    <s v="50827360800"/>
    <s v="14037142850"/>
    <n v="-36.299999999999997"/>
    <s v="13175626.21"/>
  </r>
  <r>
    <s v="2021-03-13T14:29:24Z"/>
    <x v="5"/>
    <s v="50827360801"/>
    <s v="14037142850"/>
    <n v="-87.48"/>
    <s v="13175538.73"/>
  </r>
  <r>
    <s v="2021-03-13T14:29:24Z"/>
    <x v="4"/>
    <s v="50827360802"/>
    <s v="14037142850"/>
    <n v="-108.9"/>
    <s v="13175429.83"/>
  </r>
  <r>
    <s v="2021-03-13T14:37:08Z"/>
    <x v="0"/>
    <s v="50827909985"/>
    <s v="14037302014"/>
    <n v="3277"/>
    <s v="13178706.83"/>
  </r>
  <r>
    <s v="2021-03-13T14:37:08Z"/>
    <x v="1"/>
    <s v="50827909986"/>
    <s v="14037302014"/>
    <n v="-6.55"/>
    <s v="13178700.28"/>
  </r>
  <r>
    <s v="2021-03-13T14:37:08Z"/>
    <x v="2"/>
    <s v="50827909987"/>
    <s v="14037302014"/>
    <n v="-16.39"/>
    <s v="13178683.89"/>
  </r>
  <r>
    <s v="2021-03-13T14:37:08Z"/>
    <x v="3"/>
    <s v="50827909988"/>
    <s v="14037302014"/>
    <n v="-32.770000000000003"/>
    <s v="13178651.12"/>
  </r>
  <r>
    <s v="2021-03-13T14:37:08Z"/>
    <x v="5"/>
    <s v="50827909989"/>
    <s v="14037302014"/>
    <n v="-78.98"/>
    <s v="13178572.14"/>
  </r>
  <r>
    <s v="2021-03-13T14:37:08Z"/>
    <x v="4"/>
    <s v="50827909990"/>
    <s v="14037302014"/>
    <n v="-98.31"/>
    <s v="13178473.83"/>
  </r>
  <r>
    <s v="2021-03-13T14:50:42Z"/>
    <x v="0"/>
    <s v="50828865457"/>
    <s v="14037376987"/>
    <n v="4550"/>
    <s v="13183023.83"/>
  </r>
  <r>
    <s v="2021-03-13T14:50:42Z"/>
    <x v="1"/>
    <s v="50828865458"/>
    <s v="14037376987"/>
    <n v="-9.1"/>
    <s v="13183014.73"/>
  </r>
  <r>
    <s v="2021-03-13T14:50:42Z"/>
    <x v="2"/>
    <s v="50828865459"/>
    <s v="14037376987"/>
    <n v="-22.75"/>
    <s v="13182991.98"/>
  </r>
  <r>
    <s v="2021-03-13T14:50:42Z"/>
    <x v="3"/>
    <s v="50828865460"/>
    <s v="14037376987"/>
    <n v="-45.5"/>
    <s v="13182946.48"/>
  </r>
  <r>
    <s v="2021-03-13T14:50:42Z"/>
    <x v="5"/>
    <s v="50828865461"/>
    <s v="14037376987"/>
    <n v="-109.66"/>
    <s v="13182836.82"/>
  </r>
  <r>
    <s v="2021-03-13T14:50:42Z"/>
    <x v="4"/>
    <s v="50828865462"/>
    <s v="14037376987"/>
    <n v="-136.5"/>
    <s v="13182700.32"/>
  </r>
  <r>
    <s v="2021-03-13T14:50:42Z"/>
    <x v="10"/>
    <s v="50828865463"/>
    <s v="14037376987"/>
    <n v="-204.75"/>
    <s v="13182495.57"/>
  </r>
  <r>
    <s v="2021-03-13T14:55:00Z"/>
    <x v="0"/>
    <s v="50829149045"/>
    <s v="14037428935"/>
    <n v="10119"/>
    <s v="13192614.57"/>
  </r>
  <r>
    <s v="2021-03-13T14:55:00Z"/>
    <x v="1"/>
    <s v="50829149046"/>
    <s v="14037428935"/>
    <n v="-20.239999999999998"/>
    <s v="13192594.33"/>
  </r>
  <r>
    <s v="2021-03-13T14:55:00Z"/>
    <x v="2"/>
    <s v="50829149047"/>
    <s v="14037428935"/>
    <n v="-50.6"/>
    <s v="13192543.73"/>
  </r>
  <r>
    <s v="2021-03-13T14:55:00Z"/>
    <x v="3"/>
    <s v="50829149048"/>
    <s v="14037428935"/>
    <n v="-101.19"/>
    <s v="13192442.54"/>
  </r>
  <r>
    <s v="2021-03-13T14:55:00Z"/>
    <x v="5"/>
    <s v="50829149049"/>
    <s v="14037428935"/>
    <n v="-243.87"/>
    <s v="13192198.67"/>
  </r>
  <r>
    <s v="2021-03-13T14:55:00Z"/>
    <x v="4"/>
    <s v="50829149050"/>
    <s v="14037428935"/>
    <n v="-303.57"/>
    <s v="13191895.1"/>
  </r>
  <r>
    <s v="2021-03-13T14:59:27Z"/>
    <x v="0"/>
    <s v="50829462559"/>
    <s v="14037545324"/>
    <n v="6353"/>
    <s v="13198248.1"/>
  </r>
  <r>
    <s v="2021-03-13T14:59:27Z"/>
    <x v="1"/>
    <s v="50829462560"/>
    <s v="14037545324"/>
    <n v="-12.71"/>
    <s v="13198235.39"/>
  </r>
  <r>
    <s v="2021-03-13T14:59:27Z"/>
    <x v="2"/>
    <s v="50829462561"/>
    <s v="14037545324"/>
    <n v="-31.77"/>
    <s v="13198203.62"/>
  </r>
  <r>
    <s v="2021-03-13T14:59:27Z"/>
    <x v="3"/>
    <s v="50829462562"/>
    <s v="14037545324"/>
    <n v="-63.53"/>
    <s v="13198140.09"/>
  </r>
  <r>
    <s v="2021-03-13T14:59:27Z"/>
    <x v="5"/>
    <s v="50829462563"/>
    <s v="14037545324"/>
    <n v="-153.11000000000001"/>
    <s v="13197986.98"/>
  </r>
  <r>
    <s v="2021-03-13T14:59:27Z"/>
    <x v="4"/>
    <s v="50829462564"/>
    <s v="14037545324"/>
    <n v="-190.59"/>
    <s v="13197796.39"/>
  </r>
  <r>
    <s v="2021-03-13T15:20:34Z"/>
    <x v="0"/>
    <s v="50830924017"/>
    <s v="14037793412"/>
    <n v="11652"/>
    <s v="13209448.39"/>
  </r>
  <r>
    <s v="2021-03-13T15:20:34Z"/>
    <x v="1"/>
    <s v="50830924018"/>
    <s v="14037793412"/>
    <n v="-23.3"/>
    <s v="13209425.09"/>
  </r>
  <r>
    <s v="2021-03-13T15:20:34Z"/>
    <x v="2"/>
    <s v="50830924019"/>
    <s v="14037793412"/>
    <n v="-58.26"/>
    <s v="13209366.83"/>
  </r>
  <r>
    <s v="2021-03-13T15:20:34Z"/>
    <x v="3"/>
    <s v="50830924020"/>
    <s v="14037793412"/>
    <n v="-58.26"/>
    <s v="13209308.57"/>
  </r>
  <r>
    <s v="2021-03-13T15:20:34Z"/>
    <x v="4"/>
    <s v="50830924021"/>
    <s v="14037793412"/>
    <n v="-58.26"/>
    <s v="13209250.31"/>
  </r>
  <r>
    <s v="2021-03-13T15:20:34Z"/>
    <x v="5"/>
    <s v="50830924022"/>
    <s v="14037793412"/>
    <n v="-280.81"/>
    <s v="13208969.5"/>
  </r>
  <r>
    <s v="2021-03-13T15:28:27Z"/>
    <x v="0"/>
    <s v="50831412103"/>
    <s v="14037910017"/>
    <n v="8441"/>
    <s v="13217410.5"/>
  </r>
  <r>
    <s v="2021-03-13T15:28:27Z"/>
    <x v="1"/>
    <s v="50831412104"/>
    <s v="14037910017"/>
    <n v="-16.88"/>
    <s v="13217393.62"/>
  </r>
  <r>
    <s v="2021-03-13T15:28:27Z"/>
    <x v="2"/>
    <s v="50831412105"/>
    <s v="14037910017"/>
    <n v="-42.21"/>
    <s v="13217351.41"/>
  </r>
  <r>
    <s v="2021-03-13T15:28:27Z"/>
    <x v="3"/>
    <s v="50831412106"/>
    <s v="14037910017"/>
    <n v="-84.41"/>
    <s v="13217267"/>
  </r>
  <r>
    <s v="2021-03-13T15:28:27Z"/>
    <x v="5"/>
    <s v="50831412107"/>
    <s v="14037910017"/>
    <n v="-203.43"/>
    <s v="13217063.57"/>
  </r>
  <r>
    <s v="2021-03-13T15:28:27Z"/>
    <x v="4"/>
    <s v="50831412108"/>
    <s v="14037910017"/>
    <n v="-253.23"/>
    <s v="13216810.34"/>
  </r>
  <r>
    <s v="2021-03-13T15:36:23Z"/>
    <x v="0"/>
    <s v="50831976150"/>
    <s v="14037975568"/>
    <n v="12290"/>
    <s v="13229100.34"/>
  </r>
  <r>
    <s v="2021-03-13T15:36:23Z"/>
    <x v="1"/>
    <s v="50831976151"/>
    <s v="14037975568"/>
    <n v="-24.58"/>
    <s v="13229075.76"/>
  </r>
  <r>
    <s v="2021-03-13T15:36:23Z"/>
    <x v="2"/>
    <s v="50831976152"/>
    <s v="14037975568"/>
    <n v="-61.45"/>
    <s v="13229014.31"/>
  </r>
  <r>
    <s v="2021-03-13T15:36:23Z"/>
    <x v="3"/>
    <s v="50831976153"/>
    <s v="14037975568"/>
    <n v="-61.45"/>
    <s v="13228952.86"/>
  </r>
  <r>
    <s v="2021-03-13T15:36:23Z"/>
    <x v="4"/>
    <s v="50831976154"/>
    <s v="14037975568"/>
    <n v="-61.45"/>
    <s v="13228891.41"/>
  </r>
  <r>
    <s v="2021-03-13T15:36:23Z"/>
    <x v="5"/>
    <s v="50831976155"/>
    <s v="14037975568"/>
    <n v="-296.19"/>
    <s v="13228595.22"/>
  </r>
  <r>
    <s v="2021-03-13T15:43:53Z"/>
    <x v="0"/>
    <s v="50832497568"/>
    <s v="14038060462"/>
    <n v="926"/>
    <s v="13229521.22"/>
  </r>
  <r>
    <s v="2021-03-13T15:43:53Z"/>
    <x v="1"/>
    <s v="50832497569"/>
    <s v="14038060462"/>
    <n v="-1.85"/>
    <s v="13229519.37"/>
  </r>
  <r>
    <s v="2021-03-13T15:43:53Z"/>
    <x v="2"/>
    <s v="50832497570"/>
    <s v="14038060462"/>
    <n v="-4.63"/>
    <s v="13229514.74"/>
  </r>
  <r>
    <s v="2021-03-13T15:43:53Z"/>
    <x v="3"/>
    <s v="50832497571"/>
    <s v="14038060462"/>
    <n v="-4.63"/>
    <s v="13229510.11"/>
  </r>
  <r>
    <s v="2021-03-13T15:43:53Z"/>
    <x v="4"/>
    <s v="50832497572"/>
    <s v="14038060462"/>
    <n v="-4.63"/>
    <s v="13229505.48"/>
  </r>
  <r>
    <s v="2021-03-13T15:43:53Z"/>
    <x v="5"/>
    <s v="50832497573"/>
    <s v="14038060462"/>
    <n v="-22.32"/>
    <s v="13229483.16"/>
  </r>
  <r>
    <s v="2021-03-13T15:50:26Z"/>
    <x v="0"/>
    <s v="50832922542"/>
    <s v="14038147076"/>
    <n v="2757"/>
    <s v="13232240.16"/>
  </r>
  <r>
    <s v="2021-03-13T15:50:26Z"/>
    <x v="1"/>
    <s v="50832922543"/>
    <s v="14038147076"/>
    <n v="-5.51"/>
    <s v="13232234.65"/>
  </r>
  <r>
    <s v="2021-03-13T15:50:26Z"/>
    <x v="2"/>
    <s v="50832922544"/>
    <s v="14038147076"/>
    <n v="-13.79"/>
    <s v="13232220.86"/>
  </r>
  <r>
    <s v="2021-03-13T15:50:26Z"/>
    <x v="3"/>
    <s v="50832922545"/>
    <s v="14038147076"/>
    <n v="-13.79"/>
    <s v="13232207.07"/>
  </r>
  <r>
    <s v="2021-03-13T15:50:26Z"/>
    <x v="4"/>
    <s v="50832922546"/>
    <s v="14038147076"/>
    <n v="-13.79"/>
    <s v="13232193.28"/>
  </r>
  <r>
    <s v="2021-03-13T15:50:26Z"/>
    <x v="5"/>
    <s v="50832922547"/>
    <s v="14038147076"/>
    <n v="-66.44"/>
    <s v="13232126.84"/>
  </r>
  <r>
    <s v="2021-03-13T15:56:02Z"/>
    <x v="0"/>
    <s v="50833296980"/>
    <s v="14038169928"/>
    <n v="2669"/>
    <s v="13234795.84"/>
  </r>
  <r>
    <s v="2021-03-13T15:56:02Z"/>
    <x v="1"/>
    <s v="50833296981"/>
    <s v="14038169928"/>
    <n v="-5.34"/>
    <s v="13234790.5"/>
  </r>
  <r>
    <s v="2021-03-13T15:56:02Z"/>
    <x v="2"/>
    <s v="50833296982"/>
    <s v="14038169928"/>
    <n v="-13.35"/>
    <s v="13234777.15"/>
  </r>
  <r>
    <s v="2021-03-13T15:56:02Z"/>
    <x v="3"/>
    <s v="50833296983"/>
    <s v="14038169928"/>
    <n v="-26.69"/>
    <s v="13234750.46"/>
  </r>
  <r>
    <s v="2021-03-13T15:56:02Z"/>
    <x v="5"/>
    <s v="50833296984"/>
    <s v="14038169928"/>
    <n v="-64.319999999999993"/>
    <s v="13234686.14"/>
  </r>
  <r>
    <s v="2021-03-13T15:56:02Z"/>
    <x v="4"/>
    <s v="50833296985"/>
    <s v="14038169928"/>
    <n v="-80.069999999999993"/>
    <s v="13234606.07"/>
  </r>
  <r>
    <s v="2021-03-13T16:23:57Z"/>
    <x v="0"/>
    <s v="50835174185"/>
    <s v="14038521538"/>
    <n v="3017"/>
    <s v="13237623.07"/>
  </r>
  <r>
    <s v="2021-03-13T16:23:57Z"/>
    <x v="1"/>
    <s v="50835174186"/>
    <s v="14038521538"/>
    <n v="-6.03"/>
    <s v="13237617.04"/>
  </r>
  <r>
    <s v="2021-03-13T16:23:57Z"/>
    <x v="2"/>
    <s v="50835174187"/>
    <s v="14038521538"/>
    <n v="-15.09"/>
    <s v="13237601.95"/>
  </r>
  <r>
    <s v="2021-03-13T16:23:57Z"/>
    <x v="3"/>
    <s v="50835174188"/>
    <s v="14038521538"/>
    <n v="-30.17"/>
    <s v="13237571.78"/>
  </r>
  <r>
    <s v="2021-03-13T16:23:57Z"/>
    <x v="9"/>
    <s v="50835174189"/>
    <s v="14038521538"/>
    <n v="-60.34"/>
    <s v="13237511.44"/>
  </r>
  <r>
    <s v="2021-03-13T16:23:57Z"/>
    <x v="5"/>
    <s v="50835174190"/>
    <s v="14038521538"/>
    <n v="-72.709999999999994"/>
    <s v="13237438.73"/>
  </r>
  <r>
    <s v="2021-03-13T16:23:57Z"/>
    <x v="4"/>
    <s v="50835174191"/>
    <s v="14038521538"/>
    <n v="-90.51"/>
    <s v="13237348.22"/>
  </r>
  <r>
    <s v="2021-03-13T16:37:04Z"/>
    <x v="0"/>
    <s v="50836036302"/>
    <s v="14038682423"/>
    <n v="3184"/>
    <s v="13240532.22"/>
  </r>
  <r>
    <s v="2021-03-13T16:37:04Z"/>
    <x v="1"/>
    <s v="50836036303"/>
    <s v="14038682423"/>
    <n v="-6.37"/>
    <s v="13240525.85"/>
  </r>
  <r>
    <s v="2021-03-13T16:37:04Z"/>
    <x v="2"/>
    <s v="50836036304"/>
    <s v="14038682423"/>
    <n v="-15.92"/>
    <s v="13240509.93"/>
  </r>
  <r>
    <s v="2021-03-13T16:37:04Z"/>
    <x v="3"/>
    <s v="50836036305"/>
    <s v="14038682423"/>
    <n v="-15.92"/>
    <s v="13240494.01"/>
  </r>
  <r>
    <s v="2021-03-13T16:37:04Z"/>
    <x v="4"/>
    <s v="50836036306"/>
    <s v="14038682423"/>
    <n v="-15.92"/>
    <s v="13240478.09"/>
  </r>
  <r>
    <s v="2021-03-13T16:37:04Z"/>
    <x v="9"/>
    <s v="50836036307"/>
    <s v="14038682423"/>
    <n v="-63.68"/>
    <s v="13240414.41"/>
  </r>
  <r>
    <s v="2021-03-13T16:37:04Z"/>
    <x v="5"/>
    <s v="50836036308"/>
    <s v="14038682423"/>
    <n v="-76.73"/>
    <s v="13240337.68"/>
  </r>
  <r>
    <s v="2021-03-13T16:59:06Z"/>
    <x v="0"/>
    <s v="50837491997"/>
    <s v="14038943180"/>
    <n v="4802"/>
    <s v="13245139.68"/>
  </r>
  <r>
    <s v="2021-03-13T16:59:06Z"/>
    <x v="1"/>
    <s v="50837491998"/>
    <s v="14038943180"/>
    <n v="-9.6"/>
    <s v="13245130.08"/>
  </r>
  <r>
    <s v="2021-03-13T16:59:06Z"/>
    <x v="2"/>
    <s v="50837491999"/>
    <s v="14038943180"/>
    <n v="-24.01"/>
    <s v="13245106.07"/>
  </r>
  <r>
    <s v="2021-03-13T16:59:06Z"/>
    <x v="3"/>
    <s v="50837492000"/>
    <s v="14038943180"/>
    <n v="-48.02"/>
    <s v="13245058.05"/>
  </r>
  <r>
    <s v="2021-03-13T16:59:06Z"/>
    <x v="5"/>
    <s v="50837492001"/>
    <s v="14038943180"/>
    <n v="-115.73"/>
    <s v="13244942.32"/>
  </r>
  <r>
    <s v="2021-03-13T16:59:06Z"/>
    <x v="4"/>
    <s v="50837492002"/>
    <s v="14038943180"/>
    <n v="-144.06"/>
    <s v="13244798.26"/>
  </r>
  <r>
    <s v="2021-03-13T16:59:21Z"/>
    <x v="0"/>
    <s v="50837517587"/>
    <s v="14038943300"/>
    <n v="3038"/>
    <s v="13247836.26"/>
  </r>
  <r>
    <s v="2021-03-13T16:59:21Z"/>
    <x v="1"/>
    <s v="50837517588"/>
    <s v="14038943300"/>
    <n v="-6.08"/>
    <s v="13247830.18"/>
  </r>
  <r>
    <s v="2021-03-13T16:59:21Z"/>
    <x v="2"/>
    <s v="50837517589"/>
    <s v="14038943300"/>
    <n v="-15.19"/>
    <s v="13247814.99"/>
  </r>
  <r>
    <s v="2021-03-13T16:59:21Z"/>
    <x v="3"/>
    <s v="50837517590"/>
    <s v="14038943300"/>
    <n v="-30.38"/>
    <s v="13247784.61"/>
  </r>
  <r>
    <s v="2021-03-13T16:59:21Z"/>
    <x v="5"/>
    <s v="50837517591"/>
    <s v="14038943300"/>
    <n v="-73.22"/>
    <s v="13247711.39"/>
  </r>
  <r>
    <s v="2021-03-13T16:59:21Z"/>
    <x v="4"/>
    <s v="50837517592"/>
    <s v="14038943300"/>
    <n v="-91.14"/>
    <s v="13247620.25"/>
  </r>
  <r>
    <s v="2021-03-13T17:08:13Z"/>
    <x v="0"/>
    <s v="50838121605"/>
    <s v="14039042638"/>
    <n v="3575"/>
    <s v="13251195.25"/>
  </r>
  <r>
    <s v="2021-03-13T17:08:13Z"/>
    <x v="1"/>
    <s v="50838121606"/>
    <s v="14039042638"/>
    <n v="-7.15"/>
    <s v="13251188.1"/>
  </r>
  <r>
    <s v="2021-03-13T17:08:13Z"/>
    <x v="2"/>
    <s v="50838121607"/>
    <s v="14039042638"/>
    <n v="-17.88"/>
    <s v="13251170.22"/>
  </r>
  <r>
    <s v="2021-03-13T17:08:13Z"/>
    <x v="3"/>
    <s v="50838121608"/>
    <s v="14039042638"/>
    <n v="-35.75"/>
    <s v="13251134.47"/>
  </r>
  <r>
    <s v="2021-03-13T17:08:13Z"/>
    <x v="5"/>
    <s v="50838121609"/>
    <s v="14039042638"/>
    <n v="-86.16"/>
    <s v="13251048.31"/>
  </r>
  <r>
    <s v="2021-03-13T17:08:13Z"/>
    <x v="4"/>
    <s v="50838121610"/>
    <s v="14039042638"/>
    <n v="-107.25"/>
    <s v="13250941.06"/>
  </r>
  <r>
    <s v="2021-03-13T17:08:13Z"/>
    <x v="10"/>
    <s v="50838121611"/>
    <s v="14039042638"/>
    <n v="-160.88"/>
    <s v="13250780.18"/>
  </r>
  <r>
    <s v="2021-03-13T17:08:41Z"/>
    <x v="0"/>
    <s v="50838161384"/>
    <s v="14039058428"/>
    <n v="5805"/>
    <s v="13256585.18"/>
  </r>
  <r>
    <s v="2021-03-13T17:08:41Z"/>
    <x v="1"/>
    <s v="50838161385"/>
    <s v="14039058428"/>
    <n v="-11.61"/>
    <s v="13256573.57"/>
  </r>
  <r>
    <s v="2021-03-13T17:08:41Z"/>
    <x v="2"/>
    <s v="50838161386"/>
    <s v="14039058428"/>
    <n v="-29.03"/>
    <s v="13256544.54"/>
  </r>
  <r>
    <s v="2021-03-13T17:08:41Z"/>
    <x v="3"/>
    <s v="50838161387"/>
    <s v="14039058428"/>
    <n v="-58.05"/>
    <s v="13256486.49"/>
  </r>
  <r>
    <s v="2021-03-13T17:08:41Z"/>
    <x v="5"/>
    <s v="50838161388"/>
    <s v="14039058428"/>
    <n v="-139.9"/>
    <s v="13256346.59"/>
  </r>
  <r>
    <s v="2021-03-13T17:08:41Z"/>
    <x v="4"/>
    <s v="50838161389"/>
    <s v="14039058428"/>
    <n v="-174.15"/>
    <s v="13256172.44"/>
  </r>
  <r>
    <s v="2021-03-13T17:08:41Z"/>
    <x v="10"/>
    <s v="50838161390"/>
    <s v="14039058428"/>
    <n v="-261.23"/>
    <s v="13255911.21"/>
  </r>
  <r>
    <s v="2021-03-13T17:18:10Z"/>
    <x v="0"/>
    <s v="50838791283"/>
    <s v="14039169371"/>
    <n v="3277"/>
    <s v="13259188.21"/>
  </r>
  <r>
    <s v="2021-03-13T17:18:10Z"/>
    <x v="1"/>
    <s v="50838791284"/>
    <s v="14039169371"/>
    <n v="-6.55"/>
    <s v="13259181.66"/>
  </r>
  <r>
    <s v="2021-03-13T17:18:10Z"/>
    <x v="2"/>
    <s v="50838791285"/>
    <s v="14039169371"/>
    <n v="-16.39"/>
    <s v="13259165.27"/>
  </r>
  <r>
    <s v="2021-03-13T17:18:10Z"/>
    <x v="3"/>
    <s v="50838791286"/>
    <s v="14039169371"/>
    <n v="-32.770000000000003"/>
    <s v="13259132.5"/>
  </r>
  <r>
    <s v="2021-03-13T17:18:10Z"/>
    <x v="5"/>
    <s v="50838791287"/>
    <s v="14039169371"/>
    <n v="-78.98"/>
    <s v="13259053.52"/>
  </r>
  <r>
    <s v="2021-03-13T17:18:10Z"/>
    <x v="4"/>
    <s v="50838791288"/>
    <s v="14039169371"/>
    <n v="-98.31"/>
    <s v="13258955.21"/>
  </r>
  <r>
    <s v="2021-03-13T17:33:53Z"/>
    <x v="0"/>
    <s v="50839891128"/>
    <s v="14039364483"/>
    <n v="450"/>
    <s v="13259405.21"/>
  </r>
  <r>
    <s v="2021-03-13T17:33:53Z"/>
    <x v="1"/>
    <s v="50839891129"/>
    <s v="14039364483"/>
    <n v="-0.9"/>
    <s v="13259404.31"/>
  </r>
  <r>
    <s v="2021-03-13T17:33:53Z"/>
    <x v="2"/>
    <s v="50839891130"/>
    <s v="14039364483"/>
    <n v="-2.25"/>
    <s v="13259402.06"/>
  </r>
  <r>
    <s v="2021-03-13T17:33:53Z"/>
    <x v="3"/>
    <s v="50839891131"/>
    <s v="14039364483"/>
    <n v="-4.5"/>
    <s v="13259397.56"/>
  </r>
  <r>
    <s v="2021-03-13T17:33:53Z"/>
    <x v="5"/>
    <s v="50839891132"/>
    <s v="14039364483"/>
    <n v="-10.85"/>
    <s v="13259386.71"/>
  </r>
  <r>
    <s v="2021-03-13T17:33:53Z"/>
    <x v="4"/>
    <s v="50839891133"/>
    <s v="14039364483"/>
    <n v="-13.5"/>
    <s v="13259373.21"/>
  </r>
  <r>
    <s v="2021-03-13T17:36:08Z"/>
    <x v="0"/>
    <s v="50840036162"/>
    <s v="14039384454"/>
    <n v="6486"/>
    <s v="13265859.21"/>
  </r>
  <r>
    <s v="2021-03-13T17:36:08Z"/>
    <x v="1"/>
    <s v="50840036163"/>
    <s v="14039384454"/>
    <n v="-12.97"/>
    <s v="13265846.24"/>
  </r>
  <r>
    <s v="2021-03-13T17:36:08Z"/>
    <x v="2"/>
    <s v="50840036164"/>
    <s v="14039384454"/>
    <n v="-32.43"/>
    <s v="13265813.81"/>
  </r>
  <r>
    <s v="2021-03-13T17:36:08Z"/>
    <x v="3"/>
    <s v="50840036165"/>
    <s v="14039384454"/>
    <n v="-32.43"/>
    <s v="13265781.38"/>
  </r>
  <r>
    <s v="2021-03-13T17:36:08Z"/>
    <x v="4"/>
    <s v="50840036166"/>
    <s v="14039384454"/>
    <n v="-32.43"/>
    <s v="13265748.95"/>
  </r>
  <r>
    <s v="2021-03-13T17:36:08Z"/>
    <x v="5"/>
    <s v="50840036167"/>
    <s v="14039384454"/>
    <n v="-156.31"/>
    <s v="13265592.64"/>
  </r>
  <r>
    <s v="2021-03-13T17:36:08Z"/>
    <x v="12"/>
    <s v="50840036168"/>
    <s v="14039384454"/>
    <n v="-324.3"/>
    <s v="13265268.34"/>
  </r>
  <r>
    <s v="2021-03-13T17:41:14Z"/>
    <x v="0"/>
    <s v="50840423793"/>
    <s v="14039452365"/>
    <n v="3577"/>
    <s v="13268845.34"/>
  </r>
  <r>
    <s v="2021-03-13T17:41:14Z"/>
    <x v="1"/>
    <s v="50840423794"/>
    <s v="14039452365"/>
    <n v="-7.15"/>
    <s v="13268838.19"/>
  </r>
  <r>
    <s v="2021-03-13T17:41:14Z"/>
    <x v="2"/>
    <s v="50840423795"/>
    <s v="14039452365"/>
    <n v="-17.89"/>
    <s v="13268820.3"/>
  </r>
  <r>
    <s v="2021-03-13T17:41:14Z"/>
    <x v="3"/>
    <s v="50840423796"/>
    <s v="14039452365"/>
    <n v="-35.770000000000003"/>
    <s v="13268784.53"/>
  </r>
  <r>
    <s v="2021-03-13T17:41:14Z"/>
    <x v="5"/>
    <s v="50840423797"/>
    <s v="14039452365"/>
    <n v="-86.21"/>
    <s v="13268698.32"/>
  </r>
  <r>
    <s v="2021-03-13T17:41:14Z"/>
    <x v="4"/>
    <s v="50840423798"/>
    <s v="14039452365"/>
    <n v="-107.31"/>
    <s v="13268591.01"/>
  </r>
  <r>
    <s v="2021-03-13T17:49:44Z"/>
    <x v="0"/>
    <s v="50841026510"/>
    <s v="14039527968"/>
    <n v="4818"/>
    <s v="13273409.01"/>
  </r>
  <r>
    <s v="2021-03-13T17:49:44Z"/>
    <x v="1"/>
    <s v="50841026511"/>
    <s v="14039527968"/>
    <n v="-9.64"/>
    <s v="13273399.37"/>
  </r>
  <r>
    <s v="2021-03-13T17:49:44Z"/>
    <x v="2"/>
    <s v="50841026512"/>
    <s v="14039527968"/>
    <n v="-24.09"/>
    <s v="13273375.28"/>
  </r>
  <r>
    <s v="2021-03-13T17:49:44Z"/>
    <x v="3"/>
    <s v="50841026513"/>
    <s v="14039527968"/>
    <n v="-48.18"/>
    <s v="13273327.1"/>
  </r>
  <r>
    <s v="2021-03-13T17:49:44Z"/>
    <x v="5"/>
    <s v="50841026514"/>
    <s v="14039527968"/>
    <n v="-116.11"/>
    <s v="13273210.99"/>
  </r>
  <r>
    <s v="2021-03-13T17:49:44Z"/>
    <x v="4"/>
    <s v="50841026515"/>
    <s v="14039527968"/>
    <n v="-144.54"/>
    <s v="13273066.45"/>
  </r>
  <r>
    <s v="2021-03-13T18:01:48Z"/>
    <x v="0"/>
    <s v="50841872434"/>
    <s v="14039681965"/>
    <n v="8334"/>
    <s v="13281400.45"/>
  </r>
  <r>
    <s v="2021-03-13T18:01:48Z"/>
    <x v="1"/>
    <s v="50841872435"/>
    <s v="14039681965"/>
    <n v="-16.670000000000002"/>
    <s v="13281383.78"/>
  </r>
  <r>
    <s v="2021-03-13T18:01:48Z"/>
    <x v="2"/>
    <s v="50841872436"/>
    <s v="14039681965"/>
    <n v="-41.67"/>
    <s v="13281342.11"/>
  </r>
  <r>
    <s v="2021-03-13T18:01:48Z"/>
    <x v="3"/>
    <s v="50841872437"/>
    <s v="14039681965"/>
    <n v="-83.34"/>
    <s v="13281258.77"/>
  </r>
  <r>
    <s v="2021-03-13T18:01:48Z"/>
    <x v="5"/>
    <s v="50841872438"/>
    <s v="14039681965"/>
    <n v="-200.85"/>
    <s v="13281057.92"/>
  </r>
  <r>
    <s v="2021-03-13T18:01:48Z"/>
    <x v="4"/>
    <s v="50841872439"/>
    <s v="14039681965"/>
    <n v="-250.02"/>
    <s v="13280807.9"/>
  </r>
  <r>
    <s v="2021-03-13T18:09:45Z"/>
    <x v="0"/>
    <s v="50842427384"/>
    <s v="14039804685"/>
    <n v="348"/>
    <s v="13281155.9"/>
  </r>
  <r>
    <s v="2021-03-13T18:09:45Z"/>
    <x v="1"/>
    <s v="50842427385"/>
    <s v="14039804685"/>
    <n v="-0.7"/>
    <s v="13281155.2"/>
  </r>
  <r>
    <s v="2021-03-13T18:09:45Z"/>
    <x v="2"/>
    <s v="50842427386"/>
    <s v="14039804685"/>
    <n v="-1.74"/>
    <s v="13281153.46"/>
  </r>
  <r>
    <s v="2021-03-13T18:09:45Z"/>
    <x v="3"/>
    <s v="50842427387"/>
    <s v="14039804685"/>
    <n v="-1.74"/>
    <s v="13281151.72"/>
  </r>
  <r>
    <s v="2021-03-13T18:09:45Z"/>
    <x v="4"/>
    <s v="50842427388"/>
    <s v="14039804685"/>
    <n v="-1.74"/>
    <s v="13281149.98"/>
  </r>
  <r>
    <s v="2021-03-13T18:09:45Z"/>
    <x v="5"/>
    <s v="50842427389"/>
    <s v="14039804685"/>
    <n v="-8.39"/>
    <s v="13281141.59"/>
  </r>
  <r>
    <s v="2021-03-13T18:24:09Z"/>
    <x v="0"/>
    <s v="50843498628"/>
    <s v="14039991614"/>
    <n v="1160"/>
    <s v="13282301.59"/>
  </r>
  <r>
    <s v="2021-03-13T18:24:09Z"/>
    <x v="1"/>
    <s v="50843498629"/>
    <s v="14039991614"/>
    <n v="-2.3199999999999998"/>
    <s v="13282299.27"/>
  </r>
  <r>
    <s v="2021-03-13T18:24:09Z"/>
    <x v="2"/>
    <s v="50843498630"/>
    <s v="14039991614"/>
    <n v="-5.8"/>
    <s v="13282293.47"/>
  </r>
  <r>
    <s v="2021-03-13T18:24:09Z"/>
    <x v="3"/>
    <s v="50843498631"/>
    <s v="14039991614"/>
    <n v="-11.6"/>
    <s v="13282281.87"/>
  </r>
  <r>
    <s v="2021-03-13T18:24:09Z"/>
    <x v="9"/>
    <s v="50843498632"/>
    <s v="14039991614"/>
    <n v="-23.2"/>
    <s v="13282258.67"/>
  </r>
  <r>
    <s v="2021-03-13T18:24:09Z"/>
    <x v="5"/>
    <s v="50843498633"/>
    <s v="14039991614"/>
    <n v="-27.96"/>
    <s v="13282230.71"/>
  </r>
  <r>
    <s v="2021-03-13T18:24:09Z"/>
    <x v="4"/>
    <s v="50843498634"/>
    <s v="14039991614"/>
    <n v="-34.799999999999997"/>
    <s v="13282195.91"/>
  </r>
  <r>
    <s v="2021-03-13T18:25:14Z"/>
    <x v="0"/>
    <s v="50843568995"/>
    <s v="14040015339"/>
    <n v="6020"/>
    <s v="13288215.91"/>
  </r>
  <r>
    <s v="2021-03-13T18:25:14Z"/>
    <x v="1"/>
    <s v="50843568996"/>
    <s v="14040015339"/>
    <n v="-12.04"/>
    <s v="13288203.87"/>
  </r>
  <r>
    <s v="2021-03-13T18:25:14Z"/>
    <x v="2"/>
    <s v="50843568997"/>
    <s v="14040015339"/>
    <n v="-30.1"/>
    <s v="13288173.77"/>
  </r>
  <r>
    <s v="2021-03-13T18:25:14Z"/>
    <x v="3"/>
    <s v="50843568998"/>
    <s v="14040015339"/>
    <n v="-30.1"/>
    <s v="13288143.67"/>
  </r>
  <r>
    <s v="2021-03-13T18:25:14Z"/>
    <x v="4"/>
    <s v="50843568999"/>
    <s v="14040015339"/>
    <n v="-30.1"/>
    <s v="13288113.57"/>
  </r>
  <r>
    <s v="2021-03-13T18:25:14Z"/>
    <x v="5"/>
    <s v="50843569000"/>
    <s v="14040015339"/>
    <n v="-145.08000000000001"/>
    <s v="13287968.49"/>
  </r>
  <r>
    <s v="2021-03-13T18:26:15Z"/>
    <x v="0"/>
    <s v="50843640885"/>
    <s v="14040029352"/>
    <n v="1284"/>
    <s v="13289252.49"/>
  </r>
  <r>
    <s v="2021-03-13T18:26:15Z"/>
    <x v="1"/>
    <s v="50843640886"/>
    <s v="14040029352"/>
    <n v="-2.57"/>
    <s v="13289249.92"/>
  </r>
  <r>
    <s v="2021-03-13T18:26:15Z"/>
    <x v="2"/>
    <s v="50843640887"/>
    <s v="14040029352"/>
    <n v="-6.42"/>
    <s v="13289243.5"/>
  </r>
  <r>
    <s v="2021-03-13T18:26:15Z"/>
    <x v="3"/>
    <s v="50843640888"/>
    <s v="14040029352"/>
    <n v="-12.84"/>
    <s v="13289230.66"/>
  </r>
  <r>
    <s v="2021-03-13T18:26:15Z"/>
    <x v="9"/>
    <s v="50843640889"/>
    <s v="14040029352"/>
    <n v="-25.68"/>
    <s v="13289204.98"/>
  </r>
  <r>
    <s v="2021-03-13T18:26:16Z"/>
    <x v="5"/>
    <s v="50843640890"/>
    <s v="14040029352"/>
    <n v="-30.94"/>
    <s v="13289174.04"/>
  </r>
  <r>
    <s v="2021-03-13T18:26:16Z"/>
    <x v="4"/>
    <s v="50843640891"/>
    <s v="14040029352"/>
    <n v="-38.520000000000003"/>
    <s v="13289135.52"/>
  </r>
  <r>
    <s v="2021-03-13T18:39:16Z"/>
    <x v="0"/>
    <s v="50844569966"/>
    <s v="14040182742"/>
    <n v="4338"/>
    <s v="13293473.52"/>
  </r>
  <r>
    <s v="2021-03-13T18:39:16Z"/>
    <x v="1"/>
    <s v="50844569967"/>
    <s v="14040182742"/>
    <n v="-8.68"/>
    <s v="13293464.84"/>
  </r>
  <r>
    <s v="2021-03-13T18:39:16Z"/>
    <x v="2"/>
    <s v="50844569968"/>
    <s v="14040182742"/>
    <n v="-21.69"/>
    <s v="13293443.15"/>
  </r>
  <r>
    <s v="2021-03-13T18:39:16Z"/>
    <x v="3"/>
    <s v="50844569969"/>
    <s v="14040182742"/>
    <n v="-43.38"/>
    <s v="13293399.77"/>
  </r>
  <r>
    <s v="2021-03-13T18:39:16Z"/>
    <x v="5"/>
    <s v="50844569970"/>
    <s v="14040182742"/>
    <n v="-104.55"/>
    <s v="13293295.22"/>
  </r>
  <r>
    <s v="2021-03-13T18:39:16Z"/>
    <x v="4"/>
    <s v="50844569971"/>
    <s v="14040182742"/>
    <n v="-130.13999999999999"/>
    <s v="13293165.08"/>
  </r>
  <r>
    <s v="2021-03-13T18:45:59Z"/>
    <x v="0"/>
    <s v="50845059860"/>
    <s v="14040295122"/>
    <n v="4030"/>
    <s v="13297195.08"/>
  </r>
  <r>
    <s v="2021-03-13T18:45:59Z"/>
    <x v="1"/>
    <s v="50845059861"/>
    <s v="14040295122"/>
    <n v="-8.06"/>
    <s v="13297187.02"/>
  </r>
  <r>
    <s v="2021-03-13T18:45:59Z"/>
    <x v="2"/>
    <s v="50845059862"/>
    <s v="14040295122"/>
    <n v="-20.149999999999999"/>
    <s v="13297166.87"/>
  </r>
  <r>
    <s v="2021-03-13T18:45:59Z"/>
    <x v="3"/>
    <s v="50845059863"/>
    <s v="14040295122"/>
    <n v="-20.149999999999999"/>
    <s v="13297146.72"/>
  </r>
  <r>
    <s v="2021-03-13T18:45:59Z"/>
    <x v="4"/>
    <s v="50845059864"/>
    <s v="14040295122"/>
    <n v="-20.149999999999999"/>
    <s v="13297126.57"/>
  </r>
  <r>
    <s v="2021-03-13T18:45:59Z"/>
    <x v="5"/>
    <s v="50845059865"/>
    <s v="14040295122"/>
    <n v="-97.12"/>
    <s v="13297029.45"/>
  </r>
  <r>
    <s v="2021-03-13T18:46:47Z"/>
    <x v="0"/>
    <s v="50845149166"/>
    <s v="14040295383"/>
    <n v="5636"/>
    <s v="13302665.45"/>
  </r>
  <r>
    <s v="2021-03-13T18:46:47Z"/>
    <x v="1"/>
    <s v="50845149167"/>
    <s v="14040295383"/>
    <n v="-11.27"/>
    <s v="13302654.18"/>
  </r>
  <r>
    <s v="2021-03-13T18:46:47Z"/>
    <x v="2"/>
    <s v="50845149168"/>
    <s v="14040295383"/>
    <n v="-28.18"/>
    <s v="13302626"/>
  </r>
  <r>
    <s v="2021-03-13T18:46:47Z"/>
    <x v="3"/>
    <s v="50845149169"/>
    <s v="14040295383"/>
    <n v="-56.36"/>
    <s v="13302569.64"/>
  </r>
  <r>
    <s v="2021-03-13T18:46:47Z"/>
    <x v="5"/>
    <s v="50845149170"/>
    <s v="14040295383"/>
    <n v="-135.83000000000001"/>
    <s v="13302433.81"/>
  </r>
  <r>
    <s v="2021-03-13T18:46:47Z"/>
    <x v="4"/>
    <s v="50845149171"/>
    <s v="14040295383"/>
    <n v="-169.08"/>
    <s v="13302264.73"/>
  </r>
  <r>
    <s v="2021-03-13T18:46:47Z"/>
    <x v="12"/>
    <s v="50845149172"/>
    <s v="14040295383"/>
    <n v="-281.8"/>
    <s v="13301982.93"/>
  </r>
  <r>
    <s v="2021-03-13T18:47:46Z"/>
    <x v="0"/>
    <s v="50845227004"/>
    <s v="14040308380"/>
    <n v="4806"/>
    <s v="13306788.93"/>
  </r>
  <r>
    <s v="2021-03-13T18:47:46Z"/>
    <x v="1"/>
    <s v="50845227005"/>
    <s v="14040308380"/>
    <n v="-9.61"/>
    <s v="13306779.32"/>
  </r>
  <r>
    <s v="2021-03-13T18:47:46Z"/>
    <x v="2"/>
    <s v="50845227006"/>
    <s v="14040308380"/>
    <n v="-24.03"/>
    <s v="13306755.29"/>
  </r>
  <r>
    <s v="2021-03-13T18:47:46Z"/>
    <x v="3"/>
    <s v="50845227007"/>
    <s v="14040308380"/>
    <n v="-24.03"/>
    <s v="13306731.26"/>
  </r>
  <r>
    <s v="2021-03-13T18:47:46Z"/>
    <x v="4"/>
    <s v="50845227008"/>
    <s v="14040308380"/>
    <n v="-24.03"/>
    <s v="13306707.23"/>
  </r>
  <r>
    <s v="2021-03-13T18:47:46Z"/>
    <x v="5"/>
    <s v="50845227009"/>
    <s v="14040308380"/>
    <n v="-115.82"/>
    <s v="13306591.41"/>
  </r>
  <r>
    <s v="2021-03-13T18:47:46Z"/>
    <x v="12"/>
    <s v="50845227010"/>
    <s v="14040308380"/>
    <n v="-240.3"/>
    <s v="13306351.11"/>
  </r>
  <r>
    <s v="2021-03-13T18:51:47Z"/>
    <x v="0"/>
    <s v="50845520585"/>
    <s v="14040341807"/>
    <n v="1867"/>
    <s v="13308218.11"/>
  </r>
  <r>
    <s v="2021-03-13T18:51:47Z"/>
    <x v="1"/>
    <s v="50845520586"/>
    <s v="14040341807"/>
    <n v="-3.73"/>
    <s v="13308214.38"/>
  </r>
  <r>
    <s v="2021-03-13T18:51:47Z"/>
    <x v="2"/>
    <s v="50845520587"/>
    <s v="14040341807"/>
    <n v="-9.34"/>
    <s v="13308205.04"/>
  </r>
  <r>
    <s v="2021-03-13T18:51:47Z"/>
    <x v="3"/>
    <s v="50845520588"/>
    <s v="14040341807"/>
    <n v="-18.670000000000002"/>
    <s v="13308186.37"/>
  </r>
  <r>
    <s v="2021-03-13T18:51:47Z"/>
    <x v="5"/>
    <s v="50845520589"/>
    <s v="14040341807"/>
    <n v="-44.99"/>
    <s v="13308141.38"/>
  </r>
  <r>
    <s v="2021-03-13T18:51:47Z"/>
    <x v="4"/>
    <s v="50845520590"/>
    <s v="14040341807"/>
    <n v="-56.01"/>
    <s v="13308085.37"/>
  </r>
  <r>
    <s v="2021-03-13T18:58:45Z"/>
    <x v="0"/>
    <s v="50846042885"/>
    <s v="14040453213"/>
    <n v="2825"/>
    <s v="13310910.37"/>
  </r>
  <r>
    <s v="2021-03-13T18:58:45Z"/>
    <x v="1"/>
    <s v="50846042886"/>
    <s v="14040453213"/>
    <n v="-5.65"/>
    <s v="13310904.72"/>
  </r>
  <r>
    <s v="2021-03-13T18:58:45Z"/>
    <x v="2"/>
    <s v="50846042887"/>
    <s v="14040453213"/>
    <n v="-14.13"/>
    <s v="13310890.59"/>
  </r>
  <r>
    <s v="2021-03-13T18:58:45Z"/>
    <x v="3"/>
    <s v="50846042888"/>
    <s v="14040453213"/>
    <n v="-28.25"/>
    <s v="13310862.34"/>
  </r>
  <r>
    <s v="2021-03-13T18:58:45Z"/>
    <x v="5"/>
    <s v="50846042889"/>
    <s v="14040453213"/>
    <n v="-68.08"/>
    <s v="13310794.26"/>
  </r>
  <r>
    <s v="2021-03-13T18:58:45Z"/>
    <x v="4"/>
    <s v="50846042890"/>
    <s v="14040453213"/>
    <n v="-84.75"/>
    <s v="13310709.51"/>
  </r>
  <r>
    <s v="2021-03-13T19:01:54Z"/>
    <x v="0"/>
    <s v="50846271960"/>
    <s v="14040454975"/>
    <n v="348"/>
    <s v="13311057.51"/>
  </r>
  <r>
    <s v="2021-03-13T19:01:54Z"/>
    <x v="1"/>
    <s v="50846271961"/>
    <s v="14040454975"/>
    <n v="-0.7"/>
    <s v="13311056.81"/>
  </r>
  <r>
    <s v="2021-03-13T19:01:54Z"/>
    <x v="2"/>
    <s v="50846271962"/>
    <s v="14040454975"/>
    <n v="-1.74"/>
    <s v="13311055.07"/>
  </r>
  <r>
    <s v="2021-03-13T19:01:54Z"/>
    <x v="3"/>
    <s v="50846271963"/>
    <s v="14040454975"/>
    <n v="-3.48"/>
    <s v="13311051.59"/>
  </r>
  <r>
    <s v="2021-03-13T19:01:54Z"/>
    <x v="5"/>
    <s v="50846271964"/>
    <s v="14040454975"/>
    <n v="-8.39"/>
    <s v="13311043.2"/>
  </r>
  <r>
    <s v="2021-03-13T19:01:54Z"/>
    <x v="4"/>
    <s v="50846271965"/>
    <s v="14040454975"/>
    <n v="-10.44"/>
    <s v="13311032.76"/>
  </r>
  <r>
    <s v="2021-03-13T19:05:33Z"/>
    <x v="0"/>
    <s v="50846532380"/>
    <s v="14040521566"/>
    <n v="6231"/>
    <s v="13317263.76"/>
  </r>
  <r>
    <s v="2021-03-13T19:05:33Z"/>
    <x v="1"/>
    <s v="50846532381"/>
    <s v="14040521566"/>
    <n v="-12.46"/>
    <s v="13317251.3"/>
  </r>
  <r>
    <s v="2021-03-13T19:05:33Z"/>
    <x v="2"/>
    <s v="50846532382"/>
    <s v="14040521566"/>
    <n v="-31.16"/>
    <s v="13317220.14"/>
  </r>
  <r>
    <s v="2021-03-13T19:05:33Z"/>
    <x v="3"/>
    <s v="50846532383"/>
    <s v="14040521566"/>
    <n v="-31.16"/>
    <s v="13317188.98"/>
  </r>
  <r>
    <s v="2021-03-13T19:05:33Z"/>
    <x v="4"/>
    <s v="50846532384"/>
    <s v="14040521566"/>
    <n v="-31.16"/>
    <s v="13317157.82"/>
  </r>
  <r>
    <s v="2021-03-13T19:05:33Z"/>
    <x v="5"/>
    <s v="50846532385"/>
    <s v="14040521566"/>
    <n v="-150.16999999999999"/>
    <s v="13317007.65"/>
  </r>
  <r>
    <s v="2021-03-13T19:05:33Z"/>
    <x v="10"/>
    <s v="50846532386"/>
    <s v="14040521566"/>
    <n v="-280.39999999999998"/>
    <s v="13316727.25"/>
  </r>
  <r>
    <s v="2021-03-13T19:18:42Z"/>
    <x v="0"/>
    <s v="50847513251"/>
    <s v="14040681713"/>
    <n v="3581"/>
    <s v="13320308.25"/>
  </r>
  <r>
    <s v="2021-03-13T19:18:42Z"/>
    <x v="1"/>
    <s v="50847513252"/>
    <s v="14040681713"/>
    <n v="-7.16"/>
    <s v="13320301.09"/>
  </r>
  <r>
    <s v="2021-03-13T19:18:42Z"/>
    <x v="2"/>
    <s v="50847513253"/>
    <s v="14040681713"/>
    <n v="-17.91"/>
    <s v="13320283.18"/>
  </r>
  <r>
    <s v="2021-03-13T19:18:42Z"/>
    <x v="3"/>
    <s v="50847513254"/>
    <s v="14040681713"/>
    <n v="-35.81"/>
    <s v="13320247.37"/>
  </r>
  <r>
    <s v="2021-03-13T19:18:42Z"/>
    <x v="9"/>
    <s v="50847513255"/>
    <s v="14040681713"/>
    <n v="-71.62"/>
    <s v="13320175.75"/>
  </r>
  <r>
    <s v="2021-03-13T19:18:42Z"/>
    <x v="5"/>
    <s v="50847513256"/>
    <s v="14040681713"/>
    <n v="-86.3"/>
    <s v="13320089.45"/>
  </r>
  <r>
    <s v="2021-03-13T19:18:42Z"/>
    <x v="4"/>
    <s v="50847513257"/>
    <s v="14040681713"/>
    <n v="-107.43"/>
    <s v="13319982.02"/>
  </r>
  <r>
    <s v="2021-03-13T19:25:02Z"/>
    <x v="0"/>
    <s v="50847968478"/>
    <s v="14040806068"/>
    <n v="5525"/>
    <s v="13325507.02"/>
  </r>
  <r>
    <s v="2021-03-13T19:25:02Z"/>
    <x v="1"/>
    <s v="50847968479"/>
    <s v="14040806068"/>
    <n v="-11.05"/>
    <s v="13325495.97"/>
  </r>
  <r>
    <s v="2021-03-13T19:25:02Z"/>
    <x v="2"/>
    <s v="50847968480"/>
    <s v="14040806068"/>
    <n v="-27.63"/>
    <s v="13325468.34"/>
  </r>
  <r>
    <s v="2021-03-13T19:25:02Z"/>
    <x v="3"/>
    <s v="50847968481"/>
    <s v="14040806068"/>
    <n v="-55.25"/>
    <s v="13325413.09"/>
  </r>
  <r>
    <s v="2021-03-13T19:25:02Z"/>
    <x v="5"/>
    <s v="50847968482"/>
    <s v="14040806068"/>
    <n v="-133.15"/>
    <s v="13325279.94"/>
  </r>
  <r>
    <s v="2021-03-13T19:25:02Z"/>
    <x v="4"/>
    <s v="50847968483"/>
    <s v="14040806068"/>
    <n v="-165.75"/>
    <s v="13325114.19"/>
  </r>
  <r>
    <s v="2021-03-13T19:25:02Z"/>
    <x v="12"/>
    <s v="50847968484"/>
    <s v="14040806068"/>
    <n v="-276.25"/>
    <s v="13324837.94"/>
  </r>
  <r>
    <s v="2021-03-13T19:31:46Z"/>
    <x v="0"/>
    <s v="50848494368"/>
    <s v="14040884599"/>
    <n v="6219"/>
    <s v="13331056.94"/>
  </r>
  <r>
    <s v="2021-03-13T19:31:46Z"/>
    <x v="1"/>
    <s v="50848494369"/>
    <s v="14040884599"/>
    <n v="-12.44"/>
    <s v="13331044.5"/>
  </r>
  <r>
    <s v="2021-03-13T19:31:46Z"/>
    <x v="2"/>
    <s v="50848494370"/>
    <s v="14040884599"/>
    <n v="-31.1"/>
    <s v="13331013.4"/>
  </r>
  <r>
    <s v="2021-03-13T19:31:46Z"/>
    <x v="3"/>
    <s v="50848494371"/>
    <s v="14040884599"/>
    <n v="-62.19"/>
    <s v="13330951.21"/>
  </r>
  <r>
    <s v="2021-03-13T19:31:46Z"/>
    <x v="5"/>
    <s v="50848494372"/>
    <s v="14040884599"/>
    <n v="-149.88"/>
    <s v="13330801.33"/>
  </r>
  <r>
    <s v="2021-03-13T19:31:46Z"/>
    <x v="4"/>
    <s v="50848494373"/>
    <s v="14040884599"/>
    <n v="-186.57"/>
    <s v="13330614.76"/>
  </r>
  <r>
    <s v="2021-03-13T19:34:22Z"/>
    <x v="0"/>
    <s v="50848673673"/>
    <s v="14040905387"/>
    <n v="3157"/>
    <s v="13333771.76"/>
  </r>
  <r>
    <s v="2021-03-13T19:34:22Z"/>
    <x v="1"/>
    <s v="50848673674"/>
    <s v="14040905387"/>
    <n v="-6.31"/>
    <s v="13333765.45"/>
  </r>
  <r>
    <s v="2021-03-13T19:34:22Z"/>
    <x v="2"/>
    <s v="50848673675"/>
    <s v="14040905387"/>
    <n v="-15.79"/>
    <s v="13333749.66"/>
  </r>
  <r>
    <s v="2021-03-13T19:34:22Z"/>
    <x v="3"/>
    <s v="50848673676"/>
    <s v="14040905387"/>
    <n v="-31.57"/>
    <s v="13333718.09"/>
  </r>
  <r>
    <s v="2021-03-13T19:34:22Z"/>
    <x v="9"/>
    <s v="50848673677"/>
    <s v="14040905387"/>
    <n v="-63.14"/>
    <s v="13333654.95"/>
  </r>
  <r>
    <s v="2021-03-13T19:34:22Z"/>
    <x v="5"/>
    <s v="50848673678"/>
    <s v="14040905387"/>
    <n v="-76.08"/>
    <s v="13333578.87"/>
  </r>
  <r>
    <s v="2021-03-13T19:34:22Z"/>
    <x v="4"/>
    <s v="50848673679"/>
    <s v="14040905387"/>
    <n v="-94.71"/>
    <s v="13333484.16"/>
  </r>
  <r>
    <s v="2021-03-13T19:39:20Z"/>
    <x v="0"/>
    <s v="50849040552"/>
    <s v="14040962529"/>
    <n v="2000"/>
    <s v="13335484.16"/>
  </r>
  <r>
    <s v="2021-03-13T19:39:20Z"/>
    <x v="1"/>
    <s v="50849040553"/>
    <s v="14040962529"/>
    <n v="-4"/>
    <s v="13335480.16"/>
  </r>
  <r>
    <s v="2021-03-13T19:39:20Z"/>
    <x v="2"/>
    <s v="50849040554"/>
    <s v="14040962529"/>
    <n v="-10"/>
    <s v="13335470.16"/>
  </r>
  <r>
    <s v="2021-03-13T19:39:20Z"/>
    <x v="3"/>
    <s v="50849040555"/>
    <s v="14040962529"/>
    <n v="-20"/>
    <s v="13335450.16"/>
  </r>
  <r>
    <s v="2021-03-13T19:39:20Z"/>
    <x v="9"/>
    <s v="50849040556"/>
    <s v="14040962529"/>
    <n v="-40"/>
    <s v="13335410.16"/>
  </r>
  <r>
    <s v="2021-03-13T19:39:20Z"/>
    <x v="5"/>
    <s v="50849040557"/>
    <s v="14040962529"/>
    <n v="-48.2"/>
    <s v="13335361.96"/>
  </r>
  <r>
    <s v="2021-03-13T19:39:20Z"/>
    <x v="4"/>
    <s v="50849040558"/>
    <s v="14040962529"/>
    <n v="-60"/>
    <s v="13335301.96"/>
  </r>
  <r>
    <s v="2021-03-13T19:42:54Z"/>
    <x v="0"/>
    <s v="50849324829"/>
    <s v="14040991793"/>
    <n v="3620"/>
    <s v="13338921.96"/>
  </r>
  <r>
    <s v="2021-03-13T19:42:54Z"/>
    <x v="1"/>
    <s v="50849324830"/>
    <s v="14040991793"/>
    <n v="-7.24"/>
    <s v="13338914.72"/>
  </r>
  <r>
    <s v="2021-03-13T19:42:54Z"/>
    <x v="2"/>
    <s v="50849324831"/>
    <s v="14040991793"/>
    <n v="-18.100000000000001"/>
    <s v="13338896.62"/>
  </r>
  <r>
    <s v="2021-03-13T19:42:54Z"/>
    <x v="3"/>
    <s v="50849324832"/>
    <s v="14040991793"/>
    <n v="-36.200000000000003"/>
    <s v="13338860.42"/>
  </r>
  <r>
    <s v="2021-03-13T19:42:54Z"/>
    <x v="5"/>
    <s v="50849324833"/>
    <s v="14040991793"/>
    <n v="-87.24"/>
    <s v="13338773.18"/>
  </r>
  <r>
    <s v="2021-03-13T19:42:54Z"/>
    <x v="4"/>
    <s v="50849324834"/>
    <s v="14040991793"/>
    <n v="-108.6"/>
    <s v="13338664.58"/>
  </r>
  <r>
    <s v="2021-03-13T19:55:37Z"/>
    <x v="0"/>
    <s v="50850282020"/>
    <s v="14041139982"/>
    <n v="2597"/>
    <s v="13341261.58"/>
  </r>
  <r>
    <s v="2021-03-13T19:55:37Z"/>
    <x v="1"/>
    <s v="50850282021"/>
    <s v="14041139982"/>
    <n v="-5.19"/>
    <s v="13341256.39"/>
  </r>
  <r>
    <s v="2021-03-13T19:55:37Z"/>
    <x v="2"/>
    <s v="50850282022"/>
    <s v="14041139982"/>
    <n v="-12.99"/>
    <s v="13341243.4"/>
  </r>
  <r>
    <s v="2021-03-13T19:55:37Z"/>
    <x v="3"/>
    <s v="50850282023"/>
    <s v="14041139982"/>
    <n v="-25.97"/>
    <s v="13341217.43"/>
  </r>
  <r>
    <s v="2021-03-13T19:55:37Z"/>
    <x v="9"/>
    <s v="50850282024"/>
    <s v="14041139982"/>
    <n v="-51.94"/>
    <s v="13341165.49"/>
  </r>
  <r>
    <s v="2021-03-13T19:55:37Z"/>
    <x v="5"/>
    <s v="50850282025"/>
    <s v="14041139982"/>
    <n v="-62.59"/>
    <s v="13341102.9"/>
  </r>
  <r>
    <s v="2021-03-13T19:55:37Z"/>
    <x v="4"/>
    <s v="50850282026"/>
    <s v="14041139982"/>
    <n v="-77.91"/>
    <s v="13341024.99"/>
  </r>
  <r>
    <s v="2021-03-13T20:04:51Z"/>
    <x v="0"/>
    <s v="50850987519"/>
    <s v="14041263935"/>
    <n v="1428"/>
    <s v="13342452.99"/>
  </r>
  <r>
    <s v="2021-03-13T20:04:51Z"/>
    <x v="1"/>
    <s v="50850987520"/>
    <s v="14041263935"/>
    <n v="-2.86"/>
    <s v="13342450.13"/>
  </r>
  <r>
    <s v="2021-03-13T20:04:51Z"/>
    <x v="2"/>
    <s v="50850987521"/>
    <s v="14041263935"/>
    <n v="-7.14"/>
    <s v="13342442.99"/>
  </r>
  <r>
    <s v="2021-03-13T20:04:51Z"/>
    <x v="3"/>
    <s v="50850987522"/>
    <s v="14041263935"/>
    <n v="-14.28"/>
    <s v="13342428.71"/>
  </r>
  <r>
    <s v="2021-03-13T20:04:51Z"/>
    <x v="9"/>
    <s v="50850987523"/>
    <s v="14041263935"/>
    <n v="-28.56"/>
    <s v="13342400.15"/>
  </r>
  <r>
    <s v="2021-03-13T20:04:51Z"/>
    <x v="5"/>
    <s v="50850987524"/>
    <s v="14041263935"/>
    <n v="-34.409999999999997"/>
    <s v="13342365.74"/>
  </r>
  <r>
    <s v="2021-03-13T20:04:51Z"/>
    <x v="4"/>
    <s v="50850987525"/>
    <s v="14041263935"/>
    <n v="-42.84"/>
    <s v="13342322.9"/>
  </r>
  <r>
    <s v="2021-03-13T20:08:52Z"/>
    <x v="0"/>
    <s v="50851287766"/>
    <s v="14041384211"/>
    <n v="3117"/>
    <s v="13345439.9"/>
  </r>
  <r>
    <s v="2021-03-13T20:08:52Z"/>
    <x v="1"/>
    <s v="50851287767"/>
    <s v="14041384211"/>
    <n v="-6.23"/>
    <s v="13345433.67"/>
  </r>
  <r>
    <s v="2021-03-13T20:08:52Z"/>
    <x v="2"/>
    <s v="50851287768"/>
    <s v="14041384211"/>
    <n v="-15.59"/>
    <s v="13345418.08"/>
  </r>
  <r>
    <s v="2021-03-13T20:08:52Z"/>
    <x v="3"/>
    <s v="50851287769"/>
    <s v="14041384211"/>
    <n v="-31.17"/>
    <s v="13345386.91"/>
  </r>
  <r>
    <s v="2021-03-13T20:08:52Z"/>
    <x v="9"/>
    <s v="50851287770"/>
    <s v="14041384211"/>
    <n v="-62.34"/>
    <s v="13345324.57"/>
  </r>
  <r>
    <s v="2021-03-13T20:08:52Z"/>
    <x v="5"/>
    <s v="50851287771"/>
    <s v="14041384211"/>
    <n v="-75.12"/>
    <s v="13345249.45"/>
  </r>
  <r>
    <s v="2021-03-13T20:08:52Z"/>
    <x v="4"/>
    <s v="50851287772"/>
    <s v="14041384211"/>
    <n v="-93.51"/>
    <s v="13345155.94"/>
  </r>
  <r>
    <s v="2021-03-13T20:09:50Z"/>
    <x v="0"/>
    <s v="50851366015"/>
    <s v="14041378469"/>
    <n v="5324"/>
    <s v="13350479.94"/>
  </r>
  <r>
    <s v="2021-03-13T20:09:50Z"/>
    <x v="1"/>
    <s v="50851366016"/>
    <s v="14041378469"/>
    <n v="-10.65"/>
    <s v="13350469.29"/>
  </r>
  <r>
    <s v="2021-03-13T20:09:50Z"/>
    <x v="2"/>
    <s v="50851366017"/>
    <s v="14041378469"/>
    <n v="-26.62"/>
    <s v="13350442.67"/>
  </r>
  <r>
    <s v="2021-03-13T20:09:50Z"/>
    <x v="3"/>
    <s v="50851366018"/>
    <s v="14041378469"/>
    <n v="-53.24"/>
    <s v="13350389.43"/>
  </r>
  <r>
    <s v="2021-03-13T20:09:50Z"/>
    <x v="5"/>
    <s v="50851366019"/>
    <s v="14041378469"/>
    <n v="-128.31"/>
    <s v="13350261.12"/>
  </r>
  <r>
    <s v="2021-03-13T20:09:50Z"/>
    <x v="4"/>
    <s v="50851366020"/>
    <s v="14041378469"/>
    <n v="-159.72"/>
    <s v="13350101.4"/>
  </r>
  <r>
    <s v="2021-03-13T20:09:50Z"/>
    <x v="12"/>
    <s v="50851366021"/>
    <s v="14041378469"/>
    <n v="-266.2"/>
    <s v="13349835.2"/>
  </r>
  <r>
    <s v="2021-03-13T20:19:32Z"/>
    <x v="0"/>
    <s v="50852077813"/>
    <s v="14041506496"/>
    <n v="160"/>
    <s v="13349995.2"/>
  </r>
  <r>
    <s v="2021-03-13T20:19:32Z"/>
    <x v="1"/>
    <s v="50852077814"/>
    <s v="14041506496"/>
    <n v="-0.32"/>
    <s v="13349994.88"/>
  </r>
  <r>
    <s v="2021-03-13T20:19:32Z"/>
    <x v="3"/>
    <s v="50852077815"/>
    <s v="14041506496"/>
    <n v="-0.8"/>
    <s v="13349994.08"/>
  </r>
  <r>
    <s v="2021-03-13T20:19:32Z"/>
    <x v="4"/>
    <s v="50852077816"/>
    <s v="14041506496"/>
    <n v="-0.8"/>
    <s v="13349993.28"/>
  </r>
  <r>
    <s v="2021-03-13T20:19:32Z"/>
    <x v="5"/>
    <s v="50852077817"/>
    <s v="14041506496"/>
    <n v="-3.86"/>
    <s v="13349989.42"/>
  </r>
  <r>
    <s v="2021-03-13T20:23:32Z"/>
    <x v="0"/>
    <s v="50852364451"/>
    <s v="14041523898"/>
    <n v="6902"/>
    <s v="13356891.42"/>
  </r>
  <r>
    <s v="2021-03-13T20:23:32Z"/>
    <x v="1"/>
    <s v="50852364452"/>
    <s v="14041523898"/>
    <n v="-13.8"/>
    <s v="13356877.62"/>
  </r>
  <r>
    <s v="2021-03-13T20:23:32Z"/>
    <x v="2"/>
    <s v="50852364453"/>
    <s v="14041523898"/>
    <n v="-34.51"/>
    <s v="13356843.11"/>
  </r>
  <r>
    <s v="2021-03-13T20:23:32Z"/>
    <x v="3"/>
    <s v="50852364454"/>
    <s v="14041523898"/>
    <n v="-34.51"/>
    <s v="13356808.6"/>
  </r>
  <r>
    <s v="2021-03-13T20:23:32Z"/>
    <x v="4"/>
    <s v="50852364455"/>
    <s v="14041523898"/>
    <n v="-34.51"/>
    <s v="13356774.09"/>
  </r>
  <r>
    <s v="2021-03-13T20:23:32Z"/>
    <x v="5"/>
    <s v="50852364456"/>
    <s v="14041523898"/>
    <n v="-166.34"/>
    <s v="13356607.75"/>
  </r>
  <r>
    <s v="2021-03-13T20:29:31Z"/>
    <x v="0"/>
    <s v="50852801193"/>
    <s v="14041600938"/>
    <n v="2459"/>
    <s v="13359066.75"/>
  </r>
  <r>
    <s v="2021-03-13T20:29:31Z"/>
    <x v="1"/>
    <s v="50852801194"/>
    <s v="14041600938"/>
    <n v="-4.92"/>
    <s v="13359061.83"/>
  </r>
  <r>
    <s v="2021-03-13T20:29:31Z"/>
    <x v="2"/>
    <s v="50852801195"/>
    <s v="14041600938"/>
    <n v="-12.3"/>
    <s v="13359049.53"/>
  </r>
  <r>
    <s v="2021-03-13T20:29:31Z"/>
    <x v="3"/>
    <s v="50852801196"/>
    <s v="14041600938"/>
    <n v="-24.59"/>
    <s v="13359024.94"/>
  </r>
  <r>
    <s v="2021-03-13T20:29:31Z"/>
    <x v="5"/>
    <s v="50852801197"/>
    <s v="14041600938"/>
    <n v="-59.26"/>
    <s v="13358965.68"/>
  </r>
  <r>
    <s v="2021-03-13T20:29:31Z"/>
    <x v="4"/>
    <s v="50852801198"/>
    <s v="14041600938"/>
    <n v="-73.77"/>
    <s v="13358891.91"/>
  </r>
  <r>
    <s v="2021-03-13T20:29:31Z"/>
    <x v="10"/>
    <s v="50852801199"/>
    <s v="14041600938"/>
    <n v="-110.66"/>
    <s v="13358781.25"/>
  </r>
  <r>
    <s v="2021-03-13T20:34:34Z"/>
    <x v="0"/>
    <s v="50853164052"/>
    <s v="14041721185"/>
    <n v="4932"/>
    <s v="13363713.25"/>
  </r>
  <r>
    <s v="2021-03-13T20:34:34Z"/>
    <x v="1"/>
    <s v="50853164053"/>
    <s v="14041721185"/>
    <n v="-9.86"/>
    <s v="13363703.39"/>
  </r>
  <r>
    <s v="2021-03-13T20:34:34Z"/>
    <x v="2"/>
    <s v="50853164054"/>
    <s v="14041721185"/>
    <n v="-24.66"/>
    <s v="13363678.73"/>
  </r>
  <r>
    <s v="2021-03-13T20:34:34Z"/>
    <x v="3"/>
    <s v="50853164055"/>
    <s v="14041721185"/>
    <n v="-49.32"/>
    <s v="13363629.41"/>
  </r>
  <r>
    <s v="2021-03-13T20:34:34Z"/>
    <x v="5"/>
    <s v="50853164056"/>
    <s v="14041721185"/>
    <n v="-118.86"/>
    <s v="13363510.55"/>
  </r>
  <r>
    <s v="2021-03-13T20:34:34Z"/>
    <x v="4"/>
    <s v="50853164057"/>
    <s v="14041721185"/>
    <n v="-147.96"/>
    <s v="13363362.59"/>
  </r>
  <r>
    <s v="2021-03-13T20:38:19Z"/>
    <x v="0"/>
    <s v="50853405658"/>
    <s v="14041749406"/>
    <n v="456"/>
    <s v="13363818.59"/>
  </r>
  <r>
    <s v="2021-03-13T20:38:19Z"/>
    <x v="1"/>
    <s v="50853405659"/>
    <s v="14041749406"/>
    <n v="-0.91"/>
    <s v="13363817.68"/>
  </r>
  <r>
    <s v="2021-03-13T20:38:19Z"/>
    <x v="2"/>
    <s v="50853405660"/>
    <s v="14041749406"/>
    <n v="-2.2799999999999998"/>
    <s v="13363815.4"/>
  </r>
  <r>
    <s v="2021-03-13T20:38:19Z"/>
    <x v="3"/>
    <s v="50853405661"/>
    <s v="14041749406"/>
    <n v="-2.2799999999999998"/>
    <s v="13363813.12"/>
  </r>
  <r>
    <s v="2021-03-13T20:38:19Z"/>
    <x v="4"/>
    <s v="50853405662"/>
    <s v="14041749406"/>
    <n v="-2.2799999999999998"/>
    <s v="13363810.84"/>
  </r>
  <r>
    <s v="2021-03-13T20:38:19Z"/>
    <x v="5"/>
    <s v="50853405663"/>
    <s v="14041749406"/>
    <n v="-10.99"/>
    <s v="13363799.85"/>
  </r>
  <r>
    <s v="2021-03-13T20:49:13Z"/>
    <x v="0"/>
    <s v="50854196431"/>
    <s v="14041851813"/>
    <n v="4449"/>
    <s v="13368248.85"/>
  </r>
  <r>
    <s v="2021-03-13T20:49:13Z"/>
    <x v="1"/>
    <s v="50854196432"/>
    <s v="14041851813"/>
    <n v="-8.9"/>
    <s v="13368239.95"/>
  </r>
  <r>
    <s v="2021-03-13T20:49:13Z"/>
    <x v="2"/>
    <s v="50854196433"/>
    <s v="14041851813"/>
    <n v="-22.25"/>
    <s v="13368217.7"/>
  </r>
  <r>
    <s v="2021-03-13T20:49:13Z"/>
    <x v="3"/>
    <s v="50854196434"/>
    <s v="14041851813"/>
    <n v="-44.49"/>
    <s v="13368173.21"/>
  </r>
  <r>
    <s v="2021-03-13T20:49:13Z"/>
    <x v="5"/>
    <s v="50854196435"/>
    <s v="14041851813"/>
    <n v="-107.22"/>
    <s v="13368065.99"/>
  </r>
  <r>
    <s v="2021-03-13T20:49:13Z"/>
    <x v="4"/>
    <s v="50854196436"/>
    <s v="14041851813"/>
    <n v="-133.47"/>
    <s v="13367932.52"/>
  </r>
  <r>
    <s v="2021-03-13T20:49:13Z"/>
    <x v="10"/>
    <s v="50854196437"/>
    <s v="14041851813"/>
    <n v="-200.21"/>
    <s v="13367732.31"/>
  </r>
  <r>
    <s v="2021-03-13T20:51:11Z"/>
    <x v="0"/>
    <s v="50854323641"/>
    <s v="14041879755"/>
    <n v="2868"/>
    <s v="13370600.31"/>
  </r>
  <r>
    <s v="2021-03-13T20:51:11Z"/>
    <x v="1"/>
    <s v="50854323642"/>
    <s v="14041879755"/>
    <n v="-5.74"/>
    <s v="13370594.57"/>
  </r>
  <r>
    <s v="2021-03-13T20:51:11Z"/>
    <x v="2"/>
    <s v="50854323643"/>
    <s v="14041879755"/>
    <n v="-14.34"/>
    <s v="13370580.23"/>
  </r>
  <r>
    <s v="2021-03-13T20:51:11Z"/>
    <x v="3"/>
    <s v="50854323644"/>
    <s v="14041879755"/>
    <n v="-28.68"/>
    <s v="13370551.55"/>
  </r>
  <r>
    <s v="2021-03-13T20:51:11Z"/>
    <x v="5"/>
    <s v="50854323645"/>
    <s v="14041879755"/>
    <n v="-69.12"/>
    <s v="13370482.43"/>
  </r>
  <r>
    <s v="2021-03-13T20:51:11Z"/>
    <x v="4"/>
    <s v="50854323646"/>
    <s v="14041879755"/>
    <n v="-86.04"/>
    <s v="13370396.39"/>
  </r>
  <r>
    <s v="2021-03-13T21:01:28Z"/>
    <x v="0"/>
    <s v="50855051664"/>
    <s v="14042018594"/>
    <n v="1727"/>
    <s v="13372123.39"/>
  </r>
  <r>
    <s v="2021-03-13T21:01:28Z"/>
    <x v="1"/>
    <s v="50855051665"/>
    <s v="14042018594"/>
    <n v="-3.45"/>
    <s v="13372119.94"/>
  </r>
  <r>
    <s v="2021-03-13T21:01:28Z"/>
    <x v="2"/>
    <s v="50855051666"/>
    <s v="14042018594"/>
    <n v="-8.64"/>
    <s v="13372111.3"/>
  </r>
  <r>
    <s v="2021-03-13T21:01:28Z"/>
    <x v="3"/>
    <s v="50855051667"/>
    <s v="14042018594"/>
    <n v="-8.64"/>
    <s v="13372102.66"/>
  </r>
  <r>
    <s v="2021-03-13T21:01:28Z"/>
    <x v="4"/>
    <s v="50855051668"/>
    <s v="14042018594"/>
    <n v="-8.64"/>
    <s v="13372094.02"/>
  </r>
  <r>
    <s v="2021-03-13T21:01:28Z"/>
    <x v="5"/>
    <s v="50855051669"/>
    <s v="14042018594"/>
    <n v="-41.62"/>
    <s v="13372052.4"/>
  </r>
  <r>
    <s v="2021-03-13T21:03:08Z"/>
    <x v="0"/>
    <s v="50855175700"/>
    <s v="14042053369"/>
    <n v="3720"/>
    <s v="13375772.4"/>
  </r>
  <r>
    <s v="2021-03-13T21:03:08Z"/>
    <x v="1"/>
    <s v="50855175701"/>
    <s v="14042053369"/>
    <n v="-7.44"/>
    <s v="13375764.96"/>
  </r>
  <r>
    <s v="2021-03-13T21:03:08Z"/>
    <x v="2"/>
    <s v="50855175702"/>
    <s v="14042053369"/>
    <n v="-18.600000000000001"/>
    <s v="13375746.36"/>
  </r>
  <r>
    <s v="2021-03-13T21:03:08Z"/>
    <x v="3"/>
    <s v="50855175703"/>
    <s v="14042053369"/>
    <n v="-18.600000000000001"/>
    <s v="13375727.76"/>
  </r>
  <r>
    <s v="2021-03-13T21:03:08Z"/>
    <x v="4"/>
    <s v="50855175704"/>
    <s v="14042053369"/>
    <n v="-18.600000000000001"/>
    <s v="13375709.16"/>
  </r>
  <r>
    <s v="2021-03-13T21:03:08Z"/>
    <x v="5"/>
    <s v="50855175705"/>
    <s v="14042053369"/>
    <n v="-89.65"/>
    <s v="13375619.51"/>
  </r>
  <r>
    <s v="2021-03-13T21:07:21Z"/>
    <x v="0"/>
    <s v="50855440210"/>
    <s v="14042127082"/>
    <n v="3502"/>
    <s v="13379121.51"/>
  </r>
  <r>
    <s v="2021-03-13T21:07:21Z"/>
    <x v="1"/>
    <s v="50855440211"/>
    <s v="14042127082"/>
    <n v="-7"/>
    <s v="13379114.51"/>
  </r>
  <r>
    <s v="2021-03-13T21:07:21Z"/>
    <x v="2"/>
    <s v="50855440212"/>
    <s v="14042127082"/>
    <n v="-17.510000000000002"/>
    <s v="13379097"/>
  </r>
  <r>
    <s v="2021-03-13T21:07:21Z"/>
    <x v="3"/>
    <s v="50855440213"/>
    <s v="14042127082"/>
    <n v="-35.020000000000003"/>
    <s v="13379061.98"/>
  </r>
  <r>
    <s v="2021-03-13T21:07:21Z"/>
    <x v="5"/>
    <s v="50855440214"/>
    <s v="14042127082"/>
    <n v="-84.4"/>
    <s v="13378977.58"/>
  </r>
  <r>
    <s v="2021-03-13T21:07:21Z"/>
    <x v="4"/>
    <s v="50855440215"/>
    <s v="14042127082"/>
    <n v="-105.06"/>
    <s v="13378872.52"/>
  </r>
  <r>
    <s v="2021-03-13T21:12:43Z"/>
    <x v="0"/>
    <s v="50855785574"/>
    <s v="14042162514"/>
    <n v="312"/>
    <s v="13379184.52"/>
  </r>
  <r>
    <s v="2021-03-13T21:12:43Z"/>
    <x v="1"/>
    <s v="50855785575"/>
    <s v="14042162514"/>
    <n v="-0.62"/>
    <s v="13379183.9"/>
  </r>
  <r>
    <s v="2021-03-13T21:12:43Z"/>
    <x v="2"/>
    <s v="50855785576"/>
    <s v="14042162514"/>
    <n v="-1.56"/>
    <s v="13379182.34"/>
  </r>
  <r>
    <s v="2021-03-13T21:12:43Z"/>
    <x v="3"/>
    <s v="50855785577"/>
    <s v="14042162514"/>
    <n v="-1.56"/>
    <s v="13379180.78"/>
  </r>
  <r>
    <s v="2021-03-13T21:12:43Z"/>
    <x v="4"/>
    <s v="50855785578"/>
    <s v="14042162514"/>
    <n v="-1.56"/>
    <s v="13379179.22"/>
  </r>
  <r>
    <s v="2021-03-13T21:12:43Z"/>
    <x v="5"/>
    <s v="50855785579"/>
    <s v="14042162514"/>
    <n v="-7.52"/>
    <s v="13379171.7"/>
  </r>
  <r>
    <s v="2021-03-13T21:23:57Z"/>
    <x v="0"/>
    <s v="50856446363"/>
    <s v="14042274852"/>
    <n v="2051"/>
    <s v="13381222.7"/>
  </r>
  <r>
    <s v="2021-03-13T21:23:57Z"/>
    <x v="1"/>
    <s v="50856446364"/>
    <s v="14042274852"/>
    <n v="-4.0999999999999996"/>
    <s v="13381218.6"/>
  </r>
  <r>
    <s v="2021-03-13T21:23:57Z"/>
    <x v="2"/>
    <s v="50856446365"/>
    <s v="14042274852"/>
    <n v="-10.26"/>
    <s v="13381208.34"/>
  </r>
  <r>
    <s v="2021-03-13T21:23:57Z"/>
    <x v="3"/>
    <s v="50856446366"/>
    <s v="14042274852"/>
    <n v="-20.51"/>
    <s v="13381187.83"/>
  </r>
  <r>
    <s v="2021-03-13T21:23:57Z"/>
    <x v="5"/>
    <s v="50856446367"/>
    <s v="14042274852"/>
    <n v="-49.43"/>
    <s v="13381138.4"/>
  </r>
  <r>
    <s v="2021-03-13T21:23:57Z"/>
    <x v="4"/>
    <s v="50856446368"/>
    <s v="14042274852"/>
    <n v="-61.53"/>
    <s v="13381076.87"/>
  </r>
  <r>
    <s v="2021-03-13T21:23:57Z"/>
    <x v="11"/>
    <s v="50856446369"/>
    <s v="14042274852"/>
    <n v="-123.06"/>
    <s v="13380953.81"/>
  </r>
  <r>
    <s v="2021-03-13T21:36:27Z"/>
    <x v="0"/>
    <s v="50857183355"/>
    <s v="14042403811"/>
    <n v="2339"/>
    <s v="13383292.81"/>
  </r>
  <r>
    <s v="2021-03-13T21:36:27Z"/>
    <x v="1"/>
    <s v="50857183356"/>
    <s v="14042403811"/>
    <n v="-4.68"/>
    <s v="13383288.13"/>
  </r>
  <r>
    <s v="2021-03-13T21:36:27Z"/>
    <x v="2"/>
    <s v="50857183357"/>
    <s v="14042403811"/>
    <n v="-11.7"/>
    <s v="13383276.43"/>
  </r>
  <r>
    <s v="2021-03-13T21:36:27Z"/>
    <x v="3"/>
    <s v="50857183358"/>
    <s v="14042403811"/>
    <n v="-11.7"/>
    <s v="13383264.73"/>
  </r>
  <r>
    <s v="2021-03-13T21:36:27Z"/>
    <x v="4"/>
    <s v="50857183359"/>
    <s v="14042403811"/>
    <n v="-11.7"/>
    <s v="13383253.03"/>
  </r>
  <r>
    <s v="2021-03-13T21:36:27Z"/>
    <x v="5"/>
    <s v="50857183360"/>
    <s v="14042403811"/>
    <n v="-56.37"/>
    <s v="13383196.66"/>
  </r>
  <r>
    <s v="2021-03-13T21:58:35Z"/>
    <x v="0"/>
    <s v="50858355145"/>
    <s v="14042628795"/>
    <n v="4146"/>
    <s v="13387342.66"/>
  </r>
  <r>
    <s v="2021-03-13T21:58:35Z"/>
    <x v="1"/>
    <s v="50858355146"/>
    <s v="14042628795"/>
    <n v="-8.2899999999999991"/>
    <s v="13387334.37"/>
  </r>
  <r>
    <s v="2021-03-13T21:58:35Z"/>
    <x v="2"/>
    <s v="50858355147"/>
    <s v="14042628795"/>
    <n v="-20.73"/>
    <s v="13387313.64"/>
  </r>
  <r>
    <s v="2021-03-13T21:58:35Z"/>
    <x v="3"/>
    <s v="50858355148"/>
    <s v="14042628795"/>
    <n v="-20.73"/>
    <s v="13387292.91"/>
  </r>
  <r>
    <s v="2021-03-13T21:58:35Z"/>
    <x v="4"/>
    <s v="50858355149"/>
    <s v="14042628795"/>
    <n v="-20.73"/>
    <s v="13387272.18"/>
  </r>
  <r>
    <s v="2021-03-13T21:58:35Z"/>
    <x v="5"/>
    <s v="50858355150"/>
    <s v="14042628795"/>
    <n v="-99.92"/>
    <s v="13387172.26"/>
  </r>
  <r>
    <s v="2021-03-13T21:58:35Z"/>
    <x v="11"/>
    <s v="50858355151"/>
    <s v="14042628795"/>
    <n v="-248.76"/>
    <s v="13386923.5"/>
  </r>
  <r>
    <s v="2021-03-13T22:29:53Z"/>
    <x v="0"/>
    <s v="50859911708"/>
    <s v="14042978139"/>
    <n v="3375"/>
    <s v="13390298.5"/>
  </r>
  <r>
    <s v="2021-03-13T22:29:53Z"/>
    <x v="1"/>
    <s v="50859911709"/>
    <s v="14042978139"/>
    <n v="-6.75"/>
    <s v="13390291.75"/>
  </r>
  <r>
    <s v="2021-03-13T22:29:53Z"/>
    <x v="2"/>
    <s v="50859911710"/>
    <s v="14042978139"/>
    <n v="-16.88"/>
    <s v="13390274.87"/>
  </r>
  <r>
    <s v="2021-03-13T22:29:53Z"/>
    <x v="3"/>
    <s v="50859911711"/>
    <s v="14042978139"/>
    <n v="-16.88"/>
    <s v="13390257.99"/>
  </r>
  <r>
    <s v="2021-03-13T22:29:53Z"/>
    <x v="4"/>
    <s v="50859911712"/>
    <s v="14042978139"/>
    <n v="-16.88"/>
    <s v="13390241.11"/>
  </r>
  <r>
    <s v="2021-03-13T22:29:53Z"/>
    <x v="5"/>
    <s v="50859911713"/>
    <s v="14042978139"/>
    <n v="-81.34"/>
    <s v="13390159.77"/>
  </r>
  <r>
    <s v="2021-03-13T22:45:44Z"/>
    <x v="0"/>
    <s v="50860609295"/>
    <s v="14043079978"/>
    <n v="1989"/>
    <s v="13392148.77"/>
  </r>
  <r>
    <s v="2021-03-13T22:45:44Z"/>
    <x v="1"/>
    <s v="50860609296"/>
    <s v="14043079978"/>
    <n v="-3.98"/>
    <s v="13392144.79"/>
  </r>
  <r>
    <s v="2021-03-13T22:45:44Z"/>
    <x v="2"/>
    <s v="50860609297"/>
    <s v="14043079978"/>
    <n v="-9.9499999999999993"/>
    <s v="13392134.84"/>
  </r>
  <r>
    <s v="2021-03-13T22:45:44Z"/>
    <x v="3"/>
    <s v="50860609298"/>
    <s v="14043079978"/>
    <n v="-19.89"/>
    <s v="13392114.95"/>
  </r>
  <r>
    <s v="2021-03-13T22:45:44Z"/>
    <x v="5"/>
    <s v="50860609299"/>
    <s v="14043079978"/>
    <n v="-47.93"/>
    <s v="13392067.02"/>
  </r>
  <r>
    <s v="2021-03-13T22:45:44Z"/>
    <x v="4"/>
    <s v="50860609300"/>
    <s v="14043079978"/>
    <n v="-59.67"/>
    <s v="13392007.35"/>
  </r>
  <r>
    <s v="2021-03-13T23:06:58Z"/>
    <x v="0"/>
    <s v="50861475671"/>
    <s v="14043253576"/>
    <n v="2142"/>
    <s v="13394149.35"/>
  </r>
  <r>
    <s v="2021-03-13T23:06:58Z"/>
    <x v="1"/>
    <s v="50861475672"/>
    <s v="14043253576"/>
    <n v="-4.28"/>
    <s v="13394145.07"/>
  </r>
  <r>
    <s v="2021-03-13T23:06:58Z"/>
    <x v="2"/>
    <s v="50861475673"/>
    <s v="14043253576"/>
    <n v="-10.71"/>
    <s v="13394134.36"/>
  </r>
  <r>
    <s v="2021-03-13T23:06:58Z"/>
    <x v="3"/>
    <s v="50861475674"/>
    <s v="14043253576"/>
    <n v="-21.42"/>
    <s v="13394112.94"/>
  </r>
  <r>
    <s v="2021-03-13T23:06:58Z"/>
    <x v="5"/>
    <s v="50861475675"/>
    <s v="14043253576"/>
    <n v="-51.62"/>
    <s v="13394061.32"/>
  </r>
  <r>
    <s v="2021-03-13T23:06:58Z"/>
    <x v="4"/>
    <s v="50861475676"/>
    <s v="14043253576"/>
    <n v="-64.260000000000005"/>
    <s v="13393997.06"/>
  </r>
  <r>
    <s v="2021-03-13T23:16:27Z"/>
    <x v="0"/>
    <s v="50861837324"/>
    <s v="14043320635"/>
    <n v="2373"/>
    <s v="13396370.06"/>
  </r>
  <r>
    <s v="2021-03-13T23:16:27Z"/>
    <x v="1"/>
    <s v="50861837325"/>
    <s v="14043320635"/>
    <n v="-4.75"/>
    <s v="13396365.31"/>
  </r>
  <r>
    <s v="2021-03-13T23:16:27Z"/>
    <x v="2"/>
    <s v="50861837326"/>
    <s v="14043320635"/>
    <n v="-11.87"/>
    <s v="13396353.44"/>
  </r>
  <r>
    <s v="2021-03-13T23:16:27Z"/>
    <x v="3"/>
    <s v="50861837327"/>
    <s v="14043320635"/>
    <n v="-11.87"/>
    <s v="13396341.57"/>
  </r>
  <r>
    <s v="2021-03-13T23:16:27Z"/>
    <x v="4"/>
    <s v="50861837328"/>
    <s v="14043320635"/>
    <n v="-11.87"/>
    <s v="13396329.7"/>
  </r>
  <r>
    <s v="2021-03-13T23:16:27Z"/>
    <x v="5"/>
    <s v="50861837329"/>
    <s v="14043320635"/>
    <n v="-57.19"/>
    <s v="13396272.51"/>
  </r>
  <r>
    <s v="2021-03-13T23:22:00Z"/>
    <x v="0"/>
    <s v="50862029748"/>
    <s v="14043351791"/>
    <n v="7608"/>
    <s v="13403880.51"/>
  </r>
  <r>
    <s v="2021-03-13T23:22:00Z"/>
    <x v="1"/>
    <s v="50862029749"/>
    <s v="14043351791"/>
    <n v="-15.22"/>
    <s v="13403865.29"/>
  </r>
  <r>
    <s v="2021-03-13T23:22:00Z"/>
    <x v="2"/>
    <s v="50862029750"/>
    <s v="14043351791"/>
    <n v="-38.04"/>
    <s v="13403827.25"/>
  </r>
  <r>
    <s v="2021-03-13T23:22:00Z"/>
    <x v="3"/>
    <s v="50862029751"/>
    <s v="14043351791"/>
    <n v="-38.04"/>
    <s v="13403789.21"/>
  </r>
  <r>
    <s v="2021-03-13T23:22:00Z"/>
    <x v="4"/>
    <s v="50862029752"/>
    <s v="14043351791"/>
    <n v="-38.04"/>
    <s v="13403751.17"/>
  </r>
  <r>
    <s v="2021-03-13T23:22:00Z"/>
    <x v="5"/>
    <s v="50862029753"/>
    <s v="14043351791"/>
    <n v="-183.35"/>
    <s v="13403567.82"/>
  </r>
  <r>
    <s v="2021-03-13T23:22:11Z"/>
    <x v="0"/>
    <s v="50862043627"/>
    <s v="14043377401"/>
    <n v="20779"/>
    <s v="13424346.82"/>
  </r>
  <r>
    <s v="2021-03-13T23:22:11Z"/>
    <x v="1"/>
    <s v="50862043628"/>
    <s v="14043377401"/>
    <n v="-41.56"/>
    <s v="13424305.26"/>
  </r>
  <r>
    <s v="2021-03-13T23:22:11Z"/>
    <x v="2"/>
    <s v="50862043629"/>
    <s v="14043377401"/>
    <n v="-103.9"/>
    <s v="13424201.36"/>
  </r>
  <r>
    <s v="2021-03-13T23:22:11Z"/>
    <x v="3"/>
    <s v="50862043630"/>
    <s v="14043377401"/>
    <n v="-103.9"/>
    <s v="13424097.46"/>
  </r>
  <r>
    <s v="2021-03-13T23:22:11Z"/>
    <x v="4"/>
    <s v="50862043631"/>
    <s v="14043377401"/>
    <n v="-103.9"/>
    <s v="13423993.56"/>
  </r>
  <r>
    <s v="2021-03-13T23:22:11Z"/>
    <x v="5"/>
    <s v="50862043632"/>
    <s v="14043377401"/>
    <n v="-500.77"/>
    <s v="13423492.79"/>
  </r>
  <r>
    <s v="2021-03-13T23:28:15Z"/>
    <x v="0"/>
    <s v="50862239577"/>
    <s v="14043406735"/>
    <n v="1374"/>
    <s v="13424866.79"/>
  </r>
  <r>
    <s v="2021-03-13T23:28:15Z"/>
    <x v="1"/>
    <s v="50862239578"/>
    <s v="14043406735"/>
    <n v="-2.75"/>
    <s v="13424864.04"/>
  </r>
  <r>
    <s v="2021-03-13T23:28:15Z"/>
    <x v="2"/>
    <s v="50862239579"/>
    <s v="14043406735"/>
    <n v="-6.87"/>
    <s v="13424857.17"/>
  </r>
  <r>
    <s v="2021-03-13T23:28:15Z"/>
    <x v="3"/>
    <s v="50862239580"/>
    <s v="14043406735"/>
    <n v="-13.74"/>
    <s v="13424843.43"/>
  </r>
  <r>
    <s v="2021-03-13T23:28:15Z"/>
    <x v="5"/>
    <s v="50862239581"/>
    <s v="14043406735"/>
    <n v="-33.11"/>
    <s v="13424810.32"/>
  </r>
  <r>
    <s v="2021-03-13T23:28:15Z"/>
    <x v="4"/>
    <s v="50862239582"/>
    <s v="14043406735"/>
    <n v="-41.22"/>
    <s v="13424769.1"/>
  </r>
  <r>
    <s v="2021-03-13T23:28:15Z"/>
    <x v="10"/>
    <s v="50862239583"/>
    <s v="14043406735"/>
    <n v="-61.83"/>
    <s v="13424707.27"/>
  </r>
  <r>
    <s v="2021-03-13T23:29:24Z"/>
    <x v="0"/>
    <s v="50862281329"/>
    <s v="14043432429"/>
    <n v="4540"/>
    <s v="13429247.27"/>
  </r>
  <r>
    <s v="2021-03-13T23:29:24Z"/>
    <x v="1"/>
    <s v="50862281330"/>
    <s v="14043432429"/>
    <n v="-9.08"/>
    <s v="13429238.19"/>
  </r>
  <r>
    <s v="2021-03-13T23:29:24Z"/>
    <x v="2"/>
    <s v="50862281331"/>
    <s v="14043432429"/>
    <n v="-22.7"/>
    <s v="13429215.49"/>
  </r>
  <r>
    <s v="2021-03-13T23:29:24Z"/>
    <x v="3"/>
    <s v="50862281332"/>
    <s v="14043432429"/>
    <n v="-22.7"/>
    <s v="13429192.79"/>
  </r>
  <r>
    <s v="2021-03-13T23:29:24Z"/>
    <x v="4"/>
    <s v="50862281333"/>
    <s v="14043432429"/>
    <n v="-22.7"/>
    <s v="13429170.09"/>
  </r>
  <r>
    <s v="2021-03-13T23:29:24Z"/>
    <x v="5"/>
    <s v="50862281334"/>
    <s v="14043432429"/>
    <n v="-109.41"/>
    <s v="13429060.68"/>
  </r>
  <r>
    <s v="2021-03-13T23:29:42Z"/>
    <x v="0"/>
    <s v="50862297097"/>
    <s v="14043410893"/>
    <n v="2519"/>
    <s v="13431579.68"/>
  </r>
  <r>
    <s v="2021-03-13T23:29:42Z"/>
    <x v="1"/>
    <s v="50862297098"/>
    <s v="14043410893"/>
    <n v="-5.04"/>
    <s v="13431574.64"/>
  </r>
  <r>
    <s v="2021-03-13T23:29:42Z"/>
    <x v="2"/>
    <s v="50862297099"/>
    <s v="14043410893"/>
    <n v="-12.6"/>
    <s v="13431562.04"/>
  </r>
  <r>
    <s v="2021-03-13T23:29:42Z"/>
    <x v="3"/>
    <s v="50862297100"/>
    <s v="14043410893"/>
    <n v="-25.19"/>
    <s v="13431536.85"/>
  </r>
  <r>
    <s v="2021-03-13T23:29:42Z"/>
    <x v="5"/>
    <s v="50862297101"/>
    <s v="14043410893"/>
    <n v="-60.71"/>
    <s v="13431476.14"/>
  </r>
  <r>
    <s v="2021-03-13T23:29:42Z"/>
    <x v="4"/>
    <s v="50862297102"/>
    <s v="14043410893"/>
    <n v="-75.569999999999993"/>
    <s v="13431400.57"/>
  </r>
  <r>
    <s v="2021-03-13T23:48:20Z"/>
    <x v="0"/>
    <s v="50862870111"/>
    <s v="14043552398"/>
    <n v="4146"/>
    <s v="13435546.57"/>
  </r>
  <r>
    <s v="2021-03-13T23:48:20Z"/>
    <x v="1"/>
    <s v="50862870112"/>
    <s v="14043552398"/>
    <n v="-8.2899999999999991"/>
    <s v="13435538.28"/>
  </r>
  <r>
    <s v="2021-03-13T23:48:20Z"/>
    <x v="2"/>
    <s v="50862870113"/>
    <s v="14043552398"/>
    <n v="-20.73"/>
    <s v="13435517.55"/>
  </r>
  <r>
    <s v="2021-03-13T23:48:20Z"/>
    <x v="3"/>
    <s v="50862870114"/>
    <s v="14043552398"/>
    <n v="-41.46"/>
    <s v="13435476.09"/>
  </r>
  <r>
    <s v="2021-03-13T23:48:20Z"/>
    <x v="5"/>
    <s v="50862870115"/>
    <s v="14043552398"/>
    <n v="-99.92"/>
    <s v="13435376.17"/>
  </r>
  <r>
    <s v="2021-03-13T23:48:20Z"/>
    <x v="4"/>
    <s v="50862870116"/>
    <s v="14043552398"/>
    <n v="-124.38"/>
    <s v="13435251.79"/>
  </r>
  <r>
    <s v="2021-03-13T23:52:51Z"/>
    <x v="0"/>
    <s v="50863039495"/>
    <s v="14043552881"/>
    <n v="1172"/>
    <s v="13436423.79"/>
  </r>
  <r>
    <s v="2021-03-13T23:52:51Z"/>
    <x v="1"/>
    <s v="50863039496"/>
    <s v="14043552881"/>
    <n v="-2.34"/>
    <s v="13436421.45"/>
  </r>
  <r>
    <s v="2021-03-13T23:52:51Z"/>
    <x v="2"/>
    <s v="50863039497"/>
    <s v="14043552881"/>
    <n v="-5.86"/>
    <s v="13436415.59"/>
  </r>
  <r>
    <s v="2021-03-13T23:52:51Z"/>
    <x v="3"/>
    <s v="50863039498"/>
    <s v="14043552881"/>
    <n v="-11.72"/>
    <s v="13436403.87"/>
  </r>
  <r>
    <s v="2021-03-13T23:52:51Z"/>
    <x v="9"/>
    <s v="50863039499"/>
    <s v="14043552881"/>
    <n v="-23.44"/>
    <s v="13436380.43"/>
  </r>
  <r>
    <s v="2021-03-13T23:52:51Z"/>
    <x v="5"/>
    <s v="50863039500"/>
    <s v="14043552881"/>
    <n v="-28.25"/>
    <s v="13436352.18"/>
  </r>
  <r>
    <s v="2021-03-13T23:52:51Z"/>
    <x v="4"/>
    <s v="50863039501"/>
    <s v="14043552881"/>
    <n v="-35.159999999999997"/>
    <s v="13436317.02"/>
  </r>
  <r>
    <s v="2021-03-13T23:54:11Z"/>
    <x v="0"/>
    <s v="50863094094"/>
    <s v="14043580603"/>
    <n v="9180"/>
    <s v="13445497.02"/>
  </r>
  <r>
    <s v="2021-03-13T23:54:11Z"/>
    <x v="1"/>
    <s v="50863094095"/>
    <s v="14043580603"/>
    <n v="-18.36"/>
    <s v="13445478.66"/>
  </r>
  <r>
    <s v="2021-03-13T23:54:11Z"/>
    <x v="2"/>
    <s v="50863094096"/>
    <s v="14043580603"/>
    <n v="-45.9"/>
    <s v="13445432.76"/>
  </r>
  <r>
    <s v="2021-03-13T23:54:11Z"/>
    <x v="3"/>
    <s v="50863094097"/>
    <s v="14043580603"/>
    <n v="-91.8"/>
    <s v="13445340.96"/>
  </r>
  <r>
    <s v="2021-03-13T23:54:11Z"/>
    <x v="5"/>
    <s v="50863094098"/>
    <s v="14043580603"/>
    <n v="-221.24"/>
    <s v="13445119.72"/>
  </r>
  <r>
    <s v="2021-03-13T23:54:11Z"/>
    <x v="4"/>
    <s v="50863094099"/>
    <s v="14043580603"/>
    <n v="-275.39999999999998"/>
    <s v="13444844.32"/>
  </r>
  <r>
    <s v="2021-03-14T00:58:32Z"/>
    <x v="0"/>
    <s v="50864766102"/>
    <s v="14043924500"/>
    <n v="12"/>
    <s v="13444856.32"/>
  </r>
  <r>
    <s v="2021-03-14T00:58:32Z"/>
    <x v="1"/>
    <s v="50864766103"/>
    <s v="14043924500"/>
    <n v="-0.02"/>
    <s v="13444856.3"/>
  </r>
  <r>
    <s v="2021-03-14T00:58:32Z"/>
    <x v="3"/>
    <s v="50864766104"/>
    <s v="14043924500"/>
    <n v="-0.12"/>
    <s v="13444856.18"/>
  </r>
  <r>
    <s v="2021-03-14T00:58:32Z"/>
    <x v="5"/>
    <s v="50864766105"/>
    <s v="14043924500"/>
    <n v="-0.28999999999999998"/>
    <s v="13444855.89"/>
  </r>
  <r>
    <s v="2021-03-14T00:58:32Z"/>
    <x v="4"/>
    <s v="50864766106"/>
    <s v="14043924500"/>
    <n v="-0.36"/>
    <s v="13444855.53"/>
  </r>
  <r>
    <s v="2021-03-14T01:00:43Z"/>
    <x v="6"/>
    <s v="50864823385"/>
    <s v="9543609233"/>
    <n v="-380066.98"/>
    <s v="13064788.55"/>
  </r>
  <r>
    <s v="2021-03-14T01:09:12Z"/>
    <x v="0"/>
    <s v="50864984791"/>
    <s v="14043985394"/>
    <n v="126"/>
    <s v="13064914.55"/>
  </r>
  <r>
    <s v="2021-03-14T01:09:12Z"/>
    <x v="1"/>
    <s v="50864984792"/>
    <s v="14043985394"/>
    <n v="-0.25"/>
    <s v="13064914.3"/>
  </r>
  <r>
    <s v="2021-03-14T01:09:12Z"/>
    <x v="3"/>
    <s v="50864984793"/>
    <s v="14043985394"/>
    <n v="-0.63"/>
    <s v="13064913.67"/>
  </r>
  <r>
    <s v="2021-03-14T01:09:12Z"/>
    <x v="4"/>
    <s v="50864984794"/>
    <s v="14043985394"/>
    <n v="-0.63"/>
    <s v="13064913.04"/>
  </r>
  <r>
    <s v="2021-03-14T01:09:12Z"/>
    <x v="5"/>
    <s v="50864984795"/>
    <s v="14043985394"/>
    <n v="-3.04"/>
    <s v="13064910"/>
  </r>
  <r>
    <s v="2021-03-14T06:24:47Z"/>
    <x v="0"/>
    <s v="50867658451"/>
    <s v="14044673427"/>
    <n v="4103"/>
    <s v="13069013"/>
  </r>
  <r>
    <s v="2021-03-14T06:24:47Z"/>
    <x v="1"/>
    <s v="50867658452"/>
    <s v="14044673427"/>
    <n v="-8.2100000000000009"/>
    <s v="13069004.79"/>
  </r>
  <r>
    <s v="2021-03-14T06:24:47Z"/>
    <x v="2"/>
    <s v="50867658453"/>
    <s v="14044673427"/>
    <n v="-20.52"/>
    <s v="13068984.27"/>
  </r>
  <r>
    <s v="2021-03-14T06:24:47Z"/>
    <x v="3"/>
    <s v="50867658454"/>
    <s v="14044673427"/>
    <n v="-20.52"/>
    <s v="13068963.75"/>
  </r>
  <r>
    <s v="2021-03-14T06:24:47Z"/>
    <x v="4"/>
    <s v="50867658455"/>
    <s v="14044673427"/>
    <n v="-20.52"/>
    <s v="13068943.23"/>
  </r>
  <r>
    <s v="2021-03-14T06:24:47Z"/>
    <x v="5"/>
    <s v="50867658456"/>
    <s v="14044673427"/>
    <n v="-98.88"/>
    <s v="13068844.35"/>
  </r>
  <r>
    <s v="2021-03-14T07:44:57Z"/>
    <x v="0"/>
    <s v="50868283569"/>
    <s v="14044826758"/>
    <n v="3846"/>
    <s v="13072690.35"/>
  </r>
  <r>
    <s v="2021-03-14T07:44:57Z"/>
    <x v="1"/>
    <s v="50868283570"/>
    <s v="14044826758"/>
    <n v="-7.69"/>
    <s v="13072682.66"/>
  </r>
  <r>
    <s v="2021-03-14T07:44:57Z"/>
    <x v="2"/>
    <s v="50868283571"/>
    <s v="14044826758"/>
    <n v="-19.23"/>
    <s v="13072663.43"/>
  </r>
  <r>
    <s v="2021-03-14T07:44:57Z"/>
    <x v="3"/>
    <s v="50868283572"/>
    <s v="14044826758"/>
    <n v="-38.46"/>
    <s v="13072624.97"/>
  </r>
  <r>
    <s v="2021-03-14T07:44:57Z"/>
    <x v="5"/>
    <s v="50868283573"/>
    <s v="14044826758"/>
    <n v="-92.69"/>
    <s v="13072532.28"/>
  </r>
  <r>
    <s v="2021-03-14T07:44:57Z"/>
    <x v="4"/>
    <s v="50868283574"/>
    <s v="14044826758"/>
    <n v="-115.38"/>
    <s v="13072416.9"/>
  </r>
  <r>
    <s v="2021-03-14T08:46:28Z"/>
    <x v="0"/>
    <s v="50869315485"/>
    <s v="14045036704"/>
    <n v="4146"/>
    <s v="13076562.9"/>
  </r>
  <r>
    <s v="2021-03-14T08:46:28Z"/>
    <x v="1"/>
    <s v="50869315486"/>
    <s v="14045036704"/>
    <n v="-8.2899999999999991"/>
    <s v="13076554.61"/>
  </r>
  <r>
    <s v="2021-03-14T08:46:28Z"/>
    <x v="2"/>
    <s v="50869315487"/>
    <s v="14045036704"/>
    <n v="-20.73"/>
    <s v="13076533.88"/>
  </r>
  <r>
    <s v="2021-03-14T08:46:28Z"/>
    <x v="3"/>
    <s v="50869315488"/>
    <s v="14045036704"/>
    <n v="-41.46"/>
    <s v="13076492.42"/>
  </r>
  <r>
    <s v="2021-03-14T08:46:28Z"/>
    <x v="5"/>
    <s v="50869315489"/>
    <s v="14045036704"/>
    <n v="-99.92"/>
    <s v="13076392.5"/>
  </r>
  <r>
    <s v="2021-03-14T08:46:28Z"/>
    <x v="4"/>
    <s v="50869315490"/>
    <s v="14045036704"/>
    <n v="-124.38"/>
    <s v="13076268.12"/>
  </r>
  <r>
    <s v="2021-03-14T09:21:45Z"/>
    <x v="0"/>
    <s v="50870258999"/>
    <s v="14045218490"/>
    <n v="80"/>
    <s v="13076348.12"/>
  </r>
  <r>
    <s v="2021-03-14T09:21:45Z"/>
    <x v="1"/>
    <s v="50870259000"/>
    <s v="14045218490"/>
    <n v="-0.16"/>
    <s v="13076347.96"/>
  </r>
  <r>
    <s v="2021-03-14T09:21:45Z"/>
    <x v="3"/>
    <s v="50870259001"/>
    <s v="14045218490"/>
    <n v="-0.8"/>
    <s v="13076347.16"/>
  </r>
  <r>
    <s v="2021-03-14T09:21:45Z"/>
    <x v="5"/>
    <s v="50870259002"/>
    <s v="14045218490"/>
    <n v="-1.93"/>
    <s v="13076345.23"/>
  </r>
  <r>
    <s v="2021-03-14T09:21:45Z"/>
    <x v="4"/>
    <s v="50870259003"/>
    <s v="14045218490"/>
    <n v="-2.4"/>
    <s v="13076342.83"/>
  </r>
  <r>
    <s v="2021-03-14T09:38:10Z"/>
    <x v="0"/>
    <s v="50870804915"/>
    <s v="14045307724"/>
    <n v="3165"/>
    <s v="13079507.83"/>
  </r>
  <r>
    <s v="2021-03-14T09:38:10Z"/>
    <x v="1"/>
    <s v="50870804916"/>
    <s v="14045307724"/>
    <n v="-6.33"/>
    <s v="13079501.5"/>
  </r>
  <r>
    <s v="2021-03-14T09:38:10Z"/>
    <x v="2"/>
    <s v="50870804917"/>
    <s v="14045307724"/>
    <n v="-15.83"/>
    <s v="13079485.67"/>
  </r>
  <r>
    <s v="2021-03-14T09:38:10Z"/>
    <x v="3"/>
    <s v="50870804918"/>
    <s v="14045307724"/>
    <n v="-15.83"/>
    <s v="13079469.84"/>
  </r>
  <r>
    <s v="2021-03-14T09:38:10Z"/>
    <x v="4"/>
    <s v="50870804919"/>
    <s v="14045307724"/>
    <n v="-15.83"/>
    <s v="13079454.01"/>
  </r>
  <r>
    <s v="2021-03-14T09:38:10Z"/>
    <x v="5"/>
    <s v="50870804920"/>
    <s v="14045307724"/>
    <n v="-76.28"/>
    <s v="13079377.73"/>
  </r>
  <r>
    <s v="2021-03-14T09:40:47Z"/>
    <x v="0"/>
    <s v="50870887807"/>
    <s v="14045354134"/>
    <n v="2765"/>
    <s v="13082142.73"/>
  </r>
  <r>
    <s v="2021-03-14T09:40:47Z"/>
    <x v="1"/>
    <s v="50870887808"/>
    <s v="14045354134"/>
    <n v="-5.53"/>
    <s v="13082137.2"/>
  </r>
  <r>
    <s v="2021-03-14T09:40:47Z"/>
    <x v="2"/>
    <s v="50870887809"/>
    <s v="14045354134"/>
    <n v="-13.83"/>
    <s v="13082123.37"/>
  </r>
  <r>
    <s v="2021-03-14T09:40:47Z"/>
    <x v="3"/>
    <s v="50870887810"/>
    <s v="14045354134"/>
    <n v="-27.65"/>
    <s v="13082095.72"/>
  </r>
  <r>
    <s v="2021-03-14T09:40:47Z"/>
    <x v="5"/>
    <s v="50870887811"/>
    <s v="14045354134"/>
    <n v="-66.64"/>
    <s v="13082029.08"/>
  </r>
  <r>
    <s v="2021-03-14T09:40:47Z"/>
    <x v="4"/>
    <s v="50870887812"/>
    <s v="14045354134"/>
    <n v="-82.95"/>
    <s v="13081946.13"/>
  </r>
  <r>
    <s v="2021-03-14T09:44:26Z"/>
    <x v="0"/>
    <s v="50871019363"/>
    <s v="14045354618"/>
    <n v="5374"/>
    <s v="13087320.13"/>
  </r>
  <r>
    <s v="2021-03-14T09:44:26Z"/>
    <x v="1"/>
    <s v="50871019364"/>
    <s v="14045354618"/>
    <n v="-10.75"/>
    <s v="13087309.38"/>
  </r>
  <r>
    <s v="2021-03-14T09:44:26Z"/>
    <x v="2"/>
    <s v="50871019365"/>
    <s v="14045354618"/>
    <n v="-26.87"/>
    <s v="13087282.51"/>
  </r>
  <r>
    <s v="2021-03-14T09:44:26Z"/>
    <x v="3"/>
    <s v="50871019366"/>
    <s v="14045354618"/>
    <n v="-26.87"/>
    <s v="13087255.64"/>
  </r>
  <r>
    <s v="2021-03-14T09:44:26Z"/>
    <x v="4"/>
    <s v="50871019367"/>
    <s v="14045354618"/>
    <n v="-26.87"/>
    <s v="13087228.77"/>
  </r>
  <r>
    <s v="2021-03-14T09:44:26Z"/>
    <x v="5"/>
    <s v="50871019368"/>
    <s v="14045354618"/>
    <n v="-129.51"/>
    <s v="13087099.26"/>
  </r>
  <r>
    <s v="2021-03-14T10:14:42Z"/>
    <x v="0"/>
    <s v="50872235893"/>
    <s v="14045564521"/>
    <n v="4000"/>
    <s v="13091099.26"/>
  </r>
  <r>
    <s v="2021-03-14T10:14:42Z"/>
    <x v="1"/>
    <s v="50872235894"/>
    <s v="14045564521"/>
    <n v="-8"/>
    <s v="13091091.26"/>
  </r>
  <r>
    <s v="2021-03-14T10:14:42Z"/>
    <x v="2"/>
    <s v="50872235895"/>
    <s v="14045564521"/>
    <n v="-20"/>
    <s v="13091071.26"/>
  </r>
  <r>
    <s v="2021-03-14T10:14:42Z"/>
    <x v="3"/>
    <s v="50872235896"/>
    <s v="14045564521"/>
    <n v="-40"/>
    <s v="13091031.26"/>
  </r>
  <r>
    <s v="2021-03-14T10:14:42Z"/>
    <x v="5"/>
    <s v="50872235897"/>
    <s v="14045564521"/>
    <n v="-96.4"/>
    <s v="13090934.86"/>
  </r>
  <r>
    <s v="2021-03-14T10:14:42Z"/>
    <x v="4"/>
    <s v="50872235898"/>
    <s v="14045564521"/>
    <n v="-120"/>
    <s v="13090814.86"/>
  </r>
  <r>
    <s v="2021-03-14T10:14:42Z"/>
    <x v="10"/>
    <s v="50872235899"/>
    <s v="14045564521"/>
    <n v="-180"/>
    <s v="13090634.86"/>
  </r>
  <r>
    <s v="2021-03-14T10:29:34Z"/>
    <x v="0"/>
    <s v="50872931239"/>
    <s v="14045695604"/>
    <n v="510"/>
    <s v="13091144.86"/>
  </r>
  <r>
    <s v="2021-03-14T10:29:34Z"/>
    <x v="1"/>
    <s v="50872931240"/>
    <s v="14045695604"/>
    <n v="-1.02"/>
    <s v="13091143.84"/>
  </r>
  <r>
    <s v="2021-03-14T10:29:34Z"/>
    <x v="2"/>
    <s v="50872931241"/>
    <s v="14045695604"/>
    <n v="-2.5499999999999998"/>
    <s v="13091141.29"/>
  </r>
  <r>
    <s v="2021-03-14T10:29:34Z"/>
    <x v="3"/>
    <s v="50872931242"/>
    <s v="14045695604"/>
    <n v="-5.0999999999999996"/>
    <s v="13091136.19"/>
  </r>
  <r>
    <s v="2021-03-14T10:29:34Z"/>
    <x v="5"/>
    <s v="50872931243"/>
    <s v="14045695604"/>
    <n v="-12.29"/>
    <s v="13091123.9"/>
  </r>
  <r>
    <s v="2021-03-14T10:29:34Z"/>
    <x v="4"/>
    <s v="50872931244"/>
    <s v="14045695604"/>
    <n v="-15.3"/>
    <s v="13091108.6"/>
  </r>
  <r>
    <s v="2021-03-14T10:33:05Z"/>
    <x v="0"/>
    <s v="50873124101"/>
    <s v="14045730412"/>
    <n v="3439"/>
    <s v="13094547.6"/>
  </r>
  <r>
    <s v="2021-03-14T10:33:05Z"/>
    <x v="1"/>
    <s v="50873124102"/>
    <s v="14045730412"/>
    <n v="-6.88"/>
    <s v="13094540.72"/>
  </r>
  <r>
    <s v="2021-03-14T10:33:05Z"/>
    <x v="2"/>
    <s v="50873124103"/>
    <s v="14045730412"/>
    <n v="-17.2"/>
    <s v="13094523.52"/>
  </r>
  <r>
    <s v="2021-03-14T10:33:05Z"/>
    <x v="3"/>
    <s v="50873124104"/>
    <s v="14045730412"/>
    <n v="-17.2"/>
    <s v="13094506.32"/>
  </r>
  <r>
    <s v="2021-03-14T10:33:05Z"/>
    <x v="4"/>
    <s v="50873124105"/>
    <s v="14045730412"/>
    <n v="-17.2"/>
    <s v="13094489.12"/>
  </r>
  <r>
    <s v="2021-03-14T10:33:05Z"/>
    <x v="5"/>
    <s v="50873124106"/>
    <s v="14045730412"/>
    <n v="-82.88"/>
    <s v="13094406.24"/>
  </r>
  <r>
    <s v="2021-03-14T10:50:38Z"/>
    <x v="0"/>
    <s v="50874034852"/>
    <s v="14045890424"/>
    <n v="6844"/>
    <s v="13101250.24"/>
  </r>
  <r>
    <s v="2021-03-14T10:50:38Z"/>
    <x v="1"/>
    <s v="50874034853"/>
    <s v="14045890424"/>
    <n v="-13.69"/>
    <s v="13101236.55"/>
  </r>
  <r>
    <s v="2021-03-14T10:50:38Z"/>
    <x v="2"/>
    <s v="50874034854"/>
    <s v="14045890424"/>
    <n v="-34.22"/>
    <s v="13101202.33"/>
  </r>
  <r>
    <s v="2021-03-14T10:50:38Z"/>
    <x v="3"/>
    <s v="50874034855"/>
    <s v="14045890424"/>
    <n v="-34.22"/>
    <s v="13101168.11"/>
  </r>
  <r>
    <s v="2021-03-14T10:50:38Z"/>
    <x v="4"/>
    <s v="50874034856"/>
    <s v="14045890424"/>
    <n v="-34.22"/>
    <s v="13101133.89"/>
  </r>
  <r>
    <s v="2021-03-14T10:50:38Z"/>
    <x v="5"/>
    <s v="50874034857"/>
    <s v="14045890424"/>
    <n v="-164.94"/>
    <s v="13100968.95"/>
  </r>
  <r>
    <s v="2021-03-14T11:04:10Z"/>
    <x v="0"/>
    <s v="50874782034"/>
    <s v="14045990767"/>
    <n v="2986"/>
    <s v="13103954.95"/>
  </r>
  <r>
    <s v="2021-03-14T11:04:10Z"/>
    <x v="1"/>
    <s v="50874782035"/>
    <s v="14045990767"/>
    <n v="-5.97"/>
    <s v="13103948.98"/>
  </r>
  <r>
    <s v="2021-03-14T11:04:10Z"/>
    <x v="2"/>
    <s v="50874782036"/>
    <s v="14045990767"/>
    <n v="-14.93"/>
    <s v="13103934.05"/>
  </r>
  <r>
    <s v="2021-03-14T11:04:10Z"/>
    <x v="3"/>
    <s v="50874782037"/>
    <s v="14045990767"/>
    <n v="-29.86"/>
    <s v="13103904.19"/>
  </r>
  <r>
    <s v="2021-03-14T11:04:10Z"/>
    <x v="5"/>
    <s v="50874782038"/>
    <s v="14045990767"/>
    <n v="-71.959999999999994"/>
    <s v="13103832.23"/>
  </r>
  <r>
    <s v="2021-03-14T11:04:10Z"/>
    <x v="4"/>
    <s v="50874782039"/>
    <s v="14045990767"/>
    <n v="-89.58"/>
    <s v="13103742.65"/>
  </r>
  <r>
    <s v="2021-03-14T11:05:27Z"/>
    <x v="0"/>
    <s v="50874842884"/>
    <s v="14046040087"/>
    <n v="2541"/>
    <s v="13106283.65"/>
  </r>
  <r>
    <s v="2021-03-14T11:05:27Z"/>
    <x v="1"/>
    <s v="50874842885"/>
    <s v="14046040087"/>
    <n v="-5.08"/>
    <s v="13106278.57"/>
  </r>
  <r>
    <s v="2021-03-14T11:05:27Z"/>
    <x v="2"/>
    <s v="50874842886"/>
    <s v="14046040087"/>
    <n v="-12.71"/>
    <s v="13106265.86"/>
  </r>
  <r>
    <s v="2021-03-14T11:05:27Z"/>
    <x v="3"/>
    <s v="50874842887"/>
    <s v="14046040087"/>
    <n v="-25.41"/>
    <s v="13106240.45"/>
  </r>
  <r>
    <s v="2021-03-14T11:05:27Z"/>
    <x v="5"/>
    <s v="50874842888"/>
    <s v="14046040087"/>
    <n v="-61.24"/>
    <s v="13106179.21"/>
  </r>
  <r>
    <s v="2021-03-14T11:05:27Z"/>
    <x v="4"/>
    <s v="50874842889"/>
    <s v="14046040087"/>
    <n v="-76.23"/>
    <s v="13106102.98"/>
  </r>
  <r>
    <s v="2021-03-14T11:05:27Z"/>
    <x v="10"/>
    <s v="50874842890"/>
    <s v="14046040087"/>
    <n v="-114.35"/>
    <s v="13105988.63"/>
  </r>
  <r>
    <s v="2021-03-14T11:05:48Z"/>
    <x v="0"/>
    <s v="50874877499"/>
    <s v="14045995930"/>
    <n v="3721"/>
    <s v="13109709.63"/>
  </r>
  <r>
    <s v="2021-03-14T11:05:48Z"/>
    <x v="1"/>
    <s v="50874877500"/>
    <s v="14045995930"/>
    <n v="-7.44"/>
    <s v="13109702.19"/>
  </r>
  <r>
    <s v="2021-03-14T11:05:48Z"/>
    <x v="2"/>
    <s v="50874877501"/>
    <s v="14045995930"/>
    <n v="-18.61"/>
    <s v="13109683.58"/>
  </r>
  <r>
    <s v="2021-03-14T11:05:48Z"/>
    <x v="3"/>
    <s v="50874877502"/>
    <s v="14045995930"/>
    <n v="-37.21"/>
    <s v="13109646.37"/>
  </r>
  <r>
    <s v="2021-03-14T11:05:48Z"/>
    <x v="5"/>
    <s v="50874877503"/>
    <s v="14045995930"/>
    <n v="-89.68"/>
    <s v="13109556.69"/>
  </r>
  <r>
    <s v="2021-03-14T11:05:48Z"/>
    <x v="4"/>
    <s v="50874877504"/>
    <s v="14045995930"/>
    <n v="-111.63"/>
    <s v="13109445.06"/>
  </r>
  <r>
    <s v="2021-03-14T11:11:18Z"/>
    <x v="0"/>
    <s v="50875192458"/>
    <s v="14046101046"/>
    <n v="270"/>
    <s v="13109715.06"/>
  </r>
  <r>
    <s v="2021-03-14T11:11:18Z"/>
    <x v="1"/>
    <s v="50875192459"/>
    <s v="14046101046"/>
    <n v="-0.54"/>
    <s v="13109714.52"/>
  </r>
  <r>
    <s v="2021-03-14T11:11:18Z"/>
    <x v="2"/>
    <s v="50875192460"/>
    <s v="14046101046"/>
    <n v="-1.35"/>
    <s v="13109713.17"/>
  </r>
  <r>
    <s v="2021-03-14T11:11:18Z"/>
    <x v="3"/>
    <s v="50875192461"/>
    <s v="14046101046"/>
    <n v="-1.35"/>
    <s v="13109711.82"/>
  </r>
  <r>
    <s v="2021-03-14T11:11:18Z"/>
    <x v="4"/>
    <s v="50875192462"/>
    <s v="14046101046"/>
    <n v="-1.35"/>
    <s v="13109710.47"/>
  </r>
  <r>
    <s v="2021-03-14T11:11:18Z"/>
    <x v="5"/>
    <s v="50875192463"/>
    <s v="14046101046"/>
    <n v="-6.51"/>
    <s v="13109703.96"/>
  </r>
  <r>
    <s v="2021-03-14T12:15:34Z"/>
    <x v="0"/>
    <s v="50879397822"/>
    <s v="14046795574"/>
    <n v="4704"/>
    <s v="13114407.96"/>
  </r>
  <r>
    <s v="2021-03-14T12:15:34Z"/>
    <x v="1"/>
    <s v="50879397823"/>
    <s v="14046795574"/>
    <n v="-9.41"/>
    <s v="13114398.55"/>
  </r>
  <r>
    <s v="2021-03-14T12:15:34Z"/>
    <x v="2"/>
    <s v="50879397824"/>
    <s v="14046795574"/>
    <n v="-23.52"/>
    <s v="13114375.03"/>
  </r>
  <r>
    <s v="2021-03-14T12:15:34Z"/>
    <x v="3"/>
    <s v="50879397825"/>
    <s v="14046795574"/>
    <n v="-47.04"/>
    <s v="13114327.99"/>
  </r>
  <r>
    <s v="2021-03-14T12:15:34Z"/>
    <x v="5"/>
    <s v="50879397826"/>
    <s v="14046795574"/>
    <n v="-113.37"/>
    <s v="13114214.62"/>
  </r>
  <r>
    <s v="2021-03-14T12:15:34Z"/>
    <x v="4"/>
    <s v="50879397827"/>
    <s v="14046795574"/>
    <n v="-141.12"/>
    <s v="13114073.5"/>
  </r>
  <r>
    <s v="2021-03-14T12:17:49Z"/>
    <x v="0"/>
    <s v="50879551492"/>
    <s v="14046805924"/>
    <n v="3720"/>
    <s v="13117793.5"/>
  </r>
  <r>
    <s v="2021-03-14T12:17:49Z"/>
    <x v="1"/>
    <s v="50879551493"/>
    <s v="14046805924"/>
    <n v="-7.44"/>
    <s v="13117786.06"/>
  </r>
  <r>
    <s v="2021-03-14T12:17:49Z"/>
    <x v="2"/>
    <s v="50879551494"/>
    <s v="14046805924"/>
    <n v="-18.600000000000001"/>
    <s v="13117767.46"/>
  </r>
  <r>
    <s v="2021-03-14T12:17:49Z"/>
    <x v="3"/>
    <s v="50879551495"/>
    <s v="14046805924"/>
    <n v="-37.200000000000003"/>
    <s v="13117730.26"/>
  </r>
  <r>
    <s v="2021-03-14T12:17:49Z"/>
    <x v="5"/>
    <s v="50879551496"/>
    <s v="14046805924"/>
    <n v="-89.65"/>
    <s v="13117640.61"/>
  </r>
  <r>
    <s v="2021-03-14T12:17:49Z"/>
    <x v="4"/>
    <s v="50879551497"/>
    <s v="14046805924"/>
    <n v="-111.6"/>
    <s v="13117529.01"/>
  </r>
  <r>
    <s v="2021-03-14T12:25:51Z"/>
    <x v="0"/>
    <s v="50880082405"/>
    <s v="14046952140"/>
    <n v="3307"/>
    <s v="13120836.01"/>
  </r>
  <r>
    <s v="2021-03-14T12:25:51Z"/>
    <x v="1"/>
    <s v="50880082406"/>
    <s v="14046952140"/>
    <n v="-6.61"/>
    <s v="13120829.4"/>
  </r>
  <r>
    <s v="2021-03-14T12:25:51Z"/>
    <x v="2"/>
    <s v="50880082407"/>
    <s v="14046952140"/>
    <n v="-16.54"/>
    <s v="13120812.86"/>
  </r>
  <r>
    <s v="2021-03-14T12:25:51Z"/>
    <x v="3"/>
    <s v="50880082408"/>
    <s v="14046952140"/>
    <n v="-33.07"/>
    <s v="13120779.79"/>
  </r>
  <r>
    <s v="2021-03-14T12:25:51Z"/>
    <x v="5"/>
    <s v="50880082409"/>
    <s v="14046952140"/>
    <n v="-79.7"/>
    <s v="13120700.09"/>
  </r>
  <r>
    <s v="2021-03-14T12:25:51Z"/>
    <x v="4"/>
    <s v="50880082410"/>
    <s v="14046952140"/>
    <n v="-99.21"/>
    <s v="13120600.88"/>
  </r>
  <r>
    <s v="2021-03-14T12:29:04Z"/>
    <x v="0"/>
    <s v="50880348212"/>
    <s v="14046997025"/>
    <n v="34"/>
    <s v="13120634.88"/>
  </r>
  <r>
    <s v="2021-03-14T12:29:04Z"/>
    <x v="1"/>
    <s v="50880348213"/>
    <s v="14046997025"/>
    <n v="-7.0000000000000007E-2"/>
    <s v="13120634.81"/>
  </r>
  <r>
    <s v="2021-03-14T12:29:04Z"/>
    <x v="3"/>
    <s v="50880348214"/>
    <s v="14046997025"/>
    <n v="-0.17"/>
    <s v="13120634.64"/>
  </r>
  <r>
    <s v="2021-03-14T12:29:04Z"/>
    <x v="4"/>
    <s v="50880348215"/>
    <s v="14046997025"/>
    <n v="-0.17"/>
    <s v="13120634.47"/>
  </r>
  <r>
    <s v="2021-03-14T12:29:04Z"/>
    <x v="5"/>
    <s v="50880348216"/>
    <s v="14046997025"/>
    <n v="-0.82"/>
    <s v="13120633.65"/>
  </r>
  <r>
    <s v="2021-03-14T12:29:55Z"/>
    <x v="0"/>
    <s v="50880404948"/>
    <s v="14046952903"/>
    <n v="3129"/>
    <s v="13123762.65"/>
  </r>
  <r>
    <s v="2021-03-14T12:29:55Z"/>
    <x v="1"/>
    <s v="50880404949"/>
    <s v="14046952903"/>
    <n v="-6.26"/>
    <s v="13123756.39"/>
  </r>
  <r>
    <s v="2021-03-14T12:29:55Z"/>
    <x v="2"/>
    <s v="50880404950"/>
    <s v="14046952903"/>
    <n v="-15.65"/>
    <s v="13123740.74"/>
  </r>
  <r>
    <s v="2021-03-14T12:29:55Z"/>
    <x v="3"/>
    <s v="50880404951"/>
    <s v="14046952903"/>
    <n v="-31.29"/>
    <s v="13123709.45"/>
  </r>
  <r>
    <s v="2021-03-14T12:29:55Z"/>
    <x v="5"/>
    <s v="50880404952"/>
    <s v="14046952903"/>
    <n v="-75.41"/>
    <s v="13123634.04"/>
  </r>
  <r>
    <s v="2021-03-14T12:29:55Z"/>
    <x v="4"/>
    <s v="50880404953"/>
    <s v="14046952903"/>
    <n v="-93.87"/>
    <s v="13123540.17"/>
  </r>
  <r>
    <s v="2021-03-14T12:49:10Z"/>
    <x v="0"/>
    <s v="50881698819"/>
    <s v="14047177904"/>
    <n v="8370"/>
    <s v="13131910.17"/>
  </r>
  <r>
    <s v="2021-03-14T12:49:10Z"/>
    <x v="1"/>
    <s v="50881698820"/>
    <s v="14047177904"/>
    <n v="-16.739999999999998"/>
    <s v="13131893.43"/>
  </r>
  <r>
    <s v="2021-03-14T12:49:10Z"/>
    <x v="2"/>
    <s v="50881698821"/>
    <s v="14047177904"/>
    <n v="-41.85"/>
    <s v="13131851.58"/>
  </r>
  <r>
    <s v="2021-03-14T12:49:10Z"/>
    <x v="3"/>
    <s v="50881698822"/>
    <s v="14047177904"/>
    <n v="-41.85"/>
    <s v="13131809.73"/>
  </r>
  <r>
    <s v="2021-03-14T12:49:10Z"/>
    <x v="4"/>
    <s v="50881698823"/>
    <s v="14047177904"/>
    <n v="-41.85"/>
    <s v="13131767.88"/>
  </r>
  <r>
    <s v="2021-03-14T12:49:10Z"/>
    <x v="5"/>
    <s v="50881698824"/>
    <s v="14047177904"/>
    <n v="-201.72"/>
    <s v="13131566.16"/>
  </r>
  <r>
    <s v="2021-03-14T12:50:24Z"/>
    <x v="0"/>
    <s v="50881808758"/>
    <s v="14047242114"/>
    <n v="3528"/>
    <s v="13135094.16"/>
  </r>
  <r>
    <s v="2021-03-14T12:50:24Z"/>
    <x v="1"/>
    <s v="50881808759"/>
    <s v="14047242114"/>
    <n v="-7.06"/>
    <s v="13135087.1"/>
  </r>
  <r>
    <s v="2021-03-14T12:50:24Z"/>
    <x v="2"/>
    <s v="50881808760"/>
    <s v="14047242114"/>
    <n v="-17.64"/>
    <s v="13135069.46"/>
  </r>
  <r>
    <s v="2021-03-14T12:50:24Z"/>
    <x v="3"/>
    <s v="50881808761"/>
    <s v="14047242114"/>
    <n v="-35.28"/>
    <s v="13135034.18"/>
  </r>
  <r>
    <s v="2021-03-14T12:50:24Z"/>
    <x v="5"/>
    <s v="50881808762"/>
    <s v="14047242114"/>
    <n v="-85.02"/>
    <s v="13134949.16"/>
  </r>
  <r>
    <s v="2021-03-14T12:50:24Z"/>
    <x v="4"/>
    <s v="50881808763"/>
    <s v="14047242114"/>
    <n v="-105.84"/>
    <s v="13134843.32"/>
  </r>
  <r>
    <s v="2021-03-14T13:01:16Z"/>
    <x v="0"/>
    <s v="50882535613"/>
    <s v="14047354191"/>
    <n v="2857"/>
    <s v="13137700.32"/>
  </r>
  <r>
    <s v="2021-03-14T13:01:16Z"/>
    <x v="1"/>
    <s v="50882535614"/>
    <s v="14047354191"/>
    <n v="-5.71"/>
    <s v="13137694.61"/>
  </r>
  <r>
    <s v="2021-03-14T13:01:16Z"/>
    <x v="2"/>
    <s v="50882535615"/>
    <s v="14047354191"/>
    <n v="-14.29"/>
    <s v="13137680.32"/>
  </r>
  <r>
    <s v="2021-03-14T13:01:16Z"/>
    <x v="3"/>
    <s v="50882535616"/>
    <s v="14047354191"/>
    <n v="-14.29"/>
    <s v="13137666.03"/>
  </r>
  <r>
    <s v="2021-03-14T13:01:16Z"/>
    <x v="4"/>
    <s v="50882535617"/>
    <s v="14047354191"/>
    <n v="-14.29"/>
    <s v="13137651.74"/>
  </r>
  <r>
    <s v="2021-03-14T13:01:16Z"/>
    <x v="5"/>
    <s v="50882535618"/>
    <s v="14047354191"/>
    <n v="-68.849999999999994"/>
    <s v="13137582.89"/>
  </r>
  <r>
    <s v="2021-03-14T13:01:16Z"/>
    <x v="11"/>
    <s v="50882535619"/>
    <s v="14047354191"/>
    <n v="-171.42"/>
    <s v="13137411.47"/>
  </r>
  <r>
    <s v="2021-03-14T13:02:25Z"/>
    <x v="0"/>
    <s v="50882601029"/>
    <s v="14047354413"/>
    <n v="316"/>
    <s v="13137727.47"/>
  </r>
  <r>
    <s v="2021-03-14T13:02:25Z"/>
    <x v="1"/>
    <s v="50882601030"/>
    <s v="14047354413"/>
    <n v="-0.63"/>
    <s v="13137726.84"/>
  </r>
  <r>
    <s v="2021-03-14T13:02:25Z"/>
    <x v="2"/>
    <s v="50882601031"/>
    <s v="14047354413"/>
    <n v="-1.58"/>
    <s v="13137725.26"/>
  </r>
  <r>
    <s v="2021-03-14T13:02:25Z"/>
    <x v="3"/>
    <s v="50882601032"/>
    <s v="14047354413"/>
    <n v="-1.58"/>
    <s v="13137723.68"/>
  </r>
  <r>
    <s v="2021-03-14T13:02:25Z"/>
    <x v="4"/>
    <s v="50882601033"/>
    <s v="14047354413"/>
    <n v="-1.58"/>
    <s v="13137722.1"/>
  </r>
  <r>
    <s v="2021-03-14T13:02:25Z"/>
    <x v="5"/>
    <s v="50882601034"/>
    <s v="14047354413"/>
    <n v="-7.62"/>
    <s v="13137714.48"/>
  </r>
  <r>
    <s v="2021-03-14T13:12:09Z"/>
    <x v="0"/>
    <s v="50883211247"/>
    <s v="14047483032"/>
    <n v="15854"/>
    <s v="13153568.48"/>
  </r>
  <r>
    <s v="2021-03-14T13:12:09Z"/>
    <x v="1"/>
    <s v="50883211248"/>
    <s v="14047483032"/>
    <n v="-31.71"/>
    <s v="13153536.77"/>
  </r>
  <r>
    <s v="2021-03-14T13:12:09Z"/>
    <x v="2"/>
    <s v="50883211249"/>
    <s v="14047483032"/>
    <n v="-79.27"/>
    <s v="13153457.5"/>
  </r>
  <r>
    <s v="2021-03-14T13:12:09Z"/>
    <x v="3"/>
    <s v="50883211250"/>
    <s v="14047483032"/>
    <n v="-158.54"/>
    <s v="13153298.96"/>
  </r>
  <r>
    <s v="2021-03-14T13:12:09Z"/>
    <x v="5"/>
    <s v="50883211251"/>
    <s v="14047483032"/>
    <n v="-382.08"/>
    <s v="13152916.88"/>
  </r>
  <r>
    <s v="2021-03-14T13:12:09Z"/>
    <x v="4"/>
    <s v="50883211252"/>
    <s v="14047483032"/>
    <n v="-475.62"/>
    <s v="13152441.26"/>
  </r>
  <r>
    <s v="2021-03-14T13:19:06Z"/>
    <x v="0"/>
    <s v="50883679357"/>
    <s v="14047524553"/>
    <n v="2669"/>
    <s v="13155110.26"/>
  </r>
  <r>
    <s v="2021-03-14T13:19:06Z"/>
    <x v="1"/>
    <s v="50883679358"/>
    <s v="14047524553"/>
    <n v="-5.34"/>
    <s v="13155104.92"/>
  </r>
  <r>
    <s v="2021-03-14T13:19:06Z"/>
    <x v="2"/>
    <s v="50883679359"/>
    <s v="14047524553"/>
    <n v="-13.35"/>
    <s v="13155091.57"/>
  </r>
  <r>
    <s v="2021-03-14T13:19:06Z"/>
    <x v="3"/>
    <s v="50883679360"/>
    <s v="14047524553"/>
    <n v="-26.69"/>
    <s v="13155064.88"/>
  </r>
  <r>
    <s v="2021-03-14T13:19:06Z"/>
    <x v="5"/>
    <s v="50883679361"/>
    <s v="14047524553"/>
    <n v="-64.319999999999993"/>
    <s v="13155000.56"/>
  </r>
  <r>
    <s v="2021-03-14T13:19:06Z"/>
    <x v="4"/>
    <s v="50883679362"/>
    <s v="14047524553"/>
    <n v="-80.069999999999993"/>
    <s v="13154920.49"/>
  </r>
  <r>
    <s v="2021-03-14T13:28:14Z"/>
    <x v="0"/>
    <s v="50884264140"/>
    <s v="14047641293"/>
    <n v="3640"/>
    <s v="13158560.49"/>
  </r>
  <r>
    <s v="2021-03-14T13:28:14Z"/>
    <x v="1"/>
    <s v="50884264141"/>
    <s v="14047641293"/>
    <n v="-7.28"/>
    <s v="13158553.21"/>
  </r>
  <r>
    <s v="2021-03-14T13:28:14Z"/>
    <x v="2"/>
    <s v="50884264142"/>
    <s v="14047641293"/>
    <n v="-18.2"/>
    <s v="13158535.01"/>
  </r>
  <r>
    <s v="2021-03-14T13:28:14Z"/>
    <x v="3"/>
    <s v="50884264143"/>
    <s v="14047641293"/>
    <n v="-36.4"/>
    <s v="13158498.61"/>
  </r>
  <r>
    <s v="2021-03-14T13:28:14Z"/>
    <x v="9"/>
    <s v="50884264144"/>
    <s v="14047641293"/>
    <n v="-72.8"/>
    <s v="13158425.81"/>
  </r>
  <r>
    <s v="2021-03-14T13:28:14Z"/>
    <x v="5"/>
    <s v="50884264145"/>
    <s v="14047641293"/>
    <n v="-87.72"/>
    <s v="13158338.09"/>
  </r>
  <r>
    <s v="2021-03-14T13:28:14Z"/>
    <x v="4"/>
    <s v="50884264146"/>
    <s v="14047641293"/>
    <n v="-109.2"/>
    <s v="13158228.89"/>
  </r>
  <r>
    <s v="2021-03-14T13:30:42Z"/>
    <x v="0"/>
    <s v="50884404961"/>
    <s v="14047656545"/>
    <n v="12"/>
    <s v="13158240.89"/>
  </r>
  <r>
    <s v="2021-03-14T13:30:42Z"/>
    <x v="1"/>
    <s v="50884404962"/>
    <s v="14047656545"/>
    <n v="-0.02"/>
    <s v="13158240.87"/>
  </r>
  <r>
    <s v="2021-03-14T13:30:42Z"/>
    <x v="3"/>
    <s v="50884404963"/>
    <s v="14047656545"/>
    <n v="-0.06"/>
    <s v="13158240.81"/>
  </r>
  <r>
    <s v="2021-03-14T13:30:42Z"/>
    <x v="4"/>
    <s v="50884404964"/>
    <s v="14047656545"/>
    <n v="-0.06"/>
    <s v="13158240.75"/>
  </r>
  <r>
    <s v="2021-03-14T13:30:42Z"/>
    <x v="5"/>
    <s v="50884404965"/>
    <s v="14047656545"/>
    <n v="-0.28999999999999998"/>
    <s v="13158240.46"/>
  </r>
  <r>
    <s v="2021-03-14T13:38:52Z"/>
    <x v="0"/>
    <s v="50884881687"/>
    <s v="14047765071"/>
    <n v="4509"/>
    <s v="13162749.46"/>
  </r>
  <r>
    <s v="2021-03-14T13:38:52Z"/>
    <x v="1"/>
    <s v="50884881688"/>
    <s v="14047765071"/>
    <n v="-9.02"/>
    <s v="13162740.44"/>
  </r>
  <r>
    <s v="2021-03-14T13:38:52Z"/>
    <x v="2"/>
    <s v="50884881689"/>
    <s v="14047765071"/>
    <n v="-22.55"/>
    <s v="13162717.89"/>
  </r>
  <r>
    <s v="2021-03-14T13:38:52Z"/>
    <x v="3"/>
    <s v="50884881690"/>
    <s v="14047765071"/>
    <n v="-45.09"/>
    <s v="13162672.8"/>
  </r>
  <r>
    <s v="2021-03-14T13:38:52Z"/>
    <x v="5"/>
    <s v="50884881691"/>
    <s v="14047765071"/>
    <n v="-108.67"/>
    <s v="13162564.13"/>
  </r>
  <r>
    <s v="2021-03-14T13:38:52Z"/>
    <x v="4"/>
    <s v="50884881692"/>
    <s v="14047765071"/>
    <n v="-135.27000000000001"/>
    <s v="13162428.86"/>
  </r>
  <r>
    <s v="2021-03-14T13:38:52Z"/>
    <x v="12"/>
    <s v="50884881693"/>
    <s v="14047765071"/>
    <n v="-225.45"/>
    <s v="13162203.41"/>
  </r>
  <r>
    <s v="2021-03-14T13:39:32Z"/>
    <x v="0"/>
    <s v="50884927948"/>
    <s v="14047752433"/>
    <n v="130"/>
    <s v="13162333.41"/>
  </r>
  <r>
    <s v="2021-03-14T13:39:32Z"/>
    <x v="1"/>
    <s v="50884927949"/>
    <s v="14047752433"/>
    <n v="-0.26"/>
    <s v="13162333.15"/>
  </r>
  <r>
    <s v="2021-03-14T13:39:32Z"/>
    <x v="3"/>
    <s v="50884927950"/>
    <s v="14047752433"/>
    <n v="-0.65"/>
    <s v="13162332.5"/>
  </r>
  <r>
    <s v="2021-03-14T13:39:32Z"/>
    <x v="4"/>
    <s v="50884927951"/>
    <s v="14047752433"/>
    <n v="-0.65"/>
    <s v="13162331.85"/>
  </r>
  <r>
    <s v="2021-03-14T13:39:32Z"/>
    <x v="5"/>
    <s v="50884927952"/>
    <s v="14047752433"/>
    <n v="-3.13"/>
    <s v="13162328.72"/>
  </r>
  <r>
    <s v="2021-03-14T13:54:26Z"/>
    <x v="0"/>
    <s v="50885778846"/>
    <s v="14047912154"/>
    <n v="3153"/>
    <s v="13165481.72"/>
  </r>
  <r>
    <s v="2021-03-14T13:54:26Z"/>
    <x v="1"/>
    <s v="50885778847"/>
    <s v="14047912154"/>
    <n v="-6.31"/>
    <s v="13165475.41"/>
  </r>
  <r>
    <s v="2021-03-14T13:54:26Z"/>
    <x v="2"/>
    <s v="50885778848"/>
    <s v="14047912154"/>
    <n v="-15.77"/>
    <s v="13165459.64"/>
  </r>
  <r>
    <s v="2021-03-14T13:54:26Z"/>
    <x v="3"/>
    <s v="50885778849"/>
    <s v="14047912154"/>
    <n v="-31.53"/>
    <s v="13165428.11"/>
  </r>
  <r>
    <s v="2021-03-14T13:54:26Z"/>
    <x v="5"/>
    <s v="50885778850"/>
    <s v="14047912154"/>
    <n v="-75.989999999999995"/>
    <s v="13165352.12"/>
  </r>
  <r>
    <s v="2021-03-14T13:54:26Z"/>
    <x v="4"/>
    <s v="50885778851"/>
    <s v="14047912154"/>
    <n v="-94.59"/>
    <s v="13165257.53"/>
  </r>
  <r>
    <s v="2021-03-14T13:54:26Z"/>
    <x v="10"/>
    <s v="50885778852"/>
    <s v="14047912154"/>
    <n v="-141.88999999999999"/>
    <s v="13165115.64"/>
  </r>
  <r>
    <s v="2021-03-14T14:03:21Z"/>
    <x v="0"/>
    <s v="50886293931"/>
    <s v="14047958837"/>
    <n v="54"/>
    <s v="13165169.64"/>
  </r>
  <r>
    <s v="2021-03-14T14:03:21Z"/>
    <x v="1"/>
    <s v="50886293932"/>
    <s v="14047958837"/>
    <n v="-0.11"/>
    <s v="13165169.53"/>
  </r>
  <r>
    <s v="2021-03-14T14:03:21Z"/>
    <x v="3"/>
    <s v="50886293933"/>
    <s v="14047958837"/>
    <n v="-0.54"/>
    <s v="13165168.99"/>
  </r>
  <r>
    <s v="2021-03-14T14:03:21Z"/>
    <x v="5"/>
    <s v="50886293934"/>
    <s v="14047958837"/>
    <n v="-1.3"/>
    <s v="13165167.69"/>
  </r>
  <r>
    <s v="2021-03-14T14:03:21Z"/>
    <x v="4"/>
    <s v="50886293935"/>
    <s v="14047958837"/>
    <n v="-1.62"/>
    <s v="13165166.07"/>
  </r>
  <r>
    <s v="2021-03-14T14:07:27Z"/>
    <x v="0"/>
    <s v="50886502352"/>
    <s v="14048006671"/>
    <n v="5868"/>
    <s v="13171034.07"/>
  </r>
  <r>
    <s v="2021-03-14T14:07:27Z"/>
    <x v="1"/>
    <s v="50886502353"/>
    <s v="14048006671"/>
    <n v="-11.74"/>
    <s v="13171022.33"/>
  </r>
  <r>
    <s v="2021-03-14T14:07:27Z"/>
    <x v="2"/>
    <s v="50886502354"/>
    <s v="14048006671"/>
    <n v="-29.34"/>
    <s v="13170992.99"/>
  </r>
  <r>
    <s v="2021-03-14T14:07:27Z"/>
    <x v="3"/>
    <s v="50886502355"/>
    <s v="14048006671"/>
    <n v="-58.68"/>
    <s v="13170934.31"/>
  </r>
  <r>
    <s v="2021-03-14T14:07:27Z"/>
    <x v="5"/>
    <s v="50886502356"/>
    <s v="14048006671"/>
    <n v="-141.41999999999999"/>
    <s v="13170792.89"/>
  </r>
  <r>
    <s v="2021-03-14T14:07:27Z"/>
    <x v="4"/>
    <s v="50886502357"/>
    <s v="14048006671"/>
    <n v="-176.04"/>
    <s v="13170616.85"/>
  </r>
  <r>
    <s v="2021-03-14T14:08:58Z"/>
    <x v="0"/>
    <s v="50886589322"/>
    <s v="14048018709"/>
    <n v="3208"/>
    <s v="13173824.85"/>
  </r>
  <r>
    <s v="2021-03-14T14:08:58Z"/>
    <x v="1"/>
    <s v="50886589323"/>
    <s v="14048018709"/>
    <n v="-6.42"/>
    <s v="13173818.43"/>
  </r>
  <r>
    <s v="2021-03-14T14:08:58Z"/>
    <x v="2"/>
    <s v="50886589324"/>
    <s v="14048018709"/>
    <n v="-16.04"/>
    <s v="13173802.39"/>
  </r>
  <r>
    <s v="2021-03-14T14:08:58Z"/>
    <x v="3"/>
    <s v="50886589325"/>
    <s v="14048018709"/>
    <n v="-16.04"/>
    <s v="13173786.35"/>
  </r>
  <r>
    <s v="2021-03-14T14:08:58Z"/>
    <x v="4"/>
    <s v="50886589326"/>
    <s v="14048018709"/>
    <n v="-16.04"/>
    <s v="13173770.31"/>
  </r>
  <r>
    <s v="2021-03-14T14:08:58Z"/>
    <x v="5"/>
    <s v="50886589327"/>
    <s v="14048018709"/>
    <n v="-77.31"/>
    <s v="13173693"/>
  </r>
  <r>
    <s v="2021-03-14T14:10:54Z"/>
    <x v="0"/>
    <s v="50886697225"/>
    <s v="14048053279"/>
    <n v="3033"/>
    <s v="13176726"/>
  </r>
  <r>
    <s v="2021-03-14T14:10:54Z"/>
    <x v="1"/>
    <s v="50886697226"/>
    <s v="14048053279"/>
    <n v="-6.07"/>
    <s v="13176719.93"/>
  </r>
  <r>
    <s v="2021-03-14T14:10:54Z"/>
    <x v="2"/>
    <s v="50886697227"/>
    <s v="14048053279"/>
    <n v="-15.17"/>
    <s v="13176704.76"/>
  </r>
  <r>
    <s v="2021-03-14T14:10:54Z"/>
    <x v="3"/>
    <s v="50886697228"/>
    <s v="14048053279"/>
    <n v="-30.33"/>
    <s v="13176674.43"/>
  </r>
  <r>
    <s v="2021-03-14T14:10:54Z"/>
    <x v="5"/>
    <s v="50886697229"/>
    <s v="14048053279"/>
    <n v="-73.099999999999994"/>
    <s v="13176601.33"/>
  </r>
  <r>
    <s v="2021-03-14T14:10:54Z"/>
    <x v="4"/>
    <s v="50886697230"/>
    <s v="14048053279"/>
    <n v="-90.99"/>
    <s v="13176510.34"/>
  </r>
  <r>
    <s v="2021-03-14T14:15:25Z"/>
    <x v="0"/>
    <s v="50886953640"/>
    <s v="14048107119"/>
    <n v="1667"/>
    <s v="13178177.34"/>
  </r>
  <r>
    <s v="2021-03-14T14:15:25Z"/>
    <x v="1"/>
    <s v="50886953641"/>
    <s v="14048107119"/>
    <n v="-3.33"/>
    <s v="13178174.01"/>
  </r>
  <r>
    <s v="2021-03-14T14:15:25Z"/>
    <x v="2"/>
    <s v="50886953642"/>
    <s v="14048107119"/>
    <n v="-8.34"/>
    <s v="13178165.67"/>
  </r>
  <r>
    <s v="2021-03-14T14:15:25Z"/>
    <x v="3"/>
    <s v="50886953643"/>
    <s v="14048107119"/>
    <n v="-16.670000000000002"/>
    <s v="13178149"/>
  </r>
  <r>
    <s v="2021-03-14T14:15:25Z"/>
    <x v="5"/>
    <s v="50886953644"/>
    <s v="14048107119"/>
    <n v="-40.17"/>
    <s v="13178108.83"/>
  </r>
  <r>
    <s v="2021-03-14T14:15:25Z"/>
    <x v="4"/>
    <s v="50886953645"/>
    <s v="14048107119"/>
    <n v="-50.01"/>
    <s v="13178058.82"/>
  </r>
  <r>
    <s v="2021-03-14T14:18:01Z"/>
    <x v="0"/>
    <s v="50887086811"/>
    <s v="14048108533"/>
    <n v="2115"/>
    <s v="13180173.82"/>
  </r>
  <r>
    <s v="2021-03-14T14:18:01Z"/>
    <x v="1"/>
    <s v="50887086812"/>
    <s v="14048108533"/>
    <n v="-4.2300000000000004"/>
    <s v="13180169.59"/>
  </r>
  <r>
    <s v="2021-03-14T14:18:01Z"/>
    <x v="2"/>
    <s v="50887086813"/>
    <s v="14048108533"/>
    <n v="-10.58"/>
    <s v="13180159.01"/>
  </r>
  <r>
    <s v="2021-03-14T14:18:01Z"/>
    <x v="3"/>
    <s v="50887086814"/>
    <s v="14048108533"/>
    <n v="-10.58"/>
    <s v="13180148.43"/>
  </r>
  <r>
    <s v="2021-03-14T14:18:01Z"/>
    <x v="4"/>
    <s v="50887086815"/>
    <s v="14048108533"/>
    <n v="-10.58"/>
    <s v="13180137.85"/>
  </r>
  <r>
    <s v="2021-03-14T14:18:01Z"/>
    <x v="5"/>
    <s v="50887086816"/>
    <s v="14048108533"/>
    <n v="-50.97"/>
    <s v="13180086.88"/>
  </r>
  <r>
    <s v="2021-03-14T14:29:46Z"/>
    <x v="0"/>
    <s v="50887710339"/>
    <s v="14048215427"/>
    <n v="2045"/>
    <s v="13182131.88"/>
  </r>
  <r>
    <s v="2021-03-14T14:29:46Z"/>
    <x v="1"/>
    <s v="50887710340"/>
    <s v="14048215427"/>
    <n v="-4.09"/>
    <s v="13182127.79"/>
  </r>
  <r>
    <s v="2021-03-14T14:29:46Z"/>
    <x v="2"/>
    <s v="50887710341"/>
    <s v="14048215427"/>
    <n v="-10.23"/>
    <s v="13182117.56"/>
  </r>
  <r>
    <s v="2021-03-14T14:29:46Z"/>
    <x v="3"/>
    <s v="50887710342"/>
    <s v="14048215427"/>
    <n v="-10.23"/>
    <s v="13182107.33"/>
  </r>
  <r>
    <s v="2021-03-14T14:29:46Z"/>
    <x v="4"/>
    <s v="50887710343"/>
    <s v="14048215427"/>
    <n v="-10.23"/>
    <s v="13182097.1"/>
  </r>
  <r>
    <s v="2021-03-14T14:29:46Z"/>
    <x v="5"/>
    <s v="50887710344"/>
    <s v="14048215427"/>
    <n v="-49.28"/>
    <s v="13182047.82"/>
  </r>
  <r>
    <s v="2021-03-14T14:39:17Z"/>
    <x v="0"/>
    <s v="50888214957"/>
    <s v="14048306455"/>
    <n v="2292"/>
    <s v="13184339.82"/>
  </r>
  <r>
    <s v="2021-03-14T14:39:17Z"/>
    <x v="1"/>
    <s v="50888214958"/>
    <s v="14048306455"/>
    <n v="-4.58"/>
    <s v="13184335.24"/>
  </r>
  <r>
    <s v="2021-03-14T14:39:17Z"/>
    <x v="2"/>
    <s v="50888214959"/>
    <s v="14048306455"/>
    <n v="-11.46"/>
    <s v="13184323.78"/>
  </r>
  <r>
    <s v="2021-03-14T14:39:17Z"/>
    <x v="3"/>
    <s v="50888214960"/>
    <s v="14048306455"/>
    <n v="-11.46"/>
    <s v="13184312.32"/>
  </r>
  <r>
    <s v="2021-03-14T14:39:17Z"/>
    <x v="4"/>
    <s v="50888214961"/>
    <s v="14048306455"/>
    <n v="-11.46"/>
    <s v="13184300.86"/>
  </r>
  <r>
    <s v="2021-03-14T14:39:17Z"/>
    <x v="5"/>
    <s v="50888214962"/>
    <s v="14048306455"/>
    <n v="-55.24"/>
    <s v="13184245.62"/>
  </r>
  <r>
    <s v="2021-03-14T15:01:04Z"/>
    <x v="0"/>
    <s v="50889350632"/>
    <s v="14048510202"/>
    <n v="2302"/>
    <s v="13186547.62"/>
  </r>
  <r>
    <s v="2021-03-14T15:01:04Z"/>
    <x v="1"/>
    <s v="50889350633"/>
    <s v="14048510202"/>
    <n v="-4.5999999999999996"/>
    <s v="13186543.02"/>
  </r>
  <r>
    <s v="2021-03-14T15:01:04Z"/>
    <x v="2"/>
    <s v="50889350634"/>
    <s v="14048510202"/>
    <n v="-11.51"/>
    <s v="13186531.51"/>
  </r>
  <r>
    <s v="2021-03-14T15:01:04Z"/>
    <x v="3"/>
    <s v="50889350635"/>
    <s v="14048510202"/>
    <n v="-23.02"/>
    <s v="13186508.49"/>
  </r>
  <r>
    <s v="2021-03-14T15:01:04Z"/>
    <x v="5"/>
    <s v="50889350636"/>
    <s v="14048510202"/>
    <n v="-55.48"/>
    <s v="13186453.01"/>
  </r>
  <r>
    <s v="2021-03-14T15:01:04Z"/>
    <x v="4"/>
    <s v="50889350637"/>
    <s v="14048510202"/>
    <n v="-69.06"/>
    <s v="13186383.95"/>
  </r>
  <r>
    <s v="2021-03-14T15:30:09Z"/>
    <x v="0"/>
    <s v="50890914144"/>
    <s v="14048768096"/>
    <n v="2142"/>
    <s v="13188525.95"/>
  </r>
  <r>
    <s v="2021-03-14T15:30:09Z"/>
    <x v="1"/>
    <s v="50890914145"/>
    <s v="14048768096"/>
    <n v="-4.28"/>
    <s v="13188521.67"/>
  </r>
  <r>
    <s v="2021-03-14T15:30:09Z"/>
    <x v="2"/>
    <s v="50890914146"/>
    <s v="14048768096"/>
    <n v="-10.71"/>
    <s v="13188510.96"/>
  </r>
  <r>
    <s v="2021-03-14T15:30:09Z"/>
    <x v="3"/>
    <s v="50890914147"/>
    <s v="14048768096"/>
    <n v="-21.42"/>
    <s v="13188489.54"/>
  </r>
  <r>
    <s v="2021-03-14T15:30:09Z"/>
    <x v="5"/>
    <s v="50890914148"/>
    <s v="14048768096"/>
    <n v="-51.62"/>
    <s v="13188437.92"/>
  </r>
  <r>
    <s v="2021-03-14T15:30:09Z"/>
    <x v="4"/>
    <s v="50890914149"/>
    <s v="14048768096"/>
    <n v="-64.260000000000005"/>
    <s v="13188373.66"/>
  </r>
  <r>
    <s v="2021-03-14T16:03:59Z"/>
    <x v="0"/>
    <s v="50892688273"/>
    <s v="14049034785"/>
    <n v="3249"/>
    <s v="13191622.66"/>
  </r>
  <r>
    <s v="2021-03-14T16:03:59Z"/>
    <x v="1"/>
    <s v="50892688274"/>
    <s v="14049034785"/>
    <n v="-6.5"/>
    <s v="13191616.16"/>
  </r>
  <r>
    <s v="2021-03-14T16:03:59Z"/>
    <x v="2"/>
    <s v="50892688275"/>
    <s v="14049034785"/>
    <n v="-16.25"/>
    <s v="13191599.91"/>
  </r>
  <r>
    <s v="2021-03-14T16:03:59Z"/>
    <x v="3"/>
    <s v="50892688276"/>
    <s v="14049034785"/>
    <n v="-32.49"/>
    <s v="13191567.42"/>
  </r>
  <r>
    <s v="2021-03-14T16:03:59Z"/>
    <x v="5"/>
    <s v="50892688277"/>
    <s v="14049034785"/>
    <n v="-78.3"/>
    <s v="13191489.12"/>
  </r>
  <r>
    <s v="2021-03-14T16:03:59Z"/>
    <x v="4"/>
    <s v="50892688278"/>
    <s v="14049034785"/>
    <n v="-97.47"/>
    <s v="13191391.65"/>
  </r>
  <r>
    <s v="2021-03-14T16:05:25Z"/>
    <x v="0"/>
    <s v="50892753406"/>
    <s v="14049060600"/>
    <n v="2379"/>
    <s v="13193770.65"/>
  </r>
  <r>
    <s v="2021-03-14T16:05:25Z"/>
    <x v="1"/>
    <s v="50892753407"/>
    <s v="14049060600"/>
    <n v="-4.76"/>
    <s v="13193765.89"/>
  </r>
  <r>
    <s v="2021-03-14T16:05:25Z"/>
    <x v="2"/>
    <s v="50892753408"/>
    <s v="14049060600"/>
    <n v="-11.9"/>
    <s v="13193753.99"/>
  </r>
  <r>
    <s v="2021-03-14T16:05:25Z"/>
    <x v="3"/>
    <s v="50892753409"/>
    <s v="14049060600"/>
    <n v="-23.79"/>
    <s v="13193730.2"/>
  </r>
  <r>
    <s v="2021-03-14T16:05:25Z"/>
    <x v="5"/>
    <s v="50892753410"/>
    <s v="14049060600"/>
    <n v="-57.33"/>
    <s v="13193672.87"/>
  </r>
  <r>
    <s v="2021-03-14T16:05:25Z"/>
    <x v="4"/>
    <s v="50892753411"/>
    <s v="14049060600"/>
    <n v="-71.37"/>
    <s v="13193601.5"/>
  </r>
  <r>
    <s v="2021-03-14T16:17:57Z"/>
    <x v="0"/>
    <s v="50893401153"/>
    <s v="14049170523"/>
    <n v="7179"/>
    <s v="13200780.5"/>
  </r>
  <r>
    <s v="2021-03-14T16:17:57Z"/>
    <x v="1"/>
    <s v="50893401154"/>
    <s v="14049170523"/>
    <n v="-14.36"/>
    <s v="13200766.14"/>
  </r>
  <r>
    <s v="2021-03-14T16:17:57Z"/>
    <x v="2"/>
    <s v="50893401155"/>
    <s v="14049170523"/>
    <n v="-35.9"/>
    <s v="13200730.24"/>
  </r>
  <r>
    <s v="2021-03-14T16:17:57Z"/>
    <x v="3"/>
    <s v="50893401156"/>
    <s v="14049170523"/>
    <n v="-71.790000000000006"/>
    <s v="13200658.45"/>
  </r>
  <r>
    <s v="2021-03-14T16:17:57Z"/>
    <x v="9"/>
    <s v="50893401157"/>
    <s v="14049170523"/>
    <n v="-143.58000000000001"/>
    <s v="13200514.87"/>
  </r>
  <r>
    <s v="2021-03-14T16:17:57Z"/>
    <x v="5"/>
    <s v="50893401158"/>
    <s v="14049170523"/>
    <n v="-173.01"/>
    <s v="13200341.86"/>
  </r>
  <r>
    <s v="2021-03-14T16:17:57Z"/>
    <x v="4"/>
    <s v="50893401159"/>
    <s v="14049170523"/>
    <n v="-215.37"/>
    <s v="13200126.49"/>
  </r>
  <r>
    <s v="2021-03-14T16:27:22Z"/>
    <x v="0"/>
    <s v="50893892616"/>
    <s v="14049277070"/>
    <n v="2353"/>
    <s v="13202479.49"/>
  </r>
  <r>
    <s v="2021-03-14T16:27:22Z"/>
    <x v="1"/>
    <s v="50893892617"/>
    <s v="14049277070"/>
    <n v="-4.71"/>
    <s v="13202474.78"/>
  </r>
  <r>
    <s v="2021-03-14T16:27:22Z"/>
    <x v="2"/>
    <s v="50893892618"/>
    <s v="14049277070"/>
    <n v="-11.77"/>
    <s v="13202463.01"/>
  </r>
  <r>
    <s v="2021-03-14T16:27:22Z"/>
    <x v="3"/>
    <s v="50893892619"/>
    <s v="14049277070"/>
    <n v="-11.77"/>
    <s v="13202451.24"/>
  </r>
  <r>
    <s v="2021-03-14T16:27:22Z"/>
    <x v="4"/>
    <s v="50893892620"/>
    <s v="14049277070"/>
    <n v="-11.77"/>
    <s v="13202439.47"/>
  </r>
  <r>
    <s v="2021-03-14T16:27:22Z"/>
    <x v="5"/>
    <s v="50893892621"/>
    <s v="14049277070"/>
    <n v="-56.71"/>
    <s v="13202382.76"/>
  </r>
  <r>
    <s v="2021-03-14T16:34:34Z"/>
    <x v="0"/>
    <s v="50894254305"/>
    <s v="14049328232"/>
    <n v="3786"/>
    <s v="13206168.76"/>
  </r>
  <r>
    <s v="2021-03-14T16:34:34Z"/>
    <x v="1"/>
    <s v="50894254306"/>
    <s v="14049328232"/>
    <n v="-7.57"/>
    <s v="13206161.19"/>
  </r>
  <r>
    <s v="2021-03-14T16:34:34Z"/>
    <x v="2"/>
    <s v="50894254307"/>
    <s v="14049328232"/>
    <n v="-18.93"/>
    <s v="13206142.26"/>
  </r>
  <r>
    <s v="2021-03-14T16:34:34Z"/>
    <x v="3"/>
    <s v="50894254308"/>
    <s v="14049328232"/>
    <n v="-37.86"/>
    <s v="13206104.4"/>
  </r>
  <r>
    <s v="2021-03-14T16:34:34Z"/>
    <x v="5"/>
    <s v="50894254309"/>
    <s v="14049328232"/>
    <n v="-91.24"/>
    <s v="13206013.16"/>
  </r>
  <r>
    <s v="2021-03-14T16:34:34Z"/>
    <x v="4"/>
    <s v="50894254310"/>
    <s v="14049328232"/>
    <n v="-113.58"/>
    <s v="13205899.58"/>
  </r>
  <r>
    <s v="2021-03-14T16:35:10Z"/>
    <x v="0"/>
    <s v="50894282257"/>
    <s v="14049328384"/>
    <n v="4587"/>
    <s v="13210486.58"/>
  </r>
  <r>
    <s v="2021-03-14T16:35:10Z"/>
    <x v="1"/>
    <s v="50894282258"/>
    <s v="14049328384"/>
    <n v="-9.17"/>
    <s v="13210477.41"/>
  </r>
  <r>
    <s v="2021-03-14T16:35:10Z"/>
    <x v="2"/>
    <s v="50894282259"/>
    <s v="14049328384"/>
    <n v="-22.94"/>
    <s v="13210454.47"/>
  </r>
  <r>
    <s v="2021-03-14T16:35:10Z"/>
    <x v="3"/>
    <s v="50894282260"/>
    <s v="14049328384"/>
    <n v="-45.87"/>
    <s v="13210408.6"/>
  </r>
  <r>
    <s v="2021-03-14T16:35:10Z"/>
    <x v="9"/>
    <s v="50894282261"/>
    <s v="14049328384"/>
    <n v="-91.74"/>
    <s v="13210316.86"/>
  </r>
  <r>
    <s v="2021-03-14T16:35:10Z"/>
    <x v="5"/>
    <s v="50894282262"/>
    <s v="14049328384"/>
    <n v="-110.55"/>
    <s v="13210206.31"/>
  </r>
  <r>
    <s v="2021-03-14T16:35:10Z"/>
    <x v="4"/>
    <s v="50894282263"/>
    <s v="14049328384"/>
    <n v="-137.61000000000001"/>
    <s v="13210068.7"/>
  </r>
  <r>
    <s v="2021-03-14T16:57:32Z"/>
    <x v="0"/>
    <s v="50895440468"/>
    <s v="14049543153"/>
    <n v="34210"/>
    <s v="13244278.7"/>
  </r>
  <r>
    <s v="2021-03-14T16:57:32Z"/>
    <x v="1"/>
    <s v="50895440469"/>
    <s v="14049543153"/>
    <n v="-68.42"/>
    <s v="13244210.28"/>
  </r>
  <r>
    <s v="2021-03-14T16:57:32Z"/>
    <x v="2"/>
    <s v="50895440470"/>
    <s v="14049543153"/>
    <n v="-171.05"/>
    <s v="13244039.23"/>
  </r>
  <r>
    <s v="2021-03-14T16:57:32Z"/>
    <x v="3"/>
    <s v="50895440471"/>
    <s v="14049543153"/>
    <n v="-342.1"/>
    <s v="13243697.13"/>
  </r>
  <r>
    <s v="2021-03-14T16:57:32Z"/>
    <x v="5"/>
    <s v="50895440472"/>
    <s v="14049543153"/>
    <n v="-824.46"/>
    <s v="13242872.67"/>
  </r>
  <r>
    <s v="2021-03-14T16:57:32Z"/>
    <x v="4"/>
    <s v="50895440473"/>
    <s v="14049543153"/>
    <n v="-1026.3"/>
    <s v="13241846.37"/>
  </r>
  <r>
    <s v="2021-03-14T17:26:20Z"/>
    <x v="0"/>
    <s v="50896936396"/>
    <s v="14049799218"/>
    <n v="160"/>
    <s v="13242006.37"/>
  </r>
  <r>
    <s v="2021-03-14T17:26:20Z"/>
    <x v="1"/>
    <s v="50896936397"/>
    <s v="14049799218"/>
    <n v="-0.32"/>
    <s v="13242006.05"/>
  </r>
  <r>
    <s v="2021-03-14T17:26:20Z"/>
    <x v="3"/>
    <s v="50896936398"/>
    <s v="14049799218"/>
    <n v="-0.8"/>
    <s v="13242005.25"/>
  </r>
  <r>
    <s v="2021-03-14T17:26:20Z"/>
    <x v="4"/>
    <s v="50896936399"/>
    <s v="14049799218"/>
    <n v="-0.8"/>
    <s v="13242004.45"/>
  </r>
  <r>
    <s v="2021-03-14T17:26:20Z"/>
    <x v="5"/>
    <s v="50896936400"/>
    <s v="14049799218"/>
    <n v="-3.86"/>
    <s v="13242000.59"/>
  </r>
  <r>
    <s v="2021-03-14T17:34:21Z"/>
    <x v="0"/>
    <s v="50897373622"/>
    <s v="14049833951"/>
    <n v="3148"/>
    <s v="13245148.59"/>
  </r>
  <r>
    <s v="2021-03-14T17:34:21Z"/>
    <x v="1"/>
    <s v="50897373623"/>
    <s v="14049833951"/>
    <n v="-6.3"/>
    <s v="13245142.29"/>
  </r>
  <r>
    <s v="2021-03-14T17:34:21Z"/>
    <x v="2"/>
    <s v="50897373624"/>
    <s v="14049833951"/>
    <n v="-15.74"/>
    <s v="13245126.55"/>
  </r>
  <r>
    <s v="2021-03-14T17:34:21Z"/>
    <x v="3"/>
    <s v="50897373625"/>
    <s v="14049833951"/>
    <n v="-31.48"/>
    <s v="13245095.07"/>
  </r>
  <r>
    <s v="2021-03-14T17:34:21Z"/>
    <x v="5"/>
    <s v="50897373626"/>
    <s v="14049833951"/>
    <n v="-75.87"/>
    <s v="13245019.2"/>
  </r>
  <r>
    <s v="2021-03-14T17:34:21Z"/>
    <x v="4"/>
    <s v="50897373627"/>
    <s v="14049833951"/>
    <n v="-94.44"/>
    <s v="13244924.76"/>
  </r>
  <r>
    <s v="2021-03-14T17:43:44Z"/>
    <x v="0"/>
    <s v="50897882800"/>
    <s v="14049922758"/>
    <n v="274"/>
    <s v="13245198.76"/>
  </r>
  <r>
    <s v="2021-03-14T17:43:44Z"/>
    <x v="1"/>
    <s v="50897882801"/>
    <s v="14049922758"/>
    <n v="-0.55000000000000004"/>
    <s v="13245198.21"/>
  </r>
  <r>
    <s v="2021-03-14T17:43:44Z"/>
    <x v="2"/>
    <s v="50897882802"/>
    <s v="14049922758"/>
    <n v="-1.37"/>
    <s v="13245196.84"/>
  </r>
  <r>
    <s v="2021-03-14T17:43:44Z"/>
    <x v="3"/>
    <s v="50897882803"/>
    <s v="14049922758"/>
    <n v="-2.74"/>
    <s v="13245194.1"/>
  </r>
  <r>
    <s v="2021-03-14T17:43:44Z"/>
    <x v="5"/>
    <s v="50897882804"/>
    <s v="14049922758"/>
    <n v="-6.6"/>
    <s v="13245187.5"/>
  </r>
  <r>
    <s v="2021-03-14T17:43:44Z"/>
    <x v="4"/>
    <s v="50897882805"/>
    <s v="14049922758"/>
    <n v="-8.2200000000000006"/>
    <s v="13245179.28"/>
  </r>
  <r>
    <s v="2021-03-14T17:52:52Z"/>
    <x v="0"/>
    <s v="50898359524"/>
    <s v="14050005946"/>
    <n v="3780"/>
    <s v="13248959.28"/>
  </r>
  <r>
    <s v="2021-03-14T17:52:52Z"/>
    <x v="1"/>
    <s v="50898359525"/>
    <s v="14050005946"/>
    <n v="-7.56"/>
    <s v="13248951.72"/>
  </r>
  <r>
    <s v="2021-03-14T17:52:52Z"/>
    <x v="2"/>
    <s v="50898359526"/>
    <s v="14050005946"/>
    <n v="-18.899999999999999"/>
    <s v="13248932.82"/>
  </r>
  <r>
    <s v="2021-03-14T17:52:52Z"/>
    <x v="3"/>
    <s v="50898359527"/>
    <s v="14050005946"/>
    <n v="-18.899999999999999"/>
    <s v="13248913.92"/>
  </r>
  <r>
    <s v="2021-03-14T17:52:52Z"/>
    <x v="4"/>
    <s v="50898359528"/>
    <s v="14050005946"/>
    <n v="-18.899999999999999"/>
    <s v="13248895.02"/>
  </r>
  <r>
    <s v="2021-03-14T17:52:52Z"/>
    <x v="9"/>
    <s v="50898359529"/>
    <s v="14050005946"/>
    <n v="-75.599999999999994"/>
    <s v="13248819.42"/>
  </r>
  <r>
    <s v="2021-03-14T17:52:52Z"/>
    <x v="5"/>
    <s v="50898359530"/>
    <s v="14050005946"/>
    <n v="-91.1"/>
    <s v="13248728.32"/>
  </r>
  <r>
    <s v="2021-03-14T17:56:36Z"/>
    <x v="0"/>
    <s v="50898571414"/>
    <s v="14050088109"/>
    <n v="3896"/>
    <s v="13252624.32"/>
  </r>
  <r>
    <s v="2021-03-14T17:56:36Z"/>
    <x v="1"/>
    <s v="50898571415"/>
    <s v="14050088109"/>
    <n v="-7.79"/>
    <s v="13252616.53"/>
  </r>
  <r>
    <s v="2021-03-14T17:56:36Z"/>
    <x v="2"/>
    <s v="50898571416"/>
    <s v="14050088109"/>
    <n v="-19.48"/>
    <s v="13252597.05"/>
  </r>
  <r>
    <s v="2021-03-14T17:56:36Z"/>
    <x v="3"/>
    <s v="50898571417"/>
    <s v="14050088109"/>
    <n v="-38.96"/>
    <s v="13252558.09"/>
  </r>
  <r>
    <s v="2021-03-14T17:56:36Z"/>
    <x v="5"/>
    <s v="50898571418"/>
    <s v="14050088109"/>
    <n v="-93.89"/>
    <s v="13252464.2"/>
  </r>
  <r>
    <s v="2021-03-14T17:56:36Z"/>
    <x v="4"/>
    <s v="50898571419"/>
    <s v="14050088109"/>
    <n v="-116.88"/>
    <s v="13252347.32"/>
  </r>
  <r>
    <s v="2021-03-14T17:57:42Z"/>
    <x v="0"/>
    <s v="50898636271"/>
    <s v="14050064795"/>
    <n v="3267"/>
    <s v="13255614.32"/>
  </r>
  <r>
    <s v="2021-03-14T17:57:42Z"/>
    <x v="1"/>
    <s v="50898636272"/>
    <s v="14050064795"/>
    <n v="-6.53"/>
    <s v="13255607.79"/>
  </r>
  <r>
    <s v="2021-03-14T17:57:42Z"/>
    <x v="2"/>
    <s v="50898636273"/>
    <s v="14050064795"/>
    <n v="-16.34"/>
    <s v="13255591.45"/>
  </r>
  <r>
    <s v="2021-03-14T17:57:42Z"/>
    <x v="3"/>
    <s v="50898636274"/>
    <s v="14050064795"/>
    <n v="-32.67"/>
    <s v="13255558.78"/>
  </r>
  <r>
    <s v="2021-03-14T17:57:42Z"/>
    <x v="9"/>
    <s v="50898636275"/>
    <s v="14050064795"/>
    <n v="-65.34"/>
    <s v="13255493.44"/>
  </r>
  <r>
    <s v="2021-03-14T17:57:42Z"/>
    <x v="5"/>
    <s v="50898636276"/>
    <s v="14050064795"/>
    <n v="-78.73"/>
    <s v="13255414.71"/>
  </r>
  <r>
    <s v="2021-03-14T17:57:42Z"/>
    <x v="4"/>
    <s v="50898636277"/>
    <s v="14050064795"/>
    <n v="-98.01"/>
    <s v="13255316.7"/>
  </r>
  <r>
    <s v="2021-03-14T18:03:02Z"/>
    <x v="0"/>
    <s v="50898881451"/>
    <s v="14050144153"/>
    <n v="2569"/>
    <s v="13257885.7"/>
  </r>
  <r>
    <s v="2021-03-14T18:03:02Z"/>
    <x v="1"/>
    <s v="50898881452"/>
    <s v="14050144153"/>
    <n v="-5.14"/>
    <s v="13257880.56"/>
  </r>
  <r>
    <s v="2021-03-14T18:03:02Z"/>
    <x v="2"/>
    <s v="50898881453"/>
    <s v="14050144153"/>
    <n v="-12.85"/>
    <s v="13257867.71"/>
  </r>
  <r>
    <s v="2021-03-14T18:03:02Z"/>
    <x v="3"/>
    <s v="50898881454"/>
    <s v="14050144153"/>
    <n v="-25.69"/>
    <s v="13257842.02"/>
  </r>
  <r>
    <s v="2021-03-14T18:03:02Z"/>
    <x v="5"/>
    <s v="50898881455"/>
    <s v="14050144153"/>
    <n v="-61.91"/>
    <s v="13257780.11"/>
  </r>
  <r>
    <s v="2021-03-14T18:03:02Z"/>
    <x v="4"/>
    <s v="50898881456"/>
    <s v="14050144153"/>
    <n v="-77.069999999999993"/>
    <s v="13257703.04"/>
  </r>
  <r>
    <s v="2021-03-14T18:08:20Z"/>
    <x v="0"/>
    <s v="50899191444"/>
    <s v="14050156826"/>
    <n v="3509"/>
    <s v="13261212.04"/>
  </r>
  <r>
    <s v="2021-03-14T18:08:20Z"/>
    <x v="1"/>
    <s v="50899191445"/>
    <s v="14050156826"/>
    <n v="-7.02"/>
    <s v="13261205.02"/>
  </r>
  <r>
    <s v="2021-03-14T18:08:20Z"/>
    <x v="2"/>
    <s v="50899191446"/>
    <s v="14050156826"/>
    <n v="-17.55"/>
    <s v="13261187.47"/>
  </r>
  <r>
    <s v="2021-03-14T18:08:20Z"/>
    <x v="3"/>
    <s v="50899191447"/>
    <s v="14050156826"/>
    <n v="-35.090000000000003"/>
    <s v="13261152.38"/>
  </r>
  <r>
    <s v="2021-03-14T18:08:20Z"/>
    <x v="5"/>
    <s v="50899191448"/>
    <s v="14050156826"/>
    <n v="-84.57"/>
    <s v="13261067.81"/>
  </r>
  <r>
    <s v="2021-03-14T18:08:20Z"/>
    <x v="4"/>
    <s v="50899191449"/>
    <s v="14050156826"/>
    <n v="-105.27"/>
    <s v="13260962.54"/>
  </r>
  <r>
    <s v="2021-03-14T18:12:59Z"/>
    <x v="0"/>
    <s v="50899453760"/>
    <s v="14050204746"/>
    <n v="120"/>
    <s v="13261082.54"/>
  </r>
  <r>
    <s v="2021-03-14T18:12:59Z"/>
    <x v="1"/>
    <s v="50899453761"/>
    <s v="14050204746"/>
    <n v="-0.24"/>
    <s v="13261082.3"/>
  </r>
  <r>
    <s v="2021-03-14T18:12:59Z"/>
    <x v="3"/>
    <s v="50899453762"/>
    <s v="14050204746"/>
    <n v="-1.2"/>
    <s v="13261081.1"/>
  </r>
  <r>
    <s v="2021-03-14T18:12:59Z"/>
    <x v="5"/>
    <s v="50899453763"/>
    <s v="14050204746"/>
    <n v="-2.89"/>
    <s v="13261078.21"/>
  </r>
  <r>
    <s v="2021-03-14T18:12:59Z"/>
    <x v="4"/>
    <s v="50899453764"/>
    <s v="14050204746"/>
    <n v="-3.6"/>
    <s v="13261074.61"/>
  </r>
  <r>
    <s v="2021-03-14T18:22:45Z"/>
    <x v="0"/>
    <s v="50899950760"/>
    <s v="14050324172"/>
    <n v="4244"/>
    <s v="13265318.61"/>
  </r>
  <r>
    <s v="2021-03-14T18:22:45Z"/>
    <x v="1"/>
    <s v="50899950761"/>
    <s v="14050324172"/>
    <n v="-8.49"/>
    <s v="13265310.12"/>
  </r>
  <r>
    <s v="2021-03-14T18:22:45Z"/>
    <x v="2"/>
    <s v="50899950762"/>
    <s v="14050324172"/>
    <n v="-21.22"/>
    <s v="13265288.9"/>
  </r>
  <r>
    <s v="2021-03-14T18:22:45Z"/>
    <x v="3"/>
    <s v="50899950763"/>
    <s v="14050324172"/>
    <n v="-21.22"/>
    <s v="13265267.68"/>
  </r>
  <r>
    <s v="2021-03-14T18:22:45Z"/>
    <x v="4"/>
    <s v="50899950764"/>
    <s v="14050324172"/>
    <n v="-21.22"/>
    <s v="13265246.46"/>
  </r>
  <r>
    <s v="2021-03-14T18:22:45Z"/>
    <x v="5"/>
    <s v="50899950765"/>
    <s v="14050324172"/>
    <n v="-102.28"/>
    <s v="13265144.18"/>
  </r>
  <r>
    <s v="2021-03-14T18:25:46Z"/>
    <x v="0"/>
    <s v="50900101450"/>
    <s v="14050314816"/>
    <n v="160"/>
    <s v="13265304.18"/>
  </r>
  <r>
    <s v="2021-03-14T18:25:46Z"/>
    <x v="1"/>
    <s v="50900101451"/>
    <s v="14050314816"/>
    <n v="-0.32"/>
    <s v="13265303.86"/>
  </r>
  <r>
    <s v="2021-03-14T18:25:46Z"/>
    <x v="3"/>
    <s v="50900101452"/>
    <s v="14050314816"/>
    <n v="-1.6"/>
    <s v="13265302.26"/>
  </r>
  <r>
    <s v="2021-03-14T18:25:46Z"/>
    <x v="5"/>
    <s v="50900101453"/>
    <s v="14050314816"/>
    <n v="-3.86"/>
    <s v="13265298.4"/>
  </r>
  <r>
    <s v="2021-03-14T18:25:46Z"/>
    <x v="4"/>
    <s v="50900101454"/>
    <s v="14050314816"/>
    <n v="-4.8"/>
    <s v="13265293.6"/>
  </r>
  <r>
    <s v="2021-03-14T18:32:01Z"/>
    <x v="0"/>
    <s v="50900443376"/>
    <s v="14050382663"/>
    <n v="72"/>
    <s v="13265365.6"/>
  </r>
  <r>
    <s v="2021-03-14T18:32:01Z"/>
    <x v="1"/>
    <s v="50900443377"/>
    <s v="14050382663"/>
    <n v="-0.14000000000000001"/>
    <s v="13265365.46"/>
  </r>
  <r>
    <s v="2021-03-14T18:32:01Z"/>
    <x v="3"/>
    <s v="50900443378"/>
    <s v="14050382663"/>
    <n v="-0.72"/>
    <s v="13265364.74"/>
  </r>
  <r>
    <s v="2021-03-14T18:32:01Z"/>
    <x v="5"/>
    <s v="50900443379"/>
    <s v="14050382663"/>
    <n v="-1.74"/>
    <s v="13265363"/>
  </r>
  <r>
    <s v="2021-03-14T18:32:01Z"/>
    <x v="4"/>
    <s v="50900443380"/>
    <s v="14050382663"/>
    <n v="-2.16"/>
    <s v="13265360.84"/>
  </r>
  <r>
    <s v="2021-03-14T18:45:36Z"/>
    <x v="0"/>
    <s v="50901136539"/>
    <s v="14050510645"/>
    <n v="3780"/>
    <s v="13269140.84"/>
  </r>
  <r>
    <s v="2021-03-14T18:45:36Z"/>
    <x v="1"/>
    <s v="50901136540"/>
    <s v="14050510645"/>
    <n v="-7.56"/>
    <s v="13269133.28"/>
  </r>
  <r>
    <s v="2021-03-14T18:45:36Z"/>
    <x v="2"/>
    <s v="50901136541"/>
    <s v="14050510645"/>
    <n v="-18.899999999999999"/>
    <s v="13269114.38"/>
  </r>
  <r>
    <s v="2021-03-14T18:45:36Z"/>
    <x v="3"/>
    <s v="50901136542"/>
    <s v="14050510645"/>
    <n v="-37.799999999999997"/>
    <s v="13269076.58"/>
  </r>
  <r>
    <s v="2021-03-14T18:45:36Z"/>
    <x v="5"/>
    <s v="50901136543"/>
    <s v="14050510645"/>
    <n v="-91.1"/>
    <s v="13268985.48"/>
  </r>
  <r>
    <s v="2021-03-14T18:45:36Z"/>
    <x v="4"/>
    <s v="50901136544"/>
    <s v="14050510645"/>
    <n v="-113.4"/>
    <s v="13268872.08"/>
  </r>
  <r>
    <s v="2021-03-14T19:12:06Z"/>
    <x v="0"/>
    <s v="50902613737"/>
    <s v="14050801150"/>
    <n v="3531"/>
    <s v="13272403.08"/>
  </r>
  <r>
    <s v="2021-03-14T19:12:06Z"/>
    <x v="1"/>
    <s v="50902613738"/>
    <s v="14050801150"/>
    <n v="-7.06"/>
    <s v="13272396.02"/>
  </r>
  <r>
    <s v="2021-03-14T19:12:06Z"/>
    <x v="2"/>
    <s v="50902613739"/>
    <s v="14050801150"/>
    <n v="-17.66"/>
    <s v="13272378.36"/>
  </r>
  <r>
    <s v="2021-03-14T19:12:06Z"/>
    <x v="3"/>
    <s v="50902613740"/>
    <s v="14050801150"/>
    <n v="-35.31"/>
    <s v="13272343.05"/>
  </r>
  <r>
    <s v="2021-03-14T19:12:06Z"/>
    <x v="9"/>
    <s v="50902613741"/>
    <s v="14050801150"/>
    <n v="-70.62"/>
    <s v="13272272.43"/>
  </r>
  <r>
    <s v="2021-03-14T19:12:06Z"/>
    <x v="5"/>
    <s v="50902613742"/>
    <s v="14050801150"/>
    <n v="-85.1"/>
    <s v="13272187.33"/>
  </r>
  <r>
    <s v="2021-03-14T19:12:06Z"/>
    <x v="4"/>
    <s v="50902613743"/>
    <s v="14050801150"/>
    <n v="-105.93"/>
    <s v="13272081.4"/>
  </r>
  <r>
    <s v="2021-03-14T19:33:57Z"/>
    <x v="0"/>
    <s v="50903776290"/>
    <s v="14051020075"/>
    <n v="2589"/>
    <s v="13274670.4"/>
  </r>
  <r>
    <s v="2021-03-14T19:33:57Z"/>
    <x v="1"/>
    <s v="50903776291"/>
    <s v="14051020075"/>
    <n v="-5.18"/>
    <s v="13274665.22"/>
  </r>
  <r>
    <s v="2021-03-14T19:33:57Z"/>
    <x v="2"/>
    <s v="50903776292"/>
    <s v="14051020075"/>
    <n v="-12.95"/>
    <s v="13274652.27"/>
  </r>
  <r>
    <s v="2021-03-14T19:33:57Z"/>
    <x v="3"/>
    <s v="50903776293"/>
    <s v="14051020075"/>
    <n v="-25.89"/>
    <s v="13274626.38"/>
  </r>
  <r>
    <s v="2021-03-14T19:33:57Z"/>
    <x v="5"/>
    <s v="50903776294"/>
    <s v="14051020075"/>
    <n v="-62.39"/>
    <s v="13274563.99"/>
  </r>
  <r>
    <s v="2021-03-14T19:33:57Z"/>
    <x v="4"/>
    <s v="50903776295"/>
    <s v="14051020075"/>
    <n v="-77.67"/>
    <s v="13274486.32"/>
  </r>
  <r>
    <s v="2021-03-14T20:26:13Z"/>
    <x v="0"/>
    <s v="50906855541"/>
    <s v="14051539895"/>
    <n v="4794"/>
    <s v="13279280.32"/>
  </r>
  <r>
    <s v="2021-03-14T20:26:13Z"/>
    <x v="1"/>
    <s v="50906855542"/>
    <s v="14051539895"/>
    <n v="-9.59"/>
    <s v="13279270.73"/>
  </r>
  <r>
    <s v="2021-03-14T20:26:13Z"/>
    <x v="2"/>
    <s v="50906855543"/>
    <s v="14051539895"/>
    <n v="-23.97"/>
    <s v="13279246.76"/>
  </r>
  <r>
    <s v="2021-03-14T20:26:13Z"/>
    <x v="3"/>
    <s v="50906855544"/>
    <s v="14051539895"/>
    <n v="-47.94"/>
    <s v="13279198.82"/>
  </r>
  <r>
    <s v="2021-03-14T20:26:13Z"/>
    <x v="5"/>
    <s v="50906855545"/>
    <s v="14051539895"/>
    <n v="-115.54"/>
    <s v="13279083.28"/>
  </r>
  <r>
    <s v="2021-03-14T20:26:13Z"/>
    <x v="4"/>
    <s v="50906855546"/>
    <s v="14051539895"/>
    <n v="-143.82"/>
    <s v="13278939.46"/>
  </r>
  <r>
    <s v="2021-03-14T20:30:51Z"/>
    <x v="0"/>
    <s v="50907108065"/>
    <s v="14051600617"/>
    <n v="6733"/>
    <s v="13285672.46"/>
  </r>
  <r>
    <s v="2021-03-14T20:30:51Z"/>
    <x v="1"/>
    <s v="50907108066"/>
    <s v="14051600617"/>
    <n v="-13.47"/>
    <s v="13285658.99"/>
  </r>
  <r>
    <s v="2021-03-14T20:30:51Z"/>
    <x v="2"/>
    <s v="50907108067"/>
    <s v="14051600617"/>
    <n v="-33.67"/>
    <s v="13285625.32"/>
  </r>
  <r>
    <s v="2021-03-14T20:30:51Z"/>
    <x v="3"/>
    <s v="50907108068"/>
    <s v="14051600617"/>
    <n v="-67.33"/>
    <s v="13285557.99"/>
  </r>
  <r>
    <s v="2021-03-14T20:30:51Z"/>
    <x v="5"/>
    <s v="50907108069"/>
    <s v="14051600617"/>
    <n v="-162.27000000000001"/>
    <s v="13285395.72"/>
  </r>
  <r>
    <s v="2021-03-14T20:30:51Z"/>
    <x v="4"/>
    <s v="50907108070"/>
    <s v="14051600617"/>
    <n v="-201.99"/>
    <s v="13285193.73"/>
  </r>
  <r>
    <s v="2021-03-14T20:46:00Z"/>
    <x v="0"/>
    <s v="50908044295"/>
    <s v="14051767698"/>
    <n v="5390"/>
    <s v="13290583.73"/>
  </r>
  <r>
    <s v="2021-03-14T20:46:00Z"/>
    <x v="1"/>
    <s v="50908044296"/>
    <s v="14051767698"/>
    <n v="-10.78"/>
    <s v="13290572.95"/>
  </r>
  <r>
    <s v="2021-03-14T20:46:00Z"/>
    <x v="2"/>
    <s v="50908044297"/>
    <s v="14051767698"/>
    <n v="-26.95"/>
    <s v="13290546"/>
  </r>
  <r>
    <s v="2021-03-14T20:46:00Z"/>
    <x v="3"/>
    <s v="50908044298"/>
    <s v="14051767698"/>
    <n v="-26.95"/>
    <s v="13290519.05"/>
  </r>
  <r>
    <s v="2021-03-14T20:46:00Z"/>
    <x v="4"/>
    <s v="50908044299"/>
    <s v="14051767698"/>
    <n v="-26.95"/>
    <s v="13290492.1"/>
  </r>
  <r>
    <s v="2021-03-14T20:46:00Z"/>
    <x v="5"/>
    <s v="50908044300"/>
    <s v="14051767698"/>
    <n v="-129.9"/>
    <s v="13290362.2"/>
  </r>
  <r>
    <s v="2021-03-14T20:57:26Z"/>
    <x v="0"/>
    <s v="50908713316"/>
    <s v="14051922124"/>
    <n v="3571"/>
    <s v="13293933.2"/>
  </r>
  <r>
    <s v="2021-03-14T20:57:26Z"/>
    <x v="1"/>
    <s v="50908713317"/>
    <s v="14051922124"/>
    <n v="-7.14"/>
    <s v="13293926.06"/>
  </r>
  <r>
    <s v="2021-03-14T20:57:26Z"/>
    <x v="2"/>
    <s v="50908713318"/>
    <s v="14051922124"/>
    <n v="-17.86"/>
    <s v="13293908.2"/>
  </r>
  <r>
    <s v="2021-03-14T20:57:26Z"/>
    <x v="3"/>
    <s v="50908713319"/>
    <s v="14051922124"/>
    <n v="-17.86"/>
    <s v="13293890.34"/>
  </r>
  <r>
    <s v="2021-03-14T20:57:26Z"/>
    <x v="4"/>
    <s v="50908713320"/>
    <s v="14051922124"/>
    <n v="-17.86"/>
    <s v="13293872.48"/>
  </r>
  <r>
    <s v="2021-03-14T20:57:26Z"/>
    <x v="5"/>
    <s v="50908713321"/>
    <s v="14051922124"/>
    <n v="-86.06"/>
    <s v="13293786.42"/>
  </r>
  <r>
    <s v="2021-03-14T20:57:39Z"/>
    <x v="0"/>
    <s v="50908716459"/>
    <s v="14051927129"/>
    <n v="3057"/>
    <s v="13296843.42"/>
  </r>
  <r>
    <s v="2021-03-14T20:57:39Z"/>
    <x v="1"/>
    <s v="50908716460"/>
    <s v="14051927129"/>
    <n v="-6.11"/>
    <s v="13296837.31"/>
  </r>
  <r>
    <s v="2021-03-14T20:57:39Z"/>
    <x v="2"/>
    <s v="50908716461"/>
    <s v="14051927129"/>
    <n v="-15.29"/>
    <s v="13296822.02"/>
  </r>
  <r>
    <s v="2021-03-14T20:57:39Z"/>
    <x v="3"/>
    <s v="50908716462"/>
    <s v="14051927129"/>
    <n v="-15.29"/>
    <s v="13296806.73"/>
  </r>
  <r>
    <s v="2021-03-14T20:57:39Z"/>
    <x v="4"/>
    <s v="50908716463"/>
    <s v="14051927129"/>
    <n v="-15.29"/>
    <s v="13296791.44"/>
  </r>
  <r>
    <s v="2021-03-14T20:57:39Z"/>
    <x v="5"/>
    <s v="50908716464"/>
    <s v="14051927129"/>
    <n v="-73.67"/>
    <s v="13296717.77"/>
  </r>
  <r>
    <s v="2021-03-14T21:01:26Z"/>
    <x v="0"/>
    <s v="50908941331"/>
    <s v="14051927893"/>
    <n v="18190"/>
    <s v="13314907.77"/>
  </r>
  <r>
    <s v="2021-03-14T21:01:26Z"/>
    <x v="1"/>
    <s v="50908941332"/>
    <s v="14051927893"/>
    <n v="-36.380000000000003"/>
    <s v="13314871.39"/>
  </r>
  <r>
    <s v="2021-03-14T21:01:26Z"/>
    <x v="2"/>
    <s v="50908941333"/>
    <s v="14051927893"/>
    <n v="-90.95"/>
    <s v="13314780.44"/>
  </r>
  <r>
    <s v="2021-03-14T21:01:26Z"/>
    <x v="3"/>
    <s v="50908941335"/>
    <s v="14051927893"/>
    <n v="-90.95"/>
    <s v="13314689.49"/>
  </r>
  <r>
    <s v="2021-03-14T21:01:26Z"/>
    <x v="4"/>
    <s v="50908941336"/>
    <s v="14051927893"/>
    <n v="-90.95"/>
    <s v="13314598.54"/>
  </r>
  <r>
    <s v="2021-03-14T21:01:26Z"/>
    <x v="5"/>
    <s v="50908941338"/>
    <s v="14051927893"/>
    <n v="-438.38"/>
    <s v="13314160.16"/>
  </r>
  <r>
    <s v="2021-03-14T21:07:36Z"/>
    <x v="0"/>
    <s v="50909317594"/>
    <s v="14052016620"/>
    <n v="3157"/>
    <s v="13317317.16"/>
  </r>
  <r>
    <s v="2021-03-14T21:07:36Z"/>
    <x v="1"/>
    <s v="50909317595"/>
    <s v="14052016620"/>
    <n v="-6.31"/>
    <s v="13317310.85"/>
  </r>
  <r>
    <s v="2021-03-14T21:07:36Z"/>
    <x v="2"/>
    <s v="50909317596"/>
    <s v="14052016620"/>
    <n v="-15.79"/>
    <s v="13317295.06"/>
  </r>
  <r>
    <s v="2021-03-14T21:07:36Z"/>
    <x v="3"/>
    <s v="50909317597"/>
    <s v="14052016620"/>
    <n v="-15.79"/>
    <s v="13317279.27"/>
  </r>
  <r>
    <s v="2021-03-14T21:07:36Z"/>
    <x v="4"/>
    <s v="50909317598"/>
    <s v="14052016620"/>
    <n v="-15.79"/>
    <s v="13317263.48"/>
  </r>
  <r>
    <s v="2021-03-14T21:07:36Z"/>
    <x v="5"/>
    <s v="50909317599"/>
    <s v="14052016620"/>
    <n v="-76.08"/>
    <s v="13317187.4"/>
  </r>
  <r>
    <s v="2021-03-14T21:08:22Z"/>
    <x v="0"/>
    <s v="50909354067"/>
    <s v="14052016752"/>
    <n v="3038"/>
    <s v="13320225.4"/>
  </r>
  <r>
    <s v="2021-03-14T21:08:22Z"/>
    <x v="1"/>
    <s v="50909354068"/>
    <s v="14052016752"/>
    <n v="-6.08"/>
    <s v="13320219.32"/>
  </r>
  <r>
    <s v="2021-03-14T21:08:22Z"/>
    <x v="2"/>
    <s v="50909354069"/>
    <s v="14052016752"/>
    <n v="-15.19"/>
    <s v="13320204.13"/>
  </r>
  <r>
    <s v="2021-03-14T21:08:22Z"/>
    <x v="3"/>
    <s v="50909354070"/>
    <s v="14052016752"/>
    <n v="-15.19"/>
    <s v="13320188.94"/>
  </r>
  <r>
    <s v="2021-03-14T21:08:22Z"/>
    <x v="4"/>
    <s v="50909354071"/>
    <s v="14052016752"/>
    <n v="-15.19"/>
    <s v="13320173.75"/>
  </r>
  <r>
    <s v="2021-03-14T21:08:22Z"/>
    <x v="5"/>
    <s v="50909354072"/>
    <s v="14052016752"/>
    <n v="-73.22"/>
    <s v="13320100.53"/>
  </r>
  <r>
    <s v="2021-03-14T21:09:39Z"/>
    <x v="0"/>
    <s v="50909412518"/>
    <s v="14052038535"/>
    <n v="2665"/>
    <s v="13322765.53"/>
  </r>
  <r>
    <s v="2021-03-14T21:09:39Z"/>
    <x v="1"/>
    <s v="50909412519"/>
    <s v="14052038535"/>
    <n v="-5.33"/>
    <s v="13322760.2"/>
  </r>
  <r>
    <s v="2021-03-14T21:09:39Z"/>
    <x v="2"/>
    <s v="50909412520"/>
    <s v="14052038535"/>
    <n v="-13.33"/>
    <s v="13322746.87"/>
  </r>
  <r>
    <s v="2021-03-14T21:09:39Z"/>
    <x v="3"/>
    <s v="50909412521"/>
    <s v="14052038535"/>
    <n v="-26.65"/>
    <s v="13322720.22"/>
  </r>
  <r>
    <s v="2021-03-14T21:09:39Z"/>
    <x v="9"/>
    <s v="50909412522"/>
    <s v="14052038535"/>
    <n v="-53.3"/>
    <s v="13322666.92"/>
  </r>
  <r>
    <s v="2021-03-14T21:09:39Z"/>
    <x v="5"/>
    <s v="50909412523"/>
    <s v="14052038535"/>
    <n v="-64.23"/>
    <s v="13322602.69"/>
  </r>
  <r>
    <s v="2021-03-14T21:09:39Z"/>
    <x v="4"/>
    <s v="50909412524"/>
    <s v="14052038535"/>
    <n v="-79.95"/>
    <s v="13322522.74"/>
  </r>
  <r>
    <s v="2021-03-14T21:09:52Z"/>
    <x v="0"/>
    <s v="50909430903"/>
    <s v="14052036562"/>
    <n v="2179"/>
    <s v="13324701.74"/>
  </r>
  <r>
    <s v="2021-03-14T21:09:52Z"/>
    <x v="1"/>
    <s v="50909430904"/>
    <s v="14052036562"/>
    <n v="-4.3600000000000003"/>
    <s v="13324697.38"/>
  </r>
  <r>
    <s v="2021-03-14T21:09:52Z"/>
    <x v="2"/>
    <s v="50909430905"/>
    <s v="14052036562"/>
    <n v="-10.9"/>
    <s v="13324686.48"/>
  </r>
  <r>
    <s v="2021-03-14T21:09:52Z"/>
    <x v="3"/>
    <s v="50909430906"/>
    <s v="14052036562"/>
    <n v="-21.79"/>
    <s v="13324664.69"/>
  </r>
  <r>
    <s v="2021-03-14T21:09:52Z"/>
    <x v="5"/>
    <s v="50909430907"/>
    <s v="14052036562"/>
    <n v="-52.51"/>
    <s v="13324612.18"/>
  </r>
  <r>
    <s v="2021-03-14T21:09:52Z"/>
    <x v="4"/>
    <s v="50909430908"/>
    <s v="14052036562"/>
    <n v="-65.37"/>
    <s v="13324546.81"/>
  </r>
  <r>
    <s v="2021-03-14T21:13:29Z"/>
    <x v="0"/>
    <s v="50909653234"/>
    <s v="14052093240"/>
    <n v="3780"/>
    <s v="13328326.81"/>
  </r>
  <r>
    <s v="2021-03-14T21:13:29Z"/>
    <x v="1"/>
    <s v="50909653235"/>
    <s v="14052093240"/>
    <n v="-7.56"/>
    <s v="13328319.25"/>
  </r>
  <r>
    <s v="2021-03-14T21:13:29Z"/>
    <x v="2"/>
    <s v="50909653236"/>
    <s v="14052093240"/>
    <n v="-18.899999999999999"/>
    <s v="13328300.35"/>
  </r>
  <r>
    <s v="2021-03-14T21:13:29Z"/>
    <x v="3"/>
    <s v="50909653237"/>
    <s v="14052093240"/>
    <n v="-18.899999999999999"/>
    <s v="13328281.45"/>
  </r>
  <r>
    <s v="2021-03-14T21:13:29Z"/>
    <x v="4"/>
    <s v="50909653238"/>
    <s v="14052093240"/>
    <n v="-18.899999999999999"/>
    <s v="13328262.55"/>
  </r>
  <r>
    <s v="2021-03-14T21:13:29Z"/>
    <x v="5"/>
    <s v="50909653239"/>
    <s v="14052093240"/>
    <n v="-91.1"/>
    <s v="13328171.45"/>
  </r>
  <r>
    <s v="2021-03-14T21:13:29Z"/>
    <x v="10"/>
    <s v="50909653240"/>
    <s v="14052093240"/>
    <n v="-170.1"/>
    <s v="13328001.35"/>
  </r>
  <r>
    <s v="2021-03-14T21:16:48Z"/>
    <x v="0"/>
    <s v="50909830990"/>
    <s v="14052122320"/>
    <n v="2910"/>
    <s v="13330911.35"/>
  </r>
  <r>
    <s v="2021-03-14T21:16:48Z"/>
    <x v="1"/>
    <s v="50909830991"/>
    <s v="14052122320"/>
    <n v="-5.82"/>
    <s v="13330905.53"/>
  </r>
  <r>
    <s v="2021-03-14T21:16:48Z"/>
    <x v="2"/>
    <s v="50909830992"/>
    <s v="14052122320"/>
    <n v="-14.55"/>
    <s v="13330890.98"/>
  </r>
  <r>
    <s v="2021-03-14T21:16:48Z"/>
    <x v="3"/>
    <s v="50909830993"/>
    <s v="14052122320"/>
    <n v="-14.55"/>
    <s v="13330876.43"/>
  </r>
  <r>
    <s v="2021-03-14T21:16:48Z"/>
    <x v="4"/>
    <s v="50909830994"/>
    <s v="14052122320"/>
    <n v="-14.55"/>
    <s v="13330861.88"/>
  </r>
  <r>
    <s v="2021-03-14T21:16:48Z"/>
    <x v="9"/>
    <s v="50909830995"/>
    <s v="14052122320"/>
    <n v="-58.2"/>
    <s v="13330803.68"/>
  </r>
  <r>
    <s v="2021-03-14T21:16:48Z"/>
    <x v="5"/>
    <s v="50909830996"/>
    <s v="14052122320"/>
    <n v="-70.13"/>
    <s v="13330733.55"/>
  </r>
  <r>
    <s v="2021-03-14T21:17:52Z"/>
    <x v="0"/>
    <s v="50909886188"/>
    <s v="14052122531"/>
    <n v="3483"/>
    <s v="13334216.55"/>
  </r>
  <r>
    <s v="2021-03-14T21:17:52Z"/>
    <x v="1"/>
    <s v="50909886189"/>
    <s v="14052122531"/>
    <n v="-6.97"/>
    <s v="13334209.58"/>
  </r>
  <r>
    <s v="2021-03-14T21:17:52Z"/>
    <x v="2"/>
    <s v="50909886190"/>
    <s v="14052122531"/>
    <n v="-17.420000000000002"/>
    <s v="13334192.16"/>
  </r>
  <r>
    <s v="2021-03-14T21:17:52Z"/>
    <x v="3"/>
    <s v="50909886191"/>
    <s v="14052122531"/>
    <n v="-17.420000000000002"/>
    <s v="13334174.74"/>
  </r>
  <r>
    <s v="2021-03-14T21:17:52Z"/>
    <x v="4"/>
    <s v="50909886192"/>
    <s v="14052122531"/>
    <n v="-17.420000000000002"/>
    <s v="13334157.32"/>
  </r>
  <r>
    <s v="2021-03-14T21:17:52Z"/>
    <x v="5"/>
    <s v="50909886193"/>
    <s v="14052122531"/>
    <n v="-83.94"/>
    <s v="13334073.38"/>
  </r>
  <r>
    <s v="2021-03-14T21:17:52Z"/>
    <x v="11"/>
    <s v="50909886194"/>
    <s v="14052122531"/>
    <n v="-208.98"/>
    <s v="13333864.4"/>
  </r>
  <r>
    <s v="2021-03-14T21:22:01Z"/>
    <x v="0"/>
    <s v="50910119848"/>
    <s v="14052148937"/>
    <n v="3007"/>
    <s v="13336871.4"/>
  </r>
  <r>
    <s v="2021-03-14T21:22:01Z"/>
    <x v="1"/>
    <s v="50910119849"/>
    <s v="14052148937"/>
    <n v="-6.01"/>
    <s v="13336865.39"/>
  </r>
  <r>
    <s v="2021-03-14T21:22:01Z"/>
    <x v="2"/>
    <s v="50910119850"/>
    <s v="14052148937"/>
    <n v="-15.04"/>
    <s v="13336850.35"/>
  </r>
  <r>
    <s v="2021-03-14T21:22:01Z"/>
    <x v="3"/>
    <s v="50910119851"/>
    <s v="14052148937"/>
    <n v="-30.07"/>
    <s v="13336820.28"/>
  </r>
  <r>
    <s v="2021-03-14T21:22:01Z"/>
    <x v="9"/>
    <s v="50910119852"/>
    <s v="14052148937"/>
    <n v="-60.14"/>
    <s v="13336760.14"/>
  </r>
  <r>
    <s v="2021-03-14T21:22:01Z"/>
    <x v="5"/>
    <s v="50910119853"/>
    <s v="14052148937"/>
    <n v="-72.47"/>
    <s v="13336687.67"/>
  </r>
  <r>
    <s v="2021-03-14T21:22:01Z"/>
    <x v="4"/>
    <s v="50910119854"/>
    <s v="14052148937"/>
    <n v="-90.21"/>
    <s v="13336597.46"/>
  </r>
  <r>
    <s v="2021-03-14T21:54:54Z"/>
    <x v="0"/>
    <s v="50911820868"/>
    <s v="14052472965"/>
    <n v="270"/>
    <s v="13336867.46"/>
  </r>
  <r>
    <s v="2021-03-14T21:54:54Z"/>
    <x v="1"/>
    <s v="50911820869"/>
    <s v="14052472965"/>
    <n v="-0.54"/>
    <s v="13336866.92"/>
  </r>
  <r>
    <s v="2021-03-14T21:54:54Z"/>
    <x v="2"/>
    <s v="50911820870"/>
    <s v="14052472965"/>
    <n v="-1.35"/>
    <s v="13336865.57"/>
  </r>
  <r>
    <s v="2021-03-14T21:54:54Z"/>
    <x v="3"/>
    <s v="50911820871"/>
    <s v="14052472965"/>
    <n v="-2.7"/>
    <s v="13336862.87"/>
  </r>
  <r>
    <s v="2021-03-14T21:54:54Z"/>
    <x v="5"/>
    <s v="50911820872"/>
    <s v="14052472965"/>
    <n v="-6.51"/>
    <s v="13336856.36"/>
  </r>
  <r>
    <s v="2021-03-14T21:54:54Z"/>
    <x v="4"/>
    <s v="50911820873"/>
    <s v="14052472965"/>
    <n v="-8.1"/>
    <s v="13336848.26"/>
  </r>
  <r>
    <s v="2021-03-14T22:10:43Z"/>
    <x v="0"/>
    <s v="50912615875"/>
    <s v="14052637666"/>
    <n v="5870"/>
    <s v="13342718.26"/>
  </r>
  <r>
    <s v="2021-03-14T22:10:43Z"/>
    <x v="1"/>
    <s v="50912615876"/>
    <s v="14052637666"/>
    <n v="-11.74"/>
    <s v="13342706.52"/>
  </r>
  <r>
    <s v="2021-03-14T22:10:43Z"/>
    <x v="2"/>
    <s v="50912615877"/>
    <s v="14052637666"/>
    <n v="-29.35"/>
    <s v="13342677.17"/>
  </r>
  <r>
    <s v="2021-03-14T22:10:43Z"/>
    <x v="3"/>
    <s v="50912615878"/>
    <s v="14052637666"/>
    <n v="-58.7"/>
    <s v="13342618.47"/>
  </r>
  <r>
    <s v="2021-03-14T22:10:43Z"/>
    <x v="5"/>
    <s v="50912615879"/>
    <s v="14052637666"/>
    <n v="-141.47"/>
    <s v="13342477"/>
  </r>
  <r>
    <s v="2021-03-14T22:10:43Z"/>
    <x v="4"/>
    <s v="50912615880"/>
    <s v="14052637666"/>
    <n v="-176.1"/>
    <s v="13342300.9"/>
  </r>
  <r>
    <s v="2021-03-14T22:15:21Z"/>
    <x v="0"/>
    <s v="50912828715"/>
    <s v="14052696434"/>
    <n v="2585"/>
    <s v="13344885.9"/>
  </r>
  <r>
    <s v="2021-03-14T22:15:21Z"/>
    <x v="1"/>
    <s v="50912828716"/>
    <s v="14052696434"/>
    <n v="-5.17"/>
    <s v="13344880.73"/>
  </r>
  <r>
    <s v="2021-03-14T22:15:21Z"/>
    <x v="2"/>
    <s v="50912828717"/>
    <s v="14052696434"/>
    <n v="-12.93"/>
    <s v="13344867.8"/>
  </r>
  <r>
    <s v="2021-03-14T22:15:21Z"/>
    <x v="3"/>
    <s v="50912828718"/>
    <s v="14052696434"/>
    <n v="-12.93"/>
    <s v="13344854.87"/>
  </r>
  <r>
    <s v="2021-03-14T22:15:21Z"/>
    <x v="4"/>
    <s v="50912828719"/>
    <s v="14052696434"/>
    <n v="-12.93"/>
    <s v="13344841.94"/>
  </r>
  <r>
    <s v="2021-03-14T22:15:21Z"/>
    <x v="5"/>
    <s v="50912828720"/>
    <s v="14052696434"/>
    <n v="-62.3"/>
    <s v="13344779.64"/>
  </r>
  <r>
    <s v="2021-03-14T22:18:12Z"/>
    <x v="0"/>
    <s v="50912972913"/>
    <s v="14052697847"/>
    <n v="2669"/>
    <s v="13347448.64"/>
  </r>
  <r>
    <s v="2021-03-14T22:18:12Z"/>
    <x v="1"/>
    <s v="50912972914"/>
    <s v="14052697847"/>
    <n v="-5.34"/>
    <s v="13347443.3"/>
  </r>
  <r>
    <s v="2021-03-14T22:18:12Z"/>
    <x v="2"/>
    <s v="50912972915"/>
    <s v="14052697847"/>
    <n v="-13.35"/>
    <s v="13347429.95"/>
  </r>
  <r>
    <s v="2021-03-14T22:18:12Z"/>
    <x v="3"/>
    <s v="50912972916"/>
    <s v="14052697847"/>
    <n v="-26.69"/>
    <s v="13347403.26"/>
  </r>
  <r>
    <s v="2021-03-14T22:18:12Z"/>
    <x v="5"/>
    <s v="50912972917"/>
    <s v="14052697847"/>
    <n v="-64.319999999999993"/>
    <s v="13347338.94"/>
  </r>
  <r>
    <s v="2021-03-14T22:18:12Z"/>
    <x v="4"/>
    <s v="50912972918"/>
    <s v="14052697847"/>
    <n v="-80.069999999999993"/>
    <s v="13347258.87"/>
  </r>
  <r>
    <s v="2021-03-14T22:35:48Z"/>
    <x v="0"/>
    <s v="50913730563"/>
    <s v="14052859708"/>
    <n v="4584"/>
    <s v="13351842.87"/>
  </r>
  <r>
    <s v="2021-03-14T22:35:48Z"/>
    <x v="1"/>
    <s v="50913730564"/>
    <s v="14052859708"/>
    <n v="-9.17"/>
    <s v="13351833.7"/>
  </r>
  <r>
    <s v="2021-03-14T22:35:48Z"/>
    <x v="2"/>
    <s v="50913730565"/>
    <s v="14052859708"/>
    <n v="-22.92"/>
    <s v="13351810.78"/>
  </r>
  <r>
    <s v="2021-03-14T22:35:48Z"/>
    <x v="3"/>
    <s v="50913730566"/>
    <s v="14052859708"/>
    <n v="-45.84"/>
    <s v="13351764.94"/>
  </r>
  <r>
    <s v="2021-03-14T22:35:48Z"/>
    <x v="5"/>
    <s v="50913730567"/>
    <s v="14052859708"/>
    <n v="-110.47"/>
    <s v="13351654.47"/>
  </r>
  <r>
    <s v="2021-03-14T22:35:48Z"/>
    <x v="4"/>
    <s v="50913730568"/>
    <s v="14052859708"/>
    <n v="-137.52000000000001"/>
    <s v="13351516.95"/>
  </r>
  <r>
    <s v="2021-03-14T22:37:22Z"/>
    <x v="0"/>
    <s v="50913818086"/>
    <s v="14052860944"/>
    <n v="1613"/>
    <s v="13353129.95"/>
  </r>
  <r>
    <s v="2021-03-14T22:37:22Z"/>
    <x v="1"/>
    <s v="50913818087"/>
    <s v="14052860944"/>
    <n v="-3.23"/>
    <s v="13353126.72"/>
  </r>
  <r>
    <s v="2021-03-14T22:37:22Z"/>
    <x v="2"/>
    <s v="50913818088"/>
    <s v="14052860944"/>
    <n v="-8.07"/>
    <s v="13353118.65"/>
  </r>
  <r>
    <s v="2021-03-14T22:37:22Z"/>
    <x v="3"/>
    <s v="50913818089"/>
    <s v="14052860944"/>
    <n v="-16.13"/>
    <s v="13353102.52"/>
  </r>
  <r>
    <s v="2021-03-14T22:37:22Z"/>
    <x v="5"/>
    <s v="50913818090"/>
    <s v="14052860944"/>
    <n v="-38.869999999999997"/>
    <s v="13353063.65"/>
  </r>
  <r>
    <s v="2021-03-14T22:37:22Z"/>
    <x v="4"/>
    <s v="50913818091"/>
    <s v="14052860944"/>
    <n v="-48.39"/>
    <s v="13353015.26"/>
  </r>
  <r>
    <s v="2021-03-14T23:45:42Z"/>
    <x v="0"/>
    <s v="50916274495"/>
    <s v="14053359666"/>
    <n v="3277"/>
    <s v="13356292.26"/>
  </r>
  <r>
    <s v="2021-03-14T23:45:42Z"/>
    <x v="1"/>
    <s v="50916274496"/>
    <s v="14053359666"/>
    <n v="-6.55"/>
    <s v="13356285.71"/>
  </r>
  <r>
    <s v="2021-03-14T23:45:42Z"/>
    <x v="2"/>
    <s v="50916274497"/>
    <s v="14053359666"/>
    <n v="-16.39"/>
    <s v="13356269.32"/>
  </r>
  <r>
    <s v="2021-03-14T23:45:42Z"/>
    <x v="3"/>
    <s v="50916274498"/>
    <s v="14053359666"/>
    <n v="-32.770000000000003"/>
    <s v="13356236.55"/>
  </r>
  <r>
    <s v="2021-03-14T23:45:42Z"/>
    <x v="5"/>
    <s v="50916274499"/>
    <s v="14053359666"/>
    <n v="-78.98"/>
    <s v="13356157.57"/>
  </r>
  <r>
    <s v="2021-03-14T23:45:42Z"/>
    <x v="4"/>
    <s v="50916274500"/>
    <s v="14053359666"/>
    <n v="-98.31"/>
    <s v="13356059.26"/>
  </r>
  <r>
    <s v="2021-03-15T00:17:30Z"/>
    <x v="0"/>
    <s v="50917171474"/>
    <s v="14053577011"/>
    <n v="6592"/>
    <s v="13362651.26"/>
  </r>
  <r>
    <s v="2021-03-15T00:17:30Z"/>
    <x v="1"/>
    <s v="50917171475"/>
    <s v="14053577011"/>
    <n v="-13.18"/>
    <s v="13362638.08"/>
  </r>
  <r>
    <s v="2021-03-15T00:17:30Z"/>
    <x v="2"/>
    <s v="50917171476"/>
    <s v="14053577011"/>
    <n v="-32.96"/>
    <s v="13362605.12"/>
  </r>
  <r>
    <s v="2021-03-15T00:17:30Z"/>
    <x v="3"/>
    <s v="50917171477"/>
    <s v="14053577011"/>
    <n v="-65.92"/>
    <s v="13362539.2"/>
  </r>
  <r>
    <s v="2021-03-15T00:17:30Z"/>
    <x v="9"/>
    <s v="50917171478"/>
    <s v="14053577011"/>
    <n v="-131.84"/>
    <s v="13362407.36"/>
  </r>
  <r>
    <s v="2021-03-15T00:17:30Z"/>
    <x v="5"/>
    <s v="50917171479"/>
    <s v="14053577011"/>
    <n v="-158.87"/>
    <s v="13362248.49"/>
  </r>
  <r>
    <s v="2021-03-15T00:17:30Z"/>
    <x v="4"/>
    <s v="50917171480"/>
    <s v="14053577011"/>
    <n v="-197.76"/>
    <s v="13362050.73"/>
  </r>
  <r>
    <s v="2021-03-15T00:37:17Z"/>
    <x v="0"/>
    <s v="50917612411"/>
    <s v="14053679123"/>
    <n v="8891"/>
    <s v="13370941.73"/>
  </r>
  <r>
    <s v="2021-03-15T00:37:17Z"/>
    <x v="1"/>
    <s v="50917612412"/>
    <s v="14053679123"/>
    <n v="-17.78"/>
    <s v="13370923.95"/>
  </r>
  <r>
    <s v="2021-03-15T00:37:17Z"/>
    <x v="2"/>
    <s v="50917612413"/>
    <s v="14053679123"/>
    <n v="-44.46"/>
    <s v="13370879.49"/>
  </r>
  <r>
    <s v="2021-03-15T00:37:17Z"/>
    <x v="3"/>
    <s v="50917612414"/>
    <s v="14053679123"/>
    <n v="-88.91"/>
    <s v="13370790.58"/>
  </r>
  <r>
    <s v="2021-03-15T00:37:17Z"/>
    <x v="5"/>
    <s v="50917612415"/>
    <s v="14053679123"/>
    <n v="-214.27"/>
    <s v="13370576.31"/>
  </r>
  <r>
    <s v="2021-03-15T00:37:17Z"/>
    <x v="4"/>
    <s v="50917612416"/>
    <s v="14053679123"/>
    <n v="-266.73"/>
    <s v="13370309.58"/>
  </r>
  <r>
    <s v="2021-03-15T01:00:38Z"/>
    <x v="6"/>
    <s v="50918106399"/>
    <s v="9543942472"/>
    <n v="-364030.37"/>
    <s v="13006279.21"/>
  </r>
  <r>
    <s v="2021-03-15T01:19:56Z"/>
    <x v="0"/>
    <s v="50918411120"/>
    <s v="14053827654"/>
    <n v="9330"/>
    <s v="13015609.21"/>
  </r>
  <r>
    <s v="2021-03-15T01:19:56Z"/>
    <x v="1"/>
    <s v="50918411121"/>
    <s v="14053827654"/>
    <n v="-18.66"/>
    <s v="13015590.55"/>
  </r>
  <r>
    <s v="2021-03-15T01:19:56Z"/>
    <x v="2"/>
    <s v="50918411122"/>
    <s v="14053827654"/>
    <n v="-46.65"/>
    <s v="13015543.9"/>
  </r>
  <r>
    <s v="2021-03-15T01:19:56Z"/>
    <x v="3"/>
    <s v="50918411123"/>
    <s v="14053827654"/>
    <n v="-93.3"/>
    <s v="13015450.6"/>
  </r>
  <r>
    <s v="2021-03-15T01:19:56Z"/>
    <x v="9"/>
    <s v="50918411124"/>
    <s v="14053827654"/>
    <n v="-186.6"/>
    <s v="13015264"/>
  </r>
  <r>
    <s v="2021-03-15T01:19:56Z"/>
    <x v="5"/>
    <s v="50918411125"/>
    <s v="14053827654"/>
    <n v="-224.85"/>
    <s v="13015039.15"/>
  </r>
  <r>
    <s v="2021-03-15T01:19:56Z"/>
    <x v="4"/>
    <s v="50918411126"/>
    <s v="14053827654"/>
    <n v="-279.89999999999998"/>
    <s v="13014759.25"/>
  </r>
  <r>
    <s v="2021-03-15T03:29:28Z"/>
    <x v="0"/>
    <s v="50919773295"/>
    <s v="14054132936"/>
    <n v="2593"/>
    <s v="13017352.25"/>
  </r>
  <r>
    <s v="2021-03-15T03:29:28Z"/>
    <x v="1"/>
    <s v="50919773296"/>
    <s v="14054132936"/>
    <n v="-5.19"/>
    <s v="13017347.06"/>
  </r>
  <r>
    <s v="2021-03-15T03:29:28Z"/>
    <x v="2"/>
    <s v="50919773297"/>
    <s v="14054132936"/>
    <n v="-12.97"/>
    <s v="13017334.09"/>
  </r>
  <r>
    <s v="2021-03-15T03:29:28Z"/>
    <x v="3"/>
    <s v="50919773298"/>
    <s v="14054132936"/>
    <n v="-12.97"/>
    <s v="13017321.12"/>
  </r>
  <r>
    <s v="2021-03-15T03:29:28Z"/>
    <x v="4"/>
    <s v="50919773299"/>
    <s v="14054132936"/>
    <n v="-12.97"/>
    <s v="13017308.15"/>
  </r>
  <r>
    <s v="2021-03-15T03:29:28Z"/>
    <x v="5"/>
    <s v="50919773300"/>
    <s v="14054132936"/>
    <n v="-62.49"/>
    <s v="13017245.66"/>
  </r>
  <r>
    <s v="2021-03-15T04:29:04Z"/>
    <x v="0"/>
    <s v="50920175242"/>
    <s v="14054248310"/>
    <n v="2152"/>
    <s v="13019397.66"/>
  </r>
  <r>
    <s v="2021-03-15T04:29:04Z"/>
    <x v="1"/>
    <s v="50920175243"/>
    <s v="14054248310"/>
    <n v="-4.3"/>
    <s v="13019393.36"/>
  </r>
  <r>
    <s v="2021-03-15T04:29:04Z"/>
    <x v="2"/>
    <s v="50920175244"/>
    <s v="14054248310"/>
    <n v="-10.76"/>
    <s v="13019382.6"/>
  </r>
  <r>
    <s v="2021-03-15T04:29:04Z"/>
    <x v="3"/>
    <s v="50920175245"/>
    <s v="14054248310"/>
    <n v="-21.52"/>
    <s v="13019361.08"/>
  </r>
  <r>
    <s v="2021-03-15T04:29:04Z"/>
    <x v="5"/>
    <s v="50920175246"/>
    <s v="14054248310"/>
    <n v="-51.86"/>
    <s v="13019309.22"/>
  </r>
  <r>
    <s v="2021-03-15T04:29:04Z"/>
    <x v="4"/>
    <s v="50920175247"/>
    <s v="14054248310"/>
    <n v="-64.56"/>
    <s v="13019244.66"/>
  </r>
  <r>
    <s v="2021-03-15T04:29:04Z"/>
    <x v="10"/>
    <s v="50920175248"/>
    <s v="14054248310"/>
    <n v="-96.84"/>
    <s v="13019147.82"/>
  </r>
  <r>
    <s v="2021-03-15T05:15:48Z"/>
    <x v="0"/>
    <s v="50920825019"/>
    <s v="14054361097"/>
    <n v="4201"/>
    <s v="13023348.82"/>
  </r>
  <r>
    <s v="2021-03-15T05:15:48Z"/>
    <x v="1"/>
    <s v="50920825020"/>
    <s v="14054361097"/>
    <n v="-8.4"/>
    <s v="13023340.42"/>
  </r>
  <r>
    <s v="2021-03-15T05:15:48Z"/>
    <x v="2"/>
    <s v="50920825021"/>
    <s v="14054361097"/>
    <n v="-21.01"/>
    <s v="13023319.41"/>
  </r>
  <r>
    <s v="2021-03-15T05:15:48Z"/>
    <x v="3"/>
    <s v="50920825022"/>
    <s v="14054361097"/>
    <n v="-21.01"/>
    <s v="13023298.4"/>
  </r>
  <r>
    <s v="2021-03-15T05:15:48Z"/>
    <x v="4"/>
    <s v="50920825023"/>
    <s v="14054361097"/>
    <n v="-21.01"/>
    <s v="13023277.39"/>
  </r>
  <r>
    <s v="2021-03-15T05:15:48Z"/>
    <x v="5"/>
    <s v="50920825024"/>
    <s v="14054361097"/>
    <n v="-101.24"/>
    <s v="13023176.15"/>
  </r>
  <r>
    <s v="2021-03-15T05:15:48Z"/>
    <x v="10"/>
    <s v="50920825025"/>
    <s v="14054361097"/>
    <n v="-189.05"/>
    <s v="13022987.1"/>
  </r>
  <r>
    <s v="2021-03-15T07:27:58Z"/>
    <x v="0"/>
    <s v="50922279006"/>
    <s v="14054703029"/>
    <n v="14"/>
    <s v="13023001.1"/>
  </r>
  <r>
    <s v="2021-03-15T07:27:58Z"/>
    <x v="1"/>
    <s v="50922279007"/>
    <s v="14054703029"/>
    <n v="-0.03"/>
    <s v="13023001.07"/>
  </r>
  <r>
    <s v="2021-03-15T07:27:58Z"/>
    <x v="3"/>
    <s v="50922279008"/>
    <s v="14054703029"/>
    <n v="-7.0000000000000007E-2"/>
    <s v="13023001"/>
  </r>
  <r>
    <s v="2021-03-15T07:27:58Z"/>
    <x v="4"/>
    <s v="50922279009"/>
    <s v="14054703029"/>
    <n v="-7.0000000000000007E-2"/>
    <s v="13023000.93"/>
  </r>
  <r>
    <s v="2021-03-15T07:27:58Z"/>
    <x v="5"/>
    <s v="50922279010"/>
    <s v="14054703029"/>
    <n v="-0.34"/>
    <s v="13023000.59"/>
  </r>
  <r>
    <s v="2021-03-15T07:31:03Z"/>
    <x v="0"/>
    <s v="50922355436"/>
    <s v="14054694398"/>
    <n v="9489"/>
    <s v="13032489.59"/>
  </r>
  <r>
    <s v="2021-03-15T07:31:03Z"/>
    <x v="1"/>
    <s v="50922355437"/>
    <s v="14054694398"/>
    <n v="-18.98"/>
    <s v="13032470.61"/>
  </r>
  <r>
    <s v="2021-03-15T07:31:03Z"/>
    <x v="2"/>
    <s v="50922355438"/>
    <s v="14054694398"/>
    <n v="-47.45"/>
    <s v="13032423.16"/>
  </r>
  <r>
    <s v="2021-03-15T07:31:03Z"/>
    <x v="3"/>
    <s v="50922355439"/>
    <s v="14054694398"/>
    <n v="-94.89"/>
    <s v="13032328.27"/>
  </r>
  <r>
    <s v="2021-03-15T07:31:03Z"/>
    <x v="5"/>
    <s v="50922355440"/>
    <s v="14054694398"/>
    <n v="-228.68"/>
    <s v="13032099.59"/>
  </r>
  <r>
    <s v="2021-03-15T07:31:03Z"/>
    <x v="4"/>
    <s v="50922355441"/>
    <s v="14054694398"/>
    <n v="-284.67"/>
    <s v="13031814.92"/>
  </r>
  <r>
    <s v="2021-03-15T07:51:16Z"/>
    <x v="0"/>
    <s v="50922905969"/>
    <s v="14054755971"/>
    <n v="420"/>
    <s v="13032234.92"/>
  </r>
  <r>
    <s v="2021-03-15T07:51:16Z"/>
    <x v="1"/>
    <s v="50922905970"/>
    <s v="14054755971"/>
    <n v="-0.84"/>
    <s v="13032234.08"/>
  </r>
  <r>
    <s v="2021-03-15T07:51:16Z"/>
    <x v="2"/>
    <s v="50922905971"/>
    <s v="14054755971"/>
    <n v="-2.1"/>
    <s v="13032231.98"/>
  </r>
  <r>
    <s v="2021-03-15T07:51:16Z"/>
    <x v="3"/>
    <s v="50922905972"/>
    <s v="14054755971"/>
    <n v="-2.1"/>
    <s v="13032229.88"/>
  </r>
  <r>
    <s v="2021-03-15T07:51:16Z"/>
    <x v="4"/>
    <s v="50922905973"/>
    <s v="14054755971"/>
    <n v="-2.1"/>
    <s v="13032227.78"/>
  </r>
  <r>
    <s v="2021-03-15T07:51:16Z"/>
    <x v="5"/>
    <s v="50922905974"/>
    <s v="14054755971"/>
    <n v="-10.119999999999999"/>
    <s v="13032217.66"/>
  </r>
  <r>
    <s v="2021-03-15T08:01:27Z"/>
    <x v="0"/>
    <s v="50923207955"/>
    <s v="14054872124"/>
    <n v="420"/>
    <s v="13032637.66"/>
  </r>
  <r>
    <s v="2021-03-15T08:01:27Z"/>
    <x v="1"/>
    <s v="50923207956"/>
    <s v="14054872124"/>
    <n v="-0.84"/>
    <s v="13032636.82"/>
  </r>
  <r>
    <s v="2021-03-15T08:01:27Z"/>
    <x v="2"/>
    <s v="50923207957"/>
    <s v="14054872124"/>
    <n v="-2.1"/>
    <s v="13032634.72"/>
  </r>
  <r>
    <s v="2021-03-15T08:01:27Z"/>
    <x v="3"/>
    <s v="50923207958"/>
    <s v="14054872124"/>
    <n v="-2.1"/>
    <s v="13032632.62"/>
  </r>
  <r>
    <s v="2021-03-15T08:01:27Z"/>
    <x v="4"/>
    <s v="50923207959"/>
    <s v="14054872124"/>
    <n v="-2.1"/>
    <s v="13032630.52"/>
  </r>
  <r>
    <s v="2021-03-15T08:01:27Z"/>
    <x v="5"/>
    <s v="50923207960"/>
    <s v="14054872124"/>
    <n v="-10.119999999999999"/>
    <s v="13032620.4"/>
  </r>
  <r>
    <s v="2021-03-15T08:33:40Z"/>
    <x v="0"/>
    <s v="50924508397"/>
    <s v="14055053876"/>
    <n v="148"/>
    <s v="13032768.4"/>
  </r>
  <r>
    <s v="2021-03-15T08:33:40Z"/>
    <x v="1"/>
    <s v="50924508398"/>
    <s v="14055053876"/>
    <n v="-0.3"/>
    <s v="13032768.1"/>
  </r>
  <r>
    <s v="2021-03-15T08:33:40Z"/>
    <x v="3"/>
    <s v="50924508399"/>
    <s v="14055053876"/>
    <n v="-1.48"/>
    <s v="13032766.62"/>
  </r>
  <r>
    <s v="2021-03-15T08:33:40Z"/>
    <x v="5"/>
    <s v="50924508400"/>
    <s v="14055053876"/>
    <n v="-3.57"/>
    <s v="13032763.05"/>
  </r>
  <r>
    <s v="2021-03-15T08:33:40Z"/>
    <x v="4"/>
    <s v="50924508401"/>
    <s v="14055053876"/>
    <n v="-4.4400000000000004"/>
    <s v="13032758.61"/>
  </r>
  <r>
    <s v="2021-03-15T08:35:42Z"/>
    <x v="0"/>
    <s v="50924615127"/>
    <s v="14055083707"/>
    <n v="240"/>
    <s v="13032998.61"/>
  </r>
  <r>
    <s v="2021-03-15T08:35:42Z"/>
    <x v="1"/>
    <s v="50924615128"/>
    <s v="14055083707"/>
    <n v="-0.48"/>
    <s v="13032998.13"/>
  </r>
  <r>
    <s v="2021-03-15T08:35:42Z"/>
    <x v="2"/>
    <s v="50924615129"/>
    <s v="14055083707"/>
    <n v="-1.2"/>
    <s v="13032996.93"/>
  </r>
  <r>
    <s v="2021-03-15T08:35:42Z"/>
    <x v="3"/>
    <s v="50924615130"/>
    <s v="14055083707"/>
    <n v="-2.4"/>
    <s v="13032994.53"/>
  </r>
  <r>
    <s v="2021-03-15T08:35:42Z"/>
    <x v="5"/>
    <s v="50924615131"/>
    <s v="14055083707"/>
    <n v="-5.78"/>
    <s v="13032988.75"/>
  </r>
  <r>
    <s v="2021-03-15T08:35:42Z"/>
    <x v="4"/>
    <s v="50924615132"/>
    <s v="14055083707"/>
    <n v="-7.2"/>
    <s v="13032981.55"/>
  </r>
  <r>
    <s v="2021-03-15T08:40:52Z"/>
    <x v="0"/>
    <s v="50924860969"/>
    <s v="14055158061"/>
    <n v="330"/>
    <s v="13033311.55"/>
  </r>
  <r>
    <s v="2021-03-15T08:40:52Z"/>
    <x v="1"/>
    <s v="50924860970"/>
    <s v="14055158061"/>
    <n v="-0.66"/>
    <s v="13033310.89"/>
  </r>
  <r>
    <s v="2021-03-15T08:40:52Z"/>
    <x v="2"/>
    <s v="50924860971"/>
    <s v="14055158061"/>
    <n v="-1.65"/>
    <s v="13033309.24"/>
  </r>
  <r>
    <s v="2021-03-15T08:40:52Z"/>
    <x v="3"/>
    <s v="50924860972"/>
    <s v="14055158061"/>
    <n v="-1.65"/>
    <s v="13033307.59"/>
  </r>
  <r>
    <s v="2021-03-15T08:40:52Z"/>
    <x v="4"/>
    <s v="50924860973"/>
    <s v="14055158061"/>
    <n v="-1.65"/>
    <s v="13033305.94"/>
  </r>
  <r>
    <s v="2021-03-15T08:40:52Z"/>
    <x v="5"/>
    <s v="50924860974"/>
    <s v="14055158061"/>
    <n v="-7.95"/>
    <s v="13033297.99"/>
  </r>
  <r>
    <s v="2021-03-15T08:41:04Z"/>
    <x v="0"/>
    <s v="50924876142"/>
    <s v="14055158085"/>
    <n v="2429"/>
    <s v="13035726.99"/>
  </r>
  <r>
    <s v="2021-03-15T08:41:04Z"/>
    <x v="1"/>
    <s v="50924876143"/>
    <s v="14055158085"/>
    <n v="-4.8600000000000003"/>
    <s v="13035722.13"/>
  </r>
  <r>
    <s v="2021-03-15T08:41:04Z"/>
    <x v="2"/>
    <s v="50924876144"/>
    <s v="14055158085"/>
    <n v="-12.15"/>
    <s v="13035709.98"/>
  </r>
  <r>
    <s v="2021-03-15T08:41:04Z"/>
    <x v="3"/>
    <s v="50924876145"/>
    <s v="14055158085"/>
    <n v="-12.15"/>
    <s v="13035697.83"/>
  </r>
  <r>
    <s v="2021-03-15T08:41:04Z"/>
    <x v="4"/>
    <s v="50924876146"/>
    <s v="14055158085"/>
    <n v="-12.15"/>
    <s v="13035685.68"/>
  </r>
  <r>
    <s v="2021-03-15T08:41:04Z"/>
    <x v="9"/>
    <s v="50924876147"/>
    <s v="14055158085"/>
    <n v="-48.58"/>
    <s v="13035637.1"/>
  </r>
  <r>
    <s v="2021-03-15T08:41:04Z"/>
    <x v="5"/>
    <s v="50924876148"/>
    <s v="14055158085"/>
    <n v="-58.54"/>
    <s v="13035578.56"/>
  </r>
  <r>
    <s v="2021-03-15T08:45:16Z"/>
    <x v="0"/>
    <s v="50925069302"/>
    <s v="14055141975"/>
    <n v="3401"/>
    <s v="13038979.56"/>
  </r>
  <r>
    <s v="2021-03-15T08:45:16Z"/>
    <x v="1"/>
    <s v="50925069303"/>
    <s v="14055141975"/>
    <n v="-6.8"/>
    <s v="13038972.76"/>
  </r>
  <r>
    <s v="2021-03-15T08:45:16Z"/>
    <x v="2"/>
    <s v="50925069304"/>
    <s v="14055141975"/>
    <n v="-17.010000000000002"/>
    <s v="13038955.75"/>
  </r>
  <r>
    <s v="2021-03-15T08:45:16Z"/>
    <x v="3"/>
    <s v="50925069305"/>
    <s v="14055141975"/>
    <n v="-17.010000000000002"/>
    <s v="13038938.74"/>
  </r>
  <r>
    <s v="2021-03-15T08:45:16Z"/>
    <x v="4"/>
    <s v="50925069306"/>
    <s v="14055141975"/>
    <n v="-17.010000000000002"/>
    <s v="13038921.73"/>
  </r>
  <r>
    <s v="2021-03-15T08:45:16Z"/>
    <x v="5"/>
    <s v="50925069307"/>
    <s v="14055141975"/>
    <n v="-81.96"/>
    <s v="13038839.77"/>
  </r>
  <r>
    <s v="2021-03-15T08:45:16Z"/>
    <x v="10"/>
    <s v="50925069308"/>
    <s v="14055141975"/>
    <n v="-153.05000000000001"/>
    <s v="13038686.72"/>
  </r>
  <r>
    <s v="2021-03-15T08:54:12Z"/>
    <x v="0"/>
    <s v="50925519997"/>
    <s v="14055228777"/>
    <n v="2192"/>
    <s v="13040878.72"/>
  </r>
  <r>
    <s v="2021-03-15T08:54:12Z"/>
    <x v="1"/>
    <s v="50925519998"/>
    <s v="14055228777"/>
    <n v="-4.38"/>
    <s v="13040874.34"/>
  </r>
  <r>
    <s v="2021-03-15T08:54:12Z"/>
    <x v="2"/>
    <s v="50925519999"/>
    <s v="14055228777"/>
    <n v="-10.96"/>
    <s v="13040863.38"/>
  </r>
  <r>
    <s v="2021-03-15T08:54:12Z"/>
    <x v="3"/>
    <s v="50925520000"/>
    <s v="14055228777"/>
    <n v="-21.92"/>
    <s v="13040841.46"/>
  </r>
  <r>
    <s v="2021-03-15T08:54:12Z"/>
    <x v="9"/>
    <s v="50925520001"/>
    <s v="14055228777"/>
    <n v="-43.84"/>
    <s v="13040797.62"/>
  </r>
  <r>
    <s v="2021-03-15T08:54:12Z"/>
    <x v="5"/>
    <s v="50925520002"/>
    <s v="14055228777"/>
    <n v="-52.83"/>
    <s v="13040744.79"/>
  </r>
  <r>
    <s v="2021-03-15T08:54:12Z"/>
    <x v="4"/>
    <s v="50925520003"/>
    <s v="14055228777"/>
    <n v="-65.760000000000005"/>
    <s v="13040679.03"/>
  </r>
  <r>
    <s v="2021-03-15T08:58:03Z"/>
    <x v="0"/>
    <s v="50925701613"/>
    <s v="14055257845"/>
    <n v="6076"/>
    <s v="13046755.03"/>
  </r>
  <r>
    <s v="2021-03-15T08:58:03Z"/>
    <x v="1"/>
    <s v="50925701614"/>
    <s v="14055257845"/>
    <n v="-12.15"/>
    <s v="13046742.88"/>
  </r>
  <r>
    <s v="2021-03-15T08:58:03Z"/>
    <x v="2"/>
    <s v="50925701615"/>
    <s v="14055257845"/>
    <n v="-30.38"/>
    <s v="13046712.5"/>
  </r>
  <r>
    <s v="2021-03-15T08:58:03Z"/>
    <x v="3"/>
    <s v="50925701616"/>
    <s v="14055257845"/>
    <n v="-60.76"/>
    <s v="13046651.74"/>
  </r>
  <r>
    <s v="2021-03-15T08:58:03Z"/>
    <x v="5"/>
    <s v="50925701617"/>
    <s v="14055257845"/>
    <n v="-146.43"/>
    <s v="13046505.31"/>
  </r>
  <r>
    <s v="2021-03-15T08:58:03Z"/>
    <x v="4"/>
    <s v="50925701618"/>
    <s v="14055257845"/>
    <n v="-182.28"/>
    <s v="13046323.03"/>
  </r>
  <r>
    <s v="2021-03-15T08:58:03Z"/>
    <x v="12"/>
    <s v="50925701619"/>
    <s v="14055257845"/>
    <n v="-303.8"/>
    <s v="13046019.23"/>
  </r>
  <r>
    <s v="2021-03-15T09:03:32Z"/>
    <x v="0"/>
    <s v="50926024761"/>
    <s v="14055335630"/>
    <n v="8362"/>
    <s v="13054381.23"/>
  </r>
  <r>
    <s v="2021-03-15T09:03:32Z"/>
    <x v="1"/>
    <s v="50926024762"/>
    <s v="14055335630"/>
    <n v="-16.72"/>
    <s v="13054364.51"/>
  </r>
  <r>
    <s v="2021-03-15T09:03:32Z"/>
    <x v="2"/>
    <s v="50926024763"/>
    <s v="14055335630"/>
    <n v="-41.81"/>
    <s v="13054322.7"/>
  </r>
  <r>
    <s v="2021-03-15T09:03:32Z"/>
    <x v="3"/>
    <s v="50926024764"/>
    <s v="14055335630"/>
    <n v="-83.62"/>
    <s v="13054239.08"/>
  </r>
  <r>
    <s v="2021-03-15T09:03:32Z"/>
    <x v="5"/>
    <s v="50926024765"/>
    <s v="14055335630"/>
    <n v="-201.52"/>
    <s v="13054037.56"/>
  </r>
  <r>
    <s v="2021-03-15T09:03:32Z"/>
    <x v="4"/>
    <s v="50926024766"/>
    <s v="14055335630"/>
    <n v="-250.86"/>
    <s v="13053786.7"/>
  </r>
  <r>
    <s v="2021-03-15T09:15:05Z"/>
    <x v="0"/>
    <s v="50926670254"/>
    <s v="14055463086"/>
    <n v="672"/>
    <s v="13054458.7"/>
  </r>
  <r>
    <s v="2021-03-15T09:15:05Z"/>
    <x v="1"/>
    <s v="50926670256"/>
    <s v="14055463086"/>
    <n v="-1.34"/>
    <s v="13054457.36"/>
  </r>
  <r>
    <s v="2021-03-15T09:15:05Z"/>
    <x v="2"/>
    <s v="50926670257"/>
    <s v="14055463086"/>
    <n v="-3.36"/>
    <s v="13054454"/>
  </r>
  <r>
    <s v="2021-03-15T09:15:05Z"/>
    <x v="3"/>
    <s v="50926670258"/>
    <s v="14055463086"/>
    <n v="-3.36"/>
    <s v="13054450.64"/>
  </r>
  <r>
    <s v="2021-03-15T09:15:05Z"/>
    <x v="4"/>
    <s v="50926670259"/>
    <s v="14055463086"/>
    <n v="-3.36"/>
    <s v="13054447.28"/>
  </r>
  <r>
    <s v="2021-03-15T09:15:05Z"/>
    <x v="5"/>
    <s v="50926670260"/>
    <s v="14055463086"/>
    <n v="-16.2"/>
    <s v="13054431.08"/>
  </r>
  <r>
    <s v="2021-03-15T09:26:10Z"/>
    <x v="0"/>
    <s v="50927355700"/>
    <s v="14055551523"/>
    <n v="174"/>
    <s v="13054605.08"/>
  </r>
  <r>
    <s v="2021-03-15T09:26:10Z"/>
    <x v="1"/>
    <s v="50927355701"/>
    <s v="14055551523"/>
    <n v="-0.35"/>
    <s v="13054604.73"/>
  </r>
  <r>
    <s v="2021-03-15T09:26:10Z"/>
    <x v="3"/>
    <s v="50927355702"/>
    <s v="14055551523"/>
    <n v="-0.87"/>
    <s v="13054603.86"/>
  </r>
  <r>
    <s v="2021-03-15T09:26:10Z"/>
    <x v="4"/>
    <s v="50927355703"/>
    <s v="14055551523"/>
    <n v="-0.87"/>
    <s v="13054602.99"/>
  </r>
  <r>
    <s v="2021-03-15T09:26:10Z"/>
    <x v="5"/>
    <s v="50927355704"/>
    <s v="14055551523"/>
    <n v="-4.1900000000000004"/>
    <s v="13054598.8"/>
  </r>
  <r>
    <s v="2021-03-15T09:36:49Z"/>
    <x v="0"/>
    <s v="50928009670"/>
    <s v="14055661643"/>
    <n v="340"/>
    <s v="13054938.8"/>
  </r>
  <r>
    <s v="2021-03-15T09:36:49Z"/>
    <x v="1"/>
    <s v="50928009671"/>
    <s v="14055661643"/>
    <n v="-0.68"/>
    <s v="13054938.12"/>
  </r>
  <r>
    <s v="2021-03-15T09:36:49Z"/>
    <x v="2"/>
    <s v="50928009672"/>
    <s v="14055661643"/>
    <n v="-1.7"/>
    <s v="13054936.42"/>
  </r>
  <r>
    <s v="2021-03-15T09:36:49Z"/>
    <x v="3"/>
    <s v="50928009673"/>
    <s v="14055661643"/>
    <n v="-1.7"/>
    <s v="13054934.72"/>
  </r>
  <r>
    <s v="2021-03-15T09:36:49Z"/>
    <x v="4"/>
    <s v="50928009674"/>
    <s v="14055661643"/>
    <n v="-1.7"/>
    <s v="13054933.02"/>
  </r>
  <r>
    <s v="2021-03-15T09:36:49Z"/>
    <x v="5"/>
    <s v="50928009675"/>
    <s v="14055661643"/>
    <n v="-8.19"/>
    <s v="13054924.83"/>
  </r>
  <r>
    <s v="2021-03-15T09:39:49Z"/>
    <x v="0"/>
    <s v="50928204035"/>
    <s v="14055708289"/>
    <n v="1032"/>
    <s v="13055956.83"/>
  </r>
  <r>
    <s v="2021-03-15T09:39:49Z"/>
    <x v="1"/>
    <s v="50928204036"/>
    <s v="14055708289"/>
    <n v="-2.06"/>
    <s v="13055954.77"/>
  </r>
  <r>
    <s v="2021-03-15T09:39:49Z"/>
    <x v="2"/>
    <s v="50928204037"/>
    <s v="14055708289"/>
    <n v="-5.16"/>
    <s v="13055949.61"/>
  </r>
  <r>
    <s v="2021-03-15T09:39:49Z"/>
    <x v="3"/>
    <s v="50928204038"/>
    <s v="14055708289"/>
    <n v="-5.16"/>
    <s v="13055944.45"/>
  </r>
  <r>
    <s v="2021-03-15T09:39:49Z"/>
    <x v="4"/>
    <s v="50928204039"/>
    <s v="14055708289"/>
    <n v="-5.16"/>
    <s v="13055939.29"/>
  </r>
  <r>
    <s v="2021-03-15T09:39:49Z"/>
    <x v="5"/>
    <s v="50928204040"/>
    <s v="14055708289"/>
    <n v="-24.87"/>
    <s v="13055914.42"/>
  </r>
  <r>
    <s v="2021-03-15T09:47:54Z"/>
    <x v="0"/>
    <s v="50928736288"/>
    <s v="14055761981"/>
    <n v="22926"/>
    <s v="13078840.42"/>
  </r>
  <r>
    <s v="2021-03-15T09:47:54Z"/>
    <x v="1"/>
    <s v="50928736289"/>
    <s v="14055761981"/>
    <n v="-45.85"/>
    <s v="13078794.57"/>
  </r>
  <r>
    <s v="2021-03-15T09:47:54Z"/>
    <x v="2"/>
    <s v="50928736290"/>
    <s v="14055761981"/>
    <n v="-114.63"/>
    <s v="13078679.94"/>
  </r>
  <r>
    <s v="2021-03-15T09:47:54Z"/>
    <x v="3"/>
    <s v="50928736291"/>
    <s v="14055761981"/>
    <n v="-229.26"/>
    <s v="13078450.68"/>
  </r>
  <r>
    <s v="2021-03-15T09:47:54Z"/>
    <x v="5"/>
    <s v="50928736292"/>
    <s v="14055761981"/>
    <n v="-552.52"/>
    <s v="13077898.16"/>
  </r>
  <r>
    <s v="2021-03-15T09:47:54Z"/>
    <x v="4"/>
    <s v="50928736293"/>
    <s v="14055761981"/>
    <n v="-687.78"/>
    <s v="13077210.38"/>
  </r>
  <r>
    <s v="2021-03-15T09:52:19Z"/>
    <x v="0"/>
    <s v="50929037979"/>
    <s v="14055831559"/>
    <n v="3229"/>
    <s v="13080439.38"/>
  </r>
  <r>
    <s v="2021-03-15T09:52:19Z"/>
    <x v="1"/>
    <s v="50929037980"/>
    <s v="14055831559"/>
    <n v="-6.46"/>
    <s v="13080432.92"/>
  </r>
  <r>
    <s v="2021-03-15T09:52:19Z"/>
    <x v="2"/>
    <s v="50929037981"/>
    <s v="14055831559"/>
    <n v="-16.149999999999999"/>
    <s v="13080416.77"/>
  </r>
  <r>
    <s v="2021-03-15T09:52:19Z"/>
    <x v="3"/>
    <s v="50929037982"/>
    <s v="14055831559"/>
    <n v="-32.29"/>
    <s v="13080384.48"/>
  </r>
  <r>
    <s v="2021-03-15T09:52:19Z"/>
    <x v="5"/>
    <s v="50929037983"/>
    <s v="14055831559"/>
    <n v="-77.819999999999993"/>
    <s v="13080306.66"/>
  </r>
  <r>
    <s v="2021-03-15T09:52:19Z"/>
    <x v="4"/>
    <s v="50929037984"/>
    <s v="14055831559"/>
    <n v="-96.87"/>
    <s v="13080209.79"/>
  </r>
  <r>
    <s v="2021-03-15T09:53:27Z"/>
    <x v="0"/>
    <s v="50929126811"/>
    <s v="14055823878"/>
    <n v="1845"/>
    <s v="13082054.79"/>
  </r>
  <r>
    <s v="2021-03-15T09:53:27Z"/>
    <x v="1"/>
    <s v="50929126812"/>
    <s v="14055823878"/>
    <n v="-3.69"/>
    <s v="13082051.1"/>
  </r>
  <r>
    <s v="2021-03-15T09:53:27Z"/>
    <x v="2"/>
    <s v="50929126813"/>
    <s v="14055823878"/>
    <n v="-9.23"/>
    <s v="13082041.87"/>
  </r>
  <r>
    <s v="2021-03-15T09:53:27Z"/>
    <x v="3"/>
    <s v="50929126814"/>
    <s v="14055823878"/>
    <n v="-9.23"/>
    <s v="13082032.64"/>
  </r>
  <r>
    <s v="2021-03-15T09:53:27Z"/>
    <x v="4"/>
    <s v="50929126815"/>
    <s v="14055823878"/>
    <n v="-9.23"/>
    <s v="13082023.41"/>
  </r>
  <r>
    <s v="2021-03-15T09:53:27Z"/>
    <x v="5"/>
    <s v="50929126816"/>
    <s v="14055823878"/>
    <n v="-44.46"/>
    <s v="13081978.95"/>
  </r>
  <r>
    <s v="2021-03-15T09:56:50Z"/>
    <x v="0"/>
    <s v="50929349193"/>
    <s v="14055887611"/>
    <n v="4540"/>
    <s v="13086518.95"/>
  </r>
  <r>
    <s v="2021-03-15T09:56:50Z"/>
    <x v="1"/>
    <s v="50929349194"/>
    <s v="14055887611"/>
    <n v="-9.08"/>
    <s v="13086509.87"/>
  </r>
  <r>
    <s v="2021-03-15T09:56:50Z"/>
    <x v="2"/>
    <s v="50929349195"/>
    <s v="14055887611"/>
    <n v="-22.7"/>
    <s v="13086487.17"/>
  </r>
  <r>
    <s v="2021-03-15T09:56:50Z"/>
    <x v="3"/>
    <s v="50929349196"/>
    <s v="14055887611"/>
    <n v="-45.4"/>
    <s v="13086441.77"/>
  </r>
  <r>
    <s v="2021-03-15T09:56:50Z"/>
    <x v="5"/>
    <s v="50929349197"/>
    <s v="14055887611"/>
    <n v="-109.41"/>
    <s v="13086332.36"/>
  </r>
  <r>
    <s v="2021-03-15T09:56:50Z"/>
    <x v="4"/>
    <s v="50929349198"/>
    <s v="14055887611"/>
    <n v="-136.19999999999999"/>
    <s v="13086196.16"/>
  </r>
  <r>
    <s v="2021-03-15T10:05:17Z"/>
    <x v="0"/>
    <s v="50929940512"/>
    <s v="14056009211"/>
    <n v="4210"/>
    <s v="13090406.16"/>
  </r>
  <r>
    <s v="2021-03-15T10:05:17Z"/>
    <x v="1"/>
    <s v="50929940513"/>
    <s v="14056009211"/>
    <n v="-8.42"/>
    <s v="13090397.74"/>
  </r>
  <r>
    <s v="2021-03-15T10:05:17Z"/>
    <x v="2"/>
    <s v="50929940514"/>
    <s v="14056009211"/>
    <n v="-21.05"/>
    <s v="13090376.69"/>
  </r>
  <r>
    <s v="2021-03-15T10:05:17Z"/>
    <x v="3"/>
    <s v="50929940515"/>
    <s v="14056009211"/>
    <n v="-42.1"/>
    <s v="13090334.59"/>
  </r>
  <r>
    <s v="2021-03-15T10:05:17Z"/>
    <x v="5"/>
    <s v="50929940516"/>
    <s v="14056009211"/>
    <n v="-101.46"/>
    <s v="13090233.13"/>
  </r>
  <r>
    <s v="2021-03-15T10:05:17Z"/>
    <x v="4"/>
    <s v="50929940517"/>
    <s v="14056009211"/>
    <n v="-126.3"/>
    <s v="13090106.83"/>
  </r>
  <r>
    <s v="2021-03-15T10:06:02Z"/>
    <x v="0"/>
    <s v="50930025661"/>
    <s v="14055998516"/>
    <n v="3888"/>
    <s v="13093994.83"/>
  </r>
  <r>
    <s v="2021-03-15T10:06:02Z"/>
    <x v="1"/>
    <s v="50930025662"/>
    <s v="14055998516"/>
    <n v="-7.78"/>
    <s v="13093987.05"/>
  </r>
  <r>
    <s v="2021-03-15T10:06:02Z"/>
    <x v="2"/>
    <s v="50930025663"/>
    <s v="14055998516"/>
    <n v="-19.440000000000001"/>
    <s v="13093967.61"/>
  </r>
  <r>
    <s v="2021-03-15T10:06:02Z"/>
    <x v="3"/>
    <s v="50930025664"/>
    <s v="14055998516"/>
    <n v="-38.880000000000003"/>
    <s v="13093928.73"/>
  </r>
  <r>
    <s v="2021-03-15T10:06:02Z"/>
    <x v="5"/>
    <s v="50930025665"/>
    <s v="14055998516"/>
    <n v="-93.7"/>
    <s v="13093835.03"/>
  </r>
  <r>
    <s v="2021-03-15T10:06:02Z"/>
    <x v="4"/>
    <s v="50930025666"/>
    <s v="14055998516"/>
    <n v="-116.64"/>
    <s v="13093718.39"/>
  </r>
  <r>
    <s v="2021-03-15T10:11:12Z"/>
    <x v="0"/>
    <s v="50930391532"/>
    <s v="14056051641"/>
    <n v="9558"/>
    <s v="13103276.39"/>
  </r>
  <r>
    <s v="2021-03-15T10:11:12Z"/>
    <x v="1"/>
    <s v="50930391533"/>
    <s v="14056051641"/>
    <n v="-19.12"/>
    <s v="13103257.27"/>
  </r>
  <r>
    <s v="2021-03-15T10:11:12Z"/>
    <x v="2"/>
    <s v="50930391534"/>
    <s v="14056051641"/>
    <n v="-47.79"/>
    <s v="13103209.48"/>
  </r>
  <r>
    <s v="2021-03-15T10:11:12Z"/>
    <x v="3"/>
    <s v="50930391535"/>
    <s v="14056051641"/>
    <n v="-95.58"/>
    <s v="13103113.9"/>
  </r>
  <r>
    <s v="2021-03-15T10:11:12Z"/>
    <x v="5"/>
    <s v="50930391536"/>
    <s v="14056051641"/>
    <n v="-230.35"/>
    <s v="13102883.55"/>
  </r>
  <r>
    <s v="2021-03-15T10:11:12Z"/>
    <x v="4"/>
    <s v="50930391537"/>
    <s v="14056051641"/>
    <n v="-286.74"/>
    <s v="13102596.81"/>
  </r>
  <r>
    <s v="2021-03-15T10:11:12Z"/>
    <x v="10"/>
    <s v="50930391538"/>
    <s v="14056051641"/>
    <n v="-430.11"/>
    <s v="13102166.7"/>
  </r>
  <r>
    <s v="2021-03-15T10:21:04Z"/>
    <x v="0"/>
    <s v="50931121632"/>
    <s v="14056155931"/>
    <n v="8740"/>
    <s v="13110906.7"/>
  </r>
  <r>
    <s v="2021-03-15T10:21:04Z"/>
    <x v="1"/>
    <s v="50931121633"/>
    <s v="14056155931"/>
    <n v="-17.48"/>
    <s v="13110889.22"/>
  </r>
  <r>
    <s v="2021-03-15T10:21:04Z"/>
    <x v="2"/>
    <s v="50931121634"/>
    <s v="14056155931"/>
    <n v="-43.7"/>
    <s v="13110845.52"/>
  </r>
  <r>
    <s v="2021-03-15T10:21:04Z"/>
    <x v="3"/>
    <s v="50931121635"/>
    <s v="14056155931"/>
    <n v="-43.7"/>
    <s v="13110801.82"/>
  </r>
  <r>
    <s v="2021-03-15T10:21:04Z"/>
    <x v="4"/>
    <s v="50931121636"/>
    <s v="14056155931"/>
    <n v="-43.7"/>
    <s v="13110758.12"/>
  </r>
  <r>
    <s v="2021-03-15T10:21:04Z"/>
    <x v="5"/>
    <s v="50931121637"/>
    <s v="14056155931"/>
    <n v="-210.63"/>
    <s v="13110547.49"/>
  </r>
  <r>
    <s v="2021-03-15T10:22:58Z"/>
    <x v="0"/>
    <s v="50931304326"/>
    <s v="14056220305"/>
    <n v="192"/>
    <s v="13110739.49"/>
  </r>
  <r>
    <s v="2021-03-15T10:22:58Z"/>
    <x v="1"/>
    <s v="50931304327"/>
    <s v="14056220305"/>
    <n v="-0.38"/>
    <s v="13110739.11"/>
  </r>
  <r>
    <s v="2021-03-15T10:22:58Z"/>
    <x v="3"/>
    <s v="50931304328"/>
    <s v="14056220305"/>
    <n v="-0.96"/>
    <s v="13110738.15"/>
  </r>
  <r>
    <s v="2021-03-15T10:22:58Z"/>
    <x v="4"/>
    <s v="50931304329"/>
    <s v="14056220305"/>
    <n v="-0.96"/>
    <s v="13110737.19"/>
  </r>
  <r>
    <s v="2021-03-15T10:22:58Z"/>
    <x v="5"/>
    <s v="50931304330"/>
    <s v="14056220305"/>
    <n v="-4.63"/>
    <s v="13110732.56"/>
  </r>
  <r>
    <s v="2021-03-15T10:23:01Z"/>
    <x v="0"/>
    <s v="50931306402"/>
    <s v="14056213487"/>
    <n v="3038"/>
    <s v="13113770.56"/>
  </r>
  <r>
    <s v="2021-03-15T10:23:01Z"/>
    <x v="1"/>
    <s v="50931306403"/>
    <s v="14056213487"/>
    <n v="-6.08"/>
    <s v="13113764.48"/>
  </r>
  <r>
    <s v="2021-03-15T10:23:01Z"/>
    <x v="2"/>
    <s v="50931306404"/>
    <s v="14056213487"/>
    <n v="-15.19"/>
    <s v="13113749.29"/>
  </r>
  <r>
    <s v="2021-03-15T10:23:01Z"/>
    <x v="3"/>
    <s v="50931306405"/>
    <s v="14056213487"/>
    <n v="-30.38"/>
    <s v="13113718.91"/>
  </r>
  <r>
    <s v="2021-03-15T10:23:01Z"/>
    <x v="5"/>
    <s v="50931306406"/>
    <s v="14056213487"/>
    <n v="-73.22"/>
    <s v="13113645.69"/>
  </r>
  <r>
    <s v="2021-03-15T10:23:01Z"/>
    <x v="4"/>
    <s v="50931306407"/>
    <s v="14056213487"/>
    <n v="-91.14"/>
    <s v="13113554.55"/>
  </r>
  <r>
    <s v="2021-03-15T10:25:13Z"/>
    <x v="0"/>
    <s v="50931515947"/>
    <s v="14056220807"/>
    <n v="3780"/>
    <s v="13117334.55"/>
  </r>
  <r>
    <s v="2021-03-15T10:25:13Z"/>
    <x v="1"/>
    <s v="50931515948"/>
    <s v="14056220807"/>
    <n v="-7.56"/>
    <s v="13117326.99"/>
  </r>
  <r>
    <s v="2021-03-15T10:25:13Z"/>
    <x v="2"/>
    <s v="50931515949"/>
    <s v="14056220807"/>
    <n v="-18.899999999999999"/>
    <s v="13117308.09"/>
  </r>
  <r>
    <s v="2021-03-15T10:25:13Z"/>
    <x v="3"/>
    <s v="50931515950"/>
    <s v="14056220807"/>
    <n v="-37.799999999999997"/>
    <s v="13117270.29"/>
  </r>
  <r>
    <s v="2021-03-15T10:25:13Z"/>
    <x v="5"/>
    <s v="50931515951"/>
    <s v="14056220807"/>
    <n v="-91.1"/>
    <s v="13117179.19"/>
  </r>
  <r>
    <s v="2021-03-15T10:25:13Z"/>
    <x v="4"/>
    <s v="50931515952"/>
    <s v="14056220807"/>
    <n v="-113.4"/>
    <s v="13117065.79"/>
  </r>
  <r>
    <s v="2021-03-15T10:26:51Z"/>
    <x v="0"/>
    <s v="50931658084"/>
    <s v="14056277221"/>
    <n v="120"/>
    <s v="13117185.79"/>
  </r>
  <r>
    <s v="2021-03-15T10:26:51Z"/>
    <x v="1"/>
    <s v="50931658085"/>
    <s v="14056277221"/>
    <n v="-0.24"/>
    <s v="13117185.55"/>
  </r>
  <r>
    <s v="2021-03-15T10:26:51Z"/>
    <x v="3"/>
    <s v="50931658086"/>
    <s v="14056277221"/>
    <n v="-0.6"/>
    <s v="13117184.95"/>
  </r>
  <r>
    <s v="2021-03-15T10:26:51Z"/>
    <x v="4"/>
    <s v="50931658087"/>
    <s v="14056277221"/>
    <n v="-0.6"/>
    <s v="13117184.35"/>
  </r>
  <r>
    <s v="2021-03-15T10:26:51Z"/>
    <x v="5"/>
    <s v="50931658088"/>
    <s v="14056277221"/>
    <n v="-2.89"/>
    <s v="13117181.46"/>
  </r>
  <r>
    <s v="2021-03-15T10:46:34Z"/>
    <x v="0"/>
    <s v="50933199353"/>
    <s v="14056501849"/>
    <n v="3780"/>
    <s v="13120961.46"/>
  </r>
  <r>
    <s v="2021-03-15T10:46:34Z"/>
    <x v="1"/>
    <s v="50933199354"/>
    <s v="14056501849"/>
    <n v="-7.56"/>
    <s v="13120953.9"/>
  </r>
  <r>
    <s v="2021-03-15T10:46:34Z"/>
    <x v="2"/>
    <s v="50933199355"/>
    <s v="14056501849"/>
    <n v="-18.899999999999999"/>
    <s v="13120935"/>
  </r>
  <r>
    <s v="2021-03-15T10:46:34Z"/>
    <x v="3"/>
    <s v="50933199356"/>
    <s v="14056501849"/>
    <n v="-37.799999999999997"/>
    <s v="13120897.2"/>
  </r>
  <r>
    <s v="2021-03-15T10:46:34Z"/>
    <x v="5"/>
    <s v="50933199357"/>
    <s v="14056501849"/>
    <n v="-91.1"/>
    <s v="13120806.1"/>
  </r>
  <r>
    <s v="2021-03-15T10:46:34Z"/>
    <x v="4"/>
    <s v="50933199358"/>
    <s v="14056501849"/>
    <n v="-113.4"/>
    <s v="13120692.7"/>
  </r>
  <r>
    <s v="2021-03-15T10:46:34Z"/>
    <x v="11"/>
    <s v="50933199359"/>
    <s v="14056501849"/>
    <n v="-226.8"/>
    <s v="13120465.9"/>
  </r>
  <r>
    <s v="2021-03-15T11:04:34Z"/>
    <x v="0"/>
    <s v="50934707982"/>
    <s v="14056787270"/>
    <n v="19045"/>
    <s v="13139510.9"/>
  </r>
  <r>
    <s v="2021-03-15T11:04:34Z"/>
    <x v="1"/>
    <s v="50934707983"/>
    <s v="14056787270"/>
    <n v="-38.090000000000003"/>
    <s v="13139472.81"/>
  </r>
  <r>
    <s v="2021-03-15T11:04:34Z"/>
    <x v="2"/>
    <s v="50934707984"/>
    <s v="14056787270"/>
    <n v="-95.23"/>
    <s v="13139377.58"/>
  </r>
  <r>
    <s v="2021-03-15T11:04:34Z"/>
    <x v="3"/>
    <s v="50934707985"/>
    <s v="14056787270"/>
    <n v="-95.23"/>
    <s v="13139282.35"/>
  </r>
  <r>
    <s v="2021-03-15T11:04:34Z"/>
    <x v="4"/>
    <s v="50934707986"/>
    <s v="14056787270"/>
    <n v="-95.23"/>
    <s v="13139187.12"/>
  </r>
  <r>
    <s v="2021-03-15T11:04:34Z"/>
    <x v="5"/>
    <s v="50934707987"/>
    <s v="14056787270"/>
    <n v="-458.98"/>
    <s v="13138728.14"/>
  </r>
  <r>
    <s v="2021-03-15T11:04:34Z"/>
    <x v="11"/>
    <s v="50934707988"/>
    <s v="14056787270"/>
    <n v="-1142.7"/>
    <s v="13137585.44"/>
  </r>
  <r>
    <s v="2021-03-15T11:11:45Z"/>
    <x v="0"/>
    <s v="50935316494"/>
    <s v="14056853912"/>
    <n v="6786"/>
    <s v="13144371.44"/>
  </r>
  <r>
    <s v="2021-03-15T11:11:45Z"/>
    <x v="1"/>
    <s v="50935316495"/>
    <s v="14056853912"/>
    <n v="-13.57"/>
    <s v="13144357.87"/>
  </r>
  <r>
    <s v="2021-03-15T11:11:45Z"/>
    <x v="2"/>
    <s v="50935316496"/>
    <s v="14056853912"/>
    <n v="-33.93"/>
    <s v="13144323.94"/>
  </r>
  <r>
    <s v="2021-03-15T11:11:45Z"/>
    <x v="3"/>
    <s v="50935316497"/>
    <s v="14056853912"/>
    <n v="-33.93"/>
    <s v="13144290.01"/>
  </r>
  <r>
    <s v="2021-03-15T11:11:45Z"/>
    <x v="4"/>
    <s v="50935316498"/>
    <s v="14056853912"/>
    <n v="-33.93"/>
    <s v="13144256.08"/>
  </r>
  <r>
    <s v="2021-03-15T11:11:45Z"/>
    <x v="5"/>
    <s v="50935316499"/>
    <s v="14056853912"/>
    <n v="-163.54"/>
    <s v="13144092.54"/>
  </r>
  <r>
    <s v="2021-03-15T11:34:39Z"/>
    <x v="0"/>
    <s v="50937282582"/>
    <s v="14057252069"/>
    <n v="1080"/>
    <s v="13145172.54"/>
  </r>
  <r>
    <s v="2021-03-15T11:34:39Z"/>
    <x v="1"/>
    <s v="50937282583"/>
    <s v="14057252069"/>
    <n v="-2.16"/>
    <s v="13145170.38"/>
  </r>
  <r>
    <s v="2021-03-15T11:34:39Z"/>
    <x v="2"/>
    <s v="50937282584"/>
    <s v="14057252069"/>
    <n v="-5.4"/>
    <s v="13145164.98"/>
  </r>
  <r>
    <s v="2021-03-15T11:34:39Z"/>
    <x v="3"/>
    <s v="50937282585"/>
    <s v="14057252069"/>
    <n v="-5.4"/>
    <s v="13145159.58"/>
  </r>
  <r>
    <s v="2021-03-15T11:34:39Z"/>
    <x v="4"/>
    <s v="50937282586"/>
    <s v="14057252069"/>
    <n v="-5.4"/>
    <s v="13145154.18"/>
  </r>
  <r>
    <s v="2021-03-15T11:34:39Z"/>
    <x v="5"/>
    <s v="50937282587"/>
    <s v="14057252069"/>
    <n v="-26.03"/>
    <s v="13145128.15"/>
  </r>
  <r>
    <s v="2021-03-15T11:39:07Z"/>
    <x v="0"/>
    <s v="50937665335"/>
    <s v="14057285594"/>
    <n v="54"/>
    <s v="13145182.15"/>
  </r>
  <r>
    <s v="2021-03-15T11:39:07Z"/>
    <x v="1"/>
    <s v="50937665336"/>
    <s v="14057285594"/>
    <n v="-0.11"/>
    <s v="13145182.04"/>
  </r>
  <r>
    <s v="2021-03-15T11:39:07Z"/>
    <x v="3"/>
    <s v="50937665337"/>
    <s v="14057285594"/>
    <n v="-0.27"/>
    <s v="13145181.77"/>
  </r>
  <r>
    <s v="2021-03-15T11:39:07Z"/>
    <x v="4"/>
    <s v="50937665338"/>
    <s v="14057285594"/>
    <n v="-0.27"/>
    <s v="13145181.5"/>
  </r>
  <r>
    <s v="2021-03-15T11:39:07Z"/>
    <x v="5"/>
    <s v="50937665339"/>
    <s v="14057285594"/>
    <n v="-1.3"/>
    <s v="13145180.2"/>
  </r>
  <r>
    <s v="2021-03-15T11:41:53Z"/>
    <x v="0"/>
    <s v="50937914798"/>
    <s v="14057346271"/>
    <n v="780"/>
    <s v="13145960.2"/>
  </r>
  <r>
    <s v="2021-03-15T11:41:53Z"/>
    <x v="1"/>
    <s v="50937914799"/>
    <s v="14057346271"/>
    <n v="-1.56"/>
    <s v="13145958.64"/>
  </r>
  <r>
    <s v="2021-03-15T11:41:53Z"/>
    <x v="2"/>
    <s v="50937914800"/>
    <s v="14057346271"/>
    <n v="-3.9"/>
    <s v="13145954.74"/>
  </r>
  <r>
    <s v="2021-03-15T11:41:53Z"/>
    <x v="3"/>
    <s v="50937914801"/>
    <s v="14057346271"/>
    <n v="-3.9"/>
    <s v="13145950.84"/>
  </r>
  <r>
    <s v="2021-03-15T11:41:53Z"/>
    <x v="4"/>
    <s v="50937914802"/>
    <s v="14057346271"/>
    <n v="-3.9"/>
    <s v="13145946.94"/>
  </r>
  <r>
    <s v="2021-03-15T11:41:53Z"/>
    <x v="5"/>
    <s v="50937914803"/>
    <s v="14057346271"/>
    <n v="-18.8"/>
    <s v="13145928.14"/>
  </r>
  <r>
    <s v="2021-03-15T11:47:59Z"/>
    <x v="0"/>
    <s v="50938444353"/>
    <s v="14057402764"/>
    <n v="7618"/>
    <s v="13153546.14"/>
  </r>
  <r>
    <s v="2021-03-15T11:47:59Z"/>
    <x v="1"/>
    <s v="50938444354"/>
    <s v="14057402764"/>
    <n v="-15.24"/>
    <s v="13153530.9"/>
  </r>
  <r>
    <s v="2021-03-15T11:47:59Z"/>
    <x v="2"/>
    <s v="50938444355"/>
    <s v="14057402764"/>
    <n v="-38.090000000000003"/>
    <s v="13153492.81"/>
  </r>
  <r>
    <s v="2021-03-15T11:47:59Z"/>
    <x v="3"/>
    <s v="50938444356"/>
    <s v="14057402764"/>
    <n v="-38.090000000000003"/>
    <s v="13153454.72"/>
  </r>
  <r>
    <s v="2021-03-15T11:47:59Z"/>
    <x v="4"/>
    <s v="50938444357"/>
    <s v="14057402764"/>
    <n v="-38.090000000000003"/>
    <s v="13153416.63"/>
  </r>
  <r>
    <s v="2021-03-15T11:47:59Z"/>
    <x v="5"/>
    <s v="50938444358"/>
    <s v="14057402764"/>
    <n v="-183.59"/>
    <s v="13153233.04"/>
  </r>
  <r>
    <s v="2021-03-15T11:48:46Z"/>
    <x v="0"/>
    <s v="50938526184"/>
    <s v="14057421624"/>
    <n v="3696"/>
    <s v="13156929.04"/>
  </r>
  <r>
    <s v="2021-03-15T11:48:46Z"/>
    <x v="1"/>
    <s v="50938526185"/>
    <s v="14057421624"/>
    <n v="-7.39"/>
    <s v="13156921.65"/>
  </r>
  <r>
    <s v="2021-03-15T11:48:46Z"/>
    <x v="2"/>
    <s v="50938526186"/>
    <s v="14057421624"/>
    <n v="-18.48"/>
    <s v="13156903.17"/>
  </r>
  <r>
    <s v="2021-03-15T11:48:46Z"/>
    <x v="3"/>
    <s v="50938526187"/>
    <s v="14057421624"/>
    <n v="-36.96"/>
    <s v="13156866.21"/>
  </r>
  <r>
    <s v="2021-03-15T11:48:46Z"/>
    <x v="5"/>
    <s v="50938526188"/>
    <s v="14057421624"/>
    <n v="-89.07"/>
    <s v="13156777.14"/>
  </r>
  <r>
    <s v="2021-03-15T11:48:46Z"/>
    <x v="4"/>
    <s v="50938526189"/>
    <s v="14057421624"/>
    <n v="-110.88"/>
    <s v="13156666.26"/>
  </r>
  <r>
    <s v="2021-03-15T11:49:29Z"/>
    <x v="0"/>
    <s v="50938586930"/>
    <s v="14057452427"/>
    <n v="2729"/>
    <s v="13159395.26"/>
  </r>
  <r>
    <s v="2021-03-15T11:49:29Z"/>
    <x v="1"/>
    <s v="50938586931"/>
    <s v="14057452427"/>
    <n v="-5.46"/>
    <s v="13159389.8"/>
  </r>
  <r>
    <s v="2021-03-15T11:49:29Z"/>
    <x v="2"/>
    <s v="50938586932"/>
    <s v="14057452427"/>
    <n v="-13.65"/>
    <s v="13159376.15"/>
  </r>
  <r>
    <s v="2021-03-15T11:49:29Z"/>
    <x v="3"/>
    <s v="50938586933"/>
    <s v="14057452427"/>
    <n v="-13.65"/>
    <s v="13159362.5"/>
  </r>
  <r>
    <s v="2021-03-15T11:49:29Z"/>
    <x v="4"/>
    <s v="50938586934"/>
    <s v="14057452427"/>
    <n v="-13.65"/>
    <s v="13159348.85"/>
  </r>
  <r>
    <s v="2021-03-15T11:49:29Z"/>
    <x v="5"/>
    <s v="50938586935"/>
    <s v="14057452427"/>
    <n v="-65.77"/>
    <s v="13159283.08"/>
  </r>
  <r>
    <s v="2021-03-15T11:49:29Z"/>
    <x v="10"/>
    <s v="50938586936"/>
    <s v="14057452427"/>
    <n v="-122.81"/>
    <s v="13159160.27"/>
  </r>
  <r>
    <s v="2021-03-15T11:51:21Z"/>
    <x v="0"/>
    <s v="50938739732"/>
    <s v="14057491218"/>
    <n v="468"/>
    <s v="13159628.27"/>
  </r>
  <r>
    <s v="2021-03-15T11:51:21Z"/>
    <x v="1"/>
    <s v="50938739733"/>
    <s v="14057491218"/>
    <n v="-0.94"/>
    <s v="13159627.33"/>
  </r>
  <r>
    <s v="2021-03-15T11:51:21Z"/>
    <x v="2"/>
    <s v="50938739734"/>
    <s v="14057491218"/>
    <n v="-2.34"/>
    <s v="13159624.99"/>
  </r>
  <r>
    <s v="2021-03-15T11:51:21Z"/>
    <x v="3"/>
    <s v="50938739735"/>
    <s v="14057491218"/>
    <n v="-4.68"/>
    <s v="13159620.31"/>
  </r>
  <r>
    <s v="2021-03-15T11:51:21Z"/>
    <x v="5"/>
    <s v="50938739736"/>
    <s v="14057491218"/>
    <n v="-11.28"/>
    <s v="13159609.03"/>
  </r>
  <r>
    <s v="2021-03-15T11:51:21Z"/>
    <x v="4"/>
    <s v="50938739737"/>
    <s v="14057491218"/>
    <n v="-14.04"/>
    <s v="13159594.99"/>
  </r>
  <r>
    <s v="2021-03-15T12:00:26Z"/>
    <x v="0"/>
    <s v="50939541244"/>
    <s v="14057590902"/>
    <n v="12"/>
    <s v="13159606.99"/>
  </r>
  <r>
    <s v="2021-03-15T12:00:26Z"/>
    <x v="1"/>
    <s v="50939541245"/>
    <s v="14057590902"/>
    <n v="-0.02"/>
    <s v="13159606.97"/>
  </r>
  <r>
    <s v="2021-03-15T12:00:26Z"/>
    <x v="3"/>
    <s v="50939541246"/>
    <s v="14057590902"/>
    <n v="-0.06"/>
    <s v="13159606.91"/>
  </r>
  <r>
    <s v="2021-03-15T12:00:26Z"/>
    <x v="4"/>
    <s v="50939541247"/>
    <s v="14057590902"/>
    <n v="-0.06"/>
    <s v="13159606.85"/>
  </r>
  <r>
    <s v="2021-03-15T12:00:26Z"/>
    <x v="5"/>
    <s v="50939541248"/>
    <s v="14057590902"/>
    <n v="-0.28999999999999998"/>
    <s v="13159606.56"/>
  </r>
  <r>
    <s v="2021-03-15T12:01:54Z"/>
    <x v="0"/>
    <s v="50939694220"/>
    <s v="14057628499"/>
    <n v="78"/>
    <s v="13159684.56"/>
  </r>
  <r>
    <s v="2021-03-15T12:01:54Z"/>
    <x v="1"/>
    <s v="50939694221"/>
    <s v="14057628499"/>
    <n v="-0.16"/>
    <s v="13159684.4"/>
  </r>
  <r>
    <s v="2021-03-15T12:01:54Z"/>
    <x v="3"/>
    <s v="50939694222"/>
    <s v="14057628499"/>
    <n v="-0.39"/>
    <s v="13159684.01"/>
  </r>
  <r>
    <s v="2021-03-15T12:01:54Z"/>
    <x v="4"/>
    <s v="50939694223"/>
    <s v="14057628499"/>
    <n v="-0.39"/>
    <s v="13159683.62"/>
  </r>
  <r>
    <s v="2021-03-15T12:01:54Z"/>
    <x v="5"/>
    <s v="50939694224"/>
    <s v="14057628499"/>
    <n v="-1.88"/>
    <s v="13159681.74"/>
  </r>
  <r>
    <s v="2021-03-15T12:04:25Z"/>
    <x v="0"/>
    <s v="50939903538"/>
    <s v="14057675410"/>
    <n v="1157"/>
    <s v="13160838.74"/>
  </r>
  <r>
    <s v="2021-03-15T12:04:25Z"/>
    <x v="1"/>
    <s v="50939903539"/>
    <s v="14057675410"/>
    <n v="-2.31"/>
    <s v="13160836.43"/>
  </r>
  <r>
    <s v="2021-03-15T12:04:25Z"/>
    <x v="2"/>
    <s v="50939903540"/>
    <s v="14057675410"/>
    <n v="-5.79"/>
    <s v="13160830.64"/>
  </r>
  <r>
    <s v="2021-03-15T12:04:25Z"/>
    <x v="3"/>
    <s v="50939903541"/>
    <s v="14057675410"/>
    <n v="-11.57"/>
    <s v="13160819.07"/>
  </r>
  <r>
    <s v="2021-03-15T12:04:25Z"/>
    <x v="5"/>
    <s v="50939903542"/>
    <s v="14057675410"/>
    <n v="-27.88"/>
    <s v="13160791.19"/>
  </r>
  <r>
    <s v="2021-03-15T12:04:25Z"/>
    <x v="4"/>
    <s v="50939903543"/>
    <s v="14057675410"/>
    <n v="-34.71"/>
    <s v="13160756.48"/>
  </r>
  <r>
    <s v="2021-03-15T12:06:20Z"/>
    <x v="0"/>
    <s v="50940082995"/>
    <s v="14057692643"/>
    <n v="12"/>
    <s v="13160768.48"/>
  </r>
  <r>
    <s v="2021-03-15T12:06:20Z"/>
    <x v="1"/>
    <s v="50940082996"/>
    <s v="14057692643"/>
    <n v="-0.02"/>
    <s v="13160768.46"/>
  </r>
  <r>
    <s v="2021-03-15T12:06:20Z"/>
    <x v="3"/>
    <s v="50940082997"/>
    <s v="14057692643"/>
    <n v="-0.06"/>
    <s v="13160768.4"/>
  </r>
  <r>
    <s v="2021-03-15T12:06:20Z"/>
    <x v="4"/>
    <s v="50940082998"/>
    <s v="14057692643"/>
    <n v="-0.06"/>
    <s v="13160768.34"/>
  </r>
  <r>
    <s v="2021-03-15T12:06:20Z"/>
    <x v="5"/>
    <s v="50940082999"/>
    <s v="14057692643"/>
    <n v="-0.28999999999999998"/>
    <s v="13160768.05"/>
  </r>
  <r>
    <s v="2021-03-15T12:07:12Z"/>
    <x v="0"/>
    <s v="50940173540"/>
    <s v="14057692850"/>
    <n v="210"/>
    <s v="13160978.05"/>
  </r>
  <r>
    <s v="2021-03-15T12:07:12Z"/>
    <x v="1"/>
    <s v="50940173541"/>
    <s v="14057692850"/>
    <n v="-0.42"/>
    <s v="13160977.63"/>
  </r>
  <r>
    <s v="2021-03-15T12:07:12Z"/>
    <x v="2"/>
    <s v="50940173542"/>
    <s v="14057692850"/>
    <n v="-1.05"/>
    <s v="13160976.58"/>
  </r>
  <r>
    <s v="2021-03-15T12:07:12Z"/>
    <x v="3"/>
    <s v="50940173543"/>
    <s v="14057692850"/>
    <n v="-1.05"/>
    <s v="13160975.53"/>
  </r>
  <r>
    <s v="2021-03-15T12:07:12Z"/>
    <x v="4"/>
    <s v="50940173544"/>
    <s v="14057692850"/>
    <n v="-1.05"/>
    <s v="13160974.48"/>
  </r>
  <r>
    <s v="2021-03-15T12:07:12Z"/>
    <x v="5"/>
    <s v="50940173545"/>
    <s v="14057692850"/>
    <n v="-5.0599999999999996"/>
    <s v="13160969.42"/>
  </r>
  <r>
    <s v="2021-03-15T12:08:49Z"/>
    <x v="0"/>
    <s v="50940316693"/>
    <s v="14057750239"/>
    <n v="948"/>
    <s v="13161917.42"/>
  </r>
  <r>
    <s v="2021-03-15T12:08:49Z"/>
    <x v="1"/>
    <s v="50940316694"/>
    <s v="14057750239"/>
    <n v="-1.9"/>
    <s v="13161915.52"/>
  </r>
  <r>
    <s v="2021-03-15T12:08:49Z"/>
    <x v="2"/>
    <s v="50940316695"/>
    <s v="14057750239"/>
    <n v="-4.74"/>
    <s v="13161910.78"/>
  </r>
  <r>
    <s v="2021-03-15T12:08:49Z"/>
    <x v="3"/>
    <s v="50940316696"/>
    <s v="14057750239"/>
    <n v="-4.74"/>
    <s v="13161906.04"/>
  </r>
  <r>
    <s v="2021-03-15T12:08:49Z"/>
    <x v="4"/>
    <s v="50940316697"/>
    <s v="14057750239"/>
    <n v="-4.74"/>
    <s v="13161901.3"/>
  </r>
  <r>
    <s v="2021-03-15T12:08:49Z"/>
    <x v="5"/>
    <s v="50940316698"/>
    <s v="14057750239"/>
    <n v="-22.85"/>
    <s v="13161878.45"/>
  </r>
  <r>
    <s v="2021-03-15T12:11:46Z"/>
    <x v="0"/>
    <s v="50940574482"/>
    <s v="14057774633"/>
    <n v="340"/>
    <s v="13162218.45"/>
  </r>
  <r>
    <s v="2021-03-15T12:11:46Z"/>
    <x v="1"/>
    <s v="50940574483"/>
    <s v="14057774633"/>
    <n v="-0.68"/>
    <s v="13162217.77"/>
  </r>
  <r>
    <s v="2021-03-15T12:11:46Z"/>
    <x v="2"/>
    <s v="50940574484"/>
    <s v="14057774633"/>
    <n v="-1.7"/>
    <s v="13162216.07"/>
  </r>
  <r>
    <s v="2021-03-15T12:11:46Z"/>
    <x v="3"/>
    <s v="50940574485"/>
    <s v="14057774633"/>
    <n v="-3.4"/>
    <s v="13162212.67"/>
  </r>
  <r>
    <s v="2021-03-15T12:11:46Z"/>
    <x v="5"/>
    <s v="50940574486"/>
    <s v="14057774633"/>
    <n v="-8.19"/>
    <s v="13162204.48"/>
  </r>
  <r>
    <s v="2021-03-15T12:11:46Z"/>
    <x v="4"/>
    <s v="50940574487"/>
    <s v="14057774633"/>
    <n v="-10.199999999999999"/>
    <s v="13162194.28"/>
  </r>
  <r>
    <s v="2021-03-15T12:12:44Z"/>
    <x v="0"/>
    <s v="50940733369"/>
    <s v="14057774866"/>
    <n v="3229"/>
    <s v="13165423.28"/>
  </r>
  <r>
    <s v="2021-03-15T12:12:44Z"/>
    <x v="1"/>
    <s v="50940733370"/>
    <s v="14057774866"/>
    <n v="-6.46"/>
    <s v="13165416.82"/>
  </r>
  <r>
    <s v="2021-03-15T12:12:44Z"/>
    <x v="2"/>
    <s v="50940733371"/>
    <s v="14057774866"/>
    <n v="-16.149999999999999"/>
    <s v="13165400.67"/>
  </r>
  <r>
    <s v="2021-03-15T12:12:44Z"/>
    <x v="3"/>
    <s v="50940733372"/>
    <s v="14057774866"/>
    <n v="-32.29"/>
    <s v="13165368.38"/>
  </r>
  <r>
    <s v="2021-03-15T12:12:44Z"/>
    <x v="5"/>
    <s v="50940733373"/>
    <s v="14057774866"/>
    <n v="-77.819999999999993"/>
    <s v="13165290.56"/>
  </r>
  <r>
    <s v="2021-03-15T12:12:44Z"/>
    <x v="4"/>
    <s v="50940733374"/>
    <s v="14057774866"/>
    <n v="-96.87"/>
    <s v="13165193.69"/>
  </r>
  <r>
    <s v="2021-03-15T12:18:35Z"/>
    <x v="0"/>
    <s v="50941312626"/>
    <s v="14057900316"/>
    <n v="252"/>
    <s v="13165445.69"/>
  </r>
  <r>
    <s v="2021-03-15T12:18:35Z"/>
    <x v="1"/>
    <s v="50941312627"/>
    <s v="14057900316"/>
    <n v="-0.5"/>
    <s v="13165445.19"/>
  </r>
  <r>
    <s v="2021-03-15T12:18:35Z"/>
    <x v="2"/>
    <s v="50941312628"/>
    <s v="14057900316"/>
    <n v="-1.26"/>
    <s v="13165443.93"/>
  </r>
  <r>
    <s v="2021-03-15T12:18:35Z"/>
    <x v="3"/>
    <s v="50941312629"/>
    <s v="14057900316"/>
    <n v="-2.52"/>
    <s v="13165441.41"/>
  </r>
  <r>
    <s v="2021-03-15T12:18:35Z"/>
    <x v="5"/>
    <s v="50941312630"/>
    <s v="14057900316"/>
    <n v="-6.07"/>
    <s v="13165435.34"/>
  </r>
  <r>
    <s v="2021-03-15T12:18:35Z"/>
    <x v="4"/>
    <s v="50941312631"/>
    <s v="14057900316"/>
    <n v="-7.56"/>
    <s v="13165427.78"/>
  </r>
  <r>
    <s v="2021-03-15T12:21:29Z"/>
    <x v="0"/>
    <s v="50941638772"/>
    <s v="14057939290"/>
    <n v="3538"/>
    <s v="13168965.78"/>
  </r>
  <r>
    <s v="2021-03-15T12:21:29Z"/>
    <x v="1"/>
    <s v="50941638773"/>
    <s v="14057939290"/>
    <n v="-7.08"/>
    <s v="13168958.7"/>
  </r>
  <r>
    <s v="2021-03-15T12:21:29Z"/>
    <x v="2"/>
    <s v="50941638774"/>
    <s v="14057939290"/>
    <n v="-17.690000000000001"/>
    <s v="13168941.01"/>
  </r>
  <r>
    <s v="2021-03-15T12:21:29Z"/>
    <x v="3"/>
    <s v="50941638775"/>
    <s v="14057939290"/>
    <n v="-35.380000000000003"/>
    <s v="13168905.63"/>
  </r>
  <r>
    <s v="2021-03-15T12:21:29Z"/>
    <x v="9"/>
    <s v="50941638776"/>
    <s v="14057939290"/>
    <n v="-70.760000000000005"/>
    <s v="13168834.87"/>
  </r>
  <r>
    <s v="2021-03-15T12:21:29Z"/>
    <x v="5"/>
    <s v="50941638777"/>
    <s v="14057939290"/>
    <n v="-85.27"/>
    <s v="13168749.6"/>
  </r>
  <r>
    <s v="2021-03-15T12:21:29Z"/>
    <x v="4"/>
    <s v="50941638778"/>
    <s v="14057939290"/>
    <n v="-106.14"/>
    <s v="13168643.46"/>
  </r>
  <r>
    <s v="2021-03-15T12:22:27Z"/>
    <x v="0"/>
    <s v="50941732160"/>
    <s v="14057939531"/>
    <n v="3780"/>
    <s v="13172423.46"/>
  </r>
  <r>
    <s v="2021-03-15T12:22:27Z"/>
    <x v="1"/>
    <s v="50941732161"/>
    <s v="14057939531"/>
    <n v="-7.56"/>
    <s v="13172415.9"/>
  </r>
  <r>
    <s v="2021-03-15T12:22:27Z"/>
    <x v="2"/>
    <s v="50941732162"/>
    <s v="14057939531"/>
    <n v="-18.899999999999999"/>
    <s v="13172397"/>
  </r>
  <r>
    <s v="2021-03-15T12:22:27Z"/>
    <x v="3"/>
    <s v="50941732163"/>
    <s v="14057939531"/>
    <n v="-18.899999999999999"/>
    <s v="13172378.1"/>
  </r>
  <r>
    <s v="2021-03-15T12:22:27Z"/>
    <x v="4"/>
    <s v="50941732164"/>
    <s v="14057939531"/>
    <n v="-18.899999999999999"/>
    <s v="13172359.2"/>
  </r>
  <r>
    <s v="2021-03-15T12:22:27Z"/>
    <x v="9"/>
    <s v="50941732165"/>
    <s v="14057939531"/>
    <n v="-75.599999999999994"/>
    <s v="13172283.6"/>
  </r>
  <r>
    <s v="2021-03-15T12:22:27Z"/>
    <x v="5"/>
    <s v="50941732166"/>
    <s v="14057939531"/>
    <n v="-91.1"/>
    <s v="13172192.5"/>
  </r>
  <r>
    <s v="2021-03-15T12:23:31Z"/>
    <x v="0"/>
    <s v="50941831407"/>
    <s v="14057965433"/>
    <n v="8152"/>
    <s v="13180344.5"/>
  </r>
  <r>
    <s v="2021-03-15T12:23:31Z"/>
    <x v="1"/>
    <s v="50941831408"/>
    <s v="14057965433"/>
    <n v="-16.3"/>
    <s v="13180328.2"/>
  </r>
  <r>
    <s v="2021-03-15T12:23:31Z"/>
    <x v="2"/>
    <s v="50941831409"/>
    <s v="14057965433"/>
    <n v="-40.76"/>
    <s v="13180287.44"/>
  </r>
  <r>
    <s v="2021-03-15T12:23:31Z"/>
    <x v="3"/>
    <s v="50941831410"/>
    <s v="14057965433"/>
    <n v="-81.52"/>
    <s v="13180205.92"/>
  </r>
  <r>
    <s v="2021-03-15T12:23:31Z"/>
    <x v="5"/>
    <s v="50941831411"/>
    <s v="14057965433"/>
    <n v="-196.46"/>
    <s v="13180009.46"/>
  </r>
  <r>
    <s v="2021-03-15T12:23:31Z"/>
    <x v="4"/>
    <s v="50941831412"/>
    <s v="14057965433"/>
    <n v="-244.56"/>
    <s v="13179764.9"/>
  </r>
  <r>
    <s v="2021-03-15T12:24:52Z"/>
    <x v="0"/>
    <s v="50941949959"/>
    <s v="14057992313"/>
    <n v="7062"/>
    <s v="13186826.9"/>
  </r>
  <r>
    <s v="2021-03-15T12:24:52Z"/>
    <x v="1"/>
    <s v="50941949960"/>
    <s v="14057992313"/>
    <n v="-14.12"/>
    <s v="13186812.78"/>
  </r>
  <r>
    <s v="2021-03-15T12:24:52Z"/>
    <x v="2"/>
    <s v="50941949961"/>
    <s v="14057992313"/>
    <n v="-35.31"/>
    <s v="13186777.47"/>
  </r>
  <r>
    <s v="2021-03-15T12:24:52Z"/>
    <x v="3"/>
    <s v="50941949962"/>
    <s v="14057992313"/>
    <n v="-70.62"/>
    <s v="13186706.85"/>
  </r>
  <r>
    <s v="2021-03-15T12:24:52Z"/>
    <x v="9"/>
    <s v="50941949963"/>
    <s v="14057992313"/>
    <n v="-141.24"/>
    <s v="13186565.61"/>
  </r>
  <r>
    <s v="2021-03-15T12:24:52Z"/>
    <x v="5"/>
    <s v="50941949964"/>
    <s v="14057992313"/>
    <n v="-170.19"/>
    <s v="13186395.42"/>
  </r>
  <r>
    <s v="2021-03-15T12:24:52Z"/>
    <x v="4"/>
    <s v="50941949965"/>
    <s v="14057992313"/>
    <n v="-211.86"/>
    <s v="13186183.56"/>
  </r>
  <r>
    <s v="2021-03-15T12:24:58Z"/>
    <x v="0"/>
    <s v="50941962871"/>
    <s v="14058002183"/>
    <n v="2783"/>
    <s v="13188966.56"/>
  </r>
  <r>
    <s v="2021-03-15T12:24:58Z"/>
    <x v="1"/>
    <s v="50941962872"/>
    <s v="14058002183"/>
    <n v="-5.57"/>
    <s v="13188960.99"/>
  </r>
  <r>
    <s v="2021-03-15T12:24:58Z"/>
    <x v="2"/>
    <s v="50941962873"/>
    <s v="14058002183"/>
    <n v="-13.92"/>
    <s v="13188947.07"/>
  </r>
  <r>
    <s v="2021-03-15T12:24:58Z"/>
    <x v="3"/>
    <s v="50941962874"/>
    <s v="14058002183"/>
    <n v="-27.83"/>
    <s v="13188919.24"/>
  </r>
  <r>
    <s v="2021-03-15T12:24:58Z"/>
    <x v="9"/>
    <s v="50941962875"/>
    <s v="14058002183"/>
    <n v="-55.66"/>
    <s v="13188863.58"/>
  </r>
  <r>
    <s v="2021-03-15T12:24:58Z"/>
    <x v="5"/>
    <s v="50941962876"/>
    <s v="14058002183"/>
    <n v="-67.069999999999993"/>
    <s v="13188796.51"/>
  </r>
  <r>
    <s v="2021-03-15T12:24:58Z"/>
    <x v="4"/>
    <s v="50941962877"/>
    <s v="14058002183"/>
    <n v="-83.49"/>
    <s v="13188713.02"/>
  </r>
  <r>
    <s v="2021-03-15T12:26:04Z"/>
    <x v="0"/>
    <s v="50942065535"/>
    <s v="14057992631"/>
    <n v="2973"/>
    <s v="13191686.02"/>
  </r>
  <r>
    <s v="2021-03-15T12:26:04Z"/>
    <x v="1"/>
    <s v="50942065536"/>
    <s v="14057992631"/>
    <n v="-5.95"/>
    <s v="13191680.07"/>
  </r>
  <r>
    <s v="2021-03-15T12:26:04Z"/>
    <x v="2"/>
    <s v="50942065537"/>
    <s v="14057992631"/>
    <n v="-14.87"/>
    <s v="13191665.2"/>
  </r>
  <r>
    <s v="2021-03-15T12:26:04Z"/>
    <x v="3"/>
    <s v="50942065538"/>
    <s v="14057992631"/>
    <n v="-14.87"/>
    <s v="13191650.33"/>
  </r>
  <r>
    <s v="2021-03-15T12:26:04Z"/>
    <x v="4"/>
    <s v="50942065539"/>
    <s v="14057992631"/>
    <n v="-14.87"/>
    <s v="13191635.46"/>
  </r>
  <r>
    <s v="2021-03-15T12:26:04Z"/>
    <x v="5"/>
    <s v="50942065540"/>
    <s v="14057992631"/>
    <n v="-71.650000000000006"/>
    <s v="13191563.81"/>
  </r>
  <r>
    <s v="2021-03-15T12:30:08Z"/>
    <x v="0"/>
    <s v="50942422140"/>
    <s v="14058103025"/>
    <n v="3930"/>
    <s v="13195493.81"/>
  </r>
  <r>
    <s v="2021-03-15T12:30:08Z"/>
    <x v="1"/>
    <s v="50942422141"/>
    <s v="14058103025"/>
    <n v="-7.86"/>
    <s v="13195485.95"/>
  </r>
  <r>
    <s v="2021-03-15T12:30:08Z"/>
    <x v="2"/>
    <s v="50942422142"/>
    <s v="14058103025"/>
    <n v="-19.649999999999999"/>
    <s v="13195466.3"/>
  </r>
  <r>
    <s v="2021-03-15T12:30:08Z"/>
    <x v="3"/>
    <s v="50942422143"/>
    <s v="14058103025"/>
    <n v="-19.649999999999999"/>
    <s v="13195446.65"/>
  </r>
  <r>
    <s v="2021-03-15T12:30:08Z"/>
    <x v="4"/>
    <s v="50942422144"/>
    <s v="14058103025"/>
    <n v="-19.649999999999999"/>
    <s v="13195427"/>
  </r>
  <r>
    <s v="2021-03-15T12:30:08Z"/>
    <x v="5"/>
    <s v="50942422145"/>
    <s v="14058103025"/>
    <n v="-94.71"/>
    <s v="13195332.29"/>
  </r>
  <r>
    <s v="2021-03-15T12:32:03Z"/>
    <x v="0"/>
    <s v="50942563431"/>
    <s v="14058066793"/>
    <n v="3930"/>
    <s v="13199262.29"/>
  </r>
  <r>
    <s v="2021-03-15T12:32:03Z"/>
    <x v="1"/>
    <s v="50942563432"/>
    <s v="14058066793"/>
    <n v="-7.86"/>
    <s v="13199254.43"/>
  </r>
  <r>
    <s v="2021-03-15T12:32:03Z"/>
    <x v="2"/>
    <s v="50942563433"/>
    <s v="14058066793"/>
    <n v="-19.649999999999999"/>
    <s v="13199234.78"/>
  </r>
  <r>
    <s v="2021-03-15T12:32:03Z"/>
    <x v="3"/>
    <s v="50942563434"/>
    <s v="14058066793"/>
    <n v="-39.299999999999997"/>
    <s v="13199195.48"/>
  </r>
  <r>
    <s v="2021-03-15T12:32:03Z"/>
    <x v="5"/>
    <s v="50942563435"/>
    <s v="14058066793"/>
    <n v="-94.71"/>
    <s v="13199100.77"/>
  </r>
  <r>
    <s v="2021-03-15T12:32:03Z"/>
    <x v="4"/>
    <s v="50942563436"/>
    <s v="14058066793"/>
    <n v="-117.9"/>
    <s v="13198982.87"/>
  </r>
  <r>
    <s v="2021-03-15T12:32:03Z"/>
    <x v="0"/>
    <s v="50942537941"/>
    <s v="14058066760"/>
    <n v="3930"/>
    <s v="13202912.87"/>
  </r>
  <r>
    <s v="2021-03-15T12:32:03Z"/>
    <x v="1"/>
    <s v="50942537943"/>
    <s v="14058066760"/>
    <n v="-7.86"/>
    <s v="13202905.01"/>
  </r>
  <r>
    <s v="2021-03-15T12:32:03Z"/>
    <x v="2"/>
    <s v="50942537945"/>
    <s v="14058066760"/>
    <n v="-19.649999999999999"/>
    <s v="13202885.36"/>
  </r>
  <r>
    <s v="2021-03-15T12:32:03Z"/>
    <x v="3"/>
    <s v="50942537947"/>
    <s v="14058066760"/>
    <n v="-39.299999999999997"/>
    <s v="13202846.06"/>
  </r>
  <r>
    <s v="2021-03-15T12:32:03Z"/>
    <x v="5"/>
    <s v="50942537949"/>
    <s v="14058066760"/>
    <n v="-94.71"/>
    <s v="13202751.35"/>
  </r>
  <r>
    <s v="2021-03-15T12:32:03Z"/>
    <x v="4"/>
    <s v="50942537950"/>
    <s v="14058066760"/>
    <n v="-117.9"/>
    <s v="13202633.45"/>
  </r>
  <r>
    <s v="2021-03-15T12:32:16Z"/>
    <x v="0"/>
    <s v="50942594258"/>
    <s v="14058122078"/>
    <n v="2755"/>
    <s v="13205388.45"/>
  </r>
  <r>
    <s v="2021-03-15T12:32:16Z"/>
    <x v="1"/>
    <s v="50942594259"/>
    <s v="14058122078"/>
    <n v="-5.51"/>
    <s v="13205382.94"/>
  </r>
  <r>
    <s v="2021-03-15T12:32:16Z"/>
    <x v="2"/>
    <s v="50942594260"/>
    <s v="14058122078"/>
    <n v="-13.78"/>
    <s v="13205369.16"/>
  </r>
  <r>
    <s v="2021-03-15T12:32:16Z"/>
    <x v="3"/>
    <s v="50942594261"/>
    <s v="14058122078"/>
    <n v="-27.55"/>
    <s v="13205341.61"/>
  </r>
  <r>
    <s v="2021-03-15T12:32:16Z"/>
    <x v="9"/>
    <s v="50942594262"/>
    <s v="14058122078"/>
    <n v="-55.1"/>
    <s v="13205286.51"/>
  </r>
  <r>
    <s v="2021-03-15T12:32:16Z"/>
    <x v="5"/>
    <s v="50942594263"/>
    <s v="14058122078"/>
    <n v="-66.400000000000006"/>
    <s v="13205220.11"/>
  </r>
  <r>
    <s v="2021-03-15T12:32:16Z"/>
    <x v="4"/>
    <s v="50942594264"/>
    <s v="14058122078"/>
    <n v="-82.65"/>
    <s v="13205137.46"/>
  </r>
  <r>
    <s v="2021-03-15T12:35:09Z"/>
    <x v="0"/>
    <s v="50942870732"/>
    <s v="14058131700"/>
    <n v="6890"/>
    <s v="13212027.46"/>
  </r>
  <r>
    <s v="2021-03-15T12:35:09Z"/>
    <x v="1"/>
    <s v="50942870733"/>
    <s v="14058131700"/>
    <n v="-13.78"/>
    <s v="13212013.68"/>
  </r>
  <r>
    <s v="2021-03-15T12:35:09Z"/>
    <x v="2"/>
    <s v="50942870734"/>
    <s v="14058131700"/>
    <n v="-34.450000000000003"/>
    <s v="13211979.23"/>
  </r>
  <r>
    <s v="2021-03-15T12:35:09Z"/>
    <x v="3"/>
    <s v="50942870735"/>
    <s v="14058131700"/>
    <n v="-68.900000000000006"/>
    <s v="13211910.33"/>
  </r>
  <r>
    <s v="2021-03-15T12:35:09Z"/>
    <x v="5"/>
    <s v="50942870736"/>
    <s v="14058131700"/>
    <n v="-166.05"/>
    <s v="13211744.28"/>
  </r>
  <r>
    <s v="2021-03-15T12:35:09Z"/>
    <x v="4"/>
    <s v="50942870737"/>
    <s v="14058131700"/>
    <n v="-206.7"/>
    <s v="13211537.58"/>
  </r>
  <r>
    <s v="2021-03-15T12:35:09Z"/>
    <x v="10"/>
    <s v="50942870738"/>
    <s v="14058131700"/>
    <n v="-310.05"/>
    <s v="13211227.53"/>
  </r>
  <r>
    <s v="2021-03-15T12:35:14Z"/>
    <x v="0"/>
    <s v="50942877054"/>
    <s v="14058122915"/>
    <n v="3307"/>
    <s v="13214534.53"/>
  </r>
  <r>
    <s v="2021-03-15T12:35:14Z"/>
    <x v="1"/>
    <s v="50942877055"/>
    <s v="14058122915"/>
    <n v="-6.61"/>
    <s v="13214527.92"/>
  </r>
  <r>
    <s v="2021-03-15T12:35:14Z"/>
    <x v="2"/>
    <s v="50942877056"/>
    <s v="14058122915"/>
    <n v="-16.54"/>
    <s v="13214511.38"/>
  </r>
  <r>
    <s v="2021-03-15T12:35:14Z"/>
    <x v="3"/>
    <s v="50942877057"/>
    <s v="14058122915"/>
    <n v="-33.07"/>
    <s v="13214478.31"/>
  </r>
  <r>
    <s v="2021-03-15T12:35:14Z"/>
    <x v="9"/>
    <s v="50942877058"/>
    <s v="14058122915"/>
    <n v="-66.14"/>
    <s v="13214412.17"/>
  </r>
  <r>
    <s v="2021-03-15T12:35:14Z"/>
    <x v="5"/>
    <s v="50942877059"/>
    <s v="14058122915"/>
    <n v="-79.7"/>
    <s v="13214332.47"/>
  </r>
  <r>
    <s v="2021-03-15T12:35:14Z"/>
    <x v="4"/>
    <s v="50942877060"/>
    <s v="14058122915"/>
    <n v="-99.21"/>
    <s v="13214233.26"/>
  </r>
  <r>
    <s v="2021-03-15T12:38:01Z"/>
    <x v="0"/>
    <s v="50943137205"/>
    <s v="14058161941"/>
    <n v="510"/>
    <s v="13214743.26"/>
  </r>
  <r>
    <s v="2021-03-15T12:38:01Z"/>
    <x v="1"/>
    <s v="50943137206"/>
    <s v="14058161941"/>
    <n v="-1.02"/>
    <s v="13214742.24"/>
  </r>
  <r>
    <s v="2021-03-15T12:38:01Z"/>
    <x v="2"/>
    <s v="50943137207"/>
    <s v="14058161941"/>
    <n v="-2.5499999999999998"/>
    <s v="13214739.69"/>
  </r>
  <r>
    <s v="2021-03-15T12:38:01Z"/>
    <x v="3"/>
    <s v="50943137208"/>
    <s v="14058161941"/>
    <n v="-5.0999999999999996"/>
    <s v="13214734.59"/>
  </r>
  <r>
    <s v="2021-03-15T12:38:01Z"/>
    <x v="5"/>
    <s v="50943137209"/>
    <s v="14058161941"/>
    <n v="-12.29"/>
    <s v="13214722.3"/>
  </r>
  <r>
    <s v="2021-03-15T12:38:01Z"/>
    <x v="4"/>
    <s v="50943137210"/>
    <s v="14058161941"/>
    <n v="-15.3"/>
    <s v="13214707"/>
  </r>
  <r>
    <s v="2021-03-15T12:40:21Z"/>
    <x v="0"/>
    <s v="50943318599"/>
    <s v="14058259005"/>
    <n v="3067"/>
    <s v="13217774"/>
  </r>
  <r>
    <s v="2021-03-15T12:40:21Z"/>
    <x v="1"/>
    <s v="50943318600"/>
    <s v="14058259005"/>
    <n v="-6.13"/>
    <s v="13217767.87"/>
  </r>
  <r>
    <s v="2021-03-15T12:40:21Z"/>
    <x v="2"/>
    <s v="50943318601"/>
    <s v="14058259005"/>
    <n v="-15.34"/>
    <s v="13217752.53"/>
  </r>
  <r>
    <s v="2021-03-15T12:40:21Z"/>
    <x v="3"/>
    <s v="50943318602"/>
    <s v="14058259005"/>
    <n v="-15.34"/>
    <s v="13217737.19"/>
  </r>
  <r>
    <s v="2021-03-15T12:40:21Z"/>
    <x v="4"/>
    <s v="50943318603"/>
    <s v="14058259005"/>
    <n v="-15.34"/>
    <s v="13217721.85"/>
  </r>
  <r>
    <s v="2021-03-15T12:40:21Z"/>
    <x v="9"/>
    <s v="50943318604"/>
    <s v="14058259005"/>
    <n v="-61.34"/>
    <s v="13217660.51"/>
  </r>
  <r>
    <s v="2021-03-15T12:40:21Z"/>
    <x v="5"/>
    <s v="50943318605"/>
    <s v="14058259005"/>
    <n v="-73.91"/>
    <s v="13217586.6"/>
  </r>
  <r>
    <s v="2021-03-15T12:40:40Z"/>
    <x v="0"/>
    <s v="50943360244"/>
    <s v="14058250183"/>
    <n v="3930"/>
    <s v="13221516.6"/>
  </r>
  <r>
    <s v="2021-03-15T12:40:40Z"/>
    <x v="1"/>
    <s v="50943360245"/>
    <s v="14058250183"/>
    <n v="-7.86"/>
    <s v="13221508.74"/>
  </r>
  <r>
    <s v="2021-03-15T12:40:40Z"/>
    <x v="2"/>
    <s v="50943360246"/>
    <s v="14058250183"/>
    <n v="-19.649999999999999"/>
    <s v="13221489.09"/>
  </r>
  <r>
    <s v="2021-03-15T12:40:40Z"/>
    <x v="3"/>
    <s v="50943360247"/>
    <s v="14058250183"/>
    <n v="-39.299999999999997"/>
    <s v="13221449.79"/>
  </r>
  <r>
    <s v="2021-03-15T12:40:40Z"/>
    <x v="5"/>
    <s v="50943360248"/>
    <s v="14058250183"/>
    <n v="-94.71"/>
    <s v="13221355.08"/>
  </r>
  <r>
    <s v="2021-03-15T12:40:40Z"/>
    <x v="4"/>
    <s v="50943360249"/>
    <s v="14058250183"/>
    <n v="-117.9"/>
    <s v="13221237.18"/>
  </r>
  <r>
    <s v="2021-03-15T12:44:13Z"/>
    <x v="0"/>
    <s v="50943672033"/>
    <s v="14058316002"/>
    <n v="3998"/>
    <s v="13225235.18"/>
  </r>
  <r>
    <s v="2021-03-15T12:44:13Z"/>
    <x v="1"/>
    <s v="50943672034"/>
    <s v="14058316002"/>
    <n v="-8"/>
    <s v="13225227.18"/>
  </r>
  <r>
    <s v="2021-03-15T12:44:13Z"/>
    <x v="2"/>
    <s v="50943672035"/>
    <s v="14058316002"/>
    <n v="-19.989999999999998"/>
    <s v="13225207.19"/>
  </r>
  <r>
    <s v="2021-03-15T12:44:13Z"/>
    <x v="3"/>
    <s v="50943672036"/>
    <s v="14058316002"/>
    <n v="-39.979999999999997"/>
    <s v="13225167.21"/>
  </r>
  <r>
    <s v="2021-03-15T12:44:13Z"/>
    <x v="5"/>
    <s v="50943672037"/>
    <s v="14058316002"/>
    <n v="-96.35"/>
    <s v="13225070.86"/>
  </r>
  <r>
    <s v="2021-03-15T12:44:13Z"/>
    <x v="4"/>
    <s v="50943672038"/>
    <s v="14058316002"/>
    <n v="-119.94"/>
    <s v="13224950.92"/>
  </r>
  <r>
    <s v="2021-03-15T12:44:13Z"/>
    <x v="10"/>
    <s v="50943672040"/>
    <s v="14058316002"/>
    <n v="-179.91"/>
    <s v="13224771.01"/>
  </r>
  <r>
    <s v="2021-03-15T12:46:37Z"/>
    <x v="0"/>
    <s v="50943877165"/>
    <s v="14058316631"/>
    <n v="3033"/>
    <s v="13227804.01"/>
  </r>
  <r>
    <s v="2021-03-15T12:46:37Z"/>
    <x v="1"/>
    <s v="50943877166"/>
    <s v="14058316631"/>
    <n v="-6.07"/>
    <s v="13227797.94"/>
  </r>
  <r>
    <s v="2021-03-15T12:46:37Z"/>
    <x v="2"/>
    <s v="50943877167"/>
    <s v="14058316631"/>
    <n v="-15.17"/>
    <s v="13227782.77"/>
  </r>
  <r>
    <s v="2021-03-15T12:46:37Z"/>
    <x v="3"/>
    <s v="50943877168"/>
    <s v="14058316631"/>
    <n v="-30.33"/>
    <s v="13227752.44"/>
  </r>
  <r>
    <s v="2021-03-15T12:46:37Z"/>
    <x v="5"/>
    <s v="50943877169"/>
    <s v="14058316631"/>
    <n v="-73.099999999999994"/>
    <s v="13227679.34"/>
  </r>
  <r>
    <s v="2021-03-15T12:46:37Z"/>
    <x v="4"/>
    <s v="50943877170"/>
    <s v="14058316631"/>
    <n v="-90.99"/>
    <s v="13227588.35"/>
  </r>
  <r>
    <s v="2021-03-15T12:46:37Z"/>
    <x v="11"/>
    <s v="50943877171"/>
    <s v="14058316631"/>
    <n v="-181.98"/>
    <s v="13227406.37"/>
  </r>
  <r>
    <s v="2021-03-15T12:47:07Z"/>
    <x v="0"/>
    <s v="50943930877"/>
    <s v="14058312786"/>
    <n v="4932"/>
    <s v="13232338.37"/>
  </r>
  <r>
    <s v="2021-03-15T12:47:07Z"/>
    <x v="1"/>
    <s v="50943930878"/>
    <s v="14058312786"/>
    <n v="-9.86"/>
    <s v="13232328.51"/>
  </r>
  <r>
    <s v="2021-03-15T12:47:07Z"/>
    <x v="2"/>
    <s v="50943930879"/>
    <s v="14058312786"/>
    <n v="-24.66"/>
    <s v="13232303.85"/>
  </r>
  <r>
    <s v="2021-03-15T12:47:07Z"/>
    <x v="3"/>
    <s v="50943930880"/>
    <s v="14058312786"/>
    <n v="-49.32"/>
    <s v="13232254.53"/>
  </r>
  <r>
    <s v="2021-03-15T12:47:07Z"/>
    <x v="5"/>
    <s v="50943930881"/>
    <s v="14058312786"/>
    <n v="-118.86"/>
    <s v="13232135.67"/>
  </r>
  <r>
    <s v="2021-03-15T12:47:07Z"/>
    <x v="4"/>
    <s v="50943930882"/>
    <s v="14058312786"/>
    <n v="-147.96"/>
    <s v="13231987.71"/>
  </r>
  <r>
    <s v="2021-03-15T12:48:41Z"/>
    <x v="0"/>
    <s v="50944078386"/>
    <s v="14058373119"/>
    <n v="3730"/>
    <s v="13235717.71"/>
  </r>
  <r>
    <s v="2021-03-15T12:48:41Z"/>
    <x v="1"/>
    <s v="50944078387"/>
    <s v="14058373119"/>
    <n v="-7.46"/>
    <s v="13235710.25"/>
  </r>
  <r>
    <s v="2021-03-15T12:48:41Z"/>
    <x v="2"/>
    <s v="50944078388"/>
    <s v="14058373119"/>
    <n v="-18.649999999999999"/>
    <s v="13235691.6"/>
  </r>
  <r>
    <s v="2021-03-15T12:48:41Z"/>
    <x v="3"/>
    <s v="50944078389"/>
    <s v="14058373119"/>
    <n v="-37.299999999999997"/>
    <s v="13235654.3"/>
  </r>
  <r>
    <s v="2021-03-15T12:48:41Z"/>
    <x v="5"/>
    <s v="50944078390"/>
    <s v="14058373119"/>
    <n v="-89.89"/>
    <s v="13235564.41"/>
  </r>
  <r>
    <s v="2021-03-15T12:48:41Z"/>
    <x v="4"/>
    <s v="50944078391"/>
    <s v="14058373119"/>
    <n v="-111.9"/>
    <s v="13235452.51"/>
  </r>
  <r>
    <s v="2021-03-15T12:48:41Z"/>
    <x v="10"/>
    <s v="50944078392"/>
    <s v="14058373119"/>
    <n v="-167.85"/>
    <s v="13235284.66"/>
  </r>
  <r>
    <s v="2021-03-15T12:50:13Z"/>
    <x v="0"/>
    <s v="50944197973"/>
    <s v="14058350845"/>
    <n v="3057"/>
    <s v="13238341.66"/>
  </r>
  <r>
    <s v="2021-03-15T12:50:13Z"/>
    <x v="1"/>
    <s v="50944197974"/>
    <s v="14058350845"/>
    <n v="-6.11"/>
    <s v="13238335.55"/>
  </r>
  <r>
    <s v="2021-03-15T12:50:13Z"/>
    <x v="2"/>
    <s v="50944197975"/>
    <s v="14058350845"/>
    <n v="-15.29"/>
    <s v="13238320.26"/>
  </r>
  <r>
    <s v="2021-03-15T12:50:13Z"/>
    <x v="3"/>
    <s v="50944197976"/>
    <s v="14058350845"/>
    <n v="-30.57"/>
    <s v="13238289.69"/>
  </r>
  <r>
    <s v="2021-03-15T12:50:13Z"/>
    <x v="5"/>
    <s v="50944197977"/>
    <s v="14058350845"/>
    <n v="-73.67"/>
    <s v="13238216.02"/>
  </r>
  <r>
    <s v="2021-03-15T12:50:13Z"/>
    <x v="4"/>
    <s v="50944197978"/>
    <s v="14058350845"/>
    <n v="-91.71"/>
    <s v="13238124.31"/>
  </r>
  <r>
    <s v="2021-03-15T12:50:19Z"/>
    <x v="0"/>
    <s v="50944202158"/>
    <s v="14058350822"/>
    <n v="2695"/>
    <s v="13240819.31"/>
  </r>
  <r>
    <s v="2021-03-15T12:50:19Z"/>
    <x v="1"/>
    <s v="50944202159"/>
    <s v="14058350822"/>
    <n v="-5.39"/>
    <s v="13240813.92"/>
  </r>
  <r>
    <s v="2021-03-15T12:50:19Z"/>
    <x v="2"/>
    <s v="50944202160"/>
    <s v="14058350822"/>
    <n v="-13.48"/>
    <s v="13240800.44"/>
  </r>
  <r>
    <s v="2021-03-15T12:50:19Z"/>
    <x v="3"/>
    <s v="50944202161"/>
    <s v="14058350822"/>
    <n v="-26.95"/>
    <s v="13240773.49"/>
  </r>
  <r>
    <s v="2021-03-15T12:50:19Z"/>
    <x v="5"/>
    <s v="50944202162"/>
    <s v="14058350822"/>
    <n v="-64.95"/>
    <s v="13240708.54"/>
  </r>
  <r>
    <s v="2021-03-15T12:50:19Z"/>
    <x v="4"/>
    <s v="50944202163"/>
    <s v="14058350822"/>
    <n v="-80.849999999999994"/>
    <s v="13240627.69"/>
  </r>
  <r>
    <s v="2021-03-15T12:53:40Z"/>
    <x v="0"/>
    <s v="50944515823"/>
    <s v="14058436354"/>
    <n v="4932"/>
    <s v="13245559.69"/>
  </r>
  <r>
    <s v="2021-03-15T12:53:40Z"/>
    <x v="1"/>
    <s v="50944515824"/>
    <s v="14058436354"/>
    <n v="-9.86"/>
    <s v="13245549.83"/>
  </r>
  <r>
    <s v="2021-03-15T12:53:40Z"/>
    <x v="2"/>
    <s v="50944515825"/>
    <s v="14058436354"/>
    <n v="-24.66"/>
    <s v="13245525.17"/>
  </r>
  <r>
    <s v="2021-03-15T12:53:40Z"/>
    <x v="3"/>
    <s v="50944515826"/>
    <s v="14058436354"/>
    <n v="-49.32"/>
    <s v="13245475.85"/>
  </r>
  <r>
    <s v="2021-03-15T12:53:40Z"/>
    <x v="5"/>
    <s v="50944515827"/>
    <s v="14058436354"/>
    <n v="-118.86"/>
    <s v="13245356.99"/>
  </r>
  <r>
    <s v="2021-03-15T12:53:40Z"/>
    <x v="4"/>
    <s v="50944515828"/>
    <s v="14058436354"/>
    <n v="-147.96"/>
    <s v="13245209.03"/>
  </r>
  <r>
    <s v="2021-03-15T12:55:28Z"/>
    <x v="0"/>
    <s v="50944658472"/>
    <s v="14058437907"/>
    <n v="150"/>
    <s v="13245359.03"/>
  </r>
  <r>
    <s v="2021-03-15T12:55:28Z"/>
    <x v="1"/>
    <s v="50944658473"/>
    <s v="14058437907"/>
    <n v="-0.3"/>
    <s v="13245358.73"/>
  </r>
  <r>
    <s v="2021-03-15T12:55:28Z"/>
    <x v="3"/>
    <s v="50944658474"/>
    <s v="14058437907"/>
    <n v="-0.75"/>
    <s v="13245357.98"/>
  </r>
  <r>
    <s v="2021-03-15T12:55:28Z"/>
    <x v="4"/>
    <s v="50944658475"/>
    <s v="14058437907"/>
    <n v="-0.75"/>
    <s v="13245357.23"/>
  </r>
  <r>
    <s v="2021-03-15T12:55:28Z"/>
    <x v="5"/>
    <s v="50944658476"/>
    <s v="14058437907"/>
    <n v="-3.62"/>
    <s v="13245353.61"/>
  </r>
  <r>
    <s v="2021-03-15T12:55:58Z"/>
    <x v="0"/>
    <s v="50944704752"/>
    <s v="14058436963"/>
    <n v="3730"/>
    <s v="13249083.61"/>
  </r>
  <r>
    <s v="2021-03-15T12:55:58Z"/>
    <x v="1"/>
    <s v="50944704753"/>
    <s v="14058436963"/>
    <n v="-7.46"/>
    <s v="13249076.15"/>
  </r>
  <r>
    <s v="2021-03-15T12:55:58Z"/>
    <x v="2"/>
    <s v="50944704754"/>
    <s v="14058436963"/>
    <n v="-18.649999999999999"/>
    <s v="13249057.5"/>
  </r>
  <r>
    <s v="2021-03-15T12:55:58Z"/>
    <x v="3"/>
    <s v="50944704755"/>
    <s v="14058436963"/>
    <n v="-37.299999999999997"/>
    <s v="13249020.2"/>
  </r>
  <r>
    <s v="2021-03-15T12:55:58Z"/>
    <x v="5"/>
    <s v="50944704756"/>
    <s v="14058436963"/>
    <n v="-89.89"/>
    <s v="13248930.31"/>
  </r>
  <r>
    <s v="2021-03-15T12:55:58Z"/>
    <x v="4"/>
    <s v="50944704757"/>
    <s v="14058436963"/>
    <n v="-111.9"/>
    <s v="13248818.41"/>
  </r>
  <r>
    <s v="2021-03-15T12:57:43Z"/>
    <x v="0"/>
    <s v="50944856945"/>
    <s v="14058479751"/>
    <n v="2629"/>
    <s v="13251447.41"/>
  </r>
  <r>
    <s v="2021-03-15T12:57:43Z"/>
    <x v="1"/>
    <s v="50944856946"/>
    <s v="14058479751"/>
    <n v="-5.26"/>
    <s v="13251442.15"/>
  </r>
  <r>
    <s v="2021-03-15T12:57:43Z"/>
    <x v="2"/>
    <s v="50944856947"/>
    <s v="14058479751"/>
    <n v="-13.15"/>
    <s v="13251429"/>
  </r>
  <r>
    <s v="2021-03-15T12:57:43Z"/>
    <x v="3"/>
    <s v="50944856948"/>
    <s v="14058479751"/>
    <n v="-26.29"/>
    <s v="13251402.71"/>
  </r>
  <r>
    <s v="2021-03-15T12:57:43Z"/>
    <x v="9"/>
    <s v="50944856949"/>
    <s v="14058479751"/>
    <n v="-52.58"/>
    <s v="13251350.13"/>
  </r>
  <r>
    <s v="2021-03-15T12:57:43Z"/>
    <x v="5"/>
    <s v="50944856950"/>
    <s v="14058479751"/>
    <n v="-63.36"/>
    <s v="13251286.77"/>
  </r>
  <r>
    <s v="2021-03-15T12:57:43Z"/>
    <x v="4"/>
    <s v="50944856951"/>
    <s v="14058479751"/>
    <n v="-78.87"/>
    <s v="13251207.9"/>
  </r>
  <r>
    <s v="2021-03-15T13:14:15Z"/>
    <x v="0"/>
    <s v="50945658944"/>
    <s v="14058692763"/>
    <n v="3039"/>
    <s v="13254246.9"/>
  </r>
  <r>
    <s v="2021-03-15T13:14:15Z"/>
    <x v="1"/>
    <s v="50945658945"/>
    <s v="14058692763"/>
    <n v="-6.08"/>
    <s v="13254240.82"/>
  </r>
  <r>
    <s v="2021-03-15T13:14:15Z"/>
    <x v="2"/>
    <s v="50945658946"/>
    <s v="14058692763"/>
    <n v="-15.2"/>
    <s v="13254225.62"/>
  </r>
  <r>
    <s v="2021-03-15T13:14:15Z"/>
    <x v="3"/>
    <s v="50945658947"/>
    <s v="14058692763"/>
    <n v="-30.39"/>
    <s v="13254195.23"/>
  </r>
  <r>
    <s v="2021-03-15T13:14:15Z"/>
    <x v="5"/>
    <s v="50945658948"/>
    <s v="14058692763"/>
    <n v="-73.239999999999995"/>
    <s v="13254121.99"/>
  </r>
  <r>
    <s v="2021-03-15T13:14:15Z"/>
    <x v="4"/>
    <s v="50945658949"/>
    <s v="14058692763"/>
    <n v="-91.17"/>
    <s v="13254030.82"/>
  </r>
  <r>
    <s v="2021-03-15T13:17:11Z"/>
    <x v="0"/>
    <s v="50945946702"/>
    <s v="14058740467"/>
    <n v="2833"/>
    <s v="13256863.82"/>
  </r>
  <r>
    <s v="2021-03-15T13:17:11Z"/>
    <x v="1"/>
    <s v="50945946703"/>
    <s v="14058740467"/>
    <n v="-5.67"/>
    <s v="13256858.15"/>
  </r>
  <r>
    <s v="2021-03-15T13:17:11Z"/>
    <x v="2"/>
    <s v="50945946704"/>
    <s v="14058740467"/>
    <n v="-14.17"/>
    <s v="13256843.98"/>
  </r>
  <r>
    <s v="2021-03-15T13:17:11Z"/>
    <x v="3"/>
    <s v="50945946705"/>
    <s v="14058740467"/>
    <n v="-28.33"/>
    <s v="13256815.65"/>
  </r>
  <r>
    <s v="2021-03-15T13:17:11Z"/>
    <x v="5"/>
    <s v="50945946706"/>
    <s v="14058740467"/>
    <n v="-68.28"/>
    <s v="13256747.37"/>
  </r>
  <r>
    <s v="2021-03-15T13:17:11Z"/>
    <x v="4"/>
    <s v="50945946707"/>
    <s v="14058740467"/>
    <n v="-84.99"/>
    <s v="13256662.38"/>
  </r>
  <r>
    <s v="2021-03-15T13:25:38Z"/>
    <x v="0"/>
    <s v="50947271340"/>
    <s v="14058907164"/>
    <n v="3067"/>
    <s v="13259729.38"/>
  </r>
  <r>
    <s v="2021-03-15T13:25:38Z"/>
    <x v="1"/>
    <s v="50947271341"/>
    <s v="14058907164"/>
    <n v="-6.13"/>
    <s v="13259723.25"/>
  </r>
  <r>
    <s v="2021-03-15T13:25:38Z"/>
    <x v="2"/>
    <s v="50947271342"/>
    <s v="14058907164"/>
    <n v="-15.34"/>
    <s v="13259707.91"/>
  </r>
  <r>
    <s v="2021-03-15T13:25:38Z"/>
    <x v="3"/>
    <s v="50947271343"/>
    <s v="14058907164"/>
    <n v="-30.67"/>
    <s v="13259677.24"/>
  </r>
  <r>
    <s v="2021-03-15T13:25:38Z"/>
    <x v="9"/>
    <s v="50947271344"/>
    <s v="14058907164"/>
    <n v="-61.34"/>
    <s v="13259615.9"/>
  </r>
  <r>
    <s v="2021-03-15T13:25:38Z"/>
    <x v="5"/>
    <s v="50947271345"/>
    <s v="14058907164"/>
    <n v="-73.91"/>
    <s v="13259541.99"/>
  </r>
  <r>
    <s v="2021-03-15T13:25:38Z"/>
    <x v="4"/>
    <s v="50947271346"/>
    <s v="14058907164"/>
    <n v="-92.01"/>
    <s v="13259449.98"/>
  </r>
  <r>
    <s v="2021-03-15T13:30:22Z"/>
    <x v="0"/>
    <s v="50949414313"/>
    <s v="14058937906"/>
    <n v="214"/>
    <s v="13259663.98"/>
  </r>
  <r>
    <s v="2021-03-15T13:30:22Z"/>
    <x v="1"/>
    <s v="50949414314"/>
    <s v="14058937906"/>
    <n v="-0.43"/>
    <s v="13259663.55"/>
  </r>
  <r>
    <s v="2021-03-15T13:30:22Z"/>
    <x v="2"/>
    <s v="50949414315"/>
    <s v="14058937906"/>
    <n v="-1.07"/>
    <s v="13259662.48"/>
  </r>
  <r>
    <s v="2021-03-15T13:30:22Z"/>
    <x v="3"/>
    <s v="50949414316"/>
    <s v="14058937906"/>
    <n v="-1.07"/>
    <s v="13259661.41"/>
  </r>
  <r>
    <s v="2021-03-15T13:30:22Z"/>
    <x v="4"/>
    <s v="50949414317"/>
    <s v="14058937906"/>
    <n v="-1.07"/>
    <s v="13259660.34"/>
  </r>
  <r>
    <s v="2021-03-15T13:30:22Z"/>
    <x v="5"/>
    <s v="50949414318"/>
    <s v="14058937906"/>
    <n v="-5.16"/>
    <s v="13259655.18"/>
  </r>
  <r>
    <s v="2021-03-15T13:31:49Z"/>
    <x v="0"/>
    <s v="50950022784"/>
    <s v="14058959970"/>
    <n v="2202"/>
    <s v="13261857.18"/>
  </r>
  <r>
    <s v="2021-03-15T13:31:49Z"/>
    <x v="1"/>
    <s v="50950022785"/>
    <s v="14058959970"/>
    <n v="-4.4000000000000004"/>
    <s v="13261852.78"/>
  </r>
  <r>
    <s v="2021-03-15T13:31:49Z"/>
    <x v="2"/>
    <s v="50950022786"/>
    <s v="14058959970"/>
    <n v="-11.01"/>
    <s v="13261841.77"/>
  </r>
  <r>
    <s v="2021-03-15T13:31:49Z"/>
    <x v="3"/>
    <s v="50950022787"/>
    <s v="14058959970"/>
    <n v="-22.02"/>
    <s v="13261819.75"/>
  </r>
  <r>
    <s v="2021-03-15T13:31:49Z"/>
    <x v="5"/>
    <s v="50950022788"/>
    <s v="14058959970"/>
    <n v="-53.07"/>
    <s v="13261766.68"/>
  </r>
  <r>
    <s v="2021-03-15T13:31:49Z"/>
    <x v="4"/>
    <s v="50950022789"/>
    <s v="14058959970"/>
    <n v="-66.06"/>
    <s v="13261700.62"/>
  </r>
  <r>
    <s v="2021-03-15T13:33:03Z"/>
    <x v="0"/>
    <s v="50950196194"/>
    <s v="14059010198"/>
    <n v="3289"/>
    <s v="13264989.62"/>
  </r>
  <r>
    <s v="2021-03-15T13:33:03Z"/>
    <x v="1"/>
    <s v="50950196195"/>
    <s v="14059010198"/>
    <n v="-6.58"/>
    <s v="13264983.04"/>
  </r>
  <r>
    <s v="2021-03-15T13:33:03Z"/>
    <x v="2"/>
    <s v="50950196196"/>
    <s v="14059010198"/>
    <n v="-16.45"/>
    <s v="13264966.59"/>
  </r>
  <r>
    <s v="2021-03-15T13:33:03Z"/>
    <x v="3"/>
    <s v="50950196197"/>
    <s v="14059010198"/>
    <n v="-16.45"/>
    <s v="13264950.14"/>
  </r>
  <r>
    <s v="2021-03-15T13:33:03Z"/>
    <x v="4"/>
    <s v="50950196198"/>
    <s v="14059010198"/>
    <n v="-16.45"/>
    <s v="13264933.69"/>
  </r>
  <r>
    <s v="2021-03-15T13:33:03Z"/>
    <x v="5"/>
    <s v="50950196199"/>
    <s v="14059010198"/>
    <n v="-79.260000000000005"/>
    <s v="13264854.43"/>
  </r>
  <r>
    <s v="2021-03-15T13:33:03Z"/>
    <x v="10"/>
    <s v="50950196200"/>
    <s v="14059010198"/>
    <n v="-148.01"/>
    <s v="13264706.42"/>
  </r>
  <r>
    <s v="2021-03-15T13:40:02Z"/>
    <x v="0"/>
    <s v="50951064917"/>
    <s v="14059072993"/>
    <n v="4838"/>
    <s v="13269544.42"/>
  </r>
  <r>
    <s v="2021-03-15T13:40:02Z"/>
    <x v="1"/>
    <s v="50951064918"/>
    <s v="14059072993"/>
    <n v="-9.68"/>
    <s v="13269534.74"/>
  </r>
  <r>
    <s v="2021-03-15T13:40:02Z"/>
    <x v="2"/>
    <s v="50951064919"/>
    <s v="14059072993"/>
    <n v="-24.19"/>
    <s v="13269510.55"/>
  </r>
  <r>
    <s v="2021-03-15T13:40:02Z"/>
    <x v="3"/>
    <s v="50951064920"/>
    <s v="14059072993"/>
    <n v="-48.38"/>
    <s v="13269462.17"/>
  </r>
  <r>
    <s v="2021-03-15T13:40:02Z"/>
    <x v="9"/>
    <s v="50951064921"/>
    <s v="14059072993"/>
    <n v="-96.76"/>
    <s v="13269365.41"/>
  </r>
  <r>
    <s v="2021-03-15T13:40:02Z"/>
    <x v="5"/>
    <s v="50951064922"/>
    <s v="14059072993"/>
    <n v="-116.6"/>
    <s v="13269248.81"/>
  </r>
  <r>
    <s v="2021-03-15T13:40:02Z"/>
    <x v="4"/>
    <s v="50951064923"/>
    <s v="14059072993"/>
    <n v="-145.13999999999999"/>
    <s v="13269103.67"/>
  </r>
  <r>
    <s v="2021-03-15T13:42:18Z"/>
    <x v="0"/>
    <s v="50951273912"/>
    <s v="14059158211"/>
    <n v="3157"/>
    <s v="13272260.67"/>
  </r>
  <r>
    <s v="2021-03-15T13:42:18Z"/>
    <x v="1"/>
    <s v="50951273913"/>
    <s v="14059158211"/>
    <n v="-6.31"/>
    <s v="13272254.36"/>
  </r>
  <r>
    <s v="2021-03-15T13:42:18Z"/>
    <x v="2"/>
    <s v="50951273914"/>
    <s v="14059158211"/>
    <n v="-15.79"/>
    <s v="13272238.57"/>
  </r>
  <r>
    <s v="2021-03-15T13:42:18Z"/>
    <x v="3"/>
    <s v="50951273915"/>
    <s v="14059158211"/>
    <n v="-31.57"/>
    <s v="13272207"/>
  </r>
  <r>
    <s v="2021-03-15T13:42:18Z"/>
    <x v="5"/>
    <s v="50951273916"/>
    <s v="14059158211"/>
    <n v="-76.08"/>
    <s v="13272130.92"/>
  </r>
  <r>
    <s v="2021-03-15T13:42:18Z"/>
    <x v="4"/>
    <s v="50951273917"/>
    <s v="14059158211"/>
    <n v="-94.71"/>
    <s v="13272036.21"/>
  </r>
  <r>
    <s v="2021-03-15T13:49:55Z"/>
    <x v="0"/>
    <s v="50951850810"/>
    <s v="14059234716"/>
    <n v="5274"/>
    <s v="13277310.21"/>
  </r>
  <r>
    <s v="2021-03-15T13:49:55Z"/>
    <x v="1"/>
    <s v="50951850812"/>
    <s v="14059234716"/>
    <n v="-10.55"/>
    <s v="13277299.66"/>
  </r>
  <r>
    <s v="2021-03-15T13:49:55Z"/>
    <x v="2"/>
    <s v="50951850813"/>
    <s v="14059234716"/>
    <n v="-26.37"/>
    <s v="13277273.29"/>
  </r>
  <r>
    <s v="2021-03-15T13:49:55Z"/>
    <x v="3"/>
    <s v="50951850814"/>
    <s v="14059234716"/>
    <n v="-52.74"/>
    <s v="13277220.55"/>
  </r>
  <r>
    <s v="2021-03-15T13:49:55Z"/>
    <x v="9"/>
    <s v="50951850815"/>
    <s v="14059234716"/>
    <n v="-105.48"/>
    <s v="13277115.07"/>
  </r>
  <r>
    <s v="2021-03-15T13:49:55Z"/>
    <x v="5"/>
    <s v="50951850816"/>
    <s v="14059234716"/>
    <n v="-127.1"/>
    <s v="13276987.97"/>
  </r>
  <r>
    <s v="2021-03-15T13:49:55Z"/>
    <x v="4"/>
    <s v="50951850817"/>
    <s v="14059234716"/>
    <n v="-158.22"/>
    <s v="13276829.75"/>
  </r>
  <r>
    <s v="2021-03-15T13:54:10Z"/>
    <x v="0"/>
    <s v="50952274585"/>
    <s v="14059332120"/>
    <n v="408"/>
    <s v="13277237.75"/>
  </r>
  <r>
    <s v="2021-03-15T13:54:10Z"/>
    <x v="1"/>
    <s v="50952274586"/>
    <s v="14059332120"/>
    <n v="-0.82"/>
    <s v="13277236.93"/>
  </r>
  <r>
    <s v="2021-03-15T13:54:10Z"/>
    <x v="2"/>
    <s v="50952274587"/>
    <s v="14059332120"/>
    <n v="-2.04"/>
    <s v="13277234.89"/>
  </r>
  <r>
    <s v="2021-03-15T13:54:10Z"/>
    <x v="3"/>
    <s v="50952274588"/>
    <s v="14059332120"/>
    <n v="-2.04"/>
    <s v="13277232.85"/>
  </r>
  <r>
    <s v="2021-03-15T13:54:10Z"/>
    <x v="4"/>
    <s v="50952274589"/>
    <s v="14059332120"/>
    <n v="-2.04"/>
    <s v="13277230.81"/>
  </r>
  <r>
    <s v="2021-03-15T13:54:10Z"/>
    <x v="5"/>
    <s v="50952274590"/>
    <s v="14059332120"/>
    <n v="-9.83"/>
    <s v="13277220.98"/>
  </r>
  <r>
    <s v="2021-03-15T13:54:19Z"/>
    <x v="0"/>
    <s v="50952272037"/>
    <s v="14059332153"/>
    <n v="3307"/>
    <s v="13280527.98"/>
  </r>
  <r>
    <s v="2021-03-15T13:54:19Z"/>
    <x v="1"/>
    <s v="50952272038"/>
    <s v="14059332153"/>
    <n v="-6.61"/>
    <s v="13280521.37"/>
  </r>
  <r>
    <s v="2021-03-15T13:54:19Z"/>
    <x v="2"/>
    <s v="50952272039"/>
    <s v="14059332153"/>
    <n v="-16.54"/>
    <s v="13280504.83"/>
  </r>
  <r>
    <s v="2021-03-15T13:54:19Z"/>
    <x v="3"/>
    <s v="50952272040"/>
    <s v="14059332153"/>
    <n v="-33.07"/>
    <s v="13280471.76"/>
  </r>
  <r>
    <s v="2021-03-15T13:54:19Z"/>
    <x v="5"/>
    <s v="50952272041"/>
    <s v="14059332153"/>
    <n v="-79.7"/>
    <s v="13280392.06"/>
  </r>
  <r>
    <s v="2021-03-15T13:54:19Z"/>
    <x v="4"/>
    <s v="50952272042"/>
    <s v="14059332153"/>
    <n v="-99.21"/>
    <s v="13280292.85"/>
  </r>
  <r>
    <s v="2021-03-15T14:05:25Z"/>
    <x v="0"/>
    <s v="50953160787"/>
    <s v="14059481222"/>
    <n v="3780"/>
    <s v="13284072.85"/>
  </r>
  <r>
    <s v="2021-03-15T14:05:25Z"/>
    <x v="1"/>
    <s v="50953160788"/>
    <s v="14059481222"/>
    <n v="-7.56"/>
    <s v="13284065.29"/>
  </r>
  <r>
    <s v="2021-03-15T14:05:25Z"/>
    <x v="2"/>
    <s v="50953160789"/>
    <s v="14059481222"/>
    <n v="-18.899999999999999"/>
    <s v="13284046.39"/>
  </r>
  <r>
    <s v="2021-03-15T14:05:25Z"/>
    <x v="3"/>
    <s v="50953160790"/>
    <s v="14059481222"/>
    <n v="-37.799999999999997"/>
    <s v="13284008.59"/>
  </r>
  <r>
    <s v="2021-03-15T14:05:25Z"/>
    <x v="5"/>
    <s v="50953160791"/>
    <s v="14059481222"/>
    <n v="-91.1"/>
    <s v="13283917.49"/>
  </r>
  <r>
    <s v="2021-03-15T14:05:25Z"/>
    <x v="4"/>
    <s v="50953160792"/>
    <s v="14059481222"/>
    <n v="-113.4"/>
    <s v="13283804.09"/>
  </r>
  <r>
    <s v="2021-03-15T14:11:56Z"/>
    <x v="0"/>
    <s v="50953679549"/>
    <s v="14059532796"/>
    <n v="3203"/>
    <s v="13287007.09"/>
  </r>
  <r>
    <s v="2021-03-15T14:11:56Z"/>
    <x v="1"/>
    <s v="50953679550"/>
    <s v="14059532796"/>
    <n v="-6.41"/>
    <s v="13287000.68"/>
  </r>
  <r>
    <s v="2021-03-15T14:11:56Z"/>
    <x v="2"/>
    <s v="50953679551"/>
    <s v="14059532796"/>
    <n v="-16.02"/>
    <s v="13286984.66"/>
  </r>
  <r>
    <s v="2021-03-15T14:11:56Z"/>
    <x v="3"/>
    <s v="50953679552"/>
    <s v="14059532796"/>
    <n v="-32.03"/>
    <s v="13286952.63"/>
  </r>
  <r>
    <s v="2021-03-15T14:11:56Z"/>
    <x v="5"/>
    <s v="50953679553"/>
    <s v="14059532796"/>
    <n v="-77.19"/>
    <s v="13286875.44"/>
  </r>
  <r>
    <s v="2021-03-15T14:11:56Z"/>
    <x v="4"/>
    <s v="50953679554"/>
    <s v="14059532796"/>
    <n v="-96.09"/>
    <s v="13286779.35"/>
  </r>
  <r>
    <s v="2021-03-15T14:16:43Z"/>
    <x v="0"/>
    <s v="50954044318"/>
    <s v="14059593957"/>
    <n v="672"/>
    <s v="13287451.35"/>
  </r>
  <r>
    <s v="2021-03-15T14:16:43Z"/>
    <x v="1"/>
    <s v="50954044319"/>
    <s v="14059593957"/>
    <n v="-1.34"/>
    <s v="13287450.01"/>
  </r>
  <r>
    <s v="2021-03-15T14:16:43Z"/>
    <x v="2"/>
    <s v="50954044320"/>
    <s v="14059593957"/>
    <n v="-3.36"/>
    <s v="13287446.65"/>
  </r>
  <r>
    <s v="2021-03-15T14:16:43Z"/>
    <x v="3"/>
    <s v="50954044321"/>
    <s v="14059593957"/>
    <n v="-3.36"/>
    <s v="13287443.29"/>
  </r>
  <r>
    <s v="2021-03-15T14:16:43Z"/>
    <x v="4"/>
    <s v="50954044322"/>
    <s v="14059593957"/>
    <n v="-3.36"/>
    <s v="13287439.93"/>
  </r>
  <r>
    <s v="2021-03-15T14:16:43Z"/>
    <x v="5"/>
    <s v="50954044323"/>
    <s v="14059593957"/>
    <n v="-16.2"/>
    <s v="13287423.73"/>
  </r>
  <r>
    <s v="2021-03-15T14:24:54Z"/>
    <x v="0"/>
    <s v="50954684850"/>
    <s v="14059751422"/>
    <n v="2860"/>
    <s v="13290283.73"/>
  </r>
  <r>
    <s v="2021-03-15T14:24:54Z"/>
    <x v="1"/>
    <s v="50954684851"/>
    <s v="14059751422"/>
    <n v="-5.72"/>
    <s v="13290278.01"/>
  </r>
  <r>
    <s v="2021-03-15T14:24:54Z"/>
    <x v="2"/>
    <s v="50954684852"/>
    <s v="14059751422"/>
    <n v="-14.3"/>
    <s v="13290263.71"/>
  </r>
  <r>
    <s v="2021-03-15T14:24:54Z"/>
    <x v="3"/>
    <s v="50954684853"/>
    <s v="14059751422"/>
    <n v="-28.6"/>
    <s v="13290235.11"/>
  </r>
  <r>
    <s v="2021-03-15T14:24:54Z"/>
    <x v="5"/>
    <s v="50954684854"/>
    <s v="14059751422"/>
    <n v="-68.930000000000007"/>
    <s v="13290166.18"/>
  </r>
  <r>
    <s v="2021-03-15T14:24:54Z"/>
    <x v="4"/>
    <s v="50954684855"/>
    <s v="14059751422"/>
    <n v="-85.8"/>
    <s v="13290080.38"/>
  </r>
  <r>
    <s v="2021-03-15T14:30:05Z"/>
    <x v="0"/>
    <s v="50955087177"/>
    <s v="14059837127"/>
    <n v="48"/>
    <s v="13290128.38"/>
  </r>
  <r>
    <s v="2021-03-15T14:30:05Z"/>
    <x v="1"/>
    <s v="50955087178"/>
    <s v="14059837127"/>
    <n v="-0.1"/>
    <s v="13290128.28"/>
  </r>
  <r>
    <s v="2021-03-15T14:30:05Z"/>
    <x v="3"/>
    <s v="50955087179"/>
    <s v="14059837127"/>
    <n v="-0.48"/>
    <s v="13290127.8"/>
  </r>
  <r>
    <s v="2021-03-15T14:30:05Z"/>
    <x v="5"/>
    <s v="50955087180"/>
    <s v="14059837127"/>
    <n v="-1.1599999999999999"/>
    <s v="13290126.64"/>
  </r>
  <r>
    <s v="2021-03-15T14:30:05Z"/>
    <x v="4"/>
    <s v="50955087181"/>
    <s v="14059837127"/>
    <n v="-1.44"/>
    <s v="13290125.2"/>
  </r>
  <r>
    <s v="2021-03-15T14:32:53Z"/>
    <x v="0"/>
    <s v="50955307086"/>
    <s v="14059858392"/>
    <n v="4440"/>
    <s v="13294565.2"/>
  </r>
  <r>
    <s v="2021-03-15T14:32:53Z"/>
    <x v="1"/>
    <s v="50955307087"/>
    <s v="14059858392"/>
    <n v="-8.8800000000000008"/>
    <s v="13294556.32"/>
  </r>
  <r>
    <s v="2021-03-15T14:32:53Z"/>
    <x v="2"/>
    <s v="50955307088"/>
    <s v="14059858392"/>
    <n v="-22.2"/>
    <s v="13294534.12"/>
  </r>
  <r>
    <s v="2021-03-15T14:32:53Z"/>
    <x v="3"/>
    <s v="50955307089"/>
    <s v="14059858392"/>
    <n v="-44.4"/>
    <s v="13294489.72"/>
  </r>
  <r>
    <s v="2021-03-15T14:32:53Z"/>
    <x v="5"/>
    <s v="50955307090"/>
    <s v="14059858392"/>
    <n v="-107"/>
    <s v="13294382.72"/>
  </r>
  <r>
    <s v="2021-03-15T14:32:53Z"/>
    <x v="4"/>
    <s v="50955307091"/>
    <s v="14059858392"/>
    <n v="-133.19999999999999"/>
    <s v="13294249.52"/>
  </r>
  <r>
    <s v="2021-03-15T14:32:53Z"/>
    <x v="10"/>
    <s v="50955307092"/>
    <s v="14059858392"/>
    <n v="-199.8"/>
    <s v="13294049.72"/>
  </r>
  <r>
    <s v="2021-03-15T14:34:28Z"/>
    <x v="0"/>
    <s v="50955424268"/>
    <s v="14059882334"/>
    <n v="5970"/>
    <s v="13300019.72"/>
  </r>
  <r>
    <s v="2021-03-15T14:34:28Z"/>
    <x v="1"/>
    <s v="50955424269"/>
    <s v="14059882334"/>
    <n v="-11.94"/>
    <s v="13300007.78"/>
  </r>
  <r>
    <s v="2021-03-15T14:34:28Z"/>
    <x v="2"/>
    <s v="50955424270"/>
    <s v="14059882334"/>
    <n v="-29.85"/>
    <s v="13299977.93"/>
  </r>
  <r>
    <s v="2021-03-15T14:34:28Z"/>
    <x v="3"/>
    <s v="50955424271"/>
    <s v="14059882334"/>
    <n v="-59.7"/>
    <s v="13299918.23"/>
  </r>
  <r>
    <s v="2021-03-15T14:34:28Z"/>
    <x v="5"/>
    <s v="50955424272"/>
    <s v="14059882334"/>
    <n v="-143.88"/>
    <s v="13299774.35"/>
  </r>
  <r>
    <s v="2021-03-15T14:34:28Z"/>
    <x v="4"/>
    <s v="50955424273"/>
    <s v="14059882334"/>
    <n v="-179.1"/>
    <s v="13299595.25"/>
  </r>
  <r>
    <s v="2021-03-15T14:37:20Z"/>
    <x v="0"/>
    <s v="50955647513"/>
    <s v="14059939080"/>
    <n v="7724"/>
    <s v="13307319.25"/>
  </r>
  <r>
    <s v="2021-03-15T14:37:20Z"/>
    <x v="1"/>
    <s v="50955647514"/>
    <s v="14059939080"/>
    <n v="-15.45"/>
    <s v="13307303.8"/>
  </r>
  <r>
    <s v="2021-03-15T14:37:20Z"/>
    <x v="2"/>
    <s v="50955647515"/>
    <s v="14059939080"/>
    <n v="-38.619999999999997"/>
    <s v="13307265.18"/>
  </r>
  <r>
    <s v="2021-03-15T14:37:20Z"/>
    <x v="3"/>
    <s v="50955647516"/>
    <s v="14059939080"/>
    <n v="-77.239999999999995"/>
    <s v="13307187.94"/>
  </r>
  <r>
    <s v="2021-03-15T14:37:20Z"/>
    <x v="5"/>
    <s v="50955647517"/>
    <s v="14059939080"/>
    <n v="-186.15"/>
    <s v="13307001.79"/>
  </r>
  <r>
    <s v="2021-03-15T14:37:20Z"/>
    <x v="4"/>
    <s v="50955647518"/>
    <s v="14059939080"/>
    <n v="-231.72"/>
    <s v="13306770.07"/>
  </r>
  <r>
    <s v="2021-03-15T14:41:24Z"/>
    <x v="0"/>
    <s v="50955910664"/>
    <s v="14059942894"/>
    <n v="1777"/>
    <s v="13308547.07"/>
  </r>
  <r>
    <s v="2021-03-15T14:41:24Z"/>
    <x v="1"/>
    <s v="50955910665"/>
    <s v="14059942894"/>
    <n v="-3.55"/>
    <s v="13308543.52"/>
  </r>
  <r>
    <s v="2021-03-15T14:41:24Z"/>
    <x v="2"/>
    <s v="50955910666"/>
    <s v="14059942894"/>
    <n v="-8.89"/>
    <s v="13308534.63"/>
  </r>
  <r>
    <s v="2021-03-15T14:41:24Z"/>
    <x v="3"/>
    <s v="50955910667"/>
    <s v="14059942894"/>
    <n v="-17.77"/>
    <s v="13308516.86"/>
  </r>
  <r>
    <s v="2021-03-15T14:41:24Z"/>
    <x v="5"/>
    <s v="50955910668"/>
    <s v="14059942894"/>
    <n v="-42.83"/>
    <s v="13308474.03"/>
  </r>
  <r>
    <s v="2021-03-15T14:41:24Z"/>
    <x v="4"/>
    <s v="50955910669"/>
    <s v="14059942894"/>
    <n v="-53.31"/>
    <s v="13308420.72"/>
  </r>
  <r>
    <s v="2021-03-15T14:48:57Z"/>
    <x v="0"/>
    <s v="50956521321"/>
    <s v="14060064711"/>
    <n v="82"/>
    <s v="13308502.72"/>
  </r>
  <r>
    <s v="2021-03-15T14:48:57Z"/>
    <x v="1"/>
    <s v="50956521322"/>
    <s v="14060064711"/>
    <n v="-0.16"/>
    <s v="13308502.56"/>
  </r>
  <r>
    <s v="2021-03-15T14:48:57Z"/>
    <x v="3"/>
    <s v="50956521323"/>
    <s v="14060064711"/>
    <n v="-0.41"/>
    <s v="13308502.15"/>
  </r>
  <r>
    <s v="2021-03-15T14:48:57Z"/>
    <x v="4"/>
    <s v="50956521324"/>
    <s v="14060064711"/>
    <n v="-0.41"/>
    <s v="13308501.74"/>
  </r>
  <r>
    <s v="2021-03-15T14:48:57Z"/>
    <x v="5"/>
    <s v="50956521325"/>
    <s v="14060064711"/>
    <n v="-1.98"/>
    <s v="13308499.76"/>
  </r>
  <r>
    <s v="2021-03-15T14:50:56Z"/>
    <x v="0"/>
    <s v="50956675960"/>
    <s v="14060086792"/>
    <n v="3602"/>
    <s v="13312101.76"/>
  </r>
  <r>
    <s v="2021-03-15T14:50:56Z"/>
    <x v="1"/>
    <s v="50956675961"/>
    <s v="14060086792"/>
    <n v="-7.2"/>
    <s v="13312094.56"/>
  </r>
  <r>
    <s v="2021-03-15T14:50:56Z"/>
    <x v="2"/>
    <s v="50956675962"/>
    <s v="14060086792"/>
    <n v="-18.010000000000002"/>
    <s v="13312076.55"/>
  </r>
  <r>
    <s v="2021-03-15T14:50:56Z"/>
    <x v="3"/>
    <s v="50956675963"/>
    <s v="14060086792"/>
    <n v="-18.010000000000002"/>
    <s v="13312058.54"/>
  </r>
  <r>
    <s v="2021-03-15T14:50:56Z"/>
    <x v="4"/>
    <s v="50956675964"/>
    <s v="14060086792"/>
    <n v="-18.010000000000002"/>
    <s v="13312040.53"/>
  </r>
  <r>
    <s v="2021-03-15T14:50:56Z"/>
    <x v="5"/>
    <s v="50956675965"/>
    <s v="14060086792"/>
    <n v="-86.81"/>
    <s v="13311953.72"/>
  </r>
  <r>
    <s v="2021-03-15T14:52:25Z"/>
    <x v="0"/>
    <s v="50956782475"/>
    <s v="14060140110"/>
    <n v="1697"/>
    <s v="13313650.72"/>
  </r>
  <r>
    <s v="2021-03-15T14:52:25Z"/>
    <x v="1"/>
    <s v="50956782476"/>
    <s v="14060140110"/>
    <n v="-3.39"/>
    <s v="13313647.33"/>
  </r>
  <r>
    <s v="2021-03-15T14:52:25Z"/>
    <x v="2"/>
    <s v="50956782477"/>
    <s v="14060140110"/>
    <n v="-8.49"/>
    <s v="13313638.84"/>
  </r>
  <r>
    <s v="2021-03-15T14:52:25Z"/>
    <x v="3"/>
    <s v="50956782478"/>
    <s v="14060140110"/>
    <n v="-16.97"/>
    <s v="13313621.87"/>
  </r>
  <r>
    <s v="2021-03-15T14:52:25Z"/>
    <x v="5"/>
    <s v="50956782479"/>
    <s v="14060140110"/>
    <n v="-40.9"/>
    <s v="13313580.97"/>
  </r>
  <r>
    <s v="2021-03-15T14:52:25Z"/>
    <x v="4"/>
    <s v="50956782480"/>
    <s v="14060140110"/>
    <n v="-50.91"/>
    <s v="13313530.06"/>
  </r>
  <r>
    <s v="2021-03-15T15:03:42Z"/>
    <x v="0"/>
    <s v="50957642228"/>
    <s v="14060249952"/>
    <n v="3219"/>
    <s v="13316749.06"/>
  </r>
  <r>
    <s v="2021-03-15T15:03:42Z"/>
    <x v="1"/>
    <s v="50957642229"/>
    <s v="14060249952"/>
    <n v="-6.44"/>
    <s v="13316742.62"/>
  </r>
  <r>
    <s v="2021-03-15T15:03:42Z"/>
    <x v="2"/>
    <s v="50957642230"/>
    <s v="14060249952"/>
    <n v="-16.100000000000001"/>
    <s v="13316726.52"/>
  </r>
  <r>
    <s v="2021-03-15T15:03:42Z"/>
    <x v="3"/>
    <s v="50957642231"/>
    <s v="14060249952"/>
    <n v="-32.19"/>
    <s v="13316694.33"/>
  </r>
  <r>
    <s v="2021-03-15T15:03:42Z"/>
    <x v="9"/>
    <s v="50957642232"/>
    <s v="14060249952"/>
    <n v="-64.38"/>
    <s v="13316629.95"/>
  </r>
  <r>
    <s v="2021-03-15T15:03:42Z"/>
    <x v="5"/>
    <s v="50957642233"/>
    <s v="14060249952"/>
    <n v="-77.58"/>
    <s v="13316552.37"/>
  </r>
  <r>
    <s v="2021-03-15T15:03:42Z"/>
    <x v="4"/>
    <s v="50957642234"/>
    <s v="14060249952"/>
    <n v="-96.57"/>
    <s v="13316455.8"/>
  </r>
  <r>
    <s v="2021-03-15T15:08:29Z"/>
    <x v="0"/>
    <s v="50958017746"/>
    <s v="14060332499"/>
    <n v="3219"/>
    <s v="13319674.8"/>
  </r>
  <r>
    <s v="2021-03-15T15:08:29Z"/>
    <x v="1"/>
    <s v="50958017747"/>
    <s v="14060332499"/>
    <n v="-6.44"/>
    <s v="13319668.36"/>
  </r>
  <r>
    <s v="2021-03-15T15:08:29Z"/>
    <x v="2"/>
    <s v="50958017748"/>
    <s v="14060332499"/>
    <n v="-16.100000000000001"/>
    <s v="13319652.26"/>
  </r>
  <r>
    <s v="2021-03-15T15:08:29Z"/>
    <x v="3"/>
    <s v="50958017749"/>
    <s v="14060332499"/>
    <n v="-32.19"/>
    <s v="13319620.07"/>
  </r>
  <r>
    <s v="2021-03-15T15:08:29Z"/>
    <x v="9"/>
    <s v="50958017750"/>
    <s v="14060332499"/>
    <n v="-64.38"/>
    <s v="13319555.69"/>
  </r>
  <r>
    <s v="2021-03-15T15:08:29Z"/>
    <x v="5"/>
    <s v="50958017751"/>
    <s v="14060332499"/>
    <n v="-77.58"/>
    <s v="13319478.11"/>
  </r>
  <r>
    <s v="2021-03-15T15:08:29Z"/>
    <x v="4"/>
    <s v="50958017752"/>
    <s v="14060332499"/>
    <n v="-96.57"/>
    <s v="13319381.54"/>
  </r>
  <r>
    <s v="2021-03-15T15:10:14Z"/>
    <x v="0"/>
    <s v="50958101073"/>
    <s v="14060332771"/>
    <n v="3570"/>
    <s v="13322951.54"/>
  </r>
  <r>
    <s v="2021-03-15T15:10:14Z"/>
    <x v="1"/>
    <s v="50958101074"/>
    <s v="14060332771"/>
    <n v="-7.14"/>
    <s v="13322944.4"/>
  </r>
  <r>
    <s v="2021-03-15T15:10:14Z"/>
    <x v="2"/>
    <s v="50958101075"/>
    <s v="14060332771"/>
    <n v="-17.850000000000001"/>
    <s v="13322926.55"/>
  </r>
  <r>
    <s v="2021-03-15T15:10:14Z"/>
    <x v="3"/>
    <s v="50958101076"/>
    <s v="14060332771"/>
    <n v="-17.850000000000001"/>
    <s v="13322908.7"/>
  </r>
  <r>
    <s v="2021-03-15T15:10:14Z"/>
    <x v="4"/>
    <s v="50958101077"/>
    <s v="14060332771"/>
    <n v="-17.850000000000001"/>
    <s v="13322890.85"/>
  </r>
  <r>
    <s v="2021-03-15T15:10:14Z"/>
    <x v="5"/>
    <s v="50958101078"/>
    <s v="14060332771"/>
    <n v="-86.04"/>
    <s v="13322804.81"/>
  </r>
  <r>
    <s v="2021-03-15T15:16:30Z"/>
    <x v="0"/>
    <s v="50958612264"/>
    <s v="14060449395"/>
    <n v="3780"/>
    <s v="13326584.81"/>
  </r>
  <r>
    <s v="2021-03-15T15:16:30Z"/>
    <x v="1"/>
    <s v="50958612265"/>
    <s v="14060449395"/>
    <n v="-7.56"/>
    <s v="13326577.25"/>
  </r>
  <r>
    <s v="2021-03-15T15:16:30Z"/>
    <x v="2"/>
    <s v="50958612266"/>
    <s v="14060449395"/>
    <n v="-18.899999999999999"/>
    <s v="13326558.35"/>
  </r>
  <r>
    <s v="2021-03-15T15:16:30Z"/>
    <x v="3"/>
    <s v="50958612267"/>
    <s v="14060449395"/>
    <n v="-18.899999999999999"/>
    <s v="13326539.45"/>
  </r>
  <r>
    <s v="2021-03-15T15:16:30Z"/>
    <x v="4"/>
    <s v="50958612268"/>
    <s v="14060449395"/>
    <n v="-18.899999999999999"/>
    <s v="13326520.55"/>
  </r>
  <r>
    <s v="2021-03-15T15:16:30Z"/>
    <x v="5"/>
    <s v="50958612269"/>
    <s v="14060449395"/>
    <n v="-91.1"/>
    <s v="13326429.45"/>
  </r>
  <r>
    <s v="2021-03-15T15:16:42Z"/>
    <x v="0"/>
    <s v="50958629203"/>
    <s v="14060454331"/>
    <n v="3227"/>
    <s v="13329656.45"/>
  </r>
  <r>
    <s v="2021-03-15T15:16:42Z"/>
    <x v="1"/>
    <s v="50958629204"/>
    <s v="14060454331"/>
    <n v="-6.45"/>
    <s v="13329650"/>
  </r>
  <r>
    <s v="2021-03-15T15:16:42Z"/>
    <x v="2"/>
    <s v="50958629205"/>
    <s v="14060454331"/>
    <n v="-16.14"/>
    <s v="13329633.86"/>
  </r>
  <r>
    <s v="2021-03-15T15:16:42Z"/>
    <x v="3"/>
    <s v="50958629206"/>
    <s v="14060454331"/>
    <n v="-16.14"/>
    <s v="13329617.72"/>
  </r>
  <r>
    <s v="2021-03-15T15:16:42Z"/>
    <x v="4"/>
    <s v="50958629207"/>
    <s v="14060454331"/>
    <n v="-16.14"/>
    <s v="13329601.58"/>
  </r>
  <r>
    <s v="2021-03-15T15:16:42Z"/>
    <x v="5"/>
    <s v="50958629208"/>
    <s v="14060454331"/>
    <n v="-77.77"/>
    <s v="13329523.81"/>
  </r>
  <r>
    <s v="2021-03-15T15:17:00Z"/>
    <x v="0"/>
    <s v="50958666123"/>
    <s v="14060348659"/>
    <n v="3107"/>
    <s v="13332630.81"/>
  </r>
  <r>
    <s v="2021-03-15T15:17:00Z"/>
    <x v="1"/>
    <s v="50958666124"/>
    <s v="14060348659"/>
    <n v="-6.21"/>
    <s v="13332624.6"/>
  </r>
  <r>
    <s v="2021-03-15T15:17:00Z"/>
    <x v="2"/>
    <s v="50958666125"/>
    <s v="14060348659"/>
    <n v="-15.54"/>
    <s v="13332609.06"/>
  </r>
  <r>
    <s v="2021-03-15T15:17:00Z"/>
    <x v="3"/>
    <s v="50958666126"/>
    <s v="14060348659"/>
    <n v="-31.07"/>
    <s v="13332577.99"/>
  </r>
  <r>
    <s v="2021-03-15T15:17:00Z"/>
    <x v="5"/>
    <s v="50958666127"/>
    <s v="14060348659"/>
    <n v="-74.88"/>
    <s v="13332503.11"/>
  </r>
  <r>
    <s v="2021-03-15T15:17:00Z"/>
    <x v="4"/>
    <s v="50958666128"/>
    <s v="14060348659"/>
    <n v="-93.21"/>
    <s v="13332409.9"/>
  </r>
  <r>
    <s v="2021-03-15T15:24:56Z"/>
    <x v="0"/>
    <s v="50959283528"/>
    <s v="14060572283"/>
    <n v="3298"/>
    <s v="13335707.9"/>
  </r>
  <r>
    <s v="2021-03-15T15:24:56Z"/>
    <x v="1"/>
    <s v="50959283529"/>
    <s v="14060572283"/>
    <n v="-6.6"/>
    <s v="13335701.3"/>
  </r>
  <r>
    <s v="2021-03-15T15:24:56Z"/>
    <x v="2"/>
    <s v="50959283530"/>
    <s v="14060572283"/>
    <n v="-16.489999999999998"/>
    <s v="13335684.81"/>
  </r>
  <r>
    <s v="2021-03-15T15:24:56Z"/>
    <x v="3"/>
    <s v="50959283531"/>
    <s v="14060572283"/>
    <n v="-32.979999999999997"/>
    <s v="13335651.83"/>
  </r>
  <r>
    <s v="2021-03-15T15:24:56Z"/>
    <x v="5"/>
    <s v="50959283532"/>
    <s v="14060572283"/>
    <n v="-79.48"/>
    <s v="13335572.35"/>
  </r>
  <r>
    <s v="2021-03-15T15:24:56Z"/>
    <x v="4"/>
    <s v="50959283533"/>
    <s v="14060572283"/>
    <n v="-98.94"/>
    <s v="13335473.41"/>
  </r>
  <r>
    <s v="2021-03-15T15:26:19Z"/>
    <x v="0"/>
    <s v="50959384710"/>
    <s v="14060572509"/>
    <n v="3153"/>
    <s v="13338626.41"/>
  </r>
  <r>
    <s v="2021-03-15T15:26:19Z"/>
    <x v="1"/>
    <s v="50959384711"/>
    <s v="14060572509"/>
    <n v="-6.31"/>
    <s v="13338620.1"/>
  </r>
  <r>
    <s v="2021-03-15T15:26:19Z"/>
    <x v="2"/>
    <s v="50959384712"/>
    <s v="14060572509"/>
    <n v="-15.77"/>
    <s v="13338604.33"/>
  </r>
  <r>
    <s v="2021-03-15T15:26:19Z"/>
    <x v="3"/>
    <s v="50959384713"/>
    <s v="14060572509"/>
    <n v="-31.53"/>
    <s v="13338572.8"/>
  </r>
  <r>
    <s v="2021-03-15T15:26:19Z"/>
    <x v="5"/>
    <s v="50959384714"/>
    <s v="14060572509"/>
    <n v="-75.989999999999995"/>
    <s v="13338496.81"/>
  </r>
  <r>
    <s v="2021-03-15T15:26:19Z"/>
    <x v="4"/>
    <s v="50959384715"/>
    <s v="14060572509"/>
    <n v="-94.59"/>
    <s v="13338402.22"/>
  </r>
  <r>
    <s v="2021-03-15T15:26:19Z"/>
    <x v="10"/>
    <s v="50959384716"/>
    <s v="14060572509"/>
    <n v="-141.88999999999999"/>
    <s v="13338260.33"/>
  </r>
  <r>
    <s v="2021-03-15T15:31:34Z"/>
    <x v="0"/>
    <s v="50959803277"/>
    <s v="14060656594"/>
    <n v="1867"/>
    <s v="13340127.33"/>
  </r>
  <r>
    <s v="2021-03-15T15:31:34Z"/>
    <x v="1"/>
    <s v="50959803278"/>
    <s v="14060656594"/>
    <n v="-3.73"/>
    <s v="13340123.6"/>
  </r>
  <r>
    <s v="2021-03-15T15:31:34Z"/>
    <x v="2"/>
    <s v="50959803279"/>
    <s v="14060656594"/>
    <n v="-9.34"/>
    <s v="13340114.26"/>
  </r>
  <r>
    <s v="2021-03-15T15:31:34Z"/>
    <x v="3"/>
    <s v="50959803280"/>
    <s v="14060656594"/>
    <n v="-9.34"/>
    <s v="13340104.92"/>
  </r>
  <r>
    <s v="2021-03-15T15:31:34Z"/>
    <x v="4"/>
    <s v="50959803281"/>
    <s v="14060656594"/>
    <n v="-9.34"/>
    <s v="13340095.58"/>
  </r>
  <r>
    <s v="2021-03-15T15:31:34Z"/>
    <x v="5"/>
    <s v="50959803282"/>
    <s v="14060656594"/>
    <n v="-44.99"/>
    <s v="13340050.59"/>
  </r>
  <r>
    <s v="2021-03-15T15:40:03Z"/>
    <x v="0"/>
    <s v="50960444432"/>
    <s v="14060779334"/>
    <n v="240"/>
    <s v="13340290.59"/>
  </r>
  <r>
    <s v="2021-03-15T15:40:03Z"/>
    <x v="1"/>
    <s v="50960444433"/>
    <s v="14060779334"/>
    <n v="-0.48"/>
    <s v="13340290.11"/>
  </r>
  <r>
    <s v="2021-03-15T15:40:03Z"/>
    <x v="2"/>
    <s v="50960444434"/>
    <s v="14060779334"/>
    <n v="-1.2"/>
    <s v="13340288.91"/>
  </r>
  <r>
    <s v="2021-03-15T15:40:03Z"/>
    <x v="3"/>
    <s v="50960444435"/>
    <s v="14060779334"/>
    <n v="-1.2"/>
    <s v="13340287.71"/>
  </r>
  <r>
    <s v="2021-03-15T15:40:03Z"/>
    <x v="4"/>
    <s v="50960444436"/>
    <s v="14060779334"/>
    <n v="-1.2"/>
    <s v="13340286.51"/>
  </r>
  <r>
    <s v="2021-03-15T15:40:03Z"/>
    <x v="5"/>
    <s v="50960444437"/>
    <s v="14060779334"/>
    <n v="-5.78"/>
    <s v="13340280.73"/>
  </r>
  <r>
    <s v="2021-03-15T15:42:32Z"/>
    <x v="0"/>
    <s v="50960614705"/>
    <s v="14060779792"/>
    <n v="3069"/>
    <s v="13343349.73"/>
  </r>
  <r>
    <s v="2021-03-15T15:42:32Z"/>
    <x v="1"/>
    <s v="50960614706"/>
    <s v="14060779792"/>
    <n v="-6.14"/>
    <s v="13343343.59"/>
  </r>
  <r>
    <s v="2021-03-15T15:42:32Z"/>
    <x v="2"/>
    <s v="50960614707"/>
    <s v="14060779792"/>
    <n v="-15.35"/>
    <s v="13343328.24"/>
  </r>
  <r>
    <s v="2021-03-15T15:42:32Z"/>
    <x v="3"/>
    <s v="50960614708"/>
    <s v="14060779792"/>
    <n v="-30.69"/>
    <s v="13343297.55"/>
  </r>
  <r>
    <s v="2021-03-15T15:42:32Z"/>
    <x v="5"/>
    <s v="50960614709"/>
    <s v="14060779792"/>
    <n v="-73.959999999999994"/>
    <s v="13343223.59"/>
  </r>
  <r>
    <s v="2021-03-15T15:42:32Z"/>
    <x v="4"/>
    <s v="50960614710"/>
    <s v="14060779792"/>
    <n v="-92.07"/>
    <s v="13343131.52"/>
  </r>
  <r>
    <s v="2021-03-15T15:44:18Z"/>
    <x v="0"/>
    <s v="50960754876"/>
    <s v="14060804901"/>
    <n v="60"/>
    <s v="13343191.52"/>
  </r>
  <r>
    <s v="2021-03-15T15:44:18Z"/>
    <x v="1"/>
    <s v="50960754877"/>
    <s v="14060804901"/>
    <n v="-0.12"/>
    <s v="13343191.4"/>
  </r>
  <r>
    <s v="2021-03-15T15:44:18Z"/>
    <x v="3"/>
    <s v="50960754878"/>
    <s v="14060804901"/>
    <n v="-0.3"/>
    <s v="13343191.1"/>
  </r>
  <r>
    <s v="2021-03-15T15:44:18Z"/>
    <x v="4"/>
    <s v="50960754879"/>
    <s v="14060804901"/>
    <n v="-0.3"/>
    <s v="13343190.8"/>
  </r>
  <r>
    <s v="2021-03-15T15:44:18Z"/>
    <x v="5"/>
    <s v="50960754880"/>
    <s v="14060804901"/>
    <n v="-1.45"/>
    <s v="13343189.35"/>
  </r>
  <r>
    <s v="2021-03-15T15:50:45Z"/>
    <x v="0"/>
    <s v="50961265173"/>
    <s v="14060925124"/>
    <n v="190"/>
    <s v="13343379.35"/>
  </r>
  <r>
    <s v="2021-03-15T15:50:45Z"/>
    <x v="1"/>
    <s v="50961265174"/>
    <s v="14060925124"/>
    <n v="-0.38"/>
    <s v="13343378.97"/>
  </r>
  <r>
    <s v="2021-03-15T15:50:45Z"/>
    <x v="3"/>
    <s v="50961265175"/>
    <s v="14060925124"/>
    <n v="-1.9"/>
    <s v="13343377.07"/>
  </r>
  <r>
    <s v="2021-03-15T15:50:45Z"/>
    <x v="5"/>
    <s v="50961265176"/>
    <s v="14060925124"/>
    <n v="-4.58"/>
    <s v="13343372.49"/>
  </r>
  <r>
    <s v="2021-03-15T15:50:45Z"/>
    <x v="4"/>
    <s v="50961265177"/>
    <s v="14060925124"/>
    <n v="-5.7"/>
    <s v="13343366.79"/>
  </r>
  <r>
    <s v="2021-03-15T15:50:47Z"/>
    <x v="0"/>
    <s v="50961266165"/>
    <s v="14060950085"/>
    <n v="3485"/>
    <s v="13346851.79"/>
  </r>
  <r>
    <s v="2021-03-15T15:50:47Z"/>
    <x v="1"/>
    <s v="50961266166"/>
    <s v="14060950085"/>
    <n v="-6.97"/>
    <s v="13346844.82"/>
  </r>
  <r>
    <s v="2021-03-15T15:50:47Z"/>
    <x v="2"/>
    <s v="50961266167"/>
    <s v="14060950085"/>
    <n v="-17.43"/>
    <s v="13346827.39"/>
  </r>
  <r>
    <s v="2021-03-15T15:50:47Z"/>
    <x v="3"/>
    <s v="50961266168"/>
    <s v="14060950085"/>
    <n v="-17.43"/>
    <s v="13346809.96"/>
  </r>
  <r>
    <s v="2021-03-15T15:50:47Z"/>
    <x v="4"/>
    <s v="50961266169"/>
    <s v="14060950085"/>
    <n v="-17.43"/>
    <s v="13346792.53"/>
  </r>
  <r>
    <s v="2021-03-15T15:50:47Z"/>
    <x v="9"/>
    <s v="50961266170"/>
    <s v="14060950085"/>
    <n v="-69.7"/>
    <s v="13346722.83"/>
  </r>
  <r>
    <s v="2021-03-15T15:50:47Z"/>
    <x v="5"/>
    <s v="50961266171"/>
    <s v="14060950085"/>
    <n v="-83.99"/>
    <s v="13346638.84"/>
  </r>
  <r>
    <s v="2021-03-15T15:54:48Z"/>
    <x v="0"/>
    <s v="50961573998"/>
    <s v="14060994251"/>
    <n v="3794.13"/>
    <s v="13350432.97"/>
  </r>
  <r>
    <s v="2021-03-15T15:54:48Z"/>
    <x v="1"/>
    <s v="50961573999"/>
    <s v="14060994251"/>
    <n v="-7.59"/>
    <s v="13350425.38"/>
  </r>
  <r>
    <s v="2021-03-15T15:54:48Z"/>
    <x v="2"/>
    <s v="50961574000"/>
    <s v="14060994251"/>
    <n v="-18.97"/>
    <s v="13350406.41"/>
  </r>
  <r>
    <s v="2021-03-15T15:54:48Z"/>
    <x v="3"/>
    <s v="50961574001"/>
    <s v="14060994251"/>
    <n v="-37.94"/>
    <s v="13350368.47"/>
  </r>
  <r>
    <s v="2021-03-15T15:54:48Z"/>
    <x v="9"/>
    <s v="50961574002"/>
    <s v="14060994251"/>
    <n v="-75.88"/>
    <s v="13350292.59"/>
  </r>
  <r>
    <s v="2021-03-15T15:54:48Z"/>
    <x v="5"/>
    <s v="50961574003"/>
    <s v="14060994251"/>
    <n v="-91.44"/>
    <s v="13350201.15"/>
  </r>
  <r>
    <s v="2021-03-15T15:54:48Z"/>
    <x v="4"/>
    <s v="50961574004"/>
    <s v="14060994251"/>
    <n v="-113.82"/>
    <s v="13350087.33"/>
  </r>
  <r>
    <s v="2021-03-15T15:55:34Z"/>
    <x v="0"/>
    <s v="50961614198"/>
    <s v="14060994439"/>
    <n v="3662"/>
    <s v="13353749.33"/>
  </r>
  <r>
    <s v="2021-03-15T15:55:34Z"/>
    <x v="1"/>
    <s v="50961614199"/>
    <s v="14060994439"/>
    <n v="-7.32"/>
    <s v="13353742.01"/>
  </r>
  <r>
    <s v="2021-03-15T15:55:34Z"/>
    <x v="2"/>
    <s v="50961614200"/>
    <s v="14060994439"/>
    <n v="-18.309999999999999"/>
    <s v="13353723.7"/>
  </r>
  <r>
    <s v="2021-03-15T15:55:34Z"/>
    <x v="3"/>
    <s v="50961614201"/>
    <s v="14060994439"/>
    <n v="-18.309999999999999"/>
    <s v="13353705.39"/>
  </r>
  <r>
    <s v="2021-03-15T15:55:34Z"/>
    <x v="4"/>
    <s v="50961614202"/>
    <s v="14060994439"/>
    <n v="-18.309999999999999"/>
    <s v="13353687.08"/>
  </r>
  <r>
    <s v="2021-03-15T15:55:34Z"/>
    <x v="5"/>
    <s v="50961614203"/>
    <s v="14060994439"/>
    <n v="-88.25"/>
    <s v="13353598.83"/>
  </r>
  <r>
    <s v="2021-03-15T16:00:57Z"/>
    <x v="0"/>
    <s v="50962020655"/>
    <s v="14061083173"/>
    <n v="180"/>
    <s v="13353778.83"/>
  </r>
  <r>
    <s v="2021-03-15T16:00:57Z"/>
    <x v="1"/>
    <s v="50962020656"/>
    <s v="14061083173"/>
    <n v="-0.36"/>
    <s v="13353778.47"/>
  </r>
  <r>
    <s v="2021-03-15T16:00:57Z"/>
    <x v="3"/>
    <s v="50962020657"/>
    <s v="14061083173"/>
    <n v="-1.8"/>
    <s v="13353776.67"/>
  </r>
  <r>
    <s v="2021-03-15T16:00:57Z"/>
    <x v="5"/>
    <s v="50962020658"/>
    <s v="14061083173"/>
    <n v="-4.34"/>
    <s v="13353772.33"/>
  </r>
  <r>
    <s v="2021-03-15T16:00:57Z"/>
    <x v="4"/>
    <s v="50962020659"/>
    <s v="14061083173"/>
    <n v="-5.4"/>
    <s v="13353766.93"/>
  </r>
  <r>
    <s v="2021-03-15T16:05:42Z"/>
    <x v="0"/>
    <s v="50962405719"/>
    <s v="14061153159"/>
    <n v="4096.8"/>
    <s v="13357863.73"/>
  </r>
  <r>
    <s v="2021-03-15T16:05:42Z"/>
    <x v="1"/>
    <s v="50962405720"/>
    <s v="14061153159"/>
    <n v="-8.19"/>
    <s v="13357855.54"/>
  </r>
  <r>
    <s v="2021-03-15T16:05:42Z"/>
    <x v="2"/>
    <s v="50962405721"/>
    <s v="14061153159"/>
    <n v="-20.48"/>
    <s v="13357835.06"/>
  </r>
  <r>
    <s v="2021-03-15T16:05:42Z"/>
    <x v="3"/>
    <s v="50962405722"/>
    <s v="14061153159"/>
    <n v="-20.48"/>
    <s v="13357814.58"/>
  </r>
  <r>
    <s v="2021-03-15T16:05:42Z"/>
    <x v="4"/>
    <s v="50962405723"/>
    <s v="14061153159"/>
    <n v="-20.48"/>
    <s v="13357794.1"/>
  </r>
  <r>
    <s v="2021-03-15T16:05:42Z"/>
    <x v="5"/>
    <s v="50962405724"/>
    <s v="14061153159"/>
    <n v="-98.73"/>
    <s v="13357695.37"/>
  </r>
  <r>
    <s v="2021-03-15T16:10:45Z"/>
    <x v="0"/>
    <s v="50962787812"/>
    <s v="14061186669"/>
    <n v="3543"/>
    <s v="13361238.37"/>
  </r>
  <r>
    <s v="2021-03-15T16:10:45Z"/>
    <x v="1"/>
    <s v="50962787813"/>
    <s v="14061186669"/>
    <n v="-7.09"/>
    <s v="13361231.28"/>
  </r>
  <r>
    <s v="2021-03-15T16:10:45Z"/>
    <x v="2"/>
    <s v="50962787814"/>
    <s v="14061186669"/>
    <n v="-17.72"/>
    <s v="13361213.56"/>
  </r>
  <r>
    <s v="2021-03-15T16:10:45Z"/>
    <x v="3"/>
    <s v="50962787815"/>
    <s v="14061186669"/>
    <n v="-35.43"/>
    <s v="13361178.13"/>
  </r>
  <r>
    <s v="2021-03-15T16:10:45Z"/>
    <x v="5"/>
    <s v="50962787816"/>
    <s v="14061186669"/>
    <n v="-85.39"/>
    <s v="13361092.74"/>
  </r>
  <r>
    <s v="2021-03-15T16:10:45Z"/>
    <x v="4"/>
    <s v="50962787817"/>
    <s v="14061186669"/>
    <n v="-106.29"/>
    <s v="13360986.45"/>
  </r>
  <r>
    <s v="2021-03-15T16:10:45Z"/>
    <x v="10"/>
    <s v="50962787818"/>
    <s v="14061186669"/>
    <n v="-159.44"/>
    <s v="13360827.01"/>
  </r>
  <r>
    <s v="2021-03-15T16:15:49Z"/>
    <x v="0"/>
    <s v="50963171680"/>
    <s v="14061261543"/>
    <n v="84"/>
    <s v="13360911.01"/>
  </r>
  <r>
    <s v="2021-03-15T16:15:49Z"/>
    <x v="1"/>
    <s v="50963171681"/>
    <s v="14061261543"/>
    <n v="-0.17"/>
    <s v="13360910.84"/>
  </r>
  <r>
    <s v="2021-03-15T16:15:49Z"/>
    <x v="3"/>
    <s v="50963171682"/>
    <s v="14061261543"/>
    <n v="-0.42"/>
    <s v="13360910.42"/>
  </r>
  <r>
    <s v="2021-03-15T16:15:49Z"/>
    <x v="4"/>
    <s v="50963171683"/>
    <s v="14061261543"/>
    <n v="-0.42"/>
    <s v="13360910"/>
  </r>
  <r>
    <s v="2021-03-15T16:15:49Z"/>
    <x v="5"/>
    <s v="50963171684"/>
    <s v="14061261543"/>
    <n v="-2.02"/>
    <s v="13360907.98"/>
  </r>
  <r>
    <s v="2021-03-15T16:33:50Z"/>
    <x v="0"/>
    <s v="50964606106"/>
    <s v="14061520563"/>
    <n v="150"/>
    <s v="13361057.98"/>
  </r>
  <r>
    <s v="2021-03-15T16:33:50Z"/>
    <x v="1"/>
    <s v="50964606107"/>
    <s v="14061520563"/>
    <n v="-0.3"/>
    <s v="13361057.68"/>
  </r>
  <r>
    <s v="2021-03-15T16:33:50Z"/>
    <x v="3"/>
    <s v="50964606108"/>
    <s v="14061520563"/>
    <n v="-0.75"/>
    <s v="13361056.93"/>
  </r>
  <r>
    <s v="2021-03-15T16:33:50Z"/>
    <x v="4"/>
    <s v="50964606109"/>
    <s v="14061520563"/>
    <n v="-0.75"/>
    <s v="13361056.18"/>
  </r>
  <r>
    <s v="2021-03-15T16:33:50Z"/>
    <x v="5"/>
    <s v="50964606110"/>
    <s v="14061520563"/>
    <n v="-3.62"/>
    <s v="13361052.56"/>
  </r>
  <r>
    <s v="2021-03-15T16:39:29Z"/>
    <x v="0"/>
    <s v="50965053246"/>
    <s v="14061586965"/>
    <n v="3680"/>
    <s v="13364732.56"/>
  </r>
  <r>
    <s v="2021-03-15T16:39:29Z"/>
    <x v="1"/>
    <s v="50965053247"/>
    <s v="14061586965"/>
    <n v="-7.36"/>
    <s v="13364725.2"/>
  </r>
  <r>
    <s v="2021-03-15T16:39:29Z"/>
    <x v="2"/>
    <s v="50965053248"/>
    <s v="14061586965"/>
    <n v="-18.399999999999999"/>
    <s v="13364706.8"/>
  </r>
  <r>
    <s v="2021-03-15T16:39:29Z"/>
    <x v="3"/>
    <s v="50965053249"/>
    <s v="14061586965"/>
    <n v="-36.799999999999997"/>
    <s v="13364670"/>
  </r>
  <r>
    <s v="2021-03-15T16:39:29Z"/>
    <x v="9"/>
    <s v="50965053250"/>
    <s v="14061586965"/>
    <n v="-73.599999999999994"/>
    <s v="13364596.4"/>
  </r>
  <r>
    <s v="2021-03-15T16:39:29Z"/>
    <x v="5"/>
    <s v="50965053251"/>
    <s v="14061586965"/>
    <n v="-88.69"/>
    <s v="13364507.71"/>
  </r>
  <r>
    <s v="2021-03-15T16:39:29Z"/>
    <x v="4"/>
    <s v="50965053252"/>
    <s v="14061586965"/>
    <n v="-110.4"/>
    <s v="13364397.31"/>
  </r>
  <r>
    <s v="2021-03-15T16:42:59Z"/>
    <x v="0"/>
    <s v="50965338479"/>
    <s v="14061641738"/>
    <n v="120"/>
    <s v="13364517.31"/>
  </r>
  <r>
    <s v="2021-03-15T16:42:59Z"/>
    <x v="1"/>
    <s v="50965338480"/>
    <s v="14061641738"/>
    <n v="-0.24"/>
    <s v="13364517.07"/>
  </r>
  <r>
    <s v="2021-03-15T16:42:59Z"/>
    <x v="3"/>
    <s v="50965338481"/>
    <s v="14061641738"/>
    <n v="-1.2"/>
    <s v="13364515.87"/>
  </r>
  <r>
    <s v="2021-03-15T16:42:59Z"/>
    <x v="5"/>
    <s v="50965338482"/>
    <s v="14061641738"/>
    <n v="-2.89"/>
    <s v="13364512.98"/>
  </r>
  <r>
    <s v="2021-03-15T16:42:59Z"/>
    <x v="4"/>
    <s v="50965338483"/>
    <s v="14061641738"/>
    <n v="-3.6"/>
    <s v="13364509.38"/>
  </r>
  <r>
    <s v="2021-03-15T16:43:24Z"/>
    <x v="0"/>
    <s v="50965375690"/>
    <s v="14061688161"/>
    <n v="3318"/>
    <s v="13367827.38"/>
  </r>
  <r>
    <s v="2021-03-15T16:43:24Z"/>
    <x v="1"/>
    <s v="50965375691"/>
    <s v="14061688161"/>
    <n v="-6.64"/>
    <s v="13367820.74"/>
  </r>
  <r>
    <s v="2021-03-15T16:43:24Z"/>
    <x v="2"/>
    <s v="50965375692"/>
    <s v="14061688161"/>
    <n v="-16.59"/>
    <s v="13367804.15"/>
  </r>
  <r>
    <s v="2021-03-15T16:43:24Z"/>
    <x v="3"/>
    <s v="50965375693"/>
    <s v="14061688161"/>
    <n v="-16.59"/>
    <s v="13367787.56"/>
  </r>
  <r>
    <s v="2021-03-15T16:43:24Z"/>
    <x v="4"/>
    <s v="50965375694"/>
    <s v="14061688161"/>
    <n v="-16.59"/>
    <s v="13367770.97"/>
  </r>
  <r>
    <s v="2021-03-15T16:43:24Z"/>
    <x v="5"/>
    <s v="50965375695"/>
    <s v="14061688161"/>
    <n v="-79.959999999999994"/>
    <s v="13367691.01"/>
  </r>
  <r>
    <s v="2021-03-15T16:43:24Z"/>
    <x v="10"/>
    <s v="50965375696"/>
    <s v="14061688161"/>
    <n v="-149.31"/>
    <s v="13367541.7"/>
  </r>
  <r>
    <s v="2021-03-15T16:44:01Z"/>
    <x v="0"/>
    <s v="50965425299"/>
    <s v="14061682159"/>
    <n v="3038"/>
    <s v="13370579.7"/>
  </r>
  <r>
    <s v="2021-03-15T16:44:01Z"/>
    <x v="1"/>
    <s v="50965425300"/>
    <s v="14061682159"/>
    <n v="-6.08"/>
    <s v="13370573.62"/>
  </r>
  <r>
    <s v="2021-03-15T16:44:01Z"/>
    <x v="2"/>
    <s v="50965425301"/>
    <s v="14061682159"/>
    <n v="-15.19"/>
    <s v="13370558.43"/>
  </r>
  <r>
    <s v="2021-03-15T16:44:01Z"/>
    <x v="3"/>
    <s v="50965425302"/>
    <s v="14061682159"/>
    <n v="-30.38"/>
    <s v="13370528.05"/>
  </r>
  <r>
    <s v="2021-03-15T16:44:01Z"/>
    <x v="5"/>
    <s v="50965425303"/>
    <s v="14061682159"/>
    <n v="-73.22"/>
    <s v="13370454.83"/>
  </r>
  <r>
    <s v="2021-03-15T16:44:01Z"/>
    <x v="4"/>
    <s v="50965425305"/>
    <s v="14061682159"/>
    <n v="-91.14"/>
    <s v="13370363.69"/>
  </r>
  <r>
    <s v="2021-03-15T16:44:12Z"/>
    <x v="0"/>
    <s v="50965432420"/>
    <s v="14061688356"/>
    <n v="420"/>
    <s v="13370783.69"/>
  </r>
  <r>
    <s v="2021-03-15T16:44:12Z"/>
    <x v="1"/>
    <s v="50965432421"/>
    <s v="14061688356"/>
    <n v="-0.84"/>
    <s v="13370782.85"/>
  </r>
  <r>
    <s v="2021-03-15T16:44:12Z"/>
    <x v="2"/>
    <s v="50965432422"/>
    <s v="14061688356"/>
    <n v="-2.1"/>
    <s v="13370780.75"/>
  </r>
  <r>
    <s v="2021-03-15T16:44:12Z"/>
    <x v="3"/>
    <s v="50965432423"/>
    <s v="14061688356"/>
    <n v="-2.1"/>
    <s v="13370778.65"/>
  </r>
  <r>
    <s v="2021-03-15T16:44:12Z"/>
    <x v="4"/>
    <s v="50965432424"/>
    <s v="14061688356"/>
    <n v="-2.1"/>
    <s v="13370776.55"/>
  </r>
  <r>
    <s v="2021-03-15T16:44:12Z"/>
    <x v="5"/>
    <s v="50965432425"/>
    <s v="14061688356"/>
    <n v="-10.119999999999999"/>
    <s v="13370766.43"/>
  </r>
  <r>
    <s v="2021-03-15T16:44:33Z"/>
    <x v="0"/>
    <s v="50965474106"/>
    <s v="14061699224"/>
    <n v="3577"/>
    <s v="13374343.43"/>
  </r>
  <r>
    <s v="2021-03-15T16:44:33Z"/>
    <x v="1"/>
    <s v="50965474107"/>
    <s v="14061699224"/>
    <n v="-7.15"/>
    <s v="13374336.28"/>
  </r>
  <r>
    <s v="2021-03-15T16:44:33Z"/>
    <x v="2"/>
    <s v="50965474108"/>
    <s v="14061699224"/>
    <n v="-17.89"/>
    <s v="13374318.39"/>
  </r>
  <r>
    <s v="2021-03-15T16:44:33Z"/>
    <x v="3"/>
    <s v="50965474109"/>
    <s v="14061699224"/>
    <n v="-35.770000000000003"/>
    <s v="13374282.62"/>
  </r>
  <r>
    <s v="2021-03-15T16:44:33Z"/>
    <x v="5"/>
    <s v="50965474110"/>
    <s v="14061699224"/>
    <n v="-86.21"/>
    <s v="13374196.41"/>
  </r>
  <r>
    <s v="2021-03-15T16:44:33Z"/>
    <x v="4"/>
    <s v="50965474111"/>
    <s v="14061699224"/>
    <n v="-107.31"/>
    <s v="13374089.1"/>
  </r>
  <r>
    <s v="2021-03-15T16:45:37Z"/>
    <x v="0"/>
    <s v="50965548146"/>
    <s v="14061688722"/>
    <n v="430"/>
    <s v="13374519.1"/>
  </r>
  <r>
    <s v="2021-03-15T16:45:37Z"/>
    <x v="1"/>
    <s v="50965548147"/>
    <s v="14061688722"/>
    <n v="-0.86"/>
    <s v="13374518.24"/>
  </r>
  <r>
    <s v="2021-03-15T16:45:37Z"/>
    <x v="2"/>
    <s v="50965548148"/>
    <s v="14061688722"/>
    <n v="-2.15"/>
    <s v="13374516.09"/>
  </r>
  <r>
    <s v="2021-03-15T16:45:37Z"/>
    <x v="3"/>
    <s v="50965548149"/>
    <s v="14061688722"/>
    <n v="-4.3"/>
    <s v="13374511.79"/>
  </r>
  <r>
    <s v="2021-03-15T16:45:37Z"/>
    <x v="5"/>
    <s v="50965548150"/>
    <s v="14061688722"/>
    <n v="-10.36"/>
    <s v="13374501.43"/>
  </r>
  <r>
    <s v="2021-03-15T16:45:37Z"/>
    <x v="4"/>
    <s v="50965548151"/>
    <s v="14061688722"/>
    <n v="-12.9"/>
    <s v="13374488.53"/>
  </r>
  <r>
    <s v="2021-03-15T16:48:03Z"/>
    <x v="0"/>
    <s v="50965754823"/>
    <s v="14061731584"/>
    <n v="5316"/>
    <s v="13379804.53"/>
  </r>
  <r>
    <s v="2021-03-15T16:48:03Z"/>
    <x v="1"/>
    <s v="50965754824"/>
    <s v="14061731584"/>
    <n v="-10.63"/>
    <s v="13379793.9"/>
  </r>
  <r>
    <s v="2021-03-15T16:48:03Z"/>
    <x v="2"/>
    <s v="50965754825"/>
    <s v="14061731584"/>
    <n v="-26.58"/>
    <s v="13379767.32"/>
  </r>
  <r>
    <s v="2021-03-15T16:48:03Z"/>
    <x v="3"/>
    <s v="50965754826"/>
    <s v="14061731584"/>
    <n v="-53.16"/>
    <s v="13379714.16"/>
  </r>
  <r>
    <s v="2021-03-15T16:48:03Z"/>
    <x v="5"/>
    <s v="50965754827"/>
    <s v="14061731584"/>
    <n v="-128.12"/>
    <s v="13379586.04"/>
  </r>
  <r>
    <s v="2021-03-15T16:48:03Z"/>
    <x v="4"/>
    <s v="50965754828"/>
    <s v="14061731584"/>
    <n v="-159.47999999999999"/>
    <s v="13379426.56"/>
  </r>
  <r>
    <s v="2021-03-15T16:48:03Z"/>
    <x v="10"/>
    <s v="50965754829"/>
    <s v="14061731584"/>
    <n v="-239.22"/>
    <s v="13379187.34"/>
  </r>
  <r>
    <s v="2021-03-15T16:51:30Z"/>
    <x v="0"/>
    <s v="50966010548"/>
    <s v="14061756986"/>
    <n v="3662"/>
    <s v="13382849.34"/>
  </r>
  <r>
    <s v="2021-03-15T16:51:30Z"/>
    <x v="1"/>
    <s v="50966010549"/>
    <s v="14061756986"/>
    <n v="-7.32"/>
    <s v="13382842.02"/>
  </r>
  <r>
    <s v="2021-03-15T16:51:30Z"/>
    <x v="2"/>
    <s v="50966010550"/>
    <s v="14061756986"/>
    <n v="-18.309999999999999"/>
    <s v="13382823.71"/>
  </r>
  <r>
    <s v="2021-03-15T16:51:30Z"/>
    <x v="3"/>
    <s v="50966010551"/>
    <s v="14061756986"/>
    <n v="-18.309999999999999"/>
    <s v="13382805.4"/>
  </r>
  <r>
    <s v="2021-03-15T16:51:30Z"/>
    <x v="4"/>
    <s v="50966010552"/>
    <s v="14061756986"/>
    <n v="-18.309999999999999"/>
    <s v="13382787.09"/>
  </r>
  <r>
    <s v="2021-03-15T16:51:30Z"/>
    <x v="5"/>
    <s v="50966010553"/>
    <s v="14061756986"/>
    <n v="-88.25"/>
    <s v="13382698.84"/>
  </r>
  <r>
    <s v="2021-03-15T16:52:20Z"/>
    <x v="0"/>
    <s v="50966080638"/>
    <s v="14061801328"/>
    <n v="3577"/>
    <s v="13386275.84"/>
  </r>
  <r>
    <s v="2021-03-15T16:52:20Z"/>
    <x v="1"/>
    <s v="50966080639"/>
    <s v="14061801328"/>
    <n v="-7.15"/>
    <s v="13386268.69"/>
  </r>
  <r>
    <s v="2021-03-15T16:52:20Z"/>
    <x v="2"/>
    <s v="50966080640"/>
    <s v="14061801328"/>
    <n v="-17.89"/>
    <s v="13386250.8"/>
  </r>
  <r>
    <s v="2021-03-15T16:52:20Z"/>
    <x v="3"/>
    <s v="50966080641"/>
    <s v="14061801328"/>
    <n v="-35.770000000000003"/>
    <s v="13386215.03"/>
  </r>
  <r>
    <s v="2021-03-15T16:52:20Z"/>
    <x v="5"/>
    <s v="50966080642"/>
    <s v="14061801328"/>
    <n v="-86.21"/>
    <s v="13386128.82"/>
  </r>
  <r>
    <s v="2021-03-15T16:52:20Z"/>
    <x v="4"/>
    <s v="50966080643"/>
    <s v="14061801328"/>
    <n v="-107.31"/>
    <s v="13386021.51"/>
  </r>
  <r>
    <s v="2021-03-15T16:54:16Z"/>
    <x v="0"/>
    <s v="50966236246"/>
    <s v="14061801749"/>
    <n v="18908"/>
    <s v="13404929.51"/>
  </r>
  <r>
    <s v="2021-03-15T16:54:16Z"/>
    <x v="1"/>
    <s v="50966236247"/>
    <s v="14061801749"/>
    <n v="-37.82"/>
    <s v="13404891.69"/>
  </r>
  <r>
    <s v="2021-03-15T16:54:16Z"/>
    <x v="2"/>
    <s v="50966236248"/>
    <s v="14061801749"/>
    <n v="-94.54"/>
    <s v="13404797.15"/>
  </r>
  <r>
    <s v="2021-03-15T16:54:16Z"/>
    <x v="3"/>
    <s v="50966236249"/>
    <s v="14061801749"/>
    <n v="-94.54"/>
    <s v="13404702.61"/>
  </r>
  <r>
    <s v="2021-03-15T16:54:16Z"/>
    <x v="4"/>
    <s v="50966236250"/>
    <s v="14061801749"/>
    <n v="-94.54"/>
    <s v="13404608.07"/>
  </r>
  <r>
    <s v="2021-03-15T16:54:16Z"/>
    <x v="5"/>
    <s v="50966236251"/>
    <s v="14061801749"/>
    <n v="-455.68"/>
    <s v="13404152.39"/>
  </r>
  <r>
    <s v="2021-03-15T16:57:20Z"/>
    <x v="0"/>
    <s v="50966486007"/>
    <s v="14061841888"/>
    <n v="4"/>
    <s v="13404156.39"/>
  </r>
  <r>
    <s v="2021-03-15T16:57:20Z"/>
    <x v="3"/>
    <s v="50966486008"/>
    <s v="14061841888"/>
    <n v="-0.02"/>
    <s v="13404156.37"/>
  </r>
  <r>
    <s v="2021-03-15T16:57:20Z"/>
    <x v="4"/>
    <s v="50966486009"/>
    <s v="14061841888"/>
    <n v="-0.02"/>
    <s v="13404156.35"/>
  </r>
  <r>
    <s v="2021-03-15T16:57:20Z"/>
    <x v="5"/>
    <s v="50966486010"/>
    <s v="14061841888"/>
    <n v="-0.1"/>
    <s v="13404156.25"/>
  </r>
  <r>
    <s v="2021-03-15T17:02:13Z"/>
    <x v="0"/>
    <s v="50966856736"/>
    <s v="14061927730"/>
    <n v="3780"/>
    <s v="13407936.25"/>
  </r>
  <r>
    <s v="2021-03-15T17:02:13Z"/>
    <x v="1"/>
    <s v="50966856737"/>
    <s v="14061927730"/>
    <n v="-7.56"/>
    <s v="13407928.69"/>
  </r>
  <r>
    <s v="2021-03-15T17:02:13Z"/>
    <x v="2"/>
    <s v="50966856738"/>
    <s v="14061927730"/>
    <n v="-18.899999999999999"/>
    <s v="13407909.79"/>
  </r>
  <r>
    <s v="2021-03-15T17:02:13Z"/>
    <x v="3"/>
    <s v="50966856739"/>
    <s v="14061927730"/>
    <n v="-37.799999999999997"/>
    <s v="13407871.99"/>
  </r>
  <r>
    <s v="2021-03-15T17:02:13Z"/>
    <x v="5"/>
    <s v="50966856740"/>
    <s v="14061927730"/>
    <n v="-91.1"/>
    <s v="13407780.89"/>
  </r>
  <r>
    <s v="2021-03-15T17:02:13Z"/>
    <x v="4"/>
    <s v="50966856741"/>
    <s v="14061927730"/>
    <n v="-113.4"/>
    <s v="13407667.49"/>
  </r>
  <r>
    <s v="2021-03-15T17:04:16Z"/>
    <x v="0"/>
    <s v="50967008523"/>
    <s v="14061965558"/>
    <n v="4326"/>
    <s v="13411993.49"/>
  </r>
  <r>
    <s v="2021-03-15T17:04:16Z"/>
    <x v="1"/>
    <s v="50967008524"/>
    <s v="14061965558"/>
    <n v="-8.65"/>
    <s v="13411984.84"/>
  </r>
  <r>
    <s v="2021-03-15T17:04:16Z"/>
    <x v="2"/>
    <s v="50967008525"/>
    <s v="14061965558"/>
    <n v="-21.63"/>
    <s v="13411963.21"/>
  </r>
  <r>
    <s v="2021-03-15T17:04:16Z"/>
    <x v="3"/>
    <s v="50967008526"/>
    <s v="14061965558"/>
    <n v="-21.63"/>
    <s v="13411941.58"/>
  </r>
  <r>
    <s v="2021-03-15T17:04:16Z"/>
    <x v="4"/>
    <s v="50967008527"/>
    <s v="14061965558"/>
    <n v="-21.63"/>
    <s v="13411919.95"/>
  </r>
  <r>
    <s v="2021-03-15T17:04:16Z"/>
    <x v="5"/>
    <s v="50967008528"/>
    <s v="14061965558"/>
    <n v="-104.26"/>
    <s v="13411815.69"/>
  </r>
  <r>
    <s v="2021-03-15T17:08:38Z"/>
    <x v="0"/>
    <s v="50967398672"/>
    <s v="14062044154"/>
    <n v="6561"/>
    <s v="13418376.69"/>
  </r>
  <r>
    <s v="2021-03-15T17:08:38Z"/>
    <x v="1"/>
    <s v="50967398673"/>
    <s v="14062044154"/>
    <n v="-13.12"/>
    <s v="13418363.57"/>
  </r>
  <r>
    <s v="2021-03-15T17:08:38Z"/>
    <x v="2"/>
    <s v="50967398674"/>
    <s v="14062044154"/>
    <n v="-32.81"/>
    <s v="13418330.76"/>
  </r>
  <r>
    <s v="2021-03-15T17:08:38Z"/>
    <x v="3"/>
    <s v="50967398675"/>
    <s v="14062044154"/>
    <n v="-65.61"/>
    <s v="13418265.15"/>
  </r>
  <r>
    <s v="2021-03-15T17:08:38Z"/>
    <x v="5"/>
    <s v="50967398676"/>
    <s v="14062044154"/>
    <n v="-158.12"/>
    <s v="13418107.03"/>
  </r>
  <r>
    <s v="2021-03-15T17:08:38Z"/>
    <x v="4"/>
    <s v="50967398677"/>
    <s v="14062044154"/>
    <n v="-196.83"/>
    <s v="13417910.2"/>
  </r>
  <r>
    <s v="2021-03-15T17:08:38Z"/>
    <x v="10"/>
    <s v="50967398678"/>
    <s v="14062044154"/>
    <n v="-295.25"/>
    <s v="13417614.95"/>
  </r>
  <r>
    <s v="2021-03-15T17:08:54Z"/>
    <x v="0"/>
    <s v="50967423151"/>
    <s v="14062044347"/>
    <n v="54"/>
    <s v="13417668.95"/>
  </r>
  <r>
    <s v="2021-03-15T17:08:54Z"/>
    <x v="1"/>
    <s v="50967423152"/>
    <s v="14062044347"/>
    <n v="-0.11"/>
    <s v="13417668.84"/>
  </r>
  <r>
    <s v="2021-03-15T17:08:54Z"/>
    <x v="3"/>
    <s v="50967423153"/>
    <s v="14062044347"/>
    <n v="-0.54"/>
    <s v="13417668.3"/>
  </r>
  <r>
    <s v="2021-03-15T17:08:54Z"/>
    <x v="5"/>
    <s v="50967423154"/>
    <s v="14062044347"/>
    <n v="-1.3"/>
    <s v="13417667"/>
  </r>
  <r>
    <s v="2021-03-15T17:08:54Z"/>
    <x v="4"/>
    <s v="50967423155"/>
    <s v="14062044347"/>
    <n v="-1.62"/>
    <s v="13417665.38"/>
  </r>
  <r>
    <s v="2021-03-15T17:10:31Z"/>
    <x v="0"/>
    <s v="50967548782"/>
    <s v="14062077117"/>
    <n v="42"/>
    <s v="13417707.38"/>
  </r>
  <r>
    <s v="2021-03-15T17:10:31Z"/>
    <x v="1"/>
    <s v="50967548783"/>
    <s v="14062077117"/>
    <n v="-0.08"/>
    <s v="13417707.3"/>
  </r>
  <r>
    <s v="2021-03-15T17:10:31Z"/>
    <x v="3"/>
    <s v="50967548784"/>
    <s v="14062077117"/>
    <n v="-0.42"/>
    <s v="13417706.88"/>
  </r>
  <r>
    <s v="2021-03-15T17:10:31Z"/>
    <x v="5"/>
    <s v="50967548785"/>
    <s v="14062077117"/>
    <n v="-1.01"/>
    <s v="13417705.87"/>
  </r>
  <r>
    <s v="2021-03-15T17:10:31Z"/>
    <x v="4"/>
    <s v="50967548786"/>
    <s v="14062077117"/>
    <n v="-1.26"/>
    <s v="13417704.61"/>
  </r>
  <r>
    <s v="2021-03-15T17:13:25Z"/>
    <x v="0"/>
    <s v="50967855729"/>
    <s v="14062098533"/>
    <n v="1867"/>
    <s v="13419571.61"/>
  </r>
  <r>
    <s v="2021-03-15T17:13:25Z"/>
    <x v="1"/>
    <s v="50967855730"/>
    <s v="14062098533"/>
    <n v="-3.73"/>
    <s v="13419567.88"/>
  </r>
  <r>
    <s v="2021-03-15T17:13:25Z"/>
    <x v="2"/>
    <s v="50967855731"/>
    <s v="14062098533"/>
    <n v="-9.34"/>
    <s v="13419558.54"/>
  </r>
  <r>
    <s v="2021-03-15T17:13:25Z"/>
    <x v="3"/>
    <s v="50967855732"/>
    <s v="14062098533"/>
    <n v="-18.670000000000002"/>
    <s v="13419539.87"/>
  </r>
  <r>
    <s v="2021-03-15T17:13:25Z"/>
    <x v="5"/>
    <s v="50967855733"/>
    <s v="14062098533"/>
    <n v="-44.99"/>
    <s v="13419494.88"/>
  </r>
  <r>
    <s v="2021-03-15T17:13:25Z"/>
    <x v="4"/>
    <s v="50967855734"/>
    <s v="14062098533"/>
    <n v="-56.01"/>
    <s v="13419438.87"/>
  </r>
  <r>
    <s v="2021-03-15T17:14:47Z"/>
    <x v="0"/>
    <s v="50967995010"/>
    <s v="14062098869"/>
    <n v="3850"/>
    <s v="13423288.87"/>
  </r>
  <r>
    <s v="2021-03-15T17:14:47Z"/>
    <x v="1"/>
    <s v="50967995011"/>
    <s v="14062098869"/>
    <n v="-7.7"/>
    <s v="13423281.17"/>
  </r>
  <r>
    <s v="2021-03-15T17:14:47Z"/>
    <x v="2"/>
    <s v="50967995012"/>
    <s v="14062098869"/>
    <n v="-19.25"/>
    <s v="13423261.92"/>
  </r>
  <r>
    <s v="2021-03-15T17:14:47Z"/>
    <x v="3"/>
    <s v="50967995013"/>
    <s v="14062098869"/>
    <n v="-38.5"/>
    <s v="13423223.42"/>
  </r>
  <r>
    <s v="2021-03-15T17:14:47Z"/>
    <x v="9"/>
    <s v="50967995014"/>
    <s v="14062098869"/>
    <n v="-77"/>
    <s v="13423146.42"/>
  </r>
  <r>
    <s v="2021-03-15T17:14:47Z"/>
    <x v="5"/>
    <s v="50967995015"/>
    <s v="14062098869"/>
    <n v="-92.79"/>
    <s v="13423053.63"/>
  </r>
  <r>
    <s v="2021-03-15T17:14:47Z"/>
    <x v="4"/>
    <s v="50967995016"/>
    <s v="14062098869"/>
    <n v="-115.5"/>
    <s v="13422938.13"/>
  </r>
  <r>
    <s v="2021-03-15T17:15:47Z"/>
    <x v="0"/>
    <s v="50968069993"/>
    <s v="14062160010"/>
    <n v="6281"/>
    <s v="13429219.13"/>
  </r>
  <r>
    <s v="2021-03-15T17:15:47Z"/>
    <x v="1"/>
    <s v="50968069994"/>
    <s v="14062160010"/>
    <n v="-12.56"/>
    <s v="13429206.57"/>
  </r>
  <r>
    <s v="2021-03-15T17:15:47Z"/>
    <x v="2"/>
    <s v="50968069995"/>
    <s v="14062160010"/>
    <n v="-31.41"/>
    <s v="13429175.16"/>
  </r>
  <r>
    <s v="2021-03-15T17:15:47Z"/>
    <x v="3"/>
    <s v="50968069997"/>
    <s v="14062160010"/>
    <n v="-62.81"/>
    <s v="13429112.35"/>
  </r>
  <r>
    <s v="2021-03-15T17:15:47Z"/>
    <x v="5"/>
    <s v="50968069999"/>
    <s v="14062160010"/>
    <n v="-151.37"/>
    <s v="13428960.98"/>
  </r>
  <r>
    <s v="2021-03-15T17:15:47Z"/>
    <x v="4"/>
    <s v="50968070000"/>
    <s v="14062160010"/>
    <n v="-188.43"/>
    <s v="13428772.55"/>
  </r>
  <r>
    <s v="2021-03-15T17:18:17Z"/>
    <x v="0"/>
    <s v="50968305984"/>
    <s v="14062143978"/>
    <n v="3577"/>
    <s v="13432349.55"/>
  </r>
  <r>
    <s v="2021-03-15T17:18:17Z"/>
    <x v="1"/>
    <s v="50968305985"/>
    <s v="14062143978"/>
    <n v="-7.15"/>
    <s v="13432342.4"/>
  </r>
  <r>
    <s v="2021-03-15T17:18:17Z"/>
    <x v="2"/>
    <s v="50968305986"/>
    <s v="14062143978"/>
    <n v="-17.89"/>
    <s v="13432324.51"/>
  </r>
  <r>
    <s v="2021-03-15T17:18:17Z"/>
    <x v="3"/>
    <s v="50968305987"/>
    <s v="14062143978"/>
    <n v="-35.770000000000003"/>
    <s v="13432288.74"/>
  </r>
  <r>
    <s v="2021-03-15T17:18:17Z"/>
    <x v="5"/>
    <s v="50968305988"/>
    <s v="14062143978"/>
    <n v="-86.21"/>
    <s v="13432202.53"/>
  </r>
  <r>
    <s v="2021-03-15T17:18:17Z"/>
    <x v="4"/>
    <s v="50968305989"/>
    <s v="14062143978"/>
    <n v="-107.31"/>
    <s v="13432095.22"/>
  </r>
  <r>
    <s v="2021-03-15T17:22:13Z"/>
    <x v="0"/>
    <s v="50968677777"/>
    <s v="14062226615"/>
    <n v="3602"/>
    <s v="13435697.22"/>
  </r>
  <r>
    <s v="2021-03-15T17:22:13Z"/>
    <x v="1"/>
    <s v="50968677778"/>
    <s v="14062226615"/>
    <n v="-7.2"/>
    <s v="13435690.02"/>
  </r>
  <r>
    <s v="2021-03-15T17:22:13Z"/>
    <x v="2"/>
    <s v="50968677779"/>
    <s v="14062226615"/>
    <n v="-18.010000000000002"/>
    <s v="13435672.01"/>
  </r>
  <r>
    <s v="2021-03-15T17:22:13Z"/>
    <x v="3"/>
    <s v="50968677780"/>
    <s v="14062226615"/>
    <n v="-18.010000000000002"/>
    <s v="13435654"/>
  </r>
  <r>
    <s v="2021-03-15T17:22:13Z"/>
    <x v="4"/>
    <s v="50968677781"/>
    <s v="14062226615"/>
    <n v="-18.010000000000002"/>
    <s v="13435635.99"/>
  </r>
  <r>
    <s v="2021-03-15T17:22:13Z"/>
    <x v="5"/>
    <s v="50968677782"/>
    <s v="14062226615"/>
    <n v="-86.81"/>
    <s v="13435549.18"/>
  </r>
  <r>
    <s v="2021-03-15T17:22:44Z"/>
    <x v="0"/>
    <s v="50968734327"/>
    <s v="14062215851"/>
    <n v="4369"/>
    <s v="13439918.18"/>
  </r>
  <r>
    <s v="2021-03-15T17:22:44Z"/>
    <x v="1"/>
    <s v="50968734328"/>
    <s v="14062215851"/>
    <n v="-8.74"/>
    <s v="13439909.44"/>
  </r>
  <r>
    <s v="2021-03-15T17:22:44Z"/>
    <x v="2"/>
    <s v="50968734329"/>
    <s v="14062215851"/>
    <n v="-21.85"/>
    <s v="13439887.59"/>
  </r>
  <r>
    <s v="2021-03-15T17:22:44Z"/>
    <x v="3"/>
    <s v="50968734330"/>
    <s v="14062215851"/>
    <n v="-43.69"/>
    <s v="13439843.9"/>
  </r>
  <r>
    <s v="2021-03-15T17:22:44Z"/>
    <x v="9"/>
    <s v="50968734331"/>
    <s v="14062215851"/>
    <n v="-87.38"/>
    <s v="13439756.52"/>
  </r>
  <r>
    <s v="2021-03-15T17:22:44Z"/>
    <x v="5"/>
    <s v="50968734332"/>
    <s v="14062215851"/>
    <n v="-105.29"/>
    <s v="13439651.23"/>
  </r>
  <r>
    <s v="2021-03-15T17:22:44Z"/>
    <x v="4"/>
    <s v="50968734333"/>
    <s v="14062215851"/>
    <n v="-131.07"/>
    <s v="13439520.16"/>
  </r>
  <r>
    <s v="2021-03-15T17:31:09Z"/>
    <x v="0"/>
    <s v="50969505912"/>
    <s v="14062342858"/>
    <n v="54"/>
    <s v="13439574.16"/>
  </r>
  <r>
    <s v="2021-03-15T17:31:09Z"/>
    <x v="1"/>
    <s v="50969505913"/>
    <s v="14062342858"/>
    <n v="-0.11"/>
    <s v="13439574.05"/>
  </r>
  <r>
    <s v="2021-03-15T17:31:09Z"/>
    <x v="3"/>
    <s v="50969505914"/>
    <s v="14062342858"/>
    <n v="-0.54"/>
    <s v="13439573.51"/>
  </r>
  <r>
    <s v="2021-03-15T17:31:09Z"/>
    <x v="5"/>
    <s v="50969505915"/>
    <s v="14062342858"/>
    <n v="-1.3"/>
    <s v="13439572.21"/>
  </r>
  <r>
    <s v="2021-03-15T17:31:09Z"/>
    <x v="4"/>
    <s v="50969505916"/>
    <s v="14062342858"/>
    <n v="-1.62"/>
    <s v="13439570.59"/>
  </r>
  <r>
    <s v="2021-03-15T17:33:50Z"/>
    <x v="0"/>
    <s v="50969739302"/>
    <s v="14062412550"/>
    <n v="4037"/>
    <s v="13443607.59"/>
  </r>
  <r>
    <s v="2021-03-15T17:33:50Z"/>
    <x v="1"/>
    <s v="50969739303"/>
    <s v="14062412550"/>
    <n v="-8.07"/>
    <s v="13443599.52"/>
  </r>
  <r>
    <s v="2021-03-15T17:33:50Z"/>
    <x v="2"/>
    <s v="50969739304"/>
    <s v="14062412550"/>
    <n v="-20.190000000000001"/>
    <s v="13443579.33"/>
  </r>
  <r>
    <s v="2021-03-15T17:33:50Z"/>
    <x v="3"/>
    <s v="50969739305"/>
    <s v="14062412550"/>
    <n v="-40.369999999999997"/>
    <s v="13443538.96"/>
  </r>
  <r>
    <s v="2021-03-15T17:33:50Z"/>
    <x v="5"/>
    <s v="50969739306"/>
    <s v="14062412550"/>
    <n v="-97.29"/>
    <s v="13443441.67"/>
  </r>
  <r>
    <s v="2021-03-15T17:33:50Z"/>
    <x v="4"/>
    <s v="50969739307"/>
    <s v="14062412550"/>
    <n v="-121.11"/>
    <s v="13443320.56"/>
  </r>
  <r>
    <s v="2021-03-15T17:36:39Z"/>
    <x v="0"/>
    <s v="50969983458"/>
    <s v="14062477138"/>
    <n v="5172"/>
    <s v="13448492.56"/>
  </r>
  <r>
    <s v="2021-03-15T17:36:39Z"/>
    <x v="1"/>
    <s v="50969983459"/>
    <s v="14062477138"/>
    <n v="-10.34"/>
    <s v="13448482.22"/>
  </r>
  <r>
    <s v="2021-03-15T17:36:39Z"/>
    <x v="2"/>
    <s v="50969983460"/>
    <s v="14062477138"/>
    <n v="-25.86"/>
    <s v="13448456.36"/>
  </r>
  <r>
    <s v="2021-03-15T17:36:39Z"/>
    <x v="3"/>
    <s v="50969983461"/>
    <s v="14062477138"/>
    <n v="-51.72"/>
    <s v="13448404.64"/>
  </r>
  <r>
    <s v="2021-03-15T17:36:39Z"/>
    <x v="5"/>
    <s v="50969983462"/>
    <s v="14062477138"/>
    <n v="-124.65"/>
    <s v="13448279.99"/>
  </r>
  <r>
    <s v="2021-03-15T17:36:39Z"/>
    <x v="4"/>
    <s v="50969983463"/>
    <s v="14062477138"/>
    <n v="-155.16"/>
    <s v="13448124.83"/>
  </r>
  <r>
    <s v="2021-03-15T17:36:39Z"/>
    <x v="10"/>
    <s v="50969983464"/>
    <s v="14062477138"/>
    <n v="-232.74"/>
    <s v="13447892.09"/>
  </r>
  <r>
    <s v="2021-03-15T17:38:22Z"/>
    <x v="0"/>
    <s v="50970150257"/>
    <s v="14062406556"/>
    <n v="4114"/>
    <s v="13452006.09"/>
  </r>
  <r>
    <s v="2021-03-15T17:38:22Z"/>
    <x v="1"/>
    <s v="50970150258"/>
    <s v="14062406556"/>
    <n v="-8.23"/>
    <s v="13451997.86"/>
  </r>
  <r>
    <s v="2021-03-15T17:38:22Z"/>
    <x v="2"/>
    <s v="50970150259"/>
    <s v="14062406556"/>
    <n v="-20.57"/>
    <s v="13451977.29"/>
  </r>
  <r>
    <s v="2021-03-15T17:38:22Z"/>
    <x v="3"/>
    <s v="50970150260"/>
    <s v="14062406556"/>
    <n v="-41.14"/>
    <s v="13451936.15"/>
  </r>
  <r>
    <s v="2021-03-15T17:38:22Z"/>
    <x v="5"/>
    <s v="50970150261"/>
    <s v="14062406556"/>
    <n v="-99.15"/>
    <s v="13451837"/>
  </r>
  <r>
    <s v="2021-03-15T17:38:22Z"/>
    <x v="4"/>
    <s v="50970150262"/>
    <s v="14062406556"/>
    <n v="-123.42"/>
    <s v="13451713.58"/>
  </r>
  <r>
    <s v="2021-03-15T17:38:33Z"/>
    <x v="0"/>
    <s v="50970176609"/>
    <s v="14062516095"/>
    <n v="4308"/>
    <s v="13456021.58"/>
  </r>
  <r>
    <s v="2021-03-15T17:38:33Z"/>
    <x v="1"/>
    <s v="50970176610"/>
    <s v="14062516095"/>
    <n v="-8.6199999999999992"/>
    <s v="13456012.96"/>
  </r>
  <r>
    <s v="2021-03-15T17:38:33Z"/>
    <x v="2"/>
    <s v="50970176611"/>
    <s v="14062516095"/>
    <n v="-21.54"/>
    <s v="13455991.42"/>
  </r>
  <r>
    <s v="2021-03-15T17:38:33Z"/>
    <x v="3"/>
    <s v="50970176612"/>
    <s v="14062516095"/>
    <n v="-21.54"/>
    <s v="13455969.88"/>
  </r>
  <r>
    <s v="2021-03-15T17:38:33Z"/>
    <x v="4"/>
    <s v="50970176613"/>
    <s v="14062516095"/>
    <n v="-21.54"/>
    <s v="13455948.34"/>
  </r>
  <r>
    <s v="2021-03-15T17:38:33Z"/>
    <x v="5"/>
    <s v="50970176614"/>
    <s v="14062516095"/>
    <n v="-103.82"/>
    <s v="13455844.52"/>
  </r>
  <r>
    <s v="2021-03-15T17:42:56Z"/>
    <x v="0"/>
    <s v="50970560076"/>
    <s v="14062537775"/>
    <n v="9459"/>
    <s v="13465303.52"/>
  </r>
  <r>
    <s v="2021-03-15T17:42:56Z"/>
    <x v="1"/>
    <s v="50970560077"/>
    <s v="14062537775"/>
    <n v="-18.920000000000002"/>
    <s v="13465284.6"/>
  </r>
  <r>
    <s v="2021-03-15T17:42:56Z"/>
    <x v="2"/>
    <s v="50970560078"/>
    <s v="14062537775"/>
    <n v="-47.3"/>
    <s v="13465237.3"/>
  </r>
  <r>
    <s v="2021-03-15T17:42:56Z"/>
    <x v="3"/>
    <s v="50970560079"/>
    <s v="14062537775"/>
    <n v="-94.59"/>
    <s v="13465142.71"/>
  </r>
  <r>
    <s v="2021-03-15T17:42:56Z"/>
    <x v="5"/>
    <s v="50970560080"/>
    <s v="14062537775"/>
    <n v="-227.96"/>
    <s v="13464914.75"/>
  </r>
  <r>
    <s v="2021-03-15T17:42:56Z"/>
    <x v="4"/>
    <s v="50970560081"/>
    <s v="14062537775"/>
    <n v="-283.77"/>
    <s v="13464630.98"/>
  </r>
  <r>
    <s v="2021-03-15T17:43:21Z"/>
    <x v="0"/>
    <s v="50970598083"/>
    <s v="14062576313"/>
    <n v="5111"/>
    <s v="13469741.98"/>
  </r>
  <r>
    <s v="2021-03-15T17:43:21Z"/>
    <x v="1"/>
    <s v="50970598084"/>
    <s v="14062576313"/>
    <n v="-10.220000000000001"/>
    <s v="13469731.76"/>
  </r>
  <r>
    <s v="2021-03-15T17:43:21Z"/>
    <x v="2"/>
    <s v="50970598085"/>
    <s v="14062576313"/>
    <n v="-25.56"/>
    <s v="13469706.2"/>
  </r>
  <r>
    <s v="2021-03-15T17:43:21Z"/>
    <x v="3"/>
    <s v="50970598086"/>
    <s v="14062576313"/>
    <n v="-25.56"/>
    <s v="13469680.64"/>
  </r>
  <r>
    <s v="2021-03-15T17:43:21Z"/>
    <x v="4"/>
    <s v="50970598087"/>
    <s v="14062576313"/>
    <n v="-25.56"/>
    <s v="13469655.08"/>
  </r>
  <r>
    <s v="2021-03-15T17:43:21Z"/>
    <x v="5"/>
    <s v="50970598088"/>
    <s v="14062576313"/>
    <n v="-123.18"/>
    <s v="13469531.9"/>
  </r>
  <r>
    <s v="2021-03-15T17:44:15Z"/>
    <x v="0"/>
    <s v="50970693722"/>
    <s v="14062597196"/>
    <n v="144"/>
    <s v="13469675.9"/>
  </r>
  <r>
    <s v="2021-03-15T17:44:15Z"/>
    <x v="1"/>
    <s v="50970693723"/>
    <s v="14062597196"/>
    <n v="-0.28999999999999998"/>
    <s v="13469675.61"/>
  </r>
  <r>
    <s v="2021-03-15T17:44:15Z"/>
    <x v="3"/>
    <s v="50970693724"/>
    <s v="14062597196"/>
    <n v="-1.44"/>
    <s v="13469674.17"/>
  </r>
  <r>
    <s v="2021-03-15T17:44:15Z"/>
    <x v="5"/>
    <s v="50970693725"/>
    <s v="14062597196"/>
    <n v="-3.47"/>
    <s v="13469670.7"/>
  </r>
  <r>
    <s v="2021-03-15T17:44:15Z"/>
    <x v="4"/>
    <s v="50970693726"/>
    <s v="14062597196"/>
    <n v="-4.32"/>
    <s v="13469666.38"/>
  </r>
  <r>
    <s v="2021-03-15T17:44:48Z"/>
    <x v="0"/>
    <s v="50970730444"/>
    <s v="14062606233"/>
    <n v="7790"/>
    <s v="13477456.38"/>
  </r>
  <r>
    <s v="2021-03-15T17:44:48Z"/>
    <x v="1"/>
    <s v="50970730445"/>
    <s v="14062606233"/>
    <n v="-15.58"/>
    <s v="13477440.8"/>
  </r>
  <r>
    <s v="2021-03-15T17:44:48Z"/>
    <x v="2"/>
    <s v="50970730446"/>
    <s v="14062606233"/>
    <n v="-38.950000000000003"/>
    <s v="13477401.85"/>
  </r>
  <r>
    <s v="2021-03-15T17:44:48Z"/>
    <x v="3"/>
    <s v="50970730447"/>
    <s v="14062606233"/>
    <n v="-77.900000000000006"/>
    <s v="13477323.95"/>
  </r>
  <r>
    <s v="2021-03-15T17:44:48Z"/>
    <x v="5"/>
    <s v="50970730448"/>
    <s v="14062606233"/>
    <n v="-187.74"/>
    <s v="13477136.21"/>
  </r>
  <r>
    <s v="2021-03-15T17:44:48Z"/>
    <x v="4"/>
    <s v="50970730449"/>
    <s v="14062606233"/>
    <n v="-233.7"/>
    <s v="13476902.51"/>
  </r>
  <r>
    <s v="2021-03-15T17:49:54Z"/>
    <x v="0"/>
    <s v="50971150215"/>
    <s v="14062692004"/>
    <n v="104"/>
    <s v="13477006.51"/>
  </r>
  <r>
    <s v="2021-03-15T17:49:54Z"/>
    <x v="1"/>
    <s v="50971150216"/>
    <s v="14062692004"/>
    <n v="-0.21"/>
    <s v="13477006.3"/>
  </r>
  <r>
    <s v="2021-03-15T17:49:54Z"/>
    <x v="3"/>
    <s v="50971150217"/>
    <s v="14062692004"/>
    <n v="-0.52"/>
    <s v="13477005.78"/>
  </r>
  <r>
    <s v="2021-03-15T17:49:54Z"/>
    <x v="4"/>
    <s v="50971150218"/>
    <s v="14062692004"/>
    <n v="-0.52"/>
    <s v="13477005.26"/>
  </r>
  <r>
    <s v="2021-03-15T17:49:54Z"/>
    <x v="5"/>
    <s v="50971150219"/>
    <s v="14062692004"/>
    <n v="-2.5099999999999998"/>
    <s v="13477002.75"/>
  </r>
  <r>
    <s v="2021-03-15T17:55:21Z"/>
    <x v="0"/>
    <s v="50971633052"/>
    <s v="14062759473"/>
    <n v="10852"/>
    <s v="13487854.75"/>
  </r>
  <r>
    <s v="2021-03-15T17:55:21Z"/>
    <x v="1"/>
    <s v="50971633053"/>
    <s v="14062759473"/>
    <n v="-21.7"/>
    <s v="13487833.05"/>
  </r>
  <r>
    <s v="2021-03-15T17:55:21Z"/>
    <x v="2"/>
    <s v="50971633054"/>
    <s v="14062759473"/>
    <n v="-54.26"/>
    <s v="13487778.79"/>
  </r>
  <r>
    <s v="2021-03-15T17:55:21Z"/>
    <x v="3"/>
    <s v="50971633055"/>
    <s v="14062759473"/>
    <n v="-108.52"/>
    <s v="13487670.27"/>
  </r>
  <r>
    <s v="2021-03-15T17:55:21Z"/>
    <x v="5"/>
    <s v="50971633056"/>
    <s v="14062759473"/>
    <n v="-261.52999999999997"/>
    <s v="13487408.74"/>
  </r>
  <r>
    <s v="2021-03-15T17:55:21Z"/>
    <x v="4"/>
    <s v="50971633057"/>
    <s v="14062759473"/>
    <n v="-325.56"/>
    <s v="13487083.18"/>
  </r>
  <r>
    <s v="2021-03-15T18:02:13Z"/>
    <x v="0"/>
    <s v="50972227752"/>
    <s v="14062865478"/>
    <n v="6752"/>
    <s v="13493835.18"/>
  </r>
  <r>
    <s v="2021-03-15T18:02:13Z"/>
    <x v="1"/>
    <s v="50972227753"/>
    <s v="14062865478"/>
    <n v="-13.5"/>
    <s v="13493821.68"/>
  </r>
  <r>
    <s v="2021-03-15T18:02:13Z"/>
    <x v="2"/>
    <s v="50972227754"/>
    <s v="14062865478"/>
    <n v="-33.76"/>
    <s v="13493787.92"/>
  </r>
  <r>
    <s v="2021-03-15T18:02:13Z"/>
    <x v="3"/>
    <s v="50972227755"/>
    <s v="14062865478"/>
    <n v="-67.52"/>
    <s v="13493720.4"/>
  </r>
  <r>
    <s v="2021-03-15T18:02:13Z"/>
    <x v="5"/>
    <s v="50972227756"/>
    <s v="14062865478"/>
    <n v="-162.72"/>
    <s v="13493557.68"/>
  </r>
  <r>
    <s v="2021-03-15T18:02:13Z"/>
    <x v="4"/>
    <s v="50972227757"/>
    <s v="14062865478"/>
    <n v="-202.56"/>
    <s v="13493355.12"/>
  </r>
  <r>
    <s v="2021-03-15T18:02:13Z"/>
    <x v="11"/>
    <s v="50972227758"/>
    <s v="14062865478"/>
    <n v="-405.12"/>
    <s v="13492950"/>
  </r>
  <r>
    <s v="2021-03-15T18:06:13Z"/>
    <x v="0"/>
    <s v="50972557443"/>
    <s v="14062937273"/>
    <n v="3560"/>
    <s v="13496510"/>
  </r>
  <r>
    <s v="2021-03-15T18:06:13Z"/>
    <x v="1"/>
    <s v="50972557444"/>
    <s v="14062937273"/>
    <n v="-7.12"/>
    <s v="13496502.88"/>
  </r>
  <r>
    <s v="2021-03-15T18:06:13Z"/>
    <x v="2"/>
    <s v="50972557445"/>
    <s v="14062937273"/>
    <n v="-17.8"/>
    <s v="13496485.08"/>
  </r>
  <r>
    <s v="2021-03-15T18:06:13Z"/>
    <x v="3"/>
    <s v="50972557446"/>
    <s v="14062937273"/>
    <n v="-35.6"/>
    <s v="13496449.48"/>
  </r>
  <r>
    <s v="2021-03-15T18:06:13Z"/>
    <x v="5"/>
    <s v="50972557447"/>
    <s v="14062937273"/>
    <n v="-85.8"/>
    <s v="13496363.68"/>
  </r>
  <r>
    <s v="2021-03-15T18:06:13Z"/>
    <x v="4"/>
    <s v="50972557448"/>
    <s v="14062937273"/>
    <n v="-106.8"/>
    <s v="13496256.88"/>
  </r>
  <r>
    <s v="2021-03-15T18:06:54Z"/>
    <x v="0"/>
    <s v="50972589901"/>
    <s v="14062955132"/>
    <n v="3349"/>
    <s v="13499605.88"/>
  </r>
  <r>
    <s v="2021-03-15T18:06:54Z"/>
    <x v="1"/>
    <s v="50972589902"/>
    <s v="14062955132"/>
    <n v="-6.7"/>
    <s v="13499599.18"/>
  </r>
  <r>
    <s v="2021-03-15T18:06:54Z"/>
    <x v="2"/>
    <s v="50972589903"/>
    <s v="14062955132"/>
    <n v="-16.75"/>
    <s v="13499582.43"/>
  </r>
  <r>
    <s v="2021-03-15T18:06:54Z"/>
    <x v="3"/>
    <s v="50972589904"/>
    <s v="14062955132"/>
    <n v="-33.49"/>
    <s v="13499548.94"/>
  </r>
  <r>
    <s v="2021-03-15T18:06:54Z"/>
    <x v="5"/>
    <s v="50972589905"/>
    <s v="14062955132"/>
    <n v="-80.709999999999994"/>
    <s v="13499468.23"/>
  </r>
  <r>
    <s v="2021-03-15T18:06:54Z"/>
    <x v="4"/>
    <s v="50972589906"/>
    <s v="14062955132"/>
    <n v="-100.47"/>
    <s v="13499367.76"/>
  </r>
  <r>
    <s v="2021-03-15T18:19:25Z"/>
    <x v="0"/>
    <s v="50973694782"/>
    <s v="14063151016"/>
    <n v="2291"/>
    <s v="13501658.76"/>
  </r>
  <r>
    <s v="2021-03-15T18:19:25Z"/>
    <x v="1"/>
    <s v="50973694783"/>
    <s v="14063151016"/>
    <n v="-4.58"/>
    <s v="13501654.18"/>
  </r>
  <r>
    <s v="2021-03-15T18:19:25Z"/>
    <x v="2"/>
    <s v="50973694784"/>
    <s v="14063151016"/>
    <n v="-11.46"/>
    <s v="13501642.72"/>
  </r>
  <r>
    <s v="2021-03-15T18:19:25Z"/>
    <x v="3"/>
    <s v="50973694785"/>
    <s v="14063151016"/>
    <n v="-22.91"/>
    <s v="13501619.81"/>
  </r>
  <r>
    <s v="2021-03-15T18:19:25Z"/>
    <x v="5"/>
    <s v="50973694786"/>
    <s v="14063151016"/>
    <n v="-55.21"/>
    <s v="13501564.6"/>
  </r>
  <r>
    <s v="2021-03-15T18:19:25Z"/>
    <x v="4"/>
    <s v="50973694787"/>
    <s v="14063151016"/>
    <n v="-68.73"/>
    <s v="13501495.87"/>
  </r>
  <r>
    <s v="2021-03-15T18:21:16Z"/>
    <x v="0"/>
    <s v="50973857742"/>
    <s v="14063062682"/>
    <n v="2595"/>
    <s v="13504090.87"/>
  </r>
  <r>
    <s v="2021-03-15T18:21:16Z"/>
    <x v="1"/>
    <s v="50973857743"/>
    <s v="14063062682"/>
    <n v="-5.19"/>
    <s v="13504085.68"/>
  </r>
  <r>
    <s v="2021-03-15T18:21:16Z"/>
    <x v="2"/>
    <s v="50973857744"/>
    <s v="14063062682"/>
    <n v="-12.98"/>
    <s v="13504072.7"/>
  </r>
  <r>
    <s v="2021-03-15T18:21:16Z"/>
    <x v="3"/>
    <s v="50973857745"/>
    <s v="14063062682"/>
    <n v="-25.95"/>
    <s v="13504046.75"/>
  </r>
  <r>
    <s v="2021-03-15T18:21:16Z"/>
    <x v="5"/>
    <s v="50973857746"/>
    <s v="14063062682"/>
    <n v="-62.54"/>
    <s v="13503984.21"/>
  </r>
  <r>
    <s v="2021-03-15T18:21:16Z"/>
    <x v="4"/>
    <s v="50973857747"/>
    <s v="14063062682"/>
    <n v="-77.849999999999994"/>
    <s v="13503906.36"/>
  </r>
  <r>
    <s v="2021-03-15T18:30:14Z"/>
    <x v="0"/>
    <s v="50974676350"/>
    <s v="14063287496"/>
    <n v="3560"/>
    <s v="13507466.36"/>
  </r>
  <r>
    <s v="2021-03-15T18:30:14Z"/>
    <x v="1"/>
    <s v="50974676351"/>
    <s v="14063287496"/>
    <n v="-7.12"/>
    <s v="13507459.24"/>
  </r>
  <r>
    <s v="2021-03-15T18:30:14Z"/>
    <x v="2"/>
    <s v="50974676352"/>
    <s v="14063287496"/>
    <n v="-17.8"/>
    <s v="13507441.44"/>
  </r>
  <r>
    <s v="2021-03-15T18:30:14Z"/>
    <x v="3"/>
    <s v="50974676353"/>
    <s v="14063287496"/>
    <n v="-17.8"/>
    <s v="13507423.64"/>
  </r>
  <r>
    <s v="2021-03-15T18:30:14Z"/>
    <x v="4"/>
    <s v="50974676354"/>
    <s v="14063287496"/>
    <n v="-17.8"/>
    <s v="13507405.84"/>
  </r>
  <r>
    <s v="2021-03-15T18:30:14Z"/>
    <x v="5"/>
    <s v="50974676355"/>
    <s v="14063287496"/>
    <n v="-85.8"/>
    <s v="13507320.04"/>
  </r>
  <r>
    <s v="2021-03-15T18:30:14Z"/>
    <x v="10"/>
    <s v="50974676356"/>
    <s v="14063287496"/>
    <n v="-160.19999999999999"/>
    <s v="13507159.84"/>
  </r>
  <r>
    <s v="2021-03-15T18:34:06Z"/>
    <x v="0"/>
    <s v="50975013013"/>
    <s v="14063350596"/>
    <n v="9418"/>
    <s v="13516577.84"/>
  </r>
  <r>
    <s v="2021-03-15T18:34:06Z"/>
    <x v="1"/>
    <s v="50975013014"/>
    <s v="14063350596"/>
    <n v="-18.84"/>
    <s v="13516559"/>
  </r>
  <r>
    <s v="2021-03-15T18:34:06Z"/>
    <x v="2"/>
    <s v="50975013015"/>
    <s v="14063350596"/>
    <n v="-47.09"/>
    <s v="13516511.91"/>
  </r>
  <r>
    <s v="2021-03-15T18:34:06Z"/>
    <x v="3"/>
    <s v="50975013016"/>
    <s v="14063350596"/>
    <n v="-47.09"/>
    <s v="13516464.82"/>
  </r>
  <r>
    <s v="2021-03-15T18:34:06Z"/>
    <x v="4"/>
    <s v="50975013017"/>
    <s v="14063350596"/>
    <n v="-47.09"/>
    <s v="13516417.73"/>
  </r>
  <r>
    <s v="2021-03-15T18:34:06Z"/>
    <x v="9"/>
    <s v="50975013018"/>
    <s v="14063350596"/>
    <n v="-188.36"/>
    <s v="13516229.37"/>
  </r>
  <r>
    <s v="2021-03-15T18:34:06Z"/>
    <x v="5"/>
    <s v="50975013019"/>
    <s v="14063350596"/>
    <n v="-226.97"/>
    <s v="13516002.4"/>
  </r>
  <r>
    <s v="2021-03-15T18:40:19Z"/>
    <x v="0"/>
    <s v="50975524797"/>
    <s v="14063468233"/>
    <n v="3618"/>
    <s v="13519620.4"/>
  </r>
  <r>
    <s v="2021-03-15T18:40:19Z"/>
    <x v="1"/>
    <s v="50975524798"/>
    <s v="14063468233"/>
    <n v="-7.24"/>
    <s v="13519613.16"/>
  </r>
  <r>
    <s v="2021-03-15T18:40:19Z"/>
    <x v="2"/>
    <s v="50975524799"/>
    <s v="14063468233"/>
    <n v="-18.09"/>
    <s v="13519595.07"/>
  </r>
  <r>
    <s v="2021-03-15T18:40:19Z"/>
    <x v="3"/>
    <s v="50975524800"/>
    <s v="14063468233"/>
    <n v="-36.18"/>
    <s v="13519558.89"/>
  </r>
  <r>
    <s v="2021-03-15T18:40:19Z"/>
    <x v="5"/>
    <s v="50975524801"/>
    <s v="14063468233"/>
    <n v="-87.19"/>
    <s v="13519471.7"/>
  </r>
  <r>
    <s v="2021-03-15T18:40:19Z"/>
    <x v="4"/>
    <s v="50975524802"/>
    <s v="14063468233"/>
    <n v="-108.54"/>
    <s v="13519363.16"/>
  </r>
  <r>
    <s v="2021-03-15T18:46:23Z"/>
    <x v="0"/>
    <s v="50976093340"/>
    <s v="14063575075"/>
    <n v="2655"/>
    <s v="13522018.16"/>
  </r>
  <r>
    <s v="2021-03-15T18:46:23Z"/>
    <x v="1"/>
    <s v="50976093341"/>
    <s v="14063575075"/>
    <n v="-5.31"/>
    <s v="13522012.85"/>
  </r>
  <r>
    <s v="2021-03-15T18:46:23Z"/>
    <x v="2"/>
    <s v="50976093342"/>
    <s v="14063575075"/>
    <n v="-13.28"/>
    <s v="13521999.57"/>
  </r>
  <r>
    <s v="2021-03-15T18:46:23Z"/>
    <x v="3"/>
    <s v="50976093343"/>
    <s v="14063575075"/>
    <n v="-26.55"/>
    <s v="13521973.02"/>
  </r>
  <r>
    <s v="2021-03-15T18:46:23Z"/>
    <x v="5"/>
    <s v="50976093344"/>
    <s v="14063575075"/>
    <n v="-63.99"/>
    <s v="13521909.03"/>
  </r>
  <r>
    <s v="2021-03-15T18:46:23Z"/>
    <x v="4"/>
    <s v="50976093345"/>
    <s v="14063575075"/>
    <n v="-79.650000000000006"/>
    <s v="13521829.38"/>
  </r>
  <r>
    <s v="2021-03-15T18:51:11Z"/>
    <x v="0"/>
    <s v="50976553428"/>
    <s v="14063571504"/>
    <n v="5374"/>
    <s v="13527203.38"/>
  </r>
  <r>
    <s v="2021-03-15T18:51:11Z"/>
    <x v="1"/>
    <s v="50976553429"/>
    <s v="14063571504"/>
    <n v="-10.75"/>
    <s v="13527192.63"/>
  </r>
  <r>
    <s v="2021-03-15T18:51:11Z"/>
    <x v="2"/>
    <s v="50976553430"/>
    <s v="14063571504"/>
    <n v="-26.87"/>
    <s v="13527165.76"/>
  </r>
  <r>
    <s v="2021-03-15T18:51:11Z"/>
    <x v="3"/>
    <s v="50976553431"/>
    <s v="14063571504"/>
    <n v="-26.87"/>
    <s v="13527138.89"/>
  </r>
  <r>
    <s v="2021-03-15T18:51:11Z"/>
    <x v="4"/>
    <s v="50976553432"/>
    <s v="14063571504"/>
    <n v="-26.87"/>
    <s v="13527112.02"/>
  </r>
  <r>
    <s v="2021-03-15T18:51:11Z"/>
    <x v="5"/>
    <s v="50976553433"/>
    <s v="14063571504"/>
    <n v="-129.51"/>
    <s v="13526982.51"/>
  </r>
  <r>
    <s v="2021-03-15T18:51:16Z"/>
    <x v="0"/>
    <s v="50976530062"/>
    <s v="14063628481"/>
    <n v="2579"/>
    <s v="13529561.51"/>
  </r>
  <r>
    <s v="2021-03-15T18:51:16Z"/>
    <x v="1"/>
    <s v="50976530063"/>
    <s v="14063628481"/>
    <n v="-5.16"/>
    <s v="13529556.35"/>
  </r>
  <r>
    <s v="2021-03-15T18:51:16Z"/>
    <x v="2"/>
    <s v="50976530064"/>
    <s v="14063628481"/>
    <n v="-12.9"/>
    <s v="13529543.45"/>
  </r>
  <r>
    <s v="2021-03-15T18:51:16Z"/>
    <x v="3"/>
    <s v="50976530065"/>
    <s v="14063628481"/>
    <n v="-25.79"/>
    <s v="13529517.66"/>
  </r>
  <r>
    <s v="2021-03-15T18:51:16Z"/>
    <x v="9"/>
    <s v="50976530066"/>
    <s v="14063628481"/>
    <n v="-51.58"/>
    <s v="13529466.08"/>
  </r>
  <r>
    <s v="2021-03-15T18:51:16Z"/>
    <x v="5"/>
    <s v="50976530067"/>
    <s v="14063628481"/>
    <n v="-62.15"/>
    <s v="13529403.93"/>
  </r>
  <r>
    <s v="2021-03-15T18:51:16Z"/>
    <x v="4"/>
    <s v="50976530068"/>
    <s v="14063628481"/>
    <n v="-77.37"/>
    <s v="13529326.56"/>
  </r>
  <r>
    <s v="2021-03-15T19:01:23Z"/>
    <x v="0"/>
    <s v="50977556641"/>
    <s v="14063781331"/>
    <n v="9139"/>
    <s v="13538465.56"/>
  </r>
  <r>
    <s v="2021-03-15T19:01:23Z"/>
    <x v="1"/>
    <s v="50977556642"/>
    <s v="14063781331"/>
    <n v="-18.28"/>
    <s v="13538447.28"/>
  </r>
  <r>
    <s v="2021-03-15T19:01:23Z"/>
    <x v="2"/>
    <s v="50977556643"/>
    <s v="14063781331"/>
    <n v="-45.7"/>
    <s v="13538401.58"/>
  </r>
  <r>
    <s v="2021-03-15T19:01:23Z"/>
    <x v="3"/>
    <s v="50977556644"/>
    <s v="14063781331"/>
    <n v="-91.39"/>
    <s v="13538310.19"/>
  </r>
  <r>
    <s v="2021-03-15T19:01:23Z"/>
    <x v="5"/>
    <s v="50977556645"/>
    <s v="14063781331"/>
    <n v="-220.25"/>
    <s v="13538089.94"/>
  </r>
  <r>
    <s v="2021-03-15T19:01:23Z"/>
    <x v="4"/>
    <s v="50977556646"/>
    <s v="14063781331"/>
    <n v="-274.17"/>
    <s v="13537815.77"/>
  </r>
  <r>
    <s v="2021-03-15T19:04:18Z"/>
    <x v="0"/>
    <s v="50977858327"/>
    <s v="14063852041"/>
    <n v="3680"/>
    <s v="13541495.77"/>
  </r>
  <r>
    <s v="2021-03-15T19:04:18Z"/>
    <x v="1"/>
    <s v="50977858328"/>
    <s v="14063852041"/>
    <n v="-7.36"/>
    <s v="13541488.41"/>
  </r>
  <r>
    <s v="2021-03-15T19:04:18Z"/>
    <x v="2"/>
    <s v="50977858329"/>
    <s v="14063852041"/>
    <n v="-18.399999999999999"/>
    <s v="13541470.01"/>
  </r>
  <r>
    <s v="2021-03-15T19:04:18Z"/>
    <x v="3"/>
    <s v="50977858330"/>
    <s v="14063852041"/>
    <n v="-36.799999999999997"/>
    <s v="13541433.21"/>
  </r>
  <r>
    <s v="2021-03-15T19:04:18Z"/>
    <x v="5"/>
    <s v="50977858331"/>
    <s v="14063852041"/>
    <n v="-88.69"/>
    <s v="13541344.52"/>
  </r>
  <r>
    <s v="2021-03-15T19:04:18Z"/>
    <x v="4"/>
    <s v="50977858332"/>
    <s v="14063852041"/>
    <n v="-110.4"/>
    <s v="13541234.12"/>
  </r>
  <r>
    <s v="2021-03-15T19:04:18Z"/>
    <x v="11"/>
    <s v="50977858333"/>
    <s v="14063852041"/>
    <n v="-220.8"/>
    <s v="13541013.32"/>
  </r>
  <r>
    <s v="2021-03-15T19:12:54Z"/>
    <x v="0"/>
    <s v="50978777706"/>
    <s v="14063923817"/>
    <n v="3452"/>
    <s v="13544465.32"/>
  </r>
  <r>
    <s v="2021-03-15T19:12:54Z"/>
    <x v="1"/>
    <s v="50978777707"/>
    <s v="14063923817"/>
    <n v="-6.9"/>
    <s v="13544458.42"/>
  </r>
  <r>
    <s v="2021-03-15T19:12:54Z"/>
    <x v="2"/>
    <s v="50978777708"/>
    <s v="14063923817"/>
    <n v="-17.260000000000002"/>
    <s v="13544441.16"/>
  </r>
  <r>
    <s v="2021-03-15T19:12:54Z"/>
    <x v="3"/>
    <s v="50978777709"/>
    <s v="14063923817"/>
    <n v="-34.520000000000003"/>
    <s v="13544406.64"/>
  </r>
  <r>
    <s v="2021-03-15T19:12:54Z"/>
    <x v="5"/>
    <s v="50978777710"/>
    <s v="14063923817"/>
    <n v="-83.19"/>
    <s v="13544323.45"/>
  </r>
  <r>
    <s v="2021-03-15T19:12:54Z"/>
    <x v="4"/>
    <s v="50978777711"/>
    <s v="14063923817"/>
    <n v="-103.56"/>
    <s v="13544219.89"/>
  </r>
  <r>
    <s v="2021-03-15T19:21:02Z"/>
    <x v="0"/>
    <s v="50979603195"/>
    <s v="14064088232"/>
    <n v="3630"/>
    <s v="13547849.89"/>
  </r>
  <r>
    <s v="2021-03-15T19:21:02Z"/>
    <x v="1"/>
    <s v="50979603196"/>
    <s v="14064088232"/>
    <n v="-7.26"/>
    <s v="13547842.63"/>
  </r>
  <r>
    <s v="2021-03-15T19:21:02Z"/>
    <x v="2"/>
    <s v="50979603197"/>
    <s v="14064088232"/>
    <n v="-18.149999999999999"/>
    <s v="13547824.48"/>
  </r>
  <r>
    <s v="2021-03-15T19:21:02Z"/>
    <x v="3"/>
    <s v="50979603198"/>
    <s v="14064088232"/>
    <n v="-18.149999999999999"/>
    <s v="13547806.33"/>
  </r>
  <r>
    <s v="2021-03-15T19:21:02Z"/>
    <x v="4"/>
    <s v="50979603199"/>
    <s v="14064088232"/>
    <n v="-18.149999999999999"/>
    <s v="13547788.18"/>
  </r>
  <r>
    <s v="2021-03-15T19:21:02Z"/>
    <x v="5"/>
    <s v="50979603200"/>
    <s v="14064088232"/>
    <n v="-87.48"/>
    <s v="13547700.7"/>
  </r>
  <r>
    <s v="2021-03-15T19:27:24Z"/>
    <x v="0"/>
    <s v="50980246912"/>
    <s v="14064159691"/>
    <n v="3577"/>
    <s v="13551277.7"/>
  </r>
  <r>
    <s v="2021-03-15T19:27:24Z"/>
    <x v="1"/>
    <s v="50980246913"/>
    <s v="14064159691"/>
    <n v="-7.15"/>
    <s v="13551270.55"/>
  </r>
  <r>
    <s v="2021-03-15T19:27:24Z"/>
    <x v="2"/>
    <s v="50980246914"/>
    <s v="14064159691"/>
    <n v="-17.89"/>
    <s v="13551252.66"/>
  </r>
  <r>
    <s v="2021-03-15T19:27:24Z"/>
    <x v="3"/>
    <s v="50980246915"/>
    <s v="14064159691"/>
    <n v="-35.770000000000003"/>
    <s v="13551216.89"/>
  </r>
  <r>
    <s v="2021-03-15T19:27:24Z"/>
    <x v="5"/>
    <s v="50980246916"/>
    <s v="14064159691"/>
    <n v="-86.21"/>
    <s v="13551130.68"/>
  </r>
  <r>
    <s v="2021-03-15T19:27:24Z"/>
    <x v="4"/>
    <s v="50980246917"/>
    <s v="14064159691"/>
    <n v="-107.31"/>
    <s v="13551023.37"/>
  </r>
  <r>
    <s v="2021-03-15T19:28:29Z"/>
    <x v="0"/>
    <s v="50980311187"/>
    <s v="14064159816"/>
    <n v="132"/>
    <s v="13551155.37"/>
  </r>
  <r>
    <s v="2021-03-15T19:28:29Z"/>
    <x v="1"/>
    <s v="50980311188"/>
    <s v="14064159816"/>
    <n v="-0.26"/>
    <s v="13551155.11"/>
  </r>
  <r>
    <s v="2021-03-15T19:28:29Z"/>
    <x v="3"/>
    <s v="50980311189"/>
    <s v="14064159816"/>
    <n v="-0.66"/>
    <s v="13551154.45"/>
  </r>
  <r>
    <s v="2021-03-15T19:28:29Z"/>
    <x v="4"/>
    <s v="50980311190"/>
    <s v="14064159816"/>
    <n v="-0.66"/>
    <s v="13551153.79"/>
  </r>
  <r>
    <s v="2021-03-15T19:28:29Z"/>
    <x v="5"/>
    <s v="50980311191"/>
    <s v="14064159816"/>
    <n v="-3.18"/>
    <s v="13551150.61"/>
  </r>
  <r>
    <s v="2021-03-15T19:41:56Z"/>
    <x v="0"/>
    <s v="50981702492"/>
    <s v="14064428013"/>
    <n v="3930"/>
    <s v="13555080.61"/>
  </r>
  <r>
    <s v="2021-03-15T19:41:56Z"/>
    <x v="1"/>
    <s v="50981702493"/>
    <s v="14064428013"/>
    <n v="-7.86"/>
    <s v="13555072.75"/>
  </r>
  <r>
    <s v="2021-03-15T19:41:56Z"/>
    <x v="2"/>
    <s v="50981702494"/>
    <s v="14064428013"/>
    <n v="-19.649999999999999"/>
    <s v="13555053.1"/>
  </r>
  <r>
    <s v="2021-03-15T19:41:56Z"/>
    <x v="3"/>
    <s v="50981702495"/>
    <s v="14064428013"/>
    <n v="-39.299999999999997"/>
    <s v="13555013.8"/>
  </r>
  <r>
    <s v="2021-03-15T19:41:56Z"/>
    <x v="5"/>
    <s v="50981702496"/>
    <s v="14064428013"/>
    <n v="-94.71"/>
    <s v="13554919.09"/>
  </r>
  <r>
    <s v="2021-03-15T19:41:56Z"/>
    <x v="4"/>
    <s v="50981702497"/>
    <s v="14064428013"/>
    <n v="-117.9"/>
    <s v="13554801.19"/>
  </r>
  <r>
    <s v="2021-03-15T19:42:00Z"/>
    <x v="0"/>
    <s v="50981733805"/>
    <s v="14064428033"/>
    <n v="4156"/>
    <s v="13558957.19"/>
  </r>
  <r>
    <s v="2021-03-15T19:42:00Z"/>
    <x v="1"/>
    <s v="50981733806"/>
    <s v="14064428033"/>
    <n v="-8.31"/>
    <s v="13558948.88"/>
  </r>
  <r>
    <s v="2021-03-15T19:42:00Z"/>
    <x v="2"/>
    <s v="50981733807"/>
    <s v="14064428033"/>
    <n v="-20.78"/>
    <s v="13558928.1"/>
  </r>
  <r>
    <s v="2021-03-15T19:42:00Z"/>
    <x v="3"/>
    <s v="50981733808"/>
    <s v="14064428033"/>
    <n v="-20.78"/>
    <s v="13558907.32"/>
  </r>
  <r>
    <s v="2021-03-15T19:42:00Z"/>
    <x v="4"/>
    <s v="50981733809"/>
    <s v="14064428033"/>
    <n v="-20.78"/>
    <s v="13558886.54"/>
  </r>
  <r>
    <s v="2021-03-15T19:42:00Z"/>
    <x v="5"/>
    <s v="50981733810"/>
    <s v="14064428033"/>
    <n v="-100.16"/>
    <s v="13558786.38"/>
  </r>
  <r>
    <s v="2021-03-15T19:42:00Z"/>
    <x v="11"/>
    <s v="50981733811"/>
    <s v="14064428033"/>
    <n v="-249.36"/>
    <s v="13558537.02"/>
  </r>
  <r>
    <s v="2021-03-15T19:48:28Z"/>
    <x v="0"/>
    <s v="50982373699"/>
    <s v="14064491572"/>
    <n v="3117"/>
    <s v="13561654.02"/>
  </r>
  <r>
    <s v="2021-03-15T19:48:28Z"/>
    <x v="1"/>
    <s v="50982373700"/>
    <s v="14064491572"/>
    <n v="-6.23"/>
    <s v="13561647.79"/>
  </r>
  <r>
    <s v="2021-03-15T19:48:28Z"/>
    <x v="2"/>
    <s v="50982373701"/>
    <s v="14064491572"/>
    <n v="-15.59"/>
    <s v="13561632.2"/>
  </r>
  <r>
    <s v="2021-03-15T19:48:28Z"/>
    <x v="3"/>
    <s v="50982373702"/>
    <s v="14064491572"/>
    <n v="-31.17"/>
    <s v="13561601.03"/>
  </r>
  <r>
    <s v="2021-03-15T19:48:28Z"/>
    <x v="9"/>
    <s v="50982373703"/>
    <s v="14064491572"/>
    <n v="-62.34"/>
    <s v="13561538.69"/>
  </r>
  <r>
    <s v="2021-03-15T19:48:28Z"/>
    <x v="5"/>
    <s v="50982373704"/>
    <s v="14064491572"/>
    <n v="-75.12"/>
    <s v="13561463.57"/>
  </r>
  <r>
    <s v="2021-03-15T19:48:28Z"/>
    <x v="4"/>
    <s v="50982373705"/>
    <s v="14064491572"/>
    <n v="-93.51"/>
    <s v="13561370.06"/>
  </r>
  <r>
    <s v="2021-03-15T19:53:46Z"/>
    <x v="0"/>
    <s v="50982913803"/>
    <s v="14064565681"/>
    <n v="270"/>
    <s v="13561640.06"/>
  </r>
  <r>
    <s v="2021-03-15T19:53:46Z"/>
    <x v="1"/>
    <s v="50982913804"/>
    <s v="14064565681"/>
    <n v="-0.54"/>
    <s v="13561639.52"/>
  </r>
  <r>
    <s v="2021-03-15T19:53:46Z"/>
    <x v="2"/>
    <s v="50982913805"/>
    <s v="14064565681"/>
    <n v="-1.35"/>
    <s v="13561638.17"/>
  </r>
  <r>
    <s v="2021-03-15T19:53:46Z"/>
    <x v="3"/>
    <s v="50982913806"/>
    <s v="14064565681"/>
    <n v="-1.35"/>
    <s v="13561636.82"/>
  </r>
  <r>
    <s v="2021-03-15T19:53:46Z"/>
    <x v="4"/>
    <s v="50982913807"/>
    <s v="14064565681"/>
    <n v="-1.35"/>
    <s v="13561635.47"/>
  </r>
  <r>
    <s v="2021-03-15T19:53:46Z"/>
    <x v="5"/>
    <s v="50982913808"/>
    <s v="14064565681"/>
    <n v="-6.51"/>
    <s v="13561628.96"/>
  </r>
  <r>
    <s v="2021-03-15T19:55:15Z"/>
    <x v="0"/>
    <s v="50983047721"/>
    <s v="14064632039"/>
    <n v="2695"/>
    <s v="13564323.96"/>
  </r>
  <r>
    <s v="2021-03-15T19:55:15Z"/>
    <x v="1"/>
    <s v="50983047722"/>
    <s v="14064632039"/>
    <n v="-5.39"/>
    <s v="13564318.57"/>
  </r>
  <r>
    <s v="2021-03-15T19:55:15Z"/>
    <x v="2"/>
    <s v="50983047723"/>
    <s v="14064632039"/>
    <n v="-13.48"/>
    <s v="13564305.09"/>
  </r>
  <r>
    <s v="2021-03-15T19:55:15Z"/>
    <x v="3"/>
    <s v="50983047724"/>
    <s v="14064632039"/>
    <n v="-26.95"/>
    <s v="13564278.14"/>
  </r>
  <r>
    <s v="2021-03-15T19:55:15Z"/>
    <x v="5"/>
    <s v="50983047725"/>
    <s v="14064632039"/>
    <n v="-64.95"/>
    <s v="13564213.19"/>
  </r>
  <r>
    <s v="2021-03-15T19:55:15Z"/>
    <x v="4"/>
    <s v="50983047726"/>
    <s v="14064632039"/>
    <n v="-80.849999999999994"/>
    <s v="13564132.34"/>
  </r>
  <r>
    <s v="2021-03-15T20:07:49Z"/>
    <x v="0"/>
    <s v="50984294307"/>
    <s v="14064816514"/>
    <n v="2547"/>
    <s v="13566679.34"/>
  </r>
  <r>
    <s v="2021-03-15T20:07:49Z"/>
    <x v="1"/>
    <s v="50984294308"/>
    <s v="14064816514"/>
    <n v="-5.09"/>
    <s v="13566674.25"/>
  </r>
  <r>
    <s v="2021-03-15T20:07:49Z"/>
    <x v="2"/>
    <s v="50984294309"/>
    <s v="14064816514"/>
    <n v="-12.74"/>
    <s v="13566661.51"/>
  </r>
  <r>
    <s v="2021-03-15T20:07:49Z"/>
    <x v="3"/>
    <s v="50984294310"/>
    <s v="14064816514"/>
    <n v="-25.47"/>
    <s v="13566636.04"/>
  </r>
  <r>
    <s v="2021-03-15T20:07:49Z"/>
    <x v="5"/>
    <s v="50984294311"/>
    <s v="14064816514"/>
    <n v="-61.38"/>
    <s v="13566574.66"/>
  </r>
  <r>
    <s v="2021-03-15T20:07:49Z"/>
    <x v="4"/>
    <s v="50984294312"/>
    <s v="14064816514"/>
    <n v="-76.41"/>
    <s v="13566498.25"/>
  </r>
  <r>
    <s v="2021-03-15T20:09:03Z"/>
    <x v="0"/>
    <s v="50984409594"/>
    <s v="14064836256"/>
    <n v="2342"/>
    <s v="13568840.25"/>
  </r>
  <r>
    <s v="2021-03-15T20:09:03Z"/>
    <x v="1"/>
    <s v="50984409595"/>
    <s v="14064836256"/>
    <n v="-4.68"/>
    <s v="13568835.57"/>
  </r>
  <r>
    <s v="2021-03-15T20:09:03Z"/>
    <x v="2"/>
    <s v="50984409596"/>
    <s v="14064836256"/>
    <n v="-11.71"/>
    <s v="13568823.86"/>
  </r>
  <r>
    <s v="2021-03-15T20:09:03Z"/>
    <x v="3"/>
    <s v="50984409597"/>
    <s v="14064836256"/>
    <n v="-23.42"/>
    <s v="13568800.44"/>
  </r>
  <r>
    <s v="2021-03-15T20:09:03Z"/>
    <x v="5"/>
    <s v="50984409598"/>
    <s v="14064836256"/>
    <n v="-56.44"/>
    <s v="13568744"/>
  </r>
  <r>
    <s v="2021-03-15T20:09:03Z"/>
    <x v="4"/>
    <s v="50984409599"/>
    <s v="14064836256"/>
    <n v="-70.260000000000005"/>
    <s v="13568673.74"/>
  </r>
  <r>
    <s v="2021-03-15T20:11:32Z"/>
    <x v="0"/>
    <s v="50984639330"/>
    <s v="14064857436"/>
    <n v="3380"/>
    <s v="13572053.74"/>
  </r>
  <r>
    <s v="2021-03-15T20:11:32Z"/>
    <x v="1"/>
    <s v="50984639331"/>
    <s v="14064857436"/>
    <n v="-6.76"/>
    <s v="13572046.98"/>
  </r>
  <r>
    <s v="2021-03-15T20:11:32Z"/>
    <x v="2"/>
    <s v="50984639332"/>
    <s v="14064857436"/>
    <n v="-16.899999999999999"/>
    <s v="13572030.08"/>
  </r>
  <r>
    <s v="2021-03-15T20:11:32Z"/>
    <x v="3"/>
    <s v="50984639333"/>
    <s v="14064857436"/>
    <n v="-33.799999999999997"/>
    <s v="13571996.28"/>
  </r>
  <r>
    <s v="2021-03-15T20:11:32Z"/>
    <x v="9"/>
    <s v="50984639334"/>
    <s v="14064857436"/>
    <n v="-67.599999999999994"/>
    <s v="13571928.68"/>
  </r>
  <r>
    <s v="2021-03-15T20:11:32Z"/>
    <x v="5"/>
    <s v="50984639335"/>
    <s v="14064857436"/>
    <n v="-81.459999999999994"/>
    <s v="13571847.22"/>
  </r>
  <r>
    <s v="2021-03-15T20:11:32Z"/>
    <x v="4"/>
    <s v="50984639336"/>
    <s v="14064857436"/>
    <n v="-101.4"/>
    <s v="13571745.82"/>
  </r>
  <r>
    <s v="2021-03-15T20:13:08Z"/>
    <x v="0"/>
    <s v="50984806681"/>
    <s v="14064899153"/>
    <n v="12"/>
    <s v="13571757.82"/>
  </r>
  <r>
    <s v="2021-03-15T20:13:08Z"/>
    <x v="1"/>
    <s v="50984806682"/>
    <s v="14064899153"/>
    <n v="-0.02"/>
    <s v="13571757.8"/>
  </r>
  <r>
    <s v="2021-03-15T20:13:08Z"/>
    <x v="3"/>
    <s v="50984806683"/>
    <s v="14064899153"/>
    <n v="-0.12"/>
    <s v="13571757.68"/>
  </r>
  <r>
    <s v="2021-03-15T20:13:08Z"/>
    <x v="5"/>
    <s v="50984806684"/>
    <s v="14064899153"/>
    <n v="-0.28999999999999998"/>
    <s v="13571757.39"/>
  </r>
  <r>
    <s v="2021-03-15T20:13:08Z"/>
    <x v="4"/>
    <s v="50984806685"/>
    <s v="14064899153"/>
    <n v="-0.36"/>
    <s v="13571757.03"/>
  </r>
  <r>
    <s v="2021-03-15T20:21:30Z"/>
    <x v="0"/>
    <s v="50985573043"/>
    <s v="14064969821"/>
    <n v="3680"/>
    <s v="13575437.03"/>
  </r>
  <r>
    <s v="2021-03-15T20:21:30Z"/>
    <x v="1"/>
    <s v="50985573044"/>
    <s v="14064969821"/>
    <n v="-7.36"/>
    <s v="13575429.67"/>
  </r>
  <r>
    <s v="2021-03-15T20:21:30Z"/>
    <x v="2"/>
    <s v="50985573045"/>
    <s v="14064969821"/>
    <n v="-18.399999999999999"/>
    <s v="13575411.27"/>
  </r>
  <r>
    <s v="2021-03-15T20:21:30Z"/>
    <x v="3"/>
    <s v="50985573046"/>
    <s v="14064969821"/>
    <n v="-36.799999999999997"/>
    <s v="13575374.47"/>
  </r>
  <r>
    <s v="2021-03-15T20:21:30Z"/>
    <x v="5"/>
    <s v="50985573047"/>
    <s v="14064969821"/>
    <n v="-88.69"/>
    <s v="13575285.78"/>
  </r>
  <r>
    <s v="2021-03-15T20:21:30Z"/>
    <x v="4"/>
    <s v="50985573048"/>
    <s v="14064969821"/>
    <n v="-110.4"/>
    <s v="13575175.38"/>
  </r>
  <r>
    <s v="2021-03-15T20:25:26Z"/>
    <x v="0"/>
    <s v="50985912201"/>
    <s v="14065031671"/>
    <n v="176"/>
    <s v="13575351.38"/>
  </r>
  <r>
    <s v="2021-03-15T20:25:26Z"/>
    <x v="1"/>
    <s v="50985912202"/>
    <s v="14065031671"/>
    <n v="-0.35"/>
    <s v="13575351.03"/>
  </r>
  <r>
    <s v="2021-03-15T20:25:26Z"/>
    <x v="3"/>
    <s v="50985912203"/>
    <s v="14065031671"/>
    <n v="-0.88"/>
    <s v="13575350.15"/>
  </r>
  <r>
    <s v="2021-03-15T20:25:26Z"/>
    <x v="4"/>
    <s v="50985912204"/>
    <s v="14065031671"/>
    <n v="-0.88"/>
    <s v="13575349.27"/>
  </r>
  <r>
    <s v="2021-03-15T20:25:26Z"/>
    <x v="5"/>
    <s v="50985912205"/>
    <s v="14065031671"/>
    <n v="-4.24"/>
    <s v="13575345.03"/>
  </r>
  <r>
    <s v="2021-03-15T20:32:18Z"/>
    <x v="0"/>
    <s v="50986551543"/>
    <s v="14065184128"/>
    <n v="3946"/>
    <s v="13579291.03"/>
  </r>
  <r>
    <s v="2021-03-15T20:32:18Z"/>
    <x v="1"/>
    <s v="50986551544"/>
    <s v="14065184128"/>
    <n v="-7.89"/>
    <s v="13579283.14"/>
  </r>
  <r>
    <s v="2021-03-15T20:32:18Z"/>
    <x v="2"/>
    <s v="50986551545"/>
    <s v="14065184128"/>
    <n v="-19.73"/>
    <s v="13579263.41"/>
  </r>
  <r>
    <s v="2021-03-15T20:32:18Z"/>
    <x v="3"/>
    <s v="50986551546"/>
    <s v="14065184128"/>
    <n v="-39.46"/>
    <s v="13579223.95"/>
  </r>
  <r>
    <s v="2021-03-15T20:32:18Z"/>
    <x v="5"/>
    <s v="50986551547"/>
    <s v="14065184128"/>
    <n v="-95.1"/>
    <s v="13579128.85"/>
  </r>
  <r>
    <s v="2021-03-15T20:32:18Z"/>
    <x v="4"/>
    <s v="50986551548"/>
    <s v="14065184128"/>
    <n v="-118.38"/>
    <s v="13579010.47"/>
  </r>
  <r>
    <s v="2021-03-15T20:34:03Z"/>
    <x v="0"/>
    <s v="50986710345"/>
    <s v="14065184539"/>
    <n v="3942"/>
    <s v="13582952.47"/>
  </r>
  <r>
    <s v="2021-03-15T20:34:03Z"/>
    <x v="1"/>
    <s v="50986710346"/>
    <s v="14065184539"/>
    <n v="-7.88"/>
    <s v="13582944.59"/>
  </r>
  <r>
    <s v="2021-03-15T20:34:03Z"/>
    <x v="2"/>
    <s v="50986710347"/>
    <s v="14065184539"/>
    <n v="-19.71"/>
    <s v="13582924.88"/>
  </r>
  <r>
    <s v="2021-03-15T20:34:03Z"/>
    <x v="3"/>
    <s v="50986710348"/>
    <s v="14065184539"/>
    <n v="-39.42"/>
    <s v="13582885.46"/>
  </r>
  <r>
    <s v="2021-03-15T20:34:03Z"/>
    <x v="9"/>
    <s v="50986710349"/>
    <s v="14065184539"/>
    <n v="-78.84"/>
    <s v="13582806.62"/>
  </r>
  <r>
    <s v="2021-03-15T20:34:03Z"/>
    <x v="5"/>
    <s v="50986710350"/>
    <s v="14065184539"/>
    <n v="-95"/>
    <s v="13582711.62"/>
  </r>
  <r>
    <s v="2021-03-15T20:34:03Z"/>
    <x v="4"/>
    <s v="50986710351"/>
    <s v="14065184539"/>
    <n v="-118.26"/>
    <s v="13582593.36"/>
  </r>
  <r>
    <s v="2021-03-15T20:36:35Z"/>
    <x v="0"/>
    <s v="50986940963"/>
    <s v="14065232228"/>
    <n v="192"/>
    <s v="13582785.36"/>
  </r>
  <r>
    <s v="2021-03-15T20:36:35Z"/>
    <x v="1"/>
    <s v="50986940964"/>
    <s v="14065232228"/>
    <n v="-0.38"/>
    <s v="13582784.98"/>
  </r>
  <r>
    <s v="2021-03-15T20:36:35Z"/>
    <x v="3"/>
    <s v="50986940965"/>
    <s v="14065232228"/>
    <n v="-0.96"/>
    <s v="13582784.02"/>
  </r>
  <r>
    <s v="2021-03-15T20:36:35Z"/>
    <x v="4"/>
    <s v="50986940966"/>
    <s v="14065232228"/>
    <n v="-0.96"/>
    <s v="13582783.06"/>
  </r>
  <r>
    <s v="2021-03-15T20:36:35Z"/>
    <x v="5"/>
    <s v="50986940967"/>
    <s v="14065232228"/>
    <n v="-4.63"/>
    <s v="13582778.43"/>
  </r>
  <r>
    <s v="2021-03-15T20:39:52Z"/>
    <x v="0"/>
    <s v="50987219567"/>
    <s v="14065232793"/>
    <n v="672"/>
    <s v="13583450.43"/>
  </r>
  <r>
    <s v="2021-03-15T20:39:52Z"/>
    <x v="1"/>
    <s v="50987219568"/>
    <s v="14065232793"/>
    <n v="-1.34"/>
    <s v="13583449.09"/>
  </r>
  <r>
    <s v="2021-03-15T20:39:52Z"/>
    <x v="2"/>
    <s v="50987219569"/>
    <s v="14065232793"/>
    <n v="-3.36"/>
    <s v="13583445.73"/>
  </r>
  <r>
    <s v="2021-03-15T20:39:52Z"/>
    <x v="3"/>
    <s v="50987219570"/>
    <s v="14065232793"/>
    <n v="-6.72"/>
    <s v="13583439.01"/>
  </r>
  <r>
    <s v="2021-03-15T20:39:52Z"/>
    <x v="5"/>
    <s v="50987219571"/>
    <s v="14065232793"/>
    <n v="-16.2"/>
    <s v="13583422.81"/>
  </r>
  <r>
    <s v="2021-03-15T20:39:52Z"/>
    <x v="4"/>
    <s v="50987219572"/>
    <s v="14065232793"/>
    <n v="-20.16"/>
    <s v="13583402.65"/>
  </r>
  <r>
    <s v="2021-03-15T20:41:56Z"/>
    <x v="0"/>
    <s v="50987425654"/>
    <s v="14065319649"/>
    <n v="3996"/>
    <s v="13587398.65"/>
  </r>
  <r>
    <s v="2021-03-15T20:41:56Z"/>
    <x v="1"/>
    <s v="50987425655"/>
    <s v="14065319649"/>
    <n v="-7.99"/>
    <s v="13587390.66"/>
  </r>
  <r>
    <s v="2021-03-15T20:41:56Z"/>
    <x v="2"/>
    <s v="50987425656"/>
    <s v="14065319649"/>
    <n v="-19.98"/>
    <s v="13587370.68"/>
  </r>
  <r>
    <s v="2021-03-15T20:41:56Z"/>
    <x v="3"/>
    <s v="50987425657"/>
    <s v="14065319649"/>
    <n v="-19.98"/>
    <s v="13587350.7"/>
  </r>
  <r>
    <s v="2021-03-15T20:41:56Z"/>
    <x v="4"/>
    <s v="50987425658"/>
    <s v="14065319649"/>
    <n v="-19.98"/>
    <s v="13587330.72"/>
  </r>
  <r>
    <s v="2021-03-15T20:41:56Z"/>
    <x v="5"/>
    <s v="50987425659"/>
    <s v="14065319649"/>
    <n v="-96.3"/>
    <s v="13587234.42"/>
  </r>
  <r>
    <s v="2021-03-15T20:43:00Z"/>
    <x v="0"/>
    <s v="50987491211"/>
    <s v="14065316378"/>
    <n v="710"/>
    <s v="13587944.42"/>
  </r>
  <r>
    <s v="2021-03-15T20:43:00Z"/>
    <x v="1"/>
    <s v="50987491212"/>
    <s v="14065316378"/>
    <n v="-1.42"/>
    <s v="13587943"/>
  </r>
  <r>
    <s v="2021-03-15T20:43:00Z"/>
    <x v="2"/>
    <s v="50987491213"/>
    <s v="14065316378"/>
    <n v="-3.55"/>
    <s v="13587939.45"/>
  </r>
  <r>
    <s v="2021-03-15T20:43:00Z"/>
    <x v="3"/>
    <s v="50987491214"/>
    <s v="14065316378"/>
    <n v="-7.1"/>
    <s v="13587932.35"/>
  </r>
  <r>
    <s v="2021-03-15T20:43:00Z"/>
    <x v="5"/>
    <s v="50987491215"/>
    <s v="14065316378"/>
    <n v="-17.11"/>
    <s v="13587915.24"/>
  </r>
  <r>
    <s v="2021-03-15T20:43:00Z"/>
    <x v="4"/>
    <s v="50987491216"/>
    <s v="14065316378"/>
    <n v="-21.3"/>
    <s v="13587893.94"/>
  </r>
  <r>
    <s v="2021-03-15T20:48:39Z"/>
    <x v="0"/>
    <s v="50987990863"/>
    <s v="14065368965"/>
    <n v="2857"/>
    <s v="13590750.94"/>
  </r>
  <r>
    <s v="2021-03-15T20:48:39Z"/>
    <x v="1"/>
    <s v="50987990864"/>
    <s v="14065368965"/>
    <n v="-5.71"/>
    <s v="13590745.23"/>
  </r>
  <r>
    <s v="2021-03-15T20:48:39Z"/>
    <x v="2"/>
    <s v="50987990865"/>
    <s v="14065368965"/>
    <n v="-14.29"/>
    <s v="13590730.94"/>
  </r>
  <r>
    <s v="2021-03-15T20:48:39Z"/>
    <x v="3"/>
    <s v="50987990866"/>
    <s v="14065368965"/>
    <n v="-28.57"/>
    <s v="13590702.37"/>
  </r>
  <r>
    <s v="2021-03-15T20:48:39Z"/>
    <x v="5"/>
    <s v="50987990867"/>
    <s v="14065368965"/>
    <n v="-68.849999999999994"/>
    <s v="13590633.52"/>
  </r>
  <r>
    <s v="2021-03-15T20:48:39Z"/>
    <x v="4"/>
    <s v="50987990868"/>
    <s v="14065368965"/>
    <n v="-85.71"/>
    <s v="13590547.81"/>
  </r>
  <r>
    <s v="2021-03-15T20:54:19Z"/>
    <x v="0"/>
    <s v="50988484923"/>
    <s v="14065505055"/>
    <n v="1867"/>
    <s v="13592414.81"/>
  </r>
  <r>
    <s v="2021-03-15T20:54:19Z"/>
    <x v="1"/>
    <s v="50988484924"/>
    <s v="14065505055"/>
    <n v="-3.73"/>
    <s v="13592411.08"/>
  </r>
  <r>
    <s v="2021-03-15T20:54:19Z"/>
    <x v="2"/>
    <s v="50988484925"/>
    <s v="14065505055"/>
    <n v="-9.34"/>
    <s v="13592401.74"/>
  </r>
  <r>
    <s v="2021-03-15T20:54:19Z"/>
    <x v="3"/>
    <s v="50988484926"/>
    <s v="14065505055"/>
    <n v="-18.670000000000002"/>
    <s v="13592383.07"/>
  </r>
  <r>
    <s v="2021-03-15T20:54:19Z"/>
    <x v="5"/>
    <s v="50988484927"/>
    <s v="14065505055"/>
    <n v="-44.99"/>
    <s v="13592338.08"/>
  </r>
  <r>
    <s v="2021-03-15T20:54:19Z"/>
    <x v="4"/>
    <s v="50988484928"/>
    <s v="14065505055"/>
    <n v="-56.01"/>
    <s v="13592282.07"/>
  </r>
  <r>
    <s v="2021-03-15T20:57:02Z"/>
    <x v="0"/>
    <s v="50988716156"/>
    <s v="14065437657"/>
    <n v="8983"/>
    <s v="13601265.07"/>
  </r>
  <r>
    <s v="2021-03-15T20:57:02Z"/>
    <x v="1"/>
    <s v="50988716157"/>
    <s v="14065437657"/>
    <n v="-17.97"/>
    <s v="13601247.1"/>
  </r>
  <r>
    <s v="2021-03-15T20:57:02Z"/>
    <x v="2"/>
    <s v="50988716158"/>
    <s v="14065437657"/>
    <n v="-44.92"/>
    <s v="13601202.18"/>
  </r>
  <r>
    <s v="2021-03-15T20:57:02Z"/>
    <x v="3"/>
    <s v="50988716159"/>
    <s v="14065437657"/>
    <n v="-44.92"/>
    <s v="13601157.26"/>
  </r>
  <r>
    <s v="2021-03-15T20:57:02Z"/>
    <x v="4"/>
    <s v="50988716160"/>
    <s v="14065437657"/>
    <n v="-44.92"/>
    <s v="13601112.34"/>
  </r>
  <r>
    <s v="2021-03-15T20:57:02Z"/>
    <x v="5"/>
    <s v="50988716161"/>
    <s v="14065437657"/>
    <n v="-216.49"/>
    <s v="13600895.85"/>
  </r>
  <r>
    <s v="2021-03-15T20:59:53Z"/>
    <x v="0"/>
    <s v="50988964631"/>
    <s v="14065579052"/>
    <n v="8"/>
    <s v="13600903.85"/>
  </r>
  <r>
    <s v="2021-03-15T20:59:53Z"/>
    <x v="1"/>
    <s v="50988964632"/>
    <s v="14065579052"/>
    <n v="-0.02"/>
    <s v="13600903.83"/>
  </r>
  <r>
    <s v="2021-03-15T20:59:53Z"/>
    <x v="3"/>
    <s v="50988964633"/>
    <s v="14065579052"/>
    <n v="-0.04"/>
    <s v="13600903.79"/>
  </r>
  <r>
    <s v="2021-03-15T20:59:53Z"/>
    <x v="4"/>
    <s v="50988964634"/>
    <s v="14065579052"/>
    <n v="-0.04"/>
    <s v="13600903.75"/>
  </r>
  <r>
    <s v="2021-03-15T20:59:53Z"/>
    <x v="5"/>
    <s v="50988964635"/>
    <s v="14065579052"/>
    <n v="-0.19"/>
    <s v="13600903.56"/>
  </r>
  <r>
    <s v="2021-03-15T21:11:50Z"/>
    <x v="0"/>
    <s v="50989956389"/>
    <s v="14065729110"/>
    <n v="3169"/>
    <s v="13604072.56"/>
  </r>
  <r>
    <s v="2021-03-15T21:11:50Z"/>
    <x v="1"/>
    <s v="50989956390"/>
    <s v="14065729110"/>
    <n v="-6.34"/>
    <s v="13604066.22"/>
  </r>
  <r>
    <s v="2021-03-15T21:11:50Z"/>
    <x v="2"/>
    <s v="50989956391"/>
    <s v="14065729110"/>
    <n v="-15.85"/>
    <s v="13604050.37"/>
  </r>
  <r>
    <s v="2021-03-15T21:11:50Z"/>
    <x v="3"/>
    <s v="50989956392"/>
    <s v="14065729110"/>
    <n v="-15.85"/>
    <s v="13604034.52"/>
  </r>
  <r>
    <s v="2021-03-15T21:11:50Z"/>
    <x v="4"/>
    <s v="50989956393"/>
    <s v="14065729110"/>
    <n v="-15.85"/>
    <s v="13604018.67"/>
  </r>
  <r>
    <s v="2021-03-15T21:11:50Z"/>
    <x v="5"/>
    <s v="50989956394"/>
    <s v="14065729110"/>
    <n v="-76.37"/>
    <s v="13603942.3"/>
  </r>
  <r>
    <s v="2021-03-15T21:11:50Z"/>
    <x v="11"/>
    <s v="50989956395"/>
    <s v="14065729110"/>
    <n v="-190.14"/>
    <s v="13603752.16"/>
  </r>
  <r>
    <s v="2021-03-15T21:18:43Z"/>
    <x v="0"/>
    <s v="50990512947"/>
    <s v="14065801321"/>
    <n v="2429"/>
    <s v="13606181.16"/>
  </r>
  <r>
    <s v="2021-03-15T21:18:43Z"/>
    <x v="1"/>
    <s v="50990512948"/>
    <s v="14065801321"/>
    <n v="-4.8600000000000003"/>
    <s v="13606176.3"/>
  </r>
  <r>
    <s v="2021-03-15T21:18:43Z"/>
    <x v="2"/>
    <s v="50990512949"/>
    <s v="14065801321"/>
    <n v="-12.15"/>
    <s v="13606164.15"/>
  </r>
  <r>
    <s v="2021-03-15T21:18:43Z"/>
    <x v="3"/>
    <s v="50990512950"/>
    <s v="14065801321"/>
    <n v="-24.29"/>
    <s v="13606139.86"/>
  </r>
  <r>
    <s v="2021-03-15T21:18:43Z"/>
    <x v="9"/>
    <s v="50990512951"/>
    <s v="14065801321"/>
    <n v="-48.58"/>
    <s v="13606091.28"/>
  </r>
  <r>
    <s v="2021-03-15T21:18:43Z"/>
    <x v="5"/>
    <s v="50990512952"/>
    <s v="14065801321"/>
    <n v="-58.54"/>
    <s v="13606032.74"/>
  </r>
  <r>
    <s v="2021-03-15T21:18:43Z"/>
    <x v="4"/>
    <s v="50990512953"/>
    <s v="14065801321"/>
    <n v="-72.87"/>
    <s v="13605959.87"/>
  </r>
  <r>
    <s v="2021-03-15T21:25:08Z"/>
    <x v="0"/>
    <s v="50991028742"/>
    <s v="14065888289"/>
    <n v="6947"/>
    <s v="13612906.87"/>
  </r>
  <r>
    <s v="2021-03-15T21:25:08Z"/>
    <x v="1"/>
    <s v="50991028743"/>
    <s v="14065888289"/>
    <n v="-13.89"/>
    <s v="13612892.98"/>
  </r>
  <r>
    <s v="2021-03-15T21:25:08Z"/>
    <x v="2"/>
    <s v="50991028744"/>
    <s v="14065888289"/>
    <n v="-34.74"/>
    <s v="13612858.24"/>
  </r>
  <r>
    <s v="2021-03-15T21:25:08Z"/>
    <x v="3"/>
    <s v="50991028745"/>
    <s v="14065888289"/>
    <n v="-69.47"/>
    <s v="13612788.77"/>
  </r>
  <r>
    <s v="2021-03-15T21:25:08Z"/>
    <x v="5"/>
    <s v="50991028746"/>
    <s v="14065888289"/>
    <n v="-167.42"/>
    <s v="13612621.35"/>
  </r>
  <r>
    <s v="2021-03-15T21:25:08Z"/>
    <x v="4"/>
    <s v="50991028747"/>
    <s v="14065888289"/>
    <n v="-208.41"/>
    <s v="13612412.94"/>
  </r>
  <r>
    <s v="2021-03-15T21:28:40Z"/>
    <x v="0"/>
    <s v="50991278623"/>
    <s v="14065888808"/>
    <n v="386"/>
    <s v="13612798.94"/>
  </r>
  <r>
    <s v="2021-03-15T21:28:40Z"/>
    <x v="1"/>
    <s v="50991278624"/>
    <s v="14065888808"/>
    <n v="-0.77"/>
    <s v="13612798.17"/>
  </r>
  <r>
    <s v="2021-03-15T21:28:40Z"/>
    <x v="2"/>
    <s v="50991278625"/>
    <s v="14065888808"/>
    <n v="-1.93"/>
    <s v="13612796.24"/>
  </r>
  <r>
    <s v="2021-03-15T21:28:40Z"/>
    <x v="3"/>
    <s v="50991278626"/>
    <s v="14065888808"/>
    <n v="-3.86"/>
    <s v="13612792.38"/>
  </r>
  <r>
    <s v="2021-03-15T21:28:40Z"/>
    <x v="5"/>
    <s v="50991278627"/>
    <s v="14065888808"/>
    <n v="-9.3000000000000007"/>
    <s v="13612783.08"/>
  </r>
  <r>
    <s v="2021-03-15T21:28:40Z"/>
    <x v="4"/>
    <s v="50991278628"/>
    <s v="14065888808"/>
    <n v="-11.58"/>
    <s v="13612771.5"/>
  </r>
  <r>
    <s v="2021-03-15T21:37:54Z"/>
    <x v="0"/>
    <s v="50992029643"/>
    <s v="14066038348"/>
    <n v="42"/>
    <s v="13612813.5"/>
  </r>
  <r>
    <s v="2021-03-15T21:37:54Z"/>
    <x v="1"/>
    <s v="50992029644"/>
    <s v="14066038348"/>
    <n v="-0.08"/>
    <s v="13612813.42"/>
  </r>
  <r>
    <s v="2021-03-15T21:37:54Z"/>
    <x v="3"/>
    <s v="50992029645"/>
    <s v="14066038348"/>
    <n v="-0.21"/>
    <s v="13612813.21"/>
  </r>
  <r>
    <s v="2021-03-15T21:37:54Z"/>
    <x v="4"/>
    <s v="50992029646"/>
    <s v="14066038348"/>
    <n v="-0.21"/>
    <s v="13612813"/>
  </r>
  <r>
    <s v="2021-03-15T21:37:54Z"/>
    <x v="5"/>
    <s v="50992029647"/>
    <s v="14066038348"/>
    <n v="-1.01"/>
    <s v="13612811.99"/>
  </r>
  <r>
    <s v="2021-03-15T21:42:39Z"/>
    <x v="0"/>
    <s v="50992385654"/>
    <s v="14066090393"/>
    <n v="2042"/>
    <s v="13614853.99"/>
  </r>
  <r>
    <s v="2021-03-15T21:42:39Z"/>
    <x v="1"/>
    <s v="50992385655"/>
    <s v="14066090393"/>
    <n v="-4.08"/>
    <s v="13614849.91"/>
  </r>
  <r>
    <s v="2021-03-15T21:42:39Z"/>
    <x v="2"/>
    <s v="50992385656"/>
    <s v="14066090393"/>
    <n v="-10.210000000000001"/>
    <s v="13614839.7"/>
  </r>
  <r>
    <s v="2021-03-15T21:42:39Z"/>
    <x v="3"/>
    <s v="50992385657"/>
    <s v="14066090393"/>
    <n v="-20.420000000000002"/>
    <s v="13614819.28"/>
  </r>
  <r>
    <s v="2021-03-15T21:42:39Z"/>
    <x v="5"/>
    <s v="50992385658"/>
    <s v="14066090393"/>
    <n v="-49.21"/>
    <s v="13614770.07"/>
  </r>
  <r>
    <s v="2021-03-15T21:42:39Z"/>
    <x v="4"/>
    <s v="50992385659"/>
    <s v="14066090393"/>
    <n v="-61.26"/>
    <s v="13614708.81"/>
  </r>
  <r>
    <s v="2021-03-15T22:00:15Z"/>
    <x v="0"/>
    <s v="50993630315"/>
    <s v="14066262991"/>
    <n v="354"/>
    <s v="13615062.81"/>
  </r>
  <r>
    <s v="2021-03-15T22:00:15Z"/>
    <x v="1"/>
    <s v="50993630316"/>
    <s v="14066262991"/>
    <n v="-0.71"/>
    <s v="13615062.1"/>
  </r>
  <r>
    <s v="2021-03-15T22:00:15Z"/>
    <x v="2"/>
    <s v="50993630317"/>
    <s v="14066262991"/>
    <n v="-1.77"/>
    <s v="13615060.33"/>
  </r>
  <r>
    <s v="2021-03-15T22:00:15Z"/>
    <x v="3"/>
    <s v="50993630318"/>
    <s v="14066262991"/>
    <n v="-1.77"/>
    <s v="13615058.56"/>
  </r>
  <r>
    <s v="2021-03-15T22:00:15Z"/>
    <x v="4"/>
    <s v="50993630319"/>
    <s v="14066262991"/>
    <n v="-1.77"/>
    <s v="13615056.79"/>
  </r>
  <r>
    <s v="2021-03-15T22:00:15Z"/>
    <x v="5"/>
    <s v="50993630320"/>
    <s v="14066262991"/>
    <n v="-8.5299999999999994"/>
    <s v="13615048.26"/>
  </r>
  <r>
    <s v="2021-03-15T22:01:47Z"/>
    <x v="0"/>
    <s v="50993740164"/>
    <s v="14066332257"/>
    <n v="216"/>
    <s v="13615264.26"/>
  </r>
  <r>
    <s v="2021-03-15T22:01:47Z"/>
    <x v="1"/>
    <s v="50993740165"/>
    <s v="14066332257"/>
    <n v="-0.43"/>
    <s v="13615263.83"/>
  </r>
  <r>
    <s v="2021-03-15T22:01:47Z"/>
    <x v="2"/>
    <s v="50993740166"/>
    <s v="14066332257"/>
    <n v="-1.08"/>
    <s v="13615262.75"/>
  </r>
  <r>
    <s v="2021-03-15T22:01:47Z"/>
    <x v="3"/>
    <s v="50993740167"/>
    <s v="14066332257"/>
    <n v="-2.16"/>
    <s v="13615260.59"/>
  </r>
  <r>
    <s v="2021-03-15T22:01:47Z"/>
    <x v="5"/>
    <s v="50993740168"/>
    <s v="14066332257"/>
    <n v="-5.21"/>
    <s v="13615255.38"/>
  </r>
  <r>
    <s v="2021-03-15T22:01:47Z"/>
    <x v="4"/>
    <s v="50993740169"/>
    <s v="14066332257"/>
    <n v="-6.48"/>
    <s v="13615248.9"/>
  </r>
  <r>
    <s v="2021-03-15T22:19:31Z"/>
    <x v="0"/>
    <s v="50994906611"/>
    <s v="14066514522"/>
    <n v="660"/>
    <s v="13615908.9"/>
  </r>
  <r>
    <s v="2021-03-15T22:19:31Z"/>
    <x v="1"/>
    <s v="50994906612"/>
    <s v="14066514522"/>
    <n v="-1.32"/>
    <s v="13615907.58"/>
  </r>
  <r>
    <s v="2021-03-15T22:19:31Z"/>
    <x v="2"/>
    <s v="50994906613"/>
    <s v="14066514522"/>
    <n v="-3.3"/>
    <s v="13615904.28"/>
  </r>
  <r>
    <s v="2021-03-15T22:19:31Z"/>
    <x v="3"/>
    <s v="50994906614"/>
    <s v="14066514522"/>
    <n v="-3.3"/>
    <s v="13615900.98"/>
  </r>
  <r>
    <s v="2021-03-15T22:19:31Z"/>
    <x v="4"/>
    <s v="50994906615"/>
    <s v="14066514522"/>
    <n v="-3.3"/>
    <s v="13615897.68"/>
  </r>
  <r>
    <s v="2021-03-15T22:19:31Z"/>
    <x v="5"/>
    <s v="50994906616"/>
    <s v="14066514522"/>
    <n v="-15.91"/>
    <s v="13615881.77"/>
  </r>
  <r>
    <s v="2021-03-15T22:44:36Z"/>
    <x v="0"/>
    <s v="50996485479"/>
    <s v="14066775260"/>
    <n v="2163"/>
    <s v="13618044.77"/>
  </r>
  <r>
    <s v="2021-03-15T22:44:36Z"/>
    <x v="1"/>
    <s v="50996485480"/>
    <s v="14066775260"/>
    <n v="-4.33"/>
    <s v="13618040.44"/>
  </r>
  <r>
    <s v="2021-03-15T22:44:36Z"/>
    <x v="2"/>
    <s v="50996485481"/>
    <s v="14066775260"/>
    <n v="-10.82"/>
    <s v="13618029.62"/>
  </r>
  <r>
    <s v="2021-03-15T22:44:36Z"/>
    <x v="3"/>
    <s v="50996485482"/>
    <s v="14066775260"/>
    <n v="-10.82"/>
    <s v="13618018.8"/>
  </r>
  <r>
    <s v="2021-03-15T22:44:36Z"/>
    <x v="4"/>
    <s v="50996485483"/>
    <s v="14066775260"/>
    <n v="-10.82"/>
    <s v="13618007.98"/>
  </r>
  <r>
    <s v="2021-03-15T22:44:36Z"/>
    <x v="5"/>
    <s v="50996485484"/>
    <s v="14066775260"/>
    <n v="-52.13"/>
    <s v="13617955.85"/>
  </r>
  <r>
    <s v="2021-03-15T23:01:19Z"/>
    <x v="0"/>
    <s v="50997475882"/>
    <s v="14066943082"/>
    <n v="2872"/>
    <s v="13620827.85"/>
  </r>
  <r>
    <s v="2021-03-15T23:01:19Z"/>
    <x v="1"/>
    <s v="50997475883"/>
    <s v="14066943082"/>
    <n v="-5.74"/>
    <s v="13620822.11"/>
  </r>
  <r>
    <s v="2021-03-15T23:01:19Z"/>
    <x v="2"/>
    <s v="50997475884"/>
    <s v="14066943082"/>
    <n v="-14.36"/>
    <s v="13620807.75"/>
  </r>
  <r>
    <s v="2021-03-15T23:01:19Z"/>
    <x v="3"/>
    <s v="50997475885"/>
    <s v="14066943082"/>
    <n v="-14.36"/>
    <s v="13620793.39"/>
  </r>
  <r>
    <s v="2021-03-15T23:01:19Z"/>
    <x v="4"/>
    <s v="50997475886"/>
    <s v="14066943082"/>
    <n v="-14.36"/>
    <s v="13620779.03"/>
  </r>
  <r>
    <s v="2021-03-15T23:01:19Z"/>
    <x v="9"/>
    <s v="50997475887"/>
    <s v="14066943082"/>
    <n v="-57.44"/>
    <s v="13620721.59"/>
  </r>
  <r>
    <s v="2021-03-15T23:01:19Z"/>
    <x v="5"/>
    <s v="50997475888"/>
    <s v="14066943082"/>
    <n v="-69.22"/>
    <s v="13620652.37"/>
  </r>
  <r>
    <s v="2021-03-15T23:16:24Z"/>
    <x v="0"/>
    <s v="50998277791"/>
    <s v="14067022927"/>
    <n v="3076.6"/>
    <s v="13623728.97"/>
  </r>
  <r>
    <s v="2021-03-15T23:16:24Z"/>
    <x v="1"/>
    <s v="50998277792"/>
    <s v="14067022927"/>
    <n v="-6.15"/>
    <s v="13623722.82"/>
  </r>
  <r>
    <s v="2021-03-15T23:16:24Z"/>
    <x v="2"/>
    <s v="50998277793"/>
    <s v="14067022927"/>
    <n v="-15.38"/>
    <s v="13623707.44"/>
  </r>
  <r>
    <s v="2021-03-15T23:16:24Z"/>
    <x v="3"/>
    <s v="50998277794"/>
    <s v="14067022927"/>
    <n v="-15.38"/>
    <s v="13623692.06"/>
  </r>
  <r>
    <s v="2021-03-15T23:16:24Z"/>
    <x v="4"/>
    <s v="50998277795"/>
    <s v="14067022927"/>
    <n v="-15.38"/>
    <s v="13623676.68"/>
  </r>
  <r>
    <s v="2021-03-15T23:16:24Z"/>
    <x v="5"/>
    <s v="50998277796"/>
    <s v="14067022927"/>
    <n v="-74.150000000000006"/>
    <s v="13623602.53"/>
  </r>
  <r>
    <s v="2021-03-15T23:19:17Z"/>
    <x v="0"/>
    <s v="50998410045"/>
    <s v="14067054966"/>
    <n v="3651"/>
    <s v="13627253.53"/>
  </r>
  <r>
    <s v="2021-03-15T23:19:17Z"/>
    <x v="1"/>
    <s v="50998410046"/>
    <s v="14067054966"/>
    <n v="-7.3"/>
    <s v="13627246.23"/>
  </r>
  <r>
    <s v="2021-03-15T23:19:17Z"/>
    <x v="2"/>
    <s v="50998410047"/>
    <s v="14067054966"/>
    <n v="-18.260000000000002"/>
    <s v="13627227.97"/>
  </r>
  <r>
    <s v="2021-03-15T23:19:17Z"/>
    <x v="3"/>
    <s v="50998410048"/>
    <s v="14067054966"/>
    <n v="-18.260000000000002"/>
    <s v="13627209.71"/>
  </r>
  <r>
    <s v="2021-03-15T23:19:17Z"/>
    <x v="4"/>
    <s v="50998410049"/>
    <s v="14067054966"/>
    <n v="-18.260000000000002"/>
    <s v="13627191.45"/>
  </r>
  <r>
    <s v="2021-03-15T23:19:17Z"/>
    <x v="5"/>
    <s v="50998410050"/>
    <s v="14067054966"/>
    <n v="-87.99"/>
    <s v="13627103.46"/>
  </r>
  <r>
    <s v="2021-03-15T23:49:43Z"/>
    <x v="0"/>
    <s v="50999968339"/>
    <s v="14067314075"/>
    <n v="3531"/>
    <s v="13630634.46"/>
  </r>
  <r>
    <s v="2021-03-15T23:49:43Z"/>
    <x v="1"/>
    <s v="50999968340"/>
    <s v="14067314075"/>
    <n v="-7.06"/>
    <s v="13630627.4"/>
  </r>
  <r>
    <s v="2021-03-15T23:49:43Z"/>
    <x v="2"/>
    <s v="50999968341"/>
    <s v="14067314075"/>
    <n v="-17.66"/>
    <s v="13630609.74"/>
  </r>
  <r>
    <s v="2021-03-15T23:49:43Z"/>
    <x v="3"/>
    <s v="50999968342"/>
    <s v="14067314075"/>
    <n v="-35.31"/>
    <s v="13630574.43"/>
  </r>
  <r>
    <s v="2021-03-15T23:49:43Z"/>
    <x v="5"/>
    <s v="50999968343"/>
    <s v="14067314075"/>
    <n v="-85.1"/>
    <s v="13630489.33"/>
  </r>
  <r>
    <s v="2021-03-15T23:49:43Z"/>
    <x v="4"/>
    <s v="50999968344"/>
    <s v="14067314075"/>
    <n v="-105.93"/>
    <s v="13630383.4"/>
  </r>
  <r>
    <s v="2021-03-15T23:50:19Z"/>
    <x v="0"/>
    <s v="51000002004"/>
    <s v="14067319083"/>
    <n v="3119"/>
    <s v="13633502.4"/>
  </r>
  <r>
    <s v="2021-03-15T23:50:19Z"/>
    <x v="1"/>
    <s v="51000002005"/>
    <s v="14067319083"/>
    <n v="-6.24"/>
    <s v="13633496.16"/>
  </r>
  <r>
    <s v="2021-03-15T23:50:19Z"/>
    <x v="2"/>
    <s v="51000002006"/>
    <s v="14067319083"/>
    <n v="-15.6"/>
    <s v="13633480.56"/>
  </r>
  <r>
    <s v="2021-03-15T23:50:19Z"/>
    <x v="3"/>
    <s v="51000002007"/>
    <s v="14067319083"/>
    <n v="-31.19"/>
    <s v="13633449.37"/>
  </r>
  <r>
    <s v="2021-03-15T23:50:19Z"/>
    <x v="5"/>
    <s v="51000002008"/>
    <s v="14067319083"/>
    <n v="-75.17"/>
    <s v="13633374.2"/>
  </r>
  <r>
    <s v="2021-03-15T23:50:19Z"/>
    <x v="4"/>
    <s v="51000002009"/>
    <s v="14067319083"/>
    <n v="-93.57"/>
    <s v="13633280.63"/>
  </r>
  <r>
    <s v="2021-03-16T00:01:38Z"/>
    <x v="0"/>
    <s v="51000586239"/>
    <s v="14067390878"/>
    <n v="10990"/>
    <s v="13644270.63"/>
  </r>
  <r>
    <s v="2021-03-16T00:01:38Z"/>
    <x v="1"/>
    <s v="51000586240"/>
    <s v="14067390878"/>
    <n v="-21.98"/>
    <s v="13644248.65"/>
  </r>
  <r>
    <s v="2021-03-16T00:01:38Z"/>
    <x v="2"/>
    <s v="51000586241"/>
    <s v="14067390878"/>
    <n v="-54.95"/>
    <s v="13644193.7"/>
  </r>
  <r>
    <s v="2021-03-16T00:01:38Z"/>
    <x v="3"/>
    <s v="51000586242"/>
    <s v="14067390878"/>
    <n v="-109.9"/>
    <s v="13644083.8"/>
  </r>
  <r>
    <s v="2021-03-16T00:01:38Z"/>
    <x v="5"/>
    <s v="51000586243"/>
    <s v="14067390878"/>
    <n v="-264.86"/>
    <s v="13643818.94"/>
  </r>
  <r>
    <s v="2021-03-16T00:01:38Z"/>
    <x v="4"/>
    <s v="51000586244"/>
    <s v="14067390878"/>
    <n v="-329.7"/>
    <s v="13643489.24"/>
  </r>
  <r>
    <s v="2021-03-16T00:03:01Z"/>
    <x v="0"/>
    <s v="51000643590"/>
    <s v="14067415042"/>
    <n v="3067"/>
    <s v="13646556.24"/>
  </r>
  <r>
    <s v="2021-03-16T00:03:01Z"/>
    <x v="1"/>
    <s v="51000643591"/>
    <s v="14067415042"/>
    <n v="-6.13"/>
    <s v="13646550.11"/>
  </r>
  <r>
    <s v="2021-03-16T00:03:01Z"/>
    <x v="2"/>
    <s v="51000643592"/>
    <s v="14067415042"/>
    <n v="-15.34"/>
    <s v="13646534.77"/>
  </r>
  <r>
    <s v="2021-03-16T00:03:01Z"/>
    <x v="3"/>
    <s v="51000643593"/>
    <s v="14067415042"/>
    <n v="-15.34"/>
    <s v="13646519.43"/>
  </r>
  <r>
    <s v="2021-03-16T00:03:01Z"/>
    <x v="4"/>
    <s v="51000643594"/>
    <s v="14067415042"/>
    <n v="-15.34"/>
    <s v="13646504.09"/>
  </r>
  <r>
    <s v="2021-03-16T00:03:01Z"/>
    <x v="9"/>
    <s v="51000643595"/>
    <s v="14067415042"/>
    <n v="-61.34"/>
    <s v="13646442.75"/>
  </r>
  <r>
    <s v="2021-03-16T00:03:01Z"/>
    <x v="5"/>
    <s v="51000643596"/>
    <s v="14067415042"/>
    <n v="-73.91"/>
    <s v="13646368.84"/>
  </r>
  <r>
    <s v="2021-03-16T00:20:29Z"/>
    <x v="0"/>
    <s v="51001462113"/>
    <s v="14067473759"/>
    <n v="120"/>
    <s v="13646488.84"/>
  </r>
  <r>
    <s v="2021-03-16T00:20:29Z"/>
    <x v="1"/>
    <s v="51001462114"/>
    <s v="14067473759"/>
    <n v="-0.24"/>
    <s v="13646488.6"/>
  </r>
  <r>
    <s v="2021-03-16T00:20:29Z"/>
    <x v="3"/>
    <s v="51001462115"/>
    <s v="14067473759"/>
    <n v="-1.2"/>
    <s v="13646487.4"/>
  </r>
  <r>
    <s v="2021-03-16T00:20:29Z"/>
    <x v="5"/>
    <s v="51001462116"/>
    <s v="14067473759"/>
    <n v="-2.89"/>
    <s v="13646484.51"/>
  </r>
  <r>
    <s v="2021-03-16T00:20:29Z"/>
    <x v="4"/>
    <s v="51001462117"/>
    <s v="14067473759"/>
    <n v="-3.6"/>
    <s v="13646480.91"/>
  </r>
  <r>
    <s v="2021-03-16T00:28:21Z"/>
    <x v="0"/>
    <s v="51001824424"/>
    <s v="14067560678"/>
    <n v="1777"/>
    <s v="13648257.91"/>
  </r>
  <r>
    <s v="2021-03-16T00:28:21Z"/>
    <x v="1"/>
    <s v="51001824425"/>
    <s v="14067560678"/>
    <n v="-3.55"/>
    <s v="13648254.36"/>
  </r>
  <r>
    <s v="2021-03-16T00:28:21Z"/>
    <x v="2"/>
    <s v="51001824426"/>
    <s v="14067560678"/>
    <n v="-8.89"/>
    <s v="13648245.47"/>
  </r>
  <r>
    <s v="2021-03-16T00:28:21Z"/>
    <x v="3"/>
    <s v="51001824427"/>
    <s v="14067560678"/>
    <n v="-17.77"/>
    <s v="13648227.7"/>
  </r>
  <r>
    <s v="2021-03-16T00:28:21Z"/>
    <x v="5"/>
    <s v="51001824428"/>
    <s v="14067560678"/>
    <n v="-42.83"/>
    <s v="13648184.87"/>
  </r>
  <r>
    <s v="2021-03-16T00:28:21Z"/>
    <x v="4"/>
    <s v="51001824429"/>
    <s v="14067560678"/>
    <n v="-53.31"/>
    <s v="13648131.56"/>
  </r>
  <r>
    <s v="2021-03-16T00:28:21Z"/>
    <x v="11"/>
    <s v="51001824430"/>
    <s v="14067560678"/>
    <n v="-106.62"/>
    <s v="13648024.94"/>
  </r>
  <r>
    <s v="2021-03-16T00:58:18Z"/>
    <x v="0"/>
    <s v="51003017570"/>
    <s v="14067745060"/>
    <n v="2789"/>
    <s v="13650813.94"/>
  </r>
  <r>
    <s v="2021-03-16T00:58:18Z"/>
    <x v="1"/>
    <s v="51003017571"/>
    <s v="14067745060"/>
    <n v="-5.58"/>
    <s v="13650808.36"/>
  </r>
  <r>
    <s v="2021-03-16T00:58:18Z"/>
    <x v="2"/>
    <s v="51003017572"/>
    <s v="14067745060"/>
    <n v="-13.95"/>
    <s v="13650794.41"/>
  </r>
  <r>
    <s v="2021-03-16T00:58:18Z"/>
    <x v="3"/>
    <s v="51003017573"/>
    <s v="14067745060"/>
    <n v="-13.95"/>
    <s v="13650780.46"/>
  </r>
  <r>
    <s v="2021-03-16T00:58:18Z"/>
    <x v="4"/>
    <s v="51003017574"/>
    <s v="14067745060"/>
    <n v="-13.95"/>
    <s v="13650766.51"/>
  </r>
  <r>
    <s v="2021-03-16T00:58:18Z"/>
    <x v="5"/>
    <s v="51003017575"/>
    <s v="14067745060"/>
    <n v="-67.209999999999994"/>
    <s v="13650699.3"/>
  </r>
  <r>
    <s v="2021-03-16T01:00:40Z"/>
    <x v="6"/>
    <s v="51003102152"/>
    <s v="9565814852"/>
    <n v="-367063.54"/>
    <s v="13283635.76"/>
  </r>
  <r>
    <s v="2021-03-16T01:02:24Z"/>
    <x v="0"/>
    <s v="51003181525"/>
    <s v="14067748242"/>
    <n v="3267"/>
    <s v="13286902.76"/>
  </r>
  <r>
    <s v="2021-03-16T01:02:24Z"/>
    <x v="1"/>
    <s v="51003181526"/>
    <s v="14067748242"/>
    <n v="-6.53"/>
    <s v="13286896.23"/>
  </r>
  <r>
    <s v="2021-03-16T01:02:24Z"/>
    <x v="2"/>
    <s v="51003181527"/>
    <s v="14067748242"/>
    <n v="-16.34"/>
    <s v="13286879.89"/>
  </r>
  <r>
    <s v="2021-03-16T01:02:24Z"/>
    <x v="3"/>
    <s v="51003181528"/>
    <s v="14067748242"/>
    <n v="-16.34"/>
    <s v="13286863.55"/>
  </r>
  <r>
    <s v="2021-03-16T01:02:24Z"/>
    <x v="4"/>
    <s v="51003181529"/>
    <s v="14067748242"/>
    <n v="-16.34"/>
    <s v="13286847.21"/>
  </r>
  <r>
    <s v="2021-03-16T01:02:24Z"/>
    <x v="9"/>
    <s v="51003181530"/>
    <s v="14067748242"/>
    <n v="-65.34"/>
    <s v="13286781.87"/>
  </r>
  <r>
    <s v="2021-03-16T01:02:24Z"/>
    <x v="5"/>
    <s v="51003181531"/>
    <s v="14067748242"/>
    <n v="-78.73"/>
    <s v="13286703.14"/>
  </r>
  <r>
    <s v="2021-03-16T01:10:22Z"/>
    <x v="0"/>
    <s v="51003462765"/>
    <s v="14067805041"/>
    <n v="228"/>
    <s v="13286931.14"/>
  </r>
  <r>
    <s v="2021-03-16T01:10:22Z"/>
    <x v="1"/>
    <s v="51003462766"/>
    <s v="14067805041"/>
    <n v="-0.46"/>
    <s v="13286930.68"/>
  </r>
  <r>
    <s v="2021-03-16T01:10:22Z"/>
    <x v="2"/>
    <s v="51003462767"/>
    <s v="14067805041"/>
    <n v="-1.1399999999999999"/>
    <s v="13286929.54"/>
  </r>
  <r>
    <s v="2021-03-16T01:10:22Z"/>
    <x v="3"/>
    <s v="51003462768"/>
    <s v="14067805041"/>
    <n v="-2.2799999999999998"/>
    <s v="13286927.26"/>
  </r>
  <r>
    <s v="2021-03-16T01:10:22Z"/>
    <x v="5"/>
    <s v="51003462769"/>
    <s v="14067805041"/>
    <n v="-5.49"/>
    <s v="13286921.77"/>
  </r>
  <r>
    <s v="2021-03-16T01:10:22Z"/>
    <x v="4"/>
    <s v="51003462770"/>
    <s v="14067805041"/>
    <n v="-6.84"/>
    <s v="13286914.93"/>
  </r>
  <r>
    <s v="2021-03-16T01:25:17Z"/>
    <x v="0"/>
    <s v="51003919421"/>
    <s v="14067822493"/>
    <n v="14"/>
    <s v="13286928.93"/>
  </r>
  <r>
    <s v="2021-03-16T01:25:17Z"/>
    <x v="1"/>
    <s v="51003919422"/>
    <s v="14067822493"/>
    <n v="-0.03"/>
    <s v="13286928.9"/>
  </r>
  <r>
    <s v="2021-03-16T01:25:17Z"/>
    <x v="3"/>
    <s v="51003919423"/>
    <s v="14067822493"/>
    <n v="-7.0000000000000007E-2"/>
    <s v="13286928.83"/>
  </r>
  <r>
    <s v="2021-03-16T01:25:17Z"/>
    <x v="4"/>
    <s v="51003919424"/>
    <s v="14067822493"/>
    <n v="-7.0000000000000007E-2"/>
    <s v="13286928.76"/>
  </r>
  <r>
    <s v="2021-03-16T01:25:17Z"/>
    <x v="5"/>
    <s v="51003919425"/>
    <s v="14067822493"/>
    <n v="-0.34"/>
    <s v="13286928.42"/>
  </r>
  <r>
    <s v="2021-03-16T01:33:56Z"/>
    <x v="0"/>
    <s v="51004188376"/>
    <s v="14067816981"/>
    <n v="3229"/>
    <s v="13290157.42"/>
  </r>
  <r>
    <s v="2021-03-16T01:33:56Z"/>
    <x v="1"/>
    <s v="51004188377"/>
    <s v="14067816981"/>
    <n v="-6.46"/>
    <s v="13290150.96"/>
  </r>
  <r>
    <s v="2021-03-16T01:33:56Z"/>
    <x v="2"/>
    <s v="51004188378"/>
    <s v="14067816981"/>
    <n v="-16.149999999999999"/>
    <s v="13290134.81"/>
  </r>
  <r>
    <s v="2021-03-16T01:33:56Z"/>
    <x v="3"/>
    <s v="51004188379"/>
    <s v="14067816981"/>
    <n v="-16.149999999999999"/>
    <s v="13290118.66"/>
  </r>
  <r>
    <s v="2021-03-16T01:33:56Z"/>
    <x v="4"/>
    <s v="51004188380"/>
    <s v="14067816981"/>
    <n v="-16.149999999999999"/>
    <s v="13290102.51"/>
  </r>
  <r>
    <s v="2021-03-16T01:33:56Z"/>
    <x v="5"/>
    <s v="51004188381"/>
    <s v="14067816981"/>
    <n v="-77.819999999999993"/>
    <s v="13290024.69"/>
  </r>
  <r>
    <s v="2021-03-16T05:46:54Z"/>
    <x v="0"/>
    <s v="51016887811"/>
    <s v="14070086851"/>
    <n v="36"/>
    <s v="13290060.69"/>
  </r>
  <r>
    <s v="2021-03-16T05:46:54Z"/>
    <x v="1"/>
    <s v="51016887812"/>
    <s v="14070086851"/>
    <n v="-7.0000000000000007E-2"/>
    <s v="13290060.62"/>
  </r>
  <r>
    <s v="2021-03-16T05:46:54Z"/>
    <x v="3"/>
    <s v="51016887813"/>
    <s v="14070086851"/>
    <n v="-0.18"/>
    <s v="13290060.44"/>
  </r>
  <r>
    <s v="2021-03-16T05:46:54Z"/>
    <x v="4"/>
    <s v="51016887814"/>
    <s v="14070086851"/>
    <n v="-0.18"/>
    <s v="13290060.26"/>
  </r>
  <r>
    <s v="2021-03-16T05:46:54Z"/>
    <x v="5"/>
    <s v="51016887815"/>
    <s v="14070086851"/>
    <n v="-0.87"/>
    <s v="13290059.39"/>
  </r>
  <r>
    <s v="2021-03-16T06:50:05Z"/>
    <x v="0"/>
    <s v="51019860826"/>
    <s v="14070822164"/>
    <n v="150"/>
    <s v="13290209.39"/>
  </r>
  <r>
    <s v="2021-03-16T06:50:05Z"/>
    <x v="1"/>
    <s v="51019860827"/>
    <s v="14070822164"/>
    <n v="-0.3"/>
    <s v="13290209.09"/>
  </r>
  <r>
    <s v="2021-03-16T06:50:05Z"/>
    <x v="3"/>
    <s v="51019860828"/>
    <s v="14070822164"/>
    <n v="-0.75"/>
    <s v="13290208.34"/>
  </r>
  <r>
    <s v="2021-03-16T06:50:05Z"/>
    <x v="4"/>
    <s v="51019860829"/>
    <s v="14070822164"/>
    <n v="-0.75"/>
    <s v="13290207.59"/>
  </r>
  <r>
    <s v="2021-03-16T06:50:05Z"/>
    <x v="5"/>
    <s v="51019860830"/>
    <s v="14070822164"/>
    <n v="-3.62"/>
    <s v="13290203.97"/>
  </r>
  <r>
    <s v="2021-03-16T07:26:48Z"/>
    <x v="0"/>
    <s v="51021108806"/>
    <s v="14071077671"/>
    <n v="5022"/>
    <s v="13295225.97"/>
  </r>
  <r>
    <s v="2021-03-16T07:26:48Z"/>
    <x v="1"/>
    <s v="51021108807"/>
    <s v="14071077671"/>
    <n v="-10.039999999999999"/>
    <s v="13295215.93"/>
  </r>
  <r>
    <s v="2021-03-16T07:26:48Z"/>
    <x v="2"/>
    <s v="51021108808"/>
    <s v="14071077671"/>
    <n v="-25.11"/>
    <s v="13295190.82"/>
  </r>
  <r>
    <s v="2021-03-16T07:26:48Z"/>
    <x v="3"/>
    <s v="51021108809"/>
    <s v="14071077671"/>
    <n v="-50.22"/>
    <s v="13295140.6"/>
  </r>
  <r>
    <s v="2021-03-16T07:26:48Z"/>
    <x v="5"/>
    <s v="51021108810"/>
    <s v="14071077671"/>
    <n v="-121.03"/>
    <s v="13295019.57"/>
  </r>
  <r>
    <s v="2021-03-16T07:26:48Z"/>
    <x v="4"/>
    <s v="51021108811"/>
    <s v="14071077671"/>
    <n v="-150.66"/>
    <s v="13294868.91"/>
  </r>
  <r>
    <s v="2021-03-16T07:26:48Z"/>
    <x v="10"/>
    <s v="51021108812"/>
    <s v="14071077671"/>
    <n v="-225.99"/>
    <s v="13294642.92"/>
  </r>
  <r>
    <s v="2021-03-16T07:36:09Z"/>
    <x v="0"/>
    <s v="51021461358"/>
    <s v="14071174598"/>
    <n v="4449"/>
    <s v="13299091.92"/>
  </r>
  <r>
    <s v="2021-03-16T07:36:09Z"/>
    <x v="1"/>
    <s v="51021461359"/>
    <s v="14071174598"/>
    <n v="-8.9"/>
    <s v="13299083.02"/>
  </r>
  <r>
    <s v="2021-03-16T07:36:09Z"/>
    <x v="2"/>
    <s v="51021461360"/>
    <s v="14071174598"/>
    <n v="-22.25"/>
    <s v="13299060.77"/>
  </r>
  <r>
    <s v="2021-03-16T07:36:09Z"/>
    <x v="3"/>
    <s v="51021461361"/>
    <s v="14071174598"/>
    <n v="-44.49"/>
    <s v="13299016.28"/>
  </r>
  <r>
    <s v="2021-03-16T07:36:09Z"/>
    <x v="5"/>
    <s v="51021461362"/>
    <s v="14071174598"/>
    <n v="-107.22"/>
    <s v="13298909.06"/>
  </r>
  <r>
    <s v="2021-03-16T07:36:09Z"/>
    <x v="4"/>
    <s v="51021461363"/>
    <s v="14071174598"/>
    <n v="-133.47"/>
    <s v="13298775.59"/>
  </r>
  <r>
    <s v="2021-03-16T07:36:09Z"/>
    <x v="12"/>
    <s v="51021461364"/>
    <s v="14071174598"/>
    <n v="-222.45"/>
    <s v="13298553.14"/>
  </r>
  <r>
    <s v="2021-03-16T08:32:46Z"/>
    <x v="0"/>
    <s v="51024299875"/>
    <s v="14071543798"/>
    <n v="2425"/>
    <s v="13300978.14"/>
  </r>
  <r>
    <s v="2021-03-16T08:32:46Z"/>
    <x v="1"/>
    <s v="51024299876"/>
    <s v="14071543798"/>
    <n v="-4.8499999999999996"/>
    <s v="13300973.29"/>
  </r>
  <r>
    <s v="2021-03-16T08:32:46Z"/>
    <x v="2"/>
    <s v="51024299877"/>
    <s v="14071543798"/>
    <n v="-12.13"/>
    <s v="13300961.16"/>
  </r>
  <r>
    <s v="2021-03-16T08:32:46Z"/>
    <x v="3"/>
    <s v="51024299878"/>
    <s v="14071543798"/>
    <n v="-24.25"/>
    <s v="13300936.91"/>
  </r>
  <r>
    <s v="2021-03-16T08:32:46Z"/>
    <x v="5"/>
    <s v="51024299879"/>
    <s v="14071543798"/>
    <n v="-58.44"/>
    <s v="13300878.47"/>
  </r>
  <r>
    <s v="2021-03-16T08:32:46Z"/>
    <x v="4"/>
    <s v="51024299880"/>
    <s v="14071543798"/>
    <n v="-72.75"/>
    <s v="13300805.72"/>
  </r>
  <r>
    <s v="2021-03-16T08:46:17Z"/>
    <x v="0"/>
    <s v="51025097261"/>
    <s v="14071668076"/>
    <n v="3682"/>
    <s v="13304487.72"/>
  </r>
  <r>
    <s v="2021-03-16T08:46:17Z"/>
    <x v="1"/>
    <s v="51025097262"/>
    <s v="14071668076"/>
    <n v="-7.36"/>
    <s v="13304480.36"/>
  </r>
  <r>
    <s v="2021-03-16T08:46:17Z"/>
    <x v="2"/>
    <s v="51025097263"/>
    <s v="14071668076"/>
    <n v="-18.41"/>
    <s v="13304461.95"/>
  </r>
  <r>
    <s v="2021-03-16T08:46:17Z"/>
    <x v="3"/>
    <s v="51025097264"/>
    <s v="14071668076"/>
    <n v="-36.82"/>
    <s v="13304425.13"/>
  </r>
  <r>
    <s v="2021-03-16T08:46:17Z"/>
    <x v="5"/>
    <s v="51025097265"/>
    <s v="14071668076"/>
    <n v="-88.74"/>
    <s v="13304336.39"/>
  </r>
  <r>
    <s v="2021-03-16T08:46:17Z"/>
    <x v="4"/>
    <s v="51025097266"/>
    <s v="14071668076"/>
    <n v="-110.46"/>
    <s v="13304225.93"/>
  </r>
  <r>
    <s v="2021-03-16T09:01:16Z"/>
    <x v="0"/>
    <s v="51026148373"/>
    <s v="14071827097"/>
    <n v="2257"/>
    <s v="13306482.93"/>
  </r>
  <r>
    <s v="2021-03-16T09:01:16Z"/>
    <x v="1"/>
    <s v="51026148374"/>
    <s v="14071827097"/>
    <n v="-4.51"/>
    <s v="13306478.42"/>
  </r>
  <r>
    <s v="2021-03-16T09:01:16Z"/>
    <x v="2"/>
    <s v="51026148375"/>
    <s v="14071827097"/>
    <n v="-11.29"/>
    <s v="13306467.13"/>
  </r>
  <r>
    <s v="2021-03-16T09:01:16Z"/>
    <x v="3"/>
    <s v="51026148376"/>
    <s v="14071827097"/>
    <n v="-22.57"/>
    <s v="13306444.56"/>
  </r>
  <r>
    <s v="2021-03-16T09:01:16Z"/>
    <x v="9"/>
    <s v="51026148377"/>
    <s v="14071827097"/>
    <n v="-45.14"/>
    <s v="13306399.42"/>
  </r>
  <r>
    <s v="2021-03-16T09:01:16Z"/>
    <x v="5"/>
    <s v="51026148378"/>
    <s v="14071827097"/>
    <n v="-54.39"/>
    <s v="13306345.03"/>
  </r>
  <r>
    <s v="2021-03-16T09:01:16Z"/>
    <x v="4"/>
    <s v="51026148379"/>
    <s v="14071827097"/>
    <n v="-67.709999999999994"/>
    <s v="13306277.32"/>
  </r>
  <r>
    <s v="2021-03-16T09:16:18Z"/>
    <x v="0"/>
    <s v="51027200990"/>
    <s v="14071926925"/>
    <n v="402"/>
    <s v="13306679.32"/>
  </r>
  <r>
    <s v="2021-03-16T09:16:18Z"/>
    <x v="1"/>
    <s v="51027200991"/>
    <s v="14071926925"/>
    <n v="-0.8"/>
    <s v="13306678.52"/>
  </r>
  <r>
    <s v="2021-03-16T09:16:18Z"/>
    <x v="2"/>
    <s v="51027200992"/>
    <s v="14071926925"/>
    <n v="-2.0099999999999998"/>
    <s v="13306676.51"/>
  </r>
  <r>
    <s v="2021-03-16T09:16:18Z"/>
    <x v="3"/>
    <s v="51027200993"/>
    <s v="14071926925"/>
    <n v="-4.0199999999999996"/>
    <s v="13306672.49"/>
  </r>
  <r>
    <s v="2021-03-16T09:16:18Z"/>
    <x v="5"/>
    <s v="51027200994"/>
    <s v="14071926925"/>
    <n v="-9.69"/>
    <s v="13306662.8"/>
  </r>
  <r>
    <s v="2021-03-16T09:16:18Z"/>
    <x v="4"/>
    <s v="51027200995"/>
    <s v="14071926925"/>
    <n v="-12.06"/>
    <s v="13306650.74"/>
  </r>
  <r>
    <s v="2021-03-16T09:24:00Z"/>
    <x v="0"/>
    <s v="51027780788"/>
    <s v="14071992667"/>
    <n v="6018"/>
    <s v="13312668.74"/>
  </r>
  <r>
    <s v="2021-03-16T09:24:00Z"/>
    <x v="1"/>
    <s v="51027780789"/>
    <s v="14071992667"/>
    <n v="-12.04"/>
    <s v="13312656.7"/>
  </r>
  <r>
    <s v="2021-03-16T09:24:00Z"/>
    <x v="2"/>
    <s v="51027780790"/>
    <s v="14071992667"/>
    <n v="-30.09"/>
    <s v="13312626.61"/>
  </r>
  <r>
    <s v="2021-03-16T09:24:00Z"/>
    <x v="3"/>
    <s v="51027780791"/>
    <s v="14071992667"/>
    <n v="-60.18"/>
    <s v="13312566.43"/>
  </r>
  <r>
    <s v="2021-03-16T09:24:00Z"/>
    <x v="5"/>
    <s v="51027780792"/>
    <s v="14071992667"/>
    <n v="-145.03"/>
    <s v="13312421.4"/>
  </r>
  <r>
    <s v="2021-03-16T09:24:00Z"/>
    <x v="4"/>
    <s v="51027780793"/>
    <s v="14071992667"/>
    <n v="-180.54"/>
    <s v="13312240.86"/>
  </r>
  <r>
    <s v="2021-03-16T09:28:58Z"/>
    <x v="0"/>
    <s v="51028172461"/>
    <s v="14072070340"/>
    <n v="2328"/>
    <s v="13314568.86"/>
  </r>
  <r>
    <s v="2021-03-16T09:28:58Z"/>
    <x v="1"/>
    <s v="51028172462"/>
    <s v="14072070340"/>
    <n v="-4.66"/>
    <s v="13314564.2"/>
  </r>
  <r>
    <s v="2021-03-16T09:28:58Z"/>
    <x v="2"/>
    <s v="51028172463"/>
    <s v="14072070340"/>
    <n v="-11.64"/>
    <s v="13314552.56"/>
  </r>
  <r>
    <s v="2021-03-16T09:28:58Z"/>
    <x v="3"/>
    <s v="51028172464"/>
    <s v="14072070340"/>
    <n v="-23.28"/>
    <s v="13314529.28"/>
  </r>
  <r>
    <s v="2021-03-16T09:28:58Z"/>
    <x v="5"/>
    <s v="51028172465"/>
    <s v="14072070340"/>
    <n v="-56.1"/>
    <s v="13314473.18"/>
  </r>
  <r>
    <s v="2021-03-16T09:28:58Z"/>
    <x v="4"/>
    <s v="51028172466"/>
    <s v="14072070340"/>
    <n v="-69.84"/>
    <s v="13314403.34"/>
  </r>
  <r>
    <s v="2021-03-16T09:43:17Z"/>
    <x v="0"/>
    <s v="51029289330"/>
    <s v="14072193422"/>
    <n v="3110"/>
    <s v="13317513.34"/>
  </r>
  <r>
    <s v="2021-03-16T09:43:17Z"/>
    <x v="1"/>
    <s v="51029289331"/>
    <s v="14072193422"/>
    <n v="-6.22"/>
    <s v="13317507.12"/>
  </r>
  <r>
    <s v="2021-03-16T09:43:17Z"/>
    <x v="2"/>
    <s v="51029289332"/>
    <s v="14072193422"/>
    <n v="-15.55"/>
    <s v="13317491.57"/>
  </r>
  <r>
    <s v="2021-03-16T09:43:17Z"/>
    <x v="3"/>
    <s v="51029289333"/>
    <s v="14072193422"/>
    <n v="-31.1"/>
    <s v="13317460.47"/>
  </r>
  <r>
    <s v="2021-03-16T09:43:17Z"/>
    <x v="9"/>
    <s v="51029289334"/>
    <s v="14072193422"/>
    <n v="-62.2"/>
    <s v="13317398.27"/>
  </r>
  <r>
    <s v="2021-03-16T09:43:17Z"/>
    <x v="5"/>
    <s v="51029289335"/>
    <s v="14072193422"/>
    <n v="-74.95"/>
    <s v="13317323.32"/>
  </r>
  <r>
    <s v="2021-03-16T09:43:17Z"/>
    <x v="4"/>
    <s v="51029289336"/>
    <s v="14072193422"/>
    <n v="-93.3"/>
    <s v="13317230.02"/>
  </r>
  <r>
    <s v="2021-03-16T09:43:26Z"/>
    <x v="0"/>
    <s v="51029292683"/>
    <s v="14072193438"/>
    <n v="3591"/>
    <s v="13320821.02"/>
  </r>
  <r>
    <s v="2021-03-16T09:43:26Z"/>
    <x v="1"/>
    <s v="51029292684"/>
    <s v="14072193438"/>
    <n v="-7.18"/>
    <s v="13320813.84"/>
  </r>
  <r>
    <s v="2021-03-16T09:43:26Z"/>
    <x v="2"/>
    <s v="51029292685"/>
    <s v="14072193438"/>
    <n v="-17.96"/>
    <s v="13320795.88"/>
  </r>
  <r>
    <s v="2021-03-16T09:43:26Z"/>
    <x v="3"/>
    <s v="51029292686"/>
    <s v="14072193438"/>
    <n v="-17.96"/>
    <s v="13320777.92"/>
  </r>
  <r>
    <s v="2021-03-16T09:43:26Z"/>
    <x v="4"/>
    <s v="51029292687"/>
    <s v="14072193438"/>
    <n v="-17.96"/>
    <s v="13320759.96"/>
  </r>
  <r>
    <s v="2021-03-16T09:43:26Z"/>
    <x v="5"/>
    <s v="51029292688"/>
    <s v="14072193438"/>
    <n v="-86.54"/>
    <s v="13320673.42"/>
  </r>
  <r>
    <s v="2021-03-16T09:45:38Z"/>
    <x v="0"/>
    <s v="51029420788"/>
    <s v="14072192972"/>
    <n v="232"/>
    <s v="13320905.42"/>
  </r>
  <r>
    <s v="2021-03-16T09:45:38Z"/>
    <x v="1"/>
    <s v="51029420789"/>
    <s v="14072192972"/>
    <n v="-0.46"/>
    <s v="13320904.96"/>
  </r>
  <r>
    <s v="2021-03-16T09:45:38Z"/>
    <x v="2"/>
    <s v="51029420790"/>
    <s v="14072192972"/>
    <n v="-1.1599999999999999"/>
    <s v="13320903.8"/>
  </r>
  <r>
    <s v="2021-03-16T09:45:38Z"/>
    <x v="3"/>
    <s v="51029420791"/>
    <s v="14072192972"/>
    <n v="-1.1599999999999999"/>
    <s v="13320902.64"/>
  </r>
  <r>
    <s v="2021-03-16T09:45:38Z"/>
    <x v="4"/>
    <s v="51029420792"/>
    <s v="14072192972"/>
    <n v="-1.1599999999999999"/>
    <s v="13320901.48"/>
  </r>
  <r>
    <s v="2021-03-16T09:45:38Z"/>
    <x v="5"/>
    <s v="51029420793"/>
    <s v="14072192972"/>
    <n v="-5.59"/>
    <s v="13320895.89"/>
  </r>
  <r>
    <s v="2021-03-16T09:46:43Z"/>
    <x v="4"/>
    <s v="51029507269"/>
    <s v="13856224124"/>
    <n v="173.1"/>
    <s v="13321068.99"/>
  </r>
  <r>
    <s v="2021-03-16T09:46:43Z"/>
    <x v="5"/>
    <s v="51029507270"/>
    <s v="13856224124"/>
    <n v="139.06"/>
    <s v="13321208.05"/>
  </r>
  <r>
    <s v="2021-03-16T09:46:43Z"/>
    <x v="3"/>
    <s v="51029507271"/>
    <s v="13856224124"/>
    <n v="57.7"/>
    <s v="13321265.75"/>
  </r>
  <r>
    <s v="2021-03-16T09:46:43Z"/>
    <x v="2"/>
    <s v="51029507272"/>
    <s v="13856224124"/>
    <n v="28.85"/>
    <s v="13321294.6"/>
  </r>
  <r>
    <s v="2021-03-16T09:46:43Z"/>
    <x v="0"/>
    <s v="51029507273"/>
    <s v="13856224124"/>
    <n v="2.89"/>
    <s v="13321297.49"/>
  </r>
  <r>
    <s v="2021-03-16T09:46:43Z"/>
    <x v="0"/>
    <s v="51029507274"/>
    <s v="13856224124"/>
    <n v="-5770"/>
    <s v="13315527.49"/>
  </r>
  <r>
    <s v="2021-03-16T09:47:26Z"/>
    <x v="5"/>
    <s v="51029546056"/>
    <s v="14019991443"/>
    <n v="101.22"/>
    <s v="13315628.71"/>
  </r>
  <r>
    <s v="2021-03-16T09:47:26Z"/>
    <x v="2"/>
    <s v="51029546057"/>
    <s v="14019991443"/>
    <n v="21"/>
    <s v="13315649.71"/>
  </r>
  <r>
    <s v="2021-03-16T09:47:26Z"/>
    <x v="3"/>
    <s v="51029546058"/>
    <s v="14019991443"/>
    <n v="21"/>
    <s v="13315670.71"/>
  </r>
  <r>
    <s v="2021-03-16T09:47:26Z"/>
    <x v="4"/>
    <s v="51029546059"/>
    <s v="14019991443"/>
    <n v="21"/>
    <s v="13315691.71"/>
  </r>
  <r>
    <s v="2021-03-16T09:47:26Z"/>
    <x v="0"/>
    <s v="51029546060"/>
    <s v="14019991443"/>
    <n v="8.4"/>
    <s v="13315700.11"/>
  </r>
  <r>
    <s v="2021-03-16T09:47:26Z"/>
    <x v="0"/>
    <s v="51029546061"/>
    <s v="14019991443"/>
    <n v="-4200"/>
    <s v="13311500.11"/>
  </r>
  <r>
    <s v="2021-03-16T09:47:47Z"/>
    <x v="5"/>
    <s v="51029571946"/>
    <s v="13937542914"/>
    <n v="79.260000000000005"/>
    <s v="13311579.37"/>
  </r>
  <r>
    <s v="2021-03-16T09:47:47Z"/>
    <x v="9"/>
    <s v="51029571947"/>
    <s v="13937542914"/>
    <n v="65.78"/>
    <s v="13311645.15"/>
  </r>
  <r>
    <s v="2021-03-16T09:47:47Z"/>
    <x v="2"/>
    <s v="51029571948"/>
    <s v="13937542914"/>
    <n v="16.45"/>
    <s v="13311661.6"/>
  </r>
  <r>
    <s v="2021-03-16T09:47:47Z"/>
    <x v="3"/>
    <s v="51029571949"/>
    <s v="13937542914"/>
    <n v="16.45"/>
    <s v="13311678.05"/>
  </r>
  <r>
    <s v="2021-03-16T09:47:47Z"/>
    <x v="4"/>
    <s v="51029571950"/>
    <s v="13937542914"/>
    <n v="16.45"/>
    <s v="13311694.5"/>
  </r>
  <r>
    <s v="2021-03-16T09:47:47Z"/>
    <x v="0"/>
    <s v="51029571951"/>
    <s v="13937542914"/>
    <n v="6.58"/>
    <s v="13311701.08"/>
  </r>
  <r>
    <s v="2021-03-16T09:47:47Z"/>
    <x v="0"/>
    <s v="51029571952"/>
    <s v="13937542914"/>
    <n v="-3289"/>
    <s v="13308412.08"/>
  </r>
  <r>
    <s v="2021-03-16T09:48:08Z"/>
    <x v="5"/>
    <s v="51029581065"/>
    <s v="14022827215"/>
    <n v="101.22"/>
    <s v="13308513.3"/>
  </r>
  <r>
    <s v="2021-03-16T09:48:08Z"/>
    <x v="2"/>
    <s v="51029581066"/>
    <s v="14022827215"/>
    <n v="21"/>
    <s v="13308534.3"/>
  </r>
  <r>
    <s v="2021-03-16T09:48:08Z"/>
    <x v="3"/>
    <s v="51029581067"/>
    <s v="14022827215"/>
    <n v="21"/>
    <s v="13308555.3"/>
  </r>
  <r>
    <s v="2021-03-16T09:48:08Z"/>
    <x v="4"/>
    <s v="51029581068"/>
    <s v="14022827215"/>
    <n v="21"/>
    <s v="13308576.3"/>
  </r>
  <r>
    <s v="2021-03-16T09:48:08Z"/>
    <x v="0"/>
    <s v="51029581069"/>
    <s v="14022827215"/>
    <n v="8.4"/>
    <s v="13308584.7"/>
  </r>
  <r>
    <s v="2021-03-16T09:48:08Z"/>
    <x v="0"/>
    <s v="51029581070"/>
    <s v="14022827215"/>
    <n v="-4200"/>
    <s v="13304384.7"/>
  </r>
  <r>
    <s v="2021-03-16T09:48:28Z"/>
    <x v="4"/>
    <s v="51029627160"/>
    <s v="14024651936"/>
    <n v="103.23"/>
    <s v="13304487.93"/>
  </r>
  <r>
    <s v="2021-03-16T09:48:28Z"/>
    <x v="5"/>
    <s v="51029627161"/>
    <s v="14024651936"/>
    <n v="82.93"/>
    <s v="13304570.86"/>
  </r>
  <r>
    <s v="2021-03-16T09:48:28Z"/>
    <x v="9"/>
    <s v="51029627162"/>
    <s v="14024651936"/>
    <n v="68.819999999999993"/>
    <s v="13304639.68"/>
  </r>
  <r>
    <s v="2021-03-16T09:48:28Z"/>
    <x v="3"/>
    <s v="51029627163"/>
    <s v="14024651936"/>
    <n v="34.409999999999997"/>
    <s v="13304674.09"/>
  </r>
  <r>
    <s v="2021-03-16T09:48:28Z"/>
    <x v="2"/>
    <s v="51029627164"/>
    <s v="14024651936"/>
    <n v="17.21"/>
    <s v="13304691.3"/>
  </r>
  <r>
    <s v="2021-03-16T09:48:28Z"/>
    <x v="0"/>
    <s v="51029627165"/>
    <s v="14024651936"/>
    <n v="6.88"/>
    <s v="13304698.18"/>
  </r>
  <r>
    <s v="2021-03-16T09:48:28Z"/>
    <x v="0"/>
    <s v="51029627166"/>
    <s v="14024651936"/>
    <n v="-3441"/>
    <s v="13301257.18"/>
  </r>
  <r>
    <s v="2021-03-16T09:48:28Z"/>
    <x v="0"/>
    <s v="51029618050"/>
    <s v="14072242632"/>
    <n v="4716"/>
    <s v="13305973.18"/>
  </r>
  <r>
    <s v="2021-03-16T09:48:28Z"/>
    <x v="1"/>
    <s v="51029618051"/>
    <s v="14072242632"/>
    <n v="-9.43"/>
    <s v="13305963.75"/>
  </r>
  <r>
    <s v="2021-03-16T09:48:28Z"/>
    <x v="2"/>
    <s v="51029618052"/>
    <s v="14072242632"/>
    <n v="-23.58"/>
    <s v="13305940.17"/>
  </r>
  <r>
    <s v="2021-03-16T09:48:28Z"/>
    <x v="3"/>
    <s v="51029618053"/>
    <s v="14072242632"/>
    <n v="-23.58"/>
    <s v="13305916.59"/>
  </r>
  <r>
    <s v="2021-03-16T09:48:28Z"/>
    <x v="4"/>
    <s v="51029618054"/>
    <s v="14072242632"/>
    <n v="-23.58"/>
    <s v="13305893.01"/>
  </r>
  <r>
    <s v="2021-03-16T09:48:28Z"/>
    <x v="5"/>
    <s v="51029618055"/>
    <s v="14072242632"/>
    <n v="-113.66"/>
    <s v="13305779.35"/>
  </r>
  <r>
    <s v="2021-03-16T09:48:45Z"/>
    <x v="5"/>
    <s v="51029634448"/>
    <s v="14031059078"/>
    <n v="101.22"/>
    <s v="13305880.57"/>
  </r>
  <r>
    <s v="2021-03-16T09:48:45Z"/>
    <x v="2"/>
    <s v="51029634449"/>
    <s v="14031059078"/>
    <n v="21"/>
    <s v="13305901.57"/>
  </r>
  <r>
    <s v="2021-03-16T09:48:45Z"/>
    <x v="3"/>
    <s v="51029634450"/>
    <s v="14031059078"/>
    <n v="21"/>
    <s v="13305922.57"/>
  </r>
  <r>
    <s v="2021-03-16T09:48:45Z"/>
    <x v="4"/>
    <s v="51029634451"/>
    <s v="14031059078"/>
    <n v="21"/>
    <s v="13305943.57"/>
  </r>
  <r>
    <s v="2021-03-16T09:48:45Z"/>
    <x v="0"/>
    <s v="51029634452"/>
    <s v="14031059078"/>
    <n v="8.4"/>
    <s v="13305951.97"/>
  </r>
  <r>
    <s v="2021-03-16T09:48:45Z"/>
    <x v="0"/>
    <s v="51029634453"/>
    <s v="14031059078"/>
    <n v="-4200"/>
    <s v="13301751.97"/>
  </r>
  <r>
    <s v="2021-03-16T09:49:27Z"/>
    <x v="5"/>
    <s v="51029670186"/>
    <s v="13886444968"/>
    <n v="115.39"/>
    <s v="13301867.36"/>
  </r>
  <r>
    <s v="2021-03-16T09:49:27Z"/>
    <x v="2"/>
    <s v="51029670187"/>
    <s v="13886444968"/>
    <n v="23.94"/>
    <s v="13301891.3"/>
  </r>
  <r>
    <s v="2021-03-16T09:49:27Z"/>
    <x v="3"/>
    <s v="51029670188"/>
    <s v="13886444968"/>
    <n v="23.94"/>
    <s v="13301915.24"/>
  </r>
  <r>
    <s v="2021-03-16T09:49:27Z"/>
    <x v="4"/>
    <s v="51029670189"/>
    <s v="13886444968"/>
    <n v="23.94"/>
    <s v="13301939.18"/>
  </r>
  <r>
    <s v="2021-03-16T09:49:27Z"/>
    <x v="0"/>
    <s v="51029670190"/>
    <s v="13886444968"/>
    <n v="9.58"/>
    <s v="13301948.76"/>
  </r>
  <r>
    <s v="2021-03-16T09:49:27Z"/>
    <x v="0"/>
    <s v="51029670191"/>
    <s v="13886444968"/>
    <n v="-4788"/>
    <s v="13297160.76"/>
  </r>
  <r>
    <s v="2021-03-16T09:54:13Z"/>
    <x v="0"/>
    <s v="51029988482"/>
    <s v="14072323763"/>
    <n v="1334"/>
    <s v="13298494.76"/>
  </r>
  <r>
    <s v="2021-03-16T09:54:13Z"/>
    <x v="1"/>
    <s v="51029988483"/>
    <s v="14072323763"/>
    <n v="-2.67"/>
    <s v="13298492.09"/>
  </r>
  <r>
    <s v="2021-03-16T09:54:13Z"/>
    <x v="2"/>
    <s v="51029988484"/>
    <s v="14072323763"/>
    <n v="-6.67"/>
    <s v="13298485.42"/>
  </r>
  <r>
    <s v="2021-03-16T09:54:13Z"/>
    <x v="3"/>
    <s v="51029988485"/>
    <s v="14072323763"/>
    <n v="-13.34"/>
    <s v="13298472.08"/>
  </r>
  <r>
    <s v="2021-03-16T09:54:13Z"/>
    <x v="5"/>
    <s v="51029988486"/>
    <s v="14072323763"/>
    <n v="-32.15"/>
    <s v="13298439.93"/>
  </r>
  <r>
    <s v="2021-03-16T09:54:13Z"/>
    <x v="4"/>
    <s v="51029988487"/>
    <s v="14072323763"/>
    <n v="-40.020000000000003"/>
    <s v="13298399.91"/>
  </r>
  <r>
    <s v="2021-03-16T09:56:57Z"/>
    <x v="0"/>
    <s v="51030168188"/>
    <s v="14072388432"/>
    <n v="2629"/>
    <s v="13301028.91"/>
  </r>
  <r>
    <s v="2021-03-16T09:56:57Z"/>
    <x v="1"/>
    <s v="51030168189"/>
    <s v="14072388432"/>
    <n v="-5.26"/>
    <s v="13301023.65"/>
  </r>
  <r>
    <s v="2021-03-16T09:56:57Z"/>
    <x v="2"/>
    <s v="51030168190"/>
    <s v="14072388432"/>
    <n v="-13.15"/>
    <s v="13301010.5"/>
  </r>
  <r>
    <s v="2021-03-16T09:56:57Z"/>
    <x v="3"/>
    <s v="51030168191"/>
    <s v="14072388432"/>
    <n v="-26.29"/>
    <s v="13300984.21"/>
  </r>
  <r>
    <s v="2021-03-16T09:56:57Z"/>
    <x v="9"/>
    <s v="51030168192"/>
    <s v="14072388432"/>
    <n v="-52.58"/>
    <s v="13300931.63"/>
  </r>
  <r>
    <s v="2021-03-16T09:56:57Z"/>
    <x v="5"/>
    <s v="51030168193"/>
    <s v="14072388432"/>
    <n v="-63.36"/>
    <s v="13300868.27"/>
  </r>
  <r>
    <s v="2021-03-16T09:56:57Z"/>
    <x v="4"/>
    <s v="51030168194"/>
    <s v="14072388432"/>
    <n v="-78.87"/>
    <s v="13300789.4"/>
  </r>
  <r>
    <s v="2021-03-16T10:04:38Z"/>
    <x v="0"/>
    <s v="51030697092"/>
    <s v="14072480198"/>
    <n v="2102"/>
    <s v="13302891.4"/>
  </r>
  <r>
    <s v="2021-03-16T10:04:38Z"/>
    <x v="1"/>
    <s v="51030697093"/>
    <s v="14072480198"/>
    <n v="-4.2"/>
    <s v="13302887.2"/>
  </r>
  <r>
    <s v="2021-03-16T10:04:38Z"/>
    <x v="2"/>
    <s v="51030697094"/>
    <s v="14072480198"/>
    <n v="-10.51"/>
    <s v="13302876.69"/>
  </r>
  <r>
    <s v="2021-03-16T10:04:38Z"/>
    <x v="3"/>
    <s v="51030697095"/>
    <s v="14072480198"/>
    <n v="-21.02"/>
    <s v="13302855.67"/>
  </r>
  <r>
    <s v="2021-03-16T10:04:38Z"/>
    <x v="5"/>
    <s v="51030697096"/>
    <s v="14072480198"/>
    <n v="-50.66"/>
    <s v="13302805.01"/>
  </r>
  <r>
    <s v="2021-03-16T10:04:38Z"/>
    <x v="4"/>
    <s v="51030697097"/>
    <s v="14072480198"/>
    <n v="-63.06"/>
    <s v="13302741.95"/>
  </r>
  <r>
    <s v="2021-03-16T10:04:38Z"/>
    <x v="10"/>
    <s v="51030697098"/>
    <s v="14072480198"/>
    <n v="-94.59"/>
    <s v="13302647.36"/>
  </r>
  <r>
    <s v="2021-03-16T10:05:38Z"/>
    <x v="0"/>
    <s v="51030774721"/>
    <s v="14072483369"/>
    <n v="2479"/>
    <s v="13305126.36"/>
  </r>
  <r>
    <s v="2021-03-16T10:05:38Z"/>
    <x v="1"/>
    <s v="51030774722"/>
    <s v="14072483369"/>
    <n v="-4.96"/>
    <s v="13305121.4"/>
  </r>
  <r>
    <s v="2021-03-16T10:05:38Z"/>
    <x v="2"/>
    <s v="51030774723"/>
    <s v="14072483369"/>
    <n v="-12.4"/>
    <s v="13305109"/>
  </r>
  <r>
    <s v="2021-03-16T10:05:38Z"/>
    <x v="3"/>
    <s v="51030774724"/>
    <s v="14072483369"/>
    <n v="-24.79"/>
    <s v="13305084.21"/>
  </r>
  <r>
    <s v="2021-03-16T10:05:38Z"/>
    <x v="5"/>
    <s v="51030774725"/>
    <s v="14072483369"/>
    <n v="-59.74"/>
    <s v="13305024.47"/>
  </r>
  <r>
    <s v="2021-03-16T10:05:38Z"/>
    <x v="4"/>
    <s v="51030774726"/>
    <s v="14072483369"/>
    <n v="-74.37"/>
    <s v="13304950.1"/>
  </r>
  <r>
    <s v="2021-03-16T10:07:19Z"/>
    <x v="0"/>
    <s v="51030877824"/>
    <s v="14072483633"/>
    <n v="6902"/>
    <s v="13311852.1"/>
  </r>
  <r>
    <s v="2021-03-16T10:07:19Z"/>
    <x v="1"/>
    <s v="51030877825"/>
    <s v="14072483633"/>
    <n v="-13.8"/>
    <s v="13311838.3"/>
  </r>
  <r>
    <s v="2021-03-16T10:07:19Z"/>
    <x v="2"/>
    <s v="51030877826"/>
    <s v="14072483633"/>
    <n v="-34.51"/>
    <s v="13311803.79"/>
  </r>
  <r>
    <s v="2021-03-16T10:07:19Z"/>
    <x v="3"/>
    <s v="51030877827"/>
    <s v="14072483633"/>
    <n v="-69.02"/>
    <s v="13311734.77"/>
  </r>
  <r>
    <s v="2021-03-16T10:07:19Z"/>
    <x v="5"/>
    <s v="51030877828"/>
    <s v="14072483633"/>
    <n v="-166.34"/>
    <s v="13311568.43"/>
  </r>
  <r>
    <s v="2021-03-16T10:07:19Z"/>
    <x v="4"/>
    <s v="51030877829"/>
    <s v="14072483633"/>
    <n v="-207.06"/>
    <s v="13311361.37"/>
  </r>
  <r>
    <s v="2021-03-16T10:09:13Z"/>
    <x v="0"/>
    <s v="51031021700"/>
    <s v="14072534195"/>
    <n v="4560"/>
    <s v="13315921.37"/>
  </r>
  <r>
    <s v="2021-03-16T10:09:13Z"/>
    <x v="1"/>
    <s v="51031021701"/>
    <s v="14072534195"/>
    <n v="-9.1199999999999992"/>
    <s v="13315912.25"/>
  </r>
  <r>
    <s v="2021-03-16T10:09:13Z"/>
    <x v="2"/>
    <s v="51031021702"/>
    <s v="14072534195"/>
    <n v="-22.8"/>
    <s v="13315889.45"/>
  </r>
  <r>
    <s v="2021-03-16T10:09:13Z"/>
    <x v="3"/>
    <s v="51031021703"/>
    <s v="14072534195"/>
    <n v="-45.6"/>
    <s v="13315843.85"/>
  </r>
  <r>
    <s v="2021-03-16T10:09:13Z"/>
    <x v="5"/>
    <s v="51031021704"/>
    <s v="14072534195"/>
    <n v="-109.9"/>
    <s v="13315733.95"/>
  </r>
  <r>
    <s v="2021-03-16T10:09:13Z"/>
    <x v="13"/>
    <s v="51031021705"/>
    <s v="14072534195"/>
    <n v="-114"/>
    <s v="13315619.95"/>
  </r>
  <r>
    <s v="2021-03-16T10:09:13Z"/>
    <x v="4"/>
    <s v="51031021706"/>
    <s v="14072534195"/>
    <n v="-136.80000000000001"/>
    <s v="13315483.15"/>
  </r>
  <r>
    <s v="2021-03-16T10:10:17Z"/>
    <x v="0"/>
    <s v="51031092215"/>
    <s v="14072539319"/>
    <n v="58"/>
    <s v="13315541.15"/>
  </r>
  <r>
    <s v="2021-03-16T10:10:17Z"/>
    <x v="1"/>
    <s v="51031092216"/>
    <s v="14072539319"/>
    <n v="-0.12"/>
    <s v="13315541.03"/>
  </r>
  <r>
    <s v="2021-03-16T10:10:17Z"/>
    <x v="3"/>
    <s v="51031092217"/>
    <s v="14072539319"/>
    <n v="-0.57999999999999996"/>
    <s v="13315540.45"/>
  </r>
  <r>
    <s v="2021-03-16T10:10:17Z"/>
    <x v="5"/>
    <s v="51031092218"/>
    <s v="14072539319"/>
    <n v="-1.4"/>
    <s v="13315539.05"/>
  </r>
  <r>
    <s v="2021-03-16T10:10:17Z"/>
    <x v="4"/>
    <s v="51031092219"/>
    <s v="14072539319"/>
    <n v="-1.74"/>
    <s v="13315537.31"/>
  </r>
  <r>
    <s v="2021-03-16T10:11:29Z"/>
    <x v="0"/>
    <s v="51031171412"/>
    <s v="14072534680"/>
    <n v="5964"/>
    <s v="13321501.31"/>
  </r>
  <r>
    <s v="2021-03-16T10:11:29Z"/>
    <x v="1"/>
    <s v="51031171414"/>
    <s v="14072534680"/>
    <n v="-11.93"/>
    <s v="13321489.38"/>
  </r>
  <r>
    <s v="2021-03-16T10:11:29Z"/>
    <x v="2"/>
    <s v="51031171415"/>
    <s v="14072534680"/>
    <n v="-29.82"/>
    <s v="13321459.56"/>
  </r>
  <r>
    <s v="2021-03-16T10:11:29Z"/>
    <x v="3"/>
    <s v="51031171416"/>
    <s v="14072534680"/>
    <n v="-59.64"/>
    <s v="13321399.92"/>
  </r>
  <r>
    <s v="2021-03-16T10:11:29Z"/>
    <x v="5"/>
    <s v="51031171417"/>
    <s v="14072534680"/>
    <n v="-143.72999999999999"/>
    <s v="13321256.19"/>
  </r>
  <r>
    <s v="2021-03-16T10:11:29Z"/>
    <x v="4"/>
    <s v="51031171418"/>
    <s v="14072534680"/>
    <n v="-178.92"/>
    <s v="13321077.27"/>
  </r>
  <r>
    <s v="2021-03-16T10:12:38Z"/>
    <x v="0"/>
    <s v="51031283945"/>
    <s v="14072529998"/>
    <n v="270"/>
    <s v="13321347.27"/>
  </r>
  <r>
    <s v="2021-03-16T10:12:38Z"/>
    <x v="1"/>
    <s v="51031283946"/>
    <s v="14072529998"/>
    <n v="-0.54"/>
    <s v="13321346.73"/>
  </r>
  <r>
    <s v="2021-03-16T10:12:38Z"/>
    <x v="2"/>
    <s v="51031283947"/>
    <s v="14072529998"/>
    <n v="-1.35"/>
    <s v="13321345.38"/>
  </r>
  <r>
    <s v="2021-03-16T10:12:38Z"/>
    <x v="3"/>
    <s v="51031283948"/>
    <s v="14072529998"/>
    <n v="-2.7"/>
    <s v="13321342.68"/>
  </r>
  <r>
    <s v="2021-03-16T10:12:38Z"/>
    <x v="5"/>
    <s v="51031283949"/>
    <s v="14072529998"/>
    <n v="-6.51"/>
    <s v="13321336.17"/>
  </r>
  <r>
    <s v="2021-03-16T10:12:38Z"/>
    <x v="4"/>
    <s v="51031283950"/>
    <s v="14072529998"/>
    <n v="-8.1"/>
    <s v="13321328.07"/>
  </r>
  <r>
    <s v="2021-03-16T10:14:24Z"/>
    <x v="0"/>
    <s v="51031381328"/>
    <s v="14072600240"/>
    <n v="7860"/>
    <s v="13329188.07"/>
  </r>
  <r>
    <s v="2021-03-16T10:14:24Z"/>
    <x v="1"/>
    <s v="51031381329"/>
    <s v="14072600240"/>
    <n v="-15.72"/>
    <s v="13329172.35"/>
  </r>
  <r>
    <s v="2021-03-16T10:14:24Z"/>
    <x v="2"/>
    <s v="51031381330"/>
    <s v="14072600240"/>
    <n v="-39.299999999999997"/>
    <s v="13329133.05"/>
  </r>
  <r>
    <s v="2021-03-16T10:14:24Z"/>
    <x v="3"/>
    <s v="51031381331"/>
    <s v="14072600240"/>
    <n v="-78.599999999999994"/>
    <s v="13329054.45"/>
  </r>
  <r>
    <s v="2021-03-16T10:14:24Z"/>
    <x v="5"/>
    <s v="51031381332"/>
    <s v="14072600240"/>
    <n v="-189.43"/>
    <s v="13328865.02"/>
  </r>
  <r>
    <s v="2021-03-16T10:14:24Z"/>
    <x v="4"/>
    <s v="51031381333"/>
    <s v="14072600240"/>
    <n v="-235.8"/>
    <s v="13328629.22"/>
  </r>
  <r>
    <s v="2021-03-16T10:16:40Z"/>
    <x v="0"/>
    <s v="51031521248"/>
    <s v="14072600669"/>
    <n v="3117"/>
    <s v="13331746.22"/>
  </r>
  <r>
    <s v="2021-03-16T10:16:40Z"/>
    <x v="1"/>
    <s v="51031521249"/>
    <s v="14072600669"/>
    <n v="-6.23"/>
    <s v="13331739.99"/>
  </r>
  <r>
    <s v="2021-03-16T10:16:40Z"/>
    <x v="2"/>
    <s v="51031521250"/>
    <s v="14072600669"/>
    <n v="-15.59"/>
    <s v="13331724.4"/>
  </r>
  <r>
    <s v="2021-03-16T10:16:40Z"/>
    <x v="3"/>
    <s v="51031521251"/>
    <s v="14072600669"/>
    <n v="-31.17"/>
    <s v="13331693.23"/>
  </r>
  <r>
    <s v="2021-03-16T10:16:40Z"/>
    <x v="9"/>
    <s v="51031521252"/>
    <s v="14072600669"/>
    <n v="-62.34"/>
    <s v="13331630.89"/>
  </r>
  <r>
    <s v="2021-03-16T10:16:40Z"/>
    <x v="5"/>
    <s v="51031521253"/>
    <s v="14072600669"/>
    <n v="-75.12"/>
    <s v="13331555.77"/>
  </r>
  <r>
    <s v="2021-03-16T10:16:40Z"/>
    <x v="4"/>
    <s v="51031521254"/>
    <s v="14072600669"/>
    <n v="-93.51"/>
    <s v="13331462.26"/>
  </r>
  <r>
    <s v="2021-03-16T10:16:52Z"/>
    <x v="0"/>
    <s v="51031550985"/>
    <s v="14072596868"/>
    <n v="30"/>
    <s v="13331492.26"/>
  </r>
  <r>
    <s v="2021-03-16T10:16:52Z"/>
    <x v="1"/>
    <s v="51031550986"/>
    <s v="14072596868"/>
    <n v="-0.06"/>
    <s v="13331492.2"/>
  </r>
  <r>
    <s v="2021-03-16T10:16:52Z"/>
    <x v="3"/>
    <s v="51031550987"/>
    <s v="14072596868"/>
    <n v="-0.15"/>
    <s v="13331492.05"/>
  </r>
  <r>
    <s v="2021-03-16T10:16:52Z"/>
    <x v="4"/>
    <s v="51031550988"/>
    <s v="14072596868"/>
    <n v="-0.15"/>
    <s v="13331491.9"/>
  </r>
  <r>
    <s v="2021-03-16T10:16:52Z"/>
    <x v="5"/>
    <s v="51031550989"/>
    <s v="14072596868"/>
    <n v="-0.72"/>
    <s v="13331491.18"/>
  </r>
  <r>
    <s v="2021-03-16T10:17:07Z"/>
    <x v="0"/>
    <s v="51031594059"/>
    <s v="14072600878"/>
    <n v="168"/>
    <s v="13331659.18"/>
  </r>
  <r>
    <s v="2021-03-16T10:17:07Z"/>
    <x v="1"/>
    <s v="51031594060"/>
    <s v="14072600878"/>
    <n v="-0.34"/>
    <s v="13331658.84"/>
  </r>
  <r>
    <s v="2021-03-16T10:17:07Z"/>
    <x v="3"/>
    <s v="51031594061"/>
    <s v="14072600878"/>
    <n v="-0.84"/>
    <s v="13331658"/>
  </r>
  <r>
    <s v="2021-03-16T10:17:07Z"/>
    <x v="4"/>
    <s v="51031594062"/>
    <s v="14072600878"/>
    <n v="-0.84"/>
    <s v="13331657.16"/>
  </r>
  <r>
    <s v="2021-03-16T10:17:07Z"/>
    <x v="5"/>
    <s v="51031594063"/>
    <s v="14072600878"/>
    <n v="-4.05"/>
    <s v="13331653.11"/>
  </r>
  <r>
    <s v="2021-03-16T10:18:58Z"/>
    <x v="0"/>
    <s v="51031724162"/>
    <s v="14072648292"/>
    <n v="4794"/>
    <s v="13336447.11"/>
  </r>
  <r>
    <s v="2021-03-16T10:18:58Z"/>
    <x v="1"/>
    <s v="51031724163"/>
    <s v="14072648292"/>
    <n v="-9.59"/>
    <s v="13336437.52"/>
  </r>
  <r>
    <s v="2021-03-16T10:18:58Z"/>
    <x v="2"/>
    <s v="51031724164"/>
    <s v="14072648292"/>
    <n v="-23.97"/>
    <s v="13336413.55"/>
  </r>
  <r>
    <s v="2021-03-16T10:18:58Z"/>
    <x v="3"/>
    <s v="51031724165"/>
    <s v="14072648292"/>
    <n v="-47.94"/>
    <s v="13336365.61"/>
  </r>
  <r>
    <s v="2021-03-16T10:18:58Z"/>
    <x v="5"/>
    <s v="51031724166"/>
    <s v="14072648292"/>
    <n v="-115.54"/>
    <s v="13336250.07"/>
  </r>
  <r>
    <s v="2021-03-16T10:18:58Z"/>
    <x v="4"/>
    <s v="51031724167"/>
    <s v="14072648292"/>
    <n v="-143.82"/>
    <s v="13336106.25"/>
  </r>
  <r>
    <s v="2021-03-16T10:18:58Z"/>
    <x v="10"/>
    <s v="51031724168"/>
    <s v="14072648292"/>
    <n v="-215.73"/>
    <s v="13335890.52"/>
  </r>
  <r>
    <s v="2021-03-16T10:21:54Z"/>
    <x v="0"/>
    <s v="51031932273"/>
    <s v="14072648955"/>
    <n v="252"/>
    <s v="13336142.52"/>
  </r>
  <r>
    <s v="2021-03-16T10:21:54Z"/>
    <x v="1"/>
    <s v="51031932274"/>
    <s v="14072648955"/>
    <n v="-0.5"/>
    <s v="13336142.02"/>
  </r>
  <r>
    <s v="2021-03-16T10:21:54Z"/>
    <x v="2"/>
    <s v="51031932275"/>
    <s v="14072648955"/>
    <n v="-1.26"/>
    <s v="13336140.76"/>
  </r>
  <r>
    <s v="2021-03-16T10:21:54Z"/>
    <x v="3"/>
    <s v="51031932276"/>
    <s v="14072648955"/>
    <n v="-2.52"/>
    <s v="13336138.24"/>
  </r>
  <r>
    <s v="2021-03-16T10:21:54Z"/>
    <x v="5"/>
    <s v="51031932277"/>
    <s v="14072648955"/>
    <n v="-6.07"/>
    <s v="13336132.17"/>
  </r>
  <r>
    <s v="2021-03-16T10:21:54Z"/>
    <x v="4"/>
    <s v="51031932278"/>
    <s v="14072648955"/>
    <n v="-7.56"/>
    <s v="13336124.61"/>
  </r>
  <r>
    <s v="2021-03-16T10:38:55Z"/>
    <x v="0"/>
    <s v="51033204957"/>
    <s v="14072886874"/>
    <n v="3379"/>
    <s v="13339503.61"/>
  </r>
  <r>
    <s v="2021-03-16T10:38:55Z"/>
    <x v="1"/>
    <s v="51033204958"/>
    <s v="14072886874"/>
    <n v="-6.76"/>
    <s v="13339496.85"/>
  </r>
  <r>
    <s v="2021-03-16T10:38:55Z"/>
    <x v="2"/>
    <s v="51033204959"/>
    <s v="14072886874"/>
    <n v="-16.899999999999999"/>
    <s v="13339479.95"/>
  </r>
  <r>
    <s v="2021-03-16T10:38:55Z"/>
    <x v="3"/>
    <s v="51033204960"/>
    <s v="14072886874"/>
    <n v="-33.79"/>
    <s v="13339446.16"/>
  </r>
  <r>
    <s v="2021-03-16T10:38:55Z"/>
    <x v="5"/>
    <s v="51033204961"/>
    <s v="14072886874"/>
    <n v="-81.430000000000007"/>
    <s v="13339364.73"/>
  </r>
  <r>
    <s v="2021-03-16T10:38:55Z"/>
    <x v="4"/>
    <s v="51033204962"/>
    <s v="14072886874"/>
    <n v="-101.37"/>
    <s v="13339263.36"/>
  </r>
  <r>
    <s v="2021-03-16T10:46:14Z"/>
    <x v="0"/>
    <s v="51033751088"/>
    <s v="14073021453"/>
    <n v="258"/>
    <s v="13339521.36"/>
  </r>
  <r>
    <s v="2021-03-16T10:46:14Z"/>
    <x v="1"/>
    <s v="51033751089"/>
    <s v="14073021453"/>
    <n v="-0.52"/>
    <s v="13339520.84"/>
  </r>
  <r>
    <s v="2021-03-16T10:46:14Z"/>
    <x v="2"/>
    <s v="51033751090"/>
    <s v="14073021453"/>
    <n v="-1.29"/>
    <s v="13339519.55"/>
  </r>
  <r>
    <s v="2021-03-16T10:46:14Z"/>
    <x v="3"/>
    <s v="51033751091"/>
    <s v="14073021453"/>
    <n v="-2.58"/>
    <s v="13339516.97"/>
  </r>
  <r>
    <s v="2021-03-16T10:46:14Z"/>
    <x v="5"/>
    <s v="51033751092"/>
    <s v="14073021453"/>
    <n v="-6.22"/>
    <s v="13339510.75"/>
  </r>
  <r>
    <s v="2021-03-16T10:46:14Z"/>
    <x v="4"/>
    <s v="51033751093"/>
    <s v="14073021453"/>
    <n v="-7.74"/>
    <s v="13339503.01"/>
  </r>
  <r>
    <s v="2021-03-16T10:59:19Z"/>
    <x v="0"/>
    <s v="51034768877"/>
    <s v="14073174727"/>
    <n v="4681"/>
    <s v="13344184.01"/>
  </r>
  <r>
    <s v="2021-03-16T10:59:19Z"/>
    <x v="1"/>
    <s v="51034768878"/>
    <s v="14073174727"/>
    <n v="-9.36"/>
    <s v="13344174.65"/>
  </r>
  <r>
    <s v="2021-03-16T10:59:19Z"/>
    <x v="2"/>
    <s v="51034768879"/>
    <s v="14073174727"/>
    <n v="-23.41"/>
    <s v="13344151.24"/>
  </r>
  <r>
    <s v="2021-03-16T10:59:19Z"/>
    <x v="3"/>
    <s v="51034768880"/>
    <s v="14073174727"/>
    <n v="-46.81"/>
    <s v="13344104.43"/>
  </r>
  <r>
    <s v="2021-03-16T10:59:19Z"/>
    <x v="5"/>
    <s v="51034768881"/>
    <s v="14073174727"/>
    <n v="-112.81"/>
    <s v="13343991.62"/>
  </r>
  <r>
    <s v="2021-03-16T10:59:19Z"/>
    <x v="4"/>
    <s v="51034768882"/>
    <s v="14073174727"/>
    <n v="-140.43"/>
    <s v="13343851.19"/>
  </r>
  <r>
    <s v="2021-03-16T11:00:42Z"/>
    <x v="0"/>
    <s v="51034876629"/>
    <s v="14073229008"/>
    <n v="4329"/>
    <s v="13348180.19"/>
  </r>
  <r>
    <s v="2021-03-16T11:00:42Z"/>
    <x v="1"/>
    <s v="51034876630"/>
    <s v="14073229008"/>
    <n v="-8.66"/>
    <s v="13348171.53"/>
  </r>
  <r>
    <s v="2021-03-16T11:00:42Z"/>
    <x v="2"/>
    <s v="51034876631"/>
    <s v="14073229008"/>
    <n v="-21.65"/>
    <s v="13348149.88"/>
  </r>
  <r>
    <s v="2021-03-16T11:00:42Z"/>
    <x v="3"/>
    <s v="51034876632"/>
    <s v="14073229008"/>
    <n v="-43.29"/>
    <s v="13348106.59"/>
  </r>
  <r>
    <s v="2021-03-16T11:00:42Z"/>
    <x v="5"/>
    <s v="51034876633"/>
    <s v="14073229008"/>
    <n v="-104.33"/>
    <s v="13348002.26"/>
  </r>
  <r>
    <s v="2021-03-16T11:00:42Z"/>
    <x v="4"/>
    <s v="51034876634"/>
    <s v="14073229008"/>
    <n v="-129.87"/>
    <s v="13347872.39"/>
  </r>
  <r>
    <s v="2021-03-16T11:03:53Z"/>
    <x v="0"/>
    <s v="51035119266"/>
    <s v="14073229696"/>
    <n v="3440"/>
    <s v="13351312.39"/>
  </r>
  <r>
    <s v="2021-03-16T11:03:53Z"/>
    <x v="1"/>
    <s v="51035119267"/>
    <s v="14073229696"/>
    <n v="-6.88"/>
    <s v="13351305.51"/>
  </r>
  <r>
    <s v="2021-03-16T11:03:53Z"/>
    <x v="2"/>
    <s v="51035119268"/>
    <s v="14073229696"/>
    <n v="-17.2"/>
    <s v="13351288.31"/>
  </r>
  <r>
    <s v="2021-03-16T11:03:53Z"/>
    <x v="3"/>
    <s v="51035119269"/>
    <s v="14073229696"/>
    <n v="-34.4"/>
    <s v="13351253.91"/>
  </r>
  <r>
    <s v="2021-03-16T11:03:53Z"/>
    <x v="5"/>
    <s v="51035119270"/>
    <s v="14073229696"/>
    <n v="-82.9"/>
    <s v="13351171.01"/>
  </r>
  <r>
    <s v="2021-03-16T11:03:53Z"/>
    <x v="4"/>
    <s v="51035119271"/>
    <s v="14073229696"/>
    <n v="-103.2"/>
    <s v="13351067.81"/>
  </r>
  <r>
    <s v="2021-03-16T11:04:32Z"/>
    <x v="0"/>
    <s v="51035161266"/>
    <s v="14073245659"/>
    <n v="7253"/>
    <s v="13358320.81"/>
  </r>
  <r>
    <s v="2021-03-16T11:04:32Z"/>
    <x v="1"/>
    <s v="51035161267"/>
    <s v="14073245659"/>
    <n v="-14.51"/>
    <s v="13358306.3"/>
  </r>
  <r>
    <s v="2021-03-16T11:04:32Z"/>
    <x v="2"/>
    <s v="51035161268"/>
    <s v="14073245659"/>
    <n v="-36.270000000000003"/>
    <s v="13358270.03"/>
  </r>
  <r>
    <s v="2021-03-16T11:04:32Z"/>
    <x v="3"/>
    <s v="51035161269"/>
    <s v="14073245659"/>
    <n v="-72.53"/>
    <s v="13358197.5"/>
  </r>
  <r>
    <s v="2021-03-16T11:04:32Z"/>
    <x v="5"/>
    <s v="51035161270"/>
    <s v="14073245659"/>
    <n v="-174.8"/>
    <s v="13358022.7"/>
  </r>
  <r>
    <s v="2021-03-16T11:04:32Z"/>
    <x v="4"/>
    <s v="51035161271"/>
    <s v="14073245659"/>
    <n v="-217.59"/>
    <s v="13357805.11"/>
  </r>
  <r>
    <s v="2021-03-16T11:11:32Z"/>
    <x v="0"/>
    <s v="51035736841"/>
    <s v="14073376239"/>
    <n v="6904"/>
    <s v="13364709.11"/>
  </r>
  <r>
    <s v="2021-03-16T11:11:32Z"/>
    <x v="1"/>
    <s v="51035736842"/>
    <s v="14073376239"/>
    <n v="-13.81"/>
    <s v="13364695.3"/>
  </r>
  <r>
    <s v="2021-03-16T11:11:32Z"/>
    <x v="2"/>
    <s v="51035736843"/>
    <s v="14073376239"/>
    <n v="-34.520000000000003"/>
    <s v="13364660.78"/>
  </r>
  <r>
    <s v="2021-03-16T11:11:32Z"/>
    <x v="3"/>
    <s v="51035736844"/>
    <s v="14073376239"/>
    <n v="-69.040000000000006"/>
    <s v="13364591.74"/>
  </r>
  <r>
    <s v="2021-03-16T11:11:32Z"/>
    <x v="5"/>
    <s v="51035736845"/>
    <s v="14073376239"/>
    <n v="-166.39"/>
    <s v="13364425.35"/>
  </r>
  <r>
    <s v="2021-03-16T11:11:32Z"/>
    <x v="4"/>
    <s v="51035736846"/>
    <s v="14073376239"/>
    <n v="-207.12"/>
    <s v="13364218.23"/>
  </r>
  <r>
    <s v="2021-03-16T11:15:25Z"/>
    <x v="0"/>
    <s v="51036055392"/>
    <s v="14073465091"/>
    <n v="6786"/>
    <s v="13371004.23"/>
  </r>
  <r>
    <s v="2021-03-16T11:15:25Z"/>
    <x v="1"/>
    <s v="51036055393"/>
    <s v="14073465091"/>
    <n v="-13.57"/>
    <s v="13370990.66"/>
  </r>
  <r>
    <s v="2021-03-16T11:15:25Z"/>
    <x v="2"/>
    <s v="51036055394"/>
    <s v="14073465091"/>
    <n v="-33.93"/>
    <s v="13370956.73"/>
  </r>
  <r>
    <s v="2021-03-16T11:15:25Z"/>
    <x v="3"/>
    <s v="51036055395"/>
    <s v="14073465091"/>
    <n v="-67.86"/>
    <s v="13370888.87"/>
  </r>
  <r>
    <s v="2021-03-16T11:15:25Z"/>
    <x v="5"/>
    <s v="51036055396"/>
    <s v="14073465091"/>
    <n v="-163.54"/>
    <s v="13370725.33"/>
  </r>
  <r>
    <s v="2021-03-16T11:15:25Z"/>
    <x v="4"/>
    <s v="51036055397"/>
    <s v="14073465091"/>
    <n v="-203.58"/>
    <s v="13370521.75"/>
  </r>
  <r>
    <s v="2021-03-16T11:15:44Z"/>
    <x v="0"/>
    <s v="51036077270"/>
    <s v="14073465179"/>
    <n v="7035"/>
    <s v="13377556.75"/>
  </r>
  <r>
    <s v="2021-03-16T11:15:44Z"/>
    <x v="1"/>
    <s v="51036077271"/>
    <s v="14073465179"/>
    <n v="-14.07"/>
    <s v="13377542.68"/>
  </r>
  <r>
    <s v="2021-03-16T11:15:44Z"/>
    <x v="2"/>
    <s v="51036077272"/>
    <s v="14073465179"/>
    <n v="-35.18"/>
    <s v="13377507.5"/>
  </r>
  <r>
    <s v="2021-03-16T11:15:44Z"/>
    <x v="3"/>
    <s v="51036077273"/>
    <s v="14073465179"/>
    <n v="-35.18"/>
    <s v="13377472.32"/>
  </r>
  <r>
    <s v="2021-03-16T11:15:44Z"/>
    <x v="4"/>
    <s v="51036077274"/>
    <s v="14073465179"/>
    <n v="-35.18"/>
    <s v="13377437.14"/>
  </r>
  <r>
    <s v="2021-03-16T11:15:44Z"/>
    <x v="5"/>
    <s v="51036077275"/>
    <s v="14073465179"/>
    <n v="-169.54"/>
    <s v="13377267.6"/>
  </r>
  <r>
    <s v="2021-03-16T11:15:44Z"/>
    <x v="11"/>
    <s v="51036077276"/>
    <s v="14073465179"/>
    <n v="-422.1"/>
    <s v="13376845.5"/>
  </r>
  <r>
    <s v="2021-03-16T11:20:17Z"/>
    <x v="0"/>
    <s v="51036446382"/>
    <s v="14073531259"/>
    <n v="214"/>
    <s v="13377059.5"/>
  </r>
  <r>
    <s v="2021-03-16T11:20:17Z"/>
    <x v="1"/>
    <s v="51036446383"/>
    <s v="14073531259"/>
    <n v="-0.43"/>
    <s v="13377059.07"/>
  </r>
  <r>
    <s v="2021-03-16T11:20:17Z"/>
    <x v="2"/>
    <s v="51036446384"/>
    <s v="14073531259"/>
    <n v="-1.07"/>
    <s v="13377058"/>
  </r>
  <r>
    <s v="2021-03-16T11:20:17Z"/>
    <x v="3"/>
    <s v="51036446385"/>
    <s v="14073531259"/>
    <n v="-2.14"/>
    <s v="13377055.86"/>
  </r>
  <r>
    <s v="2021-03-16T11:20:17Z"/>
    <x v="5"/>
    <s v="51036446386"/>
    <s v="14073531259"/>
    <n v="-5.16"/>
    <s v="13377050.7"/>
  </r>
  <r>
    <s v="2021-03-16T11:20:17Z"/>
    <x v="4"/>
    <s v="51036446387"/>
    <s v="14073531259"/>
    <n v="-6.42"/>
    <s v="13377044.28"/>
  </r>
  <r>
    <s v="2021-03-16T11:23:39Z"/>
    <x v="0"/>
    <s v="51036727934"/>
    <s v="14073560907"/>
    <n v="168"/>
    <s v="13377212.28"/>
  </r>
  <r>
    <s v="2021-03-16T11:23:39Z"/>
    <x v="1"/>
    <s v="51036727935"/>
    <s v="14073560907"/>
    <n v="-0.34"/>
    <s v="13377211.94"/>
  </r>
  <r>
    <s v="2021-03-16T11:23:39Z"/>
    <x v="3"/>
    <s v="51036727936"/>
    <s v="14073560907"/>
    <n v="-0.84"/>
    <s v="13377211.1"/>
  </r>
  <r>
    <s v="2021-03-16T11:23:39Z"/>
    <x v="4"/>
    <s v="51036727937"/>
    <s v="14073560907"/>
    <n v="-0.84"/>
    <s v="13377210.26"/>
  </r>
  <r>
    <s v="2021-03-16T11:23:39Z"/>
    <x v="5"/>
    <s v="51036727938"/>
    <s v="14073560907"/>
    <n v="-4.05"/>
    <s v="13377206.21"/>
  </r>
  <r>
    <s v="2021-03-16T11:25:39Z"/>
    <x v="0"/>
    <s v="51036886461"/>
    <s v="14073588502"/>
    <n v="4120"/>
    <s v="13381326.21"/>
  </r>
  <r>
    <s v="2021-03-16T11:25:39Z"/>
    <x v="1"/>
    <s v="51036886462"/>
    <s v="14073588502"/>
    <n v="-8.24"/>
    <s v="13381317.97"/>
  </r>
  <r>
    <s v="2021-03-16T11:25:39Z"/>
    <x v="2"/>
    <s v="51036886463"/>
    <s v="14073588502"/>
    <n v="-20.6"/>
    <s v="13381297.37"/>
  </r>
  <r>
    <s v="2021-03-16T11:25:39Z"/>
    <x v="3"/>
    <s v="51036886464"/>
    <s v="14073588502"/>
    <n v="-41.2"/>
    <s v="13381256.17"/>
  </r>
  <r>
    <s v="2021-03-16T11:25:39Z"/>
    <x v="5"/>
    <s v="51036886465"/>
    <s v="14073588502"/>
    <n v="-99.29"/>
    <s v="13381156.88"/>
  </r>
  <r>
    <s v="2021-03-16T11:25:39Z"/>
    <x v="4"/>
    <s v="51036886466"/>
    <s v="14073588502"/>
    <n v="-123.6"/>
    <s v="13381033.28"/>
  </r>
  <r>
    <s v="2021-03-16T11:31:50Z"/>
    <x v="0"/>
    <s v="51037402005"/>
    <s v="14073642992"/>
    <n v="3597"/>
    <s v="13384630.28"/>
  </r>
  <r>
    <s v="2021-03-16T11:31:50Z"/>
    <x v="1"/>
    <s v="51037402006"/>
    <s v="14073642992"/>
    <n v="-7.19"/>
    <s v="13384623.09"/>
  </r>
  <r>
    <s v="2021-03-16T11:31:50Z"/>
    <x v="2"/>
    <s v="51037402007"/>
    <s v="14073642992"/>
    <n v="-17.989999999999998"/>
    <s v="13384605.1"/>
  </r>
  <r>
    <s v="2021-03-16T11:31:50Z"/>
    <x v="3"/>
    <s v="51037402008"/>
    <s v="14073642992"/>
    <n v="-17.989999999999998"/>
    <s v="13384587.11"/>
  </r>
  <r>
    <s v="2021-03-16T11:31:50Z"/>
    <x v="4"/>
    <s v="51037402009"/>
    <s v="14073642992"/>
    <n v="-17.989999999999998"/>
    <s v="13384569.12"/>
  </r>
  <r>
    <s v="2021-03-16T11:31:50Z"/>
    <x v="5"/>
    <s v="51037402010"/>
    <s v="14073642992"/>
    <n v="-86.69"/>
    <s v="13384482.43"/>
  </r>
  <r>
    <s v="2021-03-16T11:33:22Z"/>
    <x v="0"/>
    <s v="51037528470"/>
    <s v="14073704346"/>
    <n v="3067"/>
    <s v="13387549.43"/>
  </r>
  <r>
    <s v="2021-03-16T11:33:22Z"/>
    <x v="1"/>
    <s v="51037528471"/>
    <s v="14073704346"/>
    <n v="-6.13"/>
    <s v="13387543.3"/>
  </r>
  <r>
    <s v="2021-03-16T11:33:22Z"/>
    <x v="2"/>
    <s v="51037528472"/>
    <s v="14073704346"/>
    <n v="-15.34"/>
    <s v="13387527.96"/>
  </r>
  <r>
    <s v="2021-03-16T11:33:22Z"/>
    <x v="3"/>
    <s v="51037528473"/>
    <s v="14073704346"/>
    <n v="-15.34"/>
    <s v="13387512.62"/>
  </r>
  <r>
    <s v="2021-03-16T11:33:22Z"/>
    <x v="4"/>
    <s v="51037528474"/>
    <s v="14073704346"/>
    <n v="-15.34"/>
    <s v="13387497.28"/>
  </r>
  <r>
    <s v="2021-03-16T11:33:22Z"/>
    <x v="5"/>
    <s v="51037528475"/>
    <s v="14073704346"/>
    <n v="-73.91"/>
    <s v="13387423.37"/>
  </r>
  <r>
    <s v="2021-03-16T11:59:23Z"/>
    <x v="0"/>
    <s v="51039743139"/>
    <s v="14074125375"/>
    <n v="204"/>
    <s v="13387627.37"/>
  </r>
  <r>
    <s v="2021-03-16T11:59:23Z"/>
    <x v="1"/>
    <s v="51039743140"/>
    <s v="14074125375"/>
    <n v="-0.41"/>
    <s v="13387626.96"/>
  </r>
  <r>
    <s v="2021-03-16T11:59:23Z"/>
    <x v="2"/>
    <s v="51039743141"/>
    <s v="14074125375"/>
    <n v="-1.02"/>
    <s v="13387625.94"/>
  </r>
  <r>
    <s v="2021-03-16T11:59:23Z"/>
    <x v="3"/>
    <s v="51039743142"/>
    <s v="14074125375"/>
    <n v="-1.02"/>
    <s v="13387624.92"/>
  </r>
  <r>
    <s v="2021-03-16T11:59:23Z"/>
    <x v="4"/>
    <s v="51039743143"/>
    <s v="14074125375"/>
    <n v="-1.02"/>
    <s v="13387623.9"/>
  </r>
  <r>
    <s v="2021-03-16T11:59:23Z"/>
    <x v="5"/>
    <s v="51039743144"/>
    <s v="14074125375"/>
    <n v="-4.92"/>
    <s v="13387618.98"/>
  </r>
  <r>
    <s v="2021-03-16T12:02:42Z"/>
    <x v="0"/>
    <s v="51040008828"/>
    <s v="14074168367"/>
    <n v="48"/>
    <s v="13387666.98"/>
  </r>
  <r>
    <s v="2021-03-16T12:02:42Z"/>
    <x v="1"/>
    <s v="51040008829"/>
    <s v="14074168367"/>
    <n v="-0.1"/>
    <s v="13387666.88"/>
  </r>
  <r>
    <s v="2021-03-16T12:02:42Z"/>
    <x v="3"/>
    <s v="51040008830"/>
    <s v="14074168367"/>
    <n v="-0.48"/>
    <s v="13387666.4"/>
  </r>
  <r>
    <s v="2021-03-16T12:02:42Z"/>
    <x v="5"/>
    <s v="51040008831"/>
    <s v="14074168367"/>
    <n v="-1.1599999999999999"/>
    <s v="13387665.24"/>
  </r>
  <r>
    <s v="2021-03-16T12:02:42Z"/>
    <x v="4"/>
    <s v="51040008832"/>
    <s v="14074168367"/>
    <n v="-1.44"/>
    <s v="13387663.8"/>
  </r>
  <r>
    <s v="2021-03-16T12:06:49Z"/>
    <x v="0"/>
    <s v="51040381477"/>
    <s v="14074232313"/>
    <n v="626"/>
    <s v="13388289.8"/>
  </r>
  <r>
    <s v="2021-03-16T12:06:49Z"/>
    <x v="1"/>
    <s v="51040381478"/>
    <s v="14074232313"/>
    <n v="-1.25"/>
    <s v="13388288.55"/>
  </r>
  <r>
    <s v="2021-03-16T12:06:49Z"/>
    <x v="2"/>
    <s v="51040381479"/>
    <s v="14074232313"/>
    <n v="-3.13"/>
    <s v="13388285.42"/>
  </r>
  <r>
    <s v="2021-03-16T12:06:49Z"/>
    <x v="3"/>
    <s v="51040381480"/>
    <s v="14074232313"/>
    <n v="-3.13"/>
    <s v="13388282.29"/>
  </r>
  <r>
    <s v="2021-03-16T12:06:49Z"/>
    <x v="4"/>
    <s v="51040381481"/>
    <s v="14074232313"/>
    <n v="-3.13"/>
    <s v="13388279.16"/>
  </r>
  <r>
    <s v="2021-03-16T12:06:49Z"/>
    <x v="5"/>
    <s v="51040381482"/>
    <s v="14074232313"/>
    <n v="-15.09"/>
    <s v="13388264.07"/>
  </r>
  <r>
    <s v="2021-03-16T12:07:31Z"/>
    <x v="0"/>
    <s v="51040447939"/>
    <s v="14074232480"/>
    <n v="2142"/>
    <s v="13390406.07"/>
  </r>
  <r>
    <s v="2021-03-16T12:07:31Z"/>
    <x v="1"/>
    <s v="51040447940"/>
    <s v="14074232480"/>
    <n v="-4.28"/>
    <s v="13390401.79"/>
  </r>
  <r>
    <s v="2021-03-16T12:07:31Z"/>
    <x v="2"/>
    <s v="51040447941"/>
    <s v="14074232480"/>
    <n v="-10.71"/>
    <s v="13390391.08"/>
  </r>
  <r>
    <s v="2021-03-16T12:07:31Z"/>
    <x v="3"/>
    <s v="51040447942"/>
    <s v="14074232480"/>
    <n v="-21.42"/>
    <s v="13390369.66"/>
  </r>
  <r>
    <s v="2021-03-16T12:07:31Z"/>
    <x v="5"/>
    <s v="51040447943"/>
    <s v="14074232480"/>
    <n v="-51.62"/>
    <s v="13390318.04"/>
  </r>
  <r>
    <s v="2021-03-16T12:07:31Z"/>
    <x v="4"/>
    <s v="51040447944"/>
    <s v="14074232480"/>
    <n v="-64.260000000000005"/>
    <s v="13390253.78"/>
  </r>
  <r>
    <s v="2021-03-16T12:18:41Z"/>
    <x v="0"/>
    <s v="51041464364"/>
    <s v="14074410295"/>
    <n v="3934"/>
    <s v="13394187.78"/>
  </r>
  <r>
    <s v="2021-03-16T12:18:41Z"/>
    <x v="1"/>
    <s v="51041464365"/>
    <s v="14074410295"/>
    <n v="-7.87"/>
    <s v="13394179.91"/>
  </r>
  <r>
    <s v="2021-03-16T12:18:41Z"/>
    <x v="2"/>
    <s v="51041464366"/>
    <s v="14074410295"/>
    <n v="-19.670000000000002"/>
    <s v="13394160.24"/>
  </r>
  <r>
    <s v="2021-03-16T12:18:41Z"/>
    <x v="3"/>
    <s v="51041464367"/>
    <s v="14074410295"/>
    <n v="-19.670000000000002"/>
    <s v="13394140.57"/>
  </r>
  <r>
    <s v="2021-03-16T12:18:41Z"/>
    <x v="4"/>
    <s v="51041464368"/>
    <s v="14074410295"/>
    <n v="-19.670000000000002"/>
    <s v="13394120.9"/>
  </r>
  <r>
    <s v="2021-03-16T12:18:41Z"/>
    <x v="5"/>
    <s v="51041464369"/>
    <s v="14074410295"/>
    <n v="-94.81"/>
    <s v="13394026.09"/>
  </r>
  <r>
    <s v="2021-03-16T12:26:04Z"/>
    <x v="0"/>
    <s v="51042114509"/>
    <s v="14074539085"/>
    <n v="1499"/>
    <s v="13395525.09"/>
  </r>
  <r>
    <s v="2021-03-16T12:26:04Z"/>
    <x v="1"/>
    <s v="51042114510"/>
    <s v="14074539085"/>
    <n v="-3"/>
    <s v="13395522.09"/>
  </r>
  <r>
    <s v="2021-03-16T12:26:04Z"/>
    <x v="2"/>
    <s v="51042114511"/>
    <s v="14074539085"/>
    <n v="-7.5"/>
    <s v="13395514.59"/>
  </r>
  <r>
    <s v="2021-03-16T12:26:04Z"/>
    <x v="3"/>
    <s v="51042114512"/>
    <s v="14074539085"/>
    <n v="-14.99"/>
    <s v="13395499.6"/>
  </r>
  <r>
    <s v="2021-03-16T12:26:04Z"/>
    <x v="5"/>
    <s v="51042114513"/>
    <s v="14074539085"/>
    <n v="-36.130000000000003"/>
    <s v="13395463.47"/>
  </r>
  <r>
    <s v="2021-03-16T12:26:04Z"/>
    <x v="4"/>
    <s v="51042114514"/>
    <s v="14074539085"/>
    <n v="-44.97"/>
    <s v="13395418.5"/>
  </r>
  <r>
    <s v="2021-03-16T12:28:54Z"/>
    <x v="0"/>
    <s v="51042356824"/>
    <s v="14074560545"/>
    <n v="13654"/>
    <s v="13409072.5"/>
  </r>
  <r>
    <s v="2021-03-16T12:28:54Z"/>
    <x v="1"/>
    <s v="51042356825"/>
    <s v="14074560545"/>
    <n v="-27.31"/>
    <s v="13409045.19"/>
  </r>
  <r>
    <s v="2021-03-16T12:28:54Z"/>
    <x v="2"/>
    <s v="51042356826"/>
    <s v="14074560545"/>
    <n v="-68.27"/>
    <s v="13408976.92"/>
  </r>
  <r>
    <s v="2021-03-16T12:28:54Z"/>
    <x v="3"/>
    <s v="51042356827"/>
    <s v="14074560545"/>
    <n v="-136.54"/>
    <s v="13408840.38"/>
  </r>
  <r>
    <s v="2021-03-16T12:28:54Z"/>
    <x v="5"/>
    <s v="51042356828"/>
    <s v="14074560545"/>
    <n v="-329.06"/>
    <s v="13408511.32"/>
  </r>
  <r>
    <s v="2021-03-16T12:28:54Z"/>
    <x v="4"/>
    <s v="51042356829"/>
    <s v="14074560545"/>
    <n v="-409.62"/>
    <s v="13408101.7"/>
  </r>
  <r>
    <s v="2021-03-16T12:29:20Z"/>
    <x v="0"/>
    <s v="51042390453"/>
    <s v="14074539881"/>
    <n v="3208"/>
    <s v="13411309.7"/>
  </r>
  <r>
    <s v="2021-03-16T12:29:20Z"/>
    <x v="1"/>
    <s v="51042390454"/>
    <s v="14074539881"/>
    <n v="-6.42"/>
    <s v="13411303.28"/>
  </r>
  <r>
    <s v="2021-03-16T12:29:20Z"/>
    <x v="2"/>
    <s v="51042390455"/>
    <s v="14074539881"/>
    <n v="-16.04"/>
    <s v="13411287.24"/>
  </r>
  <r>
    <s v="2021-03-16T12:29:20Z"/>
    <x v="3"/>
    <s v="51042390456"/>
    <s v="14074539881"/>
    <n v="-32.08"/>
    <s v="13411255.16"/>
  </r>
  <r>
    <s v="2021-03-16T12:29:20Z"/>
    <x v="5"/>
    <s v="51042390457"/>
    <s v="14074539881"/>
    <n v="-77.31"/>
    <s v="13411177.85"/>
  </r>
  <r>
    <s v="2021-03-16T12:29:20Z"/>
    <x v="4"/>
    <s v="51042390458"/>
    <s v="14074539881"/>
    <n v="-96.24"/>
    <s v="13411081.61"/>
  </r>
  <r>
    <s v="2021-03-16T12:32:17Z"/>
    <x v="0"/>
    <s v="51042659106"/>
    <s v="14074627535"/>
    <n v="3780"/>
    <s v="13414861.61"/>
  </r>
  <r>
    <s v="2021-03-16T12:32:17Z"/>
    <x v="1"/>
    <s v="51042659107"/>
    <s v="14074627535"/>
    <n v="-7.56"/>
    <s v="13414854.05"/>
  </r>
  <r>
    <s v="2021-03-16T12:32:17Z"/>
    <x v="2"/>
    <s v="51042659108"/>
    <s v="14074627535"/>
    <n v="-18.899999999999999"/>
    <s v="13414835.15"/>
  </r>
  <r>
    <s v="2021-03-16T12:32:17Z"/>
    <x v="3"/>
    <s v="51042659109"/>
    <s v="14074627535"/>
    <n v="-37.799999999999997"/>
    <s v="13414797.35"/>
  </r>
  <r>
    <s v="2021-03-16T12:32:17Z"/>
    <x v="5"/>
    <s v="51042659110"/>
    <s v="14074627535"/>
    <n v="-91.1"/>
    <s v="13414706.25"/>
  </r>
  <r>
    <s v="2021-03-16T12:32:17Z"/>
    <x v="4"/>
    <s v="51042659111"/>
    <s v="14074627535"/>
    <n v="-113.4"/>
    <s v="13414592.85"/>
  </r>
  <r>
    <s v="2021-03-16T12:34:50Z"/>
    <x v="0"/>
    <s v="51042856235"/>
    <s v="14074700084"/>
    <n v="3631"/>
    <s v="13418223.85"/>
  </r>
  <r>
    <s v="2021-03-16T12:34:50Z"/>
    <x v="1"/>
    <s v="51042856236"/>
    <s v="14074700084"/>
    <n v="-7.26"/>
    <s v="13418216.59"/>
  </r>
  <r>
    <s v="2021-03-16T12:34:50Z"/>
    <x v="2"/>
    <s v="51042856237"/>
    <s v="14074700084"/>
    <n v="-18.16"/>
    <s v="13418198.43"/>
  </r>
  <r>
    <s v="2021-03-16T12:34:50Z"/>
    <x v="3"/>
    <s v="51042856238"/>
    <s v="14074700084"/>
    <n v="-36.31"/>
    <s v="13418162.12"/>
  </r>
  <r>
    <s v="2021-03-16T12:34:50Z"/>
    <x v="9"/>
    <s v="51042856239"/>
    <s v="14074700084"/>
    <n v="-72.62"/>
    <s v="13418089.5"/>
  </r>
  <r>
    <s v="2021-03-16T12:34:50Z"/>
    <x v="5"/>
    <s v="51042856240"/>
    <s v="14074700084"/>
    <n v="-87.51"/>
    <s v="13418001.99"/>
  </r>
  <r>
    <s v="2021-03-16T12:34:50Z"/>
    <x v="4"/>
    <s v="51042856241"/>
    <s v="14074700084"/>
    <n v="-108.93"/>
    <s v="13417893.06"/>
  </r>
  <r>
    <s v="2021-03-16T12:42:21Z"/>
    <x v="0"/>
    <s v="51043516858"/>
    <s v="14074817046"/>
    <n v="3936"/>
    <s v="13421829.06"/>
  </r>
  <r>
    <s v="2021-03-16T12:42:21Z"/>
    <x v="1"/>
    <s v="51043516859"/>
    <s v="14074817046"/>
    <n v="-7.87"/>
    <s v="13421821.19"/>
  </r>
  <r>
    <s v="2021-03-16T12:42:21Z"/>
    <x v="2"/>
    <s v="51043516860"/>
    <s v="14074817046"/>
    <n v="-19.68"/>
    <s v="13421801.51"/>
  </r>
  <r>
    <s v="2021-03-16T12:42:21Z"/>
    <x v="3"/>
    <s v="51043516861"/>
    <s v="14074817046"/>
    <n v="-39.36"/>
    <s v="13421762.15"/>
  </r>
  <r>
    <s v="2021-03-16T12:42:21Z"/>
    <x v="5"/>
    <s v="51043516862"/>
    <s v="14074817046"/>
    <n v="-94.86"/>
    <s v="13421667.29"/>
  </r>
  <r>
    <s v="2021-03-16T12:42:21Z"/>
    <x v="4"/>
    <s v="51043516863"/>
    <s v="14074817046"/>
    <n v="-118.08"/>
    <s v="13421549.21"/>
  </r>
  <r>
    <s v="2021-03-16T12:47:16Z"/>
    <x v="0"/>
    <s v="51043934410"/>
    <s v="14074864338"/>
    <n v="5790"/>
    <s v="13427339.21"/>
  </r>
  <r>
    <s v="2021-03-16T12:47:16Z"/>
    <x v="1"/>
    <s v="51043934411"/>
    <s v="14074864338"/>
    <n v="-11.58"/>
    <s v="13427327.63"/>
  </r>
  <r>
    <s v="2021-03-16T12:47:16Z"/>
    <x v="2"/>
    <s v="51043934412"/>
    <s v="14074864338"/>
    <n v="-28.95"/>
    <s v="13427298.68"/>
  </r>
  <r>
    <s v="2021-03-16T12:47:16Z"/>
    <x v="3"/>
    <s v="51043934413"/>
    <s v="14074864338"/>
    <n v="-28.95"/>
    <s v="13427269.73"/>
  </r>
  <r>
    <s v="2021-03-16T12:47:16Z"/>
    <x v="4"/>
    <s v="51043934414"/>
    <s v="14074864338"/>
    <n v="-28.95"/>
    <s v="13427240.78"/>
  </r>
  <r>
    <s v="2021-03-16T12:47:16Z"/>
    <x v="5"/>
    <s v="51043934415"/>
    <s v="14074864338"/>
    <n v="-139.54"/>
    <s v="13427101.24"/>
  </r>
  <r>
    <s v="2021-03-16T12:51:17Z"/>
    <x v="0"/>
    <s v="51044249371"/>
    <s v="14074917406"/>
    <n v="114"/>
    <s v="13427215.24"/>
  </r>
  <r>
    <s v="2021-03-16T12:51:17Z"/>
    <x v="1"/>
    <s v="51044249372"/>
    <s v="14074917406"/>
    <n v="-0.23"/>
    <s v="13427215.01"/>
  </r>
  <r>
    <s v="2021-03-16T12:51:17Z"/>
    <x v="3"/>
    <s v="51044249373"/>
    <s v="14074917406"/>
    <n v="-0.56999999999999995"/>
    <s v="13427214.44"/>
  </r>
  <r>
    <s v="2021-03-16T12:51:17Z"/>
    <x v="4"/>
    <s v="51044249374"/>
    <s v="14074917406"/>
    <n v="-0.56999999999999995"/>
    <s v="13427213.87"/>
  </r>
  <r>
    <s v="2021-03-16T12:51:17Z"/>
    <x v="5"/>
    <s v="51044249375"/>
    <s v="14074917406"/>
    <n v="-2.75"/>
    <s v="13427211.12"/>
  </r>
  <r>
    <s v="2021-03-16T12:56:30Z"/>
    <x v="0"/>
    <s v="51044681757"/>
    <s v="14074987628"/>
    <n v="3996"/>
    <s v="13431207.12"/>
  </r>
  <r>
    <s v="2021-03-16T12:56:30Z"/>
    <x v="1"/>
    <s v="51044681758"/>
    <s v="14074987628"/>
    <n v="-7.99"/>
    <s v="13431199.13"/>
  </r>
  <r>
    <s v="2021-03-16T12:56:30Z"/>
    <x v="2"/>
    <s v="51044681759"/>
    <s v="14074987628"/>
    <n v="-19.98"/>
    <s v="13431179.15"/>
  </r>
  <r>
    <s v="2021-03-16T12:56:30Z"/>
    <x v="3"/>
    <s v="51044681760"/>
    <s v="14074987628"/>
    <n v="-39.96"/>
    <s v="13431139.19"/>
  </r>
  <r>
    <s v="2021-03-16T12:56:30Z"/>
    <x v="5"/>
    <s v="51044681761"/>
    <s v="14074987628"/>
    <n v="-96.3"/>
    <s v="13431042.89"/>
  </r>
  <r>
    <s v="2021-03-16T12:56:30Z"/>
    <x v="4"/>
    <s v="51044681762"/>
    <s v="14074987628"/>
    <n v="-119.88"/>
    <s v="13430923.01"/>
  </r>
  <r>
    <s v="2021-03-16T13:11:23Z"/>
    <x v="0"/>
    <s v="51045901342"/>
    <s v="14075215476"/>
    <n v="14511"/>
    <s v="13445434.01"/>
  </r>
  <r>
    <s v="2021-03-16T13:11:23Z"/>
    <x v="1"/>
    <s v="51045901343"/>
    <s v="14075215476"/>
    <n v="-29.02"/>
    <s v="13445404.99"/>
  </r>
  <r>
    <s v="2021-03-16T13:11:23Z"/>
    <x v="2"/>
    <s v="51045901344"/>
    <s v="14075215476"/>
    <n v="-72.56"/>
    <s v="13445332.43"/>
  </r>
  <r>
    <s v="2021-03-16T13:11:23Z"/>
    <x v="3"/>
    <s v="51045901345"/>
    <s v="14075215476"/>
    <n v="-145.11000000000001"/>
    <s v="13445187.32"/>
  </r>
  <r>
    <s v="2021-03-16T13:11:23Z"/>
    <x v="5"/>
    <s v="51045901346"/>
    <s v="14075215476"/>
    <n v="-349.72"/>
    <s v="13444837.6"/>
  </r>
  <r>
    <s v="2021-03-16T13:11:23Z"/>
    <x v="4"/>
    <s v="51045901347"/>
    <s v="14075215476"/>
    <n v="-435.33"/>
    <s v="13444402.27"/>
  </r>
  <r>
    <s v="2021-03-16T13:18:26Z"/>
    <x v="0"/>
    <s v="51046503686"/>
    <s v="14075330391"/>
    <n v="4755"/>
    <s v="13449157.27"/>
  </r>
  <r>
    <s v="2021-03-16T13:18:26Z"/>
    <x v="1"/>
    <s v="51046503687"/>
    <s v="14075330391"/>
    <n v="-9.51"/>
    <s v="13449147.76"/>
  </r>
  <r>
    <s v="2021-03-16T13:18:26Z"/>
    <x v="2"/>
    <s v="51046503688"/>
    <s v="14075330391"/>
    <n v="-23.78"/>
    <s v="13449123.98"/>
  </r>
  <r>
    <s v="2021-03-16T13:18:26Z"/>
    <x v="3"/>
    <s v="51046503689"/>
    <s v="14075330391"/>
    <n v="-23.78"/>
    <s v="13449100.2"/>
  </r>
  <r>
    <s v="2021-03-16T13:18:26Z"/>
    <x v="4"/>
    <s v="51046503690"/>
    <s v="14075330391"/>
    <n v="-23.78"/>
    <s v="13449076.42"/>
  </r>
  <r>
    <s v="2021-03-16T13:18:26Z"/>
    <x v="5"/>
    <s v="51046503691"/>
    <s v="14075330391"/>
    <n v="-114.6"/>
    <s v="13448961.82"/>
  </r>
  <r>
    <s v="2021-03-16T13:19:00Z"/>
    <x v="0"/>
    <s v="51046538140"/>
    <s v="14075339459"/>
    <n v="2000"/>
    <s v="13450961.82"/>
  </r>
  <r>
    <s v="2021-03-16T13:19:00Z"/>
    <x v="1"/>
    <s v="51046538141"/>
    <s v="14075339459"/>
    <n v="-4"/>
    <s v="13450957.82"/>
  </r>
  <r>
    <s v="2021-03-16T13:19:00Z"/>
    <x v="2"/>
    <s v="51046538142"/>
    <s v="14075339459"/>
    <n v="-10"/>
    <s v="13450947.82"/>
  </r>
  <r>
    <s v="2021-03-16T13:19:00Z"/>
    <x v="3"/>
    <s v="51046538143"/>
    <s v="14075339459"/>
    <n v="-20"/>
    <s v="13450927.82"/>
  </r>
  <r>
    <s v="2021-03-16T13:19:00Z"/>
    <x v="5"/>
    <s v="51046538144"/>
    <s v="14075339459"/>
    <n v="-48.2"/>
    <s v="13450879.62"/>
  </r>
  <r>
    <s v="2021-03-16T13:19:00Z"/>
    <x v="4"/>
    <s v="51046538145"/>
    <s v="14075339459"/>
    <n v="-60"/>
    <s v="13450819.62"/>
  </r>
  <r>
    <s v="2021-03-16T13:29:47Z"/>
    <x v="0"/>
    <s v="51047403832"/>
    <s v="14075503367"/>
    <n v="18846"/>
    <s v="13469665.62"/>
  </r>
  <r>
    <s v="2021-03-16T13:29:47Z"/>
    <x v="1"/>
    <s v="51047403833"/>
    <s v="14075503367"/>
    <n v="-37.69"/>
    <s v="13469627.93"/>
  </r>
  <r>
    <s v="2021-03-16T13:29:47Z"/>
    <x v="2"/>
    <s v="51047403834"/>
    <s v="14075503367"/>
    <n v="-94.23"/>
    <s v="13469533.7"/>
  </r>
  <r>
    <s v="2021-03-16T13:29:47Z"/>
    <x v="3"/>
    <s v="51047403835"/>
    <s v="14075503367"/>
    <n v="-188.46"/>
    <s v="13469345.24"/>
  </r>
  <r>
    <s v="2021-03-16T13:29:47Z"/>
    <x v="5"/>
    <s v="51047403836"/>
    <s v="14075503367"/>
    <n v="-454.19"/>
    <s v="13468891.05"/>
  </r>
  <r>
    <s v="2021-03-16T13:29:47Z"/>
    <x v="4"/>
    <s v="51047403837"/>
    <s v="14075503367"/>
    <n v="-565.38"/>
    <s v="13468325.67"/>
  </r>
  <r>
    <s v="2021-03-16T13:49:28Z"/>
    <x v="0"/>
    <s v="51048893548"/>
    <s v="14075776205"/>
    <n v="3038"/>
    <s v="13471363.67"/>
  </r>
  <r>
    <s v="2021-03-16T13:49:28Z"/>
    <x v="1"/>
    <s v="51048893549"/>
    <s v="14075776205"/>
    <n v="-6.08"/>
    <s v="13471357.59"/>
  </r>
  <r>
    <s v="2021-03-16T13:49:28Z"/>
    <x v="2"/>
    <s v="51048893550"/>
    <s v="14075776205"/>
    <n v="-15.19"/>
    <s v="13471342.4"/>
  </r>
  <r>
    <s v="2021-03-16T13:49:28Z"/>
    <x v="3"/>
    <s v="51048893551"/>
    <s v="14075776205"/>
    <n v="-30.38"/>
    <s v="13471312.02"/>
  </r>
  <r>
    <s v="2021-03-16T13:49:28Z"/>
    <x v="5"/>
    <s v="51048893552"/>
    <s v="14075776205"/>
    <n v="-73.22"/>
    <s v="13471238.8"/>
  </r>
  <r>
    <s v="2021-03-16T13:49:28Z"/>
    <x v="4"/>
    <s v="51048893553"/>
    <s v="14075776205"/>
    <n v="-91.14"/>
    <s v="13471147.66"/>
  </r>
  <r>
    <s v="2021-03-16T13:50:58Z"/>
    <x v="0"/>
    <s v="51049002627"/>
    <s v="14075772513"/>
    <n v="4484"/>
    <s v="13475631.66"/>
  </r>
  <r>
    <s v="2021-03-16T13:50:58Z"/>
    <x v="1"/>
    <s v="51049002628"/>
    <s v="14075772513"/>
    <n v="-8.9700000000000006"/>
    <s v="13475622.69"/>
  </r>
  <r>
    <s v="2021-03-16T13:50:58Z"/>
    <x v="2"/>
    <s v="51049002629"/>
    <s v="14075772513"/>
    <n v="-22.42"/>
    <s v="13475600.27"/>
  </r>
  <r>
    <s v="2021-03-16T13:50:58Z"/>
    <x v="3"/>
    <s v="51049002630"/>
    <s v="14075772513"/>
    <n v="-44.84"/>
    <s v="13475555.43"/>
  </r>
  <r>
    <s v="2021-03-16T13:50:58Z"/>
    <x v="5"/>
    <s v="51049002631"/>
    <s v="14075772513"/>
    <n v="-108.06"/>
    <s v="13475447.37"/>
  </r>
  <r>
    <s v="2021-03-16T13:50:58Z"/>
    <x v="4"/>
    <s v="51049002632"/>
    <s v="14075772513"/>
    <n v="-134.52000000000001"/>
    <s v="13475312.85"/>
  </r>
  <r>
    <s v="2021-03-16T13:50:58Z"/>
    <x v="10"/>
    <s v="51049002633"/>
    <s v="14075772513"/>
    <n v="-201.78"/>
    <s v="13475111.07"/>
  </r>
  <r>
    <s v="2021-03-16T13:52:49Z"/>
    <x v="0"/>
    <s v="51049134593"/>
    <s v="14075776726"/>
    <n v="3217"/>
    <s v="13478328.07"/>
  </r>
  <r>
    <s v="2021-03-16T13:52:49Z"/>
    <x v="1"/>
    <s v="51049134594"/>
    <s v="14075776726"/>
    <n v="-6.43"/>
    <s v="13478321.64"/>
  </r>
  <r>
    <s v="2021-03-16T13:52:49Z"/>
    <x v="2"/>
    <s v="51049134595"/>
    <s v="14075776726"/>
    <n v="-16.09"/>
    <s v="13478305.55"/>
  </r>
  <r>
    <s v="2021-03-16T13:52:49Z"/>
    <x v="3"/>
    <s v="51049134596"/>
    <s v="14075776726"/>
    <n v="-32.17"/>
    <s v="13478273.38"/>
  </r>
  <r>
    <s v="2021-03-16T13:52:49Z"/>
    <x v="5"/>
    <s v="51049134597"/>
    <s v="14075776726"/>
    <n v="-77.53"/>
    <s v="13478195.85"/>
  </r>
  <r>
    <s v="2021-03-16T13:52:49Z"/>
    <x v="4"/>
    <s v="51049134598"/>
    <s v="14075776726"/>
    <n v="-96.51"/>
    <s v="13478099.34"/>
  </r>
  <r>
    <s v="2021-03-16T14:00:12Z"/>
    <x v="0"/>
    <s v="51049682602"/>
    <s v="14075859766"/>
    <n v="46"/>
    <s v="13478145.34"/>
  </r>
  <r>
    <s v="2021-03-16T14:00:12Z"/>
    <x v="1"/>
    <s v="51049682603"/>
    <s v="14075859766"/>
    <n v="-0.09"/>
    <s v="13478145.25"/>
  </r>
  <r>
    <s v="2021-03-16T14:00:12Z"/>
    <x v="3"/>
    <s v="51049682604"/>
    <s v="14075859766"/>
    <n v="-0.23"/>
    <s v="13478145.02"/>
  </r>
  <r>
    <s v="2021-03-16T14:00:12Z"/>
    <x v="4"/>
    <s v="51049682605"/>
    <s v="14075859766"/>
    <n v="-0.23"/>
    <s v="13478144.79"/>
  </r>
  <r>
    <s v="2021-03-16T14:00:12Z"/>
    <x v="5"/>
    <s v="51049682606"/>
    <s v="14075859766"/>
    <n v="-1.1100000000000001"/>
    <s v="13478143.68"/>
  </r>
  <r>
    <s v="2021-03-16T14:11:32Z"/>
    <x v="0"/>
    <s v="51050494004"/>
    <s v="14076032479"/>
    <n v="1705"/>
    <s v="13479848.68"/>
  </r>
  <r>
    <s v="2021-03-16T14:11:32Z"/>
    <x v="1"/>
    <s v="51050494005"/>
    <s v="14076032479"/>
    <n v="-3.41"/>
    <s v="13479845.27"/>
  </r>
  <r>
    <s v="2021-03-16T14:11:32Z"/>
    <x v="2"/>
    <s v="51050494006"/>
    <s v="14076032479"/>
    <n v="-8.5299999999999994"/>
    <s v="13479836.74"/>
  </r>
  <r>
    <s v="2021-03-16T14:11:32Z"/>
    <x v="3"/>
    <s v="51050494007"/>
    <s v="14076032479"/>
    <n v="-17.05"/>
    <s v="13479819.69"/>
  </r>
  <r>
    <s v="2021-03-16T14:11:32Z"/>
    <x v="5"/>
    <s v="51050494008"/>
    <s v="14076032479"/>
    <n v="-41.09"/>
    <s v="13479778.6"/>
  </r>
  <r>
    <s v="2021-03-16T14:11:32Z"/>
    <x v="4"/>
    <s v="51050494009"/>
    <s v="14076032479"/>
    <n v="-51.15"/>
    <s v="13479727.45"/>
  </r>
  <r>
    <s v="2021-03-16T14:11:32Z"/>
    <x v="10"/>
    <s v="51050494010"/>
    <s v="14076032479"/>
    <n v="-76.73"/>
    <s v="13479650.72"/>
  </r>
  <r>
    <s v="2021-03-16T14:14:13Z"/>
    <x v="0"/>
    <s v="51050704476"/>
    <s v="14076024938"/>
    <n v="3307"/>
    <s v="13482957.72"/>
  </r>
  <r>
    <s v="2021-03-16T14:14:13Z"/>
    <x v="1"/>
    <s v="51050704477"/>
    <s v="14076024938"/>
    <n v="-6.61"/>
    <s v="13482951.11"/>
  </r>
  <r>
    <s v="2021-03-16T14:14:13Z"/>
    <x v="2"/>
    <s v="51050704478"/>
    <s v="14076024938"/>
    <n v="-16.54"/>
    <s v="13482934.57"/>
  </r>
  <r>
    <s v="2021-03-16T14:14:13Z"/>
    <x v="3"/>
    <s v="51050704480"/>
    <s v="14076024938"/>
    <n v="-33.07"/>
    <s v="13482901.5"/>
  </r>
  <r>
    <s v="2021-03-16T14:14:13Z"/>
    <x v="5"/>
    <s v="51050704481"/>
    <s v="14076024938"/>
    <n v="-79.7"/>
    <s v="13482821.8"/>
  </r>
  <r>
    <s v="2021-03-16T14:14:13Z"/>
    <x v="4"/>
    <s v="51050704483"/>
    <s v="14076024938"/>
    <n v="-99.21"/>
    <s v="13482722.59"/>
  </r>
  <r>
    <s v="2021-03-16T14:19:05Z"/>
    <x v="0"/>
    <s v="51051055992"/>
    <s v="14076139671"/>
    <n v="2823"/>
    <s v="13485545.59"/>
  </r>
  <r>
    <s v="2021-03-16T14:19:05Z"/>
    <x v="1"/>
    <s v="51051055993"/>
    <s v="14076139671"/>
    <n v="-5.65"/>
    <s v="13485539.94"/>
  </r>
  <r>
    <s v="2021-03-16T14:19:05Z"/>
    <x v="2"/>
    <s v="51051055994"/>
    <s v="14076139671"/>
    <n v="-14.12"/>
    <s v="13485525.82"/>
  </r>
  <r>
    <s v="2021-03-16T14:19:05Z"/>
    <x v="3"/>
    <s v="51051055995"/>
    <s v="14076139671"/>
    <n v="-14.12"/>
    <s v="13485511.7"/>
  </r>
  <r>
    <s v="2021-03-16T14:19:05Z"/>
    <x v="4"/>
    <s v="51051055996"/>
    <s v="14076139671"/>
    <n v="-14.12"/>
    <s v="13485497.58"/>
  </r>
  <r>
    <s v="2021-03-16T14:19:05Z"/>
    <x v="5"/>
    <s v="51051055997"/>
    <s v="14076139671"/>
    <n v="-68.03"/>
    <s v="13485429.55"/>
  </r>
  <r>
    <s v="2021-03-16T14:21:04Z"/>
    <x v="0"/>
    <s v="51051215595"/>
    <s v="14076181663"/>
    <n v="4530"/>
    <s v="13489959.55"/>
  </r>
  <r>
    <s v="2021-03-16T14:21:04Z"/>
    <x v="1"/>
    <s v="51051215596"/>
    <s v="14076181663"/>
    <n v="-9.06"/>
    <s v="13489950.49"/>
  </r>
  <r>
    <s v="2021-03-16T14:21:04Z"/>
    <x v="2"/>
    <s v="51051215597"/>
    <s v="14076181663"/>
    <n v="-22.65"/>
    <s v="13489927.84"/>
  </r>
  <r>
    <s v="2021-03-16T14:21:04Z"/>
    <x v="3"/>
    <s v="51051215598"/>
    <s v="14076181663"/>
    <n v="-45.3"/>
    <s v="13489882.54"/>
  </r>
  <r>
    <s v="2021-03-16T14:21:04Z"/>
    <x v="5"/>
    <s v="51051215599"/>
    <s v="14076181663"/>
    <n v="-109.17"/>
    <s v="13489773.37"/>
  </r>
  <r>
    <s v="2021-03-16T14:21:04Z"/>
    <x v="4"/>
    <s v="51051215600"/>
    <s v="14076181663"/>
    <n v="-135.9"/>
    <s v="13489637.47"/>
  </r>
  <r>
    <s v="2021-03-16T14:21:04Z"/>
    <x v="10"/>
    <s v="51051215601"/>
    <s v="14076181663"/>
    <n v="-203.85"/>
    <s v="13489433.62"/>
  </r>
  <r>
    <s v="2021-03-16T14:43:57Z"/>
    <x v="0"/>
    <s v="51052886280"/>
    <s v="14076459614"/>
    <n v="1979"/>
    <s v="13491412.62"/>
  </r>
  <r>
    <s v="2021-03-16T14:43:57Z"/>
    <x v="1"/>
    <s v="51052886281"/>
    <s v="14076459614"/>
    <n v="-3.96"/>
    <s v="13491408.66"/>
  </r>
  <r>
    <s v="2021-03-16T14:43:57Z"/>
    <x v="2"/>
    <s v="51052886282"/>
    <s v="14076459614"/>
    <n v="-9.9"/>
    <s v="13491398.76"/>
  </r>
  <r>
    <s v="2021-03-16T14:43:57Z"/>
    <x v="3"/>
    <s v="51052886283"/>
    <s v="14076459614"/>
    <n v="-19.79"/>
    <s v="13491378.97"/>
  </r>
  <r>
    <s v="2021-03-16T14:43:57Z"/>
    <x v="9"/>
    <s v="51052886284"/>
    <s v="14076459614"/>
    <n v="-39.58"/>
    <s v="13491339.39"/>
  </r>
  <r>
    <s v="2021-03-16T14:43:57Z"/>
    <x v="5"/>
    <s v="51052886285"/>
    <s v="14076459614"/>
    <n v="-47.69"/>
    <s v="13491291.7"/>
  </r>
  <r>
    <s v="2021-03-16T14:43:57Z"/>
    <x v="4"/>
    <s v="51052886286"/>
    <s v="14076459614"/>
    <n v="-59.37"/>
    <s v="13491232.33"/>
  </r>
  <r>
    <s v="2021-03-16T14:49:06Z"/>
    <x v="0"/>
    <s v="51053257482"/>
    <s v="14076566009"/>
    <n v="2302"/>
    <s v="13493534.33"/>
  </r>
  <r>
    <s v="2021-03-16T14:49:06Z"/>
    <x v="1"/>
    <s v="51053257483"/>
    <s v="14076566009"/>
    <n v="-4.5999999999999996"/>
    <s v="13493529.73"/>
  </r>
  <r>
    <s v="2021-03-16T14:49:06Z"/>
    <x v="2"/>
    <s v="51053257484"/>
    <s v="14076566009"/>
    <n v="-11.51"/>
    <s v="13493518.22"/>
  </r>
  <r>
    <s v="2021-03-16T14:49:06Z"/>
    <x v="3"/>
    <s v="51053257485"/>
    <s v="14076566009"/>
    <n v="-11.51"/>
    <s v="13493506.71"/>
  </r>
  <r>
    <s v="2021-03-16T14:49:06Z"/>
    <x v="4"/>
    <s v="51053257486"/>
    <s v="14076566009"/>
    <n v="-11.51"/>
    <s v="13493495.2"/>
  </r>
  <r>
    <s v="2021-03-16T14:49:06Z"/>
    <x v="5"/>
    <s v="51053257487"/>
    <s v="14076566009"/>
    <n v="-55.48"/>
    <s v="13493439.72"/>
  </r>
  <r>
    <s v="2021-03-16T14:51:08Z"/>
    <x v="0"/>
    <s v="51053381403"/>
    <s v="14076589118"/>
    <n v="120"/>
    <s v="13493559.72"/>
  </r>
  <r>
    <s v="2021-03-16T14:51:08Z"/>
    <x v="1"/>
    <s v="51053381404"/>
    <s v="14076589118"/>
    <n v="-0.24"/>
    <s v="13493559.48"/>
  </r>
  <r>
    <s v="2021-03-16T14:51:08Z"/>
    <x v="3"/>
    <s v="51053381405"/>
    <s v="14076589118"/>
    <n v="-1.2"/>
    <s v="13493558.28"/>
  </r>
  <r>
    <s v="2021-03-16T14:51:08Z"/>
    <x v="5"/>
    <s v="51053381406"/>
    <s v="14076589118"/>
    <n v="-2.89"/>
    <s v="13493555.39"/>
  </r>
  <r>
    <s v="2021-03-16T14:51:08Z"/>
    <x v="4"/>
    <s v="51053381407"/>
    <s v="14076589118"/>
    <n v="-3.6"/>
    <s v="13493551.79"/>
  </r>
  <r>
    <s v="2021-03-16T14:55:39Z"/>
    <x v="0"/>
    <s v="51053724945"/>
    <s v="14076622564"/>
    <n v="10564"/>
    <s v="13504115.79"/>
  </r>
  <r>
    <s v="2021-03-16T14:55:39Z"/>
    <x v="1"/>
    <s v="51053724946"/>
    <s v="14076622564"/>
    <n v="-21.13"/>
    <s v="13504094.66"/>
  </r>
  <r>
    <s v="2021-03-16T14:55:39Z"/>
    <x v="2"/>
    <s v="51053724947"/>
    <s v="14076622564"/>
    <n v="-52.82"/>
    <s v="13504041.84"/>
  </r>
  <r>
    <s v="2021-03-16T14:55:39Z"/>
    <x v="3"/>
    <s v="51053724948"/>
    <s v="14076622564"/>
    <n v="-52.82"/>
    <s v="13503989.02"/>
  </r>
  <r>
    <s v="2021-03-16T14:55:39Z"/>
    <x v="4"/>
    <s v="51053724949"/>
    <s v="14076622564"/>
    <n v="-52.82"/>
    <s v="13503936.2"/>
  </r>
  <r>
    <s v="2021-03-16T14:55:39Z"/>
    <x v="9"/>
    <s v="51053724950"/>
    <s v="14076622564"/>
    <n v="-211.28"/>
    <s v="13503724.92"/>
  </r>
  <r>
    <s v="2021-03-16T14:55:39Z"/>
    <x v="5"/>
    <s v="51053724951"/>
    <s v="14076622564"/>
    <n v="-254.59"/>
    <s v="13503470.33"/>
  </r>
  <r>
    <s v="2021-03-16T14:56:25Z"/>
    <x v="0"/>
    <s v="51053772457"/>
    <s v="14076641405"/>
    <n v="5718"/>
    <s v="13509188.33"/>
  </r>
  <r>
    <s v="2021-03-16T14:56:25Z"/>
    <x v="1"/>
    <s v="51053772458"/>
    <s v="14076641405"/>
    <n v="-11.44"/>
    <s v="13509176.89"/>
  </r>
  <r>
    <s v="2021-03-16T14:56:25Z"/>
    <x v="2"/>
    <s v="51053772459"/>
    <s v="14076641405"/>
    <n v="-28.59"/>
    <s v="13509148.3"/>
  </r>
  <r>
    <s v="2021-03-16T14:56:25Z"/>
    <x v="3"/>
    <s v="51053772460"/>
    <s v="14076641405"/>
    <n v="-57.18"/>
    <s v="13509091.12"/>
  </r>
  <r>
    <s v="2021-03-16T14:56:25Z"/>
    <x v="5"/>
    <s v="51053772461"/>
    <s v="14076641405"/>
    <n v="-137.80000000000001"/>
    <s v="13508953.32"/>
  </r>
  <r>
    <s v="2021-03-16T14:56:25Z"/>
    <x v="4"/>
    <s v="51053772462"/>
    <s v="14076641405"/>
    <n v="-171.54"/>
    <s v="13508781.78"/>
  </r>
  <r>
    <s v="2021-03-16T15:13:49Z"/>
    <x v="0"/>
    <s v="51055020454"/>
    <s v="14076855706"/>
    <n v="3009"/>
    <s v="13511790.78"/>
  </r>
  <r>
    <s v="2021-03-16T15:13:49Z"/>
    <x v="1"/>
    <s v="51055020455"/>
    <s v="14076855706"/>
    <n v="-6.02"/>
    <s v="13511784.76"/>
  </r>
  <r>
    <s v="2021-03-16T15:13:49Z"/>
    <x v="2"/>
    <s v="51055020456"/>
    <s v="14076855706"/>
    <n v="-15.05"/>
    <s v="13511769.71"/>
  </r>
  <r>
    <s v="2021-03-16T15:13:49Z"/>
    <x v="3"/>
    <s v="51055020457"/>
    <s v="14076855706"/>
    <n v="-15.05"/>
    <s v="13511754.66"/>
  </r>
  <r>
    <s v="2021-03-16T15:13:49Z"/>
    <x v="4"/>
    <s v="51055020458"/>
    <s v="14076855706"/>
    <n v="-15.05"/>
    <s v="13511739.61"/>
  </r>
  <r>
    <s v="2021-03-16T15:13:49Z"/>
    <x v="9"/>
    <s v="51055020459"/>
    <s v="14076855706"/>
    <n v="-60.18"/>
    <s v="13511679.43"/>
  </r>
  <r>
    <s v="2021-03-16T15:13:49Z"/>
    <x v="5"/>
    <s v="51055020460"/>
    <s v="14076855706"/>
    <n v="-72.52"/>
    <s v="13511606.91"/>
  </r>
  <r>
    <s v="2021-03-16T15:30:46Z"/>
    <x v="0"/>
    <s v="51056249105"/>
    <s v="14077102180"/>
    <n v="4940"/>
    <s v="13516546.91"/>
  </r>
  <r>
    <s v="2021-03-16T15:30:46Z"/>
    <x v="1"/>
    <s v="51056249106"/>
    <s v="14077102180"/>
    <n v="-9.8800000000000008"/>
    <s v="13516537.03"/>
  </r>
  <r>
    <s v="2021-03-16T15:30:46Z"/>
    <x v="2"/>
    <s v="51056249107"/>
    <s v="14077102180"/>
    <n v="-24.7"/>
    <s v="13516512.33"/>
  </r>
  <r>
    <s v="2021-03-16T15:30:46Z"/>
    <x v="3"/>
    <s v="51056249108"/>
    <s v="14077102180"/>
    <n v="-24.7"/>
    <s v="13516487.63"/>
  </r>
  <r>
    <s v="2021-03-16T15:30:46Z"/>
    <x v="4"/>
    <s v="51056249109"/>
    <s v="14077102180"/>
    <n v="-24.7"/>
    <s v="13516462.93"/>
  </r>
  <r>
    <s v="2021-03-16T15:30:46Z"/>
    <x v="5"/>
    <s v="51056249110"/>
    <s v="14077102180"/>
    <n v="-119.05"/>
    <s v="13516343.88"/>
  </r>
  <r>
    <s v="2021-03-16T15:31:22Z"/>
    <x v="0"/>
    <s v="51056317409"/>
    <s v="14077091726"/>
    <n v="164"/>
    <s v="13516507.88"/>
  </r>
  <r>
    <s v="2021-03-16T15:31:22Z"/>
    <x v="1"/>
    <s v="51056317410"/>
    <s v="14077091726"/>
    <n v="-0.33"/>
    <s v="13516507.55"/>
  </r>
  <r>
    <s v="2021-03-16T15:31:22Z"/>
    <x v="3"/>
    <s v="51056317411"/>
    <s v="14077091726"/>
    <n v="-1.64"/>
    <s v="13516505.91"/>
  </r>
  <r>
    <s v="2021-03-16T15:31:22Z"/>
    <x v="5"/>
    <s v="51056317412"/>
    <s v="14077091726"/>
    <n v="-3.95"/>
    <s v="13516501.96"/>
  </r>
  <r>
    <s v="2021-03-16T15:31:22Z"/>
    <x v="4"/>
    <s v="51056317413"/>
    <s v="14077091726"/>
    <n v="-4.92"/>
    <s v="13516497.04"/>
  </r>
  <r>
    <s v="2021-03-16T15:42:48Z"/>
    <x v="0"/>
    <s v="51057143974"/>
    <s v="14077251130"/>
    <n v="31"/>
    <s v="13516528.04"/>
  </r>
  <r>
    <s v="2021-03-16T15:42:48Z"/>
    <x v="1"/>
    <s v="51057143975"/>
    <s v="14077251130"/>
    <n v="-0.06"/>
    <s v="13516527.98"/>
  </r>
  <r>
    <s v="2021-03-16T15:42:48Z"/>
    <x v="3"/>
    <s v="51057143976"/>
    <s v="14077251130"/>
    <n v="-0.16"/>
    <s v="13516527.82"/>
  </r>
  <r>
    <s v="2021-03-16T15:42:48Z"/>
    <x v="4"/>
    <s v="51057143977"/>
    <s v="14077251130"/>
    <n v="-0.16"/>
    <s v="13516527.66"/>
  </r>
  <r>
    <s v="2021-03-16T15:42:48Z"/>
    <x v="5"/>
    <s v="51057143978"/>
    <s v="14077251130"/>
    <n v="-0.75"/>
    <s v="13516526.91"/>
  </r>
  <r>
    <s v="2021-03-16T16:17:14Z"/>
    <x v="0"/>
    <s v="51059667250"/>
    <s v="14077716363"/>
    <n v="2927"/>
    <s v="13519453.91"/>
  </r>
  <r>
    <s v="2021-03-16T16:17:14Z"/>
    <x v="1"/>
    <s v="51059667251"/>
    <s v="14077716363"/>
    <n v="-5.85"/>
    <s v="13519448.06"/>
  </r>
  <r>
    <s v="2021-03-16T16:17:14Z"/>
    <x v="2"/>
    <s v="51059667252"/>
    <s v="14077716363"/>
    <n v="-14.64"/>
    <s v="13519433.42"/>
  </r>
  <r>
    <s v="2021-03-16T16:17:14Z"/>
    <x v="3"/>
    <s v="51059667253"/>
    <s v="14077716363"/>
    <n v="-29.27"/>
    <s v="13519404.15"/>
  </r>
  <r>
    <s v="2021-03-16T16:17:14Z"/>
    <x v="5"/>
    <s v="51059667254"/>
    <s v="14077716363"/>
    <n v="-70.540000000000006"/>
    <s v="13519333.61"/>
  </r>
  <r>
    <s v="2021-03-16T16:17:14Z"/>
    <x v="4"/>
    <s v="51059667255"/>
    <s v="14077716363"/>
    <n v="-87.81"/>
    <s v="13519245.8"/>
  </r>
  <r>
    <s v="2021-03-16T16:17:40Z"/>
    <x v="0"/>
    <s v="51059698880"/>
    <s v="14077727299"/>
    <n v="3435"/>
    <s v="13522680.8"/>
  </r>
  <r>
    <s v="2021-03-16T16:17:40Z"/>
    <x v="1"/>
    <s v="51059698881"/>
    <s v="14077727299"/>
    <n v="-6.87"/>
    <s v="13522673.93"/>
  </r>
  <r>
    <s v="2021-03-16T16:17:40Z"/>
    <x v="2"/>
    <s v="51059698882"/>
    <s v="14077727299"/>
    <n v="-17.18"/>
    <s v="13522656.75"/>
  </r>
  <r>
    <s v="2021-03-16T16:17:40Z"/>
    <x v="3"/>
    <s v="51059698883"/>
    <s v="14077727299"/>
    <n v="-17.18"/>
    <s v="13522639.57"/>
  </r>
  <r>
    <s v="2021-03-16T16:17:40Z"/>
    <x v="4"/>
    <s v="51059698884"/>
    <s v="14077727299"/>
    <n v="-17.18"/>
    <s v="13522622.39"/>
  </r>
  <r>
    <s v="2021-03-16T16:17:40Z"/>
    <x v="5"/>
    <s v="51059698885"/>
    <s v="14077727299"/>
    <n v="-82.78"/>
    <s v="13522539.61"/>
  </r>
  <r>
    <s v="2021-03-16T16:19:45Z"/>
    <x v="0"/>
    <s v="51059876336"/>
    <s v="14077774001"/>
    <n v="108"/>
    <s v="13522647.61"/>
  </r>
  <r>
    <s v="2021-03-16T16:19:45Z"/>
    <x v="1"/>
    <s v="51059876337"/>
    <s v="14077774001"/>
    <n v="-0.22"/>
    <s v="13522647.39"/>
  </r>
  <r>
    <s v="2021-03-16T16:19:45Z"/>
    <x v="3"/>
    <s v="51059876338"/>
    <s v="14077774001"/>
    <n v="-1.08"/>
    <s v="13522646.31"/>
  </r>
  <r>
    <s v="2021-03-16T16:19:45Z"/>
    <x v="5"/>
    <s v="51059876339"/>
    <s v="14077774001"/>
    <n v="-2.6"/>
    <s v="13522643.71"/>
  </r>
  <r>
    <s v="2021-03-16T16:19:45Z"/>
    <x v="4"/>
    <s v="51059876340"/>
    <s v="14077774001"/>
    <n v="-3.24"/>
    <s v="13522640.47"/>
  </r>
  <r>
    <s v="2021-03-16T16:33:25Z"/>
    <x v="0"/>
    <s v="51060940716"/>
    <s v="14077960218"/>
    <n v="541"/>
    <s v="13523181.47"/>
  </r>
  <r>
    <s v="2021-03-16T16:33:25Z"/>
    <x v="1"/>
    <s v="51060940717"/>
    <s v="14077960218"/>
    <n v="-1.08"/>
    <s v="13523180.39"/>
  </r>
  <r>
    <s v="2021-03-16T16:33:25Z"/>
    <x v="2"/>
    <s v="51060940718"/>
    <s v="14077960218"/>
    <n v="-2.71"/>
    <s v="13523177.68"/>
  </r>
  <r>
    <s v="2021-03-16T16:33:25Z"/>
    <x v="3"/>
    <s v="51060940719"/>
    <s v="14077960218"/>
    <n v="-2.71"/>
    <s v="13523174.97"/>
  </r>
  <r>
    <s v="2021-03-16T16:33:25Z"/>
    <x v="4"/>
    <s v="51060940720"/>
    <s v="14077960218"/>
    <n v="-2.71"/>
    <s v="13523172.26"/>
  </r>
  <r>
    <s v="2021-03-16T16:33:25Z"/>
    <x v="5"/>
    <s v="51060940721"/>
    <s v="14077960218"/>
    <n v="-13.04"/>
    <s v="13523159.22"/>
  </r>
  <r>
    <s v="2021-03-16T16:34:11Z"/>
    <x v="0"/>
    <s v="51061013698"/>
    <s v="14077955334"/>
    <n v="6015"/>
    <s v="13529174.22"/>
  </r>
  <r>
    <s v="2021-03-16T16:34:11Z"/>
    <x v="1"/>
    <s v="51061013699"/>
    <s v="14077955334"/>
    <n v="-12.03"/>
    <s v="13529162.19"/>
  </r>
  <r>
    <s v="2021-03-16T16:34:11Z"/>
    <x v="2"/>
    <s v="51061013700"/>
    <s v="14077955334"/>
    <n v="-30.08"/>
    <s v="13529132.11"/>
  </r>
  <r>
    <s v="2021-03-16T16:34:11Z"/>
    <x v="3"/>
    <s v="51061013701"/>
    <s v="14077955334"/>
    <n v="-60.15"/>
    <s v="13529071.96"/>
  </r>
  <r>
    <s v="2021-03-16T16:34:11Z"/>
    <x v="5"/>
    <s v="51061013702"/>
    <s v="14077955334"/>
    <n v="-144.96"/>
    <s v="13528927"/>
  </r>
  <r>
    <s v="2021-03-16T16:34:11Z"/>
    <x v="4"/>
    <s v="51061013703"/>
    <s v="14077955334"/>
    <n v="-180.45"/>
    <s v="13528746.55"/>
  </r>
  <r>
    <s v="2021-03-16T16:35:06Z"/>
    <x v="0"/>
    <s v="51061075965"/>
    <s v="14077650856"/>
    <n v="2252"/>
    <s v="13530998.55"/>
  </r>
  <r>
    <s v="2021-03-16T16:35:06Z"/>
    <x v="1"/>
    <s v="51061075966"/>
    <s v="14077650856"/>
    <n v="-4.5"/>
    <s v="13530994.05"/>
  </r>
  <r>
    <s v="2021-03-16T16:35:06Z"/>
    <x v="2"/>
    <s v="51061075967"/>
    <s v="14077650856"/>
    <n v="-11.26"/>
    <s v="13530982.79"/>
  </r>
  <r>
    <s v="2021-03-16T16:35:06Z"/>
    <x v="3"/>
    <s v="51061075968"/>
    <s v="14077650856"/>
    <n v="-11.26"/>
    <s v="13530971.53"/>
  </r>
  <r>
    <s v="2021-03-16T16:35:06Z"/>
    <x v="4"/>
    <s v="51061075969"/>
    <s v="14077650856"/>
    <n v="-11.26"/>
    <s v="13530960.27"/>
  </r>
  <r>
    <s v="2021-03-16T16:35:06Z"/>
    <x v="5"/>
    <s v="51061075970"/>
    <s v="14077650856"/>
    <n v="-54.27"/>
    <s v="13530906"/>
  </r>
  <r>
    <s v="2021-03-16T16:35:06Z"/>
    <x v="13"/>
    <s v="51061075971"/>
    <s v="14077650856"/>
    <n v="-56.3"/>
    <s v="13530849.7"/>
  </r>
  <r>
    <s v="2021-03-16T16:37:03Z"/>
    <x v="0"/>
    <s v="51061229148"/>
    <s v="14077968897"/>
    <n v="3510"/>
    <s v="13534359.7"/>
  </r>
  <r>
    <s v="2021-03-16T16:37:03Z"/>
    <x v="1"/>
    <s v="51061229149"/>
    <s v="14077968897"/>
    <n v="-7.02"/>
    <s v="13534352.68"/>
  </r>
  <r>
    <s v="2021-03-16T16:37:03Z"/>
    <x v="2"/>
    <s v="51061229150"/>
    <s v="14077968897"/>
    <n v="-17.55"/>
    <s v="13534335.13"/>
  </r>
  <r>
    <s v="2021-03-16T16:37:03Z"/>
    <x v="3"/>
    <s v="51061229151"/>
    <s v="14077968897"/>
    <n v="-35.1"/>
    <s v="13534300.03"/>
  </r>
  <r>
    <s v="2021-03-16T16:37:03Z"/>
    <x v="5"/>
    <s v="51061229152"/>
    <s v="14077968897"/>
    <n v="-84.59"/>
    <s v="13534215.44"/>
  </r>
  <r>
    <s v="2021-03-16T16:37:03Z"/>
    <x v="4"/>
    <s v="51061229153"/>
    <s v="14077968897"/>
    <n v="-105.3"/>
    <s v="13534110.14"/>
  </r>
  <r>
    <s v="2021-03-16T16:37:03Z"/>
    <x v="10"/>
    <s v="51061229154"/>
    <s v="14077968897"/>
    <n v="-157.94999999999999"/>
    <s v="13533952.19"/>
  </r>
  <r>
    <s v="2021-03-16T16:42:37Z"/>
    <x v="0"/>
    <s v="51061684694"/>
    <s v="14078115236"/>
    <n v="11952"/>
    <s v="13545904.19"/>
  </r>
  <r>
    <s v="2021-03-16T16:42:37Z"/>
    <x v="1"/>
    <s v="51061684695"/>
    <s v="14078115236"/>
    <n v="-23.9"/>
    <s v="13545880.29"/>
  </r>
  <r>
    <s v="2021-03-16T16:42:37Z"/>
    <x v="2"/>
    <s v="51061684696"/>
    <s v="14078115236"/>
    <n v="-59.76"/>
    <s v="13545820.53"/>
  </r>
  <r>
    <s v="2021-03-16T16:42:37Z"/>
    <x v="3"/>
    <s v="51061684697"/>
    <s v="14078115236"/>
    <n v="-119.52"/>
    <s v="13545701.01"/>
  </r>
  <r>
    <s v="2021-03-16T16:42:37Z"/>
    <x v="9"/>
    <s v="51061684698"/>
    <s v="14078115236"/>
    <n v="-239.04"/>
    <s v="13545461.97"/>
  </r>
  <r>
    <s v="2021-03-16T16:42:37Z"/>
    <x v="5"/>
    <s v="51061684699"/>
    <s v="14078115236"/>
    <n v="-288.04000000000002"/>
    <s v="13545173.93"/>
  </r>
  <r>
    <s v="2021-03-16T16:42:37Z"/>
    <x v="4"/>
    <s v="51061684700"/>
    <s v="14078115236"/>
    <n v="-358.56"/>
    <s v="13544815.37"/>
  </r>
  <r>
    <s v="2021-03-16T16:59:56Z"/>
    <x v="0"/>
    <s v="51063070905"/>
    <s v="14078344568"/>
    <n v="3630"/>
    <s v="13548445.37"/>
  </r>
  <r>
    <s v="2021-03-16T16:59:56Z"/>
    <x v="1"/>
    <s v="51063070907"/>
    <s v="14078344568"/>
    <n v="-7.26"/>
    <s v="13548438.11"/>
  </r>
  <r>
    <s v="2021-03-16T16:59:56Z"/>
    <x v="2"/>
    <s v="51063070909"/>
    <s v="14078344568"/>
    <n v="-18.149999999999999"/>
    <s v="13548419.96"/>
  </r>
  <r>
    <s v="2021-03-16T16:59:56Z"/>
    <x v="3"/>
    <s v="51063070910"/>
    <s v="14078344568"/>
    <n v="-18.149999999999999"/>
    <s v="13548401.81"/>
  </r>
  <r>
    <s v="2021-03-16T16:59:56Z"/>
    <x v="4"/>
    <s v="51063070911"/>
    <s v="14078344568"/>
    <n v="-18.149999999999999"/>
    <s v="13548383.66"/>
  </r>
  <r>
    <s v="2021-03-16T16:59:56Z"/>
    <x v="5"/>
    <s v="51063070912"/>
    <s v="14078344568"/>
    <n v="-87.48"/>
    <s v="13548296.18"/>
  </r>
  <r>
    <s v="2021-03-16T17:02:27Z"/>
    <x v="0"/>
    <s v="51063282112"/>
    <s v="14078429147"/>
    <n v="3694"/>
    <s v="13551990.18"/>
  </r>
  <r>
    <s v="2021-03-16T17:02:27Z"/>
    <x v="1"/>
    <s v="51063282113"/>
    <s v="14078429147"/>
    <n v="-7.39"/>
    <s v="13551982.79"/>
  </r>
  <r>
    <s v="2021-03-16T17:02:27Z"/>
    <x v="2"/>
    <s v="51063282114"/>
    <s v="14078429147"/>
    <n v="-18.47"/>
    <s v="13551964.32"/>
  </r>
  <r>
    <s v="2021-03-16T17:02:27Z"/>
    <x v="3"/>
    <s v="51063282115"/>
    <s v="14078429147"/>
    <n v="-36.94"/>
    <s v="13551927.38"/>
  </r>
  <r>
    <s v="2021-03-16T17:02:27Z"/>
    <x v="9"/>
    <s v="51063282116"/>
    <s v="14078429147"/>
    <n v="-73.88"/>
    <s v="13551853.5"/>
  </r>
  <r>
    <s v="2021-03-16T17:02:27Z"/>
    <x v="5"/>
    <s v="51063282117"/>
    <s v="14078429147"/>
    <n v="-89.03"/>
    <s v="13551764.47"/>
  </r>
  <r>
    <s v="2021-03-16T17:02:27Z"/>
    <x v="4"/>
    <s v="51063282118"/>
    <s v="14078429147"/>
    <n v="-110.82"/>
    <s v="13551653.65"/>
  </r>
  <r>
    <s v="2021-03-16T17:09:59Z"/>
    <x v="0"/>
    <s v="51063901090"/>
    <s v="14078502582"/>
    <n v="1068"/>
    <s v="13552721.65"/>
  </r>
  <r>
    <s v="2021-03-16T17:09:59Z"/>
    <x v="1"/>
    <s v="51063901091"/>
    <s v="14078502582"/>
    <n v="-2.14"/>
    <s v="13552719.51"/>
  </r>
  <r>
    <s v="2021-03-16T17:09:59Z"/>
    <x v="2"/>
    <s v="51063901092"/>
    <s v="14078502582"/>
    <n v="-5.34"/>
    <s v="13552714.17"/>
  </r>
  <r>
    <s v="2021-03-16T17:09:59Z"/>
    <x v="3"/>
    <s v="51063901093"/>
    <s v="14078502582"/>
    <n v="-10.68"/>
    <s v="13552703.49"/>
  </r>
  <r>
    <s v="2021-03-16T17:09:59Z"/>
    <x v="5"/>
    <s v="51063901094"/>
    <s v="14078502582"/>
    <n v="-25.74"/>
    <s v="13552677.75"/>
  </r>
  <r>
    <s v="2021-03-16T17:09:59Z"/>
    <x v="4"/>
    <s v="51063901095"/>
    <s v="14078502582"/>
    <n v="-32.04"/>
    <s v="13552645.71"/>
  </r>
  <r>
    <s v="2021-03-16T17:19:13Z"/>
    <x v="0"/>
    <s v="51064679957"/>
    <s v="14078628969"/>
    <n v="312"/>
    <s v="13552957.71"/>
  </r>
  <r>
    <s v="2021-03-16T17:19:13Z"/>
    <x v="1"/>
    <s v="51064679958"/>
    <s v="14078628969"/>
    <n v="-0.62"/>
    <s v="13552957.09"/>
  </r>
  <r>
    <s v="2021-03-16T17:19:13Z"/>
    <x v="2"/>
    <s v="51064679959"/>
    <s v="14078628969"/>
    <n v="-1.56"/>
    <s v="13552955.53"/>
  </r>
  <r>
    <s v="2021-03-16T17:19:13Z"/>
    <x v="3"/>
    <s v="51064679960"/>
    <s v="14078628969"/>
    <n v="-1.56"/>
    <s v="13552953.97"/>
  </r>
  <r>
    <s v="2021-03-16T17:19:13Z"/>
    <x v="4"/>
    <s v="51064679961"/>
    <s v="14078628969"/>
    <n v="-1.56"/>
    <s v="13552952.41"/>
  </r>
  <r>
    <s v="2021-03-16T17:19:13Z"/>
    <x v="5"/>
    <s v="51064679962"/>
    <s v="14078628969"/>
    <n v="-7.52"/>
    <s v="13552944.89"/>
  </r>
  <r>
    <s v="2021-03-16T17:21:55Z"/>
    <x v="0"/>
    <s v="51064936001"/>
    <s v="14078755022"/>
    <n v="17150"/>
    <s v="13570094.89"/>
  </r>
  <r>
    <s v="2021-03-16T17:21:55Z"/>
    <x v="1"/>
    <s v="51064936002"/>
    <s v="14078755022"/>
    <n v="-34.299999999999997"/>
    <s v="13570060.59"/>
  </r>
  <r>
    <s v="2021-03-16T17:21:55Z"/>
    <x v="2"/>
    <s v="51064936003"/>
    <s v="14078755022"/>
    <n v="-85.75"/>
    <s v="13569974.84"/>
  </r>
  <r>
    <s v="2021-03-16T17:21:55Z"/>
    <x v="3"/>
    <s v="51064936004"/>
    <s v="14078755022"/>
    <n v="-171.5"/>
    <s v="13569803.34"/>
  </r>
  <r>
    <s v="2021-03-16T17:21:55Z"/>
    <x v="5"/>
    <s v="51064936005"/>
    <s v="14078755022"/>
    <n v="-413.32"/>
    <s v="13569390.02"/>
  </r>
  <r>
    <s v="2021-03-16T17:21:55Z"/>
    <x v="4"/>
    <s v="51064936006"/>
    <s v="14078755022"/>
    <n v="-514.5"/>
    <s v="13568875.52"/>
  </r>
  <r>
    <s v="2021-03-16T17:26:34Z"/>
    <x v="0"/>
    <s v="51065335489"/>
    <s v="14078783860"/>
    <n v="420"/>
    <s v="13569295.52"/>
  </r>
  <r>
    <s v="2021-03-16T17:26:34Z"/>
    <x v="1"/>
    <s v="51065335490"/>
    <s v="14078783860"/>
    <n v="-0.84"/>
    <s v="13569294.68"/>
  </r>
  <r>
    <s v="2021-03-16T17:26:34Z"/>
    <x v="2"/>
    <s v="51065335491"/>
    <s v="14078783860"/>
    <n v="-2.1"/>
    <s v="13569292.58"/>
  </r>
  <r>
    <s v="2021-03-16T17:26:34Z"/>
    <x v="3"/>
    <s v="51065335492"/>
    <s v="14078783860"/>
    <n v="-2.1"/>
    <s v="13569290.48"/>
  </r>
  <r>
    <s v="2021-03-16T17:26:34Z"/>
    <x v="4"/>
    <s v="51065335493"/>
    <s v="14078783860"/>
    <n v="-2.1"/>
    <s v="13569288.38"/>
  </r>
  <r>
    <s v="2021-03-16T17:26:34Z"/>
    <x v="5"/>
    <s v="51065335494"/>
    <s v="14078783860"/>
    <n v="-10.119999999999999"/>
    <s v="13569278.26"/>
  </r>
  <r>
    <s v="2021-03-16T17:31:45Z"/>
    <x v="0"/>
    <s v="51065792977"/>
    <s v="14078880440"/>
    <n v="6890"/>
    <s v="13576168.26"/>
  </r>
  <r>
    <s v="2021-03-16T17:31:45Z"/>
    <x v="1"/>
    <s v="51065792978"/>
    <s v="14078880440"/>
    <n v="-13.78"/>
    <s v="13576154.48"/>
  </r>
  <r>
    <s v="2021-03-16T17:31:45Z"/>
    <x v="2"/>
    <s v="51065792979"/>
    <s v="14078880440"/>
    <n v="-34.450000000000003"/>
    <s v="13576120.03"/>
  </r>
  <r>
    <s v="2021-03-16T17:31:45Z"/>
    <x v="3"/>
    <s v="51065792980"/>
    <s v="14078880440"/>
    <n v="-68.900000000000006"/>
    <s v="13576051.13"/>
  </r>
  <r>
    <s v="2021-03-16T17:31:45Z"/>
    <x v="5"/>
    <s v="51065792982"/>
    <s v="14078880440"/>
    <n v="-166.05"/>
    <s v="13575885.08"/>
  </r>
  <r>
    <s v="2021-03-16T17:31:45Z"/>
    <x v="4"/>
    <s v="51065792983"/>
    <s v="14078880440"/>
    <n v="-206.7"/>
    <s v="13575678.38"/>
  </r>
  <r>
    <s v="2021-03-16T17:40:05Z"/>
    <x v="0"/>
    <s v="51066493651"/>
    <s v="14078979915"/>
    <n v="12"/>
    <s v="13575690.38"/>
  </r>
  <r>
    <s v="2021-03-16T17:40:05Z"/>
    <x v="1"/>
    <s v="51066493652"/>
    <s v="14078979915"/>
    <n v="-0.02"/>
    <s v="13575690.36"/>
  </r>
  <r>
    <s v="2021-03-16T17:40:05Z"/>
    <x v="3"/>
    <s v="51066493653"/>
    <s v="14078979915"/>
    <n v="-0.06"/>
    <s v="13575690.3"/>
  </r>
  <r>
    <s v="2021-03-16T17:40:05Z"/>
    <x v="4"/>
    <s v="51066493654"/>
    <s v="14078979915"/>
    <n v="-0.06"/>
    <s v="13575690.24"/>
  </r>
  <r>
    <s v="2021-03-16T17:40:05Z"/>
    <x v="5"/>
    <s v="51066493655"/>
    <s v="14078979915"/>
    <n v="-0.28999999999999998"/>
    <s v="13575689.95"/>
  </r>
  <r>
    <s v="2021-03-16T17:41:59Z"/>
    <x v="0"/>
    <s v="51066651138"/>
    <s v="14079056045"/>
    <n v="140"/>
    <s v="13575829.95"/>
  </r>
  <r>
    <s v="2021-03-16T17:41:59Z"/>
    <x v="1"/>
    <s v="51066651139"/>
    <s v="14079056045"/>
    <n v="-0.28000000000000003"/>
    <s v="13575829.67"/>
  </r>
  <r>
    <s v="2021-03-16T17:41:59Z"/>
    <x v="3"/>
    <s v="51066651140"/>
    <s v="14079056045"/>
    <n v="-1.4"/>
    <s v="13575828.27"/>
  </r>
  <r>
    <s v="2021-03-16T17:41:59Z"/>
    <x v="5"/>
    <s v="51066651141"/>
    <s v="14079056045"/>
    <n v="-3.37"/>
    <s v="13575824.9"/>
  </r>
  <r>
    <s v="2021-03-16T17:41:59Z"/>
    <x v="4"/>
    <s v="51066651142"/>
    <s v="14079056045"/>
    <n v="-4.2"/>
    <s v="13575820.7"/>
  </r>
  <r>
    <s v="2021-03-16T17:55:23Z"/>
    <x v="0"/>
    <s v="51067757898"/>
    <s v="14079293083"/>
    <n v="3530"/>
    <s v="13579350.7"/>
  </r>
  <r>
    <s v="2021-03-16T17:55:23Z"/>
    <x v="1"/>
    <s v="51067757899"/>
    <s v="14079293083"/>
    <n v="-7.06"/>
    <s v="13579343.64"/>
  </r>
  <r>
    <s v="2021-03-16T17:55:23Z"/>
    <x v="2"/>
    <s v="51067757900"/>
    <s v="14079293083"/>
    <n v="-17.649999999999999"/>
    <s v="13579325.99"/>
  </r>
  <r>
    <s v="2021-03-16T17:55:23Z"/>
    <x v="3"/>
    <s v="51067757901"/>
    <s v="14079293083"/>
    <n v="-17.649999999999999"/>
    <s v="13579308.34"/>
  </r>
  <r>
    <s v="2021-03-16T17:55:23Z"/>
    <x v="4"/>
    <s v="51067757902"/>
    <s v="14079293083"/>
    <n v="-17.649999999999999"/>
    <s v="13579290.69"/>
  </r>
  <r>
    <s v="2021-03-16T17:55:23Z"/>
    <x v="9"/>
    <s v="51067757903"/>
    <s v="14079293083"/>
    <n v="-70.599999999999994"/>
    <s v="13579220.09"/>
  </r>
  <r>
    <s v="2021-03-16T17:55:23Z"/>
    <x v="5"/>
    <s v="51067757904"/>
    <s v="14079293083"/>
    <n v="-85.07"/>
    <s v="13579135.02"/>
  </r>
  <r>
    <s v="2021-03-16T18:15:28Z"/>
    <x v="0"/>
    <s v="51069447497"/>
    <s v="14079572341"/>
    <n v="2102"/>
    <s v="13581237.02"/>
  </r>
  <r>
    <s v="2021-03-16T18:15:28Z"/>
    <x v="1"/>
    <s v="51069447498"/>
    <s v="14079572341"/>
    <n v="-4.2"/>
    <s v="13581232.82"/>
  </r>
  <r>
    <s v="2021-03-16T18:15:28Z"/>
    <x v="2"/>
    <s v="51069447499"/>
    <s v="14079572341"/>
    <n v="-10.51"/>
    <s v="13581222.31"/>
  </r>
  <r>
    <s v="2021-03-16T18:15:28Z"/>
    <x v="3"/>
    <s v="51069447500"/>
    <s v="14079572341"/>
    <n v="-21.02"/>
    <s v="13581201.29"/>
  </r>
  <r>
    <s v="2021-03-16T18:15:28Z"/>
    <x v="9"/>
    <s v="51069447501"/>
    <s v="14079572341"/>
    <n v="-42.04"/>
    <s v="13581159.25"/>
  </r>
  <r>
    <s v="2021-03-16T18:15:28Z"/>
    <x v="5"/>
    <s v="51069447502"/>
    <s v="14079572341"/>
    <n v="-50.66"/>
    <s v="13581108.59"/>
  </r>
  <r>
    <s v="2021-03-16T18:15:28Z"/>
    <x v="4"/>
    <s v="51069447503"/>
    <s v="14079572341"/>
    <n v="-63.06"/>
    <s v="13581045.53"/>
  </r>
  <r>
    <s v="2021-03-16T18:16:40Z"/>
    <x v="0"/>
    <s v="51069549935"/>
    <s v="14079603610"/>
    <n v="108"/>
    <s v="13581153.53"/>
  </r>
  <r>
    <s v="2021-03-16T18:16:40Z"/>
    <x v="1"/>
    <s v="51069549936"/>
    <s v="14079603610"/>
    <n v="-0.22"/>
    <s v="13581153.31"/>
  </r>
  <r>
    <s v="2021-03-16T18:16:40Z"/>
    <x v="3"/>
    <s v="51069549937"/>
    <s v="14079603610"/>
    <n v="-0.54"/>
    <s v="13581152.77"/>
  </r>
  <r>
    <s v="2021-03-16T18:16:40Z"/>
    <x v="4"/>
    <s v="51069549938"/>
    <s v="14079603610"/>
    <n v="-0.54"/>
    <s v="13581152.23"/>
  </r>
  <r>
    <s v="2021-03-16T18:16:40Z"/>
    <x v="5"/>
    <s v="51069549939"/>
    <s v="14079603610"/>
    <n v="-2.6"/>
    <s v="13581149.63"/>
  </r>
  <r>
    <s v="2021-03-16T18:24:04Z"/>
    <x v="0"/>
    <s v="51070202788"/>
    <s v="14079742076"/>
    <n v="296"/>
    <s v="13581445.63"/>
  </r>
  <r>
    <s v="2021-03-16T18:24:04Z"/>
    <x v="1"/>
    <s v="51070202789"/>
    <s v="14079742076"/>
    <n v="-0.59"/>
    <s v="13581445.04"/>
  </r>
  <r>
    <s v="2021-03-16T18:24:04Z"/>
    <x v="2"/>
    <s v="51070202790"/>
    <s v="14079742076"/>
    <n v="-1.48"/>
    <s v="13581443.56"/>
  </r>
  <r>
    <s v="2021-03-16T18:24:04Z"/>
    <x v="3"/>
    <s v="51070202791"/>
    <s v="14079742076"/>
    <n v="-1.48"/>
    <s v="13581442.08"/>
  </r>
  <r>
    <s v="2021-03-16T18:24:04Z"/>
    <x v="4"/>
    <s v="51070202792"/>
    <s v="14079742076"/>
    <n v="-1.48"/>
    <s v="13581440.6"/>
  </r>
  <r>
    <s v="2021-03-16T18:24:04Z"/>
    <x v="5"/>
    <s v="51070202793"/>
    <s v="14079742076"/>
    <n v="-7.13"/>
    <s v="13581433.47"/>
  </r>
  <r>
    <s v="2021-03-16T18:25:52Z"/>
    <x v="0"/>
    <s v="51070348945"/>
    <s v="14079719448"/>
    <n v="3149"/>
    <s v="13584582.47"/>
  </r>
  <r>
    <s v="2021-03-16T18:25:52Z"/>
    <x v="1"/>
    <s v="51070348946"/>
    <s v="14079719448"/>
    <n v="-6.3"/>
    <s v="13584576.17"/>
  </r>
  <r>
    <s v="2021-03-16T18:25:52Z"/>
    <x v="2"/>
    <s v="51070348947"/>
    <s v="14079719448"/>
    <n v="-15.75"/>
    <s v="13584560.42"/>
  </r>
  <r>
    <s v="2021-03-16T18:25:52Z"/>
    <x v="3"/>
    <s v="51070348948"/>
    <s v="14079719448"/>
    <n v="-31.49"/>
    <s v="13584528.93"/>
  </r>
  <r>
    <s v="2021-03-16T18:25:52Z"/>
    <x v="5"/>
    <s v="51070348949"/>
    <s v="14079719448"/>
    <n v="-75.89"/>
    <s v="13584453.04"/>
  </r>
  <r>
    <s v="2021-03-16T18:25:52Z"/>
    <x v="4"/>
    <s v="51070348950"/>
    <s v="14079719448"/>
    <n v="-94.47"/>
    <s v="13584358.57"/>
  </r>
  <r>
    <s v="2021-03-16T18:27:09Z"/>
    <x v="0"/>
    <s v="51070444221"/>
    <s v="14079719529"/>
    <n v="106"/>
    <s v="13584464.57"/>
  </r>
  <r>
    <s v="2021-03-16T18:27:09Z"/>
    <x v="1"/>
    <s v="51070444222"/>
    <s v="14079719529"/>
    <n v="-0.21"/>
    <s v="13584464.36"/>
  </r>
  <r>
    <s v="2021-03-16T18:27:09Z"/>
    <x v="3"/>
    <s v="51070444223"/>
    <s v="14079719529"/>
    <n v="-1.06"/>
    <s v="13584463.3"/>
  </r>
  <r>
    <s v="2021-03-16T18:27:09Z"/>
    <x v="5"/>
    <s v="51070444224"/>
    <s v="14079719529"/>
    <n v="-2.5499999999999998"/>
    <s v="13584460.75"/>
  </r>
  <r>
    <s v="2021-03-16T18:27:09Z"/>
    <x v="4"/>
    <s v="51070444225"/>
    <s v="14079719529"/>
    <n v="-3.18"/>
    <s v="13584457.57"/>
  </r>
  <r>
    <s v="2021-03-16T18:27:44Z"/>
    <x v="0"/>
    <s v="51070513731"/>
    <s v="14079812105"/>
    <n v="3826"/>
    <s v="13588283.57"/>
  </r>
  <r>
    <s v="2021-03-16T18:27:44Z"/>
    <x v="1"/>
    <s v="51070513732"/>
    <s v="14079812105"/>
    <n v="-7.65"/>
    <s v="13588275.92"/>
  </r>
  <r>
    <s v="2021-03-16T18:27:44Z"/>
    <x v="2"/>
    <s v="51070513733"/>
    <s v="14079812105"/>
    <n v="-19.13"/>
    <s v="13588256.79"/>
  </r>
  <r>
    <s v="2021-03-16T18:27:44Z"/>
    <x v="3"/>
    <s v="51070513734"/>
    <s v="14079812105"/>
    <n v="-38.26"/>
    <s v="13588218.53"/>
  </r>
  <r>
    <s v="2021-03-16T18:27:44Z"/>
    <x v="5"/>
    <s v="51070513735"/>
    <s v="14079812105"/>
    <n v="-92.21"/>
    <s v="13588126.32"/>
  </r>
  <r>
    <s v="2021-03-16T18:27:44Z"/>
    <x v="4"/>
    <s v="51070513736"/>
    <s v="14079812105"/>
    <n v="-114.78"/>
    <s v="13588011.54"/>
  </r>
  <r>
    <s v="2021-03-16T18:53:58Z"/>
    <x v="0"/>
    <s v="51072764788"/>
    <s v="14080167507"/>
    <n v="4500"/>
    <s v="13592511.54"/>
  </r>
  <r>
    <s v="2021-03-16T18:53:58Z"/>
    <x v="1"/>
    <s v="51072764789"/>
    <s v="14080167507"/>
    <n v="-9"/>
    <s v="13592502.54"/>
  </r>
  <r>
    <s v="2021-03-16T18:53:58Z"/>
    <x v="2"/>
    <s v="51072764790"/>
    <s v="14080167507"/>
    <n v="-22.5"/>
    <s v="13592480.04"/>
  </r>
  <r>
    <s v="2021-03-16T18:53:58Z"/>
    <x v="3"/>
    <s v="51072764791"/>
    <s v="14080167507"/>
    <n v="-22.5"/>
    <s v="13592457.54"/>
  </r>
  <r>
    <s v="2021-03-16T18:53:58Z"/>
    <x v="4"/>
    <s v="51072764792"/>
    <s v="14080167507"/>
    <n v="-22.5"/>
    <s v="13592435.04"/>
  </r>
  <r>
    <s v="2021-03-16T18:53:58Z"/>
    <x v="5"/>
    <s v="51072764793"/>
    <s v="14080167507"/>
    <n v="-108.45"/>
    <s v="13592326.59"/>
  </r>
  <r>
    <s v="2021-03-16T19:01:10Z"/>
    <x v="0"/>
    <s v="51073363004"/>
    <s v="14080295582"/>
    <n v="7231"/>
    <s v="13599557.59"/>
  </r>
  <r>
    <s v="2021-03-16T19:01:10Z"/>
    <x v="1"/>
    <s v="51073363005"/>
    <s v="14080295582"/>
    <n v="-14.46"/>
    <s v="13599543.13"/>
  </r>
  <r>
    <s v="2021-03-16T19:01:10Z"/>
    <x v="2"/>
    <s v="51073363006"/>
    <s v="14080295582"/>
    <n v="-36.159999999999997"/>
    <s v="13599506.97"/>
  </r>
  <r>
    <s v="2021-03-16T19:01:10Z"/>
    <x v="3"/>
    <s v="51073363007"/>
    <s v="14080295582"/>
    <n v="-72.31"/>
    <s v="13599434.66"/>
  </r>
  <r>
    <s v="2021-03-16T19:01:10Z"/>
    <x v="5"/>
    <s v="51073363008"/>
    <s v="14080295582"/>
    <n v="-174.27"/>
    <s v="13599260.39"/>
  </r>
  <r>
    <s v="2021-03-16T19:01:10Z"/>
    <x v="4"/>
    <s v="51073363009"/>
    <s v="14080295582"/>
    <n v="-216.93"/>
    <s v="13599043.46"/>
  </r>
  <r>
    <s v="2021-03-16T19:01:10Z"/>
    <x v="10"/>
    <s v="51073363010"/>
    <s v="14080295582"/>
    <n v="-325.39999999999998"/>
    <s v="13598718.06"/>
  </r>
  <r>
    <s v="2021-03-16T19:12:55Z"/>
    <x v="0"/>
    <s v="51074334293"/>
    <s v="14080435652"/>
    <n v="3525"/>
    <s v="13602243.06"/>
  </r>
  <r>
    <s v="2021-03-16T19:12:55Z"/>
    <x v="1"/>
    <s v="51074334294"/>
    <s v="14080435652"/>
    <n v="-7.05"/>
    <s v="13602236.01"/>
  </r>
  <r>
    <s v="2021-03-16T19:12:55Z"/>
    <x v="2"/>
    <s v="51074334295"/>
    <s v="14080435652"/>
    <n v="-17.63"/>
    <s v="13602218.38"/>
  </r>
  <r>
    <s v="2021-03-16T19:12:55Z"/>
    <x v="3"/>
    <s v="51074334296"/>
    <s v="14080435652"/>
    <n v="-35.25"/>
    <s v="13602183.13"/>
  </r>
  <r>
    <s v="2021-03-16T19:12:55Z"/>
    <x v="5"/>
    <s v="51074334297"/>
    <s v="14080435652"/>
    <n v="-84.95"/>
    <s v="13602098.18"/>
  </r>
  <r>
    <s v="2021-03-16T19:12:55Z"/>
    <x v="4"/>
    <s v="51074334298"/>
    <s v="14080435652"/>
    <n v="-105.75"/>
    <s v="13601992.43"/>
  </r>
  <r>
    <s v="2021-03-16T19:15:22Z"/>
    <x v="0"/>
    <s v="51074549748"/>
    <s v="14080484554"/>
    <n v="1862"/>
    <s v="13603854.43"/>
  </r>
  <r>
    <s v="2021-03-16T19:15:22Z"/>
    <x v="1"/>
    <s v="51074549749"/>
    <s v="14080484554"/>
    <n v="-3.72"/>
    <s v="13603850.71"/>
  </r>
  <r>
    <s v="2021-03-16T19:15:22Z"/>
    <x v="2"/>
    <s v="51074549750"/>
    <s v="14080484554"/>
    <n v="-9.31"/>
    <s v="13603841.4"/>
  </r>
  <r>
    <s v="2021-03-16T19:15:22Z"/>
    <x v="3"/>
    <s v="51074549751"/>
    <s v="14080484554"/>
    <n v="-9.31"/>
    <s v="13603832.09"/>
  </r>
  <r>
    <s v="2021-03-16T19:15:22Z"/>
    <x v="4"/>
    <s v="51074549752"/>
    <s v="14080484554"/>
    <n v="-9.31"/>
    <s v="13603822.78"/>
  </r>
  <r>
    <s v="2021-03-16T19:15:22Z"/>
    <x v="5"/>
    <s v="51074549753"/>
    <s v="14080484554"/>
    <n v="-44.87"/>
    <s v="13603777.91"/>
  </r>
  <r>
    <s v="2021-03-16T19:24:22Z"/>
    <x v="0"/>
    <s v="51075336013"/>
    <s v="14080666186"/>
    <n v="2303"/>
    <s v="13606080.91"/>
  </r>
  <r>
    <s v="2021-03-16T19:24:22Z"/>
    <x v="1"/>
    <s v="51075336014"/>
    <s v="14080666186"/>
    <n v="-4.6100000000000003"/>
    <s v="13606076.3"/>
  </r>
  <r>
    <s v="2021-03-16T19:24:22Z"/>
    <x v="2"/>
    <s v="51075336015"/>
    <s v="14080666186"/>
    <n v="-11.52"/>
    <s v="13606064.78"/>
  </r>
  <r>
    <s v="2021-03-16T19:24:22Z"/>
    <x v="3"/>
    <s v="51075336016"/>
    <s v="14080666186"/>
    <n v="-11.52"/>
    <s v="13606053.26"/>
  </r>
  <r>
    <s v="2021-03-16T19:24:22Z"/>
    <x v="4"/>
    <s v="51075336017"/>
    <s v="14080666186"/>
    <n v="-11.52"/>
    <s v="13606041.74"/>
  </r>
  <r>
    <s v="2021-03-16T19:24:22Z"/>
    <x v="5"/>
    <s v="51075336018"/>
    <s v="14080666186"/>
    <n v="-55.5"/>
    <s v="13605986.24"/>
  </r>
  <r>
    <s v="2021-03-16T19:34:30Z"/>
    <x v="0"/>
    <s v="51076206774"/>
    <s v="14080795746"/>
    <n v="3930"/>
    <s v="13609916.24"/>
  </r>
  <r>
    <s v="2021-03-16T19:34:30Z"/>
    <x v="1"/>
    <s v="51076206775"/>
    <s v="14080795746"/>
    <n v="-7.86"/>
    <s v="13609908.38"/>
  </r>
  <r>
    <s v="2021-03-16T19:34:30Z"/>
    <x v="2"/>
    <s v="51076206776"/>
    <s v="14080795746"/>
    <n v="-19.649999999999999"/>
    <s v="13609888.73"/>
  </r>
  <r>
    <s v="2021-03-16T19:34:30Z"/>
    <x v="3"/>
    <s v="51076206778"/>
    <s v="14080795746"/>
    <n v="-19.649999999999999"/>
    <s v="13609869.08"/>
  </r>
  <r>
    <s v="2021-03-16T19:34:30Z"/>
    <x v="4"/>
    <s v="51076206779"/>
    <s v="14080795746"/>
    <n v="-19.649999999999999"/>
    <s v="13609849.43"/>
  </r>
  <r>
    <s v="2021-03-16T19:34:30Z"/>
    <x v="5"/>
    <s v="51076206780"/>
    <s v="14080795746"/>
    <n v="-94.71"/>
    <s v="13609754.72"/>
  </r>
  <r>
    <s v="2021-03-16T19:38:38Z"/>
    <x v="0"/>
    <s v="51076615230"/>
    <s v="14080902177"/>
    <n v="2329"/>
    <s v="13612083.72"/>
  </r>
  <r>
    <s v="2021-03-16T19:38:38Z"/>
    <x v="1"/>
    <s v="51076615231"/>
    <s v="14080902177"/>
    <n v="-4.66"/>
    <s v="13612079.06"/>
  </r>
  <r>
    <s v="2021-03-16T19:38:38Z"/>
    <x v="2"/>
    <s v="51076615232"/>
    <s v="14080902177"/>
    <n v="-11.65"/>
    <s v="13612067.41"/>
  </r>
  <r>
    <s v="2021-03-16T19:38:38Z"/>
    <x v="3"/>
    <s v="51076615233"/>
    <s v="14080902177"/>
    <n v="-11.65"/>
    <s v="13612055.76"/>
  </r>
  <r>
    <s v="2021-03-16T19:38:38Z"/>
    <x v="4"/>
    <s v="51076615234"/>
    <s v="14080902177"/>
    <n v="-11.65"/>
    <s v="13612044.11"/>
  </r>
  <r>
    <s v="2021-03-16T19:38:38Z"/>
    <x v="5"/>
    <s v="51076615235"/>
    <s v="14080902177"/>
    <n v="-56.13"/>
    <s v="13611987.98"/>
  </r>
  <r>
    <s v="2021-03-16T19:40:28Z"/>
    <x v="0"/>
    <s v="51076770052"/>
    <s v="14080828989"/>
    <n v="3523"/>
    <s v="13615510.98"/>
  </r>
  <r>
    <s v="2021-03-16T19:40:28Z"/>
    <x v="1"/>
    <s v="51076770053"/>
    <s v="14080828989"/>
    <n v="-7.05"/>
    <s v="13615503.93"/>
  </r>
  <r>
    <s v="2021-03-16T19:40:28Z"/>
    <x v="2"/>
    <s v="51076770054"/>
    <s v="14080828989"/>
    <n v="-17.62"/>
    <s v="13615486.31"/>
  </r>
  <r>
    <s v="2021-03-16T19:40:28Z"/>
    <x v="3"/>
    <s v="51076770055"/>
    <s v="14080828989"/>
    <n v="-17.62"/>
    <s v="13615468.69"/>
  </r>
  <r>
    <s v="2021-03-16T19:40:28Z"/>
    <x v="4"/>
    <s v="51076770056"/>
    <s v="14080828989"/>
    <n v="-17.62"/>
    <s v="13615451.07"/>
  </r>
  <r>
    <s v="2021-03-16T19:40:28Z"/>
    <x v="5"/>
    <s v="51076770057"/>
    <s v="14080828989"/>
    <n v="-84.9"/>
    <s v="13615366.17"/>
  </r>
  <r>
    <s v="2021-03-16T19:56:00Z"/>
    <x v="0"/>
    <s v="51078244333"/>
    <s v="14081151143"/>
    <n v="2989"/>
    <s v="13618355.17"/>
  </r>
  <r>
    <s v="2021-03-16T19:56:00Z"/>
    <x v="1"/>
    <s v="51078244334"/>
    <s v="14081151143"/>
    <n v="-5.98"/>
    <s v="13618349.19"/>
  </r>
  <r>
    <s v="2021-03-16T19:56:00Z"/>
    <x v="2"/>
    <s v="51078244335"/>
    <s v="14081151143"/>
    <n v="-14.95"/>
    <s v="13618334.24"/>
  </r>
  <r>
    <s v="2021-03-16T19:56:00Z"/>
    <x v="3"/>
    <s v="51078244336"/>
    <s v="14081151143"/>
    <n v="-29.89"/>
    <s v="13618304.35"/>
  </r>
  <r>
    <s v="2021-03-16T19:56:00Z"/>
    <x v="9"/>
    <s v="51078244337"/>
    <s v="14081151143"/>
    <n v="-59.78"/>
    <s v="13618244.57"/>
  </r>
  <r>
    <s v="2021-03-16T19:56:00Z"/>
    <x v="5"/>
    <s v="51078244338"/>
    <s v="14081151143"/>
    <n v="-72.03"/>
    <s v="13618172.54"/>
  </r>
  <r>
    <s v="2021-03-16T19:56:00Z"/>
    <x v="4"/>
    <s v="51078244339"/>
    <s v="14081151143"/>
    <n v="-89.67"/>
    <s v="13618082.87"/>
  </r>
  <r>
    <s v="2021-03-16T19:59:43Z"/>
    <x v="0"/>
    <s v="51078604015"/>
    <s v="14081196320"/>
    <n v="1629"/>
    <s v="13619711.87"/>
  </r>
  <r>
    <s v="2021-03-16T19:59:43Z"/>
    <x v="1"/>
    <s v="51078604016"/>
    <s v="14081196320"/>
    <n v="-3.26"/>
    <s v="13619708.61"/>
  </r>
  <r>
    <s v="2021-03-16T19:59:43Z"/>
    <x v="2"/>
    <s v="51078604017"/>
    <s v="14081196320"/>
    <n v="-8.15"/>
    <s v="13619700.46"/>
  </r>
  <r>
    <s v="2021-03-16T19:59:43Z"/>
    <x v="3"/>
    <s v="51078604018"/>
    <s v="14081196320"/>
    <n v="-16.29"/>
    <s v="13619684.17"/>
  </r>
  <r>
    <s v="2021-03-16T19:59:43Z"/>
    <x v="9"/>
    <s v="51078604019"/>
    <s v="14081196320"/>
    <n v="-32.58"/>
    <s v="13619651.59"/>
  </r>
  <r>
    <s v="2021-03-16T19:59:43Z"/>
    <x v="5"/>
    <s v="51078604020"/>
    <s v="14081196320"/>
    <n v="-39.26"/>
    <s v="13619612.33"/>
  </r>
  <r>
    <s v="2021-03-16T19:59:43Z"/>
    <x v="4"/>
    <s v="51078604021"/>
    <s v="14081196320"/>
    <n v="-48.87"/>
    <s v="13619563.46"/>
  </r>
  <r>
    <s v="2021-03-16T20:07:32Z"/>
    <x v="0"/>
    <s v="51079276351"/>
    <s v="14081281518"/>
    <n v="468"/>
    <s v="13620031.46"/>
  </r>
  <r>
    <s v="2021-03-16T20:07:32Z"/>
    <x v="1"/>
    <s v="51079276352"/>
    <s v="14081281518"/>
    <n v="-0.94"/>
    <s v="13620030.52"/>
  </r>
  <r>
    <s v="2021-03-16T20:07:32Z"/>
    <x v="2"/>
    <s v="51079276353"/>
    <s v="14081281518"/>
    <n v="-2.34"/>
    <s v="13620028.18"/>
  </r>
  <r>
    <s v="2021-03-16T20:07:32Z"/>
    <x v="3"/>
    <s v="51079276354"/>
    <s v="14081281518"/>
    <n v="-4.68"/>
    <s v="13620023.5"/>
  </r>
  <r>
    <s v="2021-03-16T20:07:32Z"/>
    <x v="5"/>
    <s v="51079276355"/>
    <s v="14081281518"/>
    <n v="-11.28"/>
    <s v="13620012.22"/>
  </r>
  <r>
    <s v="2021-03-16T20:07:32Z"/>
    <x v="4"/>
    <s v="51079276356"/>
    <s v="14081281518"/>
    <n v="-14.04"/>
    <s v="13619998.18"/>
  </r>
  <r>
    <s v="2021-03-16T20:07:55Z"/>
    <x v="0"/>
    <s v="51079333131"/>
    <s v="14081300404"/>
    <n v="3430"/>
    <s v="13623428.18"/>
  </r>
  <r>
    <s v="2021-03-16T20:07:55Z"/>
    <x v="1"/>
    <s v="51079333132"/>
    <s v="14081300404"/>
    <n v="-6.86"/>
    <s v="13623421.32"/>
  </r>
  <r>
    <s v="2021-03-16T20:07:55Z"/>
    <x v="2"/>
    <s v="51079333133"/>
    <s v="14081300404"/>
    <n v="-17.149999999999999"/>
    <s v="13623404.17"/>
  </r>
  <r>
    <s v="2021-03-16T20:07:55Z"/>
    <x v="3"/>
    <s v="51079333134"/>
    <s v="14081300404"/>
    <n v="-34.299999999999997"/>
    <s v="13623369.87"/>
  </r>
  <r>
    <s v="2021-03-16T20:07:55Z"/>
    <x v="9"/>
    <s v="51079333135"/>
    <s v="14081300404"/>
    <n v="-68.599999999999994"/>
    <s v="13623301.27"/>
  </r>
  <r>
    <s v="2021-03-16T20:07:55Z"/>
    <x v="5"/>
    <s v="51079333136"/>
    <s v="14081300404"/>
    <n v="-82.66"/>
    <s v="13623218.61"/>
  </r>
  <r>
    <s v="2021-03-16T20:07:55Z"/>
    <x v="4"/>
    <s v="51079333137"/>
    <s v="14081300404"/>
    <n v="-102.9"/>
    <s v="13623115.71"/>
  </r>
  <r>
    <s v="2021-03-16T20:19:25Z"/>
    <x v="0"/>
    <s v="51080326759"/>
    <s v="14081523016"/>
    <n v="2495"/>
    <s v="13625610.71"/>
  </r>
  <r>
    <s v="2021-03-16T20:19:25Z"/>
    <x v="1"/>
    <s v="51080326760"/>
    <s v="14081523016"/>
    <n v="-4.99"/>
    <s v="13625605.72"/>
  </r>
  <r>
    <s v="2021-03-16T20:19:25Z"/>
    <x v="2"/>
    <s v="51080326761"/>
    <s v="14081523016"/>
    <n v="-12.48"/>
    <s v="13625593.24"/>
  </r>
  <r>
    <s v="2021-03-16T20:19:25Z"/>
    <x v="3"/>
    <s v="51080326762"/>
    <s v="14081523016"/>
    <n v="-12.48"/>
    <s v="13625580.76"/>
  </r>
  <r>
    <s v="2021-03-16T20:19:25Z"/>
    <x v="4"/>
    <s v="51080326763"/>
    <s v="14081523016"/>
    <n v="-12.48"/>
    <s v="13625568.28"/>
  </r>
  <r>
    <s v="2021-03-16T20:19:25Z"/>
    <x v="5"/>
    <s v="51080326764"/>
    <s v="14081523016"/>
    <n v="-60.13"/>
    <s v="13625508.15"/>
  </r>
  <r>
    <s v="2021-03-16T20:38:42Z"/>
    <x v="0"/>
    <s v="51081966090"/>
    <s v="14081704873"/>
    <n v="5716"/>
    <s v="13631224.15"/>
  </r>
  <r>
    <s v="2021-03-16T20:38:42Z"/>
    <x v="1"/>
    <s v="51081966091"/>
    <s v="14081704873"/>
    <n v="-11.43"/>
    <s v="13631212.72"/>
  </r>
  <r>
    <s v="2021-03-16T20:38:42Z"/>
    <x v="2"/>
    <s v="51081966092"/>
    <s v="14081704873"/>
    <n v="-28.58"/>
    <s v="13631184.14"/>
  </r>
  <r>
    <s v="2021-03-16T20:38:42Z"/>
    <x v="3"/>
    <s v="51081966093"/>
    <s v="14081704873"/>
    <n v="-57.16"/>
    <s v="13631126.98"/>
  </r>
  <r>
    <s v="2021-03-16T20:38:42Z"/>
    <x v="5"/>
    <s v="51081966094"/>
    <s v="14081704873"/>
    <n v="-137.76"/>
    <s v="13630989.22"/>
  </r>
  <r>
    <s v="2021-03-16T20:38:42Z"/>
    <x v="4"/>
    <s v="51081966095"/>
    <s v="14081704873"/>
    <n v="-171.48"/>
    <s v="13630817.74"/>
  </r>
  <r>
    <s v="2021-03-16T20:52:04Z"/>
    <x v="0"/>
    <s v="51083078989"/>
    <s v="14081900576"/>
    <n v="472"/>
    <s v="13631289.74"/>
  </r>
  <r>
    <s v="2021-03-16T20:52:04Z"/>
    <x v="1"/>
    <s v="51083078990"/>
    <s v="14081900576"/>
    <n v="-0.94"/>
    <s v="13631288.8"/>
  </r>
  <r>
    <s v="2021-03-16T20:52:04Z"/>
    <x v="2"/>
    <s v="51083078991"/>
    <s v="14081900576"/>
    <n v="-2.36"/>
    <s v="13631286.44"/>
  </r>
  <r>
    <s v="2021-03-16T20:52:04Z"/>
    <x v="3"/>
    <s v="51083078992"/>
    <s v="14081900576"/>
    <n v="-4.72"/>
    <s v="13631281.72"/>
  </r>
  <r>
    <s v="2021-03-16T20:52:04Z"/>
    <x v="5"/>
    <s v="51083078993"/>
    <s v="14081900576"/>
    <n v="-11.38"/>
    <s v="13631270.34"/>
  </r>
  <r>
    <s v="2021-03-16T20:52:04Z"/>
    <x v="4"/>
    <s v="51083078994"/>
    <s v="14081900576"/>
    <n v="-14.16"/>
    <s v="13631256.18"/>
  </r>
  <r>
    <s v="2021-03-16T20:53:48Z"/>
    <x v="0"/>
    <s v="51083202404"/>
    <s v="14081949565"/>
    <n v="15620"/>
    <s v="13646876.18"/>
  </r>
  <r>
    <s v="2021-03-16T20:53:48Z"/>
    <x v="1"/>
    <s v="51083202405"/>
    <s v="14081949565"/>
    <n v="-31.24"/>
    <s v="13646844.94"/>
  </r>
  <r>
    <s v="2021-03-16T20:53:48Z"/>
    <x v="2"/>
    <s v="51083202406"/>
    <s v="14081949565"/>
    <n v="-78.099999999999994"/>
    <s v="13646766.84"/>
  </r>
  <r>
    <s v="2021-03-16T20:53:48Z"/>
    <x v="3"/>
    <s v="51083202407"/>
    <s v="14081949565"/>
    <n v="-156.19999999999999"/>
    <s v="13646610.64"/>
  </r>
  <r>
    <s v="2021-03-16T20:53:48Z"/>
    <x v="5"/>
    <s v="51083202408"/>
    <s v="14081949565"/>
    <n v="-376.44"/>
    <s v="13646234.2"/>
  </r>
  <r>
    <s v="2021-03-16T20:53:48Z"/>
    <x v="4"/>
    <s v="51083202409"/>
    <s v="14081949565"/>
    <n v="-468.6"/>
    <s v="13645765.6"/>
  </r>
  <r>
    <s v="2021-03-16T20:58:36Z"/>
    <x v="0"/>
    <s v="51083583001"/>
    <s v="14082024205"/>
    <n v="3946"/>
    <s v="13649711.6"/>
  </r>
  <r>
    <s v="2021-03-16T20:58:36Z"/>
    <x v="1"/>
    <s v="51083583002"/>
    <s v="14082024205"/>
    <n v="-7.89"/>
    <s v="13649703.71"/>
  </r>
  <r>
    <s v="2021-03-16T20:58:36Z"/>
    <x v="2"/>
    <s v="51083583003"/>
    <s v="14082024205"/>
    <n v="-19.73"/>
    <s v="13649683.98"/>
  </r>
  <r>
    <s v="2021-03-16T20:58:36Z"/>
    <x v="3"/>
    <s v="51083583004"/>
    <s v="14082024205"/>
    <n v="-39.46"/>
    <s v="13649644.52"/>
  </r>
  <r>
    <s v="2021-03-16T20:58:36Z"/>
    <x v="5"/>
    <s v="51083583005"/>
    <s v="14082024205"/>
    <n v="-95.1"/>
    <s v="13649549.42"/>
  </r>
  <r>
    <s v="2021-03-16T20:58:36Z"/>
    <x v="4"/>
    <s v="51083583006"/>
    <s v="14082024205"/>
    <n v="-118.38"/>
    <s v="13649431.04"/>
  </r>
  <r>
    <s v="2021-03-16T20:58:37Z"/>
    <x v="0"/>
    <s v="51083583942"/>
    <s v="14082012342"/>
    <n v="6702"/>
    <s v="13656133.04"/>
  </r>
  <r>
    <s v="2021-03-16T20:58:37Z"/>
    <x v="1"/>
    <s v="51083583943"/>
    <s v="14082012342"/>
    <n v="-13.4"/>
    <s v="13656119.64"/>
  </r>
  <r>
    <s v="2021-03-16T20:58:37Z"/>
    <x v="2"/>
    <s v="51083583944"/>
    <s v="14082012342"/>
    <n v="-33.51"/>
    <s v="13656086.13"/>
  </r>
  <r>
    <s v="2021-03-16T20:58:37Z"/>
    <x v="3"/>
    <s v="51083583945"/>
    <s v="14082012342"/>
    <n v="-33.51"/>
    <s v="13656052.62"/>
  </r>
  <r>
    <s v="2021-03-16T20:58:37Z"/>
    <x v="4"/>
    <s v="51083583946"/>
    <s v="14082012342"/>
    <n v="-33.51"/>
    <s v="13656019.11"/>
  </r>
  <r>
    <s v="2021-03-16T20:58:37Z"/>
    <x v="5"/>
    <s v="51083583947"/>
    <s v="14082012342"/>
    <n v="-161.52000000000001"/>
    <s v="13655857.59"/>
  </r>
  <r>
    <s v="2021-03-16T21:08:20Z"/>
    <x v="0"/>
    <s v="51084345961"/>
    <s v="14082121907"/>
    <n v="3730"/>
    <s v="13659587.59"/>
  </r>
  <r>
    <s v="2021-03-16T21:08:20Z"/>
    <x v="1"/>
    <s v="51084345962"/>
    <s v="14082121907"/>
    <n v="-7.46"/>
    <s v="13659580.13"/>
  </r>
  <r>
    <s v="2021-03-16T21:08:20Z"/>
    <x v="2"/>
    <s v="51084345963"/>
    <s v="14082121907"/>
    <n v="-18.649999999999999"/>
    <s v="13659561.48"/>
  </r>
  <r>
    <s v="2021-03-16T21:08:20Z"/>
    <x v="3"/>
    <s v="51084345964"/>
    <s v="14082121907"/>
    <n v="-37.299999999999997"/>
    <s v="13659524.18"/>
  </r>
  <r>
    <s v="2021-03-16T21:08:20Z"/>
    <x v="5"/>
    <s v="51084345965"/>
    <s v="14082121907"/>
    <n v="-89.89"/>
    <s v="13659434.29"/>
  </r>
  <r>
    <s v="2021-03-16T21:08:20Z"/>
    <x v="4"/>
    <s v="51084345966"/>
    <s v="14082121907"/>
    <n v="-111.9"/>
    <s v="13659322.39"/>
  </r>
  <r>
    <s v="2021-03-16T21:11:26Z"/>
    <x v="0"/>
    <s v="51084576115"/>
    <s v="14082182582"/>
    <n v="160"/>
    <s v="13659482.39"/>
  </r>
  <r>
    <s v="2021-03-16T21:11:26Z"/>
    <x v="1"/>
    <s v="51084576116"/>
    <s v="14082182582"/>
    <n v="-0.32"/>
    <s v="13659482.07"/>
  </r>
  <r>
    <s v="2021-03-16T21:11:26Z"/>
    <x v="3"/>
    <s v="51084576117"/>
    <s v="14082182582"/>
    <n v="-1.6"/>
    <s v="13659480.47"/>
  </r>
  <r>
    <s v="2021-03-16T21:11:26Z"/>
    <x v="5"/>
    <s v="51084576118"/>
    <s v="14082182582"/>
    <n v="-3.86"/>
    <s v="13659476.61"/>
  </r>
  <r>
    <s v="2021-03-16T21:11:26Z"/>
    <x v="4"/>
    <s v="51084576119"/>
    <s v="14082182582"/>
    <n v="-4.8"/>
    <s v="13659471.81"/>
  </r>
  <r>
    <s v="2021-03-16T21:20:20Z"/>
    <x v="0"/>
    <s v="51085221260"/>
    <s v="14082268822"/>
    <n v="6602"/>
    <s v="13666073.81"/>
  </r>
  <r>
    <s v="2021-03-16T21:20:20Z"/>
    <x v="1"/>
    <s v="51085221261"/>
    <s v="14082268822"/>
    <n v="-13.2"/>
    <s v="13666060.61"/>
  </r>
  <r>
    <s v="2021-03-16T21:20:20Z"/>
    <x v="2"/>
    <s v="51085221262"/>
    <s v="14082268822"/>
    <n v="-33.01"/>
    <s v="13666027.6"/>
  </r>
  <r>
    <s v="2021-03-16T21:20:20Z"/>
    <x v="3"/>
    <s v="51085221263"/>
    <s v="14082268822"/>
    <n v="-33.01"/>
    <s v="13665994.59"/>
  </r>
  <r>
    <s v="2021-03-16T21:20:20Z"/>
    <x v="4"/>
    <s v="51085221264"/>
    <s v="14082268822"/>
    <n v="-33.01"/>
    <s v="13665961.58"/>
  </r>
  <r>
    <s v="2021-03-16T21:20:20Z"/>
    <x v="5"/>
    <s v="51085221265"/>
    <s v="14082268822"/>
    <n v="-159.11000000000001"/>
    <s v="13665802.47"/>
  </r>
  <r>
    <s v="2021-03-16T21:26:09Z"/>
    <x v="0"/>
    <s v="51085642129"/>
    <s v="14082377026"/>
    <n v="96"/>
    <s v="13665898.47"/>
  </r>
  <r>
    <s v="2021-03-16T21:26:09Z"/>
    <x v="1"/>
    <s v="51085642130"/>
    <s v="14082377026"/>
    <n v="-0.19"/>
    <s v="13665898.28"/>
  </r>
  <r>
    <s v="2021-03-16T21:26:09Z"/>
    <x v="3"/>
    <s v="51085642131"/>
    <s v="14082377026"/>
    <n v="-0.48"/>
    <s v="13665897.8"/>
  </r>
  <r>
    <s v="2021-03-16T21:26:09Z"/>
    <x v="4"/>
    <s v="51085642132"/>
    <s v="14082377026"/>
    <n v="-0.48"/>
    <s v="13665897.32"/>
  </r>
  <r>
    <s v="2021-03-16T21:26:09Z"/>
    <x v="5"/>
    <s v="51085642133"/>
    <s v="14082377026"/>
    <n v="-2.31"/>
    <s v="13665895.01"/>
  </r>
  <r>
    <s v="2021-03-16T21:27:48Z"/>
    <x v="0"/>
    <s v="51085766344"/>
    <s v="14082340976"/>
    <n v="2462"/>
    <s v="13668357.01"/>
  </r>
  <r>
    <s v="2021-03-16T21:27:48Z"/>
    <x v="1"/>
    <s v="51085766345"/>
    <s v="14082340976"/>
    <n v="-4.92"/>
    <s v="13668352.09"/>
  </r>
  <r>
    <s v="2021-03-16T21:27:48Z"/>
    <x v="2"/>
    <s v="51085766346"/>
    <s v="14082340976"/>
    <n v="-12.31"/>
    <s v="13668339.78"/>
  </r>
  <r>
    <s v="2021-03-16T21:27:48Z"/>
    <x v="3"/>
    <s v="51085766347"/>
    <s v="14082340976"/>
    <n v="-12.31"/>
    <s v="13668327.47"/>
  </r>
  <r>
    <s v="2021-03-16T21:27:48Z"/>
    <x v="4"/>
    <s v="51085766348"/>
    <s v="14082340976"/>
    <n v="-12.31"/>
    <s v="13668315.16"/>
  </r>
  <r>
    <s v="2021-03-16T21:27:48Z"/>
    <x v="9"/>
    <s v="51085766349"/>
    <s v="14082340976"/>
    <n v="-49.24"/>
    <s v="13668265.92"/>
  </r>
  <r>
    <s v="2021-03-16T21:27:48Z"/>
    <x v="5"/>
    <s v="51085766350"/>
    <s v="14082340976"/>
    <n v="-59.33"/>
    <s v="13668206.59"/>
  </r>
  <r>
    <s v="2021-03-16T21:29:47Z"/>
    <x v="0"/>
    <s v="51085899520"/>
    <s v="14082376814"/>
    <n v="3379"/>
    <s v="13671585.59"/>
  </r>
  <r>
    <s v="2021-03-16T21:29:47Z"/>
    <x v="1"/>
    <s v="51085899521"/>
    <s v="14082376814"/>
    <n v="-6.76"/>
    <s v="13671578.83"/>
  </r>
  <r>
    <s v="2021-03-16T21:29:47Z"/>
    <x v="2"/>
    <s v="51085899522"/>
    <s v="14082376814"/>
    <n v="-16.899999999999999"/>
    <s v="13671561.93"/>
  </r>
  <r>
    <s v="2021-03-16T21:29:47Z"/>
    <x v="3"/>
    <s v="51085899523"/>
    <s v="14082376814"/>
    <n v="-33.79"/>
    <s v="13671528.14"/>
  </r>
  <r>
    <s v="2021-03-16T21:29:47Z"/>
    <x v="5"/>
    <s v="51085899524"/>
    <s v="14082376814"/>
    <n v="-81.430000000000007"/>
    <s v="13671446.71"/>
  </r>
  <r>
    <s v="2021-03-16T21:29:47Z"/>
    <x v="4"/>
    <s v="51085899525"/>
    <s v="14082376814"/>
    <n v="-101.37"/>
    <s v="13671345.34"/>
  </r>
  <r>
    <s v="2021-03-16T21:41:00Z"/>
    <x v="0"/>
    <s v="51086692622"/>
    <s v="14082504922"/>
    <n v="4086"/>
    <s v="13675431.34"/>
  </r>
  <r>
    <s v="2021-03-16T21:41:00Z"/>
    <x v="1"/>
    <s v="51086692623"/>
    <s v="14082504922"/>
    <n v="-8.17"/>
    <s v="13675423.17"/>
  </r>
  <r>
    <s v="2021-03-16T21:41:00Z"/>
    <x v="2"/>
    <s v="51086692624"/>
    <s v="14082504922"/>
    <n v="-20.43"/>
    <s v="13675402.74"/>
  </r>
  <r>
    <s v="2021-03-16T21:41:00Z"/>
    <x v="3"/>
    <s v="51086692625"/>
    <s v="14082504922"/>
    <n v="-40.86"/>
    <s v="13675361.88"/>
  </r>
  <r>
    <s v="2021-03-16T21:41:00Z"/>
    <x v="5"/>
    <s v="51086692626"/>
    <s v="14082504922"/>
    <n v="-98.47"/>
    <s v="13675263.41"/>
  </r>
  <r>
    <s v="2021-03-16T21:41:00Z"/>
    <x v="4"/>
    <s v="51086692627"/>
    <s v="14082504922"/>
    <n v="-122.58"/>
    <s v="13675140.83"/>
  </r>
  <r>
    <s v="2021-03-16T21:41:32Z"/>
    <x v="0"/>
    <s v="51086711134"/>
    <s v="14082536385"/>
    <n v="3107"/>
    <s v="13678247.83"/>
  </r>
  <r>
    <s v="2021-03-16T21:41:32Z"/>
    <x v="1"/>
    <s v="51086711135"/>
    <s v="14082536385"/>
    <n v="-6.21"/>
    <s v="13678241.62"/>
  </r>
  <r>
    <s v="2021-03-16T21:41:32Z"/>
    <x v="2"/>
    <s v="51086711136"/>
    <s v="14082536385"/>
    <n v="-15.54"/>
    <s v="13678226.08"/>
  </r>
  <r>
    <s v="2021-03-16T21:41:32Z"/>
    <x v="3"/>
    <s v="51086711137"/>
    <s v="14082536385"/>
    <n v="-31.07"/>
    <s v="13678195.01"/>
  </r>
  <r>
    <s v="2021-03-16T21:41:32Z"/>
    <x v="5"/>
    <s v="51086711138"/>
    <s v="14082536385"/>
    <n v="-74.88"/>
    <s v="13678120.13"/>
  </r>
  <r>
    <s v="2021-03-16T21:41:32Z"/>
    <x v="4"/>
    <s v="51086711139"/>
    <s v="14082536385"/>
    <n v="-93.21"/>
    <s v="13678026.92"/>
  </r>
  <r>
    <s v="2021-03-16T21:44:53Z"/>
    <x v="0"/>
    <s v="51086956101"/>
    <s v="14082557976"/>
    <n v="48"/>
    <s v="13678074.92"/>
  </r>
  <r>
    <s v="2021-03-16T21:44:53Z"/>
    <x v="1"/>
    <s v="51086956102"/>
    <s v="14082557976"/>
    <n v="-0.1"/>
    <s v="13678074.82"/>
  </r>
  <r>
    <s v="2021-03-16T21:44:53Z"/>
    <x v="3"/>
    <s v="51086956103"/>
    <s v="14082557976"/>
    <n v="-0.24"/>
    <s v="13678074.58"/>
  </r>
  <r>
    <s v="2021-03-16T21:44:53Z"/>
    <x v="4"/>
    <s v="51086956104"/>
    <s v="14082557976"/>
    <n v="-0.24"/>
    <s v="13678074.34"/>
  </r>
  <r>
    <s v="2021-03-16T21:44:53Z"/>
    <x v="5"/>
    <s v="51086956105"/>
    <s v="14082557976"/>
    <n v="-1.1599999999999999"/>
    <s v="13678073.18"/>
  </r>
  <r>
    <s v="2021-03-16T21:53:52Z"/>
    <x v="0"/>
    <s v="51087565750"/>
    <s v="14082702207"/>
    <n v="3698"/>
    <s v="13681771.18"/>
  </r>
  <r>
    <s v="2021-03-16T21:53:52Z"/>
    <x v="1"/>
    <s v="51087565751"/>
    <s v="14082702207"/>
    <n v="-7.4"/>
    <s v="13681763.78"/>
  </r>
  <r>
    <s v="2021-03-16T21:53:52Z"/>
    <x v="2"/>
    <s v="51087565752"/>
    <s v="14082702207"/>
    <n v="-18.489999999999998"/>
    <s v="13681745.29"/>
  </r>
  <r>
    <s v="2021-03-16T21:53:52Z"/>
    <x v="3"/>
    <s v="51087565753"/>
    <s v="14082702207"/>
    <n v="-36.979999999999997"/>
    <s v="13681708.31"/>
  </r>
  <r>
    <s v="2021-03-16T21:53:52Z"/>
    <x v="5"/>
    <s v="51087565754"/>
    <s v="14082702207"/>
    <n v="-89.12"/>
    <s v="13681619.19"/>
  </r>
  <r>
    <s v="2021-03-16T21:53:52Z"/>
    <x v="4"/>
    <s v="51087565755"/>
    <s v="14082702207"/>
    <n v="-110.94"/>
    <s v="13681508.25"/>
  </r>
  <r>
    <s v="2021-03-16T21:55:28Z"/>
    <x v="0"/>
    <s v="51087661326"/>
    <s v="14082698825"/>
    <n v="4386"/>
    <s v="13685894.25"/>
  </r>
  <r>
    <s v="2021-03-16T21:55:28Z"/>
    <x v="1"/>
    <s v="51087661327"/>
    <s v="14082698825"/>
    <n v="-8.77"/>
    <s v="13685885.48"/>
  </r>
  <r>
    <s v="2021-03-16T21:55:28Z"/>
    <x v="2"/>
    <s v="51087661328"/>
    <s v="14082698825"/>
    <n v="-21.93"/>
    <s v="13685863.55"/>
  </r>
  <r>
    <s v="2021-03-16T21:55:28Z"/>
    <x v="3"/>
    <s v="51087661329"/>
    <s v="14082698825"/>
    <n v="-21.93"/>
    <s v="13685841.62"/>
  </r>
  <r>
    <s v="2021-03-16T21:55:28Z"/>
    <x v="4"/>
    <s v="51087661330"/>
    <s v="14082698825"/>
    <n v="-21.93"/>
    <s v="13685819.69"/>
  </r>
  <r>
    <s v="2021-03-16T21:55:28Z"/>
    <x v="5"/>
    <s v="51087661331"/>
    <s v="14082698825"/>
    <n v="-105.7"/>
    <s v="13685713.99"/>
  </r>
  <r>
    <s v="2021-03-16T22:07:13Z"/>
    <x v="0"/>
    <s v="51088463683"/>
    <s v="14082849026"/>
    <n v="7078"/>
    <s v="13692791.99"/>
  </r>
  <r>
    <s v="2021-03-16T22:07:13Z"/>
    <x v="1"/>
    <s v="51088463684"/>
    <s v="14082849026"/>
    <n v="-14.16"/>
    <s v="13692777.83"/>
  </r>
  <r>
    <s v="2021-03-16T22:07:13Z"/>
    <x v="2"/>
    <s v="51088463685"/>
    <s v="14082849026"/>
    <n v="-35.39"/>
    <s v="13692742.44"/>
  </r>
  <r>
    <s v="2021-03-16T22:07:13Z"/>
    <x v="3"/>
    <s v="51088463686"/>
    <s v="14082849026"/>
    <n v="-35.39"/>
    <s v="13692707.05"/>
  </r>
  <r>
    <s v="2021-03-16T22:07:13Z"/>
    <x v="4"/>
    <s v="51088463687"/>
    <s v="14082849026"/>
    <n v="-35.39"/>
    <s v="13692671.66"/>
  </r>
  <r>
    <s v="2021-03-16T22:07:13Z"/>
    <x v="5"/>
    <s v="51088463688"/>
    <s v="14082849026"/>
    <n v="-170.58"/>
    <s v="13692501.08"/>
  </r>
  <r>
    <s v="2021-03-16T22:14:58Z"/>
    <x v="0"/>
    <s v="51088939329"/>
    <s v="14082905581"/>
    <n v="3439"/>
    <s v="13695940.08"/>
  </r>
  <r>
    <s v="2021-03-16T22:14:58Z"/>
    <x v="1"/>
    <s v="51088939330"/>
    <s v="14082905581"/>
    <n v="-6.88"/>
    <s v="13695933.2"/>
  </r>
  <r>
    <s v="2021-03-16T22:14:58Z"/>
    <x v="2"/>
    <s v="51088939331"/>
    <s v="14082905581"/>
    <n v="-17.2"/>
    <s v="13695916"/>
  </r>
  <r>
    <s v="2021-03-16T22:14:58Z"/>
    <x v="3"/>
    <s v="51088939332"/>
    <s v="14082905581"/>
    <n v="-17.2"/>
    <s v="13695898.8"/>
  </r>
  <r>
    <s v="2021-03-16T22:14:58Z"/>
    <x v="4"/>
    <s v="51088939333"/>
    <s v="14082905581"/>
    <n v="-17.2"/>
    <s v="13695881.6"/>
  </r>
  <r>
    <s v="2021-03-16T22:14:58Z"/>
    <x v="5"/>
    <s v="51088939334"/>
    <s v="14082905581"/>
    <n v="-82.88"/>
    <s v="13695798.72"/>
  </r>
  <r>
    <s v="2021-03-16T22:29:55Z"/>
    <x v="0"/>
    <s v="51089859035"/>
    <s v="14083070492"/>
    <n v="6070"/>
    <s v="13701868.72"/>
  </r>
  <r>
    <s v="2021-03-16T22:29:55Z"/>
    <x v="1"/>
    <s v="51089859036"/>
    <s v="14083070492"/>
    <n v="-12.14"/>
    <s v="13701856.58"/>
  </r>
  <r>
    <s v="2021-03-16T22:29:55Z"/>
    <x v="2"/>
    <s v="51089859037"/>
    <s v="14083070492"/>
    <n v="-30.35"/>
    <s v="13701826.23"/>
  </r>
  <r>
    <s v="2021-03-16T22:29:55Z"/>
    <x v="3"/>
    <s v="51089859038"/>
    <s v="14083070492"/>
    <n v="-30.35"/>
    <s v="13701795.88"/>
  </r>
  <r>
    <s v="2021-03-16T22:29:55Z"/>
    <x v="4"/>
    <s v="51089859039"/>
    <s v="14083070492"/>
    <n v="-30.35"/>
    <s v="13701765.53"/>
  </r>
  <r>
    <s v="2021-03-16T22:29:55Z"/>
    <x v="5"/>
    <s v="51089859040"/>
    <s v="14083070492"/>
    <n v="-146.29"/>
    <s v="13701619.24"/>
  </r>
  <r>
    <s v="2021-03-16T22:34:59Z"/>
    <x v="0"/>
    <s v="51090160722"/>
    <s v="14083118741"/>
    <n v="1717"/>
    <s v="13703336.24"/>
  </r>
  <r>
    <s v="2021-03-16T22:34:59Z"/>
    <x v="1"/>
    <s v="51090160723"/>
    <s v="14083118741"/>
    <n v="-3.43"/>
    <s v="13703332.81"/>
  </r>
  <r>
    <s v="2021-03-16T22:34:59Z"/>
    <x v="2"/>
    <s v="51090160724"/>
    <s v="14083118741"/>
    <n v="-8.59"/>
    <s v="13703324.22"/>
  </r>
  <r>
    <s v="2021-03-16T22:34:59Z"/>
    <x v="3"/>
    <s v="51090160725"/>
    <s v="14083118741"/>
    <n v="-17.170000000000002"/>
    <s v="13703307.05"/>
  </r>
  <r>
    <s v="2021-03-16T22:34:59Z"/>
    <x v="9"/>
    <s v="51090160726"/>
    <s v="14083118741"/>
    <n v="-34.340000000000003"/>
    <s v="13703272.71"/>
  </r>
  <r>
    <s v="2021-03-16T22:34:59Z"/>
    <x v="5"/>
    <s v="51090160727"/>
    <s v="14083118741"/>
    <n v="-41.38"/>
    <s v="13703231.33"/>
  </r>
  <r>
    <s v="2021-03-16T22:34:59Z"/>
    <x v="4"/>
    <s v="51090160728"/>
    <s v="14083118741"/>
    <n v="-51.51"/>
    <s v="13703179.82"/>
  </r>
  <r>
    <s v="2021-03-16T22:46:15Z"/>
    <x v="0"/>
    <s v="51090816730"/>
    <s v="14083224602"/>
    <n v="10198"/>
    <s v="13713377.82"/>
  </r>
  <r>
    <s v="2021-03-16T22:46:15Z"/>
    <x v="1"/>
    <s v="51090816731"/>
    <s v="14083224602"/>
    <n v="-20.399999999999999"/>
    <s v="13713357.42"/>
  </r>
  <r>
    <s v="2021-03-16T22:46:15Z"/>
    <x v="2"/>
    <s v="51090816732"/>
    <s v="14083224602"/>
    <n v="-50.99"/>
    <s v="13713306.43"/>
  </r>
  <r>
    <s v="2021-03-16T22:46:15Z"/>
    <x v="3"/>
    <s v="51090816733"/>
    <s v="14083224602"/>
    <n v="-101.98"/>
    <s v="13713204.45"/>
  </r>
  <r>
    <s v="2021-03-16T22:46:15Z"/>
    <x v="5"/>
    <s v="51090816734"/>
    <s v="14083224602"/>
    <n v="-245.77"/>
    <s v="13712958.68"/>
  </r>
  <r>
    <s v="2021-03-16T22:46:15Z"/>
    <x v="4"/>
    <s v="51090816735"/>
    <s v="14083224602"/>
    <n v="-305.94"/>
    <s v="13712652.74"/>
  </r>
  <r>
    <s v="2021-03-16T22:51:05Z"/>
    <x v="0"/>
    <s v="51091082459"/>
    <s v="14083264584"/>
    <n v="3038"/>
    <s v="13715690.74"/>
  </r>
  <r>
    <s v="2021-03-16T22:51:05Z"/>
    <x v="1"/>
    <s v="51091082460"/>
    <s v="14083264584"/>
    <n v="-6.08"/>
    <s v="13715684.66"/>
  </r>
  <r>
    <s v="2021-03-16T22:51:05Z"/>
    <x v="2"/>
    <s v="51091082461"/>
    <s v="14083264584"/>
    <n v="-15.19"/>
    <s v="13715669.47"/>
  </r>
  <r>
    <s v="2021-03-16T22:51:05Z"/>
    <x v="3"/>
    <s v="51091082462"/>
    <s v="14083264584"/>
    <n v="-30.38"/>
    <s v="13715639.09"/>
  </r>
  <r>
    <s v="2021-03-16T22:51:05Z"/>
    <x v="5"/>
    <s v="51091082463"/>
    <s v="14083264584"/>
    <n v="-73.22"/>
    <s v="13715565.87"/>
  </r>
  <r>
    <s v="2021-03-16T22:51:05Z"/>
    <x v="4"/>
    <s v="51091082464"/>
    <s v="14083264584"/>
    <n v="-91.14"/>
    <s v="13715474.73"/>
  </r>
  <r>
    <s v="2021-03-16T23:03:01Z"/>
    <x v="0"/>
    <s v="51091740290"/>
    <s v="14083351853"/>
    <n v="3107"/>
    <s v="13718581.73"/>
  </r>
  <r>
    <s v="2021-03-16T23:03:01Z"/>
    <x v="1"/>
    <s v="51091740291"/>
    <s v="14083351853"/>
    <n v="-6.21"/>
    <s v="13718575.52"/>
  </r>
  <r>
    <s v="2021-03-16T23:03:01Z"/>
    <x v="2"/>
    <s v="51091740292"/>
    <s v="14083351853"/>
    <n v="-15.54"/>
    <s v="13718559.98"/>
  </r>
  <r>
    <s v="2021-03-16T23:03:01Z"/>
    <x v="3"/>
    <s v="51091740293"/>
    <s v="14083351853"/>
    <n v="-31.07"/>
    <s v="13718528.91"/>
  </r>
  <r>
    <s v="2021-03-16T23:03:01Z"/>
    <x v="5"/>
    <s v="51091740294"/>
    <s v="14083351853"/>
    <n v="-74.88"/>
    <s v="13718454.03"/>
  </r>
  <r>
    <s v="2021-03-16T23:03:01Z"/>
    <x v="4"/>
    <s v="51091740295"/>
    <s v="14083351853"/>
    <n v="-93.21"/>
    <s v="13718360.82"/>
  </r>
  <r>
    <s v="2021-03-16T23:32:44Z"/>
    <x v="0"/>
    <s v="51093277314"/>
    <s v="14083609532"/>
    <n v="2313"/>
    <s v="13720673.82"/>
  </r>
  <r>
    <s v="2021-03-16T23:32:44Z"/>
    <x v="1"/>
    <s v="51093277315"/>
    <s v="14083609532"/>
    <n v="-4.63"/>
    <s v="13720669.19"/>
  </r>
  <r>
    <s v="2021-03-16T23:32:44Z"/>
    <x v="2"/>
    <s v="51093277316"/>
    <s v="14083609532"/>
    <n v="-11.57"/>
    <s v="13720657.62"/>
  </r>
  <r>
    <s v="2021-03-16T23:32:44Z"/>
    <x v="3"/>
    <s v="51093277317"/>
    <s v="14083609532"/>
    <n v="-23.13"/>
    <s v="13720634.49"/>
  </r>
  <r>
    <s v="2021-03-16T23:32:44Z"/>
    <x v="5"/>
    <s v="51093277318"/>
    <s v="14083609532"/>
    <n v="-55.74"/>
    <s v="13720578.75"/>
  </r>
  <r>
    <s v="2021-03-16T23:32:44Z"/>
    <x v="4"/>
    <s v="51093277319"/>
    <s v="14083609532"/>
    <n v="-69.39"/>
    <s v="13720509.36"/>
  </r>
  <r>
    <s v="2021-03-16T23:34:25Z"/>
    <x v="0"/>
    <s v="51093371857"/>
    <s v="14083613651"/>
    <n v="3157"/>
    <s v="13723666.36"/>
  </r>
  <r>
    <s v="2021-03-16T23:34:25Z"/>
    <x v="1"/>
    <s v="51093371858"/>
    <s v="14083613651"/>
    <n v="-6.31"/>
    <s v="13723660.05"/>
  </r>
  <r>
    <s v="2021-03-16T23:34:25Z"/>
    <x v="2"/>
    <s v="51093371859"/>
    <s v="14083613651"/>
    <n v="-15.79"/>
    <s v="13723644.26"/>
  </r>
  <r>
    <s v="2021-03-16T23:34:25Z"/>
    <x v="3"/>
    <s v="51093371860"/>
    <s v="14083613651"/>
    <n v="-15.79"/>
    <s v="13723628.47"/>
  </r>
  <r>
    <s v="2021-03-16T23:34:25Z"/>
    <x v="4"/>
    <s v="51093371861"/>
    <s v="14083613651"/>
    <n v="-15.79"/>
    <s v="13723612.68"/>
  </r>
  <r>
    <s v="2021-03-16T23:34:25Z"/>
    <x v="5"/>
    <s v="51093371862"/>
    <s v="14083613651"/>
    <n v="-76.08"/>
    <s v="13723536.6"/>
  </r>
  <r>
    <s v="2021-03-17T00:18:12Z"/>
    <x v="0"/>
    <s v="51095759385"/>
    <s v="14083916307"/>
    <n v="5117"/>
    <s v="13728653.6"/>
  </r>
  <r>
    <s v="2021-03-17T00:18:12Z"/>
    <x v="1"/>
    <s v="51095759386"/>
    <s v="14083916307"/>
    <n v="-10.23"/>
    <s v="13728643.37"/>
  </r>
  <r>
    <s v="2021-03-17T00:18:12Z"/>
    <x v="2"/>
    <s v="51095759387"/>
    <s v="14083916307"/>
    <n v="-25.59"/>
    <s v="13728617.78"/>
  </r>
  <r>
    <s v="2021-03-17T00:18:12Z"/>
    <x v="3"/>
    <s v="51095759388"/>
    <s v="14083916307"/>
    <n v="-51.17"/>
    <s v="13728566.61"/>
  </r>
  <r>
    <s v="2021-03-17T00:18:12Z"/>
    <x v="5"/>
    <s v="51095759389"/>
    <s v="14083916307"/>
    <n v="-123.32"/>
    <s v="13728443.29"/>
  </r>
  <r>
    <s v="2021-03-17T00:18:12Z"/>
    <x v="4"/>
    <s v="51095759390"/>
    <s v="14083916307"/>
    <n v="-153.51"/>
    <s v="13728289.78"/>
  </r>
  <r>
    <s v="2021-03-17T00:19:01Z"/>
    <x v="0"/>
    <s v="51095781442"/>
    <s v="14083933074"/>
    <n v="6754"/>
    <s v="13735043.78"/>
  </r>
  <r>
    <s v="2021-03-17T00:19:01Z"/>
    <x v="1"/>
    <s v="51095781443"/>
    <s v="14083933074"/>
    <n v="-13.51"/>
    <s v="13735030.27"/>
  </r>
  <r>
    <s v="2021-03-17T00:19:01Z"/>
    <x v="2"/>
    <s v="51095781444"/>
    <s v="14083933074"/>
    <n v="-33.770000000000003"/>
    <s v="13734996.5"/>
  </r>
  <r>
    <s v="2021-03-17T00:19:01Z"/>
    <x v="3"/>
    <s v="51095781445"/>
    <s v="14083933074"/>
    <n v="-33.770000000000003"/>
    <s v="13734962.73"/>
  </r>
  <r>
    <s v="2021-03-17T00:19:01Z"/>
    <x v="4"/>
    <s v="51095781446"/>
    <s v="14083933074"/>
    <n v="-33.770000000000003"/>
    <s v="13734928.96"/>
  </r>
  <r>
    <s v="2021-03-17T00:19:01Z"/>
    <x v="5"/>
    <s v="51095781447"/>
    <s v="14083933074"/>
    <n v="-162.77000000000001"/>
    <s v="13734766.19"/>
  </r>
  <r>
    <s v="2021-03-17T00:40:58Z"/>
    <x v="0"/>
    <s v="51096901861"/>
    <s v="14084030318"/>
    <n v="7703"/>
    <s v="13742469.19"/>
  </r>
  <r>
    <s v="2021-03-17T00:40:58Z"/>
    <x v="1"/>
    <s v="51096901862"/>
    <s v="14084030318"/>
    <n v="-15.41"/>
    <s v="13742453.78"/>
  </r>
  <r>
    <s v="2021-03-17T00:40:58Z"/>
    <x v="2"/>
    <s v="51096901863"/>
    <s v="14084030318"/>
    <n v="-38.520000000000003"/>
    <s v="13742415.26"/>
  </r>
  <r>
    <s v="2021-03-17T00:40:58Z"/>
    <x v="3"/>
    <s v="51096901864"/>
    <s v="14084030318"/>
    <n v="-77.03"/>
    <s v="13742338.23"/>
  </r>
  <r>
    <s v="2021-03-17T00:40:58Z"/>
    <x v="5"/>
    <s v="51096901865"/>
    <s v="14084030318"/>
    <n v="-185.64"/>
    <s v="13742152.59"/>
  </r>
  <r>
    <s v="2021-03-17T00:40:58Z"/>
    <x v="4"/>
    <s v="51096901866"/>
    <s v="14084030318"/>
    <n v="-231.09"/>
    <s v="13741921.5"/>
  </r>
  <r>
    <s v="2021-03-17T00:40:58Z"/>
    <x v="12"/>
    <s v="51096901867"/>
    <s v="14084030318"/>
    <n v="-385.15"/>
    <s v="13741536.35"/>
  </r>
  <r>
    <s v="2021-03-17T00:42:09Z"/>
    <x v="0"/>
    <s v="51096955921"/>
    <s v="14084037338"/>
    <n v="1733"/>
    <s v="13743269.35"/>
  </r>
  <r>
    <s v="2021-03-17T00:42:09Z"/>
    <x v="1"/>
    <s v="51096955922"/>
    <s v="14084037338"/>
    <n v="-3.47"/>
    <s v="13743265.88"/>
  </r>
  <r>
    <s v="2021-03-17T00:42:09Z"/>
    <x v="2"/>
    <s v="51096955923"/>
    <s v="14084037338"/>
    <n v="-8.67"/>
    <s v="13743257.21"/>
  </r>
  <r>
    <s v="2021-03-17T00:42:09Z"/>
    <x v="3"/>
    <s v="51096955924"/>
    <s v="14084037338"/>
    <n v="-17.329999999999998"/>
    <s v="13743239.88"/>
  </r>
  <r>
    <s v="2021-03-17T00:42:09Z"/>
    <x v="5"/>
    <s v="51096955925"/>
    <s v="14084037338"/>
    <n v="-41.77"/>
    <s v="13743198.11"/>
  </r>
  <r>
    <s v="2021-03-17T00:42:09Z"/>
    <x v="4"/>
    <s v="51096955926"/>
    <s v="14084037338"/>
    <n v="-51.99"/>
    <s v="13743146.12"/>
  </r>
  <r>
    <s v="2021-03-17T01:00:45Z"/>
    <x v="6"/>
    <s v="51097824051"/>
    <s v="9566373810"/>
    <n v="-310734.33"/>
    <s v="13432411.79"/>
  </r>
  <r>
    <s v="2021-03-17T01:12:24Z"/>
    <x v="0"/>
    <s v="51098308968"/>
    <s v="14084165542"/>
    <n v="8011"/>
    <s v="13440422.79"/>
  </r>
  <r>
    <s v="2021-03-17T01:12:24Z"/>
    <x v="1"/>
    <s v="51098308969"/>
    <s v="14084165542"/>
    <n v="-16.02"/>
    <s v="13440406.77"/>
  </r>
  <r>
    <s v="2021-03-17T01:12:24Z"/>
    <x v="2"/>
    <s v="51098308970"/>
    <s v="14084165542"/>
    <n v="-40.06"/>
    <s v="13440366.71"/>
  </r>
  <r>
    <s v="2021-03-17T01:12:24Z"/>
    <x v="3"/>
    <s v="51098308971"/>
    <s v="14084165542"/>
    <n v="-80.11"/>
    <s v="13440286.6"/>
  </r>
  <r>
    <s v="2021-03-17T01:12:24Z"/>
    <x v="5"/>
    <s v="51098308972"/>
    <s v="14084165542"/>
    <n v="-193.07"/>
    <s v="13440093.53"/>
  </r>
  <r>
    <s v="2021-03-17T01:12:24Z"/>
    <x v="4"/>
    <s v="51098308973"/>
    <s v="14084165542"/>
    <n v="-240.33"/>
    <s v="13439853.2"/>
  </r>
  <r>
    <s v="2021-03-17T01:18:35Z"/>
    <x v="0"/>
    <s v="51098645314"/>
    <s v="14084191417"/>
    <n v="2049"/>
    <s v="13441902.2"/>
  </r>
  <r>
    <s v="2021-03-17T01:18:35Z"/>
    <x v="1"/>
    <s v="51098645315"/>
    <s v="14084191417"/>
    <n v="-4.0999999999999996"/>
    <s v="13441898.1"/>
  </r>
  <r>
    <s v="2021-03-17T01:18:35Z"/>
    <x v="2"/>
    <s v="51098645316"/>
    <s v="14084191417"/>
    <n v="-10.25"/>
    <s v="13441887.85"/>
  </r>
  <r>
    <s v="2021-03-17T01:18:35Z"/>
    <x v="3"/>
    <s v="51098645317"/>
    <s v="14084191417"/>
    <n v="-20.49"/>
    <s v="13441867.36"/>
  </r>
  <r>
    <s v="2021-03-17T01:18:35Z"/>
    <x v="5"/>
    <s v="51098645318"/>
    <s v="14084191417"/>
    <n v="-49.38"/>
    <s v="13441817.98"/>
  </r>
  <r>
    <s v="2021-03-17T01:18:35Z"/>
    <x v="4"/>
    <s v="51098645319"/>
    <s v="14084191417"/>
    <n v="-61.47"/>
    <s v="13441756.51"/>
  </r>
  <r>
    <s v="2021-03-17T01:47:22Z"/>
    <x v="0"/>
    <s v="51099896261"/>
    <s v="14084314413"/>
    <n v="3581"/>
    <s v="13445337.51"/>
  </r>
  <r>
    <s v="2021-03-17T01:47:22Z"/>
    <x v="1"/>
    <s v="51099896262"/>
    <s v="14084314413"/>
    <n v="-7.16"/>
    <s v="13445330.35"/>
  </r>
  <r>
    <s v="2021-03-17T01:47:22Z"/>
    <x v="2"/>
    <s v="51099896263"/>
    <s v="14084314413"/>
    <n v="-17.91"/>
    <s v="13445312.44"/>
  </r>
  <r>
    <s v="2021-03-17T01:47:22Z"/>
    <x v="3"/>
    <s v="51099896264"/>
    <s v="14084314413"/>
    <n v="-17.91"/>
    <s v="13445294.53"/>
  </r>
  <r>
    <s v="2021-03-17T01:47:22Z"/>
    <x v="4"/>
    <s v="51099896265"/>
    <s v="14084314413"/>
    <n v="-17.91"/>
    <s v="13445276.62"/>
  </r>
  <r>
    <s v="2021-03-17T01:47:22Z"/>
    <x v="5"/>
    <s v="51099896266"/>
    <s v="14084314413"/>
    <n v="-86.3"/>
    <s v="13445190.32"/>
  </r>
  <r>
    <s v="2021-03-17T01:47:22Z"/>
    <x v="12"/>
    <s v="51099896267"/>
    <s v="14084314413"/>
    <n v="-179.05"/>
    <s v="13445011.27"/>
  </r>
  <r>
    <s v="2021-03-17T01:55:35Z"/>
    <x v="0"/>
    <s v="51100244722"/>
    <s v="14084332448"/>
    <n v="7452"/>
    <s v="13452463.27"/>
  </r>
  <r>
    <s v="2021-03-17T01:55:35Z"/>
    <x v="1"/>
    <s v="51100244723"/>
    <s v="14084332448"/>
    <n v="-14.9"/>
    <s v="13452448.37"/>
  </r>
  <r>
    <s v="2021-03-17T01:55:35Z"/>
    <x v="2"/>
    <s v="51100244724"/>
    <s v="14084332448"/>
    <n v="-37.26"/>
    <s v="13452411.11"/>
  </r>
  <r>
    <s v="2021-03-17T01:55:35Z"/>
    <x v="3"/>
    <s v="51100244725"/>
    <s v="14084332448"/>
    <n v="-74.52"/>
    <s v="13452336.59"/>
  </r>
  <r>
    <s v="2021-03-17T01:55:35Z"/>
    <x v="5"/>
    <s v="51100244726"/>
    <s v="14084332448"/>
    <n v="-179.59"/>
    <s v="13452157"/>
  </r>
  <r>
    <s v="2021-03-17T01:55:35Z"/>
    <x v="4"/>
    <s v="51100244727"/>
    <s v="14084332448"/>
    <n v="-223.56"/>
    <s v="13451933.44"/>
  </r>
  <r>
    <s v="2021-03-17T02:05:08Z"/>
    <x v="0"/>
    <s v="51100623264"/>
    <s v="14084384158"/>
    <n v="7602"/>
    <s v="13459535.44"/>
  </r>
  <r>
    <s v="2021-03-17T02:05:08Z"/>
    <x v="1"/>
    <s v="51100623265"/>
    <s v="14084384158"/>
    <n v="-15.2"/>
    <s v="13459520.24"/>
  </r>
  <r>
    <s v="2021-03-17T02:05:08Z"/>
    <x v="2"/>
    <s v="51100623266"/>
    <s v="14084384158"/>
    <n v="-38.01"/>
    <s v="13459482.23"/>
  </r>
  <r>
    <s v="2021-03-17T02:05:08Z"/>
    <x v="3"/>
    <s v="51100623267"/>
    <s v="14084384158"/>
    <n v="-76.02"/>
    <s v="13459406.21"/>
  </r>
  <r>
    <s v="2021-03-17T02:05:08Z"/>
    <x v="5"/>
    <s v="51100623268"/>
    <s v="14084384158"/>
    <n v="-183.21"/>
    <s v="13459223"/>
  </r>
  <r>
    <s v="2021-03-17T02:05:08Z"/>
    <x v="4"/>
    <s v="51100623269"/>
    <s v="14084384158"/>
    <n v="-228.06"/>
    <s v="13458994.94"/>
  </r>
  <r>
    <s v="2021-03-17T04:46:00Z"/>
    <x v="0"/>
    <s v="51109228716"/>
    <s v="14084790466"/>
    <n v="1717"/>
    <s v="13460711.94"/>
  </r>
  <r>
    <s v="2021-03-17T04:46:00Z"/>
    <x v="1"/>
    <s v="51109228717"/>
    <s v="14084790466"/>
    <n v="-3.43"/>
    <s v="13460708.51"/>
  </r>
  <r>
    <s v="2021-03-17T04:46:00Z"/>
    <x v="2"/>
    <s v="51109228718"/>
    <s v="14084790466"/>
    <n v="-8.59"/>
    <s v="13460699.92"/>
  </r>
  <r>
    <s v="2021-03-17T04:46:00Z"/>
    <x v="3"/>
    <s v="51109228719"/>
    <s v="14084790466"/>
    <n v="-8.59"/>
    <s v="13460691.33"/>
  </r>
  <r>
    <s v="2021-03-17T04:46:00Z"/>
    <x v="4"/>
    <s v="51109228720"/>
    <s v="14084790466"/>
    <n v="-8.59"/>
    <s v="13460682.74"/>
  </r>
  <r>
    <s v="2021-03-17T04:46:00Z"/>
    <x v="5"/>
    <s v="51109228721"/>
    <s v="14084790466"/>
    <n v="-41.38"/>
    <s v="13460641.36"/>
  </r>
  <r>
    <s v="2021-03-17T05:21:47Z"/>
    <x v="0"/>
    <s v="51109469115"/>
    <s v="14084861114"/>
    <n v="12"/>
    <s v="13460653.36"/>
  </r>
  <r>
    <s v="2021-03-17T05:21:47Z"/>
    <x v="1"/>
    <s v="51109469116"/>
    <s v="14084861114"/>
    <n v="-0.02"/>
    <s v="13460653.34"/>
  </r>
  <r>
    <s v="2021-03-17T05:21:47Z"/>
    <x v="3"/>
    <s v="51109469117"/>
    <s v="14084861114"/>
    <n v="-0.06"/>
    <s v="13460653.28"/>
  </r>
  <r>
    <s v="2021-03-17T05:21:47Z"/>
    <x v="4"/>
    <s v="51109469118"/>
    <s v="14084861114"/>
    <n v="-0.06"/>
    <s v="13460653.22"/>
  </r>
  <r>
    <s v="2021-03-17T05:21:47Z"/>
    <x v="5"/>
    <s v="51109469119"/>
    <s v="14084861114"/>
    <n v="-0.28999999999999998"/>
    <s v="13460652.93"/>
  </r>
  <r>
    <s v="2021-03-17T07:00:28Z"/>
    <x v="0"/>
    <s v="51110434723"/>
    <s v="14085084449"/>
    <n v="2883"/>
    <s v="13463535.93"/>
  </r>
  <r>
    <s v="2021-03-17T07:00:28Z"/>
    <x v="1"/>
    <s v="51110434724"/>
    <s v="14085084449"/>
    <n v="-5.77"/>
    <s v="13463530.16"/>
  </r>
  <r>
    <s v="2021-03-17T07:00:28Z"/>
    <x v="2"/>
    <s v="51110434725"/>
    <s v="14085084449"/>
    <n v="-14.42"/>
    <s v="13463515.74"/>
  </r>
  <r>
    <s v="2021-03-17T07:00:28Z"/>
    <x v="3"/>
    <s v="51110434726"/>
    <s v="14085084449"/>
    <n v="-28.83"/>
    <s v="13463486.91"/>
  </r>
  <r>
    <s v="2021-03-17T07:00:28Z"/>
    <x v="5"/>
    <s v="51110434727"/>
    <s v="14085084449"/>
    <n v="-69.48"/>
    <s v="13463417.43"/>
  </r>
  <r>
    <s v="2021-03-17T07:00:28Z"/>
    <x v="4"/>
    <s v="51110434728"/>
    <s v="14085084449"/>
    <n v="-86.49"/>
    <s v="13463330.94"/>
  </r>
  <r>
    <s v="2021-03-17T07:21:10Z"/>
    <x v="0"/>
    <s v="51110834118"/>
    <s v="14085164921"/>
    <n v="2402"/>
    <s v="13465732.94"/>
  </r>
  <r>
    <s v="2021-03-17T07:21:10Z"/>
    <x v="1"/>
    <s v="51110834119"/>
    <s v="14085164921"/>
    <n v="-4.8"/>
    <s v="13465728.14"/>
  </r>
  <r>
    <s v="2021-03-17T07:21:10Z"/>
    <x v="2"/>
    <s v="51110834120"/>
    <s v="14085164921"/>
    <n v="-12.01"/>
    <s v="13465716.13"/>
  </r>
  <r>
    <s v="2021-03-17T07:21:10Z"/>
    <x v="3"/>
    <s v="51110834121"/>
    <s v="14085164921"/>
    <n v="-24.02"/>
    <s v="13465692.11"/>
  </r>
  <r>
    <s v="2021-03-17T07:21:10Z"/>
    <x v="9"/>
    <s v="51110834122"/>
    <s v="14085164921"/>
    <n v="-48.04"/>
    <s v="13465644.07"/>
  </r>
  <r>
    <s v="2021-03-17T07:21:10Z"/>
    <x v="5"/>
    <s v="51110834123"/>
    <s v="14085164921"/>
    <n v="-57.89"/>
    <s v="13465586.18"/>
  </r>
  <r>
    <s v="2021-03-17T07:21:10Z"/>
    <x v="4"/>
    <s v="51110834124"/>
    <s v="14085164921"/>
    <n v="-72.06"/>
    <s v="13465514.12"/>
  </r>
  <r>
    <s v="2021-03-17T07:36:47Z"/>
    <x v="0"/>
    <s v="51111184075"/>
    <s v="14085237222"/>
    <n v="3952"/>
    <s v="13469466.12"/>
  </r>
  <r>
    <s v="2021-03-17T07:36:47Z"/>
    <x v="1"/>
    <s v="51111184076"/>
    <s v="14085237222"/>
    <n v="-7.9"/>
    <s v="13469458.22"/>
  </r>
  <r>
    <s v="2021-03-17T07:36:47Z"/>
    <x v="2"/>
    <s v="51111184077"/>
    <s v="14085237222"/>
    <n v="-19.760000000000002"/>
    <s v="13469438.46"/>
  </r>
  <r>
    <s v="2021-03-17T07:36:47Z"/>
    <x v="3"/>
    <s v="51111184078"/>
    <s v="14085237222"/>
    <n v="-19.760000000000002"/>
    <s v="13469418.7"/>
  </r>
  <r>
    <s v="2021-03-17T07:36:47Z"/>
    <x v="4"/>
    <s v="51111184079"/>
    <s v="14085237222"/>
    <n v="-19.760000000000002"/>
    <s v="13469398.94"/>
  </r>
  <r>
    <s v="2021-03-17T07:36:47Z"/>
    <x v="5"/>
    <s v="51111184080"/>
    <s v="14085237222"/>
    <n v="-95.24"/>
    <s v="13469303.7"/>
  </r>
  <r>
    <s v="2021-03-17T07:43:29Z"/>
    <x v="0"/>
    <s v="51111344788"/>
    <s v="14085272001"/>
    <n v="4969"/>
    <s v="13474272.7"/>
  </r>
  <r>
    <s v="2021-03-17T07:43:29Z"/>
    <x v="1"/>
    <s v="51111344789"/>
    <s v="14085272001"/>
    <n v="-9.94"/>
    <s v="13474262.76"/>
  </r>
  <r>
    <s v="2021-03-17T07:43:29Z"/>
    <x v="2"/>
    <s v="51111344790"/>
    <s v="14085272001"/>
    <n v="-24.85"/>
    <s v="13474237.91"/>
  </r>
  <r>
    <s v="2021-03-17T07:43:29Z"/>
    <x v="3"/>
    <s v="51111344791"/>
    <s v="14085272001"/>
    <n v="-49.69"/>
    <s v="13474188.22"/>
  </r>
  <r>
    <s v="2021-03-17T07:43:29Z"/>
    <x v="5"/>
    <s v="51111344792"/>
    <s v="14085272001"/>
    <n v="-119.75"/>
    <s v="13474068.47"/>
  </r>
  <r>
    <s v="2021-03-17T07:43:29Z"/>
    <x v="4"/>
    <s v="51111344793"/>
    <s v="14085272001"/>
    <n v="-149.07"/>
    <s v="13473919.4"/>
  </r>
  <r>
    <s v="2021-03-17T08:10:54Z"/>
    <x v="0"/>
    <s v="51112164718"/>
    <s v="14085401224"/>
    <n v="3379"/>
    <s v="13477298.4"/>
  </r>
  <r>
    <s v="2021-03-17T08:10:54Z"/>
    <x v="1"/>
    <s v="51112164719"/>
    <s v="14085401224"/>
    <n v="-6.76"/>
    <s v="13477291.64"/>
  </r>
  <r>
    <s v="2021-03-17T08:10:54Z"/>
    <x v="2"/>
    <s v="51112164720"/>
    <s v="14085401224"/>
    <n v="-16.899999999999999"/>
    <s v="13477274.74"/>
  </r>
  <r>
    <s v="2021-03-17T08:10:54Z"/>
    <x v="3"/>
    <s v="51112164721"/>
    <s v="14085401224"/>
    <n v="-33.79"/>
    <s v="13477240.95"/>
  </r>
  <r>
    <s v="2021-03-17T08:10:54Z"/>
    <x v="5"/>
    <s v="51112164722"/>
    <s v="14085401224"/>
    <n v="-81.430000000000007"/>
    <s v="13477159.52"/>
  </r>
  <r>
    <s v="2021-03-17T08:10:54Z"/>
    <x v="4"/>
    <s v="51112164723"/>
    <s v="14085401224"/>
    <n v="-101.37"/>
    <s v="13477058.15"/>
  </r>
  <r>
    <s v="2021-03-17T08:29:54Z"/>
    <x v="0"/>
    <s v="51112856403"/>
    <s v="14085546748"/>
    <n v="2213"/>
    <s v="13479271.15"/>
  </r>
  <r>
    <s v="2021-03-17T08:29:54Z"/>
    <x v="1"/>
    <s v="51112856404"/>
    <s v="14085546748"/>
    <n v="-4.43"/>
    <s v="13479266.72"/>
  </r>
  <r>
    <s v="2021-03-17T08:29:54Z"/>
    <x v="2"/>
    <s v="51112856405"/>
    <s v="14085546748"/>
    <n v="-11.07"/>
    <s v="13479255.65"/>
  </r>
  <r>
    <s v="2021-03-17T08:29:54Z"/>
    <x v="3"/>
    <s v="51112856406"/>
    <s v="14085546748"/>
    <n v="-22.13"/>
    <s v="13479233.52"/>
  </r>
  <r>
    <s v="2021-03-17T08:29:54Z"/>
    <x v="9"/>
    <s v="51112856407"/>
    <s v="14085546748"/>
    <n v="-44.26"/>
    <s v="13479189.26"/>
  </r>
  <r>
    <s v="2021-03-17T08:29:54Z"/>
    <x v="5"/>
    <s v="51112856408"/>
    <s v="14085546748"/>
    <n v="-53.33"/>
    <s v="13479135.93"/>
  </r>
  <r>
    <s v="2021-03-17T08:29:54Z"/>
    <x v="4"/>
    <s v="51112856409"/>
    <s v="14085546748"/>
    <n v="-66.39"/>
    <s v="13479069.54"/>
  </r>
  <r>
    <s v="2021-03-17T08:31:41Z"/>
    <x v="0"/>
    <s v="51112951571"/>
    <s v="14085592173"/>
    <n v="5841"/>
    <s v="13484910.54"/>
  </r>
  <r>
    <s v="2021-03-17T08:31:41Z"/>
    <x v="1"/>
    <s v="51112951572"/>
    <s v="14085592173"/>
    <n v="-11.68"/>
    <s v="13484898.86"/>
  </r>
  <r>
    <s v="2021-03-17T08:31:41Z"/>
    <x v="2"/>
    <s v="51112951573"/>
    <s v="14085592173"/>
    <n v="-29.21"/>
    <s v="13484869.65"/>
  </r>
  <r>
    <s v="2021-03-17T08:31:41Z"/>
    <x v="3"/>
    <s v="51112951574"/>
    <s v="14085592173"/>
    <n v="-58.41"/>
    <s v="13484811.24"/>
  </r>
  <r>
    <s v="2021-03-17T08:31:41Z"/>
    <x v="5"/>
    <s v="51112951575"/>
    <s v="14085592173"/>
    <n v="-140.77000000000001"/>
    <s v="13484670.47"/>
  </r>
  <r>
    <s v="2021-03-17T08:31:41Z"/>
    <x v="4"/>
    <s v="51112951576"/>
    <s v="14085592173"/>
    <n v="-175.23"/>
    <s v="13484495.24"/>
  </r>
  <r>
    <s v="2021-03-17T08:45:19Z"/>
    <x v="0"/>
    <s v="51113507713"/>
    <s v="14085641764"/>
    <n v="2595"/>
    <s v="13487090.24"/>
  </r>
  <r>
    <s v="2021-03-17T08:45:19Z"/>
    <x v="1"/>
    <s v="51113507714"/>
    <s v="14085641764"/>
    <n v="-5.19"/>
    <s v="13487085.05"/>
  </r>
  <r>
    <s v="2021-03-17T08:45:19Z"/>
    <x v="2"/>
    <s v="51113507715"/>
    <s v="14085641764"/>
    <n v="-12.98"/>
    <s v="13487072.07"/>
  </r>
  <r>
    <s v="2021-03-17T08:45:19Z"/>
    <x v="3"/>
    <s v="51113507716"/>
    <s v="14085641764"/>
    <n v="-12.98"/>
    <s v="13487059.09"/>
  </r>
  <r>
    <s v="2021-03-17T08:45:19Z"/>
    <x v="4"/>
    <s v="51113507717"/>
    <s v="14085641764"/>
    <n v="-12.98"/>
    <s v="13487046.11"/>
  </r>
  <r>
    <s v="2021-03-17T08:45:19Z"/>
    <x v="5"/>
    <s v="51113507718"/>
    <s v="14085641764"/>
    <n v="-62.54"/>
    <s v="13486983.57"/>
  </r>
  <r>
    <s v="2021-03-17T08:49:31Z"/>
    <x v="0"/>
    <s v="51113717224"/>
    <s v="14085695396"/>
    <n v="3486"/>
    <s v="13490469.57"/>
  </r>
  <r>
    <s v="2021-03-17T08:49:31Z"/>
    <x v="1"/>
    <s v="51113717225"/>
    <s v="14085695396"/>
    <n v="-6.97"/>
    <s v="13490462.6"/>
  </r>
  <r>
    <s v="2021-03-17T08:49:31Z"/>
    <x v="2"/>
    <s v="51113717226"/>
    <s v="14085695396"/>
    <n v="-17.43"/>
    <s v="13490445.17"/>
  </r>
  <r>
    <s v="2021-03-17T08:49:31Z"/>
    <x v="3"/>
    <s v="51113717227"/>
    <s v="14085695396"/>
    <n v="-17.43"/>
    <s v="13490427.74"/>
  </r>
  <r>
    <s v="2021-03-17T08:49:31Z"/>
    <x v="4"/>
    <s v="51113717228"/>
    <s v="14085695396"/>
    <n v="-17.43"/>
    <s v="13490410.31"/>
  </r>
  <r>
    <s v="2021-03-17T08:49:31Z"/>
    <x v="5"/>
    <s v="51113717229"/>
    <s v="14085695396"/>
    <n v="-84.01"/>
    <s v="13490326.3"/>
  </r>
  <r>
    <s v="2021-03-17T09:12:18Z"/>
    <x v="0"/>
    <s v="51114846804"/>
    <s v="14085877142"/>
    <n v="3197"/>
    <s v="13493523.3"/>
  </r>
  <r>
    <s v="2021-03-17T09:12:18Z"/>
    <x v="1"/>
    <s v="51114846805"/>
    <s v="14085877142"/>
    <n v="-6.39"/>
    <s v="13493516.91"/>
  </r>
  <r>
    <s v="2021-03-17T09:12:18Z"/>
    <x v="2"/>
    <s v="51114846806"/>
    <s v="14085877142"/>
    <n v="-15.99"/>
    <s v="13493500.92"/>
  </r>
  <r>
    <s v="2021-03-17T09:12:18Z"/>
    <x v="3"/>
    <s v="51114846807"/>
    <s v="14085877142"/>
    <n v="-31.97"/>
    <s v="13493468.95"/>
  </r>
  <r>
    <s v="2021-03-17T09:12:18Z"/>
    <x v="5"/>
    <s v="51114846808"/>
    <s v="14085877142"/>
    <n v="-77.05"/>
    <s v="13493391.9"/>
  </r>
  <r>
    <s v="2021-03-17T09:12:18Z"/>
    <x v="4"/>
    <s v="51114846809"/>
    <s v="14085877142"/>
    <n v="-95.91"/>
    <s v="13493295.99"/>
  </r>
  <r>
    <s v="2021-03-17T09:12:58Z"/>
    <x v="0"/>
    <s v="51114886889"/>
    <s v="14085853601"/>
    <n v="4540"/>
    <s v="13497835.99"/>
  </r>
  <r>
    <s v="2021-03-17T09:12:58Z"/>
    <x v="1"/>
    <s v="51114886890"/>
    <s v="14085853601"/>
    <n v="-9.08"/>
    <s v="13497826.91"/>
  </r>
  <r>
    <s v="2021-03-17T09:12:58Z"/>
    <x v="2"/>
    <s v="51114886891"/>
    <s v="14085853601"/>
    <n v="-22.7"/>
    <s v="13497804.21"/>
  </r>
  <r>
    <s v="2021-03-17T09:12:58Z"/>
    <x v="3"/>
    <s v="51114886892"/>
    <s v="14085853601"/>
    <n v="-45.4"/>
    <s v="13497758.81"/>
  </r>
  <r>
    <s v="2021-03-17T09:12:58Z"/>
    <x v="5"/>
    <s v="51114886893"/>
    <s v="14085853601"/>
    <n v="-109.41"/>
    <s v="13497649.4"/>
  </r>
  <r>
    <s v="2021-03-17T09:12:58Z"/>
    <x v="4"/>
    <s v="51114886894"/>
    <s v="14085853601"/>
    <n v="-136.19999999999999"/>
    <s v="13497513.2"/>
  </r>
  <r>
    <s v="2021-03-17T09:12:58Z"/>
    <x v="10"/>
    <s v="51114886895"/>
    <s v="14085853601"/>
    <n v="-204.3"/>
    <s v="13497308.9"/>
  </r>
  <r>
    <s v="2021-03-17T09:17:21Z"/>
    <x v="0"/>
    <s v="51115117797"/>
    <s v="14085877880"/>
    <n v="524"/>
    <s v="13497832.9"/>
  </r>
  <r>
    <s v="2021-03-17T09:17:21Z"/>
    <x v="1"/>
    <s v="51115117798"/>
    <s v="14085877880"/>
    <n v="-1.05"/>
    <s v="13497831.85"/>
  </r>
  <r>
    <s v="2021-03-17T09:17:21Z"/>
    <x v="2"/>
    <s v="51115117799"/>
    <s v="14085877880"/>
    <n v="-2.62"/>
    <s v="13497829.23"/>
  </r>
  <r>
    <s v="2021-03-17T09:17:21Z"/>
    <x v="3"/>
    <s v="51115117800"/>
    <s v="14085877880"/>
    <n v="-5.24"/>
    <s v="13497823.99"/>
  </r>
  <r>
    <s v="2021-03-17T09:17:21Z"/>
    <x v="5"/>
    <s v="51115117801"/>
    <s v="14085877880"/>
    <n v="-12.63"/>
    <s v="13497811.36"/>
  </r>
  <r>
    <s v="2021-03-17T09:17:21Z"/>
    <x v="4"/>
    <s v="51115117802"/>
    <s v="14085877880"/>
    <n v="-15.72"/>
    <s v="13497795.64"/>
  </r>
  <r>
    <s v="2021-03-17T09:18:00Z"/>
    <x v="0"/>
    <s v="51115153303"/>
    <s v="14085909299"/>
    <n v="2152"/>
    <s v="13499947.64"/>
  </r>
  <r>
    <s v="2021-03-17T09:18:00Z"/>
    <x v="1"/>
    <s v="51115153304"/>
    <s v="14085909299"/>
    <n v="-4.3"/>
    <s v="13499943.34"/>
  </r>
  <r>
    <s v="2021-03-17T09:18:00Z"/>
    <x v="2"/>
    <s v="51115153305"/>
    <s v="14085909299"/>
    <n v="-10.76"/>
    <s v="13499932.58"/>
  </r>
  <r>
    <s v="2021-03-17T09:18:00Z"/>
    <x v="3"/>
    <s v="51115153306"/>
    <s v="14085909299"/>
    <n v="-21.52"/>
    <s v="13499911.06"/>
  </r>
  <r>
    <s v="2021-03-17T09:18:00Z"/>
    <x v="5"/>
    <s v="51115153307"/>
    <s v="14085909299"/>
    <n v="-51.86"/>
    <s v="13499859.2"/>
  </r>
  <r>
    <s v="2021-03-17T09:18:00Z"/>
    <x v="4"/>
    <s v="51115153308"/>
    <s v="14085909299"/>
    <n v="-64.56"/>
    <s v="13499794.64"/>
  </r>
  <r>
    <s v="2021-03-17T09:18:00Z"/>
    <x v="10"/>
    <s v="51115153309"/>
    <s v="14085909299"/>
    <n v="-96.84"/>
    <s v="13499697.8"/>
  </r>
  <r>
    <s v="2021-03-17T09:41:33Z"/>
    <x v="0"/>
    <s v="51116498947"/>
    <s v="14086173489"/>
    <n v="2825"/>
    <s v="13502522.8"/>
  </r>
  <r>
    <s v="2021-03-17T09:41:33Z"/>
    <x v="1"/>
    <s v="51116498948"/>
    <s v="14086173489"/>
    <n v="-5.65"/>
    <s v="13502517.15"/>
  </r>
  <r>
    <s v="2021-03-17T09:41:33Z"/>
    <x v="2"/>
    <s v="51116498949"/>
    <s v="14086173489"/>
    <n v="-14.13"/>
    <s v="13502503.02"/>
  </r>
  <r>
    <s v="2021-03-17T09:41:33Z"/>
    <x v="3"/>
    <s v="51116498950"/>
    <s v="14086173489"/>
    <n v="-14.13"/>
    <s v="13502488.89"/>
  </r>
  <r>
    <s v="2021-03-17T09:41:33Z"/>
    <x v="4"/>
    <s v="51116498951"/>
    <s v="14086173489"/>
    <n v="-14.13"/>
    <s v="13502474.76"/>
  </r>
  <r>
    <s v="2021-03-17T09:41:33Z"/>
    <x v="5"/>
    <s v="51116498952"/>
    <s v="14086173489"/>
    <n v="-68.08"/>
    <s v="13502406.68"/>
  </r>
  <r>
    <s v="2021-03-17T09:48:49Z"/>
    <x v="0"/>
    <s v="51116907785"/>
    <s v="14086233587"/>
    <n v="4292"/>
    <s v="13506698.68"/>
  </r>
  <r>
    <s v="2021-03-17T09:48:49Z"/>
    <x v="1"/>
    <s v="51116907786"/>
    <s v="14086233587"/>
    <n v="-8.58"/>
    <s v="13506690.1"/>
  </r>
  <r>
    <s v="2021-03-17T09:48:49Z"/>
    <x v="2"/>
    <s v="51116907787"/>
    <s v="14086233587"/>
    <n v="-21.46"/>
    <s v="13506668.64"/>
  </r>
  <r>
    <s v="2021-03-17T09:48:49Z"/>
    <x v="3"/>
    <s v="51116907788"/>
    <s v="14086233587"/>
    <n v="-21.46"/>
    <s v="13506647.18"/>
  </r>
  <r>
    <s v="2021-03-17T09:48:49Z"/>
    <x v="4"/>
    <s v="51116907789"/>
    <s v="14086233587"/>
    <n v="-21.46"/>
    <s v="13506625.72"/>
  </r>
  <r>
    <s v="2021-03-17T09:48:49Z"/>
    <x v="9"/>
    <s v="51116907790"/>
    <s v="14086233587"/>
    <n v="-85.84"/>
    <s v="13506539.88"/>
  </r>
  <r>
    <s v="2021-03-17T09:48:49Z"/>
    <x v="5"/>
    <s v="51116907791"/>
    <s v="14086233587"/>
    <n v="-103.44"/>
    <s v="13506436.44"/>
  </r>
  <r>
    <s v="2021-03-17T10:00:53Z"/>
    <x v="0"/>
    <s v="51117670427"/>
    <s v="14086349594"/>
    <n v="2619"/>
    <s v="13509055.44"/>
  </r>
  <r>
    <s v="2021-03-17T10:00:53Z"/>
    <x v="1"/>
    <s v="51117670428"/>
    <s v="14086349594"/>
    <n v="-5.24"/>
    <s v="13509050.2"/>
  </r>
  <r>
    <s v="2021-03-17T10:00:53Z"/>
    <x v="2"/>
    <s v="51117670429"/>
    <s v="14086349594"/>
    <n v="-13.1"/>
    <s v="13509037.1"/>
  </r>
  <r>
    <s v="2021-03-17T10:00:53Z"/>
    <x v="3"/>
    <s v="51117670430"/>
    <s v="14086349594"/>
    <n v="-26.19"/>
    <s v="13509010.91"/>
  </r>
  <r>
    <s v="2021-03-17T10:00:53Z"/>
    <x v="5"/>
    <s v="51117670431"/>
    <s v="14086349594"/>
    <n v="-63.12"/>
    <s v="13508947.79"/>
  </r>
  <r>
    <s v="2021-03-17T10:00:53Z"/>
    <x v="4"/>
    <s v="51117670432"/>
    <s v="14086349594"/>
    <n v="-78.569999999999993"/>
    <s v="13508869.22"/>
  </r>
  <r>
    <s v="2021-03-17T10:17:07Z"/>
    <x v="0"/>
    <s v="51118765752"/>
    <s v="14086535295"/>
    <n v="306"/>
    <s v="13509175.22"/>
  </r>
  <r>
    <s v="2021-03-17T10:17:07Z"/>
    <x v="1"/>
    <s v="51118765753"/>
    <s v="14086535295"/>
    <n v="-0.61"/>
    <s v="13509174.61"/>
  </r>
  <r>
    <s v="2021-03-17T10:17:07Z"/>
    <x v="2"/>
    <s v="51118765754"/>
    <s v="14086535295"/>
    <n v="-1.53"/>
    <s v="13509173.08"/>
  </r>
  <r>
    <s v="2021-03-17T10:17:07Z"/>
    <x v="3"/>
    <s v="51118765755"/>
    <s v="14086535295"/>
    <n v="-1.53"/>
    <s v="13509171.55"/>
  </r>
  <r>
    <s v="2021-03-17T10:17:07Z"/>
    <x v="4"/>
    <s v="51118765756"/>
    <s v="14086535295"/>
    <n v="-1.53"/>
    <s v="13509170.02"/>
  </r>
  <r>
    <s v="2021-03-17T10:17:07Z"/>
    <x v="5"/>
    <s v="51118765757"/>
    <s v="14086535295"/>
    <n v="-7.37"/>
    <s v="13509162.65"/>
  </r>
  <r>
    <s v="2021-03-17T10:17:11Z"/>
    <x v="0"/>
    <s v="51118774017"/>
    <s v="14086535318"/>
    <n v="2389"/>
    <s v="13511551.65"/>
  </r>
  <r>
    <s v="2021-03-17T10:17:11Z"/>
    <x v="1"/>
    <s v="51118774018"/>
    <s v="14086535318"/>
    <n v="-4.78"/>
    <s v="13511546.87"/>
  </r>
  <r>
    <s v="2021-03-17T10:17:11Z"/>
    <x v="2"/>
    <s v="51118774019"/>
    <s v="14086535318"/>
    <n v="-11.95"/>
    <s v="13511534.92"/>
  </r>
  <r>
    <s v="2021-03-17T10:17:11Z"/>
    <x v="3"/>
    <s v="51118774020"/>
    <s v="14086535318"/>
    <n v="-23.89"/>
    <s v="13511511.03"/>
  </r>
  <r>
    <s v="2021-03-17T10:17:11Z"/>
    <x v="5"/>
    <s v="51118774021"/>
    <s v="14086535318"/>
    <n v="-57.57"/>
    <s v="13511453.46"/>
  </r>
  <r>
    <s v="2021-03-17T10:17:11Z"/>
    <x v="4"/>
    <s v="51118774022"/>
    <s v="14086535318"/>
    <n v="-71.67"/>
    <s v="13511381.79"/>
  </r>
  <r>
    <s v="2021-03-17T10:29:41Z"/>
    <x v="0"/>
    <s v="51119640933"/>
    <s v="14086674567"/>
    <n v="1987"/>
    <s v="13513368.79"/>
  </r>
  <r>
    <s v="2021-03-17T10:29:41Z"/>
    <x v="1"/>
    <s v="51119640934"/>
    <s v="14086674567"/>
    <n v="-3.97"/>
    <s v="13513364.82"/>
  </r>
  <r>
    <s v="2021-03-17T10:29:41Z"/>
    <x v="2"/>
    <s v="51119640935"/>
    <s v="14086674567"/>
    <n v="-9.94"/>
    <s v="13513354.88"/>
  </r>
  <r>
    <s v="2021-03-17T10:29:41Z"/>
    <x v="3"/>
    <s v="51119640936"/>
    <s v="14086674567"/>
    <n v="-19.87"/>
    <s v="13513335.01"/>
  </r>
  <r>
    <s v="2021-03-17T10:29:41Z"/>
    <x v="5"/>
    <s v="51119640937"/>
    <s v="14086674567"/>
    <n v="-47.89"/>
    <s v="13513287.12"/>
  </r>
  <r>
    <s v="2021-03-17T10:29:41Z"/>
    <x v="4"/>
    <s v="51119640938"/>
    <s v="14086674567"/>
    <n v="-59.61"/>
    <s v="13513227.51"/>
  </r>
  <r>
    <s v="2021-03-17T10:37:39Z"/>
    <x v="0"/>
    <s v="51120219867"/>
    <s v="14086772916"/>
    <n v="2997"/>
    <s v="13516224.51"/>
  </r>
  <r>
    <s v="2021-03-17T10:37:39Z"/>
    <x v="1"/>
    <s v="51120219868"/>
    <s v="14086772916"/>
    <n v="-5.99"/>
    <s v="13516218.52"/>
  </r>
  <r>
    <s v="2021-03-17T10:37:39Z"/>
    <x v="2"/>
    <s v="51120219869"/>
    <s v="14086772916"/>
    <n v="-14.99"/>
    <s v="13516203.53"/>
  </r>
  <r>
    <s v="2021-03-17T10:37:39Z"/>
    <x v="3"/>
    <s v="51120219870"/>
    <s v="14086772916"/>
    <n v="-14.99"/>
    <s v="13516188.54"/>
  </r>
  <r>
    <s v="2021-03-17T10:37:39Z"/>
    <x v="4"/>
    <s v="51120219871"/>
    <s v="14086772916"/>
    <n v="-14.99"/>
    <s v="13516173.55"/>
  </r>
  <r>
    <s v="2021-03-17T10:37:39Z"/>
    <x v="5"/>
    <s v="51120219872"/>
    <s v="14086772916"/>
    <n v="-72.23"/>
    <s v="13516101.32"/>
  </r>
  <r>
    <s v="2021-03-17T10:39:41Z"/>
    <x v="0"/>
    <s v="51120367399"/>
    <s v="14086851280"/>
    <n v="4146"/>
    <s v="13520247.32"/>
  </r>
  <r>
    <s v="2021-03-17T10:39:41Z"/>
    <x v="1"/>
    <s v="51120367400"/>
    <s v="14086851280"/>
    <n v="-8.2899999999999991"/>
    <s v="13520239.03"/>
  </r>
  <r>
    <s v="2021-03-17T10:39:41Z"/>
    <x v="2"/>
    <s v="51120367401"/>
    <s v="14086851280"/>
    <n v="-20.73"/>
    <s v="13520218.3"/>
  </r>
  <r>
    <s v="2021-03-17T10:39:41Z"/>
    <x v="3"/>
    <s v="51120367402"/>
    <s v="14086851280"/>
    <n v="-41.46"/>
    <s v="13520176.84"/>
  </r>
  <r>
    <s v="2021-03-17T10:39:41Z"/>
    <x v="9"/>
    <s v="51120367403"/>
    <s v="14086851280"/>
    <n v="-82.92"/>
    <s v="13520093.92"/>
  </r>
  <r>
    <s v="2021-03-17T10:39:41Z"/>
    <x v="5"/>
    <s v="51120367404"/>
    <s v="14086851280"/>
    <n v="-99.92"/>
    <s v="13519994"/>
  </r>
  <r>
    <s v="2021-03-17T10:39:41Z"/>
    <x v="4"/>
    <s v="51120367405"/>
    <s v="14086851280"/>
    <n v="-124.38"/>
    <s v="13519869.62"/>
  </r>
  <r>
    <s v="2021-03-17T10:40:29Z"/>
    <x v="0"/>
    <s v="51120438205"/>
    <s v="14086851406"/>
    <n v="5796"/>
    <s v="13525665.62"/>
  </r>
  <r>
    <s v="2021-03-17T10:40:29Z"/>
    <x v="1"/>
    <s v="51120438206"/>
    <s v="14086851406"/>
    <n v="-11.59"/>
    <s v="13525654.03"/>
  </r>
  <r>
    <s v="2021-03-17T10:40:29Z"/>
    <x v="2"/>
    <s v="51120438207"/>
    <s v="14086851406"/>
    <n v="-28.98"/>
    <s v="13525625.05"/>
  </r>
  <r>
    <s v="2021-03-17T10:40:29Z"/>
    <x v="3"/>
    <s v="51120438208"/>
    <s v="14086851406"/>
    <n v="-57.96"/>
    <s v="13525567.09"/>
  </r>
  <r>
    <s v="2021-03-17T10:40:29Z"/>
    <x v="5"/>
    <s v="51120438209"/>
    <s v="14086851406"/>
    <n v="-139.68"/>
    <s v="13525427.41"/>
  </r>
  <r>
    <s v="2021-03-17T10:40:29Z"/>
    <x v="4"/>
    <s v="51120438210"/>
    <s v="14086851406"/>
    <n v="-173.88"/>
    <s v="13525253.53"/>
  </r>
  <r>
    <s v="2021-03-17T10:44:08Z"/>
    <x v="0"/>
    <s v="51120708629"/>
    <s v="14086906203"/>
    <n v="3996"/>
    <s v="13529249.53"/>
  </r>
  <r>
    <s v="2021-03-17T10:44:08Z"/>
    <x v="1"/>
    <s v="51120708630"/>
    <s v="14086906203"/>
    <n v="-7.99"/>
    <s v="13529241.54"/>
  </r>
  <r>
    <s v="2021-03-17T10:44:08Z"/>
    <x v="2"/>
    <s v="51120708631"/>
    <s v="14086906203"/>
    <n v="-19.98"/>
    <s v="13529221.56"/>
  </r>
  <r>
    <s v="2021-03-17T10:44:08Z"/>
    <x v="3"/>
    <s v="51120708632"/>
    <s v="14086906203"/>
    <n v="-19.98"/>
    <s v="13529201.58"/>
  </r>
  <r>
    <s v="2021-03-17T10:44:08Z"/>
    <x v="4"/>
    <s v="51120708633"/>
    <s v="14086906203"/>
    <n v="-19.98"/>
    <s v="13529181.6"/>
  </r>
  <r>
    <s v="2021-03-17T10:44:08Z"/>
    <x v="5"/>
    <s v="51120708634"/>
    <s v="14086906203"/>
    <n v="-96.3"/>
    <s v="13529085.3"/>
  </r>
  <r>
    <s v="2021-03-17T10:50:11Z"/>
    <x v="0"/>
    <s v="51121185099"/>
    <s v="14086987081"/>
    <n v="3107"/>
    <s v="13532192.3"/>
  </r>
  <r>
    <s v="2021-03-17T10:50:11Z"/>
    <x v="1"/>
    <s v="51121185100"/>
    <s v="14086987081"/>
    <n v="-6.21"/>
    <s v="13532186.09"/>
  </r>
  <r>
    <s v="2021-03-17T10:50:11Z"/>
    <x v="2"/>
    <s v="51121185101"/>
    <s v="14086987081"/>
    <n v="-15.54"/>
    <s v="13532170.55"/>
  </r>
  <r>
    <s v="2021-03-17T10:50:11Z"/>
    <x v="3"/>
    <s v="51121185102"/>
    <s v="14086987081"/>
    <n v="-31.07"/>
    <s v="13532139.48"/>
  </r>
  <r>
    <s v="2021-03-17T10:50:11Z"/>
    <x v="5"/>
    <s v="51121185103"/>
    <s v="14086987081"/>
    <n v="-74.88"/>
    <s v="13532064.6"/>
  </r>
  <r>
    <s v="2021-03-17T10:50:11Z"/>
    <x v="4"/>
    <s v="51121185104"/>
    <s v="14086987081"/>
    <n v="-93.21"/>
    <s v="13531971.39"/>
  </r>
  <r>
    <s v="2021-03-17T10:55:45Z"/>
    <x v="0"/>
    <s v="51121615736"/>
    <s v="14087055102"/>
    <n v="3600"/>
    <s v="13535571.39"/>
  </r>
  <r>
    <s v="2021-03-17T10:55:45Z"/>
    <x v="1"/>
    <s v="51121615737"/>
    <s v="14087055102"/>
    <n v="-7.2"/>
    <s v="13535564.19"/>
  </r>
  <r>
    <s v="2021-03-17T10:55:45Z"/>
    <x v="2"/>
    <s v="51121615738"/>
    <s v="14087055102"/>
    <n v="-18"/>
    <s v="13535546.19"/>
  </r>
  <r>
    <s v="2021-03-17T10:55:45Z"/>
    <x v="3"/>
    <s v="51121615739"/>
    <s v="14087055102"/>
    <n v="-36"/>
    <s v="13535510.19"/>
  </r>
  <r>
    <s v="2021-03-17T10:55:45Z"/>
    <x v="5"/>
    <s v="51121615740"/>
    <s v="14087055102"/>
    <n v="-86.76"/>
    <s v="13535423.43"/>
  </r>
  <r>
    <s v="2021-03-17T10:55:45Z"/>
    <x v="4"/>
    <s v="51121615741"/>
    <s v="14087055102"/>
    <n v="-108"/>
    <s v="13535315.43"/>
  </r>
  <r>
    <s v="2021-03-17T11:10:57Z"/>
    <x v="0"/>
    <s v="51122862817"/>
    <s v="14087196874"/>
    <n v="256"/>
    <s v="13535571.43"/>
  </r>
  <r>
    <s v="2021-03-17T11:10:57Z"/>
    <x v="1"/>
    <s v="51122862818"/>
    <s v="14087196874"/>
    <n v="-0.51"/>
    <s v="13535570.92"/>
  </r>
  <r>
    <s v="2021-03-17T11:10:57Z"/>
    <x v="2"/>
    <s v="51122862819"/>
    <s v="14087196874"/>
    <n v="-1.28"/>
    <s v="13535569.64"/>
  </r>
  <r>
    <s v="2021-03-17T11:10:57Z"/>
    <x v="3"/>
    <s v="51122862820"/>
    <s v="14087196874"/>
    <n v="-2.56"/>
    <s v="13535567.08"/>
  </r>
  <r>
    <s v="2021-03-17T11:10:57Z"/>
    <x v="5"/>
    <s v="51122862821"/>
    <s v="14087196874"/>
    <n v="-6.17"/>
    <s v="13535560.91"/>
  </r>
  <r>
    <s v="2021-03-17T11:10:57Z"/>
    <x v="4"/>
    <s v="51122862822"/>
    <s v="14087196874"/>
    <n v="-7.68"/>
    <s v="13535553.23"/>
  </r>
  <r>
    <s v="2021-03-17T11:23:00Z"/>
    <x v="0"/>
    <s v="51123844821"/>
    <s v="14087338978"/>
    <n v="2163"/>
    <s v="13537716.23"/>
  </r>
  <r>
    <s v="2021-03-17T11:23:00Z"/>
    <x v="1"/>
    <s v="51123844822"/>
    <s v="14087338978"/>
    <n v="-4.33"/>
    <s v="13537711.9"/>
  </r>
  <r>
    <s v="2021-03-17T11:23:00Z"/>
    <x v="2"/>
    <s v="51123844823"/>
    <s v="14087338978"/>
    <n v="-10.82"/>
    <s v="13537701.08"/>
  </r>
  <r>
    <s v="2021-03-17T11:23:00Z"/>
    <x v="3"/>
    <s v="51123844824"/>
    <s v="14087338978"/>
    <n v="-10.82"/>
    <s v="13537690.26"/>
  </r>
  <r>
    <s v="2021-03-17T11:23:00Z"/>
    <x v="4"/>
    <s v="51123844825"/>
    <s v="14087338978"/>
    <n v="-10.82"/>
    <s v="13537679.44"/>
  </r>
  <r>
    <s v="2021-03-17T11:23:00Z"/>
    <x v="9"/>
    <s v="51123844826"/>
    <s v="14087338978"/>
    <n v="-43.26"/>
    <s v="13537636.18"/>
  </r>
  <r>
    <s v="2021-03-17T11:23:00Z"/>
    <x v="5"/>
    <s v="51123844827"/>
    <s v="14087338978"/>
    <n v="-52.13"/>
    <s v="13537584.05"/>
  </r>
  <r>
    <s v="2021-03-17T11:23:43Z"/>
    <x v="0"/>
    <s v="51123881739"/>
    <s v="14087399452"/>
    <n v="4644"/>
    <s v="13542228.05"/>
  </r>
  <r>
    <s v="2021-03-17T11:23:43Z"/>
    <x v="1"/>
    <s v="51123881740"/>
    <s v="14087399452"/>
    <n v="-9.2899999999999991"/>
    <s v="13542218.76"/>
  </r>
  <r>
    <s v="2021-03-17T11:23:43Z"/>
    <x v="2"/>
    <s v="51123881741"/>
    <s v="14087399452"/>
    <n v="-23.22"/>
    <s v="13542195.54"/>
  </r>
  <r>
    <s v="2021-03-17T11:23:43Z"/>
    <x v="3"/>
    <s v="51123881742"/>
    <s v="14087399452"/>
    <n v="-46.44"/>
    <s v="13542149.1"/>
  </r>
  <r>
    <s v="2021-03-17T11:23:43Z"/>
    <x v="5"/>
    <s v="51123881743"/>
    <s v="14087399452"/>
    <n v="-111.92"/>
    <s v="13542037.18"/>
  </r>
  <r>
    <s v="2021-03-17T11:23:43Z"/>
    <x v="4"/>
    <s v="51123881744"/>
    <s v="14087399452"/>
    <n v="-139.32"/>
    <s v="13541897.86"/>
  </r>
  <r>
    <s v="2021-03-17T11:26:53Z"/>
    <x v="0"/>
    <s v="51124169458"/>
    <s v="14087444713"/>
    <n v="4554"/>
    <s v="13546451.86"/>
  </r>
  <r>
    <s v="2021-03-17T11:26:53Z"/>
    <x v="1"/>
    <s v="51124169459"/>
    <s v="14087444713"/>
    <n v="-9.11"/>
    <s v="13546442.75"/>
  </r>
  <r>
    <s v="2021-03-17T11:26:53Z"/>
    <x v="2"/>
    <s v="51124169460"/>
    <s v="14087444713"/>
    <n v="-22.77"/>
    <s v="13546419.98"/>
  </r>
  <r>
    <s v="2021-03-17T11:26:53Z"/>
    <x v="3"/>
    <s v="51124169461"/>
    <s v="14087444713"/>
    <n v="-22.77"/>
    <s v="13546397.21"/>
  </r>
  <r>
    <s v="2021-03-17T11:26:53Z"/>
    <x v="4"/>
    <s v="51124169462"/>
    <s v="14087444713"/>
    <n v="-22.77"/>
    <s v="13546374.44"/>
  </r>
  <r>
    <s v="2021-03-17T11:26:53Z"/>
    <x v="5"/>
    <s v="51124169463"/>
    <s v="14087444713"/>
    <n v="-109.75"/>
    <s v="13546264.69"/>
  </r>
  <r>
    <s v="2021-03-17T11:32:04Z"/>
    <x v="0"/>
    <s v="51124613800"/>
    <s v="14087504934"/>
    <n v="48"/>
    <s v="13546312.69"/>
  </r>
  <r>
    <s v="2021-03-17T11:32:04Z"/>
    <x v="1"/>
    <s v="51124613801"/>
    <s v="14087504934"/>
    <n v="-0.1"/>
    <s v="13546312.59"/>
  </r>
  <r>
    <s v="2021-03-17T11:32:04Z"/>
    <x v="3"/>
    <s v="51124613802"/>
    <s v="14087504934"/>
    <n v="-0.24"/>
    <s v="13546312.35"/>
  </r>
  <r>
    <s v="2021-03-17T11:32:04Z"/>
    <x v="4"/>
    <s v="51124613803"/>
    <s v="14087504934"/>
    <n v="-0.24"/>
    <s v="13546312.11"/>
  </r>
  <r>
    <s v="2021-03-17T11:32:04Z"/>
    <x v="5"/>
    <s v="51124613804"/>
    <s v="14087504934"/>
    <n v="-1.1599999999999999"/>
    <s v="13546310.95"/>
  </r>
  <r>
    <s v="2021-03-17T11:42:36Z"/>
    <x v="0"/>
    <s v="51125501755"/>
    <s v="14087687793"/>
    <n v="2282"/>
    <s v="13548592.95"/>
  </r>
  <r>
    <s v="2021-03-17T11:42:36Z"/>
    <x v="1"/>
    <s v="51125501756"/>
    <s v="14087687793"/>
    <n v="-4.5599999999999996"/>
    <s v="13548588.39"/>
  </r>
  <r>
    <s v="2021-03-17T11:42:36Z"/>
    <x v="2"/>
    <s v="51125501757"/>
    <s v="14087687793"/>
    <n v="-11.41"/>
    <s v="13548576.98"/>
  </r>
  <r>
    <s v="2021-03-17T11:42:36Z"/>
    <x v="3"/>
    <s v="51125501758"/>
    <s v="14087687793"/>
    <n v="-11.41"/>
    <s v="13548565.57"/>
  </r>
  <r>
    <s v="2021-03-17T11:42:36Z"/>
    <x v="4"/>
    <s v="51125501759"/>
    <s v="14087687793"/>
    <n v="-11.41"/>
    <s v="13548554.16"/>
  </r>
  <r>
    <s v="2021-03-17T11:42:36Z"/>
    <x v="5"/>
    <s v="51125501760"/>
    <s v="14087687793"/>
    <n v="-55"/>
    <s v="13548499.16"/>
  </r>
  <r>
    <s v="2021-03-17T11:56:17Z"/>
    <x v="0"/>
    <s v="51126699470"/>
    <s v="14087883614"/>
    <n v="3900"/>
    <s v="13552399.16"/>
  </r>
  <r>
    <s v="2021-03-17T11:56:17Z"/>
    <x v="1"/>
    <s v="51126699471"/>
    <s v="14087883614"/>
    <n v="-7.8"/>
    <s v="13552391.36"/>
  </r>
  <r>
    <s v="2021-03-17T11:56:17Z"/>
    <x v="2"/>
    <s v="51126699472"/>
    <s v="14087883614"/>
    <n v="-19.5"/>
    <s v="13552371.86"/>
  </r>
  <r>
    <s v="2021-03-17T11:56:17Z"/>
    <x v="3"/>
    <s v="51126699473"/>
    <s v="14087883614"/>
    <n v="-39"/>
    <s v="13552332.86"/>
  </r>
  <r>
    <s v="2021-03-17T11:56:17Z"/>
    <x v="5"/>
    <s v="51126699474"/>
    <s v="14087883614"/>
    <n v="-93.99"/>
    <s v="13552238.87"/>
  </r>
  <r>
    <s v="2021-03-17T11:56:17Z"/>
    <x v="4"/>
    <s v="51126699475"/>
    <s v="14087883614"/>
    <n v="-117"/>
    <s v="13552121.87"/>
  </r>
  <r>
    <s v="2021-03-17T12:01:56Z"/>
    <x v="0"/>
    <s v="51127204244"/>
    <s v="14087971472"/>
    <n v="3007"/>
    <s v="13555128.87"/>
  </r>
  <r>
    <s v="2021-03-17T12:01:56Z"/>
    <x v="1"/>
    <s v="51127204245"/>
    <s v="14087971472"/>
    <n v="-6.01"/>
    <s v="13555122.86"/>
  </r>
  <r>
    <s v="2021-03-17T12:01:56Z"/>
    <x v="2"/>
    <s v="51127204246"/>
    <s v="14087971472"/>
    <n v="-15.04"/>
    <s v="13555107.82"/>
  </r>
  <r>
    <s v="2021-03-17T12:01:56Z"/>
    <x v="3"/>
    <s v="51127204247"/>
    <s v="14087971472"/>
    <n v="-30.07"/>
    <s v="13555077.75"/>
  </r>
  <r>
    <s v="2021-03-17T12:01:56Z"/>
    <x v="5"/>
    <s v="51127204248"/>
    <s v="14087971472"/>
    <n v="-72.47"/>
    <s v="13555005.28"/>
  </r>
  <r>
    <s v="2021-03-17T12:01:56Z"/>
    <x v="4"/>
    <s v="51127204249"/>
    <s v="14087971472"/>
    <n v="-90.21"/>
    <s v="13554915.07"/>
  </r>
  <r>
    <s v="2021-03-17T12:15:14Z"/>
    <x v="0"/>
    <s v="51128468610"/>
    <s v="14088147618"/>
    <n v="3840"/>
    <s v="13558755.07"/>
  </r>
  <r>
    <s v="2021-03-17T12:15:14Z"/>
    <x v="1"/>
    <s v="51128468611"/>
    <s v="14088147618"/>
    <n v="-7.68"/>
    <s v="13558747.39"/>
  </r>
  <r>
    <s v="2021-03-17T12:15:14Z"/>
    <x v="2"/>
    <s v="51128468612"/>
    <s v="14088147618"/>
    <n v="-19.2"/>
    <s v="13558728.19"/>
  </r>
  <r>
    <s v="2021-03-17T12:15:14Z"/>
    <x v="3"/>
    <s v="51128468613"/>
    <s v="14088147618"/>
    <n v="-38.4"/>
    <s v="13558689.79"/>
  </r>
  <r>
    <s v="2021-03-17T12:15:14Z"/>
    <x v="5"/>
    <s v="51128468614"/>
    <s v="14088147618"/>
    <n v="-92.54"/>
    <s v="13558597.25"/>
  </r>
  <r>
    <s v="2021-03-17T12:15:14Z"/>
    <x v="4"/>
    <s v="51128468615"/>
    <s v="14088147618"/>
    <n v="-115.2"/>
    <s v="13558482.05"/>
  </r>
  <r>
    <s v="2021-03-17T12:16:27Z"/>
    <x v="0"/>
    <s v="51128594515"/>
    <s v="14088147845"/>
    <n v="2283"/>
    <s v="13560765.05"/>
  </r>
  <r>
    <s v="2021-03-17T12:16:27Z"/>
    <x v="1"/>
    <s v="51128594516"/>
    <s v="14088147845"/>
    <n v="-4.57"/>
    <s v="13560760.48"/>
  </r>
  <r>
    <s v="2021-03-17T12:16:27Z"/>
    <x v="2"/>
    <s v="51128594517"/>
    <s v="14088147845"/>
    <n v="-11.42"/>
    <s v="13560749.06"/>
  </r>
  <r>
    <s v="2021-03-17T12:16:27Z"/>
    <x v="3"/>
    <s v="51128594518"/>
    <s v="14088147845"/>
    <n v="-11.42"/>
    <s v="13560737.64"/>
  </r>
  <r>
    <s v="2021-03-17T12:16:27Z"/>
    <x v="4"/>
    <s v="51128594519"/>
    <s v="14088147845"/>
    <n v="-11.42"/>
    <s v="13560726.22"/>
  </r>
  <r>
    <s v="2021-03-17T12:16:27Z"/>
    <x v="5"/>
    <s v="51128594520"/>
    <s v="14088147845"/>
    <n v="-55.02"/>
    <s v="13560671.2"/>
  </r>
  <r>
    <s v="2021-03-17T12:34:29Z"/>
    <x v="0"/>
    <s v="51129990742"/>
    <s v="14088430452"/>
    <n v="102"/>
    <s v="13560773.2"/>
  </r>
  <r>
    <s v="2021-03-17T12:34:29Z"/>
    <x v="1"/>
    <s v="51129990743"/>
    <s v="14088430452"/>
    <n v="-0.2"/>
    <s v="13560773"/>
  </r>
  <r>
    <s v="2021-03-17T12:34:29Z"/>
    <x v="3"/>
    <s v="51129990744"/>
    <s v="14088430452"/>
    <n v="-1.02"/>
    <s v="13560771.98"/>
  </r>
  <r>
    <s v="2021-03-17T12:34:29Z"/>
    <x v="5"/>
    <s v="51129990745"/>
    <s v="14088430452"/>
    <n v="-2.46"/>
    <s v="13560769.52"/>
  </r>
  <r>
    <s v="2021-03-17T12:34:29Z"/>
    <x v="4"/>
    <s v="51129990746"/>
    <s v="14088430452"/>
    <n v="-3.06"/>
    <s v="13560766.46"/>
  </r>
  <r>
    <s v="2021-03-17T12:40:26Z"/>
    <x v="0"/>
    <s v="51130365675"/>
    <s v="14088534083"/>
    <n v="6293"/>
    <s v="13567059.46"/>
  </r>
  <r>
    <s v="2021-03-17T12:40:26Z"/>
    <x v="1"/>
    <s v="51130365676"/>
    <s v="14088534083"/>
    <n v="-12.59"/>
    <s v="13567046.87"/>
  </r>
  <r>
    <s v="2021-03-17T12:40:26Z"/>
    <x v="2"/>
    <s v="51130365677"/>
    <s v="14088534083"/>
    <n v="-31.47"/>
    <s v="13567015.4"/>
  </r>
  <r>
    <s v="2021-03-17T12:40:26Z"/>
    <x v="3"/>
    <s v="51130365678"/>
    <s v="14088534083"/>
    <n v="-62.93"/>
    <s v="13566952.47"/>
  </r>
  <r>
    <s v="2021-03-17T12:40:26Z"/>
    <x v="5"/>
    <s v="51130365679"/>
    <s v="14088534083"/>
    <n v="-151.66"/>
    <s v="13566800.81"/>
  </r>
  <r>
    <s v="2021-03-17T12:40:26Z"/>
    <x v="4"/>
    <s v="51130365680"/>
    <s v="14088534083"/>
    <n v="-188.79"/>
    <s v="13566612.02"/>
  </r>
  <r>
    <s v="2021-03-17T12:42:42Z"/>
    <x v="0"/>
    <s v="51130508977"/>
    <s v="14088534523"/>
    <n v="2665"/>
    <s v="13569277.02"/>
  </r>
  <r>
    <s v="2021-03-17T12:42:42Z"/>
    <x v="1"/>
    <s v="51130508978"/>
    <s v="14088534523"/>
    <n v="-5.33"/>
    <s v="13569271.69"/>
  </r>
  <r>
    <s v="2021-03-17T12:42:42Z"/>
    <x v="2"/>
    <s v="51130508979"/>
    <s v="14088534523"/>
    <n v="-13.33"/>
    <s v="13569258.36"/>
  </r>
  <r>
    <s v="2021-03-17T12:42:42Z"/>
    <x v="3"/>
    <s v="51130508980"/>
    <s v="14088534523"/>
    <n v="-26.65"/>
    <s v="13569231.71"/>
  </r>
  <r>
    <s v="2021-03-17T12:42:42Z"/>
    <x v="9"/>
    <s v="51130508981"/>
    <s v="14088534523"/>
    <n v="-53.3"/>
    <s v="13569178.41"/>
  </r>
  <r>
    <s v="2021-03-17T12:42:42Z"/>
    <x v="5"/>
    <s v="51130508982"/>
    <s v="14088534523"/>
    <n v="-64.23"/>
    <s v="13569114.18"/>
  </r>
  <r>
    <s v="2021-03-17T12:42:42Z"/>
    <x v="4"/>
    <s v="51130508983"/>
    <s v="14088534523"/>
    <n v="-79.95"/>
    <s v="13569034.23"/>
  </r>
  <r>
    <s v="2021-03-17T12:45:01Z"/>
    <x v="0"/>
    <s v="51130662820"/>
    <s v="14088603073"/>
    <n v="21770"/>
    <s v="13590804.23"/>
  </r>
  <r>
    <s v="2021-03-17T12:45:01Z"/>
    <x v="1"/>
    <s v="51130662821"/>
    <s v="14088603073"/>
    <n v="-43.54"/>
    <s v="13590760.69"/>
  </r>
  <r>
    <s v="2021-03-17T12:45:01Z"/>
    <x v="2"/>
    <s v="51130662822"/>
    <s v="14088603073"/>
    <n v="-108.85"/>
    <s v="13590651.84"/>
  </r>
  <r>
    <s v="2021-03-17T12:45:01Z"/>
    <x v="3"/>
    <s v="51130662823"/>
    <s v="14088603073"/>
    <n v="-108.85"/>
    <s v="13590542.99"/>
  </r>
  <r>
    <s v="2021-03-17T12:45:01Z"/>
    <x v="4"/>
    <s v="51130662824"/>
    <s v="14088603073"/>
    <n v="-108.85"/>
    <s v="13590434.14"/>
  </r>
  <r>
    <s v="2021-03-17T12:45:01Z"/>
    <x v="5"/>
    <s v="51130662825"/>
    <s v="14088603073"/>
    <n v="-524.66"/>
    <s v="13589909.48"/>
  </r>
  <r>
    <s v="2021-03-17T12:45:01Z"/>
    <x v="12"/>
    <s v="51130662826"/>
    <s v="14088603073"/>
    <n v="-1088.5"/>
    <s v="13588820.98"/>
  </r>
  <r>
    <s v="2021-03-17T12:45:14Z"/>
    <x v="0"/>
    <s v="51130659766"/>
    <s v="14088614013"/>
    <n v="3654"/>
    <s v="13592474.98"/>
  </r>
  <r>
    <s v="2021-03-17T12:45:14Z"/>
    <x v="1"/>
    <s v="51130659767"/>
    <s v="14088614013"/>
    <n v="-7.31"/>
    <s v="13592467.67"/>
  </r>
  <r>
    <s v="2021-03-17T12:45:14Z"/>
    <x v="2"/>
    <s v="51130659768"/>
    <s v="14088614013"/>
    <n v="-18.27"/>
    <s v="13592449.4"/>
  </r>
  <r>
    <s v="2021-03-17T12:45:14Z"/>
    <x v="3"/>
    <s v="51130659769"/>
    <s v="14088614013"/>
    <n v="-18.27"/>
    <s v="13592431.13"/>
  </r>
  <r>
    <s v="2021-03-17T12:45:14Z"/>
    <x v="4"/>
    <s v="51130659770"/>
    <s v="14088614013"/>
    <n v="-18.27"/>
    <s v="13592412.86"/>
  </r>
  <r>
    <s v="2021-03-17T12:45:14Z"/>
    <x v="5"/>
    <s v="51130659771"/>
    <s v="14088614013"/>
    <n v="-88.06"/>
    <s v="13592324.8"/>
  </r>
  <r>
    <s v="2021-03-17T12:47:33Z"/>
    <x v="0"/>
    <s v="51130822387"/>
    <s v="14088637180"/>
    <n v="2665"/>
    <s v="13594989.8"/>
  </r>
  <r>
    <s v="2021-03-17T12:47:33Z"/>
    <x v="1"/>
    <s v="51130822388"/>
    <s v="14088637180"/>
    <n v="-5.33"/>
    <s v="13594984.47"/>
  </r>
  <r>
    <s v="2021-03-17T12:47:33Z"/>
    <x v="2"/>
    <s v="51130822389"/>
    <s v="14088637180"/>
    <n v="-13.33"/>
    <s v="13594971.14"/>
  </r>
  <r>
    <s v="2021-03-17T12:47:33Z"/>
    <x v="3"/>
    <s v="51130822390"/>
    <s v="14088637180"/>
    <n v="-26.65"/>
    <s v="13594944.49"/>
  </r>
  <r>
    <s v="2021-03-17T12:47:33Z"/>
    <x v="5"/>
    <s v="51130822391"/>
    <s v="14088637180"/>
    <n v="-64.23"/>
    <s v="13594880.26"/>
  </r>
  <r>
    <s v="2021-03-17T12:47:33Z"/>
    <x v="4"/>
    <s v="51130822392"/>
    <s v="14088637180"/>
    <n v="-79.95"/>
    <s v="13594800.31"/>
  </r>
  <r>
    <s v="2021-03-17T12:50:28Z"/>
    <x v="0"/>
    <s v="51131037878"/>
    <s v="14088637763"/>
    <n v="4785"/>
    <s v="13599585.31"/>
  </r>
  <r>
    <s v="2021-03-17T12:50:28Z"/>
    <x v="1"/>
    <s v="51131037879"/>
    <s v="14088637763"/>
    <n v="-9.57"/>
    <s v="13599575.74"/>
  </r>
  <r>
    <s v="2021-03-17T12:50:28Z"/>
    <x v="2"/>
    <s v="51131037880"/>
    <s v="14088637763"/>
    <n v="-23.93"/>
    <s v="13599551.81"/>
  </r>
  <r>
    <s v="2021-03-17T12:50:28Z"/>
    <x v="3"/>
    <s v="51131037881"/>
    <s v="14088637763"/>
    <n v="-47.85"/>
    <s v="13599503.96"/>
  </r>
  <r>
    <s v="2021-03-17T12:50:28Z"/>
    <x v="5"/>
    <s v="51131037882"/>
    <s v="14088637763"/>
    <n v="-115.32"/>
    <s v="13599388.64"/>
  </r>
  <r>
    <s v="2021-03-17T12:50:28Z"/>
    <x v="4"/>
    <s v="51131037883"/>
    <s v="14088637763"/>
    <n v="-143.55000000000001"/>
    <s v="13599245.09"/>
  </r>
  <r>
    <s v="2021-03-17T12:50:56Z"/>
    <x v="0"/>
    <s v="51131089197"/>
    <s v="14088689220"/>
    <n v="3225"/>
    <s v="13602470.09"/>
  </r>
  <r>
    <s v="2021-03-17T12:50:56Z"/>
    <x v="1"/>
    <s v="51131089198"/>
    <s v="14088689220"/>
    <n v="-6.45"/>
    <s v="13602463.64"/>
  </r>
  <r>
    <s v="2021-03-17T12:50:56Z"/>
    <x v="2"/>
    <s v="51131089199"/>
    <s v="14088689220"/>
    <n v="-16.13"/>
    <s v="13602447.51"/>
  </r>
  <r>
    <s v="2021-03-17T12:50:56Z"/>
    <x v="3"/>
    <s v="51131089200"/>
    <s v="14088689220"/>
    <n v="-32.25"/>
    <s v="13602415.26"/>
  </r>
  <r>
    <s v="2021-03-17T12:50:56Z"/>
    <x v="5"/>
    <s v="51131089201"/>
    <s v="14088689220"/>
    <n v="-77.72"/>
    <s v="13602337.54"/>
  </r>
  <r>
    <s v="2021-03-17T12:50:56Z"/>
    <x v="4"/>
    <s v="51131089202"/>
    <s v="14088689220"/>
    <n v="-96.75"/>
    <s v="13602240.79"/>
  </r>
  <r>
    <s v="2021-03-17T12:55:25Z"/>
    <x v="0"/>
    <s v="51131370218"/>
    <s v="14088761167"/>
    <n v="3381"/>
    <s v="13605621.79"/>
  </r>
  <r>
    <s v="2021-03-17T12:55:25Z"/>
    <x v="1"/>
    <s v="51131370219"/>
    <s v="14088761167"/>
    <n v="-6.76"/>
    <s v="13605615.03"/>
  </r>
  <r>
    <s v="2021-03-17T12:55:25Z"/>
    <x v="2"/>
    <s v="51131370220"/>
    <s v="14088761167"/>
    <n v="-16.91"/>
    <s v="13605598.12"/>
  </r>
  <r>
    <s v="2021-03-17T12:55:25Z"/>
    <x v="3"/>
    <s v="51131370221"/>
    <s v="14088761167"/>
    <n v="-33.81"/>
    <s v="13605564.31"/>
  </r>
  <r>
    <s v="2021-03-17T12:55:25Z"/>
    <x v="5"/>
    <s v="51131370222"/>
    <s v="14088761167"/>
    <n v="-81.48"/>
    <s v="13605482.83"/>
  </r>
  <r>
    <s v="2021-03-17T12:55:25Z"/>
    <x v="4"/>
    <s v="51131370223"/>
    <s v="14088761167"/>
    <n v="-101.43"/>
    <s v="13605381.4"/>
  </r>
  <r>
    <s v="2021-03-17T13:02:28Z"/>
    <x v="0"/>
    <s v="51131849128"/>
    <s v="14088855243"/>
    <n v="2002"/>
    <s v="13607383.4"/>
  </r>
  <r>
    <s v="2021-03-17T13:02:28Z"/>
    <x v="1"/>
    <s v="51131849129"/>
    <s v="14088855243"/>
    <n v="-4"/>
    <s v="13607379.4"/>
  </r>
  <r>
    <s v="2021-03-17T13:02:28Z"/>
    <x v="2"/>
    <s v="51131849130"/>
    <s v="14088855243"/>
    <n v="-10.01"/>
    <s v="13607369.39"/>
  </r>
  <r>
    <s v="2021-03-17T13:02:28Z"/>
    <x v="3"/>
    <s v="51131849131"/>
    <s v="14088855243"/>
    <n v="-20.02"/>
    <s v="13607349.37"/>
  </r>
  <r>
    <s v="2021-03-17T13:02:28Z"/>
    <x v="9"/>
    <s v="51131849132"/>
    <s v="14088855243"/>
    <n v="-40.04"/>
    <s v="13607309.33"/>
  </r>
  <r>
    <s v="2021-03-17T13:02:28Z"/>
    <x v="5"/>
    <s v="51131849133"/>
    <s v="14088855243"/>
    <n v="-48.25"/>
    <s v="13607261.08"/>
  </r>
  <r>
    <s v="2021-03-17T13:02:28Z"/>
    <x v="4"/>
    <s v="51131849134"/>
    <s v="14088855243"/>
    <n v="-60.06"/>
    <s v="13607201.02"/>
  </r>
  <r>
    <s v="2021-03-17T13:02:43Z"/>
    <x v="0"/>
    <s v="51131866247"/>
    <s v="14088855308"/>
    <n v="3846"/>
    <s v="13611047.02"/>
  </r>
  <r>
    <s v="2021-03-17T13:02:43Z"/>
    <x v="1"/>
    <s v="51131866248"/>
    <s v="14088855308"/>
    <n v="-7.69"/>
    <s v="13611039.33"/>
  </r>
  <r>
    <s v="2021-03-17T13:02:43Z"/>
    <x v="2"/>
    <s v="51131866249"/>
    <s v="14088855308"/>
    <n v="-19.23"/>
    <s v="13611020.1"/>
  </r>
  <r>
    <s v="2021-03-17T13:02:43Z"/>
    <x v="3"/>
    <s v="51131866250"/>
    <s v="14088855308"/>
    <n v="-38.46"/>
    <s v="13610981.64"/>
  </r>
  <r>
    <s v="2021-03-17T13:02:43Z"/>
    <x v="5"/>
    <s v="51131866251"/>
    <s v="14088855308"/>
    <n v="-92.69"/>
    <s v="13610888.95"/>
  </r>
  <r>
    <s v="2021-03-17T13:02:43Z"/>
    <x v="4"/>
    <s v="51131866252"/>
    <s v="14088855308"/>
    <n v="-115.38"/>
    <s v="13610773.57"/>
  </r>
  <r>
    <s v="2021-03-17T13:02:43Z"/>
    <x v="12"/>
    <s v="51131866253"/>
    <s v="14088855308"/>
    <n v="-192.3"/>
    <s v="13610581.27"/>
  </r>
  <r>
    <s v="2021-03-17T13:05:39Z"/>
    <x v="0"/>
    <s v="51132046723"/>
    <s v="14088893275"/>
    <n v="1845"/>
    <s v="13612426.27"/>
  </r>
  <r>
    <s v="2021-03-17T13:05:39Z"/>
    <x v="1"/>
    <s v="51132046724"/>
    <s v="14088893275"/>
    <n v="-3.69"/>
    <s v="13612422.58"/>
  </r>
  <r>
    <s v="2021-03-17T13:05:39Z"/>
    <x v="2"/>
    <s v="51132046725"/>
    <s v="14088893275"/>
    <n v="-9.23"/>
    <s v="13612413.35"/>
  </r>
  <r>
    <s v="2021-03-17T13:05:39Z"/>
    <x v="3"/>
    <s v="51132046726"/>
    <s v="14088893275"/>
    <n v="-18.45"/>
    <s v="13612394.9"/>
  </r>
  <r>
    <s v="2021-03-17T13:05:39Z"/>
    <x v="9"/>
    <s v="51132046727"/>
    <s v="14088893275"/>
    <n v="-36.9"/>
    <s v="13612358"/>
  </r>
  <r>
    <s v="2021-03-17T13:05:39Z"/>
    <x v="5"/>
    <s v="51132046728"/>
    <s v="14088893275"/>
    <n v="-44.46"/>
    <s v="13612313.54"/>
  </r>
  <r>
    <s v="2021-03-17T13:05:39Z"/>
    <x v="4"/>
    <s v="51132046729"/>
    <s v="14088893275"/>
    <n v="-55.35"/>
    <s v="13612258.19"/>
  </r>
  <r>
    <s v="2021-03-17T13:09:06Z"/>
    <x v="0"/>
    <s v="51132262999"/>
    <s v="14088900880"/>
    <n v="2967"/>
    <s v="13615225.19"/>
  </r>
  <r>
    <s v="2021-03-17T13:09:06Z"/>
    <x v="1"/>
    <s v="51132263000"/>
    <s v="14088900880"/>
    <n v="-5.93"/>
    <s v="13615219.26"/>
  </r>
  <r>
    <s v="2021-03-17T13:09:06Z"/>
    <x v="2"/>
    <s v="51132263001"/>
    <s v="14088900880"/>
    <n v="-14.84"/>
    <s v="13615204.42"/>
  </r>
  <r>
    <s v="2021-03-17T13:09:06Z"/>
    <x v="3"/>
    <s v="51132263002"/>
    <s v="14088900880"/>
    <n v="-29.67"/>
    <s v="13615174.75"/>
  </r>
  <r>
    <s v="2021-03-17T13:09:06Z"/>
    <x v="5"/>
    <s v="51132263003"/>
    <s v="14088900880"/>
    <n v="-71.5"/>
    <s v="13615103.25"/>
  </r>
  <r>
    <s v="2021-03-17T13:09:06Z"/>
    <x v="4"/>
    <s v="51132263004"/>
    <s v="14088900880"/>
    <n v="-89.01"/>
    <s v="13615014.24"/>
  </r>
  <r>
    <s v="2021-03-17T13:09:06Z"/>
    <x v="11"/>
    <s v="51132263005"/>
    <s v="14088900880"/>
    <n v="-178.02"/>
    <s v="13614836.22"/>
  </r>
  <r>
    <s v="2021-03-17T13:22:02Z"/>
    <x v="0"/>
    <s v="51132908750"/>
    <s v="14089087250"/>
    <n v="2615"/>
    <s v="13617451.22"/>
  </r>
  <r>
    <s v="2021-03-17T13:22:02Z"/>
    <x v="1"/>
    <s v="51132908751"/>
    <s v="14089087250"/>
    <n v="-5.23"/>
    <s v="13617445.99"/>
  </r>
  <r>
    <s v="2021-03-17T13:22:02Z"/>
    <x v="2"/>
    <s v="51132908752"/>
    <s v="14089087250"/>
    <n v="-13.08"/>
    <s v="13617432.91"/>
  </r>
  <r>
    <s v="2021-03-17T13:22:02Z"/>
    <x v="3"/>
    <s v="51132908753"/>
    <s v="14089087250"/>
    <n v="-26.15"/>
    <s v="13617406.76"/>
  </r>
  <r>
    <s v="2021-03-17T13:22:02Z"/>
    <x v="5"/>
    <s v="51132908754"/>
    <s v="14089087250"/>
    <n v="-63.02"/>
    <s v="13617343.74"/>
  </r>
  <r>
    <s v="2021-03-17T13:22:02Z"/>
    <x v="4"/>
    <s v="51132908755"/>
    <s v="14089087250"/>
    <n v="-78.45"/>
    <s v="13617265.29"/>
  </r>
  <r>
    <s v="2021-03-17T13:23:23Z"/>
    <x v="0"/>
    <s v="51132999801"/>
    <s v="14089087501"/>
    <n v="3630"/>
    <s v="13620895.29"/>
  </r>
  <r>
    <s v="2021-03-17T13:23:23Z"/>
    <x v="1"/>
    <s v="51132999802"/>
    <s v="14089087501"/>
    <n v="-7.26"/>
    <s v="13620888.03"/>
  </r>
  <r>
    <s v="2021-03-17T13:23:23Z"/>
    <x v="2"/>
    <s v="51132999803"/>
    <s v="14089087501"/>
    <n v="-18.149999999999999"/>
    <s v="13620869.88"/>
  </r>
  <r>
    <s v="2021-03-17T13:23:23Z"/>
    <x v="3"/>
    <s v="51132999804"/>
    <s v="14089087501"/>
    <n v="-36.299999999999997"/>
    <s v="13620833.58"/>
  </r>
  <r>
    <s v="2021-03-17T13:23:23Z"/>
    <x v="9"/>
    <s v="51132999805"/>
    <s v="14089087501"/>
    <n v="-72.599999999999994"/>
    <s v="13620760.98"/>
  </r>
  <r>
    <s v="2021-03-17T13:23:23Z"/>
    <x v="5"/>
    <s v="51132999806"/>
    <s v="14089087501"/>
    <n v="-87.48"/>
    <s v="13620673.5"/>
  </r>
  <r>
    <s v="2021-03-17T13:23:23Z"/>
    <x v="4"/>
    <s v="51132999807"/>
    <s v="14089087501"/>
    <n v="-108.9"/>
    <s v="13620564.6"/>
  </r>
  <r>
    <s v="2021-03-17T13:23:24Z"/>
    <x v="0"/>
    <s v="51133000069"/>
    <s v="14089104240"/>
    <n v="1905"/>
    <s v="13622469.6"/>
  </r>
  <r>
    <s v="2021-03-17T13:23:24Z"/>
    <x v="1"/>
    <s v="51133000070"/>
    <s v="14089104240"/>
    <n v="-3.81"/>
    <s v="13622465.79"/>
  </r>
  <r>
    <s v="2021-03-17T13:23:24Z"/>
    <x v="2"/>
    <s v="51133000071"/>
    <s v="14089104240"/>
    <n v="-9.5299999999999994"/>
    <s v="13622456.26"/>
  </r>
  <r>
    <s v="2021-03-17T13:23:24Z"/>
    <x v="3"/>
    <s v="51133000072"/>
    <s v="14089104240"/>
    <n v="-9.5299999999999994"/>
    <s v="13622446.73"/>
  </r>
  <r>
    <s v="2021-03-17T13:23:24Z"/>
    <x v="4"/>
    <s v="51133000073"/>
    <s v="14089104240"/>
    <n v="-9.5299999999999994"/>
    <s v="13622437.2"/>
  </r>
  <r>
    <s v="2021-03-17T13:23:24Z"/>
    <x v="5"/>
    <s v="51133000074"/>
    <s v="14089104240"/>
    <n v="-45.91"/>
    <s v="13622391.29"/>
  </r>
  <r>
    <s v="2021-03-17T13:23:45Z"/>
    <x v="0"/>
    <s v="51133023304"/>
    <s v="14089066976"/>
    <n v="2068"/>
    <s v="13624459.29"/>
  </r>
  <r>
    <s v="2021-03-17T13:23:45Z"/>
    <x v="1"/>
    <s v="51133023305"/>
    <s v="14089066976"/>
    <n v="-4.1399999999999997"/>
    <s v="13624455.15"/>
  </r>
  <r>
    <s v="2021-03-17T13:23:45Z"/>
    <x v="2"/>
    <s v="51133023306"/>
    <s v="14089066976"/>
    <n v="-10.34"/>
    <s v="13624444.81"/>
  </r>
  <r>
    <s v="2021-03-17T13:23:45Z"/>
    <x v="3"/>
    <s v="51133023307"/>
    <s v="14089066976"/>
    <n v="-20.68"/>
    <s v="13624424.13"/>
  </r>
  <r>
    <s v="2021-03-17T13:23:45Z"/>
    <x v="5"/>
    <s v="51133023308"/>
    <s v="14089066976"/>
    <n v="-49.84"/>
    <s v="13624374.29"/>
  </r>
  <r>
    <s v="2021-03-17T13:23:45Z"/>
    <x v="4"/>
    <s v="51133023309"/>
    <s v="14089066976"/>
    <n v="-62.04"/>
    <s v="13624312.25"/>
  </r>
  <r>
    <s v="2021-03-17T13:31:36Z"/>
    <x v="0"/>
    <s v="51133396212"/>
    <s v="14089171670"/>
    <n v="7050"/>
    <s v="13631362.25"/>
  </r>
  <r>
    <s v="2021-03-17T13:31:36Z"/>
    <x v="1"/>
    <s v="51133396213"/>
    <s v="14089171670"/>
    <n v="-14.1"/>
    <s v="13631348.15"/>
  </r>
  <r>
    <s v="2021-03-17T13:31:36Z"/>
    <x v="2"/>
    <s v="51133396214"/>
    <s v="14089171670"/>
    <n v="-35.25"/>
    <s v="13631312.9"/>
  </r>
  <r>
    <s v="2021-03-17T13:31:36Z"/>
    <x v="3"/>
    <s v="51133396215"/>
    <s v="14089171670"/>
    <n v="-70.5"/>
    <s v="13631242.4"/>
  </r>
  <r>
    <s v="2021-03-17T13:31:36Z"/>
    <x v="5"/>
    <s v="51133396216"/>
    <s v="14089171670"/>
    <n v="-169.91"/>
    <s v="13631072.49"/>
  </r>
  <r>
    <s v="2021-03-17T13:31:36Z"/>
    <x v="4"/>
    <s v="51133396217"/>
    <s v="14089171670"/>
    <n v="-211.5"/>
    <s v="13630860.99"/>
  </r>
  <r>
    <s v="2021-03-17T13:31:46Z"/>
    <x v="0"/>
    <s v="51133411761"/>
    <s v="14089175645"/>
    <n v="2695"/>
    <s v="13633555.99"/>
  </r>
  <r>
    <s v="2021-03-17T13:31:46Z"/>
    <x v="1"/>
    <s v="51133411762"/>
    <s v="14089175645"/>
    <n v="-5.39"/>
    <s v="13633550.6"/>
  </r>
  <r>
    <s v="2021-03-17T13:31:46Z"/>
    <x v="2"/>
    <s v="51133411763"/>
    <s v="14089175645"/>
    <n v="-13.48"/>
    <s v="13633537.12"/>
  </r>
  <r>
    <s v="2021-03-17T13:31:46Z"/>
    <x v="3"/>
    <s v="51133411764"/>
    <s v="14089175645"/>
    <n v="-26.95"/>
    <s v="13633510.17"/>
  </r>
  <r>
    <s v="2021-03-17T13:31:46Z"/>
    <x v="9"/>
    <s v="51133411765"/>
    <s v="14089175645"/>
    <n v="-53.9"/>
    <s v="13633456.27"/>
  </r>
  <r>
    <s v="2021-03-17T13:31:46Z"/>
    <x v="5"/>
    <s v="51133411766"/>
    <s v="14089175645"/>
    <n v="-64.95"/>
    <s v="13633391.32"/>
  </r>
  <r>
    <s v="2021-03-17T13:31:46Z"/>
    <x v="4"/>
    <s v="51133411767"/>
    <s v="14089175645"/>
    <n v="-80.849999999999994"/>
    <s v="13633310.47"/>
  </r>
  <r>
    <s v="2021-03-17T13:37:56Z"/>
    <x v="0"/>
    <s v="51133708909"/>
    <s v="14089243655"/>
    <n v="318"/>
    <s v="13633628.47"/>
  </r>
  <r>
    <s v="2021-03-17T13:37:56Z"/>
    <x v="1"/>
    <s v="51133708910"/>
    <s v="14089243655"/>
    <n v="-0.64"/>
    <s v="13633627.83"/>
  </r>
  <r>
    <s v="2021-03-17T13:37:56Z"/>
    <x v="2"/>
    <s v="51133708911"/>
    <s v="14089243655"/>
    <n v="-1.59"/>
    <s v="13633626.24"/>
  </r>
  <r>
    <s v="2021-03-17T13:37:56Z"/>
    <x v="3"/>
    <s v="51133708912"/>
    <s v="14089243655"/>
    <n v="-1.59"/>
    <s v="13633624.65"/>
  </r>
  <r>
    <s v="2021-03-17T13:37:56Z"/>
    <x v="4"/>
    <s v="51133708913"/>
    <s v="14089243655"/>
    <n v="-1.59"/>
    <s v="13633623.06"/>
  </r>
  <r>
    <s v="2021-03-17T13:37:56Z"/>
    <x v="5"/>
    <s v="51133708914"/>
    <s v="14089243655"/>
    <n v="-7.66"/>
    <s v="13633615.4"/>
  </r>
  <r>
    <s v="2021-03-17T13:46:49Z"/>
    <x v="0"/>
    <s v="51134197402"/>
    <s v="14089350426"/>
    <n v="2793"/>
    <s v="13636408.4"/>
  </r>
  <r>
    <s v="2021-03-17T13:46:49Z"/>
    <x v="1"/>
    <s v="51134197403"/>
    <s v="14089350426"/>
    <n v="-5.59"/>
    <s v="13636402.81"/>
  </r>
  <r>
    <s v="2021-03-17T13:46:49Z"/>
    <x v="2"/>
    <s v="51134197404"/>
    <s v="14089350426"/>
    <n v="-13.97"/>
    <s v="13636388.84"/>
  </r>
  <r>
    <s v="2021-03-17T13:46:49Z"/>
    <x v="3"/>
    <s v="51134197405"/>
    <s v="14089350426"/>
    <n v="-27.93"/>
    <s v="13636360.91"/>
  </r>
  <r>
    <s v="2021-03-17T13:46:49Z"/>
    <x v="5"/>
    <s v="51134197406"/>
    <s v="14089350426"/>
    <n v="-67.31"/>
    <s v="13636293.6"/>
  </r>
  <r>
    <s v="2021-03-17T13:46:49Z"/>
    <x v="4"/>
    <s v="51134197407"/>
    <s v="14089350426"/>
    <n v="-83.79"/>
    <s v="13636209.81"/>
  </r>
  <r>
    <s v="2021-03-17T13:58:31Z"/>
    <x v="0"/>
    <s v="51134952791"/>
    <s v="14089448826"/>
    <n v="270"/>
    <s v="13636479.81"/>
  </r>
  <r>
    <s v="2021-03-17T13:58:31Z"/>
    <x v="1"/>
    <s v="51134952792"/>
    <s v="14089448826"/>
    <n v="-0.54"/>
    <s v="13636479.27"/>
  </r>
  <r>
    <s v="2021-03-17T13:58:31Z"/>
    <x v="2"/>
    <s v="51134952793"/>
    <s v="14089448826"/>
    <n v="-1.35"/>
    <s v="13636477.92"/>
  </r>
  <r>
    <s v="2021-03-17T13:58:31Z"/>
    <x v="3"/>
    <s v="51134952794"/>
    <s v="14089448826"/>
    <n v="-1.35"/>
    <s v="13636476.57"/>
  </r>
  <r>
    <s v="2021-03-17T13:58:31Z"/>
    <x v="4"/>
    <s v="51134952795"/>
    <s v="14089448826"/>
    <n v="-1.35"/>
    <s v="13636475.22"/>
  </r>
  <r>
    <s v="2021-03-17T13:58:31Z"/>
    <x v="5"/>
    <s v="51134952796"/>
    <s v="14089448826"/>
    <n v="-6.51"/>
    <s v="13636468.71"/>
  </r>
  <r>
    <s v="2021-03-17T14:01:18Z"/>
    <x v="0"/>
    <s v="51135205230"/>
    <s v="14089489727"/>
    <n v="3607"/>
    <s v="13640075.71"/>
  </r>
  <r>
    <s v="2021-03-17T14:01:18Z"/>
    <x v="1"/>
    <s v="51135205232"/>
    <s v="14089489727"/>
    <n v="-7.21"/>
    <s v="13640068.5"/>
  </r>
  <r>
    <s v="2021-03-17T14:01:18Z"/>
    <x v="2"/>
    <s v="51135205233"/>
    <s v="14089489727"/>
    <n v="-18.04"/>
    <s v="13640050.46"/>
  </r>
  <r>
    <s v="2021-03-17T14:01:18Z"/>
    <x v="3"/>
    <s v="51135205234"/>
    <s v="14089489727"/>
    <n v="-36.07"/>
    <s v="13640014.39"/>
  </r>
  <r>
    <s v="2021-03-17T14:01:18Z"/>
    <x v="5"/>
    <s v="51135205235"/>
    <s v="14089489727"/>
    <n v="-86.93"/>
    <s v="13639927.46"/>
  </r>
  <r>
    <s v="2021-03-17T14:01:18Z"/>
    <x v="4"/>
    <s v="51135205236"/>
    <s v="14089489727"/>
    <n v="-108.21"/>
    <s v="13639819.25"/>
  </r>
  <r>
    <s v="2021-03-17T14:01:34Z"/>
    <x v="0"/>
    <s v="51135225689"/>
    <s v="14089521354"/>
    <n v="4531"/>
    <s v="13644350.25"/>
  </r>
  <r>
    <s v="2021-03-17T14:01:34Z"/>
    <x v="1"/>
    <s v="51135225690"/>
    <s v="14089521354"/>
    <n v="-9.06"/>
    <s v="13644341.19"/>
  </r>
  <r>
    <s v="2021-03-17T14:01:34Z"/>
    <x v="2"/>
    <s v="51135225691"/>
    <s v="14089521354"/>
    <n v="-22.66"/>
    <s v="13644318.53"/>
  </r>
  <r>
    <s v="2021-03-17T14:01:34Z"/>
    <x v="3"/>
    <s v="51135225692"/>
    <s v="14089521354"/>
    <n v="-45.31"/>
    <s v="13644273.22"/>
  </r>
  <r>
    <s v="2021-03-17T14:01:34Z"/>
    <x v="9"/>
    <s v="51135225693"/>
    <s v="14089521354"/>
    <n v="-90.62"/>
    <s v="13644182.6"/>
  </r>
  <r>
    <s v="2021-03-17T14:01:34Z"/>
    <x v="5"/>
    <s v="51135225694"/>
    <s v="14089521354"/>
    <n v="-109.2"/>
    <s v="13644073.4"/>
  </r>
  <r>
    <s v="2021-03-17T14:01:34Z"/>
    <x v="4"/>
    <s v="51135225695"/>
    <s v="14089521354"/>
    <n v="-135.93"/>
    <s v="13643937.47"/>
  </r>
  <r>
    <s v="2021-03-17T14:05:33Z"/>
    <x v="0"/>
    <s v="51135605879"/>
    <s v="14089548573"/>
    <n v="3420"/>
    <s v="13647357.47"/>
  </r>
  <r>
    <s v="2021-03-17T14:05:33Z"/>
    <x v="1"/>
    <s v="51135605880"/>
    <s v="14089548573"/>
    <n v="-6.84"/>
    <s v="13647350.63"/>
  </r>
  <r>
    <s v="2021-03-17T14:05:33Z"/>
    <x v="2"/>
    <s v="51135605881"/>
    <s v="14089548573"/>
    <n v="-17.100000000000001"/>
    <s v="13647333.53"/>
  </r>
  <r>
    <s v="2021-03-17T14:05:33Z"/>
    <x v="3"/>
    <s v="51135605882"/>
    <s v="14089548573"/>
    <n v="-17.100000000000001"/>
    <s v="13647316.43"/>
  </r>
  <r>
    <s v="2021-03-17T14:05:33Z"/>
    <x v="4"/>
    <s v="51135605883"/>
    <s v="14089548573"/>
    <n v="-17.100000000000001"/>
    <s v="13647299.33"/>
  </r>
  <r>
    <s v="2021-03-17T14:05:33Z"/>
    <x v="5"/>
    <s v="51135605884"/>
    <s v="14089548573"/>
    <n v="-82.42"/>
    <s v="13647216.91"/>
  </r>
  <r>
    <s v="2021-03-17T14:05:33Z"/>
    <x v="11"/>
    <s v="51135605885"/>
    <s v="14089548573"/>
    <n v="-205.2"/>
    <s v="13647011.71"/>
  </r>
  <r>
    <s v="2021-03-17T14:09:19Z"/>
    <x v="0"/>
    <s v="51135967452"/>
    <s v="14089573918"/>
    <n v="3520"/>
    <s v="13650531.71"/>
  </r>
  <r>
    <s v="2021-03-17T14:09:19Z"/>
    <x v="1"/>
    <s v="51135967453"/>
    <s v="14089573918"/>
    <n v="-7.04"/>
    <s v="13650524.67"/>
  </r>
  <r>
    <s v="2021-03-17T14:09:19Z"/>
    <x v="2"/>
    <s v="51135967454"/>
    <s v="14089573918"/>
    <n v="-17.600000000000001"/>
    <s v="13650507.07"/>
  </r>
  <r>
    <s v="2021-03-17T14:09:19Z"/>
    <x v="3"/>
    <s v="51135967455"/>
    <s v="14089573918"/>
    <n v="-17.600000000000001"/>
    <s v="13650489.47"/>
  </r>
  <r>
    <s v="2021-03-17T14:09:19Z"/>
    <x v="4"/>
    <s v="51135967456"/>
    <s v="14089573918"/>
    <n v="-17.600000000000001"/>
    <s v="13650471.87"/>
  </r>
  <r>
    <s v="2021-03-17T14:09:19Z"/>
    <x v="5"/>
    <s v="51135967457"/>
    <s v="14089573918"/>
    <n v="-84.83"/>
    <s v="13650387.04"/>
  </r>
  <r>
    <s v="2021-03-17T14:11:58Z"/>
    <x v="0"/>
    <s v="51136195468"/>
    <s v="14089643469"/>
    <n v="2675"/>
    <s v="13653062.04"/>
  </r>
  <r>
    <s v="2021-03-17T14:11:58Z"/>
    <x v="1"/>
    <s v="51136195469"/>
    <s v="14089643469"/>
    <n v="-5.35"/>
    <s v="13653056.69"/>
  </r>
  <r>
    <s v="2021-03-17T14:11:58Z"/>
    <x v="2"/>
    <s v="51136195470"/>
    <s v="14089643469"/>
    <n v="-13.38"/>
    <s v="13653043.31"/>
  </r>
  <r>
    <s v="2021-03-17T14:11:58Z"/>
    <x v="3"/>
    <s v="51136195471"/>
    <s v="14089643469"/>
    <n v="-26.75"/>
    <s v="13653016.56"/>
  </r>
  <r>
    <s v="2021-03-17T14:11:58Z"/>
    <x v="5"/>
    <s v="51136195472"/>
    <s v="14089643469"/>
    <n v="-64.47"/>
    <s v="13652952.09"/>
  </r>
  <r>
    <s v="2021-03-17T14:11:58Z"/>
    <x v="4"/>
    <s v="51136195473"/>
    <s v="14089643469"/>
    <n v="-80.25"/>
    <s v="13652871.84"/>
  </r>
  <r>
    <s v="2021-03-17T14:13:21Z"/>
    <x v="0"/>
    <s v="51136338455"/>
    <s v="14089649731"/>
    <n v="919"/>
    <s v="13653790.84"/>
  </r>
  <r>
    <s v="2021-03-17T14:13:21Z"/>
    <x v="1"/>
    <s v="51136338456"/>
    <s v="14089649731"/>
    <n v="-1.84"/>
    <s v="13653789"/>
  </r>
  <r>
    <s v="2021-03-17T14:13:21Z"/>
    <x v="2"/>
    <s v="51136338457"/>
    <s v="14089649731"/>
    <n v="-4.5999999999999996"/>
    <s v="13653784.4"/>
  </r>
  <r>
    <s v="2021-03-17T14:13:21Z"/>
    <x v="3"/>
    <s v="51136338458"/>
    <s v="14089649731"/>
    <n v="-9.19"/>
    <s v="13653775.21"/>
  </r>
  <r>
    <s v="2021-03-17T14:13:21Z"/>
    <x v="5"/>
    <s v="51136338459"/>
    <s v="14089649731"/>
    <n v="-22.15"/>
    <s v="13653753.06"/>
  </r>
  <r>
    <s v="2021-03-17T14:13:21Z"/>
    <x v="4"/>
    <s v="51136338460"/>
    <s v="14089649731"/>
    <n v="-27.57"/>
    <s v="13653725.49"/>
  </r>
  <r>
    <s v="2021-03-17T14:13:21Z"/>
    <x v="0"/>
    <s v="51136322368"/>
    <s v="14089649742"/>
    <n v="1000"/>
    <s v="13654725.49"/>
  </r>
  <r>
    <s v="2021-03-17T14:13:21Z"/>
    <x v="1"/>
    <s v="51136322369"/>
    <s v="14089649742"/>
    <n v="-2"/>
    <s v="13654723.49"/>
  </r>
  <r>
    <s v="2021-03-17T14:13:21Z"/>
    <x v="2"/>
    <s v="51136322370"/>
    <s v="14089649742"/>
    <n v="-5"/>
    <s v="13654718.49"/>
  </r>
  <r>
    <s v="2021-03-17T14:13:21Z"/>
    <x v="3"/>
    <s v="51136322371"/>
    <s v="14089649742"/>
    <n v="-10"/>
    <s v="13654708.49"/>
  </r>
  <r>
    <s v="2021-03-17T14:13:21Z"/>
    <x v="5"/>
    <s v="51136322372"/>
    <s v="14089649742"/>
    <n v="-24.1"/>
    <s v="13654684.39"/>
  </r>
  <r>
    <s v="2021-03-17T14:13:21Z"/>
    <x v="4"/>
    <s v="51136322373"/>
    <s v="14089649742"/>
    <n v="-30"/>
    <s v="13654654.39"/>
  </r>
  <r>
    <s v="2021-03-17T14:16:30Z"/>
    <x v="0"/>
    <s v="51136629159"/>
    <s v="14089747380"/>
    <n v="120"/>
    <s v="13654774.39"/>
  </r>
  <r>
    <s v="2021-03-17T14:16:30Z"/>
    <x v="1"/>
    <s v="51136629160"/>
    <s v="14089747380"/>
    <n v="-0.24"/>
    <s v="13654774.15"/>
  </r>
  <r>
    <s v="2021-03-17T14:16:30Z"/>
    <x v="3"/>
    <s v="51136629161"/>
    <s v="14089747380"/>
    <n v="-0.6"/>
    <s v="13654773.55"/>
  </r>
  <r>
    <s v="2021-03-17T14:16:30Z"/>
    <x v="4"/>
    <s v="51136629162"/>
    <s v="14089747380"/>
    <n v="-0.6"/>
    <s v="13654772.95"/>
  </r>
  <r>
    <s v="2021-03-17T14:16:30Z"/>
    <x v="5"/>
    <s v="51136629163"/>
    <s v="14089747380"/>
    <n v="-2.89"/>
    <s v="13654770.06"/>
  </r>
  <r>
    <s v="2021-03-17T14:21:16Z"/>
    <x v="0"/>
    <s v="51137105009"/>
    <s v="14089839211"/>
    <n v="266"/>
    <s v="13655036.06"/>
  </r>
  <r>
    <s v="2021-03-17T14:21:16Z"/>
    <x v="1"/>
    <s v="51137105010"/>
    <s v="14089839211"/>
    <n v="-0.53"/>
    <s v="13655035.53"/>
  </r>
  <r>
    <s v="2021-03-17T14:21:16Z"/>
    <x v="2"/>
    <s v="51137105011"/>
    <s v="14089839211"/>
    <n v="-1.33"/>
    <s v="13655034.2"/>
  </r>
  <r>
    <s v="2021-03-17T14:21:16Z"/>
    <x v="3"/>
    <s v="51137105012"/>
    <s v="14089839211"/>
    <n v="-2.66"/>
    <s v="13655031.54"/>
  </r>
  <r>
    <s v="2021-03-17T14:21:16Z"/>
    <x v="5"/>
    <s v="51137105013"/>
    <s v="14089839211"/>
    <n v="-6.41"/>
    <s v="13655025.13"/>
  </r>
  <r>
    <s v="2021-03-17T14:21:16Z"/>
    <x v="4"/>
    <s v="51137105014"/>
    <s v="14089839211"/>
    <n v="-7.98"/>
    <s v="13655017.15"/>
  </r>
  <r>
    <s v="2021-03-17T14:26:32Z"/>
    <x v="0"/>
    <s v="51137616852"/>
    <s v="14089907214"/>
    <n v="3630"/>
    <s v="13658647.15"/>
  </r>
  <r>
    <s v="2021-03-17T14:26:32Z"/>
    <x v="1"/>
    <s v="51137616853"/>
    <s v="14089907214"/>
    <n v="-7.26"/>
    <s v="13658639.89"/>
  </r>
  <r>
    <s v="2021-03-17T14:26:32Z"/>
    <x v="2"/>
    <s v="51137616854"/>
    <s v="14089907214"/>
    <n v="-18.149999999999999"/>
    <s v="13658621.74"/>
  </r>
  <r>
    <s v="2021-03-17T14:26:32Z"/>
    <x v="3"/>
    <s v="51137616855"/>
    <s v="14089907214"/>
    <n v="-36.299999999999997"/>
    <s v="13658585.44"/>
  </r>
  <r>
    <s v="2021-03-17T14:26:32Z"/>
    <x v="5"/>
    <s v="51137616856"/>
    <s v="14089907214"/>
    <n v="-87.48"/>
    <s v="13658497.96"/>
  </r>
  <r>
    <s v="2021-03-17T14:26:32Z"/>
    <x v="4"/>
    <s v="51137616857"/>
    <s v="14089907214"/>
    <n v="-108.9"/>
    <s v="13658389.06"/>
  </r>
  <r>
    <s v="2021-03-17T14:26:50Z"/>
    <x v="0"/>
    <s v="51137628155"/>
    <s v="14089907280"/>
    <n v="3780"/>
    <s v="13662169.06"/>
  </r>
  <r>
    <s v="2021-03-17T14:26:50Z"/>
    <x v="1"/>
    <s v="51137628156"/>
    <s v="14089907280"/>
    <n v="-7.56"/>
    <s v="13662161.5"/>
  </r>
  <r>
    <s v="2021-03-17T14:26:50Z"/>
    <x v="2"/>
    <s v="51137628157"/>
    <s v="14089907280"/>
    <n v="-18.899999999999999"/>
    <s v="13662142.6"/>
  </r>
  <r>
    <s v="2021-03-17T14:26:50Z"/>
    <x v="3"/>
    <s v="51137628158"/>
    <s v="14089907280"/>
    <n v="-37.799999999999997"/>
    <s v="13662104.8"/>
  </r>
  <r>
    <s v="2021-03-17T14:26:50Z"/>
    <x v="5"/>
    <s v="51137628159"/>
    <s v="14089907280"/>
    <n v="-91.1"/>
    <s v="13662013.7"/>
  </r>
  <r>
    <s v="2021-03-17T14:26:50Z"/>
    <x v="4"/>
    <s v="51137628160"/>
    <s v="14089907280"/>
    <n v="-113.4"/>
    <s v="13661900.3"/>
  </r>
  <r>
    <s v="2021-03-17T14:38:29Z"/>
    <x v="0"/>
    <s v="51138644720"/>
    <s v="14090061042"/>
    <n v="2363"/>
    <s v="13664263.3"/>
  </r>
  <r>
    <s v="2021-03-17T14:38:29Z"/>
    <x v="1"/>
    <s v="51138644721"/>
    <s v="14090061042"/>
    <n v="-4.7300000000000004"/>
    <s v="13664258.57"/>
  </r>
  <r>
    <s v="2021-03-17T14:38:29Z"/>
    <x v="2"/>
    <s v="51138644722"/>
    <s v="14090061042"/>
    <n v="-11.82"/>
    <s v="13664246.75"/>
  </r>
  <r>
    <s v="2021-03-17T14:38:29Z"/>
    <x v="3"/>
    <s v="51138644723"/>
    <s v="14090061042"/>
    <n v="-11.82"/>
    <s v="13664234.93"/>
  </r>
  <r>
    <s v="2021-03-17T14:38:29Z"/>
    <x v="4"/>
    <s v="51138644724"/>
    <s v="14090061042"/>
    <n v="-11.82"/>
    <s v="13664223.11"/>
  </r>
  <r>
    <s v="2021-03-17T14:38:29Z"/>
    <x v="9"/>
    <s v="51138644725"/>
    <s v="14090061042"/>
    <n v="-47.26"/>
    <s v="13664175.85"/>
  </r>
  <r>
    <s v="2021-03-17T14:38:29Z"/>
    <x v="5"/>
    <s v="51138644726"/>
    <s v="14090061042"/>
    <n v="-56.95"/>
    <s v="13664118.9"/>
  </r>
  <r>
    <s v="2021-03-17T14:55:32Z"/>
    <x v="0"/>
    <s v="51140054568"/>
    <s v="14090211792"/>
    <n v="1278"/>
    <s v="13665396.9"/>
  </r>
  <r>
    <s v="2021-03-17T14:55:32Z"/>
    <x v="1"/>
    <s v="51140054569"/>
    <s v="14090211792"/>
    <n v="-2.56"/>
    <s v="13665394.34"/>
  </r>
  <r>
    <s v="2021-03-17T14:55:32Z"/>
    <x v="2"/>
    <s v="51140054570"/>
    <s v="14090211792"/>
    <n v="-6.39"/>
    <s v="13665387.95"/>
  </r>
  <r>
    <s v="2021-03-17T14:55:32Z"/>
    <x v="3"/>
    <s v="51140054571"/>
    <s v="14090211792"/>
    <n v="-12.78"/>
    <s v="13665375.17"/>
  </r>
  <r>
    <s v="2021-03-17T14:55:32Z"/>
    <x v="9"/>
    <s v="51140054572"/>
    <s v="14090211792"/>
    <n v="-25.56"/>
    <s v="13665349.61"/>
  </r>
  <r>
    <s v="2021-03-17T14:55:32Z"/>
    <x v="5"/>
    <s v="51140054573"/>
    <s v="14090211792"/>
    <n v="-30.8"/>
    <s v="13665318.81"/>
  </r>
  <r>
    <s v="2021-03-17T14:55:32Z"/>
    <x v="4"/>
    <s v="51140054574"/>
    <s v="14090211792"/>
    <n v="-38.340000000000003"/>
    <s v="13665280.47"/>
  </r>
  <r>
    <s v="2021-03-17T14:57:52Z"/>
    <x v="0"/>
    <s v="51140247102"/>
    <s v="14090277214"/>
    <n v="3451"/>
    <s v="13668731.47"/>
  </r>
  <r>
    <s v="2021-03-17T14:57:52Z"/>
    <x v="1"/>
    <s v="51140247103"/>
    <s v="14090277214"/>
    <n v="-6.9"/>
    <s v="13668724.57"/>
  </r>
  <r>
    <s v="2021-03-17T14:57:52Z"/>
    <x v="2"/>
    <s v="51140247105"/>
    <s v="14090277214"/>
    <n v="-17.260000000000002"/>
    <s v="13668707.31"/>
  </r>
  <r>
    <s v="2021-03-17T14:57:52Z"/>
    <x v="3"/>
    <s v="51140247108"/>
    <s v="14090277214"/>
    <n v="-34.51"/>
    <s v="13668672.8"/>
  </r>
  <r>
    <s v="2021-03-17T14:57:52Z"/>
    <x v="5"/>
    <s v="51140247110"/>
    <s v="14090277214"/>
    <n v="-83.17"/>
    <s v="13668589.63"/>
  </r>
  <r>
    <s v="2021-03-17T14:57:52Z"/>
    <x v="4"/>
    <s v="51140247112"/>
    <s v="14090277214"/>
    <n v="-103.53"/>
    <s v="13668486.1"/>
  </r>
  <r>
    <s v="2021-03-17T15:01:14Z"/>
    <x v="0"/>
    <s v="51140513069"/>
    <s v="14090304965"/>
    <n v="2213"/>
    <s v="13670699.1"/>
  </r>
  <r>
    <s v="2021-03-17T15:01:14Z"/>
    <x v="1"/>
    <s v="51140513070"/>
    <s v="14090304965"/>
    <n v="-4.43"/>
    <s v="13670694.67"/>
  </r>
  <r>
    <s v="2021-03-17T15:01:14Z"/>
    <x v="2"/>
    <s v="51140513071"/>
    <s v="14090304965"/>
    <n v="-11.07"/>
    <s v="13670683.6"/>
  </r>
  <r>
    <s v="2021-03-17T15:01:14Z"/>
    <x v="3"/>
    <s v="51140513072"/>
    <s v="14090304965"/>
    <n v="-22.13"/>
    <s v="13670661.47"/>
  </r>
  <r>
    <s v="2021-03-17T15:01:14Z"/>
    <x v="9"/>
    <s v="51140513073"/>
    <s v="14090304965"/>
    <n v="-44.26"/>
    <s v="13670617.21"/>
  </r>
  <r>
    <s v="2021-03-17T15:01:14Z"/>
    <x v="5"/>
    <s v="51140513074"/>
    <s v="14090304965"/>
    <n v="-53.33"/>
    <s v="13670563.88"/>
  </r>
  <r>
    <s v="2021-03-17T15:01:14Z"/>
    <x v="4"/>
    <s v="51140513075"/>
    <s v="14090304965"/>
    <n v="-66.39"/>
    <s v="13670497.49"/>
  </r>
  <r>
    <s v="2021-03-17T15:11:24Z"/>
    <x v="0"/>
    <s v="51141300400"/>
    <s v="14090423323"/>
    <n v="12"/>
    <s v="13670509.49"/>
  </r>
  <r>
    <s v="2021-03-17T15:11:24Z"/>
    <x v="1"/>
    <s v="51141300401"/>
    <s v="14090423323"/>
    <n v="-0.02"/>
    <s v="13670509.47"/>
  </r>
  <r>
    <s v="2021-03-17T15:11:24Z"/>
    <x v="3"/>
    <s v="51141300402"/>
    <s v="14090423323"/>
    <n v="-0.06"/>
    <s v="13670509.41"/>
  </r>
  <r>
    <s v="2021-03-17T15:11:24Z"/>
    <x v="4"/>
    <s v="51141300403"/>
    <s v="14090423323"/>
    <n v="-0.06"/>
    <s v="13670509.35"/>
  </r>
  <r>
    <s v="2021-03-17T15:11:24Z"/>
    <x v="5"/>
    <s v="51141300404"/>
    <s v="14090423323"/>
    <n v="-0.28999999999999998"/>
    <s v="13670509.06"/>
  </r>
  <r>
    <s v="2021-03-17T15:12:31Z"/>
    <x v="0"/>
    <s v="51141384894"/>
    <s v="14090441176"/>
    <n v="132"/>
    <s v="13670641.06"/>
  </r>
  <r>
    <s v="2021-03-17T15:12:31Z"/>
    <x v="1"/>
    <s v="51141384895"/>
    <s v="14090441176"/>
    <n v="-0.26"/>
    <s v="13670640.8"/>
  </r>
  <r>
    <s v="2021-03-17T15:12:31Z"/>
    <x v="3"/>
    <s v="51141384896"/>
    <s v="14090441176"/>
    <n v="-0.66"/>
    <s v="13670640.14"/>
  </r>
  <r>
    <s v="2021-03-17T15:12:31Z"/>
    <x v="4"/>
    <s v="51141384897"/>
    <s v="14090441176"/>
    <n v="-0.66"/>
    <s v="13670639.48"/>
  </r>
  <r>
    <s v="2021-03-17T15:12:31Z"/>
    <x v="5"/>
    <s v="51141384898"/>
    <s v="14090441176"/>
    <n v="-3.18"/>
    <s v="13670636.3"/>
  </r>
  <r>
    <s v="2021-03-17T15:14:49Z"/>
    <x v="0"/>
    <s v="51141559618"/>
    <s v="14090452538"/>
    <n v="56"/>
    <s v="13670692.3"/>
  </r>
  <r>
    <s v="2021-03-17T15:14:49Z"/>
    <x v="1"/>
    <s v="51141559619"/>
    <s v="14090452538"/>
    <n v="-0.11"/>
    <s v="13670692.19"/>
  </r>
  <r>
    <s v="2021-03-17T15:14:49Z"/>
    <x v="3"/>
    <s v="51141559620"/>
    <s v="14090452538"/>
    <n v="-0.56000000000000005"/>
    <s v="13670691.63"/>
  </r>
  <r>
    <s v="2021-03-17T15:14:49Z"/>
    <x v="5"/>
    <s v="51141559621"/>
    <s v="14090452538"/>
    <n v="-1.35"/>
    <s v="13670690.28"/>
  </r>
  <r>
    <s v="2021-03-17T15:14:49Z"/>
    <x v="4"/>
    <s v="51141559622"/>
    <s v="14090452538"/>
    <n v="-1.68"/>
    <s v="13670688.6"/>
  </r>
  <r>
    <s v="2021-03-17T15:20:29Z"/>
    <x v="0"/>
    <s v="51142008398"/>
    <s v="14090504807"/>
    <n v="8848"/>
    <s v="13679536.6"/>
  </r>
  <r>
    <s v="2021-03-17T15:20:29Z"/>
    <x v="1"/>
    <s v="51142008399"/>
    <s v="14090504807"/>
    <n v="-17.7"/>
    <s v="13679518.9"/>
  </r>
  <r>
    <s v="2021-03-17T15:20:29Z"/>
    <x v="2"/>
    <s v="51142008400"/>
    <s v="14090504807"/>
    <n v="-44.24"/>
    <s v="13679474.66"/>
  </r>
  <r>
    <s v="2021-03-17T15:20:29Z"/>
    <x v="3"/>
    <s v="51142008401"/>
    <s v="14090504807"/>
    <n v="-44.24"/>
    <s v="13679430.42"/>
  </r>
  <r>
    <s v="2021-03-17T15:20:29Z"/>
    <x v="4"/>
    <s v="51142008402"/>
    <s v="14090504807"/>
    <n v="-44.24"/>
    <s v="13679386.18"/>
  </r>
  <r>
    <s v="2021-03-17T15:20:29Z"/>
    <x v="5"/>
    <s v="51142008403"/>
    <s v="14090504807"/>
    <n v="-213.24"/>
    <s v="13679172.94"/>
  </r>
  <r>
    <s v="2021-03-17T15:23:33Z"/>
    <x v="0"/>
    <s v="51142259030"/>
    <s v="14090577793"/>
    <n v="32160"/>
    <s v="13711332.94"/>
  </r>
  <r>
    <s v="2021-03-17T15:23:33Z"/>
    <x v="1"/>
    <s v="51142259031"/>
    <s v="14090577793"/>
    <n v="-64.319999999999993"/>
    <s v="13711268.62"/>
  </r>
  <r>
    <s v="2021-03-17T15:23:33Z"/>
    <x v="2"/>
    <s v="51142259032"/>
    <s v="14090577793"/>
    <n v="-160.80000000000001"/>
    <s v="13711107.82"/>
  </r>
  <r>
    <s v="2021-03-17T15:23:33Z"/>
    <x v="3"/>
    <s v="51142259033"/>
    <s v="14090577793"/>
    <n v="-321.60000000000002"/>
    <s v="13710786.22"/>
  </r>
  <r>
    <s v="2021-03-17T15:23:33Z"/>
    <x v="5"/>
    <s v="51142259034"/>
    <s v="14090577793"/>
    <n v="-775.06"/>
    <s v="13710011.16"/>
  </r>
  <r>
    <s v="2021-03-17T15:23:33Z"/>
    <x v="4"/>
    <s v="51142259035"/>
    <s v="14090577793"/>
    <n v="-964.8"/>
    <s v="13709046.36"/>
  </r>
  <r>
    <s v="2021-03-17T15:30:15Z"/>
    <x v="0"/>
    <s v="51142817896"/>
    <s v="14090658708"/>
    <n v="3930"/>
    <s v="13712976.36"/>
  </r>
  <r>
    <s v="2021-03-17T15:30:15Z"/>
    <x v="1"/>
    <s v="51142817897"/>
    <s v="14090658708"/>
    <n v="-7.86"/>
    <s v="13712968.5"/>
  </r>
  <r>
    <s v="2021-03-17T15:30:15Z"/>
    <x v="2"/>
    <s v="51142817898"/>
    <s v="14090658708"/>
    <n v="-19.649999999999999"/>
    <s v="13712948.85"/>
  </r>
  <r>
    <s v="2021-03-17T15:30:15Z"/>
    <x v="3"/>
    <s v="51142817899"/>
    <s v="14090658708"/>
    <n v="-39.299999999999997"/>
    <s v="13712909.55"/>
  </r>
  <r>
    <s v="2021-03-17T15:30:15Z"/>
    <x v="5"/>
    <s v="51142817900"/>
    <s v="14090658708"/>
    <n v="-94.71"/>
    <s v="13712814.84"/>
  </r>
  <r>
    <s v="2021-03-17T15:30:15Z"/>
    <x v="4"/>
    <s v="51142817901"/>
    <s v="14090658708"/>
    <n v="-117.9"/>
    <s v="13712696.94"/>
  </r>
  <r>
    <s v="2021-03-17T15:41:59Z"/>
    <x v="0"/>
    <s v="51143707660"/>
    <s v="14090878108"/>
    <n v="5960"/>
    <s v="13718656.94"/>
  </r>
  <r>
    <s v="2021-03-17T15:41:59Z"/>
    <x v="1"/>
    <s v="51143707661"/>
    <s v="14090878108"/>
    <n v="-11.92"/>
    <s v="13718645.02"/>
  </r>
  <r>
    <s v="2021-03-17T15:41:59Z"/>
    <x v="2"/>
    <s v="51143707662"/>
    <s v="14090878108"/>
    <n v="-29.8"/>
    <s v="13718615.22"/>
  </r>
  <r>
    <s v="2021-03-17T15:41:59Z"/>
    <x v="3"/>
    <s v="51143707663"/>
    <s v="14090878108"/>
    <n v="-59.6"/>
    <s v="13718555.62"/>
  </r>
  <r>
    <s v="2021-03-17T15:41:59Z"/>
    <x v="5"/>
    <s v="51143707664"/>
    <s v="14090878108"/>
    <n v="-143.63999999999999"/>
    <s v="13718411.98"/>
  </r>
  <r>
    <s v="2021-03-17T15:41:59Z"/>
    <x v="4"/>
    <s v="51143707665"/>
    <s v="14090878108"/>
    <n v="-178.8"/>
    <s v="13718233.18"/>
  </r>
  <r>
    <s v="2021-03-17T15:43:15Z"/>
    <x v="0"/>
    <s v="51143771586"/>
    <s v="14090878344"/>
    <n v="6172"/>
    <s v="13724405.18"/>
  </r>
  <r>
    <s v="2021-03-17T15:43:15Z"/>
    <x v="1"/>
    <s v="51143771587"/>
    <s v="14090878344"/>
    <n v="-12.34"/>
    <s v="13724392.84"/>
  </r>
  <r>
    <s v="2021-03-17T15:43:15Z"/>
    <x v="2"/>
    <s v="51143771588"/>
    <s v="14090878344"/>
    <n v="-30.86"/>
    <s v="13724361.98"/>
  </r>
  <r>
    <s v="2021-03-17T15:43:15Z"/>
    <x v="3"/>
    <s v="51143771589"/>
    <s v="14090878344"/>
    <n v="-61.72"/>
    <s v="13724300.26"/>
  </r>
  <r>
    <s v="2021-03-17T15:43:15Z"/>
    <x v="5"/>
    <s v="51143771590"/>
    <s v="14090878344"/>
    <n v="-148.75"/>
    <s v="13724151.51"/>
  </r>
  <r>
    <s v="2021-03-17T15:43:15Z"/>
    <x v="4"/>
    <s v="51143771591"/>
    <s v="14090878344"/>
    <n v="-185.16"/>
    <s v="13723966.35"/>
  </r>
  <r>
    <s v="2021-03-17T15:49:35Z"/>
    <x v="0"/>
    <s v="51144224946"/>
    <s v="14090933701"/>
    <n v="5224"/>
    <s v="13729190.35"/>
  </r>
  <r>
    <s v="2021-03-17T15:49:35Z"/>
    <x v="1"/>
    <s v="51144224947"/>
    <s v="14090933701"/>
    <n v="-10.45"/>
    <s v="13729179.9"/>
  </r>
  <r>
    <s v="2021-03-17T15:49:35Z"/>
    <x v="2"/>
    <s v="51144224948"/>
    <s v="14090933701"/>
    <n v="-26.12"/>
    <s v="13729153.78"/>
  </r>
  <r>
    <s v="2021-03-17T15:49:35Z"/>
    <x v="3"/>
    <s v="51144224949"/>
    <s v="14090933701"/>
    <n v="-52.24"/>
    <s v="13729101.54"/>
  </r>
  <r>
    <s v="2021-03-17T15:49:35Z"/>
    <x v="9"/>
    <s v="51144224950"/>
    <s v="14090933701"/>
    <n v="-104.48"/>
    <s v="13728997.06"/>
  </r>
  <r>
    <s v="2021-03-17T15:49:35Z"/>
    <x v="5"/>
    <s v="51144224951"/>
    <s v="14090933701"/>
    <n v="-125.9"/>
    <s v="13728871.16"/>
  </r>
  <r>
    <s v="2021-03-17T15:49:35Z"/>
    <x v="4"/>
    <s v="51144224952"/>
    <s v="14090933701"/>
    <n v="-156.72"/>
    <s v="13728714.44"/>
  </r>
  <r>
    <s v="2021-03-17T16:11:27Z"/>
    <x v="0"/>
    <s v="51145433705"/>
    <s v="14091194040"/>
    <n v="3550"/>
    <s v="13732264.44"/>
  </r>
  <r>
    <s v="2021-03-17T16:11:27Z"/>
    <x v="1"/>
    <s v="51145433706"/>
    <s v="14091194040"/>
    <n v="-7.1"/>
    <s v="13732257.34"/>
  </r>
  <r>
    <s v="2021-03-17T16:11:27Z"/>
    <x v="2"/>
    <s v="51145433707"/>
    <s v="14091194040"/>
    <n v="-17.75"/>
    <s v="13732239.59"/>
  </r>
  <r>
    <s v="2021-03-17T16:11:27Z"/>
    <x v="3"/>
    <s v="51145433708"/>
    <s v="14091194040"/>
    <n v="-17.75"/>
    <s v="13732221.84"/>
  </r>
  <r>
    <s v="2021-03-17T16:11:27Z"/>
    <x v="4"/>
    <s v="51145433709"/>
    <s v="14091194040"/>
    <n v="-17.75"/>
    <s v="13732204.09"/>
  </r>
  <r>
    <s v="2021-03-17T16:11:27Z"/>
    <x v="5"/>
    <s v="51145433710"/>
    <s v="14091194040"/>
    <n v="-85.56"/>
    <s v="13732118.53"/>
  </r>
  <r>
    <s v="2021-03-17T16:20:40Z"/>
    <x v="0"/>
    <s v="51145921399"/>
    <s v="14091262466"/>
    <n v="6516"/>
    <s v="13738634.53"/>
  </r>
  <r>
    <s v="2021-03-17T16:20:40Z"/>
    <x v="1"/>
    <s v="51145921400"/>
    <s v="14091262466"/>
    <n v="-13.03"/>
    <s v="13738621.5"/>
  </r>
  <r>
    <s v="2021-03-17T16:20:40Z"/>
    <x v="2"/>
    <s v="51145921401"/>
    <s v="14091262466"/>
    <n v="-32.58"/>
    <s v="13738588.92"/>
  </r>
  <r>
    <s v="2021-03-17T16:20:40Z"/>
    <x v="3"/>
    <s v="51145921402"/>
    <s v="14091262466"/>
    <n v="-32.58"/>
    <s v="13738556.34"/>
  </r>
  <r>
    <s v="2021-03-17T16:20:40Z"/>
    <x v="4"/>
    <s v="51145921403"/>
    <s v="14091262466"/>
    <n v="-32.58"/>
    <s v="13738523.76"/>
  </r>
  <r>
    <s v="2021-03-17T16:20:40Z"/>
    <x v="5"/>
    <s v="51145921404"/>
    <s v="14091262466"/>
    <n v="-157.04"/>
    <s v="13738366.72"/>
  </r>
  <r>
    <s v="2021-03-17T16:22:12Z"/>
    <x v="0"/>
    <s v="51146008806"/>
    <s v="14091299231"/>
    <n v="6602"/>
    <s v="13744968.72"/>
  </r>
  <r>
    <s v="2021-03-17T16:22:12Z"/>
    <x v="1"/>
    <s v="51146008807"/>
    <s v="14091299231"/>
    <n v="-13.2"/>
    <s v="13744955.52"/>
  </r>
  <r>
    <s v="2021-03-17T16:22:12Z"/>
    <x v="2"/>
    <s v="51146008808"/>
    <s v="14091299231"/>
    <n v="-33.01"/>
    <s v="13744922.51"/>
  </r>
  <r>
    <s v="2021-03-17T16:22:12Z"/>
    <x v="3"/>
    <s v="51146008809"/>
    <s v="14091299231"/>
    <n v="-66.02"/>
    <s v="13744856.49"/>
  </r>
  <r>
    <s v="2021-03-17T16:22:12Z"/>
    <x v="5"/>
    <s v="51146008810"/>
    <s v="14091299231"/>
    <n v="-159.11000000000001"/>
    <s v="13744697.38"/>
  </r>
  <r>
    <s v="2021-03-17T16:22:12Z"/>
    <x v="4"/>
    <s v="51146008811"/>
    <s v="14091299231"/>
    <n v="-198.06"/>
    <s v="13744499.32"/>
  </r>
  <r>
    <s v="2021-03-17T16:27:15Z"/>
    <x v="0"/>
    <s v="51146317786"/>
    <s v="14091336344"/>
    <n v="4476"/>
    <s v="13748975.32"/>
  </r>
  <r>
    <s v="2021-03-17T16:27:15Z"/>
    <x v="1"/>
    <s v="51146317787"/>
    <s v="14091336344"/>
    <n v="-8.9499999999999993"/>
    <s v="13748966.37"/>
  </r>
  <r>
    <s v="2021-03-17T16:27:15Z"/>
    <x v="2"/>
    <s v="51146317788"/>
    <s v="14091336344"/>
    <n v="-22.38"/>
    <s v="13748943.99"/>
  </r>
  <r>
    <s v="2021-03-17T16:27:15Z"/>
    <x v="3"/>
    <s v="51146317789"/>
    <s v="14091336344"/>
    <n v="-44.76"/>
    <s v="13748899.23"/>
  </r>
  <r>
    <s v="2021-03-17T16:27:15Z"/>
    <x v="5"/>
    <s v="51146317790"/>
    <s v="14091336344"/>
    <n v="-107.87"/>
    <s v="13748791.36"/>
  </r>
  <r>
    <s v="2021-03-17T16:27:15Z"/>
    <x v="4"/>
    <s v="51146317791"/>
    <s v="14091336344"/>
    <n v="-134.28"/>
    <s v="13748657.08"/>
  </r>
  <r>
    <s v="2021-03-17T16:27:29Z"/>
    <x v="0"/>
    <s v="51146329757"/>
    <s v="14091338313"/>
    <n v="5983"/>
    <s v="13754640.08"/>
  </r>
  <r>
    <s v="2021-03-17T16:27:29Z"/>
    <x v="1"/>
    <s v="51146329758"/>
    <s v="14091338313"/>
    <n v="-11.97"/>
    <s v="13754628.11"/>
  </r>
  <r>
    <s v="2021-03-17T16:27:29Z"/>
    <x v="2"/>
    <s v="51146329759"/>
    <s v="14091338313"/>
    <n v="-29.92"/>
    <s v="13754598.19"/>
  </r>
  <r>
    <s v="2021-03-17T16:27:29Z"/>
    <x v="3"/>
    <s v="51146329760"/>
    <s v="14091338313"/>
    <n v="-29.92"/>
    <s v="13754568.27"/>
  </r>
  <r>
    <s v="2021-03-17T16:27:29Z"/>
    <x v="4"/>
    <s v="51146329761"/>
    <s v="14091338313"/>
    <n v="-29.92"/>
    <s v="13754538.35"/>
  </r>
  <r>
    <s v="2021-03-17T16:27:29Z"/>
    <x v="5"/>
    <s v="51146329762"/>
    <s v="14091338313"/>
    <n v="-144.19"/>
    <s v="13754394.16"/>
  </r>
  <r>
    <s v="2021-03-17T16:28:52Z"/>
    <x v="0"/>
    <s v="51146430217"/>
    <s v="14091336672"/>
    <n v="11088"/>
    <s v="13765482.16"/>
  </r>
  <r>
    <s v="2021-03-17T16:28:52Z"/>
    <x v="1"/>
    <s v="51146430218"/>
    <s v="14091336672"/>
    <n v="-22.18"/>
    <s v="13765459.98"/>
  </r>
  <r>
    <s v="2021-03-17T16:28:52Z"/>
    <x v="2"/>
    <s v="51146430219"/>
    <s v="14091336672"/>
    <n v="-55.44"/>
    <s v="13765404.54"/>
  </r>
  <r>
    <s v="2021-03-17T16:28:52Z"/>
    <x v="3"/>
    <s v="51146430220"/>
    <s v="14091336672"/>
    <n v="-110.88"/>
    <s v="13765293.66"/>
  </r>
  <r>
    <s v="2021-03-17T16:28:52Z"/>
    <x v="5"/>
    <s v="51146430221"/>
    <s v="14091336672"/>
    <n v="-267.22000000000003"/>
    <s v="13765026.44"/>
  </r>
  <r>
    <s v="2021-03-17T16:28:52Z"/>
    <x v="4"/>
    <s v="51146430222"/>
    <s v="14091336672"/>
    <n v="-332.64"/>
    <s v="13764693.8"/>
  </r>
  <r>
    <s v="2021-03-17T16:34:56Z"/>
    <x v="0"/>
    <s v="51146858013"/>
    <s v="14091432539"/>
    <n v="3481"/>
    <s v="13768174.8"/>
  </r>
  <r>
    <s v="2021-03-17T16:34:56Z"/>
    <x v="1"/>
    <s v="51146858014"/>
    <s v="14091432539"/>
    <n v="-6.96"/>
    <s v="13768167.84"/>
  </r>
  <r>
    <s v="2021-03-17T16:34:56Z"/>
    <x v="2"/>
    <s v="51146858015"/>
    <s v="14091432539"/>
    <n v="-17.41"/>
    <s v="13768150.43"/>
  </r>
  <r>
    <s v="2021-03-17T16:34:56Z"/>
    <x v="3"/>
    <s v="51146858016"/>
    <s v="14091432539"/>
    <n v="-17.41"/>
    <s v="13768133.02"/>
  </r>
  <r>
    <s v="2021-03-17T16:34:56Z"/>
    <x v="4"/>
    <s v="51146858017"/>
    <s v="14091432539"/>
    <n v="-17.41"/>
    <s v="13768115.61"/>
  </r>
  <r>
    <s v="2021-03-17T16:34:56Z"/>
    <x v="5"/>
    <s v="51146858018"/>
    <s v="14091432539"/>
    <n v="-83.89"/>
    <s v="13768031.72"/>
  </r>
  <r>
    <s v="2021-03-17T16:35:26Z"/>
    <x v="0"/>
    <s v="51146889588"/>
    <s v="14091457085"/>
    <n v="3630"/>
    <s v="13771661.72"/>
  </r>
  <r>
    <s v="2021-03-17T16:35:26Z"/>
    <x v="1"/>
    <s v="51146889589"/>
    <s v="14091457085"/>
    <n v="-7.26"/>
    <s v="13771654.46"/>
  </r>
  <r>
    <s v="2021-03-17T16:35:26Z"/>
    <x v="2"/>
    <s v="51146889590"/>
    <s v="14091457085"/>
    <n v="-18.149999999999999"/>
    <s v="13771636.31"/>
  </r>
  <r>
    <s v="2021-03-17T16:35:26Z"/>
    <x v="3"/>
    <s v="51146889591"/>
    <s v="14091457085"/>
    <n v="-36.299999999999997"/>
    <s v="13771600.01"/>
  </r>
  <r>
    <s v="2021-03-17T16:35:26Z"/>
    <x v="5"/>
    <s v="51146889592"/>
    <s v="14091457085"/>
    <n v="-87.48"/>
    <s v="13771512.53"/>
  </r>
  <r>
    <s v="2021-03-17T16:35:26Z"/>
    <x v="4"/>
    <s v="51146889593"/>
    <s v="14091457085"/>
    <n v="-108.9"/>
    <s v="13771403.63"/>
  </r>
  <r>
    <s v="2021-03-17T16:39:21Z"/>
    <x v="0"/>
    <s v="51147150451"/>
    <s v="14091457819"/>
    <n v="3630"/>
    <s v="13775033.63"/>
  </r>
  <r>
    <s v="2021-03-17T16:39:21Z"/>
    <x v="1"/>
    <s v="51147150452"/>
    <s v="14091457819"/>
    <n v="-7.26"/>
    <s v="13775026.37"/>
  </r>
  <r>
    <s v="2021-03-17T16:39:21Z"/>
    <x v="2"/>
    <s v="51147150453"/>
    <s v="14091457819"/>
    <n v="-18.149999999999999"/>
    <s v="13775008.22"/>
  </r>
  <r>
    <s v="2021-03-17T16:39:21Z"/>
    <x v="3"/>
    <s v="51147150454"/>
    <s v="14091457819"/>
    <n v="-36.299999999999997"/>
    <s v="13774971.92"/>
  </r>
  <r>
    <s v="2021-03-17T16:39:21Z"/>
    <x v="5"/>
    <s v="51147150455"/>
    <s v="14091457819"/>
    <n v="-87.48"/>
    <s v="13774884.44"/>
  </r>
  <r>
    <s v="2021-03-17T16:39:21Z"/>
    <x v="4"/>
    <s v="51147150456"/>
    <s v="14091457819"/>
    <n v="-108.9"/>
    <s v="13774775.54"/>
  </r>
  <r>
    <s v="2021-03-17T16:40:27Z"/>
    <x v="0"/>
    <s v="51147272604"/>
    <s v="14091501728"/>
    <n v="1717"/>
    <s v="13776492.54"/>
  </r>
  <r>
    <s v="2021-03-17T16:40:27Z"/>
    <x v="1"/>
    <s v="51147272605"/>
    <s v="14091501728"/>
    <n v="-3.43"/>
    <s v="13776489.11"/>
  </r>
  <r>
    <s v="2021-03-17T16:40:27Z"/>
    <x v="2"/>
    <s v="51147272606"/>
    <s v="14091501728"/>
    <n v="-8.59"/>
    <s v="13776480.52"/>
  </r>
  <r>
    <s v="2021-03-17T16:40:27Z"/>
    <x v="3"/>
    <s v="51147272607"/>
    <s v="14091501728"/>
    <n v="-8.59"/>
    <s v="13776471.93"/>
  </r>
  <r>
    <s v="2021-03-17T16:40:27Z"/>
    <x v="4"/>
    <s v="51147272608"/>
    <s v="14091501728"/>
    <n v="-8.59"/>
    <s v="13776463.34"/>
  </r>
  <r>
    <s v="2021-03-17T16:40:27Z"/>
    <x v="9"/>
    <s v="51147272609"/>
    <s v="14091501728"/>
    <n v="-34.340000000000003"/>
    <s v="13776429"/>
  </r>
  <r>
    <s v="2021-03-17T16:40:27Z"/>
    <x v="5"/>
    <s v="51147272610"/>
    <s v="14091501728"/>
    <n v="-41.38"/>
    <s v="13776387.62"/>
  </r>
  <r>
    <s v="2021-03-17T16:45:01Z"/>
    <x v="0"/>
    <s v="51147613225"/>
    <s v="14091636158"/>
    <n v="3996"/>
    <s v="13780383.62"/>
  </r>
  <r>
    <s v="2021-03-17T16:45:01Z"/>
    <x v="1"/>
    <s v="51147613226"/>
    <s v="14091636158"/>
    <n v="-7.99"/>
    <s v="13780375.63"/>
  </r>
  <r>
    <s v="2021-03-17T16:45:01Z"/>
    <x v="2"/>
    <s v="51147613227"/>
    <s v="14091636158"/>
    <n v="-19.98"/>
    <s v="13780355.65"/>
  </r>
  <r>
    <s v="2021-03-17T16:45:01Z"/>
    <x v="3"/>
    <s v="51147613228"/>
    <s v="14091636158"/>
    <n v="-19.98"/>
    <s v="13780335.67"/>
  </r>
  <r>
    <s v="2021-03-17T16:45:01Z"/>
    <x v="4"/>
    <s v="51147613229"/>
    <s v="14091636158"/>
    <n v="-19.98"/>
    <s v="13780315.69"/>
  </r>
  <r>
    <s v="2021-03-17T16:45:01Z"/>
    <x v="5"/>
    <s v="51147613230"/>
    <s v="14091636158"/>
    <n v="-96.3"/>
    <s v="13780219.39"/>
  </r>
  <r>
    <s v="2021-03-17T16:46:29Z"/>
    <x v="0"/>
    <s v="51147721760"/>
    <s v="14091636474"/>
    <n v="4299"/>
    <s v="13784518.39"/>
  </r>
  <r>
    <s v="2021-03-17T16:46:29Z"/>
    <x v="1"/>
    <s v="51147721761"/>
    <s v="14091636474"/>
    <n v="-8.6"/>
    <s v="13784509.79"/>
  </r>
  <r>
    <s v="2021-03-17T16:46:29Z"/>
    <x v="2"/>
    <s v="51147721762"/>
    <s v="14091636474"/>
    <n v="-21.5"/>
    <s v="13784488.29"/>
  </r>
  <r>
    <s v="2021-03-17T16:46:29Z"/>
    <x v="3"/>
    <s v="51147721763"/>
    <s v="14091636474"/>
    <n v="-21.5"/>
    <s v="13784466.79"/>
  </r>
  <r>
    <s v="2021-03-17T16:46:29Z"/>
    <x v="4"/>
    <s v="51147721764"/>
    <s v="14091636474"/>
    <n v="-21.5"/>
    <s v="13784445.29"/>
  </r>
  <r>
    <s v="2021-03-17T16:46:29Z"/>
    <x v="5"/>
    <s v="51147721765"/>
    <s v="14091636474"/>
    <n v="-103.61"/>
    <s v="13784341.68"/>
  </r>
  <r>
    <s v="2021-03-17T16:48:25Z"/>
    <x v="0"/>
    <s v="51147866770"/>
    <s v="14091658743"/>
    <n v="3630"/>
    <s v="13787971.68"/>
  </r>
  <r>
    <s v="2021-03-17T16:48:25Z"/>
    <x v="1"/>
    <s v="51147866771"/>
    <s v="14091658743"/>
    <n v="-7.26"/>
    <s v="13787964.42"/>
  </r>
  <r>
    <s v="2021-03-17T16:48:25Z"/>
    <x v="2"/>
    <s v="51147866772"/>
    <s v="14091658743"/>
    <n v="-18.149999999999999"/>
    <s v="13787946.27"/>
  </r>
  <r>
    <s v="2021-03-17T16:48:25Z"/>
    <x v="3"/>
    <s v="51147866773"/>
    <s v="14091658743"/>
    <n v="-36.299999999999997"/>
    <s v="13787909.97"/>
  </r>
  <r>
    <s v="2021-03-17T16:48:25Z"/>
    <x v="5"/>
    <s v="51147866774"/>
    <s v="14091658743"/>
    <n v="-87.48"/>
    <s v="13787822.49"/>
  </r>
  <r>
    <s v="2021-03-17T16:48:25Z"/>
    <x v="4"/>
    <s v="51147866775"/>
    <s v="14091658743"/>
    <n v="-108.9"/>
    <s v="13787713.59"/>
  </r>
  <r>
    <s v="2021-03-17T16:50:47Z"/>
    <x v="0"/>
    <s v="51148022166"/>
    <s v="14091730233"/>
    <n v="5620"/>
    <s v="13793333.59"/>
  </r>
  <r>
    <s v="2021-03-17T16:50:47Z"/>
    <x v="1"/>
    <s v="51148022167"/>
    <s v="14091730233"/>
    <n v="-11.24"/>
    <s v="13793322.35"/>
  </r>
  <r>
    <s v="2021-03-17T16:50:47Z"/>
    <x v="2"/>
    <s v="51148022168"/>
    <s v="14091730233"/>
    <n v="-28.1"/>
    <s v="13793294.25"/>
  </r>
  <r>
    <s v="2021-03-17T16:50:47Z"/>
    <x v="3"/>
    <s v="51148022169"/>
    <s v="14091730233"/>
    <n v="-28.1"/>
    <s v="13793266.15"/>
  </r>
  <r>
    <s v="2021-03-17T16:50:47Z"/>
    <x v="4"/>
    <s v="51148022170"/>
    <s v="14091730233"/>
    <n v="-28.1"/>
    <s v="13793238.05"/>
  </r>
  <r>
    <s v="2021-03-17T16:50:47Z"/>
    <x v="5"/>
    <s v="51148022171"/>
    <s v="14091730233"/>
    <n v="-135.44"/>
    <s v="13793102.61"/>
  </r>
  <r>
    <s v="2021-03-17T17:11:16Z"/>
    <x v="0"/>
    <s v="51149563018"/>
    <s v="14091964913"/>
    <n v="3019"/>
    <s v="13796121.61"/>
  </r>
  <r>
    <s v="2021-03-17T17:11:16Z"/>
    <x v="1"/>
    <s v="51149563019"/>
    <s v="14091964913"/>
    <n v="-6.04"/>
    <s v="13796115.57"/>
  </r>
  <r>
    <s v="2021-03-17T17:11:16Z"/>
    <x v="2"/>
    <s v="51149563020"/>
    <s v="14091964913"/>
    <n v="-15.1"/>
    <s v="13796100.47"/>
  </r>
  <r>
    <s v="2021-03-17T17:11:16Z"/>
    <x v="3"/>
    <s v="51149563021"/>
    <s v="14091964913"/>
    <n v="-30.19"/>
    <s v="13796070.28"/>
  </r>
  <r>
    <s v="2021-03-17T17:11:16Z"/>
    <x v="9"/>
    <s v="51149563022"/>
    <s v="14091964913"/>
    <n v="-60.38"/>
    <s v="13796009.9"/>
  </r>
  <r>
    <s v="2021-03-17T17:11:16Z"/>
    <x v="5"/>
    <s v="51149563023"/>
    <s v="14091964913"/>
    <n v="-72.760000000000005"/>
    <s v="13795937.14"/>
  </r>
  <r>
    <s v="2021-03-17T17:11:16Z"/>
    <x v="4"/>
    <s v="51149563024"/>
    <s v="14091964913"/>
    <n v="-90.57"/>
    <s v="13795846.57"/>
  </r>
  <r>
    <s v="2021-03-17T17:13:29Z"/>
    <x v="0"/>
    <s v="51149701830"/>
    <s v="14092028281"/>
    <n v="4146"/>
    <s v="13799992.57"/>
  </r>
  <r>
    <s v="2021-03-17T17:13:29Z"/>
    <x v="1"/>
    <s v="51149701831"/>
    <s v="14092028281"/>
    <n v="-8.2899999999999991"/>
    <s v="13799984.28"/>
  </r>
  <r>
    <s v="2021-03-17T17:13:29Z"/>
    <x v="2"/>
    <s v="51149701832"/>
    <s v="14092028281"/>
    <n v="-20.73"/>
    <s v="13799963.55"/>
  </r>
  <r>
    <s v="2021-03-17T17:13:29Z"/>
    <x v="3"/>
    <s v="51149701833"/>
    <s v="14092028281"/>
    <n v="-41.46"/>
    <s v="13799922.09"/>
  </r>
  <r>
    <s v="2021-03-17T17:13:29Z"/>
    <x v="5"/>
    <s v="51149701834"/>
    <s v="14092028281"/>
    <n v="-99.92"/>
    <s v="13799822.17"/>
  </r>
  <r>
    <s v="2021-03-17T17:13:29Z"/>
    <x v="4"/>
    <s v="51149701835"/>
    <s v="14092028281"/>
    <n v="-124.38"/>
    <s v="13799697.79"/>
  </r>
  <r>
    <s v="2021-03-17T17:20:31Z"/>
    <x v="0"/>
    <s v="51150210691"/>
    <s v="14092090829"/>
    <n v="3896"/>
    <s v="13803593.79"/>
  </r>
  <r>
    <s v="2021-03-17T17:20:31Z"/>
    <x v="1"/>
    <s v="51150210692"/>
    <s v="14092090829"/>
    <n v="-7.79"/>
    <s v="13803586"/>
  </r>
  <r>
    <s v="2021-03-17T17:20:31Z"/>
    <x v="2"/>
    <s v="51150210693"/>
    <s v="14092090829"/>
    <n v="-19.48"/>
    <s v="13803566.52"/>
  </r>
  <r>
    <s v="2021-03-17T17:20:31Z"/>
    <x v="3"/>
    <s v="51150210694"/>
    <s v="14092090829"/>
    <n v="-19.48"/>
    <s v="13803547.04"/>
  </r>
  <r>
    <s v="2021-03-17T17:20:31Z"/>
    <x v="4"/>
    <s v="51150210695"/>
    <s v="14092090829"/>
    <n v="-19.48"/>
    <s v="13803527.56"/>
  </r>
  <r>
    <s v="2021-03-17T17:20:31Z"/>
    <x v="5"/>
    <s v="51150210696"/>
    <s v="14092090829"/>
    <n v="-93.89"/>
    <s v="13803433.67"/>
  </r>
  <r>
    <s v="2021-03-17T17:23:34Z"/>
    <x v="0"/>
    <s v="51150474421"/>
    <s v="14092164310"/>
    <n v="192"/>
    <s v="13803625.67"/>
  </r>
  <r>
    <s v="2021-03-17T17:23:34Z"/>
    <x v="1"/>
    <s v="51150474422"/>
    <s v="14092164310"/>
    <n v="-0.38"/>
    <s v="13803625.29"/>
  </r>
  <r>
    <s v="2021-03-17T17:23:34Z"/>
    <x v="3"/>
    <s v="51150474423"/>
    <s v="14092164310"/>
    <n v="-1.92"/>
    <s v="13803623.37"/>
  </r>
  <r>
    <s v="2021-03-17T17:23:34Z"/>
    <x v="5"/>
    <s v="51150474424"/>
    <s v="14092164310"/>
    <n v="-4.63"/>
    <s v="13803618.74"/>
  </r>
  <r>
    <s v="2021-03-17T17:23:34Z"/>
    <x v="4"/>
    <s v="51150474425"/>
    <s v="14092164310"/>
    <n v="-5.76"/>
    <s v="13803612.98"/>
  </r>
  <r>
    <s v="2021-03-17T17:29:48Z"/>
    <x v="0"/>
    <s v="51150948708"/>
    <s v="14092223688"/>
    <n v="1895"/>
    <s v="13805507.98"/>
  </r>
  <r>
    <s v="2021-03-17T17:29:48Z"/>
    <x v="1"/>
    <s v="51150948709"/>
    <s v="14092223688"/>
    <n v="-3.79"/>
    <s v="13805504.19"/>
  </r>
  <r>
    <s v="2021-03-17T17:29:48Z"/>
    <x v="2"/>
    <s v="51150948710"/>
    <s v="14092223688"/>
    <n v="-9.48"/>
    <s v="13805494.71"/>
  </r>
  <r>
    <s v="2021-03-17T17:29:48Z"/>
    <x v="3"/>
    <s v="51150948711"/>
    <s v="14092223688"/>
    <n v="-9.48"/>
    <s v="13805485.23"/>
  </r>
  <r>
    <s v="2021-03-17T17:29:48Z"/>
    <x v="4"/>
    <s v="51150948712"/>
    <s v="14092223688"/>
    <n v="-9.48"/>
    <s v="13805475.75"/>
  </r>
  <r>
    <s v="2021-03-17T17:29:48Z"/>
    <x v="5"/>
    <s v="51150948713"/>
    <s v="14092223688"/>
    <n v="-45.67"/>
    <s v="13805430.08"/>
  </r>
  <r>
    <s v="2021-03-17T17:33:30Z"/>
    <x v="0"/>
    <s v="51151287954"/>
    <s v="14092268758"/>
    <n v="2609"/>
    <s v="13808039.08"/>
  </r>
  <r>
    <s v="2021-03-17T17:33:30Z"/>
    <x v="1"/>
    <s v="51151287955"/>
    <s v="14092268758"/>
    <n v="-5.22"/>
    <s v="13808033.86"/>
  </r>
  <r>
    <s v="2021-03-17T17:33:30Z"/>
    <x v="2"/>
    <s v="51151287956"/>
    <s v="14092268758"/>
    <n v="-13.05"/>
    <s v="13808020.81"/>
  </r>
  <r>
    <s v="2021-03-17T17:33:30Z"/>
    <x v="3"/>
    <s v="51151287957"/>
    <s v="14092268758"/>
    <n v="-26.09"/>
    <s v="13807994.72"/>
  </r>
  <r>
    <s v="2021-03-17T17:33:30Z"/>
    <x v="9"/>
    <s v="51151287958"/>
    <s v="14092268758"/>
    <n v="-52.18"/>
    <s v="13807942.54"/>
  </r>
  <r>
    <s v="2021-03-17T17:33:30Z"/>
    <x v="5"/>
    <s v="51151287959"/>
    <s v="14092268758"/>
    <n v="-62.88"/>
    <s v="13807879.66"/>
  </r>
  <r>
    <s v="2021-03-17T17:33:30Z"/>
    <x v="4"/>
    <s v="51151287960"/>
    <s v="14092268758"/>
    <n v="-78.27"/>
    <s v="13807801.39"/>
  </r>
  <r>
    <s v="2021-03-17T17:35:32Z"/>
    <x v="0"/>
    <s v="51151430847"/>
    <s v="14092343141"/>
    <n v="4933"/>
    <s v="13812734.39"/>
  </r>
  <r>
    <s v="2021-03-17T17:35:32Z"/>
    <x v="1"/>
    <s v="51151430848"/>
    <s v="14092343141"/>
    <n v="-9.8699999999999992"/>
    <s v="13812724.52"/>
  </r>
  <r>
    <s v="2021-03-17T17:35:32Z"/>
    <x v="2"/>
    <s v="51151430849"/>
    <s v="14092343141"/>
    <n v="-24.67"/>
    <s v="13812699.85"/>
  </r>
  <r>
    <s v="2021-03-17T17:35:32Z"/>
    <x v="3"/>
    <s v="51151430850"/>
    <s v="14092343141"/>
    <n v="-24.67"/>
    <s v="13812675.18"/>
  </r>
  <r>
    <s v="2021-03-17T17:35:32Z"/>
    <x v="4"/>
    <s v="51151430851"/>
    <s v="14092343141"/>
    <n v="-24.67"/>
    <s v="13812650.51"/>
  </r>
  <r>
    <s v="2021-03-17T17:35:32Z"/>
    <x v="5"/>
    <s v="51151430852"/>
    <s v="14092343141"/>
    <n v="-118.89"/>
    <s v="13812531.62"/>
  </r>
  <r>
    <s v="2021-03-17T17:40:07Z"/>
    <x v="0"/>
    <s v="51151857514"/>
    <s v="14092388638"/>
    <n v="2733"/>
    <s v="13815264.62"/>
  </r>
  <r>
    <s v="2021-03-17T17:40:07Z"/>
    <x v="1"/>
    <s v="51151857515"/>
    <s v="14092388638"/>
    <n v="-5.47"/>
    <s v="13815259.15"/>
  </r>
  <r>
    <s v="2021-03-17T17:40:07Z"/>
    <x v="2"/>
    <s v="51151857516"/>
    <s v="14092388638"/>
    <n v="-13.67"/>
    <s v="13815245.48"/>
  </r>
  <r>
    <s v="2021-03-17T17:40:07Z"/>
    <x v="3"/>
    <s v="51151857517"/>
    <s v="14092388638"/>
    <n v="-27.33"/>
    <s v="13815218.15"/>
  </r>
  <r>
    <s v="2021-03-17T17:40:07Z"/>
    <x v="5"/>
    <s v="51151857518"/>
    <s v="14092388638"/>
    <n v="-65.87"/>
    <s v="13815152.28"/>
  </r>
  <r>
    <s v="2021-03-17T17:40:07Z"/>
    <x v="4"/>
    <s v="51151857519"/>
    <s v="14092388638"/>
    <n v="-81.99"/>
    <s v="13815070.29"/>
  </r>
  <r>
    <s v="2021-03-17T17:40:59Z"/>
    <x v="0"/>
    <s v="51151941083"/>
    <s v="14092388861"/>
    <n v="2684"/>
    <s v="13817754.29"/>
  </r>
  <r>
    <s v="2021-03-17T17:40:59Z"/>
    <x v="1"/>
    <s v="51151941084"/>
    <s v="14092388861"/>
    <n v="-5.37"/>
    <s v="13817748.92"/>
  </r>
  <r>
    <s v="2021-03-17T17:40:59Z"/>
    <x v="2"/>
    <s v="51151941085"/>
    <s v="14092388861"/>
    <n v="-13.42"/>
    <s v="13817735.5"/>
  </r>
  <r>
    <s v="2021-03-17T17:40:59Z"/>
    <x v="3"/>
    <s v="51151941086"/>
    <s v="14092388861"/>
    <n v="-26.84"/>
    <s v="13817708.66"/>
  </r>
  <r>
    <s v="2021-03-17T17:40:59Z"/>
    <x v="5"/>
    <s v="51151941087"/>
    <s v="14092388861"/>
    <n v="-64.680000000000007"/>
    <s v="13817643.98"/>
  </r>
  <r>
    <s v="2021-03-17T17:40:59Z"/>
    <x v="4"/>
    <s v="51151941088"/>
    <s v="14092388861"/>
    <n v="-80.52"/>
    <s v="13817563.46"/>
  </r>
  <r>
    <s v="2021-03-17T17:45:45Z"/>
    <x v="0"/>
    <s v="51152373096"/>
    <s v="14092547024"/>
    <n v="2045"/>
    <s v="13819608.46"/>
  </r>
  <r>
    <s v="2021-03-17T17:45:45Z"/>
    <x v="1"/>
    <s v="51152373097"/>
    <s v="14092547024"/>
    <n v="-4.09"/>
    <s v="13819604.37"/>
  </r>
  <r>
    <s v="2021-03-17T17:45:45Z"/>
    <x v="2"/>
    <s v="51152373098"/>
    <s v="14092547024"/>
    <n v="-10.23"/>
    <s v="13819594.14"/>
  </r>
  <r>
    <s v="2021-03-17T17:45:45Z"/>
    <x v="3"/>
    <s v="51152373099"/>
    <s v="14092547024"/>
    <n v="-20.45"/>
    <s v="13819573.69"/>
  </r>
  <r>
    <s v="2021-03-17T17:45:45Z"/>
    <x v="5"/>
    <s v="51152373100"/>
    <s v="14092547024"/>
    <n v="-49.28"/>
    <s v="13819524.41"/>
  </r>
  <r>
    <s v="2021-03-17T17:45:45Z"/>
    <x v="4"/>
    <s v="51152373101"/>
    <s v="14092547024"/>
    <n v="-61.35"/>
    <s v="13819463.06"/>
  </r>
  <r>
    <s v="2021-03-17T17:52:17Z"/>
    <x v="0"/>
    <s v="51152983101"/>
    <s v="14092614662"/>
    <n v="3669"/>
    <s v="13823132.06"/>
  </r>
  <r>
    <s v="2021-03-17T17:52:17Z"/>
    <x v="1"/>
    <s v="51152983102"/>
    <s v="14092614662"/>
    <n v="-7.34"/>
    <s v="13823124.72"/>
  </r>
  <r>
    <s v="2021-03-17T17:52:17Z"/>
    <x v="2"/>
    <s v="51152983103"/>
    <s v="14092614662"/>
    <n v="-18.350000000000001"/>
    <s v="13823106.37"/>
  </r>
  <r>
    <s v="2021-03-17T17:52:17Z"/>
    <x v="3"/>
    <s v="51152983104"/>
    <s v="14092614662"/>
    <n v="-18.350000000000001"/>
    <s v="13823088.02"/>
  </r>
  <r>
    <s v="2021-03-17T17:52:17Z"/>
    <x v="4"/>
    <s v="51152983105"/>
    <s v="14092614662"/>
    <n v="-18.350000000000001"/>
    <s v="13823069.67"/>
  </r>
  <r>
    <s v="2021-03-17T17:52:17Z"/>
    <x v="5"/>
    <s v="51152983106"/>
    <s v="14092614662"/>
    <n v="-88.42"/>
    <s v="13822981.25"/>
  </r>
  <r>
    <s v="2021-03-17T17:58:58Z"/>
    <x v="0"/>
    <s v="51153619810"/>
    <s v="14092736171"/>
    <n v="3996"/>
    <s v="13826977.25"/>
  </r>
  <r>
    <s v="2021-03-17T17:58:58Z"/>
    <x v="1"/>
    <s v="51153619811"/>
    <s v="14092736171"/>
    <n v="-7.99"/>
    <s v="13826969.26"/>
  </r>
  <r>
    <s v="2021-03-17T17:58:58Z"/>
    <x v="2"/>
    <s v="51153619812"/>
    <s v="14092736171"/>
    <n v="-19.98"/>
    <s v="13826949.28"/>
  </r>
  <r>
    <s v="2021-03-17T17:58:58Z"/>
    <x v="3"/>
    <s v="51153619813"/>
    <s v="14092736171"/>
    <n v="-39.96"/>
    <s v="13826909.32"/>
  </r>
  <r>
    <s v="2021-03-17T17:58:58Z"/>
    <x v="5"/>
    <s v="51153619814"/>
    <s v="14092736171"/>
    <n v="-96.3"/>
    <s v="13826813.02"/>
  </r>
  <r>
    <s v="2021-03-17T17:58:58Z"/>
    <x v="4"/>
    <s v="51153619815"/>
    <s v="14092736171"/>
    <n v="-119.88"/>
    <s v="13826693.14"/>
  </r>
  <r>
    <s v="2021-03-17T17:59:12Z"/>
    <x v="0"/>
    <s v="51153673421"/>
    <s v="14092741117"/>
    <n v="3480"/>
    <s v="13830173.14"/>
  </r>
  <r>
    <s v="2021-03-17T17:59:12Z"/>
    <x v="1"/>
    <s v="51153673422"/>
    <s v="14092741117"/>
    <n v="-6.96"/>
    <s v="13830166.18"/>
  </r>
  <r>
    <s v="2021-03-17T17:59:12Z"/>
    <x v="2"/>
    <s v="51153673423"/>
    <s v="14092741117"/>
    <n v="-17.399999999999999"/>
    <s v="13830148.78"/>
  </r>
  <r>
    <s v="2021-03-17T17:59:12Z"/>
    <x v="3"/>
    <s v="51153673424"/>
    <s v="14092741117"/>
    <n v="-34.799999999999997"/>
    <s v="13830113.98"/>
  </r>
  <r>
    <s v="2021-03-17T17:59:12Z"/>
    <x v="5"/>
    <s v="51153673425"/>
    <s v="14092741117"/>
    <n v="-83.87"/>
    <s v="13830030.11"/>
  </r>
  <r>
    <s v="2021-03-17T17:59:12Z"/>
    <x v="4"/>
    <s v="51153673426"/>
    <s v="14092741117"/>
    <n v="-104.4"/>
    <s v="13829925.71"/>
  </r>
  <r>
    <s v="2021-03-17T18:08:15Z"/>
    <x v="0"/>
    <s v="51155127132"/>
    <s v="14092850736"/>
    <n v="3538"/>
    <s v="13833463.71"/>
  </r>
  <r>
    <s v="2021-03-17T18:08:15Z"/>
    <x v="1"/>
    <s v="51155127133"/>
    <s v="14092850736"/>
    <n v="-7.08"/>
    <s v="13833456.63"/>
  </r>
  <r>
    <s v="2021-03-17T18:08:15Z"/>
    <x v="2"/>
    <s v="51155127134"/>
    <s v="14092850736"/>
    <n v="-17.690000000000001"/>
    <s v="13833438.94"/>
  </r>
  <r>
    <s v="2021-03-17T18:08:15Z"/>
    <x v="3"/>
    <s v="51155127135"/>
    <s v="14092850736"/>
    <n v="-35.380000000000003"/>
    <s v="13833403.56"/>
  </r>
  <r>
    <s v="2021-03-17T18:08:15Z"/>
    <x v="5"/>
    <s v="51155127136"/>
    <s v="14092850736"/>
    <n v="-85.27"/>
    <s v="13833318.29"/>
  </r>
  <r>
    <s v="2021-03-17T18:08:15Z"/>
    <x v="4"/>
    <s v="51155127137"/>
    <s v="14092850736"/>
    <n v="-106.14"/>
    <s v="13833212.15"/>
  </r>
  <r>
    <s v="2021-03-17T18:08:28Z"/>
    <x v="0"/>
    <s v="51155146989"/>
    <s v="14092842896"/>
    <n v="2175"/>
    <s v="13835387.15"/>
  </r>
  <r>
    <s v="2021-03-17T18:08:28Z"/>
    <x v="1"/>
    <s v="51155146990"/>
    <s v="14092842896"/>
    <n v="-4.3499999999999996"/>
    <s v="13835382.8"/>
  </r>
  <r>
    <s v="2021-03-17T18:08:28Z"/>
    <x v="2"/>
    <s v="51155146991"/>
    <s v="14092842896"/>
    <n v="-10.88"/>
    <s v="13835371.92"/>
  </r>
  <r>
    <s v="2021-03-17T18:08:28Z"/>
    <x v="3"/>
    <s v="51155146992"/>
    <s v="14092842896"/>
    <n v="-21.75"/>
    <s v="13835350.17"/>
  </r>
  <r>
    <s v="2021-03-17T18:08:28Z"/>
    <x v="5"/>
    <s v="51155146993"/>
    <s v="14092842896"/>
    <n v="-52.42"/>
    <s v="13835297.75"/>
  </r>
  <r>
    <s v="2021-03-17T18:08:28Z"/>
    <x v="4"/>
    <s v="51155146994"/>
    <s v="14092842896"/>
    <n v="-65.25"/>
    <s v="13835232.5"/>
  </r>
  <r>
    <s v="2021-03-17T18:08:28Z"/>
    <x v="10"/>
    <s v="51155146995"/>
    <s v="14092842896"/>
    <n v="-97.88"/>
    <s v="13835134.62"/>
  </r>
  <r>
    <s v="2021-03-17T18:08:58Z"/>
    <x v="0"/>
    <s v="51155188361"/>
    <s v="14092867639"/>
    <n v="2455"/>
    <s v="13837589.62"/>
  </r>
  <r>
    <s v="2021-03-17T18:08:58Z"/>
    <x v="1"/>
    <s v="51155188362"/>
    <s v="14092867639"/>
    <n v="-4.91"/>
    <s v="13837584.71"/>
  </r>
  <r>
    <s v="2021-03-17T18:08:58Z"/>
    <x v="2"/>
    <s v="51155188363"/>
    <s v="14092867639"/>
    <n v="-12.28"/>
    <s v="13837572.43"/>
  </r>
  <r>
    <s v="2021-03-17T18:08:58Z"/>
    <x v="3"/>
    <s v="51155188364"/>
    <s v="14092867639"/>
    <n v="-24.55"/>
    <s v="13837547.88"/>
  </r>
  <r>
    <s v="2021-03-17T18:08:58Z"/>
    <x v="9"/>
    <s v="51155188365"/>
    <s v="14092867639"/>
    <n v="-49.1"/>
    <s v="13837498.78"/>
  </r>
  <r>
    <s v="2021-03-17T18:08:58Z"/>
    <x v="5"/>
    <s v="51155188366"/>
    <s v="14092867639"/>
    <n v="-59.17"/>
    <s v="13837439.61"/>
  </r>
  <r>
    <s v="2021-03-17T18:08:58Z"/>
    <x v="4"/>
    <s v="51155188367"/>
    <s v="14092867639"/>
    <n v="-73.650000000000006"/>
    <s v="13837365.96"/>
  </r>
  <r>
    <s v="2021-03-17T18:22:44Z"/>
    <x v="0"/>
    <s v="51156971831"/>
    <s v="14093081122"/>
    <n v="7128"/>
    <s v="13844493.96"/>
  </r>
  <r>
    <s v="2021-03-17T18:22:44Z"/>
    <x v="1"/>
    <s v="51156971832"/>
    <s v="14093081122"/>
    <n v="-14.26"/>
    <s v="13844479.7"/>
  </r>
  <r>
    <s v="2021-03-17T18:22:44Z"/>
    <x v="2"/>
    <s v="51156971833"/>
    <s v="14093081122"/>
    <n v="-35.64"/>
    <s v="13844444.06"/>
  </r>
  <r>
    <s v="2021-03-17T18:22:44Z"/>
    <x v="3"/>
    <s v="51156971834"/>
    <s v="14093081122"/>
    <n v="-71.28"/>
    <s v="13844372.78"/>
  </r>
  <r>
    <s v="2021-03-17T18:22:44Z"/>
    <x v="5"/>
    <s v="51156971835"/>
    <s v="14093081122"/>
    <n v="-171.78"/>
    <s v="13844201"/>
  </r>
  <r>
    <s v="2021-03-17T18:22:44Z"/>
    <x v="4"/>
    <s v="51156971836"/>
    <s v="14093081122"/>
    <n v="-213.84"/>
    <s v="13843987.16"/>
  </r>
  <r>
    <s v="2021-03-17T18:23:27Z"/>
    <x v="0"/>
    <s v="51157062534"/>
    <s v="14093052920"/>
    <n v="3930"/>
    <s v="13847917.16"/>
  </r>
  <r>
    <s v="2021-03-17T18:23:27Z"/>
    <x v="1"/>
    <s v="51157062535"/>
    <s v="14093052920"/>
    <n v="-7.86"/>
    <s v="13847909.3"/>
  </r>
  <r>
    <s v="2021-03-17T18:23:27Z"/>
    <x v="2"/>
    <s v="51157062536"/>
    <s v="14093052920"/>
    <n v="-19.649999999999999"/>
    <s v="13847889.65"/>
  </r>
  <r>
    <s v="2021-03-17T18:23:27Z"/>
    <x v="3"/>
    <s v="51157062537"/>
    <s v="14093052920"/>
    <n v="-39.299999999999997"/>
    <s v="13847850.35"/>
  </r>
  <r>
    <s v="2021-03-17T18:23:27Z"/>
    <x v="5"/>
    <s v="51157062538"/>
    <s v="14093052920"/>
    <n v="-94.71"/>
    <s v="13847755.64"/>
  </r>
  <r>
    <s v="2021-03-17T18:23:27Z"/>
    <x v="4"/>
    <s v="51157062539"/>
    <s v="14093052920"/>
    <n v="-117.9"/>
    <s v="13847637.74"/>
  </r>
  <r>
    <s v="2021-03-17T18:26:14Z"/>
    <x v="0"/>
    <s v="51157320959"/>
    <s v="14093110714"/>
    <n v="1600"/>
    <s v="13849237.74"/>
  </r>
  <r>
    <s v="2021-03-17T18:26:14Z"/>
    <x v="1"/>
    <s v="51157320960"/>
    <s v="14093110714"/>
    <n v="-3.2"/>
    <s v="13849234.54"/>
  </r>
  <r>
    <s v="2021-03-17T18:26:14Z"/>
    <x v="2"/>
    <s v="51157320961"/>
    <s v="14093110714"/>
    <n v="-8"/>
    <s v="13849226.54"/>
  </r>
  <r>
    <s v="2021-03-17T18:26:14Z"/>
    <x v="3"/>
    <s v="51157320962"/>
    <s v="14093110714"/>
    <n v="-8"/>
    <s v="13849218.54"/>
  </r>
  <r>
    <s v="2021-03-17T18:26:14Z"/>
    <x v="4"/>
    <s v="51157320963"/>
    <s v="14093110714"/>
    <n v="-8"/>
    <s v="13849210.54"/>
  </r>
  <r>
    <s v="2021-03-17T18:26:14Z"/>
    <x v="9"/>
    <s v="51157320964"/>
    <s v="14093110714"/>
    <n v="-32"/>
    <s v="13849178.54"/>
  </r>
  <r>
    <s v="2021-03-17T18:26:14Z"/>
    <x v="5"/>
    <s v="51157320965"/>
    <s v="14093110714"/>
    <n v="-38.56"/>
    <s v="13849139.98"/>
  </r>
  <r>
    <s v="2021-03-17T18:28:09Z"/>
    <x v="0"/>
    <s v="51157555943"/>
    <s v="14093132616"/>
    <n v="4650"/>
    <s v="13853789.98"/>
  </r>
  <r>
    <s v="2021-03-17T18:28:09Z"/>
    <x v="1"/>
    <s v="51157555944"/>
    <s v="14093132616"/>
    <n v="-9.3000000000000007"/>
    <s v="13853780.68"/>
  </r>
  <r>
    <s v="2021-03-17T18:28:09Z"/>
    <x v="2"/>
    <s v="51157555945"/>
    <s v="14093132616"/>
    <n v="-23.25"/>
    <s v="13853757.43"/>
  </r>
  <r>
    <s v="2021-03-17T18:28:09Z"/>
    <x v="3"/>
    <s v="51157555946"/>
    <s v="14093132616"/>
    <n v="-46.5"/>
    <s v="13853710.93"/>
  </r>
  <r>
    <s v="2021-03-17T18:28:09Z"/>
    <x v="9"/>
    <s v="51157555947"/>
    <s v="14093132616"/>
    <n v="-93"/>
    <s v="13853617.93"/>
  </r>
  <r>
    <s v="2021-03-17T18:28:09Z"/>
    <x v="5"/>
    <s v="51157555948"/>
    <s v="14093132616"/>
    <n v="-112.07"/>
    <s v="13853505.86"/>
  </r>
  <r>
    <s v="2021-03-17T18:28:09Z"/>
    <x v="4"/>
    <s v="51157555949"/>
    <s v="14093132616"/>
    <n v="-139.5"/>
    <s v="13853366.36"/>
  </r>
  <r>
    <s v="2021-03-17T18:31:47Z"/>
    <x v="0"/>
    <s v="51157893777"/>
    <s v="14093198291"/>
    <n v="1805"/>
    <s v="13855171.36"/>
  </r>
  <r>
    <s v="2021-03-17T18:31:47Z"/>
    <x v="1"/>
    <s v="51157893778"/>
    <s v="14093198291"/>
    <n v="-3.61"/>
    <s v="13855167.75"/>
  </r>
  <r>
    <s v="2021-03-17T18:31:47Z"/>
    <x v="2"/>
    <s v="51157893779"/>
    <s v="14093198291"/>
    <n v="-9.0299999999999994"/>
    <s v="13855158.72"/>
  </r>
  <r>
    <s v="2021-03-17T18:31:47Z"/>
    <x v="3"/>
    <s v="51157893780"/>
    <s v="14093198291"/>
    <n v="-9.0299999999999994"/>
    <s v="13855149.69"/>
  </r>
  <r>
    <s v="2021-03-17T18:31:47Z"/>
    <x v="4"/>
    <s v="51157893781"/>
    <s v="14093198291"/>
    <n v="-9.0299999999999994"/>
    <s v="13855140.66"/>
  </r>
  <r>
    <s v="2021-03-17T18:31:47Z"/>
    <x v="9"/>
    <s v="51157893782"/>
    <s v="14093198291"/>
    <n v="-36.1"/>
    <s v="13855104.56"/>
  </r>
  <r>
    <s v="2021-03-17T18:31:47Z"/>
    <x v="5"/>
    <s v="51157893783"/>
    <s v="14093198291"/>
    <n v="-43.5"/>
    <s v="13855061.06"/>
  </r>
  <r>
    <s v="2021-03-17T18:34:49Z"/>
    <x v="0"/>
    <s v="51158170819"/>
    <s v="14093232543"/>
    <n v="2517"/>
    <s v="13857578.06"/>
  </r>
  <r>
    <s v="2021-03-17T18:34:49Z"/>
    <x v="1"/>
    <s v="51158170820"/>
    <s v="14093232543"/>
    <n v="-5.03"/>
    <s v="13857573.03"/>
  </r>
  <r>
    <s v="2021-03-17T18:34:49Z"/>
    <x v="2"/>
    <s v="51158170821"/>
    <s v="14093232543"/>
    <n v="-12.59"/>
    <s v="13857560.44"/>
  </r>
  <r>
    <s v="2021-03-17T18:34:49Z"/>
    <x v="3"/>
    <s v="51158170822"/>
    <s v="14093232543"/>
    <n v="-12.59"/>
    <s v="13857547.85"/>
  </r>
  <r>
    <s v="2021-03-17T18:34:49Z"/>
    <x v="4"/>
    <s v="51158170823"/>
    <s v="14093232543"/>
    <n v="-12.59"/>
    <s v="13857535.26"/>
  </r>
  <r>
    <s v="2021-03-17T18:34:49Z"/>
    <x v="9"/>
    <s v="51158170824"/>
    <s v="14093232543"/>
    <n v="-50.34"/>
    <s v="13857484.92"/>
  </r>
  <r>
    <s v="2021-03-17T18:34:49Z"/>
    <x v="5"/>
    <s v="51158170825"/>
    <s v="14093232543"/>
    <n v="-60.66"/>
    <s v="13857424.26"/>
  </r>
  <r>
    <s v="2021-03-17T18:34:53Z"/>
    <x v="0"/>
    <s v="51158198684"/>
    <s v="14093221777"/>
    <n v="3800"/>
    <s v="13861224.26"/>
  </r>
  <r>
    <s v="2021-03-17T18:34:53Z"/>
    <x v="1"/>
    <s v="51158198686"/>
    <s v="14093221777"/>
    <n v="-7.6"/>
    <s v="13861216.66"/>
  </r>
  <r>
    <s v="2021-03-17T18:34:53Z"/>
    <x v="2"/>
    <s v="51158198687"/>
    <s v="14093221777"/>
    <n v="-19"/>
    <s v="13861197.66"/>
  </r>
  <r>
    <s v="2021-03-17T18:34:53Z"/>
    <x v="3"/>
    <s v="51158198688"/>
    <s v="14093221777"/>
    <n v="-19"/>
    <s v="13861178.66"/>
  </r>
  <r>
    <s v="2021-03-17T18:34:53Z"/>
    <x v="4"/>
    <s v="51158198689"/>
    <s v="14093221777"/>
    <n v="-19"/>
    <s v="13861159.66"/>
  </r>
  <r>
    <s v="2021-03-17T18:34:53Z"/>
    <x v="5"/>
    <s v="51158198690"/>
    <s v="14093221777"/>
    <n v="-91.58"/>
    <s v="13861068.08"/>
  </r>
  <r>
    <s v="2021-03-17T18:46:44Z"/>
    <x v="0"/>
    <s v="51159337791"/>
    <s v="14093404389"/>
    <n v="5050"/>
    <s v="13866118.08"/>
  </r>
  <r>
    <s v="2021-03-17T18:46:44Z"/>
    <x v="1"/>
    <s v="51159337792"/>
    <s v="14093404389"/>
    <n v="-10.1"/>
    <s v="13866107.98"/>
  </r>
  <r>
    <s v="2021-03-17T18:46:44Z"/>
    <x v="2"/>
    <s v="51159337793"/>
    <s v="14093404389"/>
    <n v="-25.25"/>
    <s v="13866082.73"/>
  </r>
  <r>
    <s v="2021-03-17T18:46:44Z"/>
    <x v="3"/>
    <s v="51159337794"/>
    <s v="14093404389"/>
    <n v="-50.5"/>
    <s v="13866032.23"/>
  </r>
  <r>
    <s v="2021-03-17T18:46:44Z"/>
    <x v="5"/>
    <s v="51159337795"/>
    <s v="14093404389"/>
    <n v="-121.71"/>
    <s v="13865910.52"/>
  </r>
  <r>
    <s v="2021-03-17T18:46:44Z"/>
    <x v="4"/>
    <s v="51159337796"/>
    <s v="14093404389"/>
    <n v="-151.5"/>
    <s v="13865759.02"/>
  </r>
  <r>
    <s v="2021-03-17T18:47:24Z"/>
    <x v="0"/>
    <s v="51159413543"/>
    <s v="14093408560"/>
    <n v="2384"/>
    <s v="13868143.02"/>
  </r>
  <r>
    <s v="2021-03-17T18:47:24Z"/>
    <x v="1"/>
    <s v="51159413544"/>
    <s v="14093408560"/>
    <n v="-4.7699999999999996"/>
    <s v="13868138.25"/>
  </r>
  <r>
    <s v="2021-03-17T18:47:24Z"/>
    <x v="2"/>
    <s v="51159413545"/>
    <s v="14093408560"/>
    <n v="-11.92"/>
    <s v="13868126.33"/>
  </r>
  <r>
    <s v="2021-03-17T18:47:24Z"/>
    <x v="3"/>
    <s v="51159413546"/>
    <s v="14093408560"/>
    <n v="-23.84"/>
    <s v="13868102.49"/>
  </r>
  <r>
    <s v="2021-03-17T18:47:24Z"/>
    <x v="5"/>
    <s v="51159413547"/>
    <s v="14093408560"/>
    <n v="-57.45"/>
    <s v="13868045.04"/>
  </r>
  <r>
    <s v="2021-03-17T18:47:24Z"/>
    <x v="4"/>
    <s v="51159413548"/>
    <s v="14093408560"/>
    <n v="-71.52"/>
    <s v="13867973.52"/>
  </r>
  <r>
    <s v="2021-03-17T18:52:47Z"/>
    <x v="0"/>
    <s v="51159926613"/>
    <s v="14093475713"/>
    <n v="162"/>
    <s v="13868135.52"/>
  </r>
  <r>
    <s v="2021-03-17T18:52:47Z"/>
    <x v="1"/>
    <s v="51159926614"/>
    <s v="14093475713"/>
    <n v="-0.32"/>
    <s v="13868135.2"/>
  </r>
  <r>
    <s v="2021-03-17T18:52:47Z"/>
    <x v="3"/>
    <s v="51159926615"/>
    <s v="14093475713"/>
    <n v="-1.62"/>
    <s v="13868133.58"/>
  </r>
  <r>
    <s v="2021-03-17T18:52:47Z"/>
    <x v="5"/>
    <s v="51159926616"/>
    <s v="14093475713"/>
    <n v="-3.9"/>
    <s v="13868129.68"/>
  </r>
  <r>
    <s v="2021-03-17T18:52:47Z"/>
    <x v="4"/>
    <s v="51159926617"/>
    <s v="14093475713"/>
    <n v="-4.8600000000000003"/>
    <s v="13868124.82"/>
  </r>
  <r>
    <s v="2021-03-17T18:56:54Z"/>
    <x v="0"/>
    <s v="51160282242"/>
    <s v="14093542469"/>
    <n v="3996"/>
    <s v="13872120.82"/>
  </r>
  <r>
    <s v="2021-03-17T18:56:54Z"/>
    <x v="1"/>
    <s v="51160282243"/>
    <s v="14093542469"/>
    <n v="-7.99"/>
    <s v="13872112.83"/>
  </r>
  <r>
    <s v="2021-03-17T18:56:54Z"/>
    <x v="2"/>
    <s v="51160282244"/>
    <s v="14093542469"/>
    <n v="-19.98"/>
    <s v="13872092.85"/>
  </r>
  <r>
    <s v="2021-03-17T18:56:54Z"/>
    <x v="3"/>
    <s v="51160282245"/>
    <s v="14093542469"/>
    <n v="-19.98"/>
    <s v="13872072.87"/>
  </r>
  <r>
    <s v="2021-03-17T18:56:54Z"/>
    <x v="4"/>
    <s v="51160282246"/>
    <s v="14093542469"/>
    <n v="-19.98"/>
    <s v="13872052.89"/>
  </r>
  <r>
    <s v="2021-03-17T18:56:54Z"/>
    <x v="5"/>
    <s v="51160282247"/>
    <s v="14093542469"/>
    <n v="-96.3"/>
    <s v="13871956.59"/>
  </r>
  <r>
    <s v="2021-03-17T19:02:06Z"/>
    <x v="0"/>
    <s v="51160788918"/>
    <s v="14093586882"/>
    <n v="15453"/>
    <s v="13887409.59"/>
  </r>
  <r>
    <s v="2021-03-17T19:02:06Z"/>
    <x v="1"/>
    <s v="51160788919"/>
    <s v="14093586882"/>
    <n v="-30.91"/>
    <s v="13887378.68"/>
  </r>
  <r>
    <s v="2021-03-17T19:02:06Z"/>
    <x v="2"/>
    <s v="51160788920"/>
    <s v="14093586882"/>
    <n v="-77.27"/>
    <s v="13887301.41"/>
  </r>
  <r>
    <s v="2021-03-17T19:02:06Z"/>
    <x v="3"/>
    <s v="51160788921"/>
    <s v="14093586882"/>
    <n v="-77.27"/>
    <s v="13887224.14"/>
  </r>
  <r>
    <s v="2021-03-17T19:02:06Z"/>
    <x v="4"/>
    <s v="51160788922"/>
    <s v="14093586882"/>
    <n v="-77.27"/>
    <s v="13887146.87"/>
  </r>
  <r>
    <s v="2021-03-17T19:02:06Z"/>
    <x v="5"/>
    <s v="51160788923"/>
    <s v="14093586882"/>
    <n v="-372.42"/>
    <s v="13886774.45"/>
  </r>
  <r>
    <s v="2021-03-17T19:18:22Z"/>
    <x v="0"/>
    <s v="51162290979"/>
    <s v="14093915023"/>
    <n v="110"/>
    <s v="13886884.45"/>
  </r>
  <r>
    <s v="2021-03-17T19:18:22Z"/>
    <x v="1"/>
    <s v="51162290980"/>
    <s v="14093915023"/>
    <n v="-0.22"/>
    <s v="13886884.23"/>
  </r>
  <r>
    <s v="2021-03-17T19:18:22Z"/>
    <x v="3"/>
    <s v="51162290981"/>
    <s v="14093915023"/>
    <n v="-0.55000000000000004"/>
    <s v="13886883.68"/>
  </r>
  <r>
    <s v="2021-03-17T19:18:22Z"/>
    <x v="4"/>
    <s v="51162290982"/>
    <s v="14093915023"/>
    <n v="-0.55000000000000004"/>
    <s v="13886883.13"/>
  </r>
  <r>
    <s v="2021-03-17T19:18:22Z"/>
    <x v="5"/>
    <s v="51162290983"/>
    <s v="14093915023"/>
    <n v="-2.65"/>
    <s v="13886880.48"/>
  </r>
  <r>
    <s v="2021-03-17T19:19:33Z"/>
    <x v="0"/>
    <s v="51162406048"/>
    <s v="14093852835"/>
    <n v="3009"/>
    <s v="13889889.48"/>
  </r>
  <r>
    <s v="2021-03-17T19:19:33Z"/>
    <x v="1"/>
    <s v="51162406049"/>
    <s v="14093852835"/>
    <n v="-6.02"/>
    <s v="13889883.46"/>
  </r>
  <r>
    <s v="2021-03-17T19:19:33Z"/>
    <x v="2"/>
    <s v="51162406050"/>
    <s v="14093852835"/>
    <n v="-15.05"/>
    <s v="13889868.41"/>
  </r>
  <r>
    <s v="2021-03-17T19:19:33Z"/>
    <x v="3"/>
    <s v="51162406051"/>
    <s v="14093852835"/>
    <n v="-30.09"/>
    <s v="13889838.32"/>
  </r>
  <r>
    <s v="2021-03-17T19:19:33Z"/>
    <x v="5"/>
    <s v="51162406052"/>
    <s v="14093852835"/>
    <n v="-72.52"/>
    <s v="13889765.8"/>
  </r>
  <r>
    <s v="2021-03-17T19:19:33Z"/>
    <x v="4"/>
    <s v="51162406053"/>
    <s v="14093852835"/>
    <n v="-90.27"/>
    <s v="13889675.53"/>
  </r>
  <r>
    <s v="2021-03-17T19:19:33Z"/>
    <x v="10"/>
    <s v="51162406054"/>
    <s v="14093852835"/>
    <n v="-135.41"/>
    <s v="13889540.12"/>
  </r>
  <r>
    <s v="2021-03-17T19:21:40Z"/>
    <x v="0"/>
    <s v="51162585717"/>
    <s v="14093951172"/>
    <n v="2949"/>
    <s v="13892489.12"/>
  </r>
  <r>
    <s v="2021-03-17T19:21:40Z"/>
    <x v="1"/>
    <s v="51162585718"/>
    <s v="14093951172"/>
    <n v="-5.9"/>
    <s v="13892483.22"/>
  </r>
  <r>
    <s v="2021-03-17T19:21:40Z"/>
    <x v="2"/>
    <s v="51162585719"/>
    <s v="14093951172"/>
    <n v="-14.75"/>
    <s v="13892468.47"/>
  </r>
  <r>
    <s v="2021-03-17T19:21:40Z"/>
    <x v="3"/>
    <s v="51162585720"/>
    <s v="14093951172"/>
    <n v="-14.75"/>
    <s v="13892453.72"/>
  </r>
  <r>
    <s v="2021-03-17T19:21:40Z"/>
    <x v="4"/>
    <s v="51162585721"/>
    <s v="14093951172"/>
    <n v="-14.75"/>
    <s v="13892438.97"/>
  </r>
  <r>
    <s v="2021-03-17T19:21:40Z"/>
    <x v="5"/>
    <s v="51162585722"/>
    <s v="14093951172"/>
    <n v="-71.069999999999993"/>
    <s v="13892367.9"/>
  </r>
  <r>
    <s v="2021-03-17T19:30:37Z"/>
    <x v="0"/>
    <s v="51163398925"/>
    <s v="14094010994"/>
    <n v="2165"/>
    <s v="13894532.9"/>
  </r>
  <r>
    <s v="2021-03-17T19:30:37Z"/>
    <x v="1"/>
    <s v="51163398926"/>
    <s v="14094010994"/>
    <n v="-4.33"/>
    <s v="13894528.57"/>
  </r>
  <r>
    <s v="2021-03-17T19:30:37Z"/>
    <x v="2"/>
    <s v="51163398927"/>
    <s v="14094010994"/>
    <n v="-10.83"/>
    <s v="13894517.74"/>
  </r>
  <r>
    <s v="2021-03-17T19:30:37Z"/>
    <x v="3"/>
    <s v="51163398928"/>
    <s v="14094010994"/>
    <n v="-10.83"/>
    <s v="13894506.91"/>
  </r>
  <r>
    <s v="2021-03-17T19:30:37Z"/>
    <x v="4"/>
    <s v="51163398929"/>
    <s v="14094010994"/>
    <n v="-10.83"/>
    <s v="13894496.08"/>
  </r>
  <r>
    <s v="2021-03-17T19:30:37Z"/>
    <x v="5"/>
    <s v="51163398930"/>
    <s v="14094010994"/>
    <n v="-52.18"/>
    <s v="13894443.9"/>
  </r>
  <r>
    <s v="2021-03-17T19:32:02Z"/>
    <x v="0"/>
    <s v="51163525423"/>
    <s v="14094038930"/>
    <n v="168"/>
    <s v="13894611.9"/>
  </r>
  <r>
    <s v="2021-03-17T19:32:02Z"/>
    <x v="1"/>
    <s v="51163525424"/>
    <s v="14094038930"/>
    <n v="-0.34"/>
    <s v="13894611.56"/>
  </r>
  <r>
    <s v="2021-03-17T19:32:02Z"/>
    <x v="3"/>
    <s v="51163525425"/>
    <s v="14094038930"/>
    <n v="-1.68"/>
    <s v="13894609.88"/>
  </r>
  <r>
    <s v="2021-03-17T19:32:02Z"/>
    <x v="5"/>
    <s v="51163525426"/>
    <s v="14094038930"/>
    <n v="-4.05"/>
    <s v="13894605.83"/>
  </r>
  <r>
    <s v="2021-03-17T19:32:02Z"/>
    <x v="4"/>
    <s v="51163525427"/>
    <s v="14094038930"/>
    <n v="-5.04"/>
    <s v="13894600.79"/>
  </r>
  <r>
    <s v="2021-03-17T19:38:45Z"/>
    <x v="0"/>
    <s v="51164114627"/>
    <s v="14094144785"/>
    <n v="60"/>
    <s v="13894660.79"/>
  </r>
  <r>
    <s v="2021-03-17T19:38:45Z"/>
    <x v="1"/>
    <s v="51164114628"/>
    <s v="14094144785"/>
    <n v="-0.12"/>
    <s v="13894660.67"/>
  </r>
  <r>
    <s v="2021-03-17T19:38:45Z"/>
    <x v="3"/>
    <s v="51164114629"/>
    <s v="14094144785"/>
    <n v="-0.3"/>
    <s v="13894660.37"/>
  </r>
  <r>
    <s v="2021-03-17T19:38:45Z"/>
    <x v="4"/>
    <s v="51164114630"/>
    <s v="14094144785"/>
    <n v="-0.3"/>
    <s v="13894660.07"/>
  </r>
  <r>
    <s v="2021-03-17T19:38:45Z"/>
    <x v="5"/>
    <s v="51164114631"/>
    <s v="14094144785"/>
    <n v="-1.45"/>
    <s v="13894658.62"/>
  </r>
  <r>
    <s v="2021-03-17T19:46:17Z"/>
    <x v="0"/>
    <s v="51164769620"/>
    <s v="14094320048"/>
    <n v="1880"/>
    <s v="13896538.62"/>
  </r>
  <r>
    <s v="2021-03-17T19:46:17Z"/>
    <x v="1"/>
    <s v="51164769621"/>
    <s v="14094320048"/>
    <n v="-3.76"/>
    <s v="13896534.86"/>
  </r>
  <r>
    <s v="2021-03-17T19:46:17Z"/>
    <x v="2"/>
    <s v="51164769622"/>
    <s v="14094320048"/>
    <n v="-9.4"/>
    <s v="13896525.46"/>
  </r>
  <r>
    <s v="2021-03-17T19:46:17Z"/>
    <x v="3"/>
    <s v="51164769623"/>
    <s v="14094320048"/>
    <n v="-18.8"/>
    <s v="13896506.66"/>
  </r>
  <r>
    <s v="2021-03-17T19:46:17Z"/>
    <x v="9"/>
    <s v="51164769624"/>
    <s v="14094320048"/>
    <n v="-37.6"/>
    <s v="13896469.06"/>
  </r>
  <r>
    <s v="2021-03-17T19:46:17Z"/>
    <x v="5"/>
    <s v="51164769625"/>
    <s v="14094320048"/>
    <n v="-45.31"/>
    <s v="13896423.75"/>
  </r>
  <r>
    <s v="2021-03-17T19:46:17Z"/>
    <x v="4"/>
    <s v="51164769626"/>
    <s v="14094320048"/>
    <n v="-56.4"/>
    <s v="13896367.35"/>
  </r>
  <r>
    <s v="2021-03-17T19:48:55Z"/>
    <x v="0"/>
    <s v="51165011772"/>
    <s v="14094354139"/>
    <n v="2437"/>
    <s v="13898804.35"/>
  </r>
  <r>
    <s v="2021-03-17T19:48:55Z"/>
    <x v="1"/>
    <s v="51165011773"/>
    <s v="14094354139"/>
    <n v="-4.87"/>
    <s v="13898799.48"/>
  </r>
  <r>
    <s v="2021-03-17T19:48:55Z"/>
    <x v="2"/>
    <s v="51165011774"/>
    <s v="14094354139"/>
    <n v="-12.19"/>
    <s v="13898787.29"/>
  </r>
  <r>
    <s v="2021-03-17T19:48:55Z"/>
    <x v="3"/>
    <s v="51165011775"/>
    <s v="14094354139"/>
    <n v="-24.37"/>
    <s v="13898762.92"/>
  </r>
  <r>
    <s v="2021-03-17T19:48:55Z"/>
    <x v="5"/>
    <s v="51165011776"/>
    <s v="14094354139"/>
    <n v="-58.73"/>
    <s v="13898704.19"/>
  </r>
  <r>
    <s v="2021-03-17T19:48:55Z"/>
    <x v="4"/>
    <s v="51165011777"/>
    <s v="14094354139"/>
    <n v="-73.11"/>
    <s v="13898631.08"/>
  </r>
  <r>
    <s v="2021-03-17T19:58:31Z"/>
    <x v="0"/>
    <s v="51165836508"/>
    <s v="14094463321"/>
    <n v="3069"/>
    <s v="13901700.08"/>
  </r>
  <r>
    <s v="2021-03-17T19:58:31Z"/>
    <x v="1"/>
    <s v="51165836509"/>
    <s v="14094463321"/>
    <n v="-6.14"/>
    <s v="13901693.94"/>
  </r>
  <r>
    <s v="2021-03-17T19:58:31Z"/>
    <x v="2"/>
    <s v="51165836510"/>
    <s v="14094463321"/>
    <n v="-15.35"/>
    <s v="13901678.59"/>
  </r>
  <r>
    <s v="2021-03-17T19:58:31Z"/>
    <x v="3"/>
    <s v="51165836511"/>
    <s v="14094463321"/>
    <n v="-30.69"/>
    <s v="13901647.9"/>
  </r>
  <r>
    <s v="2021-03-17T19:58:31Z"/>
    <x v="9"/>
    <s v="51165836512"/>
    <s v="14094463321"/>
    <n v="-61.38"/>
    <s v="13901586.52"/>
  </r>
  <r>
    <s v="2021-03-17T19:58:31Z"/>
    <x v="5"/>
    <s v="51165836513"/>
    <s v="14094463321"/>
    <n v="-73.959999999999994"/>
    <s v="13901512.56"/>
  </r>
  <r>
    <s v="2021-03-17T19:58:31Z"/>
    <x v="4"/>
    <s v="51165836514"/>
    <s v="14094463321"/>
    <n v="-92.07"/>
    <s v="13901420.49"/>
  </r>
  <r>
    <s v="2021-03-17T20:08:32Z"/>
    <x v="0"/>
    <s v="51166758709"/>
    <s v="14094612535"/>
    <n v="10353"/>
    <s v="13911773.49"/>
  </r>
  <r>
    <s v="2021-03-17T20:08:32Z"/>
    <x v="1"/>
    <s v="51166758710"/>
    <s v="14094612535"/>
    <n v="-20.71"/>
    <s v="13911752.78"/>
  </r>
  <r>
    <s v="2021-03-17T20:08:32Z"/>
    <x v="2"/>
    <s v="51166758711"/>
    <s v="14094612535"/>
    <n v="-51.77"/>
    <s v="13911701.01"/>
  </r>
  <r>
    <s v="2021-03-17T20:08:32Z"/>
    <x v="3"/>
    <s v="51166758712"/>
    <s v="14094612535"/>
    <n v="-51.77"/>
    <s v="13911649.24"/>
  </r>
  <r>
    <s v="2021-03-17T20:08:32Z"/>
    <x v="4"/>
    <s v="51166758713"/>
    <s v="14094612535"/>
    <n v="-51.77"/>
    <s v="13911597.47"/>
  </r>
  <r>
    <s v="2021-03-17T20:08:32Z"/>
    <x v="9"/>
    <s v="51166758714"/>
    <s v="14094612535"/>
    <n v="-207.06"/>
    <s v="13911390.41"/>
  </r>
  <r>
    <s v="2021-03-17T20:08:32Z"/>
    <x v="5"/>
    <s v="51166758715"/>
    <s v="14094612535"/>
    <n v="-249.51"/>
    <s v="13911140.9"/>
  </r>
  <r>
    <s v="2021-03-17T20:09:31Z"/>
    <x v="0"/>
    <s v="51166838175"/>
    <s v="14094615375"/>
    <n v="3050"/>
    <s v="13914190.9"/>
  </r>
  <r>
    <s v="2021-03-17T20:09:31Z"/>
    <x v="1"/>
    <s v="51166838176"/>
    <s v="14094615375"/>
    <n v="-6.1"/>
    <s v="13914184.8"/>
  </r>
  <r>
    <s v="2021-03-17T20:09:31Z"/>
    <x v="2"/>
    <s v="51166838177"/>
    <s v="14094615375"/>
    <n v="-15.25"/>
    <s v="13914169.55"/>
  </r>
  <r>
    <s v="2021-03-17T20:09:31Z"/>
    <x v="3"/>
    <s v="51166838178"/>
    <s v="14094615375"/>
    <n v="-15.25"/>
    <s v="13914154.3"/>
  </r>
  <r>
    <s v="2021-03-17T20:09:31Z"/>
    <x v="4"/>
    <s v="51166838179"/>
    <s v="14094615375"/>
    <n v="-15.25"/>
    <s v="13914139.05"/>
  </r>
  <r>
    <s v="2021-03-17T20:09:31Z"/>
    <x v="9"/>
    <s v="51166838180"/>
    <s v="14094615375"/>
    <n v="-61"/>
    <s v="13914078.05"/>
  </r>
  <r>
    <s v="2021-03-17T20:09:31Z"/>
    <x v="5"/>
    <s v="51166838181"/>
    <s v="14094615375"/>
    <n v="-73.510000000000005"/>
    <s v="13914004.54"/>
  </r>
  <r>
    <s v="2021-03-17T20:10:46Z"/>
    <x v="0"/>
    <s v="51166969033"/>
    <s v="14094606622"/>
    <n v="3720"/>
    <s v="13917724.54"/>
  </r>
  <r>
    <s v="2021-03-17T20:10:46Z"/>
    <x v="1"/>
    <s v="51166969034"/>
    <s v="14094606622"/>
    <n v="-7.44"/>
    <s v="13917717.1"/>
  </r>
  <r>
    <s v="2021-03-17T20:10:46Z"/>
    <x v="2"/>
    <s v="51166969035"/>
    <s v="14094606622"/>
    <n v="-18.600000000000001"/>
    <s v="13917698.5"/>
  </r>
  <r>
    <s v="2021-03-17T20:10:46Z"/>
    <x v="3"/>
    <s v="51166969036"/>
    <s v="14094606622"/>
    <n v="-37.200000000000003"/>
    <s v="13917661.3"/>
  </r>
  <r>
    <s v="2021-03-17T20:10:46Z"/>
    <x v="5"/>
    <s v="51166969037"/>
    <s v="14094606622"/>
    <n v="-89.65"/>
    <s v="13917571.65"/>
  </r>
  <r>
    <s v="2021-03-17T20:10:46Z"/>
    <x v="4"/>
    <s v="51166969038"/>
    <s v="14094606622"/>
    <n v="-111.6"/>
    <s v="13917460.05"/>
  </r>
  <r>
    <s v="2021-03-17T20:13:25Z"/>
    <x v="0"/>
    <s v="51167207997"/>
    <s v="14094617996"/>
    <n v="270"/>
    <s v="13917730.05"/>
  </r>
  <r>
    <s v="2021-03-17T20:13:25Z"/>
    <x v="1"/>
    <s v="51167207998"/>
    <s v="14094617996"/>
    <n v="-0.54"/>
    <s v="13917729.51"/>
  </r>
  <r>
    <s v="2021-03-17T20:13:25Z"/>
    <x v="2"/>
    <s v="51167207999"/>
    <s v="14094617996"/>
    <n v="-1.35"/>
    <s v="13917728.16"/>
  </r>
  <r>
    <s v="2021-03-17T20:13:25Z"/>
    <x v="3"/>
    <s v="51167208000"/>
    <s v="14094617996"/>
    <n v="-2.7"/>
    <s v="13917725.46"/>
  </r>
  <r>
    <s v="2021-03-17T20:13:25Z"/>
    <x v="5"/>
    <s v="51167208001"/>
    <s v="14094617996"/>
    <n v="-6.51"/>
    <s v="13917718.95"/>
  </r>
  <r>
    <s v="2021-03-17T20:13:25Z"/>
    <x v="4"/>
    <s v="51167208002"/>
    <s v="14094617996"/>
    <n v="-8.1"/>
    <s v="13917710.85"/>
  </r>
  <r>
    <s v="2021-03-17T20:23:07Z"/>
    <x v="0"/>
    <s v="51167994758"/>
    <s v="14094772578"/>
    <n v="4568"/>
    <s v="13922278.85"/>
  </r>
  <r>
    <s v="2021-03-17T20:23:07Z"/>
    <x v="1"/>
    <s v="51167994759"/>
    <s v="14094772578"/>
    <n v="-9.14"/>
    <s v="13922269.71"/>
  </r>
  <r>
    <s v="2021-03-17T20:23:07Z"/>
    <x v="2"/>
    <s v="51167994760"/>
    <s v="14094772578"/>
    <n v="-22.84"/>
    <s v="13922246.87"/>
  </r>
  <r>
    <s v="2021-03-17T20:23:08Z"/>
    <x v="3"/>
    <s v="51167994761"/>
    <s v="14094772578"/>
    <n v="-45.68"/>
    <s v="13922201.19"/>
  </r>
  <r>
    <s v="2021-03-17T20:23:08Z"/>
    <x v="5"/>
    <s v="51167994762"/>
    <s v="14094772578"/>
    <n v="-110.09"/>
    <s v="13922091.1"/>
  </r>
  <r>
    <s v="2021-03-17T20:23:08Z"/>
    <x v="4"/>
    <s v="51167994763"/>
    <s v="14094772578"/>
    <n v="-137.04"/>
    <s v="13921954.06"/>
  </r>
  <r>
    <s v="2021-03-17T20:28:15Z"/>
    <x v="0"/>
    <s v="51168402413"/>
    <s v="14094843536"/>
    <n v="3668"/>
    <s v="13925622.06"/>
  </r>
  <r>
    <s v="2021-03-17T20:28:15Z"/>
    <x v="1"/>
    <s v="51168402414"/>
    <s v="14094843536"/>
    <n v="-7.34"/>
    <s v="13925614.72"/>
  </r>
  <r>
    <s v="2021-03-17T20:28:15Z"/>
    <x v="2"/>
    <s v="51168402415"/>
    <s v="14094843536"/>
    <n v="-18.34"/>
    <s v="13925596.38"/>
  </r>
  <r>
    <s v="2021-03-17T20:28:15Z"/>
    <x v="3"/>
    <s v="51168402416"/>
    <s v="14094843536"/>
    <n v="-36.68"/>
    <s v="13925559.7"/>
  </r>
  <r>
    <s v="2021-03-17T20:28:15Z"/>
    <x v="5"/>
    <s v="51168402417"/>
    <s v="14094843536"/>
    <n v="-88.4"/>
    <s v="13925471.3"/>
  </r>
  <r>
    <s v="2021-03-17T20:28:15Z"/>
    <x v="4"/>
    <s v="51168402418"/>
    <s v="14094843536"/>
    <n v="-110.04"/>
    <s v="13925361.26"/>
  </r>
  <r>
    <s v="2021-03-17T20:28:15Z"/>
    <x v="12"/>
    <s v="51168402419"/>
    <s v="14094843536"/>
    <n v="-183.4"/>
    <s v="13925177.86"/>
  </r>
  <r>
    <s v="2021-03-17T20:33:24Z"/>
    <x v="0"/>
    <s v="51168819356"/>
    <s v="14094921355"/>
    <n v="4932"/>
    <s v="13930109.86"/>
  </r>
  <r>
    <s v="2021-03-17T20:33:24Z"/>
    <x v="1"/>
    <s v="51168819357"/>
    <s v="14094921355"/>
    <n v="-9.86"/>
    <s v="13930100"/>
  </r>
  <r>
    <s v="2021-03-17T20:33:24Z"/>
    <x v="2"/>
    <s v="51168819358"/>
    <s v="14094921355"/>
    <n v="-24.66"/>
    <s v="13930075.34"/>
  </r>
  <r>
    <s v="2021-03-17T20:33:24Z"/>
    <x v="3"/>
    <s v="51168819359"/>
    <s v="14094921355"/>
    <n v="-24.66"/>
    <s v="13930050.68"/>
  </r>
  <r>
    <s v="2021-03-17T20:33:24Z"/>
    <x v="4"/>
    <s v="51168819360"/>
    <s v="14094921355"/>
    <n v="-24.66"/>
    <s v="13930026.02"/>
  </r>
  <r>
    <s v="2021-03-17T20:33:24Z"/>
    <x v="5"/>
    <s v="51168819361"/>
    <s v="14094921355"/>
    <n v="-118.86"/>
    <s v="13929907.16"/>
  </r>
  <r>
    <s v="2021-03-17T20:33:24Z"/>
    <x v="10"/>
    <s v="51168819362"/>
    <s v="14094921355"/>
    <n v="-221.94"/>
    <s v="13929685.22"/>
  </r>
  <r>
    <s v="2021-03-17T20:34:25Z"/>
    <x v="0"/>
    <s v="51168906158"/>
    <s v="14094919538"/>
    <n v="6070"/>
    <s v="13935755.22"/>
  </r>
  <r>
    <s v="2021-03-17T20:34:25Z"/>
    <x v="1"/>
    <s v="51168906159"/>
    <s v="14094919538"/>
    <n v="-12.14"/>
    <s v="13935743.08"/>
  </r>
  <r>
    <s v="2021-03-17T20:34:25Z"/>
    <x v="2"/>
    <s v="51168906160"/>
    <s v="14094919538"/>
    <n v="-30.35"/>
    <s v="13935712.73"/>
  </r>
  <r>
    <s v="2021-03-17T20:34:25Z"/>
    <x v="3"/>
    <s v="51168906161"/>
    <s v="14094919538"/>
    <n v="-30.35"/>
    <s v="13935682.38"/>
  </r>
  <r>
    <s v="2021-03-17T20:34:25Z"/>
    <x v="4"/>
    <s v="51168906162"/>
    <s v="14094919538"/>
    <n v="-30.35"/>
    <s v="13935652.03"/>
  </r>
  <r>
    <s v="2021-03-17T20:34:25Z"/>
    <x v="5"/>
    <s v="51168906163"/>
    <s v="14094919538"/>
    <n v="-146.29"/>
    <s v="13935505.74"/>
  </r>
  <r>
    <s v="2021-03-17T20:38:02Z"/>
    <x v="0"/>
    <s v="51169202461"/>
    <s v="14094990137"/>
    <n v="4950"/>
    <s v="13940455.74"/>
  </r>
  <r>
    <s v="2021-03-17T20:38:02Z"/>
    <x v="1"/>
    <s v="51169202462"/>
    <s v="14094990137"/>
    <n v="-9.9"/>
    <s v="13940445.84"/>
  </r>
  <r>
    <s v="2021-03-17T20:38:02Z"/>
    <x v="2"/>
    <s v="51169202463"/>
    <s v="14094990137"/>
    <n v="-24.75"/>
    <s v="13940421.09"/>
  </r>
  <r>
    <s v="2021-03-17T20:38:02Z"/>
    <x v="3"/>
    <s v="51169202464"/>
    <s v="14094990137"/>
    <n v="-49.5"/>
    <s v="13940371.59"/>
  </r>
  <r>
    <s v="2021-03-17T20:38:02Z"/>
    <x v="5"/>
    <s v="51169202465"/>
    <s v="14094990137"/>
    <n v="-119.3"/>
    <s v="13940252.29"/>
  </r>
  <r>
    <s v="2021-03-17T20:38:02Z"/>
    <x v="4"/>
    <s v="51169202466"/>
    <s v="14094990137"/>
    <n v="-148.5"/>
    <s v="13940103.79"/>
  </r>
  <r>
    <s v="2021-03-17T20:38:16Z"/>
    <x v="0"/>
    <s v="51169222526"/>
    <s v="14094986187"/>
    <n v="2387"/>
    <s v="13942490.79"/>
  </r>
  <r>
    <s v="2021-03-17T20:38:16Z"/>
    <x v="1"/>
    <s v="51169222527"/>
    <s v="14094986187"/>
    <n v="-4.7699999999999996"/>
    <s v="13942486.02"/>
  </r>
  <r>
    <s v="2021-03-17T20:38:16Z"/>
    <x v="2"/>
    <s v="51169232528"/>
    <s v="14094986187"/>
    <n v="-11.94"/>
    <s v="13942474.08"/>
  </r>
  <r>
    <s v="2021-03-17T20:38:16Z"/>
    <x v="3"/>
    <s v="51169232529"/>
    <s v="14094986187"/>
    <n v="-23.87"/>
    <s v="13942450.21"/>
  </r>
  <r>
    <s v="2021-03-17T20:38:16Z"/>
    <x v="5"/>
    <s v="51169232530"/>
    <s v="14094986187"/>
    <n v="-57.53"/>
    <s v="13942392.68"/>
  </r>
  <r>
    <s v="2021-03-17T20:38:16Z"/>
    <x v="4"/>
    <s v="51169232531"/>
    <s v="14094986187"/>
    <n v="-71.61"/>
    <s v="13942321.07"/>
  </r>
  <r>
    <s v="2021-03-17T20:38:16Z"/>
    <x v="10"/>
    <s v="51169232532"/>
    <s v="14094986187"/>
    <n v="-107.42"/>
    <s v="13942213.65"/>
  </r>
  <r>
    <s v="2021-03-17T20:47:59Z"/>
    <x v="0"/>
    <s v="51170012908"/>
    <s v="14095065767"/>
    <n v="2819"/>
    <s v="13945032.65"/>
  </r>
  <r>
    <s v="2021-03-17T20:47:59Z"/>
    <x v="1"/>
    <s v="51170012909"/>
    <s v="14095065767"/>
    <n v="-5.64"/>
    <s v="13945027.01"/>
  </r>
  <r>
    <s v="2021-03-17T20:47:59Z"/>
    <x v="2"/>
    <s v="51170012910"/>
    <s v="14095065767"/>
    <n v="-14.1"/>
    <s v="13945012.91"/>
  </r>
  <r>
    <s v="2021-03-17T20:47:59Z"/>
    <x v="3"/>
    <s v="51170012911"/>
    <s v="14095065767"/>
    <n v="-14.1"/>
    <s v="13944998.81"/>
  </r>
  <r>
    <s v="2021-03-17T20:47:59Z"/>
    <x v="4"/>
    <s v="51170012912"/>
    <s v="14095065767"/>
    <n v="-14.1"/>
    <s v="13944984.71"/>
  </r>
  <r>
    <s v="2021-03-17T20:47:59Z"/>
    <x v="5"/>
    <s v="51170012913"/>
    <s v="14095065767"/>
    <n v="-67.94"/>
    <s v="13944916.77"/>
  </r>
  <r>
    <s v="2021-03-17T20:49:21Z"/>
    <x v="0"/>
    <s v="51170101227"/>
    <s v="14095129007"/>
    <n v="3630"/>
    <s v="13948546.77"/>
  </r>
  <r>
    <s v="2021-03-17T20:49:21Z"/>
    <x v="1"/>
    <s v="51170101228"/>
    <s v="14095129007"/>
    <n v="-7.26"/>
    <s v="13948539.51"/>
  </r>
  <r>
    <s v="2021-03-17T20:49:21Z"/>
    <x v="2"/>
    <s v="51170101229"/>
    <s v="14095129007"/>
    <n v="-18.149999999999999"/>
    <s v="13948521.36"/>
  </r>
  <r>
    <s v="2021-03-17T20:49:21Z"/>
    <x v="3"/>
    <s v="51170101230"/>
    <s v="14095129007"/>
    <n v="-36.299999999999997"/>
    <s v="13948485.06"/>
  </r>
  <r>
    <s v="2021-03-17T20:49:21Z"/>
    <x v="5"/>
    <s v="51170101231"/>
    <s v="14095129007"/>
    <n v="-87.48"/>
    <s v="13948397.58"/>
  </r>
  <r>
    <s v="2021-03-17T20:49:21Z"/>
    <x v="4"/>
    <s v="51170101232"/>
    <s v="14095129007"/>
    <n v="-108.9"/>
    <s v="13948288.68"/>
  </r>
  <r>
    <s v="2021-03-17T20:49:21Z"/>
    <x v="10"/>
    <s v="51170101233"/>
    <s v="14095129007"/>
    <n v="-163.35"/>
    <s v="13948125.33"/>
  </r>
  <r>
    <s v="2021-03-17T20:55:01Z"/>
    <x v="0"/>
    <s v="51170585143"/>
    <s v="14095158519"/>
    <n v="3888"/>
    <s v="13952013.33"/>
  </r>
  <r>
    <s v="2021-03-17T20:55:01Z"/>
    <x v="1"/>
    <s v="51170585144"/>
    <s v="14095158519"/>
    <n v="-7.78"/>
    <s v="13952005.55"/>
  </r>
  <r>
    <s v="2021-03-17T20:55:01Z"/>
    <x v="2"/>
    <s v="51170585145"/>
    <s v="14095158519"/>
    <n v="-19.440000000000001"/>
    <s v="13951986.11"/>
  </r>
  <r>
    <s v="2021-03-17T20:55:01Z"/>
    <x v="3"/>
    <s v="51170585146"/>
    <s v="14095158519"/>
    <n v="-38.880000000000003"/>
    <s v="13951947.23"/>
  </r>
  <r>
    <s v="2021-03-17T20:55:01Z"/>
    <x v="5"/>
    <s v="51170585147"/>
    <s v="14095158519"/>
    <n v="-93.7"/>
    <s v="13951853.53"/>
  </r>
  <r>
    <s v="2021-03-17T20:55:01Z"/>
    <x v="4"/>
    <s v="51170585148"/>
    <s v="14095158519"/>
    <n v="-116.64"/>
    <s v="13951736.89"/>
  </r>
  <r>
    <s v="2021-03-17T20:55:01Z"/>
    <x v="10"/>
    <s v="51170585149"/>
    <s v="14095158519"/>
    <n v="-174.96"/>
    <s v="13951561.93"/>
  </r>
  <r>
    <s v="2021-03-17T21:03:50Z"/>
    <x v="0"/>
    <s v="51171285756"/>
    <s v="14095259834"/>
    <n v="68"/>
    <s v="13951629.93"/>
  </r>
  <r>
    <s v="2021-03-17T21:03:50Z"/>
    <x v="1"/>
    <s v="51171285757"/>
    <s v="14095259834"/>
    <n v="-0.14000000000000001"/>
    <s v="13951629.79"/>
  </r>
  <r>
    <s v="2021-03-17T21:03:50Z"/>
    <x v="3"/>
    <s v="51171285758"/>
    <s v="14095259834"/>
    <n v="-0.34"/>
    <s v="13951629.45"/>
  </r>
  <r>
    <s v="2021-03-17T21:03:50Z"/>
    <x v="4"/>
    <s v="51171285759"/>
    <s v="14095259834"/>
    <n v="-0.34"/>
    <s v="13951629.11"/>
  </r>
  <r>
    <s v="2021-03-17T21:03:50Z"/>
    <x v="5"/>
    <s v="51171285760"/>
    <s v="14095259834"/>
    <n v="-1.64"/>
    <s v="13951627.47"/>
  </r>
  <r>
    <s v="2021-03-17T21:03:54Z"/>
    <x v="0"/>
    <s v="51171307605"/>
    <s v="14095264721"/>
    <n v="3776"/>
    <s v="13955403.47"/>
  </r>
  <r>
    <s v="2021-03-17T21:03:54Z"/>
    <x v="1"/>
    <s v="51171307606"/>
    <s v="14095264721"/>
    <n v="-7.55"/>
    <s v="13955395.92"/>
  </r>
  <r>
    <s v="2021-03-17T21:03:54Z"/>
    <x v="2"/>
    <s v="51171307607"/>
    <s v="14095264721"/>
    <n v="-18.88"/>
    <s v="13955377.04"/>
  </r>
  <r>
    <s v="2021-03-17T21:03:54Z"/>
    <x v="3"/>
    <s v="51171307608"/>
    <s v="14095264721"/>
    <n v="-18.88"/>
    <s v="13955358.16"/>
  </r>
  <r>
    <s v="2021-03-17T21:03:54Z"/>
    <x v="4"/>
    <s v="51171307609"/>
    <s v="14095264721"/>
    <n v="-18.88"/>
    <s v="13955339.28"/>
  </r>
  <r>
    <s v="2021-03-17T21:03:54Z"/>
    <x v="5"/>
    <s v="51171307610"/>
    <s v="14095264721"/>
    <n v="-91"/>
    <s v="13955248.28"/>
  </r>
  <r>
    <s v="2021-03-17T21:05:43Z"/>
    <x v="0"/>
    <s v="51171449597"/>
    <s v="14095322159"/>
    <n v="5111"/>
    <s v="13960359.28"/>
  </r>
  <r>
    <s v="2021-03-17T21:05:43Z"/>
    <x v="1"/>
    <s v="51171449598"/>
    <s v="14095322159"/>
    <n v="-10.220000000000001"/>
    <s v="13960349.06"/>
  </r>
  <r>
    <s v="2021-03-17T21:05:43Z"/>
    <x v="2"/>
    <s v="51171449599"/>
    <s v="14095322159"/>
    <n v="-25.56"/>
    <s v="13960323.5"/>
  </r>
  <r>
    <s v="2021-03-17T21:05:43Z"/>
    <x v="3"/>
    <s v="51171449600"/>
    <s v="14095322159"/>
    <n v="-51.11"/>
    <s v="13960272.39"/>
  </r>
  <r>
    <s v="2021-03-17T21:05:43Z"/>
    <x v="9"/>
    <s v="51171449601"/>
    <s v="14095322159"/>
    <n v="-102.22"/>
    <s v="13960170.17"/>
  </r>
  <r>
    <s v="2021-03-17T21:05:43Z"/>
    <x v="5"/>
    <s v="51171449602"/>
    <s v="14095322159"/>
    <n v="-123.18"/>
    <s v="13960046.99"/>
  </r>
  <r>
    <s v="2021-03-17T21:05:43Z"/>
    <x v="4"/>
    <s v="51171449603"/>
    <s v="14095322159"/>
    <n v="-153.33000000000001"/>
    <s v="13959893.66"/>
  </r>
  <r>
    <s v="2021-03-17T21:13:06Z"/>
    <x v="0"/>
    <s v="51172055036"/>
    <s v="14095377775"/>
    <n v="10901"/>
    <s v="13970794.66"/>
  </r>
  <r>
    <s v="2021-03-17T21:13:06Z"/>
    <x v="1"/>
    <s v="51172055037"/>
    <s v="14095377775"/>
    <n v="-21.8"/>
    <s v="13970772.86"/>
  </r>
  <r>
    <s v="2021-03-17T21:13:06Z"/>
    <x v="2"/>
    <s v="51172055038"/>
    <s v="14095377775"/>
    <n v="-54.51"/>
    <s v="13970718.35"/>
  </r>
  <r>
    <s v="2021-03-17T21:13:06Z"/>
    <x v="3"/>
    <s v="51172055039"/>
    <s v="14095377775"/>
    <n v="-54.51"/>
    <s v="13970663.84"/>
  </r>
  <r>
    <s v="2021-03-17T21:13:06Z"/>
    <x v="4"/>
    <s v="51172055040"/>
    <s v="14095377775"/>
    <n v="-54.51"/>
    <s v="13970609.33"/>
  </r>
  <r>
    <s v="2021-03-17T21:13:06Z"/>
    <x v="5"/>
    <s v="51172055041"/>
    <s v="14095377775"/>
    <n v="-262.70999999999998"/>
    <s v="13970346.62"/>
  </r>
  <r>
    <s v="2021-03-17T21:14:14Z"/>
    <x v="0"/>
    <s v="51172136909"/>
    <s v="14095405554"/>
    <n v="3630"/>
    <s v="13973976.62"/>
  </r>
  <r>
    <s v="2021-03-17T21:14:14Z"/>
    <x v="1"/>
    <s v="51172136910"/>
    <s v="14095405554"/>
    <n v="-7.26"/>
    <s v="13973969.36"/>
  </r>
  <r>
    <s v="2021-03-17T21:14:14Z"/>
    <x v="2"/>
    <s v="51172136911"/>
    <s v="14095405554"/>
    <n v="-18.149999999999999"/>
    <s v="13973951.21"/>
  </r>
  <r>
    <s v="2021-03-17T21:14:14Z"/>
    <x v="3"/>
    <s v="51172136912"/>
    <s v="14095405554"/>
    <n v="-36.299999999999997"/>
    <s v="13973914.91"/>
  </r>
  <r>
    <s v="2021-03-17T21:14:14Z"/>
    <x v="9"/>
    <s v="51172136913"/>
    <s v="14095405554"/>
    <n v="-72.599999999999994"/>
    <s v="13973842.31"/>
  </r>
  <r>
    <s v="2021-03-17T21:14:14Z"/>
    <x v="5"/>
    <s v="51172136914"/>
    <s v="14095405554"/>
    <n v="-87.48"/>
    <s v="13973754.83"/>
  </r>
  <r>
    <s v="2021-03-17T21:14:14Z"/>
    <x v="4"/>
    <s v="51172136915"/>
    <s v="14095405554"/>
    <n v="-108.9"/>
    <s v="13973645.93"/>
  </r>
  <r>
    <s v="2021-03-17T21:21:38Z"/>
    <x v="0"/>
    <s v="51172720991"/>
    <s v="14095528119"/>
    <n v="3730"/>
    <s v="13977375.93"/>
  </r>
  <r>
    <s v="2021-03-17T21:21:38Z"/>
    <x v="1"/>
    <s v="51172720992"/>
    <s v="14095528119"/>
    <n v="-7.46"/>
    <s v="13977368.47"/>
  </r>
  <r>
    <s v="2021-03-17T21:21:38Z"/>
    <x v="2"/>
    <s v="51172720993"/>
    <s v="14095528119"/>
    <n v="-18.649999999999999"/>
    <s v="13977349.82"/>
  </r>
  <r>
    <s v="2021-03-17T21:21:38Z"/>
    <x v="3"/>
    <s v="51172720994"/>
    <s v="14095528119"/>
    <n v="-37.299999999999997"/>
    <s v="13977312.52"/>
  </r>
  <r>
    <s v="2021-03-17T21:21:38Z"/>
    <x v="5"/>
    <s v="51172720995"/>
    <s v="14095528119"/>
    <n v="-89.89"/>
    <s v="13977222.63"/>
  </r>
  <r>
    <s v="2021-03-17T21:21:38Z"/>
    <x v="4"/>
    <s v="51172720996"/>
    <s v="14095528119"/>
    <n v="-111.9"/>
    <s v="13977110.73"/>
  </r>
  <r>
    <s v="2021-03-17T21:35:21Z"/>
    <x v="0"/>
    <s v="51173730157"/>
    <s v="14095671596"/>
    <n v="3591"/>
    <s v="13980701.73"/>
  </r>
  <r>
    <s v="2021-03-17T21:35:21Z"/>
    <x v="1"/>
    <s v="51173730158"/>
    <s v="14095671596"/>
    <n v="-7.18"/>
    <s v="13980694.55"/>
  </r>
  <r>
    <s v="2021-03-17T21:35:21Z"/>
    <x v="2"/>
    <s v="51173730159"/>
    <s v="14095671596"/>
    <n v="-17.96"/>
    <s v="13980676.59"/>
  </r>
  <r>
    <s v="2021-03-17T21:35:21Z"/>
    <x v="3"/>
    <s v="51173730160"/>
    <s v="14095671596"/>
    <n v="-17.96"/>
    <s v="13980658.63"/>
  </r>
  <r>
    <s v="2021-03-17T21:35:21Z"/>
    <x v="4"/>
    <s v="51173730161"/>
    <s v="14095671596"/>
    <n v="-17.96"/>
    <s v="13980640.67"/>
  </r>
  <r>
    <s v="2021-03-17T21:35:21Z"/>
    <x v="5"/>
    <s v="51173730162"/>
    <s v="14095671596"/>
    <n v="-86.54"/>
    <s v="13980554.13"/>
  </r>
  <r>
    <s v="2021-03-17T21:50:09Z"/>
    <x v="0"/>
    <s v="51174733512"/>
    <s v="14095817822"/>
    <n v="384"/>
    <s v="13980938.13"/>
  </r>
  <r>
    <s v="2021-03-17T21:50:09Z"/>
    <x v="1"/>
    <s v="51174733513"/>
    <s v="14095817822"/>
    <n v="-0.77"/>
    <s v="13980937.36"/>
  </r>
  <r>
    <s v="2021-03-17T21:50:09Z"/>
    <x v="2"/>
    <s v="51174733514"/>
    <s v="14095817822"/>
    <n v="-1.92"/>
    <s v="13980935.44"/>
  </r>
  <r>
    <s v="2021-03-17T21:50:09Z"/>
    <x v="3"/>
    <s v="51174733515"/>
    <s v="14095817822"/>
    <n v="-1.92"/>
    <s v="13980933.52"/>
  </r>
  <r>
    <s v="2021-03-17T21:50:09Z"/>
    <x v="4"/>
    <s v="51174733516"/>
    <s v="14095817822"/>
    <n v="-1.92"/>
    <s v="13980931.6"/>
  </r>
  <r>
    <s v="2021-03-17T21:50:09Z"/>
    <x v="5"/>
    <s v="51174733517"/>
    <s v="14095817822"/>
    <n v="-9.25"/>
    <s v="13980922.35"/>
  </r>
  <r>
    <s v="2021-03-17T21:59:11Z"/>
    <x v="0"/>
    <s v="51175363946"/>
    <s v="14095910896"/>
    <n v="2329"/>
    <s v="13983251.35"/>
  </r>
  <r>
    <s v="2021-03-17T21:59:11Z"/>
    <x v="1"/>
    <s v="51175363947"/>
    <s v="14095910896"/>
    <n v="-4.66"/>
    <s v="13983246.69"/>
  </r>
  <r>
    <s v="2021-03-17T21:59:11Z"/>
    <x v="2"/>
    <s v="51175363948"/>
    <s v="14095910896"/>
    <n v="-11.65"/>
    <s v="13983235.04"/>
  </r>
  <r>
    <s v="2021-03-17T21:59:11Z"/>
    <x v="3"/>
    <s v="51175363949"/>
    <s v="14095910896"/>
    <n v="-11.65"/>
    <s v="13983223.39"/>
  </r>
  <r>
    <s v="2021-03-17T21:59:11Z"/>
    <x v="4"/>
    <s v="51175363950"/>
    <s v="14095910896"/>
    <n v="-11.65"/>
    <s v="13983211.74"/>
  </r>
  <r>
    <s v="2021-03-17T21:59:11Z"/>
    <x v="5"/>
    <s v="51175363951"/>
    <s v="14095910896"/>
    <n v="-56.13"/>
    <s v="13983155.61"/>
  </r>
  <r>
    <s v="2021-03-17T21:59:41Z"/>
    <x v="0"/>
    <s v="51175385434"/>
    <s v="14095925726"/>
    <n v="2949"/>
    <s v="13986104.61"/>
  </r>
  <r>
    <s v="2021-03-17T21:59:41Z"/>
    <x v="1"/>
    <s v="51175385435"/>
    <s v="14095925726"/>
    <n v="-5.9"/>
    <s v="13986098.71"/>
  </r>
  <r>
    <s v="2021-03-17T21:59:41Z"/>
    <x v="2"/>
    <s v="51175385436"/>
    <s v="14095925726"/>
    <n v="-14.75"/>
    <s v="13986083.96"/>
  </r>
  <r>
    <s v="2021-03-17T21:59:41Z"/>
    <x v="3"/>
    <s v="51175385437"/>
    <s v="14095925726"/>
    <n v="-29.49"/>
    <s v="13986054.47"/>
  </r>
  <r>
    <s v="2021-03-17T21:59:41Z"/>
    <x v="5"/>
    <s v="51175385438"/>
    <s v="14095925726"/>
    <n v="-71.069999999999993"/>
    <s v="13985983.4"/>
  </r>
  <r>
    <s v="2021-03-17T21:59:41Z"/>
    <x v="4"/>
    <s v="51175385439"/>
    <s v="14095925726"/>
    <n v="-88.47"/>
    <s v="13985894.93"/>
  </r>
  <r>
    <s v="2021-03-17T22:04:16Z"/>
    <x v="0"/>
    <s v="51175689292"/>
    <s v="14095983653"/>
    <n v="4050"/>
    <s v="13989944.93"/>
  </r>
  <r>
    <s v="2021-03-17T22:04:16Z"/>
    <x v="1"/>
    <s v="51175689293"/>
    <s v="14095983653"/>
    <n v="-8.1"/>
    <s v="13989936.83"/>
  </r>
  <r>
    <s v="2021-03-17T22:04:16Z"/>
    <x v="2"/>
    <s v="51175689294"/>
    <s v="14095983653"/>
    <n v="-20.25"/>
    <s v="13989916.58"/>
  </r>
  <r>
    <s v="2021-03-17T22:04:16Z"/>
    <x v="3"/>
    <s v="51175689295"/>
    <s v="14095983653"/>
    <n v="-20.25"/>
    <s v="13989896.33"/>
  </r>
  <r>
    <s v="2021-03-17T22:04:16Z"/>
    <x v="4"/>
    <s v="51175689296"/>
    <s v="14095983653"/>
    <n v="-20.25"/>
    <s v="13989876.08"/>
  </r>
  <r>
    <s v="2021-03-17T22:04:16Z"/>
    <x v="5"/>
    <s v="51175689297"/>
    <s v="14095983653"/>
    <n v="-97.61"/>
    <s v="13989778.47"/>
  </r>
  <r>
    <s v="2021-03-17T22:06:33Z"/>
    <x v="0"/>
    <s v="51175865065"/>
    <s v="14096027274"/>
    <n v="4620"/>
    <s v="13994398.47"/>
  </r>
  <r>
    <s v="2021-03-17T22:06:33Z"/>
    <x v="1"/>
    <s v="51175865066"/>
    <s v="14096027274"/>
    <n v="-9.24"/>
    <s v="13994389.23"/>
  </r>
  <r>
    <s v="2021-03-17T22:06:33Z"/>
    <x v="2"/>
    <s v="51175865067"/>
    <s v="14096027274"/>
    <n v="-23.1"/>
    <s v="13994366.13"/>
  </r>
  <r>
    <s v="2021-03-17T22:06:33Z"/>
    <x v="3"/>
    <s v="51175865068"/>
    <s v="14096027274"/>
    <n v="-46.2"/>
    <s v="13994319.93"/>
  </r>
  <r>
    <s v="2021-03-17T22:06:33Z"/>
    <x v="5"/>
    <s v="51175865069"/>
    <s v="14096027274"/>
    <n v="-111.34"/>
    <s v="13994208.59"/>
  </r>
  <r>
    <s v="2021-03-17T22:06:33Z"/>
    <x v="4"/>
    <s v="51175865070"/>
    <s v="14096027274"/>
    <n v="-138.6"/>
    <s v="13994069.99"/>
  </r>
  <r>
    <s v="2021-03-17T22:15:29Z"/>
    <x v="0"/>
    <s v="51176406644"/>
    <s v="14096112242"/>
    <n v="12"/>
    <s v="13994081.99"/>
  </r>
  <r>
    <s v="2021-03-17T22:15:29Z"/>
    <x v="1"/>
    <s v="51176406645"/>
    <s v="14096112242"/>
    <n v="-0.02"/>
    <s v="13994081.97"/>
  </r>
  <r>
    <s v="2021-03-17T22:15:29Z"/>
    <x v="3"/>
    <s v="51176406646"/>
    <s v="14096112242"/>
    <n v="-0.12"/>
    <s v="13994081.85"/>
  </r>
  <r>
    <s v="2021-03-17T22:15:29Z"/>
    <x v="5"/>
    <s v="51176406647"/>
    <s v="14096112242"/>
    <n v="-0.28999999999999998"/>
    <s v="13994081.56"/>
  </r>
  <r>
    <s v="2021-03-17T22:15:29Z"/>
    <x v="4"/>
    <s v="51176406648"/>
    <s v="14096112242"/>
    <n v="-0.36"/>
    <s v="13994081.2"/>
  </r>
  <r>
    <s v="2021-03-17T22:16:31Z"/>
    <x v="0"/>
    <s v="51176472537"/>
    <s v="14096090860"/>
    <n v="7231"/>
    <s v="14001312.2"/>
  </r>
  <r>
    <s v="2021-03-17T22:16:31Z"/>
    <x v="1"/>
    <s v="51176472538"/>
    <s v="14096090860"/>
    <n v="-14.46"/>
    <s v="14001297.74"/>
  </r>
  <r>
    <s v="2021-03-17T22:16:31Z"/>
    <x v="2"/>
    <s v="51176472539"/>
    <s v="14096090860"/>
    <n v="-36.159999999999997"/>
    <s v="14001261.58"/>
  </r>
  <r>
    <s v="2021-03-17T22:16:31Z"/>
    <x v="3"/>
    <s v="51176472540"/>
    <s v="14096090860"/>
    <n v="-36.159999999999997"/>
    <s v="14001225.42"/>
  </r>
  <r>
    <s v="2021-03-17T22:16:31Z"/>
    <x v="4"/>
    <s v="51176472541"/>
    <s v="14096090860"/>
    <n v="-36.159999999999997"/>
    <s v="14001189.26"/>
  </r>
  <r>
    <s v="2021-03-17T22:16:31Z"/>
    <x v="5"/>
    <s v="51176472542"/>
    <s v="14096090860"/>
    <n v="-174.27"/>
    <s v="14001014.99"/>
  </r>
  <r>
    <s v="2021-03-17T22:19:02Z"/>
    <x v="0"/>
    <s v="51176601755"/>
    <s v="14096136504"/>
    <n v="3217"/>
    <s v="14004231.99"/>
  </r>
  <r>
    <s v="2021-03-17T22:19:02Z"/>
    <x v="1"/>
    <s v="51176601756"/>
    <s v="14096136504"/>
    <n v="-6.43"/>
    <s v="14004225.56"/>
  </r>
  <r>
    <s v="2021-03-17T22:19:02Z"/>
    <x v="2"/>
    <s v="51176601757"/>
    <s v="14096136504"/>
    <n v="-16.09"/>
    <s v="14004209.47"/>
  </r>
  <r>
    <s v="2021-03-17T22:19:02Z"/>
    <x v="3"/>
    <s v="51176601758"/>
    <s v="14096136504"/>
    <n v="-16.09"/>
    <s v="14004193.38"/>
  </r>
  <r>
    <s v="2021-03-17T22:19:02Z"/>
    <x v="4"/>
    <s v="51176601759"/>
    <s v="14096136504"/>
    <n v="-16.09"/>
    <s v="14004177.29"/>
  </r>
  <r>
    <s v="2021-03-17T22:19:02Z"/>
    <x v="9"/>
    <s v="51176601760"/>
    <s v="14096136504"/>
    <n v="-64.34"/>
    <s v="14004112.95"/>
  </r>
  <r>
    <s v="2021-03-17T22:19:02Z"/>
    <x v="5"/>
    <s v="51176601761"/>
    <s v="14096136504"/>
    <n v="-77.53"/>
    <s v="14004035.42"/>
  </r>
  <r>
    <s v="2021-03-17T22:30:29Z"/>
    <x v="0"/>
    <s v="51177299675"/>
    <s v="14096256039"/>
    <n v="54"/>
    <s v="14004089.42"/>
  </r>
  <r>
    <s v="2021-03-17T22:30:29Z"/>
    <x v="1"/>
    <s v="51177299676"/>
    <s v="14096256039"/>
    <n v="-0.11"/>
    <s v="14004089.31"/>
  </r>
  <r>
    <s v="2021-03-17T22:30:29Z"/>
    <x v="3"/>
    <s v="51177299677"/>
    <s v="14096256039"/>
    <n v="-0.54"/>
    <s v="14004088.77"/>
  </r>
  <r>
    <s v="2021-03-17T22:30:29Z"/>
    <x v="5"/>
    <s v="51177299678"/>
    <s v="14096256039"/>
    <n v="-1.3"/>
    <s v="14004087.47"/>
  </r>
  <r>
    <s v="2021-03-17T22:30:29Z"/>
    <x v="4"/>
    <s v="51177299679"/>
    <s v="14096256039"/>
    <n v="-1.62"/>
    <s v="14004085.85"/>
  </r>
  <r>
    <s v="2021-03-17T22:34:40Z"/>
    <x v="0"/>
    <s v="51177528755"/>
    <s v="14096243931"/>
    <n v="3259"/>
    <s v="14007344.85"/>
  </r>
  <r>
    <s v="2021-03-17T22:34:40Z"/>
    <x v="1"/>
    <s v="51177528757"/>
    <s v="14096243931"/>
    <n v="-6.52"/>
    <s v="14007338.33"/>
  </r>
  <r>
    <s v="2021-03-17T22:34:40Z"/>
    <x v="2"/>
    <s v="51177528758"/>
    <s v="14096243931"/>
    <n v="-16.3"/>
    <s v="14007322.03"/>
  </r>
  <r>
    <s v="2021-03-17T22:34:40Z"/>
    <x v="3"/>
    <s v="51177528759"/>
    <s v="14096243931"/>
    <n v="-32.590000000000003"/>
    <s v="14007289.44"/>
  </r>
  <r>
    <s v="2021-03-17T22:34:40Z"/>
    <x v="5"/>
    <s v="51177528760"/>
    <s v="14096243931"/>
    <n v="-78.540000000000006"/>
    <s v="14007210.9"/>
  </r>
  <r>
    <s v="2021-03-17T22:34:40Z"/>
    <x v="4"/>
    <s v="51177528761"/>
    <s v="14096243931"/>
    <n v="-97.77"/>
    <s v="14007113.13"/>
  </r>
  <r>
    <s v="2021-03-17T22:37:58Z"/>
    <x v="0"/>
    <s v="51177736175"/>
    <s v="14096281808"/>
    <n v="2253"/>
    <s v="14009366.13"/>
  </r>
  <r>
    <s v="2021-03-17T22:37:58Z"/>
    <x v="1"/>
    <s v="51177736176"/>
    <s v="14096281808"/>
    <n v="-4.51"/>
    <s v="14009361.62"/>
  </r>
  <r>
    <s v="2021-03-17T22:37:58Z"/>
    <x v="2"/>
    <s v="51177736177"/>
    <s v="14096281808"/>
    <n v="-11.27"/>
    <s v="14009350.35"/>
  </r>
  <r>
    <s v="2021-03-17T22:37:58Z"/>
    <x v="3"/>
    <s v="51177736178"/>
    <s v="14096281808"/>
    <n v="-22.53"/>
    <s v="14009327.82"/>
  </r>
  <r>
    <s v="2021-03-17T22:37:58Z"/>
    <x v="5"/>
    <s v="51177736179"/>
    <s v="14096281808"/>
    <n v="-54.3"/>
    <s v="14009273.52"/>
  </r>
  <r>
    <s v="2021-03-17T22:37:58Z"/>
    <x v="4"/>
    <s v="51177736180"/>
    <s v="14096281808"/>
    <n v="-67.59"/>
    <s v="14009205.93"/>
  </r>
  <r>
    <s v="2021-03-17T22:41:16Z"/>
    <x v="0"/>
    <s v="51177926421"/>
    <s v="14096309646"/>
    <n v="1777"/>
    <s v="14010982.93"/>
  </r>
  <r>
    <s v="2021-03-17T22:41:16Z"/>
    <x v="1"/>
    <s v="51177926422"/>
    <s v="14096309646"/>
    <n v="-3.55"/>
    <s v="14010979.38"/>
  </r>
  <r>
    <s v="2021-03-17T22:41:16Z"/>
    <x v="2"/>
    <s v="51177926423"/>
    <s v="14096309646"/>
    <n v="-8.89"/>
    <s v="14010970.49"/>
  </r>
  <r>
    <s v="2021-03-17T22:41:16Z"/>
    <x v="3"/>
    <s v="51177926424"/>
    <s v="14096309646"/>
    <n v="-8.89"/>
    <s v="14010961.6"/>
  </r>
  <r>
    <s v="2021-03-17T22:41:16Z"/>
    <x v="4"/>
    <s v="51177926425"/>
    <s v="14096309646"/>
    <n v="-8.89"/>
    <s v="14010952.71"/>
  </r>
  <r>
    <s v="2021-03-17T22:41:16Z"/>
    <x v="5"/>
    <s v="51177926426"/>
    <s v="14096309646"/>
    <n v="-42.83"/>
    <s v="14010909.88"/>
  </r>
  <r>
    <s v="2021-03-17T22:47:52Z"/>
    <x v="0"/>
    <s v="51178290112"/>
    <s v="14096346898"/>
    <n v="3630"/>
    <s v="14014539.88"/>
  </r>
  <r>
    <s v="2021-03-17T22:47:52Z"/>
    <x v="1"/>
    <s v="51178290113"/>
    <s v="14096346898"/>
    <n v="-7.26"/>
    <s v="14014532.62"/>
  </r>
  <r>
    <s v="2021-03-17T22:47:52Z"/>
    <x v="2"/>
    <s v="51178290114"/>
    <s v="14096346898"/>
    <n v="-18.149999999999999"/>
    <s v="14014514.47"/>
  </r>
  <r>
    <s v="2021-03-17T22:47:52Z"/>
    <x v="3"/>
    <s v="51178290115"/>
    <s v="14096346898"/>
    <n v="-36.299999999999997"/>
    <s v="14014478.17"/>
  </r>
  <r>
    <s v="2021-03-17T22:47:52Z"/>
    <x v="5"/>
    <s v="51178290116"/>
    <s v="14096346898"/>
    <n v="-87.48"/>
    <s v="14014390.69"/>
  </r>
  <r>
    <s v="2021-03-17T22:47:52Z"/>
    <x v="4"/>
    <s v="51178290117"/>
    <s v="14096346898"/>
    <n v="-108.9"/>
    <s v="14014281.79"/>
  </r>
  <r>
    <s v="2021-03-17T22:52:22Z"/>
    <x v="0"/>
    <s v="51178522175"/>
    <s v="14096417247"/>
    <n v="7266"/>
    <s v="14021547.79"/>
  </r>
  <r>
    <s v="2021-03-17T22:52:22Z"/>
    <x v="1"/>
    <s v="51178522176"/>
    <s v="14096417247"/>
    <n v="-14.53"/>
    <s v="14021533.26"/>
  </r>
  <r>
    <s v="2021-03-17T22:52:22Z"/>
    <x v="2"/>
    <s v="51178522177"/>
    <s v="14096417247"/>
    <n v="-36.33"/>
    <s v="14021496.93"/>
  </r>
  <r>
    <s v="2021-03-17T22:52:22Z"/>
    <x v="3"/>
    <s v="51178522178"/>
    <s v="14096417247"/>
    <n v="-72.66"/>
    <s v="14021424.27"/>
  </r>
  <r>
    <s v="2021-03-17T22:52:22Z"/>
    <x v="5"/>
    <s v="51178522179"/>
    <s v="14096417247"/>
    <n v="-175.11"/>
    <s v="14021249.16"/>
  </r>
  <r>
    <s v="2021-03-17T22:52:22Z"/>
    <x v="4"/>
    <s v="51178522180"/>
    <s v="14096417247"/>
    <n v="-217.98"/>
    <s v="14021031.18"/>
  </r>
  <r>
    <s v="2021-03-17T22:52:22Z"/>
    <x v="11"/>
    <s v="51178522181"/>
    <s v="14096417247"/>
    <n v="-435.96"/>
    <s v="14020595.22"/>
  </r>
  <r>
    <s v="2021-03-17T22:56:26Z"/>
    <x v="0"/>
    <s v="51178746959"/>
    <s v="14096449153"/>
    <n v="42"/>
    <s v="14020637.22"/>
  </r>
  <r>
    <s v="2021-03-17T22:56:26Z"/>
    <x v="1"/>
    <s v="51178746960"/>
    <s v="14096449153"/>
    <n v="-0.08"/>
    <s v="14020637.14"/>
  </r>
  <r>
    <s v="2021-03-17T22:56:26Z"/>
    <x v="3"/>
    <s v="51178746961"/>
    <s v="14096449153"/>
    <n v="-0.42"/>
    <s v="14020636.72"/>
  </r>
  <r>
    <s v="2021-03-17T22:56:26Z"/>
    <x v="5"/>
    <s v="51178746962"/>
    <s v="14096449153"/>
    <n v="-1.01"/>
    <s v="14020635.71"/>
  </r>
  <r>
    <s v="2021-03-17T22:56:26Z"/>
    <x v="4"/>
    <s v="51178746963"/>
    <s v="14096449153"/>
    <n v="-1.26"/>
    <s v="14020634.45"/>
  </r>
  <r>
    <s v="2021-03-17T22:57:43Z"/>
    <x v="0"/>
    <s v="51178827501"/>
    <s v="14096449335"/>
    <n v="3906"/>
    <s v="14024540.45"/>
  </r>
  <r>
    <s v="2021-03-17T22:57:43Z"/>
    <x v="1"/>
    <s v="51178827502"/>
    <s v="14096449335"/>
    <n v="-7.81"/>
    <s v="14024532.64"/>
  </r>
  <r>
    <s v="2021-03-17T22:57:43Z"/>
    <x v="2"/>
    <s v="51178827503"/>
    <s v="14096449335"/>
    <n v="-19.53"/>
    <s v="14024513.11"/>
  </r>
  <r>
    <s v="2021-03-17T22:57:43Z"/>
    <x v="3"/>
    <s v="51178827504"/>
    <s v="14096449335"/>
    <n v="-39.06"/>
    <s v="14024474.05"/>
  </r>
  <r>
    <s v="2021-03-17T22:57:43Z"/>
    <x v="5"/>
    <s v="51178827505"/>
    <s v="14096449335"/>
    <n v="-94.13"/>
    <s v="14024379.92"/>
  </r>
  <r>
    <s v="2021-03-17T22:57:43Z"/>
    <x v="4"/>
    <s v="51178827506"/>
    <s v="14096449335"/>
    <n v="-117.18"/>
    <s v="14024262.74"/>
  </r>
  <r>
    <s v="2021-03-17T23:00:05Z"/>
    <x v="0"/>
    <s v="51178947983"/>
    <s v="14096469324"/>
    <n v="3630"/>
    <s v="14027892.74"/>
  </r>
  <r>
    <s v="2021-03-17T23:00:05Z"/>
    <x v="1"/>
    <s v="51178947984"/>
    <s v="14096469324"/>
    <n v="-7.26"/>
    <s v="14027885.48"/>
  </r>
  <r>
    <s v="2021-03-17T23:00:05Z"/>
    <x v="2"/>
    <s v="51178947986"/>
    <s v="14096469324"/>
    <n v="-18.149999999999999"/>
    <s v="14027867.33"/>
  </r>
  <r>
    <s v="2021-03-17T23:00:05Z"/>
    <x v="3"/>
    <s v="51178947987"/>
    <s v="14096469324"/>
    <n v="-36.299999999999997"/>
    <s v="14027831.03"/>
  </r>
  <r>
    <s v="2021-03-17T23:00:05Z"/>
    <x v="5"/>
    <s v="51178947988"/>
    <s v="14096469324"/>
    <n v="-87.48"/>
    <s v="14027743.55"/>
  </r>
  <r>
    <s v="2021-03-17T23:00:05Z"/>
    <x v="4"/>
    <s v="51178947989"/>
    <s v="14096469324"/>
    <n v="-108.9"/>
    <s v="14027634.65"/>
  </r>
  <r>
    <s v="2021-03-17T23:04:02Z"/>
    <x v="0"/>
    <s v="51179189423"/>
    <s v="14096509176"/>
    <n v="132"/>
    <s v="14027766.65"/>
  </r>
  <r>
    <s v="2021-03-17T23:04:02Z"/>
    <x v="1"/>
    <s v="51179189424"/>
    <s v="14096509176"/>
    <n v="-0.26"/>
    <s v="14027766.39"/>
  </r>
  <r>
    <s v="2021-03-17T23:04:02Z"/>
    <x v="3"/>
    <s v="51179189425"/>
    <s v="14096509176"/>
    <n v="-0.66"/>
    <s v="14027765.73"/>
  </r>
  <r>
    <s v="2021-03-17T23:04:02Z"/>
    <x v="4"/>
    <s v="51179189426"/>
    <s v="14096509176"/>
    <n v="-0.66"/>
    <s v="14027765.07"/>
  </r>
  <r>
    <s v="2021-03-17T23:04:02Z"/>
    <x v="5"/>
    <s v="51179189427"/>
    <s v="14096509176"/>
    <n v="-3.18"/>
    <s v="14027761.89"/>
  </r>
  <r>
    <s v="2021-03-17T23:06:26Z"/>
    <x v="0"/>
    <s v="51179352530"/>
    <s v="14096489810"/>
    <n v="2000"/>
    <s v="14029761.89"/>
  </r>
  <r>
    <s v="2021-03-17T23:06:26Z"/>
    <x v="1"/>
    <s v="51179352531"/>
    <s v="14096489810"/>
    <n v="-4"/>
    <s v="14029757.89"/>
  </r>
  <r>
    <s v="2021-03-17T23:06:26Z"/>
    <x v="2"/>
    <s v="51179352532"/>
    <s v="14096489810"/>
    <n v="-10"/>
    <s v="14029747.89"/>
  </r>
  <r>
    <s v="2021-03-17T23:06:26Z"/>
    <x v="3"/>
    <s v="51179352533"/>
    <s v="14096489810"/>
    <n v="-20"/>
    <s v="14029727.89"/>
  </r>
  <r>
    <s v="2021-03-17T23:06:26Z"/>
    <x v="5"/>
    <s v="51179352534"/>
    <s v="14096489810"/>
    <n v="-48.2"/>
    <s v="14029679.69"/>
  </r>
  <r>
    <s v="2021-03-17T23:06:26Z"/>
    <x v="4"/>
    <s v="51179352535"/>
    <s v="14096489810"/>
    <n v="-60"/>
    <s v="14029619.69"/>
  </r>
  <r>
    <s v="2021-03-17T23:14:39Z"/>
    <x v="0"/>
    <s v="51179791463"/>
    <s v="14096584115"/>
    <n v="4192"/>
    <s v="14033811.69"/>
  </r>
  <r>
    <s v="2021-03-17T23:14:39Z"/>
    <x v="1"/>
    <s v="51179791464"/>
    <s v="14096584115"/>
    <n v="-8.3800000000000008"/>
    <s v="14033803.31"/>
  </r>
  <r>
    <s v="2021-03-17T23:14:39Z"/>
    <x v="2"/>
    <s v="51179791465"/>
    <s v="14096584115"/>
    <n v="-20.96"/>
    <s v="14033782.35"/>
  </r>
  <r>
    <s v="2021-03-17T23:14:39Z"/>
    <x v="3"/>
    <s v="51179791466"/>
    <s v="14096584115"/>
    <n v="-41.92"/>
    <s v="14033740.43"/>
  </r>
  <r>
    <s v="2021-03-17T23:14:39Z"/>
    <x v="9"/>
    <s v="51179791467"/>
    <s v="14096584115"/>
    <n v="-83.84"/>
    <s v="14033656.59"/>
  </r>
  <r>
    <s v="2021-03-17T23:14:39Z"/>
    <x v="5"/>
    <s v="51179791468"/>
    <s v="14096584115"/>
    <n v="-101.03"/>
    <s v="14033555.56"/>
  </r>
  <r>
    <s v="2021-03-17T23:14:39Z"/>
    <x v="4"/>
    <s v="51179791469"/>
    <s v="14096584115"/>
    <n v="-125.76"/>
    <s v="14033429.8"/>
  </r>
  <r>
    <s v="2021-03-17T23:28:16Z"/>
    <x v="0"/>
    <s v="51180552425"/>
    <s v="14096639788"/>
    <n v="2399"/>
    <s v="14035828.8"/>
  </r>
  <r>
    <s v="2021-03-17T23:28:16Z"/>
    <x v="1"/>
    <s v="51180552426"/>
    <s v="14096639788"/>
    <n v="-4.8"/>
    <s v="14035824"/>
  </r>
  <r>
    <s v="2021-03-17T23:28:16Z"/>
    <x v="2"/>
    <s v="51180552427"/>
    <s v="14096639788"/>
    <n v="-12"/>
    <s v="14035812"/>
  </r>
  <r>
    <s v="2021-03-17T23:28:16Z"/>
    <x v="3"/>
    <s v="51180552428"/>
    <s v="14096639788"/>
    <n v="-23.99"/>
    <s v="14035788.01"/>
  </r>
  <r>
    <s v="2021-03-17T23:28:16Z"/>
    <x v="5"/>
    <s v="51180552429"/>
    <s v="14096639788"/>
    <n v="-57.82"/>
    <s v="14035730.19"/>
  </r>
  <r>
    <s v="2021-03-17T23:28:16Z"/>
    <x v="4"/>
    <s v="51180552430"/>
    <s v="14096639788"/>
    <n v="-71.97"/>
    <s v="14035658.22"/>
  </r>
  <r>
    <s v="2021-03-17T23:42:50Z"/>
    <x v="0"/>
    <s v="51181312071"/>
    <s v="14096775039"/>
    <n v="6753"/>
    <s v="14042411.22"/>
  </r>
  <r>
    <s v="2021-03-17T23:42:50Z"/>
    <x v="1"/>
    <s v="51181312072"/>
    <s v="14096775039"/>
    <n v="-13.51"/>
    <s v="14042397.71"/>
  </r>
  <r>
    <s v="2021-03-17T23:42:50Z"/>
    <x v="2"/>
    <s v="51181312073"/>
    <s v="14096775039"/>
    <n v="-33.770000000000003"/>
    <s v="14042363.94"/>
  </r>
  <r>
    <s v="2021-03-17T23:42:50Z"/>
    <x v="3"/>
    <s v="51181312074"/>
    <s v="14096775039"/>
    <n v="-67.53"/>
    <s v="14042296.41"/>
  </r>
  <r>
    <s v="2021-03-17T23:42:50Z"/>
    <x v="9"/>
    <s v="51181312075"/>
    <s v="14096775039"/>
    <n v="-135.06"/>
    <s v="14042161.35"/>
  </r>
  <r>
    <s v="2021-03-17T23:42:50Z"/>
    <x v="5"/>
    <s v="51181312076"/>
    <s v="14096775039"/>
    <n v="-162.75"/>
    <s v="14041998.6"/>
  </r>
  <r>
    <s v="2021-03-17T23:42:50Z"/>
    <x v="4"/>
    <s v="51181312077"/>
    <s v="14096775039"/>
    <n v="-202.59"/>
    <s v="14041796.01"/>
  </r>
  <r>
    <s v="2021-03-17T23:52:19Z"/>
    <x v="0"/>
    <s v="51181769460"/>
    <s v="14096816249"/>
    <n v="2909"/>
    <s v="14044705.01"/>
  </r>
  <r>
    <s v="2021-03-17T23:52:19Z"/>
    <x v="1"/>
    <s v="51181769461"/>
    <s v="14096816249"/>
    <n v="-5.82"/>
    <s v="14044699.19"/>
  </r>
  <r>
    <s v="2021-03-17T23:52:19Z"/>
    <x v="2"/>
    <s v="51181769462"/>
    <s v="14096816249"/>
    <n v="-14.55"/>
    <s v="14044684.64"/>
  </r>
  <r>
    <s v="2021-03-17T23:52:19Z"/>
    <x v="3"/>
    <s v="51181769463"/>
    <s v="14096816249"/>
    <n v="-29.09"/>
    <s v="14044655.55"/>
  </r>
  <r>
    <s v="2021-03-17T23:52:19Z"/>
    <x v="9"/>
    <s v="51181769464"/>
    <s v="14096816249"/>
    <n v="-58.18"/>
    <s v="14044597.37"/>
  </r>
  <r>
    <s v="2021-03-17T23:52:19Z"/>
    <x v="5"/>
    <s v="51181769465"/>
    <s v="14096816249"/>
    <n v="-70.11"/>
    <s v="14044527.26"/>
  </r>
  <r>
    <s v="2021-03-17T23:52:19Z"/>
    <x v="4"/>
    <s v="51181769466"/>
    <s v="14096816249"/>
    <n v="-87.27"/>
    <s v="14044439.99"/>
  </r>
  <r>
    <s v="2021-03-17T23:57:40Z"/>
    <x v="0"/>
    <s v="51182020806"/>
    <s v="14096816689"/>
    <n v="3462"/>
    <s v="14047901.99"/>
  </r>
  <r>
    <s v="2021-03-17T23:57:40Z"/>
    <x v="1"/>
    <s v="51182020807"/>
    <s v="14096816689"/>
    <n v="-6.92"/>
    <s v="14047895.07"/>
  </r>
  <r>
    <s v="2021-03-17T23:57:40Z"/>
    <x v="2"/>
    <s v="51182020808"/>
    <s v="14096816689"/>
    <n v="-17.309999999999999"/>
    <s v="14047877.76"/>
  </r>
  <r>
    <s v="2021-03-17T23:57:40Z"/>
    <x v="3"/>
    <s v="51182020809"/>
    <s v="14096816689"/>
    <n v="-34.619999999999997"/>
    <s v="14047843.14"/>
  </r>
  <r>
    <s v="2021-03-17T23:57:40Z"/>
    <x v="5"/>
    <s v="51182020810"/>
    <s v="14096816689"/>
    <n v="-83.43"/>
    <s v="14047759.71"/>
  </r>
  <r>
    <s v="2021-03-17T23:57:40Z"/>
    <x v="4"/>
    <s v="51182020811"/>
    <s v="14096816689"/>
    <n v="-103.86"/>
    <s v="14047655.85"/>
  </r>
  <r>
    <s v="2021-03-18T00:08:40Z"/>
    <x v="0"/>
    <s v="51182582545"/>
    <s v="14096935240"/>
    <n v="274"/>
    <s v="14047929.85"/>
  </r>
  <r>
    <s v="2021-03-18T00:08:40Z"/>
    <x v="1"/>
    <s v="51182582546"/>
    <s v="14096935240"/>
    <n v="-0.55000000000000004"/>
    <s v="14047929.3"/>
  </r>
  <r>
    <s v="2021-03-18T00:08:40Z"/>
    <x v="2"/>
    <s v="51182582547"/>
    <s v="14096935240"/>
    <n v="-1.37"/>
    <s v="14047927.93"/>
  </r>
  <r>
    <s v="2021-03-18T00:08:40Z"/>
    <x v="3"/>
    <s v="51182582548"/>
    <s v="14096935240"/>
    <n v="-2.74"/>
    <s v="14047925.19"/>
  </r>
  <r>
    <s v="2021-03-18T00:08:40Z"/>
    <x v="5"/>
    <s v="51182582549"/>
    <s v="14096935240"/>
    <n v="-6.6"/>
    <s v="14047918.59"/>
  </r>
  <r>
    <s v="2021-03-18T00:08:40Z"/>
    <x v="4"/>
    <s v="51182582550"/>
    <s v="14096935240"/>
    <n v="-8.2200000000000006"/>
    <s v="14047910.37"/>
  </r>
  <r>
    <s v="2021-03-18T01:00:37Z"/>
    <x v="6"/>
    <s v="51184963393"/>
    <s v="9575769026"/>
    <n v="-461029.7"/>
    <s v="13586880.67"/>
  </r>
  <r>
    <s v="2021-03-18T01:24:06Z"/>
    <x v="0"/>
    <s v="51185942145"/>
    <s v="14097269667"/>
    <n v="3786"/>
    <s v="13590666.67"/>
  </r>
  <r>
    <s v="2021-03-18T01:24:06Z"/>
    <x v="1"/>
    <s v="51185942146"/>
    <s v="14097269667"/>
    <n v="-7.57"/>
    <s v="13590659.1"/>
  </r>
  <r>
    <s v="2021-03-18T01:24:06Z"/>
    <x v="2"/>
    <s v="51185942147"/>
    <s v="14097269667"/>
    <n v="-18.93"/>
    <s v="13590640.17"/>
  </r>
  <r>
    <s v="2021-03-18T01:24:06Z"/>
    <x v="3"/>
    <s v="51185942148"/>
    <s v="14097269667"/>
    <n v="-18.93"/>
    <s v="13590621.24"/>
  </r>
  <r>
    <s v="2021-03-18T01:24:06Z"/>
    <x v="4"/>
    <s v="51185942149"/>
    <s v="14097269667"/>
    <n v="-18.93"/>
    <s v="13590602.31"/>
  </r>
  <r>
    <s v="2021-03-18T01:24:06Z"/>
    <x v="5"/>
    <s v="51185942150"/>
    <s v="14097269667"/>
    <n v="-91.24"/>
    <s v="13590511.07"/>
  </r>
  <r>
    <s v="2021-03-18T02:03:16Z"/>
    <x v="0"/>
    <s v="51187563644"/>
    <s v="14097360984"/>
    <n v="2013"/>
    <s v="13592524.07"/>
  </r>
  <r>
    <s v="2021-03-18T02:03:16Z"/>
    <x v="1"/>
    <s v="51187563645"/>
    <s v="14097360984"/>
    <n v="-4.03"/>
    <s v="13592520.04"/>
  </r>
  <r>
    <s v="2021-03-18T02:03:16Z"/>
    <x v="2"/>
    <s v="51187563646"/>
    <s v="14097360984"/>
    <n v="-10.07"/>
    <s v="13592509.97"/>
  </r>
  <r>
    <s v="2021-03-18T02:03:16Z"/>
    <x v="3"/>
    <s v="51187563647"/>
    <s v="14097360984"/>
    <n v="-20.13"/>
    <s v="13592489.84"/>
  </r>
  <r>
    <s v="2021-03-18T02:03:16Z"/>
    <x v="9"/>
    <s v="51187563648"/>
    <s v="14097360984"/>
    <n v="-40.26"/>
    <s v="13592449.58"/>
  </r>
  <r>
    <s v="2021-03-18T02:03:16Z"/>
    <x v="5"/>
    <s v="51187563649"/>
    <s v="14097360984"/>
    <n v="-48.51"/>
    <s v="13592401.07"/>
  </r>
  <r>
    <s v="2021-03-18T02:03:16Z"/>
    <x v="4"/>
    <s v="51187563650"/>
    <s v="14097360984"/>
    <n v="-60.39"/>
    <s v="13592340.68"/>
  </r>
  <r>
    <s v="2021-03-18T02:59:18Z"/>
    <x v="0"/>
    <s v="51190710189"/>
    <s v="14097516555"/>
    <n v="12379"/>
    <s v="13604719.68"/>
  </r>
  <r>
    <s v="2021-03-18T02:59:18Z"/>
    <x v="1"/>
    <s v="51190710190"/>
    <s v="14097516555"/>
    <n v="-24.76"/>
    <s v="13604694.92"/>
  </r>
  <r>
    <s v="2021-03-18T02:59:18Z"/>
    <x v="2"/>
    <s v="51190710191"/>
    <s v="14097516555"/>
    <n v="-61.9"/>
    <s v="13604633.02"/>
  </r>
  <r>
    <s v="2021-03-18T02:59:18Z"/>
    <x v="3"/>
    <s v="51190710192"/>
    <s v="14097516555"/>
    <n v="-61.9"/>
    <s v="13604571.12"/>
  </r>
  <r>
    <s v="2021-03-18T02:59:18Z"/>
    <x v="4"/>
    <s v="51190710193"/>
    <s v="14097516555"/>
    <n v="-61.9"/>
    <s v="13604509.22"/>
  </r>
  <r>
    <s v="2021-03-18T02:59:18Z"/>
    <x v="5"/>
    <s v="51190710194"/>
    <s v="14097516555"/>
    <n v="-298.33"/>
    <s v="13604210.89"/>
  </r>
  <r>
    <s v="2021-03-18T03:06:00Z"/>
    <x v="0"/>
    <s v="51191094601"/>
    <s v="14097516811"/>
    <n v="3780"/>
    <s v="13607990.89"/>
  </r>
  <r>
    <s v="2021-03-18T03:06:00Z"/>
    <x v="1"/>
    <s v="51191094602"/>
    <s v="14097516811"/>
    <n v="-7.56"/>
    <s v="13607983.33"/>
  </r>
  <r>
    <s v="2021-03-18T03:06:00Z"/>
    <x v="2"/>
    <s v="51191094603"/>
    <s v="14097516811"/>
    <n v="-18.899999999999999"/>
    <s v="13607964.43"/>
  </r>
  <r>
    <s v="2021-03-18T03:06:00Z"/>
    <x v="3"/>
    <s v="51191094604"/>
    <s v="14097516811"/>
    <n v="-37.799999999999997"/>
    <s v="13607926.63"/>
  </r>
  <r>
    <s v="2021-03-18T03:06:00Z"/>
    <x v="5"/>
    <s v="51191094605"/>
    <s v="14097516811"/>
    <n v="-91.1"/>
    <s v="13607835.53"/>
  </r>
  <r>
    <s v="2021-03-18T03:06:00Z"/>
    <x v="4"/>
    <s v="51191094606"/>
    <s v="14097516811"/>
    <n v="-113.4"/>
    <s v="13607722.13"/>
  </r>
  <r>
    <s v="2021-03-18T05:40:45Z"/>
    <x v="0"/>
    <s v="51192826312"/>
    <s v="14097786527"/>
    <n v="3527"/>
    <s v="13611249.13"/>
  </r>
  <r>
    <s v="2021-03-18T05:40:45Z"/>
    <x v="1"/>
    <s v="51192826313"/>
    <s v="14097786527"/>
    <n v="-7.05"/>
    <s v="13611242.08"/>
  </r>
  <r>
    <s v="2021-03-18T05:40:45Z"/>
    <x v="2"/>
    <s v="51192826314"/>
    <s v="14097786527"/>
    <n v="-17.64"/>
    <s v="13611224.44"/>
  </r>
  <r>
    <s v="2021-03-18T05:40:45Z"/>
    <x v="3"/>
    <s v="51192826315"/>
    <s v="14097786527"/>
    <n v="-35.270000000000003"/>
    <s v="13611189.17"/>
  </r>
  <r>
    <s v="2021-03-18T05:40:45Z"/>
    <x v="5"/>
    <s v="51192826316"/>
    <s v="14097786527"/>
    <n v="-85"/>
    <s v="13611104.17"/>
  </r>
  <r>
    <s v="2021-03-18T05:40:45Z"/>
    <x v="4"/>
    <s v="51192826317"/>
    <s v="14097786527"/>
    <n v="-105.81"/>
    <s v="13610998.36"/>
  </r>
  <r>
    <s v="2021-03-18T06:03:53Z"/>
    <x v="0"/>
    <s v="51193020283"/>
    <s v="14097819748"/>
    <n v="4946"/>
    <s v="13615944.36"/>
  </r>
  <r>
    <s v="2021-03-18T06:03:53Z"/>
    <x v="1"/>
    <s v="51193020284"/>
    <s v="14097819748"/>
    <n v="-9.89"/>
    <s v="13615934.47"/>
  </r>
  <r>
    <s v="2021-03-18T06:03:53Z"/>
    <x v="2"/>
    <s v="51193020285"/>
    <s v="14097819748"/>
    <n v="-24.73"/>
    <s v="13615909.74"/>
  </r>
  <r>
    <s v="2021-03-18T06:03:53Z"/>
    <x v="3"/>
    <s v="51193020286"/>
    <s v="14097819748"/>
    <n v="-49.46"/>
    <s v="13615860.28"/>
  </r>
  <r>
    <s v="2021-03-18T06:03:53Z"/>
    <x v="5"/>
    <s v="51193020287"/>
    <s v="14097819748"/>
    <n v="-119.2"/>
    <s v="13615741.08"/>
  </r>
  <r>
    <s v="2021-03-18T06:03:53Z"/>
    <x v="4"/>
    <s v="51193020288"/>
    <s v="14097819748"/>
    <n v="-148.38"/>
    <s v="13615592.7"/>
  </r>
  <r>
    <s v="2021-03-18T07:36:34Z"/>
    <x v="0"/>
    <s v="51194517712"/>
    <s v="14098065473"/>
    <n v="3099"/>
    <s v="13618691.7"/>
  </r>
  <r>
    <s v="2021-03-18T07:36:34Z"/>
    <x v="1"/>
    <s v="51194517713"/>
    <s v="14098065473"/>
    <n v="-6.2"/>
    <s v="13618685.5"/>
  </r>
  <r>
    <s v="2021-03-18T07:36:34Z"/>
    <x v="2"/>
    <s v="51194517714"/>
    <s v="14098065473"/>
    <n v="-15.5"/>
    <s v="13618670"/>
  </r>
  <r>
    <s v="2021-03-18T07:36:34Z"/>
    <x v="3"/>
    <s v="51194517715"/>
    <s v="14098065473"/>
    <n v="-30.99"/>
    <s v="13618639.01"/>
  </r>
  <r>
    <s v="2021-03-18T07:36:34Z"/>
    <x v="5"/>
    <s v="51194517716"/>
    <s v="14098065473"/>
    <n v="-74.69"/>
    <s v="13618564.32"/>
  </r>
  <r>
    <s v="2021-03-18T07:36:34Z"/>
    <x v="4"/>
    <s v="51194517717"/>
    <s v="14098065473"/>
    <n v="-92.97"/>
    <s v="13618471.35"/>
  </r>
  <r>
    <s v="2021-03-18T07:45:50Z"/>
    <x v="0"/>
    <s v="51194764896"/>
    <s v="14098081823"/>
    <n v="2053"/>
    <s v="13620524.35"/>
  </r>
  <r>
    <s v="2021-03-18T07:45:50Z"/>
    <x v="1"/>
    <s v="51194764897"/>
    <s v="14098081823"/>
    <n v="-4.1100000000000003"/>
    <s v="13620520.24"/>
  </r>
  <r>
    <s v="2021-03-18T07:45:50Z"/>
    <x v="2"/>
    <s v="51194764898"/>
    <s v="14098081823"/>
    <n v="-10.27"/>
    <s v="13620509.97"/>
  </r>
  <r>
    <s v="2021-03-18T07:45:50Z"/>
    <x v="3"/>
    <s v="51194764899"/>
    <s v="14098081823"/>
    <n v="-20.53"/>
    <s v="13620489.44"/>
  </r>
  <r>
    <s v="2021-03-18T07:45:50Z"/>
    <x v="5"/>
    <s v="51194764900"/>
    <s v="14098081823"/>
    <n v="-49.48"/>
    <s v="13620439.96"/>
  </r>
  <r>
    <s v="2021-03-18T07:45:50Z"/>
    <x v="4"/>
    <s v="51194764901"/>
    <s v="14098081823"/>
    <n v="-61.59"/>
    <s v="13620378.37"/>
  </r>
  <r>
    <s v="2021-03-18T07:51:39Z"/>
    <x v="0"/>
    <s v="51194901508"/>
    <s v="14098130283"/>
    <n v="2909"/>
    <s v="13623287.37"/>
  </r>
  <r>
    <s v="2021-03-18T07:51:39Z"/>
    <x v="1"/>
    <s v="51194901509"/>
    <s v="14098130283"/>
    <n v="-5.82"/>
    <s v="13623281.55"/>
  </r>
  <r>
    <s v="2021-03-18T07:51:39Z"/>
    <x v="2"/>
    <s v="51194901510"/>
    <s v="14098130283"/>
    <n v="-14.55"/>
    <s v="13623267"/>
  </r>
  <r>
    <s v="2021-03-18T07:51:39Z"/>
    <x v="3"/>
    <s v="51194901511"/>
    <s v="14098130283"/>
    <n v="-29.09"/>
    <s v="13623237.91"/>
  </r>
  <r>
    <s v="2021-03-18T07:51:39Z"/>
    <x v="9"/>
    <s v="51194901512"/>
    <s v="14098130283"/>
    <n v="-58.18"/>
    <s v="13623179.73"/>
  </r>
  <r>
    <s v="2021-03-18T07:51:39Z"/>
    <x v="5"/>
    <s v="51194901513"/>
    <s v="14098130283"/>
    <n v="-70.11"/>
    <s v="13623109.62"/>
  </r>
  <r>
    <s v="2021-03-18T07:51:39Z"/>
    <x v="4"/>
    <s v="51194901514"/>
    <s v="14098130283"/>
    <n v="-87.27"/>
    <s v="13623022.35"/>
  </r>
  <r>
    <s v="2021-03-18T08:03:25Z"/>
    <x v="0"/>
    <s v="51195284350"/>
    <s v="14098161976"/>
    <n v="1945"/>
    <s v="13624967.35"/>
  </r>
  <r>
    <s v="2021-03-18T08:03:25Z"/>
    <x v="1"/>
    <s v="51195284351"/>
    <s v="14098161976"/>
    <n v="-3.89"/>
    <s v="13624963.46"/>
  </r>
  <r>
    <s v="2021-03-18T08:03:25Z"/>
    <x v="2"/>
    <s v="51195284352"/>
    <s v="14098161976"/>
    <n v="-9.73"/>
    <s v="13624953.73"/>
  </r>
  <r>
    <s v="2021-03-18T08:03:25Z"/>
    <x v="3"/>
    <s v="51195284353"/>
    <s v="14098161976"/>
    <n v="-19.45"/>
    <s v="13624934.28"/>
  </r>
  <r>
    <s v="2021-03-18T08:03:25Z"/>
    <x v="5"/>
    <s v="51195284354"/>
    <s v="14098161976"/>
    <n v="-46.87"/>
    <s v="13624887.41"/>
  </r>
  <r>
    <s v="2021-03-18T08:03:25Z"/>
    <x v="4"/>
    <s v="51195284355"/>
    <s v="14098161976"/>
    <n v="-58.35"/>
    <s v="13624829.06"/>
  </r>
  <r>
    <s v="2021-03-18T08:16:21Z"/>
    <x v="0"/>
    <s v="51195750104"/>
    <s v="14098257658"/>
    <n v="232"/>
    <s v="13625061.06"/>
  </r>
  <r>
    <s v="2021-03-18T08:16:21Z"/>
    <x v="1"/>
    <s v="51195750105"/>
    <s v="14098257658"/>
    <n v="-0.46"/>
    <s v="13625060.6"/>
  </r>
  <r>
    <s v="2021-03-18T08:16:21Z"/>
    <x v="2"/>
    <s v="51195750106"/>
    <s v="14098257658"/>
    <n v="-1.1599999999999999"/>
    <s v="13625059.44"/>
  </r>
  <r>
    <s v="2021-03-18T08:16:21Z"/>
    <x v="3"/>
    <s v="51195750107"/>
    <s v="14098257658"/>
    <n v="-2.3199999999999998"/>
    <s v="13625057.12"/>
  </r>
  <r>
    <s v="2021-03-18T08:16:21Z"/>
    <x v="5"/>
    <s v="51195750108"/>
    <s v="14098257658"/>
    <n v="-5.59"/>
    <s v="13625051.53"/>
  </r>
  <r>
    <s v="2021-03-18T08:16:21Z"/>
    <x v="4"/>
    <s v="51195750109"/>
    <s v="14098257658"/>
    <n v="-6.96"/>
    <s v="13625044.57"/>
  </r>
  <r>
    <s v="2021-03-18T08:32:07Z"/>
    <x v="0"/>
    <s v="51196402766"/>
    <s v="14098396140"/>
    <n v="20730"/>
    <s v="13645774.57"/>
  </r>
  <r>
    <s v="2021-03-18T08:32:07Z"/>
    <x v="1"/>
    <s v="51196402767"/>
    <s v="14098396140"/>
    <n v="-41.46"/>
    <s v="13645733.11"/>
  </r>
  <r>
    <s v="2021-03-18T08:32:07Z"/>
    <x v="2"/>
    <s v="51196402768"/>
    <s v="14098396140"/>
    <n v="-103.65"/>
    <s v="13645629.46"/>
  </r>
  <r>
    <s v="2021-03-18T08:32:07Z"/>
    <x v="3"/>
    <s v="51196402769"/>
    <s v="14098396140"/>
    <n v="-207.3"/>
    <s v="13645422.16"/>
  </r>
  <r>
    <s v="2021-03-18T08:32:07Z"/>
    <x v="5"/>
    <s v="51196402770"/>
    <s v="14098396140"/>
    <n v="-499.59"/>
    <s v="13644922.57"/>
  </r>
  <r>
    <s v="2021-03-18T08:32:07Z"/>
    <x v="4"/>
    <s v="51196402771"/>
    <s v="14098396140"/>
    <n v="-621.9"/>
    <s v="13644300.67"/>
  </r>
  <r>
    <s v="2021-03-18T08:49:44Z"/>
    <x v="0"/>
    <s v="51197154838"/>
    <s v="14098510349"/>
    <n v="3547"/>
    <s v="13647847.67"/>
  </r>
  <r>
    <s v="2021-03-18T08:49:44Z"/>
    <x v="1"/>
    <s v="51197154839"/>
    <s v="14098510349"/>
    <n v="-7.09"/>
    <s v="13647840.58"/>
  </r>
  <r>
    <s v="2021-03-18T08:49:44Z"/>
    <x v="2"/>
    <s v="51197154840"/>
    <s v="14098510349"/>
    <n v="-17.739999999999998"/>
    <s v="13647822.84"/>
  </r>
  <r>
    <s v="2021-03-18T08:49:44Z"/>
    <x v="3"/>
    <s v="51197154841"/>
    <s v="14098510349"/>
    <n v="-35.47"/>
    <s v="13647787.37"/>
  </r>
  <r>
    <s v="2021-03-18T08:49:44Z"/>
    <x v="5"/>
    <s v="51197154842"/>
    <s v="14098510349"/>
    <n v="-85.48"/>
    <s v="13647701.89"/>
  </r>
  <r>
    <s v="2021-03-18T08:49:44Z"/>
    <x v="4"/>
    <s v="51197154843"/>
    <s v="14098510349"/>
    <n v="-106.41"/>
    <s v="13647595.48"/>
  </r>
  <r>
    <s v="2021-03-18T08:55:17Z"/>
    <x v="0"/>
    <s v="51197422730"/>
    <s v="14098555235"/>
    <n v="3818"/>
    <s v="13651413.48"/>
  </r>
  <r>
    <s v="2021-03-18T08:55:17Z"/>
    <x v="1"/>
    <s v="51197422731"/>
    <s v="14098555235"/>
    <n v="-7.64"/>
    <s v="13651405.84"/>
  </r>
  <r>
    <s v="2021-03-18T08:55:17Z"/>
    <x v="2"/>
    <s v="51197422733"/>
    <s v="14098555235"/>
    <n v="-19.09"/>
    <s v="13651386.75"/>
  </r>
  <r>
    <s v="2021-03-18T08:55:17Z"/>
    <x v="3"/>
    <s v="51197422734"/>
    <s v="14098555235"/>
    <n v="-38.18"/>
    <s v="13651348.57"/>
  </r>
  <r>
    <s v="2021-03-18T08:55:17Z"/>
    <x v="9"/>
    <s v="51197422735"/>
    <s v="14098555235"/>
    <n v="-76.36"/>
    <s v="13651272.21"/>
  </r>
  <r>
    <s v="2021-03-18T08:55:17Z"/>
    <x v="5"/>
    <s v="51197422736"/>
    <s v="14098555235"/>
    <n v="-92.01"/>
    <s v="13651180.2"/>
  </r>
  <r>
    <s v="2021-03-18T08:55:17Z"/>
    <x v="4"/>
    <s v="51197422737"/>
    <s v="14098555235"/>
    <n v="-114.54"/>
    <s v="13651065.66"/>
  </r>
  <r>
    <s v="2021-03-18T09:13:06Z"/>
    <x v="0"/>
    <s v="51198356113"/>
    <s v="14098686437"/>
    <n v="6232"/>
    <s v="13657297.66"/>
  </r>
  <r>
    <s v="2021-03-18T09:13:06Z"/>
    <x v="1"/>
    <s v="51198356114"/>
    <s v="14098686437"/>
    <n v="-12.46"/>
    <s v="13657285.2"/>
  </r>
  <r>
    <s v="2021-03-18T09:13:06Z"/>
    <x v="2"/>
    <s v="51198356115"/>
    <s v="14098686437"/>
    <n v="-31.16"/>
    <s v="13657254.04"/>
  </r>
  <r>
    <s v="2021-03-18T09:13:06Z"/>
    <x v="3"/>
    <s v="51198356116"/>
    <s v="14098686437"/>
    <n v="-31.16"/>
    <s v="13657222.88"/>
  </r>
  <r>
    <s v="2021-03-18T09:13:06Z"/>
    <x v="4"/>
    <s v="51198356117"/>
    <s v="14098686437"/>
    <n v="-31.16"/>
    <s v="13657191.72"/>
  </r>
  <r>
    <s v="2021-03-18T09:13:06Z"/>
    <x v="5"/>
    <s v="51198356118"/>
    <s v="14098686437"/>
    <n v="-150.19"/>
    <s v="13657041.53"/>
  </r>
  <r>
    <s v="2021-03-18T09:14:56Z"/>
    <x v="0"/>
    <s v="51198455116"/>
    <s v="14098686661"/>
    <n v="3523"/>
    <s v="13660564.53"/>
  </r>
  <r>
    <s v="2021-03-18T09:14:56Z"/>
    <x v="1"/>
    <s v="51198455117"/>
    <s v="14098686661"/>
    <n v="-7.05"/>
    <s v="13660557.48"/>
  </r>
  <r>
    <s v="2021-03-18T09:14:56Z"/>
    <x v="2"/>
    <s v="51198455118"/>
    <s v="14098686661"/>
    <n v="-17.62"/>
    <s v="13660539.86"/>
  </r>
  <r>
    <s v="2021-03-18T09:14:56Z"/>
    <x v="3"/>
    <s v="51198455119"/>
    <s v="14098686661"/>
    <n v="-17.62"/>
    <s v="13660522.24"/>
  </r>
  <r>
    <s v="2021-03-18T09:14:56Z"/>
    <x v="4"/>
    <s v="51198455120"/>
    <s v="14098686661"/>
    <n v="-17.62"/>
    <s v="13660504.62"/>
  </r>
  <r>
    <s v="2021-03-18T09:14:56Z"/>
    <x v="5"/>
    <s v="51198455121"/>
    <s v="14098686661"/>
    <n v="-84.9"/>
    <s v="13660419.72"/>
  </r>
  <r>
    <s v="2021-03-18T09:36:14Z"/>
    <x v="0"/>
    <s v="51199672821"/>
    <s v="14098894345"/>
    <n v="3930"/>
    <s v="13664349.72"/>
  </r>
  <r>
    <s v="2021-03-18T09:36:14Z"/>
    <x v="1"/>
    <s v="51199672822"/>
    <s v="14098894345"/>
    <n v="-7.86"/>
    <s v="13664341.86"/>
  </r>
  <r>
    <s v="2021-03-18T09:36:14Z"/>
    <x v="2"/>
    <s v="51199672823"/>
    <s v="14098894345"/>
    <n v="-19.649999999999999"/>
    <s v="13664322.21"/>
  </r>
  <r>
    <s v="2021-03-18T09:36:14Z"/>
    <x v="3"/>
    <s v="51199672824"/>
    <s v="14098894345"/>
    <n v="-39.299999999999997"/>
    <s v="13664282.91"/>
  </r>
  <r>
    <s v="2021-03-18T09:36:14Z"/>
    <x v="5"/>
    <s v="51199672825"/>
    <s v="14098894345"/>
    <n v="-94.71"/>
    <s v="13664188.2"/>
  </r>
  <r>
    <s v="2021-03-18T09:36:14Z"/>
    <x v="4"/>
    <s v="51199672826"/>
    <s v="14098894345"/>
    <n v="-117.9"/>
    <s v="13664070.3"/>
  </r>
  <r>
    <s v="2021-03-18T09:39:26Z"/>
    <x v="0"/>
    <s v="51199842061"/>
    <s v="14098888746"/>
    <n v="3069"/>
    <s v="13667139.3"/>
  </r>
  <r>
    <s v="2021-03-18T09:39:26Z"/>
    <x v="1"/>
    <s v="51199842062"/>
    <s v="14098888746"/>
    <n v="-6.14"/>
    <s v="13667133.16"/>
  </r>
  <r>
    <s v="2021-03-18T09:39:26Z"/>
    <x v="2"/>
    <s v="51199842063"/>
    <s v="14098888746"/>
    <n v="-15.35"/>
    <s v="13667117.81"/>
  </r>
  <r>
    <s v="2021-03-18T09:39:26Z"/>
    <x v="3"/>
    <s v="51199842064"/>
    <s v="14098888746"/>
    <n v="-30.69"/>
    <s v="13667087.12"/>
  </r>
  <r>
    <s v="2021-03-18T09:39:26Z"/>
    <x v="5"/>
    <s v="51199842065"/>
    <s v="14098888746"/>
    <n v="-73.959999999999994"/>
    <s v="13667013.16"/>
  </r>
  <r>
    <s v="2021-03-18T09:39:26Z"/>
    <x v="4"/>
    <s v="51199842066"/>
    <s v="14098888746"/>
    <n v="-92.07"/>
    <s v="13666921.09"/>
  </r>
  <r>
    <s v="2021-03-18T09:47:36Z"/>
    <x v="0"/>
    <s v="51200332193"/>
    <s v="14098966779"/>
    <n v="2529"/>
    <s v="13669450.09"/>
  </r>
  <r>
    <s v="2021-03-18T09:47:36Z"/>
    <x v="1"/>
    <s v="51200332194"/>
    <s v="14098966779"/>
    <n v="-5.0599999999999996"/>
    <s v="13669445.03"/>
  </r>
  <r>
    <s v="2021-03-18T09:47:36Z"/>
    <x v="2"/>
    <s v="51200332195"/>
    <s v="14098966779"/>
    <n v="-12.65"/>
    <s v="13669432.38"/>
  </r>
  <r>
    <s v="2021-03-18T09:47:36Z"/>
    <x v="3"/>
    <s v="51200332196"/>
    <s v="14098966779"/>
    <n v="-25.29"/>
    <s v="13669407.09"/>
  </r>
  <r>
    <s v="2021-03-18T09:47:36Z"/>
    <x v="9"/>
    <s v="51200332197"/>
    <s v="14098966779"/>
    <n v="-50.58"/>
    <s v="13669356.51"/>
  </r>
  <r>
    <s v="2021-03-18T09:47:36Z"/>
    <x v="5"/>
    <s v="51200332198"/>
    <s v="14098966779"/>
    <n v="-60.95"/>
    <s v="13669295.56"/>
  </r>
  <r>
    <s v="2021-03-18T09:47:36Z"/>
    <x v="4"/>
    <s v="51200332199"/>
    <s v="14098966779"/>
    <n v="-75.87"/>
    <s v="13669219.69"/>
  </r>
  <r>
    <s v="2021-03-18T09:56:31Z"/>
    <x v="0"/>
    <s v="51200915819"/>
    <s v="14099098156"/>
    <n v="8292"/>
    <s v="13677511.69"/>
  </r>
  <r>
    <s v="2021-03-18T09:56:31Z"/>
    <x v="1"/>
    <s v="51200915820"/>
    <s v="14099098156"/>
    <n v="-16.579999999999998"/>
    <s v="13677495.11"/>
  </r>
  <r>
    <s v="2021-03-18T09:56:31Z"/>
    <x v="2"/>
    <s v="51200915821"/>
    <s v="14099098156"/>
    <n v="-41.46"/>
    <s v="13677453.65"/>
  </r>
  <r>
    <s v="2021-03-18T09:56:31Z"/>
    <x v="3"/>
    <s v="51200915822"/>
    <s v="14099098156"/>
    <n v="-41.46"/>
    <s v="13677412.19"/>
  </r>
  <r>
    <s v="2021-03-18T09:56:31Z"/>
    <x v="4"/>
    <s v="51200915823"/>
    <s v="14099098156"/>
    <n v="-41.46"/>
    <s v="13677370.73"/>
  </r>
  <r>
    <s v="2021-03-18T09:56:31Z"/>
    <x v="5"/>
    <s v="51200915824"/>
    <s v="14099098156"/>
    <n v="-199.84"/>
    <s v="13677170.89"/>
  </r>
  <r>
    <s v="2021-03-18T09:57:37Z"/>
    <x v="0"/>
    <s v="51200971500"/>
    <s v="14099098351"/>
    <n v="3259"/>
    <s v="13680429.89"/>
  </r>
  <r>
    <s v="2021-03-18T09:57:37Z"/>
    <x v="1"/>
    <s v="51200971501"/>
    <s v="14099098351"/>
    <n v="-6.52"/>
    <s v="13680423.37"/>
  </r>
  <r>
    <s v="2021-03-18T09:57:37Z"/>
    <x v="2"/>
    <s v="51200971502"/>
    <s v="14099098351"/>
    <n v="-16.3"/>
    <s v="13680407.07"/>
  </r>
  <r>
    <s v="2021-03-18T09:57:37Z"/>
    <x v="3"/>
    <s v="51200971503"/>
    <s v="14099098351"/>
    <n v="-32.590000000000003"/>
    <s v="13680374.48"/>
  </r>
  <r>
    <s v="2021-03-18T09:57:37Z"/>
    <x v="9"/>
    <s v="51200971504"/>
    <s v="14099098351"/>
    <n v="-65.180000000000007"/>
    <s v="13680309.3"/>
  </r>
  <r>
    <s v="2021-03-18T09:57:37Z"/>
    <x v="5"/>
    <s v="51200971505"/>
    <s v="14099098351"/>
    <n v="-78.540000000000006"/>
    <s v="13680230.76"/>
  </r>
  <r>
    <s v="2021-03-18T09:57:37Z"/>
    <x v="4"/>
    <s v="51200971506"/>
    <s v="14099098351"/>
    <n v="-97.77"/>
    <s v="13680132.99"/>
  </r>
  <r>
    <s v="2021-03-18T10:03:20Z"/>
    <x v="0"/>
    <s v="51201362108"/>
    <s v="14099166369"/>
    <n v="3680"/>
    <s v="13683812.99"/>
  </r>
  <r>
    <s v="2021-03-18T10:03:20Z"/>
    <x v="1"/>
    <s v="51201362109"/>
    <s v="14099166369"/>
    <n v="-7.36"/>
    <s v="13683805.63"/>
  </r>
  <r>
    <s v="2021-03-18T10:03:20Z"/>
    <x v="2"/>
    <s v="51201362110"/>
    <s v="14099166369"/>
    <n v="-18.399999999999999"/>
    <s v="13683787.23"/>
  </r>
  <r>
    <s v="2021-03-18T10:03:20Z"/>
    <x v="3"/>
    <s v="51201362111"/>
    <s v="14099166369"/>
    <n v="-36.799999999999997"/>
    <s v="13683750.43"/>
  </r>
  <r>
    <s v="2021-03-18T10:03:20Z"/>
    <x v="5"/>
    <s v="51201362112"/>
    <s v="14099166369"/>
    <n v="-88.69"/>
    <s v="13683661.74"/>
  </r>
  <r>
    <s v="2021-03-18T10:03:20Z"/>
    <x v="4"/>
    <s v="51201362113"/>
    <s v="14099166369"/>
    <n v="-110.4"/>
    <s v="13683551.34"/>
  </r>
  <r>
    <s v="2021-03-18T10:44:30Z"/>
    <x v="0"/>
    <s v="51204273140"/>
    <s v="14099644160"/>
    <n v="4190"/>
    <s v="13687741.34"/>
  </r>
  <r>
    <s v="2021-03-18T10:44:30Z"/>
    <x v="1"/>
    <s v="51204273141"/>
    <s v="14099644160"/>
    <n v="-8.3800000000000008"/>
    <s v="13687732.96"/>
  </r>
  <r>
    <s v="2021-03-18T10:44:30Z"/>
    <x v="2"/>
    <s v="51204273142"/>
    <s v="14099644160"/>
    <n v="-20.95"/>
    <s v="13687712.01"/>
  </r>
  <r>
    <s v="2021-03-18T10:44:30Z"/>
    <x v="3"/>
    <s v="51204273143"/>
    <s v="14099644160"/>
    <n v="-41.9"/>
    <s v="13687670.11"/>
  </r>
  <r>
    <s v="2021-03-18T10:44:30Z"/>
    <x v="5"/>
    <s v="51204273144"/>
    <s v="14099644160"/>
    <n v="-100.98"/>
    <s v="13687569.13"/>
  </r>
  <r>
    <s v="2021-03-18T10:44:30Z"/>
    <x v="4"/>
    <s v="51204273145"/>
    <s v="14099644160"/>
    <n v="-125.7"/>
    <s v="13687443.43"/>
  </r>
  <r>
    <s v="2021-03-18T11:09:33Z"/>
    <x v="0"/>
    <s v="51206158483"/>
    <s v="14099907632"/>
    <n v="186"/>
    <s v="13687629.43"/>
  </r>
  <r>
    <s v="2021-03-18T11:09:33Z"/>
    <x v="1"/>
    <s v="51206158484"/>
    <s v="14099907632"/>
    <n v="-0.37"/>
    <s v="13687629.06"/>
  </r>
  <r>
    <s v="2021-03-18T11:09:33Z"/>
    <x v="3"/>
    <s v="51206158485"/>
    <s v="14099907632"/>
    <n v="-0.93"/>
    <s v="13687628.13"/>
  </r>
  <r>
    <s v="2021-03-18T11:09:33Z"/>
    <x v="4"/>
    <s v="51206158486"/>
    <s v="14099907632"/>
    <n v="-0.93"/>
    <s v="13687627.2"/>
  </r>
  <r>
    <s v="2021-03-18T11:09:33Z"/>
    <x v="5"/>
    <s v="51206158487"/>
    <s v="14099907632"/>
    <n v="-4.4800000000000004"/>
    <s v="13687622.72"/>
  </r>
  <r>
    <s v="2021-03-18T11:28:11Z"/>
    <x v="0"/>
    <s v="51207643385"/>
    <s v="14100207259"/>
    <n v="2192"/>
    <s v="13689814.72"/>
  </r>
  <r>
    <s v="2021-03-18T11:28:11Z"/>
    <x v="1"/>
    <s v="51207643386"/>
    <s v="14100207259"/>
    <n v="-4.38"/>
    <s v="13689810.34"/>
  </r>
  <r>
    <s v="2021-03-18T11:28:11Z"/>
    <x v="2"/>
    <s v="51207643387"/>
    <s v="14100207259"/>
    <n v="-10.96"/>
    <s v="13689799.38"/>
  </r>
  <r>
    <s v="2021-03-18T11:28:11Z"/>
    <x v="3"/>
    <s v="51207643388"/>
    <s v="14100207259"/>
    <n v="-21.92"/>
    <s v="13689777.46"/>
  </r>
  <r>
    <s v="2021-03-18T11:28:11Z"/>
    <x v="5"/>
    <s v="51207643389"/>
    <s v="14100207259"/>
    <n v="-52.83"/>
    <s v="13689724.63"/>
  </r>
  <r>
    <s v="2021-03-18T11:28:11Z"/>
    <x v="4"/>
    <s v="51207643390"/>
    <s v="14100207259"/>
    <n v="-65.760000000000005"/>
    <s v="13689658.87"/>
  </r>
  <r>
    <s v="2021-03-18T11:43:20Z"/>
    <x v="0"/>
    <s v="51208892983"/>
    <s v="14100371941"/>
    <n v="1695"/>
    <s v="13691353.87"/>
  </r>
  <r>
    <s v="2021-03-18T11:43:20Z"/>
    <x v="1"/>
    <s v="51208892984"/>
    <s v="14100371941"/>
    <n v="-3.39"/>
    <s v="13691350.48"/>
  </r>
  <r>
    <s v="2021-03-18T11:43:20Z"/>
    <x v="2"/>
    <s v="51208892985"/>
    <s v="14100371941"/>
    <n v="-8.48"/>
    <s v="13691342"/>
  </r>
  <r>
    <s v="2021-03-18T11:43:20Z"/>
    <x v="3"/>
    <s v="51208892986"/>
    <s v="14100371941"/>
    <n v="-16.95"/>
    <s v="13691325.05"/>
  </r>
  <r>
    <s v="2021-03-18T11:43:20Z"/>
    <x v="5"/>
    <s v="51208892987"/>
    <s v="14100371941"/>
    <n v="-40.85"/>
    <s v="13691284.2"/>
  </r>
  <r>
    <s v="2021-03-18T11:43:20Z"/>
    <x v="4"/>
    <s v="51208892988"/>
    <s v="14100371941"/>
    <n v="-50.85"/>
    <s v="13691233.35"/>
  </r>
  <r>
    <s v="2021-03-18T12:16:23Z"/>
    <x v="0"/>
    <s v="51211741762"/>
    <s v="14100824899"/>
    <n v="6704"/>
    <s v="13697937.35"/>
  </r>
  <r>
    <s v="2021-03-18T12:16:23Z"/>
    <x v="1"/>
    <s v="51211741763"/>
    <s v="14100824899"/>
    <n v="-13.41"/>
    <s v="13697923.94"/>
  </r>
  <r>
    <s v="2021-03-18T12:16:23Z"/>
    <x v="2"/>
    <s v="51211741764"/>
    <s v="14100824899"/>
    <n v="-33.520000000000003"/>
    <s v="13697890.42"/>
  </r>
  <r>
    <s v="2021-03-18T12:16:23Z"/>
    <x v="3"/>
    <s v="51211741765"/>
    <s v="14100824899"/>
    <n v="-67.040000000000006"/>
    <s v="13697823.38"/>
  </r>
  <r>
    <s v="2021-03-18T12:16:23Z"/>
    <x v="5"/>
    <s v="51211741766"/>
    <s v="14100824899"/>
    <n v="-161.57"/>
    <s v="13697661.81"/>
  </r>
  <r>
    <s v="2021-03-18T12:16:23Z"/>
    <x v="4"/>
    <s v="51211741767"/>
    <s v="14100824899"/>
    <n v="-201.12"/>
    <s v="13697460.69"/>
  </r>
  <r>
    <s v="2021-03-18T12:18:08Z"/>
    <x v="0"/>
    <s v="51211897980"/>
    <s v="14100895176"/>
    <n v="96"/>
    <s v="13697556.69"/>
  </r>
  <r>
    <s v="2021-03-18T12:18:08Z"/>
    <x v="1"/>
    <s v="51211897981"/>
    <s v="14100895176"/>
    <n v="-0.19"/>
    <s v="13697556.5"/>
  </r>
  <r>
    <s v="2021-03-18T12:18:08Z"/>
    <x v="3"/>
    <s v="51211897982"/>
    <s v="14100895176"/>
    <n v="-0.96"/>
    <s v="13697555.54"/>
  </r>
  <r>
    <s v="2021-03-18T12:18:08Z"/>
    <x v="5"/>
    <s v="51211897983"/>
    <s v="14100895176"/>
    <n v="-2.31"/>
    <s v="13697553.23"/>
  </r>
  <r>
    <s v="2021-03-18T12:18:08Z"/>
    <x v="4"/>
    <s v="51211897984"/>
    <s v="14100895176"/>
    <n v="-2.88"/>
    <s v="13697550.35"/>
  </r>
  <r>
    <s v="2021-03-18T12:18:10Z"/>
    <x v="0"/>
    <s v="51211917205"/>
    <s v="14100882398"/>
    <n v="1770"/>
    <s v="13699320.35"/>
  </r>
  <r>
    <s v="2021-03-18T12:18:10Z"/>
    <x v="1"/>
    <s v="51211917206"/>
    <s v="14100882398"/>
    <n v="-3.54"/>
    <s v="13699316.81"/>
  </r>
  <r>
    <s v="2021-03-18T12:18:10Z"/>
    <x v="2"/>
    <s v="51211917207"/>
    <s v="14100882398"/>
    <n v="-8.85"/>
    <s v="13699307.96"/>
  </r>
  <r>
    <s v="2021-03-18T12:18:10Z"/>
    <x v="3"/>
    <s v="51211917208"/>
    <s v="14100882398"/>
    <n v="-17.7"/>
    <s v="13699290.26"/>
  </r>
  <r>
    <s v="2021-03-18T12:18:10Z"/>
    <x v="9"/>
    <s v="51211917209"/>
    <s v="14100882398"/>
    <n v="-35.4"/>
    <s v="13699254.86"/>
  </r>
  <r>
    <s v="2021-03-18T12:18:10Z"/>
    <x v="5"/>
    <s v="51211917210"/>
    <s v="14100882398"/>
    <n v="-42.66"/>
    <s v="13699212.2"/>
  </r>
  <r>
    <s v="2021-03-18T12:18:10Z"/>
    <x v="4"/>
    <s v="51211917211"/>
    <s v="14100882398"/>
    <n v="-53.1"/>
    <s v="13699159.1"/>
  </r>
  <r>
    <s v="2021-03-18T12:29:41Z"/>
    <x v="0"/>
    <s v="51212914654"/>
    <s v="14101058138"/>
    <n v="3690"/>
    <s v="13702849.1"/>
  </r>
  <r>
    <s v="2021-03-18T12:29:41Z"/>
    <x v="1"/>
    <s v="51212914655"/>
    <s v="14101058138"/>
    <n v="-7.38"/>
    <s v="13702841.72"/>
  </r>
  <r>
    <s v="2021-03-18T12:29:41Z"/>
    <x v="2"/>
    <s v="51212914656"/>
    <s v="14101058138"/>
    <n v="-18.45"/>
    <s v="13702823.27"/>
  </r>
  <r>
    <s v="2021-03-18T12:29:41Z"/>
    <x v="3"/>
    <s v="51212914657"/>
    <s v="14101058138"/>
    <n v="-18.45"/>
    <s v="13702804.82"/>
  </r>
  <r>
    <s v="2021-03-18T12:29:41Z"/>
    <x v="4"/>
    <s v="51212914658"/>
    <s v="14101058138"/>
    <n v="-18.45"/>
    <s v="13702786.37"/>
  </r>
  <r>
    <s v="2021-03-18T12:29:41Z"/>
    <x v="5"/>
    <s v="51212914659"/>
    <s v="14101058138"/>
    <n v="-88.93"/>
    <s v="13702697.44"/>
  </r>
  <r>
    <s v="2021-03-18T12:41:34Z"/>
    <x v="0"/>
    <s v="51213963790"/>
    <s v="14101166000"/>
    <n v="3730"/>
    <s v="13706427.44"/>
  </r>
  <r>
    <s v="2021-03-18T12:41:34Z"/>
    <x v="1"/>
    <s v="51213963791"/>
    <s v="14101166000"/>
    <n v="-7.46"/>
    <s v="13706419.98"/>
  </r>
  <r>
    <s v="2021-03-18T12:41:34Z"/>
    <x v="2"/>
    <s v="51213963792"/>
    <s v="14101166000"/>
    <n v="-18.649999999999999"/>
    <s v="13706401.33"/>
  </r>
  <r>
    <s v="2021-03-18T12:41:34Z"/>
    <x v="3"/>
    <s v="51213963793"/>
    <s v="14101166000"/>
    <n v="-18.649999999999999"/>
    <s v="13706382.68"/>
  </r>
  <r>
    <s v="2021-03-18T12:41:34Z"/>
    <x v="4"/>
    <s v="51213963794"/>
    <s v="14101166000"/>
    <n v="-18.649999999999999"/>
    <s v="13706364.03"/>
  </r>
  <r>
    <s v="2021-03-18T12:41:34Z"/>
    <x v="5"/>
    <s v="51213963795"/>
    <s v="14101166000"/>
    <n v="-89.89"/>
    <s v="13706274.14"/>
  </r>
  <r>
    <s v="2021-03-18T12:55:18Z"/>
    <x v="0"/>
    <s v="51215130425"/>
    <s v="14101385700"/>
    <n v="3930"/>
    <s v="13710204.14"/>
  </r>
  <r>
    <s v="2021-03-18T12:55:18Z"/>
    <x v="1"/>
    <s v="51215130426"/>
    <s v="14101385700"/>
    <n v="-7.86"/>
    <s v="13710196.28"/>
  </r>
  <r>
    <s v="2021-03-18T12:55:18Z"/>
    <x v="2"/>
    <s v="51215130427"/>
    <s v="14101385700"/>
    <n v="-19.649999999999999"/>
    <s v="13710176.63"/>
  </r>
  <r>
    <s v="2021-03-18T12:55:18Z"/>
    <x v="3"/>
    <s v="51215130428"/>
    <s v="14101385700"/>
    <n v="-39.299999999999997"/>
    <s v="13710137.33"/>
  </r>
  <r>
    <s v="2021-03-18T12:55:18Z"/>
    <x v="5"/>
    <s v="51215130429"/>
    <s v="14101385700"/>
    <n v="-94.71"/>
    <s v="13710042.62"/>
  </r>
  <r>
    <s v="2021-03-18T12:55:18Z"/>
    <x v="4"/>
    <s v="51215130430"/>
    <s v="14101385700"/>
    <n v="-117.9"/>
    <s v="13709924.72"/>
  </r>
  <r>
    <s v="2021-03-18T12:59:55Z"/>
    <x v="0"/>
    <s v="51215522907"/>
    <s v="14101432979"/>
    <n v="3451"/>
    <s v="13713375.72"/>
  </r>
  <r>
    <s v="2021-03-18T12:59:55Z"/>
    <x v="1"/>
    <s v="51215522909"/>
    <s v="14101432979"/>
    <n v="-6.9"/>
    <s v="13713368.82"/>
  </r>
  <r>
    <s v="2021-03-18T12:59:55Z"/>
    <x v="2"/>
    <s v="51215522910"/>
    <s v="14101432979"/>
    <n v="-17.260000000000002"/>
    <s v="13713351.56"/>
  </r>
  <r>
    <s v="2021-03-18T12:59:55Z"/>
    <x v="3"/>
    <s v="51215522911"/>
    <s v="14101432979"/>
    <n v="-34.51"/>
    <s v="13713317.05"/>
  </r>
  <r>
    <s v="2021-03-18T12:59:55Z"/>
    <x v="5"/>
    <s v="51215522912"/>
    <s v="14101432979"/>
    <n v="-83.17"/>
    <s v="13713233.88"/>
  </r>
  <r>
    <s v="2021-03-18T12:59:55Z"/>
    <x v="4"/>
    <s v="51215522913"/>
    <s v="14101432979"/>
    <n v="-103.53"/>
    <s v="13713130.35"/>
  </r>
  <r>
    <s v="2021-03-18T13:05:46Z"/>
    <x v="0"/>
    <s v="51216011090"/>
    <s v="14101552725"/>
    <n v="6647"/>
    <s v="13719777.35"/>
  </r>
  <r>
    <s v="2021-03-18T13:05:46Z"/>
    <x v="1"/>
    <s v="51216011091"/>
    <s v="14101552725"/>
    <n v="-13.29"/>
    <s v="13719764.06"/>
  </r>
  <r>
    <s v="2021-03-18T13:05:46Z"/>
    <x v="2"/>
    <s v="51216011092"/>
    <s v="14101552725"/>
    <n v="-33.24"/>
    <s v="13719730.82"/>
  </r>
  <r>
    <s v="2021-03-18T13:05:46Z"/>
    <x v="3"/>
    <s v="51216011093"/>
    <s v="14101552725"/>
    <n v="-66.47"/>
    <s v="13719664.35"/>
  </r>
  <r>
    <s v="2021-03-18T13:05:46Z"/>
    <x v="5"/>
    <s v="51216011094"/>
    <s v="14101552725"/>
    <n v="-160.19"/>
    <s v="13719504.16"/>
  </r>
  <r>
    <s v="2021-03-18T13:05:46Z"/>
    <x v="4"/>
    <s v="51216011095"/>
    <s v="14101552725"/>
    <n v="-199.41"/>
    <s v="13719304.75"/>
  </r>
  <r>
    <s v="2021-03-18T13:11:01Z"/>
    <x v="0"/>
    <s v="51216465344"/>
    <s v="14101622726"/>
    <n v="5172"/>
    <s v="13724476.75"/>
  </r>
  <r>
    <s v="2021-03-18T13:11:01Z"/>
    <x v="1"/>
    <s v="51216465345"/>
    <s v="14101622726"/>
    <n v="-10.34"/>
    <s v="13724466.41"/>
  </r>
  <r>
    <s v="2021-03-18T13:11:01Z"/>
    <x v="2"/>
    <s v="51216465346"/>
    <s v="14101622726"/>
    <n v="-25.86"/>
    <s v="13724440.55"/>
  </r>
  <r>
    <s v="2021-03-18T13:11:01Z"/>
    <x v="3"/>
    <s v="51216465347"/>
    <s v="14101622726"/>
    <n v="-51.72"/>
    <s v="13724388.83"/>
  </r>
  <r>
    <s v="2021-03-18T13:11:01Z"/>
    <x v="5"/>
    <s v="51216465348"/>
    <s v="14101622726"/>
    <n v="-124.65"/>
    <s v="13724264.18"/>
  </r>
  <r>
    <s v="2021-03-18T13:11:01Z"/>
    <x v="4"/>
    <s v="51216465349"/>
    <s v="14101622726"/>
    <n v="-155.16"/>
    <s v="13724109.02"/>
  </r>
  <r>
    <s v="2021-03-18T13:33:04Z"/>
    <x v="0"/>
    <s v="51218287474"/>
    <s v="14101908834"/>
    <n v="150"/>
    <s v="13724259.02"/>
  </r>
  <r>
    <s v="2021-03-18T13:33:04Z"/>
    <x v="1"/>
    <s v="51218287475"/>
    <s v="14101908834"/>
    <n v="-0.3"/>
    <s v="13724258.72"/>
  </r>
  <r>
    <s v="2021-03-18T13:33:04Z"/>
    <x v="3"/>
    <s v="51218287476"/>
    <s v="14101908834"/>
    <n v="-0.75"/>
    <s v="13724257.97"/>
  </r>
  <r>
    <s v="2021-03-18T13:33:04Z"/>
    <x v="4"/>
    <s v="51218287477"/>
    <s v="14101908834"/>
    <n v="-0.75"/>
    <s v="13724257.22"/>
  </r>
  <r>
    <s v="2021-03-18T13:33:04Z"/>
    <x v="5"/>
    <s v="51218287478"/>
    <s v="14101908834"/>
    <n v="-3.62"/>
    <s v="13724253.6"/>
  </r>
  <r>
    <s v="2021-03-18T13:44:02Z"/>
    <x v="0"/>
    <s v="51219145004"/>
    <s v="14102050594"/>
    <n v="3720"/>
    <s v="13727973.6"/>
  </r>
  <r>
    <s v="2021-03-18T13:44:02Z"/>
    <x v="1"/>
    <s v="51219145005"/>
    <s v="14102050594"/>
    <n v="-7.44"/>
    <s v="13727966.16"/>
  </r>
  <r>
    <s v="2021-03-18T13:44:02Z"/>
    <x v="2"/>
    <s v="51219145006"/>
    <s v="14102050594"/>
    <n v="-18.600000000000001"/>
    <s v="13727947.56"/>
  </r>
  <r>
    <s v="2021-03-18T13:44:02Z"/>
    <x v="3"/>
    <s v="51219145007"/>
    <s v="14102050594"/>
    <n v="-37.200000000000003"/>
    <s v="13727910.36"/>
  </r>
  <r>
    <s v="2021-03-18T13:44:02Z"/>
    <x v="5"/>
    <s v="51219145008"/>
    <s v="14102050594"/>
    <n v="-89.65"/>
    <s v="13727820.71"/>
  </r>
  <r>
    <s v="2021-03-18T13:44:02Z"/>
    <x v="4"/>
    <s v="51219145009"/>
    <s v="14102050594"/>
    <n v="-111.6"/>
    <s v="13727709.11"/>
  </r>
  <r>
    <s v="2021-03-18T14:05:49Z"/>
    <x v="0"/>
    <s v="51220841522"/>
    <s v="14102342051"/>
    <n v="3780"/>
    <s v="13731489.11"/>
  </r>
  <r>
    <s v="2021-03-18T14:05:49Z"/>
    <x v="1"/>
    <s v="51220841523"/>
    <s v="14102342051"/>
    <n v="-7.56"/>
    <s v="13731481.55"/>
  </r>
  <r>
    <s v="2021-03-18T14:05:49Z"/>
    <x v="2"/>
    <s v="51220841524"/>
    <s v="14102342051"/>
    <n v="-18.899999999999999"/>
    <s v="13731462.65"/>
  </r>
  <r>
    <s v="2021-03-18T14:05:49Z"/>
    <x v="3"/>
    <s v="51220841525"/>
    <s v="14102342051"/>
    <n v="-18.899999999999999"/>
    <s v="13731443.75"/>
  </r>
  <r>
    <s v="2021-03-18T14:05:49Z"/>
    <x v="4"/>
    <s v="51220841526"/>
    <s v="14102342051"/>
    <n v="-18.899999999999999"/>
    <s v="13731424.85"/>
  </r>
  <r>
    <s v="2021-03-18T14:05:49Z"/>
    <x v="5"/>
    <s v="51220841527"/>
    <s v="14102342051"/>
    <n v="-91.1"/>
    <s v="13731333.75"/>
  </r>
  <r>
    <s v="2021-03-18T14:36:24Z"/>
    <x v="0"/>
    <s v="51223151651"/>
    <s v="14102678765"/>
    <n v="2325"/>
    <s v="13733658.75"/>
  </r>
  <r>
    <s v="2021-03-18T14:36:24Z"/>
    <x v="1"/>
    <s v="51223151652"/>
    <s v="14102678765"/>
    <n v="-4.6500000000000004"/>
    <s v="13733654.1"/>
  </r>
  <r>
    <s v="2021-03-18T14:36:24Z"/>
    <x v="2"/>
    <s v="51223151653"/>
    <s v="14102678765"/>
    <n v="-11.63"/>
    <s v="13733642.47"/>
  </r>
  <r>
    <s v="2021-03-18T14:36:24Z"/>
    <x v="3"/>
    <s v="51223151654"/>
    <s v="14102678765"/>
    <n v="-11.63"/>
    <s v="13733630.84"/>
  </r>
  <r>
    <s v="2021-03-18T14:36:24Z"/>
    <x v="4"/>
    <s v="51223151655"/>
    <s v="14102678765"/>
    <n v="-11.63"/>
    <s v="13733619.21"/>
  </r>
  <r>
    <s v="2021-03-18T14:36:24Z"/>
    <x v="9"/>
    <s v="51223151656"/>
    <s v="14102678765"/>
    <n v="-46.5"/>
    <s v="13733572.71"/>
  </r>
  <r>
    <s v="2021-03-18T14:36:24Z"/>
    <x v="5"/>
    <s v="51223151657"/>
    <s v="14102678765"/>
    <n v="-56.03"/>
    <s v="13733516.68"/>
  </r>
  <r>
    <s v="2021-03-18T14:39:34Z"/>
    <x v="0"/>
    <s v="51223388099"/>
    <s v="14102760291"/>
    <n v="3458"/>
    <s v="13736974.68"/>
  </r>
  <r>
    <s v="2021-03-18T14:39:34Z"/>
    <x v="1"/>
    <s v="51223388100"/>
    <s v="14102760291"/>
    <n v="-6.92"/>
    <s v="13736967.76"/>
  </r>
  <r>
    <s v="2021-03-18T14:39:34Z"/>
    <x v="2"/>
    <s v="51223388101"/>
    <s v="14102760291"/>
    <n v="-17.29"/>
    <s v="13736950.47"/>
  </r>
  <r>
    <s v="2021-03-18T14:39:34Z"/>
    <x v="3"/>
    <s v="51223388102"/>
    <s v="14102760291"/>
    <n v="-34.58"/>
    <s v="13736915.89"/>
  </r>
  <r>
    <s v="2021-03-18T14:39:34Z"/>
    <x v="9"/>
    <s v="51223388103"/>
    <s v="14102760291"/>
    <n v="-69.16"/>
    <s v="13736846.73"/>
  </r>
  <r>
    <s v="2021-03-18T14:39:34Z"/>
    <x v="5"/>
    <s v="51223388104"/>
    <s v="14102760291"/>
    <n v="-83.34"/>
    <s v="13736763.39"/>
  </r>
  <r>
    <s v="2021-03-18T14:39:34Z"/>
    <x v="4"/>
    <s v="51223388105"/>
    <s v="14102760291"/>
    <n v="-103.74"/>
    <s v="13736659.65"/>
  </r>
  <r>
    <s v="2021-03-18T14:41:40Z"/>
    <x v="0"/>
    <s v="51223565475"/>
    <s v="14102779334"/>
    <n v="3630"/>
    <s v="13740289.65"/>
  </r>
  <r>
    <s v="2021-03-18T14:41:40Z"/>
    <x v="1"/>
    <s v="51223565476"/>
    <s v="14102779334"/>
    <n v="-7.26"/>
    <s v="13740282.39"/>
  </r>
  <r>
    <s v="2021-03-18T14:41:40Z"/>
    <x v="2"/>
    <s v="51223565477"/>
    <s v="14102779334"/>
    <n v="-18.149999999999999"/>
    <s v="13740264.24"/>
  </r>
  <r>
    <s v="2021-03-18T14:41:40Z"/>
    <x v="3"/>
    <s v="51223565478"/>
    <s v="14102779334"/>
    <n v="-36.299999999999997"/>
    <s v="13740227.94"/>
  </r>
  <r>
    <s v="2021-03-18T14:41:40Z"/>
    <x v="5"/>
    <s v="51223565479"/>
    <s v="14102779334"/>
    <n v="-87.48"/>
    <s v="13740140.46"/>
  </r>
  <r>
    <s v="2021-03-18T14:41:40Z"/>
    <x v="4"/>
    <s v="51223565480"/>
    <s v="14102779334"/>
    <n v="-108.9"/>
    <s v="13740031.56"/>
  </r>
  <r>
    <s v="2021-03-18T14:45:25Z"/>
    <x v="0"/>
    <s v="51223839089"/>
    <s v="14102830446"/>
    <n v="4853"/>
    <s v="13744884.56"/>
  </r>
  <r>
    <s v="2021-03-18T14:45:25Z"/>
    <x v="1"/>
    <s v="51223839090"/>
    <s v="14102830446"/>
    <n v="-9.7100000000000009"/>
    <s v="13744874.85"/>
  </r>
  <r>
    <s v="2021-03-18T14:45:25Z"/>
    <x v="2"/>
    <s v="51223839091"/>
    <s v="14102830446"/>
    <n v="-24.27"/>
    <s v="13744850.58"/>
  </r>
  <r>
    <s v="2021-03-18T14:45:25Z"/>
    <x v="3"/>
    <s v="51223839092"/>
    <s v="14102830446"/>
    <n v="-48.53"/>
    <s v="13744802.05"/>
  </r>
  <r>
    <s v="2021-03-18T14:45:25Z"/>
    <x v="5"/>
    <s v="51223839093"/>
    <s v="14102830446"/>
    <n v="-116.96"/>
    <s v="13744685.09"/>
  </r>
  <r>
    <s v="2021-03-18T14:45:25Z"/>
    <x v="4"/>
    <s v="51223839094"/>
    <s v="14102830446"/>
    <n v="-145.59"/>
    <s v="13744539.5"/>
  </r>
  <r>
    <s v="2021-03-18T14:47:18Z"/>
    <x v="0"/>
    <s v="51223969910"/>
    <s v="14102830725"/>
    <n v="6218"/>
    <s v="13750757.5"/>
  </r>
  <r>
    <s v="2021-03-18T14:47:18Z"/>
    <x v="1"/>
    <s v="51223969911"/>
    <s v="14102830725"/>
    <n v="-12.44"/>
    <s v="13750745.06"/>
  </r>
  <r>
    <s v="2021-03-18T14:47:18Z"/>
    <x v="2"/>
    <s v="51223969912"/>
    <s v="14102830725"/>
    <n v="-31.09"/>
    <s v="13750713.97"/>
  </r>
  <r>
    <s v="2021-03-18T14:47:18Z"/>
    <x v="3"/>
    <s v="51223969913"/>
    <s v="14102830725"/>
    <n v="-31.09"/>
    <s v="13750682.88"/>
  </r>
  <r>
    <s v="2021-03-18T14:47:18Z"/>
    <x v="4"/>
    <s v="51223969914"/>
    <s v="14102830725"/>
    <n v="-31.09"/>
    <s v="13750651.79"/>
  </r>
  <r>
    <s v="2021-03-18T14:47:18Z"/>
    <x v="9"/>
    <s v="51223969915"/>
    <s v="14102830725"/>
    <n v="-124.36"/>
    <s v="13750527.43"/>
  </r>
  <r>
    <s v="2021-03-18T14:47:18Z"/>
    <x v="5"/>
    <s v="51223969916"/>
    <s v="14102830725"/>
    <n v="-149.85"/>
    <s v="13750377.58"/>
  </r>
  <r>
    <s v="2021-03-18T15:00:41Z"/>
    <x v="0"/>
    <s v="51224995038"/>
    <s v="14103027219"/>
    <n v="4360"/>
    <s v="13754737.58"/>
  </r>
  <r>
    <s v="2021-03-18T15:00:41Z"/>
    <x v="1"/>
    <s v="51224995039"/>
    <s v="14103027219"/>
    <n v="-8.7200000000000006"/>
    <s v="13754728.86"/>
  </r>
  <r>
    <s v="2021-03-18T15:00:41Z"/>
    <x v="2"/>
    <s v="51224995040"/>
    <s v="14103027219"/>
    <n v="-21.8"/>
    <s v="13754707.06"/>
  </r>
  <r>
    <s v="2021-03-18T15:00:41Z"/>
    <x v="3"/>
    <s v="51224995041"/>
    <s v="14103027219"/>
    <n v="-43.6"/>
    <s v="13754663.46"/>
  </r>
  <r>
    <s v="2021-03-18T15:00:41Z"/>
    <x v="5"/>
    <s v="51224995042"/>
    <s v="14103027219"/>
    <n v="-105.08"/>
    <s v="13754558.38"/>
  </r>
  <r>
    <s v="2021-03-18T15:00:41Z"/>
    <x v="4"/>
    <s v="51224995043"/>
    <s v="14103027219"/>
    <n v="-130.80000000000001"/>
    <s v="13754427.58"/>
  </r>
  <r>
    <s v="2021-03-18T15:05:57Z"/>
    <x v="0"/>
    <s v="51225401767"/>
    <s v="14103090312"/>
    <n v="3930"/>
    <s v="13758357.58"/>
  </r>
  <r>
    <s v="2021-03-18T15:05:57Z"/>
    <x v="1"/>
    <s v="51225401768"/>
    <s v="14103090312"/>
    <n v="-7.86"/>
    <s v="13758349.72"/>
  </r>
  <r>
    <s v="2021-03-18T15:05:57Z"/>
    <x v="2"/>
    <s v="51225401769"/>
    <s v="14103090312"/>
    <n v="-19.649999999999999"/>
    <s v="13758330.07"/>
  </r>
  <r>
    <s v="2021-03-18T15:05:57Z"/>
    <x v="3"/>
    <s v="51225401770"/>
    <s v="14103090312"/>
    <n v="-39.299999999999997"/>
    <s v="13758290.77"/>
  </r>
  <r>
    <s v="2021-03-18T15:05:57Z"/>
    <x v="9"/>
    <s v="51225401771"/>
    <s v="14103090312"/>
    <n v="-78.599999999999994"/>
    <s v="13758212.17"/>
  </r>
  <r>
    <s v="2021-03-18T15:05:57Z"/>
    <x v="5"/>
    <s v="51225401772"/>
    <s v="14103090312"/>
    <n v="-94.71"/>
    <s v="13758117.46"/>
  </r>
  <r>
    <s v="2021-03-18T15:05:57Z"/>
    <x v="4"/>
    <s v="51225401773"/>
    <s v="14103090312"/>
    <n v="-117.9"/>
    <s v="13757999.56"/>
  </r>
  <r>
    <s v="2021-03-18T15:19:16Z"/>
    <x v="0"/>
    <s v="51226453262"/>
    <s v="14103222628"/>
    <n v="4070"/>
    <s v="13762069.56"/>
  </r>
  <r>
    <s v="2021-03-18T15:19:16Z"/>
    <x v="1"/>
    <s v="51226453263"/>
    <s v="14103222628"/>
    <n v="-8.14"/>
    <s v="13762061.42"/>
  </r>
  <r>
    <s v="2021-03-18T15:19:16Z"/>
    <x v="2"/>
    <s v="51226453264"/>
    <s v="14103222628"/>
    <n v="-20.350000000000001"/>
    <s v="13762041.07"/>
  </r>
  <r>
    <s v="2021-03-18T15:19:16Z"/>
    <x v="3"/>
    <s v="51226453265"/>
    <s v="14103222628"/>
    <n v="-40.700000000000003"/>
    <s v="13762000.37"/>
  </r>
  <r>
    <s v="2021-03-18T15:19:16Z"/>
    <x v="5"/>
    <s v="51226453266"/>
    <s v="14103222628"/>
    <n v="-98.09"/>
    <s v="13761902.28"/>
  </r>
  <r>
    <s v="2021-03-18T15:19:16Z"/>
    <x v="4"/>
    <s v="51226453267"/>
    <s v="14103222628"/>
    <n v="-122.1"/>
    <s v="13761780.18"/>
  </r>
  <r>
    <s v="2021-03-18T15:20:48Z"/>
    <x v="0"/>
    <s v="51226552113"/>
    <s v="14103245459"/>
    <n v="3870"/>
    <s v="13765650.18"/>
  </r>
  <r>
    <s v="2021-03-18T15:20:48Z"/>
    <x v="1"/>
    <s v="51226552114"/>
    <s v="14103245459"/>
    <n v="-7.74"/>
    <s v="13765642.44"/>
  </r>
  <r>
    <s v="2021-03-18T15:20:48Z"/>
    <x v="2"/>
    <s v="51226552115"/>
    <s v="14103245459"/>
    <n v="-19.350000000000001"/>
    <s v="13765623.09"/>
  </r>
  <r>
    <s v="2021-03-18T15:20:48Z"/>
    <x v="3"/>
    <s v="51226552116"/>
    <s v="14103245459"/>
    <n v="-38.700000000000003"/>
    <s v="13765584.39"/>
  </r>
  <r>
    <s v="2021-03-18T15:20:48Z"/>
    <x v="5"/>
    <s v="51226552117"/>
    <s v="14103245459"/>
    <n v="-93.27"/>
    <s v="13765491.12"/>
  </r>
  <r>
    <s v="2021-03-18T15:20:48Z"/>
    <x v="4"/>
    <s v="51226552118"/>
    <s v="14103245459"/>
    <n v="-116.1"/>
    <s v="13765375.02"/>
  </r>
  <r>
    <s v="2021-03-18T15:35:12Z"/>
    <x v="0"/>
    <s v="51227660903"/>
    <s v="14103409480"/>
    <n v="6222"/>
    <s v="13771597.02"/>
  </r>
  <r>
    <s v="2021-03-18T15:35:12Z"/>
    <x v="1"/>
    <s v="51227660904"/>
    <s v="14103409480"/>
    <n v="-12.44"/>
    <s v="13771584.58"/>
  </r>
  <r>
    <s v="2021-03-18T15:35:12Z"/>
    <x v="2"/>
    <s v="51227660905"/>
    <s v="14103409480"/>
    <n v="-31.11"/>
    <s v="13771553.47"/>
  </r>
  <r>
    <s v="2021-03-18T15:35:12Z"/>
    <x v="3"/>
    <s v="51227660906"/>
    <s v="14103409480"/>
    <n v="-62.22"/>
    <s v="13771491.25"/>
  </r>
  <r>
    <s v="2021-03-18T15:35:12Z"/>
    <x v="5"/>
    <s v="51227660907"/>
    <s v="14103409480"/>
    <n v="-149.94999999999999"/>
    <s v="13771341.3"/>
  </r>
  <r>
    <s v="2021-03-18T15:35:12Z"/>
    <x v="4"/>
    <s v="51227660908"/>
    <s v="14103409480"/>
    <n v="-186.66"/>
    <s v="13771154.64"/>
  </r>
  <r>
    <s v="2021-03-18T15:35:12Z"/>
    <x v="10"/>
    <s v="51227660909"/>
    <s v="14103409480"/>
    <n v="-279.99"/>
    <s v="13770874.65"/>
  </r>
  <r>
    <s v="2021-03-18T15:40:25Z"/>
    <x v="0"/>
    <s v="51228059812"/>
    <s v="14103477359"/>
    <n v="5376"/>
    <s v="13776250.65"/>
  </r>
  <r>
    <s v="2021-03-18T15:40:25Z"/>
    <x v="1"/>
    <s v="51228059813"/>
    <s v="14103477359"/>
    <n v="-10.75"/>
    <s v="13776239.9"/>
  </r>
  <r>
    <s v="2021-03-18T15:40:25Z"/>
    <x v="2"/>
    <s v="51228059814"/>
    <s v="14103477359"/>
    <n v="-26.88"/>
    <s v="13776213.02"/>
  </r>
  <r>
    <s v="2021-03-18T15:40:25Z"/>
    <x v="3"/>
    <s v="51228059815"/>
    <s v="14103477359"/>
    <n v="-26.88"/>
    <s v="13776186.14"/>
  </r>
  <r>
    <s v="2021-03-18T15:40:25Z"/>
    <x v="4"/>
    <s v="51228059816"/>
    <s v="14103477359"/>
    <n v="-26.88"/>
    <s v="13776159.26"/>
  </r>
  <r>
    <s v="2021-03-18T15:40:25Z"/>
    <x v="5"/>
    <s v="51228059817"/>
    <s v="14103477359"/>
    <n v="-129.56"/>
    <s v="13776029.7"/>
  </r>
  <r>
    <s v="2021-03-18T16:14:18Z"/>
    <x v="0"/>
    <s v="51230637536"/>
    <s v="14103914400"/>
    <n v="4602"/>
    <s v="13780631.7"/>
  </r>
  <r>
    <s v="2021-03-18T16:14:18Z"/>
    <x v="1"/>
    <s v="51230637537"/>
    <s v="14103914400"/>
    <n v="-9.1999999999999993"/>
    <s v="13780622.5"/>
  </r>
  <r>
    <s v="2021-03-18T16:14:18Z"/>
    <x v="2"/>
    <s v="51230637538"/>
    <s v="14103914400"/>
    <n v="-23.01"/>
    <s v="13780599.49"/>
  </r>
  <r>
    <s v="2021-03-18T16:14:18Z"/>
    <x v="3"/>
    <s v="51230637539"/>
    <s v="14103914400"/>
    <n v="-23.01"/>
    <s v="13780576.48"/>
  </r>
  <r>
    <s v="2021-03-18T16:14:18Z"/>
    <x v="4"/>
    <s v="51230637540"/>
    <s v="14103914400"/>
    <n v="-23.01"/>
    <s v="13780553.47"/>
  </r>
  <r>
    <s v="2021-03-18T16:14:18Z"/>
    <x v="5"/>
    <s v="51230637541"/>
    <s v="14103914400"/>
    <n v="-110.91"/>
    <s v="13780442.56"/>
  </r>
  <r>
    <s v="2021-03-18T16:14:18Z"/>
    <x v="13"/>
    <s v="51230637542"/>
    <s v="14103914400"/>
    <n v="-115.05"/>
    <s v="13780327.51"/>
  </r>
  <r>
    <s v="2021-03-18T16:19:01Z"/>
    <x v="0"/>
    <s v="51230997982"/>
    <s v="14104010058"/>
    <n v="576"/>
    <s v="13780903.51"/>
  </r>
  <r>
    <s v="2021-03-18T16:19:01Z"/>
    <x v="1"/>
    <s v="51230997983"/>
    <s v="14104010058"/>
    <n v="-1.1499999999999999"/>
    <s v="13780902.36"/>
  </r>
  <r>
    <s v="2021-03-18T16:19:01Z"/>
    <x v="2"/>
    <s v="51230997984"/>
    <s v="14104010058"/>
    <n v="-2.88"/>
    <s v="13780899.48"/>
  </r>
  <r>
    <s v="2021-03-18T16:19:01Z"/>
    <x v="3"/>
    <s v="51230997985"/>
    <s v="14104010058"/>
    <n v="-5.76"/>
    <s v="13780893.72"/>
  </r>
  <r>
    <s v="2021-03-18T16:19:01Z"/>
    <x v="5"/>
    <s v="51230997986"/>
    <s v="14104010058"/>
    <n v="-13.88"/>
    <s v="13780879.84"/>
  </r>
  <r>
    <s v="2021-03-18T16:19:01Z"/>
    <x v="4"/>
    <s v="51230997987"/>
    <s v="14104010058"/>
    <n v="-17.28"/>
    <s v="13780862.56"/>
  </r>
  <r>
    <s v="2021-03-18T16:25:36Z"/>
    <x v="0"/>
    <s v="51231498707"/>
    <s v="14104028919"/>
    <n v="2162"/>
    <s v="13783024.56"/>
  </r>
  <r>
    <s v="2021-03-18T16:25:36Z"/>
    <x v="1"/>
    <s v="51231498708"/>
    <s v="14104028919"/>
    <n v="-4.32"/>
    <s v="13783020.24"/>
  </r>
  <r>
    <s v="2021-03-18T16:25:36Z"/>
    <x v="2"/>
    <s v="51231498709"/>
    <s v="14104028919"/>
    <n v="-10.81"/>
    <s v="13783009.43"/>
  </r>
  <r>
    <s v="2021-03-18T16:25:36Z"/>
    <x v="3"/>
    <s v="51231498710"/>
    <s v="14104028919"/>
    <n v="-10.81"/>
    <s v="13782998.62"/>
  </r>
  <r>
    <s v="2021-03-18T16:25:36Z"/>
    <x v="4"/>
    <s v="51231498711"/>
    <s v="14104028919"/>
    <n v="-10.81"/>
    <s v="13782987.81"/>
  </r>
  <r>
    <s v="2021-03-18T16:25:36Z"/>
    <x v="9"/>
    <s v="51231498712"/>
    <s v="14104028919"/>
    <n v="-43.24"/>
    <s v="13782944.57"/>
  </r>
  <r>
    <s v="2021-03-18T16:25:36Z"/>
    <x v="5"/>
    <s v="51231498713"/>
    <s v="14104028919"/>
    <n v="-52.1"/>
    <s v="13782892.47"/>
  </r>
  <r>
    <s v="2021-03-18T16:39:33Z"/>
    <x v="0"/>
    <s v="51232630505"/>
    <s v="14104233436"/>
    <n v="3930"/>
    <s v="13786822.47"/>
  </r>
  <r>
    <s v="2021-03-18T16:39:33Z"/>
    <x v="1"/>
    <s v="51232630506"/>
    <s v="14104233436"/>
    <n v="-7.86"/>
    <s v="13786814.61"/>
  </r>
  <r>
    <s v="2021-03-18T16:39:33Z"/>
    <x v="2"/>
    <s v="51232630507"/>
    <s v="14104233436"/>
    <n v="-19.649999999999999"/>
    <s v="13786794.96"/>
  </r>
  <r>
    <s v="2021-03-18T16:39:33Z"/>
    <x v="3"/>
    <s v="51232630508"/>
    <s v="14104233436"/>
    <n v="-19.649999999999999"/>
    <s v="13786775.31"/>
  </r>
  <r>
    <s v="2021-03-18T16:39:33Z"/>
    <x v="4"/>
    <s v="51232630509"/>
    <s v="14104233436"/>
    <n v="-19.649999999999999"/>
    <s v="13786755.66"/>
  </r>
  <r>
    <s v="2021-03-18T16:39:33Z"/>
    <x v="5"/>
    <s v="51232630510"/>
    <s v="14104233436"/>
    <n v="-94.71"/>
    <s v="13786660.95"/>
  </r>
  <r>
    <s v="2021-03-18T16:58:11Z"/>
    <x v="0"/>
    <s v="51234320628"/>
    <s v="14104489046"/>
    <n v="3533"/>
    <s v="13790193.95"/>
  </r>
  <r>
    <s v="2021-03-18T16:58:11Z"/>
    <x v="1"/>
    <s v="51234320629"/>
    <s v="14104489046"/>
    <n v="-7.07"/>
    <s v="13790186.88"/>
  </r>
  <r>
    <s v="2021-03-18T16:58:11Z"/>
    <x v="2"/>
    <s v="51234320630"/>
    <s v="14104489046"/>
    <n v="-17.670000000000002"/>
    <s v="13790169.21"/>
  </r>
  <r>
    <s v="2021-03-18T16:58:11Z"/>
    <x v="3"/>
    <s v="51234320631"/>
    <s v="14104489046"/>
    <n v="-35.33"/>
    <s v="13790133.88"/>
  </r>
  <r>
    <s v="2021-03-18T16:58:11Z"/>
    <x v="5"/>
    <s v="51234320632"/>
    <s v="14104489046"/>
    <n v="-85.15"/>
    <s v="13790048.73"/>
  </r>
  <r>
    <s v="2021-03-18T16:58:11Z"/>
    <x v="4"/>
    <s v="51234320633"/>
    <s v="14104489046"/>
    <n v="-105.99"/>
    <s v="13789942.74"/>
  </r>
  <r>
    <s v="2021-03-18T16:58:48Z"/>
    <x v="0"/>
    <s v="51234380606"/>
    <s v="14104469396"/>
    <n v="4290"/>
    <s v="13794232.74"/>
  </r>
  <r>
    <s v="2021-03-18T16:58:48Z"/>
    <x v="1"/>
    <s v="51234380607"/>
    <s v="14104469396"/>
    <n v="-8.58"/>
    <s v="13794224.16"/>
  </r>
  <r>
    <s v="2021-03-18T16:58:48Z"/>
    <x v="2"/>
    <s v="51234380608"/>
    <s v="14104469396"/>
    <n v="-21.45"/>
    <s v="13794202.71"/>
  </r>
  <r>
    <s v="2021-03-18T16:58:48Z"/>
    <x v="3"/>
    <s v="51234380609"/>
    <s v="14104469396"/>
    <n v="-21.45"/>
    <s v="13794181.26"/>
  </r>
  <r>
    <s v="2021-03-18T16:58:48Z"/>
    <x v="4"/>
    <s v="51234380610"/>
    <s v="14104469396"/>
    <n v="-21.45"/>
    <s v="13794159.81"/>
  </r>
  <r>
    <s v="2021-03-18T16:58:48Z"/>
    <x v="5"/>
    <s v="51234380611"/>
    <s v="14104469396"/>
    <n v="-103.39"/>
    <s v="13794056.42"/>
  </r>
  <r>
    <s v="2021-03-18T17:01:26Z"/>
    <x v="0"/>
    <s v="51234630460"/>
    <s v="14104469692"/>
    <n v="1755"/>
    <s v="13795811.42"/>
  </r>
  <r>
    <s v="2021-03-18T17:01:26Z"/>
    <x v="1"/>
    <s v="51234630461"/>
    <s v="14104469692"/>
    <n v="-3.51"/>
    <s v="13795807.91"/>
  </r>
  <r>
    <s v="2021-03-18T17:01:26Z"/>
    <x v="2"/>
    <s v="51234630462"/>
    <s v="14104469692"/>
    <n v="-8.7799999999999994"/>
    <s v="13795799.13"/>
  </r>
  <r>
    <s v="2021-03-18T17:01:26Z"/>
    <x v="3"/>
    <s v="51234630463"/>
    <s v="14104469692"/>
    <n v="-17.55"/>
    <s v="13795781.58"/>
  </r>
  <r>
    <s v="2021-03-18T17:01:26Z"/>
    <x v="5"/>
    <s v="51234630464"/>
    <s v="14104469692"/>
    <n v="-42.3"/>
    <s v="13795739.28"/>
  </r>
  <r>
    <s v="2021-03-18T17:01:26Z"/>
    <x v="4"/>
    <s v="51234630465"/>
    <s v="14104469692"/>
    <n v="-52.65"/>
    <s v="13795686.63"/>
  </r>
  <r>
    <s v="2021-03-18T17:07:26Z"/>
    <x v="0"/>
    <s v="51235195942"/>
    <s v="14104603073"/>
    <n v="3246"/>
    <s v="13798932.63"/>
  </r>
  <r>
    <s v="2021-03-18T17:07:26Z"/>
    <x v="1"/>
    <s v="51235195943"/>
    <s v="14104603073"/>
    <n v="-6.49"/>
    <s v="13798926.14"/>
  </r>
  <r>
    <s v="2021-03-18T17:07:26Z"/>
    <x v="2"/>
    <s v="51235195944"/>
    <s v="14104603073"/>
    <n v="-16.23"/>
    <s v="13798909.91"/>
  </r>
  <r>
    <s v="2021-03-18T17:07:26Z"/>
    <x v="3"/>
    <s v="51235195945"/>
    <s v="14104603073"/>
    <n v="-32.46"/>
    <s v="13798877.45"/>
  </r>
  <r>
    <s v="2021-03-18T17:07:26Z"/>
    <x v="5"/>
    <s v="51235195946"/>
    <s v="14104603073"/>
    <n v="-78.23"/>
    <s v="13798799.22"/>
  </r>
  <r>
    <s v="2021-03-18T17:07:26Z"/>
    <x v="4"/>
    <s v="51235195947"/>
    <s v="14104603073"/>
    <n v="-97.38"/>
    <s v="13798701.84"/>
  </r>
  <r>
    <s v="2021-03-18T17:11:56Z"/>
    <x v="0"/>
    <s v="51235599795"/>
    <s v="14104566956"/>
    <n v="4398"/>
    <s v="13803099.84"/>
  </r>
  <r>
    <s v="2021-03-18T17:11:56Z"/>
    <x v="1"/>
    <s v="51235599796"/>
    <s v="14104566956"/>
    <n v="-8.8000000000000007"/>
    <s v="13803091.04"/>
  </r>
  <r>
    <s v="2021-03-18T17:11:56Z"/>
    <x v="2"/>
    <s v="51235599797"/>
    <s v="14104566956"/>
    <n v="-21.99"/>
    <s v="13803069.05"/>
  </r>
  <r>
    <s v="2021-03-18T17:11:56Z"/>
    <x v="3"/>
    <s v="51235599798"/>
    <s v="14104566956"/>
    <n v="-21.99"/>
    <s v="13803047.06"/>
  </r>
  <r>
    <s v="2021-03-18T17:11:56Z"/>
    <x v="4"/>
    <s v="51235599799"/>
    <s v="14104566956"/>
    <n v="-21.99"/>
    <s v="13803025.07"/>
  </r>
  <r>
    <s v="2021-03-18T17:11:56Z"/>
    <x v="5"/>
    <s v="51235599800"/>
    <s v="14104566956"/>
    <n v="-105.99"/>
    <s v="13802919.08"/>
  </r>
  <r>
    <s v="2021-03-18T17:20:25Z"/>
    <x v="0"/>
    <s v="51236362436"/>
    <s v="14104672967"/>
    <n v="4608"/>
    <s v="13807527.08"/>
  </r>
  <r>
    <s v="2021-03-18T17:20:25Z"/>
    <x v="1"/>
    <s v="51236362437"/>
    <s v="14104672967"/>
    <n v="-9.2200000000000006"/>
    <s v="13807517.86"/>
  </r>
  <r>
    <s v="2021-03-18T17:20:25Z"/>
    <x v="2"/>
    <s v="51236362438"/>
    <s v="14104672967"/>
    <n v="-23.04"/>
    <s v="13807494.82"/>
  </r>
  <r>
    <s v="2021-03-18T17:20:25Z"/>
    <x v="3"/>
    <s v="51236362439"/>
    <s v="14104672967"/>
    <n v="-46.08"/>
    <s v="13807448.74"/>
  </r>
  <r>
    <s v="2021-03-18T17:20:25Z"/>
    <x v="5"/>
    <s v="51236362440"/>
    <s v="14104672967"/>
    <n v="-111.05"/>
    <s v="13807337.69"/>
  </r>
  <r>
    <s v="2021-03-18T17:20:25Z"/>
    <x v="4"/>
    <s v="51236362441"/>
    <s v="14104672967"/>
    <n v="-138.24"/>
    <s v="13807199.45"/>
  </r>
  <r>
    <s v="2021-03-18T17:29:06Z"/>
    <x v="0"/>
    <s v="51237162566"/>
    <s v="14104888111"/>
    <n v="2587"/>
    <s v="13809786.45"/>
  </r>
  <r>
    <s v="2021-03-18T17:29:06Z"/>
    <x v="1"/>
    <s v="51237162567"/>
    <s v="14104888111"/>
    <n v="-5.17"/>
    <s v="13809781.28"/>
  </r>
  <r>
    <s v="2021-03-18T17:29:06Z"/>
    <x v="2"/>
    <s v="51237162568"/>
    <s v="14104888111"/>
    <n v="-12.94"/>
    <s v="13809768.34"/>
  </r>
  <r>
    <s v="2021-03-18T17:29:06Z"/>
    <x v="3"/>
    <s v="51237162569"/>
    <s v="14104888111"/>
    <n v="-25.87"/>
    <s v="13809742.47"/>
  </r>
  <r>
    <s v="2021-03-18T17:29:06Z"/>
    <x v="5"/>
    <s v="51237162570"/>
    <s v="14104888111"/>
    <n v="-62.35"/>
    <s v="13809680.12"/>
  </r>
  <r>
    <s v="2021-03-18T17:29:06Z"/>
    <x v="4"/>
    <s v="51237162571"/>
    <s v="14104888111"/>
    <n v="-77.61"/>
    <s v="13809602.51"/>
  </r>
  <r>
    <s v="2021-03-18T17:29:47Z"/>
    <x v="0"/>
    <s v="51237221312"/>
    <s v="14104811994"/>
    <n v="2499"/>
    <s v="13812101.51"/>
  </r>
  <r>
    <s v="2021-03-18T17:29:47Z"/>
    <x v="1"/>
    <s v="51237221313"/>
    <s v="14104811994"/>
    <n v="-5"/>
    <s v="13812096.51"/>
  </r>
  <r>
    <s v="2021-03-18T17:29:47Z"/>
    <x v="2"/>
    <s v="51237221314"/>
    <s v="14104811994"/>
    <n v="-12.5"/>
    <s v="13812084.01"/>
  </r>
  <r>
    <s v="2021-03-18T17:29:47Z"/>
    <x v="3"/>
    <s v="51237221315"/>
    <s v="14104811994"/>
    <n v="-24.99"/>
    <s v="13812059.02"/>
  </r>
  <r>
    <s v="2021-03-18T17:29:47Z"/>
    <x v="5"/>
    <s v="51237221316"/>
    <s v="14104811994"/>
    <n v="-60.23"/>
    <s v="13811998.79"/>
  </r>
  <r>
    <s v="2021-03-18T17:29:47Z"/>
    <x v="4"/>
    <s v="51237221317"/>
    <s v="14104811994"/>
    <n v="-74.97"/>
    <s v="13811923.82"/>
  </r>
  <r>
    <s v="2021-03-18T17:34:16Z"/>
    <x v="0"/>
    <s v="51237602275"/>
    <s v="14104927355"/>
    <n v="2807"/>
    <s v="13814730.82"/>
  </r>
  <r>
    <s v="2021-03-18T17:34:16Z"/>
    <x v="1"/>
    <s v="51237602276"/>
    <s v="14104927355"/>
    <n v="-5.61"/>
    <s v="13814725.21"/>
  </r>
  <r>
    <s v="2021-03-18T17:34:16Z"/>
    <x v="2"/>
    <s v="51237602277"/>
    <s v="14104927355"/>
    <n v="-14.04"/>
    <s v="13814711.17"/>
  </r>
  <r>
    <s v="2021-03-18T17:34:16Z"/>
    <x v="3"/>
    <s v="51237602278"/>
    <s v="14104927355"/>
    <n v="-28.07"/>
    <s v="13814683.1"/>
  </r>
  <r>
    <s v="2021-03-18T17:34:16Z"/>
    <x v="9"/>
    <s v="51237602279"/>
    <s v="14104927355"/>
    <n v="-56.14"/>
    <s v="13814626.96"/>
  </r>
  <r>
    <s v="2021-03-18T17:34:16Z"/>
    <x v="5"/>
    <s v="51237602280"/>
    <s v="14104927355"/>
    <n v="-67.650000000000006"/>
    <s v="13814559.31"/>
  </r>
  <r>
    <s v="2021-03-18T17:34:16Z"/>
    <x v="4"/>
    <s v="51237602281"/>
    <s v="14104927355"/>
    <n v="-84.21"/>
    <s v="13814475.1"/>
  </r>
  <r>
    <s v="2021-03-18T17:42:45Z"/>
    <x v="0"/>
    <s v="51238401138"/>
    <s v="14105077281"/>
    <n v="3930"/>
    <s v="13818405.1"/>
  </r>
  <r>
    <s v="2021-03-18T17:42:45Z"/>
    <x v="1"/>
    <s v="51238401139"/>
    <s v="14105077281"/>
    <n v="-7.86"/>
    <s v="13818397.24"/>
  </r>
  <r>
    <s v="2021-03-18T17:42:45Z"/>
    <x v="2"/>
    <s v="51238401140"/>
    <s v="14105077281"/>
    <n v="-19.649999999999999"/>
    <s v="13818377.59"/>
  </r>
  <r>
    <s v="2021-03-18T17:42:45Z"/>
    <x v="3"/>
    <s v="51238401141"/>
    <s v="14105077281"/>
    <n v="-39.299999999999997"/>
    <s v="13818338.29"/>
  </r>
  <r>
    <s v="2021-03-18T17:42:45Z"/>
    <x v="5"/>
    <s v="51238401142"/>
    <s v="14105077281"/>
    <n v="-94.71"/>
    <s v="13818243.58"/>
  </r>
  <r>
    <s v="2021-03-18T17:42:45Z"/>
    <x v="4"/>
    <s v="51238401143"/>
    <s v="14105077281"/>
    <n v="-117.9"/>
    <s v="13818125.68"/>
  </r>
  <r>
    <s v="2021-03-18T17:58:39Z"/>
    <x v="0"/>
    <s v="51239850905"/>
    <s v="14105268876"/>
    <n v="192"/>
    <s v="13818317.68"/>
  </r>
  <r>
    <s v="2021-03-18T17:58:39Z"/>
    <x v="1"/>
    <s v="51239850906"/>
    <s v="14105268876"/>
    <n v="-0.38"/>
    <s v="13818317.3"/>
  </r>
  <r>
    <s v="2021-03-18T17:58:39Z"/>
    <x v="3"/>
    <s v="51239850908"/>
    <s v="14105268876"/>
    <n v="-0.96"/>
    <s v="13818316.34"/>
  </r>
  <r>
    <s v="2021-03-18T17:58:39Z"/>
    <x v="4"/>
    <s v="51239850911"/>
    <s v="14105268876"/>
    <n v="-0.96"/>
    <s v="13818315.38"/>
  </r>
  <r>
    <s v="2021-03-18T17:58:39Z"/>
    <x v="5"/>
    <s v="51239850913"/>
    <s v="14105268876"/>
    <n v="-4.63"/>
    <s v="13818310.75"/>
  </r>
  <r>
    <s v="2021-03-18T18:10:26Z"/>
    <x v="0"/>
    <s v="51240921466"/>
    <s v="14105433810"/>
    <n v="10491"/>
    <s v="13828801.75"/>
  </r>
  <r>
    <s v="2021-03-18T18:10:26Z"/>
    <x v="1"/>
    <s v="51240921467"/>
    <s v="14105433810"/>
    <n v="-20.98"/>
    <s v="13828780.77"/>
  </r>
  <r>
    <s v="2021-03-18T18:10:26Z"/>
    <x v="2"/>
    <s v="51240921468"/>
    <s v="14105433810"/>
    <n v="-52.46"/>
    <s v="13828728.31"/>
  </r>
  <r>
    <s v="2021-03-18T18:10:26Z"/>
    <x v="3"/>
    <s v="51240921469"/>
    <s v="14105433810"/>
    <n v="-104.91"/>
    <s v="13828623.4"/>
  </r>
  <r>
    <s v="2021-03-18T18:10:26Z"/>
    <x v="5"/>
    <s v="51240921470"/>
    <s v="14105433810"/>
    <n v="-252.83"/>
    <s v="13828370.57"/>
  </r>
  <r>
    <s v="2021-03-18T18:10:26Z"/>
    <x v="4"/>
    <s v="51240921471"/>
    <s v="14105433810"/>
    <n v="-314.73"/>
    <s v="13828055.84"/>
  </r>
  <r>
    <s v="2021-03-18T18:21:17Z"/>
    <x v="0"/>
    <s v="51241938474"/>
    <s v="14105594647"/>
    <n v="186"/>
    <s v="13828241.84"/>
  </r>
  <r>
    <s v="2021-03-18T18:21:17Z"/>
    <x v="1"/>
    <s v="51241938475"/>
    <s v="14105594647"/>
    <n v="-0.37"/>
    <s v="13828241.47"/>
  </r>
  <r>
    <s v="2021-03-18T18:21:17Z"/>
    <x v="3"/>
    <s v="51241938476"/>
    <s v="14105594647"/>
    <n v="-1.86"/>
    <s v="13828239.61"/>
  </r>
  <r>
    <s v="2021-03-18T18:21:17Z"/>
    <x v="5"/>
    <s v="51241938477"/>
    <s v="14105594647"/>
    <n v="-4.4800000000000004"/>
    <s v="13828235.13"/>
  </r>
  <r>
    <s v="2021-03-18T18:21:17Z"/>
    <x v="4"/>
    <s v="51241938478"/>
    <s v="14105594647"/>
    <n v="-5.58"/>
    <s v="13828229.55"/>
  </r>
  <r>
    <s v="2021-03-18T18:22:52Z"/>
    <x v="0"/>
    <s v="51242095315"/>
    <s v="14105630401"/>
    <n v="5141"/>
    <s v="13833370.55"/>
  </r>
  <r>
    <s v="2021-03-18T18:22:52Z"/>
    <x v="1"/>
    <s v="51242095316"/>
    <s v="14105630401"/>
    <n v="-10.28"/>
    <s v="13833360.27"/>
  </r>
  <r>
    <s v="2021-03-18T18:22:52Z"/>
    <x v="2"/>
    <s v="51242095317"/>
    <s v="14105630401"/>
    <n v="-25.71"/>
    <s v="13833334.56"/>
  </r>
  <r>
    <s v="2021-03-18T18:22:52Z"/>
    <x v="3"/>
    <s v="51242095318"/>
    <s v="14105630401"/>
    <n v="-51.41"/>
    <s v="13833283.15"/>
  </r>
  <r>
    <s v="2021-03-18T18:22:52Z"/>
    <x v="5"/>
    <s v="51242095319"/>
    <s v="14105630401"/>
    <n v="-123.9"/>
    <s v="13833159.25"/>
  </r>
  <r>
    <s v="2021-03-18T18:22:52Z"/>
    <x v="4"/>
    <s v="51242095320"/>
    <s v="14105630401"/>
    <n v="-154.22999999999999"/>
    <s v="13833005.02"/>
  </r>
  <r>
    <s v="2021-03-18T18:29:05Z"/>
    <x v="0"/>
    <s v="51242663110"/>
    <s v="14105718349"/>
    <n v="176"/>
    <s v="13833181.02"/>
  </r>
  <r>
    <s v="2021-03-18T18:29:05Z"/>
    <x v="1"/>
    <s v="51242663111"/>
    <s v="14105718349"/>
    <n v="-0.35"/>
    <s v="13833180.67"/>
  </r>
  <r>
    <s v="2021-03-18T18:29:05Z"/>
    <x v="3"/>
    <s v="51242663112"/>
    <s v="14105718349"/>
    <n v="-1.76"/>
    <s v="13833178.91"/>
  </r>
  <r>
    <s v="2021-03-18T18:29:05Z"/>
    <x v="5"/>
    <s v="51242663113"/>
    <s v="14105718349"/>
    <n v="-4.24"/>
    <s v="13833174.67"/>
  </r>
  <r>
    <s v="2021-03-18T18:29:05Z"/>
    <x v="4"/>
    <s v="51242663114"/>
    <s v="14105718349"/>
    <n v="-5.28"/>
    <s v="13833169.39"/>
  </r>
  <r>
    <s v="2021-03-18T18:32:20Z"/>
    <x v="0"/>
    <s v="51242964183"/>
    <s v="14105737671"/>
    <n v="3780"/>
    <s v="13836949.39"/>
  </r>
  <r>
    <s v="2021-03-18T18:32:20Z"/>
    <x v="1"/>
    <s v="51242964184"/>
    <s v="14105737671"/>
    <n v="-7.56"/>
    <s v="13836941.83"/>
  </r>
  <r>
    <s v="2021-03-18T18:32:20Z"/>
    <x v="2"/>
    <s v="51242964185"/>
    <s v="14105737671"/>
    <n v="-18.899999999999999"/>
    <s v="13836922.93"/>
  </r>
  <r>
    <s v="2021-03-18T18:32:20Z"/>
    <x v="3"/>
    <s v="51242964186"/>
    <s v="14105737671"/>
    <n v="-18.899999999999999"/>
    <s v="13836904.03"/>
  </r>
  <r>
    <s v="2021-03-18T18:32:20Z"/>
    <x v="4"/>
    <s v="51242964187"/>
    <s v="14105737671"/>
    <n v="-18.899999999999999"/>
    <s v="13836885.13"/>
  </r>
  <r>
    <s v="2021-03-18T18:32:20Z"/>
    <x v="5"/>
    <s v="51242964188"/>
    <s v="14105737671"/>
    <n v="-91.1"/>
    <s v="13836794.03"/>
  </r>
  <r>
    <s v="2021-03-18T18:37:38Z"/>
    <x v="0"/>
    <s v="51243452919"/>
    <s v="14105800820"/>
    <n v="78"/>
    <s v="13836872.03"/>
  </r>
  <r>
    <s v="2021-03-18T18:37:38Z"/>
    <x v="1"/>
    <s v="51243452920"/>
    <s v="14105800820"/>
    <n v="-0.16"/>
    <s v="13836871.87"/>
  </r>
  <r>
    <s v="2021-03-18T18:37:38Z"/>
    <x v="3"/>
    <s v="51243452921"/>
    <s v="14105800820"/>
    <n v="-0.78"/>
    <s v="13836871.09"/>
  </r>
  <r>
    <s v="2021-03-18T18:37:38Z"/>
    <x v="5"/>
    <s v="51243452922"/>
    <s v="14105800820"/>
    <n v="-1.88"/>
    <s v="13836869.21"/>
  </r>
  <r>
    <s v="2021-03-18T18:37:38Z"/>
    <x v="4"/>
    <s v="51243452923"/>
    <s v="14105800820"/>
    <n v="-2.34"/>
    <s v="13836866.87"/>
  </r>
  <r>
    <s v="2021-03-18T18:45:42Z"/>
    <x v="0"/>
    <s v="51244178464"/>
    <s v="14105938467"/>
    <n v="3936"/>
    <s v="13840802.87"/>
  </r>
  <r>
    <s v="2021-03-18T18:45:42Z"/>
    <x v="1"/>
    <s v="51244178465"/>
    <s v="14105938467"/>
    <n v="-7.87"/>
    <s v="13840795"/>
  </r>
  <r>
    <s v="2021-03-18T18:45:42Z"/>
    <x v="2"/>
    <s v="51244178466"/>
    <s v="14105938467"/>
    <n v="-19.68"/>
    <s v="13840775.32"/>
  </r>
  <r>
    <s v="2021-03-18T18:45:42Z"/>
    <x v="3"/>
    <s v="51244178467"/>
    <s v="14105938467"/>
    <n v="-39.36"/>
    <s v="13840735.96"/>
  </r>
  <r>
    <s v="2021-03-18T18:45:42Z"/>
    <x v="5"/>
    <s v="51244178468"/>
    <s v="14105938467"/>
    <n v="-94.86"/>
    <s v="13840641.1"/>
  </r>
  <r>
    <s v="2021-03-18T18:45:42Z"/>
    <x v="4"/>
    <s v="51244178469"/>
    <s v="14105938467"/>
    <n v="-118.08"/>
    <s v="13840523.02"/>
  </r>
  <r>
    <s v="2021-03-18T18:45:42Z"/>
    <x v="11"/>
    <s v="51244178470"/>
    <s v="14105938467"/>
    <n v="-236.16"/>
    <s v="13840286.86"/>
  </r>
  <r>
    <s v="2021-03-18T18:48:51Z"/>
    <x v="0"/>
    <s v="51244459994"/>
    <s v="14105976660"/>
    <n v="1319"/>
    <s v="13841605.86"/>
  </r>
  <r>
    <s v="2021-03-18T18:48:51Z"/>
    <x v="1"/>
    <s v="51244459995"/>
    <s v="14105976660"/>
    <n v="-2.64"/>
    <s v="13841603.22"/>
  </r>
  <r>
    <s v="2021-03-18T18:48:51Z"/>
    <x v="2"/>
    <s v="51244459996"/>
    <s v="14105976660"/>
    <n v="-6.6"/>
    <s v="13841596.62"/>
  </r>
  <r>
    <s v="2021-03-18T18:48:51Z"/>
    <x v="3"/>
    <s v="51244459997"/>
    <s v="14105976660"/>
    <n v="-13.19"/>
    <s v="13841583.43"/>
  </r>
  <r>
    <s v="2021-03-18T18:48:51Z"/>
    <x v="5"/>
    <s v="51244459998"/>
    <s v="14105976660"/>
    <n v="-31.79"/>
    <s v="13841551.64"/>
  </r>
  <r>
    <s v="2021-03-18T18:48:51Z"/>
    <x v="4"/>
    <s v="51244459999"/>
    <s v="14105976660"/>
    <n v="-39.57"/>
    <s v="13841512.07"/>
  </r>
  <r>
    <s v="2021-03-18T18:49:05Z"/>
    <x v="0"/>
    <s v="51244486654"/>
    <s v="14105976719"/>
    <n v="3888"/>
    <s v="13845400.07"/>
  </r>
  <r>
    <s v="2021-03-18T18:49:05Z"/>
    <x v="1"/>
    <s v="51244486655"/>
    <s v="14105976719"/>
    <n v="-7.78"/>
    <s v="13845392.29"/>
  </r>
  <r>
    <s v="2021-03-18T18:49:05Z"/>
    <x v="2"/>
    <s v="51244486656"/>
    <s v="14105976719"/>
    <n v="-19.440000000000001"/>
    <s v="13845372.85"/>
  </r>
  <r>
    <s v="2021-03-18T18:49:05Z"/>
    <x v="3"/>
    <s v="51244486657"/>
    <s v="14105976719"/>
    <n v="-38.880000000000003"/>
    <s v="13845333.97"/>
  </r>
  <r>
    <s v="2021-03-18T18:49:05Z"/>
    <x v="5"/>
    <s v="51244486658"/>
    <s v="14105976719"/>
    <n v="-93.7"/>
    <s v="13845240.27"/>
  </r>
  <r>
    <s v="2021-03-18T18:49:05Z"/>
    <x v="4"/>
    <s v="51244486659"/>
    <s v="14105976719"/>
    <n v="-116.64"/>
    <s v="13845123.63"/>
  </r>
  <r>
    <s v="2021-03-18T18:49:33Z"/>
    <x v="0"/>
    <s v="51244527041"/>
    <s v="14105976818"/>
    <n v="3538"/>
    <s v="13848661.63"/>
  </r>
  <r>
    <s v="2021-03-18T18:49:33Z"/>
    <x v="1"/>
    <s v="51244527042"/>
    <s v="14105976818"/>
    <n v="-7.08"/>
    <s v="13848654.55"/>
  </r>
  <r>
    <s v="2021-03-18T18:49:33Z"/>
    <x v="2"/>
    <s v="51244527043"/>
    <s v="14105976818"/>
    <n v="-17.690000000000001"/>
    <s v="13848636.86"/>
  </r>
  <r>
    <s v="2021-03-18T18:49:33Z"/>
    <x v="3"/>
    <s v="51244527044"/>
    <s v="14105976818"/>
    <n v="-35.380000000000003"/>
    <s v="13848601.48"/>
  </r>
  <r>
    <s v="2021-03-18T18:49:33Z"/>
    <x v="5"/>
    <s v="51244527045"/>
    <s v="14105976818"/>
    <n v="-85.27"/>
    <s v="13848516.21"/>
  </r>
  <r>
    <s v="2021-03-18T18:49:33Z"/>
    <x v="4"/>
    <s v="51244527046"/>
    <s v="14105976818"/>
    <n v="-106.14"/>
    <s v="13848410.07"/>
  </r>
  <r>
    <s v="2021-03-18T18:56:36Z"/>
    <x v="0"/>
    <s v="51245181396"/>
    <s v="14106126017"/>
    <n v="3888"/>
    <s v="13852298.07"/>
  </r>
  <r>
    <s v="2021-03-18T18:56:36Z"/>
    <x v="1"/>
    <s v="51245181397"/>
    <s v="14106126017"/>
    <n v="-7.78"/>
    <s v="13852290.29"/>
  </r>
  <r>
    <s v="2021-03-18T18:56:36Z"/>
    <x v="2"/>
    <s v="51245181398"/>
    <s v="14106126017"/>
    <n v="-19.440000000000001"/>
    <s v="13852270.85"/>
  </r>
  <r>
    <s v="2021-03-18T18:56:36Z"/>
    <x v="3"/>
    <s v="51245181399"/>
    <s v="14106126017"/>
    <n v="-38.880000000000003"/>
    <s v="13852231.97"/>
  </r>
  <r>
    <s v="2021-03-18T18:56:36Z"/>
    <x v="5"/>
    <s v="51245181400"/>
    <s v="14106126017"/>
    <n v="-93.7"/>
    <s v="13852138.27"/>
  </r>
  <r>
    <s v="2021-03-18T18:56:36Z"/>
    <x v="4"/>
    <s v="51245181401"/>
    <s v="14106126017"/>
    <n v="-116.64"/>
    <s v="13852021.63"/>
  </r>
  <r>
    <s v="2021-03-18T18:56:55Z"/>
    <x v="0"/>
    <s v="51245213841"/>
    <s v="14106094538"/>
    <n v="291"/>
    <s v="13852312.63"/>
  </r>
  <r>
    <s v="2021-03-18T18:56:55Z"/>
    <x v="1"/>
    <s v="51245213842"/>
    <s v="14106094538"/>
    <n v="-0.57999999999999996"/>
    <s v="13852312.05"/>
  </r>
  <r>
    <s v="2021-03-18T18:56:55Z"/>
    <x v="2"/>
    <s v="51245213843"/>
    <s v="14106094538"/>
    <n v="-1.46"/>
    <s v="13852310.59"/>
  </r>
  <r>
    <s v="2021-03-18T18:56:55Z"/>
    <x v="3"/>
    <s v="51245213844"/>
    <s v="14106094538"/>
    <n v="-1.46"/>
    <s v="13852309.13"/>
  </r>
  <r>
    <s v="2021-03-18T18:56:55Z"/>
    <x v="4"/>
    <s v="51245213845"/>
    <s v="14106094538"/>
    <n v="-1.46"/>
    <s v="13852307.67"/>
  </r>
  <r>
    <s v="2021-03-18T18:56:55Z"/>
    <x v="5"/>
    <s v="51245213846"/>
    <s v="14106094538"/>
    <n v="-7.01"/>
    <s v="13852300.66"/>
  </r>
  <r>
    <s v="2021-03-18T18:58:25Z"/>
    <x v="0"/>
    <s v="51245347290"/>
    <s v="14106097897"/>
    <n v="1777"/>
    <s v="13854077.66"/>
  </r>
  <r>
    <s v="2021-03-18T18:58:25Z"/>
    <x v="1"/>
    <s v="51245347291"/>
    <s v="14106097897"/>
    <n v="-3.55"/>
    <s v="13854074.11"/>
  </r>
  <r>
    <s v="2021-03-18T18:58:25Z"/>
    <x v="2"/>
    <s v="51245347292"/>
    <s v="14106097897"/>
    <n v="-8.89"/>
    <s v="13854065.22"/>
  </r>
  <r>
    <s v="2021-03-18T18:58:25Z"/>
    <x v="3"/>
    <s v="51245347293"/>
    <s v="14106097897"/>
    <n v="-17.77"/>
    <s v="13854047.45"/>
  </r>
  <r>
    <s v="2021-03-18T18:58:25Z"/>
    <x v="5"/>
    <s v="51245347294"/>
    <s v="14106097897"/>
    <n v="-42.83"/>
    <s v="13854004.62"/>
  </r>
  <r>
    <s v="2021-03-18T18:58:25Z"/>
    <x v="4"/>
    <s v="51245347295"/>
    <s v="14106097897"/>
    <n v="-53.31"/>
    <s v="13853951.31"/>
  </r>
  <r>
    <s v="2021-03-18T19:02:44Z"/>
    <x v="0"/>
    <s v="51245758199"/>
    <s v="14106160782"/>
    <n v="4081"/>
    <s v="13858032.31"/>
  </r>
  <r>
    <s v="2021-03-18T19:02:44Z"/>
    <x v="1"/>
    <s v="51245758200"/>
    <s v="14106160782"/>
    <n v="-8.16"/>
    <s v="13858024.15"/>
  </r>
  <r>
    <s v="2021-03-18T19:02:44Z"/>
    <x v="2"/>
    <s v="51245758201"/>
    <s v="14106160782"/>
    <n v="-20.41"/>
    <s v="13858003.74"/>
  </r>
  <r>
    <s v="2021-03-18T19:02:44Z"/>
    <x v="3"/>
    <s v="51245758202"/>
    <s v="14106160782"/>
    <n v="-20.41"/>
    <s v="13857983.33"/>
  </r>
  <r>
    <s v="2021-03-18T19:02:44Z"/>
    <x v="4"/>
    <s v="51245758203"/>
    <s v="14106160782"/>
    <n v="-20.41"/>
    <s v="13857962.92"/>
  </r>
  <r>
    <s v="2021-03-18T19:02:44Z"/>
    <x v="5"/>
    <s v="51245758204"/>
    <s v="14106160782"/>
    <n v="-98.35"/>
    <s v="13857864.57"/>
  </r>
  <r>
    <s v="2021-03-18T19:23:17Z"/>
    <x v="0"/>
    <s v="51247799279"/>
    <s v="14106515124"/>
    <n v="58"/>
    <s v="13857922.57"/>
  </r>
  <r>
    <s v="2021-03-18T19:23:17Z"/>
    <x v="1"/>
    <s v="51247799280"/>
    <s v="14106515124"/>
    <n v="-0.12"/>
    <s v="13857922.45"/>
  </r>
  <r>
    <s v="2021-03-18T19:23:17Z"/>
    <x v="3"/>
    <s v="51247799281"/>
    <s v="14106515124"/>
    <n v="-0.28999999999999998"/>
    <s v="13857922.16"/>
  </r>
  <r>
    <s v="2021-03-18T19:23:17Z"/>
    <x v="4"/>
    <s v="51247799282"/>
    <s v="14106515124"/>
    <n v="-0.28999999999999998"/>
    <s v="13857921.87"/>
  </r>
  <r>
    <s v="2021-03-18T19:23:17Z"/>
    <x v="5"/>
    <s v="51247799283"/>
    <s v="14106515124"/>
    <n v="-1.4"/>
    <s v="13857920.47"/>
  </r>
  <r>
    <s v="2021-03-18T19:51:30Z"/>
    <x v="0"/>
    <s v="51250933821"/>
    <s v="14106899048"/>
    <n v="6392"/>
    <s v="13864312.47"/>
  </r>
  <r>
    <s v="2021-03-18T19:51:30Z"/>
    <x v="1"/>
    <s v="51250933822"/>
    <s v="14106899048"/>
    <n v="-12.78"/>
    <s v="13864299.69"/>
  </r>
  <r>
    <s v="2021-03-18T19:51:30Z"/>
    <x v="2"/>
    <s v="51250933823"/>
    <s v="14106899048"/>
    <n v="-31.96"/>
    <s v="13864267.73"/>
  </r>
  <r>
    <s v="2021-03-18T19:51:30Z"/>
    <x v="3"/>
    <s v="51250933824"/>
    <s v="14106899048"/>
    <n v="-63.92"/>
    <s v="13864203.81"/>
  </r>
  <r>
    <s v="2021-03-18T19:51:30Z"/>
    <x v="5"/>
    <s v="51250933825"/>
    <s v="14106899048"/>
    <n v="-154.05000000000001"/>
    <s v="13864049.76"/>
  </r>
  <r>
    <s v="2021-03-18T19:51:30Z"/>
    <x v="4"/>
    <s v="51250933826"/>
    <s v="14106899048"/>
    <n v="-191.76"/>
    <s v="13863858"/>
  </r>
  <r>
    <s v="2021-03-18T19:59:34Z"/>
    <x v="0"/>
    <s v="51251638673"/>
    <s v="14106973475"/>
    <n v="3505"/>
    <s v="13867363"/>
  </r>
  <r>
    <s v="2021-03-18T19:59:34Z"/>
    <x v="1"/>
    <s v="51251638674"/>
    <s v="14106973475"/>
    <n v="-7.01"/>
    <s v="13867355.99"/>
  </r>
  <r>
    <s v="2021-03-18T19:59:34Z"/>
    <x v="2"/>
    <s v="51251638675"/>
    <s v="14106973475"/>
    <n v="-17.53"/>
    <s v="13867338.46"/>
  </r>
  <r>
    <s v="2021-03-18T19:59:34Z"/>
    <x v="3"/>
    <s v="51251638676"/>
    <s v="14106973475"/>
    <n v="-17.53"/>
    <s v="13867320.93"/>
  </r>
  <r>
    <s v="2021-03-18T19:59:34Z"/>
    <x v="4"/>
    <s v="51251638677"/>
    <s v="14106973475"/>
    <n v="-17.53"/>
    <s v="13867303.4"/>
  </r>
  <r>
    <s v="2021-03-18T19:59:34Z"/>
    <x v="5"/>
    <s v="51251638678"/>
    <s v="14106973475"/>
    <n v="-84.47"/>
    <s v="13867218.93"/>
  </r>
  <r>
    <s v="2021-03-18T20:15:25Z"/>
    <x v="0"/>
    <s v="51252994983"/>
    <s v="14107192357"/>
    <n v="42"/>
    <s v="13867260.93"/>
  </r>
  <r>
    <s v="2021-03-18T20:15:25Z"/>
    <x v="1"/>
    <s v="51252994984"/>
    <s v="14107192357"/>
    <n v="-0.08"/>
    <s v="13867260.85"/>
  </r>
  <r>
    <s v="2021-03-18T20:15:25Z"/>
    <x v="3"/>
    <s v="51252994985"/>
    <s v="14107192357"/>
    <n v="-0.21"/>
    <s v="13867260.64"/>
  </r>
  <r>
    <s v="2021-03-18T20:15:25Z"/>
    <x v="4"/>
    <s v="51252994986"/>
    <s v="14107192357"/>
    <n v="-0.21"/>
    <s v="13867260.43"/>
  </r>
  <r>
    <s v="2021-03-18T20:15:25Z"/>
    <x v="5"/>
    <s v="51252994987"/>
    <s v="14107192357"/>
    <n v="-1.01"/>
    <s v="13867259.42"/>
  </r>
  <r>
    <s v="2021-03-18T20:18:58Z"/>
    <x v="0"/>
    <s v="51253295085"/>
    <s v="14107252165"/>
    <n v="6562"/>
    <s v="13873821.42"/>
  </r>
  <r>
    <s v="2021-03-18T20:18:58Z"/>
    <x v="1"/>
    <s v="51253295086"/>
    <s v="14107252165"/>
    <n v="-13.12"/>
    <s v="13873808.3"/>
  </r>
  <r>
    <s v="2021-03-18T20:18:58Z"/>
    <x v="2"/>
    <s v="51253295087"/>
    <s v="14107252165"/>
    <n v="-32.81"/>
    <s v="13873775.49"/>
  </r>
  <r>
    <s v="2021-03-18T20:18:58Z"/>
    <x v="3"/>
    <s v="51253295088"/>
    <s v="14107252165"/>
    <n v="-65.62"/>
    <s v="13873709.87"/>
  </r>
  <r>
    <s v="2021-03-18T20:18:58Z"/>
    <x v="5"/>
    <s v="51253295089"/>
    <s v="14107252165"/>
    <n v="-158.13999999999999"/>
    <s v="13873551.73"/>
  </r>
  <r>
    <s v="2021-03-18T20:18:58Z"/>
    <x v="4"/>
    <s v="51253295090"/>
    <s v="14107252165"/>
    <n v="-196.86"/>
    <s v="13873354.87"/>
  </r>
  <r>
    <s v="2021-03-18T20:31:11Z"/>
    <x v="0"/>
    <s v="51254287990"/>
    <s v="14107423017"/>
    <n v="4"/>
    <s v="13873358.87"/>
  </r>
  <r>
    <s v="2021-03-18T20:31:11Z"/>
    <x v="3"/>
    <s v="51254287991"/>
    <s v="14107423017"/>
    <n v="-0.02"/>
    <s v="13873358.85"/>
  </r>
  <r>
    <s v="2021-03-18T20:31:11Z"/>
    <x v="4"/>
    <s v="51254287992"/>
    <s v="14107423017"/>
    <n v="-0.02"/>
    <s v="13873358.83"/>
  </r>
  <r>
    <s v="2021-03-18T20:31:11Z"/>
    <x v="5"/>
    <s v="51254287993"/>
    <s v="14107423017"/>
    <n v="-0.1"/>
    <s v="13873358.73"/>
  </r>
  <r>
    <s v="2021-03-18T20:32:59Z"/>
    <x v="0"/>
    <s v="51254409980"/>
    <s v="14107423256"/>
    <n v="456"/>
    <s v="13873814.73"/>
  </r>
  <r>
    <s v="2021-03-18T20:32:59Z"/>
    <x v="1"/>
    <s v="51254409981"/>
    <s v="14107423256"/>
    <n v="-0.91"/>
    <s v="13873813.82"/>
  </r>
  <r>
    <s v="2021-03-18T20:32:59Z"/>
    <x v="2"/>
    <s v="51254409982"/>
    <s v="14107423256"/>
    <n v="-2.2799999999999998"/>
    <s v="13873811.54"/>
  </r>
  <r>
    <s v="2021-03-18T20:32:59Z"/>
    <x v="3"/>
    <s v="51254409983"/>
    <s v="14107423256"/>
    <n v="-2.2799999999999998"/>
    <s v="13873809.26"/>
  </r>
  <r>
    <s v="2021-03-18T20:32:59Z"/>
    <x v="4"/>
    <s v="51254409984"/>
    <s v="14107423256"/>
    <n v="-2.2799999999999998"/>
    <s v="13873806.98"/>
  </r>
  <r>
    <s v="2021-03-18T20:32:59Z"/>
    <x v="5"/>
    <s v="51254409985"/>
    <s v="14107423256"/>
    <n v="-10.99"/>
    <s v="13873795.99"/>
  </r>
  <r>
    <s v="2021-03-18T20:58:05Z"/>
    <x v="0"/>
    <s v="51256416736"/>
    <s v="14107783022"/>
    <n v="2253"/>
    <s v="13876048.99"/>
  </r>
  <r>
    <s v="2021-03-18T20:58:05Z"/>
    <x v="1"/>
    <s v="51256416737"/>
    <s v="14107783022"/>
    <n v="-4.51"/>
    <s v="13876044.48"/>
  </r>
  <r>
    <s v="2021-03-18T20:58:05Z"/>
    <x v="2"/>
    <s v="51256416738"/>
    <s v="14107783022"/>
    <n v="-11.27"/>
    <s v="13876033.21"/>
  </r>
  <r>
    <s v="2021-03-18T20:58:05Z"/>
    <x v="3"/>
    <s v="51256416739"/>
    <s v="14107783022"/>
    <n v="-11.27"/>
    <s v="13876021.94"/>
  </r>
  <r>
    <s v="2021-03-18T20:58:05Z"/>
    <x v="4"/>
    <s v="51256416740"/>
    <s v="14107783022"/>
    <n v="-11.27"/>
    <s v="13876010.67"/>
  </r>
  <r>
    <s v="2021-03-18T20:58:05Z"/>
    <x v="5"/>
    <s v="51256416741"/>
    <s v="14107783022"/>
    <n v="-54.3"/>
    <s v="13875956.37"/>
  </r>
  <r>
    <s v="2021-03-18T21:10:02Z"/>
    <x v="0"/>
    <s v="51257270173"/>
    <s v="14107925102"/>
    <n v="3652"/>
    <s v="13879608.37"/>
  </r>
  <r>
    <s v="2021-03-18T21:10:02Z"/>
    <x v="1"/>
    <s v="51257270174"/>
    <s v="14107925102"/>
    <n v="-7.3"/>
    <s v="13879601.07"/>
  </r>
  <r>
    <s v="2021-03-18T21:10:02Z"/>
    <x v="2"/>
    <s v="51257270175"/>
    <s v="14107925102"/>
    <n v="-18.260000000000002"/>
    <s v="13879582.81"/>
  </r>
  <r>
    <s v="2021-03-18T21:10:02Z"/>
    <x v="3"/>
    <s v="51257270176"/>
    <s v="14107925102"/>
    <n v="-36.520000000000003"/>
    <s v="13879546.29"/>
  </r>
  <r>
    <s v="2021-03-18T21:10:02Z"/>
    <x v="5"/>
    <s v="51257270177"/>
    <s v="14107925102"/>
    <n v="-88.01"/>
    <s v="13879458.28"/>
  </r>
  <r>
    <s v="2021-03-18T21:10:02Z"/>
    <x v="4"/>
    <s v="51257270178"/>
    <s v="14107925102"/>
    <n v="-109.56"/>
    <s v="13879348.72"/>
  </r>
  <r>
    <s v="2021-03-18T21:19:06Z"/>
    <x v="0"/>
    <s v="51257994188"/>
    <s v="14108008407"/>
    <n v="2312"/>
    <s v="13881660.72"/>
  </r>
  <r>
    <s v="2021-03-18T21:19:06Z"/>
    <x v="1"/>
    <s v="51257994189"/>
    <s v="14108008407"/>
    <n v="-4.62"/>
    <s v="13881656.1"/>
  </r>
  <r>
    <s v="2021-03-18T21:19:06Z"/>
    <x v="2"/>
    <s v="51257994190"/>
    <s v="14108008407"/>
    <n v="-11.56"/>
    <s v="13881644.54"/>
  </r>
  <r>
    <s v="2021-03-18T21:19:06Z"/>
    <x v="3"/>
    <s v="51257994191"/>
    <s v="14108008407"/>
    <n v="-23.12"/>
    <s v="13881621.42"/>
  </r>
  <r>
    <s v="2021-03-18T21:19:06Z"/>
    <x v="5"/>
    <s v="51257994192"/>
    <s v="14108008407"/>
    <n v="-55.72"/>
    <s v="13881565.7"/>
  </r>
  <r>
    <s v="2021-03-18T21:19:06Z"/>
    <x v="4"/>
    <s v="51257994193"/>
    <s v="14108008407"/>
    <n v="-69.36"/>
    <s v="13881496.34"/>
  </r>
  <r>
    <s v="2021-03-18T21:36:52Z"/>
    <x v="0"/>
    <s v="51259357019"/>
    <s v="14108181596"/>
    <n v="54"/>
    <s v="13881550.34"/>
  </r>
  <r>
    <s v="2021-03-18T21:36:52Z"/>
    <x v="1"/>
    <s v="51259357020"/>
    <s v="14108181596"/>
    <n v="-0.11"/>
    <s v="13881550.23"/>
  </r>
  <r>
    <s v="2021-03-18T21:36:52Z"/>
    <x v="3"/>
    <s v="51259357021"/>
    <s v="14108181596"/>
    <n v="-0.27"/>
    <s v="13881549.96"/>
  </r>
  <r>
    <s v="2021-03-18T21:36:52Z"/>
    <x v="4"/>
    <s v="51259357022"/>
    <s v="14108181596"/>
    <n v="-0.27"/>
    <s v="13881549.69"/>
  </r>
  <r>
    <s v="2021-03-18T21:36:52Z"/>
    <x v="5"/>
    <s v="51259357023"/>
    <s v="14108181596"/>
    <n v="-1.3"/>
    <s v="13881548.39"/>
  </r>
  <r>
    <s v="2021-03-18T21:41:17Z"/>
    <x v="0"/>
    <s v="51259678955"/>
    <s v="14108220687"/>
    <n v="2108"/>
    <s v="13883656.39"/>
  </r>
  <r>
    <s v="2021-03-18T21:41:17Z"/>
    <x v="1"/>
    <s v="51259678956"/>
    <s v="14108220687"/>
    <n v="-4.22"/>
    <s v="13883652.17"/>
  </r>
  <r>
    <s v="2021-03-18T21:41:17Z"/>
    <x v="2"/>
    <s v="51259678957"/>
    <s v="14108220687"/>
    <n v="-10.54"/>
    <s v="13883641.63"/>
  </r>
  <r>
    <s v="2021-03-18T21:41:17Z"/>
    <x v="3"/>
    <s v="51259678958"/>
    <s v="14108220687"/>
    <n v="-10.54"/>
    <s v="13883631.09"/>
  </r>
  <r>
    <s v="2021-03-18T21:41:17Z"/>
    <x v="4"/>
    <s v="51259678959"/>
    <s v="14108220687"/>
    <n v="-10.54"/>
    <s v="13883620.55"/>
  </r>
  <r>
    <s v="2021-03-18T21:41:17Z"/>
    <x v="5"/>
    <s v="51259678960"/>
    <s v="14108220687"/>
    <n v="-50.8"/>
    <s v="13883569.75"/>
  </r>
  <r>
    <s v="2021-03-18T22:02:42Z"/>
    <x v="0"/>
    <s v="51261304542"/>
    <s v="14108461499"/>
    <n v="7000"/>
    <s v="13890569.75"/>
  </r>
  <r>
    <s v="2021-03-18T22:02:42Z"/>
    <x v="1"/>
    <s v="51261304543"/>
    <s v="14108461499"/>
    <n v="-14"/>
    <s v="13890555.75"/>
  </r>
  <r>
    <s v="2021-03-18T22:02:42Z"/>
    <x v="2"/>
    <s v="51261304544"/>
    <s v="14108461499"/>
    <n v="-35"/>
    <s v="13890520.75"/>
  </r>
  <r>
    <s v="2021-03-18T22:02:42Z"/>
    <x v="3"/>
    <s v="51261304545"/>
    <s v="14108461499"/>
    <n v="-70"/>
    <s v="13890450.75"/>
  </r>
  <r>
    <s v="2021-03-18T22:02:42Z"/>
    <x v="5"/>
    <s v="51261304546"/>
    <s v="14108461499"/>
    <n v="-168.7"/>
    <s v="13890282.05"/>
  </r>
  <r>
    <s v="2021-03-18T22:02:42Z"/>
    <x v="4"/>
    <s v="51261304547"/>
    <s v="14108461499"/>
    <n v="-210"/>
    <s v="13890072.05"/>
  </r>
  <r>
    <s v="2021-03-18T22:15:32Z"/>
    <x v="0"/>
    <s v="51262192482"/>
    <s v="14108604619"/>
    <n v="3511"/>
    <s v="13893583.05"/>
  </r>
  <r>
    <s v="2021-03-18T22:15:32Z"/>
    <x v="1"/>
    <s v="51262192483"/>
    <s v="14108604619"/>
    <n v="-7.02"/>
    <s v="13893576.03"/>
  </r>
  <r>
    <s v="2021-03-18T22:15:32Z"/>
    <x v="2"/>
    <s v="51262192484"/>
    <s v="14108604619"/>
    <n v="-17.559999999999999"/>
    <s v="13893558.47"/>
  </r>
  <r>
    <s v="2021-03-18T22:15:32Z"/>
    <x v="3"/>
    <s v="51262192485"/>
    <s v="14108604619"/>
    <n v="-35.11"/>
    <s v="13893523.36"/>
  </r>
  <r>
    <s v="2021-03-18T22:15:32Z"/>
    <x v="5"/>
    <s v="51262192486"/>
    <s v="14108604619"/>
    <n v="-84.62"/>
    <s v="13893438.74"/>
  </r>
  <r>
    <s v="2021-03-18T22:15:32Z"/>
    <x v="4"/>
    <s v="51262192487"/>
    <s v="14108604619"/>
    <n v="-105.33"/>
    <s v="13893333.41"/>
  </r>
  <r>
    <s v="2021-03-18T22:18:53Z"/>
    <x v="0"/>
    <s v="51262417012"/>
    <s v="14108627737"/>
    <n v="2103"/>
    <s v="13895436.41"/>
  </r>
  <r>
    <s v="2021-03-18T22:18:53Z"/>
    <x v="1"/>
    <s v="51262417013"/>
    <s v="14108627737"/>
    <n v="-4.21"/>
    <s v="13895432.2"/>
  </r>
  <r>
    <s v="2021-03-18T22:18:53Z"/>
    <x v="2"/>
    <s v="51262417014"/>
    <s v="14108627737"/>
    <n v="-10.52"/>
    <s v="13895421.68"/>
  </r>
  <r>
    <s v="2021-03-18T22:18:53Z"/>
    <x v="3"/>
    <s v="51262417015"/>
    <s v="14108627737"/>
    <n v="-21.03"/>
    <s v="13895400.65"/>
  </r>
  <r>
    <s v="2021-03-18T22:18:53Z"/>
    <x v="5"/>
    <s v="51262417016"/>
    <s v="14108627737"/>
    <n v="-50.68"/>
    <s v="13895349.97"/>
  </r>
  <r>
    <s v="2021-03-18T22:18:53Z"/>
    <x v="4"/>
    <s v="51262417017"/>
    <s v="14108627737"/>
    <n v="-63.09"/>
    <s v="13895286.88"/>
  </r>
  <r>
    <s v="2021-03-18T22:27:44Z"/>
    <x v="0"/>
    <s v="51262996077"/>
    <s v="14108708899"/>
    <n v="42"/>
    <s v="13895328.88"/>
  </r>
  <r>
    <s v="2021-03-18T22:27:44Z"/>
    <x v="1"/>
    <s v="51262996078"/>
    <s v="14108708899"/>
    <n v="-0.08"/>
    <s v="13895328.8"/>
  </r>
  <r>
    <s v="2021-03-18T22:27:44Z"/>
    <x v="3"/>
    <s v="51262996079"/>
    <s v="14108708899"/>
    <n v="-0.21"/>
    <s v="13895328.59"/>
  </r>
  <r>
    <s v="2021-03-18T22:27:44Z"/>
    <x v="4"/>
    <s v="51262996080"/>
    <s v="14108708899"/>
    <n v="-0.21"/>
    <s v="13895328.38"/>
  </r>
  <r>
    <s v="2021-03-18T22:27:44Z"/>
    <x v="5"/>
    <s v="51262996081"/>
    <s v="14108708899"/>
    <n v="-1.01"/>
    <s v="13895327.37"/>
  </r>
  <r>
    <s v="2021-03-18T22:37:20Z"/>
    <x v="0"/>
    <s v="51263605290"/>
    <s v="14108812653"/>
    <n v="150"/>
    <s v="13895477.37"/>
  </r>
  <r>
    <s v="2021-03-18T22:37:20Z"/>
    <x v="1"/>
    <s v="51263605291"/>
    <s v="14108812653"/>
    <n v="-0.3"/>
    <s v="13895477.07"/>
  </r>
  <r>
    <s v="2021-03-18T22:37:20Z"/>
    <x v="3"/>
    <s v="51263605292"/>
    <s v="14108812653"/>
    <n v="-1.5"/>
    <s v="13895475.57"/>
  </r>
  <r>
    <s v="2021-03-18T22:37:20Z"/>
    <x v="5"/>
    <s v="51263605293"/>
    <s v="14108812653"/>
    <n v="-3.62"/>
    <s v="13895471.95"/>
  </r>
  <r>
    <s v="2021-03-18T22:37:20Z"/>
    <x v="4"/>
    <s v="51263605294"/>
    <s v="14108812653"/>
    <n v="-4.5"/>
    <s v="13895467.45"/>
  </r>
  <r>
    <s v="2021-03-18T22:53:42Z"/>
    <x v="0"/>
    <s v="51264523455"/>
    <s v="14108947549"/>
    <n v="2043"/>
    <s v="13897510.45"/>
  </r>
  <r>
    <s v="2021-03-18T22:53:42Z"/>
    <x v="1"/>
    <s v="51264523456"/>
    <s v="14108947549"/>
    <n v="-4.09"/>
    <s v="13897506.36"/>
  </r>
  <r>
    <s v="2021-03-18T22:53:42Z"/>
    <x v="2"/>
    <s v="51264523457"/>
    <s v="14108947549"/>
    <n v="-10.220000000000001"/>
    <s v="13897496.14"/>
  </r>
  <r>
    <s v="2021-03-18T22:53:42Z"/>
    <x v="3"/>
    <s v="51264523458"/>
    <s v="14108947549"/>
    <n v="-10.220000000000001"/>
    <s v="13897485.92"/>
  </r>
  <r>
    <s v="2021-03-18T22:53:42Z"/>
    <x v="4"/>
    <s v="51264523459"/>
    <s v="14108947549"/>
    <n v="-10.220000000000001"/>
    <s v="13897475.7"/>
  </r>
  <r>
    <s v="2021-03-18T22:53:42Z"/>
    <x v="5"/>
    <s v="51264523460"/>
    <s v="14108947549"/>
    <n v="-49.24"/>
    <s v="13897426.46"/>
  </r>
  <r>
    <s v="2021-03-18T22:59:42Z"/>
    <x v="0"/>
    <s v="51264850517"/>
    <s v="14109001389"/>
    <n v="3349"/>
    <s v="13900775.46"/>
  </r>
  <r>
    <s v="2021-03-18T22:59:42Z"/>
    <x v="1"/>
    <s v="51264850518"/>
    <s v="14109001389"/>
    <n v="-6.7"/>
    <s v="13900768.76"/>
  </r>
  <r>
    <s v="2021-03-18T22:59:42Z"/>
    <x v="2"/>
    <s v="51264850519"/>
    <s v="14109001389"/>
    <n v="-16.75"/>
    <s v="13900752.01"/>
  </r>
  <r>
    <s v="2021-03-18T22:59:42Z"/>
    <x v="3"/>
    <s v="51264850520"/>
    <s v="14109001389"/>
    <n v="-33.49"/>
    <s v="13900718.52"/>
  </r>
  <r>
    <s v="2021-03-18T22:59:42Z"/>
    <x v="5"/>
    <s v="51264850521"/>
    <s v="14109001389"/>
    <n v="-80.709999999999994"/>
    <s v="13900637.81"/>
  </r>
  <r>
    <s v="2021-03-18T22:59:42Z"/>
    <x v="4"/>
    <s v="51264850522"/>
    <s v="14109001389"/>
    <n v="-100.47"/>
    <s v="13900537.34"/>
  </r>
  <r>
    <s v="2021-03-18T22:59:42Z"/>
    <x v="12"/>
    <s v="51264850523"/>
    <s v="14109001389"/>
    <n v="-167.45"/>
    <s v="13900369.89"/>
  </r>
  <r>
    <s v="2021-03-18T23:02:57Z"/>
    <x v="0"/>
    <s v="51265057847"/>
    <s v="14109001840"/>
    <n v="432"/>
    <s v="13900801.89"/>
  </r>
  <r>
    <s v="2021-03-18T23:02:57Z"/>
    <x v="1"/>
    <s v="51265057848"/>
    <s v="14109001840"/>
    <n v="-0.86"/>
    <s v="13900801.03"/>
  </r>
  <r>
    <s v="2021-03-18T23:02:57Z"/>
    <x v="2"/>
    <s v="51265057849"/>
    <s v="14109001840"/>
    <n v="-2.16"/>
    <s v="13900798.87"/>
  </r>
  <r>
    <s v="2021-03-18T23:02:57Z"/>
    <x v="3"/>
    <s v="51265057850"/>
    <s v="14109001840"/>
    <n v="-2.16"/>
    <s v="13900796.71"/>
  </r>
  <r>
    <s v="2021-03-18T23:02:57Z"/>
    <x v="4"/>
    <s v="51265057851"/>
    <s v="14109001840"/>
    <n v="-2.16"/>
    <s v="13900794.55"/>
  </r>
  <r>
    <s v="2021-03-18T23:02:57Z"/>
    <x v="5"/>
    <s v="51265057852"/>
    <s v="14109001840"/>
    <n v="-10.41"/>
    <s v="13900784.14"/>
  </r>
  <r>
    <s v="2021-03-18T23:12:47Z"/>
    <x v="0"/>
    <s v="51265645319"/>
    <s v="14109058992"/>
    <n v="420"/>
    <s v="13901204.14"/>
  </r>
  <r>
    <s v="2021-03-18T23:12:47Z"/>
    <x v="1"/>
    <s v="51265645320"/>
    <s v="14109058992"/>
    <n v="-0.84"/>
    <s v="13901203.3"/>
  </r>
  <r>
    <s v="2021-03-18T23:12:47Z"/>
    <x v="2"/>
    <s v="51265645321"/>
    <s v="14109058992"/>
    <n v="-2.1"/>
    <s v="13901201.2"/>
  </r>
  <r>
    <s v="2021-03-18T23:12:47Z"/>
    <x v="3"/>
    <s v="51265645322"/>
    <s v="14109058992"/>
    <n v="-4.2"/>
    <s v="13901197"/>
  </r>
  <r>
    <s v="2021-03-18T23:12:47Z"/>
    <x v="5"/>
    <s v="51265645323"/>
    <s v="14109058992"/>
    <n v="-10.119999999999999"/>
    <s v="13901186.88"/>
  </r>
  <r>
    <s v="2021-03-18T23:12:47Z"/>
    <x v="4"/>
    <s v="51265645324"/>
    <s v="14109058992"/>
    <n v="-12.6"/>
    <s v="13901174.28"/>
  </r>
  <r>
    <s v="2021-03-18T23:27:16Z"/>
    <x v="0"/>
    <s v="51266438137"/>
    <s v="14109185393"/>
    <n v="3471"/>
    <s v="13904645.28"/>
  </r>
  <r>
    <s v="2021-03-18T23:27:16Z"/>
    <x v="1"/>
    <s v="51266438138"/>
    <s v="14109185393"/>
    <n v="-6.94"/>
    <s v="13904638.34"/>
  </r>
  <r>
    <s v="2021-03-18T23:27:16Z"/>
    <x v="2"/>
    <s v="51266438139"/>
    <s v="14109185393"/>
    <n v="-17.36"/>
    <s v="13904620.98"/>
  </r>
  <r>
    <s v="2021-03-18T23:27:16Z"/>
    <x v="3"/>
    <s v="51266438140"/>
    <s v="14109185393"/>
    <n v="-34.71"/>
    <s v="13904586.27"/>
  </r>
  <r>
    <s v="2021-03-18T23:27:16Z"/>
    <x v="5"/>
    <s v="51266438141"/>
    <s v="14109185393"/>
    <n v="-83.65"/>
    <s v="13904502.62"/>
  </r>
  <r>
    <s v="2021-03-18T23:27:16Z"/>
    <x v="4"/>
    <s v="51266438142"/>
    <s v="14109185393"/>
    <n v="-104.13"/>
    <s v="13904398.49"/>
  </r>
  <r>
    <s v="2021-03-18T23:53:05Z"/>
    <x v="0"/>
    <s v="51267510994"/>
    <s v="14109301801"/>
    <n v="1728"/>
    <s v="13906126.49"/>
  </r>
  <r>
    <s v="2021-03-18T23:53:05Z"/>
    <x v="1"/>
    <s v="51267510995"/>
    <s v="14109301801"/>
    <n v="-3.46"/>
    <s v="13906123.03"/>
  </r>
  <r>
    <s v="2021-03-18T23:53:05Z"/>
    <x v="2"/>
    <s v="51267510996"/>
    <s v="14109301801"/>
    <n v="-8.64"/>
    <s v="13906114.39"/>
  </r>
  <r>
    <s v="2021-03-18T23:53:05Z"/>
    <x v="3"/>
    <s v="51267510997"/>
    <s v="14109301801"/>
    <n v="-17.28"/>
    <s v="13906097.11"/>
  </r>
  <r>
    <s v="2021-03-18T23:53:05Z"/>
    <x v="5"/>
    <s v="51267510998"/>
    <s v="14109301801"/>
    <n v="-41.64"/>
    <s v="13906055.47"/>
  </r>
  <r>
    <s v="2021-03-18T23:53:05Z"/>
    <x v="4"/>
    <s v="51267510999"/>
    <s v="14109301801"/>
    <n v="-51.84"/>
    <s v="13906003.63"/>
  </r>
  <r>
    <s v="2021-03-18T23:57:01Z"/>
    <x v="0"/>
    <s v="51267720443"/>
    <s v="14109336633"/>
    <n v="2172"/>
    <s v="13908175.63"/>
  </r>
  <r>
    <s v="2021-03-18T23:57:01Z"/>
    <x v="1"/>
    <s v="51267720444"/>
    <s v="14109336633"/>
    <n v="-4.34"/>
    <s v="13908171.29"/>
  </r>
  <r>
    <s v="2021-03-18T23:57:01Z"/>
    <x v="2"/>
    <s v="51267720445"/>
    <s v="14109336633"/>
    <n v="-10.86"/>
    <s v="13908160.43"/>
  </r>
  <r>
    <s v="2021-03-18T23:57:01Z"/>
    <x v="3"/>
    <s v="51267720446"/>
    <s v="14109336633"/>
    <n v="-10.86"/>
    <s v="13908149.57"/>
  </r>
  <r>
    <s v="2021-03-18T23:57:01Z"/>
    <x v="4"/>
    <s v="51267720447"/>
    <s v="14109336633"/>
    <n v="-10.86"/>
    <s v="13908138.71"/>
  </r>
  <r>
    <s v="2021-03-18T23:57:01Z"/>
    <x v="5"/>
    <s v="51267720448"/>
    <s v="14109336633"/>
    <n v="-52.35"/>
    <s v="13908086.36"/>
  </r>
  <r>
    <s v="2021-03-19T00:02:09Z"/>
    <x v="0"/>
    <s v="51267951006"/>
    <s v="14109368543"/>
    <n v="2302"/>
    <s v="13910388.36"/>
  </r>
  <r>
    <s v="2021-03-19T00:02:09Z"/>
    <x v="1"/>
    <s v="51267951007"/>
    <s v="14109368543"/>
    <n v="-4.5999999999999996"/>
    <s v="13910383.76"/>
  </r>
  <r>
    <s v="2021-03-19T00:02:09Z"/>
    <x v="2"/>
    <s v="51267951008"/>
    <s v="14109368543"/>
    <n v="-11.51"/>
    <s v="13910372.25"/>
  </r>
  <r>
    <s v="2021-03-19T00:02:09Z"/>
    <x v="3"/>
    <s v="51267951009"/>
    <s v="14109368543"/>
    <n v="-23.02"/>
    <s v="13910349.23"/>
  </r>
  <r>
    <s v="2021-03-19T00:02:09Z"/>
    <x v="9"/>
    <s v="51267951010"/>
    <s v="14109368543"/>
    <n v="-46.04"/>
    <s v="13910303.19"/>
  </r>
  <r>
    <s v="2021-03-19T00:02:09Z"/>
    <x v="5"/>
    <s v="51267951016"/>
    <s v="14109368543"/>
    <n v="-55.48"/>
    <s v="13910247.71"/>
  </r>
  <r>
    <s v="2021-03-19T00:02:09Z"/>
    <x v="4"/>
    <s v="51267951017"/>
    <s v="14109368543"/>
    <n v="-69.06"/>
    <s v="13910178.65"/>
  </r>
  <r>
    <s v="2021-03-19T00:19:44Z"/>
    <x v="0"/>
    <s v="51268702328"/>
    <s v="14109510117"/>
    <n v="3930"/>
    <s v="13914108.65"/>
  </r>
  <r>
    <s v="2021-03-19T00:19:44Z"/>
    <x v="1"/>
    <s v="51268702329"/>
    <s v="14109510117"/>
    <n v="-7.86"/>
    <s v="13914100.79"/>
  </r>
  <r>
    <s v="2021-03-19T00:19:44Z"/>
    <x v="2"/>
    <s v="51268702330"/>
    <s v="14109510117"/>
    <n v="-19.649999999999999"/>
    <s v="13914081.14"/>
  </r>
  <r>
    <s v="2021-03-19T00:19:44Z"/>
    <x v="3"/>
    <s v="51268702331"/>
    <s v="14109510117"/>
    <n v="-19.649999999999999"/>
    <s v="13914061.49"/>
  </r>
  <r>
    <s v="2021-03-19T00:19:44Z"/>
    <x v="4"/>
    <s v="51268702332"/>
    <s v="14109510117"/>
    <n v="-19.649999999999999"/>
    <s v="13914041.84"/>
  </r>
  <r>
    <s v="2021-03-19T00:19:44Z"/>
    <x v="5"/>
    <s v="51268702333"/>
    <s v="14109510117"/>
    <n v="-94.71"/>
    <s v="13913947.13"/>
  </r>
  <r>
    <s v="2021-03-19T00:54:58Z"/>
    <x v="0"/>
    <s v="51269976516"/>
    <s v="14109647769"/>
    <n v="1805"/>
    <s v="13915752.13"/>
  </r>
  <r>
    <s v="2021-03-19T00:54:58Z"/>
    <x v="1"/>
    <s v="51269976517"/>
    <s v="14109647769"/>
    <n v="-3.61"/>
    <s v="13915748.52"/>
  </r>
  <r>
    <s v="2021-03-19T00:54:58Z"/>
    <x v="2"/>
    <s v="51269976518"/>
    <s v="14109647769"/>
    <n v="-9.0299999999999994"/>
    <s v="13915739.49"/>
  </r>
  <r>
    <s v="2021-03-19T00:54:58Z"/>
    <x v="3"/>
    <s v="51269976519"/>
    <s v="14109647769"/>
    <n v="-18.05"/>
    <s v="13915721.44"/>
  </r>
  <r>
    <s v="2021-03-19T00:54:58Z"/>
    <x v="5"/>
    <s v="51269976520"/>
    <s v="14109647769"/>
    <n v="-43.5"/>
    <s v="13915677.94"/>
  </r>
  <r>
    <s v="2021-03-19T00:54:58Z"/>
    <x v="4"/>
    <s v="51269976521"/>
    <s v="14109647769"/>
    <n v="-54.15"/>
    <s v="13915623.79"/>
  </r>
  <r>
    <s v="2021-03-19T01:00:31Z"/>
    <x v="6"/>
    <s v="51270154867"/>
    <s v="9580098246"/>
    <n v="-326439.88"/>
    <s v="13589183.91"/>
  </r>
  <r>
    <s v="2021-03-19T01:02:18Z"/>
    <x v="0"/>
    <s v="51270225602"/>
    <s v="14109675750"/>
    <n v="726"/>
    <s v="13589909.91"/>
  </r>
  <r>
    <s v="2021-03-19T01:02:18Z"/>
    <x v="1"/>
    <s v="51270225603"/>
    <s v="14109675750"/>
    <n v="-1.45"/>
    <s v="13589908.46"/>
  </r>
  <r>
    <s v="2021-03-19T01:02:18Z"/>
    <x v="2"/>
    <s v="51270225604"/>
    <s v="14109675750"/>
    <n v="-3.63"/>
    <s v="13589904.83"/>
  </r>
  <r>
    <s v="2021-03-19T01:02:18Z"/>
    <x v="3"/>
    <s v="51270225605"/>
    <s v="14109675750"/>
    <n v="-3.63"/>
    <s v="13589901.2"/>
  </r>
  <r>
    <s v="2021-03-19T01:02:18Z"/>
    <x v="4"/>
    <s v="51270225606"/>
    <s v="14109675750"/>
    <n v="-3.63"/>
    <s v="13589897.57"/>
  </r>
  <r>
    <s v="2021-03-19T01:02:18Z"/>
    <x v="5"/>
    <s v="51270225607"/>
    <s v="14109675750"/>
    <n v="-17.5"/>
    <s v="13589880.07"/>
  </r>
  <r>
    <s v="2021-03-19T01:02:37Z"/>
    <x v="0"/>
    <s v="51270231876"/>
    <s v="14109709228"/>
    <n v="2385"/>
    <s v="13592265.07"/>
  </r>
  <r>
    <s v="2021-03-19T01:02:37Z"/>
    <x v="1"/>
    <s v="51270231877"/>
    <s v="14109709228"/>
    <n v="-4.7699999999999996"/>
    <s v="13592260.3"/>
  </r>
  <r>
    <s v="2021-03-19T01:02:37Z"/>
    <x v="2"/>
    <s v="51270231878"/>
    <s v="14109709228"/>
    <n v="-11.93"/>
    <s v="13592248.37"/>
  </r>
  <r>
    <s v="2021-03-19T01:02:37Z"/>
    <x v="3"/>
    <s v="51270231879"/>
    <s v="14109709228"/>
    <n v="-23.85"/>
    <s v="13592224.52"/>
  </r>
  <r>
    <s v="2021-03-19T01:02:37Z"/>
    <x v="5"/>
    <s v="51270231880"/>
    <s v="14109709228"/>
    <n v="-57.48"/>
    <s v="13592167.04"/>
  </r>
  <r>
    <s v="2021-03-19T01:02:37Z"/>
    <x v="4"/>
    <s v="51270231881"/>
    <s v="14109709228"/>
    <n v="-71.55"/>
    <s v="13592095.49"/>
  </r>
  <r>
    <s v="2021-03-19T01:15:34Z"/>
    <x v="0"/>
    <s v="51270668243"/>
    <s v="14109727684"/>
    <n v="2695"/>
    <s v="13594790.49"/>
  </r>
  <r>
    <s v="2021-03-19T01:15:34Z"/>
    <x v="1"/>
    <s v="51270668244"/>
    <s v="14109727684"/>
    <n v="-5.39"/>
    <s v="13594785.1"/>
  </r>
  <r>
    <s v="2021-03-19T01:15:34Z"/>
    <x v="2"/>
    <s v="51270668245"/>
    <s v="14109727684"/>
    <n v="-13.48"/>
    <s v="13594771.62"/>
  </r>
  <r>
    <s v="2021-03-19T01:15:34Z"/>
    <x v="3"/>
    <s v="51270668246"/>
    <s v="14109727684"/>
    <n v="-13.48"/>
    <s v="13594758.14"/>
  </r>
  <r>
    <s v="2021-03-19T01:15:34Z"/>
    <x v="4"/>
    <s v="51270668247"/>
    <s v="14109727684"/>
    <n v="-13.48"/>
    <s v="13594744.66"/>
  </r>
  <r>
    <s v="2021-03-19T01:15:34Z"/>
    <x v="5"/>
    <s v="51270668248"/>
    <s v="14109727684"/>
    <n v="-64.95"/>
    <s v="13594679.71"/>
  </r>
  <r>
    <s v="2021-03-19T07:37:29Z"/>
    <x v="0"/>
    <s v="51278239331"/>
    <s v="14110620163"/>
    <n v="2462"/>
    <s v="13597141.71"/>
  </r>
  <r>
    <s v="2021-03-19T07:37:29Z"/>
    <x v="1"/>
    <s v="51278239332"/>
    <s v="14110620163"/>
    <n v="-4.92"/>
    <s v="13597136.79"/>
  </r>
  <r>
    <s v="2021-03-19T07:37:29Z"/>
    <x v="2"/>
    <s v="51278239333"/>
    <s v="14110620163"/>
    <n v="-12.31"/>
    <s v="13597124.48"/>
  </r>
  <r>
    <s v="2021-03-19T07:37:29Z"/>
    <x v="3"/>
    <s v="51278239334"/>
    <s v="14110620163"/>
    <n v="-24.62"/>
    <s v="13597099.86"/>
  </r>
  <r>
    <s v="2021-03-19T07:37:29Z"/>
    <x v="5"/>
    <s v="51278239335"/>
    <s v="14110620163"/>
    <n v="-59.33"/>
    <s v="13597040.53"/>
  </r>
  <r>
    <s v="2021-03-19T07:37:29Z"/>
    <x v="4"/>
    <s v="51278239336"/>
    <s v="14110620163"/>
    <n v="-73.86"/>
    <s v="13596966.67"/>
  </r>
  <r>
    <s v="2021-03-19T07:51:24Z"/>
    <x v="0"/>
    <s v="51278615635"/>
    <s v="14110698072"/>
    <n v="420"/>
    <s v="13597386.67"/>
  </r>
  <r>
    <s v="2021-03-19T07:51:24Z"/>
    <x v="1"/>
    <s v="51278615636"/>
    <s v="14110698072"/>
    <n v="-0.84"/>
    <s v="13597385.83"/>
  </r>
  <r>
    <s v="2021-03-19T07:51:24Z"/>
    <x v="2"/>
    <s v="51278615637"/>
    <s v="14110698072"/>
    <n v="-2.1"/>
    <s v="13597383.73"/>
  </r>
  <r>
    <s v="2021-03-19T07:51:24Z"/>
    <x v="3"/>
    <s v="51278615638"/>
    <s v="14110698072"/>
    <n v="-2.1"/>
    <s v="13597381.63"/>
  </r>
  <r>
    <s v="2021-03-19T07:51:24Z"/>
    <x v="4"/>
    <s v="51278615639"/>
    <s v="14110698072"/>
    <n v="-2.1"/>
    <s v="13597379.53"/>
  </r>
  <r>
    <s v="2021-03-19T07:51:24Z"/>
    <x v="5"/>
    <s v="51278615640"/>
    <s v="14110698072"/>
    <n v="-10.119999999999999"/>
    <s v="13597369.41"/>
  </r>
  <r>
    <s v="2021-03-19T07:53:05Z"/>
    <x v="0"/>
    <s v="51278648938"/>
    <s v="14110667759"/>
    <n v="324"/>
    <s v="13597693.41"/>
  </r>
  <r>
    <s v="2021-03-19T07:53:05Z"/>
    <x v="1"/>
    <s v="51278648939"/>
    <s v="14110667759"/>
    <n v="-0.65"/>
    <s v="13597692.76"/>
  </r>
  <r>
    <s v="2021-03-19T07:53:05Z"/>
    <x v="2"/>
    <s v="51278648940"/>
    <s v="14110667759"/>
    <n v="-1.62"/>
    <s v="13597691.14"/>
  </r>
  <r>
    <s v="2021-03-19T07:53:05Z"/>
    <x v="3"/>
    <s v="51278648941"/>
    <s v="14110667759"/>
    <n v="-1.62"/>
    <s v="13597689.52"/>
  </r>
  <r>
    <s v="2021-03-19T07:53:05Z"/>
    <x v="4"/>
    <s v="51278648942"/>
    <s v="14110667759"/>
    <n v="-1.62"/>
    <s v="13597687.9"/>
  </r>
  <r>
    <s v="2021-03-19T07:53:05Z"/>
    <x v="5"/>
    <s v="51278648943"/>
    <s v="14110667759"/>
    <n v="-7.81"/>
    <s v="13597680.09"/>
  </r>
  <r>
    <s v="2021-03-19T08:44:39Z"/>
    <x v="0"/>
    <s v="51280644195"/>
    <s v="14111064313"/>
    <n v="4146"/>
    <s v="13601826.09"/>
  </r>
  <r>
    <s v="2021-03-19T08:44:39Z"/>
    <x v="1"/>
    <s v="51280644196"/>
    <s v="14111064313"/>
    <n v="-8.2899999999999991"/>
    <s v="13601817.8"/>
  </r>
  <r>
    <s v="2021-03-19T08:44:39Z"/>
    <x v="2"/>
    <s v="51280644197"/>
    <s v="14111064313"/>
    <n v="-20.73"/>
    <s v="13601797.07"/>
  </r>
  <r>
    <s v="2021-03-19T08:44:39Z"/>
    <x v="3"/>
    <s v="51280644198"/>
    <s v="14111064313"/>
    <n v="-41.46"/>
    <s v="13601755.61"/>
  </r>
  <r>
    <s v="2021-03-19T08:44:39Z"/>
    <x v="5"/>
    <s v="51280644199"/>
    <s v="14111064313"/>
    <n v="-99.92"/>
    <s v="13601655.69"/>
  </r>
  <r>
    <s v="2021-03-19T08:44:39Z"/>
    <x v="4"/>
    <s v="51280644200"/>
    <s v="14111064313"/>
    <n v="-124.38"/>
    <s v="13601531.31"/>
  </r>
  <r>
    <s v="2021-03-19T08:49:17Z"/>
    <x v="0"/>
    <s v="51280845054"/>
    <s v="14111067913"/>
    <n v="4146"/>
    <s v="13605677.31"/>
  </r>
  <r>
    <s v="2021-03-19T08:49:17Z"/>
    <x v="1"/>
    <s v="51280845055"/>
    <s v="14111067913"/>
    <n v="-8.2899999999999991"/>
    <s v="13605669.02"/>
  </r>
  <r>
    <s v="2021-03-19T08:49:17Z"/>
    <x v="2"/>
    <s v="51280845056"/>
    <s v="14111067913"/>
    <n v="-20.73"/>
    <s v="13605648.29"/>
  </r>
  <r>
    <s v="2021-03-19T08:49:17Z"/>
    <x v="3"/>
    <s v="51280845057"/>
    <s v="14111067913"/>
    <n v="-41.46"/>
    <s v="13605606.83"/>
  </r>
  <r>
    <s v="2021-03-19T08:49:17Z"/>
    <x v="5"/>
    <s v="51280845058"/>
    <s v="14111067913"/>
    <n v="-99.92"/>
    <s v="13605506.91"/>
  </r>
  <r>
    <s v="2021-03-19T08:49:17Z"/>
    <x v="4"/>
    <s v="51280845059"/>
    <s v="14111067913"/>
    <n v="-124.38"/>
    <s v="13605382.53"/>
  </r>
  <r>
    <s v="2021-03-19T08:57:41Z"/>
    <x v="0"/>
    <s v="51281240167"/>
    <s v="14111185002"/>
    <n v="3825"/>
    <s v="13609207.53"/>
  </r>
  <r>
    <s v="2021-03-19T08:57:41Z"/>
    <x v="1"/>
    <s v="51281240168"/>
    <s v="14111185002"/>
    <n v="-7.65"/>
    <s v="13609199.88"/>
  </r>
  <r>
    <s v="2021-03-19T08:57:41Z"/>
    <x v="2"/>
    <s v="51281240169"/>
    <s v="14111185002"/>
    <n v="-19.13"/>
    <s v="13609180.75"/>
  </r>
  <r>
    <s v="2021-03-19T08:57:41Z"/>
    <x v="3"/>
    <s v="51281240170"/>
    <s v="14111185002"/>
    <n v="-38.25"/>
    <s v="13609142.5"/>
  </r>
  <r>
    <s v="2021-03-19T08:57:41Z"/>
    <x v="5"/>
    <s v="51281240171"/>
    <s v="14111185002"/>
    <n v="-92.18"/>
    <s v="13609050.32"/>
  </r>
  <r>
    <s v="2021-03-19T08:57:41Z"/>
    <x v="4"/>
    <s v="51281240172"/>
    <s v="14111185002"/>
    <n v="-114.75"/>
    <s v="13608935.57"/>
  </r>
  <r>
    <s v="2021-03-19T09:07:15Z"/>
    <x v="0"/>
    <s v="51281728248"/>
    <s v="14111237477"/>
    <n v="204"/>
    <s v="13609139.57"/>
  </r>
  <r>
    <s v="2021-03-19T09:07:15Z"/>
    <x v="1"/>
    <s v="51281728249"/>
    <s v="14111237477"/>
    <n v="-0.41"/>
    <s v="13609139.16"/>
  </r>
  <r>
    <s v="2021-03-19T09:07:15Z"/>
    <x v="2"/>
    <s v="51281728250"/>
    <s v="14111237477"/>
    <n v="-1.02"/>
    <s v="13609138.14"/>
  </r>
  <r>
    <s v="2021-03-19T09:07:15Z"/>
    <x v="3"/>
    <s v="51281728251"/>
    <s v="14111237477"/>
    <n v="-2.04"/>
    <s v="13609136.1"/>
  </r>
  <r>
    <s v="2021-03-19T09:07:15Z"/>
    <x v="5"/>
    <s v="51281728252"/>
    <s v="14111237477"/>
    <n v="-4.92"/>
    <s v="13609131.18"/>
  </r>
  <r>
    <s v="2021-03-19T09:07:15Z"/>
    <x v="4"/>
    <s v="51281728253"/>
    <s v="14111237477"/>
    <n v="-6.12"/>
    <s v="13609125.06"/>
  </r>
  <r>
    <s v="2021-03-19T09:10:46Z"/>
    <x v="0"/>
    <s v="51281892331"/>
    <s v="14111237975"/>
    <n v="324"/>
    <s v="13609449.06"/>
  </r>
  <r>
    <s v="2021-03-19T09:10:46Z"/>
    <x v="1"/>
    <s v="51281892332"/>
    <s v="14111237975"/>
    <n v="-0.65"/>
    <s v="13609448.41"/>
  </r>
  <r>
    <s v="2021-03-19T09:10:46Z"/>
    <x v="2"/>
    <s v="51281892333"/>
    <s v="14111237975"/>
    <n v="-1.62"/>
    <s v="13609446.79"/>
  </r>
  <r>
    <s v="2021-03-19T09:10:46Z"/>
    <x v="3"/>
    <s v="51281892334"/>
    <s v="14111237975"/>
    <n v="-1.62"/>
    <s v="13609445.17"/>
  </r>
  <r>
    <s v="2021-03-19T09:10:46Z"/>
    <x v="4"/>
    <s v="51281892335"/>
    <s v="14111237975"/>
    <n v="-1.62"/>
    <s v="13609443.55"/>
  </r>
  <r>
    <s v="2021-03-19T09:10:46Z"/>
    <x v="5"/>
    <s v="51281892336"/>
    <s v="14111237975"/>
    <n v="-7.81"/>
    <s v="13609435.74"/>
  </r>
  <r>
    <s v="2021-03-19T09:21:55Z"/>
    <x v="0"/>
    <s v="51282509736"/>
    <s v="14111338883"/>
    <n v="3630"/>
    <s v="13613065.74"/>
  </r>
  <r>
    <s v="2021-03-19T09:21:55Z"/>
    <x v="1"/>
    <s v="51282509737"/>
    <s v="14111338883"/>
    <n v="-7.26"/>
    <s v="13613058.48"/>
  </r>
  <r>
    <s v="2021-03-19T09:21:55Z"/>
    <x v="2"/>
    <s v="51282509738"/>
    <s v="14111338883"/>
    <n v="-18.149999999999999"/>
    <s v="13613040.33"/>
  </r>
  <r>
    <s v="2021-03-19T09:21:55Z"/>
    <x v="3"/>
    <s v="51282509739"/>
    <s v="14111338883"/>
    <n v="-36.299999999999997"/>
    <s v="13613004.03"/>
  </r>
  <r>
    <s v="2021-03-19T09:21:55Z"/>
    <x v="5"/>
    <s v="51282509740"/>
    <s v="14111338883"/>
    <n v="-87.48"/>
    <s v="13612916.55"/>
  </r>
  <r>
    <s v="2021-03-19T09:21:55Z"/>
    <x v="4"/>
    <s v="51282509741"/>
    <s v="14111338883"/>
    <n v="-108.9"/>
    <s v="13612807.65"/>
  </r>
  <r>
    <s v="2021-03-19T09:25:37Z"/>
    <x v="4"/>
    <s v="51282717134"/>
    <s v="14011485597"/>
    <n v="9.8699999999999992"/>
    <s v="13612817.52"/>
  </r>
  <r>
    <s v="2021-03-19T09:25:37Z"/>
    <x v="5"/>
    <s v="51282717135"/>
    <s v="14011485597"/>
    <n v="7.93"/>
    <s v="13612825.45"/>
  </r>
  <r>
    <s v="2021-03-19T09:25:37Z"/>
    <x v="3"/>
    <s v="51282717136"/>
    <s v="14011485597"/>
    <n v="3.29"/>
    <s v="13612828.74"/>
  </r>
  <r>
    <s v="2021-03-19T09:25:37Z"/>
    <x v="2"/>
    <s v="51282717137"/>
    <s v="14011485597"/>
    <n v="1.65"/>
    <s v="13612830.39"/>
  </r>
  <r>
    <s v="2021-03-19T09:25:37Z"/>
    <x v="0"/>
    <s v="51282717138"/>
    <s v="14011485597"/>
    <n v="0.66"/>
    <s v="13612831.05"/>
  </r>
  <r>
    <s v="2021-03-19T09:25:37Z"/>
    <x v="0"/>
    <s v="51282717139"/>
    <s v="14011485597"/>
    <n v="-329"/>
    <s v="13612502.05"/>
  </r>
  <r>
    <s v="2021-03-19T09:26:03Z"/>
    <x v="5"/>
    <s v="51282738010"/>
    <s v="14061965558"/>
    <n v="101.22"/>
    <s v="13612603.27"/>
  </r>
  <r>
    <s v="2021-03-19T09:26:03Z"/>
    <x v="2"/>
    <s v="51282738011"/>
    <s v="14061965558"/>
    <n v="21"/>
    <s v="13612624.27"/>
  </r>
  <r>
    <s v="2021-03-19T09:26:03Z"/>
    <x v="3"/>
    <s v="51282738012"/>
    <s v="14061965558"/>
    <n v="21"/>
    <s v="13612645.27"/>
  </r>
  <r>
    <s v="2021-03-19T09:26:03Z"/>
    <x v="4"/>
    <s v="51282738013"/>
    <s v="14061965558"/>
    <n v="21"/>
    <s v="13612666.27"/>
  </r>
  <r>
    <s v="2021-03-19T09:26:03Z"/>
    <x v="0"/>
    <s v="51282738014"/>
    <s v="14061965558"/>
    <n v="8.4"/>
    <s v="13612674.67"/>
  </r>
  <r>
    <s v="2021-03-19T09:26:03Z"/>
    <x v="0"/>
    <s v="51282738015"/>
    <s v="14061965558"/>
    <n v="-4200"/>
    <s v="13608474.67"/>
  </r>
  <r>
    <s v="2021-03-19T09:26:24Z"/>
    <x v="4"/>
    <s v="51282759698"/>
    <s v="14037045514"/>
    <n v="202.47"/>
    <s v="13608677.14"/>
  </r>
  <r>
    <s v="2021-03-19T09:26:24Z"/>
    <x v="5"/>
    <s v="51282759699"/>
    <s v="14037045514"/>
    <n v="162.65"/>
    <s v="13608839.79"/>
  </r>
  <r>
    <s v="2021-03-19T09:26:24Z"/>
    <x v="3"/>
    <s v="51282759700"/>
    <s v="14037045514"/>
    <n v="67.489999999999995"/>
    <s v="13608907.28"/>
  </r>
  <r>
    <s v="2021-03-19T09:26:24Z"/>
    <x v="2"/>
    <s v="51282759701"/>
    <s v="14037045514"/>
    <n v="33.75"/>
    <s v="13608941.03"/>
  </r>
  <r>
    <s v="2021-03-19T09:26:24Z"/>
    <x v="0"/>
    <s v="51282759702"/>
    <s v="14037045514"/>
    <n v="13.5"/>
    <s v="13608954.53"/>
  </r>
  <r>
    <s v="2021-03-19T09:26:24Z"/>
    <x v="0"/>
    <s v="51282759703"/>
    <s v="14037045514"/>
    <n v="-6749"/>
    <s v="13602205.53"/>
  </r>
  <r>
    <s v="2021-03-19T09:26:48Z"/>
    <x v="5"/>
    <s v="51282794539"/>
    <s v="14022597114"/>
    <n v="101.22"/>
    <s v="13602306.75"/>
  </r>
  <r>
    <s v="2021-03-19T09:26:48Z"/>
    <x v="2"/>
    <s v="51282794540"/>
    <s v="14022597114"/>
    <n v="21"/>
    <s v="13602327.75"/>
  </r>
  <r>
    <s v="2021-03-19T09:26:48Z"/>
    <x v="3"/>
    <s v="51282794541"/>
    <s v="14022597114"/>
    <n v="21"/>
    <s v="13602348.75"/>
  </r>
  <r>
    <s v="2021-03-19T09:26:48Z"/>
    <x v="4"/>
    <s v="51282794542"/>
    <s v="14022597114"/>
    <n v="21"/>
    <s v="13602369.75"/>
  </r>
  <r>
    <s v="2021-03-19T09:26:48Z"/>
    <x v="0"/>
    <s v="51282794543"/>
    <s v="14022597114"/>
    <n v="8.4"/>
    <s v="13602378.15"/>
  </r>
  <r>
    <s v="2021-03-19T09:26:48Z"/>
    <x v="0"/>
    <s v="51282794544"/>
    <s v="14022597114"/>
    <n v="-4200"/>
    <s v="13598178.15"/>
  </r>
  <r>
    <s v="2021-03-19T09:27:16Z"/>
    <x v="4"/>
    <s v="51282814737"/>
    <s v="14098396140"/>
    <n v="621.9"/>
    <s v="13598800.05"/>
  </r>
  <r>
    <s v="2021-03-19T09:27:16Z"/>
    <x v="5"/>
    <s v="51282814738"/>
    <s v="14098396140"/>
    <n v="499.59"/>
    <s v="13599299.64"/>
  </r>
  <r>
    <s v="2021-03-19T09:27:16Z"/>
    <x v="3"/>
    <s v="51282814739"/>
    <s v="14098396140"/>
    <n v="207.3"/>
    <s v="13599506.94"/>
  </r>
  <r>
    <s v="2021-03-19T09:27:16Z"/>
    <x v="2"/>
    <s v="51282814740"/>
    <s v="14098396140"/>
    <n v="103.65"/>
    <s v="13599610.59"/>
  </r>
  <r>
    <s v="2021-03-19T09:27:16Z"/>
    <x v="0"/>
    <s v="51282814741"/>
    <s v="14098396140"/>
    <n v="41.46"/>
    <s v="13599652.05"/>
  </r>
  <r>
    <s v="2021-03-19T09:27:16Z"/>
    <x v="0"/>
    <s v="51282814742"/>
    <s v="14098396140"/>
    <n v="-20730"/>
    <s v="13578922.05"/>
  </r>
  <r>
    <s v="2021-03-19T09:27:35Z"/>
    <x v="0"/>
    <s v="51282819859"/>
    <s v="14111408646"/>
    <n v="2593"/>
    <s v="13581515.05"/>
  </r>
  <r>
    <s v="2021-03-19T09:27:35Z"/>
    <x v="1"/>
    <s v="51282819860"/>
    <s v="14111408646"/>
    <n v="-5.19"/>
    <s v="13581509.86"/>
  </r>
  <r>
    <s v="2021-03-19T09:27:35Z"/>
    <x v="2"/>
    <s v="51282819861"/>
    <s v="14111408646"/>
    <n v="-12.97"/>
    <s v="13581496.89"/>
  </r>
  <r>
    <s v="2021-03-19T09:27:35Z"/>
    <x v="3"/>
    <s v="51282819862"/>
    <s v="14111408646"/>
    <n v="-25.93"/>
    <s v="13581470.96"/>
  </r>
  <r>
    <s v="2021-03-19T09:27:35Z"/>
    <x v="5"/>
    <s v="51282819863"/>
    <s v="14111408646"/>
    <n v="-62.49"/>
    <s v="13581408.47"/>
  </r>
  <r>
    <s v="2021-03-19T09:27:35Z"/>
    <x v="4"/>
    <s v="51282819864"/>
    <s v="14111408646"/>
    <n v="-77.790000000000006"/>
    <s v="13581330.68"/>
  </r>
  <r>
    <s v="2021-03-19T09:27:45Z"/>
    <x v="5"/>
    <s v="51282841884"/>
    <s v="13974622533"/>
    <n v="2.31"/>
    <s v="13581332.99"/>
  </r>
  <r>
    <s v="2021-03-19T09:27:45Z"/>
    <x v="2"/>
    <s v="51282841885"/>
    <s v="13974622533"/>
    <n v="0.48"/>
    <s v="13581333.47"/>
  </r>
  <r>
    <s v="2021-03-19T09:27:45Z"/>
    <x v="3"/>
    <s v="51282841886"/>
    <s v="13974622533"/>
    <n v="0.48"/>
    <s v="13581333.95"/>
  </r>
  <r>
    <s v="2021-03-19T09:27:45Z"/>
    <x v="4"/>
    <s v="51282841887"/>
    <s v="13974622533"/>
    <n v="0.48"/>
    <s v="13581334.43"/>
  </r>
  <r>
    <s v="2021-03-19T09:27:45Z"/>
    <x v="0"/>
    <s v="51282841888"/>
    <s v="13974622533"/>
    <n v="0.19"/>
    <s v="13581334.62"/>
  </r>
  <r>
    <s v="2021-03-19T09:27:45Z"/>
    <x v="0"/>
    <s v="51282841889"/>
    <s v="13974622533"/>
    <n v="-96"/>
    <s v="13581238.62"/>
  </r>
  <r>
    <s v="2021-03-19T09:28:05Z"/>
    <x v="4"/>
    <s v="51282850088"/>
    <s v="14096489810"/>
    <n v="60"/>
    <s v="13581298.62"/>
  </r>
  <r>
    <s v="2021-03-19T09:28:05Z"/>
    <x v="5"/>
    <s v="51282850089"/>
    <s v="14096489810"/>
    <n v="48.2"/>
    <s v="13581346.82"/>
  </r>
  <r>
    <s v="2021-03-19T09:28:05Z"/>
    <x v="3"/>
    <s v="51282850090"/>
    <s v="14096489810"/>
    <n v="20"/>
    <s v="13581366.82"/>
  </r>
  <r>
    <s v="2021-03-19T09:28:05Z"/>
    <x v="2"/>
    <s v="51282850091"/>
    <s v="14096489810"/>
    <n v="10"/>
    <s v="13581376.82"/>
  </r>
  <r>
    <s v="2021-03-19T09:28:05Z"/>
    <x v="0"/>
    <s v="51282850092"/>
    <s v="14096489810"/>
    <n v="4"/>
    <s v="13581380.82"/>
  </r>
  <r>
    <s v="2021-03-19T09:28:05Z"/>
    <x v="0"/>
    <s v="51282850093"/>
    <s v="14096489810"/>
    <n v="-2000"/>
    <s v="13579380.82"/>
  </r>
  <r>
    <s v="2021-03-19T09:28:28Z"/>
    <x v="5"/>
    <s v="51282886899"/>
    <s v="14104469396"/>
    <n v="101.22"/>
    <s v="13579482.04"/>
  </r>
  <r>
    <s v="2021-03-19T09:28:28Z"/>
    <x v="2"/>
    <s v="51282886900"/>
    <s v="14104469396"/>
    <n v="21"/>
    <s v="13579503.04"/>
  </r>
  <r>
    <s v="2021-03-19T09:28:28Z"/>
    <x v="3"/>
    <s v="51282886901"/>
    <s v="14104469396"/>
    <n v="21"/>
    <s v="13579524.04"/>
  </r>
  <r>
    <s v="2021-03-19T09:28:28Z"/>
    <x v="4"/>
    <s v="51282886902"/>
    <s v="14104469396"/>
    <n v="21"/>
    <s v="13579545.04"/>
  </r>
  <r>
    <s v="2021-03-19T09:28:28Z"/>
    <x v="0"/>
    <s v="51282886903"/>
    <s v="14104469396"/>
    <n v="8.4"/>
    <s v="13579553.44"/>
  </r>
  <r>
    <s v="2021-03-19T09:28:28Z"/>
    <x v="0"/>
    <s v="51282886904"/>
    <s v="14104469396"/>
    <n v="-4200"/>
    <s v="13575353.44"/>
  </r>
  <r>
    <s v="2021-03-19T09:39:09Z"/>
    <x v="0"/>
    <s v="51283514572"/>
    <s v="14111536513"/>
    <n v="2843"/>
    <s v="13578196.44"/>
  </r>
  <r>
    <s v="2021-03-19T09:39:09Z"/>
    <x v="1"/>
    <s v="51283514573"/>
    <s v="14111536513"/>
    <n v="-5.69"/>
    <s v="13578190.75"/>
  </r>
  <r>
    <s v="2021-03-19T09:39:09Z"/>
    <x v="2"/>
    <s v="51283514574"/>
    <s v="14111536513"/>
    <n v="-14.22"/>
    <s v="13578176.53"/>
  </r>
  <r>
    <s v="2021-03-19T09:39:09Z"/>
    <x v="3"/>
    <s v="51283514575"/>
    <s v="14111536513"/>
    <n v="-28.43"/>
    <s v="13578148.1"/>
  </r>
  <r>
    <s v="2021-03-19T09:39:09Z"/>
    <x v="5"/>
    <s v="51283514576"/>
    <s v="14111536513"/>
    <n v="-68.52"/>
    <s v="13578079.58"/>
  </r>
  <r>
    <s v="2021-03-19T09:39:09Z"/>
    <x v="4"/>
    <s v="51283514577"/>
    <s v="14111536513"/>
    <n v="-85.29"/>
    <s v="13577994.29"/>
  </r>
  <r>
    <s v="2021-03-19T10:13:03Z"/>
    <x v="0"/>
    <s v="51285747436"/>
    <s v="14111978148"/>
    <n v="34"/>
    <s v="13578028.29"/>
  </r>
  <r>
    <s v="2021-03-19T10:13:03Z"/>
    <x v="1"/>
    <s v="51285747437"/>
    <s v="14111978148"/>
    <n v="-7.0000000000000007E-2"/>
    <s v="13578028.22"/>
  </r>
  <r>
    <s v="2021-03-19T10:13:03Z"/>
    <x v="3"/>
    <s v="51285747438"/>
    <s v="14111978148"/>
    <n v="-0.34"/>
    <s v="13578027.88"/>
  </r>
  <r>
    <s v="2021-03-19T10:13:03Z"/>
    <x v="5"/>
    <s v="51285747439"/>
    <s v="14111978148"/>
    <n v="-0.82"/>
    <s v="13578027.06"/>
  </r>
  <r>
    <s v="2021-03-19T10:13:03Z"/>
    <x v="4"/>
    <s v="51285747440"/>
    <s v="14111978148"/>
    <n v="-1.02"/>
    <s v="13578026.04"/>
  </r>
  <r>
    <s v="2021-03-19T10:20:07Z"/>
    <x v="0"/>
    <s v="51286252460"/>
    <s v="14112047444"/>
    <n v="1654"/>
    <s v="13579680.04"/>
  </r>
  <r>
    <s v="2021-03-19T10:20:07Z"/>
    <x v="1"/>
    <s v="51286252461"/>
    <s v="14112047444"/>
    <n v="-3.31"/>
    <s v="13579676.73"/>
  </r>
  <r>
    <s v="2021-03-19T10:20:07Z"/>
    <x v="2"/>
    <s v="51286252462"/>
    <s v="14112047444"/>
    <n v="-8.27"/>
    <s v="13579668.46"/>
  </r>
  <r>
    <s v="2021-03-19T10:20:07Z"/>
    <x v="3"/>
    <s v="51286252463"/>
    <s v="14112047444"/>
    <n v="-8.27"/>
    <s v="13579660.19"/>
  </r>
  <r>
    <s v="2021-03-19T10:20:07Z"/>
    <x v="4"/>
    <s v="51286252464"/>
    <s v="14112047444"/>
    <n v="-8.27"/>
    <s v="13579651.92"/>
  </r>
  <r>
    <s v="2021-03-19T10:20:07Z"/>
    <x v="5"/>
    <s v="51286252465"/>
    <s v="14112047444"/>
    <n v="-39.86"/>
    <s v="13579612.06"/>
  </r>
  <r>
    <s v="2021-03-19T10:34:13Z"/>
    <x v="0"/>
    <s v="51287315699"/>
    <s v="14112233369"/>
    <n v="269"/>
    <s v="13579881.06"/>
  </r>
  <r>
    <s v="2021-03-19T10:34:13Z"/>
    <x v="1"/>
    <s v="51287315700"/>
    <s v="14112233369"/>
    <n v="-0.54"/>
    <s v="13579880.52"/>
  </r>
  <r>
    <s v="2021-03-19T10:34:13Z"/>
    <x v="2"/>
    <s v="51287315701"/>
    <s v="14112233369"/>
    <n v="-1.35"/>
    <s v="13579879.17"/>
  </r>
  <r>
    <s v="2021-03-19T10:34:13Z"/>
    <x v="3"/>
    <s v="51287315702"/>
    <s v="14112233369"/>
    <n v="-2.69"/>
    <s v="13579876.48"/>
  </r>
  <r>
    <s v="2021-03-19T10:34:13Z"/>
    <x v="5"/>
    <s v="51287315703"/>
    <s v="14112233369"/>
    <n v="-6.48"/>
    <s v="13579870"/>
  </r>
  <r>
    <s v="2021-03-19T10:34:13Z"/>
    <x v="4"/>
    <s v="51287315704"/>
    <s v="14112233369"/>
    <n v="-8.07"/>
    <s v="13579861.93"/>
  </r>
  <r>
    <s v="2021-03-19T10:42:27Z"/>
    <x v="0"/>
    <s v="51287948179"/>
    <s v="14112335419"/>
    <n v="3520"/>
    <s v="13583381.93"/>
  </r>
  <r>
    <s v="2021-03-19T10:42:27Z"/>
    <x v="1"/>
    <s v="51287948180"/>
    <s v="14112335419"/>
    <n v="-7.04"/>
    <s v="13583374.89"/>
  </r>
  <r>
    <s v="2021-03-19T10:42:27Z"/>
    <x v="2"/>
    <s v="51287948181"/>
    <s v="14112335419"/>
    <n v="-17.600000000000001"/>
    <s v="13583357.29"/>
  </r>
  <r>
    <s v="2021-03-19T10:42:27Z"/>
    <x v="3"/>
    <s v="51287948182"/>
    <s v="14112335419"/>
    <n v="-35.200000000000003"/>
    <s v="13583322.09"/>
  </r>
  <r>
    <s v="2021-03-19T10:42:27Z"/>
    <x v="5"/>
    <s v="51287948183"/>
    <s v="14112335419"/>
    <n v="-84.83"/>
    <s v="13583237.26"/>
  </r>
  <r>
    <s v="2021-03-19T10:42:27Z"/>
    <x v="4"/>
    <s v="51287948184"/>
    <s v="14112335419"/>
    <n v="-105.6"/>
    <s v="13583131.66"/>
  </r>
  <r>
    <s v="2021-03-19T11:10:42Z"/>
    <x v="0"/>
    <s v="51290182680"/>
    <s v="14112717710"/>
    <n v="3379"/>
    <s v="13586510.66"/>
  </r>
  <r>
    <s v="2021-03-19T11:10:42Z"/>
    <x v="1"/>
    <s v="51290182681"/>
    <s v="14112717710"/>
    <n v="-6.76"/>
    <s v="13586503.9"/>
  </r>
  <r>
    <s v="2021-03-19T11:10:42Z"/>
    <x v="2"/>
    <s v="51290182682"/>
    <s v="14112717710"/>
    <n v="-16.899999999999999"/>
    <s v="13586487"/>
  </r>
  <r>
    <s v="2021-03-19T11:10:42Z"/>
    <x v="3"/>
    <s v="51290182683"/>
    <s v="14112717710"/>
    <n v="-33.79"/>
    <s v="13586453.21"/>
  </r>
  <r>
    <s v="2021-03-19T11:10:42Z"/>
    <x v="5"/>
    <s v="51290182684"/>
    <s v="14112717710"/>
    <n v="-81.430000000000007"/>
    <s v="13586371.78"/>
  </r>
  <r>
    <s v="2021-03-19T11:10:42Z"/>
    <x v="4"/>
    <s v="51290182685"/>
    <s v="14112717710"/>
    <n v="-101.37"/>
    <s v="13586270.41"/>
  </r>
  <r>
    <s v="2021-03-19T11:20:02Z"/>
    <x v="0"/>
    <s v="51290943900"/>
    <s v="14112905319"/>
    <n v="3288"/>
    <s v="13589558.41"/>
  </r>
  <r>
    <s v="2021-03-19T11:20:02Z"/>
    <x v="1"/>
    <s v="51290943901"/>
    <s v="14112905319"/>
    <n v="-6.58"/>
    <s v="13589551.83"/>
  </r>
  <r>
    <s v="2021-03-19T11:20:02Z"/>
    <x v="2"/>
    <s v="51290943902"/>
    <s v="14112905319"/>
    <n v="-16.440000000000001"/>
    <s v="13589535.39"/>
  </r>
  <r>
    <s v="2021-03-19T11:20:02Z"/>
    <x v="3"/>
    <s v="51290943903"/>
    <s v="14112905319"/>
    <n v="-32.880000000000003"/>
    <s v="13589502.51"/>
  </r>
  <r>
    <s v="2021-03-19T11:20:02Z"/>
    <x v="5"/>
    <s v="51290943904"/>
    <s v="14112905319"/>
    <n v="-79.239999999999995"/>
    <s v="13589423.27"/>
  </r>
  <r>
    <s v="2021-03-19T11:20:02Z"/>
    <x v="13"/>
    <s v="51290943905"/>
    <s v="14112905319"/>
    <n v="-82.2"/>
    <s v="13589341.07"/>
  </r>
  <r>
    <s v="2021-03-19T11:20:02Z"/>
    <x v="4"/>
    <s v="51290943906"/>
    <s v="14112905319"/>
    <n v="-98.64"/>
    <s v="13589242.43"/>
  </r>
  <r>
    <s v="2021-03-19T11:24:23Z"/>
    <x v="0"/>
    <s v="51291289310"/>
    <s v="14113002033"/>
    <n v="3630"/>
    <s v="13592872.43"/>
  </r>
  <r>
    <s v="2021-03-19T11:24:23Z"/>
    <x v="1"/>
    <s v="51291289311"/>
    <s v="14113002033"/>
    <n v="-7.26"/>
    <s v="13592865.17"/>
  </r>
  <r>
    <s v="2021-03-19T11:24:23Z"/>
    <x v="2"/>
    <s v="51291289312"/>
    <s v="14113002033"/>
    <n v="-18.149999999999999"/>
    <s v="13592847.02"/>
  </r>
  <r>
    <s v="2021-03-19T11:24:23Z"/>
    <x v="3"/>
    <s v="51291289313"/>
    <s v="14113002033"/>
    <n v="-18.149999999999999"/>
    <s v="13592828.87"/>
  </r>
  <r>
    <s v="2021-03-19T11:24:23Z"/>
    <x v="4"/>
    <s v="51291289314"/>
    <s v="14113002033"/>
    <n v="-18.149999999999999"/>
    <s v="13592810.72"/>
  </r>
  <r>
    <s v="2021-03-19T11:24:23Z"/>
    <x v="5"/>
    <s v="51291289315"/>
    <s v="14113002033"/>
    <n v="-87.48"/>
    <s v="13592723.24"/>
  </r>
  <r>
    <s v="2021-03-19T11:32:36Z"/>
    <x v="0"/>
    <s v="51292020590"/>
    <s v="14113057725"/>
    <n v="4264"/>
    <s v="13596987.24"/>
  </r>
  <r>
    <s v="2021-03-19T11:32:36Z"/>
    <x v="1"/>
    <s v="51292020591"/>
    <s v="14113057725"/>
    <n v="-8.5299999999999994"/>
    <s v="13596978.71"/>
  </r>
  <r>
    <s v="2021-03-19T11:32:36Z"/>
    <x v="2"/>
    <s v="51292020592"/>
    <s v="14113057725"/>
    <n v="-21.32"/>
    <s v="13596957.39"/>
  </r>
  <r>
    <s v="2021-03-19T11:32:36Z"/>
    <x v="3"/>
    <s v="51292020593"/>
    <s v="14113057725"/>
    <n v="-42.64"/>
    <s v="13596914.75"/>
  </r>
  <r>
    <s v="2021-03-19T11:32:36Z"/>
    <x v="5"/>
    <s v="51292020594"/>
    <s v="14113057725"/>
    <n v="-102.76"/>
    <s v="13596811.99"/>
  </r>
  <r>
    <s v="2021-03-19T11:32:36Z"/>
    <x v="4"/>
    <s v="51292020595"/>
    <s v="14113057725"/>
    <n v="-127.92"/>
    <s v="13596684.07"/>
  </r>
  <r>
    <s v="2021-03-19T11:41:12Z"/>
    <x v="0"/>
    <s v="51292760185"/>
    <s v="14113238530"/>
    <n v="336"/>
    <s v="13597020.07"/>
  </r>
  <r>
    <s v="2021-03-19T11:41:12Z"/>
    <x v="1"/>
    <s v="51292760186"/>
    <s v="14113238530"/>
    <n v="-0.67"/>
    <s v="13597019.4"/>
  </r>
  <r>
    <s v="2021-03-19T11:41:12Z"/>
    <x v="2"/>
    <s v="51292760187"/>
    <s v="14113238530"/>
    <n v="-1.68"/>
    <s v="13597017.72"/>
  </r>
  <r>
    <s v="2021-03-19T11:41:12Z"/>
    <x v="3"/>
    <s v="51292760188"/>
    <s v="14113238530"/>
    <n v="-1.68"/>
    <s v="13597016.04"/>
  </r>
  <r>
    <s v="2021-03-19T11:41:12Z"/>
    <x v="4"/>
    <s v="51292760189"/>
    <s v="14113238530"/>
    <n v="-1.68"/>
    <s v="13597014.36"/>
  </r>
  <r>
    <s v="2021-03-19T11:41:12Z"/>
    <x v="5"/>
    <s v="51292760190"/>
    <s v="14113238530"/>
    <n v="-8.1"/>
    <s v="13597006.26"/>
  </r>
  <r>
    <s v="2021-03-19T11:50:18Z"/>
    <x v="0"/>
    <s v="51293546618"/>
    <s v="14113365580"/>
    <n v="2789"/>
    <s v="13599795.26"/>
  </r>
  <r>
    <s v="2021-03-19T11:50:18Z"/>
    <x v="1"/>
    <s v="51293546619"/>
    <s v="14113365580"/>
    <n v="-5.58"/>
    <s v="13599789.68"/>
  </r>
  <r>
    <s v="2021-03-19T11:50:18Z"/>
    <x v="2"/>
    <s v="51293546620"/>
    <s v="14113365580"/>
    <n v="-13.95"/>
    <s v="13599775.73"/>
  </r>
  <r>
    <s v="2021-03-19T11:50:18Z"/>
    <x v="3"/>
    <s v="51293546621"/>
    <s v="14113365580"/>
    <n v="-13.95"/>
    <s v="13599761.78"/>
  </r>
  <r>
    <s v="2021-03-19T11:50:18Z"/>
    <x v="4"/>
    <s v="51293546622"/>
    <s v="14113365580"/>
    <n v="-13.95"/>
    <s v="13599747.83"/>
  </r>
  <r>
    <s v="2021-03-19T11:50:18Z"/>
    <x v="5"/>
    <s v="51293546623"/>
    <s v="14113365580"/>
    <n v="-67.209999999999994"/>
    <s v="13599680.62"/>
  </r>
  <r>
    <s v="2021-03-19T12:07:20Z"/>
    <x v="0"/>
    <s v="51295091986"/>
    <s v="14113611879"/>
    <n v="1005"/>
    <s v="13600685.62"/>
  </r>
  <r>
    <s v="2021-03-19T12:07:20Z"/>
    <x v="1"/>
    <s v="51295091987"/>
    <s v="14113611879"/>
    <n v="-2.0099999999999998"/>
    <s v="13600683.61"/>
  </r>
  <r>
    <s v="2021-03-19T12:07:20Z"/>
    <x v="2"/>
    <s v="51295091988"/>
    <s v="14113611879"/>
    <n v="-5.03"/>
    <s v="13600678.58"/>
  </r>
  <r>
    <s v="2021-03-19T12:07:20Z"/>
    <x v="3"/>
    <s v="51295091989"/>
    <s v="14113611879"/>
    <n v="-10.050000000000001"/>
    <s v="13600668.53"/>
  </r>
  <r>
    <s v="2021-03-19T12:07:20Z"/>
    <x v="5"/>
    <s v="51295091990"/>
    <s v="14113611879"/>
    <n v="-24.22"/>
    <s v="13600644.31"/>
  </r>
  <r>
    <s v="2021-03-19T12:07:20Z"/>
    <x v="4"/>
    <s v="51295091991"/>
    <s v="14113611879"/>
    <n v="-30.15"/>
    <s v="13600614.16"/>
  </r>
  <r>
    <s v="2021-03-19T12:08:37Z"/>
    <x v="0"/>
    <s v="51295206165"/>
    <s v="14113709017"/>
    <n v="354"/>
    <s v="13600968.16"/>
  </r>
  <r>
    <s v="2021-03-19T12:08:37Z"/>
    <x v="1"/>
    <s v="51295206166"/>
    <s v="14113709017"/>
    <n v="-0.71"/>
    <s v="13600967.45"/>
  </r>
  <r>
    <s v="2021-03-19T12:08:37Z"/>
    <x v="2"/>
    <s v="51295206167"/>
    <s v="14113709017"/>
    <n v="-1.77"/>
    <s v="13600965.68"/>
  </r>
  <r>
    <s v="2021-03-19T12:08:37Z"/>
    <x v="3"/>
    <s v="51295206168"/>
    <s v="14113709017"/>
    <n v="-1.77"/>
    <s v="13600963.91"/>
  </r>
  <r>
    <s v="2021-03-19T12:08:37Z"/>
    <x v="4"/>
    <s v="51295206169"/>
    <s v="14113709017"/>
    <n v="-1.77"/>
    <s v="13600962.14"/>
  </r>
  <r>
    <s v="2021-03-19T12:08:37Z"/>
    <x v="5"/>
    <s v="51295206170"/>
    <s v="14113709017"/>
    <n v="-8.5299999999999994"/>
    <s v="13600953.61"/>
  </r>
  <r>
    <s v="2021-03-19T12:17:47Z"/>
    <x v="0"/>
    <s v="51296083003"/>
    <s v="14113858133"/>
    <n v="3680"/>
    <s v="13604633.61"/>
  </r>
  <r>
    <s v="2021-03-19T12:17:47Z"/>
    <x v="1"/>
    <s v="51296083004"/>
    <s v="14113858133"/>
    <n v="-7.36"/>
    <s v="13604626.25"/>
  </r>
  <r>
    <s v="2021-03-19T12:17:47Z"/>
    <x v="2"/>
    <s v="51296083005"/>
    <s v="14113858133"/>
    <n v="-18.399999999999999"/>
    <s v="13604607.85"/>
  </r>
  <r>
    <s v="2021-03-19T12:17:47Z"/>
    <x v="3"/>
    <s v="51296083006"/>
    <s v="14113858133"/>
    <n v="-36.799999999999997"/>
    <s v="13604571.05"/>
  </r>
  <r>
    <s v="2021-03-19T12:17:47Z"/>
    <x v="9"/>
    <s v="51296083007"/>
    <s v="14113858133"/>
    <n v="-73.599999999999994"/>
    <s v="13604497.45"/>
  </r>
  <r>
    <s v="2021-03-19T12:17:47Z"/>
    <x v="5"/>
    <s v="51296083008"/>
    <s v="14113858133"/>
    <n v="-88.69"/>
    <s v="13604408.76"/>
  </r>
  <r>
    <s v="2021-03-19T12:17:47Z"/>
    <x v="4"/>
    <s v="51296083009"/>
    <s v="14113858133"/>
    <n v="-110.4"/>
    <s v="13604298.36"/>
  </r>
  <r>
    <s v="2021-03-19T12:20:11Z"/>
    <x v="0"/>
    <s v="51296281759"/>
    <s v="14113833803"/>
    <n v="5960"/>
    <s v="13610258.36"/>
  </r>
  <r>
    <s v="2021-03-19T12:20:11Z"/>
    <x v="1"/>
    <s v="51296281760"/>
    <s v="14113833803"/>
    <n v="-11.92"/>
    <s v="13610246.44"/>
  </r>
  <r>
    <s v="2021-03-19T12:20:11Z"/>
    <x v="2"/>
    <s v="51296281761"/>
    <s v="14113833803"/>
    <n v="-29.8"/>
    <s v="13610216.64"/>
  </r>
  <r>
    <s v="2021-03-19T12:20:11Z"/>
    <x v="3"/>
    <s v="51296281762"/>
    <s v="14113833803"/>
    <n v="-29.8"/>
    <s v="13610186.84"/>
  </r>
  <r>
    <s v="2021-03-19T12:20:11Z"/>
    <x v="4"/>
    <s v="51296281763"/>
    <s v="14113833803"/>
    <n v="-29.8"/>
    <s v="13610157.04"/>
  </r>
  <r>
    <s v="2021-03-19T12:20:11Z"/>
    <x v="5"/>
    <s v="51296281764"/>
    <s v="14113833803"/>
    <n v="-143.63999999999999"/>
    <s v="13610013.4"/>
  </r>
  <r>
    <s v="2021-03-19T12:20:11Z"/>
    <x v="13"/>
    <s v="51296281765"/>
    <s v="14113833803"/>
    <n v="-149"/>
    <s v="13609864.4"/>
  </r>
  <r>
    <s v="2021-03-19T12:20:38Z"/>
    <x v="0"/>
    <s v="51296319546"/>
    <s v="14113893194"/>
    <n v="688"/>
    <s v="13610552.4"/>
  </r>
  <r>
    <s v="2021-03-19T12:20:38Z"/>
    <x v="1"/>
    <s v="51296319547"/>
    <s v="14113893194"/>
    <n v="-1.38"/>
    <s v="13610551.02"/>
  </r>
  <r>
    <s v="2021-03-19T12:20:38Z"/>
    <x v="2"/>
    <s v="51296319548"/>
    <s v="14113893194"/>
    <n v="-3.44"/>
    <s v="13610547.58"/>
  </r>
  <r>
    <s v="2021-03-19T12:20:38Z"/>
    <x v="3"/>
    <s v="51296319549"/>
    <s v="14113893194"/>
    <n v="-6.88"/>
    <s v="13610540.7"/>
  </r>
  <r>
    <s v="2021-03-19T12:20:38Z"/>
    <x v="5"/>
    <s v="51296319550"/>
    <s v="14113893194"/>
    <n v="-16.579999999999998"/>
    <s v="13610524.12"/>
  </r>
  <r>
    <s v="2021-03-19T12:20:38Z"/>
    <x v="4"/>
    <s v="51296319551"/>
    <s v="14113893194"/>
    <n v="-20.64"/>
    <s v="13610503.48"/>
  </r>
  <r>
    <s v="2021-03-19T12:27:16Z"/>
    <x v="0"/>
    <s v="51296947825"/>
    <s v="14114013170"/>
    <n v="2795"/>
    <s v="13613298.48"/>
  </r>
  <r>
    <s v="2021-03-19T12:27:16Z"/>
    <x v="1"/>
    <s v="51296947826"/>
    <s v="14114013170"/>
    <n v="-5.59"/>
    <s v="13613292.89"/>
  </r>
  <r>
    <s v="2021-03-19T12:27:16Z"/>
    <x v="2"/>
    <s v="51296947827"/>
    <s v="14114013170"/>
    <n v="-13.98"/>
    <s v="13613278.91"/>
  </r>
  <r>
    <s v="2021-03-19T12:27:16Z"/>
    <x v="3"/>
    <s v="51296947828"/>
    <s v="14114013170"/>
    <n v="-27.95"/>
    <s v="13613250.96"/>
  </r>
  <r>
    <s v="2021-03-19T12:27:16Z"/>
    <x v="5"/>
    <s v="51296947829"/>
    <s v="14114013170"/>
    <n v="-67.36"/>
    <s v="13613183.6"/>
  </r>
  <r>
    <s v="2021-03-19T12:27:16Z"/>
    <x v="4"/>
    <s v="51296947830"/>
    <s v="14114013170"/>
    <n v="-83.85"/>
    <s v="13613099.75"/>
  </r>
  <r>
    <s v="2021-03-19T12:31:39Z"/>
    <x v="0"/>
    <s v="51297312423"/>
    <s v="14114103018"/>
    <n v="6212"/>
    <s v="13619311.75"/>
  </r>
  <r>
    <s v="2021-03-19T12:31:39Z"/>
    <x v="1"/>
    <s v="51297312424"/>
    <s v="14114103018"/>
    <n v="-12.42"/>
    <s v="13619299.33"/>
  </r>
  <r>
    <s v="2021-03-19T12:31:39Z"/>
    <x v="2"/>
    <s v="51297312425"/>
    <s v="14114103018"/>
    <n v="-31.06"/>
    <s v="13619268.27"/>
  </r>
  <r>
    <s v="2021-03-19T12:31:39Z"/>
    <x v="3"/>
    <s v="51297312426"/>
    <s v="14114103018"/>
    <n v="-62.12"/>
    <s v="13619206.15"/>
  </r>
  <r>
    <s v="2021-03-19T12:31:39Z"/>
    <x v="5"/>
    <s v="51297312427"/>
    <s v="14114103018"/>
    <n v="-149.71"/>
    <s v="13619056.44"/>
  </r>
  <r>
    <s v="2021-03-19T12:31:39Z"/>
    <x v="4"/>
    <s v="51297312428"/>
    <s v="14114103018"/>
    <n v="-186.36"/>
    <s v="13618870.08"/>
  </r>
  <r>
    <s v="2021-03-19T12:41:38Z"/>
    <x v="0"/>
    <s v="51298231512"/>
    <s v="14114200951"/>
    <n v="2419"/>
    <s v="13621289.08"/>
  </r>
  <r>
    <s v="2021-03-19T12:41:38Z"/>
    <x v="1"/>
    <s v="51298231513"/>
    <s v="14114200951"/>
    <n v="-4.84"/>
    <s v="13621284.24"/>
  </r>
  <r>
    <s v="2021-03-19T12:41:38Z"/>
    <x v="2"/>
    <s v="51298231514"/>
    <s v="14114200951"/>
    <n v="-12.1"/>
    <s v="13621272.14"/>
  </r>
  <r>
    <s v="2021-03-19T12:41:38Z"/>
    <x v="3"/>
    <s v="51298231515"/>
    <s v="14114200951"/>
    <n v="-24.19"/>
    <s v="13621247.95"/>
  </r>
  <r>
    <s v="2021-03-19T12:41:38Z"/>
    <x v="5"/>
    <s v="51298231516"/>
    <s v="14114200951"/>
    <n v="-58.3"/>
    <s v="13621189.65"/>
  </r>
  <r>
    <s v="2021-03-19T12:41:38Z"/>
    <x v="4"/>
    <s v="51298231517"/>
    <s v="14114200951"/>
    <n v="-72.569999999999993"/>
    <s v="13621117.08"/>
  </r>
  <r>
    <s v="2021-03-19T12:47:18Z"/>
    <x v="12"/>
    <s v="51298755471"/>
    <s v="14088603073"/>
    <n v="1088.5"/>
    <s v="13622205.58"/>
  </r>
  <r>
    <s v="2021-03-19T12:47:18Z"/>
    <x v="5"/>
    <s v="51298755472"/>
    <s v="14088603073"/>
    <n v="524.66"/>
    <s v="13622730.24"/>
  </r>
  <r>
    <s v="2021-03-19T12:47:18Z"/>
    <x v="2"/>
    <s v="51298755473"/>
    <s v="14088603073"/>
    <n v="108.85"/>
    <s v="13622839.09"/>
  </r>
  <r>
    <s v="2021-03-19T12:47:18Z"/>
    <x v="3"/>
    <s v="51298755474"/>
    <s v="14088603073"/>
    <n v="108.85"/>
    <s v="13622947.94"/>
  </r>
  <r>
    <s v="2021-03-19T12:47:18Z"/>
    <x v="4"/>
    <s v="51298755475"/>
    <s v="14088603073"/>
    <n v="108.85"/>
    <s v="13623056.79"/>
  </r>
  <r>
    <s v="2021-03-19T12:47:18Z"/>
    <x v="0"/>
    <s v="51298755476"/>
    <s v="14088603073"/>
    <n v="43.54"/>
    <s v="13623100.33"/>
  </r>
  <r>
    <s v="2021-03-19T12:47:18Z"/>
    <x v="0"/>
    <s v="51298755477"/>
    <s v="14088603073"/>
    <n v="-21770"/>
    <s v="13601330.33"/>
  </r>
  <r>
    <s v="2021-03-19T12:50:54Z"/>
    <x v="0"/>
    <s v="51299074060"/>
    <s v="14114344988"/>
    <n v="3781"/>
    <s v="13605111.33"/>
  </r>
  <r>
    <s v="2021-03-19T12:50:54Z"/>
    <x v="1"/>
    <s v="51299074061"/>
    <s v="14114344988"/>
    <n v="-7.56"/>
    <s v="13605103.77"/>
  </r>
  <r>
    <s v="2021-03-19T12:50:54Z"/>
    <x v="2"/>
    <s v="51299074062"/>
    <s v="14114344988"/>
    <n v="-18.91"/>
    <s v="13605084.86"/>
  </r>
  <r>
    <s v="2021-03-19T12:50:54Z"/>
    <x v="3"/>
    <s v="51299074063"/>
    <s v="14114344988"/>
    <n v="-18.91"/>
    <s v="13605065.95"/>
  </r>
  <r>
    <s v="2021-03-19T12:50:54Z"/>
    <x v="4"/>
    <s v="51299074064"/>
    <s v="14114344988"/>
    <n v="-18.91"/>
    <s v="13605047.04"/>
  </r>
  <r>
    <s v="2021-03-19T12:50:54Z"/>
    <x v="5"/>
    <s v="51299074065"/>
    <s v="14114344988"/>
    <n v="-91.12"/>
    <s v="13604955.92"/>
  </r>
  <r>
    <s v="2021-03-19T12:50:54Z"/>
    <x v="11"/>
    <s v="51299074066"/>
    <s v="14114344988"/>
    <n v="-226.86"/>
    <s v="13604729.06"/>
  </r>
  <r>
    <s v="2021-03-19T12:58:42Z"/>
    <x v="0"/>
    <s v="51299747437"/>
    <s v="14114528320"/>
    <n v="4147"/>
    <s v="13608876.06"/>
  </r>
  <r>
    <s v="2021-03-19T12:58:42Z"/>
    <x v="1"/>
    <s v="51299747438"/>
    <s v="14114528320"/>
    <n v="-8.2899999999999991"/>
    <s v="13608867.77"/>
  </r>
  <r>
    <s v="2021-03-19T12:58:42Z"/>
    <x v="2"/>
    <s v="51299747439"/>
    <s v="14114528320"/>
    <n v="-20.74"/>
    <s v="13608847.03"/>
  </r>
  <r>
    <s v="2021-03-19T12:58:42Z"/>
    <x v="3"/>
    <s v="51299747440"/>
    <s v="14114528320"/>
    <n v="-20.74"/>
    <s v="13608826.29"/>
  </r>
  <r>
    <s v="2021-03-19T12:58:42Z"/>
    <x v="4"/>
    <s v="51299747441"/>
    <s v="14114528320"/>
    <n v="-20.74"/>
    <s v="13608805.55"/>
  </r>
  <r>
    <s v="2021-03-19T12:58:42Z"/>
    <x v="5"/>
    <s v="51299747442"/>
    <s v="14114528320"/>
    <n v="-99.94"/>
    <s v="13608705.61"/>
  </r>
  <r>
    <s v="2021-03-19T13:31:58Z"/>
    <x v="0"/>
    <s v="51302646774"/>
    <s v="14115048103"/>
    <n v="9330"/>
    <s v="13618035.61"/>
  </r>
  <r>
    <s v="2021-03-19T13:31:58Z"/>
    <x v="1"/>
    <s v="51302646775"/>
    <s v="14115048103"/>
    <n v="-18.66"/>
    <s v="13618016.95"/>
  </r>
  <r>
    <s v="2021-03-19T13:31:58Z"/>
    <x v="2"/>
    <s v="51302646776"/>
    <s v="14115048103"/>
    <n v="-46.65"/>
    <s v="13617970.3"/>
  </r>
  <r>
    <s v="2021-03-19T13:31:58Z"/>
    <x v="3"/>
    <s v="51302646777"/>
    <s v="14115048103"/>
    <n v="-46.65"/>
    <s v="13617923.65"/>
  </r>
  <r>
    <s v="2021-03-19T13:31:58Z"/>
    <x v="4"/>
    <s v="51302646778"/>
    <s v="14115048103"/>
    <n v="-46.65"/>
    <s v="13617877"/>
  </r>
  <r>
    <s v="2021-03-19T13:31:58Z"/>
    <x v="5"/>
    <s v="51302646779"/>
    <s v="14115048103"/>
    <n v="-224.85"/>
    <s v="13617652.15"/>
  </r>
  <r>
    <s v="2021-03-19T13:43:02Z"/>
    <x v="0"/>
    <s v="51303587388"/>
    <s v="14115174493"/>
    <n v="90"/>
    <s v="13617742.15"/>
  </r>
  <r>
    <s v="2021-03-19T13:43:02Z"/>
    <x v="1"/>
    <s v="51303587389"/>
    <s v="14115174493"/>
    <n v="-0.18"/>
    <s v="13617741.97"/>
  </r>
  <r>
    <s v="2021-03-19T13:43:02Z"/>
    <x v="3"/>
    <s v="51303587390"/>
    <s v="14115174493"/>
    <n v="-0.9"/>
    <s v="13617741.07"/>
  </r>
  <r>
    <s v="2021-03-19T13:43:02Z"/>
    <x v="5"/>
    <s v="51303587391"/>
    <s v="14115174493"/>
    <n v="-2.17"/>
    <s v="13617738.9"/>
  </r>
  <r>
    <s v="2021-03-19T13:43:02Z"/>
    <x v="4"/>
    <s v="51303587392"/>
    <s v="14115174493"/>
    <n v="-2.7"/>
    <s v="13617736.2"/>
  </r>
  <r>
    <s v="2021-03-19T13:43:31Z"/>
    <x v="0"/>
    <s v="51303634291"/>
    <s v="14115189309"/>
    <n v="96"/>
    <s v="13617832.2"/>
  </r>
  <r>
    <s v="2021-03-19T13:43:31Z"/>
    <x v="1"/>
    <s v="51303634292"/>
    <s v="14115189309"/>
    <n v="-0.19"/>
    <s v="13617832.01"/>
  </r>
  <r>
    <s v="2021-03-19T13:43:31Z"/>
    <x v="3"/>
    <s v="51303634293"/>
    <s v="14115189309"/>
    <n v="-0.48"/>
    <s v="13617831.53"/>
  </r>
  <r>
    <s v="2021-03-19T13:43:31Z"/>
    <x v="4"/>
    <s v="51303634294"/>
    <s v="14115189309"/>
    <n v="-0.48"/>
    <s v="13617831.05"/>
  </r>
  <r>
    <s v="2021-03-19T13:43:31Z"/>
    <x v="5"/>
    <s v="51303634295"/>
    <s v="14115189309"/>
    <n v="-2.31"/>
    <s v="13617828.74"/>
  </r>
  <r>
    <s v="2021-03-19T13:49:24Z"/>
    <x v="0"/>
    <s v="51304101892"/>
    <s v="14115237759"/>
    <n v="264"/>
    <s v="13618092.74"/>
  </r>
  <r>
    <s v="2021-03-19T13:49:24Z"/>
    <x v="1"/>
    <s v="51304101893"/>
    <s v="14115237759"/>
    <n v="-0.53"/>
    <s v="13618092.21"/>
  </r>
  <r>
    <s v="2021-03-19T13:49:24Z"/>
    <x v="2"/>
    <s v="51304101894"/>
    <s v="14115237759"/>
    <n v="-1.32"/>
    <s v="13618090.89"/>
  </r>
  <r>
    <s v="2021-03-19T13:49:24Z"/>
    <x v="3"/>
    <s v="51304101895"/>
    <s v="14115237759"/>
    <n v="-2.64"/>
    <s v="13618088.25"/>
  </r>
  <r>
    <s v="2021-03-19T13:49:24Z"/>
    <x v="5"/>
    <s v="51304101896"/>
    <s v="14115237759"/>
    <n v="-6.36"/>
    <s v="13618081.89"/>
  </r>
  <r>
    <s v="2021-03-19T13:49:24Z"/>
    <x v="4"/>
    <s v="51304101897"/>
    <s v="14115237759"/>
    <n v="-7.92"/>
    <s v="13618073.97"/>
  </r>
  <r>
    <s v="2021-03-19T13:49:51Z"/>
    <x v="0"/>
    <s v="51304144919"/>
    <s v="14115281197"/>
    <n v="142"/>
    <s v="13618215.97"/>
  </r>
  <r>
    <s v="2021-03-19T13:49:51Z"/>
    <x v="1"/>
    <s v="51304144920"/>
    <s v="14115281197"/>
    <n v="-0.28000000000000003"/>
    <s v="13618215.69"/>
  </r>
  <r>
    <s v="2021-03-19T13:49:51Z"/>
    <x v="3"/>
    <s v="51304144921"/>
    <s v="14115281197"/>
    <n v="-0.71"/>
    <s v="13618214.98"/>
  </r>
  <r>
    <s v="2021-03-19T13:49:51Z"/>
    <x v="4"/>
    <s v="51304144922"/>
    <s v="14115281197"/>
    <n v="-0.71"/>
    <s v="13618214.27"/>
  </r>
  <r>
    <s v="2021-03-19T13:49:51Z"/>
    <x v="5"/>
    <s v="51304144923"/>
    <s v="14115281197"/>
    <n v="-3.42"/>
    <s v="13618210.85"/>
  </r>
  <r>
    <s v="2021-03-19T13:59:03Z"/>
    <x v="0"/>
    <s v="51304903041"/>
    <s v="14115372623"/>
    <n v="800"/>
    <s v="13619010.85"/>
  </r>
  <r>
    <s v="2021-03-19T13:59:03Z"/>
    <x v="1"/>
    <s v="51304903042"/>
    <s v="14115372623"/>
    <n v="-1.6"/>
    <s v="13619009.25"/>
  </r>
  <r>
    <s v="2021-03-19T13:59:03Z"/>
    <x v="2"/>
    <s v="51304903043"/>
    <s v="14115372623"/>
    <n v="-4"/>
    <s v="13619005.25"/>
  </r>
  <r>
    <s v="2021-03-19T13:59:03Z"/>
    <x v="3"/>
    <s v="51304903044"/>
    <s v="14115372623"/>
    <n v="-8"/>
    <s v="13618997.25"/>
  </r>
  <r>
    <s v="2021-03-19T13:59:03Z"/>
    <x v="5"/>
    <s v="51304903045"/>
    <s v="14115372623"/>
    <n v="-19.28"/>
    <s v="13618977.97"/>
  </r>
  <r>
    <s v="2021-03-19T13:59:03Z"/>
    <x v="4"/>
    <s v="51304903046"/>
    <s v="14115372623"/>
    <n v="-24"/>
    <s v="13618953.97"/>
  </r>
  <r>
    <s v="2021-03-19T14:08:31Z"/>
    <x v="0"/>
    <s v="51305640905"/>
    <s v="14115539164"/>
    <n v="9330"/>
    <s v="13628283.97"/>
  </r>
  <r>
    <s v="2021-03-19T14:08:31Z"/>
    <x v="1"/>
    <s v="51305640906"/>
    <s v="14115539164"/>
    <n v="-18.66"/>
    <s v="13628265.31"/>
  </r>
  <r>
    <s v="2021-03-19T14:08:31Z"/>
    <x v="2"/>
    <s v="51305640907"/>
    <s v="14115539164"/>
    <n v="-46.65"/>
    <s v="13628218.66"/>
  </r>
  <r>
    <s v="2021-03-19T14:08:31Z"/>
    <x v="3"/>
    <s v="51305640908"/>
    <s v="14115539164"/>
    <n v="-46.65"/>
    <s v="13628172.01"/>
  </r>
  <r>
    <s v="2021-03-19T14:08:31Z"/>
    <x v="4"/>
    <s v="51305640909"/>
    <s v="14115539164"/>
    <n v="-46.65"/>
    <s v="13628125.36"/>
  </r>
  <r>
    <s v="2021-03-19T14:08:31Z"/>
    <x v="5"/>
    <s v="51305640910"/>
    <s v="14115539164"/>
    <n v="-224.85"/>
    <s v="13627900.51"/>
  </r>
  <r>
    <s v="2021-03-19T14:10:40Z"/>
    <x v="0"/>
    <s v="51305817480"/>
    <s v="14115539566"/>
    <n v="3698"/>
    <s v="13631598.51"/>
  </r>
  <r>
    <s v="2021-03-19T14:10:40Z"/>
    <x v="1"/>
    <s v="51305817481"/>
    <s v="14115539566"/>
    <n v="-7.4"/>
    <s v="13631591.11"/>
  </r>
  <r>
    <s v="2021-03-19T14:10:40Z"/>
    <x v="2"/>
    <s v="51305817482"/>
    <s v="14115539566"/>
    <n v="-18.489999999999998"/>
    <s v="13631572.62"/>
  </r>
  <r>
    <s v="2021-03-19T14:10:40Z"/>
    <x v="3"/>
    <s v="51305817483"/>
    <s v="14115539566"/>
    <n v="-18.489999999999998"/>
    <s v="13631554.13"/>
  </r>
  <r>
    <s v="2021-03-19T14:10:40Z"/>
    <x v="4"/>
    <s v="51305817484"/>
    <s v="14115539566"/>
    <n v="-18.489999999999998"/>
    <s v="13631535.64"/>
  </r>
  <r>
    <s v="2021-03-19T14:10:40Z"/>
    <x v="5"/>
    <s v="51305817485"/>
    <s v="14115539566"/>
    <n v="-89.12"/>
    <s v="13631446.52"/>
  </r>
  <r>
    <s v="2021-03-19T14:30:56Z"/>
    <x v="0"/>
    <s v="51307405763"/>
    <s v="14115786960"/>
    <n v="6904"/>
    <s v="13638350.52"/>
  </r>
  <r>
    <s v="2021-03-19T14:30:56Z"/>
    <x v="1"/>
    <s v="51307405764"/>
    <s v="14115786960"/>
    <n v="-13.81"/>
    <s v="13638336.71"/>
  </r>
  <r>
    <s v="2021-03-19T14:30:56Z"/>
    <x v="2"/>
    <s v="51307405765"/>
    <s v="14115786960"/>
    <n v="-34.520000000000003"/>
    <s v="13638302.19"/>
  </r>
  <r>
    <s v="2021-03-19T14:30:56Z"/>
    <x v="3"/>
    <s v="51307405766"/>
    <s v="14115786960"/>
    <n v="-34.520000000000003"/>
    <s v="13638267.67"/>
  </r>
  <r>
    <s v="2021-03-19T14:30:56Z"/>
    <x v="4"/>
    <s v="51307405767"/>
    <s v="14115786960"/>
    <n v="-34.520000000000003"/>
    <s v="13638233.15"/>
  </r>
  <r>
    <s v="2021-03-19T14:30:56Z"/>
    <x v="5"/>
    <s v="51307405768"/>
    <s v="14115786960"/>
    <n v="-166.39"/>
    <s v="13638066.76"/>
  </r>
  <r>
    <s v="2021-03-19T14:40:59Z"/>
    <x v="0"/>
    <s v="51308209002"/>
    <s v="14115971304"/>
    <n v="12"/>
    <s v="13638078.76"/>
  </r>
  <r>
    <s v="2021-03-19T14:40:59Z"/>
    <x v="1"/>
    <s v="51308209003"/>
    <s v="14115971304"/>
    <n v="-0.02"/>
    <s v="13638078.74"/>
  </r>
  <r>
    <s v="2021-03-19T14:40:59Z"/>
    <x v="3"/>
    <s v="51308209004"/>
    <s v="14115971304"/>
    <n v="-0.12"/>
    <s v="13638078.62"/>
  </r>
  <r>
    <s v="2021-03-19T14:40:59Z"/>
    <x v="5"/>
    <s v="51308209005"/>
    <s v="14115971304"/>
    <n v="-0.28999999999999998"/>
    <s v="13638078.33"/>
  </r>
  <r>
    <s v="2021-03-19T14:40:59Z"/>
    <x v="4"/>
    <s v="51308209006"/>
    <s v="14115971304"/>
    <n v="-0.36"/>
    <s v="13638077.97"/>
  </r>
  <r>
    <s v="2021-03-19T14:41:56Z"/>
    <x v="0"/>
    <s v="51308307672"/>
    <s v="14115938950"/>
    <n v="72"/>
    <s v="13638149.97"/>
  </r>
  <r>
    <s v="2021-03-19T14:41:56Z"/>
    <x v="1"/>
    <s v="51308307673"/>
    <s v="14115938950"/>
    <n v="-0.14000000000000001"/>
    <s v="13638149.83"/>
  </r>
  <r>
    <s v="2021-03-19T14:41:56Z"/>
    <x v="3"/>
    <s v="51308307674"/>
    <s v="14115938950"/>
    <n v="-0.36"/>
    <s v="13638149.47"/>
  </r>
  <r>
    <s v="2021-03-19T14:41:56Z"/>
    <x v="4"/>
    <s v="51308307675"/>
    <s v="14115938950"/>
    <n v="-0.36"/>
    <s v="13638149.11"/>
  </r>
  <r>
    <s v="2021-03-19T14:41:56Z"/>
    <x v="5"/>
    <s v="51308307676"/>
    <s v="14115938950"/>
    <n v="-1.74"/>
    <s v="13638147.37"/>
  </r>
  <r>
    <s v="2021-03-19T14:56:42Z"/>
    <x v="0"/>
    <s v="51309477645"/>
    <s v="14116152503"/>
    <n v="2213"/>
    <s v="13640360.37"/>
  </r>
  <r>
    <s v="2021-03-19T14:56:42Z"/>
    <x v="1"/>
    <s v="51309477646"/>
    <s v="14116152503"/>
    <n v="-4.43"/>
    <s v="13640355.94"/>
  </r>
  <r>
    <s v="2021-03-19T14:56:42Z"/>
    <x v="2"/>
    <s v="51309477647"/>
    <s v="14116152503"/>
    <n v="-11.07"/>
    <s v="13640344.87"/>
  </r>
  <r>
    <s v="2021-03-19T14:56:42Z"/>
    <x v="3"/>
    <s v="51309477648"/>
    <s v="14116152503"/>
    <n v="-11.07"/>
    <s v="13640333.8"/>
  </r>
  <r>
    <s v="2021-03-19T14:56:42Z"/>
    <x v="4"/>
    <s v="51309477649"/>
    <s v="14116152503"/>
    <n v="-11.07"/>
    <s v="13640322.73"/>
  </r>
  <r>
    <s v="2021-03-19T14:56:42Z"/>
    <x v="9"/>
    <s v="51309477650"/>
    <s v="14116152503"/>
    <n v="-44.26"/>
    <s v="13640278.47"/>
  </r>
  <r>
    <s v="2021-03-19T14:56:42Z"/>
    <x v="5"/>
    <s v="51309477651"/>
    <s v="14116152503"/>
    <n v="-53.33"/>
    <s v="13640225.14"/>
  </r>
  <r>
    <s v="2021-03-19T15:10:54Z"/>
    <x v="0"/>
    <s v="51310617441"/>
    <s v="14116319669"/>
    <n v="2528"/>
    <s v="13642753.14"/>
  </r>
  <r>
    <s v="2021-03-19T15:10:54Z"/>
    <x v="1"/>
    <s v="51310617442"/>
    <s v="14116319669"/>
    <n v="-5.0599999999999996"/>
    <s v="13642748.08"/>
  </r>
  <r>
    <s v="2021-03-19T15:10:54Z"/>
    <x v="2"/>
    <s v="51310617443"/>
    <s v="14116319669"/>
    <n v="-12.64"/>
    <s v="13642735.44"/>
  </r>
  <r>
    <s v="2021-03-19T15:10:54Z"/>
    <x v="3"/>
    <s v="51310617444"/>
    <s v="14116319669"/>
    <n v="-12.64"/>
    <s v="13642722.8"/>
  </r>
  <r>
    <s v="2021-03-19T15:10:54Z"/>
    <x v="4"/>
    <s v="51310617445"/>
    <s v="14116319669"/>
    <n v="-12.64"/>
    <s v="13642710.16"/>
  </r>
  <r>
    <s v="2021-03-19T15:10:54Z"/>
    <x v="5"/>
    <s v="51310617446"/>
    <s v="14116319669"/>
    <n v="-60.92"/>
    <s v="13642649.24"/>
  </r>
  <r>
    <s v="2021-03-19T15:35:49Z"/>
    <x v="0"/>
    <s v="51312598983"/>
    <s v="14116653368"/>
    <n v="540"/>
    <s v="13643189.24"/>
  </r>
  <r>
    <s v="2021-03-19T15:35:49Z"/>
    <x v="1"/>
    <s v="51312598984"/>
    <s v="14116653368"/>
    <n v="-1.08"/>
    <s v="13643188.16"/>
  </r>
  <r>
    <s v="2021-03-19T15:35:49Z"/>
    <x v="2"/>
    <s v="51312598985"/>
    <s v="14116653368"/>
    <n v="-2.7"/>
    <s v="13643185.46"/>
  </r>
  <r>
    <s v="2021-03-19T15:35:49Z"/>
    <x v="3"/>
    <s v="51312598986"/>
    <s v="14116653368"/>
    <n v="-2.7"/>
    <s v="13643182.76"/>
  </r>
  <r>
    <s v="2021-03-19T15:35:49Z"/>
    <x v="4"/>
    <s v="51312598987"/>
    <s v="14116653368"/>
    <n v="-2.7"/>
    <s v="13643180.06"/>
  </r>
  <r>
    <s v="2021-03-19T15:35:49Z"/>
    <x v="5"/>
    <s v="51312598988"/>
    <s v="14116653368"/>
    <n v="-13.01"/>
    <s v="13643167.05"/>
  </r>
  <r>
    <s v="2021-03-19T15:41:47Z"/>
    <x v="0"/>
    <s v="51313125601"/>
    <s v="14116690949"/>
    <n v="2579"/>
    <s v="13645746.05"/>
  </r>
  <r>
    <s v="2021-03-19T15:41:47Z"/>
    <x v="1"/>
    <s v="51313125602"/>
    <s v="14116690949"/>
    <n v="-5.16"/>
    <s v="13645740.89"/>
  </r>
  <r>
    <s v="2021-03-19T15:41:47Z"/>
    <x v="2"/>
    <s v="51313125603"/>
    <s v="14116690949"/>
    <n v="-12.9"/>
    <s v="13645727.99"/>
  </r>
  <r>
    <s v="2021-03-19T15:41:47Z"/>
    <x v="3"/>
    <s v="51313125604"/>
    <s v="14116690949"/>
    <n v="-25.79"/>
    <s v="13645702.2"/>
  </r>
  <r>
    <s v="2021-03-19T15:41:47Z"/>
    <x v="5"/>
    <s v="51313125605"/>
    <s v="14116690949"/>
    <n v="-62.15"/>
    <s v="13645640.05"/>
  </r>
  <r>
    <s v="2021-03-19T15:41:47Z"/>
    <x v="4"/>
    <s v="51313125606"/>
    <s v="14116690949"/>
    <n v="-77.37"/>
    <s v="13645562.68"/>
  </r>
  <r>
    <s v="2021-03-19T15:41:47Z"/>
    <x v="10"/>
    <s v="51313125607"/>
    <s v="14116690949"/>
    <n v="-116.06"/>
    <s v="13645446.62"/>
  </r>
  <r>
    <s v="2021-03-19T15:54:12Z"/>
    <x v="0"/>
    <s v="51314137073"/>
    <s v="14116906405"/>
    <n v="2789"/>
    <s v="13648235.62"/>
  </r>
  <r>
    <s v="2021-03-19T15:54:12Z"/>
    <x v="1"/>
    <s v="51314137074"/>
    <s v="14116906405"/>
    <n v="-5.58"/>
    <s v="13648230.04"/>
  </r>
  <r>
    <s v="2021-03-19T15:54:12Z"/>
    <x v="2"/>
    <s v="51314137075"/>
    <s v="14116906405"/>
    <n v="-13.95"/>
    <s v="13648216.09"/>
  </r>
  <r>
    <s v="2021-03-19T15:54:12Z"/>
    <x v="3"/>
    <s v="51314137076"/>
    <s v="14116906405"/>
    <n v="-13.95"/>
    <s v="13648202.14"/>
  </r>
  <r>
    <s v="2021-03-19T15:54:12Z"/>
    <x v="4"/>
    <s v="51314137077"/>
    <s v="14116906405"/>
    <n v="-13.95"/>
    <s v="13648188.19"/>
  </r>
  <r>
    <s v="2021-03-19T15:54:12Z"/>
    <x v="5"/>
    <s v="51314137078"/>
    <s v="14116906405"/>
    <n v="-67.209999999999994"/>
    <s v="13648120.98"/>
  </r>
  <r>
    <s v="2021-03-19T15:57:48Z"/>
    <x v="0"/>
    <s v="51314428864"/>
    <s v="14116964203"/>
    <n v="3780"/>
    <s v="13651900.98"/>
  </r>
  <r>
    <s v="2021-03-19T15:57:48Z"/>
    <x v="1"/>
    <s v="51314428865"/>
    <s v="14116964203"/>
    <n v="-7.56"/>
    <s v="13651893.42"/>
  </r>
  <r>
    <s v="2021-03-19T15:57:48Z"/>
    <x v="2"/>
    <s v="51314428866"/>
    <s v="14116964203"/>
    <n v="-18.899999999999999"/>
    <s v="13651874.52"/>
  </r>
  <r>
    <s v="2021-03-19T15:57:48Z"/>
    <x v="3"/>
    <s v="51314428867"/>
    <s v="14116964203"/>
    <n v="-37.799999999999997"/>
    <s v="13651836.72"/>
  </r>
  <r>
    <s v="2021-03-19T15:57:48Z"/>
    <x v="5"/>
    <s v="51314428868"/>
    <s v="14116964203"/>
    <n v="-91.1"/>
    <s v="13651745.62"/>
  </r>
  <r>
    <s v="2021-03-19T15:57:48Z"/>
    <x v="4"/>
    <s v="51314428869"/>
    <s v="14116964203"/>
    <n v="-113.4"/>
    <s v="13651632.22"/>
  </r>
  <r>
    <s v="2021-03-19T15:59:34Z"/>
    <x v="0"/>
    <s v="51314562298"/>
    <s v="14116958678"/>
    <n v="2933"/>
    <s v="13654565.22"/>
  </r>
  <r>
    <s v="2021-03-19T15:59:34Z"/>
    <x v="1"/>
    <s v="51314562299"/>
    <s v="14116958678"/>
    <n v="-5.87"/>
    <s v="13654559.35"/>
  </r>
  <r>
    <s v="2021-03-19T15:59:34Z"/>
    <x v="2"/>
    <s v="51314562300"/>
    <s v="14116958678"/>
    <n v="-14.67"/>
    <s v="13654544.68"/>
  </r>
  <r>
    <s v="2021-03-19T15:59:34Z"/>
    <x v="3"/>
    <s v="51314562301"/>
    <s v="14116958678"/>
    <n v="-29.33"/>
    <s v="13654515.35"/>
  </r>
  <r>
    <s v="2021-03-19T15:59:34Z"/>
    <x v="5"/>
    <s v="51314562302"/>
    <s v="14116958678"/>
    <n v="-70.69"/>
    <s v="13654444.66"/>
  </r>
  <r>
    <s v="2021-03-19T15:59:34Z"/>
    <x v="4"/>
    <s v="51314562303"/>
    <s v="14116958678"/>
    <n v="-87.99"/>
    <s v="13654356.67"/>
  </r>
  <r>
    <s v="2021-03-19T16:01:27Z"/>
    <x v="0"/>
    <s v="51314714695"/>
    <s v="14116972730"/>
    <n v="3412"/>
    <s v="13657768.67"/>
  </r>
  <r>
    <s v="2021-03-19T16:01:27Z"/>
    <x v="1"/>
    <s v="51314714696"/>
    <s v="14116972730"/>
    <n v="-6.82"/>
    <s v="13657761.85"/>
  </r>
  <r>
    <s v="2021-03-19T16:01:27Z"/>
    <x v="2"/>
    <s v="51314714697"/>
    <s v="14116972730"/>
    <n v="-17.059999999999999"/>
    <s v="13657744.79"/>
  </r>
  <r>
    <s v="2021-03-19T16:01:27Z"/>
    <x v="3"/>
    <s v="51314714698"/>
    <s v="14116972730"/>
    <n v="-34.119999999999997"/>
    <s v="13657710.67"/>
  </r>
  <r>
    <s v="2021-03-19T16:01:27Z"/>
    <x v="5"/>
    <s v="51314714699"/>
    <s v="14116972730"/>
    <n v="-82.23"/>
    <s v="13657628.44"/>
  </r>
  <r>
    <s v="2021-03-19T16:01:27Z"/>
    <x v="4"/>
    <s v="51314714700"/>
    <s v="14116972730"/>
    <n v="-102.36"/>
    <s v="13657526.08"/>
  </r>
  <r>
    <s v="2021-03-19T16:10:00Z"/>
    <x v="0"/>
    <s v="51315435238"/>
    <s v="14117098687"/>
    <n v="3630"/>
    <s v="13661156.08"/>
  </r>
  <r>
    <s v="2021-03-19T16:10:00Z"/>
    <x v="1"/>
    <s v="51315435239"/>
    <s v="14117098687"/>
    <n v="-7.26"/>
    <s v="13661148.82"/>
  </r>
  <r>
    <s v="2021-03-19T16:10:00Z"/>
    <x v="2"/>
    <s v="51315435240"/>
    <s v="14117098687"/>
    <n v="-18.149999999999999"/>
    <s v="13661130.67"/>
  </r>
  <r>
    <s v="2021-03-19T16:10:00Z"/>
    <x v="3"/>
    <s v="51315435241"/>
    <s v="14117098687"/>
    <n v="-36.299999999999997"/>
    <s v="13661094.37"/>
  </r>
  <r>
    <s v="2021-03-19T16:10:00Z"/>
    <x v="5"/>
    <s v="51315435242"/>
    <s v="14117098687"/>
    <n v="-87.48"/>
    <s v="13661006.89"/>
  </r>
  <r>
    <s v="2021-03-19T16:10:00Z"/>
    <x v="4"/>
    <s v="51315435243"/>
    <s v="14117098687"/>
    <n v="-108.9"/>
    <s v="13660897.99"/>
  </r>
  <r>
    <s v="2021-03-19T16:10:31Z"/>
    <x v="0"/>
    <s v="51315482758"/>
    <s v="14117098772"/>
    <n v="2996"/>
    <s v="13663893.99"/>
  </r>
  <r>
    <s v="2021-03-19T16:10:31Z"/>
    <x v="1"/>
    <s v="51315482760"/>
    <s v="14117098772"/>
    <n v="-5.99"/>
    <s v="13663888"/>
  </r>
  <r>
    <s v="2021-03-19T16:10:31Z"/>
    <x v="2"/>
    <s v="51315482761"/>
    <s v="14117098772"/>
    <n v="-14.98"/>
    <s v="13663873.02"/>
  </r>
  <r>
    <s v="2021-03-19T16:10:31Z"/>
    <x v="3"/>
    <s v="51315482762"/>
    <s v="14117098772"/>
    <n v="-29.96"/>
    <s v="13663843.06"/>
  </r>
  <r>
    <s v="2021-03-19T16:10:31Z"/>
    <x v="9"/>
    <s v="51315482763"/>
    <s v="14117098772"/>
    <n v="-59.92"/>
    <s v="13663783.14"/>
  </r>
  <r>
    <s v="2021-03-19T16:10:31Z"/>
    <x v="5"/>
    <s v="51315482764"/>
    <s v="14117098772"/>
    <n v="-72.2"/>
    <s v="13663710.94"/>
  </r>
  <r>
    <s v="2021-03-19T16:10:31Z"/>
    <x v="4"/>
    <s v="51315482765"/>
    <s v="14117098772"/>
    <n v="-89.88"/>
    <s v="13663621.06"/>
  </r>
  <r>
    <s v="2021-03-19T16:52:05Z"/>
    <x v="0"/>
    <s v="51318911025"/>
    <s v="14117664952"/>
    <n v="270"/>
    <s v="13663891.06"/>
  </r>
  <r>
    <s v="2021-03-19T16:52:05Z"/>
    <x v="1"/>
    <s v="51318911026"/>
    <s v="14117664952"/>
    <n v="-0.54"/>
    <s v="13663890.52"/>
  </r>
  <r>
    <s v="2021-03-19T16:52:05Z"/>
    <x v="2"/>
    <s v="51318911027"/>
    <s v="14117664952"/>
    <n v="-1.35"/>
    <s v="13663889.17"/>
  </r>
  <r>
    <s v="2021-03-19T16:52:05Z"/>
    <x v="3"/>
    <s v="51318911028"/>
    <s v="14117664952"/>
    <n v="-2.7"/>
    <s v="13663886.47"/>
  </r>
  <r>
    <s v="2021-03-19T16:52:05Z"/>
    <x v="5"/>
    <s v="51318911029"/>
    <s v="14117664952"/>
    <n v="-6.51"/>
    <s v="13663879.96"/>
  </r>
  <r>
    <s v="2021-03-19T16:52:05Z"/>
    <x v="4"/>
    <s v="51318911030"/>
    <s v="14117664952"/>
    <n v="-8.1"/>
    <s v="13663871.86"/>
  </r>
  <r>
    <s v="2021-03-19T17:01:02Z"/>
    <x v="0"/>
    <s v="51319674307"/>
    <s v="14117795611"/>
    <n v="3525"/>
    <s v="13667396.86"/>
  </r>
  <r>
    <s v="2021-03-19T17:01:03Z"/>
    <x v="1"/>
    <s v="51319674308"/>
    <s v="14117795611"/>
    <n v="-7.05"/>
    <s v="13667389.81"/>
  </r>
  <r>
    <s v="2021-03-19T17:01:03Z"/>
    <x v="2"/>
    <s v="51319674309"/>
    <s v="14117795611"/>
    <n v="-17.63"/>
    <s v="13667372.18"/>
  </r>
  <r>
    <s v="2021-03-19T17:01:03Z"/>
    <x v="3"/>
    <s v="51319674310"/>
    <s v="14117795611"/>
    <n v="-35.25"/>
    <s v="13667336.93"/>
  </r>
  <r>
    <s v="2021-03-19T17:01:03Z"/>
    <x v="9"/>
    <s v="51319674311"/>
    <s v="14117795611"/>
    <n v="-70.5"/>
    <s v="13667266.43"/>
  </r>
  <r>
    <s v="2021-03-19T17:01:03Z"/>
    <x v="5"/>
    <s v="51319674312"/>
    <s v="14117795611"/>
    <n v="-84.95"/>
    <s v="13667181.48"/>
  </r>
  <r>
    <s v="2021-03-19T17:01:03Z"/>
    <x v="4"/>
    <s v="51319674313"/>
    <s v="14117795611"/>
    <n v="-105.75"/>
    <s v="13667075.73"/>
  </r>
  <r>
    <s v="2021-03-19T17:09:32Z"/>
    <x v="0"/>
    <s v="51320408831"/>
    <s v="14117911787"/>
    <n v="3451"/>
    <s v="13670526.73"/>
  </r>
  <r>
    <s v="2021-03-19T17:09:32Z"/>
    <x v="1"/>
    <s v="51320408832"/>
    <s v="14117911787"/>
    <n v="-6.9"/>
    <s v="13670519.83"/>
  </r>
  <r>
    <s v="2021-03-19T17:09:32Z"/>
    <x v="2"/>
    <s v="51320408833"/>
    <s v="14117911787"/>
    <n v="-17.260000000000002"/>
    <s v="13670502.57"/>
  </r>
  <r>
    <s v="2021-03-19T17:09:32Z"/>
    <x v="3"/>
    <s v="51320408834"/>
    <s v="14117911787"/>
    <n v="-34.51"/>
    <s v="13670468.06"/>
  </r>
  <r>
    <s v="2021-03-19T17:09:32Z"/>
    <x v="5"/>
    <s v="51320408835"/>
    <s v="14117911787"/>
    <n v="-83.17"/>
    <s v="13670384.89"/>
  </r>
  <r>
    <s v="2021-03-19T17:09:32Z"/>
    <x v="4"/>
    <s v="51320408836"/>
    <s v="14117911787"/>
    <n v="-103.53"/>
    <s v="13670281.36"/>
  </r>
  <r>
    <s v="2021-03-19T17:09:59Z"/>
    <x v="0"/>
    <s v="51320463253"/>
    <s v="14117959105"/>
    <n v="7524.95"/>
    <s v="13677806.31"/>
  </r>
  <r>
    <s v="2021-03-19T17:09:59Z"/>
    <x v="1"/>
    <s v="51320463254"/>
    <s v="14117959105"/>
    <n v="-15.05"/>
    <s v="13677791.26"/>
  </r>
  <r>
    <s v="2021-03-19T17:09:59Z"/>
    <x v="2"/>
    <s v="51320463255"/>
    <s v="14117959105"/>
    <n v="-37.619999999999997"/>
    <s v="13677753.64"/>
  </r>
  <r>
    <s v="2021-03-19T17:09:59Z"/>
    <x v="3"/>
    <s v="51320463256"/>
    <s v="14117959105"/>
    <n v="-75.25"/>
    <s v="13677678.39"/>
  </r>
  <r>
    <s v="2021-03-19T17:09:59Z"/>
    <x v="5"/>
    <s v="51320463257"/>
    <s v="14117959105"/>
    <n v="-181.35"/>
    <s v="13677497.04"/>
  </r>
  <r>
    <s v="2021-03-19T17:09:59Z"/>
    <x v="4"/>
    <s v="51320463258"/>
    <s v="14117959105"/>
    <n v="-225.75"/>
    <s v="13677271.29"/>
  </r>
  <r>
    <s v="2021-03-19T17:14:28Z"/>
    <x v="0"/>
    <s v="51320869825"/>
    <s v="14118027219"/>
    <n v="2179"/>
    <s v="13679450.29"/>
  </r>
  <r>
    <s v="2021-03-19T17:14:28Z"/>
    <x v="1"/>
    <s v="51320869826"/>
    <s v="14118027219"/>
    <n v="-4.3600000000000003"/>
    <s v="13679445.93"/>
  </r>
  <r>
    <s v="2021-03-19T17:14:28Z"/>
    <x v="2"/>
    <s v="51320869827"/>
    <s v="14118027219"/>
    <n v="-10.9"/>
    <s v="13679435.03"/>
  </r>
  <r>
    <s v="2021-03-19T17:14:28Z"/>
    <x v="3"/>
    <s v="51320869828"/>
    <s v="14118027219"/>
    <n v="-21.79"/>
    <s v="13679413.24"/>
  </r>
  <r>
    <s v="2021-03-19T17:14:28Z"/>
    <x v="9"/>
    <s v="51320869829"/>
    <s v="14118027219"/>
    <n v="-43.58"/>
    <s v="13679369.66"/>
  </r>
  <r>
    <s v="2021-03-19T17:14:28Z"/>
    <x v="5"/>
    <s v="51320869830"/>
    <s v="14118027219"/>
    <n v="-52.51"/>
    <s v="13679317.15"/>
  </r>
  <r>
    <s v="2021-03-19T17:14:28Z"/>
    <x v="4"/>
    <s v="51320869831"/>
    <s v="14118027219"/>
    <n v="-65.37"/>
    <s v="13679251.78"/>
  </r>
  <r>
    <s v="2021-03-19T17:17:10Z"/>
    <x v="0"/>
    <s v="51321128014"/>
    <s v="14118012976"/>
    <n v="60"/>
    <s v="13679311.78"/>
  </r>
  <r>
    <s v="2021-03-19T17:17:10Z"/>
    <x v="1"/>
    <s v="51321128015"/>
    <s v="14118012976"/>
    <n v="-0.12"/>
    <s v="13679311.66"/>
  </r>
  <r>
    <s v="2021-03-19T17:17:10Z"/>
    <x v="3"/>
    <s v="51321128016"/>
    <s v="14118012976"/>
    <n v="-0.3"/>
    <s v="13679311.36"/>
  </r>
  <r>
    <s v="2021-03-19T17:17:10Z"/>
    <x v="4"/>
    <s v="51321128017"/>
    <s v="14118012976"/>
    <n v="-0.3"/>
    <s v="13679311.06"/>
  </r>
  <r>
    <s v="2021-03-19T17:17:10Z"/>
    <x v="5"/>
    <s v="51321128018"/>
    <s v="14118012976"/>
    <n v="-1.45"/>
    <s v="13679309.61"/>
  </r>
  <r>
    <s v="2021-03-19T17:21:06Z"/>
    <x v="0"/>
    <s v="51321518271"/>
    <s v="14118125132"/>
    <n v="120"/>
    <s v="13679429.61"/>
  </r>
  <r>
    <s v="2021-03-19T17:21:06Z"/>
    <x v="1"/>
    <s v="51321518272"/>
    <s v="14118125132"/>
    <n v="-0.24"/>
    <s v="13679429.37"/>
  </r>
  <r>
    <s v="2021-03-19T17:21:06Z"/>
    <x v="3"/>
    <s v="51321518273"/>
    <s v="14118125132"/>
    <n v="-0.6"/>
    <s v="13679428.77"/>
  </r>
  <r>
    <s v="2021-03-19T17:21:06Z"/>
    <x v="4"/>
    <s v="51321518274"/>
    <s v="14118125132"/>
    <n v="-0.6"/>
    <s v="13679428.17"/>
  </r>
  <r>
    <s v="2021-03-19T17:21:06Z"/>
    <x v="5"/>
    <s v="51321518275"/>
    <s v="14118125132"/>
    <n v="-2.89"/>
    <s v="13679425.28"/>
  </r>
  <r>
    <s v="2021-03-19T17:22:33Z"/>
    <x v="0"/>
    <s v="51321659915"/>
    <s v="14118125546"/>
    <n v="6020"/>
    <s v="13685445.28"/>
  </r>
  <r>
    <s v="2021-03-19T17:22:33Z"/>
    <x v="1"/>
    <s v="51321659916"/>
    <s v="14118125546"/>
    <n v="-12.04"/>
    <s v="13685433.24"/>
  </r>
  <r>
    <s v="2021-03-19T17:22:33Z"/>
    <x v="2"/>
    <s v="51321659917"/>
    <s v="14118125546"/>
    <n v="-30.1"/>
    <s v="13685403.14"/>
  </r>
  <r>
    <s v="2021-03-19T17:22:33Z"/>
    <x v="3"/>
    <s v="51321659918"/>
    <s v="14118125546"/>
    <n v="-60.2"/>
    <s v="13685342.94"/>
  </r>
  <r>
    <s v="2021-03-19T17:22:33Z"/>
    <x v="5"/>
    <s v="51321659919"/>
    <s v="14118125546"/>
    <n v="-145.08000000000001"/>
    <s v="13685197.86"/>
  </r>
  <r>
    <s v="2021-03-19T17:22:33Z"/>
    <x v="4"/>
    <s v="51321659920"/>
    <s v="14118125546"/>
    <n v="-180.6"/>
    <s v="13685017.26"/>
  </r>
  <r>
    <s v="2021-03-19T17:48:15Z"/>
    <x v="0"/>
    <s v="51323999808"/>
    <s v="14118529359"/>
    <n v="3630"/>
    <s v="13688647.26"/>
  </r>
  <r>
    <s v="2021-03-19T17:48:15Z"/>
    <x v="1"/>
    <s v="51323999809"/>
    <s v="14118529359"/>
    <n v="-7.26"/>
    <s v="13688640"/>
  </r>
  <r>
    <s v="2021-03-19T17:48:15Z"/>
    <x v="2"/>
    <s v="51323999810"/>
    <s v="14118529359"/>
    <n v="-18.149999999999999"/>
    <s v="13688621.85"/>
  </r>
  <r>
    <s v="2021-03-19T17:48:15Z"/>
    <x v="3"/>
    <s v="51323999811"/>
    <s v="14118529359"/>
    <n v="-36.299999999999997"/>
    <s v="13688585.55"/>
  </r>
  <r>
    <s v="2021-03-19T17:48:15Z"/>
    <x v="5"/>
    <s v="51323999812"/>
    <s v="14118529359"/>
    <n v="-87.48"/>
    <s v="13688498.07"/>
  </r>
  <r>
    <s v="2021-03-19T17:48:15Z"/>
    <x v="4"/>
    <s v="51323999813"/>
    <s v="14118529359"/>
    <n v="-108.9"/>
    <s v="13688389.17"/>
  </r>
  <r>
    <s v="2021-03-19T17:48:15Z"/>
    <x v="10"/>
    <s v="51323999814"/>
    <s v="14118529359"/>
    <n v="-163.35"/>
    <s v="13688225.82"/>
  </r>
  <r>
    <s v="2021-03-19T17:50:25Z"/>
    <x v="0"/>
    <s v="51324189268"/>
    <s v="14118567185"/>
    <n v="3521"/>
    <s v="13691746.82"/>
  </r>
  <r>
    <s v="2021-03-19T17:50:25Z"/>
    <x v="1"/>
    <s v="51324189269"/>
    <s v="14118567185"/>
    <n v="-7.04"/>
    <s v="13691739.78"/>
  </r>
  <r>
    <s v="2021-03-19T17:50:25Z"/>
    <x v="2"/>
    <s v="51324189270"/>
    <s v="14118567185"/>
    <n v="-17.61"/>
    <s v="13691722.17"/>
  </r>
  <r>
    <s v="2021-03-19T17:50:25Z"/>
    <x v="3"/>
    <s v="51324189271"/>
    <s v="14118567185"/>
    <n v="-35.21"/>
    <s v="13691686.96"/>
  </r>
  <r>
    <s v="2021-03-19T17:50:25Z"/>
    <x v="5"/>
    <s v="51324189272"/>
    <s v="14118567185"/>
    <n v="-84.86"/>
    <s v="13691602.1"/>
  </r>
  <r>
    <s v="2021-03-19T17:50:25Z"/>
    <x v="4"/>
    <s v="51324189273"/>
    <s v="14118567185"/>
    <n v="-105.63"/>
    <s v="13691496.47"/>
  </r>
  <r>
    <s v="2021-03-19T17:53:16Z"/>
    <x v="0"/>
    <s v="51324478041"/>
    <s v="14118580776"/>
    <n v="354"/>
    <s v="13691850.47"/>
  </r>
  <r>
    <s v="2021-03-19T17:53:16Z"/>
    <x v="1"/>
    <s v="51324478042"/>
    <s v="14118580776"/>
    <n v="-0.71"/>
    <s v="13691849.76"/>
  </r>
  <r>
    <s v="2021-03-19T17:53:16Z"/>
    <x v="2"/>
    <s v="51324478043"/>
    <s v="14118580776"/>
    <n v="-1.77"/>
    <s v="13691847.99"/>
  </r>
  <r>
    <s v="2021-03-19T17:53:16Z"/>
    <x v="3"/>
    <s v="51324478044"/>
    <s v="14118580776"/>
    <n v="-3.54"/>
    <s v="13691844.45"/>
  </r>
  <r>
    <s v="2021-03-19T17:53:16Z"/>
    <x v="5"/>
    <s v="51324478045"/>
    <s v="14118580776"/>
    <n v="-8.5299999999999994"/>
    <s v="13691835.92"/>
  </r>
  <r>
    <s v="2021-03-19T17:53:16Z"/>
    <x v="4"/>
    <s v="51324478046"/>
    <s v="14118580776"/>
    <n v="-10.62"/>
    <s v="13691825.3"/>
  </r>
  <r>
    <s v="2021-03-19T17:59:32Z"/>
    <x v="0"/>
    <s v="51325042605"/>
    <s v="14118674652"/>
    <n v="1673"/>
    <s v="13693498.3"/>
  </r>
  <r>
    <s v="2021-03-19T17:59:32Z"/>
    <x v="1"/>
    <s v="51325042606"/>
    <s v="14118674652"/>
    <n v="-3.35"/>
    <s v="13693494.95"/>
  </r>
  <r>
    <s v="2021-03-19T17:59:32Z"/>
    <x v="2"/>
    <s v="51325042607"/>
    <s v="14118674652"/>
    <n v="-8.3699999999999992"/>
    <s v="13693486.58"/>
  </r>
  <r>
    <s v="2021-03-19T17:59:32Z"/>
    <x v="3"/>
    <s v="51325042608"/>
    <s v="14118674652"/>
    <n v="-8.3699999999999992"/>
    <s v="13693478.21"/>
  </r>
  <r>
    <s v="2021-03-19T17:59:32Z"/>
    <x v="4"/>
    <s v="51325042609"/>
    <s v="14118674652"/>
    <n v="-8.3699999999999992"/>
    <s v="13693469.84"/>
  </r>
  <r>
    <s v="2021-03-19T17:59:32Z"/>
    <x v="5"/>
    <s v="51325042610"/>
    <s v="14118674652"/>
    <n v="-40.32"/>
    <s v="13693429.52"/>
  </r>
  <r>
    <s v="2021-03-19T18:02:45Z"/>
    <x v="0"/>
    <s v="51325390906"/>
    <s v="14118722680"/>
    <n v="1779"/>
    <s v="13695208.52"/>
  </r>
  <r>
    <s v="2021-03-19T18:02:45Z"/>
    <x v="1"/>
    <s v="51325390907"/>
    <s v="14118722680"/>
    <n v="-3.56"/>
    <s v="13695204.96"/>
  </r>
  <r>
    <s v="2021-03-19T18:02:45Z"/>
    <x v="2"/>
    <s v="51325390908"/>
    <s v="14118722680"/>
    <n v="-8.9"/>
    <s v="13695196.06"/>
  </r>
  <r>
    <s v="2021-03-19T18:02:45Z"/>
    <x v="3"/>
    <s v="51325390909"/>
    <s v="14118722680"/>
    <n v="-8.9"/>
    <s v="13695187.16"/>
  </r>
  <r>
    <s v="2021-03-19T18:02:45Z"/>
    <x v="4"/>
    <s v="51325390910"/>
    <s v="14118722680"/>
    <n v="-8.9"/>
    <s v="13695178.26"/>
  </r>
  <r>
    <s v="2021-03-19T18:02:45Z"/>
    <x v="5"/>
    <s v="51325390911"/>
    <s v="14118722680"/>
    <n v="-42.87"/>
    <s v="13695135.39"/>
  </r>
  <r>
    <s v="2021-03-19T18:04:17Z"/>
    <x v="0"/>
    <s v="51325535659"/>
    <s v="14118778092"/>
    <n v="3599"/>
    <s v="13698734.39"/>
  </r>
  <r>
    <s v="2021-03-19T18:04:17Z"/>
    <x v="1"/>
    <s v="51325535660"/>
    <s v="14118778092"/>
    <n v="-7.2"/>
    <s v="13698727.19"/>
  </r>
  <r>
    <s v="2021-03-19T18:04:17Z"/>
    <x v="2"/>
    <s v="51325535661"/>
    <s v="14118778092"/>
    <n v="-18"/>
    <s v="13698709.19"/>
  </r>
  <r>
    <s v="2021-03-19T18:04:17Z"/>
    <x v="3"/>
    <s v="51325535662"/>
    <s v="14118778092"/>
    <n v="-35.99"/>
    <s v="13698673.2"/>
  </r>
  <r>
    <s v="2021-03-19T18:04:17Z"/>
    <x v="5"/>
    <s v="51325535663"/>
    <s v="14118778092"/>
    <n v="-86.74"/>
    <s v="13698586.46"/>
  </r>
  <r>
    <s v="2021-03-19T18:04:17Z"/>
    <x v="4"/>
    <s v="51325535664"/>
    <s v="14118778092"/>
    <n v="-107.97"/>
    <s v="13698478.49"/>
  </r>
  <r>
    <s v="2021-03-19T18:09:43Z"/>
    <x v="0"/>
    <s v="51326029264"/>
    <s v="14118830674"/>
    <n v="5563.2"/>
    <s v="13704041.69"/>
  </r>
  <r>
    <s v="2021-03-19T18:09:43Z"/>
    <x v="1"/>
    <s v="51326029265"/>
    <s v="14118830674"/>
    <n v="-11.13"/>
    <s v="13704030.56"/>
  </r>
  <r>
    <s v="2021-03-19T18:09:43Z"/>
    <x v="2"/>
    <s v="51326029266"/>
    <s v="14118830674"/>
    <n v="-27.82"/>
    <s v="13704002.74"/>
  </r>
  <r>
    <s v="2021-03-19T18:09:43Z"/>
    <x v="3"/>
    <s v="51326029267"/>
    <s v="14118830674"/>
    <n v="-55.63"/>
    <s v="13703947.11"/>
  </r>
  <r>
    <s v="2021-03-19T18:09:43Z"/>
    <x v="5"/>
    <s v="51326029268"/>
    <s v="14118830674"/>
    <n v="-134.07"/>
    <s v="13703813.04"/>
  </r>
  <r>
    <s v="2021-03-19T18:09:43Z"/>
    <x v="4"/>
    <s v="51326029269"/>
    <s v="14118830674"/>
    <n v="-166.9"/>
    <s v="13703646.14"/>
  </r>
  <r>
    <s v="2021-03-19T18:09:43Z"/>
    <x v="10"/>
    <s v="51326029270"/>
    <s v="14118830674"/>
    <n v="-250.34"/>
    <s v="13703395.8"/>
  </r>
  <r>
    <s v="2021-03-19T18:11:47Z"/>
    <x v="0"/>
    <s v="51326199857"/>
    <s v="14118848931"/>
    <n v="3730"/>
    <s v="13707125.8"/>
  </r>
  <r>
    <s v="2021-03-19T18:11:47Z"/>
    <x v="1"/>
    <s v="51326199858"/>
    <s v="14118848931"/>
    <n v="-7.46"/>
    <s v="13707118.34"/>
  </r>
  <r>
    <s v="2021-03-19T18:11:47Z"/>
    <x v="2"/>
    <s v="51326199859"/>
    <s v="14118848931"/>
    <n v="-18.649999999999999"/>
    <s v="13707099.69"/>
  </r>
  <r>
    <s v="2021-03-19T18:11:47Z"/>
    <x v="3"/>
    <s v="51326199860"/>
    <s v="14118848931"/>
    <n v="-18.649999999999999"/>
    <s v="13707081.04"/>
  </r>
  <r>
    <s v="2021-03-19T18:11:47Z"/>
    <x v="4"/>
    <s v="51326199861"/>
    <s v="14118848931"/>
    <n v="-18.649999999999999"/>
    <s v="13707062.39"/>
  </r>
  <r>
    <s v="2021-03-19T18:11:47Z"/>
    <x v="5"/>
    <s v="51326199862"/>
    <s v="14118848931"/>
    <n v="-89.89"/>
    <s v="13706972.5"/>
  </r>
  <r>
    <s v="2021-03-19T18:14:38Z"/>
    <x v="0"/>
    <s v="51326504151"/>
    <s v="14118931123"/>
    <n v="3645"/>
    <s v="13710617.5"/>
  </r>
  <r>
    <s v="2021-03-19T18:14:38Z"/>
    <x v="1"/>
    <s v="51326504152"/>
    <s v="14118931123"/>
    <n v="-7.29"/>
    <s v="13710610.21"/>
  </r>
  <r>
    <s v="2021-03-19T18:14:38Z"/>
    <x v="2"/>
    <s v="51326504153"/>
    <s v="14118931123"/>
    <n v="-18.23"/>
    <s v="13710591.98"/>
  </r>
  <r>
    <s v="2021-03-19T18:14:38Z"/>
    <x v="3"/>
    <s v="51326504154"/>
    <s v="14118931123"/>
    <n v="-36.450000000000003"/>
    <s v="13710555.53"/>
  </r>
  <r>
    <s v="2021-03-19T18:14:38Z"/>
    <x v="5"/>
    <s v="51326504155"/>
    <s v="14118931123"/>
    <n v="-87.84"/>
    <s v="13710467.69"/>
  </r>
  <r>
    <s v="2021-03-19T18:14:38Z"/>
    <x v="4"/>
    <s v="51326504156"/>
    <s v="14118931123"/>
    <n v="-109.35"/>
    <s v="13710358.34"/>
  </r>
  <r>
    <s v="2021-03-19T18:26:44Z"/>
    <x v="0"/>
    <s v="51327644977"/>
    <s v="14119117691"/>
    <n v="6702"/>
    <s v="13717060.34"/>
  </r>
  <r>
    <s v="2021-03-19T18:26:44Z"/>
    <x v="1"/>
    <s v="51327644978"/>
    <s v="14119117691"/>
    <n v="-13.4"/>
    <s v="13717046.94"/>
  </r>
  <r>
    <s v="2021-03-19T18:26:44Z"/>
    <x v="2"/>
    <s v="51327644979"/>
    <s v="14119117691"/>
    <n v="-33.51"/>
    <s v="13717013.43"/>
  </r>
  <r>
    <s v="2021-03-19T18:26:44Z"/>
    <x v="3"/>
    <s v="51327644980"/>
    <s v="14119117691"/>
    <n v="-33.51"/>
    <s v="13716979.92"/>
  </r>
  <r>
    <s v="2021-03-19T18:26:44Z"/>
    <x v="4"/>
    <s v="51327644981"/>
    <s v="14119117691"/>
    <n v="-33.51"/>
    <s v="13716946.41"/>
  </r>
  <r>
    <s v="2021-03-19T18:26:44Z"/>
    <x v="5"/>
    <s v="51327644982"/>
    <s v="14119117691"/>
    <n v="-161.52000000000001"/>
    <s v="13716784.89"/>
  </r>
  <r>
    <s v="2021-03-19T18:26:44Z"/>
    <x v="11"/>
    <s v="51327644983"/>
    <s v="14119117691"/>
    <n v="-402.12"/>
    <s v="13716382.77"/>
  </r>
  <r>
    <s v="2021-03-19T18:29:55Z"/>
    <x v="0"/>
    <s v="51327927628"/>
    <s v="14119167676"/>
    <n v="3632"/>
    <s v="13720014.77"/>
  </r>
  <r>
    <s v="2021-03-19T18:29:55Z"/>
    <x v="1"/>
    <s v="51327927629"/>
    <s v="14119167676"/>
    <n v="-7.26"/>
    <s v="13720007.51"/>
  </r>
  <r>
    <s v="2021-03-19T18:29:55Z"/>
    <x v="2"/>
    <s v="51327927630"/>
    <s v="14119167676"/>
    <n v="-18.16"/>
    <s v="13719989.35"/>
  </r>
  <r>
    <s v="2021-03-19T18:29:55Z"/>
    <x v="3"/>
    <s v="51327927631"/>
    <s v="14119167676"/>
    <n v="-18.16"/>
    <s v="13719971.19"/>
  </r>
  <r>
    <s v="2021-03-19T18:29:55Z"/>
    <x v="4"/>
    <s v="51327927632"/>
    <s v="14119167676"/>
    <n v="-18.16"/>
    <s v="13719953.03"/>
  </r>
  <r>
    <s v="2021-03-19T18:29:55Z"/>
    <x v="5"/>
    <s v="51327927633"/>
    <s v="14119167676"/>
    <n v="-87.53"/>
    <s v="13719865.5"/>
  </r>
  <r>
    <s v="2021-03-19T18:35:40Z"/>
    <x v="0"/>
    <s v="51328478912"/>
    <s v="14119271428"/>
    <n v="1782"/>
    <s v="13721647.5"/>
  </r>
  <r>
    <s v="2021-03-19T18:35:40Z"/>
    <x v="1"/>
    <s v="51328478913"/>
    <s v="14119271428"/>
    <n v="-3.56"/>
    <s v="13721643.94"/>
  </r>
  <r>
    <s v="2021-03-19T18:35:40Z"/>
    <x v="2"/>
    <s v="51328478914"/>
    <s v="14119271428"/>
    <n v="-8.91"/>
    <s v="13721635.03"/>
  </r>
  <r>
    <s v="2021-03-19T18:35:40Z"/>
    <x v="3"/>
    <s v="51328478915"/>
    <s v="14119271428"/>
    <n v="-17.82"/>
    <s v="13721617.21"/>
  </r>
  <r>
    <s v="2021-03-19T18:35:40Z"/>
    <x v="9"/>
    <s v="51328478916"/>
    <s v="14119271428"/>
    <n v="-35.64"/>
    <s v="13721581.57"/>
  </r>
  <r>
    <s v="2021-03-19T18:35:40Z"/>
    <x v="5"/>
    <s v="51328478917"/>
    <s v="14119271428"/>
    <n v="-42.95"/>
    <s v="13721538.62"/>
  </r>
  <r>
    <s v="2021-03-19T18:35:40Z"/>
    <x v="4"/>
    <s v="51328478918"/>
    <s v="14119271428"/>
    <n v="-53.46"/>
    <s v="13721485.16"/>
  </r>
  <r>
    <s v="2021-03-19T18:36:44Z"/>
    <x v="0"/>
    <s v="51328613893"/>
    <s v="14119286459"/>
    <n v="120"/>
    <s v="13721605.16"/>
  </r>
  <r>
    <s v="2021-03-19T18:36:44Z"/>
    <x v="1"/>
    <s v="51328613894"/>
    <s v="14119286459"/>
    <n v="-0.24"/>
    <s v="13721604.92"/>
  </r>
  <r>
    <s v="2021-03-19T18:36:44Z"/>
    <x v="3"/>
    <s v="51328613895"/>
    <s v="14119286459"/>
    <n v="-0.6"/>
    <s v="13721604.32"/>
  </r>
  <r>
    <s v="2021-03-19T18:36:44Z"/>
    <x v="4"/>
    <s v="51328613896"/>
    <s v="14119286459"/>
    <n v="-0.6"/>
    <s v="13721603.72"/>
  </r>
  <r>
    <s v="2021-03-19T18:36:44Z"/>
    <x v="5"/>
    <s v="51328613897"/>
    <s v="14119286459"/>
    <n v="-2.89"/>
    <s v="13721600.83"/>
  </r>
  <r>
    <s v="2021-03-19T18:43:39Z"/>
    <x v="0"/>
    <s v="51329250877"/>
    <s v="14119390585"/>
    <n v="7012.9"/>
    <s v="13728613.73"/>
  </r>
  <r>
    <s v="2021-03-19T18:43:39Z"/>
    <x v="1"/>
    <s v="51329250878"/>
    <s v="14119390585"/>
    <n v="-14.03"/>
    <s v="13728599.7"/>
  </r>
  <r>
    <s v="2021-03-19T18:43:39Z"/>
    <x v="2"/>
    <s v="51329250879"/>
    <s v="14119390585"/>
    <n v="-35.06"/>
    <s v="13728564.64"/>
  </r>
  <r>
    <s v="2021-03-19T18:43:39Z"/>
    <x v="3"/>
    <s v="51329250880"/>
    <s v="14119390585"/>
    <n v="-70.13"/>
    <s v="13728494.51"/>
  </r>
  <r>
    <s v="2021-03-19T18:43:39Z"/>
    <x v="5"/>
    <s v="51329250881"/>
    <s v="14119390585"/>
    <n v="-169.01"/>
    <s v="13728325.5"/>
  </r>
  <r>
    <s v="2021-03-19T18:43:39Z"/>
    <x v="4"/>
    <s v="51329250882"/>
    <s v="14119390585"/>
    <n v="-210.39"/>
    <s v="13728115.11"/>
  </r>
  <r>
    <s v="2021-03-19T18:51:58Z"/>
    <x v="0"/>
    <s v="51330037866"/>
    <s v="14119528512"/>
    <n v="7860"/>
    <s v="13735975.11"/>
  </r>
  <r>
    <s v="2021-03-19T18:51:58Z"/>
    <x v="1"/>
    <s v="51330037867"/>
    <s v="14119528512"/>
    <n v="-15.72"/>
    <s v="13735959.39"/>
  </r>
  <r>
    <s v="2021-03-19T18:51:58Z"/>
    <x v="2"/>
    <s v="51330037868"/>
    <s v="14119528512"/>
    <n v="-39.299999999999997"/>
    <s v="13735920.09"/>
  </r>
  <r>
    <s v="2021-03-19T18:51:58Z"/>
    <x v="3"/>
    <s v="51330037869"/>
    <s v="14119528512"/>
    <n v="-39.299999999999997"/>
    <s v="13735880.79"/>
  </r>
  <r>
    <s v="2021-03-19T18:51:58Z"/>
    <x v="4"/>
    <s v="51330037870"/>
    <s v="14119528512"/>
    <n v="-39.299999999999997"/>
    <s v="13735841.49"/>
  </r>
  <r>
    <s v="2021-03-19T18:51:58Z"/>
    <x v="5"/>
    <s v="51330037871"/>
    <s v="14119528512"/>
    <n v="-189.43"/>
    <s v="13735652.06"/>
  </r>
  <r>
    <s v="2021-03-19T18:55:45Z"/>
    <x v="0"/>
    <s v="51330390742"/>
    <s v="14119577685"/>
    <n v="3520"/>
    <s v="13739172.06"/>
  </r>
  <r>
    <s v="2021-03-19T18:55:45Z"/>
    <x v="1"/>
    <s v="51330390743"/>
    <s v="14119577685"/>
    <n v="-7.04"/>
    <s v="13739165.02"/>
  </r>
  <r>
    <s v="2021-03-19T18:55:45Z"/>
    <x v="2"/>
    <s v="51330390744"/>
    <s v="14119577685"/>
    <n v="-17.600000000000001"/>
    <s v="13739147.42"/>
  </r>
  <r>
    <s v="2021-03-19T18:55:45Z"/>
    <x v="3"/>
    <s v="51330390745"/>
    <s v="14119577685"/>
    <n v="-17.600000000000001"/>
    <s v="13739129.82"/>
  </r>
  <r>
    <s v="2021-03-19T18:55:45Z"/>
    <x v="4"/>
    <s v="51330390746"/>
    <s v="14119577685"/>
    <n v="-17.600000000000001"/>
    <s v="13739112.22"/>
  </r>
  <r>
    <s v="2021-03-19T18:55:45Z"/>
    <x v="5"/>
    <s v="51330390747"/>
    <s v="14119577685"/>
    <n v="-84.83"/>
    <s v="13739027.39"/>
  </r>
  <r>
    <s v="2021-03-19T19:01:23Z"/>
    <x v="0"/>
    <s v="51330918174"/>
    <s v="14119669284"/>
    <n v="3930"/>
    <s v="13742957.39"/>
  </r>
  <r>
    <s v="2021-03-19T19:01:23Z"/>
    <x v="1"/>
    <s v="51330918175"/>
    <s v="14119669284"/>
    <n v="-7.86"/>
    <s v="13742949.53"/>
  </r>
  <r>
    <s v="2021-03-19T19:01:23Z"/>
    <x v="2"/>
    <s v="51330918176"/>
    <s v="14119669284"/>
    <n v="-19.649999999999999"/>
    <s v="13742929.88"/>
  </r>
  <r>
    <s v="2021-03-19T19:01:23Z"/>
    <x v="3"/>
    <s v="51330918177"/>
    <s v="14119669284"/>
    <n v="-19.649999999999999"/>
    <s v="13742910.23"/>
  </r>
  <r>
    <s v="2021-03-19T19:01:23Z"/>
    <x v="4"/>
    <s v="51330918178"/>
    <s v="14119669284"/>
    <n v="-19.649999999999999"/>
    <s v="13742890.58"/>
  </r>
  <r>
    <s v="2021-03-19T19:01:23Z"/>
    <x v="5"/>
    <s v="51330918179"/>
    <s v="14119669284"/>
    <n v="-94.71"/>
    <s v="13742795.87"/>
  </r>
  <r>
    <s v="2021-03-19T19:03:35Z"/>
    <x v="0"/>
    <s v="51331145092"/>
    <s v="14119678774"/>
    <n v="3566"/>
    <s v="13746361.87"/>
  </r>
  <r>
    <s v="2021-03-19T19:03:35Z"/>
    <x v="1"/>
    <s v="51331145093"/>
    <s v="14119678774"/>
    <n v="-7.13"/>
    <s v="13746354.74"/>
  </r>
  <r>
    <s v="2021-03-19T19:03:35Z"/>
    <x v="2"/>
    <s v="51331145094"/>
    <s v="14119678774"/>
    <n v="-17.829999999999998"/>
    <s v="13746336.91"/>
  </r>
  <r>
    <s v="2021-03-19T19:03:35Z"/>
    <x v="3"/>
    <s v="51331145095"/>
    <s v="14119678774"/>
    <n v="-35.659999999999997"/>
    <s v="13746301.25"/>
  </r>
  <r>
    <s v="2021-03-19T19:03:35Z"/>
    <x v="5"/>
    <s v="51331145096"/>
    <s v="14119678774"/>
    <n v="-85.94"/>
    <s v="13746215.31"/>
  </r>
  <r>
    <s v="2021-03-19T19:03:35Z"/>
    <x v="4"/>
    <s v="51331145097"/>
    <s v="14119678774"/>
    <n v="-106.98"/>
    <s v="13746108.33"/>
  </r>
  <r>
    <s v="2021-03-19T19:07:07Z"/>
    <x v="0"/>
    <s v="51331473610"/>
    <s v="14119735798"/>
    <n v="3804.75"/>
    <s v="13749913.08"/>
  </r>
  <r>
    <s v="2021-03-19T19:07:07Z"/>
    <x v="1"/>
    <s v="51331473611"/>
    <s v="14119735798"/>
    <n v="-7.61"/>
    <s v="13749905.47"/>
  </r>
  <r>
    <s v="2021-03-19T19:07:07Z"/>
    <x v="2"/>
    <s v="51331473612"/>
    <s v="14119735798"/>
    <n v="-19.02"/>
    <s v="13749886.45"/>
  </r>
  <r>
    <s v="2021-03-19T19:07:07Z"/>
    <x v="3"/>
    <s v="51331473613"/>
    <s v="14119735798"/>
    <n v="-38.049999999999997"/>
    <s v="13749848.4"/>
  </r>
  <r>
    <s v="2021-03-19T19:07:07Z"/>
    <x v="5"/>
    <s v="51331473614"/>
    <s v="14119735798"/>
    <n v="-91.69"/>
    <s v="13749756.71"/>
  </r>
  <r>
    <s v="2021-03-19T19:07:07Z"/>
    <x v="4"/>
    <s v="51331473615"/>
    <s v="14119735798"/>
    <n v="-114.14"/>
    <s v="13749642.57"/>
  </r>
  <r>
    <s v="2021-03-19T19:07:13Z"/>
    <x v="0"/>
    <s v="51331497046"/>
    <s v="14119727945"/>
    <n v="9570"/>
    <s v="13759212.57"/>
  </r>
  <r>
    <s v="2021-03-19T19:07:13Z"/>
    <x v="1"/>
    <s v="51331497047"/>
    <s v="14119727945"/>
    <n v="-19.14"/>
    <s v="13759193.43"/>
  </r>
  <r>
    <s v="2021-03-19T19:07:13Z"/>
    <x v="2"/>
    <s v="51331497048"/>
    <s v="14119727945"/>
    <n v="-47.85"/>
    <s v="13759145.58"/>
  </r>
  <r>
    <s v="2021-03-19T19:07:13Z"/>
    <x v="3"/>
    <s v="51331497049"/>
    <s v="14119727945"/>
    <n v="-95.7"/>
    <s v="13759049.88"/>
  </r>
  <r>
    <s v="2021-03-19T19:07:13Z"/>
    <x v="9"/>
    <s v="51331497050"/>
    <s v="14119727945"/>
    <n v="-191.4"/>
    <s v="13758858.48"/>
  </r>
  <r>
    <s v="2021-03-19T19:07:13Z"/>
    <x v="5"/>
    <s v="51331497051"/>
    <s v="14119727945"/>
    <n v="-230.64"/>
    <s v="13758627.84"/>
  </r>
  <r>
    <s v="2021-03-19T19:07:13Z"/>
    <x v="4"/>
    <s v="51331497052"/>
    <s v="14119727945"/>
    <n v="-287.10000000000002"/>
    <s v="13758340.74"/>
  </r>
  <r>
    <s v="2021-03-19T19:26:35Z"/>
    <x v="0"/>
    <s v="51333340828"/>
    <s v="14120028769"/>
    <n v="1056"/>
    <s v="13759396.74"/>
  </r>
  <r>
    <s v="2021-03-19T19:26:35Z"/>
    <x v="1"/>
    <s v="51333340829"/>
    <s v="14120028769"/>
    <n v="-2.11"/>
    <s v="13759394.63"/>
  </r>
  <r>
    <s v="2021-03-19T19:26:35Z"/>
    <x v="2"/>
    <s v="51333340830"/>
    <s v="14120028769"/>
    <n v="-5.28"/>
    <s v="13759389.35"/>
  </r>
  <r>
    <s v="2021-03-19T19:26:35Z"/>
    <x v="3"/>
    <s v="51333340831"/>
    <s v="14120028769"/>
    <n v="-5.28"/>
    <s v="13759384.07"/>
  </r>
  <r>
    <s v="2021-03-19T19:26:35Z"/>
    <x v="4"/>
    <s v="51333340832"/>
    <s v="14120028769"/>
    <n v="-5.28"/>
    <s v="13759378.79"/>
  </r>
  <r>
    <s v="2021-03-19T19:26:35Z"/>
    <x v="5"/>
    <s v="51333340833"/>
    <s v="14120028769"/>
    <n v="-25.45"/>
    <s v="13759353.34"/>
  </r>
  <r>
    <s v="2021-03-19T19:30:20Z"/>
    <x v="0"/>
    <s v="51333754897"/>
    <s v="14120082797"/>
    <n v="118"/>
    <s v="13759471.34"/>
  </r>
  <r>
    <s v="2021-03-19T19:30:20Z"/>
    <x v="1"/>
    <s v="51333754898"/>
    <s v="14120082797"/>
    <n v="-0.24"/>
    <s v="13759471.1"/>
  </r>
  <r>
    <s v="2021-03-19T19:30:20Z"/>
    <x v="3"/>
    <s v="51333754899"/>
    <s v="14120082797"/>
    <n v="-0.59"/>
    <s v="13759470.51"/>
  </r>
  <r>
    <s v="2021-03-19T19:30:20Z"/>
    <x v="4"/>
    <s v="51333754900"/>
    <s v="14120082797"/>
    <n v="-0.59"/>
    <s v="13759469.92"/>
  </r>
  <r>
    <s v="2021-03-19T19:30:20Z"/>
    <x v="5"/>
    <s v="51333754901"/>
    <s v="14120082797"/>
    <n v="-2.84"/>
    <s v="13759467.08"/>
  </r>
  <r>
    <s v="2021-03-19T19:31:23Z"/>
    <x v="0"/>
    <s v="51333830952"/>
    <s v="14120082926"/>
    <n v="5208"/>
    <s v="13764675.08"/>
  </r>
  <r>
    <s v="2021-03-19T19:31:23Z"/>
    <x v="1"/>
    <s v="51333830953"/>
    <s v="14120082926"/>
    <n v="-10.42"/>
    <s v="13764664.66"/>
  </r>
  <r>
    <s v="2021-03-19T19:31:23Z"/>
    <x v="2"/>
    <s v="51333830954"/>
    <s v="14120082926"/>
    <n v="-26.04"/>
    <s v="13764638.62"/>
  </r>
  <r>
    <s v="2021-03-19T19:31:23Z"/>
    <x v="3"/>
    <s v="51333830955"/>
    <s v="14120082926"/>
    <n v="-52.08"/>
    <s v="13764586.54"/>
  </r>
  <r>
    <s v="2021-03-19T19:31:23Z"/>
    <x v="5"/>
    <s v="51333830956"/>
    <s v="14120082926"/>
    <n v="-125.51"/>
    <s v="13764461.03"/>
  </r>
  <r>
    <s v="2021-03-19T19:31:23Z"/>
    <x v="4"/>
    <s v="51333830957"/>
    <s v="14120082926"/>
    <n v="-156.24"/>
    <s v="13764304.79"/>
  </r>
  <r>
    <s v="2021-03-19T19:31:24Z"/>
    <x v="0"/>
    <s v="51333847038"/>
    <s v="14120082915"/>
    <n v="4494"/>
    <s v="13768798.79"/>
  </r>
  <r>
    <s v="2021-03-19T19:31:24Z"/>
    <x v="1"/>
    <s v="51333847039"/>
    <s v="14120082915"/>
    <n v="-8.99"/>
    <s v="13768789.8"/>
  </r>
  <r>
    <s v="2021-03-19T19:31:24Z"/>
    <x v="2"/>
    <s v="51333847040"/>
    <s v="14120082915"/>
    <n v="-22.47"/>
    <s v="13768767.33"/>
  </r>
  <r>
    <s v="2021-03-19T19:31:24Z"/>
    <x v="3"/>
    <s v="51333847041"/>
    <s v="14120082915"/>
    <n v="-22.47"/>
    <s v="13768744.86"/>
  </r>
  <r>
    <s v="2021-03-19T19:31:24Z"/>
    <x v="4"/>
    <s v="51333847042"/>
    <s v="14120082915"/>
    <n v="-22.47"/>
    <s v="13768722.39"/>
  </r>
  <r>
    <s v="2021-03-19T19:31:24Z"/>
    <x v="5"/>
    <s v="51333847043"/>
    <s v="14120082915"/>
    <n v="-108.31"/>
    <s v="13768614.08"/>
  </r>
  <r>
    <s v="2021-03-19T19:32:24Z"/>
    <x v="0"/>
    <s v="51333974526"/>
    <s v="14120143354"/>
    <n v="120"/>
    <s v="13768734.08"/>
  </r>
  <r>
    <s v="2021-03-19T19:32:24Z"/>
    <x v="1"/>
    <s v="51333974527"/>
    <s v="14120143354"/>
    <n v="-0.24"/>
    <s v="13768733.84"/>
  </r>
  <r>
    <s v="2021-03-19T19:32:24Z"/>
    <x v="3"/>
    <s v="51333974528"/>
    <s v="14120143354"/>
    <n v="-1.2"/>
    <s v="13768732.64"/>
  </r>
  <r>
    <s v="2021-03-19T19:32:24Z"/>
    <x v="5"/>
    <s v="51333974529"/>
    <s v="14120143354"/>
    <n v="-2.89"/>
    <s v="13768729.75"/>
  </r>
  <r>
    <s v="2021-03-19T19:32:24Z"/>
    <x v="4"/>
    <s v="51333974530"/>
    <s v="14120143354"/>
    <n v="-3.6"/>
    <s v="13768726.15"/>
  </r>
  <r>
    <s v="2021-03-19T20:09:27Z"/>
    <x v="0"/>
    <s v="51337863419"/>
    <s v="14120706751"/>
    <n v="11215"/>
    <s v="13779941.15"/>
  </r>
  <r>
    <s v="2021-03-19T20:09:27Z"/>
    <x v="1"/>
    <s v="51337863420"/>
    <s v="14120706751"/>
    <n v="-22.43"/>
    <s v="13779918.72"/>
  </r>
  <r>
    <s v="2021-03-19T20:09:27Z"/>
    <x v="2"/>
    <s v="51337863421"/>
    <s v="14120706751"/>
    <n v="-56.08"/>
    <s v="13779862.64"/>
  </r>
  <r>
    <s v="2021-03-19T20:09:27Z"/>
    <x v="3"/>
    <s v="51337863422"/>
    <s v="14120706751"/>
    <n v="-56.08"/>
    <s v="13779806.56"/>
  </r>
  <r>
    <s v="2021-03-19T20:09:27Z"/>
    <x v="4"/>
    <s v="51337863423"/>
    <s v="14120706751"/>
    <n v="-56.08"/>
    <s v="13779750.48"/>
  </r>
  <r>
    <s v="2021-03-19T20:09:27Z"/>
    <x v="5"/>
    <s v="51337863424"/>
    <s v="14120706751"/>
    <n v="-270.27999999999997"/>
    <s v="13779480.2"/>
  </r>
  <r>
    <s v="2021-03-19T20:19:04Z"/>
    <x v="0"/>
    <s v="51338810296"/>
    <s v="14120862545"/>
    <n v="3453"/>
    <s v="13782933.2"/>
  </r>
  <r>
    <s v="2021-03-19T20:19:04Z"/>
    <x v="1"/>
    <s v="51338810297"/>
    <s v="14120862545"/>
    <n v="-6.91"/>
    <s v="13782926.29"/>
  </r>
  <r>
    <s v="2021-03-19T20:19:04Z"/>
    <x v="2"/>
    <s v="51338810298"/>
    <s v="14120862545"/>
    <n v="-17.27"/>
    <s v="13782909.02"/>
  </r>
  <r>
    <s v="2021-03-19T20:19:04Z"/>
    <x v="3"/>
    <s v="51338810299"/>
    <s v="14120862545"/>
    <n v="-17.27"/>
    <s v="13782891.75"/>
  </r>
  <r>
    <s v="2021-03-19T20:19:04Z"/>
    <x v="4"/>
    <s v="51338810300"/>
    <s v="14120862545"/>
    <n v="-17.27"/>
    <s v="13782874.48"/>
  </r>
  <r>
    <s v="2021-03-19T20:19:04Z"/>
    <x v="5"/>
    <s v="51338810301"/>
    <s v="14120862545"/>
    <n v="-83.22"/>
    <s v="13782791.26"/>
  </r>
  <r>
    <s v="2021-03-19T20:25:39Z"/>
    <x v="0"/>
    <s v="51339457287"/>
    <s v="14120964284"/>
    <n v="238"/>
    <s v="13783029.26"/>
  </r>
  <r>
    <s v="2021-03-19T20:25:39Z"/>
    <x v="1"/>
    <s v="51339457288"/>
    <s v="14120964284"/>
    <n v="-0.48"/>
    <s v="13783028.78"/>
  </r>
  <r>
    <s v="2021-03-19T20:25:39Z"/>
    <x v="2"/>
    <s v="51339457289"/>
    <s v="14120964284"/>
    <n v="-1.19"/>
    <s v="13783027.59"/>
  </r>
  <r>
    <s v="2021-03-19T20:25:39Z"/>
    <x v="3"/>
    <s v="51339457290"/>
    <s v="14120964284"/>
    <n v="-1.19"/>
    <s v="13783026.4"/>
  </r>
  <r>
    <s v="2021-03-19T20:25:39Z"/>
    <x v="4"/>
    <s v="51339457291"/>
    <s v="14120964284"/>
    <n v="-1.19"/>
    <s v="13783025.21"/>
  </r>
  <r>
    <s v="2021-03-19T20:25:39Z"/>
    <x v="5"/>
    <s v="51339457292"/>
    <s v="14120964284"/>
    <n v="-5.74"/>
    <s v="13783019.47"/>
  </r>
  <r>
    <s v="2021-03-19T20:26:22Z"/>
    <x v="0"/>
    <s v="51339536848"/>
    <s v="14120955616"/>
    <n v="7382"/>
    <s v="13790401.47"/>
  </r>
  <r>
    <s v="2021-03-19T20:26:22Z"/>
    <x v="1"/>
    <s v="51339536849"/>
    <s v="14120955616"/>
    <n v="-14.76"/>
    <s v="13790386.71"/>
  </r>
  <r>
    <s v="2021-03-19T20:26:22Z"/>
    <x v="2"/>
    <s v="51339536850"/>
    <s v="14120955616"/>
    <n v="-36.909999999999997"/>
    <s v="13790349.8"/>
  </r>
  <r>
    <s v="2021-03-19T20:26:22Z"/>
    <x v="3"/>
    <s v="51339536851"/>
    <s v="14120955616"/>
    <n v="-36.909999999999997"/>
    <s v="13790312.89"/>
  </r>
  <r>
    <s v="2021-03-19T20:26:22Z"/>
    <x v="4"/>
    <s v="51339536852"/>
    <s v="14120955616"/>
    <n v="-36.909999999999997"/>
    <s v="13790275.98"/>
  </r>
  <r>
    <s v="2021-03-19T20:26:22Z"/>
    <x v="5"/>
    <s v="51339536853"/>
    <s v="14120955616"/>
    <n v="-177.91"/>
    <s v="13790098.07"/>
  </r>
  <r>
    <s v="2021-03-19T20:36:24Z"/>
    <x v="0"/>
    <s v="51340499835"/>
    <s v="14121066978"/>
    <n v="2833"/>
    <s v="13792931.07"/>
  </r>
  <r>
    <s v="2021-03-19T20:36:24Z"/>
    <x v="1"/>
    <s v="51340499836"/>
    <s v="14121066978"/>
    <n v="-5.67"/>
    <s v="13792925.4"/>
  </r>
  <r>
    <s v="2021-03-19T20:36:24Z"/>
    <x v="2"/>
    <s v="51340499837"/>
    <s v="14121066978"/>
    <n v="-14.17"/>
    <s v="13792911.23"/>
  </r>
  <r>
    <s v="2021-03-19T20:36:24Z"/>
    <x v="3"/>
    <s v="51340499838"/>
    <s v="14121066978"/>
    <n v="-14.17"/>
    <s v="13792897.06"/>
  </r>
  <r>
    <s v="2021-03-19T20:36:24Z"/>
    <x v="4"/>
    <s v="51340499839"/>
    <s v="14121066978"/>
    <n v="-14.17"/>
    <s v="13792882.89"/>
  </r>
  <r>
    <s v="2021-03-19T20:36:24Z"/>
    <x v="5"/>
    <s v="51340499840"/>
    <s v="14121066978"/>
    <n v="-68.28"/>
    <s v="13792814.61"/>
  </r>
  <r>
    <s v="2021-03-19T20:36:24Z"/>
    <x v="11"/>
    <s v="51340499841"/>
    <s v="14121066978"/>
    <n v="-169.98"/>
    <s v="13792644.63"/>
  </r>
  <r>
    <s v="2021-03-19T20:41:16Z"/>
    <x v="0"/>
    <s v="51340974775"/>
    <s v="14121182105"/>
    <n v="2142"/>
    <s v="13794786.63"/>
  </r>
  <r>
    <s v="2021-03-19T20:41:16Z"/>
    <x v="1"/>
    <s v="51340974776"/>
    <s v="14121182105"/>
    <n v="-4.28"/>
    <s v="13794782.35"/>
  </r>
  <r>
    <s v="2021-03-19T20:41:16Z"/>
    <x v="2"/>
    <s v="51340974777"/>
    <s v="14121182105"/>
    <n v="-10.71"/>
    <s v="13794771.64"/>
  </r>
  <r>
    <s v="2021-03-19T20:41:16Z"/>
    <x v="3"/>
    <s v="51340974778"/>
    <s v="14121182105"/>
    <n v="-10.71"/>
    <s v="13794760.93"/>
  </r>
  <r>
    <s v="2021-03-19T20:41:16Z"/>
    <x v="4"/>
    <s v="51340974779"/>
    <s v="14121182105"/>
    <n v="-10.71"/>
    <s v="13794750.22"/>
  </r>
  <r>
    <s v="2021-03-19T20:41:16Z"/>
    <x v="5"/>
    <s v="51340974780"/>
    <s v="14121182105"/>
    <n v="-51.62"/>
    <s v="13794698.6"/>
  </r>
  <r>
    <s v="2021-03-19T21:00:40Z"/>
    <x v="0"/>
    <s v="51342724907"/>
    <s v="14121441021"/>
    <n v="2983.4"/>
    <s v="13797682"/>
  </r>
  <r>
    <s v="2021-03-19T21:00:40Z"/>
    <x v="1"/>
    <s v="51342724908"/>
    <s v="14121441021"/>
    <n v="-5.97"/>
    <s v="13797676.03"/>
  </r>
  <r>
    <s v="2021-03-19T21:00:40Z"/>
    <x v="2"/>
    <s v="51342724909"/>
    <s v="14121441021"/>
    <n v="-14.92"/>
    <s v="13797661.11"/>
  </r>
  <r>
    <s v="2021-03-19T21:00:40Z"/>
    <x v="3"/>
    <s v="51342724910"/>
    <s v="14121441021"/>
    <n v="-29.83"/>
    <s v="13797631.28"/>
  </r>
  <r>
    <s v="2021-03-19T21:00:40Z"/>
    <x v="5"/>
    <s v="51342724911"/>
    <s v="14121441021"/>
    <n v="-71.900000000000006"/>
    <s v="13797559.38"/>
  </r>
  <r>
    <s v="2021-03-19T21:00:40Z"/>
    <x v="4"/>
    <s v="51342724912"/>
    <s v="14121441021"/>
    <n v="-89.5"/>
    <s v="13797469.88"/>
  </r>
  <r>
    <s v="2021-03-19T21:03:34Z"/>
    <x v="0"/>
    <s v="51342993870"/>
    <s v="14121441882"/>
    <n v="4174"/>
    <s v="13801643.88"/>
  </r>
  <r>
    <s v="2021-03-19T21:03:34Z"/>
    <x v="1"/>
    <s v="51342993871"/>
    <s v="14121441882"/>
    <n v="-8.35"/>
    <s v="13801635.53"/>
  </r>
  <r>
    <s v="2021-03-19T21:03:34Z"/>
    <x v="2"/>
    <s v="51342993872"/>
    <s v="14121441882"/>
    <n v="-20.87"/>
    <s v="13801614.66"/>
  </r>
  <r>
    <s v="2021-03-19T21:03:34Z"/>
    <x v="3"/>
    <s v="51342993873"/>
    <s v="14121441882"/>
    <n v="-20.87"/>
    <s v="13801593.79"/>
  </r>
  <r>
    <s v="2021-03-19T21:03:34Z"/>
    <x v="4"/>
    <s v="51342993874"/>
    <s v="14121441882"/>
    <n v="-20.87"/>
    <s v="13801572.92"/>
  </r>
  <r>
    <s v="2021-03-19T21:03:34Z"/>
    <x v="5"/>
    <s v="51342993875"/>
    <s v="14121441882"/>
    <n v="-100.59"/>
    <s v="13801472.33"/>
  </r>
  <r>
    <s v="2021-03-19T21:08:10Z"/>
    <x v="0"/>
    <s v="51343386559"/>
    <s v="14121544135"/>
    <n v="13613"/>
    <s v="13815085.33"/>
  </r>
  <r>
    <s v="2021-03-19T21:08:10Z"/>
    <x v="1"/>
    <s v="51343386560"/>
    <s v="14121544135"/>
    <n v="-27.23"/>
    <s v="13815058.1"/>
  </r>
  <r>
    <s v="2021-03-19T21:08:10Z"/>
    <x v="2"/>
    <s v="51343386561"/>
    <s v="14121544135"/>
    <n v="-68.069999999999993"/>
    <s v="13814990.03"/>
  </r>
  <r>
    <s v="2021-03-19T21:08:10Z"/>
    <x v="3"/>
    <s v="51343386562"/>
    <s v="14121544135"/>
    <n v="-136.13"/>
    <s v="13814853.9"/>
  </r>
  <r>
    <s v="2021-03-19T21:08:10Z"/>
    <x v="9"/>
    <s v="51343386563"/>
    <s v="14121544135"/>
    <n v="-272.26"/>
    <s v="13814581.64"/>
  </r>
  <r>
    <s v="2021-03-19T21:08:10Z"/>
    <x v="5"/>
    <s v="51343386564"/>
    <s v="14121544135"/>
    <n v="-328.07"/>
    <s v="13814253.57"/>
  </r>
  <r>
    <s v="2021-03-19T21:08:10Z"/>
    <x v="4"/>
    <s v="51343386565"/>
    <s v="14121544135"/>
    <n v="-408.39"/>
    <s v="13813845.18"/>
  </r>
  <r>
    <s v="2021-03-19T21:12:47Z"/>
    <x v="0"/>
    <s v="51343782715"/>
    <s v="14121582461"/>
    <n v="5396"/>
    <s v="13819241.18"/>
  </r>
  <r>
    <s v="2021-03-19T21:12:47Z"/>
    <x v="1"/>
    <s v="51343782716"/>
    <s v="14121582461"/>
    <n v="-10.79"/>
    <s v="13819230.39"/>
  </r>
  <r>
    <s v="2021-03-19T21:12:47Z"/>
    <x v="2"/>
    <s v="51343782717"/>
    <s v="14121582461"/>
    <n v="-26.98"/>
    <s v="13819203.41"/>
  </r>
  <r>
    <s v="2021-03-19T21:12:47Z"/>
    <x v="3"/>
    <s v="51343782718"/>
    <s v="14121582461"/>
    <n v="-53.96"/>
    <s v="13819149.45"/>
  </r>
  <r>
    <s v="2021-03-19T21:12:47Z"/>
    <x v="9"/>
    <s v="51343782719"/>
    <s v="14121582461"/>
    <n v="-107.92"/>
    <s v="13819041.53"/>
  </r>
  <r>
    <s v="2021-03-19T21:12:47Z"/>
    <x v="5"/>
    <s v="51343782720"/>
    <s v="14121582461"/>
    <n v="-130.04"/>
    <s v="13818911.49"/>
  </r>
  <r>
    <s v="2021-03-19T21:12:47Z"/>
    <x v="4"/>
    <s v="51343782721"/>
    <s v="14121582461"/>
    <n v="-161.88"/>
    <s v="13818749.61"/>
  </r>
  <r>
    <s v="2021-03-19T21:28:08Z"/>
    <x v="0"/>
    <s v="51344992095"/>
    <s v="14121791045"/>
    <n v="3047"/>
    <s v="13821796.61"/>
  </r>
  <r>
    <s v="2021-03-19T21:28:08Z"/>
    <x v="1"/>
    <s v="51344992096"/>
    <s v="14121791045"/>
    <n v="-6.09"/>
    <s v="13821790.52"/>
  </r>
  <r>
    <s v="2021-03-19T21:28:08Z"/>
    <x v="2"/>
    <s v="51344992097"/>
    <s v="14121791045"/>
    <n v="-15.24"/>
    <s v="13821775.28"/>
  </r>
  <r>
    <s v="2021-03-19T21:28:08Z"/>
    <x v="3"/>
    <s v="51344992098"/>
    <s v="14121791045"/>
    <n v="-15.24"/>
    <s v="13821760.04"/>
  </r>
  <r>
    <s v="2021-03-19T21:28:08Z"/>
    <x v="4"/>
    <s v="51344992099"/>
    <s v="14121791045"/>
    <n v="-15.24"/>
    <s v="13821744.8"/>
  </r>
  <r>
    <s v="2021-03-19T21:28:08Z"/>
    <x v="5"/>
    <s v="51344992100"/>
    <s v="14121791045"/>
    <n v="-73.430000000000007"/>
    <s v="13821671.37"/>
  </r>
  <r>
    <s v="2021-03-19T21:37:47Z"/>
    <x v="0"/>
    <s v="51345727637"/>
    <s v="14121864837"/>
    <n v="2103"/>
    <s v="13823774.37"/>
  </r>
  <r>
    <s v="2021-03-19T21:37:47Z"/>
    <x v="1"/>
    <s v="51345727638"/>
    <s v="14121864837"/>
    <n v="-4.21"/>
    <s v="13823770.16"/>
  </r>
  <r>
    <s v="2021-03-19T21:37:47Z"/>
    <x v="2"/>
    <s v="51345727639"/>
    <s v="14121864837"/>
    <n v="-10.52"/>
    <s v="13823759.64"/>
  </r>
  <r>
    <s v="2021-03-19T21:37:47Z"/>
    <x v="3"/>
    <s v="51345727640"/>
    <s v="14121864837"/>
    <n v="-21.03"/>
    <s v="13823738.61"/>
  </r>
  <r>
    <s v="2021-03-19T21:37:47Z"/>
    <x v="5"/>
    <s v="51345727641"/>
    <s v="14121864837"/>
    <n v="-50.68"/>
    <s v="13823687.93"/>
  </r>
  <r>
    <s v="2021-03-19T21:37:47Z"/>
    <x v="4"/>
    <s v="51345727642"/>
    <s v="14121864837"/>
    <n v="-63.09"/>
    <s v="13823624.84"/>
  </r>
  <r>
    <s v="2021-03-19T21:38:34Z"/>
    <x v="0"/>
    <s v="51345778180"/>
    <s v="14121893516"/>
    <n v="3318"/>
    <s v="13826942.84"/>
  </r>
  <r>
    <s v="2021-03-19T21:38:34Z"/>
    <x v="1"/>
    <s v="51345778181"/>
    <s v="14121893516"/>
    <n v="-6.64"/>
    <s v="13826936.2"/>
  </r>
  <r>
    <s v="2021-03-19T21:38:34Z"/>
    <x v="2"/>
    <s v="51345778182"/>
    <s v="14121893516"/>
    <n v="-16.59"/>
    <s v="13826919.61"/>
  </r>
  <r>
    <s v="2021-03-19T21:38:34Z"/>
    <x v="3"/>
    <s v="51345778183"/>
    <s v="14121893516"/>
    <n v="-16.59"/>
    <s v="13826903.02"/>
  </r>
  <r>
    <s v="2021-03-19T21:38:34Z"/>
    <x v="4"/>
    <s v="51345778184"/>
    <s v="14121893516"/>
    <n v="-16.59"/>
    <s v="13826886.43"/>
  </r>
  <r>
    <s v="2021-03-19T21:38:34Z"/>
    <x v="5"/>
    <s v="51345778185"/>
    <s v="14121893516"/>
    <n v="-79.959999999999994"/>
    <s v="13826806.47"/>
  </r>
  <r>
    <s v="2021-03-19T21:41:20Z"/>
    <x v="0"/>
    <s v="51345995536"/>
    <s v="14121937244"/>
    <n v="1630"/>
    <s v="13828436.47"/>
  </r>
  <r>
    <s v="2021-03-19T21:41:20Z"/>
    <x v="1"/>
    <s v="51345995537"/>
    <s v="14121937244"/>
    <n v="-3.26"/>
    <s v="13828433.21"/>
  </r>
  <r>
    <s v="2021-03-19T21:41:20Z"/>
    <x v="2"/>
    <s v="51345995538"/>
    <s v="14121937244"/>
    <n v="-8.15"/>
    <s v="13828425.06"/>
  </r>
  <r>
    <s v="2021-03-19T21:41:20Z"/>
    <x v="3"/>
    <s v="51345995539"/>
    <s v="14121937244"/>
    <n v="-16.3"/>
    <s v="13828408.76"/>
  </r>
  <r>
    <s v="2021-03-19T21:41:20Z"/>
    <x v="5"/>
    <s v="51345995540"/>
    <s v="14121937244"/>
    <n v="-39.28"/>
    <s v="13828369.48"/>
  </r>
  <r>
    <s v="2021-03-19T21:41:20Z"/>
    <x v="4"/>
    <s v="51345995541"/>
    <s v="14121937244"/>
    <n v="-48.9"/>
    <s v="13828320.58"/>
  </r>
  <r>
    <s v="2021-03-19T21:53:34Z"/>
    <x v="0"/>
    <s v="51346876202"/>
    <s v="14122060468"/>
    <n v="3530"/>
    <s v="13831850.58"/>
  </r>
  <r>
    <s v="2021-03-19T21:53:34Z"/>
    <x v="1"/>
    <s v="51346876203"/>
    <s v="14122060468"/>
    <n v="-7.06"/>
    <s v="13831843.52"/>
  </r>
  <r>
    <s v="2021-03-19T21:53:34Z"/>
    <x v="2"/>
    <s v="51346876204"/>
    <s v="14122060468"/>
    <n v="-17.649999999999999"/>
    <s v="13831825.87"/>
  </r>
  <r>
    <s v="2021-03-19T21:53:34Z"/>
    <x v="3"/>
    <s v="51346876205"/>
    <s v="14122060468"/>
    <n v="-35.299999999999997"/>
    <s v="13831790.57"/>
  </r>
  <r>
    <s v="2021-03-19T21:53:34Z"/>
    <x v="5"/>
    <s v="51346876206"/>
    <s v="14122060468"/>
    <n v="-85.07"/>
    <s v="13831705.5"/>
  </r>
  <r>
    <s v="2021-03-19T21:53:34Z"/>
    <x v="4"/>
    <s v="51346876207"/>
    <s v="14122060468"/>
    <n v="-105.9"/>
    <s v="13831599.6"/>
  </r>
  <r>
    <s v="2021-03-19T22:06:29Z"/>
    <x v="0"/>
    <s v="51347769657"/>
    <s v="14122185638"/>
    <n v="6670"/>
    <s v="13838269.6"/>
  </r>
  <r>
    <s v="2021-03-19T22:06:29Z"/>
    <x v="1"/>
    <s v="51347769658"/>
    <s v="14122185638"/>
    <n v="-13.34"/>
    <s v="13838256.26"/>
  </r>
  <r>
    <s v="2021-03-19T22:06:29Z"/>
    <x v="2"/>
    <s v="51347769659"/>
    <s v="14122185638"/>
    <n v="-33.35"/>
    <s v="13838222.91"/>
  </r>
  <r>
    <s v="2021-03-19T22:06:29Z"/>
    <x v="3"/>
    <s v="51347769660"/>
    <s v="14122185638"/>
    <n v="-33.35"/>
    <s v="13838189.56"/>
  </r>
  <r>
    <s v="2021-03-19T22:06:29Z"/>
    <x v="4"/>
    <s v="51347769661"/>
    <s v="14122185638"/>
    <n v="-33.35"/>
    <s v="13838156.21"/>
  </r>
  <r>
    <s v="2021-03-19T22:06:29Z"/>
    <x v="5"/>
    <s v="51347769662"/>
    <s v="14122185638"/>
    <n v="-160.75"/>
    <s v="13837995.46"/>
  </r>
  <r>
    <s v="2021-03-19T22:13:12Z"/>
    <x v="0"/>
    <s v="51348219557"/>
    <s v="14122266222"/>
    <n v="554"/>
    <s v="13838549.46"/>
  </r>
  <r>
    <s v="2021-03-19T22:13:12Z"/>
    <x v="1"/>
    <s v="51348219558"/>
    <s v="14122266222"/>
    <n v="-1.1100000000000001"/>
    <s v="13838548.35"/>
  </r>
  <r>
    <s v="2021-03-19T22:13:12Z"/>
    <x v="2"/>
    <s v="51348219559"/>
    <s v="14122266222"/>
    <n v="-2.77"/>
    <s v="13838545.58"/>
  </r>
  <r>
    <s v="2021-03-19T22:13:12Z"/>
    <x v="3"/>
    <s v="51348219560"/>
    <s v="14122266222"/>
    <n v="-5.54"/>
    <s v="13838540.04"/>
  </r>
  <r>
    <s v="2021-03-19T22:13:12Z"/>
    <x v="5"/>
    <s v="51348219561"/>
    <s v="14122266222"/>
    <n v="-13.35"/>
    <s v="13838526.69"/>
  </r>
  <r>
    <s v="2021-03-19T22:13:12Z"/>
    <x v="4"/>
    <s v="51348219562"/>
    <s v="14122266222"/>
    <n v="-16.62"/>
    <s v="13838510.07"/>
  </r>
  <r>
    <s v="2021-03-19T22:24:53Z"/>
    <x v="0"/>
    <s v="51348961836"/>
    <s v="14122349615"/>
    <n v="6219"/>
    <s v="13844729.07"/>
  </r>
  <r>
    <s v="2021-03-19T22:24:53Z"/>
    <x v="1"/>
    <s v="51348961837"/>
    <s v="14122349615"/>
    <n v="-12.44"/>
    <s v="13844716.63"/>
  </r>
  <r>
    <s v="2021-03-19T22:24:53Z"/>
    <x v="2"/>
    <s v="51348961838"/>
    <s v="14122349615"/>
    <n v="-31.1"/>
    <s v="13844685.53"/>
  </r>
  <r>
    <s v="2021-03-19T22:24:53Z"/>
    <x v="3"/>
    <s v="51348961839"/>
    <s v="14122349615"/>
    <n v="-31.1"/>
    <s v="13844654.43"/>
  </r>
  <r>
    <s v="2021-03-19T22:24:53Z"/>
    <x v="4"/>
    <s v="51348961840"/>
    <s v="14122349615"/>
    <n v="-31.1"/>
    <s v="13844623.33"/>
  </r>
  <r>
    <s v="2021-03-19T22:24:53Z"/>
    <x v="5"/>
    <s v="51348961841"/>
    <s v="14122349615"/>
    <n v="-149.88"/>
    <s v="13844473.45"/>
  </r>
  <r>
    <s v="2021-03-19T22:43:22Z"/>
    <x v="0"/>
    <s v="51350072205"/>
    <s v="14122517325"/>
    <n v="3358"/>
    <s v="13847831.45"/>
  </r>
  <r>
    <s v="2021-03-19T22:43:22Z"/>
    <x v="1"/>
    <s v="51350072206"/>
    <s v="14122517325"/>
    <n v="-6.72"/>
    <s v="13847824.73"/>
  </r>
  <r>
    <s v="2021-03-19T22:43:22Z"/>
    <x v="2"/>
    <s v="51350072207"/>
    <s v="14122517325"/>
    <n v="-16.79"/>
    <s v="13847807.94"/>
  </r>
  <r>
    <s v="2021-03-19T22:43:22Z"/>
    <x v="3"/>
    <s v="51350072208"/>
    <s v="14122517325"/>
    <n v="-33.58"/>
    <s v="13847774.36"/>
  </r>
  <r>
    <s v="2021-03-19T22:43:22Z"/>
    <x v="5"/>
    <s v="51350072209"/>
    <s v="14122517325"/>
    <n v="-80.930000000000007"/>
    <s v="13847693.43"/>
  </r>
  <r>
    <s v="2021-03-19T22:43:22Z"/>
    <x v="4"/>
    <s v="51350072210"/>
    <s v="14122517325"/>
    <n v="-100.74"/>
    <s v="13847592.69"/>
  </r>
  <r>
    <s v="2021-03-19T23:03:47Z"/>
    <x v="0"/>
    <s v="51351169177"/>
    <s v="14122651864"/>
    <n v="4619"/>
    <s v="13852211.69"/>
  </r>
  <r>
    <s v="2021-03-19T23:03:47Z"/>
    <x v="1"/>
    <s v="51351169178"/>
    <s v="14122651864"/>
    <n v="-9.24"/>
    <s v="13852202.45"/>
  </r>
  <r>
    <s v="2021-03-19T23:03:47Z"/>
    <x v="2"/>
    <s v="51351169179"/>
    <s v="14122651864"/>
    <n v="-23.1"/>
    <s v="13852179.35"/>
  </r>
  <r>
    <s v="2021-03-19T23:03:47Z"/>
    <x v="3"/>
    <s v="51351169180"/>
    <s v="14122651864"/>
    <n v="-23.1"/>
    <s v="13852156.25"/>
  </r>
  <r>
    <s v="2021-03-19T23:03:47Z"/>
    <x v="4"/>
    <s v="51351169181"/>
    <s v="14122651864"/>
    <n v="-23.1"/>
    <s v="13852133.15"/>
  </r>
  <r>
    <s v="2021-03-19T23:03:47Z"/>
    <x v="5"/>
    <s v="51351169182"/>
    <s v="14122651864"/>
    <n v="-111.32"/>
    <s v="13852021.83"/>
  </r>
  <r>
    <s v="2021-03-19T23:13:24Z"/>
    <x v="0"/>
    <s v="51351669927"/>
    <s v="14122760140"/>
    <n v="3548"/>
    <s v="13855569.83"/>
  </r>
  <r>
    <s v="2021-03-19T23:13:24Z"/>
    <x v="1"/>
    <s v="51351669928"/>
    <s v="14122760140"/>
    <n v="-7.1"/>
    <s v="13855562.73"/>
  </r>
  <r>
    <s v="2021-03-19T23:13:24Z"/>
    <x v="2"/>
    <s v="51351669929"/>
    <s v="14122760140"/>
    <n v="-17.739999999999998"/>
    <s v="13855544.99"/>
  </r>
  <r>
    <s v="2021-03-19T23:13:24Z"/>
    <x v="3"/>
    <s v="51351669930"/>
    <s v="14122760140"/>
    <n v="-35.479999999999997"/>
    <s v="13855509.51"/>
  </r>
  <r>
    <s v="2021-03-19T23:13:24Z"/>
    <x v="5"/>
    <s v="51351669931"/>
    <s v="14122760140"/>
    <n v="-85.51"/>
    <s v="13855424"/>
  </r>
  <r>
    <s v="2021-03-19T23:13:24Z"/>
    <x v="4"/>
    <s v="51351669932"/>
    <s v="14122760140"/>
    <n v="-106.44"/>
    <s v="13855317.56"/>
  </r>
  <r>
    <s v="2021-03-19T23:18:02Z"/>
    <x v="0"/>
    <s v="51351947111"/>
    <s v="14122760883"/>
    <n v="10237"/>
    <s v="13865554.56"/>
  </r>
  <r>
    <s v="2021-03-19T23:18:02Z"/>
    <x v="1"/>
    <s v="51351947112"/>
    <s v="14122760883"/>
    <n v="-20.47"/>
    <s v="13865534.09"/>
  </r>
  <r>
    <s v="2021-03-19T23:18:02Z"/>
    <x v="2"/>
    <s v="51351947113"/>
    <s v="14122760883"/>
    <n v="-51.19"/>
    <s v="13865482.9"/>
  </r>
  <r>
    <s v="2021-03-19T23:18:02Z"/>
    <x v="3"/>
    <s v="51351947114"/>
    <s v="14122760883"/>
    <n v="-102.37"/>
    <s v="13865380.53"/>
  </r>
  <r>
    <s v="2021-03-19T23:18:02Z"/>
    <x v="5"/>
    <s v="51351947115"/>
    <s v="14122760883"/>
    <n v="-246.71"/>
    <s v="13865133.82"/>
  </r>
  <r>
    <s v="2021-03-19T23:18:02Z"/>
    <x v="4"/>
    <s v="51351947116"/>
    <s v="14122760883"/>
    <n v="-307.11"/>
    <s v="13864826.71"/>
  </r>
  <r>
    <s v="2021-03-19T23:18:02Z"/>
    <x v="11"/>
    <s v="51351947117"/>
    <s v="14122760883"/>
    <n v="-614.22"/>
    <s v="13864212.49"/>
  </r>
  <r>
    <s v="2021-03-20T00:44:35Z"/>
    <x v="0"/>
    <s v="51356041326"/>
    <s v="14123262962"/>
    <n v="306"/>
    <s v="13864518.49"/>
  </r>
  <r>
    <s v="2021-03-20T00:44:35Z"/>
    <x v="1"/>
    <s v="51356041327"/>
    <s v="14123262962"/>
    <n v="-0.61"/>
    <s v="13864517.88"/>
  </r>
  <r>
    <s v="2021-03-20T00:44:35Z"/>
    <x v="2"/>
    <s v="51356041328"/>
    <s v="14123262962"/>
    <n v="-1.53"/>
    <s v="13864516.35"/>
  </r>
  <r>
    <s v="2021-03-20T00:44:35Z"/>
    <x v="3"/>
    <s v="51356041329"/>
    <s v="14123262962"/>
    <n v="-1.53"/>
    <s v="13864514.82"/>
  </r>
  <r>
    <s v="2021-03-20T00:44:35Z"/>
    <x v="4"/>
    <s v="51356041330"/>
    <s v="14123262962"/>
    <n v="-1.53"/>
    <s v="13864513.29"/>
  </r>
  <r>
    <s v="2021-03-20T00:44:35Z"/>
    <x v="5"/>
    <s v="51356041331"/>
    <s v="14123262962"/>
    <n v="-7.37"/>
    <s v="13864505.92"/>
  </r>
  <r>
    <s v="2021-03-20T01:00:39Z"/>
    <x v="6"/>
    <s v="51356692186"/>
    <s v="9580818817"/>
    <n v="-369012.6"/>
    <s v="13495493.32"/>
  </r>
  <r>
    <s v="2021-03-20T01:01:58Z"/>
    <x v="0"/>
    <s v="51356774572"/>
    <s v="14123350447"/>
    <n v="4302"/>
    <s v="13499795.32"/>
  </r>
  <r>
    <s v="2021-03-20T01:01:58Z"/>
    <x v="1"/>
    <s v="51356774573"/>
    <s v="14123350447"/>
    <n v="-8.6"/>
    <s v="13499786.72"/>
  </r>
  <r>
    <s v="2021-03-20T01:01:58Z"/>
    <x v="2"/>
    <s v="51356774574"/>
    <s v="14123350447"/>
    <n v="-21.51"/>
    <s v="13499765.21"/>
  </r>
  <r>
    <s v="2021-03-20T01:01:58Z"/>
    <x v="3"/>
    <s v="51356774575"/>
    <s v="14123350447"/>
    <n v="-43.02"/>
    <s v="13499722.19"/>
  </r>
  <r>
    <s v="2021-03-20T01:01:58Z"/>
    <x v="5"/>
    <s v="51356774576"/>
    <s v="14123350447"/>
    <n v="-103.68"/>
    <s v="13499618.51"/>
  </r>
  <r>
    <s v="2021-03-20T01:01:58Z"/>
    <x v="4"/>
    <s v="51356774577"/>
    <s v="14123350447"/>
    <n v="-129.06"/>
    <s v="13499489.45"/>
  </r>
  <r>
    <s v="2021-03-20T03:51:39Z"/>
    <x v="0"/>
    <s v="51363022779"/>
    <s v="14123853402"/>
    <n v="34"/>
    <s v="13499523.45"/>
  </r>
  <r>
    <s v="2021-03-20T03:51:39Z"/>
    <x v="1"/>
    <s v="51363022780"/>
    <s v="14123853402"/>
    <n v="-7.0000000000000007E-2"/>
    <s v="13499523.38"/>
  </r>
  <r>
    <s v="2021-03-20T03:51:39Z"/>
    <x v="3"/>
    <s v="51363022781"/>
    <s v="14123853402"/>
    <n v="-0.34"/>
    <s v="13499523.04"/>
  </r>
  <r>
    <s v="2021-03-20T03:51:39Z"/>
    <x v="5"/>
    <s v="51363022782"/>
    <s v="14123853402"/>
    <n v="-0.82"/>
    <s v="13499522.22"/>
  </r>
  <r>
    <s v="2021-03-20T03:51:39Z"/>
    <x v="4"/>
    <s v="51363022783"/>
    <s v="14123853402"/>
    <n v="-1.02"/>
    <s v="13499521.2"/>
  </r>
  <r>
    <s v="2021-03-20T05:53:39Z"/>
    <x v="0"/>
    <s v="51365393359"/>
    <s v="14124002505"/>
    <n v="2904"/>
    <s v="13502425.2"/>
  </r>
  <r>
    <s v="2021-03-20T05:53:39Z"/>
    <x v="1"/>
    <s v="51365393360"/>
    <s v="14124002505"/>
    <n v="-5.81"/>
    <s v="13502419.39"/>
  </r>
  <r>
    <s v="2021-03-20T05:53:39Z"/>
    <x v="2"/>
    <s v="51365393361"/>
    <s v="14124002505"/>
    <n v="-14.52"/>
    <s v="13502404.87"/>
  </r>
  <r>
    <s v="2021-03-20T05:53:39Z"/>
    <x v="3"/>
    <s v="51365393362"/>
    <s v="14124002505"/>
    <n v="-14.52"/>
    <s v="13502390.35"/>
  </r>
  <r>
    <s v="2021-03-20T05:53:39Z"/>
    <x v="4"/>
    <s v="51365393363"/>
    <s v="14124002505"/>
    <n v="-14.52"/>
    <s v="13502375.83"/>
  </r>
  <r>
    <s v="2021-03-20T05:53:39Z"/>
    <x v="5"/>
    <s v="51365393364"/>
    <s v="14124002505"/>
    <n v="-69.989999999999995"/>
    <s v="13502305.84"/>
  </r>
  <r>
    <s v="2021-03-20T07:55:32Z"/>
    <x v="0"/>
    <s v="51366733452"/>
    <s v="14124272748"/>
    <n v="324"/>
    <s v="13502629.84"/>
  </r>
  <r>
    <s v="2021-03-20T07:55:32Z"/>
    <x v="1"/>
    <s v="51366733453"/>
    <s v="14124272748"/>
    <n v="-0.65"/>
    <s v="13502629.19"/>
  </r>
  <r>
    <s v="2021-03-20T07:55:32Z"/>
    <x v="2"/>
    <s v="51366733454"/>
    <s v="14124272748"/>
    <n v="-1.62"/>
    <s v="13502627.57"/>
  </r>
  <r>
    <s v="2021-03-20T07:55:32Z"/>
    <x v="3"/>
    <s v="51366733455"/>
    <s v="14124272748"/>
    <n v="-3.24"/>
    <s v="13502624.33"/>
  </r>
  <r>
    <s v="2021-03-20T07:55:32Z"/>
    <x v="5"/>
    <s v="51366733456"/>
    <s v="14124272748"/>
    <n v="-7.81"/>
    <s v="13502616.52"/>
  </r>
  <r>
    <s v="2021-03-20T07:55:32Z"/>
    <x v="4"/>
    <s v="51366733457"/>
    <s v="14124272748"/>
    <n v="-9.7200000000000006"/>
    <s v="13502606.8"/>
  </r>
  <r>
    <s v="2021-03-20T07:58:17Z"/>
    <x v="0"/>
    <s v="51366761727"/>
    <s v="14124277789"/>
    <n v="2037"/>
    <s v="13504643.8"/>
  </r>
  <r>
    <s v="2021-03-20T07:58:17Z"/>
    <x v="1"/>
    <s v="51366761728"/>
    <s v="14124277789"/>
    <n v="-4.07"/>
    <s v="13504639.73"/>
  </r>
  <r>
    <s v="2021-03-20T07:58:17Z"/>
    <x v="2"/>
    <s v="51366761729"/>
    <s v="14124277789"/>
    <n v="-10.19"/>
    <s v="13504629.54"/>
  </r>
  <r>
    <s v="2021-03-20T07:58:17Z"/>
    <x v="3"/>
    <s v="51366761730"/>
    <s v="14124277789"/>
    <n v="-20.37"/>
    <s v="13504609.17"/>
  </r>
  <r>
    <s v="2021-03-20T07:58:17Z"/>
    <x v="5"/>
    <s v="51366761731"/>
    <s v="14124277789"/>
    <n v="-49.09"/>
    <s v="13504560.08"/>
  </r>
  <r>
    <s v="2021-03-20T07:58:17Z"/>
    <x v="4"/>
    <s v="51366761732"/>
    <s v="14124277789"/>
    <n v="-61.11"/>
    <s v="13504498.97"/>
  </r>
  <r>
    <s v="2021-03-20T09:23:52Z"/>
    <x v="0"/>
    <s v="51369487832"/>
    <s v="14124787288"/>
    <n v="2342"/>
    <s v="13506840.97"/>
  </r>
  <r>
    <s v="2021-03-20T09:23:52Z"/>
    <x v="1"/>
    <s v="51369487833"/>
    <s v="14124787288"/>
    <n v="-4.68"/>
    <s v="13506836.29"/>
  </r>
  <r>
    <s v="2021-03-20T09:23:52Z"/>
    <x v="2"/>
    <s v="51369487834"/>
    <s v="14124787288"/>
    <n v="-11.71"/>
    <s v="13506824.58"/>
  </r>
  <r>
    <s v="2021-03-20T09:23:52Z"/>
    <x v="3"/>
    <s v="51369487835"/>
    <s v="14124787288"/>
    <n v="-23.42"/>
    <s v="13506801.16"/>
  </r>
  <r>
    <s v="2021-03-20T09:23:52Z"/>
    <x v="5"/>
    <s v="51369487836"/>
    <s v="14124787288"/>
    <n v="-56.44"/>
    <s v="13506744.72"/>
  </r>
  <r>
    <s v="2021-03-20T09:23:52Z"/>
    <x v="4"/>
    <s v="51369487837"/>
    <s v="14124787288"/>
    <n v="-70.260000000000005"/>
    <s v="13506674.46"/>
  </r>
  <r>
    <s v="2021-03-20T10:03:10Z"/>
    <x v="0"/>
    <s v="51371470449"/>
    <s v="14125116182"/>
    <n v="168"/>
    <s v="13506842.46"/>
  </r>
  <r>
    <s v="2021-03-20T10:03:10Z"/>
    <x v="1"/>
    <s v="51371470450"/>
    <s v="14125116182"/>
    <n v="-0.34"/>
    <s v="13506842.12"/>
  </r>
  <r>
    <s v="2021-03-20T10:03:10Z"/>
    <x v="3"/>
    <s v="51371470451"/>
    <s v="14125116182"/>
    <n v="-1.68"/>
    <s v="13506840.44"/>
  </r>
  <r>
    <s v="2021-03-20T10:03:10Z"/>
    <x v="5"/>
    <s v="51371470452"/>
    <s v="14125116182"/>
    <n v="-4.05"/>
    <s v="13506836.39"/>
  </r>
  <r>
    <s v="2021-03-20T10:03:10Z"/>
    <x v="4"/>
    <s v="51371470453"/>
    <s v="14125116182"/>
    <n v="-5.04"/>
    <s v="13506831.35"/>
  </r>
  <r>
    <s v="2021-03-20T10:57:03Z"/>
    <x v="0"/>
    <s v="51374967047"/>
    <s v="14125700629"/>
    <n v="3472"/>
    <s v="13510303.35"/>
  </r>
  <r>
    <s v="2021-03-20T10:57:03Z"/>
    <x v="1"/>
    <s v="51374967048"/>
    <s v="14125700629"/>
    <n v="-6.94"/>
    <s v="13510296.41"/>
  </r>
  <r>
    <s v="2021-03-20T10:57:03Z"/>
    <x v="2"/>
    <s v="51374967049"/>
    <s v="14125700629"/>
    <n v="-17.36"/>
    <s v="13510279.05"/>
  </r>
  <r>
    <s v="2021-03-20T10:57:03Z"/>
    <x v="3"/>
    <s v="51374967050"/>
    <s v="14125700629"/>
    <n v="-17.36"/>
    <s v="13510261.69"/>
  </r>
  <r>
    <s v="2021-03-20T10:57:03Z"/>
    <x v="4"/>
    <s v="51374967051"/>
    <s v="14125700629"/>
    <n v="-17.36"/>
    <s v="13510244.33"/>
  </r>
  <r>
    <s v="2021-03-20T10:57:03Z"/>
    <x v="9"/>
    <s v="51374967052"/>
    <s v="14125700629"/>
    <n v="-69.44"/>
    <s v="13510174.89"/>
  </r>
  <r>
    <s v="2021-03-20T10:57:03Z"/>
    <x v="5"/>
    <s v="51374967053"/>
    <s v="14125700629"/>
    <n v="-83.68"/>
    <s v="13510091.21"/>
  </r>
  <r>
    <s v="2021-03-20T11:22:08Z"/>
    <x v="0"/>
    <s v="51376914608"/>
    <s v="14126033438"/>
    <n v="3093"/>
    <s v="13513184.21"/>
  </r>
  <r>
    <s v="2021-03-20T11:22:08Z"/>
    <x v="1"/>
    <s v="51376914609"/>
    <s v="14126033438"/>
    <n v="-6.19"/>
    <s v="13513178.02"/>
  </r>
  <r>
    <s v="2021-03-20T11:22:08Z"/>
    <x v="2"/>
    <s v="51376914610"/>
    <s v="14126033438"/>
    <n v="-15.47"/>
    <s v="13513162.55"/>
  </r>
  <r>
    <s v="2021-03-20T11:22:08Z"/>
    <x v="3"/>
    <s v="51376914611"/>
    <s v="14126033438"/>
    <n v="-15.47"/>
    <s v="13513147.08"/>
  </r>
  <r>
    <s v="2021-03-20T11:22:08Z"/>
    <x v="4"/>
    <s v="51376914612"/>
    <s v="14126033438"/>
    <n v="-15.47"/>
    <s v="13513131.61"/>
  </r>
  <r>
    <s v="2021-03-20T11:22:08Z"/>
    <x v="5"/>
    <s v="51376914613"/>
    <s v="14126033438"/>
    <n v="-74.540000000000006"/>
    <s v="13513057.07"/>
  </r>
  <r>
    <s v="2021-03-20T11:27:44Z"/>
    <x v="0"/>
    <s v="51377345383"/>
    <s v="14126088942"/>
    <n v="2789"/>
    <s v="13515846.07"/>
  </r>
  <r>
    <s v="2021-03-20T11:27:44Z"/>
    <x v="1"/>
    <s v="51377345384"/>
    <s v="14126088942"/>
    <n v="-5.58"/>
    <s v="13515840.49"/>
  </r>
  <r>
    <s v="2021-03-20T11:27:44Z"/>
    <x v="2"/>
    <s v="51377345385"/>
    <s v="14126088942"/>
    <n v="-13.95"/>
    <s v="13515826.54"/>
  </r>
  <r>
    <s v="2021-03-20T11:27:44Z"/>
    <x v="3"/>
    <s v="51377345386"/>
    <s v="14126088942"/>
    <n v="-13.95"/>
    <s v="13515812.59"/>
  </r>
  <r>
    <s v="2021-03-20T11:27:44Z"/>
    <x v="4"/>
    <s v="51377345387"/>
    <s v="14126088942"/>
    <n v="-13.95"/>
    <s v="13515798.64"/>
  </r>
  <r>
    <s v="2021-03-20T11:27:44Z"/>
    <x v="5"/>
    <s v="51377345388"/>
    <s v="14126088942"/>
    <n v="-67.209999999999994"/>
    <s v="13515731.43"/>
  </r>
  <r>
    <s v="2021-03-20T11:30:06Z"/>
    <x v="0"/>
    <s v="51377516300"/>
    <s v="14126141510"/>
    <n v="3722"/>
    <s v="13519453.43"/>
  </r>
  <r>
    <s v="2021-03-20T11:30:06Z"/>
    <x v="1"/>
    <s v="51377516301"/>
    <s v="14126141510"/>
    <n v="-7.44"/>
    <s v="13519445.99"/>
  </r>
  <r>
    <s v="2021-03-20T11:30:06Z"/>
    <x v="2"/>
    <s v="51377516302"/>
    <s v="14126141510"/>
    <n v="-18.61"/>
    <s v="13519427.38"/>
  </r>
  <r>
    <s v="2021-03-20T11:30:06Z"/>
    <x v="3"/>
    <s v="51377516303"/>
    <s v="14126141510"/>
    <n v="-37.22"/>
    <s v="13519390.16"/>
  </r>
  <r>
    <s v="2021-03-20T11:30:06Z"/>
    <x v="5"/>
    <s v="51377516304"/>
    <s v="14126141510"/>
    <n v="-89.7"/>
    <s v="13519300.46"/>
  </r>
  <r>
    <s v="2021-03-20T11:30:06Z"/>
    <x v="4"/>
    <s v="51377516305"/>
    <s v="14126141510"/>
    <n v="-111.66"/>
    <s v="13519188.8"/>
  </r>
  <r>
    <s v="2021-03-20T11:37:02Z"/>
    <x v="0"/>
    <s v="51378100055"/>
    <s v="14126262185"/>
    <n v="3698"/>
    <s v="13522886.8"/>
  </r>
  <r>
    <s v="2021-03-20T11:37:02Z"/>
    <x v="1"/>
    <s v="51378100056"/>
    <s v="14126262185"/>
    <n v="-7.4"/>
    <s v="13522879.4"/>
  </r>
  <r>
    <s v="2021-03-20T11:37:02Z"/>
    <x v="2"/>
    <s v="51378100057"/>
    <s v="14126262185"/>
    <n v="-18.489999999999998"/>
    <s v="13522860.91"/>
  </r>
  <r>
    <s v="2021-03-20T11:37:02Z"/>
    <x v="3"/>
    <s v="51378100058"/>
    <s v="14126262185"/>
    <n v="-36.979999999999997"/>
    <s v="13522823.93"/>
  </r>
  <r>
    <s v="2021-03-20T11:37:02Z"/>
    <x v="5"/>
    <s v="51378100059"/>
    <s v="14126262185"/>
    <n v="-89.12"/>
    <s v="13522734.81"/>
  </r>
  <r>
    <s v="2021-03-20T11:37:02Z"/>
    <x v="4"/>
    <s v="51378100060"/>
    <s v="14126262185"/>
    <n v="-110.94"/>
    <s v="13522623.87"/>
  </r>
  <r>
    <s v="2021-03-20T11:43:25Z"/>
    <x v="0"/>
    <s v="51378658285"/>
    <s v="14126357183"/>
    <n v="476"/>
    <s v="13523099.87"/>
  </r>
  <r>
    <s v="2021-03-20T11:43:25Z"/>
    <x v="1"/>
    <s v="51378658286"/>
    <s v="14126357183"/>
    <n v="-0.95"/>
    <s v="13523098.92"/>
  </r>
  <r>
    <s v="2021-03-20T11:43:25Z"/>
    <x v="2"/>
    <s v="51378658287"/>
    <s v="14126357183"/>
    <n v="-2.38"/>
    <s v="13523096.54"/>
  </r>
  <r>
    <s v="2021-03-20T11:43:25Z"/>
    <x v="3"/>
    <s v="51378658288"/>
    <s v="14126357183"/>
    <n v="-4.76"/>
    <s v="13523091.78"/>
  </r>
  <r>
    <s v="2021-03-20T11:43:25Z"/>
    <x v="5"/>
    <s v="51378658289"/>
    <s v="14126357183"/>
    <n v="-11.47"/>
    <s v="13523080.31"/>
  </r>
  <r>
    <s v="2021-03-20T11:43:25Z"/>
    <x v="4"/>
    <s v="51378658290"/>
    <s v="14126357183"/>
    <n v="-14.28"/>
    <s v="13523066.03"/>
  </r>
  <r>
    <s v="2021-03-20T11:45:07Z"/>
    <x v="0"/>
    <s v="51378803255"/>
    <s v="14126375337"/>
    <n v="2629"/>
    <s v="13525695.03"/>
  </r>
  <r>
    <s v="2021-03-20T11:45:07Z"/>
    <x v="1"/>
    <s v="51378803256"/>
    <s v="14126375337"/>
    <n v="-5.26"/>
    <s v="13525689.77"/>
  </r>
  <r>
    <s v="2021-03-20T11:45:07Z"/>
    <x v="2"/>
    <s v="51378803257"/>
    <s v="14126375337"/>
    <n v="-13.15"/>
    <s v="13525676.62"/>
  </r>
  <r>
    <s v="2021-03-20T11:45:07Z"/>
    <x v="3"/>
    <s v="51378803258"/>
    <s v="14126375337"/>
    <n v="-26.29"/>
    <s v="13525650.33"/>
  </r>
  <r>
    <s v="2021-03-20T11:45:07Z"/>
    <x v="5"/>
    <s v="51378803259"/>
    <s v="14126375337"/>
    <n v="-63.36"/>
    <s v="13525586.97"/>
  </r>
  <r>
    <s v="2021-03-20T11:45:07Z"/>
    <x v="4"/>
    <s v="51378803260"/>
    <s v="14126375337"/>
    <n v="-78.87"/>
    <s v="13525508.1"/>
  </r>
  <r>
    <s v="2021-03-20T12:29:19Z"/>
    <x v="0"/>
    <s v="51382756196"/>
    <s v="14127009400"/>
    <n v="4078"/>
    <s v="13529586.1"/>
  </r>
  <r>
    <s v="2021-03-20T12:29:19Z"/>
    <x v="1"/>
    <s v="51382756197"/>
    <s v="14127009400"/>
    <n v="-8.16"/>
    <s v="13529577.94"/>
  </r>
  <r>
    <s v="2021-03-20T12:29:19Z"/>
    <x v="2"/>
    <s v="51382756198"/>
    <s v="14127009400"/>
    <n v="-20.39"/>
    <s v="13529557.55"/>
  </r>
  <r>
    <s v="2021-03-20T12:29:19Z"/>
    <x v="3"/>
    <s v="51382756199"/>
    <s v="14127009400"/>
    <n v="-40.78"/>
    <s v="13529516.77"/>
  </r>
  <r>
    <s v="2021-03-20T12:29:19Z"/>
    <x v="5"/>
    <s v="51382756200"/>
    <s v="14127009400"/>
    <n v="-98.28"/>
    <s v="13529418.49"/>
  </r>
  <r>
    <s v="2021-03-20T12:29:19Z"/>
    <x v="4"/>
    <s v="51382756201"/>
    <s v="14127009400"/>
    <n v="-122.34"/>
    <s v="13529296.15"/>
  </r>
  <r>
    <s v="2021-03-20T12:36:45Z"/>
    <x v="0"/>
    <s v="51383435123"/>
    <s v="14127127440"/>
    <n v="2239"/>
    <s v="13531535.15"/>
  </r>
  <r>
    <s v="2021-03-20T12:36:45Z"/>
    <x v="1"/>
    <s v="51383435124"/>
    <s v="14127127440"/>
    <n v="-4.4800000000000004"/>
    <s v="13531530.67"/>
  </r>
  <r>
    <s v="2021-03-20T12:36:45Z"/>
    <x v="2"/>
    <s v="51383435125"/>
    <s v="14127127440"/>
    <n v="-11.2"/>
    <s v="13531519.47"/>
  </r>
  <r>
    <s v="2021-03-20T12:36:45Z"/>
    <x v="3"/>
    <s v="51383435126"/>
    <s v="14127127440"/>
    <n v="-11.2"/>
    <s v="13531508.27"/>
  </r>
  <r>
    <s v="2021-03-20T12:36:45Z"/>
    <x v="4"/>
    <s v="51383435127"/>
    <s v="14127127440"/>
    <n v="-11.2"/>
    <s v="13531497.07"/>
  </r>
  <r>
    <s v="2021-03-20T12:36:45Z"/>
    <x v="5"/>
    <s v="51383435128"/>
    <s v="14127127440"/>
    <n v="-53.96"/>
    <s v="13531443.11"/>
  </r>
  <r>
    <s v="2021-03-20T12:37:19Z"/>
    <x v="0"/>
    <s v="51383494894"/>
    <s v="14127104808"/>
    <n v="2489"/>
    <s v="13533932.11"/>
  </r>
  <r>
    <s v="2021-03-20T12:37:19Z"/>
    <x v="1"/>
    <s v="51383494895"/>
    <s v="14127104808"/>
    <n v="-4.9800000000000004"/>
    <s v="13533927.13"/>
  </r>
  <r>
    <s v="2021-03-20T12:37:19Z"/>
    <x v="2"/>
    <s v="51383494896"/>
    <s v="14127104808"/>
    <n v="-12.45"/>
    <s v="13533914.68"/>
  </r>
  <r>
    <s v="2021-03-20T12:37:19Z"/>
    <x v="3"/>
    <s v="51383494897"/>
    <s v="14127104808"/>
    <n v="-24.89"/>
    <s v="13533889.79"/>
  </r>
  <r>
    <s v="2021-03-20T12:37:19Z"/>
    <x v="5"/>
    <s v="51383494898"/>
    <s v="14127104808"/>
    <n v="-59.98"/>
    <s v="13533829.81"/>
  </r>
  <r>
    <s v="2021-03-20T12:37:19Z"/>
    <x v="4"/>
    <s v="51383494899"/>
    <s v="14127104808"/>
    <n v="-74.67"/>
    <s v="13533755.14"/>
  </r>
  <r>
    <s v="2021-03-20T12:39:07Z"/>
    <x v="0"/>
    <s v="51383644368"/>
    <s v="14127187144"/>
    <n v="2857"/>
    <s v="13536612.14"/>
  </r>
  <r>
    <s v="2021-03-20T12:39:07Z"/>
    <x v="1"/>
    <s v="51383644369"/>
    <s v="14127187144"/>
    <n v="-5.71"/>
    <s v="13536606.43"/>
  </r>
  <r>
    <s v="2021-03-20T12:39:07Z"/>
    <x v="2"/>
    <s v="51383644370"/>
    <s v="14127187144"/>
    <n v="-14.29"/>
    <s v="13536592.14"/>
  </r>
  <r>
    <s v="2021-03-20T12:39:07Z"/>
    <x v="3"/>
    <s v="51383644371"/>
    <s v="14127187144"/>
    <n v="-14.29"/>
    <s v="13536577.85"/>
  </r>
  <r>
    <s v="2021-03-20T12:39:07Z"/>
    <x v="4"/>
    <s v="51383644372"/>
    <s v="14127187144"/>
    <n v="-14.29"/>
    <s v="13536563.56"/>
  </r>
  <r>
    <s v="2021-03-20T12:39:07Z"/>
    <x v="5"/>
    <s v="51383644373"/>
    <s v="14127187144"/>
    <n v="-68.849999999999994"/>
    <s v="13536494.71"/>
  </r>
  <r>
    <s v="2021-03-20T12:40:27Z"/>
    <x v="0"/>
    <s v="51383750118"/>
    <s v="14127198235"/>
    <n v="1114"/>
    <s v="13537608.71"/>
  </r>
  <r>
    <s v="2021-03-20T12:40:27Z"/>
    <x v="1"/>
    <s v="51383750119"/>
    <s v="14127198235"/>
    <n v="-2.23"/>
    <s v="13537606.48"/>
  </r>
  <r>
    <s v="2021-03-20T12:40:27Z"/>
    <x v="2"/>
    <s v="51383750120"/>
    <s v="14127198235"/>
    <n v="-5.57"/>
    <s v="13537600.91"/>
  </r>
  <r>
    <s v="2021-03-20T12:40:27Z"/>
    <x v="3"/>
    <s v="51383750121"/>
    <s v="14127198235"/>
    <n v="-5.57"/>
    <s v="13537595.34"/>
  </r>
  <r>
    <s v="2021-03-20T12:40:27Z"/>
    <x v="4"/>
    <s v="51383750122"/>
    <s v="14127198235"/>
    <n v="-5.57"/>
    <s v="13537589.77"/>
  </r>
  <r>
    <s v="2021-03-20T12:40:27Z"/>
    <x v="5"/>
    <s v="51383750123"/>
    <s v="14127198235"/>
    <n v="-26.85"/>
    <s v="13537562.92"/>
  </r>
  <r>
    <s v="2021-03-20T12:40:27Z"/>
    <x v="11"/>
    <s v="51383750124"/>
    <s v="14127198235"/>
    <n v="-66.84"/>
    <s v="13537496.08"/>
  </r>
  <r>
    <s v="2021-03-20T12:45:22Z"/>
    <x v="0"/>
    <s v="51384196519"/>
    <s v="14127218910"/>
    <n v="4160"/>
    <s v="13541656.08"/>
  </r>
  <r>
    <s v="2021-03-20T12:45:22Z"/>
    <x v="1"/>
    <s v="51384196520"/>
    <s v="14127218910"/>
    <n v="-8.32"/>
    <s v="13541647.76"/>
  </r>
  <r>
    <s v="2021-03-20T12:45:22Z"/>
    <x v="2"/>
    <s v="51384196521"/>
    <s v="14127218910"/>
    <n v="-20.8"/>
    <s v="13541626.96"/>
  </r>
  <r>
    <s v="2021-03-20T12:45:22Z"/>
    <x v="3"/>
    <s v="51384196522"/>
    <s v="14127218910"/>
    <n v="-20.8"/>
    <s v="13541606.16"/>
  </r>
  <r>
    <s v="2021-03-20T12:45:22Z"/>
    <x v="4"/>
    <s v="51384196523"/>
    <s v="14127218910"/>
    <n v="-20.8"/>
    <s v="13541585.36"/>
  </r>
  <r>
    <s v="2021-03-20T12:45:22Z"/>
    <x v="5"/>
    <s v="51384196524"/>
    <s v="14127218910"/>
    <n v="-100.26"/>
    <s v="13541485.1"/>
  </r>
  <r>
    <s v="2021-03-20T12:55:51Z"/>
    <x v="0"/>
    <s v="51385156624"/>
    <s v="14127407825"/>
    <n v="4800"/>
    <s v="13546285.1"/>
  </r>
  <r>
    <s v="2021-03-20T12:55:51Z"/>
    <x v="1"/>
    <s v="51385156625"/>
    <s v="14127407825"/>
    <n v="-9.6"/>
    <s v="13546275.5"/>
  </r>
  <r>
    <s v="2021-03-20T12:55:51Z"/>
    <x v="2"/>
    <s v="51385156626"/>
    <s v="14127407825"/>
    <n v="-24"/>
    <s v="13546251.5"/>
  </r>
  <r>
    <s v="2021-03-20T12:55:51Z"/>
    <x v="3"/>
    <s v="51385156627"/>
    <s v="14127407825"/>
    <n v="-24"/>
    <s v="13546227.5"/>
  </r>
  <r>
    <s v="2021-03-20T12:55:51Z"/>
    <x v="4"/>
    <s v="51385156628"/>
    <s v="14127407825"/>
    <n v="-24"/>
    <s v="13546203.5"/>
  </r>
  <r>
    <s v="2021-03-20T12:55:51Z"/>
    <x v="5"/>
    <s v="51385156629"/>
    <s v="14127407825"/>
    <n v="-115.68"/>
    <s v="13546087.82"/>
  </r>
  <r>
    <s v="2021-03-20T12:56:42Z"/>
    <x v="0"/>
    <s v="51385205317"/>
    <s v="14127458262"/>
    <n v="230"/>
    <s v="13546317.82"/>
  </r>
  <r>
    <s v="2021-03-20T12:56:42Z"/>
    <x v="1"/>
    <s v="51385205318"/>
    <s v="14127458262"/>
    <n v="-0.46"/>
    <s v="13546317.36"/>
  </r>
  <r>
    <s v="2021-03-20T12:56:42Z"/>
    <x v="2"/>
    <s v="51385205319"/>
    <s v="14127458262"/>
    <n v="-1.1499999999999999"/>
    <s v="13546316.21"/>
  </r>
  <r>
    <s v="2021-03-20T12:56:42Z"/>
    <x v="3"/>
    <s v="51385205320"/>
    <s v="14127458262"/>
    <n v="-1.1499999999999999"/>
    <s v="13546315.06"/>
  </r>
  <r>
    <s v="2021-03-20T12:56:42Z"/>
    <x v="4"/>
    <s v="51385205321"/>
    <s v="14127458262"/>
    <n v="-1.1499999999999999"/>
    <s v="13546313.91"/>
  </r>
  <r>
    <s v="2021-03-20T12:56:42Z"/>
    <x v="5"/>
    <s v="51385205322"/>
    <s v="14127458262"/>
    <n v="-5.54"/>
    <s v="13546308.37"/>
  </r>
  <r>
    <s v="2021-03-20T12:57:02Z"/>
    <x v="0"/>
    <s v="51385244343"/>
    <s v="14127472179"/>
    <n v="2789"/>
    <s v="13549097.37"/>
  </r>
  <r>
    <s v="2021-03-20T12:57:02Z"/>
    <x v="1"/>
    <s v="51385244344"/>
    <s v="14127472179"/>
    <n v="-5.58"/>
    <s v="13549091.79"/>
  </r>
  <r>
    <s v="2021-03-20T12:57:02Z"/>
    <x v="2"/>
    <s v="51385244345"/>
    <s v="14127472179"/>
    <n v="-13.95"/>
    <s v="13549077.84"/>
  </r>
  <r>
    <s v="2021-03-20T12:57:02Z"/>
    <x v="3"/>
    <s v="51385244346"/>
    <s v="14127472179"/>
    <n v="-27.89"/>
    <s v="13549049.95"/>
  </r>
  <r>
    <s v="2021-03-20T12:57:02Z"/>
    <x v="5"/>
    <s v="51385244347"/>
    <s v="14127472179"/>
    <n v="-67.209999999999994"/>
    <s v="13548982.74"/>
  </r>
  <r>
    <s v="2021-03-20T12:57:02Z"/>
    <x v="4"/>
    <s v="51385244348"/>
    <s v="14127472179"/>
    <n v="-83.67"/>
    <s v="13548899.07"/>
  </r>
  <r>
    <s v="2021-03-20T13:04:45Z"/>
    <x v="0"/>
    <s v="51385945456"/>
    <s v="14127552582"/>
    <n v="2509"/>
    <s v="13551408.07"/>
  </r>
  <r>
    <s v="2021-03-20T13:04:45Z"/>
    <x v="1"/>
    <s v="51385945457"/>
    <s v="14127552582"/>
    <n v="-5.0199999999999996"/>
    <s v="13551403.05"/>
  </r>
  <r>
    <s v="2021-03-20T13:04:45Z"/>
    <x v="2"/>
    <s v="51385945458"/>
    <s v="14127552582"/>
    <n v="-12.55"/>
    <s v="13551390.5"/>
  </r>
  <r>
    <s v="2021-03-20T13:04:45Z"/>
    <x v="3"/>
    <s v="51385945459"/>
    <s v="14127552582"/>
    <n v="-12.55"/>
    <s v="13551377.95"/>
  </r>
  <r>
    <s v="2021-03-20T13:04:45Z"/>
    <x v="4"/>
    <s v="51385945460"/>
    <s v="14127552582"/>
    <n v="-12.55"/>
    <s v="13551365.4"/>
  </r>
  <r>
    <s v="2021-03-20T13:04:45Z"/>
    <x v="9"/>
    <s v="51385945461"/>
    <s v="14127552582"/>
    <n v="-50.18"/>
    <s v="13551315.22"/>
  </r>
  <r>
    <s v="2021-03-20T13:04:45Z"/>
    <x v="5"/>
    <s v="51385945462"/>
    <s v="14127552582"/>
    <n v="-60.47"/>
    <s v="13551254.75"/>
  </r>
  <r>
    <s v="2021-03-20T13:19:41Z"/>
    <x v="0"/>
    <s v="51387226125"/>
    <s v="14127800058"/>
    <n v="3455"/>
    <s v="13554709.75"/>
  </r>
  <r>
    <s v="2021-03-20T13:19:41Z"/>
    <x v="1"/>
    <s v="51387226126"/>
    <s v="14127800058"/>
    <n v="-6.91"/>
    <s v="13554702.84"/>
  </r>
  <r>
    <s v="2021-03-20T13:19:41Z"/>
    <x v="2"/>
    <s v="51387226127"/>
    <s v="14127800058"/>
    <n v="-17.28"/>
    <s v="13554685.56"/>
  </r>
  <r>
    <s v="2021-03-20T13:19:41Z"/>
    <x v="3"/>
    <s v="51387226128"/>
    <s v="14127800058"/>
    <n v="-17.28"/>
    <s v="13554668.28"/>
  </r>
  <r>
    <s v="2021-03-20T13:19:41Z"/>
    <x v="4"/>
    <s v="51387226129"/>
    <s v="14127800058"/>
    <n v="-17.28"/>
    <s v="13554651"/>
  </r>
  <r>
    <s v="2021-03-20T13:19:41Z"/>
    <x v="5"/>
    <s v="51387226130"/>
    <s v="14127800058"/>
    <n v="-83.27"/>
    <s v="13554567.73"/>
  </r>
  <r>
    <s v="2021-03-20T13:19:41Z"/>
    <x v="13"/>
    <s v="51387226131"/>
    <s v="14127800058"/>
    <n v="-86.38"/>
    <s v="13554481.35"/>
  </r>
  <r>
    <s v="2021-03-20T13:26:57Z"/>
    <x v="0"/>
    <s v="51387815426"/>
    <s v="14127855524"/>
    <n v="3339"/>
    <s v="13557820.35"/>
  </r>
  <r>
    <s v="2021-03-20T13:26:57Z"/>
    <x v="1"/>
    <s v="51387815427"/>
    <s v="14127855524"/>
    <n v="-6.68"/>
    <s v="13557813.67"/>
  </r>
  <r>
    <s v="2021-03-20T13:26:57Z"/>
    <x v="2"/>
    <s v="51387815428"/>
    <s v="14127855524"/>
    <n v="-16.7"/>
    <s v="13557796.97"/>
  </r>
  <r>
    <s v="2021-03-20T13:26:57Z"/>
    <x v="3"/>
    <s v="51387815429"/>
    <s v="14127855524"/>
    <n v="-33.39"/>
    <s v="13557763.58"/>
  </r>
  <r>
    <s v="2021-03-20T13:26:57Z"/>
    <x v="9"/>
    <s v="51387815430"/>
    <s v="14127855524"/>
    <n v="-66.78"/>
    <s v="13557696.8"/>
  </r>
  <r>
    <s v="2021-03-20T13:26:57Z"/>
    <x v="5"/>
    <s v="51387815431"/>
    <s v="14127855524"/>
    <n v="-80.47"/>
    <s v="13557616.33"/>
  </r>
  <r>
    <s v="2021-03-20T13:26:57Z"/>
    <x v="4"/>
    <s v="51387815432"/>
    <s v="14127855524"/>
    <n v="-100.17"/>
    <s v="13557516.16"/>
  </r>
  <r>
    <s v="2021-03-20T13:30:21Z"/>
    <x v="0"/>
    <s v="51388099155"/>
    <s v="14127936052"/>
    <n v="54"/>
    <s v="13557570.16"/>
  </r>
  <r>
    <s v="2021-03-20T13:30:21Z"/>
    <x v="1"/>
    <s v="51388099156"/>
    <s v="14127936052"/>
    <n v="-0.11"/>
    <s v="13557570.05"/>
  </r>
  <r>
    <s v="2021-03-20T13:30:21Z"/>
    <x v="3"/>
    <s v="51388099157"/>
    <s v="14127936052"/>
    <n v="-0.54"/>
    <s v="13557569.51"/>
  </r>
  <r>
    <s v="2021-03-20T13:30:21Z"/>
    <x v="5"/>
    <s v="51388099158"/>
    <s v="14127936052"/>
    <n v="-1.3"/>
    <s v="13557568.21"/>
  </r>
  <r>
    <s v="2021-03-20T13:30:21Z"/>
    <x v="4"/>
    <s v="51388099159"/>
    <s v="14127936052"/>
    <n v="-1.62"/>
    <s v="13557566.59"/>
  </r>
  <r>
    <s v="2021-03-20T13:45:02Z"/>
    <x v="0"/>
    <s v="51389249632"/>
    <s v="14128072851"/>
    <n v="192"/>
    <s v="13557758.59"/>
  </r>
  <r>
    <s v="2021-03-20T13:45:02Z"/>
    <x v="1"/>
    <s v="51389249633"/>
    <s v="14128072851"/>
    <n v="-0.38"/>
    <s v="13557758.21"/>
  </r>
  <r>
    <s v="2021-03-20T13:45:02Z"/>
    <x v="3"/>
    <s v="51389249634"/>
    <s v="14128072851"/>
    <n v="-0.96"/>
    <s v="13557757.25"/>
  </r>
  <r>
    <s v="2021-03-20T13:45:02Z"/>
    <x v="4"/>
    <s v="51389249635"/>
    <s v="14128072851"/>
    <n v="-0.96"/>
    <s v="13557756.29"/>
  </r>
  <r>
    <s v="2021-03-20T13:45:02Z"/>
    <x v="5"/>
    <s v="51389249636"/>
    <s v="14128072851"/>
    <n v="-4.63"/>
    <s v="13557751.66"/>
  </r>
  <r>
    <s v="2021-03-20T13:51:12Z"/>
    <x v="0"/>
    <s v="51389733832"/>
    <s v="14128145966"/>
    <n v="196"/>
    <s v="13557947.66"/>
  </r>
  <r>
    <s v="2021-03-20T13:51:12Z"/>
    <x v="1"/>
    <s v="51389733833"/>
    <s v="14128145966"/>
    <n v="-0.39"/>
    <s v="13557947.27"/>
  </r>
  <r>
    <s v="2021-03-20T13:51:12Z"/>
    <x v="3"/>
    <s v="51389733834"/>
    <s v="14128145966"/>
    <n v="-0.98"/>
    <s v="13557946.29"/>
  </r>
  <r>
    <s v="2021-03-20T13:51:12Z"/>
    <x v="4"/>
    <s v="51389733835"/>
    <s v="14128145966"/>
    <n v="-0.98"/>
    <s v="13557945.31"/>
  </r>
  <r>
    <s v="2021-03-20T13:51:12Z"/>
    <x v="5"/>
    <s v="51389733836"/>
    <s v="14128145966"/>
    <n v="-4.72"/>
    <s v="13557940.59"/>
  </r>
  <r>
    <s v="2021-03-20T13:55:56Z"/>
    <x v="0"/>
    <s v="51390089036"/>
    <s v="14128231691"/>
    <n v="4270"/>
    <s v="13562210.59"/>
  </r>
  <r>
    <s v="2021-03-20T13:55:56Z"/>
    <x v="1"/>
    <s v="51390089037"/>
    <s v="14128231691"/>
    <n v="-8.5399999999999991"/>
    <s v="13562202.05"/>
  </r>
  <r>
    <s v="2021-03-20T13:55:56Z"/>
    <x v="2"/>
    <s v="51390089038"/>
    <s v="14128231691"/>
    <n v="-21.35"/>
    <s v="13562180.7"/>
  </r>
  <r>
    <s v="2021-03-20T13:55:56Z"/>
    <x v="3"/>
    <s v="51390089039"/>
    <s v="14128231691"/>
    <n v="-42.7"/>
    <s v="13562138"/>
  </r>
  <r>
    <s v="2021-03-20T13:55:56Z"/>
    <x v="5"/>
    <s v="51390089040"/>
    <s v="14128231691"/>
    <n v="-102.91"/>
    <s v="13562035.09"/>
  </r>
  <r>
    <s v="2021-03-20T13:55:56Z"/>
    <x v="4"/>
    <s v="51390089041"/>
    <s v="14128231691"/>
    <n v="-128.1"/>
    <s v="13561906.99"/>
  </r>
  <r>
    <s v="2021-03-20T13:55:56Z"/>
    <x v="10"/>
    <s v="51390089042"/>
    <s v="14128231691"/>
    <n v="-192.15"/>
    <s v="13561714.84"/>
  </r>
  <r>
    <s v="2021-03-20T14:09:25Z"/>
    <x v="0"/>
    <s v="51391088148"/>
    <s v="14128429276"/>
    <n v="4680"/>
    <s v="13566394.84"/>
  </r>
  <r>
    <s v="2021-03-20T14:09:25Z"/>
    <x v="1"/>
    <s v="51391088149"/>
    <s v="14128429276"/>
    <n v="-9.36"/>
    <s v="13566385.48"/>
  </r>
  <r>
    <s v="2021-03-20T14:09:25Z"/>
    <x v="2"/>
    <s v="51391088150"/>
    <s v="14128429276"/>
    <n v="-23.4"/>
    <s v="13566362.08"/>
  </r>
  <r>
    <s v="2021-03-20T14:09:25Z"/>
    <x v="3"/>
    <s v="51391088151"/>
    <s v="14128429276"/>
    <n v="-46.8"/>
    <s v="13566315.28"/>
  </r>
  <r>
    <s v="2021-03-20T14:09:25Z"/>
    <x v="5"/>
    <s v="51391088152"/>
    <s v="14128429276"/>
    <n v="-112.79"/>
    <s v="13566202.49"/>
  </r>
  <r>
    <s v="2021-03-20T14:09:25Z"/>
    <x v="4"/>
    <s v="51391088153"/>
    <s v="14128429276"/>
    <n v="-140.4"/>
    <s v="13566062.09"/>
  </r>
  <r>
    <s v="2021-03-20T14:21:38Z"/>
    <x v="0"/>
    <s v="51391964706"/>
    <s v="14128553739"/>
    <n v="4677"/>
    <s v="13570739.09"/>
  </r>
  <r>
    <s v="2021-03-20T14:21:38Z"/>
    <x v="1"/>
    <s v="51391964707"/>
    <s v="14128553739"/>
    <n v="-9.35"/>
    <s v="13570729.74"/>
  </r>
  <r>
    <s v="2021-03-20T14:21:38Z"/>
    <x v="2"/>
    <s v="51391964708"/>
    <s v="14128553739"/>
    <n v="-23.39"/>
    <s v="13570706.35"/>
  </r>
  <r>
    <s v="2021-03-20T14:21:38Z"/>
    <x v="3"/>
    <s v="51391964709"/>
    <s v="14128553739"/>
    <n v="-23.39"/>
    <s v="13570682.96"/>
  </r>
  <r>
    <s v="2021-03-20T14:21:38Z"/>
    <x v="4"/>
    <s v="51391964710"/>
    <s v="14128553739"/>
    <n v="-23.39"/>
    <s v="13570659.57"/>
  </r>
  <r>
    <s v="2021-03-20T14:21:38Z"/>
    <x v="5"/>
    <s v="51391964711"/>
    <s v="14128553739"/>
    <n v="-112.72"/>
    <s v="13570546.85"/>
  </r>
  <r>
    <s v="2021-03-20T14:21:38Z"/>
    <x v="10"/>
    <s v="51391964712"/>
    <s v="14128553739"/>
    <n v="-210.47"/>
    <s v="13570336.38"/>
  </r>
  <r>
    <s v="2021-03-20T14:35:01Z"/>
    <x v="0"/>
    <s v="51392910088"/>
    <s v="14128716544"/>
    <n v="4146"/>
    <s v="13574482.38"/>
  </r>
  <r>
    <s v="2021-03-20T14:35:01Z"/>
    <x v="1"/>
    <s v="51392910089"/>
    <s v="14128716544"/>
    <n v="-8.2899999999999991"/>
    <s v="13574474.09"/>
  </r>
  <r>
    <s v="2021-03-20T14:35:01Z"/>
    <x v="2"/>
    <s v="51392910090"/>
    <s v="14128716544"/>
    <n v="-20.73"/>
    <s v="13574453.36"/>
  </r>
  <r>
    <s v="2021-03-20T14:35:01Z"/>
    <x v="3"/>
    <s v="51392910091"/>
    <s v="14128716544"/>
    <n v="-20.73"/>
    <s v="13574432.63"/>
  </r>
  <r>
    <s v="2021-03-20T14:35:01Z"/>
    <x v="4"/>
    <s v="51392910092"/>
    <s v="14128716544"/>
    <n v="-20.73"/>
    <s v="13574411.9"/>
  </r>
  <r>
    <s v="2021-03-20T14:35:01Z"/>
    <x v="5"/>
    <s v="51392910093"/>
    <s v="14128716544"/>
    <n v="-99.92"/>
    <s v="13574311.98"/>
  </r>
  <r>
    <s v="2021-03-20T14:58:27Z"/>
    <x v="0"/>
    <s v="51394532462"/>
    <s v="14128941934"/>
    <n v="3891"/>
    <s v="13578202.98"/>
  </r>
  <r>
    <s v="2021-03-20T14:58:27Z"/>
    <x v="1"/>
    <s v="51394532463"/>
    <s v="14128941934"/>
    <n v="-7.78"/>
    <s v="13578195.2"/>
  </r>
  <r>
    <s v="2021-03-20T14:58:27Z"/>
    <x v="2"/>
    <s v="51394532464"/>
    <s v="14128941934"/>
    <n v="-19.46"/>
    <s v="13578175.74"/>
  </r>
  <r>
    <s v="2021-03-20T14:58:27Z"/>
    <x v="3"/>
    <s v="51394532465"/>
    <s v="14128941934"/>
    <n v="-19.46"/>
    <s v="13578156.28"/>
  </r>
  <r>
    <s v="2021-03-20T14:58:27Z"/>
    <x v="4"/>
    <s v="51394532466"/>
    <s v="14128941934"/>
    <n v="-19.46"/>
    <s v="13578136.82"/>
  </r>
  <r>
    <s v="2021-03-20T14:58:27Z"/>
    <x v="5"/>
    <s v="51394532467"/>
    <s v="14128941934"/>
    <n v="-93.77"/>
    <s v="13578043.05"/>
  </r>
  <r>
    <s v="2021-03-20T15:07:14Z"/>
    <x v="0"/>
    <s v="51395144626"/>
    <s v="14129061772"/>
    <n v="3319"/>
    <s v="13581362.05"/>
  </r>
  <r>
    <s v="2021-03-20T15:07:14Z"/>
    <x v="1"/>
    <s v="51395144627"/>
    <s v="14129061772"/>
    <n v="-6.64"/>
    <s v="13581355.41"/>
  </r>
  <r>
    <s v="2021-03-20T15:07:14Z"/>
    <x v="2"/>
    <s v="51395144628"/>
    <s v="14129061772"/>
    <n v="-16.600000000000001"/>
    <s v="13581338.81"/>
  </r>
  <r>
    <s v="2021-03-20T15:07:14Z"/>
    <x v="3"/>
    <s v="51395144629"/>
    <s v="14129061772"/>
    <n v="-33.19"/>
    <s v="13581305.62"/>
  </r>
  <r>
    <s v="2021-03-20T15:07:14Z"/>
    <x v="9"/>
    <s v="51395144630"/>
    <s v="14129061772"/>
    <n v="-66.38"/>
    <s v="13581239.24"/>
  </r>
  <r>
    <s v="2021-03-20T15:07:14Z"/>
    <x v="5"/>
    <s v="51395144631"/>
    <s v="14129061772"/>
    <n v="-79.989999999999995"/>
    <s v="13581159.25"/>
  </r>
  <r>
    <s v="2021-03-20T15:07:14Z"/>
    <x v="4"/>
    <s v="51395144632"/>
    <s v="14129061772"/>
    <n v="-99.57"/>
    <s v="13581059.68"/>
  </r>
  <r>
    <s v="2021-03-20T15:31:42Z"/>
    <x v="0"/>
    <s v="51396783826"/>
    <s v="14129366456"/>
    <n v="2512"/>
    <s v="13583571.68"/>
  </r>
  <r>
    <s v="2021-03-20T15:31:42Z"/>
    <x v="1"/>
    <s v="51396783827"/>
    <s v="14129366456"/>
    <n v="-5.0199999999999996"/>
    <s v="13583566.66"/>
  </r>
  <r>
    <s v="2021-03-20T15:31:42Z"/>
    <x v="2"/>
    <s v="51396783828"/>
    <s v="14129366456"/>
    <n v="-12.56"/>
    <s v="13583554.1"/>
  </r>
  <r>
    <s v="2021-03-20T15:31:42Z"/>
    <x v="3"/>
    <s v="51396783829"/>
    <s v="14129366456"/>
    <n v="-25.12"/>
    <s v="13583528.98"/>
  </r>
  <r>
    <s v="2021-03-20T15:31:42Z"/>
    <x v="5"/>
    <s v="51396783830"/>
    <s v="14129366456"/>
    <n v="-60.54"/>
    <s v="13583468.44"/>
  </r>
  <r>
    <s v="2021-03-20T15:31:42Z"/>
    <x v="4"/>
    <s v="51396783831"/>
    <s v="14129366456"/>
    <n v="-75.36"/>
    <s v="13583393.08"/>
  </r>
  <r>
    <s v="2021-03-20T15:37:51Z"/>
    <x v="0"/>
    <s v="51397188571"/>
    <s v="14129428518"/>
    <n v="3720"/>
    <s v="13587113.08"/>
  </r>
  <r>
    <s v="2021-03-20T15:37:51Z"/>
    <x v="1"/>
    <s v="51397188572"/>
    <s v="14129428518"/>
    <n v="-7.44"/>
    <s v="13587105.64"/>
  </r>
  <r>
    <s v="2021-03-20T15:37:51Z"/>
    <x v="2"/>
    <s v="51397188573"/>
    <s v="14129428518"/>
    <n v="-18.600000000000001"/>
    <s v="13587087.04"/>
  </r>
  <r>
    <s v="2021-03-20T15:37:51Z"/>
    <x v="3"/>
    <s v="51397188574"/>
    <s v="14129428518"/>
    <n v="-18.600000000000001"/>
    <s v="13587068.44"/>
  </r>
  <r>
    <s v="2021-03-20T15:37:51Z"/>
    <x v="4"/>
    <s v="51397188575"/>
    <s v="14129428518"/>
    <n v="-18.600000000000001"/>
    <s v="13587049.84"/>
  </r>
  <r>
    <s v="2021-03-20T15:37:51Z"/>
    <x v="5"/>
    <s v="51397188576"/>
    <s v="14129428518"/>
    <n v="-89.65"/>
    <s v="13586960.19"/>
  </r>
  <r>
    <s v="2021-03-20T15:58:45Z"/>
    <x v="0"/>
    <s v="51398567323"/>
    <s v="14129690012"/>
    <n v="126"/>
    <s v="13587086.19"/>
  </r>
  <r>
    <s v="2021-03-20T15:58:45Z"/>
    <x v="1"/>
    <s v="51398567324"/>
    <s v="14129690012"/>
    <n v="-0.25"/>
    <s v="13587085.94"/>
  </r>
  <r>
    <s v="2021-03-20T15:58:45Z"/>
    <x v="3"/>
    <s v="51398567325"/>
    <s v="14129690012"/>
    <n v="-0.63"/>
    <s v="13587085.31"/>
  </r>
  <r>
    <s v="2021-03-20T15:58:45Z"/>
    <x v="4"/>
    <s v="51398567326"/>
    <s v="14129690012"/>
    <n v="-0.63"/>
    <s v="13587084.68"/>
  </r>
  <r>
    <s v="2021-03-20T15:58:45Z"/>
    <x v="5"/>
    <s v="51398567327"/>
    <s v="14129690012"/>
    <n v="-3.04"/>
    <s v="13587081.64"/>
  </r>
  <r>
    <s v="2021-03-20T16:25:13Z"/>
    <x v="0"/>
    <s v="51400300154"/>
    <s v="14129940693"/>
    <n v="7128"/>
    <s v="13594209.64"/>
  </r>
  <r>
    <s v="2021-03-20T16:25:13Z"/>
    <x v="1"/>
    <s v="51400300155"/>
    <s v="14129940693"/>
    <n v="-14.26"/>
    <s v="13594195.38"/>
  </r>
  <r>
    <s v="2021-03-20T16:25:13Z"/>
    <x v="2"/>
    <s v="51400300156"/>
    <s v="14129940693"/>
    <n v="-35.64"/>
    <s v="13594159.74"/>
  </r>
  <r>
    <s v="2021-03-20T16:25:13Z"/>
    <x v="3"/>
    <s v="51400300157"/>
    <s v="14129940693"/>
    <n v="-35.64"/>
    <s v="13594124.1"/>
  </r>
  <r>
    <s v="2021-03-20T16:25:13Z"/>
    <x v="4"/>
    <s v="51400300158"/>
    <s v="14129940693"/>
    <n v="-35.64"/>
    <s v="13594088.46"/>
  </r>
  <r>
    <s v="2021-03-20T16:25:13Z"/>
    <x v="5"/>
    <s v="51400300159"/>
    <s v="14129940693"/>
    <n v="-171.78"/>
    <s v="13593916.68"/>
  </r>
  <r>
    <s v="2021-03-20T16:48:18Z"/>
    <x v="0"/>
    <s v="51401849784"/>
    <s v="14130220554"/>
    <n v="4084"/>
    <s v="13598000.68"/>
  </r>
  <r>
    <s v="2021-03-20T16:48:18Z"/>
    <x v="1"/>
    <s v="51401849785"/>
    <s v="14130220554"/>
    <n v="-8.17"/>
    <s v="13597992.51"/>
  </r>
  <r>
    <s v="2021-03-20T16:48:18Z"/>
    <x v="2"/>
    <s v="51401849786"/>
    <s v="14130220554"/>
    <n v="-20.420000000000002"/>
    <s v="13597972.09"/>
  </r>
  <r>
    <s v="2021-03-20T16:48:18Z"/>
    <x v="3"/>
    <s v="51401849787"/>
    <s v="14130220554"/>
    <n v="-40.840000000000003"/>
    <s v="13597931.25"/>
  </r>
  <r>
    <s v="2021-03-20T16:48:18Z"/>
    <x v="5"/>
    <s v="51401849788"/>
    <s v="14130220554"/>
    <n v="-98.42"/>
    <s v="13597832.83"/>
  </r>
  <r>
    <s v="2021-03-20T16:48:18Z"/>
    <x v="4"/>
    <s v="51401849789"/>
    <s v="14130220554"/>
    <n v="-122.52"/>
    <s v="13597710.31"/>
  </r>
  <r>
    <s v="2021-03-20T16:55:28Z"/>
    <x v="0"/>
    <s v="51402324950"/>
    <s v="14130321143"/>
    <n v="6844"/>
    <s v="13604554.31"/>
  </r>
  <r>
    <s v="2021-03-20T16:55:28Z"/>
    <x v="1"/>
    <s v="51402324951"/>
    <s v="14130321143"/>
    <n v="-13.69"/>
    <s v="13604540.62"/>
  </r>
  <r>
    <s v="2021-03-20T16:55:28Z"/>
    <x v="2"/>
    <s v="51402324952"/>
    <s v="14130321143"/>
    <n v="-34.22"/>
    <s v="13604506.4"/>
  </r>
  <r>
    <s v="2021-03-20T16:55:28Z"/>
    <x v="3"/>
    <s v="51402324953"/>
    <s v="14130321143"/>
    <n v="-68.44"/>
    <s v="13604437.96"/>
  </r>
  <r>
    <s v="2021-03-20T16:55:28Z"/>
    <x v="5"/>
    <s v="51402324954"/>
    <s v="14130321143"/>
    <n v="-164.94"/>
    <s v="13604273.02"/>
  </r>
  <r>
    <s v="2021-03-20T16:55:28Z"/>
    <x v="4"/>
    <s v="51402324955"/>
    <s v="14130321143"/>
    <n v="-205.32"/>
    <s v="13604067.7"/>
  </r>
  <r>
    <s v="2021-03-20T16:55:28Z"/>
    <x v="11"/>
    <s v="51402324956"/>
    <s v="14130321143"/>
    <n v="-410.64"/>
    <s v="13603657.06"/>
  </r>
  <r>
    <s v="2021-03-20T17:23:03Z"/>
    <x v="0"/>
    <s v="51404254530"/>
    <s v="14130640455"/>
    <n v="9330"/>
    <s v="13612987.06"/>
  </r>
  <r>
    <s v="2021-03-20T17:23:03Z"/>
    <x v="1"/>
    <s v="51404254531"/>
    <s v="14130640455"/>
    <n v="-18.66"/>
    <s v="13612968.4"/>
  </r>
  <r>
    <s v="2021-03-20T17:23:03Z"/>
    <x v="2"/>
    <s v="51404254532"/>
    <s v="14130640455"/>
    <n v="-46.65"/>
    <s v="13612921.75"/>
  </r>
  <r>
    <s v="2021-03-20T17:23:03Z"/>
    <x v="3"/>
    <s v="51404254533"/>
    <s v="14130640455"/>
    <n v="-93.3"/>
    <s v="13612828.45"/>
  </r>
  <r>
    <s v="2021-03-20T17:23:03Z"/>
    <x v="9"/>
    <s v="51404254534"/>
    <s v="14130640455"/>
    <n v="-186.6"/>
    <s v="13612641.85"/>
  </r>
  <r>
    <s v="2021-03-20T17:23:03Z"/>
    <x v="5"/>
    <s v="51404254535"/>
    <s v="14130640455"/>
    <n v="-224.85"/>
    <s v="13612417"/>
  </r>
  <r>
    <s v="2021-03-20T17:23:03Z"/>
    <x v="4"/>
    <s v="51404254536"/>
    <s v="14130640455"/>
    <n v="-279.89999999999998"/>
    <s v="13612137.1"/>
  </r>
  <r>
    <s v="2021-03-20T17:33:56Z"/>
    <x v="0"/>
    <s v="51405016346"/>
    <s v="14130760339"/>
    <n v="9130"/>
    <s v="13621267.1"/>
  </r>
  <r>
    <s v="2021-03-20T17:33:56Z"/>
    <x v="1"/>
    <s v="51405016347"/>
    <s v="14130760339"/>
    <n v="-18.260000000000002"/>
    <s v="13621248.84"/>
  </r>
  <r>
    <s v="2021-03-20T17:33:56Z"/>
    <x v="2"/>
    <s v="51405016348"/>
    <s v="14130760339"/>
    <n v="-45.65"/>
    <s v="13621203.19"/>
  </r>
  <r>
    <s v="2021-03-20T17:33:56Z"/>
    <x v="3"/>
    <s v="51405016349"/>
    <s v="14130760339"/>
    <n v="-91.3"/>
    <s v="13621111.89"/>
  </r>
  <r>
    <s v="2021-03-20T17:33:56Z"/>
    <x v="9"/>
    <s v="51405016350"/>
    <s v="14130760339"/>
    <n v="-182.6"/>
    <s v="13620929.29"/>
  </r>
  <r>
    <s v="2021-03-20T17:33:56Z"/>
    <x v="5"/>
    <s v="51405016351"/>
    <s v="14130760339"/>
    <n v="-220.03"/>
    <s v="13620709.26"/>
  </r>
  <r>
    <s v="2021-03-20T17:33:56Z"/>
    <x v="4"/>
    <s v="51405016352"/>
    <s v="14130760339"/>
    <n v="-273.89999999999998"/>
    <s v="13620435.36"/>
  </r>
  <r>
    <s v="2021-03-20T17:41:24Z"/>
    <x v="0"/>
    <s v="51405551523"/>
    <s v="14130855236"/>
    <n v="9130"/>
    <s v="13629565.36"/>
  </r>
  <r>
    <s v="2021-03-20T17:41:24Z"/>
    <x v="1"/>
    <s v="51405551524"/>
    <s v="14130855236"/>
    <n v="-18.260000000000002"/>
    <s v="13629547.1"/>
  </r>
  <r>
    <s v="2021-03-20T17:41:24Z"/>
    <x v="2"/>
    <s v="51405551525"/>
    <s v="14130855236"/>
    <n v="-45.65"/>
    <s v="13629501.45"/>
  </r>
  <r>
    <s v="2021-03-20T17:41:24Z"/>
    <x v="3"/>
    <s v="51405551526"/>
    <s v="14130855236"/>
    <n v="-91.3"/>
    <s v="13629410.15"/>
  </r>
  <r>
    <s v="2021-03-20T17:41:24Z"/>
    <x v="9"/>
    <s v="51405551527"/>
    <s v="14130855236"/>
    <n v="-182.6"/>
    <s v="13629227.55"/>
  </r>
  <r>
    <s v="2021-03-20T17:41:24Z"/>
    <x v="5"/>
    <s v="51405551528"/>
    <s v="14130855236"/>
    <n v="-220.03"/>
    <s v="13629007.52"/>
  </r>
  <r>
    <s v="2021-03-20T17:41:24Z"/>
    <x v="4"/>
    <s v="51405551529"/>
    <s v="14130855236"/>
    <n v="-273.89999999999998"/>
    <s v="13628733.62"/>
  </r>
  <r>
    <s v="2021-03-20T17:59:30Z"/>
    <x v="0"/>
    <s v="51406885310"/>
    <s v="14131056508"/>
    <n v="2795"/>
    <s v="13631528.62"/>
  </r>
  <r>
    <s v="2021-03-20T17:59:30Z"/>
    <x v="1"/>
    <s v="51406885311"/>
    <s v="14131056508"/>
    <n v="-5.59"/>
    <s v="13631523.03"/>
  </r>
  <r>
    <s v="2021-03-20T17:59:30Z"/>
    <x v="2"/>
    <s v="51406885312"/>
    <s v="14131056508"/>
    <n v="-13.98"/>
    <s v="13631509.05"/>
  </r>
  <r>
    <s v="2021-03-20T17:59:30Z"/>
    <x v="3"/>
    <s v="51406885313"/>
    <s v="14131056508"/>
    <n v="-13.98"/>
    <s v="13631495.07"/>
  </r>
  <r>
    <s v="2021-03-20T17:59:30Z"/>
    <x v="4"/>
    <s v="51406885314"/>
    <s v="14131056508"/>
    <n v="-13.98"/>
    <s v="13631481.09"/>
  </r>
  <r>
    <s v="2021-03-20T17:59:30Z"/>
    <x v="9"/>
    <s v="51406885315"/>
    <s v="14131056508"/>
    <n v="-55.9"/>
    <s v="13631425.19"/>
  </r>
  <r>
    <s v="2021-03-20T17:59:30Z"/>
    <x v="5"/>
    <s v="51406885316"/>
    <s v="14131056508"/>
    <n v="-67.36"/>
    <s v="13631357.83"/>
  </r>
  <r>
    <s v="2021-03-20T18:10:11Z"/>
    <x v="0"/>
    <s v="51407680488"/>
    <s v="14131162974"/>
    <n v="1128"/>
    <s v="13632485.83"/>
  </r>
  <r>
    <s v="2021-03-20T18:10:11Z"/>
    <x v="1"/>
    <s v="51407680489"/>
    <s v="14131162974"/>
    <n v="-2.2599999999999998"/>
    <s v="13632483.57"/>
  </r>
  <r>
    <s v="2021-03-20T18:10:11Z"/>
    <x v="2"/>
    <s v="51407680490"/>
    <s v="14131162974"/>
    <n v="-5.64"/>
    <s v="13632477.93"/>
  </r>
  <r>
    <s v="2021-03-20T18:10:11Z"/>
    <x v="3"/>
    <s v="51407680491"/>
    <s v="14131162974"/>
    <n v="-5.64"/>
    <s v="13632472.29"/>
  </r>
  <r>
    <s v="2021-03-20T18:10:11Z"/>
    <x v="4"/>
    <s v="51407680492"/>
    <s v="14131162974"/>
    <n v="-5.64"/>
    <s v="13632466.65"/>
  </r>
  <r>
    <s v="2021-03-20T18:10:11Z"/>
    <x v="5"/>
    <s v="51407680493"/>
    <s v="14131162974"/>
    <n v="-27.18"/>
    <s v="13632439.47"/>
  </r>
  <r>
    <s v="2021-03-20T18:15:05Z"/>
    <x v="0"/>
    <s v="51408052804"/>
    <s v="14131296218"/>
    <n v="4025"/>
    <s v="13636464.47"/>
  </r>
  <r>
    <s v="2021-03-20T18:15:05Z"/>
    <x v="1"/>
    <s v="51408052805"/>
    <s v="14131296218"/>
    <n v="-8.0500000000000007"/>
    <s v="13636456.42"/>
  </r>
  <r>
    <s v="2021-03-20T18:15:05Z"/>
    <x v="2"/>
    <s v="51408052806"/>
    <s v="14131296218"/>
    <n v="-20.13"/>
    <s v="13636436.29"/>
  </r>
  <r>
    <s v="2021-03-20T18:15:05Z"/>
    <x v="3"/>
    <s v="51408052807"/>
    <s v="14131296218"/>
    <n v="-20.13"/>
    <s v="13636416.16"/>
  </r>
  <r>
    <s v="2021-03-20T18:15:05Z"/>
    <x v="4"/>
    <s v="51408052808"/>
    <s v="14131296218"/>
    <n v="-20.13"/>
    <s v="13636396.03"/>
  </r>
  <r>
    <s v="2021-03-20T18:15:05Z"/>
    <x v="5"/>
    <s v="51408052809"/>
    <s v="14131296218"/>
    <n v="-97"/>
    <s v="13636299.03"/>
  </r>
  <r>
    <s v="2021-03-20T18:15:42Z"/>
    <x v="0"/>
    <s v="51408081965"/>
    <s v="14131296324"/>
    <n v="7598"/>
    <s v="13643897.03"/>
  </r>
  <r>
    <s v="2021-03-20T18:15:42Z"/>
    <x v="1"/>
    <s v="51408081966"/>
    <s v="14131296324"/>
    <n v="-15.2"/>
    <s v="13643881.83"/>
  </r>
  <r>
    <s v="2021-03-20T18:15:42Z"/>
    <x v="2"/>
    <s v="51408081967"/>
    <s v="14131296324"/>
    <n v="-37.99"/>
    <s v="13643843.84"/>
  </r>
  <r>
    <s v="2021-03-20T18:15:42Z"/>
    <x v="3"/>
    <s v="51408081968"/>
    <s v="14131296324"/>
    <n v="-37.99"/>
    <s v="13643805.85"/>
  </r>
  <r>
    <s v="2021-03-20T18:15:42Z"/>
    <x v="4"/>
    <s v="51408081969"/>
    <s v="14131296324"/>
    <n v="-37.99"/>
    <s v="13643767.86"/>
  </r>
  <r>
    <s v="2021-03-20T18:15:42Z"/>
    <x v="9"/>
    <s v="51408081970"/>
    <s v="14131296324"/>
    <n v="-151.96"/>
    <s v="13643615.9"/>
  </r>
  <r>
    <s v="2021-03-20T18:15:42Z"/>
    <x v="5"/>
    <s v="51408081971"/>
    <s v="14131296324"/>
    <n v="-183.11"/>
    <s v="13643432.79"/>
  </r>
  <r>
    <s v="2021-03-20T18:28:03Z"/>
    <x v="0"/>
    <s v="51409018102"/>
    <s v="14131387970"/>
    <n v="120"/>
    <s v="13643552.79"/>
  </r>
  <r>
    <s v="2021-03-20T18:28:03Z"/>
    <x v="1"/>
    <s v="51409018103"/>
    <s v="14131387970"/>
    <n v="-0.24"/>
    <s v="13643552.55"/>
  </r>
  <r>
    <s v="2021-03-20T18:28:03Z"/>
    <x v="3"/>
    <s v="51409018104"/>
    <s v="14131387970"/>
    <n v="-0.6"/>
    <s v="13643551.95"/>
  </r>
  <r>
    <s v="2021-03-20T18:28:03Z"/>
    <x v="4"/>
    <s v="51409018105"/>
    <s v="14131387970"/>
    <n v="-0.6"/>
    <s v="13643551.35"/>
  </r>
  <r>
    <s v="2021-03-20T18:28:03Z"/>
    <x v="5"/>
    <s v="51409018106"/>
    <s v="14131387970"/>
    <n v="-2.89"/>
    <s v="13643548.46"/>
  </r>
  <r>
    <s v="2021-03-20T18:39:05Z"/>
    <x v="0"/>
    <s v="51409859920"/>
    <s v="14131561691"/>
    <n v="3599"/>
    <s v="13647147.46"/>
  </r>
  <r>
    <s v="2021-03-20T18:39:05Z"/>
    <x v="1"/>
    <s v="51409859921"/>
    <s v="14131561691"/>
    <n v="-7.2"/>
    <s v="13647140.26"/>
  </r>
  <r>
    <s v="2021-03-20T18:39:05Z"/>
    <x v="2"/>
    <s v="51409859922"/>
    <s v="14131561691"/>
    <n v="-18"/>
    <s v="13647122.26"/>
  </r>
  <r>
    <s v="2021-03-20T18:39:05Z"/>
    <x v="3"/>
    <s v="51409859923"/>
    <s v="14131561691"/>
    <n v="-18"/>
    <s v="13647104.26"/>
  </r>
  <r>
    <s v="2021-03-20T18:39:05Z"/>
    <x v="4"/>
    <s v="51409859924"/>
    <s v="14131561691"/>
    <n v="-18"/>
    <s v="13647086.26"/>
  </r>
  <r>
    <s v="2021-03-20T18:39:05Z"/>
    <x v="5"/>
    <s v="51409859925"/>
    <s v="14131561691"/>
    <n v="-86.74"/>
    <s v="13646999.52"/>
  </r>
  <r>
    <s v="2021-03-20T18:47:31Z"/>
    <x v="0"/>
    <s v="51410511581"/>
    <s v="14131708197"/>
    <n v="36"/>
    <s v="13647035.52"/>
  </r>
  <r>
    <s v="2021-03-20T18:47:31Z"/>
    <x v="1"/>
    <s v="51410511582"/>
    <s v="14131708197"/>
    <n v="-7.0000000000000007E-2"/>
    <s v="13647035.45"/>
  </r>
  <r>
    <s v="2021-03-20T18:47:31Z"/>
    <x v="3"/>
    <s v="51410511583"/>
    <s v="14131708197"/>
    <n v="-0.18"/>
    <s v="13647035.27"/>
  </r>
  <r>
    <s v="2021-03-20T18:47:31Z"/>
    <x v="4"/>
    <s v="51410511584"/>
    <s v="14131708197"/>
    <n v="-0.18"/>
    <s v="13647035.09"/>
  </r>
  <r>
    <s v="2021-03-20T18:47:31Z"/>
    <x v="5"/>
    <s v="51410511585"/>
    <s v="14131708197"/>
    <n v="-0.87"/>
    <s v="13647034.22"/>
  </r>
  <r>
    <s v="2021-03-20T18:58:55Z"/>
    <x v="0"/>
    <s v="51411381763"/>
    <s v="14131804969"/>
    <n v="6902"/>
    <s v="13653936.22"/>
  </r>
  <r>
    <s v="2021-03-20T18:58:55Z"/>
    <x v="1"/>
    <s v="51411381764"/>
    <s v="14131804969"/>
    <n v="-13.8"/>
    <s v="13653922.42"/>
  </r>
  <r>
    <s v="2021-03-20T18:58:55Z"/>
    <x v="2"/>
    <s v="51411381765"/>
    <s v="14131804969"/>
    <n v="-34.51"/>
    <s v="13653887.91"/>
  </r>
  <r>
    <s v="2021-03-20T18:58:55Z"/>
    <x v="3"/>
    <s v="51411381766"/>
    <s v="14131804969"/>
    <n v="-69.02"/>
    <s v="13653818.89"/>
  </r>
  <r>
    <s v="2021-03-20T18:58:55Z"/>
    <x v="5"/>
    <s v="51411381767"/>
    <s v="14131804969"/>
    <n v="-166.34"/>
    <s v="13653652.55"/>
  </r>
  <r>
    <s v="2021-03-20T18:58:55Z"/>
    <x v="4"/>
    <s v="51411381768"/>
    <s v="14131804969"/>
    <n v="-207.06"/>
    <s v="13653445.49"/>
  </r>
  <r>
    <s v="2021-03-20T18:59:56Z"/>
    <x v="0"/>
    <s v="51411439136"/>
    <s v="14131836670"/>
    <n v="3996"/>
    <s v="13657441.49"/>
  </r>
  <r>
    <s v="2021-03-20T18:59:56Z"/>
    <x v="1"/>
    <s v="51411439137"/>
    <s v="14131836670"/>
    <n v="-7.99"/>
    <s v="13657433.5"/>
  </r>
  <r>
    <s v="2021-03-20T18:59:56Z"/>
    <x v="2"/>
    <s v="51411439138"/>
    <s v="14131836670"/>
    <n v="-19.98"/>
    <s v="13657413.52"/>
  </r>
  <r>
    <s v="2021-03-20T18:59:56Z"/>
    <x v="3"/>
    <s v="51411439139"/>
    <s v="14131836670"/>
    <n v="-39.96"/>
    <s v="13657373.56"/>
  </r>
  <r>
    <s v="2021-03-20T18:59:56Z"/>
    <x v="5"/>
    <s v="51411439140"/>
    <s v="14131836670"/>
    <n v="-96.3"/>
    <s v="13657277.26"/>
  </r>
  <r>
    <s v="2021-03-20T18:59:56Z"/>
    <x v="4"/>
    <s v="51411439141"/>
    <s v="14131836670"/>
    <n v="-119.88"/>
    <s v="13657157.38"/>
  </r>
  <r>
    <s v="2021-03-20T18:59:56Z"/>
    <x v="10"/>
    <s v="51411439142"/>
    <s v="14131836670"/>
    <n v="-179.82"/>
    <s v="13656977.56"/>
  </r>
  <r>
    <s v="2021-03-20T19:15:04Z"/>
    <x v="0"/>
    <s v="51412614211"/>
    <s v="14131997681"/>
    <n v="2735"/>
    <s v="13659712.56"/>
  </r>
  <r>
    <s v="2021-03-20T19:15:04Z"/>
    <x v="1"/>
    <s v="51412614212"/>
    <s v="14131997681"/>
    <n v="-5.47"/>
    <s v="13659707.09"/>
  </r>
  <r>
    <s v="2021-03-20T19:15:04Z"/>
    <x v="2"/>
    <s v="51412614213"/>
    <s v="14131997681"/>
    <n v="-13.68"/>
    <s v="13659693.41"/>
  </r>
  <r>
    <s v="2021-03-20T19:15:04Z"/>
    <x v="3"/>
    <s v="51412614214"/>
    <s v="14131997681"/>
    <n v="-27.35"/>
    <s v="13659666.06"/>
  </r>
  <r>
    <s v="2021-03-20T19:15:04Z"/>
    <x v="5"/>
    <s v="51412614215"/>
    <s v="14131997681"/>
    <n v="-65.91"/>
    <s v="13659600.15"/>
  </r>
  <r>
    <s v="2021-03-20T19:15:04Z"/>
    <x v="4"/>
    <s v="51412614216"/>
    <s v="14131997681"/>
    <n v="-82.05"/>
    <s v="13659518.1"/>
  </r>
  <r>
    <s v="2021-03-20T19:21:04Z"/>
    <x v="0"/>
    <s v="51413067062"/>
    <s v="14132083732"/>
    <n v="4146"/>
    <s v="13663664.1"/>
  </r>
  <r>
    <s v="2021-03-20T19:21:04Z"/>
    <x v="1"/>
    <s v="51413067063"/>
    <s v="14132083732"/>
    <n v="-8.2899999999999991"/>
    <s v="13663655.81"/>
  </r>
  <r>
    <s v="2021-03-20T19:21:04Z"/>
    <x v="2"/>
    <s v="51413067064"/>
    <s v="14132083732"/>
    <n v="-20.73"/>
    <s v="13663635.08"/>
  </r>
  <r>
    <s v="2021-03-20T19:21:04Z"/>
    <x v="3"/>
    <s v="51413067065"/>
    <s v="14132083732"/>
    <n v="-20.73"/>
    <s v="13663614.35"/>
  </r>
  <r>
    <s v="2021-03-20T19:21:04Z"/>
    <x v="4"/>
    <s v="51413067066"/>
    <s v="14132083732"/>
    <n v="-20.73"/>
    <s v="13663593.62"/>
  </r>
  <r>
    <s v="2021-03-20T19:21:04Z"/>
    <x v="5"/>
    <s v="51413067067"/>
    <s v="14132083732"/>
    <n v="-99.92"/>
    <s v="13663493.7"/>
  </r>
  <r>
    <s v="2021-03-20T19:35:31Z"/>
    <x v="0"/>
    <s v="51414198074"/>
    <s v="14132291640"/>
    <n v="72"/>
    <s v="13663565.7"/>
  </r>
  <r>
    <s v="2021-03-20T19:35:31Z"/>
    <x v="1"/>
    <s v="51414198075"/>
    <s v="14132291640"/>
    <n v="-0.14000000000000001"/>
    <s v="13663565.56"/>
  </r>
  <r>
    <s v="2021-03-20T19:35:31Z"/>
    <x v="3"/>
    <s v="51414198076"/>
    <s v="14132291640"/>
    <n v="-0.72"/>
    <s v="13663564.84"/>
  </r>
  <r>
    <s v="2021-03-20T19:35:31Z"/>
    <x v="5"/>
    <s v="51414198077"/>
    <s v="14132291640"/>
    <n v="-1.74"/>
    <s v="13663563.1"/>
  </r>
  <r>
    <s v="2021-03-20T19:35:31Z"/>
    <x v="4"/>
    <s v="51414198078"/>
    <s v="14132291640"/>
    <n v="-2.16"/>
    <s v="13663560.94"/>
  </r>
  <r>
    <s v="2021-03-20T19:37:54Z"/>
    <x v="0"/>
    <s v="51414388837"/>
    <s v="14132337562"/>
    <n v="6978"/>
    <s v="13670538.94"/>
  </r>
  <r>
    <s v="2021-03-20T19:37:54Z"/>
    <x v="1"/>
    <s v="51414388838"/>
    <s v="14132337562"/>
    <n v="-13.96"/>
    <s v="13670524.98"/>
  </r>
  <r>
    <s v="2021-03-20T19:37:54Z"/>
    <x v="2"/>
    <s v="51414388839"/>
    <s v="14132337562"/>
    <n v="-34.89"/>
    <s v="13670490.09"/>
  </r>
  <r>
    <s v="2021-03-20T19:37:54Z"/>
    <x v="3"/>
    <s v="51414388840"/>
    <s v="14132337562"/>
    <n v="-34.89"/>
    <s v="13670455.2"/>
  </r>
  <r>
    <s v="2021-03-20T19:37:54Z"/>
    <x v="4"/>
    <s v="51414388841"/>
    <s v="14132337562"/>
    <n v="-34.89"/>
    <s v="13670420.31"/>
  </r>
  <r>
    <s v="2021-03-20T19:37:54Z"/>
    <x v="5"/>
    <s v="51414388842"/>
    <s v="14132337562"/>
    <n v="-168.17"/>
    <s v="13670252.14"/>
  </r>
  <r>
    <s v="2021-03-20T19:45:06Z"/>
    <x v="0"/>
    <s v="51414942910"/>
    <s v="14132430662"/>
    <n v="5050"/>
    <s v="13675302.14"/>
  </r>
  <r>
    <s v="2021-03-20T19:45:06Z"/>
    <x v="1"/>
    <s v="51414942911"/>
    <s v="14132430662"/>
    <n v="-10.1"/>
    <s v="13675292.04"/>
  </r>
  <r>
    <s v="2021-03-20T19:45:06Z"/>
    <x v="2"/>
    <s v="51414942912"/>
    <s v="14132430662"/>
    <n v="-25.25"/>
    <s v="13675266.79"/>
  </r>
  <r>
    <s v="2021-03-20T19:45:06Z"/>
    <x v="3"/>
    <s v="51414942913"/>
    <s v="14132430662"/>
    <n v="-50.5"/>
    <s v="13675216.29"/>
  </r>
  <r>
    <s v="2021-03-20T19:45:06Z"/>
    <x v="5"/>
    <s v="51414942914"/>
    <s v="14132430662"/>
    <n v="-121.71"/>
    <s v="13675094.58"/>
  </r>
  <r>
    <s v="2021-03-20T19:45:06Z"/>
    <x v="4"/>
    <s v="51414942915"/>
    <s v="14132430662"/>
    <n v="-151.5"/>
    <s v="13674943.08"/>
  </r>
  <r>
    <s v="2021-03-20T20:06:39Z"/>
    <x v="0"/>
    <s v="51416640123"/>
    <s v="14132776102"/>
    <n v="3558"/>
    <s v="13678501.08"/>
  </r>
  <r>
    <s v="2021-03-20T20:06:39Z"/>
    <x v="1"/>
    <s v="51416640124"/>
    <s v="14132776102"/>
    <n v="-7.12"/>
    <s v="13678493.96"/>
  </r>
  <r>
    <s v="2021-03-20T20:06:39Z"/>
    <x v="2"/>
    <s v="51416640125"/>
    <s v="14132776102"/>
    <n v="-17.79"/>
    <s v="13678476.17"/>
  </r>
  <r>
    <s v="2021-03-20T20:06:39Z"/>
    <x v="3"/>
    <s v="51416640126"/>
    <s v="14132776102"/>
    <n v="-35.58"/>
    <s v="13678440.59"/>
  </r>
  <r>
    <s v="2021-03-20T20:06:39Z"/>
    <x v="5"/>
    <s v="51416640127"/>
    <s v="14132776102"/>
    <n v="-85.75"/>
    <s v="13678354.84"/>
  </r>
  <r>
    <s v="2021-03-20T20:06:39Z"/>
    <x v="4"/>
    <s v="51416640128"/>
    <s v="14132776102"/>
    <n v="-106.74"/>
    <s v="13678248.1"/>
  </r>
  <r>
    <s v="2021-03-20T20:09:24Z"/>
    <x v="0"/>
    <s v="51416856846"/>
    <s v="14132736892"/>
    <n v="4578"/>
    <s v="13682826.1"/>
  </r>
  <r>
    <s v="2021-03-20T20:09:24Z"/>
    <x v="1"/>
    <s v="51416856847"/>
    <s v="14132736892"/>
    <n v="-9.16"/>
    <s v="13682816.94"/>
  </r>
  <r>
    <s v="2021-03-20T20:09:24Z"/>
    <x v="2"/>
    <s v="51416856848"/>
    <s v="14132736892"/>
    <n v="-22.89"/>
    <s v="13682794.05"/>
  </r>
  <r>
    <s v="2021-03-20T20:09:24Z"/>
    <x v="3"/>
    <s v="51416856849"/>
    <s v="14132736892"/>
    <n v="-45.78"/>
    <s v="13682748.27"/>
  </r>
  <r>
    <s v="2021-03-20T20:09:24Z"/>
    <x v="5"/>
    <s v="51416856850"/>
    <s v="14132736892"/>
    <n v="-110.33"/>
    <s v="13682637.94"/>
  </r>
  <r>
    <s v="2021-03-20T20:09:24Z"/>
    <x v="4"/>
    <s v="51416856851"/>
    <s v="14132736892"/>
    <n v="-137.34"/>
    <s v="13682500.6"/>
  </r>
  <r>
    <s v="2021-03-20T20:09:24Z"/>
    <x v="10"/>
    <s v="51416856852"/>
    <s v="14132736892"/>
    <n v="-206.01"/>
    <s v="13682294.59"/>
  </r>
  <r>
    <s v="2021-03-20T20:23:19Z"/>
    <x v="0"/>
    <s v="51417896443"/>
    <s v="14133000041"/>
    <n v="398"/>
    <s v="13682692.59"/>
  </r>
  <r>
    <s v="2021-03-20T20:23:19Z"/>
    <x v="1"/>
    <s v="51417896444"/>
    <s v="14133000041"/>
    <n v="-0.8"/>
    <s v="13682691.79"/>
  </r>
  <r>
    <s v="2021-03-20T20:23:19Z"/>
    <x v="2"/>
    <s v="51417896445"/>
    <s v="14133000041"/>
    <n v="-1.99"/>
    <s v="13682689.8"/>
  </r>
  <r>
    <s v="2021-03-20T20:23:19Z"/>
    <x v="3"/>
    <s v="51417896446"/>
    <s v="14133000041"/>
    <n v="-3.98"/>
    <s v="13682685.82"/>
  </r>
  <r>
    <s v="2021-03-20T20:23:19Z"/>
    <x v="5"/>
    <s v="51417896447"/>
    <s v="14133000041"/>
    <n v="-9.59"/>
    <s v="13682676.23"/>
  </r>
  <r>
    <s v="2021-03-20T20:23:19Z"/>
    <x v="4"/>
    <s v="51417896448"/>
    <s v="14133000041"/>
    <n v="-11.94"/>
    <s v="13682664.29"/>
  </r>
  <r>
    <s v="2021-03-20T20:47:53Z"/>
    <x v="0"/>
    <s v="51419667052"/>
    <s v="14133307212"/>
    <n v="3670"/>
    <s v="13686334.29"/>
  </r>
  <r>
    <s v="2021-03-20T20:47:53Z"/>
    <x v="1"/>
    <s v="51419667053"/>
    <s v="14133307212"/>
    <n v="-7.34"/>
    <s v="13686326.95"/>
  </r>
  <r>
    <s v="2021-03-20T20:47:53Z"/>
    <x v="2"/>
    <s v="51419667054"/>
    <s v="14133307212"/>
    <n v="-18.350000000000001"/>
    <s v="13686308.6"/>
  </r>
  <r>
    <s v="2021-03-20T20:47:53Z"/>
    <x v="3"/>
    <s v="51419667055"/>
    <s v="14133307212"/>
    <n v="-18.350000000000001"/>
    <s v="13686290.25"/>
  </r>
  <r>
    <s v="2021-03-20T20:47:53Z"/>
    <x v="4"/>
    <s v="51419667056"/>
    <s v="14133307212"/>
    <n v="-18.350000000000001"/>
    <s v="13686271.9"/>
  </r>
  <r>
    <s v="2021-03-20T20:47:53Z"/>
    <x v="5"/>
    <s v="51419667057"/>
    <s v="14133307212"/>
    <n v="-88.45"/>
    <s v="13686183.45"/>
  </r>
  <r>
    <s v="2021-03-20T20:56:12Z"/>
    <x v="0"/>
    <s v="51420254990"/>
    <s v="14133425059"/>
    <n v="1000"/>
    <s v="13687183.45"/>
  </r>
  <r>
    <s v="2021-03-20T20:56:12Z"/>
    <x v="1"/>
    <s v="51420254991"/>
    <s v="14133425059"/>
    <n v="-2"/>
    <s v="13687181.45"/>
  </r>
  <r>
    <s v="2021-03-20T20:56:12Z"/>
    <x v="2"/>
    <s v="51420254992"/>
    <s v="14133425059"/>
    <n v="-5"/>
    <s v="13687176.45"/>
  </r>
  <r>
    <s v="2021-03-20T20:56:12Z"/>
    <x v="3"/>
    <s v="51420254993"/>
    <s v="14133425059"/>
    <n v="-10"/>
    <s v="13687166.45"/>
  </r>
  <r>
    <s v="2021-03-20T20:56:12Z"/>
    <x v="9"/>
    <s v="51420254995"/>
    <s v="14133425059"/>
    <n v="-20"/>
    <s v="13687146.45"/>
  </r>
  <r>
    <s v="2021-03-20T20:56:12Z"/>
    <x v="5"/>
    <s v="51420254997"/>
    <s v="14133425059"/>
    <n v="-24.1"/>
    <s v="13687122.35"/>
  </r>
  <r>
    <s v="2021-03-20T20:56:12Z"/>
    <x v="4"/>
    <s v="51420254999"/>
    <s v="14133425059"/>
    <n v="-30"/>
    <s v="13687092.35"/>
  </r>
  <r>
    <s v="2021-03-20T20:58:27Z"/>
    <x v="0"/>
    <s v="51420380326"/>
    <s v="14133425783"/>
    <n v="3720"/>
    <s v="13690812.35"/>
  </r>
  <r>
    <s v="2021-03-20T20:58:27Z"/>
    <x v="1"/>
    <s v="51420380327"/>
    <s v="14133425783"/>
    <n v="-7.44"/>
    <s v="13690804.91"/>
  </r>
  <r>
    <s v="2021-03-20T20:58:27Z"/>
    <x v="2"/>
    <s v="51420380328"/>
    <s v="14133425783"/>
    <n v="-18.600000000000001"/>
    <s v="13690786.31"/>
  </r>
  <r>
    <s v="2021-03-20T20:58:27Z"/>
    <x v="3"/>
    <s v="51420380329"/>
    <s v="14133425783"/>
    <n v="-37.200000000000003"/>
    <s v="13690749.11"/>
  </r>
  <r>
    <s v="2021-03-20T20:58:27Z"/>
    <x v="5"/>
    <s v="51420380330"/>
    <s v="14133425783"/>
    <n v="-89.65"/>
    <s v="13690659.46"/>
  </r>
  <r>
    <s v="2021-03-20T20:58:27Z"/>
    <x v="4"/>
    <s v="51420380331"/>
    <s v="14133425783"/>
    <n v="-111.6"/>
    <s v="13690547.86"/>
  </r>
  <r>
    <s v="2021-03-20T22:15:17Z"/>
    <x v="0"/>
    <s v="51424765919"/>
    <s v="14134215916"/>
    <n v="10356"/>
    <s v="13700903.86"/>
  </r>
  <r>
    <s v="2021-03-20T22:15:17Z"/>
    <x v="1"/>
    <s v="51424765920"/>
    <s v="14134215916"/>
    <n v="-20.71"/>
    <s v="13700883.15"/>
  </r>
  <r>
    <s v="2021-03-20T22:15:17Z"/>
    <x v="2"/>
    <s v="51424765921"/>
    <s v="14134215916"/>
    <n v="-51.78"/>
    <s v="13700831.37"/>
  </r>
  <r>
    <s v="2021-03-20T22:15:17Z"/>
    <x v="3"/>
    <s v="51424765922"/>
    <s v="14134215916"/>
    <n v="-103.56"/>
    <s v="13700727.81"/>
  </r>
  <r>
    <s v="2021-03-20T22:15:17Z"/>
    <x v="5"/>
    <s v="51424765923"/>
    <s v="14134215916"/>
    <n v="-249.58"/>
    <s v="13700478.23"/>
  </r>
  <r>
    <s v="2021-03-20T22:15:17Z"/>
    <x v="4"/>
    <s v="51424765924"/>
    <s v="14134215916"/>
    <n v="-310.68"/>
    <s v="13700167.55"/>
  </r>
  <r>
    <s v="2021-03-20T22:15:56Z"/>
    <x v="0"/>
    <s v="51424799663"/>
    <s v="14134249076"/>
    <n v="2669"/>
    <s v="13702836.55"/>
  </r>
  <r>
    <s v="2021-03-20T22:15:56Z"/>
    <x v="1"/>
    <s v="51424799664"/>
    <s v="14134249076"/>
    <n v="-5.34"/>
    <s v="13702831.21"/>
  </r>
  <r>
    <s v="2021-03-20T22:15:56Z"/>
    <x v="2"/>
    <s v="51424799665"/>
    <s v="14134249076"/>
    <n v="-13.35"/>
    <s v="13702817.86"/>
  </r>
  <r>
    <s v="2021-03-20T22:15:56Z"/>
    <x v="3"/>
    <s v="51424799666"/>
    <s v="14134249076"/>
    <n v="-26.69"/>
    <s v="13702791.17"/>
  </r>
  <r>
    <s v="2021-03-20T22:15:56Z"/>
    <x v="5"/>
    <s v="51424799667"/>
    <s v="14134249076"/>
    <n v="-64.319999999999993"/>
    <s v="13702726.85"/>
  </r>
  <r>
    <s v="2021-03-20T22:15:56Z"/>
    <x v="4"/>
    <s v="51424799668"/>
    <s v="14134249076"/>
    <n v="-80.069999999999993"/>
    <s v="13702646.78"/>
  </r>
  <r>
    <s v="2021-03-20T22:18:00Z"/>
    <x v="0"/>
    <s v="51424903039"/>
    <s v="14134249646"/>
    <n v="1867"/>
    <s v="13704513.78"/>
  </r>
  <r>
    <s v="2021-03-20T22:18:00Z"/>
    <x v="1"/>
    <s v="51424903040"/>
    <s v="14134249646"/>
    <n v="-3.73"/>
    <s v="13704510.05"/>
  </r>
  <r>
    <s v="2021-03-20T22:18:00Z"/>
    <x v="2"/>
    <s v="51424903041"/>
    <s v="14134249646"/>
    <n v="-9.34"/>
    <s v="13704500.71"/>
  </r>
  <r>
    <s v="2021-03-20T22:18:00Z"/>
    <x v="3"/>
    <s v="51424903042"/>
    <s v="14134249646"/>
    <n v="-18.670000000000002"/>
    <s v="13704482.04"/>
  </r>
  <r>
    <s v="2021-03-20T22:18:00Z"/>
    <x v="5"/>
    <s v="51424903043"/>
    <s v="14134249646"/>
    <n v="-44.99"/>
    <s v="13704437.05"/>
  </r>
  <r>
    <s v="2021-03-20T22:18:00Z"/>
    <x v="4"/>
    <s v="51424903044"/>
    <s v="14134249646"/>
    <n v="-56.01"/>
    <s v="13704381.04"/>
  </r>
  <r>
    <s v="2021-03-20T22:53:21Z"/>
    <x v="0"/>
    <s v="51426392631"/>
    <s v="14134532922"/>
    <n v="4333"/>
    <s v="13708714.04"/>
  </r>
  <r>
    <s v="2021-03-20T22:53:21Z"/>
    <x v="1"/>
    <s v="51426392632"/>
    <s v="14134532922"/>
    <n v="-8.67"/>
    <s v="13708705.37"/>
  </r>
  <r>
    <s v="2021-03-20T22:53:21Z"/>
    <x v="2"/>
    <s v="51426392633"/>
    <s v="14134532922"/>
    <n v="-21.67"/>
    <s v="13708683.7"/>
  </r>
  <r>
    <s v="2021-03-20T22:53:21Z"/>
    <x v="3"/>
    <s v="51426392634"/>
    <s v="14134532922"/>
    <n v="-43.33"/>
    <s v="13708640.37"/>
  </r>
  <r>
    <s v="2021-03-20T22:53:21Z"/>
    <x v="5"/>
    <s v="51426392635"/>
    <s v="14134532922"/>
    <n v="-104.43"/>
    <s v="13708535.94"/>
  </r>
  <r>
    <s v="2021-03-20T22:53:21Z"/>
    <x v="4"/>
    <s v="51426392636"/>
    <s v="14134532922"/>
    <n v="-129.99"/>
    <s v="13708405.95"/>
  </r>
  <r>
    <s v="2021-03-21T01:00:34Z"/>
    <x v="6"/>
    <s v="51430119244"/>
    <s v="9581205957"/>
    <n v="-473446.94"/>
    <s v="13234959.01"/>
  </r>
  <r>
    <s v="2021-03-21T02:50:58Z"/>
    <x v="0"/>
    <s v="51431749653"/>
    <s v="14135592271"/>
    <n v="10013"/>
    <s v="13244972.01"/>
  </r>
  <r>
    <s v="2021-03-21T02:50:58Z"/>
    <x v="1"/>
    <s v="51431749654"/>
    <s v="14135592271"/>
    <n v="-20.03"/>
    <s v="13244951.98"/>
  </r>
  <r>
    <s v="2021-03-21T02:50:58Z"/>
    <x v="2"/>
    <s v="51431749655"/>
    <s v="14135592271"/>
    <n v="-50.07"/>
    <s v="13244901.91"/>
  </r>
  <r>
    <s v="2021-03-21T02:50:58Z"/>
    <x v="3"/>
    <s v="51431749656"/>
    <s v="14135592271"/>
    <n v="-100.13"/>
    <s v="13244801.78"/>
  </r>
  <r>
    <s v="2021-03-21T02:50:58Z"/>
    <x v="5"/>
    <s v="51431749657"/>
    <s v="14135592271"/>
    <n v="-241.31"/>
    <s v="13244560.47"/>
  </r>
  <r>
    <s v="2021-03-21T02:50:58Z"/>
    <x v="4"/>
    <s v="51431749658"/>
    <s v="14135592271"/>
    <n v="-300.39"/>
    <s v="13244260.08"/>
  </r>
  <r>
    <s v="2021-03-21T03:51:04Z"/>
    <x v="0"/>
    <s v="51432193691"/>
    <s v="14135704252"/>
    <n v="28"/>
    <s v="13244288.08"/>
  </r>
  <r>
    <s v="2021-03-21T03:51:04Z"/>
    <x v="1"/>
    <s v="51432193692"/>
    <s v="14135704252"/>
    <n v="-0.06"/>
    <s v="13244288.02"/>
  </r>
  <r>
    <s v="2021-03-21T03:51:04Z"/>
    <x v="3"/>
    <s v="51432193693"/>
    <s v="14135704252"/>
    <n v="-0.28000000000000003"/>
    <s v="13244287.74"/>
  </r>
  <r>
    <s v="2021-03-21T03:51:04Z"/>
    <x v="5"/>
    <s v="51432193694"/>
    <s v="14135704252"/>
    <n v="-0.67"/>
    <s v="13244287.07"/>
  </r>
  <r>
    <s v="2021-03-21T03:51:04Z"/>
    <x v="4"/>
    <s v="51432193695"/>
    <s v="14135704252"/>
    <n v="-0.84"/>
    <s v="13244286.23"/>
  </r>
  <r>
    <s v="2021-03-21T10:03:23Z"/>
    <x v="0"/>
    <s v="51436663193"/>
    <s v="14136548686"/>
    <n v="28"/>
    <s v="13244314.23"/>
  </r>
  <r>
    <s v="2021-03-21T10:03:23Z"/>
    <x v="1"/>
    <s v="51436663194"/>
    <s v="14136548686"/>
    <n v="-0.06"/>
    <s v="13244314.17"/>
  </r>
  <r>
    <s v="2021-03-21T10:03:23Z"/>
    <x v="3"/>
    <s v="51436663195"/>
    <s v="14136548686"/>
    <n v="-0.14000000000000001"/>
    <s v="13244314.03"/>
  </r>
  <r>
    <s v="2021-03-21T10:03:23Z"/>
    <x v="4"/>
    <s v="51436663196"/>
    <s v="14136548686"/>
    <n v="-0.14000000000000001"/>
    <s v="13244313.89"/>
  </r>
  <r>
    <s v="2021-03-21T10:03:23Z"/>
    <x v="5"/>
    <s v="51436663197"/>
    <s v="14136548686"/>
    <n v="-0.67"/>
    <s v="13244313.22"/>
  </r>
  <r>
    <s v="2021-03-21T10:20:52Z"/>
    <x v="0"/>
    <s v="51437388892"/>
    <s v="14136658972"/>
    <n v="5318"/>
    <s v="13249631.22"/>
  </r>
  <r>
    <s v="2021-03-21T10:20:52Z"/>
    <x v="1"/>
    <s v="51437388893"/>
    <s v="14136658972"/>
    <n v="-10.64"/>
    <s v="13249620.58"/>
  </r>
  <r>
    <s v="2021-03-21T10:20:52Z"/>
    <x v="2"/>
    <s v="51437388894"/>
    <s v="14136658972"/>
    <n v="-26.59"/>
    <s v="13249593.99"/>
  </r>
  <r>
    <s v="2021-03-21T10:20:52Z"/>
    <x v="3"/>
    <s v="51437388895"/>
    <s v="14136658972"/>
    <n v="-53.18"/>
    <s v="13249540.81"/>
  </r>
  <r>
    <s v="2021-03-21T10:20:52Z"/>
    <x v="5"/>
    <s v="51437388896"/>
    <s v="14136658972"/>
    <n v="-128.16"/>
    <s v="13249412.65"/>
  </r>
  <r>
    <s v="2021-03-21T10:20:52Z"/>
    <x v="4"/>
    <s v="51437388897"/>
    <s v="14136658972"/>
    <n v="-159.54"/>
    <s v="13249253.11"/>
  </r>
  <r>
    <s v="2021-03-21T10:22:40Z"/>
    <x v="0"/>
    <s v="51437481043"/>
    <s v="14136701264"/>
    <n v="552"/>
    <s v="13249805.11"/>
  </r>
  <r>
    <s v="2021-03-21T10:22:40Z"/>
    <x v="1"/>
    <s v="51437481044"/>
    <s v="14136701264"/>
    <n v="-1.1000000000000001"/>
    <s v="13249804.01"/>
  </r>
  <r>
    <s v="2021-03-21T10:22:40Z"/>
    <x v="2"/>
    <s v="51437481045"/>
    <s v="14136701264"/>
    <n v="-2.76"/>
    <s v="13249801.25"/>
  </r>
  <r>
    <s v="2021-03-21T10:22:40Z"/>
    <x v="3"/>
    <s v="51437481046"/>
    <s v="14136701264"/>
    <n v="-2.76"/>
    <s v="13249798.49"/>
  </r>
  <r>
    <s v="2021-03-21T10:22:40Z"/>
    <x v="4"/>
    <s v="51437481047"/>
    <s v="14136701264"/>
    <n v="-2.76"/>
    <s v="13249795.73"/>
  </r>
  <r>
    <s v="2021-03-21T10:22:40Z"/>
    <x v="5"/>
    <s v="51437481048"/>
    <s v="14136701264"/>
    <n v="-13.3"/>
    <s v="13249782.43"/>
  </r>
  <r>
    <s v="2021-03-21T10:24:02Z"/>
    <x v="0"/>
    <s v="51437538724"/>
    <s v="14136701507"/>
    <n v="1987"/>
    <s v="13251769.43"/>
  </r>
  <r>
    <s v="2021-03-21T10:24:02Z"/>
    <x v="1"/>
    <s v="51437538725"/>
    <s v="14136701507"/>
    <n v="-3.97"/>
    <s v="13251765.46"/>
  </r>
  <r>
    <s v="2021-03-21T10:24:02Z"/>
    <x v="2"/>
    <s v="51437538726"/>
    <s v="14136701507"/>
    <n v="-9.94"/>
    <s v="13251755.52"/>
  </r>
  <r>
    <s v="2021-03-21T10:24:02Z"/>
    <x v="3"/>
    <s v="51437538727"/>
    <s v="14136701507"/>
    <n v="-19.87"/>
    <s v="13251735.65"/>
  </r>
  <r>
    <s v="2021-03-21T10:24:03Z"/>
    <x v="5"/>
    <s v="51437538728"/>
    <s v="14136701507"/>
    <n v="-47.89"/>
    <s v="13251687.76"/>
  </r>
  <r>
    <s v="2021-03-21T10:24:03Z"/>
    <x v="4"/>
    <s v="51437538729"/>
    <s v="14136701507"/>
    <n v="-59.61"/>
    <s v="13251628.15"/>
  </r>
  <r>
    <s v="2021-03-21T10:55:22Z"/>
    <x v="0"/>
    <s v="51439088317"/>
    <s v="14136983186"/>
    <n v="3451"/>
    <s v="13255079.15"/>
  </r>
  <r>
    <s v="2021-03-21T10:55:22Z"/>
    <x v="1"/>
    <s v="51439088318"/>
    <s v="14136983186"/>
    <n v="-6.9"/>
    <s v="13255072.25"/>
  </r>
  <r>
    <s v="2021-03-21T10:55:22Z"/>
    <x v="2"/>
    <s v="51439088319"/>
    <s v="14136983186"/>
    <n v="-17.260000000000002"/>
    <s v="13255054.99"/>
  </r>
  <r>
    <s v="2021-03-21T10:55:22Z"/>
    <x v="3"/>
    <s v="51439088320"/>
    <s v="14136983186"/>
    <n v="-34.51"/>
    <s v="13255020.48"/>
  </r>
  <r>
    <s v="2021-03-21T10:55:22Z"/>
    <x v="5"/>
    <s v="51439088321"/>
    <s v="14136983186"/>
    <n v="-83.17"/>
    <s v="13254937.31"/>
  </r>
  <r>
    <s v="2021-03-21T10:55:22Z"/>
    <x v="4"/>
    <s v="51439088322"/>
    <s v="14136983186"/>
    <n v="-103.53"/>
    <s v="13254833.78"/>
  </r>
  <r>
    <s v="2021-03-21T10:55:29Z"/>
    <x v="0"/>
    <s v="51439090991"/>
    <s v="14136983216"/>
    <n v="4025"/>
    <s v="13258858.78"/>
  </r>
  <r>
    <s v="2021-03-21T10:55:29Z"/>
    <x v="1"/>
    <s v="51439090992"/>
    <s v="14136983216"/>
    <n v="-8.0500000000000007"/>
    <s v="13258850.73"/>
  </r>
  <r>
    <s v="2021-03-21T10:55:29Z"/>
    <x v="2"/>
    <s v="51439090993"/>
    <s v="14136983216"/>
    <n v="-20.13"/>
    <s v="13258830.6"/>
  </r>
  <r>
    <s v="2021-03-21T10:55:29Z"/>
    <x v="3"/>
    <s v="51439090994"/>
    <s v="14136983216"/>
    <n v="-40.25"/>
    <s v="13258790.35"/>
  </r>
  <r>
    <s v="2021-03-21T10:55:29Z"/>
    <x v="5"/>
    <s v="51439090995"/>
    <s v="14136983216"/>
    <n v="-97"/>
    <s v="13258693.35"/>
  </r>
  <r>
    <s v="2021-03-21T10:55:29Z"/>
    <x v="4"/>
    <s v="51439090996"/>
    <s v="14136983216"/>
    <n v="-120.75"/>
    <s v="13258572.6"/>
  </r>
  <r>
    <s v="2021-03-21T10:55:32Z"/>
    <x v="0"/>
    <s v="51439092494"/>
    <s v="14136983222"/>
    <n v="2281"/>
    <s v="13260853.6"/>
  </r>
  <r>
    <s v="2021-03-21T10:55:32Z"/>
    <x v="1"/>
    <s v="51439092495"/>
    <s v="14136983222"/>
    <n v="-4.5599999999999996"/>
    <s v="13260849.04"/>
  </r>
  <r>
    <s v="2021-03-21T10:55:32Z"/>
    <x v="2"/>
    <s v="51439092496"/>
    <s v="14136983222"/>
    <n v="-11.41"/>
    <s v="13260837.63"/>
  </r>
  <r>
    <s v="2021-03-21T10:55:32Z"/>
    <x v="3"/>
    <s v="51439092497"/>
    <s v="14136983222"/>
    <n v="-22.81"/>
    <s v="13260814.82"/>
  </r>
  <r>
    <s v="2021-03-21T10:55:32Z"/>
    <x v="5"/>
    <s v="51439092498"/>
    <s v="14136983222"/>
    <n v="-54.97"/>
    <s v="13260759.85"/>
  </r>
  <r>
    <s v="2021-03-21T10:55:32Z"/>
    <x v="4"/>
    <s v="51439092499"/>
    <s v="14136983222"/>
    <n v="-68.430000000000007"/>
    <s v="13260691.42"/>
  </r>
  <r>
    <s v="2021-03-21T10:57:26Z"/>
    <x v="0"/>
    <s v="51439217693"/>
    <s v="14136978744"/>
    <n v="4752"/>
    <s v="13265443.42"/>
  </r>
  <r>
    <s v="2021-03-21T10:57:26Z"/>
    <x v="1"/>
    <s v="51439217694"/>
    <s v="14136978744"/>
    <n v="-9.5"/>
    <s v="13265433.92"/>
  </r>
  <r>
    <s v="2021-03-21T10:57:26Z"/>
    <x v="2"/>
    <s v="51439217695"/>
    <s v="14136978744"/>
    <n v="-23.76"/>
    <s v="13265410.16"/>
  </r>
  <r>
    <s v="2021-03-21T10:57:26Z"/>
    <x v="3"/>
    <s v="51439217696"/>
    <s v="14136978744"/>
    <n v="-47.52"/>
    <s v="13265362.64"/>
  </r>
  <r>
    <s v="2021-03-21T10:57:26Z"/>
    <x v="5"/>
    <s v="51439217697"/>
    <s v="14136978744"/>
    <n v="-114.52"/>
    <s v="13265248.12"/>
  </r>
  <r>
    <s v="2021-03-21T10:57:26Z"/>
    <x v="4"/>
    <s v="51439217698"/>
    <s v="14136978744"/>
    <n v="-142.56"/>
    <s v="13265105.56"/>
  </r>
  <r>
    <s v="2021-03-21T11:27:24Z"/>
    <x v="0"/>
    <s v="51440941640"/>
    <s v="14137301561"/>
    <n v="4632"/>
    <s v="13269737.56"/>
  </r>
  <r>
    <s v="2021-03-21T11:27:24Z"/>
    <x v="1"/>
    <s v="51440941641"/>
    <s v="14137301561"/>
    <n v="-9.26"/>
    <s v="13269728.3"/>
  </r>
  <r>
    <s v="2021-03-21T11:27:24Z"/>
    <x v="2"/>
    <s v="51440941642"/>
    <s v="14137301561"/>
    <n v="-23.16"/>
    <s v="13269705.14"/>
  </r>
  <r>
    <s v="2021-03-21T11:27:24Z"/>
    <x v="3"/>
    <s v="51440941643"/>
    <s v="14137301561"/>
    <n v="-23.16"/>
    <s v="13269681.98"/>
  </r>
  <r>
    <s v="2021-03-21T11:27:24Z"/>
    <x v="4"/>
    <s v="51440941644"/>
    <s v="14137301561"/>
    <n v="-23.16"/>
    <s v="13269658.82"/>
  </r>
  <r>
    <s v="2021-03-21T11:27:24Z"/>
    <x v="5"/>
    <s v="51440941645"/>
    <s v="14137301561"/>
    <n v="-111.63"/>
    <s v="13269547.19"/>
  </r>
  <r>
    <s v="2021-03-21T11:46:42Z"/>
    <x v="0"/>
    <s v="51442180666"/>
    <s v="14137509113"/>
    <n v="9201"/>
    <s v="13278748.19"/>
  </r>
  <r>
    <s v="2021-03-21T11:46:42Z"/>
    <x v="1"/>
    <s v="51442180667"/>
    <s v="14137509113"/>
    <n v="-18.399999999999999"/>
    <s v="13278729.79"/>
  </r>
  <r>
    <s v="2021-03-21T11:46:42Z"/>
    <x v="2"/>
    <s v="51442180668"/>
    <s v="14137509113"/>
    <n v="-46.01"/>
    <s v="13278683.78"/>
  </r>
  <r>
    <s v="2021-03-21T11:46:42Z"/>
    <x v="3"/>
    <s v="51442180669"/>
    <s v="14137509113"/>
    <n v="-92.01"/>
    <s v="13278591.77"/>
  </r>
  <r>
    <s v="2021-03-21T11:46:42Z"/>
    <x v="5"/>
    <s v="51442180670"/>
    <s v="14137509113"/>
    <n v="-221.74"/>
    <s v="13278370.03"/>
  </r>
  <r>
    <s v="2021-03-21T11:46:42Z"/>
    <x v="4"/>
    <s v="51442180671"/>
    <s v="14137509113"/>
    <n v="-276.02999999999997"/>
    <s v="13278094"/>
  </r>
  <r>
    <s v="2021-03-21T11:56:56Z"/>
    <x v="0"/>
    <s v="51442884107"/>
    <s v="14137608321"/>
    <n v="4984"/>
    <s v="13283078"/>
  </r>
  <r>
    <s v="2021-03-21T11:56:56Z"/>
    <x v="1"/>
    <s v="51442884108"/>
    <s v="14137608321"/>
    <n v="-9.9700000000000006"/>
    <s v="13283068.03"/>
  </r>
  <r>
    <s v="2021-03-21T11:56:56Z"/>
    <x v="2"/>
    <s v="51442884109"/>
    <s v="14137608321"/>
    <n v="-24.92"/>
    <s v="13283043.11"/>
  </r>
  <r>
    <s v="2021-03-21T11:56:56Z"/>
    <x v="3"/>
    <s v="51442884110"/>
    <s v="14137608321"/>
    <n v="-49.84"/>
    <s v="13282993.27"/>
  </r>
  <r>
    <s v="2021-03-21T11:56:56Z"/>
    <x v="9"/>
    <s v="51442884111"/>
    <s v="14137608321"/>
    <n v="-99.68"/>
    <s v="13282893.59"/>
  </r>
  <r>
    <s v="2021-03-21T11:56:56Z"/>
    <x v="5"/>
    <s v="51442884112"/>
    <s v="14137608321"/>
    <n v="-120.11"/>
    <s v="13282773.48"/>
  </r>
  <r>
    <s v="2021-03-21T11:56:56Z"/>
    <x v="4"/>
    <s v="51442884113"/>
    <s v="14137608321"/>
    <n v="-149.52000000000001"/>
    <s v="13282623.96"/>
  </r>
  <r>
    <s v="2021-03-21T12:28:44Z"/>
    <x v="0"/>
    <s v="51445081396"/>
    <s v="14137991312"/>
    <n v="100"/>
    <s v="13282723.96"/>
  </r>
  <r>
    <s v="2021-03-21T12:28:44Z"/>
    <x v="1"/>
    <s v="51445081397"/>
    <s v="14137991312"/>
    <n v="-0.2"/>
    <s v="13282723.76"/>
  </r>
  <r>
    <s v="2021-03-21T12:28:44Z"/>
    <x v="3"/>
    <s v="51445081398"/>
    <s v="14137991312"/>
    <n v="-1"/>
    <s v="13282722.76"/>
  </r>
  <r>
    <s v="2021-03-21T12:28:44Z"/>
    <x v="5"/>
    <s v="51445081399"/>
    <s v="14137991312"/>
    <n v="-2.41"/>
    <s v="13282720.35"/>
  </r>
  <r>
    <s v="2021-03-21T12:28:44Z"/>
    <x v="4"/>
    <s v="51445081400"/>
    <s v="14137991312"/>
    <n v="-3"/>
    <s v="13282717.35"/>
  </r>
  <r>
    <s v="2021-03-21T12:31:20Z"/>
    <x v="0"/>
    <s v="51445284880"/>
    <s v="14137998585"/>
    <n v="2619"/>
    <s v="13285336.35"/>
  </r>
  <r>
    <s v="2021-03-21T12:31:20Z"/>
    <x v="1"/>
    <s v="51445284881"/>
    <s v="14137998585"/>
    <n v="-5.24"/>
    <s v="13285331.11"/>
  </r>
  <r>
    <s v="2021-03-21T12:31:20Z"/>
    <x v="2"/>
    <s v="51445284882"/>
    <s v="14137998585"/>
    <n v="-13.1"/>
    <s v="13285318.01"/>
  </r>
  <r>
    <s v="2021-03-21T12:31:20Z"/>
    <x v="3"/>
    <s v="51445284883"/>
    <s v="14137998585"/>
    <n v="-26.19"/>
    <s v="13285291.82"/>
  </r>
  <r>
    <s v="2021-03-21T12:31:20Z"/>
    <x v="5"/>
    <s v="51445284884"/>
    <s v="14137998585"/>
    <n v="-63.12"/>
    <s v="13285228.7"/>
  </r>
  <r>
    <s v="2021-03-21T12:31:20Z"/>
    <x v="4"/>
    <s v="51445284885"/>
    <s v="14137998585"/>
    <n v="-78.569999999999993"/>
    <s v="13285150.13"/>
  </r>
  <r>
    <s v="2021-03-21T12:32:45Z"/>
    <x v="0"/>
    <s v="51445373471"/>
    <s v="14138004710"/>
    <n v="324"/>
    <s v="13285474.13"/>
  </r>
  <r>
    <s v="2021-03-21T12:32:45Z"/>
    <x v="1"/>
    <s v="51445373472"/>
    <s v="14138004710"/>
    <n v="-0.65"/>
    <s v="13285473.48"/>
  </r>
  <r>
    <s v="2021-03-21T12:32:45Z"/>
    <x v="2"/>
    <s v="51445373473"/>
    <s v="14138004710"/>
    <n v="-1.62"/>
    <s v="13285471.86"/>
  </r>
  <r>
    <s v="2021-03-21T12:32:45Z"/>
    <x v="3"/>
    <s v="51445373474"/>
    <s v="14138004710"/>
    <n v="-1.62"/>
    <s v="13285470.24"/>
  </r>
  <r>
    <s v="2021-03-21T12:32:45Z"/>
    <x v="4"/>
    <s v="51445373475"/>
    <s v="14138004710"/>
    <n v="-1.62"/>
    <s v="13285468.62"/>
  </r>
  <r>
    <s v="2021-03-21T12:32:45Z"/>
    <x v="5"/>
    <s v="51445373476"/>
    <s v="14138004710"/>
    <n v="-7.81"/>
    <s v="13285460.81"/>
  </r>
  <r>
    <s v="2021-03-21T12:39:39Z"/>
    <x v="0"/>
    <s v="51445854761"/>
    <s v="14138095776"/>
    <n v="1644"/>
    <s v="13287104.81"/>
  </r>
  <r>
    <s v="2021-03-21T12:39:39Z"/>
    <x v="1"/>
    <s v="51445854762"/>
    <s v="14138095776"/>
    <n v="-3.29"/>
    <s v="13287101.52"/>
  </r>
  <r>
    <s v="2021-03-21T12:39:39Z"/>
    <x v="2"/>
    <s v="51445854763"/>
    <s v="14138095776"/>
    <n v="-8.2200000000000006"/>
    <s v="13287093.3"/>
  </r>
  <r>
    <s v="2021-03-21T12:39:39Z"/>
    <x v="3"/>
    <s v="51445854764"/>
    <s v="14138095776"/>
    <n v="-16.440000000000001"/>
    <s v="13287076.86"/>
  </r>
  <r>
    <s v="2021-03-21T12:39:39Z"/>
    <x v="5"/>
    <s v="51445854765"/>
    <s v="14138095776"/>
    <n v="-39.619999999999997"/>
    <s v="13287037.24"/>
  </r>
  <r>
    <s v="2021-03-21T12:39:39Z"/>
    <x v="4"/>
    <s v="51445854766"/>
    <s v="14138095776"/>
    <n v="-49.32"/>
    <s v="13286987.92"/>
  </r>
  <r>
    <s v="2021-03-21T13:20:48Z"/>
    <x v="0"/>
    <s v="51448601316"/>
    <s v="14138586252"/>
    <n v="3349"/>
    <s v="13290336.92"/>
  </r>
  <r>
    <s v="2021-03-21T13:20:48Z"/>
    <x v="1"/>
    <s v="51448601317"/>
    <s v="14138586252"/>
    <n v="-6.7"/>
    <s v="13290330.22"/>
  </r>
  <r>
    <s v="2021-03-21T13:20:48Z"/>
    <x v="2"/>
    <s v="51448601318"/>
    <s v="14138586252"/>
    <n v="-16.75"/>
    <s v="13290313.47"/>
  </r>
  <r>
    <s v="2021-03-21T13:20:48Z"/>
    <x v="3"/>
    <s v="51448601319"/>
    <s v="14138586252"/>
    <n v="-33.49"/>
    <s v="13290279.98"/>
  </r>
  <r>
    <s v="2021-03-21T13:20:48Z"/>
    <x v="5"/>
    <s v="51448601320"/>
    <s v="14138586252"/>
    <n v="-80.709999999999994"/>
    <s v="13290199.27"/>
  </r>
  <r>
    <s v="2021-03-21T13:20:48Z"/>
    <x v="4"/>
    <s v="51448601321"/>
    <s v="14138586252"/>
    <n v="-100.47"/>
    <s v="13290098.8"/>
  </r>
  <r>
    <s v="2021-03-21T13:31:44Z"/>
    <x v="0"/>
    <s v="51449272515"/>
    <s v="14138678594"/>
    <n v="2729"/>
    <s v="13292827.8"/>
  </r>
  <r>
    <s v="2021-03-21T13:31:44Z"/>
    <x v="1"/>
    <s v="51449272516"/>
    <s v="14138678594"/>
    <n v="-5.46"/>
    <s v="13292822.34"/>
  </r>
  <r>
    <s v="2021-03-21T13:31:44Z"/>
    <x v="2"/>
    <s v="51449272517"/>
    <s v="14138678594"/>
    <n v="-13.65"/>
    <s v="13292808.69"/>
  </r>
  <r>
    <s v="2021-03-21T13:31:44Z"/>
    <x v="3"/>
    <s v="51449272518"/>
    <s v="14138678594"/>
    <n v="-27.29"/>
    <s v="13292781.4"/>
  </r>
  <r>
    <s v="2021-03-21T13:31:44Z"/>
    <x v="5"/>
    <s v="51449272519"/>
    <s v="14138678594"/>
    <n v="-65.77"/>
    <s v="13292715.63"/>
  </r>
  <r>
    <s v="2021-03-21T13:31:44Z"/>
    <x v="4"/>
    <s v="51449272520"/>
    <s v="14138678594"/>
    <n v="-81.87"/>
    <s v="13292633.76"/>
  </r>
  <r>
    <s v="2021-03-21T13:31:44Z"/>
    <x v="10"/>
    <s v="51449272521"/>
    <s v="14138678594"/>
    <n v="-122.81"/>
    <s v="13292510.95"/>
  </r>
  <r>
    <s v="2021-03-21T13:47:19Z"/>
    <x v="0"/>
    <s v="51450193081"/>
    <s v="14138829512"/>
    <n v="2253"/>
    <s v="13294763.95"/>
  </r>
  <r>
    <s v="2021-03-21T13:47:19Z"/>
    <x v="1"/>
    <s v="51450193082"/>
    <s v="14138829512"/>
    <n v="-4.51"/>
    <s v="13294759.44"/>
  </r>
  <r>
    <s v="2021-03-21T13:47:19Z"/>
    <x v="2"/>
    <s v="51450193083"/>
    <s v="14138829512"/>
    <n v="-11.27"/>
    <s v="13294748.17"/>
  </r>
  <r>
    <s v="2021-03-21T13:47:19Z"/>
    <x v="3"/>
    <s v="51450193084"/>
    <s v="14138829512"/>
    <n v="-22.53"/>
    <s v="13294725.64"/>
  </r>
  <r>
    <s v="2021-03-21T13:47:19Z"/>
    <x v="5"/>
    <s v="51450193085"/>
    <s v="14138829512"/>
    <n v="-54.3"/>
    <s v="13294671.34"/>
  </r>
  <r>
    <s v="2021-03-21T13:47:19Z"/>
    <x v="4"/>
    <s v="51450193086"/>
    <s v="14138829512"/>
    <n v="-67.59"/>
    <s v="13294603.75"/>
  </r>
  <r>
    <s v="2021-03-21T13:47:22Z"/>
    <x v="0"/>
    <s v="51450203994"/>
    <s v="14138829525"/>
    <n v="156"/>
    <s v="13294759.75"/>
  </r>
  <r>
    <s v="2021-03-21T13:47:22Z"/>
    <x v="1"/>
    <s v="51450203995"/>
    <s v="14138829525"/>
    <n v="-0.31"/>
    <s v="13294759.44"/>
  </r>
  <r>
    <s v="2021-03-21T13:47:22Z"/>
    <x v="3"/>
    <s v="51450203996"/>
    <s v="14138829525"/>
    <n v="-1.56"/>
    <s v="13294757.88"/>
  </r>
  <r>
    <s v="2021-03-21T13:47:22Z"/>
    <x v="5"/>
    <s v="51450203997"/>
    <s v="14138829525"/>
    <n v="-3.76"/>
    <s v="13294754.12"/>
  </r>
  <r>
    <s v="2021-03-21T13:47:22Z"/>
    <x v="4"/>
    <s v="51450203998"/>
    <s v="14138829525"/>
    <n v="-4.68"/>
    <s v="13294749.44"/>
  </r>
  <r>
    <s v="2021-03-21T13:49:10Z"/>
    <x v="0"/>
    <s v="51450299980"/>
    <s v="14138829910"/>
    <n v="4"/>
    <s v="13294753.44"/>
  </r>
  <r>
    <s v="2021-03-21T13:49:10Z"/>
    <x v="3"/>
    <s v="51450299981"/>
    <s v="14138829910"/>
    <n v="-0.02"/>
    <s v="13294753.42"/>
  </r>
  <r>
    <s v="2021-03-21T13:49:10Z"/>
    <x v="4"/>
    <s v="51450299982"/>
    <s v="14138829910"/>
    <n v="-0.02"/>
    <s v="13294753.4"/>
  </r>
  <r>
    <s v="2021-03-21T13:49:10Z"/>
    <x v="5"/>
    <s v="51450299983"/>
    <s v="14138829910"/>
    <n v="-0.1"/>
    <s v="13294753.3"/>
  </r>
  <r>
    <s v="2021-03-21T14:11:17Z"/>
    <x v="0"/>
    <s v="51451501047"/>
    <s v="14139071057"/>
    <n v="2063"/>
    <s v="13296816.3"/>
  </r>
  <r>
    <s v="2021-03-21T14:11:17Z"/>
    <x v="1"/>
    <s v="51451501049"/>
    <s v="14139071057"/>
    <n v="-4.13"/>
    <s v="13296812.17"/>
  </r>
  <r>
    <s v="2021-03-21T14:11:17Z"/>
    <x v="2"/>
    <s v="51451501051"/>
    <s v="14139071057"/>
    <n v="-10.32"/>
    <s v="13296801.85"/>
  </r>
  <r>
    <s v="2021-03-21T14:11:17Z"/>
    <x v="3"/>
    <s v="51451501054"/>
    <s v="14139071057"/>
    <n v="-20.63"/>
    <s v="13296781.22"/>
  </r>
  <r>
    <s v="2021-03-21T14:11:17Z"/>
    <x v="5"/>
    <s v="51451501055"/>
    <s v="14139071057"/>
    <n v="-49.72"/>
    <s v="13296731.5"/>
  </r>
  <r>
    <s v="2021-03-21T14:11:17Z"/>
    <x v="4"/>
    <s v="51451501056"/>
    <s v="14139071057"/>
    <n v="-61.89"/>
    <s v="13296669.61"/>
  </r>
  <r>
    <s v="2021-03-21T14:21:21Z"/>
    <x v="0"/>
    <s v="51452027698"/>
    <s v="14139159158"/>
    <n v="7200"/>
    <s v="13303869.61"/>
  </r>
  <r>
    <s v="2021-03-21T14:21:21Z"/>
    <x v="1"/>
    <s v="51452027699"/>
    <s v="14139159158"/>
    <n v="-14.4"/>
    <s v="13303855.21"/>
  </r>
  <r>
    <s v="2021-03-21T14:21:21Z"/>
    <x v="2"/>
    <s v="51452027700"/>
    <s v="14139159158"/>
    <n v="-36"/>
    <s v="13303819.21"/>
  </r>
  <r>
    <s v="2021-03-21T14:21:21Z"/>
    <x v="3"/>
    <s v="51452027701"/>
    <s v="14139159158"/>
    <n v="-72"/>
    <s v="13303747.21"/>
  </r>
  <r>
    <s v="2021-03-21T14:21:21Z"/>
    <x v="5"/>
    <s v="51452027702"/>
    <s v="14139159158"/>
    <n v="-173.52"/>
    <s v="13303573.69"/>
  </r>
  <r>
    <s v="2021-03-21T14:21:21Z"/>
    <x v="4"/>
    <s v="51452027703"/>
    <s v="14139159158"/>
    <n v="-216"/>
    <s v="13303357.69"/>
  </r>
  <r>
    <s v="2021-03-21T14:27:46Z"/>
    <x v="0"/>
    <s v="51452360764"/>
    <s v="14139180989"/>
    <n v="2342"/>
    <s v="13305699.69"/>
  </r>
  <r>
    <s v="2021-03-21T14:27:46Z"/>
    <x v="1"/>
    <s v="51452360765"/>
    <s v="14139180989"/>
    <n v="-4.68"/>
    <s v="13305695.01"/>
  </r>
  <r>
    <s v="2021-03-21T14:27:46Z"/>
    <x v="2"/>
    <s v="51452360766"/>
    <s v="14139180989"/>
    <n v="-11.71"/>
    <s v="13305683.3"/>
  </r>
  <r>
    <s v="2021-03-21T14:27:46Z"/>
    <x v="3"/>
    <s v="51452360767"/>
    <s v="14139180989"/>
    <n v="-11.71"/>
    <s v="13305671.59"/>
  </r>
  <r>
    <s v="2021-03-21T14:27:46Z"/>
    <x v="4"/>
    <s v="51452360768"/>
    <s v="14139180989"/>
    <n v="-11.71"/>
    <s v="13305659.88"/>
  </r>
  <r>
    <s v="2021-03-21T14:27:46Z"/>
    <x v="5"/>
    <s v="51452360769"/>
    <s v="14139180989"/>
    <n v="-56.44"/>
    <s v="13305603.44"/>
  </r>
  <r>
    <s v="2021-03-21T14:29:01Z"/>
    <x v="0"/>
    <s v="51452437109"/>
    <s v="14139224249"/>
    <n v="2291"/>
    <s v="13307894.44"/>
  </r>
  <r>
    <s v="2021-03-21T14:29:01Z"/>
    <x v="1"/>
    <s v="51452437110"/>
    <s v="14139224249"/>
    <n v="-4.58"/>
    <s v="13307889.86"/>
  </r>
  <r>
    <s v="2021-03-21T14:29:01Z"/>
    <x v="2"/>
    <s v="51452437111"/>
    <s v="14139224249"/>
    <n v="-11.46"/>
    <s v="13307878.4"/>
  </r>
  <r>
    <s v="2021-03-21T14:29:01Z"/>
    <x v="3"/>
    <s v="51452437112"/>
    <s v="14139224249"/>
    <n v="-22.91"/>
    <s v="13307855.49"/>
  </r>
  <r>
    <s v="2021-03-21T14:29:01Z"/>
    <x v="5"/>
    <s v="51452437113"/>
    <s v="14139224249"/>
    <n v="-55.21"/>
    <s v="13307800.28"/>
  </r>
  <r>
    <s v="2021-03-21T14:29:01Z"/>
    <x v="4"/>
    <s v="51452437114"/>
    <s v="14139224249"/>
    <n v="-68.73"/>
    <s v="13307731.55"/>
  </r>
  <r>
    <s v="2021-03-21T14:30:49Z"/>
    <x v="0"/>
    <s v="51452535058"/>
    <s v="14139218671"/>
    <n v="4473"/>
    <s v="13312204.55"/>
  </r>
  <r>
    <s v="2021-03-21T14:30:49Z"/>
    <x v="1"/>
    <s v="51452535059"/>
    <s v="14139218671"/>
    <n v="-8.9499999999999993"/>
    <s v="13312195.6"/>
  </r>
  <r>
    <s v="2021-03-21T14:30:49Z"/>
    <x v="2"/>
    <s v="51452535060"/>
    <s v="14139218671"/>
    <n v="-22.37"/>
    <s v="13312173.23"/>
  </r>
  <r>
    <s v="2021-03-21T14:30:49Z"/>
    <x v="3"/>
    <s v="51452535061"/>
    <s v="14139218671"/>
    <n v="-44.73"/>
    <s v="13312128.5"/>
  </r>
  <r>
    <s v="2021-03-21T14:30:49Z"/>
    <x v="5"/>
    <s v="51452535062"/>
    <s v="14139218671"/>
    <n v="-107.8"/>
    <s v="13312020.7"/>
  </r>
  <r>
    <s v="2021-03-21T14:30:49Z"/>
    <x v="4"/>
    <s v="51452535063"/>
    <s v="14139218671"/>
    <n v="-134.19"/>
    <s v="13311886.51"/>
  </r>
  <r>
    <s v="2021-03-21T14:31:14Z"/>
    <x v="0"/>
    <s v="51452563139"/>
    <s v="14139245169"/>
    <n v="186"/>
    <s v="13312072.51"/>
  </r>
  <r>
    <s v="2021-03-21T14:31:14Z"/>
    <x v="1"/>
    <s v="51452563140"/>
    <s v="14139245169"/>
    <n v="-0.37"/>
    <s v="13312072.14"/>
  </r>
  <r>
    <s v="2021-03-21T14:31:14Z"/>
    <x v="3"/>
    <s v="51452563141"/>
    <s v="14139245169"/>
    <n v="-1.86"/>
    <s v="13312070.28"/>
  </r>
  <r>
    <s v="2021-03-21T14:31:14Z"/>
    <x v="5"/>
    <s v="51452563142"/>
    <s v="14139245169"/>
    <n v="-4.4800000000000004"/>
    <s v="13312065.8"/>
  </r>
  <r>
    <s v="2021-03-21T14:31:14Z"/>
    <x v="4"/>
    <s v="51452563143"/>
    <s v="14139245169"/>
    <n v="-5.58"/>
    <s v="13312060.22"/>
  </r>
  <r>
    <s v="2021-03-21T15:56:27Z"/>
    <x v="0"/>
    <s v="51456866123"/>
    <s v="14139905592"/>
    <n v="4146"/>
    <s v="13316206.22"/>
  </r>
  <r>
    <s v="2021-03-21T15:56:27Z"/>
    <x v="1"/>
    <s v="51456866124"/>
    <s v="14139905592"/>
    <n v="-8.2899999999999991"/>
    <s v="13316197.93"/>
  </r>
  <r>
    <s v="2021-03-21T15:56:27Z"/>
    <x v="2"/>
    <s v="51456866125"/>
    <s v="14139905592"/>
    <n v="-20.73"/>
    <s v="13316177.2"/>
  </r>
  <r>
    <s v="2021-03-21T15:56:27Z"/>
    <x v="3"/>
    <s v="51456866126"/>
    <s v="14139905592"/>
    <n v="-20.73"/>
    <s v="13316156.47"/>
  </r>
  <r>
    <s v="2021-03-21T15:56:27Z"/>
    <x v="4"/>
    <s v="51456866127"/>
    <s v="14139905592"/>
    <n v="-20.73"/>
    <s v="13316135.74"/>
  </r>
  <r>
    <s v="2021-03-21T15:56:27Z"/>
    <x v="5"/>
    <s v="51456866128"/>
    <s v="14139905592"/>
    <n v="-99.92"/>
    <s v="13316035.82"/>
  </r>
  <r>
    <s v="2021-03-21T17:05:39Z"/>
    <x v="0"/>
    <s v="51460313772"/>
    <s v="14140484703"/>
    <n v="6899"/>
    <s v="13322934.82"/>
  </r>
  <r>
    <s v="2021-03-21T17:05:39Z"/>
    <x v="1"/>
    <s v="51460313773"/>
    <s v="14140484703"/>
    <n v="-13.8"/>
    <s v="13322921.02"/>
  </r>
  <r>
    <s v="2021-03-21T17:05:39Z"/>
    <x v="2"/>
    <s v="51460313774"/>
    <s v="14140484703"/>
    <n v="-34.5"/>
    <s v="13322886.52"/>
  </r>
  <r>
    <s v="2021-03-21T17:05:39Z"/>
    <x v="3"/>
    <s v="51460313775"/>
    <s v="14140484703"/>
    <n v="-34.5"/>
    <s v="13322852.02"/>
  </r>
  <r>
    <s v="2021-03-21T17:05:39Z"/>
    <x v="4"/>
    <s v="51460313776"/>
    <s v="14140484703"/>
    <n v="-34.5"/>
    <s v="13322817.52"/>
  </r>
  <r>
    <s v="2021-03-21T17:05:39Z"/>
    <x v="5"/>
    <s v="51460313777"/>
    <s v="14140484703"/>
    <n v="-166.27"/>
    <s v="13322651.25"/>
  </r>
  <r>
    <s v="2021-03-21T17:08:32Z"/>
    <x v="0"/>
    <s v="51460468127"/>
    <s v="14140506678"/>
    <n v="16590"/>
    <s v="13339241.25"/>
  </r>
  <r>
    <s v="2021-03-21T17:08:32Z"/>
    <x v="1"/>
    <s v="51460468128"/>
    <s v="14140506678"/>
    <n v="-33.18"/>
    <s v="13339208.07"/>
  </r>
  <r>
    <s v="2021-03-21T17:08:32Z"/>
    <x v="2"/>
    <s v="51460468129"/>
    <s v="14140506678"/>
    <n v="-82.95"/>
    <s v="13339125.12"/>
  </r>
  <r>
    <s v="2021-03-21T17:08:32Z"/>
    <x v="3"/>
    <s v="51460468130"/>
    <s v="14140506678"/>
    <n v="-165.9"/>
    <s v="13338959.22"/>
  </r>
  <r>
    <s v="2021-03-21T17:08:32Z"/>
    <x v="5"/>
    <s v="51460468131"/>
    <s v="14140506678"/>
    <n v="-399.82"/>
    <s v="13338559.4"/>
  </r>
  <r>
    <s v="2021-03-21T17:08:32Z"/>
    <x v="4"/>
    <s v="51460468132"/>
    <s v="14140506678"/>
    <n v="-497.7"/>
    <s v="13338061.7"/>
  </r>
  <r>
    <s v="2021-03-21T17:15:26Z"/>
    <x v="0"/>
    <s v="51460795657"/>
    <s v="14140578292"/>
    <n v="3585"/>
    <s v="13341646.7"/>
  </r>
  <r>
    <s v="2021-03-21T17:15:26Z"/>
    <x v="1"/>
    <s v="51460795658"/>
    <s v="14140578292"/>
    <n v="-7.17"/>
    <s v="13341639.53"/>
  </r>
  <r>
    <s v="2021-03-21T17:15:26Z"/>
    <x v="2"/>
    <s v="51460795659"/>
    <s v="14140578292"/>
    <n v="-17.93"/>
    <s v="13341621.6"/>
  </r>
  <r>
    <s v="2021-03-21T17:15:26Z"/>
    <x v="3"/>
    <s v="51460795660"/>
    <s v="14140578292"/>
    <n v="-35.85"/>
    <s v="13341585.75"/>
  </r>
  <r>
    <s v="2021-03-21T17:15:26Z"/>
    <x v="5"/>
    <s v="51460795661"/>
    <s v="14140578292"/>
    <n v="-86.4"/>
    <s v="13341499.35"/>
  </r>
  <r>
    <s v="2021-03-21T17:15:26Z"/>
    <x v="4"/>
    <s v="51460795662"/>
    <s v="14140578292"/>
    <n v="-107.55"/>
    <s v="13341391.8"/>
  </r>
  <r>
    <s v="2021-03-21T18:08:37Z"/>
    <x v="0"/>
    <s v="51463492518"/>
    <s v="14141010940"/>
    <n v="1867"/>
    <s v="13343258.8"/>
  </r>
  <r>
    <s v="2021-03-21T18:08:37Z"/>
    <x v="1"/>
    <s v="51463492519"/>
    <s v="14141010940"/>
    <n v="-3.73"/>
    <s v="13343255.07"/>
  </r>
  <r>
    <s v="2021-03-21T18:08:37Z"/>
    <x v="2"/>
    <s v="51463492520"/>
    <s v="14141010940"/>
    <n v="-9.34"/>
    <s v="13343245.73"/>
  </r>
  <r>
    <s v="2021-03-21T18:08:37Z"/>
    <x v="3"/>
    <s v="51463492521"/>
    <s v="14141010940"/>
    <n v="-18.670000000000002"/>
    <s v="13343227.06"/>
  </r>
  <r>
    <s v="2021-03-21T18:08:37Z"/>
    <x v="5"/>
    <s v="51463492522"/>
    <s v="14141010940"/>
    <n v="-44.99"/>
    <s v="13343182.07"/>
  </r>
  <r>
    <s v="2021-03-21T18:08:37Z"/>
    <x v="4"/>
    <s v="51463492523"/>
    <s v="14141010940"/>
    <n v="-56.01"/>
    <s v="13343126.06"/>
  </r>
  <r>
    <s v="2021-03-21T18:26:23Z"/>
    <x v="0"/>
    <s v="51464428741"/>
    <s v="14141201115"/>
    <n v="4800"/>
    <s v="13347926.06"/>
  </r>
  <r>
    <s v="2021-03-21T18:26:23Z"/>
    <x v="1"/>
    <s v="51464428743"/>
    <s v="14141201115"/>
    <n v="-9.6"/>
    <s v="13347916.46"/>
  </r>
  <r>
    <s v="2021-03-21T18:26:23Z"/>
    <x v="2"/>
    <s v="51464428745"/>
    <s v="14141201115"/>
    <n v="-24"/>
    <s v="13347892.46"/>
  </r>
  <r>
    <s v="2021-03-21T18:26:23Z"/>
    <x v="3"/>
    <s v="51464428747"/>
    <s v="14141201115"/>
    <n v="-48"/>
    <s v="13347844.46"/>
  </r>
  <r>
    <s v="2021-03-21T18:26:23Z"/>
    <x v="5"/>
    <s v="51464428749"/>
    <s v="14141201115"/>
    <n v="-115.68"/>
    <s v="13347728.78"/>
  </r>
  <r>
    <s v="2021-03-21T18:26:23Z"/>
    <x v="4"/>
    <s v="51464428751"/>
    <s v="14141201115"/>
    <n v="-144"/>
    <s v="13347584.78"/>
  </r>
  <r>
    <s v="2021-03-21T18:27:49Z"/>
    <x v="0"/>
    <s v="51464510408"/>
    <s v="14141201251"/>
    <n v="3533"/>
    <s v="13351117.78"/>
  </r>
  <r>
    <s v="2021-03-21T18:27:49Z"/>
    <x v="1"/>
    <s v="51464510409"/>
    <s v="14141201251"/>
    <n v="-7.07"/>
    <s v="13351110.71"/>
  </r>
  <r>
    <s v="2021-03-21T18:27:49Z"/>
    <x v="2"/>
    <s v="51464510410"/>
    <s v="14141201251"/>
    <n v="-17.670000000000002"/>
    <s v="13351093.04"/>
  </r>
  <r>
    <s v="2021-03-21T18:27:49Z"/>
    <x v="3"/>
    <s v="51464510411"/>
    <s v="14141201251"/>
    <n v="-35.33"/>
    <s v="13351057.71"/>
  </r>
  <r>
    <s v="2021-03-21T18:27:49Z"/>
    <x v="5"/>
    <s v="51464510412"/>
    <s v="14141201251"/>
    <n v="-85.15"/>
    <s v="13350972.56"/>
  </r>
  <r>
    <s v="2021-03-21T18:27:49Z"/>
    <x v="4"/>
    <s v="51464510413"/>
    <s v="14141201251"/>
    <n v="-105.99"/>
    <s v="13350866.57"/>
  </r>
  <r>
    <s v="2021-03-21T18:45:01Z"/>
    <x v="0"/>
    <s v="51465421055"/>
    <s v="14141334572"/>
    <n v="3599"/>
    <s v="13354465.57"/>
  </r>
  <r>
    <s v="2021-03-21T18:45:01Z"/>
    <x v="1"/>
    <s v="51465421056"/>
    <s v="14141334572"/>
    <n v="-7.2"/>
    <s v="13354458.37"/>
  </r>
  <r>
    <s v="2021-03-21T18:45:01Z"/>
    <x v="2"/>
    <s v="51465421057"/>
    <s v="14141334572"/>
    <n v="-18"/>
    <s v="13354440.37"/>
  </r>
  <r>
    <s v="2021-03-21T18:45:01Z"/>
    <x v="3"/>
    <s v="51465421058"/>
    <s v="14141334572"/>
    <n v="-18"/>
    <s v="13354422.37"/>
  </r>
  <r>
    <s v="2021-03-21T18:45:01Z"/>
    <x v="4"/>
    <s v="51465421059"/>
    <s v="14141334572"/>
    <n v="-18"/>
    <s v="13354404.37"/>
  </r>
  <r>
    <s v="2021-03-21T18:45:01Z"/>
    <x v="5"/>
    <s v="51465421060"/>
    <s v="14141334572"/>
    <n v="-86.74"/>
    <s v="13354317.63"/>
  </r>
  <r>
    <s v="2021-03-21T19:48:43Z"/>
    <x v="0"/>
    <s v="51469077002"/>
    <s v="14141983407"/>
    <n v="6902"/>
    <s v="13361219.63"/>
  </r>
  <r>
    <s v="2021-03-21T19:48:43Z"/>
    <x v="1"/>
    <s v="51469077003"/>
    <s v="14141983407"/>
    <n v="-13.8"/>
    <s v="13361205.83"/>
  </r>
  <r>
    <s v="2021-03-21T19:48:43Z"/>
    <x v="2"/>
    <s v="51469077004"/>
    <s v="14141983407"/>
    <n v="-34.51"/>
    <s v="13361171.32"/>
  </r>
  <r>
    <s v="2021-03-21T19:48:43Z"/>
    <x v="3"/>
    <s v="51469077005"/>
    <s v="14141983407"/>
    <n v="-34.51"/>
    <s v="13361136.81"/>
  </r>
  <r>
    <s v="2021-03-21T19:48:43Z"/>
    <x v="4"/>
    <s v="51469077006"/>
    <s v="14141983407"/>
    <n v="-34.51"/>
    <s v="13361102.3"/>
  </r>
  <r>
    <s v="2021-03-21T19:48:43Z"/>
    <x v="5"/>
    <s v="51469077007"/>
    <s v="14141983407"/>
    <n v="-166.34"/>
    <s v="13360935.96"/>
  </r>
  <r>
    <s v="2021-03-21T20:03:28Z"/>
    <x v="0"/>
    <s v="51470024336"/>
    <s v="14142164344"/>
    <n v="12"/>
    <s v="13360947.96"/>
  </r>
  <r>
    <s v="2021-03-21T20:03:28Z"/>
    <x v="1"/>
    <s v="51470024337"/>
    <s v="14142164344"/>
    <n v="-0.02"/>
    <s v="13360947.94"/>
  </r>
  <r>
    <s v="2021-03-21T20:03:28Z"/>
    <x v="3"/>
    <s v="51470024338"/>
    <s v="14142164344"/>
    <n v="-0.06"/>
    <s v="13360947.88"/>
  </r>
  <r>
    <s v="2021-03-21T20:03:28Z"/>
    <x v="4"/>
    <s v="51470024339"/>
    <s v="14142164344"/>
    <n v="-0.06"/>
    <s v="13360947.82"/>
  </r>
  <r>
    <s v="2021-03-21T20:03:28Z"/>
    <x v="5"/>
    <s v="51470024340"/>
    <s v="14142164344"/>
    <n v="-0.28999999999999998"/>
    <s v="13360947.53"/>
  </r>
  <r>
    <s v="2021-03-21T20:15:09Z"/>
    <x v="0"/>
    <s v="51470735926"/>
    <s v="14142279624"/>
    <n v="1723"/>
    <s v="13362670.53"/>
  </r>
  <r>
    <s v="2021-03-21T20:15:09Z"/>
    <x v="1"/>
    <s v="51470735927"/>
    <s v="14142279624"/>
    <n v="-3.45"/>
    <s v="13362667.08"/>
  </r>
  <r>
    <s v="2021-03-21T20:15:09Z"/>
    <x v="2"/>
    <s v="51470735928"/>
    <s v="14142279624"/>
    <n v="-8.6199999999999992"/>
    <s v="13362658.46"/>
  </r>
  <r>
    <s v="2021-03-21T20:15:09Z"/>
    <x v="3"/>
    <s v="51470735929"/>
    <s v="14142279624"/>
    <n v="-17.23"/>
    <s v="13362641.23"/>
  </r>
  <r>
    <s v="2021-03-21T20:15:09Z"/>
    <x v="9"/>
    <s v="51470735930"/>
    <s v="14142279624"/>
    <n v="-34.46"/>
    <s v="13362606.77"/>
  </r>
  <r>
    <s v="2021-03-21T20:15:09Z"/>
    <x v="5"/>
    <s v="51470735931"/>
    <s v="14142279624"/>
    <n v="-41.52"/>
    <s v="13362565.25"/>
  </r>
  <r>
    <s v="2021-03-21T20:15:09Z"/>
    <x v="4"/>
    <s v="51470735932"/>
    <s v="14142279624"/>
    <n v="-51.69"/>
    <s v="13362513.56"/>
  </r>
  <r>
    <s v="2021-03-21T20:23:36Z"/>
    <x v="0"/>
    <s v="51471251038"/>
    <s v="14142369504"/>
    <n v="254"/>
    <s v="13362767.56"/>
  </r>
  <r>
    <s v="2021-03-21T20:23:36Z"/>
    <x v="1"/>
    <s v="51471251039"/>
    <s v="14142369504"/>
    <n v="-0.51"/>
    <s v="13362767.05"/>
  </r>
  <r>
    <s v="2021-03-21T20:23:36Z"/>
    <x v="2"/>
    <s v="51471251040"/>
    <s v="14142369504"/>
    <n v="-1.27"/>
    <s v="13362765.78"/>
  </r>
  <r>
    <s v="2021-03-21T20:23:36Z"/>
    <x v="3"/>
    <s v="51471251041"/>
    <s v="14142369504"/>
    <n v="-1.27"/>
    <s v="13362764.51"/>
  </r>
  <r>
    <s v="2021-03-21T20:23:36Z"/>
    <x v="4"/>
    <s v="51471251042"/>
    <s v="14142369504"/>
    <n v="-1.27"/>
    <s v="13362763.24"/>
  </r>
  <r>
    <s v="2021-03-21T20:23:36Z"/>
    <x v="5"/>
    <s v="51471251043"/>
    <s v="14142369504"/>
    <n v="-6.12"/>
    <s v="13362757.12"/>
  </r>
  <r>
    <s v="2021-03-21T21:00:01Z"/>
    <x v="0"/>
    <s v="51473447556"/>
    <s v="14142759388"/>
    <n v="6407"/>
    <s v="13369164.12"/>
  </r>
  <r>
    <s v="2021-03-21T21:00:01Z"/>
    <x v="1"/>
    <s v="51473447557"/>
    <s v="14142759388"/>
    <n v="-12.81"/>
    <s v="13369151.31"/>
  </r>
  <r>
    <s v="2021-03-21T21:00:01Z"/>
    <x v="2"/>
    <s v="51473447558"/>
    <s v="14142759388"/>
    <n v="-32.04"/>
    <s v="13369119.27"/>
  </r>
  <r>
    <s v="2021-03-21T21:00:01Z"/>
    <x v="3"/>
    <s v="51473447559"/>
    <s v="14142759388"/>
    <n v="-64.069999999999993"/>
    <s v="13369055.2"/>
  </r>
  <r>
    <s v="2021-03-21T21:00:01Z"/>
    <x v="5"/>
    <s v="51473447560"/>
    <s v="14142759388"/>
    <n v="-154.41"/>
    <s v="13368900.79"/>
  </r>
  <r>
    <s v="2021-03-21T21:00:01Z"/>
    <x v="4"/>
    <s v="51473447561"/>
    <s v="14142759388"/>
    <n v="-192.21"/>
    <s v="13368708.58"/>
  </r>
  <r>
    <s v="2021-03-21T21:24:13Z"/>
    <x v="0"/>
    <s v="51474803369"/>
    <s v="14143012198"/>
    <n v="1755"/>
    <s v="13370463.58"/>
  </r>
  <r>
    <s v="2021-03-21T21:24:13Z"/>
    <x v="1"/>
    <s v="51474803370"/>
    <s v="14143012198"/>
    <n v="-3.51"/>
    <s v="13370460.07"/>
  </r>
  <r>
    <s v="2021-03-21T21:24:13Z"/>
    <x v="2"/>
    <s v="51474803371"/>
    <s v="14143012198"/>
    <n v="-8.7799999999999994"/>
    <s v="13370451.29"/>
  </r>
  <r>
    <s v="2021-03-21T21:24:13Z"/>
    <x v="3"/>
    <s v="51474803372"/>
    <s v="14143012198"/>
    <n v="-17.55"/>
    <s v="13370433.74"/>
  </r>
  <r>
    <s v="2021-03-21T21:24:13Z"/>
    <x v="5"/>
    <s v="51474803373"/>
    <s v="14143012198"/>
    <n v="-42.3"/>
    <s v="13370391.44"/>
  </r>
  <r>
    <s v="2021-03-21T21:24:13Z"/>
    <x v="4"/>
    <s v="51474803374"/>
    <s v="14143012198"/>
    <n v="-52.65"/>
    <s v="13370338.79"/>
  </r>
  <r>
    <s v="2021-03-21T21:28:27Z"/>
    <x v="0"/>
    <s v="51475016338"/>
    <s v="14143045377"/>
    <n v="216"/>
    <s v="13370554.79"/>
  </r>
  <r>
    <s v="2021-03-21T21:28:27Z"/>
    <x v="1"/>
    <s v="51475016339"/>
    <s v="14143045377"/>
    <n v="-0.43"/>
    <s v="13370554.36"/>
  </r>
  <r>
    <s v="2021-03-21T21:28:27Z"/>
    <x v="2"/>
    <s v="51475016340"/>
    <s v="14143045377"/>
    <n v="-1.08"/>
    <s v="13370553.28"/>
  </r>
  <r>
    <s v="2021-03-21T21:28:27Z"/>
    <x v="3"/>
    <s v="51475016341"/>
    <s v="14143045377"/>
    <n v="-1.08"/>
    <s v="13370552.2"/>
  </r>
  <r>
    <s v="2021-03-21T21:28:27Z"/>
    <x v="4"/>
    <s v="51475016342"/>
    <s v="14143045377"/>
    <n v="-1.08"/>
    <s v="13370551.12"/>
  </r>
  <r>
    <s v="2021-03-21T21:28:27Z"/>
    <x v="5"/>
    <s v="51475016343"/>
    <s v="14143045377"/>
    <n v="-5.21"/>
    <s v="13370545.91"/>
  </r>
  <r>
    <s v="2021-03-21T21:30:05Z"/>
    <x v="0"/>
    <s v="51475101231"/>
    <s v="14143045683"/>
    <n v="4708"/>
    <s v="13375253.91"/>
  </r>
  <r>
    <s v="2021-03-21T21:30:05Z"/>
    <x v="1"/>
    <s v="51475101232"/>
    <s v="14143045683"/>
    <n v="-9.42"/>
    <s v="13375244.49"/>
  </r>
  <r>
    <s v="2021-03-21T21:30:05Z"/>
    <x v="2"/>
    <s v="51475101233"/>
    <s v="14143045683"/>
    <n v="-23.54"/>
    <s v="13375220.95"/>
  </r>
  <r>
    <s v="2021-03-21T21:30:05Z"/>
    <x v="3"/>
    <s v="51475101234"/>
    <s v="14143045683"/>
    <n v="-47.08"/>
    <s v="13375173.87"/>
  </r>
  <r>
    <s v="2021-03-21T21:30:05Z"/>
    <x v="5"/>
    <s v="51475101235"/>
    <s v="14143045683"/>
    <n v="-113.46"/>
    <s v="13375060.41"/>
  </r>
  <r>
    <s v="2021-03-21T21:30:05Z"/>
    <x v="4"/>
    <s v="51475101236"/>
    <s v="14143045683"/>
    <n v="-141.24"/>
    <s v="13374919.17"/>
  </r>
  <r>
    <s v="2021-03-21T21:30:28Z"/>
    <x v="0"/>
    <s v="51475126151"/>
    <s v="14143045762"/>
    <n v="3599"/>
    <s v="13378518.17"/>
  </r>
  <r>
    <s v="2021-03-21T21:30:28Z"/>
    <x v="1"/>
    <s v="51475126152"/>
    <s v="14143045762"/>
    <n v="-7.2"/>
    <s v="13378510.97"/>
  </r>
  <r>
    <s v="2021-03-21T21:30:28Z"/>
    <x v="2"/>
    <s v="51475126153"/>
    <s v="14143045762"/>
    <n v="-18"/>
    <s v="13378492.97"/>
  </r>
  <r>
    <s v="2021-03-21T21:30:28Z"/>
    <x v="3"/>
    <s v="51475126154"/>
    <s v="14143045762"/>
    <n v="-35.99"/>
    <s v="13378456.98"/>
  </r>
  <r>
    <s v="2021-03-21T21:30:28Z"/>
    <x v="5"/>
    <s v="51475126155"/>
    <s v="14143045762"/>
    <n v="-86.74"/>
    <s v="13378370.24"/>
  </r>
  <r>
    <s v="2021-03-21T21:30:28Z"/>
    <x v="4"/>
    <s v="51475126156"/>
    <s v="14143045762"/>
    <n v="-107.97"/>
    <s v="13378262.27"/>
  </r>
  <r>
    <s v="2021-03-21T21:50:06Z"/>
    <x v="0"/>
    <s v="51476108231"/>
    <s v="14143253546"/>
    <n v="2342"/>
    <s v="13380604.27"/>
  </r>
  <r>
    <s v="2021-03-21T21:50:06Z"/>
    <x v="1"/>
    <s v="51476108232"/>
    <s v="14143253546"/>
    <n v="-4.68"/>
    <s v="13380599.59"/>
  </r>
  <r>
    <s v="2021-03-21T21:50:06Z"/>
    <x v="2"/>
    <s v="51476108233"/>
    <s v="14143253546"/>
    <n v="-11.71"/>
    <s v="13380587.88"/>
  </r>
  <r>
    <s v="2021-03-21T21:50:06Z"/>
    <x v="3"/>
    <s v="51476108234"/>
    <s v="14143253546"/>
    <n v="-11.71"/>
    <s v="13380576.17"/>
  </r>
  <r>
    <s v="2021-03-21T21:50:06Z"/>
    <x v="4"/>
    <s v="51476108235"/>
    <s v="14143253546"/>
    <n v="-11.71"/>
    <s v="13380564.46"/>
  </r>
  <r>
    <s v="2021-03-21T21:50:06Z"/>
    <x v="5"/>
    <s v="51476108236"/>
    <s v="14143253546"/>
    <n v="-56.44"/>
    <s v="13380508.02"/>
  </r>
  <r>
    <s v="2021-03-21T21:52:03Z"/>
    <x v="0"/>
    <s v="51476206091"/>
    <s v="14143275438"/>
    <n v="10356"/>
    <s v="13390864.02"/>
  </r>
  <r>
    <s v="2021-03-21T21:52:03Z"/>
    <x v="1"/>
    <s v="51476206092"/>
    <s v="14143275438"/>
    <n v="-20.71"/>
    <s v="13390843.31"/>
  </r>
  <r>
    <s v="2021-03-21T21:52:03Z"/>
    <x v="2"/>
    <s v="51476206093"/>
    <s v="14143275438"/>
    <n v="-51.78"/>
    <s v="13390791.53"/>
  </r>
  <r>
    <s v="2021-03-21T21:52:03Z"/>
    <x v="3"/>
    <s v="51476206094"/>
    <s v="14143275438"/>
    <n v="-103.56"/>
    <s v="13390687.97"/>
  </r>
  <r>
    <s v="2021-03-21T21:52:03Z"/>
    <x v="5"/>
    <s v="51476206095"/>
    <s v="14143275438"/>
    <n v="-249.58"/>
    <s v="13390438.39"/>
  </r>
  <r>
    <s v="2021-03-21T21:52:03Z"/>
    <x v="4"/>
    <s v="51476206096"/>
    <s v="14143275438"/>
    <n v="-310.68"/>
    <s v="13390127.71"/>
  </r>
  <r>
    <s v="2021-03-21T21:55:43Z"/>
    <x v="0"/>
    <s v="51476392775"/>
    <s v="14143323116"/>
    <n v="3968"/>
    <s v="13394095.71"/>
  </r>
  <r>
    <s v="2021-03-21T21:55:43Z"/>
    <x v="1"/>
    <s v="51476392776"/>
    <s v="14143323116"/>
    <n v="-7.94"/>
    <s v="13394087.77"/>
  </r>
  <r>
    <s v="2021-03-21T21:55:43Z"/>
    <x v="2"/>
    <s v="51476392777"/>
    <s v="14143323116"/>
    <n v="-19.84"/>
    <s v="13394067.93"/>
  </r>
  <r>
    <s v="2021-03-21T21:55:43Z"/>
    <x v="3"/>
    <s v="51476392778"/>
    <s v="14143323116"/>
    <n v="-19.84"/>
    <s v="13394048.09"/>
  </r>
  <r>
    <s v="2021-03-21T21:55:43Z"/>
    <x v="4"/>
    <s v="51476392779"/>
    <s v="14143323116"/>
    <n v="-19.84"/>
    <s v="13394028.25"/>
  </r>
  <r>
    <s v="2021-03-21T21:55:43Z"/>
    <x v="5"/>
    <s v="51476392780"/>
    <s v="14143323116"/>
    <n v="-95.63"/>
    <s v="13393932.62"/>
  </r>
  <r>
    <s v="2021-03-21T22:08:54Z"/>
    <x v="0"/>
    <s v="51477033761"/>
    <s v="14143398928"/>
    <n v="6902"/>
    <s v="13400834.62"/>
  </r>
  <r>
    <s v="2021-03-21T22:08:54Z"/>
    <x v="1"/>
    <s v="51477033762"/>
    <s v="14143398928"/>
    <n v="-13.8"/>
    <s v="13400820.82"/>
  </r>
  <r>
    <s v="2021-03-21T22:08:54Z"/>
    <x v="2"/>
    <s v="51477033763"/>
    <s v="14143398928"/>
    <n v="-34.51"/>
    <s v="13400786.31"/>
  </r>
  <r>
    <s v="2021-03-21T22:08:54Z"/>
    <x v="3"/>
    <s v="51477033764"/>
    <s v="14143398928"/>
    <n v="-34.51"/>
    <s v="13400751.8"/>
  </r>
  <r>
    <s v="2021-03-21T22:08:54Z"/>
    <x v="4"/>
    <s v="51477033765"/>
    <s v="14143398928"/>
    <n v="-34.51"/>
    <s v="13400717.29"/>
  </r>
  <r>
    <s v="2021-03-21T22:08:54Z"/>
    <x v="5"/>
    <s v="51477033766"/>
    <s v="14143398928"/>
    <n v="-166.34"/>
    <s v="13400550.95"/>
  </r>
  <r>
    <s v="2021-03-21T22:14:44Z"/>
    <x v="0"/>
    <s v="51477293064"/>
    <s v="14143472415"/>
    <n v="3896"/>
    <s v="13404446.95"/>
  </r>
  <r>
    <s v="2021-03-21T22:14:44Z"/>
    <x v="1"/>
    <s v="51477293065"/>
    <s v="14143472415"/>
    <n v="-7.79"/>
    <s v="13404439.16"/>
  </r>
  <r>
    <s v="2021-03-21T22:14:44Z"/>
    <x v="2"/>
    <s v="51477293066"/>
    <s v="14143472415"/>
    <n v="-19.48"/>
    <s v="13404419.68"/>
  </r>
  <r>
    <s v="2021-03-21T22:14:44Z"/>
    <x v="3"/>
    <s v="51477293067"/>
    <s v="14143472415"/>
    <n v="-19.48"/>
    <s v="13404400.2"/>
  </r>
  <r>
    <s v="2021-03-21T22:14:44Z"/>
    <x v="4"/>
    <s v="51477293068"/>
    <s v="14143472415"/>
    <n v="-19.48"/>
    <s v="13404380.72"/>
  </r>
  <r>
    <s v="2021-03-21T22:14:44Z"/>
    <x v="5"/>
    <s v="51477293069"/>
    <s v="14143472415"/>
    <n v="-93.89"/>
    <s v="13404286.83"/>
  </r>
  <r>
    <s v="2021-03-21T22:41:53Z"/>
    <x v="0"/>
    <s v="51478453202"/>
    <s v="14143673783"/>
    <n v="4020"/>
    <s v="13408306.83"/>
  </r>
  <r>
    <s v="2021-03-21T22:41:53Z"/>
    <x v="1"/>
    <s v="51478453203"/>
    <s v="14143673783"/>
    <n v="-8.0399999999999991"/>
    <s v="13408298.79"/>
  </r>
  <r>
    <s v="2021-03-21T22:41:53Z"/>
    <x v="2"/>
    <s v="51478453204"/>
    <s v="14143673783"/>
    <n v="-20.100000000000001"/>
    <s v="13408278.69"/>
  </r>
  <r>
    <s v="2021-03-21T22:41:53Z"/>
    <x v="3"/>
    <s v="51478453205"/>
    <s v="14143673783"/>
    <n v="-20.100000000000001"/>
    <s v="13408258.59"/>
  </r>
  <r>
    <s v="2021-03-21T22:41:53Z"/>
    <x v="4"/>
    <s v="51478453206"/>
    <s v="14143673783"/>
    <n v="-20.100000000000001"/>
    <s v="13408238.49"/>
  </r>
  <r>
    <s v="2021-03-21T22:41:53Z"/>
    <x v="5"/>
    <s v="51478453207"/>
    <s v="14143673783"/>
    <n v="-96.88"/>
    <s v="13408141.61"/>
  </r>
  <r>
    <s v="2021-03-21T23:25:06Z"/>
    <x v="0"/>
    <s v="51479977133"/>
    <s v="14143958792"/>
    <n v="3565"/>
    <s v="13411706.61"/>
  </r>
  <r>
    <s v="2021-03-21T23:25:06Z"/>
    <x v="1"/>
    <s v="51479977134"/>
    <s v="14143958792"/>
    <n v="-7.13"/>
    <s v="13411699.48"/>
  </r>
  <r>
    <s v="2021-03-21T23:25:06Z"/>
    <x v="2"/>
    <s v="51479977135"/>
    <s v="14143958792"/>
    <n v="-17.829999999999998"/>
    <s v="13411681.65"/>
  </r>
  <r>
    <s v="2021-03-21T23:25:06Z"/>
    <x v="3"/>
    <s v="51479977136"/>
    <s v="14143958792"/>
    <n v="-17.829999999999998"/>
    <s v="13411663.82"/>
  </r>
  <r>
    <s v="2021-03-21T23:25:06Z"/>
    <x v="4"/>
    <s v="51479977137"/>
    <s v="14143958792"/>
    <n v="-17.829999999999998"/>
    <s v="13411645.99"/>
  </r>
  <r>
    <s v="2021-03-21T23:25:06Z"/>
    <x v="5"/>
    <s v="51479977138"/>
    <s v="14143958792"/>
    <n v="-85.92"/>
    <s v="13411560.07"/>
  </r>
  <r>
    <s v="2021-03-21T23:25:51Z"/>
    <x v="0"/>
    <s v="51479997995"/>
    <s v="14143983252"/>
    <n v="6020"/>
    <s v="13417580.07"/>
  </r>
  <r>
    <s v="2021-03-21T23:25:51Z"/>
    <x v="1"/>
    <s v="51479997996"/>
    <s v="14143983252"/>
    <n v="-12.04"/>
    <s v="13417568.03"/>
  </r>
  <r>
    <s v="2021-03-21T23:25:51Z"/>
    <x v="2"/>
    <s v="51479997997"/>
    <s v="14143983252"/>
    <n v="-30.1"/>
    <s v="13417537.93"/>
  </r>
  <r>
    <s v="2021-03-21T23:25:51Z"/>
    <x v="3"/>
    <s v="51479997998"/>
    <s v="14143983252"/>
    <n v="-30.1"/>
    <s v="13417507.83"/>
  </r>
  <r>
    <s v="2021-03-21T23:25:51Z"/>
    <x v="4"/>
    <s v="51479997999"/>
    <s v="14143983252"/>
    <n v="-30.1"/>
    <s v="13417477.73"/>
  </r>
  <r>
    <s v="2021-03-21T23:25:51Z"/>
    <x v="5"/>
    <s v="51479998000"/>
    <s v="14143983252"/>
    <n v="-145.08000000000001"/>
    <s v="13417332.65"/>
  </r>
  <r>
    <s v="2021-03-21T23:28:50Z"/>
    <x v="0"/>
    <s v="51480093332"/>
    <s v="14143994422"/>
    <n v="262"/>
    <s v="13417594.65"/>
  </r>
  <r>
    <s v="2021-03-21T23:28:50Z"/>
    <x v="1"/>
    <s v="51480093333"/>
    <s v="14143994422"/>
    <n v="-0.52"/>
    <s v="13417594.13"/>
  </r>
  <r>
    <s v="2021-03-21T23:28:50Z"/>
    <x v="2"/>
    <s v="51480093334"/>
    <s v="14143994422"/>
    <n v="-1.31"/>
    <s v="13417592.82"/>
  </r>
  <r>
    <s v="2021-03-21T23:28:50Z"/>
    <x v="3"/>
    <s v="51480093335"/>
    <s v="14143994422"/>
    <n v="-2.62"/>
    <s v="13417590.2"/>
  </r>
  <r>
    <s v="2021-03-21T23:28:50Z"/>
    <x v="5"/>
    <s v="51480093336"/>
    <s v="14143994422"/>
    <n v="-6.31"/>
    <s v="13417583.89"/>
  </r>
  <r>
    <s v="2021-03-21T23:28:50Z"/>
    <x v="4"/>
    <s v="51480093337"/>
    <s v="14143994422"/>
    <n v="-7.86"/>
    <s v="13417576.03"/>
  </r>
  <r>
    <s v="2021-03-22T01:00:32Z"/>
    <x v="6"/>
    <s v="51482340261"/>
    <s v="9581543656"/>
    <n v="-346523.98"/>
    <s v="13071052.05"/>
  </r>
  <r>
    <s v="2021-03-22T01:45:20Z"/>
    <x v="0"/>
    <s v="51483077333"/>
    <s v="14144591140"/>
    <n v="2341"/>
    <s v="13073393.05"/>
  </r>
  <r>
    <s v="2021-03-22T01:45:20Z"/>
    <x v="1"/>
    <s v="51483077334"/>
    <s v="14144591140"/>
    <n v="-4.68"/>
    <s v="13073388.37"/>
  </r>
  <r>
    <s v="2021-03-22T01:45:20Z"/>
    <x v="2"/>
    <s v="51483077335"/>
    <s v="14144591140"/>
    <n v="-11.71"/>
    <s v="13073376.66"/>
  </r>
  <r>
    <s v="2021-03-22T01:45:20Z"/>
    <x v="3"/>
    <s v="51483077336"/>
    <s v="14144591140"/>
    <n v="-23.41"/>
    <s v="13073353.25"/>
  </r>
  <r>
    <s v="2021-03-22T01:45:20Z"/>
    <x v="9"/>
    <s v="51483077337"/>
    <s v="14144591140"/>
    <n v="-46.82"/>
    <s v="13073306.43"/>
  </r>
  <r>
    <s v="2021-03-22T01:45:20Z"/>
    <x v="5"/>
    <s v="51483077338"/>
    <s v="14144591140"/>
    <n v="-56.42"/>
    <s v="13073250.01"/>
  </r>
  <r>
    <s v="2021-03-22T01:45:20Z"/>
    <x v="4"/>
    <s v="51483077339"/>
    <s v="14144591140"/>
    <n v="-70.23"/>
    <s v="13073179.78"/>
  </r>
  <r>
    <s v="2021-03-22T02:51:25Z"/>
    <x v="0"/>
    <s v="51483765039"/>
    <s v="14144709891"/>
    <n v="7342"/>
    <s v="13080521.78"/>
  </r>
  <r>
    <s v="2021-03-22T02:51:25Z"/>
    <x v="1"/>
    <s v="51483765040"/>
    <s v="14144709891"/>
    <n v="-14.68"/>
    <s v="13080507.1"/>
  </r>
  <r>
    <s v="2021-03-22T02:51:25Z"/>
    <x v="2"/>
    <s v="51483765041"/>
    <s v="14144709891"/>
    <n v="-36.71"/>
    <s v="13080470.39"/>
  </r>
  <r>
    <s v="2021-03-22T02:51:25Z"/>
    <x v="3"/>
    <s v="51483765042"/>
    <s v="14144709891"/>
    <n v="-73.42"/>
    <s v="13080396.97"/>
  </r>
  <r>
    <s v="2021-03-22T02:51:25Z"/>
    <x v="5"/>
    <s v="51483765043"/>
    <s v="14144709891"/>
    <n v="-176.94"/>
    <s v="13080220.03"/>
  </r>
  <r>
    <s v="2021-03-22T02:51:25Z"/>
    <x v="4"/>
    <s v="51483765044"/>
    <s v="14144709891"/>
    <n v="-220.26"/>
    <s v="13079999.77"/>
  </r>
  <r>
    <s v="2021-03-22T08:04:40Z"/>
    <x v="0"/>
    <s v="51486785778"/>
    <s v="14145321409"/>
    <n v="3549"/>
    <s v="13083548.77"/>
  </r>
  <r>
    <s v="2021-03-22T08:04:40Z"/>
    <x v="1"/>
    <s v="51486785779"/>
    <s v="14145321409"/>
    <n v="-7.1"/>
    <s v="13083541.67"/>
  </r>
  <r>
    <s v="2021-03-22T08:04:40Z"/>
    <x v="2"/>
    <s v="51486785780"/>
    <s v="14145321409"/>
    <n v="-17.75"/>
    <s v="13083523.92"/>
  </r>
  <r>
    <s v="2021-03-22T08:04:40Z"/>
    <x v="3"/>
    <s v="51486785781"/>
    <s v="14145321409"/>
    <n v="-17.75"/>
    <s v="13083506.17"/>
  </r>
  <r>
    <s v="2021-03-22T08:04:40Z"/>
    <x v="4"/>
    <s v="51486785782"/>
    <s v="14145321409"/>
    <n v="-17.75"/>
    <s v="13083488.42"/>
  </r>
  <r>
    <s v="2021-03-22T08:04:40Z"/>
    <x v="5"/>
    <s v="51486785783"/>
    <s v="14145321409"/>
    <n v="-85.53"/>
    <s v="13083402.89"/>
  </r>
  <r>
    <s v="2021-03-22T08:31:32Z"/>
    <x v="0"/>
    <s v="51487776705"/>
    <s v="14145483446"/>
    <n v="4434"/>
    <s v="13087836.89"/>
  </r>
  <r>
    <s v="2021-03-22T08:31:32Z"/>
    <x v="1"/>
    <s v="51487776706"/>
    <s v="14145483446"/>
    <n v="-8.8699999999999992"/>
    <s v="13087828.02"/>
  </r>
  <r>
    <s v="2021-03-22T08:31:32Z"/>
    <x v="2"/>
    <s v="51487776707"/>
    <s v="14145483446"/>
    <n v="-22.17"/>
    <s v="13087805.85"/>
  </r>
  <r>
    <s v="2021-03-22T08:31:32Z"/>
    <x v="3"/>
    <s v="51487776708"/>
    <s v="14145483446"/>
    <n v="-22.17"/>
    <s v="13087783.68"/>
  </r>
  <r>
    <s v="2021-03-22T08:31:32Z"/>
    <x v="4"/>
    <s v="51487776709"/>
    <s v="14145483446"/>
    <n v="-22.17"/>
    <s v="13087761.51"/>
  </r>
  <r>
    <s v="2021-03-22T08:31:32Z"/>
    <x v="5"/>
    <s v="51487776710"/>
    <s v="14145483446"/>
    <n v="-106.86"/>
    <s v="13087654.65"/>
  </r>
  <r>
    <s v="2021-03-22T08:31:32Z"/>
    <x v="11"/>
    <s v="51487776711"/>
    <s v="14145483446"/>
    <n v="-266.04000000000002"/>
    <s v="13087388.61"/>
  </r>
  <r>
    <s v="2021-03-22T08:55:40Z"/>
    <x v="0"/>
    <s v="51488836423"/>
    <s v="14145682025"/>
    <n v="236"/>
    <s v="13087624.61"/>
  </r>
  <r>
    <s v="2021-03-22T08:55:40Z"/>
    <x v="1"/>
    <s v="51488836424"/>
    <s v="14145682025"/>
    <n v="-0.47"/>
    <s v="13087624.14"/>
  </r>
  <r>
    <s v="2021-03-22T08:55:40Z"/>
    <x v="2"/>
    <s v="51488836425"/>
    <s v="14145682025"/>
    <n v="-1.18"/>
    <s v="13087622.96"/>
  </r>
  <r>
    <s v="2021-03-22T08:55:40Z"/>
    <x v="3"/>
    <s v="51488836426"/>
    <s v="14145682025"/>
    <n v="-2.36"/>
    <s v="13087620.6"/>
  </r>
  <r>
    <s v="2021-03-22T08:55:40Z"/>
    <x v="5"/>
    <s v="51488836427"/>
    <s v="14145682025"/>
    <n v="-5.69"/>
    <s v="13087614.91"/>
  </r>
  <r>
    <s v="2021-03-22T08:55:40Z"/>
    <x v="4"/>
    <s v="51488836428"/>
    <s v="14145682025"/>
    <n v="-7.08"/>
    <s v="13087607.83"/>
  </r>
  <r>
    <s v="2021-03-22T09:27:24Z"/>
    <x v="4"/>
    <s v="51490509193"/>
    <s v="13825678049"/>
    <n v="63.57"/>
    <s v="13087671.4"/>
  </r>
  <r>
    <s v="2021-03-22T09:27:24Z"/>
    <x v="7"/>
    <s v="51490509194"/>
    <s v="13825678049"/>
    <n v="62.51"/>
    <s v="13087733.91"/>
  </r>
  <r>
    <s v="2021-03-22T09:27:25Z"/>
    <x v="5"/>
    <s v="51490509195"/>
    <s v="13825678049"/>
    <n v="51.07"/>
    <s v="13087784.98"/>
  </r>
  <r>
    <s v="2021-03-22T09:27:25Z"/>
    <x v="3"/>
    <s v="51490509196"/>
    <s v="13825678049"/>
    <n v="21.19"/>
    <s v="13087806.17"/>
  </r>
  <r>
    <s v="2021-03-22T09:27:25Z"/>
    <x v="2"/>
    <s v="51490509197"/>
    <s v="13825678049"/>
    <n v="10.6"/>
    <s v="13087816.77"/>
  </r>
  <r>
    <s v="2021-03-22T09:27:25Z"/>
    <x v="0"/>
    <s v="51490509198"/>
    <s v="13825678049"/>
    <n v="1.06"/>
    <s v="13087817.83"/>
  </r>
  <r>
    <s v="2021-03-22T09:27:25Z"/>
    <x v="0"/>
    <s v="51490509199"/>
    <s v="13825678049"/>
    <n v="-2119"/>
    <s v="13085698.83"/>
  </r>
  <r>
    <s v="2021-03-22T09:28:10Z"/>
    <x v="0"/>
    <s v="51490568037"/>
    <s v="14145967043"/>
    <n v="3000"/>
    <s v="13088698.83"/>
  </r>
  <r>
    <s v="2021-03-22T09:28:10Z"/>
    <x v="1"/>
    <s v="51490568038"/>
    <s v="14145967043"/>
    <n v="-6"/>
    <s v="13088692.83"/>
  </r>
  <r>
    <s v="2021-03-22T09:28:10Z"/>
    <x v="2"/>
    <s v="51490568039"/>
    <s v="14145967043"/>
    <n v="-15"/>
    <s v="13088677.83"/>
  </r>
  <r>
    <s v="2021-03-22T09:28:10Z"/>
    <x v="3"/>
    <s v="51490568040"/>
    <s v="14145967043"/>
    <n v="-15"/>
    <s v="13088662.83"/>
  </r>
  <r>
    <s v="2021-03-22T09:28:10Z"/>
    <x v="4"/>
    <s v="51490568041"/>
    <s v="14145967043"/>
    <n v="-15"/>
    <s v="13088647.83"/>
  </r>
  <r>
    <s v="2021-03-22T09:28:10Z"/>
    <x v="5"/>
    <s v="51490568042"/>
    <s v="14145967043"/>
    <n v="-72.3"/>
    <s v="13088575.53"/>
  </r>
  <r>
    <s v="2021-03-22T09:28:32Z"/>
    <x v="4"/>
    <s v="51490575520"/>
    <s v="14011485597"/>
    <n v="63.54"/>
    <s v="13088639.07"/>
  </r>
  <r>
    <s v="2021-03-22T09:28:32Z"/>
    <x v="5"/>
    <s v="51490575521"/>
    <s v="14011485597"/>
    <n v="51.04"/>
    <s v="13088690.11"/>
  </r>
  <r>
    <s v="2021-03-22T09:28:32Z"/>
    <x v="3"/>
    <s v="51490575522"/>
    <s v="14011485597"/>
    <n v="21.18"/>
    <s v="13088711.29"/>
  </r>
  <r>
    <s v="2021-03-22T09:28:32Z"/>
    <x v="2"/>
    <s v="51490575523"/>
    <s v="14011485597"/>
    <n v="10.59"/>
    <s v="13088721.88"/>
  </r>
  <r>
    <s v="2021-03-22T09:28:32Z"/>
    <x v="0"/>
    <s v="51490575524"/>
    <s v="14011485597"/>
    <n v="4.2300000000000004"/>
    <s v="13088726.11"/>
  </r>
  <r>
    <s v="2021-03-22T09:28:32Z"/>
    <x v="0"/>
    <s v="51490575525"/>
    <s v="14011485597"/>
    <n v="-2118"/>
    <s v="13086608.11"/>
  </r>
  <r>
    <s v="2021-03-22T09:28:58Z"/>
    <x v="5"/>
    <s v="51490599886"/>
    <s v="14002274211"/>
    <n v="101.22"/>
    <s v="13086709.33"/>
  </r>
  <r>
    <s v="2021-03-22T09:28:58Z"/>
    <x v="2"/>
    <s v="51490599887"/>
    <s v="14002274211"/>
    <n v="21"/>
    <s v="13086730.33"/>
  </r>
  <r>
    <s v="2021-03-22T09:28:58Z"/>
    <x v="3"/>
    <s v="51490599888"/>
    <s v="14002274211"/>
    <n v="21"/>
    <s v="13086751.33"/>
  </r>
  <r>
    <s v="2021-03-22T09:28:58Z"/>
    <x v="4"/>
    <s v="51490599889"/>
    <s v="14002274211"/>
    <n v="21"/>
    <s v="13086772.33"/>
  </r>
  <r>
    <s v="2021-03-22T09:28:58Z"/>
    <x v="0"/>
    <s v="51490599890"/>
    <s v="14002274211"/>
    <n v="8.4"/>
    <s v="13086780.73"/>
  </r>
  <r>
    <s v="2021-03-22T09:28:58Z"/>
    <x v="0"/>
    <s v="51490599891"/>
    <s v="14002274211"/>
    <n v="-4200"/>
    <s v="13082580.73"/>
  </r>
  <r>
    <s v="2021-03-22T09:29:21Z"/>
    <x v="4"/>
    <s v="51490617147"/>
    <s v="13977600544"/>
    <n v="107.1"/>
    <s v="13082687.83"/>
  </r>
  <r>
    <s v="2021-03-22T09:29:21Z"/>
    <x v="7"/>
    <s v="51490617148"/>
    <s v="13977600544"/>
    <n v="105.32"/>
    <s v="13082793.15"/>
  </r>
  <r>
    <s v="2021-03-22T09:29:21Z"/>
    <x v="5"/>
    <s v="51490617149"/>
    <s v="13977600544"/>
    <n v="86.04"/>
    <s v="13082879.19"/>
  </r>
  <r>
    <s v="2021-03-22T09:29:21Z"/>
    <x v="9"/>
    <s v="51490617150"/>
    <s v="13977600544"/>
    <n v="71.400000000000006"/>
    <s v="13082950.59"/>
  </r>
  <r>
    <s v="2021-03-22T09:29:21Z"/>
    <x v="3"/>
    <s v="51490617151"/>
    <s v="13977600544"/>
    <n v="35.700000000000003"/>
    <s v="13082986.29"/>
  </r>
  <r>
    <s v="2021-03-22T09:29:21Z"/>
    <x v="2"/>
    <s v="51490617152"/>
    <s v="13977600544"/>
    <n v="17.850000000000001"/>
    <s v="13083004.14"/>
  </r>
  <r>
    <s v="2021-03-22T09:29:21Z"/>
    <x v="0"/>
    <s v="51490617153"/>
    <s v="13977600544"/>
    <n v="7.14"/>
    <s v="13083011.28"/>
  </r>
  <r>
    <s v="2021-03-22T09:29:21Z"/>
    <x v="0"/>
    <s v="51490617154"/>
    <s v="13977600544"/>
    <n v="-3570"/>
    <s v="13079441.28"/>
  </r>
  <r>
    <s v="2021-03-22T09:29:45Z"/>
    <x v="5"/>
    <s v="51490652599"/>
    <s v="14077960218"/>
    <n v="13.04"/>
    <s v="13079454.32"/>
  </r>
  <r>
    <s v="2021-03-22T09:29:45Z"/>
    <x v="2"/>
    <s v="51490652600"/>
    <s v="14077960218"/>
    <n v="2.71"/>
    <s v="13079457.03"/>
  </r>
  <r>
    <s v="2021-03-22T09:29:45Z"/>
    <x v="3"/>
    <s v="51490652601"/>
    <s v="14077960218"/>
    <n v="2.71"/>
    <s v="13079459.74"/>
  </r>
  <r>
    <s v="2021-03-22T09:29:45Z"/>
    <x v="4"/>
    <s v="51490652602"/>
    <s v="14077960218"/>
    <n v="2.71"/>
    <s v="13079462.45"/>
  </r>
  <r>
    <s v="2021-03-22T09:29:45Z"/>
    <x v="0"/>
    <s v="51490652603"/>
    <s v="14077960218"/>
    <n v="1.08"/>
    <s v="13079463.53"/>
  </r>
  <r>
    <s v="2021-03-22T09:29:45Z"/>
    <x v="0"/>
    <s v="51490652604"/>
    <s v="14077960218"/>
    <n v="-541"/>
    <s v="13078922.53"/>
  </r>
  <r>
    <s v="2021-03-22T09:30:09Z"/>
    <x v="5"/>
    <s v="51490670155"/>
    <s v="13935925912"/>
    <n v="128.16"/>
    <s v="13079050.69"/>
  </r>
  <r>
    <s v="2021-03-22T09:30:09Z"/>
    <x v="2"/>
    <s v="51490670156"/>
    <s v="13935925912"/>
    <n v="26.59"/>
    <s v="13079077.28"/>
  </r>
  <r>
    <s v="2021-03-22T09:30:09Z"/>
    <x v="3"/>
    <s v="51490670157"/>
    <s v="13935925912"/>
    <n v="26.59"/>
    <s v="13079103.87"/>
  </r>
  <r>
    <s v="2021-03-22T09:30:09Z"/>
    <x v="4"/>
    <s v="51490670158"/>
    <s v="13935925912"/>
    <n v="26.59"/>
    <s v="13079130.46"/>
  </r>
  <r>
    <s v="2021-03-22T09:30:09Z"/>
    <x v="0"/>
    <s v="51490670159"/>
    <s v="13935925912"/>
    <n v="10.64"/>
    <s v="13079141.1"/>
  </r>
  <r>
    <s v="2021-03-22T09:30:09Z"/>
    <x v="0"/>
    <s v="51490670160"/>
    <s v="13935925912"/>
    <n v="-5318"/>
    <s v="13073823.1"/>
  </r>
  <r>
    <s v="2021-03-22T09:37:13Z"/>
    <x v="0"/>
    <s v="51491081027"/>
    <s v="14146027544"/>
    <n v="6"/>
    <s v="13073829.1"/>
  </r>
  <r>
    <s v="2021-03-22T09:37:13Z"/>
    <x v="1"/>
    <s v="51491081028"/>
    <s v="14146027544"/>
    <n v="-0.01"/>
    <s v="13073829.09"/>
  </r>
  <r>
    <s v="2021-03-22T09:37:13Z"/>
    <x v="3"/>
    <s v="51491081029"/>
    <s v="14146027544"/>
    <n v="-0.06"/>
    <s v="13073829.03"/>
  </r>
  <r>
    <s v="2021-03-22T09:37:13Z"/>
    <x v="5"/>
    <s v="51491081030"/>
    <s v="14146027544"/>
    <n v="-0.14000000000000001"/>
    <s v="13073828.89"/>
  </r>
  <r>
    <s v="2021-03-22T09:37:13Z"/>
    <x v="4"/>
    <s v="51491081031"/>
    <s v="14146027544"/>
    <n v="-0.18"/>
    <s v="13073828.71"/>
  </r>
  <r>
    <s v="2021-03-22T09:58:25Z"/>
    <x v="0"/>
    <s v="51492403612"/>
    <s v="14146228812"/>
    <n v="2789"/>
    <s v="13076617.71"/>
  </r>
  <r>
    <s v="2021-03-22T09:58:25Z"/>
    <x v="1"/>
    <s v="51492403613"/>
    <s v="14146228812"/>
    <n v="-5.58"/>
    <s v="13076612.13"/>
  </r>
  <r>
    <s v="2021-03-22T09:58:25Z"/>
    <x v="2"/>
    <s v="51492403614"/>
    <s v="14146228812"/>
    <n v="-13.95"/>
    <s v="13076598.18"/>
  </r>
  <r>
    <s v="2021-03-22T09:58:25Z"/>
    <x v="3"/>
    <s v="51492403615"/>
    <s v="14146228812"/>
    <n v="-27.89"/>
    <s v="13076570.29"/>
  </r>
  <r>
    <s v="2021-03-22T09:58:25Z"/>
    <x v="5"/>
    <s v="51492403616"/>
    <s v="14146228812"/>
    <n v="-67.209999999999994"/>
    <s v="13076503.08"/>
  </r>
  <r>
    <s v="2021-03-22T09:58:25Z"/>
    <x v="4"/>
    <s v="51492403617"/>
    <s v="14146228812"/>
    <n v="-83.67"/>
    <s v="13076419.41"/>
  </r>
  <r>
    <s v="2021-03-22T09:58:34Z"/>
    <x v="0"/>
    <s v="51492407021"/>
    <s v="14146228829"/>
    <n v="3535"/>
    <s v="13079954.41"/>
  </r>
  <r>
    <s v="2021-03-22T09:58:34Z"/>
    <x v="1"/>
    <s v="51492407022"/>
    <s v="14146228829"/>
    <n v="-7.07"/>
    <s v="13079947.34"/>
  </r>
  <r>
    <s v="2021-03-22T09:58:34Z"/>
    <x v="2"/>
    <s v="51492407023"/>
    <s v="14146228829"/>
    <n v="-17.68"/>
    <s v="13079929.66"/>
  </r>
  <r>
    <s v="2021-03-22T09:58:34Z"/>
    <x v="3"/>
    <s v="51492407024"/>
    <s v="14146228829"/>
    <n v="-17.68"/>
    <s v="13079911.98"/>
  </r>
  <r>
    <s v="2021-03-22T09:58:34Z"/>
    <x v="4"/>
    <s v="51492407025"/>
    <s v="14146228829"/>
    <n v="-17.68"/>
    <s v="13079894.3"/>
  </r>
  <r>
    <s v="2021-03-22T09:58:34Z"/>
    <x v="5"/>
    <s v="51492407026"/>
    <s v="14146228829"/>
    <n v="-85.19"/>
    <s v="13079809.11"/>
  </r>
  <r>
    <s v="2021-03-22T09:59:51Z"/>
    <x v="0"/>
    <s v="51492484642"/>
    <s v="14146227999"/>
    <n v="3249"/>
    <s v="13083058.11"/>
  </r>
  <r>
    <s v="2021-03-22T09:59:51Z"/>
    <x v="1"/>
    <s v="51492484643"/>
    <s v="14146227999"/>
    <n v="-6.5"/>
    <s v="13083051.61"/>
  </r>
  <r>
    <s v="2021-03-22T09:59:51Z"/>
    <x v="2"/>
    <s v="51492484644"/>
    <s v="14146227999"/>
    <n v="-16.25"/>
    <s v="13083035.36"/>
  </r>
  <r>
    <s v="2021-03-22T09:59:51Z"/>
    <x v="3"/>
    <s v="51492484645"/>
    <s v="14146227999"/>
    <n v="-32.49"/>
    <s v="13083002.87"/>
  </r>
  <r>
    <s v="2021-03-22T09:59:51Z"/>
    <x v="5"/>
    <s v="51492484646"/>
    <s v="14146227999"/>
    <n v="-78.3"/>
    <s v="13082924.57"/>
  </r>
  <r>
    <s v="2021-03-22T09:59:51Z"/>
    <x v="4"/>
    <s v="51492484647"/>
    <s v="14146227999"/>
    <n v="-97.47"/>
    <s v="13082827.1"/>
  </r>
  <r>
    <s v="2021-03-22T10:07:34Z"/>
    <x v="0"/>
    <s v="51493016873"/>
    <s v="14146333315"/>
    <n v="3599"/>
    <s v="13086426.1"/>
  </r>
  <r>
    <s v="2021-03-22T10:07:34Z"/>
    <x v="1"/>
    <s v="51493016874"/>
    <s v="14146333315"/>
    <n v="-7.2"/>
    <s v="13086418.9"/>
  </r>
  <r>
    <s v="2021-03-22T10:07:34Z"/>
    <x v="2"/>
    <s v="51493016875"/>
    <s v="14146333315"/>
    <n v="-18"/>
    <s v="13086400.9"/>
  </r>
  <r>
    <s v="2021-03-22T10:07:34Z"/>
    <x v="3"/>
    <s v="51493016876"/>
    <s v="14146333315"/>
    <n v="-35.99"/>
    <s v="13086364.91"/>
  </r>
  <r>
    <s v="2021-03-22T10:07:34Z"/>
    <x v="5"/>
    <s v="51493016877"/>
    <s v="14146333315"/>
    <n v="-86.74"/>
    <s v="13086278.17"/>
  </r>
  <r>
    <s v="2021-03-22T10:07:34Z"/>
    <x v="4"/>
    <s v="51493016878"/>
    <s v="14146333315"/>
    <n v="-107.97"/>
    <s v="13086170.2"/>
  </r>
  <r>
    <s v="2021-03-22T10:29:01Z"/>
    <x v="0"/>
    <s v="51494624913"/>
    <s v="14146578412"/>
    <n v="3579"/>
    <s v="13089749.2"/>
  </r>
  <r>
    <s v="2021-03-22T10:29:01Z"/>
    <x v="1"/>
    <s v="51494624914"/>
    <s v="14146578412"/>
    <n v="-7.16"/>
    <s v="13089742.04"/>
  </r>
  <r>
    <s v="2021-03-22T10:29:01Z"/>
    <x v="2"/>
    <s v="51494624915"/>
    <s v="14146578412"/>
    <n v="-17.899999999999999"/>
    <s v="13089724.14"/>
  </r>
  <r>
    <s v="2021-03-22T10:29:01Z"/>
    <x v="3"/>
    <s v="51494624916"/>
    <s v="14146578412"/>
    <n v="-35.79"/>
    <s v="13089688.35"/>
  </r>
  <r>
    <s v="2021-03-22T10:29:01Z"/>
    <x v="5"/>
    <s v="51494624917"/>
    <s v="14146578412"/>
    <n v="-86.25"/>
    <s v="13089602.1"/>
  </r>
  <r>
    <s v="2021-03-22T10:29:01Z"/>
    <x v="4"/>
    <s v="51494624918"/>
    <s v="14146578412"/>
    <n v="-107.37"/>
    <s v="13089494.73"/>
  </r>
  <r>
    <s v="2021-03-22T10:56:59Z"/>
    <x v="0"/>
    <s v="51496747163"/>
    <s v="14146950022"/>
    <n v="420"/>
    <s v="13089914.73"/>
  </r>
  <r>
    <s v="2021-03-22T10:56:59Z"/>
    <x v="1"/>
    <s v="51496747164"/>
    <s v="14146950022"/>
    <n v="-0.84"/>
    <s v="13089913.89"/>
  </r>
  <r>
    <s v="2021-03-22T10:56:59Z"/>
    <x v="2"/>
    <s v="51496747165"/>
    <s v="14146950022"/>
    <n v="-2.1"/>
    <s v="13089911.79"/>
  </r>
  <r>
    <s v="2021-03-22T10:56:59Z"/>
    <x v="3"/>
    <s v="51496747166"/>
    <s v="14146950022"/>
    <n v="-2.1"/>
    <s v="13089909.69"/>
  </r>
  <r>
    <s v="2021-03-22T10:56:59Z"/>
    <x v="4"/>
    <s v="51496747167"/>
    <s v="14146950022"/>
    <n v="-2.1"/>
    <s v="13089907.59"/>
  </r>
  <r>
    <s v="2021-03-22T10:56:59Z"/>
    <x v="5"/>
    <s v="51496747168"/>
    <s v="14146950022"/>
    <n v="-10.119999999999999"/>
    <s v="13089897.47"/>
  </r>
  <r>
    <s v="2021-03-22T10:57:13Z"/>
    <x v="0"/>
    <s v="51496758890"/>
    <s v="14146947131"/>
    <n v="3307"/>
    <s v="13093204.47"/>
  </r>
  <r>
    <s v="2021-03-22T10:57:13Z"/>
    <x v="1"/>
    <s v="51496758891"/>
    <s v="14146947131"/>
    <n v="-6.61"/>
    <s v="13093197.86"/>
  </r>
  <r>
    <s v="2021-03-22T10:57:13Z"/>
    <x v="2"/>
    <s v="51496758892"/>
    <s v="14146947131"/>
    <n v="-16.54"/>
    <s v="13093181.32"/>
  </r>
  <r>
    <s v="2021-03-22T10:57:13Z"/>
    <x v="3"/>
    <s v="51496758893"/>
    <s v="14146947131"/>
    <n v="-33.07"/>
    <s v="13093148.25"/>
  </r>
  <r>
    <s v="2021-03-22T10:57:13Z"/>
    <x v="5"/>
    <s v="51496758894"/>
    <s v="14146947131"/>
    <n v="-79.7"/>
    <s v="13093068.55"/>
  </r>
  <r>
    <s v="2021-03-22T10:57:13Z"/>
    <x v="4"/>
    <s v="51496758895"/>
    <s v="14146947131"/>
    <n v="-99.21"/>
    <s v="13092969.34"/>
  </r>
  <r>
    <s v="2021-03-22T10:57:39Z"/>
    <x v="0"/>
    <s v="51496802730"/>
    <s v="14146950153"/>
    <n v="3996"/>
    <s v="13096965.34"/>
  </r>
  <r>
    <s v="2021-03-22T10:57:39Z"/>
    <x v="1"/>
    <s v="51496802731"/>
    <s v="14146950153"/>
    <n v="-7.99"/>
    <s v="13096957.35"/>
  </r>
  <r>
    <s v="2021-03-22T10:57:39Z"/>
    <x v="2"/>
    <s v="51496802732"/>
    <s v="14146950153"/>
    <n v="-19.98"/>
    <s v="13096937.37"/>
  </r>
  <r>
    <s v="2021-03-22T10:57:39Z"/>
    <x v="3"/>
    <s v="51496802733"/>
    <s v="14146950153"/>
    <n v="-39.96"/>
    <s v="13096897.41"/>
  </r>
  <r>
    <s v="2021-03-22T10:57:39Z"/>
    <x v="5"/>
    <s v="51496802734"/>
    <s v="14146950153"/>
    <n v="-96.3"/>
    <s v="13096801.11"/>
  </r>
  <r>
    <s v="2021-03-22T10:57:39Z"/>
    <x v="4"/>
    <s v="51496802735"/>
    <s v="14146950153"/>
    <n v="-119.88"/>
    <s v="13096681.23"/>
  </r>
  <r>
    <s v="2021-03-22T10:57:39Z"/>
    <x v="11"/>
    <s v="51496802736"/>
    <s v="14146950153"/>
    <n v="-239.76"/>
    <s v="13096441.47"/>
  </r>
  <r>
    <s v="2021-03-22T11:02:51Z"/>
    <x v="0"/>
    <s v="51497222792"/>
    <s v="14147016222"/>
    <n v="306"/>
    <s v="13096747.47"/>
  </r>
  <r>
    <s v="2021-03-22T11:02:51Z"/>
    <x v="1"/>
    <s v="51497222793"/>
    <s v="14147016222"/>
    <n v="-0.61"/>
    <s v="13096746.86"/>
  </r>
  <r>
    <s v="2021-03-22T11:02:51Z"/>
    <x v="2"/>
    <s v="51497222794"/>
    <s v="14147016222"/>
    <n v="-1.53"/>
    <s v="13096745.33"/>
  </r>
  <r>
    <s v="2021-03-22T11:02:51Z"/>
    <x v="3"/>
    <s v="51497222795"/>
    <s v="14147016222"/>
    <n v="-1.53"/>
    <s v="13096743.8"/>
  </r>
  <r>
    <s v="2021-03-22T11:02:51Z"/>
    <x v="4"/>
    <s v="51497222796"/>
    <s v="14147016222"/>
    <n v="-1.53"/>
    <s v="13096742.27"/>
  </r>
  <r>
    <s v="2021-03-22T11:02:51Z"/>
    <x v="5"/>
    <s v="51497222797"/>
    <s v="14147016222"/>
    <n v="-7.37"/>
    <s v="13096734.9"/>
  </r>
  <r>
    <s v="2021-03-22T11:04:27Z"/>
    <x v="0"/>
    <s v="51497336500"/>
    <s v="14147016583"/>
    <n v="1170"/>
    <s v="13097904.9"/>
  </r>
  <r>
    <s v="2021-03-22T11:04:27Z"/>
    <x v="1"/>
    <s v="51497336501"/>
    <s v="14147016583"/>
    <n v="-2.34"/>
    <s v="13097902.56"/>
  </r>
  <r>
    <s v="2021-03-22T11:04:27Z"/>
    <x v="2"/>
    <s v="51497336502"/>
    <s v="14147016583"/>
    <n v="-5.85"/>
    <s v="13097896.71"/>
  </r>
  <r>
    <s v="2021-03-22T11:04:27Z"/>
    <x v="3"/>
    <s v="51497336503"/>
    <s v="14147016583"/>
    <n v="-5.85"/>
    <s v="13097890.86"/>
  </r>
  <r>
    <s v="2021-03-22T11:04:27Z"/>
    <x v="4"/>
    <s v="51497336504"/>
    <s v="14147016583"/>
    <n v="-5.85"/>
    <s v="13097885.01"/>
  </r>
  <r>
    <s v="2021-03-22T11:04:27Z"/>
    <x v="5"/>
    <s v="51497336505"/>
    <s v="14147016583"/>
    <n v="-28.2"/>
    <s v="13097856.81"/>
  </r>
  <r>
    <s v="2021-03-22T11:20:01Z"/>
    <x v="0"/>
    <s v="51498596444"/>
    <s v="14147252001"/>
    <n v="8061"/>
    <s v="13105917.81"/>
  </r>
  <r>
    <s v="2021-03-22T11:20:01Z"/>
    <x v="1"/>
    <s v="51498596445"/>
    <s v="14147252001"/>
    <n v="-16.12"/>
    <s v="13105901.69"/>
  </r>
  <r>
    <s v="2021-03-22T11:20:01Z"/>
    <x v="2"/>
    <s v="51498596446"/>
    <s v="14147252001"/>
    <n v="-40.31"/>
    <s v="13105861.38"/>
  </r>
  <r>
    <s v="2021-03-22T11:20:01Z"/>
    <x v="3"/>
    <s v="51498596447"/>
    <s v="14147252001"/>
    <n v="-80.61"/>
    <s v="13105780.77"/>
  </r>
  <r>
    <s v="2021-03-22T11:20:01Z"/>
    <x v="5"/>
    <s v="51498596448"/>
    <s v="14147252001"/>
    <n v="-194.27"/>
    <s v="13105586.5"/>
  </r>
  <r>
    <s v="2021-03-22T11:20:01Z"/>
    <x v="4"/>
    <s v="51498596449"/>
    <s v="14147252001"/>
    <n v="-241.83"/>
    <s v="13105344.67"/>
  </r>
  <r>
    <s v="2021-03-22T11:20:01Z"/>
    <x v="10"/>
    <s v="51498596450"/>
    <s v="14147252001"/>
    <n v="-362.75"/>
    <s v="13104981.92"/>
  </r>
  <r>
    <s v="2021-03-22T11:31:43Z"/>
    <x v="0"/>
    <s v="51499586285"/>
    <s v="14147385423"/>
    <n v="3751"/>
    <s v="13108732.92"/>
  </r>
  <r>
    <s v="2021-03-22T11:31:43Z"/>
    <x v="1"/>
    <s v="51499586286"/>
    <s v="14147385423"/>
    <n v="-7.5"/>
    <s v="13108725.42"/>
  </r>
  <r>
    <s v="2021-03-22T11:31:43Z"/>
    <x v="2"/>
    <s v="51499586287"/>
    <s v="14147385423"/>
    <n v="-18.760000000000002"/>
    <s v="13108706.66"/>
  </r>
  <r>
    <s v="2021-03-22T11:31:43Z"/>
    <x v="3"/>
    <s v="51499586288"/>
    <s v="14147385423"/>
    <n v="-37.51"/>
    <s v="13108669.15"/>
  </r>
  <r>
    <s v="2021-03-22T11:31:43Z"/>
    <x v="5"/>
    <s v="51499586289"/>
    <s v="14147385423"/>
    <n v="-90.4"/>
    <s v="13108578.75"/>
  </r>
  <r>
    <s v="2021-03-22T11:31:43Z"/>
    <x v="4"/>
    <s v="51499586290"/>
    <s v="14147385423"/>
    <n v="-112.53"/>
    <s v="13108466.22"/>
  </r>
  <r>
    <s v="2021-03-22T11:37:41Z"/>
    <x v="0"/>
    <s v="51500082821"/>
    <s v="14147457636"/>
    <n v="9600"/>
    <s v="13118066.22"/>
  </r>
  <r>
    <s v="2021-03-22T11:37:41Z"/>
    <x v="1"/>
    <s v="51500082822"/>
    <s v="14147457636"/>
    <n v="-19.2"/>
    <s v="13118047.02"/>
  </r>
  <r>
    <s v="2021-03-22T11:37:41Z"/>
    <x v="2"/>
    <s v="51500082823"/>
    <s v="14147457636"/>
    <n v="-48"/>
    <s v="13117999.02"/>
  </r>
  <r>
    <s v="2021-03-22T11:37:41Z"/>
    <x v="3"/>
    <s v="51500082824"/>
    <s v="14147457636"/>
    <n v="-96"/>
    <s v="13117903.02"/>
  </r>
  <r>
    <s v="2021-03-22T11:37:41Z"/>
    <x v="5"/>
    <s v="51500082825"/>
    <s v="14147457636"/>
    <n v="-231.36"/>
    <s v="13117671.66"/>
  </r>
  <r>
    <s v="2021-03-22T11:37:41Z"/>
    <x v="4"/>
    <s v="51500082826"/>
    <s v="14147457636"/>
    <n v="-288"/>
    <s v="13117383.66"/>
  </r>
  <r>
    <s v="2021-03-22T11:54:46Z"/>
    <x v="0"/>
    <s v="51501511922"/>
    <s v="14147725519"/>
    <n v="2789"/>
    <s v="13120172.66"/>
  </r>
  <r>
    <s v="2021-03-22T11:54:46Z"/>
    <x v="1"/>
    <s v="51501511923"/>
    <s v="14147725519"/>
    <n v="-5.58"/>
    <s v="13120167.08"/>
  </r>
  <r>
    <s v="2021-03-22T11:54:46Z"/>
    <x v="2"/>
    <s v="51501511924"/>
    <s v="14147725519"/>
    <n v="-13.95"/>
    <s v="13120153.13"/>
  </r>
  <r>
    <s v="2021-03-22T11:54:46Z"/>
    <x v="3"/>
    <s v="51501511925"/>
    <s v="14147725519"/>
    <n v="-27.89"/>
    <s v="13120125.24"/>
  </r>
  <r>
    <s v="2021-03-22T11:54:46Z"/>
    <x v="5"/>
    <s v="51501511926"/>
    <s v="14147725519"/>
    <n v="-67.209999999999994"/>
    <s v="13120058.03"/>
  </r>
  <r>
    <s v="2021-03-22T11:54:46Z"/>
    <x v="4"/>
    <s v="51501511927"/>
    <s v="14147725519"/>
    <n v="-83.67"/>
    <s v="13119974.36"/>
  </r>
  <r>
    <s v="2021-03-22T11:57:59Z"/>
    <x v="0"/>
    <s v="51501781504"/>
    <s v="14147799145"/>
    <n v="1867"/>
    <s v="13121841.36"/>
  </r>
  <r>
    <s v="2021-03-22T11:57:59Z"/>
    <x v="1"/>
    <s v="51501781505"/>
    <s v="14147799145"/>
    <n v="-3.73"/>
    <s v="13121837.63"/>
  </r>
  <r>
    <s v="2021-03-22T11:57:59Z"/>
    <x v="2"/>
    <s v="51501781506"/>
    <s v="14147799145"/>
    <n v="-9.34"/>
    <s v="13121828.29"/>
  </r>
  <r>
    <s v="2021-03-22T11:57:59Z"/>
    <x v="3"/>
    <s v="51501781507"/>
    <s v="14147799145"/>
    <n v="-9.34"/>
    <s v="13121818.95"/>
  </r>
  <r>
    <s v="2021-03-22T11:57:59Z"/>
    <x v="4"/>
    <s v="51501781508"/>
    <s v="14147799145"/>
    <n v="-9.34"/>
    <s v="13121809.61"/>
  </r>
  <r>
    <s v="2021-03-22T11:57:59Z"/>
    <x v="5"/>
    <s v="51501781509"/>
    <s v="14147799145"/>
    <n v="-44.99"/>
    <s v="13121764.62"/>
  </r>
  <r>
    <s v="2021-03-22T12:10:34Z"/>
    <x v="0"/>
    <s v="51502870500"/>
    <s v="14147921978"/>
    <n v="226"/>
    <s v="13121990.62"/>
  </r>
  <r>
    <s v="2021-03-22T12:10:34Z"/>
    <x v="1"/>
    <s v="51502870501"/>
    <s v="14147921978"/>
    <n v="-0.45"/>
    <s v="13121990.17"/>
  </r>
  <r>
    <s v="2021-03-22T12:10:34Z"/>
    <x v="2"/>
    <s v="51502870502"/>
    <s v="14147921978"/>
    <n v="-1.1299999999999999"/>
    <s v="13121989.04"/>
  </r>
  <r>
    <s v="2021-03-22T12:10:34Z"/>
    <x v="3"/>
    <s v="51502870503"/>
    <s v="14147921978"/>
    <n v="-1.1299999999999999"/>
    <s v="13121987.91"/>
  </r>
  <r>
    <s v="2021-03-22T12:10:34Z"/>
    <x v="4"/>
    <s v="51502870504"/>
    <s v="14147921978"/>
    <n v="-1.1299999999999999"/>
    <s v="13121986.78"/>
  </r>
  <r>
    <s v="2021-03-22T12:10:34Z"/>
    <x v="5"/>
    <s v="51502870505"/>
    <s v="14147921978"/>
    <n v="-5.45"/>
    <s v="13121981.33"/>
  </r>
  <r>
    <s v="2021-03-22T12:25:34Z"/>
    <x v="0"/>
    <s v="51504190748"/>
    <s v="14148176324"/>
    <n v="7209"/>
    <s v="13129190.33"/>
  </r>
  <r>
    <s v="2021-03-22T12:25:34Z"/>
    <x v="1"/>
    <s v="51504190749"/>
    <s v="14148176324"/>
    <n v="-14.42"/>
    <s v="13129175.91"/>
  </r>
  <r>
    <s v="2021-03-22T12:25:34Z"/>
    <x v="2"/>
    <s v="51504190750"/>
    <s v="14148176324"/>
    <n v="-36.049999999999997"/>
    <s v="13129139.86"/>
  </r>
  <r>
    <s v="2021-03-22T12:25:34Z"/>
    <x v="3"/>
    <s v="51504190751"/>
    <s v="14148176324"/>
    <n v="-72.09"/>
    <s v="13129067.77"/>
  </r>
  <r>
    <s v="2021-03-22T12:25:34Z"/>
    <x v="9"/>
    <s v="51504190752"/>
    <s v="14148176324"/>
    <n v="-144.18"/>
    <s v="13128923.59"/>
  </r>
  <r>
    <s v="2021-03-22T12:25:34Z"/>
    <x v="5"/>
    <s v="51504190753"/>
    <s v="14148176324"/>
    <n v="-173.74"/>
    <s v="13128749.85"/>
  </r>
  <r>
    <s v="2021-03-22T12:25:34Z"/>
    <x v="4"/>
    <s v="51504190754"/>
    <s v="14148176324"/>
    <n v="-216.27"/>
    <s v="13128533.58"/>
  </r>
  <r>
    <s v="2021-03-22T12:27:51Z"/>
    <x v="0"/>
    <s v="51504380458"/>
    <s v="14148176886"/>
    <n v="36"/>
    <s v="13128569.58"/>
  </r>
  <r>
    <s v="2021-03-22T12:27:51Z"/>
    <x v="1"/>
    <s v="51504380459"/>
    <s v="14148176886"/>
    <n v="-7.0000000000000007E-2"/>
    <s v="13128569.51"/>
  </r>
  <r>
    <s v="2021-03-22T12:27:51Z"/>
    <x v="3"/>
    <s v="51504380460"/>
    <s v="14148176886"/>
    <n v="-0.18"/>
    <s v="13128569.33"/>
  </r>
  <r>
    <s v="2021-03-22T12:27:51Z"/>
    <x v="4"/>
    <s v="51504380461"/>
    <s v="14148176886"/>
    <n v="-0.18"/>
    <s v="13128569.15"/>
  </r>
  <r>
    <s v="2021-03-22T12:27:51Z"/>
    <x v="5"/>
    <s v="51504380462"/>
    <s v="14148176886"/>
    <n v="-0.87"/>
    <s v="13128568.28"/>
  </r>
  <r>
    <s v="2021-03-22T12:37:50Z"/>
    <x v="0"/>
    <s v="51505263826"/>
    <s v="14148354259"/>
    <n v="5391"/>
    <s v="13133959.28"/>
  </r>
  <r>
    <s v="2021-03-22T12:37:50Z"/>
    <x v="1"/>
    <s v="51505263827"/>
    <s v="14148354259"/>
    <n v="-10.78"/>
    <s v="13133948.5"/>
  </r>
  <r>
    <s v="2021-03-22T12:37:50Z"/>
    <x v="2"/>
    <s v="51505263828"/>
    <s v="14148354259"/>
    <n v="-26.96"/>
    <s v="13133921.54"/>
  </r>
  <r>
    <s v="2021-03-22T12:37:50Z"/>
    <x v="3"/>
    <s v="51505263829"/>
    <s v="14148354259"/>
    <n v="-53.91"/>
    <s v="13133867.63"/>
  </r>
  <r>
    <s v="2021-03-22T12:37:50Z"/>
    <x v="9"/>
    <s v="51505263830"/>
    <s v="14148354259"/>
    <n v="-107.82"/>
    <s v="13133759.81"/>
  </r>
  <r>
    <s v="2021-03-22T12:37:50Z"/>
    <x v="5"/>
    <s v="51505263831"/>
    <s v="14148354259"/>
    <n v="-129.91999999999999"/>
    <s v="13133629.89"/>
  </r>
  <r>
    <s v="2021-03-22T12:37:50Z"/>
    <x v="4"/>
    <s v="51505263832"/>
    <s v="14148354259"/>
    <n v="-161.72999999999999"/>
    <s v="13133468.16"/>
  </r>
  <r>
    <s v="2021-03-22T12:42:20Z"/>
    <x v="0"/>
    <s v="51505652684"/>
    <s v="14148421204"/>
    <n v="3720"/>
    <s v="13137188.16"/>
  </r>
  <r>
    <s v="2021-03-22T12:42:20Z"/>
    <x v="1"/>
    <s v="51505652685"/>
    <s v="14148421204"/>
    <n v="-7.44"/>
    <s v="13137180.72"/>
  </r>
  <r>
    <s v="2021-03-22T12:42:20Z"/>
    <x v="2"/>
    <s v="51505652686"/>
    <s v="14148421204"/>
    <n v="-18.600000000000001"/>
    <s v="13137162.12"/>
  </r>
  <r>
    <s v="2021-03-22T12:42:20Z"/>
    <x v="3"/>
    <s v="51505652687"/>
    <s v="14148421204"/>
    <n v="-18.600000000000001"/>
    <s v="13137143.52"/>
  </r>
  <r>
    <s v="2021-03-22T12:42:20Z"/>
    <x v="4"/>
    <s v="51505652688"/>
    <s v="14148421204"/>
    <n v="-18.600000000000001"/>
    <s v="13137124.92"/>
  </r>
  <r>
    <s v="2021-03-22T12:42:20Z"/>
    <x v="5"/>
    <s v="51505652689"/>
    <s v="14148421204"/>
    <n v="-89.65"/>
    <s v="13137035.27"/>
  </r>
  <r>
    <s v="2021-03-22T12:54:39Z"/>
    <x v="0"/>
    <s v="51506702911"/>
    <s v="14148601230"/>
    <n v="6392"/>
    <s v="13143427.27"/>
  </r>
  <r>
    <s v="2021-03-22T12:54:39Z"/>
    <x v="1"/>
    <s v="51506702912"/>
    <s v="14148601230"/>
    <n v="-12.78"/>
    <s v="13143414.49"/>
  </r>
  <r>
    <s v="2021-03-22T12:54:39Z"/>
    <x v="2"/>
    <s v="51506702913"/>
    <s v="14148601230"/>
    <n v="-31.96"/>
    <s v="13143382.53"/>
  </r>
  <r>
    <s v="2021-03-22T12:54:39Z"/>
    <x v="3"/>
    <s v="51506702914"/>
    <s v="14148601230"/>
    <n v="-63.92"/>
    <s v="13143318.61"/>
  </r>
  <r>
    <s v="2021-03-22T12:54:39Z"/>
    <x v="5"/>
    <s v="51506702915"/>
    <s v="14148601230"/>
    <n v="-154.05000000000001"/>
    <s v="13143164.56"/>
  </r>
  <r>
    <s v="2021-03-22T12:54:39Z"/>
    <x v="4"/>
    <s v="51506702917"/>
    <s v="14148601230"/>
    <n v="-191.76"/>
    <s v="13142972.8"/>
  </r>
  <r>
    <s v="2021-03-22T12:54:39Z"/>
    <x v="11"/>
    <s v="51506702918"/>
    <s v="14148601230"/>
    <n v="-383.52"/>
    <s v="13142589.28"/>
  </r>
  <r>
    <s v="2021-03-22T13:18:27Z"/>
    <x v="0"/>
    <s v="51508664758"/>
    <s v="14148915899"/>
    <n v="6902"/>
    <s v="13149491.28"/>
  </r>
  <r>
    <s v="2021-03-22T13:18:27Z"/>
    <x v="1"/>
    <s v="51508664759"/>
    <s v="14148915899"/>
    <n v="-13.8"/>
    <s v="13149477.48"/>
  </r>
  <r>
    <s v="2021-03-22T13:18:27Z"/>
    <x v="2"/>
    <s v="51508664760"/>
    <s v="14148915899"/>
    <n v="-34.51"/>
    <s v="13149442.97"/>
  </r>
  <r>
    <s v="2021-03-22T13:18:27Z"/>
    <x v="3"/>
    <s v="51508664761"/>
    <s v="14148915899"/>
    <n v="-34.51"/>
    <s v="13149408.46"/>
  </r>
  <r>
    <s v="2021-03-22T13:18:27Z"/>
    <x v="4"/>
    <s v="51508664762"/>
    <s v="14148915899"/>
    <n v="-34.51"/>
    <s v="13149373.95"/>
  </r>
  <r>
    <s v="2021-03-22T13:18:27Z"/>
    <x v="5"/>
    <s v="51508664763"/>
    <s v="14148915899"/>
    <n v="-166.34"/>
    <s v="13149207.61"/>
  </r>
  <r>
    <s v="2021-03-22T13:18:32Z"/>
    <x v="0"/>
    <s v="51508673144"/>
    <s v="14148915925"/>
    <n v="3816"/>
    <s v="13153023.61"/>
  </r>
  <r>
    <s v="2021-03-22T13:18:32Z"/>
    <x v="1"/>
    <s v="51508673145"/>
    <s v="14148915925"/>
    <n v="-7.63"/>
    <s v="13153015.98"/>
  </r>
  <r>
    <s v="2021-03-22T13:18:32Z"/>
    <x v="2"/>
    <s v="51508673146"/>
    <s v="14148915925"/>
    <n v="-19.079999999999998"/>
    <s v="13152996.9"/>
  </r>
  <r>
    <s v="2021-03-22T13:18:32Z"/>
    <x v="3"/>
    <s v="51508673147"/>
    <s v="14148915925"/>
    <n v="-38.159999999999997"/>
    <s v="13152958.74"/>
  </r>
  <r>
    <s v="2021-03-22T13:18:32Z"/>
    <x v="5"/>
    <s v="51508673148"/>
    <s v="14148915925"/>
    <n v="-91.97"/>
    <s v="13152866.77"/>
  </r>
  <r>
    <s v="2021-03-22T13:18:32Z"/>
    <x v="4"/>
    <s v="51508673149"/>
    <s v="14148915925"/>
    <n v="-114.48"/>
    <s v="13152752.29"/>
  </r>
  <r>
    <s v="2021-03-22T13:56:34Z"/>
    <x v="0"/>
    <s v="51511638561"/>
    <s v="14149436105"/>
    <n v="3521"/>
    <s v="13156273.29"/>
  </r>
  <r>
    <s v="2021-03-22T13:56:34Z"/>
    <x v="1"/>
    <s v="51511638562"/>
    <s v="14149436105"/>
    <n v="-7.04"/>
    <s v="13156266.25"/>
  </r>
  <r>
    <s v="2021-03-22T13:56:34Z"/>
    <x v="2"/>
    <s v="51511638563"/>
    <s v="14149436105"/>
    <n v="-17.61"/>
    <s v="13156248.64"/>
  </r>
  <r>
    <s v="2021-03-22T13:56:34Z"/>
    <x v="3"/>
    <s v="51511638564"/>
    <s v="14149436105"/>
    <n v="-17.61"/>
    <s v="13156231.03"/>
  </r>
  <r>
    <s v="2021-03-22T13:56:34Z"/>
    <x v="4"/>
    <s v="51511638565"/>
    <s v="14149436105"/>
    <n v="-17.61"/>
    <s v="13156213.42"/>
  </r>
  <r>
    <s v="2021-03-22T13:56:34Z"/>
    <x v="5"/>
    <s v="51511638566"/>
    <s v="14149436105"/>
    <n v="-84.86"/>
    <s v="13156128.56"/>
  </r>
  <r>
    <s v="2021-03-22T14:03:00Z"/>
    <x v="0"/>
    <s v="51512118535"/>
    <s v="14149508402"/>
    <n v="4353"/>
    <s v="13160481.56"/>
  </r>
  <r>
    <s v="2021-03-22T14:03:00Z"/>
    <x v="1"/>
    <s v="51512118536"/>
    <s v="14149508402"/>
    <n v="-8.7100000000000009"/>
    <s v="13160472.85"/>
  </r>
  <r>
    <s v="2021-03-22T14:03:00Z"/>
    <x v="2"/>
    <s v="51512118537"/>
    <s v="14149508402"/>
    <n v="-21.77"/>
    <s v="13160451.08"/>
  </r>
  <r>
    <s v="2021-03-22T14:03:00Z"/>
    <x v="3"/>
    <s v="51512118538"/>
    <s v="14149508402"/>
    <n v="-43.53"/>
    <s v="13160407.55"/>
  </r>
  <r>
    <s v="2021-03-22T14:03:00Z"/>
    <x v="5"/>
    <s v="51512118539"/>
    <s v="14149508402"/>
    <n v="-104.91"/>
    <s v="13160302.64"/>
  </r>
  <r>
    <s v="2021-03-22T14:03:00Z"/>
    <x v="4"/>
    <s v="51512118540"/>
    <s v="14149508402"/>
    <n v="-130.59"/>
    <s v="13160172.05"/>
  </r>
  <r>
    <s v="2021-03-22T14:22:52Z"/>
    <x v="0"/>
    <s v="51513666063"/>
    <s v="14149668697"/>
    <n v="3663"/>
    <s v="13163835.05"/>
  </r>
  <r>
    <s v="2021-03-22T14:22:52Z"/>
    <x v="1"/>
    <s v="51513666064"/>
    <s v="14149668697"/>
    <n v="-7.33"/>
    <s v="13163827.72"/>
  </r>
  <r>
    <s v="2021-03-22T14:22:52Z"/>
    <x v="2"/>
    <s v="51513666065"/>
    <s v="14149668697"/>
    <n v="-18.32"/>
    <s v="13163809.4"/>
  </r>
  <r>
    <s v="2021-03-22T14:22:52Z"/>
    <x v="3"/>
    <s v="51513666066"/>
    <s v="14149668697"/>
    <n v="-36.630000000000003"/>
    <s v="13163772.77"/>
  </r>
  <r>
    <s v="2021-03-22T14:22:52Z"/>
    <x v="5"/>
    <s v="51513666067"/>
    <s v="14149668697"/>
    <n v="-88.28"/>
    <s v="13163684.49"/>
  </r>
  <r>
    <s v="2021-03-22T14:22:52Z"/>
    <x v="13"/>
    <s v="51513666068"/>
    <s v="14149668697"/>
    <n v="-91.58"/>
    <s v="13163592.91"/>
  </r>
  <r>
    <s v="2021-03-22T14:22:52Z"/>
    <x v="4"/>
    <s v="51513666069"/>
    <s v="14149668697"/>
    <n v="-109.89"/>
    <s v="13163483.02"/>
  </r>
  <r>
    <s v="2021-03-22T14:38:19Z"/>
    <x v="0"/>
    <s v="51514865000"/>
    <s v="14149932996"/>
    <n v="2313"/>
    <s v="13165796.02"/>
  </r>
  <r>
    <s v="2021-03-22T14:38:19Z"/>
    <x v="1"/>
    <s v="51514865001"/>
    <s v="14149932996"/>
    <n v="-4.63"/>
    <s v="13165791.39"/>
  </r>
  <r>
    <s v="2021-03-22T14:38:19Z"/>
    <x v="2"/>
    <s v="51514865002"/>
    <s v="14149932996"/>
    <n v="-11.57"/>
    <s v="13165779.82"/>
  </r>
  <r>
    <s v="2021-03-22T14:38:19Z"/>
    <x v="3"/>
    <s v="51514865003"/>
    <s v="14149932996"/>
    <n v="-11.57"/>
    <s v="13165768.25"/>
  </r>
  <r>
    <s v="2021-03-22T14:38:19Z"/>
    <x v="4"/>
    <s v="51514865004"/>
    <s v="14149932996"/>
    <n v="-11.57"/>
    <s v="13165756.68"/>
  </r>
  <r>
    <s v="2021-03-22T14:38:19Z"/>
    <x v="5"/>
    <s v="51514865005"/>
    <s v="14149932996"/>
    <n v="-55.74"/>
    <s v="13165700.94"/>
  </r>
  <r>
    <s v="2021-03-22T14:38:19Z"/>
    <x v="10"/>
    <s v="51514865006"/>
    <s v="14149932996"/>
    <n v="-104.09"/>
    <s v="13165596.85"/>
  </r>
  <r>
    <s v="2021-03-22T14:40:01Z"/>
    <x v="0"/>
    <s v="51514971743"/>
    <s v="14149975770"/>
    <n v="1974"/>
    <s v="13167570.85"/>
  </r>
  <r>
    <s v="2021-03-22T14:40:01Z"/>
    <x v="1"/>
    <s v="51514971744"/>
    <s v="14149975770"/>
    <n v="-3.95"/>
    <s v="13167566.9"/>
  </r>
  <r>
    <s v="2021-03-22T14:40:01Z"/>
    <x v="2"/>
    <s v="51514971745"/>
    <s v="14149975770"/>
    <n v="-9.8699999999999992"/>
    <s v="13167557.03"/>
  </r>
  <r>
    <s v="2021-03-22T14:40:01Z"/>
    <x v="3"/>
    <s v="51514971746"/>
    <s v="14149975770"/>
    <n v="-19.739999999999998"/>
    <s v="13167537.29"/>
  </r>
  <r>
    <s v="2021-03-22T14:40:01Z"/>
    <x v="5"/>
    <s v="51514971747"/>
    <s v="14149975770"/>
    <n v="-47.57"/>
    <s v="13167489.72"/>
  </r>
  <r>
    <s v="2021-03-22T14:40:01Z"/>
    <x v="4"/>
    <s v="51514971748"/>
    <s v="14149975770"/>
    <n v="-59.22"/>
    <s v="13167430.5"/>
  </r>
  <r>
    <s v="2021-03-22T14:40:01Z"/>
    <x v="10"/>
    <s v="51514971749"/>
    <s v="14149975770"/>
    <n v="-88.83"/>
    <s v="13167341.67"/>
  </r>
  <r>
    <s v="2021-03-22T14:47:23Z"/>
    <x v="0"/>
    <s v="51515530474"/>
    <s v="14150096277"/>
    <n v="456"/>
    <s v="13167797.67"/>
  </r>
  <r>
    <s v="2021-03-22T14:47:23Z"/>
    <x v="1"/>
    <s v="51515530475"/>
    <s v="14150096277"/>
    <n v="-0.91"/>
    <s v="13167796.76"/>
  </r>
  <r>
    <s v="2021-03-22T14:47:23Z"/>
    <x v="2"/>
    <s v="51515530476"/>
    <s v="14150096277"/>
    <n v="-2.2799999999999998"/>
    <s v="13167794.48"/>
  </r>
  <r>
    <s v="2021-03-22T14:47:23Z"/>
    <x v="3"/>
    <s v="51515530477"/>
    <s v="14150096277"/>
    <n v="-4.5599999999999996"/>
    <s v="13167789.92"/>
  </r>
  <r>
    <s v="2021-03-22T14:47:23Z"/>
    <x v="5"/>
    <s v="51515530478"/>
    <s v="14150096277"/>
    <n v="-10.99"/>
    <s v="13167778.93"/>
  </r>
  <r>
    <s v="2021-03-22T14:47:23Z"/>
    <x v="4"/>
    <s v="51515530479"/>
    <s v="14150096277"/>
    <n v="-13.68"/>
    <s v="13167765.25"/>
  </r>
  <r>
    <s v="2021-03-22T14:50:54Z"/>
    <x v="0"/>
    <s v="51515814776"/>
    <s v="14150156031"/>
    <n v="84"/>
    <s v="13167849.25"/>
  </r>
  <r>
    <s v="2021-03-22T14:50:54Z"/>
    <x v="1"/>
    <s v="51515814777"/>
    <s v="14150156031"/>
    <n v="-0.17"/>
    <s v="13167849.08"/>
  </r>
  <r>
    <s v="2021-03-22T14:50:54Z"/>
    <x v="3"/>
    <s v="51515814778"/>
    <s v="14150156031"/>
    <n v="-0.42"/>
    <s v="13167848.66"/>
  </r>
  <r>
    <s v="2021-03-22T14:50:54Z"/>
    <x v="4"/>
    <s v="51515814779"/>
    <s v="14150156031"/>
    <n v="-0.42"/>
    <s v="13167848.24"/>
  </r>
  <r>
    <s v="2021-03-22T14:50:54Z"/>
    <x v="5"/>
    <s v="51515814780"/>
    <s v="14150156031"/>
    <n v="-2.02"/>
    <s v="13167846.22"/>
  </r>
  <r>
    <s v="2021-03-22T14:55:50Z"/>
    <x v="0"/>
    <s v="51516179588"/>
    <s v="14150198326"/>
    <n v="5014"/>
    <s v="13172860.22"/>
  </r>
  <r>
    <s v="2021-03-22T14:55:50Z"/>
    <x v="1"/>
    <s v="51516179589"/>
    <s v="14150198326"/>
    <n v="-10.029999999999999"/>
    <s v="13172850.19"/>
  </r>
  <r>
    <s v="2021-03-22T14:55:50Z"/>
    <x v="2"/>
    <s v="51516179590"/>
    <s v="14150198326"/>
    <n v="-25.07"/>
    <s v="13172825.12"/>
  </r>
  <r>
    <s v="2021-03-22T14:55:50Z"/>
    <x v="3"/>
    <s v="51516179591"/>
    <s v="14150198326"/>
    <n v="-50.14"/>
    <s v="13172774.98"/>
  </r>
  <r>
    <s v="2021-03-22T14:55:50Z"/>
    <x v="5"/>
    <s v="51516179592"/>
    <s v="14150198326"/>
    <n v="-120.84"/>
    <s v="13172654.14"/>
  </r>
  <r>
    <s v="2021-03-22T14:55:50Z"/>
    <x v="4"/>
    <s v="51516179593"/>
    <s v="14150198326"/>
    <n v="-150.41999999999999"/>
    <s v="13172503.72"/>
  </r>
  <r>
    <s v="2021-03-22T15:00:59Z"/>
    <x v="0"/>
    <s v="51516577085"/>
    <s v="14150254392"/>
    <n v="440"/>
    <s v="13172943.72"/>
  </r>
  <r>
    <s v="2021-03-22T15:00:59Z"/>
    <x v="1"/>
    <s v="51516577086"/>
    <s v="14150254392"/>
    <n v="-0.88"/>
    <s v="13172942.84"/>
  </r>
  <r>
    <s v="2021-03-22T15:00:59Z"/>
    <x v="2"/>
    <s v="51516577087"/>
    <s v="14150254392"/>
    <n v="-2.2000000000000002"/>
    <s v="13172940.64"/>
  </r>
  <r>
    <s v="2021-03-22T15:00:59Z"/>
    <x v="3"/>
    <s v="51516577088"/>
    <s v="14150254392"/>
    <n v="-2.2000000000000002"/>
    <s v="13172938.44"/>
  </r>
  <r>
    <s v="2021-03-22T15:00:59Z"/>
    <x v="4"/>
    <s v="51516577089"/>
    <s v="14150254392"/>
    <n v="-2.2000000000000002"/>
    <s v="13172936.24"/>
  </r>
  <r>
    <s v="2021-03-22T15:00:59Z"/>
    <x v="5"/>
    <s v="51516577090"/>
    <s v="14150254392"/>
    <n v="-10.6"/>
    <s v="13172925.64"/>
  </r>
  <r>
    <s v="2021-03-22T15:16:14Z"/>
    <x v="0"/>
    <s v="51517681762"/>
    <s v="14150428549"/>
    <n v="3571"/>
    <s v="13176496.64"/>
  </r>
  <r>
    <s v="2021-03-22T15:16:14Z"/>
    <x v="1"/>
    <s v="51517681763"/>
    <s v="14150428549"/>
    <n v="-7.14"/>
    <s v="13176489.5"/>
  </r>
  <r>
    <s v="2021-03-22T15:16:14Z"/>
    <x v="2"/>
    <s v="51517681764"/>
    <s v="14150428549"/>
    <n v="-17.86"/>
    <s v="13176471.64"/>
  </r>
  <r>
    <s v="2021-03-22T15:16:14Z"/>
    <x v="3"/>
    <s v="51517681765"/>
    <s v="14150428549"/>
    <n v="-35.71"/>
    <s v="13176435.93"/>
  </r>
  <r>
    <s v="2021-03-22T15:16:14Z"/>
    <x v="5"/>
    <s v="51517681766"/>
    <s v="14150428549"/>
    <n v="-86.06"/>
    <s v="13176349.87"/>
  </r>
  <r>
    <s v="2021-03-22T15:16:14Z"/>
    <x v="4"/>
    <s v="51517681767"/>
    <s v="14150428549"/>
    <n v="-107.13"/>
    <s v="13176242.74"/>
  </r>
  <r>
    <s v="2021-03-22T15:24:09Z"/>
    <x v="0"/>
    <s v="51518299658"/>
    <s v="14150504781"/>
    <n v="3207"/>
    <s v="13179449.74"/>
  </r>
  <r>
    <s v="2021-03-22T15:24:09Z"/>
    <x v="1"/>
    <s v="51518299659"/>
    <s v="14150504781"/>
    <n v="-6.41"/>
    <s v="13179443.33"/>
  </r>
  <r>
    <s v="2021-03-22T15:24:09Z"/>
    <x v="2"/>
    <s v="51518299660"/>
    <s v="14150504781"/>
    <n v="-16.04"/>
    <s v="13179427.29"/>
  </r>
  <r>
    <s v="2021-03-22T15:24:09Z"/>
    <x v="3"/>
    <s v="51518299661"/>
    <s v="14150504781"/>
    <n v="-16.04"/>
    <s v="13179411.25"/>
  </r>
  <r>
    <s v="2021-03-22T15:24:09Z"/>
    <x v="4"/>
    <s v="51518299662"/>
    <s v="14150504781"/>
    <n v="-16.04"/>
    <s v="13179395.21"/>
  </r>
  <r>
    <s v="2021-03-22T15:24:09Z"/>
    <x v="5"/>
    <s v="51518299663"/>
    <s v="14150504781"/>
    <n v="-77.290000000000006"/>
    <s v="13179317.92"/>
  </r>
  <r>
    <s v="2021-03-22T15:57:15Z"/>
    <x v="0"/>
    <s v="51520768151"/>
    <s v="14150971195"/>
    <n v="39"/>
    <s v="13179356.92"/>
  </r>
  <r>
    <s v="2021-03-22T15:57:15Z"/>
    <x v="1"/>
    <s v="51520768152"/>
    <s v="14150971195"/>
    <n v="-0.08"/>
    <s v="13179356.84"/>
  </r>
  <r>
    <s v="2021-03-22T15:57:15Z"/>
    <x v="3"/>
    <s v="51520768153"/>
    <s v="14150971195"/>
    <n v="-0.2"/>
    <s v="13179356.64"/>
  </r>
  <r>
    <s v="2021-03-22T15:57:15Z"/>
    <x v="4"/>
    <s v="51520768154"/>
    <s v="14150971195"/>
    <n v="-0.2"/>
    <s v="13179356.44"/>
  </r>
  <r>
    <s v="2021-03-22T15:57:15Z"/>
    <x v="5"/>
    <s v="51520768155"/>
    <s v="14150971195"/>
    <n v="-0.94"/>
    <s v="13179355.5"/>
  </r>
  <r>
    <s v="2021-03-22T15:58:56Z"/>
    <x v="0"/>
    <s v="51520885097"/>
    <s v="14150997068"/>
    <n v="2181"/>
    <s v="13181536.5"/>
  </r>
  <r>
    <s v="2021-03-22T15:58:56Z"/>
    <x v="1"/>
    <s v="51520885098"/>
    <s v="14150997068"/>
    <n v="-4.3600000000000003"/>
    <s v="13181532.14"/>
  </r>
  <r>
    <s v="2021-03-22T15:58:56Z"/>
    <x v="2"/>
    <s v="51520885099"/>
    <s v="14150997068"/>
    <n v="-10.91"/>
    <s v="13181521.23"/>
  </r>
  <r>
    <s v="2021-03-22T15:58:56Z"/>
    <x v="3"/>
    <s v="51520885100"/>
    <s v="14150997068"/>
    <n v="-21.81"/>
    <s v="13181499.42"/>
  </r>
  <r>
    <s v="2021-03-22T15:58:56Z"/>
    <x v="9"/>
    <s v="51520885101"/>
    <s v="14150997068"/>
    <n v="-43.62"/>
    <s v="13181455.8"/>
  </r>
  <r>
    <s v="2021-03-22T15:58:56Z"/>
    <x v="5"/>
    <s v="51520885102"/>
    <s v="14150997068"/>
    <n v="-52.56"/>
    <s v="13181403.24"/>
  </r>
  <r>
    <s v="2021-03-22T15:58:56Z"/>
    <x v="4"/>
    <s v="51520885103"/>
    <s v="14150997068"/>
    <n v="-65.430000000000007"/>
    <s v="13181337.81"/>
  </r>
  <r>
    <s v="2021-03-22T16:29:37Z"/>
    <x v="0"/>
    <s v="51523217929"/>
    <s v="14151377381"/>
    <n v="260"/>
    <s v="13181597.81"/>
  </r>
  <r>
    <s v="2021-03-22T16:29:37Z"/>
    <x v="1"/>
    <s v="51523217930"/>
    <s v="14151377381"/>
    <n v="-0.52"/>
    <s v="13181597.29"/>
  </r>
  <r>
    <s v="2021-03-22T16:29:37Z"/>
    <x v="2"/>
    <s v="51523217931"/>
    <s v="14151377381"/>
    <n v="-1.3"/>
    <s v="13181595.99"/>
  </r>
  <r>
    <s v="2021-03-22T16:29:37Z"/>
    <x v="3"/>
    <s v="51523217932"/>
    <s v="14151377381"/>
    <n v="-2.6"/>
    <s v="13181593.39"/>
  </r>
  <r>
    <s v="2021-03-22T16:29:37Z"/>
    <x v="5"/>
    <s v="51523217933"/>
    <s v="14151377381"/>
    <n v="-6.27"/>
    <s v="13181587.12"/>
  </r>
  <r>
    <s v="2021-03-22T16:29:37Z"/>
    <x v="4"/>
    <s v="51523217934"/>
    <s v="14151377381"/>
    <n v="-7.8"/>
    <s v="13181579.32"/>
  </r>
  <r>
    <s v="2021-03-22T16:56:06Z"/>
    <x v="0"/>
    <s v="51525963695"/>
    <s v="14151690657"/>
    <n v="12"/>
    <s v="13181591.32"/>
  </r>
  <r>
    <s v="2021-03-22T16:56:06Z"/>
    <x v="1"/>
    <s v="51525963696"/>
    <s v="14151690657"/>
    <n v="-0.02"/>
    <s v="13181591.3"/>
  </r>
  <r>
    <s v="2021-03-22T16:56:06Z"/>
    <x v="3"/>
    <s v="51525963697"/>
    <s v="14151690657"/>
    <n v="-0.06"/>
    <s v="13181591.24"/>
  </r>
  <r>
    <s v="2021-03-22T16:56:06Z"/>
    <x v="4"/>
    <s v="51525963698"/>
    <s v="14151690657"/>
    <n v="-0.06"/>
    <s v="13181591.18"/>
  </r>
  <r>
    <s v="2021-03-22T16:56:06Z"/>
    <x v="5"/>
    <s v="51525963699"/>
    <s v="14151690657"/>
    <n v="-0.28999999999999998"/>
    <s v="13181590.89"/>
  </r>
  <r>
    <s v="2021-03-22T17:08:15Z"/>
    <x v="0"/>
    <s v="51529163272"/>
    <s v="14151879252"/>
    <n v="2609"/>
    <s v="13184199.89"/>
  </r>
  <r>
    <s v="2021-03-22T17:08:15Z"/>
    <x v="1"/>
    <s v="51529163273"/>
    <s v="14151879252"/>
    <n v="-5.22"/>
    <s v="13184194.67"/>
  </r>
  <r>
    <s v="2021-03-22T17:08:15Z"/>
    <x v="2"/>
    <s v="51529163274"/>
    <s v="14151879252"/>
    <n v="-13.05"/>
    <s v="13184181.62"/>
  </r>
  <r>
    <s v="2021-03-22T17:08:15Z"/>
    <x v="3"/>
    <s v="51529163275"/>
    <s v="14151879252"/>
    <n v="-26.09"/>
    <s v="13184155.53"/>
  </r>
  <r>
    <s v="2021-03-22T17:08:15Z"/>
    <x v="9"/>
    <s v="51529163276"/>
    <s v="14151879252"/>
    <n v="-52.18"/>
    <s v="13184103.35"/>
  </r>
  <r>
    <s v="2021-03-22T17:08:15Z"/>
    <x v="5"/>
    <s v="51529163277"/>
    <s v="14151879252"/>
    <n v="-62.88"/>
    <s v="13184040.47"/>
  </r>
  <r>
    <s v="2021-03-22T17:08:15Z"/>
    <x v="4"/>
    <s v="51529163278"/>
    <s v="14151879252"/>
    <n v="-78.27"/>
    <s v="13183962.2"/>
  </r>
  <r>
    <s v="2021-03-22T17:09:06Z"/>
    <x v="0"/>
    <s v="51529748016"/>
    <s v="14151879432"/>
    <n v="3629"/>
    <s v="13187591.2"/>
  </r>
  <r>
    <s v="2021-03-22T17:09:06Z"/>
    <x v="1"/>
    <s v="51529748017"/>
    <s v="14151879432"/>
    <n v="-7.26"/>
    <s v="13187583.94"/>
  </r>
  <r>
    <s v="2021-03-22T17:09:06Z"/>
    <x v="2"/>
    <s v="51529748018"/>
    <s v="14151879432"/>
    <n v="-18.149999999999999"/>
    <s v="13187565.79"/>
  </r>
  <r>
    <s v="2021-03-22T17:09:06Z"/>
    <x v="3"/>
    <s v="51529748019"/>
    <s v="14151879432"/>
    <n v="-36.29"/>
    <s v="13187529.5"/>
  </r>
  <r>
    <s v="2021-03-22T17:09:06Z"/>
    <x v="5"/>
    <s v="51529748020"/>
    <s v="14151879432"/>
    <n v="-87.46"/>
    <s v="13187442.04"/>
  </r>
  <r>
    <s v="2021-03-22T17:09:06Z"/>
    <x v="4"/>
    <s v="51529748021"/>
    <s v="14151879432"/>
    <n v="-108.87"/>
    <s v="13187333.17"/>
  </r>
  <r>
    <s v="2021-03-22T17:23:21Z"/>
    <x v="0"/>
    <s v="51531497604"/>
    <s v="14152116038"/>
    <n v="3525"/>
    <s v="13190858.17"/>
  </r>
  <r>
    <s v="2021-03-22T17:23:21Z"/>
    <x v="1"/>
    <s v="51531497605"/>
    <s v="14152116038"/>
    <n v="-7.05"/>
    <s v="13190851.12"/>
  </r>
  <r>
    <s v="2021-03-22T17:23:21Z"/>
    <x v="2"/>
    <s v="51531497607"/>
    <s v="14152116038"/>
    <n v="-17.63"/>
    <s v="13190833.49"/>
  </r>
  <r>
    <s v="2021-03-22T17:23:21Z"/>
    <x v="3"/>
    <s v="51531497608"/>
    <s v="14152116038"/>
    <n v="-35.25"/>
    <s v="13190798.24"/>
  </r>
  <r>
    <s v="2021-03-22T17:23:21Z"/>
    <x v="5"/>
    <s v="51531497610"/>
    <s v="14152116038"/>
    <n v="-84.95"/>
    <s v="13190713.29"/>
  </r>
  <r>
    <s v="2021-03-22T17:23:21Z"/>
    <x v="4"/>
    <s v="51531497612"/>
    <s v="14152116038"/>
    <n v="-105.75"/>
    <s v="13190607.54"/>
  </r>
  <r>
    <s v="2021-03-22T17:23:21Z"/>
    <x v="12"/>
    <s v="51531497613"/>
    <s v="14152116038"/>
    <n v="-176.25"/>
    <s v="13190431.29"/>
  </r>
  <r>
    <s v="2021-03-22T17:37:02Z"/>
    <x v="0"/>
    <s v="51533180164"/>
    <s v="14152284423"/>
    <n v="1439"/>
    <s v="13191870.29"/>
  </r>
  <r>
    <s v="2021-03-22T17:37:02Z"/>
    <x v="1"/>
    <s v="51533180165"/>
    <s v="14152284423"/>
    <n v="-2.88"/>
    <s v="13191867.41"/>
  </r>
  <r>
    <s v="2021-03-22T17:37:02Z"/>
    <x v="2"/>
    <s v="51533180166"/>
    <s v="14152284423"/>
    <n v="-7.2"/>
    <s v="13191860.21"/>
  </r>
  <r>
    <s v="2021-03-22T17:37:02Z"/>
    <x v="3"/>
    <s v="51533180167"/>
    <s v="14152284423"/>
    <n v="-14.39"/>
    <s v="13191845.82"/>
  </r>
  <r>
    <s v="2021-03-22T17:37:02Z"/>
    <x v="5"/>
    <s v="51533180168"/>
    <s v="14152284423"/>
    <n v="-34.68"/>
    <s v="13191811.14"/>
  </r>
  <r>
    <s v="2021-03-22T17:37:02Z"/>
    <x v="4"/>
    <s v="51533180169"/>
    <s v="14152284423"/>
    <n v="-43.17"/>
    <s v="13191767.97"/>
  </r>
  <r>
    <s v="2021-03-22T17:41:09Z"/>
    <x v="0"/>
    <s v="51533685395"/>
    <s v="14152332464"/>
    <n v="4146"/>
    <s v="13195913.97"/>
  </r>
  <r>
    <s v="2021-03-22T17:41:09Z"/>
    <x v="1"/>
    <s v="51533685396"/>
    <s v="14152332464"/>
    <n v="-8.2899999999999991"/>
    <s v="13195905.68"/>
  </r>
  <r>
    <s v="2021-03-22T17:41:09Z"/>
    <x v="2"/>
    <s v="51533685397"/>
    <s v="14152332464"/>
    <n v="-20.73"/>
    <s v="13195884.95"/>
  </r>
  <r>
    <s v="2021-03-22T17:41:09Z"/>
    <x v="3"/>
    <s v="51533685398"/>
    <s v="14152332464"/>
    <n v="-41.46"/>
    <s v="13195843.49"/>
  </r>
  <r>
    <s v="2021-03-22T17:41:09Z"/>
    <x v="5"/>
    <s v="51533685399"/>
    <s v="14152332464"/>
    <n v="-99.92"/>
    <s v="13195743.57"/>
  </r>
  <r>
    <s v="2021-03-22T17:41:09Z"/>
    <x v="4"/>
    <s v="51533685400"/>
    <s v="14152332464"/>
    <n v="-124.38"/>
    <s v="13195619.19"/>
  </r>
  <r>
    <s v="2021-03-22T18:07:35Z"/>
    <x v="0"/>
    <s v="51535976304"/>
    <s v="14152676941"/>
    <n v="4051"/>
    <s v="13199670.19"/>
  </r>
  <r>
    <s v="2021-03-22T18:07:35Z"/>
    <x v="1"/>
    <s v="51535976305"/>
    <s v="14152676941"/>
    <n v="-8.1"/>
    <s v="13199662.09"/>
  </r>
  <r>
    <s v="2021-03-22T18:07:35Z"/>
    <x v="2"/>
    <s v="51535976306"/>
    <s v="14152676941"/>
    <n v="-20.260000000000002"/>
    <s v="13199641.83"/>
  </r>
  <r>
    <s v="2021-03-22T18:07:35Z"/>
    <x v="3"/>
    <s v="51535976307"/>
    <s v="14152676941"/>
    <n v="-20.260000000000002"/>
    <s v="13199621.57"/>
  </r>
  <r>
    <s v="2021-03-22T18:07:35Z"/>
    <x v="4"/>
    <s v="51535976308"/>
    <s v="14152676941"/>
    <n v="-20.260000000000002"/>
    <s v="13199601.31"/>
  </r>
  <r>
    <s v="2021-03-22T18:07:35Z"/>
    <x v="5"/>
    <s v="51535976309"/>
    <s v="14152676941"/>
    <n v="-97.63"/>
    <s v="13199503.68"/>
  </r>
  <r>
    <s v="2021-03-22T18:12:43Z"/>
    <x v="0"/>
    <s v="51536419119"/>
    <s v="14152810042"/>
    <n v="1805"/>
    <s v="13201308.68"/>
  </r>
  <r>
    <s v="2021-03-22T18:12:43Z"/>
    <x v="1"/>
    <s v="51536419120"/>
    <s v="14152810042"/>
    <n v="-3.61"/>
    <s v="13201305.07"/>
  </r>
  <r>
    <s v="2021-03-22T18:12:43Z"/>
    <x v="2"/>
    <s v="51536419121"/>
    <s v="14152810042"/>
    <n v="-9.0299999999999994"/>
    <s v="13201296.04"/>
  </r>
  <r>
    <s v="2021-03-22T18:12:43Z"/>
    <x v="3"/>
    <s v="51536419122"/>
    <s v="14152810042"/>
    <n v="-18.05"/>
    <s v="13201277.99"/>
  </r>
  <r>
    <s v="2021-03-22T18:12:43Z"/>
    <x v="9"/>
    <s v="51536419123"/>
    <s v="14152810042"/>
    <n v="-36.1"/>
    <s v="13201241.89"/>
  </r>
  <r>
    <s v="2021-03-22T18:12:43Z"/>
    <x v="5"/>
    <s v="51536419124"/>
    <s v="14152810042"/>
    <n v="-43.5"/>
    <s v="13201198.39"/>
  </r>
  <r>
    <s v="2021-03-22T18:12:43Z"/>
    <x v="4"/>
    <s v="51536419125"/>
    <s v="14152810042"/>
    <n v="-54.15"/>
    <s v="13201144.24"/>
  </r>
  <r>
    <s v="2021-03-22T18:14:08Z"/>
    <x v="0"/>
    <s v="51536520743"/>
    <s v="14152810393"/>
    <n v="10353"/>
    <s v="13211497.24"/>
  </r>
  <r>
    <s v="2021-03-22T18:14:08Z"/>
    <x v="1"/>
    <s v="51536520744"/>
    <s v="14152810393"/>
    <n v="-20.71"/>
    <s v="13211476.53"/>
  </r>
  <r>
    <s v="2021-03-22T18:14:08Z"/>
    <x v="2"/>
    <s v="51536520745"/>
    <s v="14152810393"/>
    <n v="-51.77"/>
    <s v="13211424.76"/>
  </r>
  <r>
    <s v="2021-03-22T18:14:08Z"/>
    <x v="3"/>
    <s v="51536520746"/>
    <s v="14152810393"/>
    <n v="-51.77"/>
    <s v="13211372.99"/>
  </r>
  <r>
    <s v="2021-03-22T18:14:08Z"/>
    <x v="4"/>
    <s v="51536520747"/>
    <s v="14152810393"/>
    <n v="-51.77"/>
    <s v="13211321.22"/>
  </r>
  <r>
    <s v="2021-03-22T18:14:08Z"/>
    <x v="5"/>
    <s v="51536520748"/>
    <s v="14152810393"/>
    <n v="-249.51"/>
    <s v="13211071.71"/>
  </r>
  <r>
    <s v="2021-03-22T18:14:12Z"/>
    <x v="0"/>
    <s v="51536522438"/>
    <s v="14152832030"/>
    <n v="5228"/>
    <s v="13216299.71"/>
  </r>
  <r>
    <s v="2021-03-22T18:14:12Z"/>
    <x v="1"/>
    <s v="51536522439"/>
    <s v="14152832030"/>
    <n v="-10.46"/>
    <s v="13216289.25"/>
  </r>
  <r>
    <s v="2021-03-22T18:14:12Z"/>
    <x v="2"/>
    <s v="51536522440"/>
    <s v="14152832030"/>
    <n v="-26.14"/>
    <s v="13216263.11"/>
  </r>
  <r>
    <s v="2021-03-22T18:14:12Z"/>
    <x v="3"/>
    <s v="51536522441"/>
    <s v="14152832030"/>
    <n v="-26.14"/>
    <s v="13216236.97"/>
  </r>
  <r>
    <s v="2021-03-22T18:14:12Z"/>
    <x v="4"/>
    <s v="51536522442"/>
    <s v="14152832030"/>
    <n v="-26.14"/>
    <s v="13216210.83"/>
  </r>
  <r>
    <s v="2021-03-22T18:14:12Z"/>
    <x v="5"/>
    <s v="51536522443"/>
    <s v="14152832030"/>
    <n v="-125.99"/>
    <s v="13216084.84"/>
  </r>
  <r>
    <s v="2021-03-22T18:17:08Z"/>
    <x v="0"/>
    <s v="51536793925"/>
    <s v="14152827823"/>
    <n v="150"/>
    <s v="13216234.84"/>
  </r>
  <r>
    <s v="2021-03-22T18:17:08Z"/>
    <x v="1"/>
    <s v="51536793926"/>
    <s v="14152827823"/>
    <n v="-0.3"/>
    <s v="13216234.54"/>
  </r>
  <r>
    <s v="2021-03-22T18:17:08Z"/>
    <x v="3"/>
    <s v="51536793927"/>
    <s v="14152827823"/>
    <n v="-0.75"/>
    <s v="13216233.79"/>
  </r>
  <r>
    <s v="2021-03-22T18:17:08Z"/>
    <x v="4"/>
    <s v="51536793928"/>
    <s v="14152827823"/>
    <n v="-0.75"/>
    <s v="13216233.04"/>
  </r>
  <r>
    <s v="2021-03-22T18:17:08Z"/>
    <x v="5"/>
    <s v="51536793929"/>
    <s v="14152827823"/>
    <n v="-3.62"/>
    <s v="13216229.42"/>
  </r>
  <r>
    <s v="2021-03-22T18:32:31Z"/>
    <x v="0"/>
    <s v="51538105415"/>
    <s v="14153046940"/>
    <n v="4461"/>
    <s v="13220690.42"/>
  </r>
  <r>
    <s v="2021-03-22T18:32:31Z"/>
    <x v="1"/>
    <s v="51538105416"/>
    <s v="14153046940"/>
    <n v="-8.92"/>
    <s v="13220681.5"/>
  </r>
  <r>
    <s v="2021-03-22T18:32:31Z"/>
    <x v="2"/>
    <s v="51538105418"/>
    <s v="14153046940"/>
    <n v="-22.31"/>
    <s v="13220659.19"/>
  </r>
  <r>
    <s v="2021-03-22T18:32:31Z"/>
    <x v="3"/>
    <s v="51538105420"/>
    <s v="14153046940"/>
    <n v="-44.61"/>
    <s v="13220614.58"/>
  </r>
  <r>
    <s v="2021-03-22T18:32:31Z"/>
    <x v="5"/>
    <s v="51538105421"/>
    <s v="14153046940"/>
    <n v="-107.51"/>
    <s v="13220507.07"/>
  </r>
  <r>
    <s v="2021-03-22T18:32:31Z"/>
    <x v="4"/>
    <s v="51538105422"/>
    <s v="14153046940"/>
    <n v="-133.83000000000001"/>
    <s v="13220373.24"/>
  </r>
  <r>
    <s v="2021-03-22T18:32:36Z"/>
    <x v="0"/>
    <s v="51538092220"/>
    <s v="14153061742"/>
    <n v="3554"/>
    <s v="13223927.24"/>
  </r>
  <r>
    <s v="2021-03-22T18:32:36Z"/>
    <x v="1"/>
    <s v="51538092221"/>
    <s v="14153061742"/>
    <n v="-7.11"/>
    <s v="13223920.13"/>
  </r>
  <r>
    <s v="2021-03-22T18:32:36Z"/>
    <x v="2"/>
    <s v="51538092222"/>
    <s v="14153061742"/>
    <n v="-17.77"/>
    <s v="13223902.36"/>
  </r>
  <r>
    <s v="2021-03-22T18:32:36Z"/>
    <x v="3"/>
    <s v="51538092223"/>
    <s v="14153061742"/>
    <n v="-35.54"/>
    <s v="13223866.82"/>
  </r>
  <r>
    <s v="2021-03-22T18:32:36Z"/>
    <x v="5"/>
    <s v="51538092224"/>
    <s v="14153061742"/>
    <n v="-85.65"/>
    <s v="13223781.17"/>
  </r>
  <r>
    <s v="2021-03-22T18:32:36Z"/>
    <x v="4"/>
    <s v="51538092225"/>
    <s v="14153061742"/>
    <n v="-106.62"/>
    <s v="13223674.55"/>
  </r>
  <r>
    <s v="2021-03-22T18:32:36Z"/>
    <x v="10"/>
    <s v="51538092226"/>
    <s v="14153061742"/>
    <n v="-159.93"/>
    <s v="13223514.62"/>
  </r>
  <r>
    <s v="2021-03-22T18:40:08Z"/>
    <x v="0"/>
    <s v="51538755224"/>
    <s v="14153174843"/>
    <n v="1867"/>
    <s v="13225381.62"/>
  </r>
  <r>
    <s v="2021-03-22T18:40:08Z"/>
    <x v="1"/>
    <s v="51538755225"/>
    <s v="14153174843"/>
    <n v="-3.73"/>
    <s v="13225377.89"/>
  </r>
  <r>
    <s v="2021-03-22T18:40:08Z"/>
    <x v="2"/>
    <s v="51538755226"/>
    <s v="14153174843"/>
    <n v="-9.34"/>
    <s v="13225368.55"/>
  </r>
  <r>
    <s v="2021-03-22T18:40:08Z"/>
    <x v="3"/>
    <s v="51538755227"/>
    <s v="14153174843"/>
    <n v="-18.670000000000002"/>
    <s v="13225349.88"/>
  </r>
  <r>
    <s v="2021-03-22T18:40:08Z"/>
    <x v="5"/>
    <s v="51538755228"/>
    <s v="14153174843"/>
    <n v="-44.99"/>
    <s v="13225304.89"/>
  </r>
  <r>
    <s v="2021-03-22T18:40:08Z"/>
    <x v="4"/>
    <s v="51538755229"/>
    <s v="14153174843"/>
    <n v="-56.01"/>
    <s v="13225248.88"/>
  </r>
  <r>
    <s v="2021-03-22T18:40:24Z"/>
    <x v="0"/>
    <s v="51538766167"/>
    <s v="14153185788"/>
    <n v="3499"/>
    <s v="13228747.88"/>
  </r>
  <r>
    <s v="2021-03-22T18:40:24Z"/>
    <x v="1"/>
    <s v="51538766168"/>
    <s v="14153185788"/>
    <n v="-7"/>
    <s v="13228740.88"/>
  </r>
  <r>
    <s v="2021-03-22T18:40:24Z"/>
    <x v="2"/>
    <s v="51538766169"/>
    <s v="14153185788"/>
    <n v="-17.5"/>
    <s v="13228723.38"/>
  </r>
  <r>
    <s v="2021-03-22T18:40:24Z"/>
    <x v="3"/>
    <s v="51538766170"/>
    <s v="14153185788"/>
    <n v="-34.99"/>
    <s v="13228688.39"/>
  </r>
  <r>
    <s v="2021-03-22T18:40:24Z"/>
    <x v="5"/>
    <s v="51538766171"/>
    <s v="14153185788"/>
    <n v="-84.33"/>
    <s v="13228604.06"/>
  </r>
  <r>
    <s v="2021-03-22T18:40:24Z"/>
    <x v="4"/>
    <s v="51538766172"/>
    <s v="14153185788"/>
    <n v="-104.97"/>
    <s v="13228499.09"/>
  </r>
  <r>
    <s v="2021-03-22T18:40:24Z"/>
    <x v="12"/>
    <s v="51538766173"/>
    <s v="14153185788"/>
    <n v="-174.95"/>
    <s v="13228324.14"/>
  </r>
  <r>
    <s v="2021-03-22T19:03:30Z"/>
    <x v="0"/>
    <s v="51540734453"/>
    <s v="14153523517"/>
    <n v="204"/>
    <s v="13228528.14"/>
  </r>
  <r>
    <s v="2021-03-22T19:03:30Z"/>
    <x v="1"/>
    <s v="51540734454"/>
    <s v="14153523517"/>
    <n v="-0.41"/>
    <s v="13228527.73"/>
  </r>
  <r>
    <s v="2021-03-22T19:03:30Z"/>
    <x v="2"/>
    <s v="51540734455"/>
    <s v="14153523517"/>
    <n v="-1.02"/>
    <s v="13228526.71"/>
  </r>
  <r>
    <s v="2021-03-22T19:03:30Z"/>
    <x v="3"/>
    <s v="51540734456"/>
    <s v="14153523517"/>
    <n v="-2.04"/>
    <s v="13228524.67"/>
  </r>
  <r>
    <s v="2021-03-22T19:03:30Z"/>
    <x v="5"/>
    <s v="51540734457"/>
    <s v="14153523517"/>
    <n v="-4.92"/>
    <s v="13228519.75"/>
  </r>
  <r>
    <s v="2021-03-22T19:03:30Z"/>
    <x v="4"/>
    <s v="51540734458"/>
    <s v="14153523517"/>
    <n v="-6.12"/>
    <s v="13228513.63"/>
  </r>
  <r>
    <s v="2021-03-22T19:03:51Z"/>
    <x v="0"/>
    <s v="51540762984"/>
    <s v="14153528499"/>
    <n v="2316"/>
    <s v="13230829.63"/>
  </r>
  <r>
    <s v="2021-03-22T19:03:51Z"/>
    <x v="1"/>
    <s v="51540762985"/>
    <s v="14153528499"/>
    <n v="-4.63"/>
    <s v="13230825"/>
  </r>
  <r>
    <s v="2021-03-22T19:03:51Z"/>
    <x v="2"/>
    <s v="51540762986"/>
    <s v="14153528499"/>
    <n v="-11.58"/>
    <s v="13230813.42"/>
  </r>
  <r>
    <s v="2021-03-22T19:03:51Z"/>
    <x v="3"/>
    <s v="51540762987"/>
    <s v="14153528499"/>
    <n v="-23.16"/>
    <s v="13230790.26"/>
  </r>
  <r>
    <s v="2021-03-22T19:03:51Z"/>
    <x v="5"/>
    <s v="51540762988"/>
    <s v="14153528499"/>
    <n v="-55.82"/>
    <s v="13230734.44"/>
  </r>
  <r>
    <s v="2021-03-22T19:03:51Z"/>
    <x v="4"/>
    <s v="51540762989"/>
    <s v="14153528499"/>
    <n v="-69.48"/>
    <s v="13230664.96"/>
  </r>
  <r>
    <s v="2021-03-22T19:26:40Z"/>
    <x v="0"/>
    <s v="51542639869"/>
    <s v="14153812891"/>
    <n v="3882"/>
    <s v="13234546.96"/>
  </r>
  <r>
    <s v="2021-03-22T19:26:40Z"/>
    <x v="1"/>
    <s v="51542639870"/>
    <s v="14153812891"/>
    <n v="-7.76"/>
    <s v="13234539.2"/>
  </r>
  <r>
    <s v="2021-03-22T19:26:40Z"/>
    <x v="2"/>
    <s v="51542639871"/>
    <s v="14153812891"/>
    <n v="-19.41"/>
    <s v="13234519.79"/>
  </r>
  <r>
    <s v="2021-03-22T19:26:40Z"/>
    <x v="3"/>
    <s v="51542639872"/>
    <s v="14153812891"/>
    <n v="-38.82"/>
    <s v="13234480.97"/>
  </r>
  <r>
    <s v="2021-03-22T19:26:40Z"/>
    <x v="5"/>
    <s v="51542639873"/>
    <s v="14153812891"/>
    <n v="-93.56"/>
    <s v="13234387.41"/>
  </r>
  <r>
    <s v="2021-03-22T19:26:40Z"/>
    <x v="4"/>
    <s v="51542639874"/>
    <s v="14153812891"/>
    <n v="-116.46"/>
    <s v="13234270.95"/>
  </r>
  <r>
    <s v="2021-03-22T19:41:49Z"/>
    <x v="0"/>
    <s v="51543914911"/>
    <s v="14154052510"/>
    <n v="3379"/>
    <s v="13237649.95"/>
  </r>
  <r>
    <s v="2021-03-22T19:41:49Z"/>
    <x v="1"/>
    <s v="51543914912"/>
    <s v="14154052510"/>
    <n v="-6.76"/>
    <s v="13237643.19"/>
  </r>
  <r>
    <s v="2021-03-22T19:41:49Z"/>
    <x v="2"/>
    <s v="51543914913"/>
    <s v="14154052510"/>
    <n v="-16.899999999999999"/>
    <s v="13237626.29"/>
  </r>
  <r>
    <s v="2021-03-22T19:41:49Z"/>
    <x v="3"/>
    <s v="51543914914"/>
    <s v="14154052510"/>
    <n v="-16.899999999999999"/>
    <s v="13237609.39"/>
  </r>
  <r>
    <s v="2021-03-22T19:41:49Z"/>
    <x v="4"/>
    <s v="51543914915"/>
    <s v="14154052510"/>
    <n v="-16.899999999999999"/>
    <s v="13237592.49"/>
  </r>
  <r>
    <s v="2021-03-22T19:41:49Z"/>
    <x v="5"/>
    <s v="51543914916"/>
    <s v="14154052510"/>
    <n v="-81.430000000000007"/>
    <s v="13237511.06"/>
  </r>
  <r>
    <s v="2021-03-22T19:44:09Z"/>
    <x v="0"/>
    <s v="51544096550"/>
    <s v="14154109134"/>
    <n v="186"/>
    <s v="13237697.06"/>
  </r>
  <r>
    <s v="2021-03-22T19:44:09Z"/>
    <x v="1"/>
    <s v="51544096551"/>
    <s v="14154109134"/>
    <n v="-0.37"/>
    <s v="13237696.69"/>
  </r>
  <r>
    <s v="2021-03-22T19:44:09Z"/>
    <x v="3"/>
    <s v="51544096552"/>
    <s v="14154109134"/>
    <n v="-1.86"/>
    <s v="13237694.83"/>
  </r>
  <r>
    <s v="2021-03-22T19:44:09Z"/>
    <x v="5"/>
    <s v="51544096553"/>
    <s v="14154109134"/>
    <n v="-4.4800000000000004"/>
    <s v="13237690.35"/>
  </r>
  <r>
    <s v="2021-03-22T19:44:09Z"/>
    <x v="4"/>
    <s v="51544096554"/>
    <s v="14154109134"/>
    <n v="-5.58"/>
    <s v="13237684.77"/>
  </r>
  <r>
    <s v="2021-03-22T19:48:53Z"/>
    <x v="0"/>
    <s v="51544502950"/>
    <s v="14154126758"/>
    <n v="3410"/>
    <s v="13241094.77"/>
  </r>
  <r>
    <s v="2021-03-22T19:48:53Z"/>
    <x v="1"/>
    <s v="51544502951"/>
    <s v="14154126758"/>
    <n v="-6.82"/>
    <s v="13241087.95"/>
  </r>
  <r>
    <s v="2021-03-22T19:48:53Z"/>
    <x v="2"/>
    <s v="51544502952"/>
    <s v="14154126758"/>
    <n v="-17.05"/>
    <s v="13241070.9"/>
  </r>
  <r>
    <s v="2021-03-22T19:48:53Z"/>
    <x v="3"/>
    <s v="51544502953"/>
    <s v="14154126758"/>
    <n v="-34.1"/>
    <s v="13241036.8"/>
  </r>
  <r>
    <s v="2021-03-22T19:48:53Z"/>
    <x v="5"/>
    <s v="51544502954"/>
    <s v="14154126758"/>
    <n v="-82.18"/>
    <s v="13240954.62"/>
  </r>
  <r>
    <s v="2021-03-22T19:48:53Z"/>
    <x v="4"/>
    <s v="51544502955"/>
    <s v="14154126758"/>
    <n v="-102.3"/>
    <s v="13240852.32"/>
  </r>
  <r>
    <s v="2021-03-22T19:49:40Z"/>
    <x v="0"/>
    <s v="51544578383"/>
    <s v="14154139846"/>
    <n v="3721"/>
    <s v="13244573.32"/>
  </r>
  <r>
    <s v="2021-03-22T19:49:40Z"/>
    <x v="1"/>
    <s v="51544578384"/>
    <s v="14154139846"/>
    <n v="-7.44"/>
    <s v="13244565.88"/>
  </r>
  <r>
    <s v="2021-03-22T19:49:40Z"/>
    <x v="2"/>
    <s v="51544578385"/>
    <s v="14154139846"/>
    <n v="-18.61"/>
    <s v="13244547.27"/>
  </r>
  <r>
    <s v="2021-03-22T19:49:40Z"/>
    <x v="3"/>
    <s v="51544578386"/>
    <s v="14154139846"/>
    <n v="-37.21"/>
    <s v="13244510.06"/>
  </r>
  <r>
    <s v="2021-03-22T19:49:40Z"/>
    <x v="5"/>
    <s v="51544578387"/>
    <s v="14154139846"/>
    <n v="-89.68"/>
    <s v="13244420.38"/>
  </r>
  <r>
    <s v="2021-03-22T19:49:40Z"/>
    <x v="4"/>
    <s v="51544578388"/>
    <s v="14154139846"/>
    <n v="-111.63"/>
    <s v="13244308.75"/>
  </r>
  <r>
    <s v="2021-03-22T19:52:21Z"/>
    <x v="0"/>
    <s v="51544817545"/>
    <s v="14154187657"/>
    <n v="3930"/>
    <s v="13248238.75"/>
  </r>
  <r>
    <s v="2021-03-22T19:52:21Z"/>
    <x v="1"/>
    <s v="51544817546"/>
    <s v="14154187657"/>
    <n v="-7.86"/>
    <s v="13248230.89"/>
  </r>
  <r>
    <s v="2021-03-22T19:52:21Z"/>
    <x v="2"/>
    <s v="51544817547"/>
    <s v="14154187657"/>
    <n v="-19.649999999999999"/>
    <s v="13248211.24"/>
  </r>
  <r>
    <s v="2021-03-22T19:52:21Z"/>
    <x v="3"/>
    <s v="51544817548"/>
    <s v="14154187657"/>
    <n v="-39.299999999999997"/>
    <s v="13248171.94"/>
  </r>
  <r>
    <s v="2021-03-22T19:52:21Z"/>
    <x v="5"/>
    <s v="51544817549"/>
    <s v="14154187657"/>
    <n v="-94.71"/>
    <s v="13248077.23"/>
  </r>
  <r>
    <s v="2021-03-22T19:52:21Z"/>
    <x v="4"/>
    <s v="51544817550"/>
    <s v="14154187657"/>
    <n v="-117.9"/>
    <s v="13247959.33"/>
  </r>
  <r>
    <s v="2021-03-22T19:53:31Z"/>
    <x v="0"/>
    <s v="51544921326"/>
    <s v="14154134525"/>
    <n v="6422"/>
    <s v="13254381.33"/>
  </r>
  <r>
    <s v="2021-03-22T19:53:31Z"/>
    <x v="1"/>
    <s v="51544921327"/>
    <s v="14154134525"/>
    <n v="-12.84"/>
    <s v="13254368.49"/>
  </r>
  <r>
    <s v="2021-03-22T19:53:31Z"/>
    <x v="2"/>
    <s v="51544921328"/>
    <s v="14154134525"/>
    <n v="-32.11"/>
    <s v="13254336.38"/>
  </r>
  <r>
    <s v="2021-03-22T19:53:31Z"/>
    <x v="3"/>
    <s v="51544921329"/>
    <s v="14154134525"/>
    <n v="-64.22"/>
    <s v="13254272.16"/>
  </r>
  <r>
    <s v="2021-03-22T19:53:31Z"/>
    <x v="5"/>
    <s v="51544921330"/>
    <s v="14154134525"/>
    <n v="-154.77000000000001"/>
    <s v="13254117.39"/>
  </r>
  <r>
    <s v="2021-03-22T19:53:31Z"/>
    <x v="4"/>
    <s v="51544921331"/>
    <s v="14154134525"/>
    <n v="-192.66"/>
    <s v="13253924.73"/>
  </r>
  <r>
    <s v="2021-03-22T20:07:14Z"/>
    <x v="0"/>
    <s v="51546244554"/>
    <s v="14154422539"/>
    <n v="6754"/>
    <s v="13260678.73"/>
  </r>
  <r>
    <s v="2021-03-22T20:07:14Z"/>
    <x v="1"/>
    <s v="51546244555"/>
    <s v="14154422539"/>
    <n v="-13.51"/>
    <s v="13260665.22"/>
  </r>
  <r>
    <s v="2021-03-22T20:07:14Z"/>
    <x v="2"/>
    <s v="51546244556"/>
    <s v="14154422539"/>
    <n v="-33.770000000000003"/>
    <s v="13260631.45"/>
  </r>
  <r>
    <s v="2021-03-22T20:07:14Z"/>
    <x v="3"/>
    <s v="51546244557"/>
    <s v="14154422539"/>
    <n v="-67.540000000000006"/>
    <s v="13260563.91"/>
  </r>
  <r>
    <s v="2021-03-22T20:07:14Z"/>
    <x v="5"/>
    <s v="51546244558"/>
    <s v="14154422539"/>
    <n v="-162.77000000000001"/>
    <s v="13260401.14"/>
  </r>
  <r>
    <s v="2021-03-22T20:07:14Z"/>
    <x v="4"/>
    <s v="51546244559"/>
    <s v="14154422539"/>
    <n v="-202.62"/>
    <s v="13260198.52"/>
  </r>
  <r>
    <s v="2021-03-22T20:28:55Z"/>
    <x v="0"/>
    <s v="51548179536"/>
    <s v="14154706544"/>
    <n v="2629"/>
    <s v="13262827.52"/>
  </r>
  <r>
    <s v="2021-03-22T20:28:55Z"/>
    <x v="1"/>
    <s v="51548179537"/>
    <s v="14154706544"/>
    <n v="-5.26"/>
    <s v="13262822.26"/>
  </r>
  <r>
    <s v="2021-03-22T20:28:55Z"/>
    <x v="2"/>
    <s v="51548179538"/>
    <s v="14154706544"/>
    <n v="-13.15"/>
    <s v="13262809.11"/>
  </r>
  <r>
    <s v="2021-03-22T20:28:55Z"/>
    <x v="3"/>
    <s v="51548179539"/>
    <s v="14154706544"/>
    <n v="-26.29"/>
    <s v="13262782.82"/>
  </r>
  <r>
    <s v="2021-03-22T20:28:55Z"/>
    <x v="5"/>
    <s v="51548179540"/>
    <s v="14154706544"/>
    <n v="-63.36"/>
    <s v="13262719.46"/>
  </r>
  <r>
    <s v="2021-03-22T20:28:55Z"/>
    <x v="4"/>
    <s v="51548179541"/>
    <s v="14154706544"/>
    <n v="-78.87"/>
    <s v="13262640.59"/>
  </r>
  <r>
    <s v="2021-03-22T21:01:14Z"/>
    <x v="0"/>
    <s v="51550949026"/>
    <s v="14155087728"/>
    <n v="114"/>
    <s v="13262754.59"/>
  </r>
  <r>
    <s v="2021-03-22T21:01:14Z"/>
    <x v="1"/>
    <s v="51550949027"/>
    <s v="14155087728"/>
    <n v="-0.23"/>
    <s v="13262754.36"/>
  </r>
  <r>
    <s v="2021-03-22T21:01:14Z"/>
    <x v="3"/>
    <s v="51550949028"/>
    <s v="14155087728"/>
    <n v="-1.1399999999999999"/>
    <s v="13262753.22"/>
  </r>
  <r>
    <s v="2021-03-22T21:01:14Z"/>
    <x v="5"/>
    <s v="51550949029"/>
    <s v="14155087728"/>
    <n v="-2.75"/>
    <s v="13262750.47"/>
  </r>
  <r>
    <s v="2021-03-22T21:01:14Z"/>
    <x v="4"/>
    <s v="51550949030"/>
    <s v="14155087728"/>
    <n v="-3.42"/>
    <s v="13262747.05"/>
  </r>
  <r>
    <s v="2021-03-22T21:08:19Z"/>
    <x v="0"/>
    <s v="51551512763"/>
    <s v="14155177445"/>
    <n v="5183"/>
    <s v="13267930.05"/>
  </r>
  <r>
    <s v="2021-03-22T21:08:19Z"/>
    <x v="1"/>
    <s v="51551512764"/>
    <s v="14155177445"/>
    <n v="-10.37"/>
    <s v="13267919.68"/>
  </r>
  <r>
    <s v="2021-03-22T21:08:19Z"/>
    <x v="2"/>
    <s v="51551512765"/>
    <s v="14155177445"/>
    <n v="-25.92"/>
    <s v="13267893.76"/>
  </r>
  <r>
    <s v="2021-03-22T21:08:19Z"/>
    <x v="3"/>
    <s v="51551512766"/>
    <s v="14155177445"/>
    <n v="-51.83"/>
    <s v="13267841.93"/>
  </r>
  <r>
    <s v="2021-03-22T21:08:19Z"/>
    <x v="5"/>
    <s v="51551512767"/>
    <s v="14155177445"/>
    <n v="-124.91"/>
    <s v="13267717.02"/>
  </r>
  <r>
    <s v="2021-03-22T21:08:19Z"/>
    <x v="4"/>
    <s v="51551512768"/>
    <s v="14155177445"/>
    <n v="-155.49"/>
    <s v="13267561.53"/>
  </r>
  <r>
    <s v="2021-03-22T21:29:15Z"/>
    <x v="0"/>
    <s v="51553070811"/>
    <s v="14155400327"/>
    <n v="1805"/>
    <s v="13269366.53"/>
  </r>
  <r>
    <s v="2021-03-22T21:29:15Z"/>
    <x v="1"/>
    <s v="51553070812"/>
    <s v="14155400327"/>
    <n v="-3.61"/>
    <s v="13269362.92"/>
  </r>
  <r>
    <s v="2021-03-22T21:29:15Z"/>
    <x v="2"/>
    <s v="51553070813"/>
    <s v="14155400327"/>
    <n v="-9.0299999999999994"/>
    <s v="13269353.89"/>
  </r>
  <r>
    <s v="2021-03-22T21:29:15Z"/>
    <x v="3"/>
    <s v="51553070814"/>
    <s v="14155400327"/>
    <n v="-9.0299999999999994"/>
    <s v="13269344.86"/>
  </r>
  <r>
    <s v="2021-03-22T21:29:15Z"/>
    <x v="4"/>
    <s v="51553070815"/>
    <s v="14155400327"/>
    <n v="-9.0299999999999994"/>
    <s v="13269335.83"/>
  </r>
  <r>
    <s v="2021-03-22T21:29:15Z"/>
    <x v="9"/>
    <s v="51553070816"/>
    <s v="14155400327"/>
    <n v="-36.1"/>
    <s v="13269299.73"/>
  </r>
  <r>
    <s v="2021-03-22T21:29:15Z"/>
    <x v="5"/>
    <s v="51553070817"/>
    <s v="14155400327"/>
    <n v="-43.5"/>
    <s v="13269256.23"/>
  </r>
  <r>
    <s v="2021-03-22T21:31:04Z"/>
    <x v="0"/>
    <s v="51553233156"/>
    <s v="14155437583"/>
    <n v="5368"/>
    <s v="13274624.23"/>
  </r>
  <r>
    <s v="2021-03-22T21:31:04Z"/>
    <x v="1"/>
    <s v="51553233157"/>
    <s v="14155437583"/>
    <n v="-10.74"/>
    <s v="13274613.49"/>
  </r>
  <r>
    <s v="2021-03-22T21:31:04Z"/>
    <x v="2"/>
    <s v="51553233158"/>
    <s v="14155437583"/>
    <n v="-26.84"/>
    <s v="13274586.65"/>
  </r>
  <r>
    <s v="2021-03-22T21:31:04Z"/>
    <x v="3"/>
    <s v="51553233159"/>
    <s v="14155437583"/>
    <n v="-26.84"/>
    <s v="13274559.81"/>
  </r>
  <r>
    <s v="2021-03-22T21:31:04Z"/>
    <x v="4"/>
    <s v="51553233160"/>
    <s v="14155437583"/>
    <n v="-26.84"/>
    <s v="13274532.97"/>
  </r>
  <r>
    <s v="2021-03-22T21:31:04Z"/>
    <x v="5"/>
    <s v="51553233161"/>
    <s v="14155437583"/>
    <n v="-129.37"/>
    <s v="13274403.6"/>
  </r>
  <r>
    <s v="2021-03-22T22:10:51Z"/>
    <x v="0"/>
    <s v="51555952973"/>
    <s v="14155861002"/>
    <n v="614"/>
    <s v="13275017.6"/>
  </r>
  <r>
    <s v="2021-03-22T22:10:51Z"/>
    <x v="1"/>
    <s v="51555952974"/>
    <s v="14155861002"/>
    <n v="-1.23"/>
    <s v="13275016.37"/>
  </r>
  <r>
    <s v="2021-03-22T22:10:51Z"/>
    <x v="2"/>
    <s v="51555952975"/>
    <s v="14155861002"/>
    <n v="-3.07"/>
    <s v="13275013.3"/>
  </r>
  <r>
    <s v="2021-03-22T22:10:51Z"/>
    <x v="3"/>
    <s v="51555952976"/>
    <s v="14155861002"/>
    <n v="-3.07"/>
    <s v="13275010.23"/>
  </r>
  <r>
    <s v="2021-03-22T22:10:51Z"/>
    <x v="4"/>
    <s v="51555952977"/>
    <s v="14155861002"/>
    <n v="-3.07"/>
    <s v="13275007.16"/>
  </r>
  <r>
    <s v="2021-03-22T22:10:51Z"/>
    <x v="5"/>
    <s v="51555952978"/>
    <s v="14155861002"/>
    <n v="-14.8"/>
    <s v="13274992.36"/>
  </r>
  <r>
    <s v="2021-03-22T22:13:08Z"/>
    <x v="0"/>
    <s v="51556079965"/>
    <s v="14155875123"/>
    <n v="1768"/>
    <s v="13276760.36"/>
  </r>
  <r>
    <s v="2021-03-22T22:13:08Z"/>
    <x v="1"/>
    <s v="51556079966"/>
    <s v="14155875123"/>
    <n v="-3.54"/>
    <s v="13276756.82"/>
  </r>
  <r>
    <s v="2021-03-22T22:13:08Z"/>
    <x v="2"/>
    <s v="51556079967"/>
    <s v="14155875123"/>
    <n v="-8.84"/>
    <s v="13276747.98"/>
  </r>
  <r>
    <s v="2021-03-22T22:13:08Z"/>
    <x v="3"/>
    <s v="51556079968"/>
    <s v="14155875123"/>
    <n v="-17.68"/>
    <s v="13276730.3"/>
  </r>
  <r>
    <s v="2021-03-22T22:13:08Z"/>
    <x v="5"/>
    <s v="51556079969"/>
    <s v="14155875123"/>
    <n v="-42.61"/>
    <s v="13276687.69"/>
  </r>
  <r>
    <s v="2021-03-22T22:13:08Z"/>
    <x v="4"/>
    <s v="51556079970"/>
    <s v="14155875123"/>
    <n v="-53.04"/>
    <s v="13276634.65"/>
  </r>
  <r>
    <s v="2021-03-22T22:17:13Z"/>
    <x v="0"/>
    <s v="51556337391"/>
    <s v="14155900360"/>
    <n v="4146"/>
    <s v="13280780.65"/>
  </r>
  <r>
    <s v="2021-03-22T22:17:13Z"/>
    <x v="1"/>
    <s v="51556337392"/>
    <s v="14155900360"/>
    <n v="-8.2899999999999991"/>
    <s v="13280772.36"/>
  </r>
  <r>
    <s v="2021-03-22T22:17:13Z"/>
    <x v="2"/>
    <s v="51556337393"/>
    <s v="14155900360"/>
    <n v="-20.73"/>
    <s v="13280751.63"/>
  </r>
  <r>
    <s v="2021-03-22T22:17:13Z"/>
    <x v="3"/>
    <s v="51556337394"/>
    <s v="14155900360"/>
    <n v="-20.73"/>
    <s v="13280730.9"/>
  </r>
  <r>
    <s v="2021-03-22T22:17:13Z"/>
    <x v="4"/>
    <s v="51556337395"/>
    <s v="14155900360"/>
    <n v="-20.73"/>
    <s v="13280710.17"/>
  </r>
  <r>
    <s v="2021-03-22T22:17:13Z"/>
    <x v="5"/>
    <s v="51556337396"/>
    <s v="14155900360"/>
    <n v="-99.92"/>
    <s v="13280610.25"/>
  </r>
  <r>
    <s v="2021-03-22T22:21:10Z"/>
    <x v="0"/>
    <s v="51556583430"/>
    <s v="14155911878"/>
    <n v="5000"/>
    <s v="13285610.25"/>
  </r>
  <r>
    <s v="2021-03-22T22:21:10Z"/>
    <x v="1"/>
    <s v="51556583431"/>
    <s v="14155911878"/>
    <n v="-10"/>
    <s v="13285600.25"/>
  </r>
  <r>
    <s v="2021-03-22T22:21:10Z"/>
    <x v="2"/>
    <s v="51556583432"/>
    <s v="14155911878"/>
    <n v="-25"/>
    <s v="13285575.25"/>
  </r>
  <r>
    <s v="2021-03-22T22:21:10Z"/>
    <x v="3"/>
    <s v="51556583433"/>
    <s v="14155911878"/>
    <n v="-50"/>
    <s v="13285525.25"/>
  </r>
  <r>
    <s v="2021-03-22T22:21:10Z"/>
    <x v="5"/>
    <s v="51556583434"/>
    <s v="14155911878"/>
    <n v="-120.5"/>
    <s v="13285404.75"/>
  </r>
  <r>
    <s v="2021-03-22T22:21:10Z"/>
    <x v="4"/>
    <s v="51556583435"/>
    <s v="14155911878"/>
    <n v="-150"/>
    <s v="13285254.75"/>
  </r>
  <r>
    <s v="2021-03-22T22:39:14Z"/>
    <x v="0"/>
    <s v="51557669976"/>
    <s v="14156086263"/>
    <n v="7128"/>
    <s v="13292382.75"/>
  </r>
  <r>
    <s v="2021-03-22T22:39:14Z"/>
    <x v="1"/>
    <s v="51557669977"/>
    <s v="14156086263"/>
    <n v="-14.26"/>
    <s v="13292368.49"/>
  </r>
  <r>
    <s v="2021-03-22T22:39:14Z"/>
    <x v="2"/>
    <s v="51557669978"/>
    <s v="14156086263"/>
    <n v="-35.64"/>
    <s v="13292332.85"/>
  </r>
  <r>
    <s v="2021-03-22T22:39:14Z"/>
    <x v="3"/>
    <s v="51557669979"/>
    <s v="14156086263"/>
    <n v="-71.28"/>
    <s v="13292261.57"/>
  </r>
  <r>
    <s v="2021-03-22T22:39:14Z"/>
    <x v="5"/>
    <s v="51557669980"/>
    <s v="14156086263"/>
    <n v="-171.78"/>
    <s v="13292089.79"/>
  </r>
  <r>
    <s v="2021-03-22T22:39:14Z"/>
    <x v="4"/>
    <s v="51557669981"/>
    <s v="14156086263"/>
    <n v="-213.84"/>
    <s v="13291875.95"/>
  </r>
  <r>
    <s v="2021-03-22T22:52:16Z"/>
    <x v="0"/>
    <s v="51558407910"/>
    <s v="14156182323"/>
    <n v="2886"/>
    <s v="13294761.95"/>
  </r>
  <r>
    <s v="2021-03-22T22:52:16Z"/>
    <x v="1"/>
    <s v="51558407911"/>
    <s v="14156182323"/>
    <n v="-5.77"/>
    <s v="13294756.18"/>
  </r>
  <r>
    <s v="2021-03-22T22:52:16Z"/>
    <x v="2"/>
    <s v="51558407912"/>
    <s v="14156182323"/>
    <n v="-14.43"/>
    <s v="13294741.75"/>
  </r>
  <r>
    <s v="2021-03-22T22:52:16Z"/>
    <x v="3"/>
    <s v="51558407913"/>
    <s v="14156182323"/>
    <n v="-14.43"/>
    <s v="13294727.32"/>
  </r>
  <r>
    <s v="2021-03-22T22:52:16Z"/>
    <x v="4"/>
    <s v="51558407914"/>
    <s v="14156182323"/>
    <n v="-14.43"/>
    <s v="13294712.89"/>
  </r>
  <r>
    <s v="2021-03-22T22:52:16Z"/>
    <x v="5"/>
    <s v="51558407915"/>
    <s v="14156182323"/>
    <n v="-69.55"/>
    <s v="13294643.34"/>
  </r>
  <r>
    <s v="2021-03-22T22:54:30Z"/>
    <x v="0"/>
    <s v="51558528631"/>
    <s v="14156196355"/>
    <n v="1284"/>
    <s v="13295927.34"/>
  </r>
  <r>
    <s v="2021-03-22T22:54:30Z"/>
    <x v="1"/>
    <s v="51558528632"/>
    <s v="14156196355"/>
    <n v="-2.57"/>
    <s v="13295924.77"/>
  </r>
  <r>
    <s v="2021-03-22T22:54:30Z"/>
    <x v="2"/>
    <s v="51558528633"/>
    <s v="14156196355"/>
    <n v="-6.42"/>
    <s v="13295918.35"/>
  </r>
  <r>
    <s v="2021-03-22T22:54:30Z"/>
    <x v="3"/>
    <s v="51558528634"/>
    <s v="14156196355"/>
    <n v="-12.84"/>
    <s v="13295905.51"/>
  </r>
  <r>
    <s v="2021-03-22T22:54:30Z"/>
    <x v="9"/>
    <s v="51558528635"/>
    <s v="14156196355"/>
    <n v="-25.68"/>
    <s v="13295879.83"/>
  </r>
  <r>
    <s v="2021-03-22T22:54:30Z"/>
    <x v="5"/>
    <s v="51558528636"/>
    <s v="14156196355"/>
    <n v="-30.94"/>
    <s v="13295848.89"/>
  </r>
  <r>
    <s v="2021-03-22T22:54:30Z"/>
    <x v="4"/>
    <s v="51558528637"/>
    <s v="14156196355"/>
    <n v="-38.520000000000003"/>
    <s v="13295810.37"/>
  </r>
  <r>
    <s v="2021-03-22T23:03:29Z"/>
    <x v="0"/>
    <s v="51559027588"/>
    <s v="14156276157"/>
    <n v="3690"/>
    <s v="13299500.37"/>
  </r>
  <r>
    <s v="2021-03-22T23:03:29Z"/>
    <x v="1"/>
    <s v="51559027589"/>
    <s v="14156276157"/>
    <n v="-7.38"/>
    <s v="13299492.99"/>
  </r>
  <r>
    <s v="2021-03-22T23:03:29Z"/>
    <x v="2"/>
    <s v="51559027590"/>
    <s v="14156276157"/>
    <n v="-18.45"/>
    <s v="13299474.54"/>
  </r>
  <r>
    <s v="2021-03-22T23:03:29Z"/>
    <x v="3"/>
    <s v="51559027591"/>
    <s v="14156276157"/>
    <n v="-36.9"/>
    <s v="13299437.64"/>
  </r>
  <r>
    <s v="2021-03-22T23:03:29Z"/>
    <x v="5"/>
    <s v="51559027592"/>
    <s v="14156276157"/>
    <n v="-88.93"/>
    <s v="13299348.71"/>
  </r>
  <r>
    <s v="2021-03-22T23:03:29Z"/>
    <x v="4"/>
    <s v="51559027593"/>
    <s v="14156276157"/>
    <n v="-110.7"/>
    <s v="13299238.01"/>
  </r>
  <r>
    <s v="2021-03-22T23:13:50Z"/>
    <x v="0"/>
    <s v="51559556389"/>
    <s v="14156306724"/>
    <n v="3716"/>
    <s v="13302954.01"/>
  </r>
  <r>
    <s v="2021-03-22T23:13:50Z"/>
    <x v="1"/>
    <s v="51559556390"/>
    <s v="14156306724"/>
    <n v="-7.43"/>
    <s v="13302946.58"/>
  </r>
  <r>
    <s v="2021-03-22T23:13:50Z"/>
    <x v="2"/>
    <s v="51559556391"/>
    <s v="14156306724"/>
    <n v="-18.579999999999998"/>
    <s v="13302928"/>
  </r>
  <r>
    <s v="2021-03-22T23:13:50Z"/>
    <x v="3"/>
    <s v="51559556392"/>
    <s v="14156306724"/>
    <n v="-37.159999999999997"/>
    <s v="13302890.84"/>
  </r>
  <r>
    <s v="2021-03-22T23:13:50Z"/>
    <x v="5"/>
    <s v="51559556393"/>
    <s v="14156306724"/>
    <n v="-89.56"/>
    <s v="13302801.28"/>
  </r>
  <r>
    <s v="2021-03-22T23:13:50Z"/>
    <x v="4"/>
    <s v="51559556394"/>
    <s v="14156306724"/>
    <n v="-111.48"/>
    <s v="13302689.8"/>
  </r>
  <r>
    <s v="2021-03-22T23:16:04Z"/>
    <x v="0"/>
    <s v="51559675208"/>
    <s v="14156306944"/>
    <n v="3772"/>
    <s v="13306461.8"/>
  </r>
  <r>
    <s v="2021-03-22T23:16:04Z"/>
    <x v="1"/>
    <s v="51559675209"/>
    <s v="14156306944"/>
    <n v="-7.54"/>
    <s v="13306454.26"/>
  </r>
  <r>
    <s v="2021-03-22T23:16:04Z"/>
    <x v="2"/>
    <s v="51559675210"/>
    <s v="14156306944"/>
    <n v="-18.86"/>
    <s v="13306435.4"/>
  </r>
  <r>
    <s v="2021-03-22T23:16:04Z"/>
    <x v="3"/>
    <s v="51559675211"/>
    <s v="14156306944"/>
    <n v="-37.72"/>
    <s v="13306397.68"/>
  </r>
  <r>
    <s v="2021-03-22T23:16:04Z"/>
    <x v="5"/>
    <s v="51559675212"/>
    <s v="14156306944"/>
    <n v="-90.91"/>
    <s v="13306306.77"/>
  </r>
  <r>
    <s v="2021-03-22T23:16:04Z"/>
    <x v="4"/>
    <s v="51559675213"/>
    <s v="14156306944"/>
    <n v="-113.16"/>
    <s v="13306193.61"/>
  </r>
  <r>
    <s v="2021-03-22T23:34:10Z"/>
    <x v="0"/>
    <s v="51560510524"/>
    <s v="14156451174"/>
    <n v="34220"/>
    <s v="13340413.61"/>
  </r>
  <r>
    <s v="2021-03-22T23:34:10Z"/>
    <x v="1"/>
    <s v="51560510525"/>
    <s v="14156451174"/>
    <n v="-68.44"/>
    <s v="13340345.17"/>
  </r>
  <r>
    <s v="2021-03-22T23:34:10Z"/>
    <x v="2"/>
    <s v="51560510526"/>
    <s v="14156451174"/>
    <n v="-171.1"/>
    <s v="13340174.07"/>
  </r>
  <r>
    <s v="2021-03-22T23:34:10Z"/>
    <x v="3"/>
    <s v="51560510527"/>
    <s v="14156451174"/>
    <n v="-342.2"/>
    <s v="13339831.87"/>
  </r>
  <r>
    <s v="2021-03-22T23:34:10Z"/>
    <x v="5"/>
    <s v="51560510528"/>
    <s v="14156451174"/>
    <n v="-824.7"/>
    <s v="13339007.17"/>
  </r>
  <r>
    <s v="2021-03-22T23:34:10Z"/>
    <x v="4"/>
    <s v="51560510529"/>
    <s v="14156451174"/>
    <n v="-1026.5999999999999"/>
    <s v="13337980.57"/>
  </r>
  <r>
    <s v="2021-03-23T01:00:33Z"/>
    <x v="6"/>
    <s v="51564607792"/>
    <s v="9621332535"/>
    <n v="-252009.55"/>
    <s v="13085971.02"/>
  </r>
  <r>
    <s v="2021-03-23T01:09:26Z"/>
    <x v="0"/>
    <s v="51564991960"/>
    <s v="14156895708"/>
    <n v="6902"/>
    <s v="13092873.02"/>
  </r>
  <r>
    <s v="2021-03-23T01:09:26Z"/>
    <x v="1"/>
    <s v="51564991961"/>
    <s v="14156895708"/>
    <n v="-13.8"/>
    <s v="13092859.22"/>
  </r>
  <r>
    <s v="2021-03-23T01:09:26Z"/>
    <x v="2"/>
    <s v="51564991962"/>
    <s v="14156895708"/>
    <n v="-34.51"/>
    <s v="13092824.71"/>
  </r>
  <r>
    <s v="2021-03-23T01:09:26Z"/>
    <x v="3"/>
    <s v="51564991963"/>
    <s v="14156895708"/>
    <n v="-34.51"/>
    <s v="13092790.2"/>
  </r>
  <r>
    <s v="2021-03-23T01:09:26Z"/>
    <x v="4"/>
    <s v="51564991964"/>
    <s v="14156895708"/>
    <n v="-34.51"/>
    <s v="13092755.69"/>
  </r>
  <r>
    <s v="2021-03-23T01:09:26Z"/>
    <x v="5"/>
    <s v="51564991965"/>
    <s v="14156895708"/>
    <n v="-166.34"/>
    <s v="13092589.35"/>
  </r>
  <r>
    <s v="2021-03-23T07:22:51Z"/>
    <x v="0"/>
    <s v="51577567365"/>
    <s v="14157793438"/>
    <n v="168"/>
    <s v="13092757.35"/>
  </r>
  <r>
    <s v="2021-03-23T07:22:51Z"/>
    <x v="1"/>
    <s v="51577567366"/>
    <s v="14157793438"/>
    <n v="-0.34"/>
    <s v="13092757.01"/>
  </r>
  <r>
    <s v="2021-03-23T07:22:51Z"/>
    <x v="3"/>
    <s v="51577567367"/>
    <s v="14157793438"/>
    <n v="-0.84"/>
    <s v="13092756.17"/>
  </r>
  <r>
    <s v="2021-03-23T07:22:51Z"/>
    <x v="4"/>
    <s v="51577567368"/>
    <s v="14157793438"/>
    <n v="-0.84"/>
    <s v="13092755.33"/>
  </r>
  <r>
    <s v="2021-03-23T07:22:51Z"/>
    <x v="5"/>
    <s v="51577567369"/>
    <s v="14157793438"/>
    <n v="-4.05"/>
    <s v="13092751.28"/>
  </r>
  <r>
    <s v="2021-03-23T07:51:12Z"/>
    <x v="0"/>
    <s v="51578511580"/>
    <s v="14157654604"/>
    <n v="1930"/>
    <s v="13094681.28"/>
  </r>
  <r>
    <s v="2021-03-23T07:51:12Z"/>
    <x v="1"/>
    <s v="51578511581"/>
    <s v="14157654604"/>
    <n v="-3.86"/>
    <s v="13094677.42"/>
  </r>
  <r>
    <s v="2021-03-23T07:51:12Z"/>
    <x v="2"/>
    <s v="51578511582"/>
    <s v="14157654604"/>
    <n v="-9.65"/>
    <s v="13094667.77"/>
  </r>
  <r>
    <s v="2021-03-23T07:51:12Z"/>
    <x v="3"/>
    <s v="51578511583"/>
    <s v="14157654604"/>
    <n v="-9.65"/>
    <s v="13094658.12"/>
  </r>
  <r>
    <s v="2021-03-23T07:51:12Z"/>
    <x v="4"/>
    <s v="51578511584"/>
    <s v="14157654604"/>
    <n v="-9.65"/>
    <s v="13094648.47"/>
  </r>
  <r>
    <s v="2021-03-23T07:51:12Z"/>
    <x v="9"/>
    <s v="51578511585"/>
    <s v="14157654604"/>
    <n v="-38.6"/>
    <s v="13094609.87"/>
  </r>
  <r>
    <s v="2021-03-23T07:51:12Z"/>
    <x v="5"/>
    <s v="51578511586"/>
    <s v="14157654604"/>
    <n v="-46.51"/>
    <s v="13094563.36"/>
  </r>
  <r>
    <s v="2021-03-23T08:06:55Z"/>
    <x v="0"/>
    <s v="51579011121"/>
    <s v="14157640740"/>
    <n v="3766"/>
    <s v="13098329.36"/>
  </r>
  <r>
    <s v="2021-03-23T08:06:55Z"/>
    <x v="1"/>
    <s v="51579011122"/>
    <s v="14157640740"/>
    <n v="-7.53"/>
    <s v="13098321.83"/>
  </r>
  <r>
    <s v="2021-03-23T08:06:55Z"/>
    <x v="2"/>
    <s v="51579011123"/>
    <s v="14157640740"/>
    <n v="-18.829999999999998"/>
    <s v="13098303"/>
  </r>
  <r>
    <s v="2021-03-23T08:06:55Z"/>
    <x v="3"/>
    <s v="51579011124"/>
    <s v="14157640740"/>
    <n v="-37.659999999999997"/>
    <s v="13098265.34"/>
  </r>
  <r>
    <s v="2021-03-23T08:06:55Z"/>
    <x v="5"/>
    <s v="51579011125"/>
    <s v="14157640740"/>
    <n v="-90.76"/>
    <s v="13098174.58"/>
  </r>
  <r>
    <s v="2021-03-23T08:06:55Z"/>
    <x v="4"/>
    <s v="51579011126"/>
    <s v="14157640740"/>
    <n v="-112.98"/>
    <s v="13098061.6"/>
  </r>
  <r>
    <s v="2021-03-23T08:15:42Z"/>
    <x v="0"/>
    <s v="51579325535"/>
    <s v="14158100160"/>
    <n v="5401"/>
    <s v="13103462.6"/>
  </r>
  <r>
    <s v="2021-03-23T08:15:42Z"/>
    <x v="1"/>
    <s v="51579325536"/>
    <s v="14158100160"/>
    <n v="-10.8"/>
    <s v="13103451.8"/>
  </r>
  <r>
    <s v="2021-03-23T08:15:42Z"/>
    <x v="2"/>
    <s v="51579325537"/>
    <s v="14158100160"/>
    <n v="-27.01"/>
    <s v="13103424.79"/>
  </r>
  <r>
    <s v="2021-03-23T08:15:42Z"/>
    <x v="3"/>
    <s v="51579325538"/>
    <s v="14158100160"/>
    <n v="-27.01"/>
    <s v="13103397.78"/>
  </r>
  <r>
    <s v="2021-03-23T08:15:42Z"/>
    <x v="4"/>
    <s v="51579325539"/>
    <s v="14158100160"/>
    <n v="-27.01"/>
    <s v="13103370.77"/>
  </r>
  <r>
    <s v="2021-03-23T08:15:42Z"/>
    <x v="5"/>
    <s v="51579325540"/>
    <s v="14158100160"/>
    <n v="-130.16"/>
    <s v="13103240.61"/>
  </r>
  <r>
    <s v="2021-03-23T08:41:35Z"/>
    <x v="0"/>
    <s v="51580360742"/>
    <s v="14158240045"/>
    <n v="4"/>
    <s v="13103244.61"/>
  </r>
  <r>
    <s v="2021-03-23T08:41:35Z"/>
    <x v="3"/>
    <s v="51580360743"/>
    <s v="14158240045"/>
    <n v="-0.04"/>
    <s v="13103244.57"/>
  </r>
  <r>
    <s v="2021-03-23T08:41:35Z"/>
    <x v="5"/>
    <s v="51580360744"/>
    <s v="14158240045"/>
    <n v="-0.1"/>
    <s v="13103244.47"/>
  </r>
  <r>
    <s v="2021-03-23T08:41:35Z"/>
    <x v="4"/>
    <s v="51580360745"/>
    <s v="14158240045"/>
    <n v="-0.12"/>
    <s v="13103244.35"/>
  </r>
  <r>
    <s v="2021-03-23T09:15:13Z"/>
    <x v="0"/>
    <s v="51582013405"/>
    <s v="14158207436"/>
    <n v="56"/>
    <s v="13103300.35"/>
  </r>
  <r>
    <s v="2021-03-23T09:15:13Z"/>
    <x v="1"/>
    <s v="51582013406"/>
    <s v="14158207436"/>
    <n v="-0.11"/>
    <s v="13103300.24"/>
  </r>
  <r>
    <s v="2021-03-23T09:15:13Z"/>
    <x v="3"/>
    <s v="51582013407"/>
    <s v="14158207436"/>
    <n v="-0.28000000000000003"/>
    <s v="13103299.96"/>
  </r>
  <r>
    <s v="2021-03-23T09:15:13Z"/>
    <x v="4"/>
    <s v="51582013408"/>
    <s v="14158207436"/>
    <n v="-0.28000000000000003"/>
    <s v="13103299.68"/>
  </r>
  <r>
    <s v="2021-03-23T09:15:13Z"/>
    <x v="5"/>
    <s v="51582013409"/>
    <s v="14158207436"/>
    <n v="-1.35"/>
    <s v="13103298.33"/>
  </r>
  <r>
    <s v="2021-03-23T09:41:28Z"/>
    <x v="0"/>
    <s v="51583553067"/>
    <s v="14158767078"/>
    <n v="4320"/>
    <s v="13107618.33"/>
  </r>
  <r>
    <s v="2021-03-23T09:41:28Z"/>
    <x v="1"/>
    <s v="51583553068"/>
    <s v="14158767078"/>
    <n v="-8.64"/>
    <s v="13107609.69"/>
  </r>
  <r>
    <s v="2021-03-23T09:41:28Z"/>
    <x v="2"/>
    <s v="51583553069"/>
    <s v="14158767078"/>
    <n v="-21.6"/>
    <s v="13107588.09"/>
  </r>
  <r>
    <s v="2021-03-23T09:41:28Z"/>
    <x v="3"/>
    <s v="51583553070"/>
    <s v="14158767078"/>
    <n v="-21.6"/>
    <s v="13107566.49"/>
  </r>
  <r>
    <s v="2021-03-23T09:41:28Z"/>
    <x v="4"/>
    <s v="51583553071"/>
    <s v="14158767078"/>
    <n v="-21.6"/>
    <s v="13107544.89"/>
  </r>
  <r>
    <s v="2021-03-23T09:41:28Z"/>
    <x v="5"/>
    <s v="51583553072"/>
    <s v="14158767078"/>
    <n v="-104.11"/>
    <s v="13107440.78"/>
  </r>
  <r>
    <s v="2021-03-23T09:47:24Z"/>
    <x v="0"/>
    <s v="51583952763"/>
    <s v="14158202830"/>
    <n v="3520"/>
    <s v="13110960.78"/>
  </r>
  <r>
    <s v="2021-03-23T09:47:24Z"/>
    <x v="1"/>
    <s v="51583952764"/>
    <s v="14158202830"/>
    <n v="-7.04"/>
    <s v="13110953.74"/>
  </r>
  <r>
    <s v="2021-03-23T09:47:24Z"/>
    <x v="2"/>
    <s v="51583952765"/>
    <s v="14158202830"/>
    <n v="-17.600000000000001"/>
    <s v="13110936.14"/>
  </r>
  <r>
    <s v="2021-03-23T09:47:24Z"/>
    <x v="3"/>
    <s v="51583952766"/>
    <s v="14158202830"/>
    <n v="-35.200000000000003"/>
    <s v="13110900.94"/>
  </r>
  <r>
    <s v="2021-03-23T09:47:24Z"/>
    <x v="5"/>
    <s v="51583952767"/>
    <s v="14158202830"/>
    <n v="-84.83"/>
    <s v="13110816.11"/>
  </r>
  <r>
    <s v="2021-03-23T09:47:24Z"/>
    <x v="4"/>
    <s v="51583952768"/>
    <s v="14158202830"/>
    <n v="-105.6"/>
    <s v="13110710.51"/>
  </r>
  <r>
    <s v="2021-03-23T09:50:34Z"/>
    <x v="0"/>
    <s v="51584144354"/>
    <s v="14158819876"/>
    <n v="2609"/>
    <s v="13113319.51"/>
  </r>
  <r>
    <s v="2021-03-23T09:50:34Z"/>
    <x v="1"/>
    <s v="51584144355"/>
    <s v="14158819876"/>
    <n v="-5.22"/>
    <s v="13113314.29"/>
  </r>
  <r>
    <s v="2021-03-23T09:50:34Z"/>
    <x v="2"/>
    <s v="51584144356"/>
    <s v="14158819876"/>
    <n v="-13.05"/>
    <s v="13113301.24"/>
  </r>
  <r>
    <s v="2021-03-23T09:50:34Z"/>
    <x v="3"/>
    <s v="51584144357"/>
    <s v="14158819876"/>
    <n v="-26.09"/>
    <s v="13113275.15"/>
  </r>
  <r>
    <s v="2021-03-23T09:50:34Z"/>
    <x v="9"/>
    <s v="51584144358"/>
    <s v="14158819876"/>
    <n v="-52.18"/>
    <s v="13113222.97"/>
  </r>
  <r>
    <s v="2021-03-23T09:50:34Z"/>
    <x v="5"/>
    <s v="51584144359"/>
    <s v="14158819876"/>
    <n v="-62.88"/>
    <s v="13113160.09"/>
  </r>
  <r>
    <s v="2021-03-23T09:50:34Z"/>
    <x v="4"/>
    <s v="51584144360"/>
    <s v="14158819876"/>
    <n v="-78.27"/>
    <s v="13113081.82"/>
  </r>
  <r>
    <s v="2021-03-23T10:02:32Z"/>
    <x v="0"/>
    <s v="51584895732"/>
    <s v="14158930696"/>
    <n v="6902"/>
    <s v="13119983.82"/>
  </r>
  <r>
    <s v="2021-03-23T10:02:32Z"/>
    <x v="1"/>
    <s v="51584895733"/>
    <s v="14158930696"/>
    <n v="-13.8"/>
    <s v="13119970.02"/>
  </r>
  <r>
    <s v="2021-03-23T10:02:32Z"/>
    <x v="2"/>
    <s v="51584895734"/>
    <s v="14158930696"/>
    <n v="-34.51"/>
    <s v="13119935.51"/>
  </r>
  <r>
    <s v="2021-03-23T10:02:32Z"/>
    <x v="3"/>
    <s v="51584895735"/>
    <s v="14158930696"/>
    <n v="-69.02"/>
    <s v="13119866.49"/>
  </r>
  <r>
    <s v="2021-03-23T10:02:32Z"/>
    <x v="5"/>
    <s v="51584895736"/>
    <s v="14158930696"/>
    <n v="-166.34"/>
    <s v="13119700.15"/>
  </r>
  <r>
    <s v="2021-03-23T10:02:32Z"/>
    <x v="4"/>
    <s v="51584895737"/>
    <s v="14158930696"/>
    <n v="-207.06"/>
    <s v="13119493.09"/>
  </r>
  <r>
    <s v="2021-03-23T10:18:01Z"/>
    <x v="0"/>
    <s v="51585924801"/>
    <s v="14158983157"/>
    <n v="3608"/>
    <s v="13123101.09"/>
  </r>
  <r>
    <s v="2021-03-23T10:18:01Z"/>
    <x v="1"/>
    <s v="51585924802"/>
    <s v="14158983157"/>
    <n v="-7.22"/>
    <s v="13123093.87"/>
  </r>
  <r>
    <s v="2021-03-23T10:18:01Z"/>
    <x v="2"/>
    <s v="51585924803"/>
    <s v="14158983157"/>
    <n v="-18.04"/>
    <s v="13123075.83"/>
  </r>
  <r>
    <s v="2021-03-23T10:18:01Z"/>
    <x v="3"/>
    <s v="51585924804"/>
    <s v="14158983157"/>
    <n v="-36.08"/>
    <s v="13123039.75"/>
  </r>
  <r>
    <s v="2021-03-23T10:18:01Z"/>
    <x v="5"/>
    <s v="51585924805"/>
    <s v="14158983157"/>
    <n v="-86.95"/>
    <s v="13122952.8"/>
  </r>
  <r>
    <s v="2021-03-23T10:18:01Z"/>
    <x v="4"/>
    <s v="51585924806"/>
    <s v="14158983157"/>
    <n v="-108.24"/>
    <s v="13122844.56"/>
  </r>
  <r>
    <s v="2021-03-23T10:59:59Z"/>
    <x v="0"/>
    <s v="51588951788"/>
    <s v="14159634602"/>
    <n v="7808"/>
    <s v="13130652.56"/>
  </r>
  <r>
    <s v="2021-03-23T10:59:59Z"/>
    <x v="1"/>
    <s v="51588951789"/>
    <s v="14159634602"/>
    <n v="-15.62"/>
    <s v="13130636.94"/>
  </r>
  <r>
    <s v="2021-03-23T10:59:59Z"/>
    <x v="2"/>
    <s v="51588951790"/>
    <s v="14159634602"/>
    <n v="-39.04"/>
    <s v="13130597.9"/>
  </r>
  <r>
    <s v="2021-03-23T10:59:59Z"/>
    <x v="3"/>
    <s v="51588951791"/>
    <s v="14159634602"/>
    <n v="-39.04"/>
    <s v="13130558.86"/>
  </r>
  <r>
    <s v="2021-03-23T10:59:59Z"/>
    <x v="4"/>
    <s v="51588951792"/>
    <s v="14159634602"/>
    <n v="-39.04"/>
    <s v="13130519.82"/>
  </r>
  <r>
    <s v="2021-03-23T10:59:59Z"/>
    <x v="5"/>
    <s v="51588951793"/>
    <s v="14159634602"/>
    <n v="-188.17"/>
    <s v="13130331.65"/>
  </r>
  <r>
    <s v="2021-03-23T11:31:33Z"/>
    <x v="0"/>
    <s v="51591431130"/>
    <s v="14160038016"/>
    <n v="3817"/>
    <s v="13134148.65"/>
  </r>
  <r>
    <s v="2021-03-23T11:31:33Z"/>
    <x v="1"/>
    <s v="51591431131"/>
    <s v="14160038016"/>
    <n v="-7.63"/>
    <s v="13134141.02"/>
  </r>
  <r>
    <s v="2021-03-23T11:31:33Z"/>
    <x v="2"/>
    <s v="51591431132"/>
    <s v="14160038016"/>
    <n v="-19.09"/>
    <s v="13134121.93"/>
  </r>
  <r>
    <s v="2021-03-23T11:31:33Z"/>
    <x v="3"/>
    <s v="51591431133"/>
    <s v="14160038016"/>
    <n v="-19.09"/>
    <s v="13134102.84"/>
  </r>
  <r>
    <s v="2021-03-23T11:31:33Z"/>
    <x v="4"/>
    <s v="51591431134"/>
    <s v="14160038016"/>
    <n v="-19.09"/>
    <s v="13134083.75"/>
  </r>
  <r>
    <s v="2021-03-23T11:31:33Z"/>
    <x v="5"/>
    <s v="51591431135"/>
    <s v="14160038016"/>
    <n v="-91.99"/>
    <s v="13133991.76"/>
  </r>
  <r>
    <s v="2021-03-23T11:40:44Z"/>
    <x v="0"/>
    <s v="51592176613"/>
    <s v="14160148421"/>
    <n v="6442"/>
    <s v="13140433.76"/>
  </r>
  <r>
    <s v="2021-03-23T11:40:44Z"/>
    <x v="1"/>
    <s v="51592176614"/>
    <s v="14160148421"/>
    <n v="-12.88"/>
    <s v="13140420.88"/>
  </r>
  <r>
    <s v="2021-03-23T11:40:44Z"/>
    <x v="2"/>
    <s v="51592176615"/>
    <s v="14160148421"/>
    <n v="-32.21"/>
    <s v="13140388.67"/>
  </r>
  <r>
    <s v="2021-03-23T11:40:44Z"/>
    <x v="3"/>
    <s v="51592176616"/>
    <s v="14160148421"/>
    <n v="-64.42"/>
    <s v="13140324.25"/>
  </r>
  <r>
    <s v="2021-03-23T11:40:44Z"/>
    <x v="5"/>
    <s v="51592176617"/>
    <s v="14160148421"/>
    <n v="-155.25"/>
    <s v="13140169"/>
  </r>
  <r>
    <s v="2021-03-23T11:40:44Z"/>
    <x v="4"/>
    <s v="51592176618"/>
    <s v="14160148421"/>
    <n v="-193.26"/>
    <s v="13139975.74"/>
  </r>
  <r>
    <s v="2021-03-23T11:45:45Z"/>
    <x v="0"/>
    <s v="51592581264"/>
    <s v="14160097124"/>
    <n v="72"/>
    <s v="13140047.74"/>
  </r>
  <r>
    <s v="2021-03-23T11:45:45Z"/>
    <x v="1"/>
    <s v="51592581265"/>
    <s v="14160097124"/>
    <n v="-0.14000000000000001"/>
    <s v="13140047.6"/>
  </r>
  <r>
    <s v="2021-03-23T11:45:45Z"/>
    <x v="3"/>
    <s v="51592581266"/>
    <s v="14160097124"/>
    <n v="-0.72"/>
    <s v="13140046.88"/>
  </r>
  <r>
    <s v="2021-03-23T11:45:45Z"/>
    <x v="5"/>
    <s v="51592581267"/>
    <s v="14160097124"/>
    <n v="-1.74"/>
    <s v="13140045.14"/>
  </r>
  <r>
    <s v="2021-03-23T11:45:45Z"/>
    <x v="4"/>
    <s v="51592581268"/>
    <s v="14160097124"/>
    <n v="-2.16"/>
    <s v="13140042.98"/>
  </r>
  <r>
    <s v="2021-03-23T12:00:59Z"/>
    <x v="0"/>
    <s v="51593809122"/>
    <s v="14160038302"/>
    <n v="204"/>
    <s v="13140246.98"/>
  </r>
  <r>
    <s v="2021-03-23T12:00:59Z"/>
    <x v="1"/>
    <s v="51593809123"/>
    <s v="14160038302"/>
    <n v="-0.41"/>
    <s v="13140246.57"/>
  </r>
  <r>
    <s v="2021-03-23T12:00:59Z"/>
    <x v="2"/>
    <s v="51593809124"/>
    <s v="14160038302"/>
    <n v="-1.02"/>
    <s v="13140245.55"/>
  </r>
  <r>
    <s v="2021-03-23T12:00:59Z"/>
    <x v="3"/>
    <s v="51593809125"/>
    <s v="14160038302"/>
    <n v="-2.04"/>
    <s v="13140243.51"/>
  </r>
  <r>
    <s v="2021-03-23T12:00:59Z"/>
    <x v="5"/>
    <s v="51593809126"/>
    <s v="14160038302"/>
    <n v="-4.92"/>
    <s v="13140238.59"/>
  </r>
  <r>
    <s v="2021-03-23T12:00:59Z"/>
    <x v="4"/>
    <s v="51593809127"/>
    <s v="14160038302"/>
    <n v="-6.12"/>
    <s v="13140232.47"/>
  </r>
  <r>
    <s v="2021-03-23T12:07:49Z"/>
    <x v="0"/>
    <s v="51594412751"/>
    <s v="14160048400"/>
    <n v="5525"/>
    <s v="13145757.47"/>
  </r>
  <r>
    <s v="2021-03-23T12:07:49Z"/>
    <x v="1"/>
    <s v="51594412752"/>
    <s v="14160048400"/>
    <n v="-11.05"/>
    <s v="13145746.42"/>
  </r>
  <r>
    <s v="2021-03-23T12:07:49Z"/>
    <x v="2"/>
    <s v="51594412753"/>
    <s v="14160048400"/>
    <n v="-27.63"/>
    <s v="13145718.79"/>
  </r>
  <r>
    <s v="2021-03-23T12:07:49Z"/>
    <x v="3"/>
    <s v="51594412754"/>
    <s v="14160048400"/>
    <n v="-27.63"/>
    <s v="13145691.16"/>
  </r>
  <r>
    <s v="2021-03-23T12:07:49Z"/>
    <x v="4"/>
    <s v="51594412755"/>
    <s v="14160048400"/>
    <n v="-27.63"/>
    <s v="13145663.53"/>
  </r>
  <r>
    <s v="2021-03-23T12:07:49Z"/>
    <x v="5"/>
    <s v="51594412756"/>
    <s v="14160048400"/>
    <n v="-133.15"/>
    <s v="13145530.38"/>
  </r>
  <r>
    <s v="2021-03-23T12:07:49Z"/>
    <x v="10"/>
    <s v="51594412757"/>
    <s v="14160048400"/>
    <n v="-248.63"/>
    <s v="13145281.75"/>
  </r>
  <r>
    <s v="2021-03-23T12:26:28Z"/>
    <x v="0"/>
    <s v="51596165508"/>
    <s v="14160848295"/>
    <n v="6902"/>
    <s v="13152183.75"/>
  </r>
  <r>
    <s v="2021-03-23T12:26:28Z"/>
    <x v="1"/>
    <s v="51596165509"/>
    <s v="14160848295"/>
    <n v="-13.8"/>
    <s v="13152169.95"/>
  </r>
  <r>
    <s v="2021-03-23T12:26:28Z"/>
    <x v="2"/>
    <s v="51596165510"/>
    <s v="14160848295"/>
    <n v="-34.51"/>
    <s v="13152135.44"/>
  </r>
  <r>
    <s v="2021-03-23T12:26:28Z"/>
    <x v="3"/>
    <s v="51596165511"/>
    <s v="14160848295"/>
    <n v="-34.51"/>
    <s v="13152100.93"/>
  </r>
  <r>
    <s v="2021-03-23T12:26:28Z"/>
    <x v="4"/>
    <s v="51596165512"/>
    <s v="14160848295"/>
    <n v="-34.51"/>
    <s v="13152066.42"/>
  </r>
  <r>
    <s v="2021-03-23T12:26:28Z"/>
    <x v="5"/>
    <s v="51596165513"/>
    <s v="14160848295"/>
    <n v="-166.34"/>
    <s v="13151900.08"/>
  </r>
  <r>
    <s v="2021-03-23T12:29:05Z"/>
    <x v="0"/>
    <s v="51596393623"/>
    <s v="14160894186"/>
    <n v="70980"/>
    <s v="13222880.08"/>
  </r>
  <r>
    <s v="2021-03-23T12:29:05Z"/>
    <x v="1"/>
    <s v="51596393624"/>
    <s v="14160894186"/>
    <n v="-141.96"/>
    <s v="13222738.12"/>
  </r>
  <r>
    <s v="2021-03-23T12:29:05Z"/>
    <x v="2"/>
    <s v="51596393625"/>
    <s v="14160894186"/>
    <n v="-354.9"/>
    <s v="13222383.22"/>
  </r>
  <r>
    <s v="2021-03-23T12:29:05Z"/>
    <x v="3"/>
    <s v="51596393626"/>
    <s v="14160894186"/>
    <n v="-709.8"/>
    <s v="13221673.42"/>
  </r>
  <r>
    <s v="2021-03-23T12:29:05Z"/>
    <x v="5"/>
    <s v="51596393627"/>
    <s v="14160894186"/>
    <n v="-1710.62"/>
    <s v="13219962.8"/>
  </r>
  <r>
    <s v="2021-03-23T12:29:05Z"/>
    <x v="4"/>
    <s v="51596393628"/>
    <s v="14160894186"/>
    <n v="-2129.4"/>
    <s v="13217833.4"/>
  </r>
  <r>
    <s v="2021-03-23T12:30:34Z"/>
    <x v="0"/>
    <s v="51596506754"/>
    <s v="14160902696"/>
    <n v="70980"/>
    <s v="13288813.4"/>
  </r>
  <r>
    <s v="2021-03-23T12:30:34Z"/>
    <x v="1"/>
    <s v="51596506755"/>
    <s v="14160902696"/>
    <n v="-141.96"/>
    <s v="13288671.44"/>
  </r>
  <r>
    <s v="2021-03-23T12:30:34Z"/>
    <x v="2"/>
    <s v="51596506756"/>
    <s v="14160902696"/>
    <n v="-354.9"/>
    <s v="13288316.54"/>
  </r>
  <r>
    <s v="2021-03-23T12:30:34Z"/>
    <x v="3"/>
    <s v="51596506757"/>
    <s v="14160902696"/>
    <n v="-709.8"/>
    <s v="13287606.74"/>
  </r>
  <r>
    <s v="2021-03-23T12:30:34Z"/>
    <x v="5"/>
    <s v="51596506758"/>
    <s v="14160902696"/>
    <n v="-1710.62"/>
    <s v="13285896.12"/>
  </r>
  <r>
    <s v="2021-03-23T12:30:34Z"/>
    <x v="4"/>
    <s v="51596506759"/>
    <s v="14160902696"/>
    <n v="-2129.4"/>
    <s v="13283766.72"/>
  </r>
  <r>
    <s v="2021-03-23T12:42:24Z"/>
    <x v="0"/>
    <s v="51597487437"/>
    <s v="14160034768"/>
    <n v="458"/>
    <s v="13284224.72"/>
  </r>
  <r>
    <s v="2021-03-23T12:42:24Z"/>
    <x v="1"/>
    <s v="51597487438"/>
    <s v="14160034768"/>
    <n v="-0.92"/>
    <s v="13284223.8"/>
  </r>
  <r>
    <s v="2021-03-23T12:42:24Z"/>
    <x v="2"/>
    <s v="51597487439"/>
    <s v="14160034768"/>
    <n v="-2.29"/>
    <s v="13284221.51"/>
  </r>
  <r>
    <s v="2021-03-23T12:42:24Z"/>
    <x v="3"/>
    <s v="51597487440"/>
    <s v="14160034768"/>
    <n v="-2.29"/>
    <s v="13284219.22"/>
  </r>
  <r>
    <s v="2021-03-23T12:42:24Z"/>
    <x v="4"/>
    <s v="51597487441"/>
    <s v="14160034768"/>
    <n v="-2.29"/>
    <s v="13284216.93"/>
  </r>
  <r>
    <s v="2021-03-23T12:42:24Z"/>
    <x v="5"/>
    <s v="51597487442"/>
    <s v="14160034768"/>
    <n v="-11.04"/>
    <s v="13284205.89"/>
  </r>
  <r>
    <s v="2021-03-23T13:02:26Z"/>
    <x v="0"/>
    <s v="51599154745"/>
    <s v="14161311761"/>
    <n v="2341"/>
    <s v="13286546.89"/>
  </r>
  <r>
    <s v="2021-03-23T13:02:26Z"/>
    <x v="1"/>
    <s v="51599154746"/>
    <s v="14161311761"/>
    <n v="-4.68"/>
    <s v="13286542.21"/>
  </r>
  <r>
    <s v="2021-03-23T13:02:26Z"/>
    <x v="2"/>
    <s v="51599154747"/>
    <s v="14161311761"/>
    <n v="-11.71"/>
    <s v="13286530.5"/>
  </r>
  <r>
    <s v="2021-03-23T13:02:26Z"/>
    <x v="3"/>
    <s v="51599154748"/>
    <s v="14161311761"/>
    <n v="-23.41"/>
    <s v="13286507.09"/>
  </r>
  <r>
    <s v="2021-03-23T13:02:26Z"/>
    <x v="5"/>
    <s v="51599154749"/>
    <s v="14161311761"/>
    <n v="-56.42"/>
    <s v="13286450.67"/>
  </r>
  <r>
    <s v="2021-03-23T13:02:26Z"/>
    <x v="4"/>
    <s v="51599154750"/>
    <s v="14161311761"/>
    <n v="-70.23"/>
    <s v="13286380.44"/>
  </r>
  <r>
    <s v="2021-03-23T13:05:19Z"/>
    <x v="0"/>
    <s v="51599367561"/>
    <s v="14161394406"/>
    <n v="3930"/>
    <s v="13290310.44"/>
  </r>
  <r>
    <s v="2021-03-23T13:05:19Z"/>
    <x v="1"/>
    <s v="51599367562"/>
    <s v="14161394406"/>
    <n v="-7.86"/>
    <s v="13290302.58"/>
  </r>
  <r>
    <s v="2021-03-23T13:05:19Z"/>
    <x v="2"/>
    <s v="51599367563"/>
    <s v="14161394406"/>
    <n v="-19.649999999999999"/>
    <s v="13290282.93"/>
  </r>
  <r>
    <s v="2021-03-23T13:05:19Z"/>
    <x v="3"/>
    <s v="51599367564"/>
    <s v="14161394406"/>
    <n v="-19.649999999999999"/>
    <s v="13290263.28"/>
  </r>
  <r>
    <s v="2021-03-23T13:05:19Z"/>
    <x v="4"/>
    <s v="51599367565"/>
    <s v="14161394406"/>
    <n v="-19.649999999999999"/>
    <s v="13290243.63"/>
  </r>
  <r>
    <s v="2021-03-23T13:05:19Z"/>
    <x v="5"/>
    <s v="51599367566"/>
    <s v="14161394406"/>
    <n v="-94.71"/>
    <s v="13290148.92"/>
  </r>
  <r>
    <s v="2021-03-23T13:09:11Z"/>
    <x v="0"/>
    <s v="51599687925"/>
    <s v="14161419041"/>
    <n v="174"/>
    <s v="13290322.92"/>
  </r>
  <r>
    <s v="2021-03-23T13:09:11Z"/>
    <x v="1"/>
    <s v="51599687926"/>
    <s v="14161419041"/>
    <n v="-0.35"/>
    <s v="13290322.57"/>
  </r>
  <r>
    <s v="2021-03-23T13:09:11Z"/>
    <x v="3"/>
    <s v="51599687927"/>
    <s v="14161419041"/>
    <n v="-0.87"/>
    <s v="13290321.7"/>
  </r>
  <r>
    <s v="2021-03-23T13:09:11Z"/>
    <x v="4"/>
    <s v="51599687928"/>
    <s v="14161419041"/>
    <n v="-0.87"/>
    <s v="13290320.83"/>
  </r>
  <r>
    <s v="2021-03-23T13:09:11Z"/>
    <x v="5"/>
    <s v="51599687929"/>
    <s v="14161419041"/>
    <n v="-4.1900000000000004"/>
    <s v="13290316.64"/>
  </r>
  <r>
    <s v="2021-03-23T13:31:00Z"/>
    <x v="0"/>
    <s v="51601393568"/>
    <s v="14161770036"/>
    <n v="936"/>
    <s v="13291252.64"/>
  </r>
  <r>
    <s v="2021-03-23T13:31:00Z"/>
    <x v="1"/>
    <s v="51601393569"/>
    <s v="14161770036"/>
    <n v="-1.87"/>
    <s v="13291250.77"/>
  </r>
  <r>
    <s v="2021-03-23T13:31:00Z"/>
    <x v="2"/>
    <s v="51601393570"/>
    <s v="14161770036"/>
    <n v="-4.68"/>
    <s v="13291246.09"/>
  </r>
  <r>
    <s v="2021-03-23T13:31:00Z"/>
    <x v="3"/>
    <s v="51601393571"/>
    <s v="14161770036"/>
    <n v="-4.68"/>
    <s v="13291241.41"/>
  </r>
  <r>
    <s v="2021-03-23T13:31:00Z"/>
    <x v="4"/>
    <s v="51601393572"/>
    <s v="14161770036"/>
    <n v="-4.68"/>
    <s v="13291236.73"/>
  </r>
  <r>
    <s v="2021-03-23T13:31:00Z"/>
    <x v="5"/>
    <s v="51601393573"/>
    <s v="14161770036"/>
    <n v="-22.56"/>
    <s v="13291214.17"/>
  </r>
  <r>
    <s v="2021-03-23T13:32:35Z"/>
    <x v="0"/>
    <s v="51601507152"/>
    <s v="14161415305"/>
    <n v="66"/>
    <s v="13291280.17"/>
  </r>
  <r>
    <s v="2021-03-23T13:32:35Z"/>
    <x v="1"/>
    <s v="51601507153"/>
    <s v="14161415305"/>
    <n v="-0.13"/>
    <s v="13291280.04"/>
  </r>
  <r>
    <s v="2021-03-23T13:32:35Z"/>
    <x v="3"/>
    <s v="51601507154"/>
    <s v="14161415305"/>
    <n v="-0.33"/>
    <s v="13291279.71"/>
  </r>
  <r>
    <s v="2021-03-23T13:32:35Z"/>
    <x v="4"/>
    <s v="51601507155"/>
    <s v="14161415305"/>
    <n v="-0.33"/>
    <s v="13291279.38"/>
  </r>
  <r>
    <s v="2021-03-23T13:32:35Z"/>
    <x v="5"/>
    <s v="51601507156"/>
    <s v="14161415305"/>
    <n v="-1.59"/>
    <s v="13291277.79"/>
  </r>
  <r>
    <s v="2021-03-23T13:32:58Z"/>
    <x v="0"/>
    <s v="51601548843"/>
    <s v="14161419311"/>
    <n v="3189"/>
    <s v="13294466.79"/>
  </r>
  <r>
    <s v="2021-03-23T13:32:58Z"/>
    <x v="1"/>
    <s v="51601548844"/>
    <s v="14161419311"/>
    <n v="-6.38"/>
    <s v="13294460.41"/>
  </r>
  <r>
    <s v="2021-03-23T13:32:58Z"/>
    <x v="2"/>
    <s v="51601548845"/>
    <s v="14161419311"/>
    <n v="-15.95"/>
    <s v="13294444.46"/>
  </r>
  <r>
    <s v="2021-03-23T13:32:58Z"/>
    <x v="3"/>
    <s v="51601548846"/>
    <s v="14161419311"/>
    <n v="-31.89"/>
    <s v="13294412.57"/>
  </r>
  <r>
    <s v="2021-03-23T13:32:58Z"/>
    <x v="5"/>
    <s v="51601548847"/>
    <s v="14161419311"/>
    <n v="-76.849999999999994"/>
    <s v="13294335.72"/>
  </r>
  <r>
    <s v="2021-03-23T13:32:58Z"/>
    <x v="4"/>
    <s v="51601548848"/>
    <s v="14161419311"/>
    <n v="-95.67"/>
    <s v="13294240.05"/>
  </r>
  <r>
    <s v="2021-03-23T13:34:15Z"/>
    <x v="0"/>
    <s v="51601652599"/>
    <s v="14161415322"/>
    <n v="2579"/>
    <s v="13296819.05"/>
  </r>
  <r>
    <s v="2021-03-23T13:34:15Z"/>
    <x v="1"/>
    <s v="51601652600"/>
    <s v="14161415322"/>
    <n v="-5.16"/>
    <s v="13296813.89"/>
  </r>
  <r>
    <s v="2021-03-23T13:34:15Z"/>
    <x v="2"/>
    <s v="51601652601"/>
    <s v="14161415322"/>
    <n v="-12.9"/>
    <s v="13296800.99"/>
  </r>
  <r>
    <s v="2021-03-23T13:34:15Z"/>
    <x v="3"/>
    <s v="51601652602"/>
    <s v="14161415322"/>
    <n v="-12.9"/>
    <s v="13296788.09"/>
  </r>
  <r>
    <s v="2021-03-23T13:34:15Z"/>
    <x v="4"/>
    <s v="51601652603"/>
    <s v="14161415322"/>
    <n v="-12.9"/>
    <s v="13296775.19"/>
  </r>
  <r>
    <s v="2021-03-23T13:34:15Z"/>
    <x v="5"/>
    <s v="51601652604"/>
    <s v="14161415322"/>
    <n v="-62.15"/>
    <s v="13296713.04"/>
  </r>
  <r>
    <s v="2021-03-23T14:07:28Z"/>
    <x v="0"/>
    <s v="51604067955"/>
    <s v="14161415664"/>
    <n v="10356"/>
    <s v="13307069.04"/>
  </r>
  <r>
    <s v="2021-03-23T14:07:28Z"/>
    <x v="1"/>
    <s v="51604067956"/>
    <s v="14161415664"/>
    <n v="-20.71"/>
    <s v="13307048.33"/>
  </r>
  <r>
    <s v="2021-03-23T14:07:28Z"/>
    <x v="2"/>
    <s v="51604067957"/>
    <s v="14161415664"/>
    <n v="-51.78"/>
    <s v="13306996.55"/>
  </r>
  <r>
    <s v="2021-03-23T14:07:28Z"/>
    <x v="3"/>
    <s v="51604067958"/>
    <s v="14161415664"/>
    <n v="-103.56"/>
    <s v="13306892.99"/>
  </r>
  <r>
    <s v="2021-03-23T14:07:28Z"/>
    <x v="5"/>
    <s v="51604067959"/>
    <s v="14161415664"/>
    <n v="-249.58"/>
    <s v="13306643.41"/>
  </r>
  <r>
    <s v="2021-03-23T14:07:28Z"/>
    <x v="4"/>
    <s v="51604067960"/>
    <s v="14161415664"/>
    <n v="-310.68"/>
    <s v="13306332.73"/>
  </r>
  <r>
    <s v="2021-03-23T14:20:23Z"/>
    <x v="0"/>
    <s v="51604958554"/>
    <s v="14161472722"/>
    <n v="16584"/>
    <s v="13322916.73"/>
  </r>
  <r>
    <s v="2021-03-23T14:20:23Z"/>
    <x v="1"/>
    <s v="51604958555"/>
    <s v="14161472722"/>
    <n v="-33.17"/>
    <s v="13322883.56"/>
  </r>
  <r>
    <s v="2021-03-23T14:20:23Z"/>
    <x v="2"/>
    <s v="51604958556"/>
    <s v="14161472722"/>
    <n v="-82.92"/>
    <s v="13322800.64"/>
  </r>
  <r>
    <s v="2021-03-23T14:20:23Z"/>
    <x v="3"/>
    <s v="51604958557"/>
    <s v="14161472722"/>
    <n v="-165.84"/>
    <s v="13322634.8"/>
  </r>
  <r>
    <s v="2021-03-23T14:20:23Z"/>
    <x v="9"/>
    <s v="51604958558"/>
    <s v="14161472722"/>
    <n v="-331.68"/>
    <s v="13322303.12"/>
  </r>
  <r>
    <s v="2021-03-23T14:20:23Z"/>
    <x v="5"/>
    <s v="51604958559"/>
    <s v="14161472722"/>
    <n v="-399.67"/>
    <s v="13321903.45"/>
  </r>
  <r>
    <s v="2021-03-23T14:20:23Z"/>
    <x v="4"/>
    <s v="51604958560"/>
    <s v="14161472722"/>
    <n v="-497.52"/>
    <s v="13321405.93"/>
  </r>
  <r>
    <s v="2021-03-23T14:27:20Z"/>
    <x v="0"/>
    <s v="51605455243"/>
    <s v="14161472797"/>
    <n v="9018"/>
    <s v="13330423.93"/>
  </r>
  <r>
    <s v="2021-03-23T14:27:20Z"/>
    <x v="1"/>
    <s v="51605455244"/>
    <s v="14161472797"/>
    <n v="-18.04"/>
    <s v="13330405.89"/>
  </r>
  <r>
    <s v="2021-03-23T14:27:20Z"/>
    <x v="2"/>
    <s v="51605455245"/>
    <s v="14161472797"/>
    <n v="-45.09"/>
    <s v="13330360.8"/>
  </r>
  <r>
    <s v="2021-03-23T14:27:20Z"/>
    <x v="3"/>
    <s v="51605455246"/>
    <s v="14161472797"/>
    <n v="-90.18"/>
    <s v="13330270.62"/>
  </r>
  <r>
    <s v="2021-03-23T14:27:20Z"/>
    <x v="9"/>
    <s v="51605455247"/>
    <s v="14161472797"/>
    <n v="-180.36"/>
    <s v="13330090.26"/>
  </r>
  <r>
    <s v="2021-03-23T14:27:20Z"/>
    <x v="5"/>
    <s v="51605455248"/>
    <s v="14161472797"/>
    <n v="-217.33"/>
    <s v="13329872.93"/>
  </r>
  <r>
    <s v="2021-03-23T14:27:20Z"/>
    <x v="4"/>
    <s v="51605455249"/>
    <s v="14161472797"/>
    <n v="-270.54000000000002"/>
    <s v="13329602.39"/>
  </r>
  <r>
    <s v="2021-03-23T14:52:14Z"/>
    <x v="0"/>
    <s v="51607177308"/>
    <s v="14162741030"/>
    <n v="2669"/>
    <s v="13332271.39"/>
  </r>
  <r>
    <s v="2021-03-23T14:52:14Z"/>
    <x v="1"/>
    <s v="51607177309"/>
    <s v="14162741030"/>
    <n v="-5.34"/>
    <s v="13332266.05"/>
  </r>
  <r>
    <s v="2021-03-23T14:52:14Z"/>
    <x v="2"/>
    <s v="51607177310"/>
    <s v="14162741030"/>
    <n v="-13.35"/>
    <s v="13332252.7"/>
  </r>
  <r>
    <s v="2021-03-23T14:52:14Z"/>
    <x v="3"/>
    <s v="51607177311"/>
    <s v="14162741030"/>
    <n v="-13.35"/>
    <s v="13332239.35"/>
  </r>
  <r>
    <s v="2021-03-23T14:52:14Z"/>
    <x v="4"/>
    <s v="51607177312"/>
    <s v="14162741030"/>
    <n v="-13.35"/>
    <s v="13332226"/>
  </r>
  <r>
    <s v="2021-03-23T14:52:14Z"/>
    <x v="9"/>
    <s v="51607177313"/>
    <s v="14162741030"/>
    <n v="-53.38"/>
    <s v="13332172.62"/>
  </r>
  <r>
    <s v="2021-03-23T14:52:14Z"/>
    <x v="5"/>
    <s v="51607177314"/>
    <s v="14162741030"/>
    <n v="-64.319999999999993"/>
    <s v="13332108.3"/>
  </r>
  <r>
    <s v="2021-03-23T14:56:37Z"/>
    <x v="0"/>
    <s v="51607502643"/>
    <s v="14162744059"/>
    <n v="2797"/>
    <s v="13334905.3"/>
  </r>
  <r>
    <s v="2021-03-23T14:56:37Z"/>
    <x v="1"/>
    <s v="51607502644"/>
    <s v="14162744059"/>
    <n v="-5.59"/>
    <s v="13334899.71"/>
  </r>
  <r>
    <s v="2021-03-23T14:56:37Z"/>
    <x v="2"/>
    <s v="51607502645"/>
    <s v="14162744059"/>
    <n v="-13.99"/>
    <s v="13334885.72"/>
  </r>
  <r>
    <s v="2021-03-23T14:56:37Z"/>
    <x v="3"/>
    <s v="51607502646"/>
    <s v="14162744059"/>
    <n v="-27.97"/>
    <s v="13334857.75"/>
  </r>
  <r>
    <s v="2021-03-23T14:56:37Z"/>
    <x v="5"/>
    <s v="51607502647"/>
    <s v="14162744059"/>
    <n v="-67.41"/>
    <s v="13334790.34"/>
  </r>
  <r>
    <s v="2021-03-23T14:56:37Z"/>
    <x v="4"/>
    <s v="51607502648"/>
    <s v="14162744059"/>
    <n v="-83.91"/>
    <s v="13334706.43"/>
  </r>
  <r>
    <s v="2021-03-23T15:05:08Z"/>
    <x v="0"/>
    <s v="51608065963"/>
    <s v="14162641268"/>
    <n v="5021"/>
    <s v="13339727.43"/>
  </r>
  <r>
    <s v="2021-03-23T15:05:08Z"/>
    <x v="1"/>
    <s v="51608065964"/>
    <s v="14162641268"/>
    <n v="-10.039999999999999"/>
    <s v="13339717.39"/>
  </r>
  <r>
    <s v="2021-03-23T15:05:08Z"/>
    <x v="2"/>
    <s v="51608065965"/>
    <s v="14162641268"/>
    <n v="-25.11"/>
    <s v="13339692.28"/>
  </r>
  <r>
    <s v="2021-03-23T15:05:08Z"/>
    <x v="3"/>
    <s v="51608065966"/>
    <s v="14162641268"/>
    <n v="-50.21"/>
    <s v="13339642.07"/>
  </r>
  <r>
    <s v="2021-03-23T15:05:08Z"/>
    <x v="5"/>
    <s v="51608065967"/>
    <s v="14162641268"/>
    <n v="-121.01"/>
    <s v="13339521.06"/>
  </r>
  <r>
    <s v="2021-03-23T15:05:08Z"/>
    <x v="4"/>
    <s v="51608065968"/>
    <s v="14162641268"/>
    <n v="-150.63"/>
    <s v="13339370.43"/>
  </r>
  <r>
    <s v="2021-03-23T15:10:22Z"/>
    <x v="0"/>
    <s v="51608421998"/>
    <s v="14162965304"/>
    <n v="1142"/>
    <s v="13340512.43"/>
  </r>
  <r>
    <s v="2021-03-23T15:10:22Z"/>
    <x v="1"/>
    <s v="51608421999"/>
    <s v="14162965304"/>
    <n v="-2.2799999999999998"/>
    <s v="13340510.15"/>
  </r>
  <r>
    <s v="2021-03-23T15:10:22Z"/>
    <x v="2"/>
    <s v="51608422000"/>
    <s v="14162965304"/>
    <n v="-5.71"/>
    <s v="13340504.44"/>
  </r>
  <r>
    <s v="2021-03-23T15:10:22Z"/>
    <x v="3"/>
    <s v="51608422001"/>
    <s v="14162965304"/>
    <n v="-11.42"/>
    <s v="13340493.02"/>
  </r>
  <r>
    <s v="2021-03-23T15:10:22Z"/>
    <x v="5"/>
    <s v="51608422002"/>
    <s v="14162965304"/>
    <n v="-27.52"/>
    <s v="13340465.5"/>
  </r>
  <r>
    <s v="2021-03-23T15:10:22Z"/>
    <x v="4"/>
    <s v="51608422003"/>
    <s v="14162965304"/>
    <n v="-34.26"/>
    <s v="13340431.24"/>
  </r>
  <r>
    <s v="2021-03-23T15:13:56Z"/>
    <x v="0"/>
    <s v="51608659552"/>
    <s v="14163013069"/>
    <n v="3063"/>
    <s v="13343494.24"/>
  </r>
  <r>
    <s v="2021-03-23T15:13:56Z"/>
    <x v="1"/>
    <s v="51608659553"/>
    <s v="14163013069"/>
    <n v="-6.13"/>
    <s v="13343488.11"/>
  </r>
  <r>
    <s v="2021-03-23T15:13:56Z"/>
    <x v="2"/>
    <s v="51608659554"/>
    <s v="14163013069"/>
    <n v="-15.32"/>
    <s v="13343472.79"/>
  </r>
  <r>
    <s v="2021-03-23T15:13:56Z"/>
    <x v="3"/>
    <s v="51608659555"/>
    <s v="14163013069"/>
    <n v="-30.63"/>
    <s v="13343442.16"/>
  </r>
  <r>
    <s v="2021-03-23T15:13:56Z"/>
    <x v="5"/>
    <s v="51608659556"/>
    <s v="14163013069"/>
    <n v="-73.819999999999993"/>
    <s v="13343368.34"/>
  </r>
  <r>
    <s v="2021-03-23T15:13:56Z"/>
    <x v="4"/>
    <s v="51608659557"/>
    <s v="14163013069"/>
    <n v="-91.89"/>
    <s v="13343276.45"/>
  </r>
  <r>
    <s v="2021-03-23T15:15:01Z"/>
    <x v="0"/>
    <s v="51608744424"/>
    <s v="14163017257"/>
    <n v="3930"/>
    <s v="13347206.45"/>
  </r>
  <r>
    <s v="2021-03-23T15:15:01Z"/>
    <x v="1"/>
    <s v="51608744425"/>
    <s v="14163017257"/>
    <n v="-7.86"/>
    <s v="13347198.59"/>
  </r>
  <r>
    <s v="2021-03-23T15:15:01Z"/>
    <x v="2"/>
    <s v="51608744426"/>
    <s v="14163017257"/>
    <n v="-19.649999999999999"/>
    <s v="13347178.94"/>
  </r>
  <r>
    <s v="2021-03-23T15:15:01Z"/>
    <x v="3"/>
    <s v="51608744427"/>
    <s v="14163017257"/>
    <n v="-19.649999999999999"/>
    <s v="13347159.29"/>
  </r>
  <r>
    <s v="2021-03-23T15:15:01Z"/>
    <x v="4"/>
    <s v="51608744428"/>
    <s v="14163017257"/>
    <n v="-19.649999999999999"/>
    <s v="13347139.64"/>
  </r>
  <r>
    <s v="2021-03-23T15:15:01Z"/>
    <x v="5"/>
    <s v="51608744429"/>
    <s v="14163017257"/>
    <n v="-94.71"/>
    <s v="13347044.93"/>
  </r>
  <r>
    <s v="2021-03-23T15:35:39Z"/>
    <x v="0"/>
    <s v="51610167923"/>
    <s v="14163252553"/>
    <n v="420"/>
    <s v="13347464.93"/>
  </r>
  <r>
    <s v="2021-03-23T15:35:39Z"/>
    <x v="1"/>
    <s v="51610167924"/>
    <s v="14163252553"/>
    <n v="-0.84"/>
    <s v="13347464.09"/>
  </r>
  <r>
    <s v="2021-03-23T15:35:39Z"/>
    <x v="2"/>
    <s v="51610167925"/>
    <s v="14163252553"/>
    <n v="-2.1"/>
    <s v="13347461.99"/>
  </r>
  <r>
    <s v="2021-03-23T15:35:39Z"/>
    <x v="3"/>
    <s v="51610167926"/>
    <s v="14163252553"/>
    <n v="-2.1"/>
    <s v="13347459.89"/>
  </r>
  <r>
    <s v="2021-03-23T15:35:39Z"/>
    <x v="4"/>
    <s v="51610167927"/>
    <s v="14163252553"/>
    <n v="-2.1"/>
    <s v="13347457.79"/>
  </r>
  <r>
    <s v="2021-03-23T15:35:39Z"/>
    <x v="5"/>
    <s v="51610167928"/>
    <s v="14163252553"/>
    <n v="-10.119999999999999"/>
    <s v="13347447.67"/>
  </r>
  <r>
    <s v="2021-03-23T16:05:21Z"/>
    <x v="0"/>
    <s v="51612239713"/>
    <s v="14162744779"/>
    <n v="2917"/>
    <s v="13350364.67"/>
  </r>
  <r>
    <s v="2021-03-23T16:05:21Z"/>
    <x v="1"/>
    <s v="51612239714"/>
    <s v="14162744779"/>
    <n v="-5.83"/>
    <s v="13350358.84"/>
  </r>
  <r>
    <s v="2021-03-23T16:05:21Z"/>
    <x v="2"/>
    <s v="51612239715"/>
    <s v="14162744779"/>
    <n v="-14.59"/>
    <s v="13350344.25"/>
  </r>
  <r>
    <s v="2021-03-23T16:05:21Z"/>
    <x v="3"/>
    <s v="51612239716"/>
    <s v="14162744779"/>
    <n v="-14.59"/>
    <s v="13350329.66"/>
  </r>
  <r>
    <s v="2021-03-23T16:05:21Z"/>
    <x v="4"/>
    <s v="51612239717"/>
    <s v="14162744779"/>
    <n v="-14.59"/>
    <s v="13350315.07"/>
  </r>
  <r>
    <s v="2021-03-23T16:05:21Z"/>
    <x v="5"/>
    <s v="51612239718"/>
    <s v="14162744779"/>
    <n v="-70.3"/>
    <s v="13350244.77"/>
  </r>
  <r>
    <s v="2021-03-23T16:11:02Z"/>
    <x v="0"/>
    <s v="51612672853"/>
    <s v="14163691565"/>
    <n v="2609"/>
    <s v="13352853.77"/>
  </r>
  <r>
    <s v="2021-03-23T16:11:02Z"/>
    <x v="1"/>
    <s v="51612672854"/>
    <s v="14163691565"/>
    <n v="-5.22"/>
    <s v="13352848.55"/>
  </r>
  <r>
    <s v="2021-03-23T16:11:02Z"/>
    <x v="2"/>
    <s v="51612672855"/>
    <s v="14163691565"/>
    <n v="-13.05"/>
    <s v="13352835.5"/>
  </r>
  <r>
    <s v="2021-03-23T16:11:02Z"/>
    <x v="3"/>
    <s v="51612672857"/>
    <s v="14163691565"/>
    <n v="-26.09"/>
    <s v="13352809.41"/>
  </r>
  <r>
    <s v="2021-03-23T16:11:02Z"/>
    <x v="5"/>
    <s v="51612672858"/>
    <s v="14163691565"/>
    <n v="-62.88"/>
    <s v="13352746.53"/>
  </r>
  <r>
    <s v="2021-03-23T16:11:02Z"/>
    <x v="4"/>
    <s v="51612672860"/>
    <s v="14163691565"/>
    <n v="-78.27"/>
    <s v="13352668.26"/>
  </r>
  <r>
    <s v="2021-03-23T16:39:28Z"/>
    <x v="0"/>
    <s v="51614788884"/>
    <s v="14163875204"/>
    <n v="120"/>
    <s v="13352788.26"/>
  </r>
  <r>
    <s v="2021-03-23T16:39:28Z"/>
    <x v="1"/>
    <s v="51614788885"/>
    <s v="14163875204"/>
    <n v="-0.24"/>
    <s v="13352788.02"/>
  </r>
  <r>
    <s v="2021-03-23T16:39:28Z"/>
    <x v="3"/>
    <s v="51614788886"/>
    <s v="14163875204"/>
    <n v="-1.2"/>
    <s v="13352786.82"/>
  </r>
  <r>
    <s v="2021-03-23T16:39:28Z"/>
    <x v="5"/>
    <s v="51614788887"/>
    <s v="14163875204"/>
    <n v="-2.89"/>
    <s v="13352783.93"/>
  </r>
  <r>
    <s v="2021-03-23T16:39:28Z"/>
    <x v="4"/>
    <s v="51614788888"/>
    <s v="14163875204"/>
    <n v="-3.6"/>
    <s v="13352780.33"/>
  </r>
  <r>
    <s v="2021-03-23T16:39:56Z"/>
    <x v="0"/>
    <s v="51614814372"/>
    <s v="14163821248"/>
    <n v="269"/>
    <s v="13353049.33"/>
  </r>
  <r>
    <s v="2021-03-23T16:39:56Z"/>
    <x v="1"/>
    <s v="51614814373"/>
    <s v="14163821248"/>
    <n v="-0.54"/>
    <s v="13353048.79"/>
  </r>
  <r>
    <s v="2021-03-23T16:39:56Z"/>
    <x v="2"/>
    <s v="51614814374"/>
    <s v="14163821248"/>
    <n v="-1.35"/>
    <s v="13353047.44"/>
  </r>
  <r>
    <s v="2021-03-23T16:39:56Z"/>
    <x v="3"/>
    <s v="51614814375"/>
    <s v="14163821248"/>
    <n v="-2.69"/>
    <s v="13353044.75"/>
  </r>
  <r>
    <s v="2021-03-23T16:39:56Z"/>
    <x v="5"/>
    <s v="51614814376"/>
    <s v="14163821248"/>
    <n v="-6.48"/>
    <s v="13353038.27"/>
  </r>
  <r>
    <s v="2021-03-23T16:39:56Z"/>
    <x v="4"/>
    <s v="51614814377"/>
    <s v="14163821248"/>
    <n v="-8.07"/>
    <s v="13353030.2"/>
  </r>
  <r>
    <s v="2021-03-23T16:44:22Z"/>
    <x v="0"/>
    <s v="51615141379"/>
    <s v="14164099434"/>
    <n v="3771"/>
    <s v="13356801.2"/>
  </r>
  <r>
    <s v="2021-03-23T16:44:22Z"/>
    <x v="1"/>
    <s v="51615141380"/>
    <s v="14164099434"/>
    <n v="-7.54"/>
    <s v="13356793.66"/>
  </r>
  <r>
    <s v="2021-03-23T16:44:22Z"/>
    <x v="2"/>
    <s v="51615141381"/>
    <s v="14164099434"/>
    <n v="-18.86"/>
    <s v="13356774.8"/>
  </r>
  <r>
    <s v="2021-03-23T16:44:22Z"/>
    <x v="3"/>
    <s v="51615141382"/>
    <s v="14164099434"/>
    <n v="-37.71"/>
    <s v="13356737.09"/>
  </r>
  <r>
    <s v="2021-03-23T16:44:22Z"/>
    <x v="5"/>
    <s v="51615141383"/>
    <s v="14164099434"/>
    <n v="-90.88"/>
    <s v="13356646.21"/>
  </r>
  <r>
    <s v="2021-03-23T16:44:22Z"/>
    <x v="4"/>
    <s v="51615141384"/>
    <s v="14164099434"/>
    <n v="-113.13"/>
    <s v="13356533.08"/>
  </r>
  <r>
    <s v="2021-03-23T16:46:30Z"/>
    <x v="0"/>
    <s v="51615310361"/>
    <s v="14163875280"/>
    <n v="4146"/>
    <s v="13360679.08"/>
  </r>
  <r>
    <s v="2021-03-23T16:46:30Z"/>
    <x v="1"/>
    <s v="51615310362"/>
    <s v="14163875280"/>
    <n v="-8.2899999999999991"/>
    <s v="13360670.79"/>
  </r>
  <r>
    <s v="2021-03-23T16:46:30Z"/>
    <x v="2"/>
    <s v="51615310363"/>
    <s v="14163875280"/>
    <n v="-20.73"/>
    <s v="13360650.06"/>
  </r>
  <r>
    <s v="2021-03-23T16:46:30Z"/>
    <x v="3"/>
    <s v="51615310364"/>
    <s v="14163875280"/>
    <n v="-41.46"/>
    <s v="13360608.6"/>
  </r>
  <r>
    <s v="2021-03-23T16:46:30Z"/>
    <x v="5"/>
    <s v="51615310365"/>
    <s v="14163875280"/>
    <n v="-99.92"/>
    <s v="13360508.68"/>
  </r>
  <r>
    <s v="2021-03-23T16:46:30Z"/>
    <x v="4"/>
    <s v="51615310366"/>
    <s v="14163875280"/>
    <n v="-124.38"/>
    <s v="13360384.3"/>
  </r>
  <r>
    <s v="2021-03-23T16:49:57Z"/>
    <x v="0"/>
    <s v="51615551416"/>
    <s v="14163875324"/>
    <n v="2085"/>
    <s v="13362469.3"/>
  </r>
  <r>
    <s v="2021-03-23T16:49:57Z"/>
    <x v="1"/>
    <s v="51615551417"/>
    <s v="14163875324"/>
    <n v="-4.17"/>
    <s v="13362465.13"/>
  </r>
  <r>
    <s v="2021-03-23T16:49:57Z"/>
    <x v="2"/>
    <s v="51615551418"/>
    <s v="14163875324"/>
    <n v="-10.43"/>
    <s v="13362454.7"/>
  </r>
  <r>
    <s v="2021-03-23T16:49:57Z"/>
    <x v="3"/>
    <s v="51615551419"/>
    <s v="14163875324"/>
    <n v="-20.85"/>
    <s v="13362433.85"/>
  </r>
  <r>
    <s v="2021-03-23T16:49:57Z"/>
    <x v="5"/>
    <s v="51615551420"/>
    <s v="14163875324"/>
    <n v="-50.25"/>
    <s v="13362383.6"/>
  </r>
  <r>
    <s v="2021-03-23T16:49:57Z"/>
    <x v="13"/>
    <s v="51615551421"/>
    <s v="14163875324"/>
    <n v="-52.13"/>
    <s v="13362331.47"/>
  </r>
  <r>
    <s v="2021-03-23T16:49:57Z"/>
    <x v="4"/>
    <s v="51615551422"/>
    <s v="14163875324"/>
    <n v="-62.55"/>
    <s v="13362268.92"/>
  </r>
  <r>
    <s v="2021-03-23T17:31:20Z"/>
    <x v="0"/>
    <s v="51618766506"/>
    <s v="14164758863"/>
    <n v="66"/>
    <s v="13362334.92"/>
  </r>
  <r>
    <s v="2021-03-23T17:31:20Z"/>
    <x v="1"/>
    <s v="51618766507"/>
    <s v="14164758863"/>
    <n v="-0.13"/>
    <s v="13362334.79"/>
  </r>
  <r>
    <s v="2021-03-23T17:31:20Z"/>
    <x v="3"/>
    <s v="51618766509"/>
    <s v="14164758863"/>
    <n v="-0.33"/>
    <s v="13362334.46"/>
  </r>
  <r>
    <s v="2021-03-23T17:31:20Z"/>
    <x v="4"/>
    <s v="51618766511"/>
    <s v="14164758863"/>
    <n v="-0.33"/>
    <s v="13362334.13"/>
  </r>
  <r>
    <s v="2021-03-23T17:31:20Z"/>
    <x v="5"/>
    <s v="51618766513"/>
    <s v="14164758863"/>
    <n v="-1.59"/>
    <s v="13362332.54"/>
  </r>
  <r>
    <s v="2021-03-23T17:51:19Z"/>
    <x v="0"/>
    <s v="51620356281"/>
    <s v="14164829201"/>
    <n v="384"/>
    <s v="13362716.54"/>
  </r>
  <r>
    <s v="2021-03-23T17:51:19Z"/>
    <x v="1"/>
    <s v="51620356282"/>
    <s v="14164829201"/>
    <n v="-0.77"/>
    <s v="13362715.77"/>
  </r>
  <r>
    <s v="2021-03-23T17:51:19Z"/>
    <x v="2"/>
    <s v="51620356283"/>
    <s v="14164829201"/>
    <n v="-1.92"/>
    <s v="13362713.85"/>
  </r>
  <r>
    <s v="2021-03-23T17:51:19Z"/>
    <x v="3"/>
    <s v="51620356284"/>
    <s v="14164829201"/>
    <n v="-1.92"/>
    <s v="13362711.93"/>
  </r>
  <r>
    <s v="2021-03-23T17:51:19Z"/>
    <x v="4"/>
    <s v="51620356285"/>
    <s v="14164829201"/>
    <n v="-1.92"/>
    <s v="13362710.01"/>
  </r>
  <r>
    <s v="2021-03-23T17:51:19Z"/>
    <x v="5"/>
    <s v="51620356286"/>
    <s v="14164829201"/>
    <n v="-9.25"/>
    <s v="13362700.76"/>
  </r>
  <r>
    <s v="2021-03-23T17:51:47Z"/>
    <x v="0"/>
    <s v="51620425241"/>
    <s v="14165044065"/>
    <n v="3021"/>
    <s v="13365721.76"/>
  </r>
  <r>
    <s v="2021-03-23T17:51:47Z"/>
    <x v="1"/>
    <s v="51620425242"/>
    <s v="14165044065"/>
    <n v="-6.04"/>
    <s v="13365715.72"/>
  </r>
  <r>
    <s v="2021-03-23T17:51:47Z"/>
    <x v="2"/>
    <s v="51620425243"/>
    <s v="14165044065"/>
    <n v="-15.11"/>
    <s v="13365700.61"/>
  </r>
  <r>
    <s v="2021-03-23T17:51:47Z"/>
    <x v="3"/>
    <s v="51620425244"/>
    <s v="14165044065"/>
    <n v="-30.21"/>
    <s v="13365670.4"/>
  </r>
  <r>
    <s v="2021-03-23T17:51:47Z"/>
    <x v="5"/>
    <s v="51620425245"/>
    <s v="14165044065"/>
    <n v="-72.81"/>
    <s v="13365597.59"/>
  </r>
  <r>
    <s v="2021-03-23T17:51:47Z"/>
    <x v="4"/>
    <s v="51620425246"/>
    <s v="14165044065"/>
    <n v="-90.63"/>
    <s v="13365506.96"/>
  </r>
  <r>
    <s v="2021-03-23T17:51:55Z"/>
    <x v="0"/>
    <s v="51620430990"/>
    <s v="14165044132"/>
    <n v="1189"/>
    <s v="13366695.96"/>
  </r>
  <r>
    <s v="2021-03-23T17:51:55Z"/>
    <x v="1"/>
    <s v="51620430991"/>
    <s v="14165044132"/>
    <n v="-2.38"/>
    <s v="13366693.58"/>
  </r>
  <r>
    <s v="2021-03-23T17:51:55Z"/>
    <x v="2"/>
    <s v="51620430992"/>
    <s v="14165044132"/>
    <n v="-5.95"/>
    <s v="13366687.63"/>
  </r>
  <r>
    <s v="2021-03-23T17:51:55Z"/>
    <x v="3"/>
    <s v="51620430993"/>
    <s v="14165044132"/>
    <n v="-11.89"/>
    <s v="13366675.74"/>
  </r>
  <r>
    <s v="2021-03-23T17:51:55Z"/>
    <x v="5"/>
    <s v="51620430994"/>
    <s v="14165044132"/>
    <n v="-28.65"/>
    <s v="13366647.09"/>
  </r>
  <r>
    <s v="2021-03-23T17:51:55Z"/>
    <x v="4"/>
    <s v="51620430995"/>
    <s v="14165044132"/>
    <n v="-35.67"/>
    <s v="13366611.42"/>
  </r>
  <r>
    <s v="2021-03-23T18:05:28Z"/>
    <x v="0"/>
    <s v="51621508823"/>
    <s v="14165182705"/>
    <n v="2181"/>
    <s v="13368792.42"/>
  </r>
  <r>
    <s v="2021-03-23T18:05:28Z"/>
    <x v="1"/>
    <s v="51621508824"/>
    <s v="14165182705"/>
    <n v="-4.3600000000000003"/>
    <s v="13368788.06"/>
  </r>
  <r>
    <s v="2021-03-23T18:05:28Z"/>
    <x v="2"/>
    <s v="51621508825"/>
    <s v="14165182705"/>
    <n v="-10.91"/>
    <s v="13368777.15"/>
  </r>
  <r>
    <s v="2021-03-23T18:05:28Z"/>
    <x v="3"/>
    <s v="51621508826"/>
    <s v="14165182705"/>
    <n v="-21.81"/>
    <s v="13368755.34"/>
  </r>
  <r>
    <s v="2021-03-23T18:05:28Z"/>
    <x v="5"/>
    <s v="51621508827"/>
    <s v="14165182705"/>
    <n v="-52.56"/>
    <s v="13368702.78"/>
  </r>
  <r>
    <s v="2021-03-23T18:05:28Z"/>
    <x v="4"/>
    <s v="51621508828"/>
    <s v="14165182705"/>
    <n v="-65.430000000000007"/>
    <s v="13368637.35"/>
  </r>
  <r>
    <s v="2021-03-23T18:28:44Z"/>
    <x v="0"/>
    <s v="51623379177"/>
    <s v="14165578110"/>
    <n v="2274"/>
    <s v="13370911.35"/>
  </r>
  <r>
    <s v="2021-03-23T18:28:44Z"/>
    <x v="1"/>
    <s v="51623379178"/>
    <s v="14165578110"/>
    <n v="-4.55"/>
    <s v="13370906.8"/>
  </r>
  <r>
    <s v="2021-03-23T18:28:44Z"/>
    <x v="2"/>
    <s v="51623379179"/>
    <s v="14165578110"/>
    <n v="-11.37"/>
    <s v="13370895.43"/>
  </r>
  <r>
    <s v="2021-03-23T18:28:44Z"/>
    <x v="3"/>
    <s v="51623379180"/>
    <s v="14165578110"/>
    <n v="-22.74"/>
    <s v="13370872.69"/>
  </r>
  <r>
    <s v="2021-03-23T18:28:44Z"/>
    <x v="5"/>
    <s v="51623379181"/>
    <s v="14165578110"/>
    <n v="-54.8"/>
    <s v="13370817.89"/>
  </r>
  <r>
    <s v="2021-03-23T18:28:44Z"/>
    <x v="4"/>
    <s v="51623379182"/>
    <s v="14165578110"/>
    <n v="-68.22"/>
    <s v="13370749.67"/>
  </r>
  <r>
    <s v="2021-03-23T18:32:08Z"/>
    <x v="0"/>
    <s v="51623660589"/>
    <s v="14164930721"/>
    <n v="2342"/>
    <s v="13373091.67"/>
  </r>
  <r>
    <s v="2021-03-23T18:32:08Z"/>
    <x v="1"/>
    <s v="51623660590"/>
    <s v="14164930721"/>
    <n v="-4.68"/>
    <s v="13373086.99"/>
  </r>
  <r>
    <s v="2021-03-23T18:32:08Z"/>
    <x v="2"/>
    <s v="51623660591"/>
    <s v="14164930721"/>
    <n v="-11.71"/>
    <s v="13373075.28"/>
  </r>
  <r>
    <s v="2021-03-23T18:32:08Z"/>
    <x v="3"/>
    <s v="51623660592"/>
    <s v="14164930721"/>
    <n v="-23.42"/>
    <s v="13373051.86"/>
  </r>
  <r>
    <s v="2021-03-23T18:32:08Z"/>
    <x v="5"/>
    <s v="51623660593"/>
    <s v="14164930721"/>
    <n v="-56.44"/>
    <s v="13372995.42"/>
  </r>
  <r>
    <s v="2021-03-23T18:32:08Z"/>
    <x v="4"/>
    <s v="51623660594"/>
    <s v="14164930721"/>
    <n v="-70.260000000000005"/>
    <s v="13372925.16"/>
  </r>
  <r>
    <s v="2021-03-23T18:34:12Z"/>
    <x v="0"/>
    <s v="51623817621"/>
    <s v="14164813875"/>
    <n v="342"/>
    <s v="13373267.16"/>
  </r>
  <r>
    <s v="2021-03-23T18:34:12Z"/>
    <x v="1"/>
    <s v="51623817622"/>
    <s v="14164813875"/>
    <n v="-0.68"/>
    <s v="13373266.48"/>
  </r>
  <r>
    <s v="2021-03-23T18:34:12Z"/>
    <x v="2"/>
    <s v="51623817623"/>
    <s v="14164813875"/>
    <n v="-1.71"/>
    <s v="13373264.77"/>
  </r>
  <r>
    <s v="2021-03-23T18:34:12Z"/>
    <x v="3"/>
    <s v="51623817624"/>
    <s v="14164813875"/>
    <n v="-3.42"/>
    <s v="13373261.35"/>
  </r>
  <r>
    <s v="2021-03-23T18:34:12Z"/>
    <x v="5"/>
    <s v="51623817625"/>
    <s v="14164813875"/>
    <n v="-8.24"/>
    <s v="13373253.11"/>
  </r>
  <r>
    <s v="2021-03-23T18:34:12Z"/>
    <x v="4"/>
    <s v="51623817626"/>
    <s v="14164813875"/>
    <n v="-10.26"/>
    <s v="13373242.85"/>
  </r>
  <r>
    <s v="2021-03-23T18:34:53Z"/>
    <x v="0"/>
    <s v="51623831154"/>
    <s v="14165656103"/>
    <n v="2402"/>
    <s v="13375644.85"/>
  </r>
  <r>
    <s v="2021-03-23T18:34:53Z"/>
    <x v="1"/>
    <s v="51623831155"/>
    <s v="14165656103"/>
    <n v="-4.8"/>
    <s v="13375640.05"/>
  </r>
  <r>
    <s v="2021-03-23T18:34:53Z"/>
    <x v="2"/>
    <s v="51623831156"/>
    <s v="14165656103"/>
    <n v="-12.01"/>
    <s v="13375628.04"/>
  </r>
  <r>
    <s v="2021-03-23T18:34:53Z"/>
    <x v="3"/>
    <s v="51623831157"/>
    <s v="14165656103"/>
    <n v="-24.02"/>
    <s v="13375604.02"/>
  </r>
  <r>
    <s v="2021-03-23T18:34:53Z"/>
    <x v="5"/>
    <s v="51623831158"/>
    <s v="14165656103"/>
    <n v="-57.89"/>
    <s v="13375546.13"/>
  </r>
  <r>
    <s v="2021-03-23T18:34:53Z"/>
    <x v="4"/>
    <s v="51623831159"/>
    <s v="14165656103"/>
    <n v="-72.06"/>
    <s v="13375474.07"/>
  </r>
  <r>
    <s v="2021-03-23T18:37:15Z"/>
    <x v="0"/>
    <s v="51624055516"/>
    <s v="14164813928"/>
    <n v="3758"/>
    <s v="13379232.07"/>
  </r>
  <r>
    <s v="2021-03-23T18:37:15Z"/>
    <x v="1"/>
    <s v="51624055517"/>
    <s v="14164813928"/>
    <n v="-7.52"/>
    <s v="13379224.55"/>
  </r>
  <r>
    <s v="2021-03-23T18:37:15Z"/>
    <x v="2"/>
    <s v="51624055518"/>
    <s v="14164813928"/>
    <n v="-18.79"/>
    <s v="13379205.76"/>
  </r>
  <r>
    <s v="2021-03-23T18:37:15Z"/>
    <x v="3"/>
    <s v="51624055519"/>
    <s v="14164813928"/>
    <n v="-37.58"/>
    <s v="13379168.18"/>
  </r>
  <r>
    <s v="2021-03-23T18:37:15Z"/>
    <x v="5"/>
    <s v="51624055520"/>
    <s v="14164813928"/>
    <n v="-90.57"/>
    <s v="13379077.61"/>
  </r>
  <r>
    <s v="2021-03-23T18:37:15Z"/>
    <x v="4"/>
    <s v="51624055521"/>
    <s v="14164813928"/>
    <n v="-112.74"/>
    <s v="13378964.87"/>
  </r>
  <r>
    <s v="2021-03-23T19:31:56Z"/>
    <x v="0"/>
    <s v="51629032191"/>
    <s v="14165781478"/>
    <n v="3930"/>
    <s v="13382894.87"/>
  </r>
  <r>
    <s v="2021-03-23T19:31:56Z"/>
    <x v="1"/>
    <s v="51629032192"/>
    <s v="14165781478"/>
    <n v="-7.86"/>
    <s v="13382887.01"/>
  </r>
  <r>
    <s v="2021-03-23T19:31:56Z"/>
    <x v="2"/>
    <s v="51629032193"/>
    <s v="14165781478"/>
    <n v="-19.649999999999999"/>
    <s v="13382867.36"/>
  </r>
  <r>
    <s v="2021-03-23T19:31:56Z"/>
    <x v="3"/>
    <s v="51629032194"/>
    <s v="14165781478"/>
    <n v="-39.299999999999997"/>
    <s v="13382828.06"/>
  </r>
  <r>
    <s v="2021-03-23T19:31:56Z"/>
    <x v="9"/>
    <s v="51629032195"/>
    <s v="14165781478"/>
    <n v="-78.599999999999994"/>
    <s v="13382749.46"/>
  </r>
  <r>
    <s v="2021-03-23T19:31:56Z"/>
    <x v="5"/>
    <s v="51629032196"/>
    <s v="14165781478"/>
    <n v="-94.71"/>
    <s v="13382654.75"/>
  </r>
  <r>
    <s v="2021-03-23T19:31:56Z"/>
    <x v="4"/>
    <s v="51629032197"/>
    <s v="14165781478"/>
    <n v="-117.9"/>
    <s v="13382536.85"/>
  </r>
  <r>
    <s v="2021-03-23T19:36:18Z"/>
    <x v="0"/>
    <s v="51629436923"/>
    <s v="14165822454"/>
    <n v="332"/>
    <s v="13382868.85"/>
  </r>
  <r>
    <s v="2021-03-23T19:36:18Z"/>
    <x v="1"/>
    <s v="51629436924"/>
    <s v="14165822454"/>
    <n v="-0.66"/>
    <s v="13382868.19"/>
  </r>
  <r>
    <s v="2021-03-23T19:36:18Z"/>
    <x v="2"/>
    <s v="51629436925"/>
    <s v="14165822454"/>
    <n v="-1.66"/>
    <s v="13382866.53"/>
  </r>
  <r>
    <s v="2021-03-23T19:36:18Z"/>
    <x v="3"/>
    <s v="51629436926"/>
    <s v="14165822454"/>
    <n v="-1.66"/>
    <s v="13382864.87"/>
  </r>
  <r>
    <s v="2021-03-23T19:36:18Z"/>
    <x v="4"/>
    <s v="51629436927"/>
    <s v="14165822454"/>
    <n v="-1.66"/>
    <s v="13382863.21"/>
  </r>
  <r>
    <s v="2021-03-23T19:36:18Z"/>
    <x v="5"/>
    <s v="51629436928"/>
    <s v="14165822454"/>
    <n v="-8"/>
    <s v="13382855.21"/>
  </r>
  <r>
    <s v="2021-03-23T19:44:36Z"/>
    <x v="0"/>
    <s v="51630201655"/>
    <s v="14166623343"/>
    <n v="2797"/>
    <s v="13385652.21"/>
  </r>
  <r>
    <s v="2021-03-23T19:44:36Z"/>
    <x v="1"/>
    <s v="51630201656"/>
    <s v="14166623343"/>
    <n v="-5.59"/>
    <s v="13385646.62"/>
  </r>
  <r>
    <s v="2021-03-23T19:44:36Z"/>
    <x v="2"/>
    <s v="51630201657"/>
    <s v="14166623343"/>
    <n v="-13.99"/>
    <s v="13385632.63"/>
  </r>
  <r>
    <s v="2021-03-23T19:44:36Z"/>
    <x v="3"/>
    <s v="51630201658"/>
    <s v="14166623343"/>
    <n v="-27.97"/>
    <s v="13385604.66"/>
  </r>
  <r>
    <s v="2021-03-23T19:44:36Z"/>
    <x v="5"/>
    <s v="51630201659"/>
    <s v="14166623343"/>
    <n v="-67.41"/>
    <s v="13385537.25"/>
  </r>
  <r>
    <s v="2021-03-23T19:44:36Z"/>
    <x v="4"/>
    <s v="51630201660"/>
    <s v="14166623343"/>
    <n v="-83.91"/>
    <s v="13385453.34"/>
  </r>
  <r>
    <s v="2021-03-23T19:57:20Z"/>
    <x v="0"/>
    <s v="51631417432"/>
    <s v="14165781610"/>
    <n v="2815"/>
    <s v="13388268.34"/>
  </r>
  <r>
    <s v="2021-03-23T19:57:20Z"/>
    <x v="1"/>
    <s v="51631417433"/>
    <s v="14165781610"/>
    <n v="-5.63"/>
    <s v="13388262.71"/>
  </r>
  <r>
    <s v="2021-03-23T19:57:20Z"/>
    <x v="2"/>
    <s v="51631417434"/>
    <s v="14165781610"/>
    <n v="-14.08"/>
    <s v="13388248.63"/>
  </r>
  <r>
    <s v="2021-03-23T19:57:20Z"/>
    <x v="3"/>
    <s v="51631417435"/>
    <s v="14165781610"/>
    <n v="-28.15"/>
    <s v="13388220.48"/>
  </r>
  <r>
    <s v="2021-03-23T19:57:20Z"/>
    <x v="9"/>
    <s v="51631417436"/>
    <s v="14165781610"/>
    <n v="-56.3"/>
    <s v="13388164.18"/>
  </r>
  <r>
    <s v="2021-03-23T19:57:20Z"/>
    <x v="5"/>
    <s v="51631417437"/>
    <s v="14165781610"/>
    <n v="-67.84"/>
    <s v="13388096.34"/>
  </r>
  <r>
    <s v="2021-03-23T19:57:20Z"/>
    <x v="4"/>
    <s v="51631417438"/>
    <s v="14165781610"/>
    <n v="-84.45"/>
    <s v="13388011.89"/>
  </r>
  <r>
    <s v="2021-03-23T20:21:31Z"/>
    <x v="0"/>
    <s v="51633605862"/>
    <s v="14165822653"/>
    <n v="4576"/>
    <s v="13392587.89"/>
  </r>
  <r>
    <s v="2021-03-23T20:21:31Z"/>
    <x v="1"/>
    <s v="51633605863"/>
    <s v="14165822653"/>
    <n v="-9.15"/>
    <s v="13392578.74"/>
  </r>
  <r>
    <s v="2021-03-23T20:21:31Z"/>
    <x v="2"/>
    <s v="51633605864"/>
    <s v="14165822653"/>
    <n v="-22.88"/>
    <s v="13392555.86"/>
  </r>
  <r>
    <s v="2021-03-23T20:21:31Z"/>
    <x v="3"/>
    <s v="51633605865"/>
    <s v="14165822653"/>
    <n v="-22.88"/>
    <s v="13392532.98"/>
  </r>
  <r>
    <s v="2021-03-23T20:21:31Z"/>
    <x v="4"/>
    <s v="51633605866"/>
    <s v="14165822653"/>
    <n v="-22.88"/>
    <s v="13392510.1"/>
  </r>
  <r>
    <s v="2021-03-23T20:21:31Z"/>
    <x v="5"/>
    <s v="51633605867"/>
    <s v="14165822653"/>
    <n v="-110.28"/>
    <s v="13392399.82"/>
  </r>
  <r>
    <s v="2021-03-23T21:10:12Z"/>
    <x v="0"/>
    <s v="51637624979"/>
    <s v="14167733348"/>
    <n v="3339"/>
    <s v="13395738.82"/>
  </r>
  <r>
    <s v="2021-03-23T21:10:12Z"/>
    <x v="1"/>
    <s v="51637624980"/>
    <s v="14167733348"/>
    <n v="-6.68"/>
    <s v="13395732.14"/>
  </r>
  <r>
    <s v="2021-03-23T21:10:12Z"/>
    <x v="2"/>
    <s v="51637624981"/>
    <s v="14167733348"/>
    <n v="-16.7"/>
    <s v="13395715.44"/>
  </r>
  <r>
    <s v="2021-03-23T21:10:13Z"/>
    <x v="3"/>
    <s v="51637624982"/>
    <s v="14167733348"/>
    <n v="-33.39"/>
    <s v="13395682.05"/>
  </r>
  <r>
    <s v="2021-03-23T21:10:13Z"/>
    <x v="9"/>
    <s v="51637624983"/>
    <s v="14167733348"/>
    <n v="-66.78"/>
    <s v="13395615.27"/>
  </r>
  <r>
    <s v="2021-03-23T21:10:13Z"/>
    <x v="5"/>
    <s v="51637624984"/>
    <s v="14167733348"/>
    <n v="-80.47"/>
    <s v="13395534.8"/>
  </r>
  <r>
    <s v="2021-03-23T21:10:13Z"/>
    <x v="4"/>
    <s v="51637624985"/>
    <s v="14167733348"/>
    <n v="-100.17"/>
    <s v="13395434.63"/>
  </r>
  <r>
    <s v="2021-03-23T21:15:50Z"/>
    <x v="0"/>
    <s v="51638045660"/>
    <s v="14165762994"/>
    <n v="5448"/>
    <s v="13400882.63"/>
  </r>
  <r>
    <s v="2021-03-23T21:15:50Z"/>
    <x v="1"/>
    <s v="51638045661"/>
    <s v="14165762994"/>
    <n v="-10.9"/>
    <s v="13400871.73"/>
  </r>
  <r>
    <s v="2021-03-23T21:15:50Z"/>
    <x v="2"/>
    <s v="51638045662"/>
    <s v="14165762994"/>
    <n v="-27.24"/>
    <s v="13400844.49"/>
  </r>
  <r>
    <s v="2021-03-23T21:15:50Z"/>
    <x v="3"/>
    <s v="51638045663"/>
    <s v="14165762994"/>
    <n v="-54.48"/>
    <s v="13400790.01"/>
  </r>
  <r>
    <s v="2021-03-23T21:15:50Z"/>
    <x v="5"/>
    <s v="51638045664"/>
    <s v="14165762994"/>
    <n v="-131.30000000000001"/>
    <s v="13400658.71"/>
  </r>
  <r>
    <s v="2021-03-23T21:15:50Z"/>
    <x v="4"/>
    <s v="51638045665"/>
    <s v="14165762994"/>
    <n v="-163.44"/>
    <s v="13400495.27"/>
  </r>
  <r>
    <s v="2021-03-23T21:31:28Z"/>
    <x v="0"/>
    <s v="51639175771"/>
    <s v="14167911103"/>
    <n v="72"/>
    <s v="13400567.27"/>
  </r>
  <r>
    <s v="2021-03-23T21:31:28Z"/>
    <x v="1"/>
    <s v="51639175772"/>
    <s v="14167911103"/>
    <n v="-0.14000000000000001"/>
    <s v="13400567.13"/>
  </r>
  <r>
    <s v="2021-03-23T21:31:28Z"/>
    <x v="3"/>
    <s v="51639175773"/>
    <s v="14167911103"/>
    <n v="-0.36"/>
    <s v="13400566.77"/>
  </r>
  <r>
    <s v="2021-03-23T21:31:28Z"/>
    <x v="4"/>
    <s v="51639175774"/>
    <s v="14167911103"/>
    <n v="-0.36"/>
    <s v="13400566.41"/>
  </r>
  <r>
    <s v="2021-03-23T21:31:28Z"/>
    <x v="5"/>
    <s v="51639175775"/>
    <s v="14167911103"/>
    <n v="-1.74"/>
    <s v="13400564.67"/>
  </r>
  <r>
    <s v="2021-03-23T22:29:20Z"/>
    <x v="0"/>
    <s v="51642958379"/>
    <s v="14168507068"/>
    <n v="60"/>
    <s v="13400624.67"/>
  </r>
  <r>
    <s v="2021-03-23T22:29:20Z"/>
    <x v="1"/>
    <s v="51642958380"/>
    <s v="14168507068"/>
    <n v="-0.12"/>
    <s v="13400624.55"/>
  </r>
  <r>
    <s v="2021-03-23T22:29:20Z"/>
    <x v="3"/>
    <s v="51642958381"/>
    <s v="14168507068"/>
    <n v="-0.3"/>
    <s v="13400624.25"/>
  </r>
  <r>
    <s v="2021-03-23T22:29:20Z"/>
    <x v="4"/>
    <s v="51642958382"/>
    <s v="14168507068"/>
    <n v="-0.3"/>
    <s v="13400623.95"/>
  </r>
  <r>
    <s v="2021-03-23T22:29:20Z"/>
    <x v="5"/>
    <s v="51642958383"/>
    <s v="14168507068"/>
    <n v="-1.45"/>
    <s v="13400622.5"/>
  </r>
  <r>
    <s v="2021-03-23T22:39:08Z"/>
    <x v="0"/>
    <s v="51643517347"/>
    <s v="14168621823"/>
    <n v="3721"/>
    <s v="13404343.5"/>
  </r>
  <r>
    <s v="2021-03-23T22:39:08Z"/>
    <x v="1"/>
    <s v="51643517348"/>
    <s v="14168621823"/>
    <n v="-7.44"/>
    <s v="13404336.06"/>
  </r>
  <r>
    <s v="2021-03-23T22:39:08Z"/>
    <x v="2"/>
    <s v="51643517349"/>
    <s v="14168621823"/>
    <n v="-18.61"/>
    <s v="13404317.45"/>
  </r>
  <r>
    <s v="2021-03-23T22:39:08Z"/>
    <x v="3"/>
    <s v="51643517350"/>
    <s v="14168621823"/>
    <n v="-37.21"/>
    <s v="13404280.24"/>
  </r>
  <r>
    <s v="2021-03-23T22:39:08Z"/>
    <x v="5"/>
    <s v="51643517351"/>
    <s v="14168621823"/>
    <n v="-89.68"/>
    <s v="13404190.56"/>
  </r>
  <r>
    <s v="2021-03-23T22:39:08Z"/>
    <x v="4"/>
    <s v="51643517352"/>
    <s v="14168621823"/>
    <n v="-111.63"/>
    <s v="13404078.93"/>
  </r>
  <r>
    <s v="2021-03-23T22:45:48Z"/>
    <x v="0"/>
    <s v="51643900659"/>
    <s v="14168437373"/>
    <n v="5525"/>
    <s v="13409603.93"/>
  </r>
  <r>
    <s v="2021-03-23T22:45:48Z"/>
    <x v="1"/>
    <s v="51643900660"/>
    <s v="14168437373"/>
    <n v="-11.05"/>
    <s v="13409592.88"/>
  </r>
  <r>
    <s v="2021-03-23T22:45:48Z"/>
    <x v="2"/>
    <s v="51643900662"/>
    <s v="14168437373"/>
    <n v="-27.63"/>
    <s v="13409565.25"/>
  </r>
  <r>
    <s v="2021-03-23T22:45:48Z"/>
    <x v="3"/>
    <s v="51643900663"/>
    <s v="14168437373"/>
    <n v="-55.25"/>
    <s v="13409510"/>
  </r>
  <r>
    <s v="2021-03-23T22:45:48Z"/>
    <x v="5"/>
    <s v="51643900664"/>
    <s v="14168437373"/>
    <n v="-133.15"/>
    <s v="13409376.85"/>
  </r>
  <r>
    <s v="2021-03-23T22:45:48Z"/>
    <x v="4"/>
    <s v="51643900665"/>
    <s v="14168437373"/>
    <n v="-165.75"/>
    <s v="13409211.1"/>
  </r>
  <r>
    <s v="2021-03-23T23:22:42Z"/>
    <x v="0"/>
    <s v="51645930054"/>
    <s v="14168923687"/>
    <n v="3688"/>
    <s v="13412899.1"/>
  </r>
  <r>
    <s v="2021-03-23T23:22:42Z"/>
    <x v="1"/>
    <s v="51645930056"/>
    <s v="14168923687"/>
    <n v="-7.38"/>
    <s v="13412891.72"/>
  </r>
  <r>
    <s v="2021-03-23T23:22:42Z"/>
    <x v="2"/>
    <s v="51645930057"/>
    <s v="14168923687"/>
    <n v="-18.440000000000001"/>
    <s v="13412873.28"/>
  </r>
  <r>
    <s v="2021-03-23T23:22:42Z"/>
    <x v="3"/>
    <s v="51645930058"/>
    <s v="14168923687"/>
    <n v="-36.880000000000003"/>
    <s v="13412836.4"/>
  </r>
  <r>
    <s v="2021-03-23T23:22:42Z"/>
    <x v="5"/>
    <s v="51645930059"/>
    <s v="14168923687"/>
    <n v="-88.88"/>
    <s v="13412747.52"/>
  </r>
  <r>
    <s v="2021-03-23T23:22:42Z"/>
    <x v="4"/>
    <s v="51645930060"/>
    <s v="14168923687"/>
    <n v="-110.64"/>
    <s v="13412636.88"/>
  </r>
  <r>
    <s v="2021-03-23T23:59:37Z"/>
    <x v="0"/>
    <s v="51647945377"/>
    <s v="14168437888"/>
    <n v="540"/>
    <s v="13413176.88"/>
  </r>
  <r>
    <s v="2021-03-23T23:59:37Z"/>
    <x v="1"/>
    <s v="51647945378"/>
    <s v="14168437888"/>
    <n v="-1.08"/>
    <s v="13413175.8"/>
  </r>
  <r>
    <s v="2021-03-23T23:59:37Z"/>
    <x v="2"/>
    <s v="51647945379"/>
    <s v="14168437888"/>
    <n v="-2.7"/>
    <s v="13413173.1"/>
  </r>
  <r>
    <s v="2021-03-23T23:59:37Z"/>
    <x v="3"/>
    <s v="51647945380"/>
    <s v="14168437888"/>
    <n v="-2.7"/>
    <s v="13413170.4"/>
  </r>
  <r>
    <s v="2021-03-23T23:59:37Z"/>
    <x v="4"/>
    <s v="51647945381"/>
    <s v="14168437888"/>
    <n v="-2.7"/>
    <s v="13413167.7"/>
  </r>
  <r>
    <s v="2021-03-23T23:59:37Z"/>
    <x v="5"/>
    <s v="51647945382"/>
    <s v="14168437888"/>
    <n v="-13.01"/>
    <s v="13413154.69"/>
  </r>
  <r>
    <s v="2021-03-24T01:00:24Z"/>
    <x v="6"/>
    <s v="51651248219"/>
    <s v="9626375342"/>
    <n v="-234513.46"/>
    <s v="13178641.23"/>
  </r>
  <r>
    <s v="2021-03-24T01:10:35Z"/>
    <x v="0"/>
    <s v="51651772568"/>
    <s v="14169414665"/>
    <n v="3686"/>
    <s v="13182327.23"/>
  </r>
  <r>
    <s v="2021-03-24T01:10:35Z"/>
    <x v="1"/>
    <s v="51651772569"/>
    <s v="14169414665"/>
    <n v="-7.37"/>
    <s v="13182319.86"/>
  </r>
  <r>
    <s v="2021-03-24T01:10:35Z"/>
    <x v="2"/>
    <s v="51651772570"/>
    <s v="14169414665"/>
    <n v="-18.43"/>
    <s v="13182301.43"/>
  </r>
  <r>
    <s v="2021-03-24T01:10:35Z"/>
    <x v="3"/>
    <s v="51651772571"/>
    <s v="14169414665"/>
    <n v="-36.86"/>
    <s v="13182264.57"/>
  </r>
  <r>
    <s v="2021-03-24T01:10:35Z"/>
    <x v="5"/>
    <s v="51651772572"/>
    <s v="14169414665"/>
    <n v="-88.83"/>
    <s v="13182175.74"/>
  </r>
  <r>
    <s v="2021-03-24T01:10:35Z"/>
    <x v="4"/>
    <s v="51651772573"/>
    <s v="14169414665"/>
    <n v="-110.58"/>
    <s v="13182065.16"/>
  </r>
  <r>
    <s v="2021-03-24T01:25:42Z"/>
    <x v="0"/>
    <s v="51652469299"/>
    <s v="14169473137"/>
    <n v="4146"/>
    <s v="13186211.16"/>
  </r>
  <r>
    <s v="2021-03-24T01:25:42Z"/>
    <x v="1"/>
    <s v="51652469300"/>
    <s v="14169473137"/>
    <n v="-8.2899999999999991"/>
    <s v="13186202.87"/>
  </r>
  <r>
    <s v="2021-03-24T01:25:42Z"/>
    <x v="2"/>
    <s v="51652469301"/>
    <s v="14169473137"/>
    <n v="-20.73"/>
    <s v="13186182.14"/>
  </r>
  <r>
    <s v="2021-03-24T01:25:42Z"/>
    <x v="3"/>
    <s v="51652469302"/>
    <s v="14169473137"/>
    <n v="-20.73"/>
    <s v="13186161.41"/>
  </r>
  <r>
    <s v="2021-03-24T01:25:42Z"/>
    <x v="4"/>
    <s v="51652469303"/>
    <s v="14169473137"/>
    <n v="-20.73"/>
    <s v="13186140.68"/>
  </r>
  <r>
    <s v="2021-03-24T01:25:42Z"/>
    <x v="5"/>
    <s v="51652469304"/>
    <s v="14169473137"/>
    <n v="-99.92"/>
    <s v="13186040.76"/>
  </r>
  <r>
    <s v="2021-03-24T01:45:40Z"/>
    <x v="0"/>
    <s v="51653493776"/>
    <s v="14169611297"/>
    <n v="5912"/>
    <s v="13191952.76"/>
  </r>
  <r>
    <s v="2021-03-24T01:45:40Z"/>
    <x v="1"/>
    <s v="51653493777"/>
    <s v="14169611297"/>
    <n v="-11.82"/>
    <s v="13191940.94"/>
  </r>
  <r>
    <s v="2021-03-24T01:45:40Z"/>
    <x v="2"/>
    <s v="51653493778"/>
    <s v="14169611297"/>
    <n v="-29.56"/>
    <s v="13191911.38"/>
  </r>
  <r>
    <s v="2021-03-24T01:45:40Z"/>
    <x v="3"/>
    <s v="51653493779"/>
    <s v="14169611297"/>
    <n v="-29.56"/>
    <s v="13191881.82"/>
  </r>
  <r>
    <s v="2021-03-24T01:45:40Z"/>
    <x v="4"/>
    <s v="51653493780"/>
    <s v="14169611297"/>
    <n v="-29.56"/>
    <s v="13191852.26"/>
  </r>
  <r>
    <s v="2021-03-24T01:45:40Z"/>
    <x v="5"/>
    <s v="51653493781"/>
    <s v="14169611297"/>
    <n v="-142.47999999999999"/>
    <s v="13191709.78"/>
  </r>
  <r>
    <s v="2021-03-24T07:17:01Z"/>
    <x v="0"/>
    <s v="51660247644"/>
    <s v="14170244164"/>
    <n v="10"/>
    <s v="13191719.78"/>
  </r>
  <r>
    <s v="2021-03-24T07:17:01Z"/>
    <x v="1"/>
    <s v="51660247645"/>
    <s v="14170244164"/>
    <n v="-0.02"/>
    <s v="13191719.76"/>
  </r>
  <r>
    <s v="2021-03-24T07:17:01Z"/>
    <x v="3"/>
    <s v="51660247646"/>
    <s v="14170244164"/>
    <n v="-0.1"/>
    <s v="13191719.66"/>
  </r>
  <r>
    <s v="2021-03-24T07:17:01Z"/>
    <x v="5"/>
    <s v="51660247647"/>
    <s v="14170244164"/>
    <n v="-0.24"/>
    <s v="13191719.42"/>
  </r>
  <r>
    <s v="2021-03-24T07:17:01Z"/>
    <x v="4"/>
    <s v="51660247648"/>
    <s v="14170244164"/>
    <n v="-0.3"/>
    <s v="13191719.12"/>
  </r>
  <r>
    <s v="2021-03-24T08:16:46Z"/>
    <x v="0"/>
    <s v="51661699704"/>
    <s v="14170447263"/>
    <n v="3899"/>
    <s v="13195618.12"/>
  </r>
  <r>
    <s v="2021-03-24T08:16:46Z"/>
    <x v="1"/>
    <s v="51661699705"/>
    <s v="14170447263"/>
    <n v="-7.8"/>
    <s v="13195610.32"/>
  </r>
  <r>
    <s v="2021-03-24T08:16:46Z"/>
    <x v="2"/>
    <s v="51661699706"/>
    <s v="14170447263"/>
    <n v="-19.5"/>
    <s v="13195590.82"/>
  </r>
  <r>
    <s v="2021-03-24T08:16:46Z"/>
    <x v="3"/>
    <s v="51661699707"/>
    <s v="14170447263"/>
    <n v="-38.99"/>
    <s v="13195551.83"/>
  </r>
  <r>
    <s v="2021-03-24T08:16:46Z"/>
    <x v="5"/>
    <s v="51661699708"/>
    <s v="14170447263"/>
    <n v="-93.97"/>
    <s v="13195457.86"/>
  </r>
  <r>
    <s v="2021-03-24T08:16:46Z"/>
    <x v="4"/>
    <s v="51661699709"/>
    <s v="14170447263"/>
    <n v="-116.97"/>
    <s v="13195340.89"/>
  </r>
  <r>
    <s v="2021-03-24T08:43:01Z"/>
    <x v="0"/>
    <s v="51662657675"/>
    <s v="14170436967"/>
    <n v="3379"/>
    <s v="13198719.89"/>
  </r>
  <r>
    <s v="2021-03-24T08:43:01Z"/>
    <x v="1"/>
    <s v="51662657676"/>
    <s v="14170436967"/>
    <n v="-6.76"/>
    <s v="13198713.13"/>
  </r>
  <r>
    <s v="2021-03-24T08:43:01Z"/>
    <x v="2"/>
    <s v="51662657677"/>
    <s v="14170436967"/>
    <n v="-16.899999999999999"/>
    <s v="13198696.23"/>
  </r>
  <r>
    <s v="2021-03-24T08:43:01Z"/>
    <x v="3"/>
    <s v="51662657678"/>
    <s v="14170436967"/>
    <n v="-16.899999999999999"/>
    <s v="13198679.33"/>
  </r>
  <r>
    <s v="2021-03-24T08:43:01Z"/>
    <x v="4"/>
    <s v="51662657679"/>
    <s v="14170436967"/>
    <n v="-16.899999999999999"/>
    <s v="13198662.43"/>
  </r>
  <r>
    <s v="2021-03-24T08:43:01Z"/>
    <x v="5"/>
    <s v="51662657680"/>
    <s v="14170436967"/>
    <n v="-81.430000000000007"/>
    <s v="13198581"/>
  </r>
  <r>
    <s v="2021-03-24T08:56:12Z"/>
    <x v="0"/>
    <s v="51663178951"/>
    <s v="14170655359"/>
    <n v="4726"/>
    <s v="13203307"/>
  </r>
  <r>
    <s v="2021-03-24T08:56:12Z"/>
    <x v="1"/>
    <s v="51663178952"/>
    <s v="14170655359"/>
    <n v="-9.4499999999999993"/>
    <s v="13203297.55"/>
  </r>
  <r>
    <s v="2021-03-24T08:56:12Z"/>
    <x v="2"/>
    <s v="51663178953"/>
    <s v="14170655359"/>
    <n v="-23.63"/>
    <s v="13203273.92"/>
  </r>
  <r>
    <s v="2021-03-24T08:56:12Z"/>
    <x v="3"/>
    <s v="51663178954"/>
    <s v="14170655359"/>
    <n v="-47.26"/>
    <s v="13203226.66"/>
  </r>
  <r>
    <s v="2021-03-24T08:56:12Z"/>
    <x v="5"/>
    <s v="51663178955"/>
    <s v="14170655359"/>
    <n v="-113.9"/>
    <s v="13203112.76"/>
  </r>
  <r>
    <s v="2021-03-24T08:56:12Z"/>
    <x v="4"/>
    <s v="51663178956"/>
    <s v="14170655359"/>
    <n v="-141.78"/>
    <s v="13202970.98"/>
  </r>
  <r>
    <s v="2021-03-24T09:09:48Z"/>
    <x v="0"/>
    <s v="51663769406"/>
    <s v="14170688622"/>
    <n v="1974"/>
    <s v="13204944.98"/>
  </r>
  <r>
    <s v="2021-03-24T09:09:48Z"/>
    <x v="1"/>
    <s v="51663769407"/>
    <s v="14170688622"/>
    <n v="-3.95"/>
    <s v="13204941.03"/>
  </r>
  <r>
    <s v="2021-03-24T09:09:48Z"/>
    <x v="2"/>
    <s v="51663769408"/>
    <s v="14170688622"/>
    <n v="-9.8699999999999992"/>
    <s v="13204931.16"/>
  </r>
  <r>
    <s v="2021-03-24T09:09:48Z"/>
    <x v="3"/>
    <s v="51663769409"/>
    <s v="14170688622"/>
    <n v="-19.739999999999998"/>
    <s v="13204911.42"/>
  </r>
  <r>
    <s v="2021-03-24T09:09:48Z"/>
    <x v="5"/>
    <s v="51663769410"/>
    <s v="14170688622"/>
    <n v="-47.57"/>
    <s v="13204863.85"/>
  </r>
  <r>
    <s v="2021-03-24T09:09:48Z"/>
    <x v="4"/>
    <s v="51663769411"/>
    <s v="14170688622"/>
    <n v="-59.22"/>
    <s v="13204804.63"/>
  </r>
  <r>
    <s v="2021-03-24T09:23:40Z"/>
    <x v="0"/>
    <s v="51664428440"/>
    <s v="14170918057"/>
    <n v="72"/>
    <s v="13204876.63"/>
  </r>
  <r>
    <s v="2021-03-24T09:23:40Z"/>
    <x v="1"/>
    <s v="51664428441"/>
    <s v="14170918057"/>
    <n v="-0.14000000000000001"/>
    <s v="13204876.49"/>
  </r>
  <r>
    <s v="2021-03-24T09:23:40Z"/>
    <x v="3"/>
    <s v="51664428442"/>
    <s v="14170918057"/>
    <n v="-0.72"/>
    <s v="13204875.77"/>
  </r>
  <r>
    <s v="2021-03-24T09:23:40Z"/>
    <x v="5"/>
    <s v="51664428443"/>
    <s v="14170918057"/>
    <n v="-1.74"/>
    <s v="13204874.03"/>
  </r>
  <r>
    <s v="2021-03-24T09:23:40Z"/>
    <x v="4"/>
    <s v="51664428444"/>
    <s v="14170918057"/>
    <n v="-2.16"/>
    <s v="13204871.87"/>
  </r>
  <r>
    <s v="2021-03-24T09:49:53Z"/>
    <x v="0"/>
    <s v="51665770400"/>
    <s v="14170908793"/>
    <n v="3528"/>
    <s v="13208399.87"/>
  </r>
  <r>
    <s v="2021-03-24T09:49:53Z"/>
    <x v="1"/>
    <s v="51665770401"/>
    <s v="14170908793"/>
    <n v="-7.06"/>
    <s v="13208392.81"/>
  </r>
  <r>
    <s v="2021-03-24T09:49:53Z"/>
    <x v="2"/>
    <s v="51665770402"/>
    <s v="14170908793"/>
    <n v="-17.64"/>
    <s v="13208375.17"/>
  </r>
  <r>
    <s v="2021-03-24T09:49:53Z"/>
    <x v="3"/>
    <s v="51665770403"/>
    <s v="14170908793"/>
    <n v="-35.28"/>
    <s v="13208339.89"/>
  </r>
  <r>
    <s v="2021-03-24T09:49:53Z"/>
    <x v="5"/>
    <s v="51665770404"/>
    <s v="14170908793"/>
    <n v="-85.02"/>
    <s v="13208254.87"/>
  </r>
  <r>
    <s v="2021-03-24T09:49:53Z"/>
    <x v="4"/>
    <s v="51665770405"/>
    <s v="14170908793"/>
    <n v="-105.84"/>
    <s v="13208149.03"/>
  </r>
  <r>
    <s v="2021-03-24T09:50:40Z"/>
    <x v="0"/>
    <s v="51665810341"/>
    <s v="14170913809"/>
    <n v="2402"/>
    <s v="13210551.03"/>
  </r>
  <r>
    <s v="2021-03-24T09:50:40Z"/>
    <x v="1"/>
    <s v="51665810342"/>
    <s v="14170913809"/>
    <n v="-4.8"/>
    <s v="13210546.23"/>
  </r>
  <r>
    <s v="2021-03-24T09:50:40Z"/>
    <x v="2"/>
    <s v="51665810343"/>
    <s v="14170913809"/>
    <n v="-12.01"/>
    <s v="13210534.22"/>
  </r>
  <r>
    <s v="2021-03-24T09:50:40Z"/>
    <x v="3"/>
    <s v="51665810344"/>
    <s v="14170913809"/>
    <n v="-12.01"/>
    <s v="13210522.21"/>
  </r>
  <r>
    <s v="2021-03-24T09:50:40Z"/>
    <x v="4"/>
    <s v="51665810345"/>
    <s v="14170913809"/>
    <n v="-12.01"/>
    <s v="13210510.2"/>
  </r>
  <r>
    <s v="2021-03-24T09:50:40Z"/>
    <x v="5"/>
    <s v="51665810346"/>
    <s v="14170913809"/>
    <n v="-57.89"/>
    <s v="13210452.31"/>
  </r>
  <r>
    <s v="2021-03-24T09:58:48Z"/>
    <x v="0"/>
    <s v="51666284172"/>
    <s v="14171214053"/>
    <n v="4963"/>
    <s v="13215415.31"/>
  </r>
  <r>
    <s v="2021-03-24T09:58:48Z"/>
    <x v="1"/>
    <s v="51666284173"/>
    <s v="14171214053"/>
    <n v="-9.93"/>
    <s v="13215405.38"/>
  </r>
  <r>
    <s v="2021-03-24T09:58:48Z"/>
    <x v="2"/>
    <s v="51666284174"/>
    <s v="14171214053"/>
    <n v="-24.82"/>
    <s v="13215380.56"/>
  </r>
  <r>
    <s v="2021-03-24T09:58:48Z"/>
    <x v="3"/>
    <s v="51666284175"/>
    <s v="14171214053"/>
    <n v="-24.82"/>
    <s v="13215355.74"/>
  </r>
  <r>
    <s v="2021-03-24T09:58:48Z"/>
    <x v="4"/>
    <s v="51666284176"/>
    <s v="14171214053"/>
    <n v="-24.82"/>
    <s v="13215330.92"/>
  </r>
  <r>
    <s v="2021-03-24T09:58:48Z"/>
    <x v="5"/>
    <s v="51666284177"/>
    <s v="14171214053"/>
    <n v="-119.61"/>
    <s v="13215211.31"/>
  </r>
  <r>
    <s v="2021-03-24T10:38:49Z"/>
    <x v="0"/>
    <s v="51668751389"/>
    <s v="14171592116"/>
    <n v="2342"/>
    <s v="13217553.31"/>
  </r>
  <r>
    <s v="2021-03-24T10:38:49Z"/>
    <x v="1"/>
    <s v="51668751390"/>
    <s v="14171592116"/>
    <n v="-4.68"/>
    <s v="13217548.63"/>
  </r>
  <r>
    <s v="2021-03-24T10:38:49Z"/>
    <x v="2"/>
    <s v="51668751391"/>
    <s v="14171592116"/>
    <n v="-11.71"/>
    <s v="13217536.92"/>
  </r>
  <r>
    <s v="2021-03-24T10:38:49Z"/>
    <x v="3"/>
    <s v="51668751393"/>
    <s v="14171592116"/>
    <n v="-11.71"/>
    <s v="13217525.21"/>
  </r>
  <r>
    <s v="2021-03-24T10:38:49Z"/>
    <x v="4"/>
    <s v="51668751394"/>
    <s v="14171592116"/>
    <n v="-11.71"/>
    <s v="13217513.5"/>
  </r>
  <r>
    <s v="2021-03-24T10:38:49Z"/>
    <x v="5"/>
    <s v="51668751395"/>
    <s v="14171592116"/>
    <n v="-56.44"/>
    <s v="13217457.06"/>
  </r>
  <r>
    <s v="2021-03-24T10:48:14Z"/>
    <x v="0"/>
    <s v="51669405428"/>
    <s v="14171575409"/>
    <n v="36"/>
    <s v="13217493.06"/>
  </r>
  <r>
    <s v="2021-03-24T10:48:14Z"/>
    <x v="1"/>
    <s v="51669405429"/>
    <s v="14171575409"/>
    <n v="-7.0000000000000007E-2"/>
    <s v="13217492.99"/>
  </r>
  <r>
    <s v="2021-03-24T10:48:14Z"/>
    <x v="3"/>
    <s v="51669405430"/>
    <s v="14171575409"/>
    <n v="-0.36"/>
    <s v="13217492.63"/>
  </r>
  <r>
    <s v="2021-03-24T10:48:14Z"/>
    <x v="5"/>
    <s v="51669405431"/>
    <s v="14171575409"/>
    <n v="-0.87"/>
    <s v="13217491.76"/>
  </r>
  <r>
    <s v="2021-03-24T10:48:14Z"/>
    <x v="4"/>
    <s v="51669405432"/>
    <s v="14171575409"/>
    <n v="-1.08"/>
    <s v="13217490.68"/>
  </r>
  <r>
    <s v="2021-03-24T10:51:11Z"/>
    <x v="0"/>
    <s v="51669583355"/>
    <s v="14171597435"/>
    <n v="109"/>
    <s v="13217599.68"/>
  </r>
  <r>
    <s v="2021-03-24T10:51:11Z"/>
    <x v="1"/>
    <s v="51669583356"/>
    <s v="14171597435"/>
    <n v="-0.22"/>
    <s v="13217599.46"/>
  </r>
  <r>
    <s v="2021-03-24T10:51:11Z"/>
    <x v="3"/>
    <s v="51669583357"/>
    <s v="14171597435"/>
    <n v="-0.55000000000000004"/>
    <s v="13217598.91"/>
  </r>
  <r>
    <s v="2021-03-24T10:51:11Z"/>
    <x v="4"/>
    <s v="51669583358"/>
    <s v="14171597435"/>
    <n v="-0.55000000000000004"/>
    <s v="13217598.36"/>
  </r>
  <r>
    <s v="2021-03-24T10:51:11Z"/>
    <x v="5"/>
    <s v="51669583359"/>
    <s v="14171597435"/>
    <n v="-2.63"/>
    <s v="13217595.73"/>
  </r>
  <r>
    <s v="2021-03-24T10:51:54Z"/>
    <x v="0"/>
    <s v="51669649273"/>
    <s v="14171597464"/>
    <n v="3564"/>
    <s v="13221159.73"/>
  </r>
  <r>
    <s v="2021-03-24T10:51:54Z"/>
    <x v="1"/>
    <s v="51669649274"/>
    <s v="14171597464"/>
    <n v="-7.13"/>
    <s v="13221152.6"/>
  </r>
  <r>
    <s v="2021-03-24T10:51:54Z"/>
    <x v="2"/>
    <s v="51669649275"/>
    <s v="14171597464"/>
    <n v="-17.82"/>
    <s v="13221134.78"/>
  </r>
  <r>
    <s v="2021-03-24T10:51:54Z"/>
    <x v="3"/>
    <s v="51669649276"/>
    <s v="14171597464"/>
    <n v="-35.64"/>
    <s v="13221099.14"/>
  </r>
  <r>
    <s v="2021-03-24T10:51:54Z"/>
    <x v="9"/>
    <s v="51669649277"/>
    <s v="14171597464"/>
    <n v="-71.28"/>
    <s v="13221027.86"/>
  </r>
  <r>
    <s v="2021-03-24T10:51:54Z"/>
    <x v="5"/>
    <s v="51669649278"/>
    <s v="14171597464"/>
    <n v="-85.89"/>
    <s v="13220941.97"/>
  </r>
  <r>
    <s v="2021-03-24T10:51:54Z"/>
    <x v="4"/>
    <s v="51669649279"/>
    <s v="14171597464"/>
    <n v="-106.92"/>
    <s v="13220835.05"/>
  </r>
  <r>
    <s v="2021-03-24T10:52:02Z"/>
    <x v="0"/>
    <s v="51669652063"/>
    <s v="14171575523"/>
    <n v="3582"/>
    <s v="13224417.05"/>
  </r>
  <r>
    <s v="2021-03-24T10:52:02Z"/>
    <x v="1"/>
    <s v="51669652064"/>
    <s v="14171575523"/>
    <n v="-7.16"/>
    <s v="13224409.89"/>
  </r>
  <r>
    <s v="2021-03-24T10:52:02Z"/>
    <x v="2"/>
    <s v="51669652065"/>
    <s v="14171575523"/>
    <n v="-17.91"/>
    <s v="13224391.98"/>
  </r>
  <r>
    <s v="2021-03-24T10:52:02Z"/>
    <x v="3"/>
    <s v="51669652066"/>
    <s v="14171575523"/>
    <n v="-35.82"/>
    <s v="13224356.16"/>
  </r>
  <r>
    <s v="2021-03-24T10:52:02Z"/>
    <x v="5"/>
    <s v="51669652067"/>
    <s v="14171575523"/>
    <n v="-86.33"/>
    <s v="13224269.83"/>
  </r>
  <r>
    <s v="2021-03-24T10:52:02Z"/>
    <x v="4"/>
    <s v="51669652068"/>
    <s v="14171575523"/>
    <n v="-107.46"/>
    <s v="13224162.37"/>
  </r>
  <r>
    <s v="2021-03-24T10:54:58Z"/>
    <x v="0"/>
    <s v="51669864221"/>
    <s v="14171575606"/>
    <n v="2215"/>
    <s v="13226377.37"/>
  </r>
  <r>
    <s v="2021-03-24T10:54:58Z"/>
    <x v="1"/>
    <s v="51669864222"/>
    <s v="14171575606"/>
    <n v="-4.43"/>
    <s v="13226372.94"/>
  </r>
  <r>
    <s v="2021-03-24T10:54:58Z"/>
    <x v="2"/>
    <s v="51669864223"/>
    <s v="14171575606"/>
    <n v="-11.08"/>
    <s v="13226361.86"/>
  </r>
  <r>
    <s v="2021-03-24T10:54:58Z"/>
    <x v="3"/>
    <s v="51669864224"/>
    <s v="14171575606"/>
    <n v="-22.15"/>
    <s v="13226339.71"/>
  </r>
  <r>
    <s v="2021-03-24T10:54:58Z"/>
    <x v="5"/>
    <s v="51669864225"/>
    <s v="14171575606"/>
    <n v="-53.38"/>
    <s v="13226286.33"/>
  </r>
  <r>
    <s v="2021-03-24T10:54:58Z"/>
    <x v="4"/>
    <s v="51669864226"/>
    <s v="14171575606"/>
    <n v="-66.45"/>
    <s v="13226219.88"/>
  </r>
  <r>
    <s v="2021-03-24T10:55:17Z"/>
    <x v="0"/>
    <s v="51669881613"/>
    <s v="14171576569"/>
    <n v="434"/>
    <s v="13226653.88"/>
  </r>
  <r>
    <s v="2021-03-24T10:55:17Z"/>
    <x v="1"/>
    <s v="51669881614"/>
    <s v="14171576569"/>
    <n v="-0.87"/>
    <s v="13226653.01"/>
  </r>
  <r>
    <s v="2021-03-24T10:55:17Z"/>
    <x v="2"/>
    <s v="51669881615"/>
    <s v="14171576569"/>
    <n v="-2.17"/>
    <s v="13226650.84"/>
  </r>
  <r>
    <s v="2021-03-24T10:55:17Z"/>
    <x v="3"/>
    <s v="51669881616"/>
    <s v="14171576569"/>
    <n v="-2.17"/>
    <s v="13226648.67"/>
  </r>
  <r>
    <s v="2021-03-24T10:55:17Z"/>
    <x v="4"/>
    <s v="51669881617"/>
    <s v="14171576569"/>
    <n v="-2.17"/>
    <s v="13226646.5"/>
  </r>
  <r>
    <s v="2021-03-24T10:55:17Z"/>
    <x v="5"/>
    <s v="51669881618"/>
    <s v="14171576569"/>
    <n v="-10.46"/>
    <s v="13226636.04"/>
  </r>
  <r>
    <s v="2021-03-24T10:59:28Z"/>
    <x v="0"/>
    <s v="51670176899"/>
    <s v="14171576676"/>
    <n v="6396"/>
    <s v="13233032.04"/>
  </r>
  <r>
    <s v="2021-03-24T10:59:28Z"/>
    <x v="1"/>
    <s v="51670176900"/>
    <s v="14171576676"/>
    <n v="-12.79"/>
    <s v="13233019.25"/>
  </r>
  <r>
    <s v="2021-03-24T10:59:28Z"/>
    <x v="2"/>
    <s v="51670176901"/>
    <s v="14171576676"/>
    <n v="-31.98"/>
    <s v="13232987.27"/>
  </r>
  <r>
    <s v="2021-03-24T10:59:28Z"/>
    <x v="3"/>
    <s v="51670176902"/>
    <s v="14171576676"/>
    <n v="-63.96"/>
    <s v="13232923.31"/>
  </r>
  <r>
    <s v="2021-03-24T10:59:28Z"/>
    <x v="5"/>
    <s v="51670176903"/>
    <s v="14171576676"/>
    <n v="-154.13999999999999"/>
    <s v="13232769.17"/>
  </r>
  <r>
    <s v="2021-03-24T10:59:28Z"/>
    <x v="4"/>
    <s v="51670176904"/>
    <s v="14171576676"/>
    <n v="-191.88"/>
    <s v="13232577.29"/>
  </r>
  <r>
    <s v="2021-03-24T10:59:28Z"/>
    <x v="10"/>
    <s v="51670176905"/>
    <s v="14171576676"/>
    <n v="-287.82"/>
    <s v="13232289.47"/>
  </r>
  <r>
    <s v="2021-03-24T11:10:32Z"/>
    <x v="0"/>
    <s v="51670984781"/>
    <s v="14171576986"/>
    <n v="3021"/>
    <s v="13235310.47"/>
  </r>
  <r>
    <s v="2021-03-24T11:10:32Z"/>
    <x v="1"/>
    <s v="51670984782"/>
    <s v="14171576986"/>
    <n v="-6.04"/>
    <s v="13235304.43"/>
  </r>
  <r>
    <s v="2021-03-24T11:10:32Z"/>
    <x v="2"/>
    <s v="51670984783"/>
    <s v="14171576986"/>
    <n v="-15.11"/>
    <s v="13235289.32"/>
  </r>
  <r>
    <s v="2021-03-24T11:10:32Z"/>
    <x v="3"/>
    <s v="51670984784"/>
    <s v="14171576986"/>
    <n v="-30.21"/>
    <s v="13235259.11"/>
  </r>
  <r>
    <s v="2021-03-24T11:10:32Z"/>
    <x v="5"/>
    <s v="51670984785"/>
    <s v="14171576986"/>
    <n v="-72.81"/>
    <s v="13235186.3"/>
  </r>
  <r>
    <s v="2021-03-24T11:10:32Z"/>
    <x v="4"/>
    <s v="51670984786"/>
    <s v="14171576986"/>
    <n v="-90.63"/>
    <s v="13235095.67"/>
  </r>
  <r>
    <s v="2021-03-24T11:17:17Z"/>
    <x v="0"/>
    <s v="51671495044"/>
    <s v="14172018150"/>
    <n v="4146"/>
    <s v="13239241.67"/>
  </r>
  <r>
    <s v="2021-03-24T11:17:17Z"/>
    <x v="1"/>
    <s v="51671495045"/>
    <s v="14172018150"/>
    <n v="-8.2899999999999991"/>
    <s v="13239233.38"/>
  </r>
  <r>
    <s v="2021-03-24T11:17:17Z"/>
    <x v="2"/>
    <s v="51671495046"/>
    <s v="14172018150"/>
    <n v="-20.73"/>
    <s v="13239212.65"/>
  </r>
  <r>
    <s v="2021-03-24T11:17:17Z"/>
    <x v="3"/>
    <s v="51671495047"/>
    <s v="14172018150"/>
    <n v="-41.46"/>
    <s v="13239171.19"/>
  </r>
  <r>
    <s v="2021-03-24T11:17:17Z"/>
    <x v="5"/>
    <s v="51671495048"/>
    <s v="14172018150"/>
    <n v="-99.92"/>
    <s v="13239071.27"/>
  </r>
  <r>
    <s v="2021-03-24T11:17:17Z"/>
    <x v="4"/>
    <s v="51671495049"/>
    <s v="14172018150"/>
    <n v="-124.38"/>
    <s v="13238946.89"/>
  </r>
  <r>
    <s v="2021-03-24T11:26:47Z"/>
    <x v="0"/>
    <s v="51672252765"/>
    <s v="14172002526"/>
    <n v="2703"/>
    <s v="13241649.89"/>
  </r>
  <r>
    <s v="2021-03-24T11:26:47Z"/>
    <x v="1"/>
    <s v="51672252766"/>
    <s v="14172002526"/>
    <n v="-5.41"/>
    <s v="13241644.48"/>
  </r>
  <r>
    <s v="2021-03-24T11:26:47Z"/>
    <x v="2"/>
    <s v="51672252767"/>
    <s v="14172002526"/>
    <n v="-13.52"/>
    <s v="13241630.96"/>
  </r>
  <r>
    <s v="2021-03-24T11:26:47Z"/>
    <x v="3"/>
    <s v="51672252768"/>
    <s v="14172002526"/>
    <n v="-13.52"/>
    <s v="13241617.44"/>
  </r>
  <r>
    <s v="2021-03-24T11:26:47Z"/>
    <x v="4"/>
    <s v="51672252769"/>
    <s v="14172002526"/>
    <n v="-13.52"/>
    <s v="13241603.92"/>
  </r>
  <r>
    <s v="2021-03-24T11:26:47Z"/>
    <x v="5"/>
    <s v="51672252770"/>
    <s v="14172002526"/>
    <n v="-65.14"/>
    <s v="13241538.78"/>
  </r>
  <r>
    <s v="2021-03-24T11:27:58Z"/>
    <x v="0"/>
    <s v="51672332135"/>
    <s v="14172011476"/>
    <n v="12"/>
    <s v="13241550.78"/>
  </r>
  <r>
    <s v="2021-03-24T11:27:58Z"/>
    <x v="1"/>
    <s v="51672332136"/>
    <s v="14172011476"/>
    <n v="-0.02"/>
    <s v="13241550.76"/>
  </r>
  <r>
    <s v="2021-03-24T11:27:58Z"/>
    <x v="3"/>
    <s v="51672332137"/>
    <s v="14172011476"/>
    <n v="-0.06"/>
    <s v="13241550.7"/>
  </r>
  <r>
    <s v="2021-03-24T11:27:58Z"/>
    <x v="4"/>
    <s v="51672332138"/>
    <s v="14172011476"/>
    <n v="-0.06"/>
    <s v="13241550.64"/>
  </r>
  <r>
    <s v="2021-03-24T11:27:58Z"/>
    <x v="5"/>
    <s v="51672332139"/>
    <s v="14172011476"/>
    <n v="-0.28999999999999998"/>
    <s v="13241550.35"/>
  </r>
  <r>
    <s v="2021-03-24T11:40:50Z"/>
    <x v="0"/>
    <s v="51673368353"/>
    <s v="14172018842"/>
    <n v="5123"/>
    <s v="13246673.35"/>
  </r>
  <r>
    <s v="2021-03-24T11:40:50Z"/>
    <x v="1"/>
    <s v="51673368354"/>
    <s v="14172018842"/>
    <n v="-10.25"/>
    <s v="13246663.1"/>
  </r>
  <r>
    <s v="2021-03-24T11:40:50Z"/>
    <x v="2"/>
    <s v="51673368355"/>
    <s v="14172018842"/>
    <n v="-25.62"/>
    <s v="13246637.48"/>
  </r>
  <r>
    <s v="2021-03-24T11:40:50Z"/>
    <x v="3"/>
    <s v="51673368356"/>
    <s v="14172018842"/>
    <n v="-51.23"/>
    <s v="13246586.25"/>
  </r>
  <r>
    <s v="2021-03-24T11:40:50Z"/>
    <x v="9"/>
    <s v="51673368357"/>
    <s v="14172018842"/>
    <n v="-102.46"/>
    <s v="13246483.79"/>
  </r>
  <r>
    <s v="2021-03-24T11:40:50Z"/>
    <x v="5"/>
    <s v="51673368358"/>
    <s v="14172018842"/>
    <n v="-123.46"/>
    <s v="13246360.33"/>
  </r>
  <r>
    <s v="2021-03-24T11:40:50Z"/>
    <x v="4"/>
    <s v="51673368359"/>
    <s v="14172018842"/>
    <n v="-153.69"/>
    <s v="13246206.64"/>
  </r>
  <r>
    <s v="2021-03-24T11:49:18Z"/>
    <x v="0"/>
    <s v="51674057949"/>
    <s v="14172450128"/>
    <n v="360"/>
    <s v="13246566.64"/>
  </r>
  <r>
    <s v="2021-03-24T11:49:18Z"/>
    <x v="1"/>
    <s v="51674057950"/>
    <s v="14172450128"/>
    <n v="-0.72"/>
    <s v="13246565.92"/>
  </r>
  <r>
    <s v="2021-03-24T11:49:18Z"/>
    <x v="2"/>
    <s v="51674057951"/>
    <s v="14172450128"/>
    <n v="-1.8"/>
    <s v="13246564.12"/>
  </r>
  <r>
    <s v="2021-03-24T11:49:18Z"/>
    <x v="3"/>
    <s v="51674057952"/>
    <s v="14172450128"/>
    <n v="-1.8"/>
    <s v="13246562.32"/>
  </r>
  <r>
    <s v="2021-03-24T11:49:18Z"/>
    <x v="4"/>
    <s v="51674057953"/>
    <s v="14172450128"/>
    <n v="-1.8"/>
    <s v="13246560.52"/>
  </r>
  <r>
    <s v="2021-03-24T11:49:18Z"/>
    <x v="5"/>
    <s v="51674057954"/>
    <s v="14172450128"/>
    <n v="-8.68"/>
    <s v="13246551.84"/>
  </r>
  <r>
    <s v="2021-03-24T11:55:20Z"/>
    <x v="0"/>
    <s v="51674540880"/>
    <s v="14172486247"/>
    <n v="4868"/>
    <s v="13251419.84"/>
  </r>
  <r>
    <s v="2021-03-24T11:55:20Z"/>
    <x v="1"/>
    <s v="51674540881"/>
    <s v="14172486247"/>
    <n v="-9.74"/>
    <s v="13251410.1"/>
  </r>
  <r>
    <s v="2021-03-24T11:55:20Z"/>
    <x v="2"/>
    <s v="51674540882"/>
    <s v="14172486247"/>
    <n v="-24.34"/>
    <s v="13251385.76"/>
  </r>
  <r>
    <s v="2021-03-24T11:55:20Z"/>
    <x v="3"/>
    <s v="51674540883"/>
    <s v="14172486247"/>
    <n v="-48.68"/>
    <s v="13251337.08"/>
  </r>
  <r>
    <s v="2021-03-24T11:55:20Z"/>
    <x v="9"/>
    <s v="51674540884"/>
    <s v="14172486247"/>
    <n v="-97.36"/>
    <s v="13251239.72"/>
  </r>
  <r>
    <s v="2021-03-24T11:55:20Z"/>
    <x v="5"/>
    <s v="51674540885"/>
    <s v="14172486247"/>
    <n v="-117.32"/>
    <s v="13251122.4"/>
  </r>
  <r>
    <s v="2021-03-24T11:55:20Z"/>
    <x v="4"/>
    <s v="51674540886"/>
    <s v="14172486247"/>
    <n v="-146.04"/>
    <s v="13250976.36"/>
  </r>
  <r>
    <s v="2021-03-24T11:56:19Z"/>
    <x v="0"/>
    <s v="51674629456"/>
    <s v="14172451321"/>
    <n v="228"/>
    <s v="13251204.36"/>
  </r>
  <r>
    <s v="2021-03-24T11:56:19Z"/>
    <x v="1"/>
    <s v="51674629457"/>
    <s v="14172451321"/>
    <n v="-0.46"/>
    <s v="13251203.9"/>
  </r>
  <r>
    <s v="2021-03-24T11:56:19Z"/>
    <x v="2"/>
    <s v="51674629458"/>
    <s v="14172451321"/>
    <n v="-1.1399999999999999"/>
    <s v="13251202.76"/>
  </r>
  <r>
    <s v="2021-03-24T11:56:19Z"/>
    <x v="3"/>
    <s v="51674629459"/>
    <s v="14172451321"/>
    <n v="-1.1399999999999999"/>
    <s v="13251201.62"/>
  </r>
  <r>
    <s v="2021-03-24T11:56:19Z"/>
    <x v="4"/>
    <s v="51674629460"/>
    <s v="14172451321"/>
    <n v="-1.1399999999999999"/>
    <s v="13251200.48"/>
  </r>
  <r>
    <s v="2021-03-24T11:56:19Z"/>
    <x v="5"/>
    <s v="51674629461"/>
    <s v="14172451321"/>
    <n v="-5.49"/>
    <s v="13251194.99"/>
  </r>
  <r>
    <s v="2021-03-24T11:58:54Z"/>
    <x v="0"/>
    <s v="51674854999"/>
    <s v="14172418440"/>
    <n v="174"/>
    <s v="13251368.99"/>
  </r>
  <r>
    <s v="2021-03-24T11:58:54Z"/>
    <x v="1"/>
    <s v="51674855000"/>
    <s v="14172418440"/>
    <n v="-0.35"/>
    <s v="13251368.64"/>
  </r>
  <r>
    <s v="2021-03-24T11:58:54Z"/>
    <x v="3"/>
    <s v="51674855001"/>
    <s v="14172418440"/>
    <n v="-0.87"/>
    <s v="13251367.77"/>
  </r>
  <r>
    <s v="2021-03-24T11:58:54Z"/>
    <x v="4"/>
    <s v="51674855002"/>
    <s v="14172418440"/>
    <n v="-0.87"/>
    <s v="13251366.9"/>
  </r>
  <r>
    <s v="2021-03-24T11:58:54Z"/>
    <x v="5"/>
    <s v="51674855003"/>
    <s v="14172418440"/>
    <n v="-4.1900000000000004"/>
    <s v="13251362.71"/>
  </r>
  <r>
    <s v="2021-03-24T12:11:38Z"/>
    <x v="0"/>
    <s v="51675978674"/>
    <s v="14172480711"/>
    <n v="3537"/>
    <s v="13254899.71"/>
  </r>
  <r>
    <s v="2021-03-24T12:11:38Z"/>
    <x v="1"/>
    <s v="51675978675"/>
    <s v="14172480711"/>
    <n v="-7.07"/>
    <s v="13254892.64"/>
  </r>
  <r>
    <s v="2021-03-24T12:11:38Z"/>
    <x v="2"/>
    <s v="51675978676"/>
    <s v="14172480711"/>
    <n v="-17.690000000000001"/>
    <s v="13254874.95"/>
  </r>
  <r>
    <s v="2021-03-24T12:11:38Z"/>
    <x v="3"/>
    <s v="51675978677"/>
    <s v="14172480711"/>
    <n v="-35.369999999999997"/>
    <s v="13254839.58"/>
  </r>
  <r>
    <s v="2021-03-24T12:11:38Z"/>
    <x v="5"/>
    <s v="51675978678"/>
    <s v="14172480711"/>
    <n v="-85.24"/>
    <s v="13254754.34"/>
  </r>
  <r>
    <s v="2021-03-24T12:11:38Z"/>
    <x v="4"/>
    <s v="51675978679"/>
    <s v="14172480711"/>
    <n v="-106.11"/>
    <s v="13254648.23"/>
  </r>
  <r>
    <s v="2021-03-24T12:42:39Z"/>
    <x v="0"/>
    <s v="51679276048"/>
    <s v="14172975534"/>
    <n v="4340"/>
    <s v="13258988.23"/>
  </r>
  <r>
    <s v="2021-03-24T12:42:39Z"/>
    <x v="1"/>
    <s v="51679276049"/>
    <s v="14172975534"/>
    <n v="-8.68"/>
    <s v="13258979.55"/>
  </r>
  <r>
    <s v="2021-03-24T12:42:39Z"/>
    <x v="2"/>
    <s v="51679276050"/>
    <s v="14172975534"/>
    <n v="-21.7"/>
    <s v="13258957.85"/>
  </r>
  <r>
    <s v="2021-03-24T12:42:39Z"/>
    <x v="3"/>
    <s v="51679276051"/>
    <s v="14172975534"/>
    <n v="-21.7"/>
    <s v="13258936.15"/>
  </r>
  <r>
    <s v="2021-03-24T12:42:39Z"/>
    <x v="4"/>
    <s v="51679276052"/>
    <s v="14172975534"/>
    <n v="-21.7"/>
    <s v="13258914.45"/>
  </r>
  <r>
    <s v="2021-03-24T12:42:39Z"/>
    <x v="5"/>
    <s v="51679276053"/>
    <s v="14172975534"/>
    <n v="-104.59"/>
    <s v="13258809.86"/>
  </r>
  <r>
    <s v="2021-03-24T12:49:51Z"/>
    <x v="0"/>
    <s v="51679862524"/>
    <s v="14172995703"/>
    <n v="3930"/>
    <s v="13262739.86"/>
  </r>
  <r>
    <s v="2021-03-24T12:49:51Z"/>
    <x v="1"/>
    <s v="51679862525"/>
    <s v="14172995703"/>
    <n v="-7.86"/>
    <s v="13262732"/>
  </r>
  <r>
    <s v="2021-03-24T12:49:51Z"/>
    <x v="2"/>
    <s v="51679862526"/>
    <s v="14172995703"/>
    <n v="-19.649999999999999"/>
    <s v="13262712.35"/>
  </r>
  <r>
    <s v="2021-03-24T12:49:51Z"/>
    <x v="3"/>
    <s v="51679862527"/>
    <s v="14172995703"/>
    <n v="-39.299999999999997"/>
    <s v="13262673.05"/>
  </r>
  <r>
    <s v="2021-03-24T12:49:51Z"/>
    <x v="5"/>
    <s v="51679882528"/>
    <s v="14172995703"/>
    <n v="-94.71"/>
    <s v="13262578.34"/>
  </r>
  <r>
    <s v="2021-03-24T12:49:51Z"/>
    <x v="4"/>
    <s v="51679882529"/>
    <s v="14172995703"/>
    <n v="-117.9"/>
    <s v="13262460.44"/>
  </r>
  <r>
    <s v="2021-03-24T12:51:23Z"/>
    <x v="0"/>
    <s v="51680018252"/>
    <s v="14172990789"/>
    <n v="3000"/>
    <s v="13265460.44"/>
  </r>
  <r>
    <s v="2021-03-24T12:51:23Z"/>
    <x v="1"/>
    <s v="51680018253"/>
    <s v="14172990789"/>
    <n v="-6"/>
    <s v="13265454.44"/>
  </r>
  <r>
    <s v="2021-03-24T12:51:23Z"/>
    <x v="2"/>
    <s v="51680018254"/>
    <s v="14172990789"/>
    <n v="-15"/>
    <s v="13265439.44"/>
  </r>
  <r>
    <s v="2021-03-24T12:51:23Z"/>
    <x v="3"/>
    <s v="51680018255"/>
    <s v="14172990789"/>
    <n v="-30"/>
    <s v="13265409.44"/>
  </r>
  <r>
    <s v="2021-03-24T12:51:23Z"/>
    <x v="5"/>
    <s v="51680018256"/>
    <s v="14172990789"/>
    <n v="-72.3"/>
    <s v="13265337.14"/>
  </r>
  <r>
    <s v="2021-03-24T12:51:23Z"/>
    <x v="4"/>
    <s v="51680018257"/>
    <s v="14172990789"/>
    <n v="-90"/>
    <s v="13265247.14"/>
  </r>
  <r>
    <s v="2021-03-24T12:59:25Z"/>
    <x v="0"/>
    <s v="51680709300"/>
    <s v="14173488010"/>
    <n v="108"/>
    <s v="13265355.14"/>
  </r>
  <r>
    <s v="2021-03-24T12:59:25Z"/>
    <x v="1"/>
    <s v="51680709301"/>
    <s v="14173488010"/>
    <n v="-0.22"/>
    <s v="13265354.92"/>
  </r>
  <r>
    <s v="2021-03-24T12:59:25Z"/>
    <x v="3"/>
    <s v="51680709302"/>
    <s v="14173488010"/>
    <n v="-1.08"/>
    <s v="13265353.84"/>
  </r>
  <r>
    <s v="2021-03-24T12:59:25Z"/>
    <x v="5"/>
    <s v="51680709303"/>
    <s v="14173488010"/>
    <n v="-2.6"/>
    <s v="13265351.24"/>
  </r>
  <r>
    <s v="2021-03-24T12:59:25Z"/>
    <x v="4"/>
    <s v="51680709304"/>
    <s v="14173488010"/>
    <n v="-3.24"/>
    <s v="13265348"/>
  </r>
  <r>
    <s v="2021-03-24T13:00:52Z"/>
    <x v="0"/>
    <s v="51680835336"/>
    <s v="14173221611"/>
    <n v="90"/>
    <s v="13265438"/>
  </r>
  <r>
    <s v="2021-03-24T13:00:52Z"/>
    <x v="1"/>
    <s v="51680835337"/>
    <s v="14173221611"/>
    <n v="-0.18"/>
    <s v="13265437.82"/>
  </r>
  <r>
    <s v="2021-03-24T13:00:52Z"/>
    <x v="3"/>
    <s v="51680835338"/>
    <s v="14173221611"/>
    <n v="-0.45"/>
    <s v="13265437.37"/>
  </r>
  <r>
    <s v="2021-03-24T13:00:52Z"/>
    <x v="4"/>
    <s v="51680835339"/>
    <s v="14173221611"/>
    <n v="-0.45"/>
    <s v="13265436.92"/>
  </r>
  <r>
    <s v="2021-03-24T13:00:52Z"/>
    <x v="5"/>
    <s v="51680835340"/>
    <s v="14173221611"/>
    <n v="-2.17"/>
    <s v="13265434.75"/>
  </r>
  <r>
    <s v="2021-03-24T13:08:06Z"/>
    <x v="0"/>
    <s v="51681419949"/>
    <s v="14173516197"/>
    <n v="6881"/>
    <s v="13272315.75"/>
  </r>
  <r>
    <s v="2021-03-24T13:08:06Z"/>
    <x v="1"/>
    <s v="51681419950"/>
    <s v="14173516197"/>
    <n v="-13.76"/>
    <s v="13272301.99"/>
  </r>
  <r>
    <s v="2021-03-24T13:08:06Z"/>
    <x v="2"/>
    <s v="51681419951"/>
    <s v="14173516197"/>
    <n v="-34.409999999999997"/>
    <s v="13272267.58"/>
  </r>
  <r>
    <s v="2021-03-24T13:08:06Z"/>
    <x v="3"/>
    <s v="51681419952"/>
    <s v="14173516197"/>
    <n v="-34.409999999999997"/>
    <s v="13272233.17"/>
  </r>
  <r>
    <s v="2021-03-24T13:08:06Z"/>
    <x v="4"/>
    <s v="51681419953"/>
    <s v="14173516197"/>
    <n v="-34.409999999999997"/>
    <s v="13272198.76"/>
  </r>
  <r>
    <s v="2021-03-24T13:08:06Z"/>
    <x v="5"/>
    <s v="51681419954"/>
    <s v="14173516197"/>
    <n v="-165.83"/>
    <s v="13272032.93"/>
  </r>
  <r>
    <s v="2021-03-24T13:13:36Z"/>
    <x v="0"/>
    <s v="51681882755"/>
    <s v="14173221954"/>
    <n v="162"/>
    <s v="13272194.93"/>
  </r>
  <r>
    <s v="2021-03-24T13:13:36Z"/>
    <x v="1"/>
    <s v="51681882756"/>
    <s v="14173221954"/>
    <n v="-0.32"/>
    <s v="13272194.61"/>
  </r>
  <r>
    <s v="2021-03-24T13:13:36Z"/>
    <x v="3"/>
    <s v="51681882757"/>
    <s v="14173221954"/>
    <n v="-0.81"/>
    <s v="13272193.8"/>
  </r>
  <r>
    <s v="2021-03-24T13:13:36Z"/>
    <x v="4"/>
    <s v="51681882758"/>
    <s v="14173221954"/>
    <n v="-0.81"/>
    <s v="13272192.99"/>
  </r>
  <r>
    <s v="2021-03-24T13:13:36Z"/>
    <x v="5"/>
    <s v="51681882759"/>
    <s v="14173221954"/>
    <n v="-3.9"/>
    <s v="13272189.09"/>
  </r>
  <r>
    <s v="2021-03-24T13:20:00Z"/>
    <x v="0"/>
    <s v="51682375064"/>
    <s v="14173488580"/>
    <n v="3722"/>
    <s v="13275911.09"/>
  </r>
  <r>
    <s v="2021-03-24T13:20:00Z"/>
    <x v="1"/>
    <s v="51682375065"/>
    <s v="14173488580"/>
    <n v="-7.44"/>
    <s v="13275903.65"/>
  </r>
  <r>
    <s v="2021-03-24T13:20:00Z"/>
    <x v="2"/>
    <s v="51682375066"/>
    <s v="14173488580"/>
    <n v="-18.61"/>
    <s v="13275885.04"/>
  </r>
  <r>
    <s v="2021-03-24T13:20:00Z"/>
    <x v="3"/>
    <s v="51682375067"/>
    <s v="14173488580"/>
    <n v="-18.61"/>
    <s v="13275866.43"/>
  </r>
  <r>
    <s v="2021-03-24T13:20:00Z"/>
    <x v="4"/>
    <s v="51682375068"/>
    <s v="14173488580"/>
    <n v="-18.61"/>
    <s v="13275847.82"/>
  </r>
  <r>
    <s v="2021-03-24T13:20:00Z"/>
    <x v="9"/>
    <s v="51682375069"/>
    <s v="14173488580"/>
    <n v="-74.44"/>
    <s v="13275773.38"/>
  </r>
  <r>
    <s v="2021-03-24T13:20:00Z"/>
    <x v="5"/>
    <s v="51682375070"/>
    <s v="14173488580"/>
    <n v="-89.7"/>
    <s v="13275683.68"/>
  </r>
  <r>
    <s v="2021-03-24T13:24:16Z"/>
    <x v="0"/>
    <s v="51682720521"/>
    <s v="14173499741"/>
    <n v="4690"/>
    <s v="13280373.68"/>
  </r>
  <r>
    <s v="2021-03-24T13:24:16Z"/>
    <x v="1"/>
    <s v="51682720522"/>
    <s v="14173499741"/>
    <n v="-9.3800000000000008"/>
    <s v="13280364.3"/>
  </r>
  <r>
    <s v="2021-03-24T13:24:16Z"/>
    <x v="2"/>
    <s v="51682720523"/>
    <s v="14173499741"/>
    <n v="-23.45"/>
    <s v="13280340.85"/>
  </r>
  <r>
    <s v="2021-03-24T13:24:16Z"/>
    <x v="3"/>
    <s v="51682720524"/>
    <s v="14173499741"/>
    <n v="-46.9"/>
    <s v="13280293.95"/>
  </r>
  <r>
    <s v="2021-03-24T13:24:16Z"/>
    <x v="5"/>
    <s v="51682720525"/>
    <s v="14173499741"/>
    <n v="-113.03"/>
    <s v="13280180.92"/>
  </r>
  <r>
    <s v="2021-03-24T13:24:16Z"/>
    <x v="4"/>
    <s v="51682720526"/>
    <s v="14173499741"/>
    <n v="-140.69999999999999"/>
    <s v="13280040.22"/>
  </r>
  <r>
    <s v="2021-03-24T13:27:29Z"/>
    <x v="0"/>
    <s v="51682971235"/>
    <s v="14173488803"/>
    <n v="1953"/>
    <s v="13281993.22"/>
  </r>
  <r>
    <s v="2021-03-24T13:27:29Z"/>
    <x v="1"/>
    <s v="51682971236"/>
    <s v="14173488803"/>
    <n v="-3.91"/>
    <s v="13281989.31"/>
  </r>
  <r>
    <s v="2021-03-24T13:27:29Z"/>
    <x v="2"/>
    <s v="51682971237"/>
    <s v="14173488803"/>
    <n v="-9.77"/>
    <s v="13281979.54"/>
  </r>
  <r>
    <s v="2021-03-24T13:27:29Z"/>
    <x v="3"/>
    <s v="51682971238"/>
    <s v="14173488803"/>
    <n v="-19.53"/>
    <s v="13281960.01"/>
  </r>
  <r>
    <s v="2021-03-24T13:27:29Z"/>
    <x v="5"/>
    <s v="51682971239"/>
    <s v="14173488803"/>
    <n v="-47.07"/>
    <s v="13281912.94"/>
  </r>
  <r>
    <s v="2021-03-24T13:27:29Z"/>
    <x v="4"/>
    <s v="51682971240"/>
    <s v="14173488803"/>
    <n v="-58.59"/>
    <s v="13281854.35"/>
  </r>
  <r>
    <s v="2021-03-24T13:35:01Z"/>
    <x v="0"/>
    <s v="51683530662"/>
    <s v="14173935032"/>
    <n v="3720"/>
    <s v="13285574.35"/>
  </r>
  <r>
    <s v="2021-03-24T13:35:01Z"/>
    <x v="1"/>
    <s v="51683530663"/>
    <s v="14173935032"/>
    <n v="-7.44"/>
    <s v="13285566.91"/>
  </r>
  <r>
    <s v="2021-03-24T13:35:01Z"/>
    <x v="2"/>
    <s v="51683530664"/>
    <s v="14173935032"/>
    <n v="-18.600000000000001"/>
    <s v="13285548.31"/>
  </r>
  <r>
    <s v="2021-03-24T13:35:01Z"/>
    <x v="3"/>
    <s v="51683530665"/>
    <s v="14173935032"/>
    <n v="-37.200000000000003"/>
    <s v="13285511.11"/>
  </r>
  <r>
    <s v="2021-03-24T13:35:01Z"/>
    <x v="9"/>
    <s v="51683530666"/>
    <s v="14173935032"/>
    <n v="-74.400000000000006"/>
    <s v="13285436.71"/>
  </r>
  <r>
    <s v="2021-03-24T13:35:01Z"/>
    <x v="5"/>
    <s v="51683530667"/>
    <s v="14173935032"/>
    <n v="-89.65"/>
    <s v="13285347.06"/>
  </r>
  <r>
    <s v="2021-03-24T13:35:01Z"/>
    <x v="4"/>
    <s v="51683530668"/>
    <s v="14173935032"/>
    <n v="-111.6"/>
    <s v="13285235.46"/>
  </r>
  <r>
    <s v="2021-03-24T13:59:02Z"/>
    <x v="0"/>
    <s v="51685270618"/>
    <s v="14173948674"/>
    <n v="2372"/>
    <s v="13287607.46"/>
  </r>
  <r>
    <s v="2021-03-24T13:59:02Z"/>
    <x v="1"/>
    <s v="51685270619"/>
    <s v="14173948674"/>
    <n v="-4.74"/>
    <s v="13287602.72"/>
  </r>
  <r>
    <s v="2021-03-24T13:59:02Z"/>
    <x v="2"/>
    <s v="51685270620"/>
    <s v="14173948674"/>
    <n v="-11.86"/>
    <s v="13287590.86"/>
  </r>
  <r>
    <s v="2021-03-24T13:59:02Z"/>
    <x v="3"/>
    <s v="51685270621"/>
    <s v="14173948674"/>
    <n v="-23.72"/>
    <s v="13287567.14"/>
  </r>
  <r>
    <s v="2021-03-24T13:59:02Z"/>
    <x v="9"/>
    <s v="51685270622"/>
    <s v="14173948674"/>
    <n v="-47.44"/>
    <s v="13287519.7"/>
  </r>
  <r>
    <s v="2021-03-24T13:59:02Z"/>
    <x v="5"/>
    <s v="51685270623"/>
    <s v="14173948674"/>
    <n v="-57.17"/>
    <s v="13287462.53"/>
  </r>
  <r>
    <s v="2021-03-24T13:59:02Z"/>
    <x v="4"/>
    <s v="51685270624"/>
    <s v="14173948674"/>
    <n v="-71.16"/>
    <s v="13287391.37"/>
  </r>
  <r>
    <s v="2021-03-24T14:17:41Z"/>
    <x v="0"/>
    <s v="51686602237"/>
    <s v="14174340314"/>
    <n v="60"/>
    <s v="13287451.37"/>
  </r>
  <r>
    <s v="2021-03-24T14:17:41Z"/>
    <x v="1"/>
    <s v="51686602238"/>
    <s v="14174340314"/>
    <n v="-0.12"/>
    <s v="13287451.25"/>
  </r>
  <r>
    <s v="2021-03-24T14:17:41Z"/>
    <x v="3"/>
    <s v="51686602239"/>
    <s v="14174340314"/>
    <n v="-0.3"/>
    <s v="13287450.95"/>
  </r>
  <r>
    <s v="2021-03-24T14:17:41Z"/>
    <x v="4"/>
    <s v="51686602240"/>
    <s v="14174340314"/>
    <n v="-0.3"/>
    <s v="13287450.65"/>
  </r>
  <r>
    <s v="2021-03-24T14:17:41Z"/>
    <x v="5"/>
    <s v="51686602241"/>
    <s v="14174340314"/>
    <n v="-1.45"/>
    <s v="13287449.2"/>
  </r>
  <r>
    <s v="2021-03-24T14:19:27Z"/>
    <x v="0"/>
    <s v="51686735720"/>
    <s v="14174340381"/>
    <n v="28"/>
    <s v="13287477.2"/>
  </r>
  <r>
    <s v="2021-03-24T14:19:27Z"/>
    <x v="1"/>
    <s v="51686735721"/>
    <s v="14174340381"/>
    <n v="-0.06"/>
    <s v="13287477.14"/>
  </r>
  <r>
    <s v="2021-03-24T14:19:27Z"/>
    <x v="3"/>
    <s v="51686735722"/>
    <s v="14174340381"/>
    <n v="-0.28000000000000003"/>
    <s v="13287476.86"/>
  </r>
  <r>
    <s v="2021-03-24T14:19:27Z"/>
    <x v="5"/>
    <s v="51686735723"/>
    <s v="14174340381"/>
    <n v="-0.67"/>
    <s v="13287476.19"/>
  </r>
  <r>
    <s v="2021-03-24T14:19:27Z"/>
    <x v="4"/>
    <s v="51686735724"/>
    <s v="14174340381"/>
    <n v="-0.84"/>
    <s v="13287475.35"/>
  </r>
  <r>
    <s v="2021-03-24T14:20:09Z"/>
    <x v="0"/>
    <s v="51686780034"/>
    <s v="14174354302"/>
    <n v="1927"/>
    <s v="13289402.35"/>
  </r>
  <r>
    <s v="2021-03-24T14:20:09Z"/>
    <x v="1"/>
    <s v="51686780035"/>
    <s v="14174354302"/>
    <n v="-3.85"/>
    <s v="13289398.5"/>
  </r>
  <r>
    <s v="2021-03-24T14:20:09Z"/>
    <x v="2"/>
    <s v="51686780036"/>
    <s v="14174354302"/>
    <n v="-9.64"/>
    <s v="13289388.86"/>
  </r>
  <r>
    <s v="2021-03-24T14:20:09Z"/>
    <x v="3"/>
    <s v="51686780037"/>
    <s v="14174354302"/>
    <n v="-9.64"/>
    <s v="13289379.22"/>
  </r>
  <r>
    <s v="2021-03-24T14:20:09Z"/>
    <x v="4"/>
    <s v="51686780038"/>
    <s v="14174354302"/>
    <n v="-9.64"/>
    <s v="13289369.58"/>
  </r>
  <r>
    <s v="2021-03-24T14:20:09Z"/>
    <x v="5"/>
    <s v="51686780039"/>
    <s v="14174354302"/>
    <n v="-46.44"/>
    <s v="13289323.14"/>
  </r>
  <r>
    <s v="2021-03-24T14:20:09Z"/>
    <x v="10"/>
    <s v="51686780040"/>
    <s v="14174354302"/>
    <n v="-86.72"/>
    <s v="13289236.42"/>
  </r>
  <r>
    <s v="2021-03-24T14:53:53Z"/>
    <x v="0"/>
    <s v="51689134297"/>
    <s v="14174853057"/>
    <n v="1927"/>
    <s v="13291163.42"/>
  </r>
  <r>
    <s v="2021-03-24T14:53:53Z"/>
    <x v="1"/>
    <s v="51689134298"/>
    <s v="14174853057"/>
    <n v="-3.85"/>
    <s v="13291159.57"/>
  </r>
  <r>
    <s v="2021-03-24T14:53:53Z"/>
    <x v="2"/>
    <s v="51689134299"/>
    <s v="14174853057"/>
    <n v="-9.64"/>
    <s v="13291149.93"/>
  </r>
  <r>
    <s v="2021-03-24T14:53:53Z"/>
    <x v="3"/>
    <s v="51689134300"/>
    <s v="14174853057"/>
    <n v="-19.27"/>
    <s v="13291130.66"/>
  </r>
  <r>
    <s v="2021-03-24T14:53:53Z"/>
    <x v="5"/>
    <s v="51689134301"/>
    <s v="14174853057"/>
    <n v="-46.44"/>
    <s v="13291084.22"/>
  </r>
  <r>
    <s v="2021-03-24T14:53:53Z"/>
    <x v="4"/>
    <s v="51689134302"/>
    <s v="14174853057"/>
    <n v="-57.81"/>
    <s v="13291026.41"/>
  </r>
  <r>
    <s v="2021-03-24T14:53:53Z"/>
    <x v="11"/>
    <s v="51689134303"/>
    <s v="14174853057"/>
    <n v="-115.62"/>
    <s v="13290910.79"/>
  </r>
  <r>
    <s v="2021-03-24T15:00:16Z"/>
    <x v="0"/>
    <s v="51689574067"/>
    <s v="14174852215"/>
    <n v="3379"/>
    <s v="13294289.79"/>
  </r>
  <r>
    <s v="2021-03-24T15:00:16Z"/>
    <x v="1"/>
    <s v="51689574068"/>
    <s v="14174852215"/>
    <n v="-6.76"/>
    <s v="13294283.03"/>
  </r>
  <r>
    <s v="2021-03-24T15:00:16Z"/>
    <x v="2"/>
    <s v="51689574069"/>
    <s v="14174852215"/>
    <n v="-16.899999999999999"/>
    <s v="13294266.13"/>
  </r>
  <r>
    <s v="2021-03-24T15:00:16Z"/>
    <x v="3"/>
    <s v="51689574070"/>
    <s v="14174852215"/>
    <n v="-33.79"/>
    <s v="13294232.34"/>
  </r>
  <r>
    <s v="2021-03-24T15:00:16Z"/>
    <x v="5"/>
    <s v="51689574071"/>
    <s v="14174852215"/>
    <n v="-81.430000000000007"/>
    <s v="13294150.91"/>
  </r>
  <r>
    <s v="2021-03-24T15:00:16Z"/>
    <x v="4"/>
    <s v="51689574072"/>
    <s v="14174852215"/>
    <n v="-101.37"/>
    <s v="13294049.54"/>
  </r>
  <r>
    <s v="2021-03-24T15:09:31Z"/>
    <x v="0"/>
    <s v="51690196745"/>
    <s v="14174844486"/>
    <n v="2797"/>
    <s v="13296846.54"/>
  </r>
  <r>
    <s v="2021-03-24T15:09:31Z"/>
    <x v="1"/>
    <s v="51690196746"/>
    <s v="14174844486"/>
    <n v="-5.59"/>
    <s v="13296840.95"/>
  </r>
  <r>
    <s v="2021-03-24T15:09:31Z"/>
    <x v="2"/>
    <s v="51690196747"/>
    <s v="14174844486"/>
    <n v="-13.99"/>
    <s v="13296826.96"/>
  </r>
  <r>
    <s v="2021-03-24T15:09:31Z"/>
    <x v="3"/>
    <s v="51690196748"/>
    <s v="14174844486"/>
    <n v="-13.99"/>
    <s v="13296812.97"/>
  </r>
  <r>
    <s v="2021-03-24T15:09:31Z"/>
    <x v="4"/>
    <s v="51690196749"/>
    <s v="14174844486"/>
    <n v="-13.99"/>
    <s v="13296798.98"/>
  </r>
  <r>
    <s v="2021-03-24T15:09:31Z"/>
    <x v="9"/>
    <s v="51690196750"/>
    <s v="14174844486"/>
    <n v="-55.94"/>
    <s v="13296743.04"/>
  </r>
  <r>
    <s v="2021-03-24T15:09:31Z"/>
    <x v="5"/>
    <s v="51690196751"/>
    <s v="14174844486"/>
    <n v="-67.41"/>
    <s v="13296675.63"/>
  </r>
  <r>
    <s v="2021-03-24T16:08:46Z"/>
    <x v="0"/>
    <s v="51694306770"/>
    <s v="14175554553"/>
    <n v="15549"/>
    <s v="13312224.63"/>
  </r>
  <r>
    <s v="2021-03-24T16:08:46Z"/>
    <x v="1"/>
    <s v="51694306771"/>
    <s v="14175554553"/>
    <n v="-31.1"/>
    <s v="13312193.53"/>
  </r>
  <r>
    <s v="2021-03-24T16:08:46Z"/>
    <x v="2"/>
    <s v="51694306772"/>
    <s v="14175554553"/>
    <n v="-77.75"/>
    <s v="13312115.78"/>
  </r>
  <r>
    <s v="2021-03-24T16:08:46Z"/>
    <x v="3"/>
    <s v="51694306773"/>
    <s v="14175554553"/>
    <n v="-155.49"/>
    <s v="13311960.29"/>
  </r>
  <r>
    <s v="2021-03-24T16:08:46Z"/>
    <x v="5"/>
    <s v="51694306774"/>
    <s v="14175554553"/>
    <n v="-374.73"/>
    <s v="13311585.56"/>
  </r>
  <r>
    <s v="2021-03-24T16:08:46Z"/>
    <x v="4"/>
    <s v="51694306775"/>
    <s v="14175554553"/>
    <n v="-466.47"/>
    <s v="13311119.09"/>
  </r>
  <r>
    <s v="2021-03-24T16:08:46Z"/>
    <x v="10"/>
    <s v="51694306776"/>
    <s v="14175554553"/>
    <n v="-699.71"/>
    <s v="13310419.38"/>
  </r>
  <r>
    <s v="2021-03-24T16:17:05Z"/>
    <x v="0"/>
    <s v="51694905769"/>
    <s v="14175586767"/>
    <n v="13222"/>
    <s v="13323641.38"/>
  </r>
  <r>
    <s v="2021-03-24T16:17:05Z"/>
    <x v="1"/>
    <s v="51694905770"/>
    <s v="14175586767"/>
    <n v="-26.44"/>
    <s v="13323614.94"/>
  </r>
  <r>
    <s v="2021-03-24T16:17:05Z"/>
    <x v="2"/>
    <s v="51694905771"/>
    <s v="14175586767"/>
    <n v="-66.11"/>
    <s v="13323548.83"/>
  </r>
  <r>
    <s v="2021-03-24T16:17:05Z"/>
    <x v="3"/>
    <s v="51694905772"/>
    <s v="14175586767"/>
    <n v="-66.11"/>
    <s v="13323482.72"/>
  </r>
  <r>
    <s v="2021-03-24T16:17:05Z"/>
    <x v="4"/>
    <s v="51694905773"/>
    <s v="14175586767"/>
    <n v="-66.11"/>
    <s v="13323416.61"/>
  </r>
  <r>
    <s v="2021-03-24T16:17:05Z"/>
    <x v="9"/>
    <s v="51694905774"/>
    <s v="14175586767"/>
    <n v="-264.44"/>
    <s v="13323152.17"/>
  </r>
  <r>
    <s v="2021-03-24T16:17:05Z"/>
    <x v="5"/>
    <s v="51694905775"/>
    <s v="14175586767"/>
    <n v="-318.64999999999998"/>
    <s v="13322833.52"/>
  </r>
  <r>
    <s v="2021-03-24T16:20:32Z"/>
    <x v="0"/>
    <s v="51695130849"/>
    <s v="14175586913"/>
    <n v="48"/>
    <s v="13322881.52"/>
  </r>
  <r>
    <s v="2021-03-24T16:20:32Z"/>
    <x v="1"/>
    <s v="51695130850"/>
    <s v="14175586913"/>
    <n v="-0.1"/>
    <s v="13322881.42"/>
  </r>
  <r>
    <s v="2021-03-24T16:20:32Z"/>
    <x v="3"/>
    <s v="51695130851"/>
    <s v="14175586913"/>
    <n v="-0.24"/>
    <s v="13322881.18"/>
  </r>
  <r>
    <s v="2021-03-24T16:20:32Z"/>
    <x v="4"/>
    <s v="51695130852"/>
    <s v="14175586913"/>
    <n v="-0.24"/>
    <s v="13322880.94"/>
  </r>
  <r>
    <s v="2021-03-24T16:20:32Z"/>
    <x v="5"/>
    <s v="51695130853"/>
    <s v="14175586913"/>
    <n v="-1.1599999999999999"/>
    <s v="13322879.78"/>
  </r>
  <r>
    <s v="2021-03-24T16:32:18Z"/>
    <x v="0"/>
    <s v="51695988695"/>
    <s v="14175857514"/>
    <n v="5502"/>
    <s v="13328381.78"/>
  </r>
  <r>
    <s v="2021-03-24T16:32:18Z"/>
    <x v="1"/>
    <s v="51695988696"/>
    <s v="14175857514"/>
    <n v="-11"/>
    <s v="13328370.78"/>
  </r>
  <r>
    <s v="2021-03-24T16:32:18Z"/>
    <x v="2"/>
    <s v="51695988697"/>
    <s v="14175857514"/>
    <n v="-27.51"/>
    <s v="13328343.27"/>
  </r>
  <r>
    <s v="2021-03-24T16:32:18Z"/>
    <x v="3"/>
    <s v="51695988698"/>
    <s v="14175857514"/>
    <n v="-55.02"/>
    <s v="13328288.25"/>
  </r>
  <r>
    <s v="2021-03-24T16:32:18Z"/>
    <x v="5"/>
    <s v="51695988699"/>
    <s v="14175857514"/>
    <n v="-132.6"/>
    <s v="13328155.65"/>
  </r>
  <r>
    <s v="2021-03-24T16:32:18Z"/>
    <x v="4"/>
    <s v="51695988700"/>
    <s v="14175857514"/>
    <n v="-165.06"/>
    <s v="13327990.59"/>
  </r>
  <r>
    <s v="2021-03-24T17:03:06Z"/>
    <x v="0"/>
    <s v="51698168329"/>
    <s v="14176363968"/>
    <n v="269"/>
    <s v="13328259.59"/>
  </r>
  <r>
    <s v="2021-03-24T17:03:06Z"/>
    <x v="1"/>
    <s v="51698168330"/>
    <s v="14176363968"/>
    <n v="-0.54"/>
    <s v="13328259.05"/>
  </r>
  <r>
    <s v="2021-03-24T17:03:06Z"/>
    <x v="2"/>
    <s v="51698168331"/>
    <s v="14176363968"/>
    <n v="-1.35"/>
    <s v="13328257.7"/>
  </r>
  <r>
    <s v="2021-03-24T17:03:06Z"/>
    <x v="3"/>
    <s v="51698168332"/>
    <s v="14176363968"/>
    <n v="-2.69"/>
    <s v="13328255.01"/>
  </r>
  <r>
    <s v="2021-03-24T17:03:06Z"/>
    <x v="5"/>
    <s v="51698168333"/>
    <s v="14176363968"/>
    <n v="-6.48"/>
    <s v="13328248.53"/>
  </r>
  <r>
    <s v="2021-03-24T17:03:06Z"/>
    <x v="4"/>
    <s v="51698168334"/>
    <s v="14176363968"/>
    <n v="-8.07"/>
    <s v="13328240.46"/>
  </r>
  <r>
    <s v="2021-03-24T17:10:40Z"/>
    <x v="0"/>
    <s v="51698690518"/>
    <s v="14176192995"/>
    <n v="12892"/>
    <s v="13341132.46"/>
  </r>
  <r>
    <s v="2021-03-24T17:10:40Z"/>
    <x v="1"/>
    <s v="51698690519"/>
    <s v="14176192995"/>
    <n v="-25.78"/>
    <s v="13341106.68"/>
  </r>
  <r>
    <s v="2021-03-24T17:10:40Z"/>
    <x v="2"/>
    <s v="51698690520"/>
    <s v="14176192995"/>
    <n v="-64.459999999999994"/>
    <s v="13341042.22"/>
  </r>
  <r>
    <s v="2021-03-24T17:10:40Z"/>
    <x v="3"/>
    <s v="51698690521"/>
    <s v="14176192995"/>
    <n v="-128.91999999999999"/>
    <s v="13340913.3"/>
  </r>
  <r>
    <s v="2021-03-24T17:10:40Z"/>
    <x v="5"/>
    <s v="51698690522"/>
    <s v="14176192995"/>
    <n v="-310.7"/>
    <s v="13340602.6"/>
  </r>
  <r>
    <s v="2021-03-24T17:10:40Z"/>
    <x v="4"/>
    <s v="51698690523"/>
    <s v="14176192995"/>
    <n v="-386.76"/>
    <s v="13340215.84"/>
  </r>
  <r>
    <s v="2021-03-24T17:13:24Z"/>
    <x v="0"/>
    <s v="51698897066"/>
    <s v="14176451180"/>
    <n v="336"/>
    <s v="13340551.84"/>
  </r>
  <r>
    <s v="2021-03-24T17:13:24Z"/>
    <x v="1"/>
    <s v="51698897067"/>
    <s v="14176451180"/>
    <n v="-0.67"/>
    <s v="13340551.17"/>
  </r>
  <r>
    <s v="2021-03-24T17:13:24Z"/>
    <x v="2"/>
    <s v="51698897068"/>
    <s v="14176451180"/>
    <n v="-1.68"/>
    <s v="13340549.49"/>
  </r>
  <r>
    <s v="2021-03-24T17:13:24Z"/>
    <x v="3"/>
    <s v="51698897069"/>
    <s v="14176451180"/>
    <n v="-3.36"/>
    <s v="13340546.13"/>
  </r>
  <r>
    <s v="2021-03-24T17:13:24Z"/>
    <x v="5"/>
    <s v="51698897070"/>
    <s v="14176451180"/>
    <n v="-8.1"/>
    <s v="13340538.03"/>
  </r>
  <r>
    <s v="2021-03-24T17:13:24Z"/>
    <x v="4"/>
    <s v="51698897071"/>
    <s v="14176451180"/>
    <n v="-10.08"/>
    <s v="13340527.95"/>
  </r>
  <r>
    <s v="2021-03-24T17:14:08Z"/>
    <x v="0"/>
    <s v="51698936978"/>
    <s v="14176419321"/>
    <n v="416"/>
    <s v="13340943.95"/>
  </r>
  <r>
    <s v="2021-03-24T17:14:08Z"/>
    <x v="1"/>
    <s v="51698936979"/>
    <s v="14176419321"/>
    <n v="-0.83"/>
    <s v="13340943.12"/>
  </r>
  <r>
    <s v="2021-03-24T17:14:08Z"/>
    <x v="2"/>
    <s v="51698936980"/>
    <s v="14176419321"/>
    <n v="-2.08"/>
    <s v="13340941.04"/>
  </r>
  <r>
    <s v="2021-03-24T17:14:08Z"/>
    <x v="3"/>
    <s v="51698936981"/>
    <s v="14176419321"/>
    <n v="-2.08"/>
    <s v="13340938.96"/>
  </r>
  <r>
    <s v="2021-03-24T17:14:08Z"/>
    <x v="4"/>
    <s v="51698936982"/>
    <s v="14176419321"/>
    <n v="-2.08"/>
    <s v="13340936.88"/>
  </r>
  <r>
    <s v="2021-03-24T17:14:08Z"/>
    <x v="5"/>
    <s v="51698936983"/>
    <s v="14176419321"/>
    <n v="-10.029999999999999"/>
    <s v="13340926.85"/>
  </r>
  <r>
    <s v="2021-03-24T17:58:37Z"/>
    <x v="0"/>
    <s v="51702202333"/>
    <s v="14176865930"/>
    <n v="6220"/>
    <s v="13347146.85"/>
  </r>
  <r>
    <s v="2021-03-24T17:58:37Z"/>
    <x v="1"/>
    <s v="51702202334"/>
    <s v="14176865930"/>
    <n v="-12.44"/>
    <s v="13347134.41"/>
  </r>
  <r>
    <s v="2021-03-24T17:58:37Z"/>
    <x v="2"/>
    <s v="51702202335"/>
    <s v="14176865930"/>
    <n v="-31.1"/>
    <s v="13347103.31"/>
  </r>
  <r>
    <s v="2021-03-24T17:58:37Z"/>
    <x v="3"/>
    <s v="51702202336"/>
    <s v="14176865930"/>
    <n v="-31.1"/>
    <s v="13347072.21"/>
  </r>
  <r>
    <s v="2021-03-24T17:58:37Z"/>
    <x v="4"/>
    <s v="51702202337"/>
    <s v="14176865930"/>
    <n v="-31.1"/>
    <s v="13347041.11"/>
  </r>
  <r>
    <s v="2021-03-24T17:58:37Z"/>
    <x v="5"/>
    <s v="51702202338"/>
    <s v="14176865930"/>
    <n v="-149.9"/>
    <s v="13346891.21"/>
  </r>
  <r>
    <s v="2021-03-24T17:58:37Z"/>
    <x v="13"/>
    <s v="51702202339"/>
    <s v="14176865930"/>
    <n v="-155.5"/>
    <s v="13346735.71"/>
  </r>
  <r>
    <s v="2021-03-24T18:10:58Z"/>
    <x v="0"/>
    <s v="51703164126"/>
    <s v="14177112551"/>
    <n v="3047"/>
    <s v="13349782.71"/>
  </r>
  <r>
    <s v="2021-03-24T18:10:58Z"/>
    <x v="1"/>
    <s v="51703164127"/>
    <s v="14177112551"/>
    <n v="-6.09"/>
    <s v="13349776.62"/>
  </r>
  <r>
    <s v="2021-03-24T18:10:58Z"/>
    <x v="2"/>
    <s v="51703164128"/>
    <s v="14177112551"/>
    <n v="-15.24"/>
    <s v="13349761.38"/>
  </r>
  <r>
    <s v="2021-03-24T18:10:58Z"/>
    <x v="3"/>
    <s v="51703164129"/>
    <s v="14177112551"/>
    <n v="-15.24"/>
    <s v="13349746.14"/>
  </r>
  <r>
    <s v="2021-03-24T18:10:58Z"/>
    <x v="4"/>
    <s v="51703164130"/>
    <s v="14177112551"/>
    <n v="-15.24"/>
    <s v="13349730.9"/>
  </r>
  <r>
    <s v="2021-03-24T18:10:58Z"/>
    <x v="5"/>
    <s v="51703164131"/>
    <s v="14177112551"/>
    <n v="-73.430000000000007"/>
    <s v="13349657.47"/>
  </r>
  <r>
    <s v="2021-03-24T18:11:49Z"/>
    <x v="0"/>
    <s v="51703234217"/>
    <s v="14177092655"/>
    <n v="3930"/>
    <s v="13353587.47"/>
  </r>
  <r>
    <s v="2021-03-24T18:11:49Z"/>
    <x v="1"/>
    <s v="51703234218"/>
    <s v="14177092655"/>
    <n v="-7.86"/>
    <s v="13353579.61"/>
  </r>
  <r>
    <s v="2021-03-24T18:11:49Z"/>
    <x v="2"/>
    <s v="51703234219"/>
    <s v="14177092655"/>
    <n v="-19.649999999999999"/>
    <s v="13353559.96"/>
  </r>
  <r>
    <s v="2021-03-24T18:11:49Z"/>
    <x v="3"/>
    <s v="51703234220"/>
    <s v="14177092655"/>
    <n v="-39.299999999999997"/>
    <s v="13353520.66"/>
  </r>
  <r>
    <s v="2021-03-24T18:11:49Z"/>
    <x v="5"/>
    <s v="51703234221"/>
    <s v="14177092655"/>
    <n v="-94.71"/>
    <s v="13353425.95"/>
  </r>
  <r>
    <s v="2021-03-24T18:11:49Z"/>
    <x v="4"/>
    <s v="51703234222"/>
    <s v="14177092655"/>
    <n v="-117.9"/>
    <s v="13353308.05"/>
  </r>
  <r>
    <s v="2021-03-24T18:16:53Z"/>
    <x v="0"/>
    <s v="51703598544"/>
    <s v="14177112954"/>
    <n v="3976"/>
    <s v="13357284.05"/>
  </r>
  <r>
    <s v="2021-03-24T18:16:53Z"/>
    <x v="1"/>
    <s v="51703598545"/>
    <s v="14177112954"/>
    <n v="-7.95"/>
    <s v="13357276.1"/>
  </r>
  <r>
    <s v="2021-03-24T18:16:53Z"/>
    <x v="2"/>
    <s v="51703598546"/>
    <s v="14177112954"/>
    <n v="-19.88"/>
    <s v="13357256.22"/>
  </r>
  <r>
    <s v="2021-03-24T18:16:53Z"/>
    <x v="3"/>
    <s v="51703598547"/>
    <s v="14177112954"/>
    <n v="-19.88"/>
    <s v="13357236.34"/>
  </r>
  <r>
    <s v="2021-03-24T18:16:53Z"/>
    <x v="4"/>
    <s v="51703598548"/>
    <s v="14177112954"/>
    <n v="-19.88"/>
    <s v="13357216.46"/>
  </r>
  <r>
    <s v="2021-03-24T18:16:53Z"/>
    <x v="5"/>
    <s v="51703598549"/>
    <s v="14177112954"/>
    <n v="-95.82"/>
    <s v="13357120.64"/>
  </r>
  <r>
    <s v="2021-03-24T18:16:53Z"/>
    <x v="11"/>
    <s v="51703598550"/>
    <s v="14177112954"/>
    <n v="-238.56"/>
    <s v="13356882.08"/>
  </r>
  <r>
    <s v="2021-03-24T18:20:17Z"/>
    <x v="0"/>
    <s v="51703868815"/>
    <s v="14177324062"/>
    <n v="1416"/>
    <s v="13358298.08"/>
  </r>
  <r>
    <s v="2021-03-24T18:20:17Z"/>
    <x v="1"/>
    <s v="51703868816"/>
    <s v="14177324062"/>
    <n v="-2.83"/>
    <s v="13358295.25"/>
  </r>
  <r>
    <s v="2021-03-24T18:20:17Z"/>
    <x v="2"/>
    <s v="51703868817"/>
    <s v="14177324062"/>
    <n v="-7.08"/>
    <s v="13358288.17"/>
  </r>
  <r>
    <s v="2021-03-24T18:20:17Z"/>
    <x v="3"/>
    <s v="51703868818"/>
    <s v="14177324062"/>
    <n v="-7.08"/>
    <s v="13358281.09"/>
  </r>
  <r>
    <s v="2021-03-24T18:20:17Z"/>
    <x v="4"/>
    <s v="51703868819"/>
    <s v="14177324062"/>
    <n v="-7.08"/>
    <s v="13358274.01"/>
  </r>
  <r>
    <s v="2021-03-24T18:20:17Z"/>
    <x v="5"/>
    <s v="51703868820"/>
    <s v="14177324062"/>
    <n v="-34.130000000000003"/>
    <s v="13358239.88"/>
  </r>
  <r>
    <s v="2021-03-24T18:45:13Z"/>
    <x v="0"/>
    <s v="51706016834"/>
    <s v="14177638163"/>
    <n v="6133"/>
    <s v="13364372.88"/>
  </r>
  <r>
    <s v="2021-03-24T18:45:13Z"/>
    <x v="1"/>
    <s v="51706016835"/>
    <s v="14177638163"/>
    <n v="-12.27"/>
    <s v="13364360.61"/>
  </r>
  <r>
    <s v="2021-03-24T18:45:13Z"/>
    <x v="2"/>
    <s v="51706016836"/>
    <s v="14177638163"/>
    <n v="-30.67"/>
    <s v="13364329.94"/>
  </r>
  <r>
    <s v="2021-03-24T18:45:13Z"/>
    <x v="3"/>
    <s v="51706016837"/>
    <s v="14177638163"/>
    <n v="-61.33"/>
    <s v="13364268.61"/>
  </r>
  <r>
    <s v="2021-03-24T18:45:13Z"/>
    <x v="5"/>
    <s v="51706016838"/>
    <s v="14177638163"/>
    <n v="-147.81"/>
    <s v="13364120.8"/>
  </r>
  <r>
    <s v="2021-03-24T18:45:13Z"/>
    <x v="4"/>
    <s v="51706016839"/>
    <s v="14177638163"/>
    <n v="-183.99"/>
    <s v="13363936.81"/>
  </r>
  <r>
    <s v="2021-03-24T18:58:40Z"/>
    <x v="0"/>
    <s v="51707202133"/>
    <s v="14177765537"/>
    <n v="2095"/>
    <s v="13366031.81"/>
  </r>
  <r>
    <s v="2021-03-24T18:58:40Z"/>
    <x v="1"/>
    <s v="51707202134"/>
    <s v="14177765537"/>
    <n v="-4.1900000000000004"/>
    <s v="13366027.62"/>
  </r>
  <r>
    <s v="2021-03-24T18:58:40Z"/>
    <x v="2"/>
    <s v="51707202135"/>
    <s v="14177765537"/>
    <n v="-10.48"/>
    <s v="13366017.14"/>
  </r>
  <r>
    <s v="2021-03-24T18:58:40Z"/>
    <x v="3"/>
    <s v="51707202136"/>
    <s v="14177765537"/>
    <n v="-10.48"/>
    <s v="13366006.66"/>
  </r>
  <r>
    <s v="2021-03-24T18:58:40Z"/>
    <x v="4"/>
    <s v="51707202137"/>
    <s v="14177765537"/>
    <n v="-10.48"/>
    <s v="13365996.18"/>
  </r>
  <r>
    <s v="2021-03-24T18:58:40Z"/>
    <x v="5"/>
    <s v="51707202138"/>
    <s v="14177765537"/>
    <n v="-50.49"/>
    <s v="13365945.69"/>
  </r>
  <r>
    <s v="2021-03-24T18:59:20Z"/>
    <x v="0"/>
    <s v="51707266127"/>
    <s v="14177768562"/>
    <n v="3930"/>
    <s v="13369875.69"/>
  </r>
  <r>
    <s v="2021-03-24T18:59:20Z"/>
    <x v="1"/>
    <s v="51707266128"/>
    <s v="14177768562"/>
    <n v="-7.86"/>
    <s v="13369867.83"/>
  </r>
  <r>
    <s v="2021-03-24T18:59:20Z"/>
    <x v="2"/>
    <s v="51707266129"/>
    <s v="14177768562"/>
    <n v="-19.649999999999999"/>
    <s v="13369848.18"/>
  </r>
  <r>
    <s v="2021-03-24T18:59:20Z"/>
    <x v="3"/>
    <s v="51707266130"/>
    <s v="14177768562"/>
    <n v="-39.299999999999997"/>
    <s v="13369808.88"/>
  </r>
  <r>
    <s v="2021-03-24T18:59:20Z"/>
    <x v="5"/>
    <s v="51707266131"/>
    <s v="14177768562"/>
    <n v="-94.71"/>
    <s v="13369714.17"/>
  </r>
  <r>
    <s v="2021-03-24T18:59:20Z"/>
    <x v="4"/>
    <s v="51707266132"/>
    <s v="14177768562"/>
    <n v="-117.9"/>
    <s v="13369596.27"/>
  </r>
  <r>
    <s v="2021-03-24T19:05:06Z"/>
    <x v="0"/>
    <s v="51707731084"/>
    <s v="14177777644"/>
    <n v="36"/>
    <s v="13369632.27"/>
  </r>
  <r>
    <s v="2021-03-24T19:05:06Z"/>
    <x v="1"/>
    <s v="51707731085"/>
    <s v="14177777644"/>
    <n v="-7.0000000000000007E-2"/>
    <s v="13369632.2"/>
  </r>
  <r>
    <s v="2021-03-24T19:05:06Z"/>
    <x v="3"/>
    <s v="51707731086"/>
    <s v="14177777644"/>
    <n v="-0.36"/>
    <s v="13369631.84"/>
  </r>
  <r>
    <s v="2021-03-24T19:05:06Z"/>
    <x v="5"/>
    <s v="51707731087"/>
    <s v="14177777644"/>
    <n v="-0.87"/>
    <s v="13369630.97"/>
  </r>
  <r>
    <s v="2021-03-24T19:05:06Z"/>
    <x v="4"/>
    <s v="51707731088"/>
    <s v="14177777644"/>
    <n v="-1.08"/>
    <s v="13369629.89"/>
  </r>
  <r>
    <s v="2021-03-24T19:24:55Z"/>
    <x v="0"/>
    <s v="51709513690"/>
    <s v="14177777815"/>
    <n v="7338"/>
    <s v="13376967.89"/>
  </r>
  <r>
    <s v="2021-03-24T19:24:55Z"/>
    <x v="1"/>
    <s v="51709513691"/>
    <s v="14177777815"/>
    <n v="-14.68"/>
    <s v="13376953.21"/>
  </r>
  <r>
    <s v="2021-03-24T19:24:55Z"/>
    <x v="2"/>
    <s v="51709513692"/>
    <s v="14177777815"/>
    <n v="-36.69"/>
    <s v="13376916.52"/>
  </r>
  <r>
    <s v="2021-03-24T19:24:55Z"/>
    <x v="3"/>
    <s v="51709513693"/>
    <s v="14177777815"/>
    <n v="-73.38"/>
    <s v="13376843.14"/>
  </r>
  <r>
    <s v="2021-03-24T19:24:55Z"/>
    <x v="5"/>
    <s v="51709513694"/>
    <s v="14177777815"/>
    <n v="-176.85"/>
    <s v="13376666.29"/>
  </r>
  <r>
    <s v="2021-03-24T19:24:55Z"/>
    <x v="4"/>
    <s v="51709513695"/>
    <s v="14177777815"/>
    <n v="-220.14"/>
    <s v="13376446.15"/>
  </r>
  <r>
    <s v="2021-03-24T19:34:53Z"/>
    <x v="0"/>
    <s v="51710360587"/>
    <s v="14177768889"/>
    <n v="156"/>
    <s v="13376602.15"/>
  </r>
  <r>
    <s v="2021-03-24T19:34:53Z"/>
    <x v="1"/>
    <s v="51710360588"/>
    <s v="14177768889"/>
    <n v="-0.31"/>
    <s v="13376601.84"/>
  </r>
  <r>
    <s v="2021-03-24T19:34:53Z"/>
    <x v="3"/>
    <s v="51710360589"/>
    <s v="14177768889"/>
    <n v="-1.56"/>
    <s v="13376600.28"/>
  </r>
  <r>
    <s v="2021-03-24T19:34:53Z"/>
    <x v="5"/>
    <s v="51710360591"/>
    <s v="14177768889"/>
    <n v="-3.76"/>
    <s v="13376596.52"/>
  </r>
  <r>
    <s v="2021-03-24T19:34:53Z"/>
    <x v="4"/>
    <s v="51710360593"/>
    <s v="14177768889"/>
    <n v="-4.68"/>
    <s v="13376591.84"/>
  </r>
  <r>
    <s v="2021-03-24T19:54:31Z"/>
    <x v="0"/>
    <s v="51712087043"/>
    <s v="14178449061"/>
    <n v="4362"/>
    <s v="13380953.84"/>
  </r>
  <r>
    <s v="2021-03-24T19:54:31Z"/>
    <x v="1"/>
    <s v="51712087044"/>
    <s v="14178449061"/>
    <n v="-8.7200000000000006"/>
    <s v="13380945.12"/>
  </r>
  <r>
    <s v="2021-03-24T19:54:31Z"/>
    <x v="2"/>
    <s v="51712087045"/>
    <s v="14178449061"/>
    <n v="-21.81"/>
    <s v="13380923.31"/>
  </r>
  <r>
    <s v="2021-03-24T19:54:31Z"/>
    <x v="3"/>
    <s v="51712087046"/>
    <s v="14178449061"/>
    <n v="-21.81"/>
    <s v="13380901.5"/>
  </r>
  <r>
    <s v="2021-03-24T19:54:31Z"/>
    <x v="4"/>
    <s v="51712087047"/>
    <s v="14178449061"/>
    <n v="-21.81"/>
    <s v="13380879.69"/>
  </r>
  <r>
    <s v="2021-03-24T19:54:31Z"/>
    <x v="5"/>
    <s v="51712087048"/>
    <s v="14178449061"/>
    <n v="-105.12"/>
    <s v="13380774.57"/>
  </r>
  <r>
    <s v="2021-03-24T20:08:35Z"/>
    <x v="0"/>
    <s v="51713296289"/>
    <s v="14178547106"/>
    <n v="4677"/>
    <s v="13385451.57"/>
  </r>
  <r>
    <s v="2021-03-24T20:08:35Z"/>
    <x v="1"/>
    <s v="51713296290"/>
    <s v="14178547106"/>
    <n v="-9.35"/>
    <s v="13385442.22"/>
  </r>
  <r>
    <s v="2021-03-24T20:08:35Z"/>
    <x v="2"/>
    <s v="51713296291"/>
    <s v="14178547106"/>
    <n v="-23.39"/>
    <s v="13385418.83"/>
  </r>
  <r>
    <s v="2021-03-24T20:08:35Z"/>
    <x v="3"/>
    <s v="51713296292"/>
    <s v="14178547106"/>
    <n v="-46.77"/>
    <s v="13385372.06"/>
  </r>
  <r>
    <s v="2021-03-24T20:08:35Z"/>
    <x v="9"/>
    <s v="51713296293"/>
    <s v="14178547106"/>
    <n v="-93.54"/>
    <s v="13385278.52"/>
  </r>
  <r>
    <s v="2021-03-24T20:08:35Z"/>
    <x v="5"/>
    <s v="51713296294"/>
    <s v="14178547106"/>
    <n v="-112.72"/>
    <s v="13385165.8"/>
  </r>
  <r>
    <s v="2021-03-24T20:08:35Z"/>
    <x v="4"/>
    <s v="51713296295"/>
    <s v="14178547106"/>
    <n v="-140.31"/>
    <s v="13385025.49"/>
  </r>
  <r>
    <s v="2021-03-24T20:08:48Z"/>
    <x v="0"/>
    <s v="51713310454"/>
    <s v="14178464152"/>
    <n v="420"/>
    <s v="13385445.49"/>
  </r>
  <r>
    <s v="2021-03-24T20:08:48Z"/>
    <x v="1"/>
    <s v="51713310455"/>
    <s v="14178464152"/>
    <n v="-0.84"/>
    <s v="13385444.65"/>
  </r>
  <r>
    <s v="2021-03-24T20:08:48Z"/>
    <x v="2"/>
    <s v="51713310456"/>
    <s v="14178464152"/>
    <n v="-2.1"/>
    <s v="13385442.55"/>
  </r>
  <r>
    <s v="2021-03-24T20:08:48Z"/>
    <x v="3"/>
    <s v="51713310457"/>
    <s v="14178464152"/>
    <n v="-2.1"/>
    <s v="13385440.45"/>
  </r>
  <r>
    <s v="2021-03-24T20:08:48Z"/>
    <x v="4"/>
    <s v="51713310458"/>
    <s v="14178464152"/>
    <n v="-2.1"/>
    <s v="13385438.35"/>
  </r>
  <r>
    <s v="2021-03-24T20:08:48Z"/>
    <x v="5"/>
    <s v="51713310459"/>
    <s v="14178464152"/>
    <n v="-10.119999999999999"/>
    <s v="13385428.23"/>
  </r>
  <r>
    <s v="2021-03-24T20:16:37Z"/>
    <x v="0"/>
    <s v="51713961303"/>
    <s v="14178804298"/>
    <n v="6786"/>
    <s v="13392214.23"/>
  </r>
  <r>
    <s v="2021-03-24T20:16:37Z"/>
    <x v="1"/>
    <s v="51713961304"/>
    <s v="14178804298"/>
    <n v="-13.57"/>
    <s v="13392200.66"/>
  </r>
  <r>
    <s v="2021-03-24T20:16:37Z"/>
    <x v="2"/>
    <s v="51713961305"/>
    <s v="14178804298"/>
    <n v="-33.93"/>
    <s v="13392166.73"/>
  </r>
  <r>
    <s v="2021-03-24T20:16:37Z"/>
    <x v="3"/>
    <s v="51713961306"/>
    <s v="14178804298"/>
    <n v="-67.86"/>
    <s v="13392098.87"/>
  </r>
  <r>
    <s v="2021-03-24T20:16:37Z"/>
    <x v="5"/>
    <s v="51713961307"/>
    <s v="14178804298"/>
    <n v="-163.54"/>
    <s v="13391935.33"/>
  </r>
  <r>
    <s v="2021-03-24T20:16:37Z"/>
    <x v="4"/>
    <s v="51713961308"/>
    <s v="14178804298"/>
    <n v="-203.58"/>
    <s v="13391731.75"/>
  </r>
  <r>
    <s v="2021-03-24T20:19:36Z"/>
    <x v="0"/>
    <s v="51714216929"/>
    <s v="14178547200"/>
    <n v="11997"/>
    <s v="13403728.75"/>
  </r>
  <r>
    <s v="2021-03-24T20:19:36Z"/>
    <x v="1"/>
    <s v="51714216930"/>
    <s v="14178547200"/>
    <n v="-23.99"/>
    <s v="13403704.76"/>
  </r>
  <r>
    <s v="2021-03-24T20:19:36Z"/>
    <x v="2"/>
    <s v="51714216931"/>
    <s v="14178547200"/>
    <n v="-59.99"/>
    <s v="13403644.77"/>
  </r>
  <r>
    <s v="2021-03-24T20:19:36Z"/>
    <x v="3"/>
    <s v="51714216932"/>
    <s v="14178547200"/>
    <n v="-119.97"/>
    <s v="13403524.8"/>
  </r>
  <r>
    <s v="2021-03-24T20:19:36Z"/>
    <x v="5"/>
    <s v="51714216933"/>
    <s v="14178547200"/>
    <n v="-289.13"/>
    <s v="13403235.67"/>
  </r>
  <r>
    <s v="2021-03-24T20:19:36Z"/>
    <x v="4"/>
    <s v="51714216934"/>
    <s v="14178547200"/>
    <n v="-359.91"/>
    <s v="13402875.76"/>
  </r>
  <r>
    <s v="2021-03-24T21:01:54Z"/>
    <x v="0"/>
    <s v="51717574497"/>
    <s v="14178327622"/>
    <n v="3525"/>
    <s v="13406400.76"/>
  </r>
  <r>
    <s v="2021-03-24T21:01:54Z"/>
    <x v="1"/>
    <s v="51717574498"/>
    <s v="14178327622"/>
    <n v="-7.05"/>
    <s v="13406393.71"/>
  </r>
  <r>
    <s v="2021-03-24T21:01:54Z"/>
    <x v="2"/>
    <s v="51717574499"/>
    <s v="14178327622"/>
    <n v="-17.63"/>
    <s v="13406376.08"/>
  </r>
  <r>
    <s v="2021-03-24T21:01:54Z"/>
    <x v="3"/>
    <s v="51717574500"/>
    <s v="14178327622"/>
    <n v="-35.25"/>
    <s v="13406340.83"/>
  </r>
  <r>
    <s v="2021-03-24T21:01:54Z"/>
    <x v="5"/>
    <s v="51717574501"/>
    <s v="14178327622"/>
    <n v="-84.95"/>
    <s v="13406255.88"/>
  </r>
  <r>
    <s v="2021-03-24T21:01:54Z"/>
    <x v="4"/>
    <s v="51717574502"/>
    <s v="14178327622"/>
    <n v="-105.75"/>
    <s v="13406150.13"/>
  </r>
  <r>
    <s v="2021-03-24T21:03:23Z"/>
    <x v="0"/>
    <s v="51717671119"/>
    <s v="14178547529"/>
    <n v="4628"/>
    <s v="13410778.13"/>
  </r>
  <r>
    <s v="2021-03-24T21:03:23Z"/>
    <x v="1"/>
    <s v="51717671120"/>
    <s v="14178547529"/>
    <n v="-9.26"/>
    <s v="13410768.87"/>
  </r>
  <r>
    <s v="2021-03-24T21:03:23Z"/>
    <x v="2"/>
    <s v="51717671121"/>
    <s v="14178547529"/>
    <n v="-23.14"/>
    <s v="13410745.73"/>
  </r>
  <r>
    <s v="2021-03-24T21:03:23Z"/>
    <x v="3"/>
    <s v="51717671122"/>
    <s v="14178547529"/>
    <n v="-46.28"/>
    <s v="13410699.45"/>
  </r>
  <r>
    <s v="2021-03-24T21:03:23Z"/>
    <x v="9"/>
    <s v="51717671123"/>
    <s v="14178547529"/>
    <n v="-92.56"/>
    <s v="13410606.89"/>
  </r>
  <r>
    <s v="2021-03-24T21:03:23Z"/>
    <x v="5"/>
    <s v="51717671124"/>
    <s v="14178547529"/>
    <n v="-111.53"/>
    <s v="13410495.36"/>
  </r>
  <r>
    <s v="2021-03-24T21:03:23Z"/>
    <x v="4"/>
    <s v="51717671125"/>
    <s v="14178547529"/>
    <n v="-138.84"/>
    <s v="13410356.52"/>
  </r>
  <r>
    <s v="2021-03-24T21:25:08Z"/>
    <x v="0"/>
    <s v="51719238748"/>
    <s v="14179520303"/>
    <n v="4695"/>
    <s v="13415051.52"/>
  </r>
  <r>
    <s v="2021-03-24T21:25:08Z"/>
    <x v="1"/>
    <s v="51719238749"/>
    <s v="14179520303"/>
    <n v="-9.39"/>
    <s v="13415042.13"/>
  </r>
  <r>
    <s v="2021-03-24T21:25:08Z"/>
    <x v="2"/>
    <s v="51719238750"/>
    <s v="14179520303"/>
    <n v="-23.48"/>
    <s v="13415018.65"/>
  </r>
  <r>
    <s v="2021-03-24T21:25:08Z"/>
    <x v="3"/>
    <s v="51719238751"/>
    <s v="14179520303"/>
    <n v="-46.95"/>
    <s v="13414971.7"/>
  </r>
  <r>
    <s v="2021-03-24T21:25:08Z"/>
    <x v="5"/>
    <s v="51719238752"/>
    <s v="14179520303"/>
    <n v="-113.15"/>
    <s v="13414858.55"/>
  </r>
  <r>
    <s v="2021-03-24T21:25:08Z"/>
    <x v="4"/>
    <s v="51719238753"/>
    <s v="14179520303"/>
    <n v="-140.85"/>
    <s v="13414717.7"/>
  </r>
  <r>
    <s v="2021-03-24T21:25:08Z"/>
    <x v="10"/>
    <s v="51719238754"/>
    <s v="14179520303"/>
    <n v="-211.28"/>
    <s v="13414506.42"/>
  </r>
  <r>
    <s v="2021-03-24T21:31:58Z"/>
    <x v="0"/>
    <s v="51719734222"/>
    <s v="14179540654"/>
    <n v="6562"/>
    <s v="13421068.42"/>
  </r>
  <r>
    <s v="2021-03-24T21:31:58Z"/>
    <x v="1"/>
    <s v="51719734223"/>
    <s v="14179540654"/>
    <n v="-13.12"/>
    <s v="13421055.3"/>
  </r>
  <r>
    <s v="2021-03-24T21:31:58Z"/>
    <x v="2"/>
    <s v="51719734224"/>
    <s v="14179540654"/>
    <n v="-32.81"/>
    <s v="13421022.49"/>
  </r>
  <r>
    <s v="2021-03-24T21:31:58Z"/>
    <x v="3"/>
    <s v="51719734225"/>
    <s v="14179540654"/>
    <n v="-32.81"/>
    <s v="13420989.68"/>
  </r>
  <r>
    <s v="2021-03-24T21:31:58Z"/>
    <x v="4"/>
    <s v="51719734226"/>
    <s v="14179540654"/>
    <n v="-32.81"/>
    <s v="13420956.87"/>
  </r>
  <r>
    <s v="2021-03-24T21:31:58Z"/>
    <x v="5"/>
    <s v="51719734227"/>
    <s v="14179540654"/>
    <n v="-158.13999999999999"/>
    <s v="13420798.73"/>
  </r>
  <r>
    <s v="2021-03-24T21:32:34Z"/>
    <x v="0"/>
    <s v="51719775035"/>
    <s v="14179527776"/>
    <n v="2512"/>
    <s v="13423310.73"/>
  </r>
  <r>
    <s v="2021-03-24T21:32:34Z"/>
    <x v="1"/>
    <s v="51719775036"/>
    <s v="14179527776"/>
    <n v="-5.0199999999999996"/>
    <s v="13423305.71"/>
  </r>
  <r>
    <s v="2021-03-24T21:32:34Z"/>
    <x v="2"/>
    <s v="51719775037"/>
    <s v="14179527776"/>
    <n v="-12.56"/>
    <s v="13423293.15"/>
  </r>
  <r>
    <s v="2021-03-24T21:32:34Z"/>
    <x v="3"/>
    <s v="51719775038"/>
    <s v="14179527776"/>
    <n v="-25.12"/>
    <s v="13423268.03"/>
  </r>
  <r>
    <s v="2021-03-24T21:32:34Z"/>
    <x v="5"/>
    <s v="51719775039"/>
    <s v="14179527776"/>
    <n v="-60.54"/>
    <s v="13423207.49"/>
  </r>
  <r>
    <s v="2021-03-24T21:32:34Z"/>
    <x v="4"/>
    <s v="51719775040"/>
    <s v="14179527776"/>
    <n v="-75.36"/>
    <s v="13423132.13"/>
  </r>
  <r>
    <s v="2021-03-24T21:34:00Z"/>
    <x v="0"/>
    <s v="51719850837"/>
    <s v="14179516930"/>
    <n v="3721"/>
    <s v="13426853.13"/>
  </r>
  <r>
    <s v="2021-03-24T21:34:00Z"/>
    <x v="1"/>
    <s v="51719850838"/>
    <s v="14179516930"/>
    <n v="-7.44"/>
    <s v="13426845.69"/>
  </r>
  <r>
    <s v="2021-03-24T21:34:00Z"/>
    <x v="2"/>
    <s v="51719850839"/>
    <s v="14179516930"/>
    <n v="-18.61"/>
    <s v="13426827.08"/>
  </r>
  <r>
    <s v="2021-03-24T21:34:00Z"/>
    <x v="3"/>
    <s v="51719850840"/>
    <s v="14179516930"/>
    <n v="-37.21"/>
    <s v="13426789.87"/>
  </r>
  <r>
    <s v="2021-03-24T21:34:00Z"/>
    <x v="9"/>
    <s v="51719850841"/>
    <s v="14179516930"/>
    <n v="-74.42"/>
    <s v="13426715.45"/>
  </r>
  <r>
    <s v="2021-03-24T21:34:00Z"/>
    <x v="5"/>
    <s v="51719850842"/>
    <s v="14179516930"/>
    <n v="-89.68"/>
    <s v="13426625.77"/>
  </r>
  <r>
    <s v="2021-03-24T21:34:00Z"/>
    <x v="4"/>
    <s v="51719850843"/>
    <s v="14179516930"/>
    <n v="-111.63"/>
    <s v="13426514.14"/>
  </r>
  <r>
    <s v="2021-03-24T21:38:44Z"/>
    <x v="0"/>
    <s v="51720189483"/>
    <s v="14179670279"/>
    <n v="44"/>
    <s v="13426558.14"/>
  </r>
  <r>
    <s v="2021-03-24T21:38:44Z"/>
    <x v="1"/>
    <s v="51720189484"/>
    <s v="14179670279"/>
    <n v="-0.09"/>
    <s v="13426558.05"/>
  </r>
  <r>
    <s v="2021-03-24T21:38:44Z"/>
    <x v="3"/>
    <s v="51720189485"/>
    <s v="14179670279"/>
    <n v="-0.22"/>
    <s v="13426557.83"/>
  </r>
  <r>
    <s v="2021-03-24T21:38:44Z"/>
    <x v="4"/>
    <s v="51720189486"/>
    <s v="14179670279"/>
    <n v="-0.22"/>
    <s v="13426557.61"/>
  </r>
  <r>
    <s v="2021-03-24T21:38:44Z"/>
    <x v="5"/>
    <s v="51720189487"/>
    <s v="14179670279"/>
    <n v="-1.06"/>
    <s v="13426556.55"/>
  </r>
  <r>
    <s v="2021-03-24T22:00:33Z"/>
    <x v="0"/>
    <s v="51721604976"/>
    <s v="14179915131"/>
    <n v="2037"/>
    <s v="13428593.55"/>
  </r>
  <r>
    <s v="2021-03-24T22:00:33Z"/>
    <x v="1"/>
    <s v="51721604977"/>
    <s v="14179915131"/>
    <n v="-4.07"/>
    <s v="13428589.48"/>
  </r>
  <r>
    <s v="2021-03-24T22:00:33Z"/>
    <x v="2"/>
    <s v="51721604978"/>
    <s v="14179915131"/>
    <n v="-10.19"/>
    <s v="13428579.29"/>
  </r>
  <r>
    <s v="2021-03-24T22:00:33Z"/>
    <x v="3"/>
    <s v="51721604979"/>
    <s v="14179915131"/>
    <n v="-10.19"/>
    <s v="13428569.1"/>
  </r>
  <r>
    <s v="2021-03-24T22:00:33Z"/>
    <x v="4"/>
    <s v="51721604980"/>
    <s v="14179915131"/>
    <n v="-10.19"/>
    <s v="13428558.91"/>
  </r>
  <r>
    <s v="2021-03-24T22:00:33Z"/>
    <x v="5"/>
    <s v="51721604981"/>
    <s v="14179915131"/>
    <n v="-49.09"/>
    <s v="13428509.82"/>
  </r>
  <r>
    <s v="2021-03-24T22:07:34Z"/>
    <x v="0"/>
    <s v="51722030773"/>
    <s v="14179918430"/>
    <n v="9958"/>
    <s v="13438467.82"/>
  </r>
  <r>
    <s v="2021-03-24T22:07:34Z"/>
    <x v="1"/>
    <s v="51722030774"/>
    <s v="14179918430"/>
    <n v="-19.920000000000002"/>
    <s v="13438447.9"/>
  </r>
  <r>
    <s v="2021-03-24T22:07:34Z"/>
    <x v="2"/>
    <s v="51722030775"/>
    <s v="14179918430"/>
    <n v="-49.79"/>
    <s v="13438398.11"/>
  </r>
  <r>
    <s v="2021-03-24T22:07:34Z"/>
    <x v="3"/>
    <s v="51722030776"/>
    <s v="14179918430"/>
    <n v="-99.58"/>
    <s v="13438298.53"/>
  </r>
  <r>
    <s v="2021-03-24T22:07:34Z"/>
    <x v="5"/>
    <s v="51722030777"/>
    <s v="14179918430"/>
    <n v="-239.99"/>
    <s v="13438058.54"/>
  </r>
  <r>
    <s v="2021-03-24T22:07:34Z"/>
    <x v="4"/>
    <s v="51722030778"/>
    <s v="14179918430"/>
    <n v="-298.74"/>
    <s v="13437759.8"/>
  </r>
  <r>
    <s v="2021-03-24T22:09:31Z"/>
    <x v="0"/>
    <s v="51722165852"/>
    <s v="14179918509"/>
    <n v="3856"/>
    <s v="13441615.8"/>
  </r>
  <r>
    <s v="2021-03-24T22:09:31Z"/>
    <x v="1"/>
    <s v="51722165853"/>
    <s v="14179918509"/>
    <n v="-7.71"/>
    <s v="13441608.09"/>
  </r>
  <r>
    <s v="2021-03-24T22:09:31Z"/>
    <x v="2"/>
    <s v="51722165854"/>
    <s v="14179918509"/>
    <n v="-19.28"/>
    <s v="13441588.81"/>
  </r>
  <r>
    <s v="2021-03-24T22:09:31Z"/>
    <x v="3"/>
    <s v="51722165855"/>
    <s v="14179918509"/>
    <n v="-38.56"/>
    <s v="13441550.25"/>
  </r>
  <r>
    <s v="2021-03-24T22:09:31Z"/>
    <x v="5"/>
    <s v="51722165856"/>
    <s v="14179918509"/>
    <n v="-92.93"/>
    <s v="13441457.32"/>
  </r>
  <r>
    <s v="2021-03-24T22:09:31Z"/>
    <x v="4"/>
    <s v="51722165857"/>
    <s v="14179918509"/>
    <n v="-115.68"/>
    <s v="13441341.64"/>
  </r>
  <r>
    <s v="2021-03-24T22:10:26Z"/>
    <x v="0"/>
    <s v="51722227882"/>
    <s v="14179908584"/>
    <n v="3721"/>
    <s v="13445062.64"/>
  </r>
  <r>
    <s v="2021-03-24T22:10:26Z"/>
    <x v="1"/>
    <s v="51722227883"/>
    <s v="14179908584"/>
    <n v="-7.44"/>
    <s v="13445055.2"/>
  </r>
  <r>
    <s v="2021-03-24T22:10:26Z"/>
    <x v="2"/>
    <s v="51722227884"/>
    <s v="14179908584"/>
    <n v="-18.61"/>
    <s v="13445036.59"/>
  </r>
  <r>
    <s v="2021-03-24T22:10:26Z"/>
    <x v="3"/>
    <s v="51722227885"/>
    <s v="14179908584"/>
    <n v="-18.61"/>
    <s v="13445017.98"/>
  </r>
  <r>
    <s v="2021-03-24T22:10:26Z"/>
    <x v="4"/>
    <s v="51722227886"/>
    <s v="14179908584"/>
    <n v="-18.61"/>
    <s v="13444999.37"/>
  </r>
  <r>
    <s v="2021-03-24T22:10:26Z"/>
    <x v="5"/>
    <s v="51722227887"/>
    <s v="14179908584"/>
    <n v="-89.68"/>
    <s v="13444909.69"/>
  </r>
  <r>
    <s v="2021-03-24T22:43:31Z"/>
    <x v="0"/>
    <s v="51724139668"/>
    <s v="14180107755"/>
    <n v="4986"/>
    <s v="13449895.69"/>
  </r>
  <r>
    <s v="2021-03-24T22:43:31Z"/>
    <x v="1"/>
    <s v="51724139669"/>
    <s v="14180107755"/>
    <n v="-9.9700000000000006"/>
    <s v="13449885.72"/>
  </r>
  <r>
    <s v="2021-03-24T22:43:31Z"/>
    <x v="2"/>
    <s v="51724139670"/>
    <s v="14180107755"/>
    <n v="-24.93"/>
    <s v="13449860.79"/>
  </r>
  <r>
    <s v="2021-03-24T22:43:31Z"/>
    <x v="3"/>
    <s v="51724139671"/>
    <s v="14180107755"/>
    <n v="-49.86"/>
    <s v="13449810.93"/>
  </r>
  <r>
    <s v="2021-03-24T22:43:31Z"/>
    <x v="5"/>
    <s v="51724139672"/>
    <s v="14180107755"/>
    <n v="-120.16"/>
    <s v="13449690.77"/>
  </r>
  <r>
    <s v="2021-03-24T22:43:31Z"/>
    <x v="4"/>
    <s v="51724139673"/>
    <s v="14180107755"/>
    <n v="-149.58000000000001"/>
    <s v="13449541.19"/>
  </r>
  <r>
    <s v="2021-03-24T22:44:53Z"/>
    <x v="0"/>
    <s v="51724211230"/>
    <s v="14180145673"/>
    <n v="2963"/>
    <s v="13452504.19"/>
  </r>
  <r>
    <s v="2021-03-24T22:44:53Z"/>
    <x v="1"/>
    <s v="51724211231"/>
    <s v="14180145673"/>
    <n v="-5.93"/>
    <s v="13452498.26"/>
  </r>
  <r>
    <s v="2021-03-24T22:44:53Z"/>
    <x v="2"/>
    <s v="51724211232"/>
    <s v="14180145673"/>
    <n v="-14.82"/>
    <s v="13452483.44"/>
  </r>
  <r>
    <s v="2021-03-24T22:44:53Z"/>
    <x v="3"/>
    <s v="51724211233"/>
    <s v="14180145673"/>
    <n v="-29.63"/>
    <s v="13452453.81"/>
  </r>
  <r>
    <s v="2021-03-24T22:44:53Z"/>
    <x v="5"/>
    <s v="51724211234"/>
    <s v="14180145673"/>
    <n v="-71.41"/>
    <s v="13452382.4"/>
  </r>
  <r>
    <s v="2021-03-24T22:44:53Z"/>
    <x v="4"/>
    <s v="51724211235"/>
    <s v="14180145673"/>
    <n v="-88.89"/>
    <s v="13452293.51"/>
  </r>
  <r>
    <s v="2021-03-24T22:44:53Z"/>
    <x v="10"/>
    <s v="51724211236"/>
    <s v="14180145673"/>
    <n v="-133.34"/>
    <s v="13452160.17"/>
  </r>
  <r>
    <s v="2021-03-24T23:01:26Z"/>
    <x v="0"/>
    <s v="51725076824"/>
    <s v="14180400140"/>
    <n v="4566"/>
    <s v="13456726.17"/>
  </r>
  <r>
    <s v="2021-03-24T23:01:26Z"/>
    <x v="1"/>
    <s v="51725076825"/>
    <s v="14180400140"/>
    <n v="-9.1300000000000008"/>
    <s v="13456717.04"/>
  </r>
  <r>
    <s v="2021-03-24T23:01:26Z"/>
    <x v="2"/>
    <s v="51725076826"/>
    <s v="14180400140"/>
    <n v="-22.83"/>
    <s v="13456694.21"/>
  </r>
  <r>
    <s v="2021-03-24T23:01:26Z"/>
    <x v="3"/>
    <s v="51725076827"/>
    <s v="14180400140"/>
    <n v="-45.66"/>
    <s v="13456648.55"/>
  </r>
  <r>
    <s v="2021-03-24T23:01:26Z"/>
    <x v="9"/>
    <s v="51725076828"/>
    <s v="14180400140"/>
    <n v="-91.32"/>
    <s v="13456557.23"/>
  </r>
  <r>
    <s v="2021-03-24T23:01:26Z"/>
    <x v="5"/>
    <s v="51725076829"/>
    <s v="14180400140"/>
    <n v="-110.04"/>
    <s v="13456447.19"/>
  </r>
  <r>
    <s v="2021-03-24T23:01:26Z"/>
    <x v="4"/>
    <s v="51725076830"/>
    <s v="14180400140"/>
    <n v="-136.97999999999999"/>
    <s v="13456310.21"/>
  </r>
  <r>
    <s v="2021-03-24T23:08:09Z"/>
    <x v="0"/>
    <s v="51725418690"/>
    <s v="14180417232"/>
    <n v="150"/>
    <s v="13456460.21"/>
  </r>
  <r>
    <s v="2021-03-24T23:08:09Z"/>
    <x v="1"/>
    <s v="51725418691"/>
    <s v="14180417232"/>
    <n v="-0.3"/>
    <s v="13456459.91"/>
  </r>
  <r>
    <s v="2021-03-24T23:08:09Z"/>
    <x v="3"/>
    <s v="51725418692"/>
    <s v="14180417232"/>
    <n v="-0.75"/>
    <s v="13456459.16"/>
  </r>
  <r>
    <s v="2021-03-24T23:08:09Z"/>
    <x v="4"/>
    <s v="51725418693"/>
    <s v="14180417232"/>
    <n v="-0.75"/>
    <s v="13456458.41"/>
  </r>
  <r>
    <s v="2021-03-24T23:08:09Z"/>
    <x v="5"/>
    <s v="51725418694"/>
    <s v="14180417232"/>
    <n v="-3.62"/>
    <s v="13456454.79"/>
  </r>
  <r>
    <s v="2021-03-24T23:25:50Z"/>
    <x v="0"/>
    <s v="51726287419"/>
    <s v="14180409548"/>
    <n v="2215"/>
    <s v="13458669.79"/>
  </r>
  <r>
    <s v="2021-03-24T23:25:50Z"/>
    <x v="1"/>
    <s v="51726287420"/>
    <s v="14180409548"/>
    <n v="-4.43"/>
    <s v="13458665.36"/>
  </r>
  <r>
    <s v="2021-03-24T23:25:50Z"/>
    <x v="2"/>
    <s v="51726287421"/>
    <s v="14180409548"/>
    <n v="-11.08"/>
    <s v="13458654.28"/>
  </r>
  <r>
    <s v="2021-03-24T23:25:50Z"/>
    <x v="3"/>
    <s v="51726287422"/>
    <s v="14180409548"/>
    <n v="-11.08"/>
    <s v="13458643.2"/>
  </r>
  <r>
    <s v="2021-03-24T23:25:50Z"/>
    <x v="4"/>
    <s v="51726287423"/>
    <s v="14180409548"/>
    <n v="-11.08"/>
    <s v="13458632.12"/>
  </r>
  <r>
    <s v="2021-03-24T23:25:50Z"/>
    <x v="5"/>
    <s v="51726287424"/>
    <s v="14180409548"/>
    <n v="-53.38"/>
    <s v="13458578.74"/>
  </r>
  <r>
    <s v="2021-03-24T23:48:09Z"/>
    <x v="0"/>
    <s v="51727344976"/>
    <s v="14180409831"/>
    <n v="3356"/>
    <s v="13461934.74"/>
  </r>
  <r>
    <s v="2021-03-24T23:48:09Z"/>
    <x v="1"/>
    <s v="51727344977"/>
    <s v="14180409831"/>
    <n v="-6.71"/>
    <s v="13461928.03"/>
  </r>
  <r>
    <s v="2021-03-24T23:48:09Z"/>
    <x v="2"/>
    <s v="51727344978"/>
    <s v="14180409831"/>
    <n v="-16.78"/>
    <s v="13461911.25"/>
  </r>
  <r>
    <s v="2021-03-24T23:48:09Z"/>
    <x v="3"/>
    <s v="51727344979"/>
    <s v="14180409831"/>
    <n v="-33.56"/>
    <s v="13461877.69"/>
  </r>
  <r>
    <s v="2021-03-24T23:48:09Z"/>
    <x v="5"/>
    <s v="51727344980"/>
    <s v="14180409831"/>
    <n v="-80.88"/>
    <s v="13461796.81"/>
  </r>
  <r>
    <s v="2021-03-24T23:48:09Z"/>
    <x v="4"/>
    <s v="51727344981"/>
    <s v="14180409831"/>
    <n v="-100.68"/>
    <s v="13461696.13"/>
  </r>
  <r>
    <s v="2021-03-25T00:13:48Z"/>
    <x v="0"/>
    <s v="51728533792"/>
    <s v="14180447933"/>
    <n v="3419"/>
    <s v="13465115.13"/>
  </r>
  <r>
    <s v="2021-03-25T00:13:48Z"/>
    <x v="1"/>
    <s v="51728533793"/>
    <s v="14180447933"/>
    <n v="-6.84"/>
    <s v="13465108.29"/>
  </r>
  <r>
    <s v="2021-03-25T00:13:48Z"/>
    <x v="2"/>
    <s v="51728533794"/>
    <s v="14180447933"/>
    <n v="-17.100000000000001"/>
    <s v="13465091.19"/>
  </r>
  <r>
    <s v="2021-03-25T00:13:48Z"/>
    <x v="3"/>
    <s v="51728533795"/>
    <s v="14180447933"/>
    <n v="-34.19"/>
    <s v="13465057"/>
  </r>
  <r>
    <s v="2021-03-25T00:13:48Z"/>
    <x v="5"/>
    <s v="51728533796"/>
    <s v="14180447933"/>
    <n v="-82.4"/>
    <s v="13464974.6"/>
  </r>
  <r>
    <s v="2021-03-25T00:13:48Z"/>
    <x v="4"/>
    <s v="51728533797"/>
    <s v="14180447933"/>
    <n v="-102.57"/>
    <s v="13464872.03"/>
  </r>
  <r>
    <s v="2021-03-25T00:13:48Z"/>
    <x v="12"/>
    <s v="51728533798"/>
    <s v="14180447933"/>
    <n v="-170.95"/>
    <s v="13464701.08"/>
  </r>
  <r>
    <s v="2021-03-25T01:00:28Z"/>
    <x v="6"/>
    <s v="51730427040"/>
    <s v="9634674527"/>
    <n v="-542472.28"/>
    <s v="12922228.8"/>
  </r>
  <r>
    <s v="2021-03-25T02:01:42Z"/>
    <x v="0"/>
    <s v="51732214605"/>
    <s v="14181229116"/>
    <n v="6220"/>
    <s v="12928448.8"/>
  </r>
  <r>
    <s v="2021-03-25T02:01:42Z"/>
    <x v="1"/>
    <s v="51732214606"/>
    <s v="14181229116"/>
    <n v="-12.44"/>
    <s v="12928436.36"/>
  </r>
  <r>
    <s v="2021-03-25T02:01:42Z"/>
    <x v="2"/>
    <s v="51732214607"/>
    <s v="14181229116"/>
    <n v="-31.1"/>
    <s v="12928405.26"/>
  </r>
  <r>
    <s v="2021-03-25T02:01:42Z"/>
    <x v="3"/>
    <s v="51732214608"/>
    <s v="14181229116"/>
    <n v="-62.2"/>
    <s v="12928343.06"/>
  </r>
  <r>
    <s v="2021-03-25T02:01:42Z"/>
    <x v="5"/>
    <s v="51732214609"/>
    <s v="14181229116"/>
    <n v="-149.9"/>
    <s v="12928193.16"/>
  </r>
  <r>
    <s v="2021-03-25T02:01:42Z"/>
    <x v="4"/>
    <s v="51732214610"/>
    <s v="14181229116"/>
    <n v="-186.6"/>
    <s v="12928006.56"/>
  </r>
  <r>
    <s v="2021-03-25T03:56:32Z"/>
    <x v="0"/>
    <s v="51735016643"/>
    <s v="14181535165"/>
    <n v="3534"/>
    <s v="12931540.56"/>
  </r>
  <r>
    <s v="2021-03-25T03:56:32Z"/>
    <x v="1"/>
    <s v="51735016644"/>
    <s v="14181535165"/>
    <n v="-7.07"/>
    <s v="12931533.49"/>
  </r>
  <r>
    <s v="2021-03-25T03:56:32Z"/>
    <x v="2"/>
    <s v="51735016645"/>
    <s v="14181535165"/>
    <n v="-17.670000000000002"/>
    <s v="12931515.82"/>
  </r>
  <r>
    <s v="2021-03-25T03:56:32Z"/>
    <x v="3"/>
    <s v="51735016646"/>
    <s v="14181535165"/>
    <n v="-35.340000000000003"/>
    <s v="12931480.48"/>
  </r>
  <r>
    <s v="2021-03-25T03:56:32Z"/>
    <x v="5"/>
    <s v="51735016647"/>
    <s v="14181535165"/>
    <n v="-85.17"/>
    <s v="12931395.31"/>
  </r>
  <r>
    <s v="2021-03-25T03:56:32Z"/>
    <x v="4"/>
    <s v="51735016648"/>
    <s v="14181535165"/>
    <n v="-106.02"/>
    <s v="12931289.29"/>
  </r>
  <r>
    <s v="2021-03-25T08:10:01Z"/>
    <x v="0"/>
    <s v="51737923766"/>
    <s v="14182077379"/>
    <n v="4861"/>
    <s v="12936150.29"/>
  </r>
  <r>
    <s v="2021-03-25T08:10:01Z"/>
    <x v="1"/>
    <s v="51737923767"/>
    <s v="14182077379"/>
    <n v="-9.7200000000000006"/>
    <s v="12936140.57"/>
  </r>
  <r>
    <s v="2021-03-25T08:10:01Z"/>
    <x v="2"/>
    <s v="51737923768"/>
    <s v="14182077379"/>
    <n v="-24.31"/>
    <s v="12936116.26"/>
  </r>
  <r>
    <s v="2021-03-25T08:10:01Z"/>
    <x v="3"/>
    <s v="51737923769"/>
    <s v="14182077379"/>
    <n v="-48.61"/>
    <s v="12936067.65"/>
  </r>
  <r>
    <s v="2021-03-25T08:10:01Z"/>
    <x v="5"/>
    <s v="51737923770"/>
    <s v="14182077379"/>
    <n v="-117.15"/>
    <s v="12935950.5"/>
  </r>
  <r>
    <s v="2021-03-25T08:10:01Z"/>
    <x v="4"/>
    <s v="51737923771"/>
    <s v="14182077379"/>
    <n v="-145.83000000000001"/>
    <s v="12935804.67"/>
  </r>
  <r>
    <s v="2021-03-25T08:10:01Z"/>
    <x v="10"/>
    <s v="51737923772"/>
    <s v="14182077379"/>
    <n v="-218.75"/>
    <s v="12935585.92"/>
  </r>
  <r>
    <s v="2021-03-25T08:16:02Z"/>
    <x v="0"/>
    <s v="51738101995"/>
    <s v="14182077656"/>
    <n v="6219"/>
    <s v="12941804.92"/>
  </r>
  <r>
    <s v="2021-03-25T08:16:02Z"/>
    <x v="1"/>
    <s v="51738101996"/>
    <s v="14182077656"/>
    <n v="-12.44"/>
    <s v="12941792.48"/>
  </r>
  <r>
    <s v="2021-03-25T08:16:02Z"/>
    <x v="2"/>
    <s v="51738101997"/>
    <s v="14182077656"/>
    <n v="-31.1"/>
    <s v="12941761.38"/>
  </r>
  <r>
    <s v="2021-03-25T08:16:02Z"/>
    <x v="3"/>
    <s v="51738101998"/>
    <s v="14182077656"/>
    <n v="-62.19"/>
    <s v="12941699.19"/>
  </r>
  <r>
    <s v="2021-03-25T08:16:02Z"/>
    <x v="9"/>
    <s v="51738101999"/>
    <s v="14182077656"/>
    <n v="-124.38"/>
    <s v="12941574.81"/>
  </r>
  <r>
    <s v="2021-03-25T08:16:02Z"/>
    <x v="5"/>
    <s v="51738102000"/>
    <s v="14182077656"/>
    <n v="-149.88"/>
    <s v="12941424.93"/>
  </r>
  <r>
    <s v="2021-03-25T08:16:02Z"/>
    <x v="4"/>
    <s v="51738102001"/>
    <s v="14182077656"/>
    <n v="-186.57"/>
    <s v="12941238.36"/>
  </r>
  <r>
    <s v="2021-03-25T08:22:22Z"/>
    <x v="0"/>
    <s v="51738329306"/>
    <s v="14182077973"/>
    <n v="256"/>
    <s v="12941494.36"/>
  </r>
  <r>
    <s v="2021-03-25T08:22:22Z"/>
    <x v="1"/>
    <s v="51738329307"/>
    <s v="14182077973"/>
    <n v="-0.51"/>
    <s v="12941493.85"/>
  </r>
  <r>
    <s v="2021-03-25T08:22:22Z"/>
    <x v="2"/>
    <s v="51738329308"/>
    <s v="14182077973"/>
    <n v="-1.28"/>
    <s v="12941492.57"/>
  </r>
  <r>
    <s v="2021-03-25T08:22:22Z"/>
    <x v="3"/>
    <s v="51738329309"/>
    <s v="14182077973"/>
    <n v="-2.56"/>
    <s v="12941490.01"/>
  </r>
  <r>
    <s v="2021-03-25T08:22:22Z"/>
    <x v="5"/>
    <s v="51738329310"/>
    <s v="14182077973"/>
    <n v="-6.17"/>
    <s v="12941483.84"/>
  </r>
  <r>
    <s v="2021-03-25T08:22:22Z"/>
    <x v="4"/>
    <s v="51738329311"/>
    <s v="14182077973"/>
    <n v="-7.68"/>
    <s v="12941476.16"/>
  </r>
  <r>
    <s v="2021-03-25T09:08:12Z"/>
    <x v="0"/>
    <s v="51740149730"/>
    <s v="14182429605"/>
    <n v="3850"/>
    <s v="12945326.16"/>
  </r>
  <r>
    <s v="2021-03-25T09:08:12Z"/>
    <x v="1"/>
    <s v="51740149731"/>
    <s v="14182429605"/>
    <n v="-7.7"/>
    <s v="12945318.46"/>
  </r>
  <r>
    <s v="2021-03-25T09:08:12Z"/>
    <x v="2"/>
    <s v="51740149732"/>
    <s v="14182429605"/>
    <n v="-19.25"/>
    <s v="12945299.21"/>
  </r>
  <r>
    <s v="2021-03-25T09:08:12Z"/>
    <x v="3"/>
    <s v="51740149733"/>
    <s v="14182429605"/>
    <n v="-38.5"/>
    <s v="12945260.71"/>
  </r>
  <r>
    <s v="2021-03-25T09:08:12Z"/>
    <x v="5"/>
    <s v="51740149734"/>
    <s v="14182429605"/>
    <n v="-92.79"/>
    <s v="12945167.92"/>
  </r>
  <r>
    <s v="2021-03-25T09:08:12Z"/>
    <x v="4"/>
    <s v="51740149735"/>
    <s v="14182429605"/>
    <n v="-115.5"/>
    <s v="12945052.42"/>
  </r>
  <r>
    <s v="2021-03-25T09:12:39Z"/>
    <x v="0"/>
    <s v="51740358790"/>
    <s v="14182446786"/>
    <n v="3021"/>
    <s v="12948073.42"/>
  </r>
  <r>
    <s v="2021-03-25T09:12:39Z"/>
    <x v="1"/>
    <s v="51740358791"/>
    <s v="14182446786"/>
    <n v="-6.04"/>
    <s v="12948067.38"/>
  </r>
  <r>
    <s v="2021-03-25T09:12:39Z"/>
    <x v="2"/>
    <s v="51740358792"/>
    <s v="14182446786"/>
    <n v="-15.11"/>
    <s v="12948052.27"/>
  </r>
  <r>
    <s v="2021-03-25T09:12:39Z"/>
    <x v="3"/>
    <s v="51740358793"/>
    <s v="14182446786"/>
    <n v="-30.21"/>
    <s v="12948022.06"/>
  </r>
  <r>
    <s v="2021-03-25T09:12:39Z"/>
    <x v="5"/>
    <s v="51740358794"/>
    <s v="14182446786"/>
    <n v="-72.81"/>
    <s v="12947949.25"/>
  </r>
  <r>
    <s v="2021-03-25T09:12:39Z"/>
    <x v="4"/>
    <s v="51740358795"/>
    <s v="14182446786"/>
    <n v="-90.63"/>
    <s v="12947858.62"/>
  </r>
  <r>
    <s v="2021-03-25T09:13:14Z"/>
    <x v="0"/>
    <s v="51740393016"/>
    <s v="14182446828"/>
    <n v="118"/>
    <s v="12947976.62"/>
  </r>
  <r>
    <s v="2021-03-25T09:13:14Z"/>
    <x v="1"/>
    <s v="51740393017"/>
    <s v="14182446828"/>
    <n v="-0.24"/>
    <s v="12947976.38"/>
  </r>
  <r>
    <s v="2021-03-25T09:13:14Z"/>
    <x v="3"/>
    <s v="51740393018"/>
    <s v="14182446828"/>
    <n v="-0.59"/>
    <s v="12947975.79"/>
  </r>
  <r>
    <s v="2021-03-25T09:13:14Z"/>
    <x v="4"/>
    <s v="51740393019"/>
    <s v="14182446828"/>
    <n v="-0.59"/>
    <s v="12947975.2"/>
  </r>
  <r>
    <s v="2021-03-25T09:13:14Z"/>
    <x v="5"/>
    <s v="51740393020"/>
    <s v="14182446828"/>
    <n v="-2.84"/>
    <s v="12947972.36"/>
  </r>
  <r>
    <s v="2021-03-25T09:16:50Z"/>
    <x v="0"/>
    <s v="51740563186"/>
    <s v="14182463961"/>
    <n v="4146"/>
    <s v="12952118.36"/>
  </r>
  <r>
    <s v="2021-03-25T09:16:50Z"/>
    <x v="1"/>
    <s v="51740563187"/>
    <s v="14182463961"/>
    <n v="-8.2899999999999991"/>
    <s v="12952110.07"/>
  </r>
  <r>
    <s v="2021-03-25T09:16:50Z"/>
    <x v="2"/>
    <s v="51740563188"/>
    <s v="14182463961"/>
    <n v="-20.73"/>
    <s v="12952089.34"/>
  </r>
  <r>
    <s v="2021-03-25T09:16:50Z"/>
    <x v="3"/>
    <s v="51740563189"/>
    <s v="14182463961"/>
    <n v="-41.46"/>
    <s v="12952047.88"/>
  </r>
  <r>
    <s v="2021-03-25T09:16:50Z"/>
    <x v="5"/>
    <s v="51740563190"/>
    <s v="14182463961"/>
    <n v="-99.92"/>
    <s v="12951947.96"/>
  </r>
  <r>
    <s v="2021-03-25T09:16:50Z"/>
    <x v="4"/>
    <s v="51740563191"/>
    <s v="14182463961"/>
    <n v="-124.38"/>
    <s v="12951823.58"/>
  </r>
  <r>
    <s v="2021-03-25T09:33:35Z"/>
    <x v="0"/>
    <s v="51741432733"/>
    <s v="14182730078"/>
    <n v="1697"/>
    <s v="12953520.58"/>
  </r>
  <r>
    <s v="2021-03-25T09:33:35Z"/>
    <x v="1"/>
    <s v="51741432734"/>
    <s v="14182730078"/>
    <n v="-3.39"/>
    <s v="12953517.19"/>
  </r>
  <r>
    <s v="2021-03-25T09:33:35Z"/>
    <x v="2"/>
    <s v="51741432735"/>
    <s v="14182730078"/>
    <n v="-8.49"/>
    <s v="12953508.7"/>
  </r>
  <r>
    <s v="2021-03-25T09:33:35Z"/>
    <x v="3"/>
    <s v="51741432736"/>
    <s v="14182730078"/>
    <n v="-16.97"/>
    <s v="12953491.73"/>
  </r>
  <r>
    <s v="2021-03-25T09:33:35Z"/>
    <x v="5"/>
    <s v="51741432737"/>
    <s v="14182730078"/>
    <n v="-40.9"/>
    <s v="12953450.83"/>
  </r>
  <r>
    <s v="2021-03-25T09:33:35Z"/>
    <x v="4"/>
    <s v="51741432738"/>
    <s v="14182730078"/>
    <n v="-50.91"/>
    <s v="12953399.92"/>
  </r>
  <r>
    <s v="2021-03-25T09:36:49Z"/>
    <x v="0"/>
    <s v="51741585353"/>
    <s v="14182731246"/>
    <n v="3507"/>
    <s v="12956906.92"/>
  </r>
  <r>
    <s v="2021-03-25T09:36:49Z"/>
    <x v="1"/>
    <s v="51741585354"/>
    <s v="14182731246"/>
    <n v="-7.01"/>
    <s v="12956899.91"/>
  </r>
  <r>
    <s v="2021-03-25T09:36:49Z"/>
    <x v="2"/>
    <s v="51741585355"/>
    <s v="14182731246"/>
    <n v="-17.54"/>
    <s v="12956882.37"/>
  </r>
  <r>
    <s v="2021-03-25T09:36:49Z"/>
    <x v="3"/>
    <s v="51741585356"/>
    <s v="14182731246"/>
    <n v="-17.54"/>
    <s v="12956864.83"/>
  </r>
  <r>
    <s v="2021-03-25T09:36:49Z"/>
    <x v="4"/>
    <s v="51741585357"/>
    <s v="14182731246"/>
    <n v="-17.54"/>
    <s v="12956847.29"/>
  </r>
  <r>
    <s v="2021-03-25T09:36:49Z"/>
    <x v="5"/>
    <s v="51741585358"/>
    <s v="14182731246"/>
    <n v="-84.52"/>
    <s v="12956762.77"/>
  </r>
  <r>
    <s v="2021-03-25T09:38:42Z"/>
    <x v="0"/>
    <s v="51741682125"/>
    <s v="14182731378"/>
    <n v="5710"/>
    <s v="12962472.77"/>
  </r>
  <r>
    <s v="2021-03-25T09:38:42Z"/>
    <x v="1"/>
    <s v="51741682126"/>
    <s v="14182731378"/>
    <n v="-11.42"/>
    <s v="12962461.35"/>
  </r>
  <r>
    <s v="2021-03-25T09:38:42Z"/>
    <x v="2"/>
    <s v="51741682127"/>
    <s v="14182731378"/>
    <n v="-28.55"/>
    <s v="12962432.8"/>
  </r>
  <r>
    <s v="2021-03-25T09:38:42Z"/>
    <x v="3"/>
    <s v="51741682128"/>
    <s v="14182731378"/>
    <n v="-28.55"/>
    <s v="12962404.25"/>
  </r>
  <r>
    <s v="2021-03-25T09:38:42Z"/>
    <x v="4"/>
    <s v="51741682129"/>
    <s v="14182731378"/>
    <n v="-28.55"/>
    <s v="12962375.7"/>
  </r>
  <r>
    <s v="2021-03-25T09:38:42Z"/>
    <x v="5"/>
    <s v="51741682130"/>
    <s v="14182731378"/>
    <n v="-137.61000000000001"/>
    <s v="12962238.09"/>
  </r>
  <r>
    <s v="2021-03-25T09:38:42Z"/>
    <x v="10"/>
    <s v="51741682131"/>
    <s v="14182731378"/>
    <n v="-256.95"/>
    <s v="12961981.14"/>
  </r>
  <r>
    <s v="2021-03-25T09:45:44Z"/>
    <x v="0"/>
    <s v="51742068852"/>
    <s v="14182731827"/>
    <n v="2365"/>
    <s v="12964346.14"/>
  </r>
  <r>
    <s v="2021-03-25T09:45:44Z"/>
    <x v="1"/>
    <s v="51742068853"/>
    <s v="14182731827"/>
    <n v="-4.7300000000000004"/>
    <s v="12964341.41"/>
  </r>
  <r>
    <s v="2021-03-25T09:45:44Z"/>
    <x v="2"/>
    <s v="51742068854"/>
    <s v="14182731827"/>
    <n v="-11.83"/>
    <s v="12964329.58"/>
  </r>
  <r>
    <s v="2021-03-25T09:45:44Z"/>
    <x v="3"/>
    <s v="51742068855"/>
    <s v="14182731827"/>
    <n v="-11.83"/>
    <s v="12964317.75"/>
  </r>
  <r>
    <s v="2021-03-25T09:45:44Z"/>
    <x v="4"/>
    <s v="51742068856"/>
    <s v="14182731827"/>
    <n v="-11.83"/>
    <s v="12964305.92"/>
  </r>
  <r>
    <s v="2021-03-25T09:45:44Z"/>
    <x v="5"/>
    <s v="51742068857"/>
    <s v="14182731827"/>
    <n v="-57"/>
    <s v="12964248.92"/>
  </r>
  <r>
    <s v="2021-03-25T09:52:35Z"/>
    <x v="0"/>
    <s v="51742473322"/>
    <s v="14182880272"/>
    <n v="80"/>
    <s v="12964328.92"/>
  </r>
  <r>
    <s v="2021-03-25T09:52:35Z"/>
    <x v="1"/>
    <s v="51742473323"/>
    <s v="14182880272"/>
    <n v="-0.16"/>
    <s v="12964328.76"/>
  </r>
  <r>
    <s v="2021-03-25T09:52:35Z"/>
    <x v="3"/>
    <s v="51742473324"/>
    <s v="14182880272"/>
    <n v="-0.4"/>
    <s v="12964328.36"/>
  </r>
  <r>
    <s v="2021-03-25T09:52:35Z"/>
    <x v="4"/>
    <s v="51742473325"/>
    <s v="14182880272"/>
    <n v="-0.4"/>
    <s v="12964327.96"/>
  </r>
  <r>
    <s v="2021-03-25T09:52:35Z"/>
    <x v="5"/>
    <s v="51742473326"/>
    <s v="14182880272"/>
    <n v="-1.93"/>
    <s v="12964326.03"/>
  </r>
  <r>
    <s v="2021-03-25T09:58:21Z"/>
    <x v="0"/>
    <s v="51742789809"/>
    <s v="14182880703"/>
    <n v="2544"/>
    <s v="12966870.03"/>
  </r>
  <r>
    <s v="2021-03-25T09:58:21Z"/>
    <x v="1"/>
    <s v="51742789810"/>
    <s v="14182880703"/>
    <n v="-5.09"/>
    <s v="12966864.94"/>
  </r>
  <r>
    <s v="2021-03-25T09:58:21Z"/>
    <x v="2"/>
    <s v="51742789811"/>
    <s v="14182880703"/>
    <n v="-12.72"/>
    <s v="12966852.22"/>
  </r>
  <r>
    <s v="2021-03-25T09:58:21Z"/>
    <x v="3"/>
    <s v="51742789812"/>
    <s v="14182880703"/>
    <n v="-25.44"/>
    <s v="12966826.78"/>
  </r>
  <r>
    <s v="2021-03-25T09:58:21Z"/>
    <x v="5"/>
    <s v="51742789813"/>
    <s v="14182880703"/>
    <n v="-61.31"/>
    <s v="12966765.47"/>
  </r>
  <r>
    <s v="2021-03-25T09:58:21Z"/>
    <x v="4"/>
    <s v="51742789814"/>
    <s v="14182880703"/>
    <n v="-76.319999999999993"/>
    <s v="12966689.15"/>
  </r>
  <r>
    <s v="2021-03-25T10:02:38Z"/>
    <x v="0"/>
    <s v="51743053583"/>
    <s v="14182994126"/>
    <n v="2729"/>
    <s v="12969418.15"/>
  </r>
  <r>
    <s v="2021-03-25T10:02:38Z"/>
    <x v="1"/>
    <s v="51743053584"/>
    <s v="14182994126"/>
    <n v="-5.46"/>
    <s v="12969412.69"/>
  </r>
  <r>
    <s v="2021-03-25T10:02:38Z"/>
    <x v="2"/>
    <s v="51743053585"/>
    <s v="14182994126"/>
    <n v="-13.65"/>
    <s v="12969399.04"/>
  </r>
  <r>
    <s v="2021-03-25T10:02:38Z"/>
    <x v="3"/>
    <s v="51743053586"/>
    <s v="14182994126"/>
    <n v="-13.65"/>
    <s v="12969385.39"/>
  </r>
  <r>
    <s v="2021-03-25T10:02:38Z"/>
    <x v="4"/>
    <s v="51743053587"/>
    <s v="14182994126"/>
    <n v="-13.65"/>
    <s v="12969371.74"/>
  </r>
  <r>
    <s v="2021-03-25T10:02:38Z"/>
    <x v="5"/>
    <s v="51743053588"/>
    <s v="14182994126"/>
    <n v="-65.77"/>
    <s v="12969305.97"/>
  </r>
  <r>
    <s v="2021-03-25T10:11:20Z"/>
    <x v="0"/>
    <s v="51743641961"/>
    <s v="14183011602"/>
    <n v="3464"/>
    <s v="12972769.97"/>
  </r>
  <r>
    <s v="2021-03-25T10:11:20Z"/>
    <x v="1"/>
    <s v="51743641962"/>
    <s v="14183011602"/>
    <n v="-6.93"/>
    <s v="12972763.04"/>
  </r>
  <r>
    <s v="2021-03-25T10:11:20Z"/>
    <x v="2"/>
    <s v="51743641963"/>
    <s v="14183011602"/>
    <n v="-17.32"/>
    <s v="12972745.72"/>
  </r>
  <r>
    <s v="2021-03-25T10:11:20Z"/>
    <x v="3"/>
    <s v="51743641964"/>
    <s v="14183011602"/>
    <n v="-34.64"/>
    <s v="12972711.08"/>
  </r>
  <r>
    <s v="2021-03-25T10:11:20Z"/>
    <x v="5"/>
    <s v="51743641965"/>
    <s v="14183011602"/>
    <n v="-83.48"/>
    <s v="12972627.6"/>
  </r>
  <r>
    <s v="2021-03-25T10:11:20Z"/>
    <x v="4"/>
    <s v="51743641966"/>
    <s v="14183011602"/>
    <n v="-103.92"/>
    <s v="12972523.68"/>
  </r>
  <r>
    <s v="2021-03-25T10:36:25Z"/>
    <x v="0"/>
    <s v="51745461774"/>
    <s v="14183304429"/>
    <n v="4025"/>
    <s v="12976548.68"/>
  </r>
  <r>
    <s v="2021-03-25T10:36:25Z"/>
    <x v="1"/>
    <s v="51745461775"/>
    <s v="14183304429"/>
    <n v="-8.0500000000000007"/>
    <s v="12976540.63"/>
  </r>
  <r>
    <s v="2021-03-25T10:36:25Z"/>
    <x v="2"/>
    <s v="51745461776"/>
    <s v="14183304429"/>
    <n v="-20.13"/>
    <s v="12976520.5"/>
  </r>
  <r>
    <s v="2021-03-25T10:36:25Z"/>
    <x v="3"/>
    <s v="51745461777"/>
    <s v="14183304429"/>
    <n v="-40.25"/>
    <s v="12976480.25"/>
  </r>
  <r>
    <s v="2021-03-25T10:36:25Z"/>
    <x v="5"/>
    <s v="51745461778"/>
    <s v="14183304429"/>
    <n v="-97"/>
    <s v="12976383.25"/>
  </r>
  <r>
    <s v="2021-03-25T10:36:25Z"/>
    <x v="4"/>
    <s v="51745461779"/>
    <s v="14183304429"/>
    <n v="-120.75"/>
    <s v="12976262.5"/>
  </r>
  <r>
    <s v="2021-03-25T10:36:25Z"/>
    <x v="10"/>
    <s v="51745461780"/>
    <s v="14183304429"/>
    <n v="-181.13"/>
    <s v="12976081.37"/>
  </r>
  <r>
    <s v="2021-03-25T10:39:32Z"/>
    <x v="0"/>
    <s v="51745651225"/>
    <s v="14183411204"/>
    <n v="10353"/>
    <s v="12986434.37"/>
  </r>
  <r>
    <s v="2021-03-25T10:39:32Z"/>
    <x v="1"/>
    <s v="51745651226"/>
    <s v="14183411204"/>
    <n v="-20.71"/>
    <s v="12986413.66"/>
  </r>
  <r>
    <s v="2021-03-25T10:39:32Z"/>
    <x v="2"/>
    <s v="51745651227"/>
    <s v="14183411204"/>
    <n v="-51.77"/>
    <s v="12986361.89"/>
  </r>
  <r>
    <s v="2021-03-25T10:39:32Z"/>
    <x v="3"/>
    <s v="51745651228"/>
    <s v="14183411204"/>
    <n v="-51.77"/>
    <s v="12986310.12"/>
  </r>
  <r>
    <s v="2021-03-25T10:39:32Z"/>
    <x v="4"/>
    <s v="51745651229"/>
    <s v="14183411204"/>
    <n v="-51.77"/>
    <s v="12986258.35"/>
  </r>
  <r>
    <s v="2021-03-25T10:39:32Z"/>
    <x v="5"/>
    <s v="51745651230"/>
    <s v="14183411204"/>
    <n v="-249.51"/>
    <s v="12986008.84"/>
  </r>
  <r>
    <s v="2021-03-25T10:42:34Z"/>
    <x v="0"/>
    <s v="51745882859"/>
    <s v="14183283981"/>
    <n v="2729"/>
    <s v="12988737.84"/>
  </r>
  <r>
    <s v="2021-03-25T10:42:34Z"/>
    <x v="1"/>
    <s v="51745882860"/>
    <s v="14183283981"/>
    <n v="-5.46"/>
    <s v="12988732.38"/>
  </r>
  <r>
    <s v="2021-03-25T10:42:34Z"/>
    <x v="2"/>
    <s v="51745882861"/>
    <s v="14183283981"/>
    <n v="-13.65"/>
    <s v="12988718.73"/>
  </r>
  <r>
    <s v="2021-03-25T10:42:34Z"/>
    <x v="3"/>
    <s v="51745882862"/>
    <s v="14183283981"/>
    <n v="-13.65"/>
    <s v="12988705.08"/>
  </r>
  <r>
    <s v="2021-03-25T10:42:34Z"/>
    <x v="4"/>
    <s v="51745882863"/>
    <s v="14183283981"/>
    <n v="-13.65"/>
    <s v="12988691.43"/>
  </r>
  <r>
    <s v="2021-03-25T10:42:34Z"/>
    <x v="5"/>
    <s v="51745882864"/>
    <s v="14183283981"/>
    <n v="-65.77"/>
    <s v="12988625.66"/>
  </r>
  <r>
    <s v="2021-03-25T10:50:24Z"/>
    <x v="0"/>
    <s v="51746406661"/>
    <s v="14183476412"/>
    <n v="4302"/>
    <s v="12992927.66"/>
  </r>
  <r>
    <s v="2021-03-25T10:50:24Z"/>
    <x v="1"/>
    <s v="51746406662"/>
    <s v="14183476412"/>
    <n v="-8.6"/>
    <s v="12992919.06"/>
  </r>
  <r>
    <s v="2021-03-25T10:50:24Z"/>
    <x v="2"/>
    <s v="51746406663"/>
    <s v="14183476412"/>
    <n v="-21.51"/>
    <s v="12992897.55"/>
  </r>
  <r>
    <s v="2021-03-25T10:50:24Z"/>
    <x v="3"/>
    <s v="51746406664"/>
    <s v="14183476412"/>
    <n v="-21.51"/>
    <s v="12992876.04"/>
  </r>
  <r>
    <s v="2021-03-25T10:50:24Z"/>
    <x v="4"/>
    <s v="51746406665"/>
    <s v="14183476412"/>
    <n v="-21.51"/>
    <s v="12992854.53"/>
  </r>
  <r>
    <s v="2021-03-25T10:50:24Z"/>
    <x v="5"/>
    <s v="51746406666"/>
    <s v="14183476412"/>
    <n v="-103.68"/>
    <s v="12992750.85"/>
  </r>
  <r>
    <s v="2021-03-25T10:51:11Z"/>
    <x v="0"/>
    <s v="51746473951"/>
    <s v="14183476470"/>
    <n v="2855"/>
    <s v="12995605.85"/>
  </r>
  <r>
    <s v="2021-03-25T10:51:11Z"/>
    <x v="1"/>
    <s v="51746473952"/>
    <s v="14183476470"/>
    <n v="-5.71"/>
    <s v="12995600.14"/>
  </r>
  <r>
    <s v="2021-03-25T10:51:11Z"/>
    <x v="2"/>
    <s v="51746473953"/>
    <s v="14183476470"/>
    <n v="-14.28"/>
    <s v="12995585.86"/>
  </r>
  <r>
    <s v="2021-03-25T10:51:11Z"/>
    <x v="3"/>
    <s v="51746473954"/>
    <s v="14183476470"/>
    <n v="-28.55"/>
    <s v="12995557.31"/>
  </r>
  <r>
    <s v="2021-03-25T10:51:11Z"/>
    <x v="9"/>
    <s v="51746473955"/>
    <s v="14183476470"/>
    <n v="-57.1"/>
    <s v="12995500.21"/>
  </r>
  <r>
    <s v="2021-03-25T10:51:11Z"/>
    <x v="5"/>
    <s v="51746473956"/>
    <s v="14183476470"/>
    <n v="-68.81"/>
    <s v="12995431.4"/>
  </r>
  <r>
    <s v="2021-03-25T10:51:11Z"/>
    <x v="4"/>
    <s v="51746473957"/>
    <s v="14183476470"/>
    <n v="-85.65"/>
    <s v="12995345.75"/>
  </r>
  <r>
    <s v="2021-03-25T11:05:25Z"/>
    <x v="0"/>
    <s v="51747511961"/>
    <s v="14183633487"/>
    <n v="4599"/>
    <s v="12999944.75"/>
  </r>
  <r>
    <s v="2021-03-25T11:05:25Z"/>
    <x v="1"/>
    <s v="51747511962"/>
    <s v="14183633487"/>
    <n v="-9.1999999999999993"/>
    <s v="12999935.55"/>
  </r>
  <r>
    <s v="2021-03-25T11:05:25Z"/>
    <x v="2"/>
    <s v="51747511963"/>
    <s v="14183633487"/>
    <n v="-23"/>
    <s v="12999912.55"/>
  </r>
  <r>
    <s v="2021-03-25T11:05:25Z"/>
    <x v="3"/>
    <s v="51747511964"/>
    <s v="14183633487"/>
    <n v="-45.99"/>
    <s v="12999866.56"/>
  </r>
  <r>
    <s v="2021-03-25T11:05:25Z"/>
    <x v="5"/>
    <s v="51747511965"/>
    <s v="14183633487"/>
    <n v="-110.84"/>
    <s v="12999755.72"/>
  </r>
  <r>
    <s v="2021-03-25T11:05:25Z"/>
    <x v="4"/>
    <s v="51747511966"/>
    <s v="14183633487"/>
    <n v="-137.97"/>
    <s v="12999617.75"/>
  </r>
  <r>
    <s v="2021-03-25T11:05:25Z"/>
    <x v="10"/>
    <s v="51747511967"/>
    <s v="14183633487"/>
    <n v="-206.96"/>
    <s v="12999410.79"/>
  </r>
  <r>
    <s v="2021-03-25T11:26:57Z"/>
    <x v="0"/>
    <s v="51749160319"/>
    <s v="14183987074"/>
    <n v="1657"/>
    <s v="13001067.79"/>
  </r>
  <r>
    <s v="2021-03-25T11:26:57Z"/>
    <x v="1"/>
    <s v="51749160320"/>
    <s v="14183987074"/>
    <n v="-3.31"/>
    <s v="13001064.48"/>
  </r>
  <r>
    <s v="2021-03-25T11:26:57Z"/>
    <x v="2"/>
    <s v="51749160321"/>
    <s v="14183987074"/>
    <n v="-8.2899999999999991"/>
    <s v="13001056.19"/>
  </r>
  <r>
    <s v="2021-03-25T11:26:57Z"/>
    <x v="3"/>
    <s v="51749160322"/>
    <s v="14183987074"/>
    <n v="-8.2899999999999991"/>
    <s v="13001047.9"/>
  </r>
  <r>
    <s v="2021-03-25T11:26:57Z"/>
    <x v="4"/>
    <s v="51749160323"/>
    <s v="14183987074"/>
    <n v="-8.2899999999999991"/>
    <s v="13001039.61"/>
  </r>
  <r>
    <s v="2021-03-25T11:26:57Z"/>
    <x v="5"/>
    <s v="51749160324"/>
    <s v="14183987074"/>
    <n v="-39.93"/>
    <s v="13000999.68"/>
  </r>
  <r>
    <s v="2021-03-25T11:30:11Z"/>
    <x v="0"/>
    <s v="51749400378"/>
    <s v="14183948561"/>
    <n v="2563.6"/>
    <s v="13003563.28"/>
  </r>
  <r>
    <s v="2021-03-25T11:30:11Z"/>
    <x v="1"/>
    <s v="51749400379"/>
    <s v="14183948561"/>
    <n v="-5.13"/>
    <s v="13003558.15"/>
  </r>
  <r>
    <s v="2021-03-25T11:30:11Z"/>
    <x v="2"/>
    <s v="51749400380"/>
    <s v="14183948561"/>
    <n v="-12.82"/>
    <s v="13003545.33"/>
  </r>
  <r>
    <s v="2021-03-25T11:30:11Z"/>
    <x v="3"/>
    <s v="51749400382"/>
    <s v="14183948561"/>
    <n v="-12.82"/>
    <s v="13003532.51"/>
  </r>
  <r>
    <s v="2021-03-25T11:30:11Z"/>
    <x v="4"/>
    <s v="51749400383"/>
    <s v="14183948561"/>
    <n v="-12.82"/>
    <s v="13003519.69"/>
  </r>
  <r>
    <s v="2021-03-25T11:30:11Z"/>
    <x v="5"/>
    <s v="51749400385"/>
    <s v="14183948561"/>
    <n v="-61.78"/>
    <s v="13003457.91"/>
  </r>
  <r>
    <s v="2021-03-25T11:30:55Z"/>
    <x v="0"/>
    <s v="51749480167"/>
    <s v="14183982438"/>
    <n v="3574.6"/>
    <s v="13007032.51"/>
  </r>
  <r>
    <s v="2021-03-25T11:30:55Z"/>
    <x v="1"/>
    <s v="51749480168"/>
    <s v="14183982438"/>
    <n v="-7.15"/>
    <s v="13007025.36"/>
  </r>
  <r>
    <s v="2021-03-25T11:30:55Z"/>
    <x v="2"/>
    <s v="51749480169"/>
    <s v="14183982438"/>
    <n v="-17.87"/>
    <s v="13007007.49"/>
  </r>
  <r>
    <s v="2021-03-25T11:30:55Z"/>
    <x v="3"/>
    <s v="51749480170"/>
    <s v="14183982438"/>
    <n v="-17.87"/>
    <s v="13006989.62"/>
  </r>
  <r>
    <s v="2021-03-25T11:30:55Z"/>
    <x v="4"/>
    <s v="51749480171"/>
    <s v="14183982438"/>
    <n v="-17.87"/>
    <s v="13006971.75"/>
  </r>
  <r>
    <s v="2021-03-25T11:30:55Z"/>
    <x v="5"/>
    <s v="51749480172"/>
    <s v="14183982438"/>
    <n v="-86.15"/>
    <s v="13006885.6"/>
  </r>
  <r>
    <s v="2021-03-25T11:31:56Z"/>
    <x v="0"/>
    <s v="51749565401"/>
    <s v="14183950686"/>
    <n v="2269"/>
    <s v="13009154.6"/>
  </r>
  <r>
    <s v="2021-03-25T11:31:56Z"/>
    <x v="1"/>
    <s v="51749565402"/>
    <s v="14183950686"/>
    <n v="-4.54"/>
    <s v="13009150.06"/>
  </r>
  <r>
    <s v="2021-03-25T11:31:56Z"/>
    <x v="2"/>
    <s v="51749565403"/>
    <s v="14183950686"/>
    <n v="-11.35"/>
    <s v="13009138.71"/>
  </r>
  <r>
    <s v="2021-03-25T11:31:56Z"/>
    <x v="3"/>
    <s v="51749565404"/>
    <s v="14183950686"/>
    <n v="-22.69"/>
    <s v="13009116.02"/>
  </r>
  <r>
    <s v="2021-03-25T11:31:56Z"/>
    <x v="5"/>
    <s v="51749565405"/>
    <s v="14183950686"/>
    <n v="-54.68"/>
    <s v="13009061.34"/>
  </r>
  <r>
    <s v="2021-03-25T11:31:56Z"/>
    <x v="4"/>
    <s v="51749565406"/>
    <s v="14183950686"/>
    <n v="-68.069999999999993"/>
    <s v="13008993.27"/>
  </r>
  <r>
    <s v="2021-03-25T11:43:21Z"/>
    <x v="0"/>
    <s v="51750463056"/>
    <s v="14184192190"/>
    <n v="962"/>
    <s v="13009955.27"/>
  </r>
  <r>
    <s v="2021-03-25T11:43:22Z"/>
    <x v="1"/>
    <s v="51750463057"/>
    <s v="14184192190"/>
    <n v="-1.92"/>
    <s v="13009953.35"/>
  </r>
  <r>
    <s v="2021-03-25T11:43:22Z"/>
    <x v="2"/>
    <s v="51750463058"/>
    <s v="14184192190"/>
    <n v="-4.8099999999999996"/>
    <s v="13009948.54"/>
  </r>
  <r>
    <s v="2021-03-25T11:43:22Z"/>
    <x v="3"/>
    <s v="51750463059"/>
    <s v="14184192190"/>
    <n v="-9.6199999999999992"/>
    <s v="13009938.92"/>
  </r>
  <r>
    <s v="2021-03-25T11:43:22Z"/>
    <x v="5"/>
    <s v="51750463060"/>
    <s v="14184192190"/>
    <n v="-23.18"/>
    <s v="13009915.74"/>
  </r>
  <r>
    <s v="2021-03-25T11:43:22Z"/>
    <x v="4"/>
    <s v="51750463061"/>
    <s v="14184192190"/>
    <n v="-28.86"/>
    <s v="13009886.88"/>
  </r>
  <r>
    <s v="2021-03-25T11:47:36Z"/>
    <x v="0"/>
    <s v="51750790342"/>
    <s v="14184173525"/>
    <n v="4986"/>
    <s v="13014872.88"/>
  </r>
  <r>
    <s v="2021-03-25T11:47:36Z"/>
    <x v="1"/>
    <s v="51750790343"/>
    <s v="14184173525"/>
    <n v="-9.9700000000000006"/>
    <s v="13014862.91"/>
  </r>
  <r>
    <s v="2021-03-25T11:47:36Z"/>
    <x v="2"/>
    <s v="51750790344"/>
    <s v="14184173525"/>
    <n v="-24.93"/>
    <s v="13014837.98"/>
  </r>
  <r>
    <s v="2021-03-25T11:47:36Z"/>
    <x v="3"/>
    <s v="51750790345"/>
    <s v="14184173525"/>
    <n v="-49.86"/>
    <s v="13014788.12"/>
  </r>
  <r>
    <s v="2021-03-25T11:47:36Z"/>
    <x v="5"/>
    <s v="51750790346"/>
    <s v="14184173525"/>
    <n v="-120.16"/>
    <s v="13014667.96"/>
  </r>
  <r>
    <s v="2021-03-25T11:47:36Z"/>
    <x v="4"/>
    <s v="51750790348"/>
    <s v="14184173525"/>
    <n v="-149.58000000000001"/>
    <s v="13014518.38"/>
  </r>
  <r>
    <s v="2021-03-25T11:47:36Z"/>
    <x v="11"/>
    <s v="51750790350"/>
    <s v="14184173525"/>
    <n v="-299.16000000000003"/>
    <s v="13014219.22"/>
  </r>
  <r>
    <s v="2021-03-25T11:47:38Z"/>
    <x v="0"/>
    <s v="51750791965"/>
    <s v="14184192444"/>
    <n v="2293"/>
    <s v="13016512.22"/>
  </r>
  <r>
    <s v="2021-03-25T11:47:38Z"/>
    <x v="1"/>
    <s v="51750791966"/>
    <s v="14184192444"/>
    <n v="-4.59"/>
    <s v="13016507.63"/>
  </r>
  <r>
    <s v="2021-03-25T11:47:38Z"/>
    <x v="2"/>
    <s v="51750791967"/>
    <s v="14184192444"/>
    <n v="-11.47"/>
    <s v="13016496.16"/>
  </r>
  <r>
    <s v="2021-03-25T11:47:38Z"/>
    <x v="3"/>
    <s v="51750791968"/>
    <s v="14184192444"/>
    <n v="-22.93"/>
    <s v="13016473.23"/>
  </r>
  <r>
    <s v="2021-03-25T11:47:38Z"/>
    <x v="5"/>
    <s v="51750791969"/>
    <s v="14184192444"/>
    <n v="-55.26"/>
    <s v="13016417.97"/>
  </r>
  <r>
    <s v="2021-03-25T11:47:38Z"/>
    <x v="4"/>
    <s v="51750791970"/>
    <s v="14184192444"/>
    <n v="-68.790000000000006"/>
    <s v="13016349.18"/>
  </r>
  <r>
    <s v="2021-03-25T11:50:45Z"/>
    <x v="0"/>
    <s v="51751046865"/>
    <s v="14184140804"/>
    <n v="3510"/>
    <s v="13019859.18"/>
  </r>
  <r>
    <s v="2021-03-25T11:50:45Z"/>
    <x v="1"/>
    <s v="51751046866"/>
    <s v="14184140804"/>
    <n v="-7.02"/>
    <s v="13019852.16"/>
  </r>
  <r>
    <s v="2021-03-25T11:50:45Z"/>
    <x v="2"/>
    <s v="51751046867"/>
    <s v="14184140804"/>
    <n v="-17.55"/>
    <s v="13019834.61"/>
  </r>
  <r>
    <s v="2021-03-25T11:50:45Z"/>
    <x v="3"/>
    <s v="51751046868"/>
    <s v="14184140804"/>
    <n v="-35.1"/>
    <s v="13019799.51"/>
  </r>
  <r>
    <s v="2021-03-25T11:50:45Z"/>
    <x v="5"/>
    <s v="51751046869"/>
    <s v="14184140804"/>
    <n v="-84.59"/>
    <s v="13019714.92"/>
  </r>
  <r>
    <s v="2021-03-25T11:50:45Z"/>
    <x v="4"/>
    <s v="51751046870"/>
    <s v="14184140804"/>
    <n v="-105.3"/>
    <s v="13019609.62"/>
  </r>
  <r>
    <s v="2021-03-25T11:53:48Z"/>
    <x v="0"/>
    <s v="51751300066"/>
    <s v="14184371007"/>
    <n v="2402"/>
    <s v="13022011.62"/>
  </r>
  <r>
    <s v="2021-03-25T11:53:48Z"/>
    <x v="1"/>
    <s v="51751300067"/>
    <s v="14184371007"/>
    <n v="-4.8"/>
    <s v="13022006.82"/>
  </r>
  <r>
    <s v="2021-03-25T11:53:48Z"/>
    <x v="2"/>
    <s v="51751300068"/>
    <s v="14184371007"/>
    <n v="-12.01"/>
    <s v="13021994.81"/>
  </r>
  <r>
    <s v="2021-03-25T11:53:48Z"/>
    <x v="3"/>
    <s v="51751300069"/>
    <s v="14184371007"/>
    <n v="-12.01"/>
    <s v="13021982.8"/>
  </r>
  <r>
    <s v="2021-03-25T11:53:48Z"/>
    <x v="4"/>
    <s v="51751300070"/>
    <s v="14184371007"/>
    <n v="-12.01"/>
    <s v="13021970.79"/>
  </r>
  <r>
    <s v="2021-03-25T11:53:48Z"/>
    <x v="5"/>
    <s v="51751300071"/>
    <s v="14184371007"/>
    <n v="-57.89"/>
    <s v="13021912.9"/>
  </r>
  <r>
    <s v="2021-03-25T12:01:34Z"/>
    <x v="0"/>
    <s v="51751928242"/>
    <s v="14184371392"/>
    <n v="2342"/>
    <s v="13024254.9"/>
  </r>
  <r>
    <s v="2021-03-25T12:01:34Z"/>
    <x v="1"/>
    <s v="51751928243"/>
    <s v="14184371392"/>
    <n v="-4.68"/>
    <s v="13024250.22"/>
  </r>
  <r>
    <s v="2021-03-25T12:01:34Z"/>
    <x v="2"/>
    <s v="51751928244"/>
    <s v="14184371392"/>
    <n v="-11.71"/>
    <s v="13024238.51"/>
  </r>
  <r>
    <s v="2021-03-25T12:01:34Z"/>
    <x v="3"/>
    <s v="51751928245"/>
    <s v="14184371392"/>
    <n v="-23.42"/>
    <s v="13024215.09"/>
  </r>
  <r>
    <s v="2021-03-25T12:01:34Z"/>
    <x v="9"/>
    <s v="51751928246"/>
    <s v="14184371392"/>
    <n v="-46.84"/>
    <s v="13024168.25"/>
  </r>
  <r>
    <s v="2021-03-25T12:01:34Z"/>
    <x v="5"/>
    <s v="51751928247"/>
    <s v="14184371392"/>
    <n v="-56.44"/>
    <s v="13024111.81"/>
  </r>
  <r>
    <s v="2021-03-25T12:01:34Z"/>
    <x v="4"/>
    <s v="51751928248"/>
    <s v="14184371392"/>
    <n v="-70.260000000000005"/>
    <s v="13024041.55"/>
  </r>
  <r>
    <s v="2021-03-25T12:05:29Z"/>
    <x v="0"/>
    <s v="51752217677"/>
    <s v="14184364552"/>
    <n v="1697"/>
    <s v="13025738.55"/>
  </r>
  <r>
    <s v="2021-03-25T12:05:29Z"/>
    <x v="1"/>
    <s v="51752217678"/>
    <s v="14184364552"/>
    <n v="-3.39"/>
    <s v="13025735.16"/>
  </r>
  <r>
    <s v="2021-03-25T12:05:29Z"/>
    <x v="2"/>
    <s v="51752217679"/>
    <s v="14184364552"/>
    <n v="-8.49"/>
    <s v="13025726.67"/>
  </r>
  <r>
    <s v="2021-03-25T12:05:29Z"/>
    <x v="3"/>
    <s v="51752217680"/>
    <s v="14184364552"/>
    <n v="-16.97"/>
    <s v="13025709.7"/>
  </r>
  <r>
    <s v="2021-03-25T12:05:29Z"/>
    <x v="5"/>
    <s v="51752217681"/>
    <s v="14184364552"/>
    <n v="-40.9"/>
    <s v="13025668.8"/>
  </r>
  <r>
    <s v="2021-03-25T12:05:29Z"/>
    <x v="4"/>
    <s v="51752217682"/>
    <s v="14184364552"/>
    <n v="-50.91"/>
    <s v="13025617.89"/>
  </r>
  <r>
    <s v="2021-03-25T12:11:57Z"/>
    <x v="0"/>
    <s v="51752751503"/>
    <s v="14184158507"/>
    <n v="4800"/>
    <s v="13030417.89"/>
  </r>
  <r>
    <s v="2021-03-25T12:11:57Z"/>
    <x v="1"/>
    <s v="51752751504"/>
    <s v="14184158507"/>
    <n v="-9.6"/>
    <s v="13030408.29"/>
  </r>
  <r>
    <s v="2021-03-25T12:11:57Z"/>
    <x v="2"/>
    <s v="51752751505"/>
    <s v="14184158507"/>
    <n v="-24"/>
    <s v="13030384.29"/>
  </r>
  <r>
    <s v="2021-03-25T12:11:57Z"/>
    <x v="3"/>
    <s v="51752751506"/>
    <s v="14184158507"/>
    <n v="-48"/>
    <s v="13030336.29"/>
  </r>
  <r>
    <s v="2021-03-25T12:11:57Z"/>
    <x v="5"/>
    <s v="51752751507"/>
    <s v="14184158507"/>
    <n v="-115.68"/>
    <s v="13030220.61"/>
  </r>
  <r>
    <s v="2021-03-25T12:11:57Z"/>
    <x v="4"/>
    <s v="51752751508"/>
    <s v="14184158507"/>
    <n v="-144"/>
    <s v="13030076.61"/>
  </r>
  <r>
    <s v="2021-03-25T12:14:20Z"/>
    <x v="0"/>
    <s v="51752950078"/>
    <s v="14184364960"/>
    <n v="4781"/>
    <s v="13034857.61"/>
  </r>
  <r>
    <s v="2021-03-25T12:14:20Z"/>
    <x v="1"/>
    <s v="51752950079"/>
    <s v="14184364960"/>
    <n v="-9.56"/>
    <s v="13034848.05"/>
  </r>
  <r>
    <s v="2021-03-25T12:14:20Z"/>
    <x v="2"/>
    <s v="51752950080"/>
    <s v="14184364960"/>
    <n v="-23.91"/>
    <s v="13034824.14"/>
  </r>
  <r>
    <s v="2021-03-25T12:14:20Z"/>
    <x v="3"/>
    <s v="51752950081"/>
    <s v="14184364960"/>
    <n v="-23.91"/>
    <s v="13034800.23"/>
  </r>
  <r>
    <s v="2021-03-25T12:14:20Z"/>
    <x v="4"/>
    <s v="51752950082"/>
    <s v="14184364960"/>
    <n v="-23.91"/>
    <s v="13034776.32"/>
  </r>
  <r>
    <s v="2021-03-25T12:14:20Z"/>
    <x v="5"/>
    <s v="51752950083"/>
    <s v="14184364960"/>
    <n v="-115.22"/>
    <s v="13034661.1"/>
  </r>
  <r>
    <s v="2021-03-25T12:14:20Z"/>
    <x v="11"/>
    <s v="51752950084"/>
    <s v="14184364960"/>
    <n v="-286.86"/>
    <s v="13034374.24"/>
  </r>
  <r>
    <s v="2021-03-25T12:15:56Z"/>
    <x v="0"/>
    <s v="51753074560"/>
    <s v="14184381984"/>
    <n v="6392"/>
    <s v="13040766.24"/>
  </r>
  <r>
    <s v="2021-03-25T12:15:56Z"/>
    <x v="1"/>
    <s v="51753074561"/>
    <s v="14184381984"/>
    <n v="-12.78"/>
    <s v="13040753.46"/>
  </r>
  <r>
    <s v="2021-03-25T12:15:56Z"/>
    <x v="2"/>
    <s v="51753074562"/>
    <s v="14184381984"/>
    <n v="-31.96"/>
    <s v="13040721.5"/>
  </r>
  <r>
    <s v="2021-03-25T12:15:56Z"/>
    <x v="3"/>
    <s v="51753074563"/>
    <s v="14184381984"/>
    <n v="-31.96"/>
    <s v="13040689.54"/>
  </r>
  <r>
    <s v="2021-03-25T12:15:56Z"/>
    <x v="4"/>
    <s v="51753074564"/>
    <s v="14184381984"/>
    <n v="-31.96"/>
    <s v="13040657.58"/>
  </r>
  <r>
    <s v="2021-03-25T12:15:56Z"/>
    <x v="5"/>
    <s v="51753074565"/>
    <s v="14184381984"/>
    <n v="-154.05000000000001"/>
    <s v="13040503.53"/>
  </r>
  <r>
    <s v="2021-03-25T12:39:08Z"/>
    <x v="0"/>
    <s v="51755011623"/>
    <s v="14184718640"/>
    <n v="3098"/>
    <s v="13043601.53"/>
  </r>
  <r>
    <s v="2021-03-25T12:39:08Z"/>
    <x v="1"/>
    <s v="51755011624"/>
    <s v="14184718640"/>
    <n v="-6.2"/>
    <s v="13043595.33"/>
  </r>
  <r>
    <s v="2021-03-25T12:39:08Z"/>
    <x v="2"/>
    <s v="51755011625"/>
    <s v="14184718640"/>
    <n v="-15.49"/>
    <s v="13043579.84"/>
  </r>
  <r>
    <s v="2021-03-25T12:39:08Z"/>
    <x v="3"/>
    <s v="51755011626"/>
    <s v="14184718640"/>
    <n v="-15.49"/>
    <s v="13043564.35"/>
  </r>
  <r>
    <s v="2021-03-25T12:39:08Z"/>
    <x v="4"/>
    <s v="51755011627"/>
    <s v="14184718640"/>
    <n v="-15.49"/>
    <s v="13043548.86"/>
  </r>
  <r>
    <s v="2021-03-25T12:39:08Z"/>
    <x v="9"/>
    <s v="51755011628"/>
    <s v="14184718640"/>
    <n v="-61.96"/>
    <s v="13043486.9"/>
  </r>
  <r>
    <s v="2021-03-25T12:39:08Z"/>
    <x v="5"/>
    <s v="51755011629"/>
    <s v="14184718640"/>
    <n v="-74.66"/>
    <s v="13043412.24"/>
  </r>
  <r>
    <s v="2021-03-25T12:41:28Z"/>
    <x v="0"/>
    <s v="51755214837"/>
    <s v="14184883452"/>
    <n v="989"/>
    <s v="13044401.24"/>
  </r>
  <r>
    <s v="2021-03-25T12:41:28Z"/>
    <x v="1"/>
    <s v="51755214838"/>
    <s v="14184883452"/>
    <n v="-1.98"/>
    <s v="13044399.26"/>
  </r>
  <r>
    <s v="2021-03-25T12:41:28Z"/>
    <x v="2"/>
    <s v="51755214839"/>
    <s v="14184883452"/>
    <n v="-4.95"/>
    <s v="13044394.31"/>
  </r>
  <r>
    <s v="2021-03-25T12:41:28Z"/>
    <x v="3"/>
    <s v="51755214840"/>
    <s v="14184883452"/>
    <n v="-4.95"/>
    <s v="13044389.36"/>
  </r>
  <r>
    <s v="2021-03-25T12:41:28Z"/>
    <x v="4"/>
    <s v="51755214841"/>
    <s v="14184883452"/>
    <n v="-4.95"/>
    <s v="13044384.41"/>
  </r>
  <r>
    <s v="2021-03-25T12:41:28Z"/>
    <x v="5"/>
    <s v="51755214842"/>
    <s v="14184883452"/>
    <n v="-23.83"/>
    <s v="13044360.58"/>
  </r>
  <r>
    <s v="2021-03-25T12:46:27Z"/>
    <x v="0"/>
    <s v="51755625719"/>
    <s v="14185115002"/>
    <n v="253"/>
    <s v="13044613.58"/>
  </r>
  <r>
    <s v="2021-03-25T12:46:27Z"/>
    <x v="1"/>
    <s v="51755625720"/>
    <s v="14185115002"/>
    <n v="-0.51"/>
    <s v="13044613.07"/>
  </r>
  <r>
    <s v="2021-03-25T12:46:27Z"/>
    <x v="2"/>
    <s v="51755625721"/>
    <s v="14185115002"/>
    <n v="-1.27"/>
    <s v="13044611.8"/>
  </r>
  <r>
    <s v="2021-03-25T12:46:27Z"/>
    <x v="3"/>
    <s v="51755625722"/>
    <s v="14185115002"/>
    <n v="-2.5299999999999998"/>
    <s v="13044609.27"/>
  </r>
  <r>
    <s v="2021-03-25T12:46:27Z"/>
    <x v="5"/>
    <s v="51755625723"/>
    <s v="14185115002"/>
    <n v="-6.1"/>
    <s v="13044603.17"/>
  </r>
  <r>
    <s v="2021-03-25T12:46:27Z"/>
    <x v="4"/>
    <s v="51755625724"/>
    <s v="14185115002"/>
    <n v="-7.59"/>
    <s v="13044595.58"/>
  </r>
  <r>
    <s v="2021-03-25T12:47:17Z"/>
    <x v="0"/>
    <s v="51755696231"/>
    <s v="14184837832"/>
    <n v="23991"/>
    <s v="13068586.58"/>
  </r>
  <r>
    <s v="2021-03-25T12:47:17Z"/>
    <x v="1"/>
    <s v="51755696232"/>
    <s v="14184837832"/>
    <n v="-47.98"/>
    <s v="13068538.6"/>
  </r>
  <r>
    <s v="2021-03-25T12:47:17Z"/>
    <x v="2"/>
    <s v="51755696233"/>
    <s v="14184837832"/>
    <n v="-119.96"/>
    <s v="13068418.64"/>
  </r>
  <r>
    <s v="2021-03-25T12:47:17Z"/>
    <x v="3"/>
    <s v="51755696234"/>
    <s v="14184837832"/>
    <n v="-119.96"/>
    <s v="13068298.68"/>
  </r>
  <r>
    <s v="2021-03-25T12:47:17Z"/>
    <x v="4"/>
    <s v="51755696235"/>
    <s v="14184837832"/>
    <n v="-119.96"/>
    <s v="13068178.72"/>
  </r>
  <r>
    <s v="2021-03-25T12:47:17Z"/>
    <x v="5"/>
    <s v="51755696236"/>
    <s v="14184837832"/>
    <n v="-578.17999999999995"/>
    <s v="13067600.54"/>
  </r>
  <r>
    <s v="2021-03-25T12:58:29Z"/>
    <x v="0"/>
    <s v="51756616251"/>
    <s v="14185190358"/>
    <n v="3033"/>
    <s v="13070633.54"/>
  </r>
  <r>
    <s v="2021-03-25T12:58:29Z"/>
    <x v="1"/>
    <s v="51756616252"/>
    <s v="14185190358"/>
    <n v="-6.07"/>
    <s v="13070627.47"/>
  </r>
  <r>
    <s v="2021-03-25T12:58:29Z"/>
    <x v="2"/>
    <s v="51756616253"/>
    <s v="14185190358"/>
    <n v="-15.17"/>
    <s v="13070612.3"/>
  </r>
  <r>
    <s v="2021-03-25T12:58:29Z"/>
    <x v="3"/>
    <s v="51756616254"/>
    <s v="14185190358"/>
    <n v="-30.33"/>
    <s v="13070581.97"/>
  </r>
  <r>
    <s v="2021-03-25T12:58:29Z"/>
    <x v="5"/>
    <s v="51756616255"/>
    <s v="14185190358"/>
    <n v="-73.099999999999994"/>
    <s v="13070508.87"/>
  </r>
  <r>
    <s v="2021-03-25T12:58:29Z"/>
    <x v="13"/>
    <s v="51756616256"/>
    <s v="14185190358"/>
    <n v="-75.83"/>
    <s v="13070433.04"/>
  </r>
  <r>
    <s v="2021-03-25T12:58:29Z"/>
    <x v="4"/>
    <s v="51756616257"/>
    <s v="14185190358"/>
    <n v="-90.99"/>
    <s v="13070342.05"/>
  </r>
  <r>
    <s v="2021-03-25T13:06:25Z"/>
    <x v="0"/>
    <s v="51757266843"/>
    <s v="14185192834"/>
    <n v="3203"/>
    <s v="13073545.05"/>
  </r>
  <r>
    <s v="2021-03-25T13:06:25Z"/>
    <x v="1"/>
    <s v="51757266844"/>
    <s v="14185192834"/>
    <n v="-6.41"/>
    <s v="13073538.64"/>
  </r>
  <r>
    <s v="2021-03-25T13:06:25Z"/>
    <x v="2"/>
    <s v="51757266845"/>
    <s v="14185192834"/>
    <n v="-16.02"/>
    <s v="13073522.62"/>
  </r>
  <r>
    <s v="2021-03-25T13:06:25Z"/>
    <x v="3"/>
    <s v="51757266846"/>
    <s v="14185192834"/>
    <n v="-16.02"/>
    <s v="13073506.6"/>
  </r>
  <r>
    <s v="2021-03-25T13:06:25Z"/>
    <x v="4"/>
    <s v="51757266847"/>
    <s v="14185192834"/>
    <n v="-16.02"/>
    <s v="13073490.58"/>
  </r>
  <r>
    <s v="2021-03-25T13:06:25Z"/>
    <x v="5"/>
    <s v="51757266848"/>
    <s v="14185192834"/>
    <n v="-77.19"/>
    <s v="13073413.39"/>
  </r>
  <r>
    <s v="2021-03-25T13:11:41Z"/>
    <x v="0"/>
    <s v="51757691837"/>
    <s v="14185409241"/>
    <n v="12"/>
    <s v="13073425.39"/>
  </r>
  <r>
    <s v="2021-03-25T13:11:41Z"/>
    <x v="1"/>
    <s v="51757691838"/>
    <s v="14185409241"/>
    <n v="-0.02"/>
    <s v="13073425.37"/>
  </r>
  <r>
    <s v="2021-03-25T13:11:41Z"/>
    <x v="3"/>
    <s v="51757691839"/>
    <s v="14185409241"/>
    <n v="-0.06"/>
    <s v="13073425.31"/>
  </r>
  <r>
    <s v="2021-03-25T13:11:41Z"/>
    <x v="4"/>
    <s v="51757691840"/>
    <s v="14185409241"/>
    <n v="-0.06"/>
    <s v="13073425.25"/>
  </r>
  <r>
    <s v="2021-03-25T13:11:41Z"/>
    <x v="5"/>
    <s v="51757691841"/>
    <s v="14185409241"/>
    <n v="-0.28999999999999998"/>
    <s v="13073424.96"/>
  </r>
  <r>
    <s v="2021-03-25T13:31:50Z"/>
    <x v="0"/>
    <s v="51759293022"/>
    <s v="14185599767"/>
    <n v="3781"/>
    <s v="13077205.96"/>
  </r>
  <r>
    <s v="2021-03-25T13:31:50Z"/>
    <x v="1"/>
    <s v="51759293023"/>
    <s v="14185599767"/>
    <n v="-7.56"/>
    <s v="13077198.4"/>
  </r>
  <r>
    <s v="2021-03-25T13:31:50Z"/>
    <x v="2"/>
    <s v="51759293024"/>
    <s v="14185599767"/>
    <n v="-18.91"/>
    <s v="13077179.49"/>
  </r>
  <r>
    <s v="2021-03-25T13:31:50Z"/>
    <x v="3"/>
    <s v="51759293025"/>
    <s v="14185599767"/>
    <n v="-18.91"/>
    <s v="13077160.58"/>
  </r>
  <r>
    <s v="2021-03-25T13:31:50Z"/>
    <x v="4"/>
    <s v="51759293026"/>
    <s v="14185599767"/>
    <n v="-18.91"/>
    <s v="13077141.67"/>
  </r>
  <r>
    <s v="2021-03-25T13:31:50Z"/>
    <x v="5"/>
    <s v="51759293027"/>
    <s v="14185599767"/>
    <n v="-91.12"/>
    <s v="13077050.55"/>
  </r>
  <r>
    <s v="2021-03-25T13:31:50Z"/>
    <x v="13"/>
    <s v="51759293028"/>
    <s v="14185599767"/>
    <n v="-94.53"/>
    <s v="13076956.02"/>
  </r>
  <r>
    <s v="2021-03-25T13:53:46Z"/>
    <x v="0"/>
    <s v="51760941349"/>
    <s v="14185871711"/>
    <n v="2181"/>
    <s v="13079137.02"/>
  </r>
  <r>
    <s v="2021-03-25T13:53:46Z"/>
    <x v="1"/>
    <s v="51760941350"/>
    <s v="14185871711"/>
    <n v="-4.3600000000000003"/>
    <s v="13079132.66"/>
  </r>
  <r>
    <s v="2021-03-25T13:53:46Z"/>
    <x v="2"/>
    <s v="51760941351"/>
    <s v="14185871711"/>
    <n v="-10.91"/>
    <s v="13079121.75"/>
  </r>
  <r>
    <s v="2021-03-25T13:53:46Z"/>
    <x v="3"/>
    <s v="51760941352"/>
    <s v="14185871711"/>
    <n v="-21.81"/>
    <s v="13079099.94"/>
  </r>
  <r>
    <s v="2021-03-25T13:53:46Z"/>
    <x v="9"/>
    <s v="51760941353"/>
    <s v="14185871711"/>
    <n v="-43.62"/>
    <s v="13079056.32"/>
  </r>
  <r>
    <s v="2021-03-25T13:53:46Z"/>
    <x v="5"/>
    <s v="51760941354"/>
    <s v="14185871711"/>
    <n v="-52.56"/>
    <s v="13079003.76"/>
  </r>
  <r>
    <s v="2021-03-25T13:53:46Z"/>
    <x v="4"/>
    <s v="51760941355"/>
    <s v="14185871711"/>
    <n v="-65.430000000000007"/>
    <s v="13078938.33"/>
  </r>
  <r>
    <s v="2021-03-25T14:06:50Z"/>
    <x v="0"/>
    <s v="51761898157"/>
    <s v="14186053605"/>
    <n v="3564"/>
    <s v="13082502.33"/>
  </r>
  <r>
    <s v="2021-03-25T14:06:50Z"/>
    <x v="1"/>
    <s v="51761898158"/>
    <s v="14186053605"/>
    <n v="-7.13"/>
    <s v="13082495.2"/>
  </r>
  <r>
    <s v="2021-03-25T14:06:50Z"/>
    <x v="2"/>
    <s v="51761898159"/>
    <s v="14186053605"/>
    <n v="-17.82"/>
    <s v="13082477.38"/>
  </r>
  <r>
    <s v="2021-03-25T14:06:50Z"/>
    <x v="3"/>
    <s v="51761898160"/>
    <s v="14186053605"/>
    <n v="-35.64"/>
    <s v="13082441.74"/>
  </r>
  <r>
    <s v="2021-03-25T14:06:50Z"/>
    <x v="5"/>
    <s v="51761898161"/>
    <s v="14186053605"/>
    <n v="-85.89"/>
    <s v="13082355.85"/>
  </r>
  <r>
    <s v="2021-03-25T14:06:50Z"/>
    <x v="4"/>
    <s v="51761898162"/>
    <s v="14186053605"/>
    <n v="-106.92"/>
    <s v="13082248.93"/>
  </r>
  <r>
    <s v="2021-03-25T14:09:41Z"/>
    <x v="0"/>
    <s v="51762097468"/>
    <s v="14186048801"/>
    <n v="14250"/>
    <s v="13096498.93"/>
  </r>
  <r>
    <s v="2021-03-25T14:09:41Z"/>
    <x v="1"/>
    <s v="51762097469"/>
    <s v="14186048801"/>
    <n v="-28.5"/>
    <s v="13096470.43"/>
  </r>
  <r>
    <s v="2021-03-25T14:09:41Z"/>
    <x v="2"/>
    <s v="51762097470"/>
    <s v="14186048801"/>
    <n v="-71.25"/>
    <s v="13096399.18"/>
  </r>
  <r>
    <s v="2021-03-25T14:09:41Z"/>
    <x v="3"/>
    <s v="51762097471"/>
    <s v="14186048801"/>
    <n v="-142.5"/>
    <s v="13096256.68"/>
  </r>
  <r>
    <s v="2021-03-25T14:09:41Z"/>
    <x v="5"/>
    <s v="51762097472"/>
    <s v="14186048801"/>
    <n v="-343.43"/>
    <s v="13095913.25"/>
  </r>
  <r>
    <s v="2021-03-25T14:09:41Z"/>
    <x v="4"/>
    <s v="51762097473"/>
    <s v="14186048801"/>
    <n v="-427.5"/>
    <s v="13095485.75"/>
  </r>
  <r>
    <s v="2021-03-25T14:14:11Z"/>
    <x v="0"/>
    <s v="51762418668"/>
    <s v="14186197325"/>
    <n v="2152"/>
    <s v="13097637.75"/>
  </r>
  <r>
    <s v="2021-03-25T14:14:11Z"/>
    <x v="1"/>
    <s v="51762418669"/>
    <s v="14186197325"/>
    <n v="-4.3"/>
    <s v="13097633.45"/>
  </r>
  <r>
    <s v="2021-03-25T14:14:11Z"/>
    <x v="2"/>
    <s v="51762418670"/>
    <s v="14186197325"/>
    <n v="-10.76"/>
    <s v="13097622.69"/>
  </r>
  <r>
    <s v="2021-03-25T14:14:11Z"/>
    <x v="3"/>
    <s v="51762418671"/>
    <s v="14186197325"/>
    <n v="-10.76"/>
    <s v="13097611.93"/>
  </r>
  <r>
    <s v="2021-03-25T14:14:11Z"/>
    <x v="4"/>
    <s v="51762418672"/>
    <s v="14186197325"/>
    <n v="-10.76"/>
    <s v="13097601.17"/>
  </r>
  <r>
    <s v="2021-03-25T14:14:11Z"/>
    <x v="9"/>
    <s v="51762418673"/>
    <s v="14186197325"/>
    <n v="-43.04"/>
    <s v="13097558.13"/>
  </r>
  <r>
    <s v="2021-03-25T14:14:11Z"/>
    <x v="5"/>
    <s v="51762418674"/>
    <s v="14186197325"/>
    <n v="-51.86"/>
    <s v="13097506.27"/>
  </r>
  <r>
    <s v="2021-03-25T14:15:06Z"/>
    <x v="0"/>
    <s v="51762460304"/>
    <s v="14186217271"/>
    <n v="3141"/>
    <s v="13100647.27"/>
  </r>
  <r>
    <s v="2021-03-25T14:15:06Z"/>
    <x v="1"/>
    <s v="51762460305"/>
    <s v="14186217271"/>
    <n v="-6.28"/>
    <s v="13100640.99"/>
  </r>
  <r>
    <s v="2021-03-25T14:15:06Z"/>
    <x v="2"/>
    <s v="51762460306"/>
    <s v="14186217271"/>
    <n v="-15.71"/>
    <s v="13100625.28"/>
  </r>
  <r>
    <s v="2021-03-25T14:15:06Z"/>
    <x v="3"/>
    <s v="51762460307"/>
    <s v="14186217271"/>
    <n v="-31.41"/>
    <s v="13100593.87"/>
  </r>
  <r>
    <s v="2021-03-25T14:15:06Z"/>
    <x v="5"/>
    <s v="51762460308"/>
    <s v="14186217271"/>
    <n v="-75.7"/>
    <s v="13100518.17"/>
  </r>
  <r>
    <s v="2021-03-25T14:15:06Z"/>
    <x v="4"/>
    <s v="51762460309"/>
    <s v="14186217271"/>
    <n v="-94.23"/>
    <s v="13100423.94"/>
  </r>
  <r>
    <s v="2021-03-25T14:29:39Z"/>
    <x v="0"/>
    <s v="51763550994"/>
    <s v="14186351610"/>
    <n v="34"/>
    <s v="13100457.94"/>
  </r>
  <r>
    <s v="2021-03-25T14:29:39Z"/>
    <x v="1"/>
    <s v="51763550995"/>
    <s v="14186351610"/>
    <n v="-7.0000000000000007E-2"/>
    <s v="13100457.87"/>
  </r>
  <r>
    <s v="2021-03-25T14:29:39Z"/>
    <x v="3"/>
    <s v="51763550996"/>
    <s v="14186351610"/>
    <n v="-0.34"/>
    <s v="13100457.53"/>
  </r>
  <r>
    <s v="2021-03-25T14:29:39Z"/>
    <x v="5"/>
    <s v="51763550997"/>
    <s v="14186351610"/>
    <n v="-0.82"/>
    <s v="13100456.71"/>
  </r>
  <r>
    <s v="2021-03-25T14:29:39Z"/>
    <x v="4"/>
    <s v="51763550998"/>
    <s v="14186351610"/>
    <n v="-1.02"/>
    <s v="13100455.69"/>
  </r>
  <r>
    <s v="2021-03-25T14:41:09Z"/>
    <x v="0"/>
    <s v="51764396942"/>
    <s v="14186479612"/>
    <n v="2683.6"/>
    <s v="13103139.29"/>
  </r>
  <r>
    <s v="2021-03-25T14:41:09Z"/>
    <x v="1"/>
    <s v="51764396943"/>
    <s v="14186479612"/>
    <n v="-5.37"/>
    <s v="13103133.92"/>
  </r>
  <r>
    <s v="2021-03-25T14:41:09Z"/>
    <x v="2"/>
    <s v="51764396944"/>
    <s v="14186479612"/>
    <n v="-13.42"/>
    <s v="13103120.5"/>
  </r>
  <r>
    <s v="2021-03-25T14:41:09Z"/>
    <x v="3"/>
    <s v="51764396945"/>
    <s v="14186479612"/>
    <n v="-26.84"/>
    <s v="13103093.66"/>
  </r>
  <r>
    <s v="2021-03-25T14:41:09Z"/>
    <x v="5"/>
    <s v="51764396946"/>
    <s v="14186479612"/>
    <n v="-64.67"/>
    <s v="13103028.99"/>
  </r>
  <r>
    <s v="2021-03-25T14:41:09Z"/>
    <x v="4"/>
    <s v="51764396947"/>
    <s v="14186479612"/>
    <n v="-80.510000000000005"/>
    <s v="13102948.48"/>
  </r>
  <r>
    <s v="2021-03-25T14:51:10Z"/>
    <x v="0"/>
    <s v="51765161465"/>
    <s v="14186662274"/>
    <n v="3558"/>
    <s v="13106506.48"/>
  </r>
  <r>
    <s v="2021-03-25T14:51:10Z"/>
    <x v="1"/>
    <s v="51765161466"/>
    <s v="14186662274"/>
    <n v="-7.12"/>
    <s v="13106499.36"/>
  </r>
  <r>
    <s v="2021-03-25T14:51:10Z"/>
    <x v="2"/>
    <s v="51765161467"/>
    <s v="14186662274"/>
    <n v="-17.79"/>
    <s v="13106481.57"/>
  </r>
  <r>
    <s v="2021-03-25T14:51:10Z"/>
    <x v="3"/>
    <s v="51765161468"/>
    <s v="14186662274"/>
    <n v="-35.58"/>
    <s v="13106445.99"/>
  </r>
  <r>
    <s v="2021-03-25T14:51:10Z"/>
    <x v="5"/>
    <s v="51765161469"/>
    <s v="14186662274"/>
    <n v="-85.75"/>
    <s v="13106360.24"/>
  </r>
  <r>
    <s v="2021-03-25T14:51:10Z"/>
    <x v="4"/>
    <s v="51765161470"/>
    <s v="14186662274"/>
    <n v="-106.74"/>
    <s v="13106253.5"/>
  </r>
  <r>
    <s v="2021-03-25T14:51:53Z"/>
    <x v="0"/>
    <s v="51765209686"/>
    <s v="14186664304"/>
    <n v="3337"/>
    <s v="13109590.5"/>
  </r>
  <r>
    <s v="2021-03-25T14:51:53Z"/>
    <x v="1"/>
    <s v="51765209687"/>
    <s v="14186664304"/>
    <n v="-6.67"/>
    <s v="13109583.83"/>
  </r>
  <r>
    <s v="2021-03-25T14:51:53Z"/>
    <x v="2"/>
    <s v="51765209688"/>
    <s v="14186664304"/>
    <n v="-16.690000000000001"/>
    <s v="13109567.14"/>
  </r>
  <r>
    <s v="2021-03-25T14:51:53Z"/>
    <x v="3"/>
    <s v="51765209689"/>
    <s v="14186664304"/>
    <n v="-33.369999999999997"/>
    <s v="13109533.77"/>
  </r>
  <r>
    <s v="2021-03-25T14:51:53Z"/>
    <x v="5"/>
    <s v="51765209690"/>
    <s v="14186664304"/>
    <n v="-80.42"/>
    <s v="13109453.35"/>
  </r>
  <r>
    <s v="2021-03-25T14:51:53Z"/>
    <x v="4"/>
    <s v="51765209691"/>
    <s v="14186664304"/>
    <n v="-100.11"/>
    <s v="13109353.24"/>
  </r>
  <r>
    <s v="2021-03-25T15:06:51Z"/>
    <x v="0"/>
    <s v="51766327225"/>
    <s v="14186877339"/>
    <n v="4360"/>
    <s v="13113713.24"/>
  </r>
  <r>
    <s v="2021-03-25T15:06:51Z"/>
    <x v="1"/>
    <s v="51766327226"/>
    <s v="14186877339"/>
    <n v="-8.7200000000000006"/>
    <s v="13113704.52"/>
  </r>
  <r>
    <s v="2021-03-25T15:06:51Z"/>
    <x v="2"/>
    <s v="51766327227"/>
    <s v="14186877339"/>
    <n v="-21.8"/>
    <s v="13113682.72"/>
  </r>
  <r>
    <s v="2021-03-25T15:06:51Z"/>
    <x v="3"/>
    <s v="51766327228"/>
    <s v="14186877339"/>
    <n v="-43.6"/>
    <s v="13113639.12"/>
  </r>
  <r>
    <s v="2021-03-25T15:06:51Z"/>
    <x v="5"/>
    <s v="51766327229"/>
    <s v="14186877339"/>
    <n v="-105.08"/>
    <s v="13113534.04"/>
  </r>
  <r>
    <s v="2021-03-25T15:06:51Z"/>
    <x v="4"/>
    <s v="51766327230"/>
    <s v="14186877339"/>
    <n v="-130.80000000000001"/>
    <s v="13113403.24"/>
  </r>
  <r>
    <s v="2021-03-25T15:14:08Z"/>
    <x v="0"/>
    <s v="51766879810"/>
    <s v="14186831771"/>
    <n v="3930"/>
    <s v="13117333.24"/>
  </r>
  <r>
    <s v="2021-03-25T15:14:08Z"/>
    <x v="1"/>
    <s v="51766879811"/>
    <s v="14186831771"/>
    <n v="-7.86"/>
    <s v="13117325.38"/>
  </r>
  <r>
    <s v="2021-03-25T15:14:08Z"/>
    <x v="2"/>
    <s v="51766879812"/>
    <s v="14186831771"/>
    <n v="-19.649999999999999"/>
    <s v="13117305.73"/>
  </r>
  <r>
    <s v="2021-03-25T15:14:08Z"/>
    <x v="3"/>
    <s v="51766879813"/>
    <s v="14186831771"/>
    <n v="-39.299999999999997"/>
    <s v="13117266.43"/>
  </r>
  <r>
    <s v="2021-03-25T15:14:08Z"/>
    <x v="5"/>
    <s v="51766879814"/>
    <s v="14186831771"/>
    <n v="-94.71"/>
    <s v="13117171.72"/>
  </r>
  <r>
    <s v="2021-03-25T15:14:08Z"/>
    <x v="4"/>
    <s v="51766879815"/>
    <s v="14186831771"/>
    <n v="-117.9"/>
    <s v="13117053.82"/>
  </r>
  <r>
    <s v="2021-03-25T16:20:56Z"/>
    <x v="0"/>
    <s v="51771857877"/>
    <s v="14187703314"/>
    <n v="4102"/>
    <s v="13121155.82"/>
  </r>
  <r>
    <s v="2021-03-25T16:20:56Z"/>
    <x v="1"/>
    <s v="51771857878"/>
    <s v="14187703314"/>
    <n v="-8.1999999999999993"/>
    <s v="13121147.62"/>
  </r>
  <r>
    <s v="2021-03-25T16:20:56Z"/>
    <x v="2"/>
    <s v="51771857879"/>
    <s v="14187703314"/>
    <n v="-20.51"/>
    <s v="13121127.11"/>
  </r>
  <r>
    <s v="2021-03-25T16:20:56Z"/>
    <x v="3"/>
    <s v="51771857880"/>
    <s v="14187703314"/>
    <n v="-41.02"/>
    <s v="13121086.09"/>
  </r>
  <r>
    <s v="2021-03-25T16:20:56Z"/>
    <x v="5"/>
    <s v="51771857881"/>
    <s v="14187703314"/>
    <n v="-98.86"/>
    <s v="13120987.23"/>
  </r>
  <r>
    <s v="2021-03-25T16:20:56Z"/>
    <x v="4"/>
    <s v="51771857882"/>
    <s v="14187703314"/>
    <n v="-123.06"/>
    <s v="13120864.17"/>
  </r>
  <r>
    <s v="2021-03-25T16:27:52Z"/>
    <x v="0"/>
    <s v="51772351786"/>
    <s v="14187722688"/>
    <n v="684.2"/>
    <s v="13121548.37"/>
  </r>
  <r>
    <s v="2021-03-25T16:27:52Z"/>
    <x v="1"/>
    <s v="51772351787"/>
    <s v="14187722688"/>
    <n v="-1.37"/>
    <s v="13121547"/>
  </r>
  <r>
    <s v="2021-03-25T16:27:52Z"/>
    <x v="2"/>
    <s v="51772351788"/>
    <s v="14187722688"/>
    <n v="-3.42"/>
    <s v="13121543.58"/>
  </r>
  <r>
    <s v="2021-03-25T16:27:52Z"/>
    <x v="3"/>
    <s v="51772351789"/>
    <s v="14187722688"/>
    <n v="-6.84"/>
    <s v="13121536.74"/>
  </r>
  <r>
    <s v="2021-03-25T16:27:52Z"/>
    <x v="5"/>
    <s v="51772351790"/>
    <s v="14187722688"/>
    <n v="-16.489999999999998"/>
    <s v="13121520.25"/>
  </r>
  <r>
    <s v="2021-03-25T16:27:52Z"/>
    <x v="4"/>
    <s v="51772351791"/>
    <s v="14187722688"/>
    <n v="-20.53"/>
    <s v="13121499.72"/>
  </r>
  <r>
    <s v="2021-03-25T16:37:49Z"/>
    <x v="0"/>
    <s v="51773071922"/>
    <s v="14187874515"/>
    <n v="359"/>
    <s v="13121858.72"/>
  </r>
  <r>
    <s v="2021-03-25T16:37:49Z"/>
    <x v="1"/>
    <s v="51773071923"/>
    <s v="14187874515"/>
    <n v="-0.72"/>
    <s v="13121858"/>
  </r>
  <r>
    <s v="2021-03-25T16:37:49Z"/>
    <x v="2"/>
    <s v="51773071924"/>
    <s v="14187874515"/>
    <n v="-1.8"/>
    <s v="13121856.2"/>
  </r>
  <r>
    <s v="2021-03-25T16:37:49Z"/>
    <x v="3"/>
    <s v="51773071925"/>
    <s v="14187874515"/>
    <n v="-1.8"/>
    <s v="13121854.4"/>
  </r>
  <r>
    <s v="2021-03-25T16:37:49Z"/>
    <x v="4"/>
    <s v="51773071926"/>
    <s v="14187874515"/>
    <n v="-1.8"/>
    <s v="13121852.6"/>
  </r>
  <r>
    <s v="2021-03-25T16:37:49Z"/>
    <x v="5"/>
    <s v="51773071927"/>
    <s v="14187874515"/>
    <n v="-8.65"/>
    <s v="13121843.95"/>
  </r>
  <r>
    <s v="2021-03-25T16:41:31Z"/>
    <x v="0"/>
    <s v="51773370840"/>
    <s v="14187891707"/>
    <n v="408"/>
    <s v="13122251.95"/>
  </r>
  <r>
    <s v="2021-03-25T16:41:31Z"/>
    <x v="1"/>
    <s v="51773370841"/>
    <s v="14187891707"/>
    <n v="-0.82"/>
    <s v="13122251.13"/>
  </r>
  <r>
    <s v="2021-03-25T16:41:31Z"/>
    <x v="2"/>
    <s v="51773370842"/>
    <s v="14187891707"/>
    <n v="-2.04"/>
    <s v="13122249.09"/>
  </r>
  <r>
    <s v="2021-03-25T16:41:31Z"/>
    <x v="3"/>
    <s v="51773370843"/>
    <s v="14187891707"/>
    <n v="-4.08"/>
    <s v="13122245.01"/>
  </r>
  <r>
    <s v="2021-03-25T16:41:31Z"/>
    <x v="5"/>
    <s v="51773370844"/>
    <s v="14187891707"/>
    <n v="-9.83"/>
    <s v="13122235.18"/>
  </r>
  <r>
    <s v="2021-03-25T16:41:31Z"/>
    <x v="4"/>
    <s v="51773370845"/>
    <s v="14187891707"/>
    <n v="-12.24"/>
    <s v="13122222.94"/>
  </r>
  <r>
    <s v="2021-03-25T16:43:59Z"/>
    <x v="0"/>
    <s v="51773546068"/>
    <s v="14187949668"/>
    <n v="2209"/>
    <s v="13124431.94"/>
  </r>
  <r>
    <s v="2021-03-25T16:43:59Z"/>
    <x v="1"/>
    <s v="51773546069"/>
    <s v="14187949668"/>
    <n v="-4.42"/>
    <s v="13124427.52"/>
  </r>
  <r>
    <s v="2021-03-25T16:43:59Z"/>
    <x v="2"/>
    <s v="51773546070"/>
    <s v="14187949668"/>
    <n v="-11.05"/>
    <s v="13124416.47"/>
  </r>
  <r>
    <s v="2021-03-25T16:43:59Z"/>
    <x v="3"/>
    <s v="51773546071"/>
    <s v="14187949668"/>
    <n v="-22.09"/>
    <s v="13124394.38"/>
  </r>
  <r>
    <s v="2021-03-25T16:43:59Z"/>
    <x v="5"/>
    <s v="51773546072"/>
    <s v="14187949668"/>
    <n v="-53.24"/>
    <s v="13124341.14"/>
  </r>
  <r>
    <s v="2021-03-25T16:43:59Z"/>
    <x v="4"/>
    <s v="51773546073"/>
    <s v="14187949668"/>
    <n v="-66.27"/>
    <s v="13124274.87"/>
  </r>
  <r>
    <s v="2021-03-25T16:45:31Z"/>
    <x v="0"/>
    <s v="51773661106"/>
    <s v="14188065107"/>
    <n v="1657"/>
    <s v="13125931.87"/>
  </r>
  <r>
    <s v="2021-03-25T16:45:31Z"/>
    <x v="1"/>
    <s v="51773661107"/>
    <s v="14188065107"/>
    <n v="-3.31"/>
    <s v="13125928.56"/>
  </r>
  <r>
    <s v="2021-03-25T16:45:31Z"/>
    <x v="2"/>
    <s v="51773661108"/>
    <s v="14188065107"/>
    <n v="-8.2899999999999991"/>
    <s v="13125920.27"/>
  </r>
  <r>
    <s v="2021-03-25T16:45:31Z"/>
    <x v="3"/>
    <s v="51773661109"/>
    <s v="14188065107"/>
    <n v="-16.57"/>
    <s v="13125903.7"/>
  </r>
  <r>
    <s v="2021-03-25T16:45:31Z"/>
    <x v="5"/>
    <s v="51773661110"/>
    <s v="14188065107"/>
    <n v="-39.93"/>
    <s v="13125863.77"/>
  </r>
  <r>
    <s v="2021-03-25T16:45:31Z"/>
    <x v="4"/>
    <s v="51773661111"/>
    <s v="14188065107"/>
    <n v="-49.71"/>
    <s v="13125814.06"/>
  </r>
  <r>
    <s v="2021-03-25T16:50:42Z"/>
    <x v="0"/>
    <s v="51774031391"/>
    <s v="14188065473"/>
    <n v="58"/>
    <s v="13125872.06"/>
  </r>
  <r>
    <s v="2021-03-25T16:50:42Z"/>
    <x v="1"/>
    <s v="51774031392"/>
    <s v="14188065473"/>
    <n v="-0.12"/>
    <s v="13125871.94"/>
  </r>
  <r>
    <s v="2021-03-25T16:50:42Z"/>
    <x v="3"/>
    <s v="51774031393"/>
    <s v="14188065473"/>
    <n v="-0.57999999999999996"/>
    <s v="13125871.36"/>
  </r>
  <r>
    <s v="2021-03-25T16:50:42Z"/>
    <x v="5"/>
    <s v="51774031394"/>
    <s v="14188065473"/>
    <n v="-1.4"/>
    <s v="13125869.96"/>
  </r>
  <r>
    <s v="2021-03-25T16:50:42Z"/>
    <x v="4"/>
    <s v="51774031395"/>
    <s v="14188065473"/>
    <n v="-1.74"/>
    <s v="13125868.22"/>
  </r>
  <r>
    <s v="2021-03-25T16:53:14Z"/>
    <x v="0"/>
    <s v="51774254474"/>
    <s v="14188083611"/>
    <n v="10266"/>
    <s v="13136134.22"/>
  </r>
  <r>
    <s v="2021-03-25T16:53:14Z"/>
    <x v="1"/>
    <s v="51774254475"/>
    <s v="14188083611"/>
    <n v="-20.53"/>
    <s v="13136113.69"/>
  </r>
  <r>
    <s v="2021-03-25T16:53:14Z"/>
    <x v="2"/>
    <s v="51774254476"/>
    <s v="14188083611"/>
    <n v="-51.33"/>
    <s v="13136062.36"/>
  </r>
  <r>
    <s v="2021-03-25T16:53:14Z"/>
    <x v="3"/>
    <s v="51774254477"/>
    <s v="14188083611"/>
    <n v="-51.33"/>
    <s v="13136011.03"/>
  </r>
  <r>
    <s v="2021-03-25T16:53:14Z"/>
    <x v="4"/>
    <s v="51774254478"/>
    <s v="14188083611"/>
    <n v="-51.33"/>
    <s v="13135959.7"/>
  </r>
  <r>
    <s v="2021-03-25T16:53:14Z"/>
    <x v="5"/>
    <s v="51774254479"/>
    <s v="14188083611"/>
    <n v="-247.41"/>
    <s v="13135712.29"/>
  </r>
  <r>
    <s v="2021-03-25T17:09:03Z"/>
    <x v="0"/>
    <s v="51775420901"/>
    <s v="14188233777"/>
    <n v="28"/>
    <s v="13135740.29"/>
  </r>
  <r>
    <s v="2021-03-25T17:09:03Z"/>
    <x v="1"/>
    <s v="51775420902"/>
    <s v="14188233777"/>
    <n v="-0.06"/>
    <s v="13135740.23"/>
  </r>
  <r>
    <s v="2021-03-25T17:09:03Z"/>
    <x v="3"/>
    <s v="51775420903"/>
    <s v="14188233777"/>
    <n v="-0.28000000000000003"/>
    <s v="13135739.95"/>
  </r>
  <r>
    <s v="2021-03-25T17:09:03Z"/>
    <x v="5"/>
    <s v="51775420904"/>
    <s v="14188233777"/>
    <n v="-0.67"/>
    <s v="13135739.28"/>
  </r>
  <r>
    <s v="2021-03-25T17:09:03Z"/>
    <x v="4"/>
    <s v="51775420905"/>
    <s v="14188233777"/>
    <n v="-0.84"/>
    <s v="13135738.44"/>
  </r>
  <r>
    <s v="2021-03-25T17:19:24Z"/>
    <x v="0"/>
    <s v="51776214629"/>
    <s v="14188457303"/>
    <n v="4046"/>
    <s v="13139784.44"/>
  </r>
  <r>
    <s v="2021-03-25T17:19:24Z"/>
    <x v="1"/>
    <s v="51776214630"/>
    <s v="14188457303"/>
    <n v="-8.09"/>
    <s v="13139776.35"/>
  </r>
  <r>
    <s v="2021-03-25T17:19:24Z"/>
    <x v="2"/>
    <s v="51776214631"/>
    <s v="14188457303"/>
    <n v="-20.23"/>
    <s v="13139756.12"/>
  </r>
  <r>
    <s v="2021-03-25T17:19:24Z"/>
    <x v="3"/>
    <s v="51776214632"/>
    <s v="14188457303"/>
    <n v="-40.46"/>
    <s v="13139715.66"/>
  </r>
  <r>
    <s v="2021-03-25T17:19:24Z"/>
    <x v="5"/>
    <s v="51776214633"/>
    <s v="14188457303"/>
    <n v="-97.51"/>
    <s v="13139618.15"/>
  </r>
  <r>
    <s v="2021-03-25T17:19:24Z"/>
    <x v="4"/>
    <s v="51776214634"/>
    <s v="14188457303"/>
    <n v="-121.38"/>
    <s v="13139496.77"/>
  </r>
  <r>
    <s v="2021-03-25T17:19:35Z"/>
    <x v="0"/>
    <s v="51776228324"/>
    <s v="14188426507"/>
    <n v="4845"/>
    <s v="13144341.77"/>
  </r>
  <r>
    <s v="2021-03-25T17:19:35Z"/>
    <x v="1"/>
    <s v="51776228325"/>
    <s v="14188426507"/>
    <n v="-9.69"/>
    <s v="13144332.08"/>
  </r>
  <r>
    <s v="2021-03-25T17:19:35Z"/>
    <x v="2"/>
    <s v="51776228326"/>
    <s v="14188426507"/>
    <n v="-24.23"/>
    <s v="13144307.85"/>
  </r>
  <r>
    <s v="2021-03-25T17:19:35Z"/>
    <x v="3"/>
    <s v="51776228327"/>
    <s v="14188426507"/>
    <n v="-24.23"/>
    <s v="13144283.62"/>
  </r>
  <r>
    <s v="2021-03-25T17:19:35Z"/>
    <x v="4"/>
    <s v="51776228328"/>
    <s v="14188426507"/>
    <n v="-24.23"/>
    <s v="13144259.39"/>
  </r>
  <r>
    <s v="2021-03-25T17:19:35Z"/>
    <x v="5"/>
    <s v="51776228329"/>
    <s v="14188426507"/>
    <n v="-116.76"/>
    <s v="13144142.63"/>
  </r>
  <r>
    <s v="2021-03-25T17:19:35Z"/>
    <x v="10"/>
    <s v="51776228330"/>
    <s v="14188426507"/>
    <n v="-218.03"/>
    <s v="13143924.6"/>
  </r>
  <r>
    <s v="2021-03-25T17:24:01Z"/>
    <x v="0"/>
    <s v="51776540499"/>
    <s v="14188404883"/>
    <n v="2933"/>
    <s v="13146857.6"/>
  </r>
  <r>
    <s v="2021-03-25T17:24:01Z"/>
    <x v="1"/>
    <s v="51776540500"/>
    <s v="14188404883"/>
    <n v="-5.87"/>
    <s v="13146851.73"/>
  </r>
  <r>
    <s v="2021-03-25T17:24:01Z"/>
    <x v="2"/>
    <s v="51776540501"/>
    <s v="14188404883"/>
    <n v="-14.67"/>
    <s v="13146837.06"/>
  </r>
  <r>
    <s v="2021-03-25T17:24:01Z"/>
    <x v="3"/>
    <s v="51776540502"/>
    <s v="14188404883"/>
    <n v="-29.33"/>
    <s v="13146807.73"/>
  </r>
  <r>
    <s v="2021-03-25T17:24:01Z"/>
    <x v="5"/>
    <s v="51776540503"/>
    <s v="14188404883"/>
    <n v="-70.69"/>
    <s v="13146737.04"/>
  </r>
  <r>
    <s v="2021-03-25T17:24:01Z"/>
    <x v="4"/>
    <s v="51776540504"/>
    <s v="14188404883"/>
    <n v="-87.99"/>
    <s v="13146649.05"/>
  </r>
  <r>
    <s v="2021-03-25T17:33:56Z"/>
    <x v="0"/>
    <s v="51777367972"/>
    <s v="14188640377"/>
    <n v="4690"/>
    <s v="13151339.05"/>
  </r>
  <r>
    <s v="2021-03-25T17:33:56Z"/>
    <x v="1"/>
    <s v="51777367973"/>
    <s v="14188640377"/>
    <n v="-9.3800000000000008"/>
    <s v="13151329.67"/>
  </r>
  <r>
    <s v="2021-03-25T17:33:56Z"/>
    <x v="2"/>
    <s v="51777367974"/>
    <s v="14188640377"/>
    <n v="-23.45"/>
    <s v="13151306.22"/>
  </r>
  <r>
    <s v="2021-03-25T17:33:56Z"/>
    <x v="3"/>
    <s v="51777367975"/>
    <s v="14188640377"/>
    <n v="-46.9"/>
    <s v="13151259.32"/>
  </r>
  <r>
    <s v="2021-03-25T17:33:56Z"/>
    <x v="5"/>
    <s v="51777367976"/>
    <s v="14188640377"/>
    <n v="-113.03"/>
    <s v="13151146.29"/>
  </r>
  <r>
    <s v="2021-03-25T17:33:56Z"/>
    <x v="4"/>
    <s v="51777367977"/>
    <s v="14188640377"/>
    <n v="-140.69999999999999"/>
    <s v="13151005.59"/>
  </r>
  <r>
    <s v="2021-03-25T17:42:12Z"/>
    <x v="0"/>
    <s v="51778012137"/>
    <s v="14188770346"/>
    <n v="3516"/>
    <s v="13154521.59"/>
  </r>
  <r>
    <s v="2021-03-25T17:42:12Z"/>
    <x v="1"/>
    <s v="51778012138"/>
    <s v="14188770346"/>
    <n v="-7.03"/>
    <s v="13154514.56"/>
  </r>
  <r>
    <s v="2021-03-25T17:42:12Z"/>
    <x v="2"/>
    <s v="51778012139"/>
    <s v="14188770346"/>
    <n v="-17.579999999999998"/>
    <s v="13154496.98"/>
  </r>
  <r>
    <s v="2021-03-25T17:42:12Z"/>
    <x v="3"/>
    <s v="51778012140"/>
    <s v="14188770346"/>
    <n v="-17.579999999999998"/>
    <s v="13154479.4"/>
  </r>
  <r>
    <s v="2021-03-25T17:42:12Z"/>
    <x v="4"/>
    <s v="51778012141"/>
    <s v="14188770346"/>
    <n v="-17.579999999999998"/>
    <s v="13154461.82"/>
  </r>
  <r>
    <s v="2021-03-25T17:42:12Z"/>
    <x v="5"/>
    <s v="51778012142"/>
    <s v="14188770346"/>
    <n v="-84.74"/>
    <s v="13154377.08"/>
  </r>
  <r>
    <s v="2021-03-25T17:50:57Z"/>
    <x v="0"/>
    <s v="51778711737"/>
    <s v="14188839635"/>
    <n v="204"/>
    <s v="13154581.08"/>
  </r>
  <r>
    <s v="2021-03-25T17:50:57Z"/>
    <x v="1"/>
    <s v="51778711738"/>
    <s v="14188839635"/>
    <n v="-0.41"/>
    <s v="13154580.67"/>
  </r>
  <r>
    <s v="2021-03-25T17:50:57Z"/>
    <x v="2"/>
    <s v="51778711739"/>
    <s v="14188839635"/>
    <n v="-1.02"/>
    <s v="13154579.65"/>
  </r>
  <r>
    <s v="2021-03-25T17:50:57Z"/>
    <x v="3"/>
    <s v="51778711740"/>
    <s v="14188839635"/>
    <n v="-1.02"/>
    <s v="13154578.63"/>
  </r>
  <r>
    <s v="2021-03-25T17:50:57Z"/>
    <x v="4"/>
    <s v="51778711741"/>
    <s v="14188839635"/>
    <n v="-1.02"/>
    <s v="13154577.61"/>
  </r>
  <r>
    <s v="2021-03-25T17:50:57Z"/>
    <x v="5"/>
    <s v="51778711742"/>
    <s v="14188839635"/>
    <n v="-4.92"/>
    <s v="13154572.69"/>
  </r>
  <r>
    <s v="2021-03-25T18:04:35Z"/>
    <x v="0"/>
    <s v="51779922594"/>
    <s v="14189012707"/>
    <n v="140"/>
    <s v="13154712.69"/>
  </r>
  <r>
    <s v="2021-03-25T18:04:35Z"/>
    <x v="1"/>
    <s v="51779922595"/>
    <s v="14189012707"/>
    <n v="-0.28000000000000003"/>
    <s v="13154712.41"/>
  </r>
  <r>
    <s v="2021-03-25T18:04:35Z"/>
    <x v="3"/>
    <s v="51779922596"/>
    <s v="14189012707"/>
    <n v="-1.4"/>
    <s v="13154711.01"/>
  </r>
  <r>
    <s v="2021-03-25T18:04:35Z"/>
    <x v="5"/>
    <s v="51779922597"/>
    <s v="14189012707"/>
    <n v="-3.37"/>
    <s v="13154707.64"/>
  </r>
  <r>
    <s v="2021-03-25T18:04:35Z"/>
    <x v="4"/>
    <s v="51779922598"/>
    <s v="14189012707"/>
    <n v="-4.2"/>
    <s v="13154703.44"/>
  </r>
  <r>
    <s v="2021-03-25T18:11:36Z"/>
    <x v="0"/>
    <s v="51780564864"/>
    <s v="14189130721"/>
    <n v="4027"/>
    <s v="13158730.44"/>
  </r>
  <r>
    <s v="2021-03-25T18:11:36Z"/>
    <x v="1"/>
    <s v="51780564865"/>
    <s v="14189130721"/>
    <n v="-8.0500000000000007"/>
    <s v="13158722.39"/>
  </r>
  <r>
    <s v="2021-03-25T18:11:36Z"/>
    <x v="2"/>
    <s v="51780564866"/>
    <s v="14189130721"/>
    <n v="-20.14"/>
    <s v="13158702.25"/>
  </r>
  <r>
    <s v="2021-03-25T18:11:36Z"/>
    <x v="3"/>
    <s v="51780564867"/>
    <s v="14189130721"/>
    <n v="-40.270000000000003"/>
    <s v="13158661.98"/>
  </r>
  <r>
    <s v="2021-03-25T18:11:36Z"/>
    <x v="5"/>
    <s v="51780564868"/>
    <s v="14189130721"/>
    <n v="-97.05"/>
    <s v="13158564.93"/>
  </r>
  <r>
    <s v="2021-03-25T18:11:36Z"/>
    <x v="4"/>
    <s v="51780564869"/>
    <s v="14189130721"/>
    <n v="-120.81"/>
    <s v="13158444.12"/>
  </r>
  <r>
    <s v="2021-03-25T18:30:00Z"/>
    <x v="0"/>
    <s v="51782310856"/>
    <s v="14189469267"/>
    <n v="3720"/>
    <s v="13162164.12"/>
  </r>
  <r>
    <s v="2021-03-25T18:30:00Z"/>
    <x v="1"/>
    <s v="51782310857"/>
    <s v="14189469267"/>
    <n v="-7.44"/>
    <s v="13162156.68"/>
  </r>
  <r>
    <s v="2021-03-25T18:30:00Z"/>
    <x v="2"/>
    <s v="51782310858"/>
    <s v="14189469267"/>
    <n v="-18.600000000000001"/>
    <s v="13162138.08"/>
  </r>
  <r>
    <s v="2021-03-25T18:30:00Z"/>
    <x v="3"/>
    <s v="51782310859"/>
    <s v="14189469267"/>
    <n v="-37.200000000000003"/>
    <s v="13162100.88"/>
  </r>
  <r>
    <s v="2021-03-25T18:30:00Z"/>
    <x v="5"/>
    <s v="51782310860"/>
    <s v="14189469267"/>
    <n v="-89.65"/>
    <s v="13162011.23"/>
  </r>
  <r>
    <s v="2021-03-25T18:30:00Z"/>
    <x v="4"/>
    <s v="51782310861"/>
    <s v="14189469267"/>
    <n v="-111.6"/>
    <s v="13161899.63"/>
  </r>
  <r>
    <s v="2021-03-25T18:44:25Z"/>
    <x v="0"/>
    <s v="51783678067"/>
    <s v="14189611673"/>
    <n v="3558"/>
    <s v="13165457.63"/>
  </r>
  <r>
    <s v="2021-03-25T18:44:25Z"/>
    <x v="1"/>
    <s v="51783678068"/>
    <s v="14189611673"/>
    <n v="-7.12"/>
    <s v="13165450.51"/>
  </r>
  <r>
    <s v="2021-03-25T18:44:25Z"/>
    <x v="2"/>
    <s v="51783678069"/>
    <s v="14189611673"/>
    <n v="-17.79"/>
    <s v="13165432.72"/>
  </r>
  <r>
    <s v="2021-03-25T18:44:25Z"/>
    <x v="3"/>
    <s v="51783678070"/>
    <s v="14189611673"/>
    <n v="-35.58"/>
    <s v="13165397.14"/>
  </r>
  <r>
    <s v="2021-03-25T18:44:25Z"/>
    <x v="5"/>
    <s v="51783678071"/>
    <s v="14189611673"/>
    <n v="-85.75"/>
    <s v="13165311.39"/>
  </r>
  <r>
    <s v="2021-03-25T18:44:25Z"/>
    <x v="4"/>
    <s v="51783678072"/>
    <s v="14189611673"/>
    <n v="-106.74"/>
    <s v="13165204.65"/>
  </r>
  <r>
    <s v="2021-03-25T18:54:27Z"/>
    <x v="0"/>
    <s v="51784601770"/>
    <s v="14189758644"/>
    <n v="4397"/>
    <s v="13169601.65"/>
  </r>
  <r>
    <s v="2021-03-25T18:54:27Z"/>
    <x v="1"/>
    <s v="51784601771"/>
    <s v="14189758644"/>
    <n v="-8.7899999999999991"/>
    <s v="13169592.86"/>
  </r>
  <r>
    <s v="2021-03-25T18:54:27Z"/>
    <x v="2"/>
    <s v="51784601772"/>
    <s v="14189758644"/>
    <n v="-21.99"/>
    <s v="13169570.87"/>
  </r>
  <r>
    <s v="2021-03-25T18:54:27Z"/>
    <x v="3"/>
    <s v="51784601773"/>
    <s v="14189758644"/>
    <n v="-43.97"/>
    <s v="13169526.9"/>
  </r>
  <r>
    <s v="2021-03-25T18:54:27Z"/>
    <x v="5"/>
    <s v="51784601774"/>
    <s v="14189758644"/>
    <n v="-105.97"/>
    <s v="13169420.93"/>
  </r>
  <r>
    <s v="2021-03-25T18:54:27Z"/>
    <x v="4"/>
    <s v="51784601775"/>
    <s v="14189758644"/>
    <n v="-131.91"/>
    <s v="13169289.02"/>
  </r>
  <r>
    <s v="2021-03-25T19:09:31Z"/>
    <x v="0"/>
    <s v="51786083422"/>
    <s v="14189891879"/>
    <n v="3861"/>
    <s v="13173150.02"/>
  </r>
  <r>
    <s v="2021-03-25T19:09:31Z"/>
    <x v="1"/>
    <s v="51786083423"/>
    <s v="14189891879"/>
    <n v="-7.72"/>
    <s v="13173142.3"/>
  </r>
  <r>
    <s v="2021-03-25T19:09:31Z"/>
    <x v="2"/>
    <s v="51786083424"/>
    <s v="14189891879"/>
    <n v="-19.309999999999999"/>
    <s v="13173122.99"/>
  </r>
  <r>
    <s v="2021-03-25T19:09:31Z"/>
    <x v="3"/>
    <s v="51786083425"/>
    <s v="14189891879"/>
    <n v="-19.309999999999999"/>
    <s v="13173103.68"/>
  </r>
  <r>
    <s v="2021-03-25T19:09:31Z"/>
    <x v="4"/>
    <s v="51786083426"/>
    <s v="14189891879"/>
    <n v="-19.309999999999999"/>
    <s v="13173084.37"/>
  </r>
  <r>
    <s v="2021-03-25T19:09:31Z"/>
    <x v="5"/>
    <s v="51786083427"/>
    <s v="14189891879"/>
    <n v="-93.05"/>
    <s v="13172991.32"/>
  </r>
  <r>
    <s v="2021-03-25T19:12:28Z"/>
    <x v="0"/>
    <s v="51786366613"/>
    <s v="14190076137"/>
    <n v="2747"/>
    <s v="13175738.32"/>
  </r>
  <r>
    <s v="2021-03-25T19:12:28Z"/>
    <x v="1"/>
    <s v="51786366614"/>
    <s v="14190076137"/>
    <n v="-5.49"/>
    <s v="13175732.83"/>
  </r>
  <r>
    <s v="2021-03-25T19:12:28Z"/>
    <x v="2"/>
    <s v="51786366615"/>
    <s v="14190076137"/>
    <n v="-13.74"/>
    <s v="13175719.09"/>
  </r>
  <r>
    <s v="2021-03-25T19:12:28Z"/>
    <x v="3"/>
    <s v="51786366616"/>
    <s v="14190076137"/>
    <n v="-27.47"/>
    <s v="13175691.62"/>
  </r>
  <r>
    <s v="2021-03-25T19:12:28Z"/>
    <x v="9"/>
    <s v="51786366617"/>
    <s v="14190076137"/>
    <n v="-54.94"/>
    <s v="13175636.68"/>
  </r>
  <r>
    <s v="2021-03-25T19:12:28Z"/>
    <x v="5"/>
    <s v="51786366618"/>
    <s v="14190076137"/>
    <n v="-66.2"/>
    <s v="13175570.48"/>
  </r>
  <r>
    <s v="2021-03-25T19:12:28Z"/>
    <x v="4"/>
    <s v="51786366619"/>
    <s v="14190076137"/>
    <n v="-82.41"/>
    <s v="13175488.07"/>
  </r>
  <r>
    <s v="2021-03-25T19:17:04Z"/>
    <x v="0"/>
    <s v="51786821721"/>
    <s v="14190129144"/>
    <n v="16916"/>
    <s v="13192404.07"/>
  </r>
  <r>
    <s v="2021-03-25T19:17:04Z"/>
    <x v="1"/>
    <s v="51786821722"/>
    <s v="14190129144"/>
    <n v="-33.83"/>
    <s v="13192370.24"/>
  </r>
  <r>
    <s v="2021-03-25T19:17:04Z"/>
    <x v="2"/>
    <s v="51786821723"/>
    <s v="14190129144"/>
    <n v="-84.58"/>
    <s v="13192285.66"/>
  </r>
  <r>
    <s v="2021-03-25T19:17:04Z"/>
    <x v="3"/>
    <s v="51786821724"/>
    <s v="14190129144"/>
    <n v="-169.16"/>
    <s v="13192116.5"/>
  </r>
  <r>
    <s v="2021-03-25T19:17:04Z"/>
    <x v="5"/>
    <s v="51786821725"/>
    <s v="14190129144"/>
    <n v="-407.68"/>
    <s v="13191708.82"/>
  </r>
  <r>
    <s v="2021-03-25T19:17:04Z"/>
    <x v="4"/>
    <s v="51786821726"/>
    <s v="14190129144"/>
    <n v="-507.48"/>
    <s v="13191201.34"/>
  </r>
  <r>
    <s v="2021-03-25T19:18:01Z"/>
    <x v="0"/>
    <s v="51786937525"/>
    <s v="14190123245"/>
    <n v="2669"/>
    <s v="13193870.34"/>
  </r>
  <r>
    <s v="2021-03-25T19:18:01Z"/>
    <x v="1"/>
    <s v="51786937526"/>
    <s v="14190123245"/>
    <n v="-5.34"/>
    <s v="13193865"/>
  </r>
  <r>
    <s v="2021-03-25T19:18:01Z"/>
    <x v="2"/>
    <s v="51786937527"/>
    <s v="14190123245"/>
    <n v="-13.35"/>
    <s v="13193851.65"/>
  </r>
  <r>
    <s v="2021-03-25T19:18:01Z"/>
    <x v="3"/>
    <s v="51786937528"/>
    <s v="14190123245"/>
    <n v="-26.69"/>
    <s v="13193824.96"/>
  </r>
  <r>
    <s v="2021-03-25T19:18:01Z"/>
    <x v="5"/>
    <s v="51786937529"/>
    <s v="14190123245"/>
    <n v="-64.319999999999993"/>
    <s v="13193760.64"/>
  </r>
  <r>
    <s v="2021-03-25T19:18:01Z"/>
    <x v="4"/>
    <s v="51786937530"/>
    <s v="14190123245"/>
    <n v="-80.069999999999993"/>
    <s v="13193680.57"/>
  </r>
  <r>
    <s v="2021-03-25T19:39:48Z"/>
    <x v="0"/>
    <s v="51789023211"/>
    <s v="14190395423"/>
    <n v="4932"/>
    <s v="13198612.57"/>
  </r>
  <r>
    <s v="2021-03-25T19:39:48Z"/>
    <x v="1"/>
    <s v="51789023212"/>
    <s v="14190395423"/>
    <n v="-9.86"/>
    <s v="13198602.71"/>
  </r>
  <r>
    <s v="2021-03-25T19:39:48Z"/>
    <x v="2"/>
    <s v="51789023213"/>
    <s v="14190395423"/>
    <n v="-24.66"/>
    <s v="13198578.05"/>
  </r>
  <r>
    <s v="2021-03-25T19:39:48Z"/>
    <x v="3"/>
    <s v="51789023214"/>
    <s v="14190395423"/>
    <n v="-49.32"/>
    <s v="13198528.73"/>
  </r>
  <r>
    <s v="2021-03-25T19:39:48Z"/>
    <x v="5"/>
    <s v="51789023215"/>
    <s v="14190395423"/>
    <n v="-118.86"/>
    <s v="13198409.87"/>
  </r>
  <r>
    <s v="2021-03-25T19:39:48Z"/>
    <x v="4"/>
    <s v="51789023216"/>
    <s v="14190395423"/>
    <n v="-147.96"/>
    <s v="13198261.91"/>
  </r>
  <r>
    <s v="2021-03-25T19:42:29Z"/>
    <x v="0"/>
    <s v="51789255965"/>
    <s v="14190321841"/>
    <n v="3976"/>
    <s v="13202237.91"/>
  </r>
  <r>
    <s v="2021-03-25T19:42:29Z"/>
    <x v="1"/>
    <s v="51789255966"/>
    <s v="14190321841"/>
    <n v="-7.95"/>
    <s v="13202229.96"/>
  </r>
  <r>
    <s v="2021-03-25T19:42:29Z"/>
    <x v="2"/>
    <s v="51789255967"/>
    <s v="14190321841"/>
    <n v="-19.88"/>
    <s v="13202210.08"/>
  </r>
  <r>
    <s v="2021-03-25T19:42:29Z"/>
    <x v="3"/>
    <s v="51789255968"/>
    <s v="14190321841"/>
    <n v="-39.76"/>
    <s v="13202170.32"/>
  </r>
  <r>
    <s v="2021-03-25T19:42:29Z"/>
    <x v="9"/>
    <s v="51789255969"/>
    <s v="14190321841"/>
    <n v="-79.52"/>
    <s v="13202090.8"/>
  </r>
  <r>
    <s v="2021-03-25T19:42:29Z"/>
    <x v="5"/>
    <s v="51789255970"/>
    <s v="14190321841"/>
    <n v="-95.82"/>
    <s v="13201994.98"/>
  </r>
  <r>
    <s v="2021-03-25T19:42:29Z"/>
    <x v="4"/>
    <s v="51789255971"/>
    <s v="14190321841"/>
    <n v="-119.28"/>
    <s v="13201875.7"/>
  </r>
  <r>
    <s v="2021-03-25T19:44:28Z"/>
    <x v="0"/>
    <s v="51789444330"/>
    <s v="14190321952"/>
    <n v="5153"/>
    <s v="13207028.7"/>
  </r>
  <r>
    <s v="2021-03-25T19:44:28Z"/>
    <x v="1"/>
    <s v="51789444331"/>
    <s v="14190321952"/>
    <n v="-10.31"/>
    <s v="13207018.39"/>
  </r>
  <r>
    <s v="2021-03-25T19:44:28Z"/>
    <x v="2"/>
    <s v="51789444332"/>
    <s v="14190321952"/>
    <n v="-25.77"/>
    <s v="13206992.62"/>
  </r>
  <r>
    <s v="2021-03-25T19:44:28Z"/>
    <x v="3"/>
    <s v="51789444333"/>
    <s v="14190321952"/>
    <n v="-25.77"/>
    <s v="13206966.85"/>
  </r>
  <r>
    <s v="2021-03-25T19:44:28Z"/>
    <x v="4"/>
    <s v="51789444334"/>
    <s v="14190321952"/>
    <n v="-25.77"/>
    <s v="13206941.08"/>
  </r>
  <r>
    <s v="2021-03-25T19:44:28Z"/>
    <x v="5"/>
    <s v="51789444335"/>
    <s v="14190321952"/>
    <n v="-124.19"/>
    <s v="13206816.89"/>
  </r>
  <r>
    <s v="2021-03-25T19:47:49Z"/>
    <x v="0"/>
    <s v="51789745246"/>
    <s v="14190506411"/>
    <n v="4845"/>
    <s v="13211661.89"/>
  </r>
  <r>
    <s v="2021-03-25T19:47:49Z"/>
    <x v="1"/>
    <s v="51789745247"/>
    <s v="14190506411"/>
    <n v="-9.69"/>
    <s v="13211652.2"/>
  </r>
  <r>
    <s v="2021-03-25T19:47:49Z"/>
    <x v="2"/>
    <s v="51789745248"/>
    <s v="14190506411"/>
    <n v="-24.23"/>
    <s v="13211627.97"/>
  </r>
  <r>
    <s v="2021-03-25T19:47:49Z"/>
    <x v="3"/>
    <s v="51789745249"/>
    <s v="14190506411"/>
    <n v="-48.45"/>
    <s v="13211579.52"/>
  </r>
  <r>
    <s v="2021-03-25T19:47:49Z"/>
    <x v="5"/>
    <s v="51789745252"/>
    <s v="14190506411"/>
    <n v="-116.76"/>
    <s v="13211462.76"/>
  </r>
  <r>
    <s v="2021-03-25T19:47:49Z"/>
    <x v="4"/>
    <s v="51789745253"/>
    <s v="14190506411"/>
    <n v="-145.35"/>
    <s v="13211317.41"/>
  </r>
  <r>
    <s v="2021-03-25T19:47:52Z"/>
    <x v="0"/>
    <s v="51789738090"/>
    <s v="14190387929"/>
    <n v="3680"/>
    <s v="13214997.41"/>
  </r>
  <r>
    <s v="2021-03-25T19:47:52Z"/>
    <x v="1"/>
    <s v="51789738091"/>
    <s v="14190387929"/>
    <n v="-7.36"/>
    <s v="13214990.05"/>
  </r>
  <r>
    <s v="2021-03-25T19:47:52Z"/>
    <x v="2"/>
    <s v="51789738092"/>
    <s v="14190387929"/>
    <n v="-18.399999999999999"/>
    <s v="13214971.65"/>
  </r>
  <r>
    <s v="2021-03-25T19:47:52Z"/>
    <x v="3"/>
    <s v="51789738093"/>
    <s v="14190387929"/>
    <n v="-18.399999999999999"/>
    <s v="13214953.25"/>
  </r>
  <r>
    <s v="2021-03-25T19:47:52Z"/>
    <x v="4"/>
    <s v="51789738094"/>
    <s v="14190387929"/>
    <n v="-18.399999999999999"/>
    <s v="13214934.85"/>
  </r>
  <r>
    <s v="2021-03-25T19:47:52Z"/>
    <x v="5"/>
    <s v="51789738095"/>
    <s v="14190387929"/>
    <n v="-88.69"/>
    <s v="13214846.16"/>
  </r>
  <r>
    <s v="2021-03-25T19:52:22Z"/>
    <x v="0"/>
    <s v="51790142525"/>
    <s v="14190506656"/>
    <n v="168"/>
    <s v="13215014.16"/>
  </r>
  <r>
    <s v="2021-03-25T19:52:22Z"/>
    <x v="1"/>
    <s v="51790142526"/>
    <s v="14190506656"/>
    <n v="-0.34"/>
    <s v="13215013.82"/>
  </r>
  <r>
    <s v="2021-03-25T19:52:22Z"/>
    <x v="3"/>
    <s v="51790142527"/>
    <s v="14190506656"/>
    <n v="-1.68"/>
    <s v="13215012.14"/>
  </r>
  <r>
    <s v="2021-03-25T19:52:22Z"/>
    <x v="5"/>
    <s v="51790152528"/>
    <s v="14190506656"/>
    <n v="-4.05"/>
    <s v="13215008.09"/>
  </r>
  <r>
    <s v="2021-03-25T19:52:22Z"/>
    <x v="4"/>
    <s v="51790152529"/>
    <s v="14190506656"/>
    <n v="-5.04"/>
    <s v="13215003.05"/>
  </r>
  <r>
    <s v="2021-03-25T20:27:24Z"/>
    <x v="0"/>
    <s v="51793140627"/>
    <s v="14191086123"/>
    <n v="4184"/>
    <s v="13219187.05"/>
  </r>
  <r>
    <s v="2021-03-25T20:27:24Z"/>
    <x v="1"/>
    <s v="51793140628"/>
    <s v="14191086123"/>
    <n v="-8.3699999999999992"/>
    <s v="13219178.68"/>
  </r>
  <r>
    <s v="2021-03-25T20:27:24Z"/>
    <x v="2"/>
    <s v="51793140629"/>
    <s v="14191086123"/>
    <n v="-20.92"/>
    <s v="13219157.76"/>
  </r>
  <r>
    <s v="2021-03-25T20:27:24Z"/>
    <x v="3"/>
    <s v="51793140630"/>
    <s v="14191086123"/>
    <n v="-20.92"/>
    <s v="13219136.84"/>
  </r>
  <r>
    <s v="2021-03-25T20:27:24Z"/>
    <x v="4"/>
    <s v="51793140631"/>
    <s v="14191086123"/>
    <n v="-20.92"/>
    <s v="13219115.92"/>
  </r>
  <r>
    <s v="2021-03-25T20:27:24Z"/>
    <x v="5"/>
    <s v="51793140632"/>
    <s v="14191086123"/>
    <n v="-100.83"/>
    <s v="13219015.09"/>
  </r>
  <r>
    <s v="2021-03-25T20:33:42Z"/>
    <x v="0"/>
    <s v="51793641504"/>
    <s v="14191104364"/>
    <n v="3515"/>
    <s v="13222530.09"/>
  </r>
  <r>
    <s v="2021-03-25T20:33:42Z"/>
    <x v="1"/>
    <s v="51793641505"/>
    <s v="14191104364"/>
    <n v="-7.03"/>
    <s v="13222523.06"/>
  </r>
  <r>
    <s v="2021-03-25T20:33:42Z"/>
    <x v="2"/>
    <s v="51793641506"/>
    <s v="14191104364"/>
    <n v="-17.579999999999998"/>
    <s v="13222505.48"/>
  </r>
  <r>
    <s v="2021-03-25T20:33:42Z"/>
    <x v="3"/>
    <s v="51793641507"/>
    <s v="14191104364"/>
    <n v="-17.579999999999998"/>
    <s v="13222487.9"/>
  </r>
  <r>
    <s v="2021-03-25T20:33:42Z"/>
    <x v="4"/>
    <s v="51793641508"/>
    <s v="14191104364"/>
    <n v="-17.579999999999998"/>
    <s v="13222470.32"/>
  </r>
  <r>
    <s v="2021-03-25T20:33:42Z"/>
    <x v="5"/>
    <s v="51793641509"/>
    <s v="14191104364"/>
    <n v="-84.71"/>
    <s v="13222385.61"/>
  </r>
  <r>
    <s v="2021-03-25T20:33:42Z"/>
    <x v="10"/>
    <s v="51793641510"/>
    <s v="14191104364"/>
    <n v="-158.18"/>
    <s v="13222227.43"/>
  </r>
  <r>
    <s v="2021-03-25T20:38:45Z"/>
    <x v="0"/>
    <s v="51794057996"/>
    <s v="14191104645"/>
    <n v="5950"/>
    <s v="13228177.43"/>
  </r>
  <r>
    <s v="2021-03-25T20:38:45Z"/>
    <x v="1"/>
    <s v="51794057997"/>
    <s v="14191104645"/>
    <n v="-11.9"/>
    <s v="13228165.53"/>
  </r>
  <r>
    <s v="2021-03-25T20:38:45Z"/>
    <x v="2"/>
    <s v="51794057998"/>
    <s v="14191104645"/>
    <n v="-29.75"/>
    <s v="13228135.78"/>
  </r>
  <r>
    <s v="2021-03-25T20:38:45Z"/>
    <x v="3"/>
    <s v="51794057999"/>
    <s v="14191104645"/>
    <n v="-59.5"/>
    <s v="13228076.28"/>
  </r>
  <r>
    <s v="2021-03-25T20:38:45Z"/>
    <x v="5"/>
    <s v="51794058000"/>
    <s v="14191104645"/>
    <n v="-143.4"/>
    <s v="13227932.88"/>
  </r>
  <r>
    <s v="2021-03-25T20:38:45Z"/>
    <x v="4"/>
    <s v="51794058001"/>
    <s v="14191104645"/>
    <n v="-178.5"/>
    <s v="13227754.38"/>
  </r>
  <r>
    <s v="2021-03-25T20:43:27Z"/>
    <x v="0"/>
    <s v="51794428426"/>
    <s v="14191091951"/>
    <n v="5466"/>
    <s v="13233220.38"/>
  </r>
  <r>
    <s v="2021-03-25T20:43:27Z"/>
    <x v="1"/>
    <s v="51794428427"/>
    <s v="14191091951"/>
    <n v="-10.93"/>
    <s v="13233209.45"/>
  </r>
  <r>
    <s v="2021-03-25T20:43:27Z"/>
    <x v="2"/>
    <s v="51794428428"/>
    <s v="14191091951"/>
    <n v="-27.33"/>
    <s v="13233182.12"/>
  </r>
  <r>
    <s v="2021-03-25T20:43:27Z"/>
    <x v="3"/>
    <s v="51794428429"/>
    <s v="14191091951"/>
    <n v="-27.33"/>
    <s v="13233154.79"/>
  </r>
  <r>
    <s v="2021-03-25T20:43:27Z"/>
    <x v="4"/>
    <s v="51794428430"/>
    <s v="14191091951"/>
    <n v="-27.33"/>
    <s v="13233127.46"/>
  </r>
  <r>
    <s v="2021-03-25T20:43:27Z"/>
    <x v="5"/>
    <s v="51794428431"/>
    <s v="14191091951"/>
    <n v="-131.72999999999999"/>
    <s v="13232995.73"/>
  </r>
  <r>
    <s v="2021-03-25T20:50:54Z"/>
    <x v="0"/>
    <s v="51795007177"/>
    <s v="14191314434"/>
    <n v="6051"/>
    <s v="13239046.73"/>
  </r>
  <r>
    <s v="2021-03-25T20:50:54Z"/>
    <x v="1"/>
    <s v="51795007178"/>
    <s v="14191314434"/>
    <n v="-12.1"/>
    <s v="13239034.63"/>
  </r>
  <r>
    <s v="2021-03-25T20:50:54Z"/>
    <x v="2"/>
    <s v="51795007179"/>
    <s v="14191314434"/>
    <n v="-30.26"/>
    <s v="13239004.37"/>
  </r>
  <r>
    <s v="2021-03-25T20:50:54Z"/>
    <x v="3"/>
    <s v="51795007180"/>
    <s v="14191314434"/>
    <n v="-60.51"/>
    <s v="13238943.86"/>
  </r>
  <r>
    <s v="2021-03-25T20:50:54Z"/>
    <x v="5"/>
    <s v="51795007181"/>
    <s v="14191314434"/>
    <n v="-145.83000000000001"/>
    <s v="13238798.03"/>
  </r>
  <r>
    <s v="2021-03-25T20:50:54Z"/>
    <x v="4"/>
    <s v="51795007182"/>
    <s v="14191314434"/>
    <n v="-181.53"/>
    <s v="13238616.5"/>
  </r>
  <r>
    <s v="2021-03-25T20:53:07Z"/>
    <x v="0"/>
    <s v="51795165916"/>
    <s v="14191320508"/>
    <n v="11036"/>
    <s v="13249652.5"/>
  </r>
  <r>
    <s v="2021-03-25T20:53:07Z"/>
    <x v="1"/>
    <s v="51795165917"/>
    <s v="14191320508"/>
    <n v="-22.07"/>
    <s v="13249630.43"/>
  </r>
  <r>
    <s v="2021-03-25T20:53:07Z"/>
    <x v="2"/>
    <s v="51795165918"/>
    <s v="14191320508"/>
    <n v="-55.18"/>
    <s v="13249575.25"/>
  </r>
  <r>
    <s v="2021-03-25T20:53:07Z"/>
    <x v="3"/>
    <s v="51795165919"/>
    <s v="14191320508"/>
    <n v="-110.36"/>
    <s v="13249464.89"/>
  </r>
  <r>
    <s v="2021-03-25T20:53:07Z"/>
    <x v="5"/>
    <s v="51795165920"/>
    <s v="14191320508"/>
    <n v="-265.97000000000003"/>
    <s v="13249198.92"/>
  </r>
  <r>
    <s v="2021-03-25T20:53:07Z"/>
    <x v="4"/>
    <s v="51795165921"/>
    <s v="14191320508"/>
    <n v="-331.08"/>
    <s v="13248867.84"/>
  </r>
  <r>
    <s v="2021-03-25T20:53:57Z"/>
    <x v="0"/>
    <s v="51795237981"/>
    <s v="14191331477"/>
    <n v="6382.6"/>
    <s v="13255250.44"/>
  </r>
  <r>
    <s v="2021-03-25T20:53:57Z"/>
    <x v="1"/>
    <s v="51795237982"/>
    <s v="14191331477"/>
    <n v="-12.77"/>
    <s v="13255237.67"/>
  </r>
  <r>
    <s v="2021-03-25T20:53:57Z"/>
    <x v="2"/>
    <s v="51795237983"/>
    <s v="14191331477"/>
    <n v="-31.91"/>
    <s v="13255205.76"/>
  </r>
  <r>
    <s v="2021-03-25T20:53:57Z"/>
    <x v="3"/>
    <s v="51795237984"/>
    <s v="14191331477"/>
    <n v="-63.83"/>
    <s v="13255141.93"/>
  </r>
  <r>
    <s v="2021-03-25T20:53:57Z"/>
    <x v="9"/>
    <s v="51795237985"/>
    <s v="14191331477"/>
    <n v="-127.65"/>
    <s v="13255014.28"/>
  </r>
  <r>
    <s v="2021-03-25T20:53:57Z"/>
    <x v="5"/>
    <s v="51795237986"/>
    <s v="14191331477"/>
    <n v="-153.82"/>
    <s v="13254860.46"/>
  </r>
  <r>
    <s v="2021-03-25T20:53:57Z"/>
    <x v="4"/>
    <s v="51795237987"/>
    <s v="14191331477"/>
    <n v="-191.48"/>
    <s v="13254668.98"/>
  </r>
  <r>
    <s v="2021-03-25T21:01:44Z"/>
    <x v="0"/>
    <s v="51795825553"/>
    <s v="14191517097"/>
    <n v="6220"/>
    <s v="13260888.98"/>
  </r>
  <r>
    <s v="2021-03-25T21:01:44Z"/>
    <x v="1"/>
    <s v="51795825554"/>
    <s v="14191517097"/>
    <n v="-12.44"/>
    <s v="13260876.54"/>
  </r>
  <r>
    <s v="2021-03-25T21:01:44Z"/>
    <x v="2"/>
    <s v="51795825555"/>
    <s v="14191517097"/>
    <n v="-31.1"/>
    <s v="13260845.44"/>
  </r>
  <r>
    <s v="2021-03-25T21:01:44Z"/>
    <x v="3"/>
    <s v="51795825556"/>
    <s v="14191517097"/>
    <n v="-62.2"/>
    <s v="13260783.24"/>
  </r>
  <r>
    <s v="2021-03-25T21:01:44Z"/>
    <x v="5"/>
    <s v="51795825557"/>
    <s v="14191517097"/>
    <n v="-149.9"/>
    <s v="13260633.34"/>
  </r>
  <r>
    <s v="2021-03-25T21:01:44Z"/>
    <x v="4"/>
    <s v="51795825558"/>
    <s v="14191517097"/>
    <n v="-186.6"/>
    <s v="13260446.74"/>
  </r>
  <r>
    <s v="2021-03-25T21:12:32Z"/>
    <x v="0"/>
    <s v="51796614249"/>
    <s v="14191497962"/>
    <n v="4212"/>
    <s v="13264658.74"/>
  </r>
  <r>
    <s v="2021-03-25T21:12:32Z"/>
    <x v="1"/>
    <s v="51796614250"/>
    <s v="14191497962"/>
    <n v="-8.42"/>
    <s v="13264650.32"/>
  </r>
  <r>
    <s v="2021-03-25T21:12:32Z"/>
    <x v="2"/>
    <s v="51796614251"/>
    <s v="14191497962"/>
    <n v="-21.06"/>
    <s v="13264629.26"/>
  </r>
  <r>
    <s v="2021-03-25T21:12:32Z"/>
    <x v="3"/>
    <s v="51796614252"/>
    <s v="14191497962"/>
    <n v="-42.12"/>
    <s v="13264587.14"/>
  </r>
  <r>
    <s v="2021-03-25T21:12:32Z"/>
    <x v="5"/>
    <s v="51796614253"/>
    <s v="14191497962"/>
    <n v="-101.51"/>
    <s v="13264485.63"/>
  </r>
  <r>
    <s v="2021-03-25T21:12:32Z"/>
    <x v="4"/>
    <s v="51796614254"/>
    <s v="14191497962"/>
    <n v="-126.36"/>
    <s v="13264359.27"/>
  </r>
  <r>
    <s v="2021-03-25T21:12:54Z"/>
    <x v="0"/>
    <s v="51796632916"/>
    <s v="14191497986"/>
    <n v="2669"/>
    <s v="13267028.27"/>
  </r>
  <r>
    <s v="2021-03-25T21:12:54Z"/>
    <x v="1"/>
    <s v="51796632917"/>
    <s v="14191497986"/>
    <n v="-5.34"/>
    <s v="13267022.93"/>
  </r>
  <r>
    <s v="2021-03-25T21:12:54Z"/>
    <x v="2"/>
    <s v="51796632918"/>
    <s v="14191497986"/>
    <n v="-13.35"/>
    <s v="13267009.58"/>
  </r>
  <r>
    <s v="2021-03-25T21:12:54Z"/>
    <x v="3"/>
    <s v="51796632919"/>
    <s v="14191497986"/>
    <n v="-26.69"/>
    <s v="13266982.89"/>
  </r>
  <r>
    <s v="2021-03-25T21:12:54Z"/>
    <x v="5"/>
    <s v="51796632920"/>
    <s v="14191497986"/>
    <n v="-64.319999999999993"/>
    <s v="13266918.57"/>
  </r>
  <r>
    <s v="2021-03-25T21:12:54Z"/>
    <x v="4"/>
    <s v="51796632921"/>
    <s v="14191497986"/>
    <n v="-80.069999999999993"/>
    <s v="13266838.5"/>
  </r>
  <r>
    <s v="2021-03-25T21:27:59Z"/>
    <x v="0"/>
    <s v="51797660117"/>
    <s v="14191773446"/>
    <n v="3417"/>
    <s v="13270255.5"/>
  </r>
  <r>
    <s v="2021-03-25T21:27:59Z"/>
    <x v="1"/>
    <s v="51797660118"/>
    <s v="14191773446"/>
    <n v="-6.83"/>
    <s v="13270248.67"/>
  </r>
  <r>
    <s v="2021-03-25T21:27:59Z"/>
    <x v="2"/>
    <s v="51797660119"/>
    <s v="14191773446"/>
    <n v="-17.09"/>
    <s v="13270231.58"/>
  </r>
  <r>
    <s v="2021-03-25T21:27:59Z"/>
    <x v="3"/>
    <s v="51797660120"/>
    <s v="14191773446"/>
    <n v="-34.17"/>
    <s v="13270197.41"/>
  </r>
  <r>
    <s v="2021-03-25T21:27:59Z"/>
    <x v="5"/>
    <s v="51797660121"/>
    <s v="14191773446"/>
    <n v="-82.35"/>
    <s v="13270115.06"/>
  </r>
  <r>
    <s v="2021-03-25T21:27:59Z"/>
    <x v="4"/>
    <s v="51797660122"/>
    <s v="14191773446"/>
    <n v="-102.51"/>
    <s v="13270012.55"/>
  </r>
  <r>
    <s v="2021-03-25T21:33:05Z"/>
    <x v="0"/>
    <s v="51798033506"/>
    <s v="14191854222"/>
    <n v="2213"/>
    <s v="13272225.55"/>
  </r>
  <r>
    <s v="2021-03-25T21:33:05Z"/>
    <x v="1"/>
    <s v="51798033507"/>
    <s v="14191854222"/>
    <n v="-4.43"/>
    <s v="13272221.12"/>
  </r>
  <r>
    <s v="2021-03-25T21:33:05Z"/>
    <x v="2"/>
    <s v="51798033508"/>
    <s v="14191854222"/>
    <n v="-11.07"/>
    <s v="13272210.05"/>
  </r>
  <r>
    <s v="2021-03-25T21:33:05Z"/>
    <x v="3"/>
    <s v="51798033509"/>
    <s v="14191854222"/>
    <n v="-22.13"/>
    <s v="13272187.92"/>
  </r>
  <r>
    <s v="2021-03-25T21:33:05Z"/>
    <x v="9"/>
    <s v="51798033510"/>
    <s v="14191854222"/>
    <n v="-44.26"/>
    <s v="13272143.66"/>
  </r>
  <r>
    <s v="2021-03-25T21:33:05Z"/>
    <x v="5"/>
    <s v="51798033511"/>
    <s v="14191854222"/>
    <n v="-53.33"/>
    <s v="13272090.33"/>
  </r>
  <r>
    <s v="2021-03-25T21:33:05Z"/>
    <x v="4"/>
    <s v="51798033512"/>
    <s v="14191854222"/>
    <n v="-66.39"/>
    <s v="13272023.94"/>
  </r>
  <r>
    <s v="2021-03-25T21:40:01Z"/>
    <x v="0"/>
    <s v="51798468324"/>
    <s v="14191908329"/>
    <n v="4188"/>
    <s v="13276211.94"/>
  </r>
  <r>
    <s v="2021-03-25T21:40:01Z"/>
    <x v="1"/>
    <s v="51798468325"/>
    <s v="14191908329"/>
    <n v="-8.3800000000000008"/>
    <s v="13276203.56"/>
  </r>
  <r>
    <s v="2021-03-25T21:40:01Z"/>
    <x v="2"/>
    <s v="51798468326"/>
    <s v="14191908329"/>
    <n v="-20.94"/>
    <s v="13276182.62"/>
  </r>
  <r>
    <s v="2021-03-25T21:40:01Z"/>
    <x v="3"/>
    <s v="51798468327"/>
    <s v="14191908329"/>
    <n v="-20.94"/>
    <s v="13276161.68"/>
  </r>
  <r>
    <s v="2021-03-25T21:40:01Z"/>
    <x v="4"/>
    <s v="51798468328"/>
    <s v="14191908329"/>
    <n v="-20.94"/>
    <s v="13276140.74"/>
  </r>
  <r>
    <s v="2021-03-25T21:40:01Z"/>
    <x v="9"/>
    <s v="51798468329"/>
    <s v="14191908329"/>
    <n v="-83.76"/>
    <s v="13276056.98"/>
  </r>
  <r>
    <s v="2021-03-25T21:40:01Z"/>
    <x v="5"/>
    <s v="51798468330"/>
    <s v="14191908329"/>
    <n v="-100.93"/>
    <s v="13275956.05"/>
  </r>
  <r>
    <s v="2021-03-25T21:45:21Z"/>
    <x v="0"/>
    <s v="51798807268"/>
    <s v="14191921676"/>
    <n v="13808"/>
    <s v="13289764.05"/>
  </r>
  <r>
    <s v="2021-03-25T21:45:21Z"/>
    <x v="1"/>
    <s v="51798807269"/>
    <s v="14191921676"/>
    <n v="-27.62"/>
    <s v="13289736.43"/>
  </r>
  <r>
    <s v="2021-03-25T21:45:21Z"/>
    <x v="2"/>
    <s v="51798807270"/>
    <s v="14191921676"/>
    <n v="-69.040000000000006"/>
    <s v="13289667.39"/>
  </r>
  <r>
    <s v="2021-03-25T21:45:21Z"/>
    <x v="3"/>
    <s v="51798807271"/>
    <s v="14191921676"/>
    <n v="-138.08000000000001"/>
    <s v="13289529.31"/>
  </r>
  <r>
    <s v="2021-03-25T21:45:21Z"/>
    <x v="5"/>
    <s v="51798807272"/>
    <s v="14191921676"/>
    <n v="-332.77"/>
    <s v="13289196.54"/>
  </r>
  <r>
    <s v="2021-03-25T21:45:21Z"/>
    <x v="4"/>
    <s v="51798807273"/>
    <s v="14191921676"/>
    <n v="-414.24"/>
    <s v="13288782.3"/>
  </r>
  <r>
    <s v="2021-03-25T22:02:51Z"/>
    <x v="0"/>
    <s v="51799903507"/>
    <s v="14192076794"/>
    <n v="4461"/>
    <s v="13293243.3"/>
  </r>
  <r>
    <s v="2021-03-25T22:02:51Z"/>
    <x v="1"/>
    <s v="51799903508"/>
    <s v="14192076794"/>
    <n v="-8.92"/>
    <s v="13293234.38"/>
  </r>
  <r>
    <s v="2021-03-25T22:02:51Z"/>
    <x v="2"/>
    <s v="51799903509"/>
    <s v="14192076794"/>
    <n v="-22.31"/>
    <s v="13293212.07"/>
  </r>
  <r>
    <s v="2021-03-25T22:02:51Z"/>
    <x v="3"/>
    <s v="51799903510"/>
    <s v="14192076794"/>
    <n v="-44.61"/>
    <s v="13293167.46"/>
  </r>
  <r>
    <s v="2021-03-25T22:02:51Z"/>
    <x v="5"/>
    <s v="51799903511"/>
    <s v="14192076794"/>
    <n v="-107.51"/>
    <s v="13293059.95"/>
  </r>
  <r>
    <s v="2021-03-25T22:02:51Z"/>
    <x v="4"/>
    <s v="51799903512"/>
    <s v="14192076794"/>
    <n v="-133.83000000000001"/>
    <s v="13292926.12"/>
  </r>
  <r>
    <s v="2021-03-25T22:06:17Z"/>
    <x v="0"/>
    <s v="51800113471"/>
    <s v="14192152416"/>
    <n v="3640"/>
    <s v="13296566.12"/>
  </r>
  <r>
    <s v="2021-03-25T22:06:17Z"/>
    <x v="1"/>
    <s v="51800113472"/>
    <s v="14192152416"/>
    <n v="-7.28"/>
    <s v="13296558.84"/>
  </r>
  <r>
    <s v="2021-03-25T22:06:17Z"/>
    <x v="2"/>
    <s v="51800113473"/>
    <s v="14192152416"/>
    <n v="-18.2"/>
    <s v="13296540.64"/>
  </r>
  <r>
    <s v="2021-03-25T22:06:17Z"/>
    <x v="3"/>
    <s v="51800113474"/>
    <s v="14192152416"/>
    <n v="-36.4"/>
    <s v="13296504.24"/>
  </r>
  <r>
    <s v="2021-03-25T22:06:17Z"/>
    <x v="5"/>
    <s v="51800113475"/>
    <s v="14192152416"/>
    <n v="-87.72"/>
    <s v="13296416.52"/>
  </r>
  <r>
    <s v="2021-03-25T22:06:17Z"/>
    <x v="4"/>
    <s v="51800113476"/>
    <s v="14192152416"/>
    <n v="-109.2"/>
    <s v="13296307.32"/>
  </r>
  <r>
    <s v="2021-03-25T22:06:17Z"/>
    <x v="11"/>
    <s v="51800113477"/>
    <s v="14192152416"/>
    <n v="-218.4"/>
    <s v="13296088.92"/>
  </r>
  <r>
    <s v="2021-03-25T22:13:33Z"/>
    <x v="0"/>
    <s v="51800525505"/>
    <s v="14192259100"/>
    <n v="2985"/>
    <s v="13299073.92"/>
  </r>
  <r>
    <s v="2021-03-25T22:13:33Z"/>
    <x v="1"/>
    <s v="51800525506"/>
    <s v="14192259100"/>
    <n v="-5.97"/>
    <s v="13299067.95"/>
  </r>
  <r>
    <s v="2021-03-25T22:13:33Z"/>
    <x v="2"/>
    <s v="51800525507"/>
    <s v="14192259100"/>
    <n v="-14.93"/>
    <s v="13299053.02"/>
  </r>
  <r>
    <s v="2021-03-25T22:13:33Z"/>
    <x v="3"/>
    <s v="51800525508"/>
    <s v="14192259100"/>
    <n v="-29.85"/>
    <s v="13299023.17"/>
  </r>
  <r>
    <s v="2021-03-25T22:13:33Z"/>
    <x v="5"/>
    <s v="51800525509"/>
    <s v="14192259100"/>
    <n v="-71.94"/>
    <s v="13298951.23"/>
  </r>
  <r>
    <s v="2021-03-25T22:13:33Z"/>
    <x v="4"/>
    <s v="51800525510"/>
    <s v="14192259100"/>
    <n v="-89.55"/>
    <s v="13298861.68"/>
  </r>
  <r>
    <s v="2021-03-25T22:15:54Z"/>
    <x v="0"/>
    <s v="51800668721"/>
    <s v="14192245339"/>
    <n v="6676"/>
    <s v="13305537.68"/>
  </r>
  <r>
    <s v="2021-03-25T22:15:54Z"/>
    <x v="1"/>
    <s v="51800668722"/>
    <s v="14192245339"/>
    <n v="-13.35"/>
    <s v="13305524.33"/>
  </r>
  <r>
    <s v="2021-03-25T22:15:54Z"/>
    <x v="2"/>
    <s v="51800668723"/>
    <s v="14192245339"/>
    <n v="-33.380000000000003"/>
    <s v="13305490.95"/>
  </r>
  <r>
    <s v="2021-03-25T22:15:54Z"/>
    <x v="3"/>
    <s v="51800668724"/>
    <s v="14192245339"/>
    <n v="-66.760000000000005"/>
    <s v="13305424.19"/>
  </r>
  <r>
    <s v="2021-03-25T22:15:54Z"/>
    <x v="5"/>
    <s v="51800668725"/>
    <s v="14192245339"/>
    <n v="-160.88999999999999"/>
    <s v="13305263.3"/>
  </r>
  <r>
    <s v="2021-03-25T22:15:54Z"/>
    <x v="4"/>
    <s v="51800668726"/>
    <s v="14192245339"/>
    <n v="-200.28"/>
    <s v="13305063.02"/>
  </r>
  <r>
    <s v="2021-03-25T22:15:54Z"/>
    <x v="10"/>
    <s v="51800668727"/>
    <s v="14192245339"/>
    <n v="-300.42"/>
    <s v="13304762.6"/>
  </r>
  <r>
    <s v="2021-03-25T22:23:06Z"/>
    <x v="0"/>
    <s v="51801110957"/>
    <s v="14192327258"/>
    <n v="1867"/>
    <s v="13306629.6"/>
  </r>
  <r>
    <s v="2021-03-25T22:23:06Z"/>
    <x v="1"/>
    <s v="51801110958"/>
    <s v="14192327258"/>
    <n v="-3.73"/>
    <s v="13306625.87"/>
  </r>
  <r>
    <s v="2021-03-25T22:23:06Z"/>
    <x v="2"/>
    <s v="51801110959"/>
    <s v="14192327258"/>
    <n v="-9.34"/>
    <s v="13306616.53"/>
  </r>
  <r>
    <s v="2021-03-25T22:23:06Z"/>
    <x v="3"/>
    <s v="51801110960"/>
    <s v="14192327258"/>
    <n v="-18.670000000000002"/>
    <s v="13306597.86"/>
  </r>
  <r>
    <s v="2021-03-25T22:23:06Z"/>
    <x v="9"/>
    <s v="51801110961"/>
    <s v="14192327258"/>
    <n v="-37.340000000000003"/>
    <s v="13306560.52"/>
  </r>
  <r>
    <s v="2021-03-25T22:23:06Z"/>
    <x v="5"/>
    <s v="51801110962"/>
    <s v="14192327258"/>
    <n v="-44.99"/>
    <s v="13306515.53"/>
  </r>
  <r>
    <s v="2021-03-25T22:23:06Z"/>
    <x v="4"/>
    <s v="51801110963"/>
    <s v="14192327258"/>
    <n v="-56.01"/>
    <s v="13306459.52"/>
  </r>
  <r>
    <s v="2021-03-25T22:42:21Z"/>
    <x v="0"/>
    <s v="51802315607"/>
    <s v="14192513142"/>
    <n v="3622"/>
    <s v="13310081.52"/>
  </r>
  <r>
    <s v="2021-03-25T22:42:21Z"/>
    <x v="1"/>
    <s v="51802315608"/>
    <s v="14192513142"/>
    <n v="-7.24"/>
    <s v="13310074.28"/>
  </r>
  <r>
    <s v="2021-03-25T22:42:21Z"/>
    <x v="2"/>
    <s v="51802315609"/>
    <s v="14192513142"/>
    <n v="-18.11"/>
    <s v="13310056.17"/>
  </r>
  <r>
    <s v="2021-03-25T22:42:21Z"/>
    <x v="3"/>
    <s v="51802315610"/>
    <s v="14192513142"/>
    <n v="-36.22"/>
    <s v="13310019.95"/>
  </r>
  <r>
    <s v="2021-03-25T22:42:21Z"/>
    <x v="5"/>
    <s v="51802315611"/>
    <s v="14192513142"/>
    <n v="-87.29"/>
    <s v="13309932.66"/>
  </r>
  <r>
    <s v="2021-03-25T22:42:21Z"/>
    <x v="4"/>
    <s v="51802315612"/>
    <s v="14192513142"/>
    <n v="-108.66"/>
    <s v="13309824"/>
  </r>
  <r>
    <s v="2021-03-25T23:06:40Z"/>
    <x v="0"/>
    <s v="51803720985"/>
    <s v="14192643455"/>
    <n v="1501"/>
    <s v="13311325"/>
  </r>
  <r>
    <s v="2021-03-25T23:06:40Z"/>
    <x v="1"/>
    <s v="51803720986"/>
    <s v="14192643455"/>
    <n v="-3"/>
    <s v="13311322"/>
  </r>
  <r>
    <s v="2021-03-25T23:06:40Z"/>
    <x v="2"/>
    <s v="51803720987"/>
    <s v="14192643455"/>
    <n v="-7.51"/>
    <s v="13311314.49"/>
  </r>
  <r>
    <s v="2021-03-25T23:06:40Z"/>
    <x v="3"/>
    <s v="51803720988"/>
    <s v="14192643455"/>
    <n v="-7.51"/>
    <s v="13311306.98"/>
  </r>
  <r>
    <s v="2021-03-25T23:06:40Z"/>
    <x v="4"/>
    <s v="51803720989"/>
    <s v="14192643455"/>
    <n v="-7.51"/>
    <s v="13311299.47"/>
  </r>
  <r>
    <s v="2021-03-25T23:06:40Z"/>
    <x v="9"/>
    <s v="51803720990"/>
    <s v="14192643455"/>
    <n v="-30.02"/>
    <s v="13311269.45"/>
  </r>
  <r>
    <s v="2021-03-25T23:06:40Z"/>
    <x v="5"/>
    <s v="51803720991"/>
    <s v="14192643455"/>
    <n v="-36.17"/>
    <s v="13311233.28"/>
  </r>
  <r>
    <s v="2021-03-25T23:13:35Z"/>
    <x v="0"/>
    <s v="51804120942"/>
    <s v="14192716266"/>
    <n v="3984"/>
    <s v="13315217.28"/>
  </r>
  <r>
    <s v="2021-03-25T23:13:35Z"/>
    <x v="1"/>
    <s v="51804120943"/>
    <s v="14192716266"/>
    <n v="-7.97"/>
    <s v="13315209.31"/>
  </r>
  <r>
    <s v="2021-03-25T23:13:35Z"/>
    <x v="2"/>
    <s v="51804120944"/>
    <s v="14192716266"/>
    <n v="-19.920000000000002"/>
    <s v="13315189.39"/>
  </r>
  <r>
    <s v="2021-03-25T23:13:35Z"/>
    <x v="3"/>
    <s v="51804120945"/>
    <s v="14192716266"/>
    <n v="-39.840000000000003"/>
    <s v="13315149.55"/>
  </r>
  <r>
    <s v="2021-03-25T23:13:35Z"/>
    <x v="5"/>
    <s v="51804120946"/>
    <s v="14192716266"/>
    <n v="-96.01"/>
    <s v="13315053.54"/>
  </r>
  <r>
    <s v="2021-03-25T23:13:35Z"/>
    <x v="13"/>
    <s v="51804120947"/>
    <s v="14192716266"/>
    <n v="-99.6"/>
    <s v="13314953.94"/>
  </r>
  <r>
    <s v="2021-03-25T23:13:35Z"/>
    <x v="4"/>
    <s v="51804120948"/>
    <s v="14192716266"/>
    <n v="-119.52"/>
    <s v="13314834.42"/>
  </r>
  <r>
    <s v="2021-03-25T23:27:06Z"/>
    <x v="0"/>
    <s v="51804895408"/>
    <s v="14192780396"/>
    <n v="6220"/>
    <s v="13321054.42"/>
  </r>
  <r>
    <s v="2021-03-25T23:27:06Z"/>
    <x v="1"/>
    <s v="51804895409"/>
    <s v="14192780396"/>
    <n v="-12.44"/>
    <s v="13321041.98"/>
  </r>
  <r>
    <s v="2021-03-25T23:27:06Z"/>
    <x v="2"/>
    <s v="51804895410"/>
    <s v="14192780396"/>
    <n v="-31.1"/>
    <s v="13321010.88"/>
  </r>
  <r>
    <s v="2021-03-25T23:27:06Z"/>
    <x v="3"/>
    <s v="51804895411"/>
    <s v="14192780396"/>
    <n v="-62.2"/>
    <s v="13320948.68"/>
  </r>
  <r>
    <s v="2021-03-25T23:27:06Z"/>
    <x v="5"/>
    <s v="51804895412"/>
    <s v="14192780396"/>
    <n v="-149.9"/>
    <s v="13320798.78"/>
  </r>
  <r>
    <s v="2021-03-25T23:27:06Z"/>
    <x v="4"/>
    <s v="51804895413"/>
    <s v="14192780396"/>
    <n v="-186.6"/>
    <s v="13320612.18"/>
  </r>
  <r>
    <s v="2021-03-26T00:07:52Z"/>
    <x v="0"/>
    <s v="51807115188"/>
    <s v="14192934770"/>
    <n v="4080"/>
    <s v="13324692.18"/>
  </r>
  <r>
    <s v="2021-03-26T00:07:52Z"/>
    <x v="1"/>
    <s v="51807115189"/>
    <s v="14192934770"/>
    <n v="-8.16"/>
    <s v="13324684.02"/>
  </r>
  <r>
    <s v="2021-03-26T00:07:52Z"/>
    <x v="2"/>
    <s v="51807115190"/>
    <s v="14192934770"/>
    <n v="-20.399999999999999"/>
    <s v="13324663.62"/>
  </r>
  <r>
    <s v="2021-03-26T00:07:52Z"/>
    <x v="3"/>
    <s v="51807115191"/>
    <s v="14192934770"/>
    <n v="-40.799999999999997"/>
    <s v="13324622.82"/>
  </r>
  <r>
    <s v="2021-03-26T00:07:52Z"/>
    <x v="9"/>
    <s v="51807115192"/>
    <s v="14192934770"/>
    <n v="-81.599999999999994"/>
    <s v="13324541.22"/>
  </r>
  <r>
    <s v="2021-03-26T00:07:52Z"/>
    <x v="5"/>
    <s v="51807115193"/>
    <s v="14192934770"/>
    <n v="-98.33"/>
    <s v="13324442.89"/>
  </r>
  <r>
    <s v="2021-03-26T00:07:52Z"/>
    <x v="4"/>
    <s v="51807115194"/>
    <s v="14192934770"/>
    <n v="-122.4"/>
    <s v="13324320.49"/>
  </r>
  <r>
    <s v="2021-03-26T01:00:14Z"/>
    <x v="6"/>
    <s v="51809742995"/>
    <s v="9641434186"/>
    <n v="-530857.1"/>
    <s v="12793463.39"/>
  </r>
  <r>
    <s v="2021-03-26T01:01:57Z"/>
    <x v="0"/>
    <s v="51809811952"/>
    <s v="14193317136"/>
    <n v="2695"/>
    <s v="12796158.39"/>
  </r>
  <r>
    <s v="2021-03-26T01:01:57Z"/>
    <x v="1"/>
    <s v="51809811953"/>
    <s v="14193317136"/>
    <n v="-5.39"/>
    <s v="12796153"/>
  </r>
  <r>
    <s v="2021-03-26T01:01:57Z"/>
    <x v="2"/>
    <s v="51809811954"/>
    <s v="14193317136"/>
    <n v="-13.48"/>
    <s v="12796139.52"/>
  </r>
  <r>
    <s v="2021-03-26T01:01:57Z"/>
    <x v="3"/>
    <s v="51809811955"/>
    <s v="14193317136"/>
    <n v="-26.95"/>
    <s v="12796112.57"/>
  </r>
  <r>
    <s v="2021-03-26T01:01:57Z"/>
    <x v="5"/>
    <s v="51809811956"/>
    <s v="14193317136"/>
    <n v="-64.95"/>
    <s v="12796047.62"/>
  </r>
  <r>
    <s v="2021-03-26T01:01:57Z"/>
    <x v="4"/>
    <s v="51809811957"/>
    <s v="14193317136"/>
    <n v="-80.849999999999994"/>
    <s v="12795966.77"/>
  </r>
  <r>
    <s v="2021-03-26T01:11:06Z"/>
    <x v="0"/>
    <s v="51810174722"/>
    <s v="14193317374"/>
    <n v="3564"/>
    <s v="12799530.77"/>
  </r>
  <r>
    <s v="2021-03-26T01:11:06Z"/>
    <x v="1"/>
    <s v="51810174723"/>
    <s v="14193317374"/>
    <n v="-7.13"/>
    <s v="12799523.64"/>
  </r>
  <r>
    <s v="2021-03-26T01:11:06Z"/>
    <x v="2"/>
    <s v="51810174724"/>
    <s v="14193317374"/>
    <n v="-17.82"/>
    <s v="12799505.82"/>
  </r>
  <r>
    <s v="2021-03-26T01:11:06Z"/>
    <x v="3"/>
    <s v="51810174725"/>
    <s v="14193317374"/>
    <n v="-17.82"/>
    <s v="12799488"/>
  </r>
  <r>
    <s v="2021-03-26T01:11:06Z"/>
    <x v="4"/>
    <s v="51810174726"/>
    <s v="14193317374"/>
    <n v="-17.82"/>
    <s v="12799470.18"/>
  </r>
  <r>
    <s v="2021-03-26T01:11:06Z"/>
    <x v="5"/>
    <s v="51810174727"/>
    <s v="14193317374"/>
    <n v="-85.89"/>
    <s v="12799384.29"/>
  </r>
  <r>
    <s v="2021-03-26T06:07:29Z"/>
    <x v="0"/>
    <s v="51815717920"/>
    <s v="14193924263"/>
    <n v="5851"/>
    <s v="12805235.29"/>
  </r>
  <r>
    <s v="2021-03-26T06:07:29Z"/>
    <x v="1"/>
    <s v="51815717921"/>
    <s v="14193924263"/>
    <n v="-11.7"/>
    <s v="12805223.59"/>
  </r>
  <r>
    <s v="2021-03-26T06:07:29Z"/>
    <x v="2"/>
    <s v="51815717922"/>
    <s v="14193924263"/>
    <n v="-29.26"/>
    <s v="12805194.33"/>
  </r>
  <r>
    <s v="2021-03-26T06:07:29Z"/>
    <x v="3"/>
    <s v="51815717923"/>
    <s v="14193924263"/>
    <n v="-58.51"/>
    <s v="12805135.82"/>
  </r>
  <r>
    <s v="2021-03-26T06:07:29Z"/>
    <x v="5"/>
    <s v="51815717924"/>
    <s v="14193924263"/>
    <n v="-141.01"/>
    <s v="12804994.81"/>
  </r>
  <r>
    <s v="2021-03-26T06:07:29Z"/>
    <x v="4"/>
    <s v="51815717925"/>
    <s v="14193924263"/>
    <n v="-175.53"/>
    <s v="12804819.28"/>
  </r>
  <r>
    <s v="2021-03-26T06:12:55Z"/>
    <x v="0"/>
    <s v="51815753331"/>
    <s v="14193924337"/>
    <n v="2669"/>
    <s v="12807488.28"/>
  </r>
  <r>
    <s v="2021-03-26T06:12:55Z"/>
    <x v="1"/>
    <s v="51815753332"/>
    <s v="14193924337"/>
    <n v="-5.34"/>
    <s v="12807482.94"/>
  </r>
  <r>
    <s v="2021-03-26T06:12:55Z"/>
    <x v="2"/>
    <s v="51815753333"/>
    <s v="14193924337"/>
    <n v="-13.35"/>
    <s v="12807469.59"/>
  </r>
  <r>
    <s v="2021-03-26T06:12:55Z"/>
    <x v="3"/>
    <s v="51815753334"/>
    <s v="14193924337"/>
    <n v="-13.35"/>
    <s v="12807456.24"/>
  </r>
  <r>
    <s v="2021-03-26T06:12:55Z"/>
    <x v="4"/>
    <s v="51815753335"/>
    <s v="14193924337"/>
    <n v="-13.35"/>
    <s v="12807442.89"/>
  </r>
  <r>
    <s v="2021-03-26T06:12:55Z"/>
    <x v="5"/>
    <s v="51815753336"/>
    <s v="14193924337"/>
    <n v="-64.319999999999993"/>
    <s v="12807378.57"/>
  </r>
  <r>
    <s v="2021-03-26T06:29:58Z"/>
    <x v="0"/>
    <s v="51815898199"/>
    <s v="14193924578"/>
    <n v="2171"/>
    <s v="12809549.57"/>
  </r>
  <r>
    <s v="2021-03-26T06:29:58Z"/>
    <x v="1"/>
    <s v="51815898200"/>
    <s v="14193924578"/>
    <n v="-4.34"/>
    <s v="12809545.23"/>
  </r>
  <r>
    <s v="2021-03-26T06:29:58Z"/>
    <x v="2"/>
    <s v="51815898201"/>
    <s v="14193924578"/>
    <n v="-10.86"/>
    <s v="12809534.37"/>
  </r>
  <r>
    <s v="2021-03-26T06:29:58Z"/>
    <x v="3"/>
    <s v="51815898202"/>
    <s v="14193924578"/>
    <n v="-21.71"/>
    <s v="12809512.66"/>
  </r>
  <r>
    <s v="2021-03-26T06:29:58Z"/>
    <x v="9"/>
    <s v="51815898203"/>
    <s v="14193924578"/>
    <n v="-43.42"/>
    <s v="12809469.24"/>
  </r>
  <r>
    <s v="2021-03-26T06:29:58Z"/>
    <x v="5"/>
    <s v="51815898204"/>
    <s v="14193924578"/>
    <n v="-52.32"/>
    <s v="12809416.92"/>
  </r>
  <r>
    <s v="2021-03-26T06:29:58Z"/>
    <x v="4"/>
    <s v="51815898205"/>
    <s v="14193924578"/>
    <n v="-65.13"/>
    <s v="12809351.79"/>
  </r>
  <r>
    <s v="2021-03-26T07:41:11Z"/>
    <x v="0"/>
    <s v="51817020016"/>
    <s v="14194154699"/>
    <n v="5740"/>
    <s v="12815091.79"/>
  </r>
  <r>
    <s v="2021-03-26T07:41:11Z"/>
    <x v="1"/>
    <s v="51817020017"/>
    <s v="14194154699"/>
    <n v="-11.48"/>
    <s v="12815080.31"/>
  </r>
  <r>
    <s v="2021-03-26T07:41:11Z"/>
    <x v="2"/>
    <s v="51817020018"/>
    <s v="14194154699"/>
    <n v="-28.7"/>
    <s v="12815051.61"/>
  </r>
  <r>
    <s v="2021-03-26T07:41:11Z"/>
    <x v="3"/>
    <s v="51817020019"/>
    <s v="14194154699"/>
    <n v="-57.4"/>
    <s v="12814994.21"/>
  </r>
  <r>
    <s v="2021-03-26T07:41:11Z"/>
    <x v="5"/>
    <s v="51817020020"/>
    <s v="14194154699"/>
    <n v="-138.33000000000001"/>
    <s v="12814855.88"/>
  </r>
  <r>
    <s v="2021-03-26T07:41:11Z"/>
    <x v="4"/>
    <s v="51817020021"/>
    <s v="14194154699"/>
    <n v="-172.2"/>
    <s v="12814683.68"/>
  </r>
  <r>
    <s v="2021-03-26T08:05:45Z"/>
    <x v="0"/>
    <s v="51817640899"/>
    <s v="14194253637"/>
    <n v="2855"/>
    <s v="12817538.68"/>
  </r>
  <r>
    <s v="2021-03-26T08:05:45Z"/>
    <x v="1"/>
    <s v="51817640900"/>
    <s v="14194253637"/>
    <n v="-5.71"/>
    <s v="12817532.97"/>
  </r>
  <r>
    <s v="2021-03-26T08:05:45Z"/>
    <x v="2"/>
    <s v="51817640901"/>
    <s v="14194253637"/>
    <n v="-14.28"/>
    <s v="12817518.69"/>
  </r>
  <r>
    <s v="2021-03-26T08:05:45Z"/>
    <x v="3"/>
    <s v="51817640902"/>
    <s v="14194253637"/>
    <n v="-14.28"/>
    <s v="12817504.41"/>
  </r>
  <r>
    <s v="2021-03-26T08:05:45Z"/>
    <x v="4"/>
    <s v="51817640903"/>
    <s v="14194253637"/>
    <n v="-14.28"/>
    <s v="12817490.13"/>
  </r>
  <r>
    <s v="2021-03-26T08:05:45Z"/>
    <x v="5"/>
    <s v="51817640904"/>
    <s v="14194253637"/>
    <n v="-68.81"/>
    <s v="12817421.32"/>
  </r>
  <r>
    <s v="2021-03-26T08:21:56Z"/>
    <x v="0"/>
    <s v="51818194449"/>
    <s v="14194348593"/>
    <n v="4495"/>
    <s v="12821916.32"/>
  </r>
  <r>
    <s v="2021-03-26T08:21:56Z"/>
    <x v="1"/>
    <s v="51818194450"/>
    <s v="14194348593"/>
    <n v="-8.99"/>
    <s v="12821907.33"/>
  </r>
  <r>
    <s v="2021-03-26T08:21:56Z"/>
    <x v="2"/>
    <s v="51818194451"/>
    <s v="14194348593"/>
    <n v="-22.48"/>
    <s v="12821884.85"/>
  </r>
  <r>
    <s v="2021-03-26T08:21:56Z"/>
    <x v="3"/>
    <s v="51818194452"/>
    <s v="14194348593"/>
    <n v="-44.95"/>
    <s v="12821839.9"/>
  </r>
  <r>
    <s v="2021-03-26T08:21:56Z"/>
    <x v="5"/>
    <s v="51818194453"/>
    <s v="14194348593"/>
    <n v="-108.33"/>
    <s v="12821731.57"/>
  </r>
  <r>
    <s v="2021-03-26T08:21:56Z"/>
    <x v="4"/>
    <s v="51818194454"/>
    <s v="14194348593"/>
    <n v="-134.85"/>
    <s v="12821596.72"/>
  </r>
  <r>
    <s v="2021-03-26T08:47:10Z"/>
    <x v="0"/>
    <s v="51819187772"/>
    <s v="14194610050"/>
    <n v="3599"/>
    <s v="12825195.72"/>
  </r>
  <r>
    <s v="2021-03-26T08:47:10Z"/>
    <x v="1"/>
    <s v="51819187773"/>
    <s v="14194610050"/>
    <n v="-7.2"/>
    <s v="12825188.52"/>
  </r>
  <r>
    <s v="2021-03-26T08:47:10Z"/>
    <x v="2"/>
    <s v="51819187774"/>
    <s v="14194610050"/>
    <n v="-18"/>
    <s v="12825170.52"/>
  </r>
  <r>
    <s v="2021-03-26T08:47:10Z"/>
    <x v="3"/>
    <s v="51819187775"/>
    <s v="14194610050"/>
    <n v="-35.99"/>
    <s v="12825134.53"/>
  </r>
  <r>
    <s v="2021-03-26T08:47:10Z"/>
    <x v="9"/>
    <s v="51819187776"/>
    <s v="14194610050"/>
    <n v="-71.98"/>
    <s v="12825062.55"/>
  </r>
  <r>
    <s v="2021-03-26T08:47:10Z"/>
    <x v="5"/>
    <s v="51819187777"/>
    <s v="14194610050"/>
    <n v="-86.74"/>
    <s v="12824975.81"/>
  </r>
  <r>
    <s v="2021-03-26T08:47:10Z"/>
    <x v="4"/>
    <s v="51819187778"/>
    <s v="14194610050"/>
    <n v="-107.97"/>
    <s v="12824867.84"/>
  </r>
  <r>
    <s v="2021-03-26T09:37:36Z"/>
    <x v="0"/>
    <s v="51821732515"/>
    <s v="14194998268"/>
    <n v="3781"/>
    <s v="12828648.84"/>
  </r>
  <r>
    <s v="2021-03-26T09:37:36Z"/>
    <x v="1"/>
    <s v="51821732516"/>
    <s v="14194998268"/>
    <n v="-7.56"/>
    <s v="12828641.28"/>
  </r>
  <r>
    <s v="2021-03-26T09:37:36Z"/>
    <x v="2"/>
    <s v="51821732517"/>
    <s v="14194998268"/>
    <n v="-18.91"/>
    <s v="12828622.37"/>
  </r>
  <r>
    <s v="2021-03-26T09:37:36Z"/>
    <x v="3"/>
    <s v="51821732518"/>
    <s v="14194998268"/>
    <n v="-37.81"/>
    <s v="12828584.56"/>
  </r>
  <r>
    <s v="2021-03-26T09:37:36Z"/>
    <x v="5"/>
    <s v="51821732519"/>
    <s v="14194998268"/>
    <n v="-91.12"/>
    <s v="12828493.44"/>
  </r>
  <r>
    <s v="2021-03-26T09:37:36Z"/>
    <x v="4"/>
    <s v="51821732520"/>
    <s v="14194998268"/>
    <n v="-113.43"/>
    <s v="12828380.01"/>
  </r>
  <r>
    <s v="2021-03-26T09:43:32Z"/>
    <x v="0"/>
    <s v="51822085380"/>
    <s v="14194998618"/>
    <n v="4876"/>
    <s v="12833256.01"/>
  </r>
  <r>
    <s v="2021-03-26T09:43:32Z"/>
    <x v="1"/>
    <s v="51822085381"/>
    <s v="14194998618"/>
    <n v="-9.75"/>
    <s v="12833246.26"/>
  </r>
  <r>
    <s v="2021-03-26T09:43:32Z"/>
    <x v="2"/>
    <s v="51822085382"/>
    <s v="14194998618"/>
    <n v="-24.38"/>
    <s v="12833221.88"/>
  </r>
  <r>
    <s v="2021-03-26T09:43:32Z"/>
    <x v="3"/>
    <s v="51822085383"/>
    <s v="14194998618"/>
    <n v="-24.38"/>
    <s v="12833197.5"/>
  </r>
  <r>
    <s v="2021-03-26T09:43:32Z"/>
    <x v="4"/>
    <s v="51822085384"/>
    <s v="14194998618"/>
    <n v="-24.38"/>
    <s v="12833173.12"/>
  </r>
  <r>
    <s v="2021-03-26T09:43:32Z"/>
    <x v="5"/>
    <s v="51822085385"/>
    <s v="14194998618"/>
    <n v="-117.51"/>
    <s v="12833055.61"/>
  </r>
  <r>
    <s v="2021-03-26T10:11:06Z"/>
    <x v="0"/>
    <s v="51823820441"/>
    <s v="14195322466"/>
    <n v="3216.2"/>
    <s v="12836271.81"/>
  </r>
  <r>
    <s v="2021-03-26T10:11:06Z"/>
    <x v="1"/>
    <s v="51823820442"/>
    <s v="14195322466"/>
    <n v="-6.43"/>
    <s v="12836265.38"/>
  </r>
  <r>
    <s v="2021-03-26T10:11:06Z"/>
    <x v="2"/>
    <s v="51823820443"/>
    <s v="14195322466"/>
    <n v="-16.079999999999998"/>
    <s v="12836249.3"/>
  </r>
  <r>
    <s v="2021-03-26T10:11:06Z"/>
    <x v="3"/>
    <s v="51823820444"/>
    <s v="14195322466"/>
    <n v="-32.159999999999997"/>
    <s v="12836217.14"/>
  </r>
  <r>
    <s v="2021-03-26T10:11:06Z"/>
    <x v="5"/>
    <s v="51823820445"/>
    <s v="14195322466"/>
    <n v="-77.510000000000005"/>
    <s v="12836139.63"/>
  </r>
  <r>
    <s v="2021-03-26T10:11:06Z"/>
    <x v="4"/>
    <s v="51823820446"/>
    <s v="14195322466"/>
    <n v="-96.49"/>
    <s v="12836043.14"/>
  </r>
  <r>
    <s v="2021-03-26T10:45:59Z"/>
    <x v="0"/>
    <s v="51826309483"/>
    <s v="14195695624"/>
    <n v="4643"/>
    <s v="12840686.14"/>
  </r>
  <r>
    <s v="2021-03-26T10:45:59Z"/>
    <x v="1"/>
    <s v="51826309484"/>
    <s v="14195695624"/>
    <n v="-9.2899999999999991"/>
    <s v="12840676.85"/>
  </r>
  <r>
    <s v="2021-03-26T10:45:59Z"/>
    <x v="2"/>
    <s v="51826309485"/>
    <s v="14195695624"/>
    <n v="-23.22"/>
    <s v="12840653.63"/>
  </r>
  <r>
    <s v="2021-03-26T10:45:59Z"/>
    <x v="3"/>
    <s v="51826309486"/>
    <s v="14195695624"/>
    <n v="-46.43"/>
    <s v="12840607.2"/>
  </r>
  <r>
    <s v="2021-03-26T10:45:59Z"/>
    <x v="9"/>
    <s v="51826309487"/>
    <s v="14195695624"/>
    <n v="-92.86"/>
    <s v="12840514.34"/>
  </r>
  <r>
    <s v="2021-03-26T10:45:59Z"/>
    <x v="5"/>
    <s v="51826309488"/>
    <s v="14195695624"/>
    <n v="-111.9"/>
    <s v="12840402.44"/>
  </r>
  <r>
    <s v="2021-03-26T10:45:59Z"/>
    <x v="4"/>
    <s v="51826309489"/>
    <s v="14195695624"/>
    <n v="-139.29"/>
    <s v="12840263.15"/>
  </r>
  <r>
    <s v="2021-03-26T10:52:17Z"/>
    <x v="0"/>
    <s v="51826802836"/>
    <s v="14195763653"/>
    <n v="2639"/>
    <s v="12842902.15"/>
  </r>
  <r>
    <s v="2021-03-26T10:52:17Z"/>
    <x v="1"/>
    <s v="51826802837"/>
    <s v="14195763653"/>
    <n v="-5.28"/>
    <s v="12842896.87"/>
  </r>
  <r>
    <s v="2021-03-26T10:52:17Z"/>
    <x v="2"/>
    <s v="51826802838"/>
    <s v="14195763653"/>
    <n v="-13.2"/>
    <s v="12842883.67"/>
  </r>
  <r>
    <s v="2021-03-26T10:52:17Z"/>
    <x v="3"/>
    <s v="51826802839"/>
    <s v="14195763653"/>
    <n v="-26.39"/>
    <s v="12842857.28"/>
  </r>
  <r>
    <s v="2021-03-26T10:52:17Z"/>
    <x v="5"/>
    <s v="51826802840"/>
    <s v="14195763653"/>
    <n v="-63.6"/>
    <s v="12842793.68"/>
  </r>
  <r>
    <s v="2021-03-26T10:52:17Z"/>
    <x v="4"/>
    <s v="51826802841"/>
    <s v="14195763653"/>
    <n v="-79.17"/>
    <s v="12842714.51"/>
  </r>
  <r>
    <s v="2021-03-26T11:10:56Z"/>
    <x v="0"/>
    <s v="51828221960"/>
    <s v="14196111140"/>
    <n v="54"/>
    <s v="12842768.51"/>
  </r>
  <r>
    <s v="2021-03-26T11:10:56Z"/>
    <x v="1"/>
    <s v="51828221961"/>
    <s v="14196111140"/>
    <n v="-0.11"/>
    <s v="12842768.4"/>
  </r>
  <r>
    <s v="2021-03-26T11:10:56Z"/>
    <x v="3"/>
    <s v="51828221962"/>
    <s v="14196111140"/>
    <n v="-0.27"/>
    <s v="12842768.13"/>
  </r>
  <r>
    <s v="2021-03-26T11:10:56Z"/>
    <x v="4"/>
    <s v="51828221963"/>
    <s v="14196111140"/>
    <n v="-0.27"/>
    <s v="12842767.86"/>
  </r>
  <r>
    <s v="2021-03-26T11:10:56Z"/>
    <x v="5"/>
    <s v="51828221964"/>
    <s v="14196111140"/>
    <n v="-1.3"/>
    <s v="12842766.56"/>
  </r>
  <r>
    <s v="2021-03-26T11:11:53Z"/>
    <x v="0"/>
    <s v="51828304002"/>
    <s v="14195959913"/>
    <n v="12"/>
    <s v="12842778.56"/>
  </r>
  <r>
    <s v="2021-03-26T11:11:53Z"/>
    <x v="1"/>
    <s v="51828304003"/>
    <s v="14195959913"/>
    <n v="-0.02"/>
    <s v="12842778.54"/>
  </r>
  <r>
    <s v="2021-03-26T11:11:53Z"/>
    <x v="3"/>
    <s v="51828304004"/>
    <s v="14195959913"/>
    <n v="-0.06"/>
    <s v="12842778.48"/>
  </r>
  <r>
    <s v="2021-03-26T11:11:53Z"/>
    <x v="4"/>
    <s v="51828304005"/>
    <s v="14195959913"/>
    <n v="-0.06"/>
    <s v="12842778.42"/>
  </r>
  <r>
    <s v="2021-03-26T11:11:53Z"/>
    <x v="5"/>
    <s v="51828304006"/>
    <s v="14195959913"/>
    <n v="-0.28999999999999998"/>
    <s v="12842778.13"/>
  </r>
  <r>
    <s v="2021-03-26T11:17:07Z"/>
    <x v="0"/>
    <s v="51828718355"/>
    <s v="14196099619"/>
    <n v="3247"/>
    <s v="12846025.13"/>
  </r>
  <r>
    <s v="2021-03-26T11:17:07Z"/>
    <x v="1"/>
    <s v="51828718356"/>
    <s v="14196099619"/>
    <n v="-6.49"/>
    <s v="12846018.64"/>
  </r>
  <r>
    <s v="2021-03-26T11:17:07Z"/>
    <x v="2"/>
    <s v="51828718357"/>
    <s v="14196099619"/>
    <n v="-16.239999999999998"/>
    <s v="12846002.4"/>
  </r>
  <r>
    <s v="2021-03-26T11:17:07Z"/>
    <x v="3"/>
    <s v="51828718358"/>
    <s v="14196099619"/>
    <n v="-32.47"/>
    <s v="12845969.93"/>
  </r>
  <r>
    <s v="2021-03-26T11:17:07Z"/>
    <x v="5"/>
    <s v="51828718359"/>
    <s v="14196099619"/>
    <n v="-78.25"/>
    <s v="12845891.68"/>
  </r>
  <r>
    <s v="2021-03-26T11:17:07Z"/>
    <x v="4"/>
    <s v="51828718360"/>
    <s v="14196099619"/>
    <n v="-97.41"/>
    <s v="12845794.27"/>
  </r>
  <r>
    <s v="2021-03-26T11:18:29Z"/>
    <x v="0"/>
    <s v="51828829244"/>
    <s v="14196086678"/>
    <n v="10833"/>
    <s v="12856627.27"/>
  </r>
  <r>
    <s v="2021-03-26T11:18:29Z"/>
    <x v="1"/>
    <s v="51828829245"/>
    <s v="14196086678"/>
    <n v="-21.67"/>
    <s v="12856605.6"/>
  </r>
  <r>
    <s v="2021-03-26T11:18:29Z"/>
    <x v="2"/>
    <s v="51828829246"/>
    <s v="14196086678"/>
    <n v="-54.17"/>
    <s v="12856551.43"/>
  </r>
  <r>
    <s v="2021-03-26T11:18:29Z"/>
    <x v="3"/>
    <s v="51828829247"/>
    <s v="14196086678"/>
    <n v="-108.33"/>
    <s v="12856443.1"/>
  </r>
  <r>
    <s v="2021-03-26T11:18:29Z"/>
    <x v="5"/>
    <s v="51828829248"/>
    <s v="14196086678"/>
    <n v="-261.08"/>
    <s v="12856182.02"/>
  </r>
  <r>
    <s v="2021-03-26T11:18:29Z"/>
    <x v="4"/>
    <s v="51828829249"/>
    <s v="14196086678"/>
    <n v="-324.99"/>
    <s v="12855857.03"/>
  </r>
  <r>
    <s v="2021-03-26T11:23:04Z"/>
    <x v="0"/>
    <s v="51829207874"/>
    <s v="14196162728"/>
    <n v="6902"/>
    <s v="12862759.03"/>
  </r>
  <r>
    <s v="2021-03-26T11:23:04Z"/>
    <x v="1"/>
    <s v="51829207875"/>
    <s v="14196162728"/>
    <n v="-13.8"/>
    <s v="12862745.23"/>
  </r>
  <r>
    <s v="2021-03-26T11:23:04Z"/>
    <x v="2"/>
    <s v="51829207876"/>
    <s v="14196162728"/>
    <n v="-34.51"/>
    <s v="12862710.72"/>
  </r>
  <r>
    <s v="2021-03-26T11:23:04Z"/>
    <x v="3"/>
    <s v="51829207877"/>
    <s v="14196162728"/>
    <n v="-69.02"/>
    <s v="12862641.7"/>
  </r>
  <r>
    <s v="2021-03-26T11:23:04Z"/>
    <x v="5"/>
    <s v="51829207878"/>
    <s v="14196162728"/>
    <n v="-166.34"/>
    <s v="12862475.36"/>
  </r>
  <r>
    <s v="2021-03-26T11:23:04Z"/>
    <x v="4"/>
    <s v="51829207879"/>
    <s v="14196162728"/>
    <n v="-207.06"/>
    <s v="12862268.3"/>
  </r>
  <r>
    <s v="2021-03-26T11:24:03Z"/>
    <x v="0"/>
    <s v="51829297164"/>
    <s v="14196162793"/>
    <n v="3890"/>
    <s v="12866158.3"/>
  </r>
  <r>
    <s v="2021-03-26T11:24:03Z"/>
    <x v="1"/>
    <s v="51829297165"/>
    <s v="14196162793"/>
    <n v="-7.78"/>
    <s v="12866150.52"/>
  </r>
  <r>
    <s v="2021-03-26T11:24:03Z"/>
    <x v="2"/>
    <s v="51829297166"/>
    <s v="14196162793"/>
    <n v="-19.45"/>
    <s v="12866131.07"/>
  </r>
  <r>
    <s v="2021-03-26T11:24:03Z"/>
    <x v="3"/>
    <s v="51829297167"/>
    <s v="14196162793"/>
    <n v="-38.9"/>
    <s v="12866092.17"/>
  </r>
  <r>
    <s v="2021-03-26T11:24:03Z"/>
    <x v="5"/>
    <s v="51829297168"/>
    <s v="14196162793"/>
    <n v="-93.75"/>
    <s v="12865998.42"/>
  </r>
  <r>
    <s v="2021-03-26T11:24:03Z"/>
    <x v="4"/>
    <s v="51829297169"/>
    <s v="14196162793"/>
    <n v="-116.7"/>
    <s v="12865881.72"/>
  </r>
  <r>
    <s v="2021-03-26T11:27:31Z"/>
    <x v="0"/>
    <s v="51829594119"/>
    <s v="14196355125"/>
    <n v="2829"/>
    <s v="12868710.72"/>
  </r>
  <r>
    <s v="2021-03-26T11:27:31Z"/>
    <x v="1"/>
    <s v="51829594120"/>
    <s v="14196355125"/>
    <n v="-5.66"/>
    <s v="12868705.06"/>
  </r>
  <r>
    <s v="2021-03-26T11:27:31Z"/>
    <x v="2"/>
    <s v="51829594121"/>
    <s v="14196355125"/>
    <n v="-14.15"/>
    <s v="12868690.91"/>
  </r>
  <r>
    <s v="2021-03-26T11:27:31Z"/>
    <x v="3"/>
    <s v="51829594122"/>
    <s v="14196355125"/>
    <n v="-28.29"/>
    <s v="12868662.62"/>
  </r>
  <r>
    <s v="2021-03-26T11:27:31Z"/>
    <x v="5"/>
    <s v="51829594123"/>
    <s v="14196355125"/>
    <n v="-68.180000000000007"/>
    <s v="12868594.44"/>
  </r>
  <r>
    <s v="2021-03-26T11:27:31Z"/>
    <x v="4"/>
    <s v="51829594124"/>
    <s v="14196355125"/>
    <n v="-84.87"/>
    <s v="12868509.57"/>
  </r>
  <r>
    <s v="2021-03-26T11:31:49Z"/>
    <x v="0"/>
    <s v="51829910124"/>
    <s v="14196236934"/>
    <n v="4492"/>
    <s v="12873001.57"/>
  </r>
  <r>
    <s v="2021-03-26T11:31:49Z"/>
    <x v="1"/>
    <s v="51829910125"/>
    <s v="14196236934"/>
    <n v="-8.98"/>
    <s v="12872992.59"/>
  </r>
  <r>
    <s v="2021-03-26T11:31:49Z"/>
    <x v="2"/>
    <s v="51829910126"/>
    <s v="14196236934"/>
    <n v="-22.46"/>
    <s v="12872970.13"/>
  </r>
  <r>
    <s v="2021-03-26T11:31:49Z"/>
    <x v="3"/>
    <s v="51829910127"/>
    <s v="14196236934"/>
    <n v="-44.92"/>
    <s v="12872925.21"/>
  </r>
  <r>
    <s v="2021-03-26T11:31:49Z"/>
    <x v="5"/>
    <s v="51829910128"/>
    <s v="14196236934"/>
    <n v="-108.26"/>
    <s v="12872816.95"/>
  </r>
  <r>
    <s v="2021-03-26T11:31:49Z"/>
    <x v="4"/>
    <s v="51829910129"/>
    <s v="14196236934"/>
    <n v="-134.76"/>
    <s v="12872682.19"/>
  </r>
  <r>
    <s v="2021-03-26T11:47:56Z"/>
    <x v="0"/>
    <s v="51831301247"/>
    <s v="14196534540"/>
    <n v="2559"/>
    <s v="12875241.19"/>
  </r>
  <r>
    <s v="2021-03-26T11:47:56Z"/>
    <x v="1"/>
    <s v="51831301248"/>
    <s v="14196534540"/>
    <n v="-5.12"/>
    <s v="12875236.07"/>
  </r>
  <r>
    <s v="2021-03-26T11:47:56Z"/>
    <x v="2"/>
    <s v="51831301249"/>
    <s v="14196534540"/>
    <n v="-12.8"/>
    <s v="12875223.27"/>
  </r>
  <r>
    <s v="2021-03-26T11:47:56Z"/>
    <x v="3"/>
    <s v="51831301250"/>
    <s v="14196534540"/>
    <n v="-12.8"/>
    <s v="12875210.47"/>
  </r>
  <r>
    <s v="2021-03-26T11:47:56Z"/>
    <x v="4"/>
    <s v="51831301251"/>
    <s v="14196534540"/>
    <n v="-12.8"/>
    <s v="12875197.67"/>
  </r>
  <r>
    <s v="2021-03-26T11:47:56Z"/>
    <x v="5"/>
    <s v="51831301252"/>
    <s v="14196534540"/>
    <n v="-61.67"/>
    <s v="12875136"/>
  </r>
  <r>
    <s v="2021-03-26T11:49:15Z"/>
    <x v="0"/>
    <s v="51831439417"/>
    <s v="14196559515"/>
    <n v="2544"/>
    <s v="12877680"/>
  </r>
  <r>
    <s v="2021-03-26T11:49:15Z"/>
    <x v="1"/>
    <s v="51831439418"/>
    <s v="14196559515"/>
    <n v="-5.09"/>
    <s v="12877674.91"/>
  </r>
  <r>
    <s v="2021-03-26T11:49:15Z"/>
    <x v="2"/>
    <s v="51831439419"/>
    <s v="14196559515"/>
    <n v="-12.72"/>
    <s v="12877662.19"/>
  </r>
  <r>
    <s v="2021-03-26T11:49:15Z"/>
    <x v="3"/>
    <s v="51831439420"/>
    <s v="14196559515"/>
    <n v="-25.44"/>
    <s v="12877636.75"/>
  </r>
  <r>
    <s v="2021-03-26T11:49:15Z"/>
    <x v="5"/>
    <s v="51831439421"/>
    <s v="14196559515"/>
    <n v="-61.31"/>
    <s v="12877575.44"/>
  </r>
  <r>
    <s v="2021-03-26T11:49:15Z"/>
    <x v="4"/>
    <s v="51831439422"/>
    <s v="14196559515"/>
    <n v="-76.319999999999993"/>
    <s v="12877499.12"/>
  </r>
  <r>
    <s v="2021-03-26T11:49:35Z"/>
    <x v="0"/>
    <s v="51831477054"/>
    <s v="14196525710"/>
    <n v="3849"/>
    <s v="12881348.12"/>
  </r>
  <r>
    <s v="2021-03-26T11:49:35Z"/>
    <x v="1"/>
    <s v="51831477055"/>
    <s v="14196525710"/>
    <n v="-7.7"/>
    <s v="12881340.42"/>
  </r>
  <r>
    <s v="2021-03-26T11:49:35Z"/>
    <x v="2"/>
    <s v="51831477056"/>
    <s v="14196525710"/>
    <n v="-19.25"/>
    <s v="12881321.17"/>
  </r>
  <r>
    <s v="2021-03-26T11:49:35Z"/>
    <x v="3"/>
    <s v="51831477057"/>
    <s v="14196525710"/>
    <n v="-38.49"/>
    <s v="12881282.68"/>
  </r>
  <r>
    <s v="2021-03-26T11:49:35Z"/>
    <x v="9"/>
    <s v="51831477058"/>
    <s v="14196525710"/>
    <n v="-76.98"/>
    <s v="12881205.7"/>
  </r>
  <r>
    <s v="2021-03-26T11:49:35Z"/>
    <x v="5"/>
    <s v="51831477059"/>
    <s v="14196525710"/>
    <n v="-92.76"/>
    <s v="12881112.94"/>
  </r>
  <r>
    <s v="2021-03-26T11:49:35Z"/>
    <x v="4"/>
    <s v="51831477060"/>
    <s v="14196525710"/>
    <n v="-115.47"/>
    <s v="12880997.47"/>
  </r>
  <r>
    <s v="2021-03-26T11:54:01Z"/>
    <x v="0"/>
    <s v="51831865425"/>
    <s v="14196597695"/>
    <n v="3996"/>
    <s v="12884993.47"/>
  </r>
  <r>
    <s v="2021-03-26T11:54:01Z"/>
    <x v="1"/>
    <s v="51831865426"/>
    <s v="14196597695"/>
    <n v="-7.99"/>
    <s v="12884985.48"/>
  </r>
  <r>
    <s v="2021-03-26T11:54:01Z"/>
    <x v="2"/>
    <s v="51831865427"/>
    <s v="14196597695"/>
    <n v="-19.98"/>
    <s v="12884965.5"/>
  </r>
  <r>
    <s v="2021-03-26T11:54:01Z"/>
    <x v="3"/>
    <s v="51831865428"/>
    <s v="14196597695"/>
    <n v="-19.98"/>
    <s v="12884945.52"/>
  </r>
  <r>
    <s v="2021-03-26T11:54:01Z"/>
    <x v="4"/>
    <s v="51831865429"/>
    <s v="14196597695"/>
    <n v="-19.98"/>
    <s v="12884925.54"/>
  </r>
  <r>
    <s v="2021-03-26T11:54:01Z"/>
    <x v="5"/>
    <s v="51831865430"/>
    <s v="14196597695"/>
    <n v="-96.3"/>
    <s v="12884829.24"/>
  </r>
  <r>
    <s v="2021-03-26T11:56:40Z"/>
    <x v="0"/>
    <s v="51832099697"/>
    <s v="14196771014"/>
    <n v="3523"/>
    <s v="12888352.24"/>
  </r>
  <r>
    <s v="2021-03-26T11:56:40Z"/>
    <x v="1"/>
    <s v="51832099698"/>
    <s v="14196771014"/>
    <n v="-7.05"/>
    <s v="12888345.19"/>
  </r>
  <r>
    <s v="2021-03-26T11:56:40Z"/>
    <x v="2"/>
    <s v="51832099699"/>
    <s v="14196771014"/>
    <n v="-17.62"/>
    <s v="12888327.57"/>
  </r>
  <r>
    <s v="2021-03-26T11:56:40Z"/>
    <x v="3"/>
    <s v="51832099700"/>
    <s v="14196771014"/>
    <n v="-35.229999999999997"/>
    <s v="12888292.34"/>
  </r>
  <r>
    <s v="2021-03-26T11:56:40Z"/>
    <x v="9"/>
    <s v="51832099701"/>
    <s v="14196771014"/>
    <n v="-70.459999999999994"/>
    <s v="12888221.88"/>
  </r>
  <r>
    <s v="2021-03-26T11:56:40Z"/>
    <x v="5"/>
    <s v="51832099702"/>
    <s v="14196771014"/>
    <n v="-84.9"/>
    <s v="12888136.98"/>
  </r>
  <r>
    <s v="2021-03-26T11:56:40Z"/>
    <x v="4"/>
    <s v="51832099703"/>
    <s v="14196771014"/>
    <n v="-105.69"/>
    <s v="12888031.29"/>
  </r>
  <r>
    <s v="2021-03-26T11:58:23Z"/>
    <x v="0"/>
    <s v="51832256420"/>
    <s v="14196653673"/>
    <n v="3968"/>
    <s v="12891999.29"/>
  </r>
  <r>
    <s v="2021-03-26T11:58:23Z"/>
    <x v="1"/>
    <s v="51832256421"/>
    <s v="14196653673"/>
    <n v="-7.94"/>
    <s v="12891991.35"/>
  </r>
  <r>
    <s v="2021-03-26T11:58:23Z"/>
    <x v="2"/>
    <s v="51832256422"/>
    <s v="14196653673"/>
    <n v="-19.84"/>
    <s v="12891971.51"/>
  </r>
  <r>
    <s v="2021-03-26T11:58:23Z"/>
    <x v="3"/>
    <s v="51832256423"/>
    <s v="14196653673"/>
    <n v="-39.68"/>
    <s v="12891931.83"/>
  </r>
  <r>
    <s v="2021-03-26T11:58:23Z"/>
    <x v="9"/>
    <s v="51832256424"/>
    <s v="14196653673"/>
    <n v="-79.36"/>
    <s v="12891852.47"/>
  </r>
  <r>
    <s v="2021-03-26T11:58:23Z"/>
    <x v="5"/>
    <s v="51832256425"/>
    <s v="14196653673"/>
    <n v="-95.63"/>
    <s v="12891756.84"/>
  </r>
  <r>
    <s v="2021-03-26T11:58:23Z"/>
    <x v="4"/>
    <s v="51832256426"/>
    <s v="14196653673"/>
    <n v="-119.04"/>
    <s v="12891637.8"/>
  </r>
  <r>
    <s v="2021-03-26T12:05:45Z"/>
    <x v="0"/>
    <s v="51832923614"/>
    <s v="14196794477"/>
    <n v="5350"/>
    <s v="12896987.8"/>
  </r>
  <r>
    <s v="2021-03-26T12:05:45Z"/>
    <x v="1"/>
    <s v="51832923615"/>
    <s v="14196794477"/>
    <n v="-10.7"/>
    <s v="12896977.1"/>
  </r>
  <r>
    <s v="2021-03-26T12:05:45Z"/>
    <x v="2"/>
    <s v="51832923616"/>
    <s v="14196794477"/>
    <n v="-26.75"/>
    <s v="12896950.35"/>
  </r>
  <r>
    <s v="2021-03-26T12:05:45Z"/>
    <x v="3"/>
    <s v="51832923617"/>
    <s v="14196794477"/>
    <n v="-53.5"/>
    <s v="12896896.85"/>
  </r>
  <r>
    <s v="2021-03-26T12:05:45Z"/>
    <x v="5"/>
    <s v="51832923618"/>
    <s v="14196794477"/>
    <n v="-128.94"/>
    <s v="12896767.91"/>
  </r>
  <r>
    <s v="2021-03-26T12:05:45Z"/>
    <x v="4"/>
    <s v="51832923619"/>
    <s v="14196794477"/>
    <n v="-160.5"/>
    <s v="12896607.41"/>
  </r>
  <r>
    <s v="2021-03-26T12:07:44Z"/>
    <x v="0"/>
    <s v="51833092062"/>
    <s v="14196880280"/>
    <n v="3650"/>
    <s v="12900257.41"/>
  </r>
  <r>
    <s v="2021-03-26T12:07:44Z"/>
    <x v="1"/>
    <s v="51833092063"/>
    <s v="14196880280"/>
    <n v="-7.3"/>
    <s v="12900250.11"/>
  </r>
  <r>
    <s v="2021-03-26T12:07:44Z"/>
    <x v="2"/>
    <s v="51833092064"/>
    <s v="14196880280"/>
    <n v="-18.25"/>
    <s v="12900231.86"/>
  </r>
  <r>
    <s v="2021-03-26T12:07:44Z"/>
    <x v="3"/>
    <s v="51833092065"/>
    <s v="14196880280"/>
    <n v="-36.5"/>
    <s v="12900195.36"/>
  </r>
  <r>
    <s v="2021-03-26T12:07:44Z"/>
    <x v="9"/>
    <s v="51833092066"/>
    <s v="14196880280"/>
    <n v="-73"/>
    <s v="12900122.36"/>
  </r>
  <r>
    <s v="2021-03-26T12:07:44Z"/>
    <x v="5"/>
    <s v="51833092067"/>
    <s v="14196880280"/>
    <n v="-87.97"/>
    <s v="12900034.39"/>
  </r>
  <r>
    <s v="2021-03-26T12:07:44Z"/>
    <x v="4"/>
    <s v="51833092068"/>
    <s v="14196880280"/>
    <n v="-109.5"/>
    <s v="12899924.89"/>
  </r>
  <r>
    <s v="2021-03-26T12:19:14Z"/>
    <x v="0"/>
    <s v="51834225227"/>
    <s v="14197029382"/>
    <n v="4800"/>
    <s v="12904724.89"/>
  </r>
  <r>
    <s v="2021-03-26T12:19:14Z"/>
    <x v="1"/>
    <s v="51834225228"/>
    <s v="14197029382"/>
    <n v="-9.6"/>
    <s v="12904715.29"/>
  </r>
  <r>
    <s v="2021-03-26T12:19:14Z"/>
    <x v="2"/>
    <s v="51834225229"/>
    <s v="14197029382"/>
    <n v="-24"/>
    <s v="12904691.29"/>
  </r>
  <r>
    <s v="2021-03-26T12:19:14Z"/>
    <x v="3"/>
    <s v="51834225230"/>
    <s v="14197029382"/>
    <n v="-48"/>
    <s v="12904643.29"/>
  </r>
  <r>
    <s v="2021-03-26T12:19:14Z"/>
    <x v="5"/>
    <s v="51834225231"/>
    <s v="14197029382"/>
    <n v="-115.68"/>
    <s v="12904527.61"/>
  </r>
  <r>
    <s v="2021-03-26T12:19:14Z"/>
    <x v="4"/>
    <s v="51834225232"/>
    <s v="14197029382"/>
    <n v="-144"/>
    <s v="12904383.61"/>
  </r>
  <r>
    <s v="2021-03-26T12:19:14Z"/>
    <x v="10"/>
    <s v="51834225233"/>
    <s v="14197029382"/>
    <n v="-216"/>
    <s v="12904167.61"/>
  </r>
  <r>
    <s v="2021-03-26T12:20:15Z"/>
    <x v="0"/>
    <s v="51834290061"/>
    <s v="14196968718"/>
    <n v="2629"/>
    <s v="12906796.61"/>
  </r>
  <r>
    <s v="2021-03-26T12:20:15Z"/>
    <x v="1"/>
    <s v="51834290062"/>
    <s v="14196968718"/>
    <n v="-5.26"/>
    <s v="12906791.35"/>
  </r>
  <r>
    <s v="2021-03-26T12:20:15Z"/>
    <x v="2"/>
    <s v="51834290063"/>
    <s v="14196968718"/>
    <n v="-13.15"/>
    <s v="12906778.2"/>
  </r>
  <r>
    <s v="2021-03-26T12:20:15Z"/>
    <x v="3"/>
    <s v="51834290064"/>
    <s v="14196968718"/>
    <n v="-26.29"/>
    <s v="12906751.91"/>
  </r>
  <r>
    <s v="2021-03-26T12:20:15Z"/>
    <x v="5"/>
    <s v="51834290065"/>
    <s v="14196968718"/>
    <n v="-63.36"/>
    <s v="12906688.55"/>
  </r>
  <r>
    <s v="2021-03-26T12:20:15Z"/>
    <x v="4"/>
    <s v="51834290066"/>
    <s v="14196968718"/>
    <n v="-78.87"/>
    <s v="12906609.68"/>
  </r>
  <r>
    <s v="2021-03-26T12:33:00Z"/>
    <x v="0"/>
    <s v="51835451717"/>
    <s v="14197201448"/>
    <n v="3712"/>
    <s v="12910321.68"/>
  </r>
  <r>
    <s v="2021-03-26T12:33:00Z"/>
    <x v="1"/>
    <s v="51835451718"/>
    <s v="14197201448"/>
    <n v="-7.42"/>
    <s v="12910314.26"/>
  </r>
  <r>
    <s v="2021-03-26T12:33:00Z"/>
    <x v="2"/>
    <s v="51835451720"/>
    <s v="14197201448"/>
    <n v="-18.559999999999999"/>
    <s v="12910295.7"/>
  </r>
  <r>
    <s v="2021-03-26T12:33:00Z"/>
    <x v="3"/>
    <s v="51835451721"/>
    <s v="14197201448"/>
    <n v="-37.119999999999997"/>
    <s v="12910258.58"/>
  </r>
  <r>
    <s v="2021-03-26T12:33:00Z"/>
    <x v="5"/>
    <s v="51835451723"/>
    <s v="14197201448"/>
    <n v="-89.46"/>
    <s v="12910169.12"/>
  </r>
  <r>
    <s v="2021-03-26T12:33:00Z"/>
    <x v="4"/>
    <s v="51835451724"/>
    <s v="14197201448"/>
    <n v="-111.36"/>
    <s v="12910057.76"/>
  </r>
  <r>
    <s v="2021-03-26T12:33:15Z"/>
    <x v="0"/>
    <s v="51835493505"/>
    <s v="14197173602"/>
    <n v="3584"/>
    <s v="12913641.76"/>
  </r>
  <r>
    <s v="2021-03-26T12:33:15Z"/>
    <x v="1"/>
    <s v="51835493506"/>
    <s v="14197173602"/>
    <n v="-7.17"/>
    <s v="12913634.59"/>
  </r>
  <r>
    <s v="2021-03-26T12:33:15Z"/>
    <x v="2"/>
    <s v="51835493507"/>
    <s v="14197173602"/>
    <n v="-17.920000000000002"/>
    <s v="12913616.67"/>
  </r>
  <r>
    <s v="2021-03-26T12:33:15Z"/>
    <x v="3"/>
    <s v="51835493508"/>
    <s v="14197173602"/>
    <n v="-35.840000000000003"/>
    <s v="12913580.83"/>
  </r>
  <r>
    <s v="2021-03-26T12:33:15Z"/>
    <x v="5"/>
    <s v="51835493509"/>
    <s v="14197173602"/>
    <n v="-86.37"/>
    <s v="12913494.46"/>
  </r>
  <r>
    <s v="2021-03-26T12:33:15Z"/>
    <x v="4"/>
    <s v="51835493510"/>
    <s v="14197173602"/>
    <n v="-107.52"/>
    <s v="12913386.94"/>
  </r>
  <r>
    <s v="2021-03-26T12:38:27Z"/>
    <x v="0"/>
    <s v="51835958149"/>
    <s v="14197218739"/>
    <n v="1827"/>
    <s v="12915213.94"/>
  </r>
  <r>
    <s v="2021-03-26T12:38:27Z"/>
    <x v="1"/>
    <s v="51835958150"/>
    <s v="14197218739"/>
    <n v="-3.65"/>
    <s v="12915210.29"/>
  </r>
  <r>
    <s v="2021-03-26T12:38:27Z"/>
    <x v="2"/>
    <s v="51835958151"/>
    <s v="14197218739"/>
    <n v="-9.14"/>
    <s v="12915201.15"/>
  </r>
  <r>
    <s v="2021-03-26T12:38:27Z"/>
    <x v="3"/>
    <s v="51835958152"/>
    <s v="14197218739"/>
    <n v="-18.27"/>
    <s v="12915182.88"/>
  </r>
  <r>
    <s v="2021-03-26T12:38:27Z"/>
    <x v="9"/>
    <s v="51835958153"/>
    <s v="14197218739"/>
    <n v="-36.54"/>
    <s v="12915146.34"/>
  </r>
  <r>
    <s v="2021-03-26T12:38:27Z"/>
    <x v="5"/>
    <s v="51835958154"/>
    <s v="14197218739"/>
    <n v="-44.03"/>
    <s v="12915102.31"/>
  </r>
  <r>
    <s v="2021-03-26T12:38:27Z"/>
    <x v="4"/>
    <s v="51835958155"/>
    <s v="14197218739"/>
    <n v="-54.81"/>
    <s v="12915047.5"/>
  </r>
  <r>
    <s v="2021-03-26T12:40:59Z"/>
    <x v="0"/>
    <s v="51836186168"/>
    <s v="14197212986"/>
    <n v="3691"/>
    <s v="12918738.5"/>
  </r>
  <r>
    <s v="2021-03-26T12:40:59Z"/>
    <x v="1"/>
    <s v="51836186169"/>
    <s v="14197212986"/>
    <n v="-7.38"/>
    <s v="12918731.12"/>
  </r>
  <r>
    <s v="2021-03-26T12:40:59Z"/>
    <x v="2"/>
    <s v="51836186170"/>
    <s v="14197212986"/>
    <n v="-18.46"/>
    <s v="12918712.66"/>
  </r>
  <r>
    <s v="2021-03-26T12:40:59Z"/>
    <x v="3"/>
    <s v="51836186171"/>
    <s v="14197212986"/>
    <n v="-36.909999999999997"/>
    <s v="12918675.75"/>
  </r>
  <r>
    <s v="2021-03-26T12:40:59Z"/>
    <x v="5"/>
    <s v="51836186172"/>
    <s v="14197212986"/>
    <n v="-88.95"/>
    <s v="12918586.8"/>
  </r>
  <r>
    <s v="2021-03-26T12:40:59Z"/>
    <x v="4"/>
    <s v="51836186173"/>
    <s v="14197212986"/>
    <n v="-110.73"/>
    <s v="12918476.07"/>
  </r>
  <r>
    <s v="2021-03-26T12:43:16Z"/>
    <x v="4"/>
    <s v="51836393886"/>
    <s v="13865896014"/>
    <n v="68.25"/>
    <s v="12918544.32"/>
  </r>
  <r>
    <s v="2021-03-26T12:43:16Z"/>
    <x v="7"/>
    <s v="51836393887"/>
    <s v="13865896014"/>
    <n v="67.11"/>
    <s v="12918611.43"/>
  </r>
  <r>
    <s v="2021-03-26T12:43:16Z"/>
    <x v="5"/>
    <s v="51836393888"/>
    <s v="13865896014"/>
    <n v="54.83"/>
    <s v="12918666.26"/>
  </r>
  <r>
    <s v="2021-03-26T12:43:16Z"/>
    <x v="3"/>
    <s v="51836393889"/>
    <s v="13865896014"/>
    <n v="22.75"/>
    <s v="12918689.01"/>
  </r>
  <r>
    <s v="2021-03-26T12:43:16Z"/>
    <x v="2"/>
    <s v="51836393890"/>
    <s v="13865896014"/>
    <n v="11.38"/>
    <s v="12918700.39"/>
  </r>
  <r>
    <s v="2021-03-26T12:43:16Z"/>
    <x v="0"/>
    <s v="51836393891"/>
    <s v="13865896014"/>
    <n v="4.55"/>
    <s v="12918704.94"/>
  </r>
  <r>
    <s v="2021-03-26T12:43:16Z"/>
    <x v="0"/>
    <s v="51836393892"/>
    <s v="13865896014"/>
    <n v="-2275"/>
    <s v="12916429.94"/>
  </r>
  <r>
    <s v="2021-03-26T12:43:38Z"/>
    <x v="5"/>
    <s v="51836443155"/>
    <s v="14114528320"/>
    <n v="7.93"/>
    <s v="12916437.87"/>
  </r>
  <r>
    <s v="2021-03-26T12:43:38Z"/>
    <x v="2"/>
    <s v="51836443156"/>
    <s v="14114528320"/>
    <n v="1.65"/>
    <s v="12916439.52"/>
  </r>
  <r>
    <s v="2021-03-26T12:43:38Z"/>
    <x v="3"/>
    <s v="51836443157"/>
    <s v="14114528320"/>
    <n v="1.65"/>
    <s v="12916441.17"/>
  </r>
  <r>
    <s v="2021-03-26T12:43:38Z"/>
    <x v="4"/>
    <s v="51836443158"/>
    <s v="14114528320"/>
    <n v="1.65"/>
    <s v="12916442.82"/>
  </r>
  <r>
    <s v="2021-03-26T12:43:38Z"/>
    <x v="0"/>
    <s v="51836443159"/>
    <s v="14114528320"/>
    <n v="0.66"/>
    <s v="12916443.48"/>
  </r>
  <r>
    <s v="2021-03-26T12:43:38Z"/>
    <x v="0"/>
    <s v="51836443160"/>
    <s v="14114528320"/>
    <n v="-329"/>
    <s v="12916114.48"/>
  </r>
  <r>
    <s v="2021-03-26T12:44:23Z"/>
    <x v="4"/>
    <s v="51836502768"/>
    <s v="14033599076"/>
    <n v="552.96"/>
    <s v="12916667.44"/>
  </r>
  <r>
    <s v="2021-03-26T12:44:23Z"/>
    <x v="5"/>
    <s v="51836502769"/>
    <s v="14033599076"/>
    <n v="444.21"/>
    <s v="12917111.65"/>
  </r>
  <r>
    <s v="2021-03-26T12:44:23Z"/>
    <x v="3"/>
    <s v="51836502770"/>
    <s v="14033599076"/>
    <n v="184.32"/>
    <s v="12917295.97"/>
  </r>
  <r>
    <s v="2021-03-26T12:44:23Z"/>
    <x v="2"/>
    <s v="51836502771"/>
    <s v="14033599076"/>
    <n v="92.16"/>
    <s v="12917388.13"/>
  </r>
  <r>
    <s v="2021-03-26T12:44:23Z"/>
    <x v="0"/>
    <s v="51836502772"/>
    <s v="14033599076"/>
    <n v="36.86"/>
    <s v="12917424.99"/>
  </r>
  <r>
    <s v="2021-03-26T12:44:23Z"/>
    <x v="0"/>
    <s v="51836502773"/>
    <s v="14033599076"/>
    <n v="-18432"/>
    <s v="12898992.99"/>
  </r>
  <r>
    <s v="2021-03-26T12:44:43Z"/>
    <x v="5"/>
    <s v="51836511713"/>
    <s v="13991274919"/>
    <n v="153.13"/>
    <s v="12899146.12"/>
  </r>
  <r>
    <s v="2021-03-26T12:44:43Z"/>
    <x v="2"/>
    <s v="51836511714"/>
    <s v="13991274919"/>
    <n v="31.77"/>
    <s v="12899177.89"/>
  </r>
  <r>
    <s v="2021-03-26T12:44:43Z"/>
    <x v="3"/>
    <s v="51836511715"/>
    <s v="13991274919"/>
    <n v="31.77"/>
    <s v="12899209.66"/>
  </r>
  <r>
    <s v="2021-03-26T12:44:43Z"/>
    <x v="4"/>
    <s v="51836511716"/>
    <s v="13991274919"/>
    <n v="31.77"/>
    <s v="12899241.43"/>
  </r>
  <r>
    <s v="2021-03-26T12:44:43Z"/>
    <x v="0"/>
    <s v="51836511717"/>
    <s v="13991274919"/>
    <n v="12.71"/>
    <s v="12899254.14"/>
  </r>
  <r>
    <s v="2021-03-26T12:44:43Z"/>
    <x v="0"/>
    <s v="51836511718"/>
    <s v="13991274919"/>
    <n v="-6354"/>
    <s v="12892900.14"/>
  </r>
  <r>
    <s v="2021-03-26T12:45:00Z"/>
    <x v="4"/>
    <s v="51836548246"/>
    <s v="14031422259"/>
    <n v="248.34"/>
    <s v="12893148.48"/>
  </r>
  <r>
    <s v="2021-03-26T12:45:00Z"/>
    <x v="5"/>
    <s v="51836548247"/>
    <s v="14031422259"/>
    <n v="199.5"/>
    <s v="12893347.98"/>
  </r>
  <r>
    <s v="2021-03-26T12:45:00Z"/>
    <x v="3"/>
    <s v="51836548248"/>
    <s v="14031422259"/>
    <n v="82.78"/>
    <s v="12893430.76"/>
  </r>
  <r>
    <s v="2021-03-26T12:45:00Z"/>
    <x v="2"/>
    <s v="51836548249"/>
    <s v="14031422259"/>
    <n v="41.39"/>
    <s v="12893472.15"/>
  </r>
  <r>
    <s v="2021-03-26T12:45:00Z"/>
    <x v="0"/>
    <s v="51836548250"/>
    <s v="14031422259"/>
    <n v="16.559999999999999"/>
    <s v="12893488.71"/>
  </r>
  <r>
    <s v="2021-03-26T12:45:00Z"/>
    <x v="0"/>
    <s v="51836548251"/>
    <s v="14031422259"/>
    <n v="-8278"/>
    <s v="12885210.71"/>
  </r>
  <r>
    <s v="2021-03-26T12:45:18Z"/>
    <x v="4"/>
    <s v="51836559962"/>
    <s v="13892712604"/>
    <n v="212.34"/>
    <s v="12885423.05"/>
  </r>
  <r>
    <s v="2021-03-26T12:45:18Z"/>
    <x v="7"/>
    <s v="51836559963"/>
    <s v="13892712604"/>
    <n v="208.8"/>
    <s v="12885631.85"/>
  </r>
  <r>
    <s v="2021-03-26T12:45:18Z"/>
    <x v="5"/>
    <s v="51836559964"/>
    <s v="13892712604"/>
    <n v="170.58"/>
    <s v="12885802.43"/>
  </r>
  <r>
    <s v="2021-03-26T12:45:18Z"/>
    <x v="3"/>
    <s v="51836559965"/>
    <s v="13892712604"/>
    <n v="70.78"/>
    <s v="12885873.21"/>
  </r>
  <r>
    <s v="2021-03-26T12:45:18Z"/>
    <x v="2"/>
    <s v="51836559966"/>
    <s v="13892712604"/>
    <n v="35.39"/>
    <s v="12885908.6"/>
  </r>
  <r>
    <s v="2021-03-26T12:45:18Z"/>
    <x v="0"/>
    <s v="51836559967"/>
    <s v="13892712604"/>
    <n v="14.16"/>
    <s v="12885922.76"/>
  </r>
  <r>
    <s v="2021-03-26T12:45:18Z"/>
    <x v="0"/>
    <s v="51836559968"/>
    <s v="13892712604"/>
    <n v="-7078"/>
    <s v="12878844.76"/>
  </r>
  <r>
    <s v="2021-03-26T12:46:16Z"/>
    <x v="5"/>
    <s v="51836661661"/>
    <s v="14042018594"/>
    <n v="41.62"/>
    <s v="12878886.38"/>
  </r>
  <r>
    <s v="2021-03-26T12:46:16Z"/>
    <x v="2"/>
    <s v="51836661662"/>
    <s v="14042018594"/>
    <n v="8.64"/>
    <s v="12878895.02"/>
  </r>
  <r>
    <s v="2021-03-26T12:46:16Z"/>
    <x v="3"/>
    <s v="51836661663"/>
    <s v="14042018594"/>
    <n v="8.64"/>
    <s v="12878903.66"/>
  </r>
  <r>
    <s v="2021-03-26T12:46:16Z"/>
    <x v="4"/>
    <s v="51836661664"/>
    <s v="14042018594"/>
    <n v="8.64"/>
    <s v="12878912.3"/>
  </r>
  <r>
    <s v="2021-03-26T12:46:16Z"/>
    <x v="0"/>
    <s v="51836661665"/>
    <s v="14042018594"/>
    <n v="3.45"/>
    <s v="12878915.75"/>
  </r>
  <r>
    <s v="2021-03-26T12:46:16Z"/>
    <x v="0"/>
    <s v="51836661666"/>
    <s v="14042018594"/>
    <n v="-1727"/>
    <s v="12877188.75"/>
  </r>
  <r>
    <s v="2021-03-26T12:46:38Z"/>
    <x v="4"/>
    <s v="51836714246"/>
    <s v="13963485447"/>
    <n v="559.79999999999995"/>
    <s v="12877748.55"/>
  </r>
  <r>
    <s v="2021-03-26T12:46:38Z"/>
    <x v="5"/>
    <s v="51836714247"/>
    <s v="13963485447"/>
    <n v="449.71"/>
    <s v="12878198.26"/>
  </r>
  <r>
    <s v="2021-03-26T12:46:38Z"/>
    <x v="3"/>
    <s v="51836714248"/>
    <s v="13963485447"/>
    <n v="186.6"/>
    <s v="12878384.86"/>
  </r>
  <r>
    <s v="2021-03-26T12:46:38Z"/>
    <x v="2"/>
    <s v="51836714249"/>
    <s v="13963485447"/>
    <n v="93.3"/>
    <s v="12878478.16"/>
  </r>
  <r>
    <s v="2021-03-26T12:46:38Z"/>
    <x v="0"/>
    <s v="51836714250"/>
    <s v="13963485447"/>
    <n v="37.32"/>
    <s v="12878515.48"/>
  </r>
  <r>
    <s v="2021-03-26T12:46:38Z"/>
    <x v="0"/>
    <s v="51836714251"/>
    <s v="13963485447"/>
    <n v="-18660"/>
    <s v="12859855.48"/>
  </r>
  <r>
    <s v="2021-03-26T13:05:45Z"/>
    <x v="0"/>
    <s v="51838384400"/>
    <s v="14197655682"/>
    <n v="2729"/>
    <s v="12862584.48"/>
  </r>
  <r>
    <s v="2021-03-26T13:05:45Z"/>
    <x v="1"/>
    <s v="51838384401"/>
    <s v="14197655682"/>
    <n v="-5.46"/>
    <s v="12862579.02"/>
  </r>
  <r>
    <s v="2021-03-26T13:05:45Z"/>
    <x v="2"/>
    <s v="51838384402"/>
    <s v="14197655682"/>
    <n v="-13.65"/>
    <s v="12862565.37"/>
  </r>
  <r>
    <s v="2021-03-26T13:05:45Z"/>
    <x v="3"/>
    <s v="51838384403"/>
    <s v="14197655682"/>
    <n v="-27.29"/>
    <s v="12862538.08"/>
  </r>
  <r>
    <s v="2021-03-26T13:05:45Z"/>
    <x v="5"/>
    <s v="51838384404"/>
    <s v="14197655682"/>
    <n v="-65.77"/>
    <s v="12862472.31"/>
  </r>
  <r>
    <s v="2021-03-26T13:05:45Z"/>
    <x v="4"/>
    <s v="51838384405"/>
    <s v="14197655682"/>
    <n v="-81.87"/>
    <s v="12862390.44"/>
  </r>
  <r>
    <s v="2021-03-26T13:28:16Z"/>
    <x v="0"/>
    <s v="51840308076"/>
    <s v="14198036323"/>
    <n v="4020"/>
    <s v="12866410.44"/>
  </r>
  <r>
    <s v="2021-03-26T13:28:16Z"/>
    <x v="1"/>
    <s v="51840308077"/>
    <s v="14198036323"/>
    <n v="-8.0399999999999991"/>
    <s v="12866402.4"/>
  </r>
  <r>
    <s v="2021-03-26T13:28:16Z"/>
    <x v="2"/>
    <s v="51840308078"/>
    <s v="14198036323"/>
    <n v="-20.100000000000001"/>
    <s v="12866382.3"/>
  </r>
  <r>
    <s v="2021-03-26T13:28:16Z"/>
    <x v="3"/>
    <s v="51840308079"/>
    <s v="14198036323"/>
    <n v="-20.100000000000001"/>
    <s v="12866362.2"/>
  </r>
  <r>
    <s v="2021-03-26T13:28:16Z"/>
    <x v="4"/>
    <s v="51840308080"/>
    <s v="14198036323"/>
    <n v="-20.100000000000001"/>
    <s v="12866342.1"/>
  </r>
  <r>
    <s v="2021-03-26T13:28:16Z"/>
    <x v="5"/>
    <s v="51840308081"/>
    <s v="14198036323"/>
    <n v="-96.88"/>
    <s v="12866245.22"/>
  </r>
  <r>
    <s v="2021-03-26T13:28:16Z"/>
    <x v="10"/>
    <s v="51840308082"/>
    <s v="14198036323"/>
    <n v="-180.9"/>
    <s v="12866064.32"/>
  </r>
  <r>
    <s v="2021-03-26T13:32:20Z"/>
    <x v="0"/>
    <s v="51840638384"/>
    <s v="14198041806"/>
    <n v="2342"/>
    <s v="12868406.32"/>
  </r>
  <r>
    <s v="2021-03-26T13:32:20Z"/>
    <x v="1"/>
    <s v="51840638385"/>
    <s v="14198041806"/>
    <n v="-4.68"/>
    <s v="12868401.64"/>
  </r>
  <r>
    <s v="2021-03-26T13:32:20Z"/>
    <x v="2"/>
    <s v="51840638386"/>
    <s v="14198041806"/>
    <n v="-11.71"/>
    <s v="12868389.93"/>
  </r>
  <r>
    <s v="2021-03-26T13:32:20Z"/>
    <x v="3"/>
    <s v="51840638387"/>
    <s v="14198041806"/>
    <n v="-23.42"/>
    <s v="12868366.51"/>
  </r>
  <r>
    <s v="2021-03-26T13:32:20Z"/>
    <x v="5"/>
    <s v="51840638388"/>
    <s v="14198041806"/>
    <n v="-56.44"/>
    <s v="12868310.07"/>
  </r>
  <r>
    <s v="2021-03-26T13:32:20Z"/>
    <x v="4"/>
    <s v="51840638389"/>
    <s v="14198041806"/>
    <n v="-70.260000000000005"/>
    <s v="12868239.81"/>
  </r>
  <r>
    <s v="2021-03-26T14:00:16Z"/>
    <x v="0"/>
    <s v="51842823140"/>
    <s v="14198381586"/>
    <n v="2211"/>
    <s v="12870450.81"/>
  </r>
  <r>
    <s v="2021-03-26T14:00:16Z"/>
    <x v="1"/>
    <s v="51842823141"/>
    <s v="14198381586"/>
    <n v="-4.42"/>
    <s v="12870446.39"/>
  </r>
  <r>
    <s v="2021-03-26T14:00:16Z"/>
    <x v="2"/>
    <s v="51842823142"/>
    <s v="14198381586"/>
    <n v="-11.06"/>
    <s v="12870435.33"/>
  </r>
  <r>
    <s v="2021-03-26T14:00:16Z"/>
    <x v="3"/>
    <s v="51842823143"/>
    <s v="14198381586"/>
    <n v="-22.11"/>
    <s v="12870413.22"/>
  </r>
  <r>
    <s v="2021-03-26T14:00:16Z"/>
    <x v="5"/>
    <s v="51842823144"/>
    <s v="14198381586"/>
    <n v="-53.29"/>
    <s v="12870359.93"/>
  </r>
  <r>
    <s v="2021-03-26T14:00:16Z"/>
    <x v="4"/>
    <s v="51842823145"/>
    <s v="14198381586"/>
    <n v="-66.33"/>
    <s v="12870293.6"/>
  </r>
  <r>
    <s v="2021-03-26T14:00:16Z"/>
    <x v="10"/>
    <s v="51842823146"/>
    <s v="14198381586"/>
    <n v="-99.5"/>
    <s v="12870194.1"/>
  </r>
  <r>
    <s v="2021-03-26T14:07:55Z"/>
    <x v="4"/>
    <s v="51843406782"/>
    <s v="14049543153"/>
    <n v="1026.3"/>
    <s v="12871220.4"/>
  </r>
  <r>
    <s v="2021-03-26T14:07:55Z"/>
    <x v="5"/>
    <s v="51843406783"/>
    <s v="14049543153"/>
    <n v="824.46"/>
    <s v="12872044.86"/>
  </r>
  <r>
    <s v="2021-03-26T14:07:55Z"/>
    <x v="3"/>
    <s v="51843406784"/>
    <s v="14049543153"/>
    <n v="342.1"/>
    <s v="12872386.96"/>
  </r>
  <r>
    <s v="2021-03-26T14:07:55Z"/>
    <x v="2"/>
    <s v="51843406785"/>
    <s v="14049543153"/>
    <n v="171.05"/>
    <s v="12872558.01"/>
  </r>
  <r>
    <s v="2021-03-26T14:07:55Z"/>
    <x v="0"/>
    <s v="51843406786"/>
    <s v="14049543153"/>
    <n v="68.42"/>
    <s v="12872626.43"/>
  </r>
  <r>
    <s v="2021-03-26T14:07:55Z"/>
    <x v="0"/>
    <s v="51843406787"/>
    <s v="14049543153"/>
    <n v="-34210"/>
    <s v="12838416.43"/>
  </r>
  <r>
    <s v="2021-03-26T14:08:03Z"/>
    <x v="0"/>
    <s v="51843412404"/>
    <s v="14198408874"/>
    <n v="2914"/>
    <s v="12841330.43"/>
  </r>
  <r>
    <s v="2021-03-26T14:08:03Z"/>
    <x v="1"/>
    <s v="51843412405"/>
    <s v="14198408874"/>
    <n v="-5.83"/>
    <s v="12841324.6"/>
  </r>
  <r>
    <s v="2021-03-26T14:08:03Z"/>
    <x v="2"/>
    <s v="51843412406"/>
    <s v="14198408874"/>
    <n v="-14.57"/>
    <s v="12841310.03"/>
  </r>
  <r>
    <s v="2021-03-26T14:08:03Z"/>
    <x v="3"/>
    <s v="51843412407"/>
    <s v="14198408874"/>
    <n v="-29.14"/>
    <s v="12841280.89"/>
  </r>
  <r>
    <s v="2021-03-26T14:08:03Z"/>
    <x v="9"/>
    <s v="51843412408"/>
    <s v="14198408874"/>
    <n v="-58.28"/>
    <s v="12841222.61"/>
  </r>
  <r>
    <s v="2021-03-26T14:08:03Z"/>
    <x v="5"/>
    <s v="51843412409"/>
    <s v="14198408874"/>
    <n v="-70.23"/>
    <s v="12841152.38"/>
  </r>
  <r>
    <s v="2021-03-26T14:08:03Z"/>
    <x v="4"/>
    <s v="51843412410"/>
    <s v="14198408874"/>
    <n v="-87.42"/>
    <s v="12841064.96"/>
  </r>
  <r>
    <s v="2021-03-26T14:08:19Z"/>
    <x v="10"/>
    <s v="51843454676"/>
    <s v="14175554553"/>
    <n v="699.71"/>
    <s v="12841764.67"/>
  </r>
  <r>
    <s v="2021-03-26T14:08:19Z"/>
    <x v="4"/>
    <s v="51843454677"/>
    <s v="14175554553"/>
    <n v="466.47"/>
    <s v="12842231.14"/>
  </r>
  <r>
    <s v="2021-03-26T14:08:19Z"/>
    <x v="5"/>
    <s v="51843454678"/>
    <s v="14175554553"/>
    <n v="374.73"/>
    <s v="12842605.87"/>
  </r>
  <r>
    <s v="2021-03-26T14:08:19Z"/>
    <x v="3"/>
    <s v="51843454679"/>
    <s v="14175554553"/>
    <n v="155.49"/>
    <s v="12842761.36"/>
  </r>
  <r>
    <s v="2021-03-26T14:08:19Z"/>
    <x v="2"/>
    <s v="51843454680"/>
    <s v="14175554553"/>
    <n v="77.75"/>
    <s v="12842839.11"/>
  </r>
  <r>
    <s v="2021-03-26T14:08:19Z"/>
    <x v="0"/>
    <s v="51843454681"/>
    <s v="14175554553"/>
    <n v="31.1"/>
    <s v="12842870.21"/>
  </r>
  <r>
    <s v="2021-03-26T14:08:19Z"/>
    <x v="0"/>
    <s v="51843454682"/>
    <s v="14175554553"/>
    <n v="-15549"/>
    <s v="12827321.21"/>
  </r>
  <r>
    <s v="2021-03-26T14:18:31Z"/>
    <x v="0"/>
    <s v="51844244453"/>
    <s v="14198734012"/>
    <n v="1269"/>
    <s v="12828590.21"/>
  </r>
  <r>
    <s v="2021-03-26T14:18:31Z"/>
    <x v="1"/>
    <s v="51844244454"/>
    <s v="14198734012"/>
    <n v="-2.54"/>
    <s v="12828587.67"/>
  </r>
  <r>
    <s v="2021-03-26T14:18:31Z"/>
    <x v="2"/>
    <s v="51844244455"/>
    <s v="14198734012"/>
    <n v="-6.35"/>
    <s v="12828581.32"/>
  </r>
  <r>
    <s v="2021-03-26T14:18:31Z"/>
    <x v="3"/>
    <s v="51844244456"/>
    <s v="14198734012"/>
    <n v="-12.69"/>
    <s v="12828568.63"/>
  </r>
  <r>
    <s v="2021-03-26T14:18:31Z"/>
    <x v="5"/>
    <s v="51844244457"/>
    <s v="14198734012"/>
    <n v="-30.58"/>
    <s v="12828538.05"/>
  </r>
  <r>
    <s v="2021-03-26T14:18:31Z"/>
    <x v="4"/>
    <s v="51844244458"/>
    <s v="14198734012"/>
    <n v="-38.07"/>
    <s v="12828499.98"/>
  </r>
  <r>
    <s v="2021-03-26T14:20:30Z"/>
    <x v="0"/>
    <s v="51844378184"/>
    <s v="14198577913"/>
    <n v="1469"/>
    <s v="12829968.98"/>
  </r>
  <r>
    <s v="2021-03-26T14:20:30Z"/>
    <x v="1"/>
    <s v="51844378185"/>
    <s v="14198577913"/>
    <n v="-2.94"/>
    <s v="12829966.04"/>
  </r>
  <r>
    <s v="2021-03-26T14:20:30Z"/>
    <x v="2"/>
    <s v="51844378186"/>
    <s v="14198577913"/>
    <n v="-7.35"/>
    <s v="12829958.69"/>
  </r>
  <r>
    <s v="2021-03-26T14:20:30Z"/>
    <x v="3"/>
    <s v="51844378187"/>
    <s v="14198577913"/>
    <n v="-14.69"/>
    <s v="12829944"/>
  </r>
  <r>
    <s v="2021-03-26T14:20:30Z"/>
    <x v="5"/>
    <s v="51844378188"/>
    <s v="14198577913"/>
    <n v="-35.4"/>
    <s v="12829908.6"/>
  </r>
  <r>
    <s v="2021-03-26T14:20:30Z"/>
    <x v="4"/>
    <s v="51844378189"/>
    <s v="14198577913"/>
    <n v="-44.07"/>
    <s v="12829864.53"/>
  </r>
  <r>
    <s v="2021-03-26T14:54:33Z"/>
    <x v="0"/>
    <s v="51846993259"/>
    <s v="14199167188"/>
    <n v="3780"/>
    <s v="12833644.53"/>
  </r>
  <r>
    <s v="2021-03-26T14:54:33Z"/>
    <x v="1"/>
    <s v="51846993260"/>
    <s v="14199167188"/>
    <n v="-7.56"/>
    <s v="12833636.97"/>
  </r>
  <r>
    <s v="2021-03-26T14:54:33Z"/>
    <x v="2"/>
    <s v="51846993261"/>
    <s v="14199167188"/>
    <n v="-18.899999999999999"/>
    <s v="12833618.07"/>
  </r>
  <r>
    <s v="2021-03-26T14:54:33Z"/>
    <x v="3"/>
    <s v="51846993262"/>
    <s v="14199167188"/>
    <n v="-37.799999999999997"/>
    <s v="12833580.27"/>
  </r>
  <r>
    <s v="2021-03-26T14:54:33Z"/>
    <x v="5"/>
    <s v="51846993263"/>
    <s v="14199167188"/>
    <n v="-91.1"/>
    <s v="12833489.17"/>
  </r>
  <r>
    <s v="2021-03-26T14:54:33Z"/>
    <x v="4"/>
    <s v="51846993264"/>
    <s v="14199167188"/>
    <n v="-113.4"/>
    <s v="12833375.77"/>
  </r>
  <r>
    <s v="2021-03-26T15:12:24Z"/>
    <x v="0"/>
    <s v="51848392700"/>
    <s v="14199271765"/>
    <n v="194"/>
    <s v="12833569.77"/>
  </r>
  <r>
    <s v="2021-03-26T15:12:24Z"/>
    <x v="1"/>
    <s v="51848392701"/>
    <s v="14199271765"/>
    <n v="-0.39"/>
    <s v="12833569.38"/>
  </r>
  <r>
    <s v="2021-03-26T15:12:24Z"/>
    <x v="3"/>
    <s v="51848392702"/>
    <s v="14199271765"/>
    <n v="-0.97"/>
    <s v="12833568.41"/>
  </r>
  <r>
    <s v="2021-03-26T15:12:24Z"/>
    <x v="4"/>
    <s v="51848392703"/>
    <s v="14199271765"/>
    <n v="-0.97"/>
    <s v="12833567.44"/>
  </r>
  <r>
    <s v="2021-03-26T15:12:24Z"/>
    <x v="5"/>
    <s v="51848392704"/>
    <s v="14199271765"/>
    <n v="-4.68"/>
    <s v="12833562.76"/>
  </r>
  <r>
    <s v="2021-03-26T15:27:49Z"/>
    <x v="0"/>
    <s v="51849622330"/>
    <s v="14199440749"/>
    <n v="94"/>
    <s v="12833656.76"/>
  </r>
  <r>
    <s v="2021-03-26T15:27:49Z"/>
    <x v="1"/>
    <s v="51849622331"/>
    <s v="14199440749"/>
    <n v="-0.19"/>
    <s v="12833656.57"/>
  </r>
  <r>
    <s v="2021-03-26T15:27:49Z"/>
    <x v="3"/>
    <s v="51849622332"/>
    <s v="14199440749"/>
    <n v="-0.94"/>
    <s v="12833655.63"/>
  </r>
  <r>
    <s v="2021-03-26T15:27:49Z"/>
    <x v="5"/>
    <s v="51849622333"/>
    <s v="14199440749"/>
    <n v="-2.27"/>
    <s v="12833653.36"/>
  </r>
  <r>
    <s v="2021-03-26T15:27:49Z"/>
    <x v="4"/>
    <s v="51849622334"/>
    <s v="14199440749"/>
    <n v="-2.82"/>
    <s v="12833650.54"/>
  </r>
  <r>
    <s v="2021-03-26T15:43:35Z"/>
    <x v="0"/>
    <s v="51850820495"/>
    <s v="14199706344"/>
    <n v="2202"/>
    <s v="12835852.54"/>
  </r>
  <r>
    <s v="2021-03-26T15:43:35Z"/>
    <x v="1"/>
    <s v="51850820496"/>
    <s v="14199706344"/>
    <n v="-4.4000000000000004"/>
    <s v="12835848.14"/>
  </r>
  <r>
    <s v="2021-03-26T15:43:35Z"/>
    <x v="2"/>
    <s v="51850820497"/>
    <s v="14199706344"/>
    <n v="-11.01"/>
    <s v="12835837.13"/>
  </r>
  <r>
    <s v="2021-03-26T15:43:36Z"/>
    <x v="3"/>
    <s v="51850820498"/>
    <s v="14199706344"/>
    <n v="-22.02"/>
    <s v="12835815.11"/>
  </r>
  <r>
    <s v="2021-03-26T15:43:36Z"/>
    <x v="5"/>
    <s v="51850820499"/>
    <s v="14199706344"/>
    <n v="-53.07"/>
    <s v="12835762.04"/>
  </r>
  <r>
    <s v="2021-03-26T15:43:36Z"/>
    <x v="4"/>
    <s v="51850820500"/>
    <s v="14199706344"/>
    <n v="-66.06"/>
    <s v="12835695.98"/>
  </r>
  <r>
    <s v="2021-03-26T15:49:15Z"/>
    <x v="0"/>
    <s v="51851296159"/>
    <s v="14199812158"/>
    <n v="456"/>
    <s v="12836151.98"/>
  </r>
  <r>
    <s v="2021-03-26T15:49:15Z"/>
    <x v="1"/>
    <s v="51851296160"/>
    <s v="14199812158"/>
    <n v="-0.91"/>
    <s v="12836151.07"/>
  </r>
  <r>
    <s v="2021-03-26T15:49:15Z"/>
    <x v="2"/>
    <s v="51851296161"/>
    <s v="14199812158"/>
    <n v="-2.2799999999999998"/>
    <s v="12836148.79"/>
  </r>
  <r>
    <s v="2021-03-26T15:49:15Z"/>
    <x v="3"/>
    <s v="51851296162"/>
    <s v="14199812158"/>
    <n v="-2.2799999999999998"/>
    <s v="12836146.51"/>
  </r>
  <r>
    <s v="2021-03-26T15:49:15Z"/>
    <x v="4"/>
    <s v="51851296163"/>
    <s v="14199812158"/>
    <n v="-2.2799999999999998"/>
    <s v="12836144.23"/>
  </r>
  <r>
    <s v="2021-03-26T15:49:15Z"/>
    <x v="5"/>
    <s v="51851296164"/>
    <s v="14199812158"/>
    <n v="-10.99"/>
    <s v="12836133.24"/>
  </r>
  <r>
    <s v="2021-03-26T15:51:55Z"/>
    <x v="0"/>
    <s v="51851507217"/>
    <s v="14199811338"/>
    <n v="9330"/>
    <s v="12845463.24"/>
  </r>
  <r>
    <s v="2021-03-26T15:51:55Z"/>
    <x v="1"/>
    <s v="51851507218"/>
    <s v="14199811338"/>
    <n v="-18.66"/>
    <s v="12845444.58"/>
  </r>
  <r>
    <s v="2021-03-26T15:51:55Z"/>
    <x v="2"/>
    <s v="51851507219"/>
    <s v="14199811338"/>
    <n v="-46.65"/>
    <s v="12845397.93"/>
  </r>
  <r>
    <s v="2021-03-26T15:51:55Z"/>
    <x v="3"/>
    <s v="51851507220"/>
    <s v="14199811338"/>
    <n v="-93.3"/>
    <s v="12845304.63"/>
  </r>
  <r>
    <s v="2021-03-26T15:51:55Z"/>
    <x v="5"/>
    <s v="51851507221"/>
    <s v="14199811338"/>
    <n v="-224.85"/>
    <s v="12845079.78"/>
  </r>
  <r>
    <s v="2021-03-26T15:51:55Z"/>
    <x v="4"/>
    <s v="51851507222"/>
    <s v="14199811338"/>
    <n v="-279.89999999999998"/>
    <s v="12844799.88"/>
  </r>
  <r>
    <s v="2021-03-26T15:52:55Z"/>
    <x v="0"/>
    <s v="51851585740"/>
    <s v="14199819374"/>
    <n v="2865"/>
    <s v="12847664.88"/>
  </r>
  <r>
    <s v="2021-03-26T15:52:55Z"/>
    <x v="1"/>
    <s v="51851585741"/>
    <s v="14199819374"/>
    <n v="-5.73"/>
    <s v="12847659.15"/>
  </r>
  <r>
    <s v="2021-03-26T15:52:55Z"/>
    <x v="2"/>
    <s v="51851585742"/>
    <s v="14199819374"/>
    <n v="-14.33"/>
    <s v="12847644.82"/>
  </r>
  <r>
    <s v="2021-03-26T15:52:55Z"/>
    <x v="3"/>
    <s v="51851585743"/>
    <s v="14199819374"/>
    <n v="-28.65"/>
    <s v="12847616.17"/>
  </r>
  <r>
    <s v="2021-03-26T15:52:55Z"/>
    <x v="5"/>
    <s v="51851585744"/>
    <s v="14199819374"/>
    <n v="-69.05"/>
    <s v="12847547.12"/>
  </r>
  <r>
    <s v="2021-03-26T15:52:55Z"/>
    <x v="4"/>
    <s v="51851585745"/>
    <s v="14199819374"/>
    <n v="-85.95"/>
    <s v="12847461.17"/>
  </r>
  <r>
    <s v="2021-03-26T16:04:37Z"/>
    <x v="0"/>
    <s v="51852459043"/>
    <s v="14200012178"/>
    <n v="9330"/>
    <s v="12856791.17"/>
  </r>
  <r>
    <s v="2021-03-26T16:04:37Z"/>
    <x v="1"/>
    <s v="51852459044"/>
    <s v="14200012178"/>
    <n v="-18.66"/>
    <s v="12856772.51"/>
  </r>
  <r>
    <s v="2021-03-26T16:04:37Z"/>
    <x v="2"/>
    <s v="51852459045"/>
    <s v="14200012178"/>
    <n v="-46.65"/>
    <s v="12856725.86"/>
  </r>
  <r>
    <s v="2021-03-26T16:04:37Z"/>
    <x v="3"/>
    <s v="51852459046"/>
    <s v="14200012178"/>
    <n v="-93.3"/>
    <s v="12856632.56"/>
  </r>
  <r>
    <s v="2021-03-26T16:04:37Z"/>
    <x v="5"/>
    <s v="51852459047"/>
    <s v="14200012178"/>
    <n v="-224.85"/>
    <s v="12856407.71"/>
  </r>
  <r>
    <s v="2021-03-26T16:04:37Z"/>
    <x v="4"/>
    <s v="51852459048"/>
    <s v="14200012178"/>
    <n v="-279.89999999999998"/>
    <s v="12856127.81"/>
  </r>
  <r>
    <s v="2021-03-26T16:04:37Z"/>
    <x v="12"/>
    <s v="51852459049"/>
    <s v="14200012178"/>
    <n v="-466.5"/>
    <s v="12855661.31"/>
  </r>
  <r>
    <s v="2021-03-26T16:34:24Z"/>
    <x v="0"/>
    <s v="51854788115"/>
    <s v="14200307650"/>
    <n v="9330"/>
    <s v="12864991.31"/>
  </r>
  <r>
    <s v="2021-03-26T16:34:24Z"/>
    <x v="1"/>
    <s v="51854788116"/>
    <s v="14200307650"/>
    <n v="-18.66"/>
    <s v="12864972.65"/>
  </r>
  <r>
    <s v="2021-03-26T16:34:24Z"/>
    <x v="2"/>
    <s v="51854788117"/>
    <s v="14200307650"/>
    <n v="-46.65"/>
    <s v="12864926"/>
  </r>
  <r>
    <s v="2021-03-26T16:34:24Z"/>
    <x v="3"/>
    <s v="51854788118"/>
    <s v="14200307650"/>
    <n v="-93.3"/>
    <s v="12864832.7"/>
  </r>
  <r>
    <s v="2021-03-26T16:34:24Z"/>
    <x v="5"/>
    <s v="51854788119"/>
    <s v="14200307650"/>
    <n v="-224.85"/>
    <s v="12864607.85"/>
  </r>
  <r>
    <s v="2021-03-26T16:34:24Z"/>
    <x v="4"/>
    <s v="51854788121"/>
    <s v="14200307650"/>
    <n v="-279.89999999999998"/>
    <s v="12864327.95"/>
  </r>
  <r>
    <s v="2021-03-26T16:45:59Z"/>
    <x v="0"/>
    <s v="51855696569"/>
    <s v="14200450727"/>
    <n v="2783"/>
    <s v="12867110.95"/>
  </r>
  <r>
    <s v="2021-03-26T16:45:59Z"/>
    <x v="1"/>
    <s v="51855696570"/>
    <s v="14200450727"/>
    <n v="-5.57"/>
    <s v="12867105.38"/>
  </r>
  <r>
    <s v="2021-03-26T16:45:59Z"/>
    <x v="2"/>
    <s v="51855696571"/>
    <s v="14200450727"/>
    <n v="-13.92"/>
    <s v="12867091.46"/>
  </r>
  <r>
    <s v="2021-03-26T16:45:59Z"/>
    <x v="3"/>
    <s v="51855696572"/>
    <s v="14200450727"/>
    <n v="-27.83"/>
    <s v="12867063.63"/>
  </r>
  <r>
    <s v="2021-03-26T16:45:59Z"/>
    <x v="5"/>
    <s v="51855696573"/>
    <s v="14200450727"/>
    <n v="-67.069999999999993"/>
    <s v="12866996.56"/>
  </r>
  <r>
    <s v="2021-03-26T16:45:59Z"/>
    <x v="4"/>
    <s v="51855696574"/>
    <s v="14200450727"/>
    <n v="-83.49"/>
    <s v="12866913.07"/>
  </r>
  <r>
    <s v="2021-03-26T16:54:34Z"/>
    <x v="0"/>
    <s v="51856393037"/>
    <s v="14200669917"/>
    <n v="3518"/>
    <s v="12870431.07"/>
  </r>
  <r>
    <s v="2021-03-26T16:54:34Z"/>
    <x v="1"/>
    <s v="51856393038"/>
    <s v="14200669917"/>
    <n v="-7.04"/>
    <s v="12870424.03"/>
  </r>
  <r>
    <s v="2021-03-26T16:54:34Z"/>
    <x v="2"/>
    <s v="51856393039"/>
    <s v="14200669917"/>
    <n v="-17.59"/>
    <s v="12870406.44"/>
  </r>
  <r>
    <s v="2021-03-26T16:54:34Z"/>
    <x v="3"/>
    <s v="51856393040"/>
    <s v="14200669917"/>
    <n v="-35.18"/>
    <s v="12870371.26"/>
  </r>
  <r>
    <s v="2021-03-26T16:54:34Z"/>
    <x v="9"/>
    <s v="51856393041"/>
    <s v="14200669917"/>
    <n v="-70.36"/>
    <s v="12870300.9"/>
  </r>
  <r>
    <s v="2021-03-26T16:54:34Z"/>
    <x v="5"/>
    <s v="51856393042"/>
    <s v="14200669917"/>
    <n v="-84.78"/>
    <s v="12870216.12"/>
  </r>
  <r>
    <s v="2021-03-26T16:54:34Z"/>
    <x v="4"/>
    <s v="51856393043"/>
    <s v="14200669917"/>
    <n v="-105.54"/>
    <s v="12870110.58"/>
  </r>
  <r>
    <s v="2021-03-26T17:09:09Z"/>
    <x v="0"/>
    <s v="51857586637"/>
    <s v="14200844173"/>
    <n v="644"/>
    <s v="12870754.58"/>
  </r>
  <r>
    <s v="2021-03-26T17:09:09Z"/>
    <x v="1"/>
    <s v="51857586638"/>
    <s v="14200844173"/>
    <n v="-1.29"/>
    <s v="12870753.29"/>
  </r>
  <r>
    <s v="2021-03-26T17:09:09Z"/>
    <x v="2"/>
    <s v="51857586639"/>
    <s v="14200844173"/>
    <n v="-3.22"/>
    <s v="12870750.07"/>
  </r>
  <r>
    <s v="2021-03-26T17:09:09Z"/>
    <x v="3"/>
    <s v="51857586640"/>
    <s v="14200844173"/>
    <n v="-3.22"/>
    <s v="12870746.85"/>
  </r>
  <r>
    <s v="2021-03-26T17:09:09Z"/>
    <x v="4"/>
    <s v="51857586641"/>
    <s v="14200844173"/>
    <n v="-3.22"/>
    <s v="12870743.63"/>
  </r>
  <r>
    <s v="2021-03-26T17:09:09Z"/>
    <x v="9"/>
    <s v="51857586642"/>
    <s v="14200844173"/>
    <n v="-12.88"/>
    <s v="12870730.75"/>
  </r>
  <r>
    <s v="2021-03-26T17:09:09Z"/>
    <x v="5"/>
    <s v="51857586643"/>
    <s v="14200844173"/>
    <n v="-15.52"/>
    <s v="12870715.23"/>
  </r>
  <r>
    <s v="2021-03-26T17:13:09Z"/>
    <x v="0"/>
    <s v="51857892415"/>
    <s v="14200793797"/>
    <n v="276"/>
    <s v="12870991.23"/>
  </r>
  <r>
    <s v="2021-03-26T17:13:09Z"/>
    <x v="1"/>
    <s v="51857892416"/>
    <s v="14200793797"/>
    <n v="-0.55000000000000004"/>
    <s v="12870990.68"/>
  </r>
  <r>
    <s v="2021-03-26T17:13:09Z"/>
    <x v="2"/>
    <s v="51857892417"/>
    <s v="14200793797"/>
    <n v="-1.38"/>
    <s v="12870989.3"/>
  </r>
  <r>
    <s v="2021-03-26T17:13:09Z"/>
    <x v="3"/>
    <s v="51857892418"/>
    <s v="14200793797"/>
    <n v="-2.76"/>
    <s v="12870986.54"/>
  </r>
  <r>
    <s v="2021-03-26T17:13:09Z"/>
    <x v="5"/>
    <s v="51857892419"/>
    <s v="14200793797"/>
    <n v="-6.65"/>
    <s v="12870979.89"/>
  </r>
  <r>
    <s v="2021-03-26T17:13:09Z"/>
    <x v="4"/>
    <s v="51857892420"/>
    <s v="14200793797"/>
    <n v="-8.2799999999999994"/>
    <s v="12870971.61"/>
  </r>
  <r>
    <s v="2021-03-26T17:25:18Z"/>
    <x v="0"/>
    <s v="51858953798"/>
    <s v="14201085084"/>
    <n v="2280"/>
    <s v="12873251.61"/>
  </r>
  <r>
    <s v="2021-03-26T17:25:18Z"/>
    <x v="1"/>
    <s v="51858953799"/>
    <s v="14201085084"/>
    <n v="-4.5599999999999996"/>
    <s v="12873247.05"/>
  </r>
  <r>
    <s v="2021-03-26T17:25:18Z"/>
    <x v="2"/>
    <s v="51858953800"/>
    <s v="14201085084"/>
    <n v="-11.4"/>
    <s v="12873235.65"/>
  </r>
  <r>
    <s v="2021-03-26T17:25:18Z"/>
    <x v="3"/>
    <s v="51858953801"/>
    <s v="14201085084"/>
    <n v="-11.4"/>
    <s v="12873224.25"/>
  </r>
  <r>
    <s v="2021-03-26T17:25:18Z"/>
    <x v="4"/>
    <s v="51858953802"/>
    <s v="14201085084"/>
    <n v="-11.4"/>
    <s v="12873212.85"/>
  </r>
  <r>
    <s v="2021-03-26T17:25:18Z"/>
    <x v="5"/>
    <s v="51858953803"/>
    <s v="14201085084"/>
    <n v="-54.95"/>
    <s v="12873157.9"/>
  </r>
  <r>
    <s v="2021-03-26T17:33:48Z"/>
    <x v="0"/>
    <s v="51859668443"/>
    <s v="14201085791"/>
    <n v="3018"/>
    <s v="12876175.9"/>
  </r>
  <r>
    <s v="2021-03-26T17:33:48Z"/>
    <x v="1"/>
    <s v="51859668444"/>
    <s v="14201085791"/>
    <n v="-6.04"/>
    <s v="12876169.86"/>
  </r>
  <r>
    <s v="2021-03-26T17:33:48Z"/>
    <x v="2"/>
    <s v="51859668445"/>
    <s v="14201085791"/>
    <n v="-15.09"/>
    <s v="12876154.77"/>
  </r>
  <r>
    <s v="2021-03-26T17:33:48Z"/>
    <x v="3"/>
    <s v="51859668446"/>
    <s v="14201085791"/>
    <n v="-30.18"/>
    <s v="12876124.59"/>
  </r>
  <r>
    <s v="2021-03-26T17:33:48Z"/>
    <x v="5"/>
    <s v="51859668447"/>
    <s v="14201085791"/>
    <n v="-72.73"/>
    <s v="12876051.86"/>
  </r>
  <r>
    <s v="2021-03-26T17:33:48Z"/>
    <x v="4"/>
    <s v="51859668448"/>
    <s v="14201085791"/>
    <n v="-90.54"/>
    <s v="12875961.32"/>
  </r>
  <r>
    <s v="2021-03-26T17:39:46Z"/>
    <x v="0"/>
    <s v="51860172909"/>
    <s v="14201296079"/>
    <n v="284"/>
    <s v="12876245.32"/>
  </r>
  <r>
    <s v="2021-03-26T17:39:46Z"/>
    <x v="1"/>
    <s v="51860172910"/>
    <s v="14201296079"/>
    <n v="-0.56999999999999995"/>
    <s v="12876244.75"/>
  </r>
  <r>
    <s v="2021-03-26T17:39:46Z"/>
    <x v="2"/>
    <s v="51860172911"/>
    <s v="14201296079"/>
    <n v="-1.42"/>
    <s v="12876243.33"/>
  </r>
  <r>
    <s v="2021-03-26T17:39:46Z"/>
    <x v="3"/>
    <s v="51860172912"/>
    <s v="14201296079"/>
    <n v="-2.84"/>
    <s v="12876240.49"/>
  </r>
  <r>
    <s v="2021-03-26T17:39:46Z"/>
    <x v="5"/>
    <s v="51860172913"/>
    <s v="14201296079"/>
    <n v="-6.84"/>
    <s v="12876233.65"/>
  </r>
  <r>
    <s v="2021-03-26T17:39:46Z"/>
    <x v="4"/>
    <s v="51860172914"/>
    <s v="14201296079"/>
    <n v="-8.52"/>
    <s v="12876225.13"/>
  </r>
  <r>
    <s v="2021-03-26T17:43:42Z"/>
    <x v="0"/>
    <s v="51860508297"/>
    <s v="14201215776"/>
    <n v="2489"/>
    <s v="12878714.13"/>
  </r>
  <r>
    <s v="2021-03-26T17:43:42Z"/>
    <x v="1"/>
    <s v="51860508298"/>
    <s v="14201215776"/>
    <n v="-4.9800000000000004"/>
    <s v="12878709.15"/>
  </r>
  <r>
    <s v="2021-03-26T17:43:42Z"/>
    <x v="2"/>
    <s v="51860508299"/>
    <s v="14201215776"/>
    <n v="-12.45"/>
    <s v="12878696.7"/>
  </r>
  <r>
    <s v="2021-03-26T17:43:42Z"/>
    <x v="3"/>
    <s v="51860508300"/>
    <s v="14201215776"/>
    <n v="-24.89"/>
    <s v="12878671.81"/>
  </r>
  <r>
    <s v="2021-03-26T17:43:42Z"/>
    <x v="5"/>
    <s v="51860508301"/>
    <s v="14201215776"/>
    <n v="-59.98"/>
    <s v="12878611.83"/>
  </r>
  <r>
    <s v="2021-03-26T17:43:42Z"/>
    <x v="4"/>
    <s v="51860508302"/>
    <s v="14201215776"/>
    <n v="-74.67"/>
    <s v="12878537.16"/>
  </r>
  <r>
    <s v="2021-03-26T18:21:15Z"/>
    <x v="0"/>
    <s v="51863707486"/>
    <s v="14201771872"/>
    <n v="1732"/>
    <s v="12880269.16"/>
  </r>
  <r>
    <s v="2021-03-26T18:21:15Z"/>
    <x v="1"/>
    <s v="51863707487"/>
    <s v="14201771872"/>
    <n v="-3.46"/>
    <s v="12880265.7"/>
  </r>
  <r>
    <s v="2021-03-26T18:21:15Z"/>
    <x v="2"/>
    <s v="51863707488"/>
    <s v="14201771872"/>
    <n v="-8.66"/>
    <s v="12880257.04"/>
  </r>
  <r>
    <s v="2021-03-26T18:21:15Z"/>
    <x v="3"/>
    <s v="51863707489"/>
    <s v="14201771872"/>
    <n v="-8.66"/>
    <s v="12880248.38"/>
  </r>
  <r>
    <s v="2021-03-26T18:21:15Z"/>
    <x v="4"/>
    <s v="51863707490"/>
    <s v="14201771872"/>
    <n v="-8.66"/>
    <s v="12880239.72"/>
  </r>
  <r>
    <s v="2021-03-26T18:21:15Z"/>
    <x v="5"/>
    <s v="51863707491"/>
    <s v="14201771872"/>
    <n v="-41.74"/>
    <s v="12880197.98"/>
  </r>
  <r>
    <s v="2021-03-26T18:41:42Z"/>
    <x v="0"/>
    <s v="51865540715"/>
    <s v="14202163270"/>
    <n v="2628"/>
    <s v="12882825.98"/>
  </r>
  <r>
    <s v="2021-03-26T18:41:42Z"/>
    <x v="1"/>
    <s v="51865540716"/>
    <s v="14202163270"/>
    <n v="-5.26"/>
    <s v="12882820.72"/>
  </r>
  <r>
    <s v="2021-03-26T18:41:42Z"/>
    <x v="2"/>
    <s v="51865540717"/>
    <s v="14202163270"/>
    <n v="-13.14"/>
    <s v="12882807.58"/>
  </r>
  <r>
    <s v="2021-03-26T18:41:42Z"/>
    <x v="3"/>
    <s v="51865540718"/>
    <s v="14202163270"/>
    <n v="-26.28"/>
    <s v="12882781.3"/>
  </r>
  <r>
    <s v="2021-03-26T18:41:42Z"/>
    <x v="9"/>
    <s v="51865540719"/>
    <s v="14202163270"/>
    <n v="-52.56"/>
    <s v="12882728.74"/>
  </r>
  <r>
    <s v="2021-03-26T18:41:42Z"/>
    <x v="5"/>
    <s v="51865540720"/>
    <s v="14202163270"/>
    <n v="-63.33"/>
    <s v="12882665.41"/>
  </r>
  <r>
    <s v="2021-03-26T18:41:42Z"/>
    <x v="4"/>
    <s v="51865540721"/>
    <s v="14202163270"/>
    <n v="-78.84"/>
    <s v="12882586.57"/>
  </r>
  <r>
    <s v="2021-03-26T19:01:35Z"/>
    <x v="0"/>
    <s v="51867531620"/>
    <s v="14202444195"/>
    <n v="908"/>
    <s v="12883494.57"/>
  </r>
  <r>
    <s v="2021-03-26T19:01:35Z"/>
    <x v="1"/>
    <s v="51867531621"/>
    <s v="14202444195"/>
    <n v="-1.82"/>
    <s v="12883492.75"/>
  </r>
  <r>
    <s v="2021-03-26T19:01:35Z"/>
    <x v="2"/>
    <s v="51867531622"/>
    <s v="14202444195"/>
    <n v="-4.54"/>
    <s v="12883488.21"/>
  </r>
  <r>
    <s v="2021-03-26T19:01:35Z"/>
    <x v="3"/>
    <s v="51867531623"/>
    <s v="14202444195"/>
    <n v="-4.54"/>
    <s v="12883483.67"/>
  </r>
  <r>
    <s v="2021-03-26T19:01:35Z"/>
    <x v="4"/>
    <s v="51867531624"/>
    <s v="14202444195"/>
    <n v="-4.54"/>
    <s v="12883479.13"/>
  </r>
  <r>
    <s v="2021-03-26T19:01:35Z"/>
    <x v="5"/>
    <s v="51867531625"/>
    <s v="14202444195"/>
    <n v="-21.88"/>
    <s v="12883457.25"/>
  </r>
  <r>
    <s v="2021-03-26T19:17:55Z"/>
    <x v="0"/>
    <s v="51869274157"/>
    <s v="14202672208"/>
    <n v="645"/>
    <s v="12884102.25"/>
  </r>
  <r>
    <s v="2021-03-26T19:17:55Z"/>
    <x v="1"/>
    <s v="51869274158"/>
    <s v="14202672208"/>
    <n v="-1.29"/>
    <s v="12884100.96"/>
  </r>
  <r>
    <s v="2021-03-26T19:17:55Z"/>
    <x v="2"/>
    <s v="51869274159"/>
    <s v="14202672208"/>
    <n v="-3.23"/>
    <s v="12884097.73"/>
  </r>
  <r>
    <s v="2021-03-26T19:17:55Z"/>
    <x v="3"/>
    <s v="51869274160"/>
    <s v="14202672208"/>
    <n v="-6.45"/>
    <s v="12884091.28"/>
  </r>
  <r>
    <s v="2021-03-26T19:17:55Z"/>
    <x v="5"/>
    <s v="51869274161"/>
    <s v="14202672208"/>
    <n v="-15.54"/>
    <s v="12884075.74"/>
  </r>
  <r>
    <s v="2021-03-26T19:17:55Z"/>
    <x v="4"/>
    <s v="51869274162"/>
    <s v="14202672208"/>
    <n v="-19.350000000000001"/>
    <s v="12884056.39"/>
  </r>
  <r>
    <s v="2021-03-26T19:22:53Z"/>
    <x v="0"/>
    <s v="51869801304"/>
    <s v="14202754207"/>
    <n v="3452"/>
    <s v="12887508.39"/>
  </r>
  <r>
    <s v="2021-03-26T19:22:53Z"/>
    <x v="1"/>
    <s v="51869801305"/>
    <s v="14202754207"/>
    <n v="-6.9"/>
    <s v="12887501.49"/>
  </r>
  <r>
    <s v="2021-03-26T19:22:53Z"/>
    <x v="2"/>
    <s v="51869801306"/>
    <s v="14202754207"/>
    <n v="-17.260000000000002"/>
    <s v="12887484.23"/>
  </r>
  <r>
    <s v="2021-03-26T19:22:53Z"/>
    <x v="3"/>
    <s v="51869801307"/>
    <s v="14202754207"/>
    <n v="-34.520000000000003"/>
    <s v="12887449.71"/>
  </r>
  <r>
    <s v="2021-03-26T19:22:53Z"/>
    <x v="5"/>
    <s v="51869801308"/>
    <s v="14202754207"/>
    <n v="-83.19"/>
    <s v="12887366.52"/>
  </r>
  <r>
    <s v="2021-03-26T19:22:53Z"/>
    <x v="4"/>
    <s v="51869801309"/>
    <s v="14202754207"/>
    <n v="-103.56"/>
    <s v="12887262.96"/>
  </r>
  <r>
    <s v="2021-03-26T19:29:10Z"/>
    <x v="0"/>
    <s v="51870495636"/>
    <s v="14202674942"/>
    <n v="3920"/>
    <s v="12891182.96"/>
  </r>
  <r>
    <s v="2021-03-26T19:29:10Z"/>
    <x v="1"/>
    <s v="51870495637"/>
    <s v="14202674942"/>
    <n v="-7.84"/>
    <s v="12891175.12"/>
  </r>
  <r>
    <s v="2021-03-26T19:29:10Z"/>
    <x v="2"/>
    <s v="51870495638"/>
    <s v="14202674942"/>
    <n v="-19.600000000000001"/>
    <s v="12891155.52"/>
  </r>
  <r>
    <s v="2021-03-26T19:29:10Z"/>
    <x v="3"/>
    <s v="51870495639"/>
    <s v="14202674942"/>
    <n v="-19.600000000000001"/>
    <s v="12891135.92"/>
  </r>
  <r>
    <s v="2021-03-26T19:29:10Z"/>
    <x v="4"/>
    <s v="51870495640"/>
    <s v="14202674942"/>
    <n v="-19.600000000000001"/>
    <s v="12891116.32"/>
  </r>
  <r>
    <s v="2021-03-26T19:29:10Z"/>
    <x v="5"/>
    <s v="51870495641"/>
    <s v="14202674942"/>
    <n v="-94.47"/>
    <s v="12891021.85"/>
  </r>
  <r>
    <s v="2021-03-26T19:37:50Z"/>
    <x v="0"/>
    <s v="51871685227"/>
    <s v="14202937355"/>
    <n v="5500"/>
    <s v="12896521.85"/>
  </r>
  <r>
    <s v="2021-03-26T19:37:50Z"/>
    <x v="1"/>
    <s v="51871685228"/>
    <s v="14202937355"/>
    <n v="-11"/>
    <s v="12896510.85"/>
  </r>
  <r>
    <s v="2021-03-26T19:37:50Z"/>
    <x v="2"/>
    <s v="51871685229"/>
    <s v="14202937355"/>
    <n v="-27.5"/>
    <s v="12896483.35"/>
  </r>
  <r>
    <s v="2021-03-26T19:37:50Z"/>
    <x v="3"/>
    <s v="51871685230"/>
    <s v="14202937355"/>
    <n v="-55"/>
    <s v="12896428.35"/>
  </r>
  <r>
    <s v="2021-03-26T19:37:50Z"/>
    <x v="5"/>
    <s v="51871685231"/>
    <s v="14202937355"/>
    <n v="-132.55000000000001"/>
    <s v="12896295.8"/>
  </r>
  <r>
    <s v="2021-03-26T19:37:50Z"/>
    <x v="4"/>
    <s v="51871685232"/>
    <s v="14202937355"/>
    <n v="-165"/>
    <s v="12896130.8"/>
  </r>
  <r>
    <s v="2021-03-26T19:37:50Z"/>
    <x v="11"/>
    <s v="51871685233"/>
    <s v="14202937355"/>
    <n v="-330"/>
    <s v="12895800.8"/>
  </r>
  <r>
    <s v="2021-03-26T19:52:42Z"/>
    <x v="0"/>
    <s v="51873232674"/>
    <s v="14203151380"/>
    <n v="3033"/>
    <s v="12898833.8"/>
  </r>
  <r>
    <s v="2021-03-26T19:52:42Z"/>
    <x v="1"/>
    <s v="51873232675"/>
    <s v="14203151380"/>
    <n v="-6.07"/>
    <s v="12898827.73"/>
  </r>
  <r>
    <s v="2021-03-26T19:52:42Z"/>
    <x v="2"/>
    <s v="51873232676"/>
    <s v="14203151380"/>
    <n v="-15.17"/>
    <s v="12898812.56"/>
  </r>
  <r>
    <s v="2021-03-26T19:52:42Z"/>
    <x v="3"/>
    <s v="51873232677"/>
    <s v="14203151380"/>
    <n v="-30.33"/>
    <s v="12898782.23"/>
  </r>
  <r>
    <s v="2021-03-26T19:52:42Z"/>
    <x v="5"/>
    <s v="51873232678"/>
    <s v="14203151380"/>
    <n v="-73.099999999999994"/>
    <s v="12898709.13"/>
  </r>
  <r>
    <s v="2021-03-26T19:52:42Z"/>
    <x v="4"/>
    <s v="51873232679"/>
    <s v="14203151380"/>
    <n v="-90.99"/>
    <s v="12898618.14"/>
  </r>
  <r>
    <s v="2021-03-26T19:54:18Z"/>
    <x v="0"/>
    <s v="51873373991"/>
    <s v="14203151483"/>
    <n v="278"/>
    <s v="12898896.14"/>
  </r>
  <r>
    <s v="2021-03-26T19:54:18Z"/>
    <x v="1"/>
    <s v="51873373992"/>
    <s v="14203151483"/>
    <n v="-0.56000000000000005"/>
    <s v="12898895.58"/>
  </r>
  <r>
    <s v="2021-03-26T19:54:18Z"/>
    <x v="2"/>
    <s v="51873373993"/>
    <s v="14203151483"/>
    <n v="-1.39"/>
    <s v="12898894.19"/>
  </r>
  <r>
    <s v="2021-03-26T19:54:18Z"/>
    <x v="3"/>
    <s v="51873373994"/>
    <s v="14203151483"/>
    <n v="-2.78"/>
    <s v="12898891.41"/>
  </r>
  <r>
    <s v="2021-03-26T19:54:18Z"/>
    <x v="5"/>
    <s v="51873373995"/>
    <s v="14203151483"/>
    <n v="-6.7"/>
    <s v="12898884.71"/>
  </r>
  <r>
    <s v="2021-03-26T19:54:18Z"/>
    <x v="4"/>
    <s v="51873373996"/>
    <s v="14203151483"/>
    <n v="-8.34"/>
    <s v="12898876.37"/>
  </r>
  <r>
    <s v="2021-03-26T20:01:41Z"/>
    <x v="0"/>
    <s v="51874080237"/>
    <s v="14203275335"/>
    <n v="2971"/>
    <s v="12901847.37"/>
  </r>
  <r>
    <s v="2021-03-26T20:01:41Z"/>
    <x v="1"/>
    <s v="51874080238"/>
    <s v="14203275335"/>
    <n v="-5.94"/>
    <s v="12901841.43"/>
  </r>
  <r>
    <s v="2021-03-26T20:01:41Z"/>
    <x v="2"/>
    <s v="51874080239"/>
    <s v="14203275335"/>
    <n v="-14.86"/>
    <s v="12901826.57"/>
  </r>
  <r>
    <s v="2021-03-26T20:01:41Z"/>
    <x v="3"/>
    <s v="51874080240"/>
    <s v="14203275335"/>
    <n v="-29.71"/>
    <s v="12901796.86"/>
  </r>
  <r>
    <s v="2021-03-26T20:01:41Z"/>
    <x v="5"/>
    <s v="51874080241"/>
    <s v="14203275335"/>
    <n v="-71.599999999999994"/>
    <s v="12901725.26"/>
  </r>
  <r>
    <s v="2021-03-26T20:01:41Z"/>
    <x v="4"/>
    <s v="51874080242"/>
    <s v="14203275335"/>
    <n v="-89.13"/>
    <s v="12901636.13"/>
  </r>
  <r>
    <s v="2021-03-26T20:09:14Z"/>
    <x v="0"/>
    <s v="51874802918"/>
    <s v="14203358491"/>
    <n v="2669"/>
    <s v="12904305.13"/>
  </r>
  <r>
    <s v="2021-03-26T20:09:14Z"/>
    <x v="1"/>
    <s v="51874802919"/>
    <s v="14203358491"/>
    <n v="-5.34"/>
    <s v="12904299.79"/>
  </r>
  <r>
    <s v="2021-03-26T20:09:14Z"/>
    <x v="2"/>
    <s v="51874802920"/>
    <s v="14203358491"/>
    <n v="-13.35"/>
    <s v="12904286.44"/>
  </r>
  <r>
    <s v="2021-03-26T20:09:14Z"/>
    <x v="3"/>
    <s v="51874802921"/>
    <s v="14203358491"/>
    <n v="-26.69"/>
    <s v="12904259.75"/>
  </r>
  <r>
    <s v="2021-03-26T20:09:14Z"/>
    <x v="5"/>
    <s v="51874802922"/>
    <s v="14203358491"/>
    <n v="-64.319999999999993"/>
    <s v="12904195.43"/>
  </r>
  <r>
    <s v="2021-03-26T20:09:14Z"/>
    <x v="4"/>
    <s v="51874802923"/>
    <s v="14203358491"/>
    <n v="-80.069999999999993"/>
    <s v="12904115.36"/>
  </r>
  <r>
    <s v="2021-03-26T20:09:17Z"/>
    <x v="0"/>
    <s v="51874815137"/>
    <s v="14203371423"/>
    <n v="10347"/>
    <s v="12914462.36"/>
  </r>
  <r>
    <s v="2021-03-26T20:09:17Z"/>
    <x v="1"/>
    <s v="51874815139"/>
    <s v="14203371423"/>
    <n v="-20.69"/>
    <s v="12914441.67"/>
  </r>
  <r>
    <s v="2021-03-26T20:09:17Z"/>
    <x v="2"/>
    <s v="51874815141"/>
    <s v="14203371423"/>
    <n v="-51.74"/>
    <s v="12914389.93"/>
  </r>
  <r>
    <s v="2021-03-26T20:09:17Z"/>
    <x v="3"/>
    <s v="51874815143"/>
    <s v="14203371423"/>
    <n v="-51.74"/>
    <s v="12914338.19"/>
  </r>
  <r>
    <s v="2021-03-26T20:09:17Z"/>
    <x v="4"/>
    <s v="51874815145"/>
    <s v="14203371423"/>
    <n v="-51.74"/>
    <s v="12914286.45"/>
  </r>
  <r>
    <s v="2021-03-26T20:09:17Z"/>
    <x v="5"/>
    <s v="51874815147"/>
    <s v="14203371423"/>
    <n v="-249.36"/>
    <s v="12914037.09"/>
  </r>
  <r>
    <s v="2021-03-26T20:21:06Z"/>
    <x v="0"/>
    <s v="51875887549"/>
    <s v="14203435847"/>
    <n v="3502"/>
    <s v="12917539.09"/>
  </r>
  <r>
    <s v="2021-03-26T20:21:06Z"/>
    <x v="1"/>
    <s v="51875887550"/>
    <s v="14203435847"/>
    <n v="-7"/>
    <s v="12917532.09"/>
  </r>
  <r>
    <s v="2021-03-26T20:21:06Z"/>
    <x v="2"/>
    <s v="51875887551"/>
    <s v="14203435847"/>
    <n v="-17.510000000000002"/>
    <s v="12917514.58"/>
  </r>
  <r>
    <s v="2021-03-26T20:21:06Z"/>
    <x v="3"/>
    <s v="51875887552"/>
    <s v="14203435847"/>
    <n v="-35.020000000000003"/>
    <s v="12917479.56"/>
  </r>
  <r>
    <s v="2021-03-26T20:21:06Z"/>
    <x v="5"/>
    <s v="51875887553"/>
    <s v="14203435847"/>
    <n v="-84.4"/>
    <s v="12917395.16"/>
  </r>
  <r>
    <s v="2021-03-26T20:21:06Z"/>
    <x v="4"/>
    <s v="51875887554"/>
    <s v="14203435847"/>
    <n v="-105.06"/>
    <s v="12917290.1"/>
  </r>
  <r>
    <s v="2021-03-26T20:22:41Z"/>
    <x v="0"/>
    <s v="51876050419"/>
    <s v="14203571304"/>
    <n v="8640"/>
    <s v="12925930.1"/>
  </r>
  <r>
    <s v="2021-03-26T20:22:41Z"/>
    <x v="1"/>
    <s v="51876050420"/>
    <s v="14203571304"/>
    <n v="-17.28"/>
    <s v="12925912.82"/>
  </r>
  <r>
    <s v="2021-03-26T20:22:41Z"/>
    <x v="2"/>
    <s v="51876050421"/>
    <s v="14203571304"/>
    <n v="-43.2"/>
    <s v="12925869.62"/>
  </r>
  <r>
    <s v="2021-03-26T20:22:41Z"/>
    <x v="3"/>
    <s v="51876050422"/>
    <s v="14203571304"/>
    <n v="-86.4"/>
    <s v="12925783.22"/>
  </r>
  <r>
    <s v="2021-03-26T20:22:41Z"/>
    <x v="5"/>
    <s v="51876050423"/>
    <s v="14203571304"/>
    <n v="-208.22"/>
    <s v="12925575"/>
  </r>
  <r>
    <s v="2021-03-26T20:22:41Z"/>
    <x v="4"/>
    <s v="51876050424"/>
    <s v="14203571304"/>
    <n v="-259.2"/>
    <s v="12925315.8"/>
  </r>
  <r>
    <s v="2021-03-26T20:27:39Z"/>
    <x v="0"/>
    <s v="51876481182"/>
    <s v="14203585540"/>
    <n v="3598"/>
    <s v="12928913.8"/>
  </r>
  <r>
    <s v="2021-03-26T20:27:39Z"/>
    <x v="1"/>
    <s v="51876481183"/>
    <s v="14203585540"/>
    <n v="-7.2"/>
    <s v="12928906.6"/>
  </r>
  <r>
    <s v="2021-03-26T20:27:39Z"/>
    <x v="2"/>
    <s v="51876481184"/>
    <s v="14203585540"/>
    <n v="-17.989999999999998"/>
    <s v="12928888.61"/>
  </r>
  <r>
    <s v="2021-03-26T20:27:39Z"/>
    <x v="3"/>
    <s v="51876481185"/>
    <s v="14203585540"/>
    <n v="-17.989999999999998"/>
    <s v="12928870.62"/>
  </r>
  <r>
    <s v="2021-03-26T20:27:39Z"/>
    <x v="4"/>
    <s v="51876481186"/>
    <s v="14203585540"/>
    <n v="-17.989999999999998"/>
    <s v="12928852.63"/>
  </r>
  <r>
    <s v="2021-03-26T20:27:39Z"/>
    <x v="5"/>
    <s v="51876481187"/>
    <s v="14203585540"/>
    <n v="-86.71"/>
    <s v="12928765.92"/>
  </r>
  <r>
    <s v="2021-03-26T20:41:50Z"/>
    <x v="0"/>
    <s v="51877721682"/>
    <s v="14203774480"/>
    <n v="140"/>
    <s v="12928905.92"/>
  </r>
  <r>
    <s v="2021-03-26T20:41:50Z"/>
    <x v="1"/>
    <s v="51877721683"/>
    <s v="14203774480"/>
    <n v="-0.28000000000000003"/>
    <s v="12928905.64"/>
  </r>
  <r>
    <s v="2021-03-26T20:41:50Z"/>
    <x v="3"/>
    <s v="51877721684"/>
    <s v="14203774480"/>
    <n v="-0.7"/>
    <s v="12928904.94"/>
  </r>
  <r>
    <s v="2021-03-26T20:41:50Z"/>
    <x v="4"/>
    <s v="51877721685"/>
    <s v="14203774480"/>
    <n v="-0.7"/>
    <s v="12928904.24"/>
  </r>
  <r>
    <s v="2021-03-26T20:41:50Z"/>
    <x v="5"/>
    <s v="51877721686"/>
    <s v="14203774480"/>
    <n v="-3.37"/>
    <s v="12928900.87"/>
  </r>
  <r>
    <s v="2021-03-26T20:58:48Z"/>
    <x v="0"/>
    <s v="51879129131"/>
    <s v="14203992451"/>
    <n v="2344"/>
    <s v="12931244.87"/>
  </r>
  <r>
    <s v="2021-03-26T20:58:48Z"/>
    <x v="1"/>
    <s v="51879129132"/>
    <s v="14203992451"/>
    <n v="-4.6900000000000004"/>
    <s v="12931240.18"/>
  </r>
  <r>
    <s v="2021-03-26T20:58:48Z"/>
    <x v="2"/>
    <s v="51879129133"/>
    <s v="14203992451"/>
    <n v="-11.72"/>
    <s v="12931228.46"/>
  </r>
  <r>
    <s v="2021-03-26T20:58:48Z"/>
    <x v="3"/>
    <s v="51879129134"/>
    <s v="14203992451"/>
    <n v="-23.44"/>
    <s v="12931205.02"/>
  </r>
  <r>
    <s v="2021-03-26T20:58:48Z"/>
    <x v="5"/>
    <s v="51879129135"/>
    <s v="14203992451"/>
    <n v="-56.49"/>
    <s v="12931148.53"/>
  </r>
  <r>
    <s v="2021-03-26T20:58:48Z"/>
    <x v="4"/>
    <s v="51879129136"/>
    <s v="14203992451"/>
    <n v="-70.319999999999993"/>
    <s v="12931078.21"/>
  </r>
  <r>
    <s v="2021-03-26T21:11:05Z"/>
    <x v="0"/>
    <s v="51880151194"/>
    <s v="14204190292"/>
    <n v="1769"/>
    <s v="12932847.21"/>
  </r>
  <r>
    <s v="2021-03-26T21:11:05Z"/>
    <x v="1"/>
    <s v="51880151195"/>
    <s v="14204190292"/>
    <n v="-3.54"/>
    <s v="12932843.67"/>
  </r>
  <r>
    <s v="2021-03-26T21:11:05Z"/>
    <x v="2"/>
    <s v="51880151196"/>
    <s v="14204190292"/>
    <n v="-8.85"/>
    <s v="12932834.82"/>
  </r>
  <r>
    <s v="2021-03-26T21:11:05Z"/>
    <x v="3"/>
    <s v="51880151197"/>
    <s v="14204190292"/>
    <n v="-17.690000000000001"/>
    <s v="12932817.13"/>
  </r>
  <r>
    <s v="2021-03-26T21:11:05Z"/>
    <x v="5"/>
    <s v="51880151198"/>
    <s v="14204190292"/>
    <n v="-42.63"/>
    <s v="12932774.5"/>
  </r>
  <r>
    <s v="2021-03-26T21:11:05Z"/>
    <x v="4"/>
    <s v="51880151199"/>
    <s v="14204190292"/>
    <n v="-53.07"/>
    <s v="12932721.43"/>
  </r>
  <r>
    <s v="2021-03-26T21:25:18Z"/>
    <x v="0"/>
    <s v="51881287565"/>
    <s v="14204290772"/>
    <n v="4548"/>
    <s v="12937269.43"/>
  </r>
  <r>
    <s v="2021-03-26T21:25:18Z"/>
    <x v="1"/>
    <s v="51881287566"/>
    <s v="14204290772"/>
    <n v="-9.1"/>
    <s v="12937260.33"/>
  </r>
  <r>
    <s v="2021-03-26T21:25:18Z"/>
    <x v="2"/>
    <s v="51881287567"/>
    <s v="14204290772"/>
    <n v="-22.74"/>
    <s v="12937237.59"/>
  </r>
  <r>
    <s v="2021-03-26T21:25:18Z"/>
    <x v="3"/>
    <s v="51881287568"/>
    <s v="14204290772"/>
    <n v="-45.48"/>
    <s v="12937192.11"/>
  </r>
  <r>
    <s v="2021-03-26T21:25:18Z"/>
    <x v="9"/>
    <s v="51881287569"/>
    <s v="14204290772"/>
    <n v="-90.96"/>
    <s v="12937101.15"/>
  </r>
  <r>
    <s v="2021-03-26T21:25:18Z"/>
    <x v="5"/>
    <s v="51881287570"/>
    <s v="14204290772"/>
    <n v="-109.61"/>
    <s v="12936991.54"/>
  </r>
  <r>
    <s v="2021-03-26T21:25:18Z"/>
    <x v="4"/>
    <s v="51881287571"/>
    <s v="14204290772"/>
    <n v="-136.44"/>
    <s v="12936855.1"/>
  </r>
  <r>
    <s v="2021-03-26T21:26:35Z"/>
    <x v="0"/>
    <s v="51881423915"/>
    <s v="14204288917"/>
    <n v="4800"/>
    <s v="12941655.1"/>
  </r>
  <r>
    <s v="2021-03-26T21:26:35Z"/>
    <x v="1"/>
    <s v="51881423916"/>
    <s v="14204288917"/>
    <n v="-9.6"/>
    <s v="12941645.5"/>
  </r>
  <r>
    <s v="2021-03-26T21:26:35Z"/>
    <x v="2"/>
    <s v="51881423917"/>
    <s v="14204288917"/>
    <n v="-24"/>
    <s v="12941621.5"/>
  </r>
  <r>
    <s v="2021-03-26T21:26:35Z"/>
    <x v="3"/>
    <s v="51881423918"/>
    <s v="14204288917"/>
    <n v="-48"/>
    <s v="12941573.5"/>
  </r>
  <r>
    <s v="2021-03-26T21:26:35Z"/>
    <x v="5"/>
    <s v="51881423919"/>
    <s v="14204288917"/>
    <n v="-115.68"/>
    <s v="12941457.82"/>
  </r>
  <r>
    <s v="2021-03-26T21:26:35Z"/>
    <x v="4"/>
    <s v="51881423920"/>
    <s v="14204288917"/>
    <n v="-144"/>
    <s v="12941313.82"/>
  </r>
  <r>
    <s v="2021-03-26T21:38:02Z"/>
    <x v="0"/>
    <s v="51882349275"/>
    <s v="14204532007"/>
    <n v="3465"/>
    <s v="12944778.82"/>
  </r>
  <r>
    <s v="2021-03-26T21:38:02Z"/>
    <x v="1"/>
    <s v="51882349276"/>
    <s v="14204532007"/>
    <n v="-6.93"/>
    <s v="12944771.89"/>
  </r>
  <r>
    <s v="2021-03-26T21:38:02Z"/>
    <x v="2"/>
    <s v="51882349277"/>
    <s v="14204532007"/>
    <n v="-17.329999999999998"/>
    <s v="12944754.56"/>
  </r>
  <r>
    <s v="2021-03-26T21:38:02Z"/>
    <x v="3"/>
    <s v="51882349278"/>
    <s v="14204532007"/>
    <n v="-17.329999999999998"/>
    <s v="12944737.23"/>
  </r>
  <r>
    <s v="2021-03-26T21:38:02Z"/>
    <x v="4"/>
    <s v="51882349279"/>
    <s v="14204532007"/>
    <n v="-17.329999999999998"/>
    <s v="12944719.9"/>
  </r>
  <r>
    <s v="2021-03-26T21:38:02Z"/>
    <x v="5"/>
    <s v="51882349280"/>
    <s v="14204532007"/>
    <n v="-83.51"/>
    <s v="12944636.39"/>
  </r>
  <r>
    <s v="2021-03-26T21:42:55Z"/>
    <x v="0"/>
    <s v="51882734556"/>
    <s v="14204526386"/>
    <n v="3190"/>
    <s v="12947826.39"/>
  </r>
  <r>
    <s v="2021-03-26T21:42:55Z"/>
    <x v="1"/>
    <s v="51882734557"/>
    <s v="14204526386"/>
    <n v="-6.38"/>
    <s v="12947820.01"/>
  </r>
  <r>
    <s v="2021-03-26T21:42:55Z"/>
    <x v="2"/>
    <s v="51882734558"/>
    <s v="14204526386"/>
    <n v="-15.95"/>
    <s v="12947804.06"/>
  </r>
  <r>
    <s v="2021-03-26T21:42:55Z"/>
    <x v="3"/>
    <s v="51882734559"/>
    <s v="14204526386"/>
    <n v="-15.95"/>
    <s v="12947788.11"/>
  </r>
  <r>
    <s v="2021-03-26T21:42:55Z"/>
    <x v="4"/>
    <s v="51882734560"/>
    <s v="14204526386"/>
    <n v="-15.95"/>
    <s v="12947772.16"/>
  </r>
  <r>
    <s v="2021-03-26T21:42:55Z"/>
    <x v="9"/>
    <s v="51882734561"/>
    <s v="14204526386"/>
    <n v="-63.8"/>
    <s v="12947708.36"/>
  </r>
  <r>
    <s v="2021-03-26T21:42:55Z"/>
    <x v="5"/>
    <s v="51882734562"/>
    <s v="14204526386"/>
    <n v="-76.88"/>
    <s v="12947631.48"/>
  </r>
  <r>
    <s v="2021-03-26T22:00:44Z"/>
    <x v="0"/>
    <s v="51884102869"/>
    <s v="14204685551"/>
    <n v="3721"/>
    <s v="12951352.48"/>
  </r>
  <r>
    <s v="2021-03-26T22:00:44Z"/>
    <x v="1"/>
    <s v="51884102870"/>
    <s v="14204685551"/>
    <n v="-7.44"/>
    <s v="12951345.04"/>
  </r>
  <r>
    <s v="2021-03-26T22:00:44Z"/>
    <x v="2"/>
    <s v="51884102871"/>
    <s v="14204685551"/>
    <n v="-18.61"/>
    <s v="12951326.43"/>
  </r>
  <r>
    <s v="2021-03-26T22:00:44Z"/>
    <x v="3"/>
    <s v="51884102872"/>
    <s v="14204685551"/>
    <n v="-37.21"/>
    <s v="12951289.22"/>
  </r>
  <r>
    <s v="2021-03-26T22:00:44Z"/>
    <x v="5"/>
    <s v="51884102873"/>
    <s v="14204685551"/>
    <n v="-89.68"/>
    <s v="12951199.54"/>
  </r>
  <r>
    <s v="2021-03-26T22:00:44Z"/>
    <x v="4"/>
    <s v="51884102874"/>
    <s v="14204685551"/>
    <n v="-111.63"/>
    <s v="12951087.91"/>
  </r>
  <r>
    <s v="2021-03-26T22:18:45Z"/>
    <x v="0"/>
    <s v="51885378133"/>
    <s v="14204853678"/>
    <n v="4845"/>
    <s v="12955932.91"/>
  </r>
  <r>
    <s v="2021-03-26T22:18:45Z"/>
    <x v="1"/>
    <s v="51885378134"/>
    <s v="14204853678"/>
    <n v="-9.69"/>
    <s v="12955923.22"/>
  </r>
  <r>
    <s v="2021-03-26T22:18:45Z"/>
    <x v="2"/>
    <s v="51885378135"/>
    <s v="14204853678"/>
    <n v="-24.23"/>
    <s v="12955898.99"/>
  </r>
  <r>
    <s v="2021-03-26T22:18:45Z"/>
    <x v="3"/>
    <s v="51885378136"/>
    <s v="14204853678"/>
    <n v="-48.45"/>
    <s v="12955850.54"/>
  </r>
  <r>
    <s v="2021-03-26T22:18:45Z"/>
    <x v="9"/>
    <s v="51885378137"/>
    <s v="14204853678"/>
    <n v="-96.9"/>
    <s v="12955753.64"/>
  </r>
  <r>
    <s v="2021-03-26T22:18:45Z"/>
    <x v="5"/>
    <s v="51885378138"/>
    <s v="14204853678"/>
    <n v="-116.76"/>
    <s v="12955636.88"/>
  </r>
  <r>
    <s v="2021-03-26T22:18:45Z"/>
    <x v="4"/>
    <s v="51885378139"/>
    <s v="14204853678"/>
    <n v="-145.35"/>
    <s v="12955491.53"/>
  </r>
  <r>
    <s v="2021-03-26T22:36:44Z"/>
    <x v="0"/>
    <s v="51886592438"/>
    <s v="14205060098"/>
    <n v="6654"/>
    <s v="12962145.53"/>
  </r>
  <r>
    <s v="2021-03-26T22:36:44Z"/>
    <x v="1"/>
    <s v="51886592439"/>
    <s v="14205060098"/>
    <n v="-13.31"/>
    <s v="12962132.22"/>
  </r>
  <r>
    <s v="2021-03-26T22:36:44Z"/>
    <x v="2"/>
    <s v="51886592440"/>
    <s v="14205060098"/>
    <n v="-33.270000000000003"/>
    <s v="12962098.95"/>
  </r>
  <r>
    <s v="2021-03-26T22:36:44Z"/>
    <x v="3"/>
    <s v="51886592441"/>
    <s v="14205060098"/>
    <n v="-33.270000000000003"/>
    <s v="12962065.68"/>
  </r>
  <r>
    <s v="2021-03-26T22:36:44Z"/>
    <x v="4"/>
    <s v="51886592442"/>
    <s v="14205060098"/>
    <n v="-33.270000000000003"/>
    <s v="12962032.41"/>
  </r>
  <r>
    <s v="2021-03-26T22:36:44Z"/>
    <x v="9"/>
    <s v="51886592443"/>
    <s v="14205060098"/>
    <n v="-133.08000000000001"/>
    <s v="12961899.33"/>
  </r>
  <r>
    <s v="2021-03-26T22:36:44Z"/>
    <x v="5"/>
    <s v="51886592444"/>
    <s v="14205060098"/>
    <n v="-160.36000000000001"/>
    <s v="12961738.97"/>
  </r>
  <r>
    <s v="2021-03-26T22:56:54Z"/>
    <x v="0"/>
    <s v="51887865621"/>
    <s v="14205227015"/>
    <n v="3599"/>
    <s v="12965337.97"/>
  </r>
  <r>
    <s v="2021-03-26T22:56:54Z"/>
    <x v="1"/>
    <s v="51887865622"/>
    <s v="14205227015"/>
    <n v="-7.2"/>
    <s v="12965330.77"/>
  </r>
  <r>
    <s v="2021-03-26T22:56:54Z"/>
    <x v="2"/>
    <s v="51887865623"/>
    <s v="14205227015"/>
    <n v="-18"/>
    <s v="12965312.77"/>
  </r>
  <r>
    <s v="2021-03-26T22:56:54Z"/>
    <x v="3"/>
    <s v="51887865624"/>
    <s v="14205227015"/>
    <n v="-18"/>
    <s v="12965294.77"/>
  </r>
  <r>
    <s v="2021-03-26T22:56:54Z"/>
    <x v="4"/>
    <s v="51887865625"/>
    <s v="14205227015"/>
    <n v="-18"/>
    <s v="12965276.77"/>
  </r>
  <r>
    <s v="2021-03-26T22:56:54Z"/>
    <x v="5"/>
    <s v="51887865626"/>
    <s v="14205227015"/>
    <n v="-86.74"/>
    <s v="12965190.03"/>
  </r>
  <r>
    <s v="2021-03-26T22:56:54Z"/>
    <x v="10"/>
    <s v="51887865627"/>
    <s v="14205227015"/>
    <n v="-161.96"/>
    <s v="12965028.07"/>
  </r>
  <r>
    <s v="2021-03-26T23:06:18Z"/>
    <x v="0"/>
    <s v="51888409970"/>
    <s v="14205227497"/>
    <n v="3564"/>
    <s v="12968592.07"/>
  </r>
  <r>
    <s v="2021-03-26T23:06:18Z"/>
    <x v="1"/>
    <s v="51888409971"/>
    <s v="14205227497"/>
    <n v="-7.13"/>
    <s v="12968584.94"/>
  </r>
  <r>
    <s v="2021-03-26T23:06:18Z"/>
    <x v="2"/>
    <s v="51888409972"/>
    <s v="14205227497"/>
    <n v="-17.82"/>
    <s v="12968567.12"/>
  </r>
  <r>
    <s v="2021-03-26T23:06:18Z"/>
    <x v="3"/>
    <s v="51888409973"/>
    <s v="14205227497"/>
    <n v="-35.64"/>
    <s v="12968531.48"/>
  </r>
  <r>
    <s v="2021-03-26T23:06:18Z"/>
    <x v="5"/>
    <s v="51888409974"/>
    <s v="14205227497"/>
    <n v="-85.89"/>
    <s v="12968445.59"/>
  </r>
  <r>
    <s v="2021-03-26T23:06:18Z"/>
    <x v="4"/>
    <s v="51888409975"/>
    <s v="14205227497"/>
    <n v="-106.92"/>
    <s v="12968338.67"/>
  </r>
  <r>
    <s v="2021-03-26T23:41:13Z"/>
    <x v="0"/>
    <s v="51890347127"/>
    <s v="14205477206"/>
    <n v="6214"/>
    <s v="12974552.67"/>
  </r>
  <r>
    <s v="2021-03-26T23:41:13Z"/>
    <x v="1"/>
    <s v="51890347128"/>
    <s v="14205477206"/>
    <n v="-12.43"/>
    <s v="12974540.24"/>
  </r>
  <r>
    <s v="2021-03-26T23:41:13Z"/>
    <x v="2"/>
    <s v="51890347129"/>
    <s v="14205477206"/>
    <n v="-31.07"/>
    <s v="12974509.17"/>
  </r>
  <r>
    <s v="2021-03-26T23:41:13Z"/>
    <x v="3"/>
    <s v="51890347130"/>
    <s v="14205477206"/>
    <n v="-62.14"/>
    <s v="12974447.03"/>
  </r>
  <r>
    <s v="2021-03-26T23:41:13Z"/>
    <x v="5"/>
    <s v="51890347131"/>
    <s v="14205477206"/>
    <n v="-149.76"/>
    <s v="12974297.27"/>
  </r>
  <r>
    <s v="2021-03-26T23:41:13Z"/>
    <x v="4"/>
    <s v="51890347132"/>
    <s v="14205477206"/>
    <n v="-186.42"/>
    <s v="12974110.85"/>
  </r>
  <r>
    <s v="2021-03-26T23:48:18Z"/>
    <x v="0"/>
    <s v="51890728055"/>
    <s v="14205477474"/>
    <n v="2211"/>
    <s v="12976321.85"/>
  </r>
  <r>
    <s v="2021-03-26T23:48:18Z"/>
    <x v="1"/>
    <s v="51890728056"/>
    <s v="14205477474"/>
    <n v="-4.42"/>
    <s v="12976317.43"/>
  </r>
  <r>
    <s v="2021-03-26T23:48:18Z"/>
    <x v="2"/>
    <s v="51890728057"/>
    <s v="14205477474"/>
    <n v="-11.06"/>
    <s v="12976306.37"/>
  </r>
  <r>
    <s v="2021-03-26T23:48:18Z"/>
    <x v="3"/>
    <s v="51890728058"/>
    <s v="14205477474"/>
    <n v="-11.06"/>
    <s v="12976295.31"/>
  </r>
  <r>
    <s v="2021-03-26T23:48:18Z"/>
    <x v="4"/>
    <s v="51890728059"/>
    <s v="14205477474"/>
    <n v="-11.06"/>
    <s v="12976284.25"/>
  </r>
  <r>
    <s v="2021-03-26T23:48:18Z"/>
    <x v="5"/>
    <s v="51890728060"/>
    <s v="14205477474"/>
    <n v="-53.29"/>
    <s v="12976230.96"/>
  </r>
  <r>
    <s v="2021-03-27T00:20:57Z"/>
    <x v="0"/>
    <s v="51892451999"/>
    <s v="14205682285"/>
    <n v="3661"/>
    <s v="12979891.96"/>
  </r>
  <r>
    <s v="2021-03-27T00:20:57Z"/>
    <x v="1"/>
    <s v="51892452000"/>
    <s v="14205682285"/>
    <n v="-7.32"/>
    <s v="12979884.64"/>
  </r>
  <r>
    <s v="2021-03-27T00:20:57Z"/>
    <x v="2"/>
    <s v="51892452001"/>
    <s v="14205682285"/>
    <n v="-18.309999999999999"/>
    <s v="12979866.33"/>
  </r>
  <r>
    <s v="2021-03-27T00:20:57Z"/>
    <x v="3"/>
    <s v="51892452002"/>
    <s v="14205682285"/>
    <n v="-36.61"/>
    <s v="12979829.72"/>
  </r>
  <r>
    <s v="2021-03-27T00:20:57Z"/>
    <x v="9"/>
    <s v="51892452003"/>
    <s v="14205682285"/>
    <n v="-73.22"/>
    <s v="12979756.5"/>
  </r>
  <r>
    <s v="2021-03-27T00:20:57Z"/>
    <x v="5"/>
    <s v="51892452004"/>
    <s v="14205682285"/>
    <n v="-88.23"/>
    <s v="12979668.27"/>
  </r>
  <r>
    <s v="2021-03-27T00:20:57Z"/>
    <x v="4"/>
    <s v="51892452005"/>
    <s v="14205682285"/>
    <n v="-109.83"/>
    <s v="12979558.44"/>
  </r>
  <r>
    <s v="2021-03-27T00:40:36Z"/>
    <x v="0"/>
    <s v="51893481879"/>
    <s v="14205682839"/>
    <n v="3564"/>
    <s v="12983122.44"/>
  </r>
  <r>
    <s v="2021-03-27T00:40:36Z"/>
    <x v="1"/>
    <s v="51893481880"/>
    <s v="14205682839"/>
    <n v="-7.13"/>
    <s v="12983115.31"/>
  </r>
  <r>
    <s v="2021-03-27T00:40:36Z"/>
    <x v="2"/>
    <s v="51893481881"/>
    <s v="14205682839"/>
    <n v="-17.82"/>
    <s v="12983097.49"/>
  </r>
  <r>
    <s v="2021-03-27T00:40:36Z"/>
    <x v="3"/>
    <s v="51893481882"/>
    <s v="14205682839"/>
    <n v="-35.64"/>
    <s v="12983061.85"/>
  </r>
  <r>
    <s v="2021-03-27T00:40:36Z"/>
    <x v="5"/>
    <s v="51893481883"/>
    <s v="14205682839"/>
    <n v="-85.89"/>
    <s v="12982975.96"/>
  </r>
  <r>
    <s v="2021-03-27T00:40:36Z"/>
    <x v="4"/>
    <s v="51893481884"/>
    <s v="14205682839"/>
    <n v="-106.92"/>
    <s v="12982869.04"/>
  </r>
  <r>
    <s v="2021-03-27T01:00:17Z"/>
    <x v="6"/>
    <s v="51894382356"/>
    <s v="9645133282"/>
    <n v="-674350.18"/>
    <s v="12308518.86"/>
  </r>
  <r>
    <s v="2021-03-27T01:55:27Z"/>
    <x v="0"/>
    <s v="51896725912"/>
    <s v="14206013450"/>
    <n v="6786"/>
    <s v="12315304.86"/>
  </r>
  <r>
    <s v="2021-03-27T01:55:27Z"/>
    <x v="1"/>
    <s v="51896725913"/>
    <s v="14206013450"/>
    <n v="-13.57"/>
    <s v="12315291.29"/>
  </r>
  <r>
    <s v="2021-03-27T01:55:27Z"/>
    <x v="2"/>
    <s v="51896725914"/>
    <s v="14206013450"/>
    <n v="-33.93"/>
    <s v="12315257.36"/>
  </r>
  <r>
    <s v="2021-03-27T01:55:27Z"/>
    <x v="3"/>
    <s v="51896725915"/>
    <s v="14206013450"/>
    <n v="-33.93"/>
    <s v="12315223.43"/>
  </r>
  <r>
    <s v="2021-03-27T01:55:27Z"/>
    <x v="4"/>
    <s v="51896725916"/>
    <s v="14206013450"/>
    <n v="-33.93"/>
    <s v="12315189.5"/>
  </r>
  <r>
    <s v="2021-03-27T01:55:27Z"/>
    <x v="5"/>
    <s v="51896725917"/>
    <s v="14206013450"/>
    <n v="-163.54"/>
    <s v="12315025.96"/>
  </r>
  <r>
    <s v="2021-03-27T04:37:20Z"/>
    <x v="0"/>
    <s v="51900167092"/>
    <s v="14206401101"/>
    <n v="3672"/>
    <s v="12318697.96"/>
  </r>
  <r>
    <s v="2021-03-27T04:37:20Z"/>
    <x v="1"/>
    <s v="51900167093"/>
    <s v="14206401101"/>
    <n v="-7.34"/>
    <s v="12318690.62"/>
  </r>
  <r>
    <s v="2021-03-27T04:37:20Z"/>
    <x v="2"/>
    <s v="51900167094"/>
    <s v="14206401101"/>
    <n v="-18.36"/>
    <s v="12318672.26"/>
  </r>
  <r>
    <s v="2021-03-27T04:37:20Z"/>
    <x v="3"/>
    <s v="51900167095"/>
    <s v="14206401101"/>
    <n v="-36.72"/>
    <s v="12318635.54"/>
  </r>
  <r>
    <s v="2021-03-27T04:37:20Z"/>
    <x v="9"/>
    <s v="51900167096"/>
    <s v="14206401101"/>
    <n v="-73.44"/>
    <s v="12318562.1"/>
  </r>
  <r>
    <s v="2021-03-27T04:37:20Z"/>
    <x v="5"/>
    <s v="51900167097"/>
    <s v="14206401101"/>
    <n v="-88.5"/>
    <s v="12318473.6"/>
  </r>
  <r>
    <s v="2021-03-27T04:37:20Z"/>
    <x v="4"/>
    <s v="51900167098"/>
    <s v="14206401101"/>
    <n v="-110.16"/>
    <s v="12318363.44"/>
  </r>
  <r>
    <s v="2021-03-27T05:03:11Z"/>
    <x v="0"/>
    <s v="51900358638"/>
    <s v="14206396279"/>
    <n v="8605"/>
    <s v="12326968.44"/>
  </r>
  <r>
    <s v="2021-03-27T05:03:11Z"/>
    <x v="1"/>
    <s v="51900358639"/>
    <s v="14206396279"/>
    <n v="-17.21"/>
    <s v="12326951.23"/>
  </r>
  <r>
    <s v="2021-03-27T05:03:11Z"/>
    <x v="2"/>
    <s v="51900358640"/>
    <s v="14206396279"/>
    <n v="-43.03"/>
    <s v="12326908.2"/>
  </r>
  <r>
    <s v="2021-03-27T05:03:11Z"/>
    <x v="3"/>
    <s v="51900358641"/>
    <s v="14206396279"/>
    <n v="-86.05"/>
    <s v="12326822.15"/>
  </r>
  <r>
    <s v="2021-03-27T05:03:11Z"/>
    <x v="5"/>
    <s v="51900358642"/>
    <s v="14206396279"/>
    <n v="-207.38"/>
    <s v="12326614.77"/>
  </r>
  <r>
    <s v="2021-03-27T05:03:11Z"/>
    <x v="4"/>
    <s v="51900358643"/>
    <s v="14206396279"/>
    <n v="-258.14999999999998"/>
    <s v="12326356.62"/>
  </r>
  <r>
    <s v="2021-03-27T05:56:52Z"/>
    <x v="0"/>
    <s v="51900727966"/>
    <s v="14206392669"/>
    <n v="9656"/>
    <s v="12336012.62"/>
  </r>
  <r>
    <s v="2021-03-27T05:56:52Z"/>
    <x v="1"/>
    <s v="51900727967"/>
    <s v="14206392669"/>
    <n v="-19.309999999999999"/>
    <s v="12335993.31"/>
  </r>
  <r>
    <s v="2021-03-27T05:56:52Z"/>
    <x v="2"/>
    <s v="51900727968"/>
    <s v="14206392669"/>
    <n v="-48.28"/>
    <s v="12335945.03"/>
  </r>
  <r>
    <s v="2021-03-27T05:56:52Z"/>
    <x v="3"/>
    <s v="51900727969"/>
    <s v="14206392669"/>
    <n v="-96.56"/>
    <s v="12335848.47"/>
  </r>
  <r>
    <s v="2021-03-27T05:56:52Z"/>
    <x v="5"/>
    <s v="51900727970"/>
    <s v="14206392669"/>
    <n v="-232.71"/>
    <s v="12335615.76"/>
  </r>
  <r>
    <s v="2021-03-27T05:56:52Z"/>
    <x v="4"/>
    <s v="51900727971"/>
    <s v="14206392669"/>
    <n v="-289.68"/>
    <s v="12335326.08"/>
  </r>
  <r>
    <s v="2021-03-27T08:23:51Z"/>
    <x v="0"/>
    <s v="51902927651"/>
    <s v="14206725864"/>
    <n v="4668"/>
    <s v="12339994.08"/>
  </r>
  <r>
    <s v="2021-03-27T08:23:51Z"/>
    <x v="1"/>
    <s v="51902927652"/>
    <s v="14206725864"/>
    <n v="-9.34"/>
    <s v="12339984.74"/>
  </r>
  <r>
    <s v="2021-03-27T08:23:51Z"/>
    <x v="2"/>
    <s v="51902927653"/>
    <s v="14206725864"/>
    <n v="-23.34"/>
    <s v="12339961.4"/>
  </r>
  <r>
    <s v="2021-03-27T08:23:51Z"/>
    <x v="3"/>
    <s v="51902927654"/>
    <s v="14206725864"/>
    <n v="-46.68"/>
    <s v="12339914.72"/>
  </r>
  <r>
    <s v="2021-03-27T08:23:51Z"/>
    <x v="5"/>
    <s v="51902927655"/>
    <s v="14206725864"/>
    <n v="-112.5"/>
    <s v="12339802.22"/>
  </r>
  <r>
    <s v="2021-03-27T08:23:51Z"/>
    <x v="4"/>
    <s v="51902927656"/>
    <s v="14206725864"/>
    <n v="-140.04"/>
    <s v="12339662.18"/>
  </r>
  <r>
    <s v="2021-03-27T09:26:18Z"/>
    <x v="0"/>
    <s v="51905237794"/>
    <s v="14207090785"/>
    <n v="6904"/>
    <s v="12346566.18"/>
  </r>
  <r>
    <s v="2021-03-27T09:26:18Z"/>
    <x v="1"/>
    <s v="51905237795"/>
    <s v="14207090785"/>
    <n v="-13.81"/>
    <s v="12346552.37"/>
  </r>
  <r>
    <s v="2021-03-27T09:26:18Z"/>
    <x v="2"/>
    <s v="51905237796"/>
    <s v="14207090785"/>
    <n v="-34.520000000000003"/>
    <s v="12346517.85"/>
  </r>
  <r>
    <s v="2021-03-27T09:26:18Z"/>
    <x v="3"/>
    <s v="51905237797"/>
    <s v="14207090785"/>
    <n v="-69.040000000000006"/>
    <s v="12346448.81"/>
  </r>
  <r>
    <s v="2021-03-27T09:26:18Z"/>
    <x v="5"/>
    <s v="51905237798"/>
    <s v="14207090785"/>
    <n v="-166.39"/>
    <s v="12346282.42"/>
  </r>
  <r>
    <s v="2021-03-27T09:26:18Z"/>
    <x v="4"/>
    <s v="51905237799"/>
    <s v="14207090785"/>
    <n v="-207.12"/>
    <s v="12346075.3"/>
  </r>
  <r>
    <s v="2021-03-27T09:30:36Z"/>
    <x v="0"/>
    <s v="51905445892"/>
    <s v="14207088943"/>
    <n v="3299"/>
    <s v="12349374.3"/>
  </r>
  <r>
    <s v="2021-03-27T09:30:36Z"/>
    <x v="1"/>
    <s v="51905445893"/>
    <s v="14207088943"/>
    <n v="-6.6"/>
    <s v="12349367.7"/>
  </r>
  <r>
    <s v="2021-03-27T09:30:36Z"/>
    <x v="2"/>
    <s v="51905445894"/>
    <s v="14207088943"/>
    <n v="-16.5"/>
    <s v="12349351.2"/>
  </r>
  <r>
    <s v="2021-03-27T09:30:36Z"/>
    <x v="3"/>
    <s v="51905445895"/>
    <s v="14207088943"/>
    <n v="-32.99"/>
    <s v="12349318.21"/>
  </r>
  <r>
    <s v="2021-03-27T09:30:36Z"/>
    <x v="5"/>
    <s v="51905445896"/>
    <s v="14207088943"/>
    <n v="-79.510000000000005"/>
    <s v="12349238.7"/>
  </r>
  <r>
    <s v="2021-03-27T09:30:36Z"/>
    <x v="4"/>
    <s v="51905445897"/>
    <s v="14207088943"/>
    <n v="-98.97"/>
    <s v="12349139.73"/>
  </r>
  <r>
    <s v="2021-03-27T09:31:41Z"/>
    <x v="0"/>
    <s v="51905493218"/>
    <s v="14207206174"/>
    <n v="2280"/>
    <s v="12351419.73"/>
  </r>
  <r>
    <s v="2021-03-27T09:31:41Z"/>
    <x v="1"/>
    <s v="51905493219"/>
    <s v="14207206174"/>
    <n v="-4.5599999999999996"/>
    <s v="12351415.17"/>
  </r>
  <r>
    <s v="2021-03-27T09:31:41Z"/>
    <x v="2"/>
    <s v="51905493221"/>
    <s v="14207206174"/>
    <n v="-11.4"/>
    <s v="12351403.77"/>
  </r>
  <r>
    <s v="2021-03-27T09:31:41Z"/>
    <x v="3"/>
    <s v="51905493222"/>
    <s v="14207206174"/>
    <n v="-11.4"/>
    <s v="12351392.37"/>
  </r>
  <r>
    <s v="2021-03-27T09:31:41Z"/>
    <x v="4"/>
    <s v="51905493223"/>
    <s v="14207206174"/>
    <n v="-11.4"/>
    <s v="12351380.97"/>
  </r>
  <r>
    <s v="2021-03-27T09:31:41Z"/>
    <x v="5"/>
    <s v="51905493224"/>
    <s v="14207206174"/>
    <n v="-54.95"/>
    <s v="12351326.02"/>
  </r>
  <r>
    <s v="2021-03-27T09:38:58Z"/>
    <x v="0"/>
    <s v="51905839518"/>
    <s v="14207170820"/>
    <n v="3732"/>
    <s v="12355058.02"/>
  </r>
  <r>
    <s v="2021-03-27T09:38:58Z"/>
    <x v="1"/>
    <s v="51905839519"/>
    <s v="14207170820"/>
    <n v="-7.46"/>
    <s v="12355050.56"/>
  </r>
  <r>
    <s v="2021-03-27T09:38:58Z"/>
    <x v="2"/>
    <s v="51905839520"/>
    <s v="14207170820"/>
    <n v="-18.66"/>
    <s v="12355031.9"/>
  </r>
  <r>
    <s v="2021-03-27T09:38:58Z"/>
    <x v="3"/>
    <s v="51905839521"/>
    <s v="14207170820"/>
    <n v="-37.32"/>
    <s v="12354994.58"/>
  </r>
  <r>
    <s v="2021-03-27T09:38:58Z"/>
    <x v="5"/>
    <s v="51905839522"/>
    <s v="14207170820"/>
    <n v="-89.94"/>
    <s v="12354904.64"/>
  </r>
  <r>
    <s v="2021-03-27T09:38:58Z"/>
    <x v="4"/>
    <s v="51905839523"/>
    <s v="14207170820"/>
    <n v="-111.96"/>
    <s v="12354792.68"/>
  </r>
  <r>
    <s v="2021-03-27T09:52:17Z"/>
    <x v="0"/>
    <s v="51906536728"/>
    <s v="14207403049"/>
    <n v="5183"/>
    <s v="12359975.68"/>
  </r>
  <r>
    <s v="2021-03-27T09:52:17Z"/>
    <x v="1"/>
    <s v="51906536729"/>
    <s v="14207403049"/>
    <n v="-10.37"/>
    <s v="12359965.31"/>
  </r>
  <r>
    <s v="2021-03-27T09:52:17Z"/>
    <x v="2"/>
    <s v="51906536730"/>
    <s v="14207403049"/>
    <n v="-25.92"/>
    <s v="12359939.39"/>
  </r>
  <r>
    <s v="2021-03-27T09:52:17Z"/>
    <x v="3"/>
    <s v="51906536731"/>
    <s v="14207403049"/>
    <n v="-51.83"/>
    <s v="12359887.56"/>
  </r>
  <r>
    <s v="2021-03-27T09:52:17Z"/>
    <x v="5"/>
    <s v="51906536732"/>
    <s v="14207403049"/>
    <n v="-124.91"/>
    <s v="12359762.65"/>
  </r>
  <r>
    <s v="2021-03-27T09:52:17Z"/>
    <x v="4"/>
    <s v="51906536733"/>
    <s v="14207403049"/>
    <n v="-155.49"/>
    <s v="12359607.16"/>
  </r>
  <r>
    <s v="2021-03-27T10:39:01Z"/>
    <x v="0"/>
    <s v="51909424105"/>
    <s v="14207797314"/>
    <n v="4548"/>
    <s v="12364155.16"/>
  </r>
  <r>
    <s v="2021-03-27T10:39:01Z"/>
    <x v="1"/>
    <s v="51909424106"/>
    <s v="14207797314"/>
    <n v="-9.1"/>
    <s v="12364146.06"/>
  </r>
  <r>
    <s v="2021-03-27T10:39:01Z"/>
    <x v="2"/>
    <s v="51909424107"/>
    <s v="14207797314"/>
    <n v="-22.74"/>
    <s v="12364123.32"/>
  </r>
  <r>
    <s v="2021-03-27T10:39:01Z"/>
    <x v="3"/>
    <s v="51909424108"/>
    <s v="14207797314"/>
    <n v="-45.48"/>
    <s v="12364077.84"/>
  </r>
  <r>
    <s v="2021-03-27T10:39:01Z"/>
    <x v="5"/>
    <s v="51909424109"/>
    <s v="14207797314"/>
    <n v="-109.61"/>
    <s v="12363968.23"/>
  </r>
  <r>
    <s v="2021-03-27T10:39:01Z"/>
    <x v="4"/>
    <s v="51909424110"/>
    <s v="14207797314"/>
    <n v="-136.44"/>
    <s v="12363831.79"/>
  </r>
  <r>
    <s v="2021-03-27T10:46:32Z"/>
    <x v="0"/>
    <s v="51909953072"/>
    <s v="14207781933"/>
    <n v="522"/>
    <s v="12364353.79"/>
  </r>
  <r>
    <s v="2021-03-27T10:46:32Z"/>
    <x v="1"/>
    <s v="51909953073"/>
    <s v="14207781933"/>
    <n v="-1.04"/>
    <s v="12364352.75"/>
  </r>
  <r>
    <s v="2021-03-27T10:46:32Z"/>
    <x v="2"/>
    <s v="51909953074"/>
    <s v="14207781933"/>
    <n v="-2.61"/>
    <s v="12364350.14"/>
  </r>
  <r>
    <s v="2021-03-27T10:46:32Z"/>
    <x v="3"/>
    <s v="51909953075"/>
    <s v="14207781933"/>
    <n v="-2.61"/>
    <s v="12364347.53"/>
  </r>
  <r>
    <s v="2021-03-27T10:46:32Z"/>
    <x v="4"/>
    <s v="51909953076"/>
    <s v="14207781933"/>
    <n v="-2.61"/>
    <s v="12364344.92"/>
  </r>
  <r>
    <s v="2021-03-27T10:46:32Z"/>
    <x v="5"/>
    <s v="51909953077"/>
    <s v="14207781933"/>
    <n v="-12.58"/>
    <s v="12364332.34"/>
  </r>
  <r>
    <s v="2021-03-27T10:46:39Z"/>
    <x v="0"/>
    <s v="51909949278"/>
    <s v="14207840631"/>
    <n v="3451"/>
    <s v="12367783.34"/>
  </r>
  <r>
    <s v="2021-03-27T10:46:39Z"/>
    <x v="1"/>
    <s v="51909949279"/>
    <s v="14207840631"/>
    <n v="-6.9"/>
    <s v="12367776.44"/>
  </r>
  <r>
    <s v="2021-03-27T10:46:39Z"/>
    <x v="2"/>
    <s v="51909949280"/>
    <s v="14207840631"/>
    <n v="-17.260000000000002"/>
    <s v="12367759.18"/>
  </r>
  <r>
    <s v="2021-03-27T10:46:39Z"/>
    <x v="3"/>
    <s v="51909949281"/>
    <s v="14207840631"/>
    <n v="-17.260000000000002"/>
    <s v="12367741.92"/>
  </r>
  <r>
    <s v="2021-03-27T10:46:39Z"/>
    <x v="4"/>
    <s v="51909949282"/>
    <s v="14207840631"/>
    <n v="-17.260000000000002"/>
    <s v="12367724.66"/>
  </r>
  <r>
    <s v="2021-03-27T10:46:39Z"/>
    <x v="5"/>
    <s v="51909949283"/>
    <s v="14207840631"/>
    <n v="-83.17"/>
    <s v="12367641.49"/>
  </r>
  <r>
    <s v="2021-03-27T11:20:34Z"/>
    <x v="0"/>
    <s v="51912489903"/>
    <s v="14208309323"/>
    <n v="609"/>
    <s v="12368250.49"/>
  </r>
  <r>
    <s v="2021-03-27T11:20:34Z"/>
    <x v="1"/>
    <s v="51912489904"/>
    <s v="14208309323"/>
    <n v="-1.22"/>
    <s v="12368249.27"/>
  </r>
  <r>
    <s v="2021-03-27T11:20:34Z"/>
    <x v="2"/>
    <s v="51912489905"/>
    <s v="14208309323"/>
    <n v="-3.05"/>
    <s v="12368246.22"/>
  </r>
  <r>
    <s v="2021-03-27T11:20:34Z"/>
    <x v="3"/>
    <s v="51912489906"/>
    <s v="14208309323"/>
    <n v="-6.09"/>
    <s v="12368240.13"/>
  </r>
  <r>
    <s v="2021-03-27T11:20:34Z"/>
    <x v="5"/>
    <s v="51912489907"/>
    <s v="14208309323"/>
    <n v="-14.68"/>
    <s v="12368225.45"/>
  </r>
  <r>
    <s v="2021-03-27T11:20:34Z"/>
    <x v="4"/>
    <s v="51912489908"/>
    <s v="14208309323"/>
    <n v="-18.27"/>
    <s v="12368207.18"/>
  </r>
  <r>
    <s v="2021-03-27T11:21:58Z"/>
    <x v="0"/>
    <s v="51912597041"/>
    <s v="14208279584"/>
    <n v="4245"/>
    <s v="12372452.18"/>
  </r>
  <r>
    <s v="2021-03-27T11:21:58Z"/>
    <x v="1"/>
    <s v="51912597042"/>
    <s v="14208279584"/>
    <n v="-8.49"/>
    <s v="12372443.69"/>
  </r>
  <r>
    <s v="2021-03-27T11:21:58Z"/>
    <x v="2"/>
    <s v="51912597043"/>
    <s v="14208279584"/>
    <n v="-21.23"/>
    <s v="12372422.46"/>
  </r>
  <r>
    <s v="2021-03-27T11:21:58Z"/>
    <x v="3"/>
    <s v="51912597044"/>
    <s v="14208279584"/>
    <n v="-21.23"/>
    <s v="12372401.23"/>
  </r>
  <r>
    <s v="2021-03-27T11:21:58Z"/>
    <x v="4"/>
    <s v="51912597045"/>
    <s v="14208279584"/>
    <n v="-21.23"/>
    <s v="12372380"/>
  </r>
  <r>
    <s v="2021-03-27T11:21:58Z"/>
    <x v="5"/>
    <s v="51912597046"/>
    <s v="14208279584"/>
    <n v="-102.3"/>
    <s v="12372277.7"/>
  </r>
  <r>
    <s v="2021-03-27T11:24:52Z"/>
    <x v="0"/>
    <s v="51912831334"/>
    <s v="14208248990"/>
    <n v="100"/>
    <s v="12372377.7"/>
  </r>
  <r>
    <s v="2021-03-27T11:24:52Z"/>
    <x v="1"/>
    <s v="51912831335"/>
    <s v="14208248990"/>
    <n v="-0.2"/>
    <s v="12372377.5"/>
  </r>
  <r>
    <s v="2021-03-27T11:24:52Z"/>
    <x v="3"/>
    <s v="51912831336"/>
    <s v="14208248990"/>
    <n v="-1"/>
    <s v="12372376.5"/>
  </r>
  <r>
    <s v="2021-03-27T11:24:52Z"/>
    <x v="5"/>
    <s v="51912831337"/>
    <s v="14208248990"/>
    <n v="-2.41"/>
    <s v="12372374.09"/>
  </r>
  <r>
    <s v="2021-03-27T11:24:52Z"/>
    <x v="4"/>
    <s v="51912831338"/>
    <s v="14208248990"/>
    <n v="-3"/>
    <s v="12372371.09"/>
  </r>
  <r>
    <s v="2021-03-27T11:26:27Z"/>
    <x v="0"/>
    <s v="51912964757"/>
    <s v="14208288958"/>
    <n v="3573"/>
    <s v="12375944.09"/>
  </r>
  <r>
    <s v="2021-03-27T11:26:27Z"/>
    <x v="1"/>
    <s v="51912964758"/>
    <s v="14208288958"/>
    <n v="-7.15"/>
    <s v="12375936.94"/>
  </r>
  <r>
    <s v="2021-03-27T11:26:27Z"/>
    <x v="2"/>
    <s v="51912964759"/>
    <s v="14208288958"/>
    <n v="-17.87"/>
    <s v="12375919.07"/>
  </r>
  <r>
    <s v="2021-03-27T11:26:27Z"/>
    <x v="3"/>
    <s v="51912964760"/>
    <s v="14208288958"/>
    <n v="-35.729999999999997"/>
    <s v="12375883.34"/>
  </r>
  <r>
    <s v="2021-03-27T11:26:27Z"/>
    <x v="5"/>
    <s v="51912964761"/>
    <s v="14208288958"/>
    <n v="-86.11"/>
    <s v="12375797.23"/>
  </r>
  <r>
    <s v="2021-03-27T11:26:27Z"/>
    <x v="4"/>
    <s v="51912964762"/>
    <s v="14208288958"/>
    <n v="-107.19"/>
    <s v="12375690.04"/>
  </r>
  <r>
    <s v="2021-03-27T11:48:03Z"/>
    <x v="0"/>
    <s v="51914769815"/>
    <s v="14208650539"/>
    <n v="4704"/>
    <s v="12380394.04"/>
  </r>
  <r>
    <s v="2021-03-27T11:48:03Z"/>
    <x v="1"/>
    <s v="51914769816"/>
    <s v="14208650539"/>
    <n v="-9.41"/>
    <s v="12380384.63"/>
  </r>
  <r>
    <s v="2021-03-27T11:48:03Z"/>
    <x v="2"/>
    <s v="51914769817"/>
    <s v="14208650539"/>
    <n v="-23.52"/>
    <s v="12380361.11"/>
  </r>
  <r>
    <s v="2021-03-27T11:48:03Z"/>
    <x v="3"/>
    <s v="51914769818"/>
    <s v="14208650539"/>
    <n v="-47.04"/>
    <s v="12380314.07"/>
  </r>
  <r>
    <s v="2021-03-27T11:48:03Z"/>
    <x v="5"/>
    <s v="51914769819"/>
    <s v="14208650539"/>
    <n v="-113.37"/>
    <s v="12380200.7"/>
  </r>
  <r>
    <s v="2021-03-27T11:48:03Z"/>
    <x v="4"/>
    <s v="51914769820"/>
    <s v="14208650539"/>
    <n v="-141.12"/>
    <s v="12380059.58"/>
  </r>
  <r>
    <s v="2021-03-27T11:51:10Z"/>
    <x v="0"/>
    <s v="51915039549"/>
    <s v="14208773026"/>
    <n v="6844"/>
    <s v="12386903.58"/>
  </r>
  <r>
    <s v="2021-03-27T11:51:10Z"/>
    <x v="1"/>
    <s v="51915039550"/>
    <s v="14208773026"/>
    <n v="-13.69"/>
    <s v="12386889.89"/>
  </r>
  <r>
    <s v="2021-03-27T11:51:10Z"/>
    <x v="2"/>
    <s v="51915039551"/>
    <s v="14208773026"/>
    <n v="-34.22"/>
    <s v="12386855.67"/>
  </r>
  <r>
    <s v="2021-03-27T11:51:10Z"/>
    <x v="3"/>
    <s v="51915039552"/>
    <s v="14208773026"/>
    <n v="-34.22"/>
    <s v="12386821.45"/>
  </r>
  <r>
    <s v="2021-03-27T11:51:10Z"/>
    <x v="4"/>
    <s v="51915039553"/>
    <s v="14208773026"/>
    <n v="-34.22"/>
    <s v="12386787.23"/>
  </r>
  <r>
    <s v="2021-03-27T11:51:10Z"/>
    <x v="5"/>
    <s v="51915039554"/>
    <s v="14208773026"/>
    <n v="-164.94"/>
    <s v="12386622.29"/>
  </r>
  <r>
    <s v="2021-03-27T11:52:08Z"/>
    <x v="0"/>
    <s v="51915144162"/>
    <s v="14208768131"/>
    <n v="4043"/>
    <s v="12390665.29"/>
  </r>
  <r>
    <s v="2021-03-27T11:52:08Z"/>
    <x v="1"/>
    <s v="51915144163"/>
    <s v="14208768131"/>
    <n v="-8.09"/>
    <s v="12390657.2"/>
  </r>
  <r>
    <s v="2021-03-27T11:52:08Z"/>
    <x v="2"/>
    <s v="51915144164"/>
    <s v="14208768131"/>
    <n v="-20.22"/>
    <s v="12390636.98"/>
  </r>
  <r>
    <s v="2021-03-27T11:52:08Z"/>
    <x v="3"/>
    <s v="51915144165"/>
    <s v="14208768131"/>
    <n v="-40.43"/>
    <s v="12390596.55"/>
  </r>
  <r>
    <s v="2021-03-27T11:52:08Z"/>
    <x v="5"/>
    <s v="51915144166"/>
    <s v="14208768131"/>
    <n v="-97.44"/>
    <s v="12390499.11"/>
  </r>
  <r>
    <s v="2021-03-27T11:52:08Z"/>
    <x v="4"/>
    <s v="51915144167"/>
    <s v="14208768131"/>
    <n v="-121.29"/>
    <s v="12390377.82"/>
  </r>
  <r>
    <s v="2021-03-27T11:53:30Z"/>
    <x v="0"/>
    <s v="51915254859"/>
    <s v="14208768243"/>
    <n v="4254"/>
    <s v="12394631.82"/>
  </r>
  <r>
    <s v="2021-03-27T11:53:30Z"/>
    <x v="1"/>
    <s v="51915254860"/>
    <s v="14208768243"/>
    <n v="-8.51"/>
    <s v="12394623.31"/>
  </r>
  <r>
    <s v="2021-03-27T11:53:30Z"/>
    <x v="2"/>
    <s v="51915254861"/>
    <s v="14208768243"/>
    <n v="-21.27"/>
    <s v="12394602.04"/>
  </r>
  <r>
    <s v="2021-03-27T11:53:30Z"/>
    <x v="3"/>
    <s v="51915254862"/>
    <s v="14208768243"/>
    <n v="-21.27"/>
    <s v="12394580.77"/>
  </r>
  <r>
    <s v="2021-03-27T11:53:30Z"/>
    <x v="4"/>
    <s v="51915254863"/>
    <s v="14208768243"/>
    <n v="-21.27"/>
    <s v="12394559.5"/>
  </r>
  <r>
    <s v="2021-03-27T11:53:30Z"/>
    <x v="5"/>
    <s v="51915254864"/>
    <s v="14208768243"/>
    <n v="-102.52"/>
    <s v="12394456.98"/>
  </r>
  <r>
    <s v="2021-03-27T11:53:54Z"/>
    <x v="0"/>
    <s v="51915286138"/>
    <s v="14208773267"/>
    <n v="256"/>
    <s v="12394712.98"/>
  </r>
  <r>
    <s v="2021-03-27T11:53:54Z"/>
    <x v="1"/>
    <s v="51915286140"/>
    <s v="14208773267"/>
    <n v="-0.51"/>
    <s v="12394712.47"/>
  </r>
  <r>
    <s v="2021-03-27T11:53:54Z"/>
    <x v="2"/>
    <s v="51915286142"/>
    <s v="14208773267"/>
    <n v="-1.28"/>
    <s v="12394711.19"/>
  </r>
  <r>
    <s v="2021-03-27T11:53:54Z"/>
    <x v="3"/>
    <s v="51915286144"/>
    <s v="14208773267"/>
    <n v="-1.28"/>
    <s v="12394709.91"/>
  </r>
  <r>
    <s v="2021-03-27T11:53:54Z"/>
    <x v="4"/>
    <s v="51915286145"/>
    <s v="14208773267"/>
    <n v="-1.28"/>
    <s v="12394708.63"/>
  </r>
  <r>
    <s v="2021-03-27T11:53:54Z"/>
    <x v="5"/>
    <s v="51915286146"/>
    <s v="14208773267"/>
    <n v="-6.17"/>
    <s v="12394702.46"/>
  </r>
  <r>
    <s v="2021-03-27T12:15:21Z"/>
    <x v="0"/>
    <s v="51917139572"/>
    <s v="14208219281"/>
    <n v="84"/>
    <s v="12394786.46"/>
  </r>
  <r>
    <s v="2021-03-27T12:15:21Z"/>
    <x v="1"/>
    <s v="51917139573"/>
    <s v="14208219281"/>
    <n v="-0.17"/>
    <s v="12394786.29"/>
  </r>
  <r>
    <s v="2021-03-27T12:15:21Z"/>
    <x v="3"/>
    <s v="51917139574"/>
    <s v="14208219281"/>
    <n v="-0.42"/>
    <s v="12394785.87"/>
  </r>
  <r>
    <s v="2021-03-27T12:15:21Z"/>
    <x v="4"/>
    <s v="51917139575"/>
    <s v="14208219281"/>
    <n v="-0.42"/>
    <s v="12394785.45"/>
  </r>
  <r>
    <s v="2021-03-27T12:15:21Z"/>
    <x v="5"/>
    <s v="51917139576"/>
    <s v="14208219281"/>
    <n v="-2.02"/>
    <s v="12394783.43"/>
  </r>
  <r>
    <s v="2021-03-27T12:31:22Z"/>
    <x v="0"/>
    <s v="51918571602"/>
    <s v="14209257488"/>
    <n v="3579"/>
    <s v="12398362.43"/>
  </r>
  <r>
    <s v="2021-03-27T12:31:22Z"/>
    <x v="1"/>
    <s v="51918571603"/>
    <s v="14209257488"/>
    <n v="-7.16"/>
    <s v="12398355.27"/>
  </r>
  <r>
    <s v="2021-03-27T12:31:22Z"/>
    <x v="2"/>
    <s v="51918571604"/>
    <s v="14209257488"/>
    <n v="-17.899999999999999"/>
    <s v="12398337.37"/>
  </r>
  <r>
    <s v="2021-03-27T12:31:22Z"/>
    <x v="3"/>
    <s v="51918571605"/>
    <s v="14209257488"/>
    <n v="-35.79"/>
    <s v="12398301.58"/>
  </r>
  <r>
    <s v="2021-03-27T12:31:22Z"/>
    <x v="5"/>
    <s v="51918571606"/>
    <s v="14209257488"/>
    <n v="-86.25"/>
    <s v="12398215.33"/>
  </r>
  <r>
    <s v="2021-03-27T12:31:22Z"/>
    <x v="4"/>
    <s v="51918571607"/>
    <s v="14209257488"/>
    <n v="-107.37"/>
    <s v="12398107.96"/>
  </r>
  <r>
    <s v="2021-03-27T12:31:22Z"/>
    <x v="10"/>
    <s v="51918571608"/>
    <s v="14209257488"/>
    <n v="-161.06"/>
    <s v="12397946.9"/>
  </r>
  <r>
    <s v="2021-03-27T12:41:19Z"/>
    <x v="0"/>
    <s v="51919491300"/>
    <s v="14209465137"/>
    <n v="12"/>
    <s v="12397958.9"/>
  </r>
  <r>
    <s v="2021-03-27T12:41:19Z"/>
    <x v="1"/>
    <s v="51919491301"/>
    <s v="14209465137"/>
    <n v="-0.02"/>
    <s v="12397958.88"/>
  </r>
  <r>
    <s v="2021-03-27T12:41:19Z"/>
    <x v="3"/>
    <s v="51919491302"/>
    <s v="14209465137"/>
    <n v="-0.06"/>
    <s v="12397958.82"/>
  </r>
  <r>
    <s v="2021-03-27T12:41:19Z"/>
    <x v="4"/>
    <s v="51919491303"/>
    <s v="14209465137"/>
    <n v="-0.06"/>
    <s v="12397958.76"/>
  </r>
  <r>
    <s v="2021-03-27T12:41:19Z"/>
    <x v="5"/>
    <s v="51919491304"/>
    <s v="14209465137"/>
    <n v="-0.28999999999999998"/>
    <s v="12397958.47"/>
  </r>
  <r>
    <s v="2021-03-27T12:42:29Z"/>
    <x v="0"/>
    <s v="51919594523"/>
    <s v="14209350892"/>
    <n v="3891"/>
    <s v="12401849.47"/>
  </r>
  <r>
    <s v="2021-03-27T12:42:29Z"/>
    <x v="1"/>
    <s v="51919594524"/>
    <s v="14209350892"/>
    <n v="-7.78"/>
    <s v="12401841.69"/>
  </r>
  <r>
    <s v="2021-03-27T12:42:29Z"/>
    <x v="2"/>
    <s v="51919594525"/>
    <s v="14209350892"/>
    <n v="-19.46"/>
    <s v="12401822.23"/>
  </r>
  <r>
    <s v="2021-03-27T12:42:29Z"/>
    <x v="3"/>
    <s v="51919594526"/>
    <s v="14209350892"/>
    <n v="-19.46"/>
    <s v="12401802.77"/>
  </r>
  <r>
    <s v="2021-03-27T12:42:29Z"/>
    <x v="4"/>
    <s v="51919594527"/>
    <s v="14209350892"/>
    <n v="-19.46"/>
    <s v="12401783.31"/>
  </r>
  <r>
    <s v="2021-03-27T12:42:29Z"/>
    <x v="5"/>
    <s v="51919594528"/>
    <s v="14209350892"/>
    <n v="-93.77"/>
    <s v="12401689.54"/>
  </r>
  <r>
    <s v="2021-03-27T13:15:17Z"/>
    <x v="0"/>
    <s v="51922382303"/>
    <s v="14209864673"/>
    <n v="6220"/>
    <s v="12407909.54"/>
  </r>
  <r>
    <s v="2021-03-27T13:15:17Z"/>
    <x v="1"/>
    <s v="51922382304"/>
    <s v="14209864673"/>
    <n v="-12.44"/>
    <s v="12407897.1"/>
  </r>
  <r>
    <s v="2021-03-27T13:15:17Z"/>
    <x v="2"/>
    <s v="51922382305"/>
    <s v="14209864673"/>
    <n v="-31.1"/>
    <s v="12407866"/>
  </r>
  <r>
    <s v="2021-03-27T13:15:17Z"/>
    <x v="3"/>
    <s v="51922382306"/>
    <s v="14209864673"/>
    <n v="-62.2"/>
    <s v="12407803.8"/>
  </r>
  <r>
    <s v="2021-03-27T13:15:17Z"/>
    <x v="5"/>
    <s v="51922382307"/>
    <s v="14209864673"/>
    <n v="-149.9"/>
    <s v="12407653.9"/>
  </r>
  <r>
    <s v="2021-03-27T13:15:17Z"/>
    <x v="4"/>
    <s v="51922382308"/>
    <s v="14209864673"/>
    <n v="-186.6"/>
    <s v="12407467.3"/>
  </r>
  <r>
    <s v="2021-03-27T13:30:12Z"/>
    <x v="0"/>
    <s v="51923626355"/>
    <s v="14210051643"/>
    <n v="3662"/>
    <s v="12411129.3"/>
  </r>
  <r>
    <s v="2021-03-27T13:30:12Z"/>
    <x v="1"/>
    <s v="51923626356"/>
    <s v="14210051643"/>
    <n v="-7.32"/>
    <s v="12411121.98"/>
  </r>
  <r>
    <s v="2021-03-27T13:30:12Z"/>
    <x v="2"/>
    <s v="51923626357"/>
    <s v="14210051643"/>
    <n v="-18.309999999999999"/>
    <s v="12411103.67"/>
  </r>
  <r>
    <s v="2021-03-27T13:30:12Z"/>
    <x v="3"/>
    <s v="51923626358"/>
    <s v="14210051643"/>
    <n v="-18.309999999999999"/>
    <s v="12411085.36"/>
  </r>
  <r>
    <s v="2021-03-27T13:30:12Z"/>
    <x v="4"/>
    <s v="51923626359"/>
    <s v="14210051643"/>
    <n v="-18.309999999999999"/>
    <s v="12411067.05"/>
  </r>
  <r>
    <s v="2021-03-27T13:30:12Z"/>
    <x v="5"/>
    <s v="51923626360"/>
    <s v="14210051643"/>
    <n v="-88.25"/>
    <s v="12410978.8"/>
  </r>
  <r>
    <s v="2021-03-27T13:39:33Z"/>
    <x v="0"/>
    <s v="51924360539"/>
    <s v="14210112965"/>
    <n v="9330"/>
    <s v="12420308.8"/>
  </r>
  <r>
    <s v="2021-03-27T13:39:33Z"/>
    <x v="1"/>
    <s v="51924360540"/>
    <s v="14210112965"/>
    <n v="-18.66"/>
    <s v="12420290.14"/>
  </r>
  <r>
    <s v="2021-03-27T13:39:33Z"/>
    <x v="2"/>
    <s v="51924360541"/>
    <s v="14210112965"/>
    <n v="-46.65"/>
    <s v="12420243.49"/>
  </r>
  <r>
    <s v="2021-03-27T13:39:33Z"/>
    <x v="3"/>
    <s v="51924360542"/>
    <s v="14210112965"/>
    <n v="-93.3"/>
    <s v="12420150.19"/>
  </r>
  <r>
    <s v="2021-03-27T13:39:33Z"/>
    <x v="5"/>
    <s v="51924360543"/>
    <s v="14210112965"/>
    <n v="-224.85"/>
    <s v="12419925.34"/>
  </r>
  <r>
    <s v="2021-03-27T13:39:33Z"/>
    <x v="4"/>
    <s v="51924360544"/>
    <s v="14210112965"/>
    <n v="-279.89999999999998"/>
    <s v="12419645.44"/>
  </r>
  <r>
    <s v="2021-03-27T13:53:02Z"/>
    <x v="0"/>
    <s v="51925370879"/>
    <s v="14210344539"/>
    <n v="3721"/>
    <s v="12423366.44"/>
  </r>
  <r>
    <s v="2021-03-27T13:53:02Z"/>
    <x v="1"/>
    <s v="51925370880"/>
    <s v="14210344539"/>
    <n v="-7.44"/>
    <s v="12423359"/>
  </r>
  <r>
    <s v="2021-03-27T13:53:02Z"/>
    <x v="2"/>
    <s v="51925370881"/>
    <s v="14210344539"/>
    <n v="-18.61"/>
    <s v="12423340.39"/>
  </r>
  <r>
    <s v="2021-03-27T13:53:02Z"/>
    <x v="3"/>
    <s v="51925370882"/>
    <s v="14210344539"/>
    <n v="-37.21"/>
    <s v="12423303.18"/>
  </r>
  <r>
    <s v="2021-03-27T13:53:02Z"/>
    <x v="5"/>
    <s v="51925370883"/>
    <s v="14210344539"/>
    <n v="-89.68"/>
    <s v="12423213.5"/>
  </r>
  <r>
    <s v="2021-03-27T13:53:02Z"/>
    <x v="4"/>
    <s v="51925370884"/>
    <s v="14210344539"/>
    <n v="-111.63"/>
    <s v="12423101.87"/>
  </r>
  <r>
    <s v="2021-03-27T13:53:54Z"/>
    <x v="0"/>
    <s v="51925465439"/>
    <s v="14210313816"/>
    <n v="1987"/>
    <s v="12425088.87"/>
  </r>
  <r>
    <s v="2021-03-27T13:53:54Z"/>
    <x v="1"/>
    <s v="51925465440"/>
    <s v="14210313816"/>
    <n v="-3.97"/>
    <s v="12425084.9"/>
  </r>
  <r>
    <s v="2021-03-27T13:53:54Z"/>
    <x v="2"/>
    <s v="51925465441"/>
    <s v="14210313816"/>
    <n v="-9.94"/>
    <s v="12425074.96"/>
  </r>
  <r>
    <s v="2021-03-27T13:53:54Z"/>
    <x v="3"/>
    <s v="51925465442"/>
    <s v="14210313816"/>
    <n v="-19.87"/>
    <s v="12425055.09"/>
  </r>
  <r>
    <s v="2021-03-27T13:53:54Z"/>
    <x v="9"/>
    <s v="51925465443"/>
    <s v="14210313816"/>
    <n v="-39.74"/>
    <s v="12425015.35"/>
  </r>
  <r>
    <s v="2021-03-27T13:53:54Z"/>
    <x v="5"/>
    <s v="51925465444"/>
    <s v="14210313816"/>
    <n v="-47.89"/>
    <s v="12424967.46"/>
  </r>
  <r>
    <s v="2021-03-27T13:53:54Z"/>
    <x v="4"/>
    <s v="51925465445"/>
    <s v="14210313816"/>
    <n v="-59.61"/>
    <s v="12424907.85"/>
  </r>
  <r>
    <s v="2021-03-27T14:11:31Z"/>
    <x v="0"/>
    <s v="51926736728"/>
    <s v="14210617210"/>
    <n v="3098"/>
    <s v="12428005.85"/>
  </r>
  <r>
    <s v="2021-03-27T14:11:31Z"/>
    <x v="1"/>
    <s v="51926736729"/>
    <s v="14210617210"/>
    <n v="-6.2"/>
    <s v="12427999.65"/>
  </r>
  <r>
    <s v="2021-03-27T14:11:31Z"/>
    <x v="2"/>
    <s v="51926736730"/>
    <s v="14210617210"/>
    <n v="-15.49"/>
    <s v="12427984.16"/>
  </r>
  <r>
    <s v="2021-03-27T14:11:31Z"/>
    <x v="3"/>
    <s v="51926736731"/>
    <s v="14210617210"/>
    <n v="-15.49"/>
    <s v="12427968.67"/>
  </r>
  <r>
    <s v="2021-03-27T14:11:31Z"/>
    <x v="4"/>
    <s v="51926736732"/>
    <s v="14210617210"/>
    <n v="-15.49"/>
    <s v="12427953.18"/>
  </r>
  <r>
    <s v="2021-03-27T14:11:31Z"/>
    <x v="5"/>
    <s v="51926736733"/>
    <s v="14210617210"/>
    <n v="-74.66"/>
    <s v="12427878.52"/>
  </r>
  <r>
    <s v="2021-03-27T14:11:31Z"/>
    <x v="10"/>
    <s v="51926736734"/>
    <s v="14210617210"/>
    <n v="-139.41"/>
    <s v="12427739.11"/>
  </r>
  <r>
    <s v="2021-03-27T14:40:09Z"/>
    <x v="0"/>
    <s v="51928660259"/>
    <s v="14210885575"/>
    <n v="2789"/>
    <s v="12430528.11"/>
  </r>
  <r>
    <s v="2021-03-27T14:40:09Z"/>
    <x v="1"/>
    <s v="51928660260"/>
    <s v="14210885575"/>
    <n v="-5.58"/>
    <s v="12430522.53"/>
  </r>
  <r>
    <s v="2021-03-27T14:40:09Z"/>
    <x v="2"/>
    <s v="51928660261"/>
    <s v="14210885575"/>
    <n v="-13.95"/>
    <s v="12430508.58"/>
  </r>
  <r>
    <s v="2021-03-27T14:40:09Z"/>
    <x v="3"/>
    <s v="51928660262"/>
    <s v="14210885575"/>
    <n v="-27.89"/>
    <s v="12430480.69"/>
  </r>
  <r>
    <s v="2021-03-27T14:40:09Z"/>
    <x v="5"/>
    <s v="51928660263"/>
    <s v="14210885575"/>
    <n v="-67.209999999999994"/>
    <s v="12430413.48"/>
  </r>
  <r>
    <s v="2021-03-27T14:40:09Z"/>
    <x v="4"/>
    <s v="51928660264"/>
    <s v="14210885575"/>
    <n v="-83.67"/>
    <s v="12430329.81"/>
  </r>
  <r>
    <s v="2021-03-27T14:43:28Z"/>
    <x v="0"/>
    <s v="51928902000"/>
    <s v="14210958292"/>
    <n v="264"/>
    <s v="12430593.81"/>
  </r>
  <r>
    <s v="2021-03-27T14:43:28Z"/>
    <x v="1"/>
    <s v="51928902001"/>
    <s v="14210958292"/>
    <n v="-0.53"/>
    <s v="12430593.28"/>
  </r>
  <r>
    <s v="2021-03-27T14:43:28Z"/>
    <x v="2"/>
    <s v="51928902002"/>
    <s v="14210958292"/>
    <n v="-1.32"/>
    <s v="12430591.96"/>
  </r>
  <r>
    <s v="2021-03-27T14:43:28Z"/>
    <x v="3"/>
    <s v="51928902003"/>
    <s v="14210958292"/>
    <n v="-1.32"/>
    <s v="12430590.64"/>
  </r>
  <r>
    <s v="2021-03-27T14:43:28Z"/>
    <x v="4"/>
    <s v="51928902004"/>
    <s v="14210958292"/>
    <n v="-1.32"/>
    <s v="12430589.32"/>
  </r>
  <r>
    <s v="2021-03-27T14:43:28Z"/>
    <x v="5"/>
    <s v="51928902005"/>
    <s v="14210958292"/>
    <n v="-6.36"/>
    <s v="12430582.96"/>
  </r>
  <r>
    <s v="2021-03-27T14:52:09Z"/>
    <x v="0"/>
    <s v="51929482751"/>
    <s v="14211095009"/>
    <n v="72"/>
    <s v="12430654.96"/>
  </r>
  <r>
    <s v="2021-03-27T14:52:09Z"/>
    <x v="1"/>
    <s v="51929482752"/>
    <s v="14211095009"/>
    <n v="-0.14000000000000001"/>
    <s v="12430654.82"/>
  </r>
  <r>
    <s v="2021-03-27T14:52:09Z"/>
    <x v="3"/>
    <s v="51929482753"/>
    <s v="14211095009"/>
    <n v="-0.72"/>
    <s v="12430654.1"/>
  </r>
  <r>
    <s v="2021-03-27T14:52:09Z"/>
    <x v="5"/>
    <s v="51929482754"/>
    <s v="14211095009"/>
    <n v="-1.74"/>
    <s v="12430652.36"/>
  </r>
  <r>
    <s v="2021-03-27T14:52:09Z"/>
    <x v="4"/>
    <s v="51929482755"/>
    <s v="14211095009"/>
    <n v="-2.16"/>
    <s v="12430650.2"/>
  </r>
  <r>
    <s v="2021-03-27T15:08:56Z"/>
    <x v="0"/>
    <s v="51930581359"/>
    <s v="14211283139"/>
    <n v="6005"/>
    <s v="12436655.2"/>
  </r>
  <r>
    <s v="2021-03-27T15:08:56Z"/>
    <x v="1"/>
    <s v="51930581360"/>
    <s v="14211283139"/>
    <n v="-12.01"/>
    <s v="12436643.19"/>
  </r>
  <r>
    <s v="2021-03-27T15:08:56Z"/>
    <x v="2"/>
    <s v="51930581361"/>
    <s v="14211283139"/>
    <n v="-30.03"/>
    <s v="12436613.16"/>
  </r>
  <r>
    <s v="2021-03-27T15:08:56Z"/>
    <x v="3"/>
    <s v="51930581362"/>
    <s v="14211283139"/>
    <n v="-60.05"/>
    <s v="12436553.11"/>
  </r>
  <r>
    <s v="2021-03-27T15:08:56Z"/>
    <x v="5"/>
    <s v="51930581363"/>
    <s v="14211283139"/>
    <n v="-144.72"/>
    <s v="12436408.39"/>
  </r>
  <r>
    <s v="2021-03-27T15:08:56Z"/>
    <x v="4"/>
    <s v="51930581364"/>
    <s v="14211283139"/>
    <n v="-180.15"/>
    <s v="12436228.24"/>
  </r>
  <r>
    <s v="2021-03-27T15:10:34Z"/>
    <x v="0"/>
    <s v="51930690047"/>
    <s v="14211280178"/>
    <n v="3600"/>
    <s v="12439828.24"/>
  </r>
  <r>
    <s v="2021-03-27T15:10:34Z"/>
    <x v="1"/>
    <s v="51930690048"/>
    <s v="14211280178"/>
    <n v="-7.2"/>
    <s v="12439821.04"/>
  </r>
  <r>
    <s v="2021-03-27T15:10:34Z"/>
    <x v="2"/>
    <s v="51930690049"/>
    <s v="14211280178"/>
    <n v="-18"/>
    <s v="12439803.04"/>
  </r>
  <r>
    <s v="2021-03-27T15:10:34Z"/>
    <x v="3"/>
    <s v="51930690050"/>
    <s v="14211280178"/>
    <n v="-36"/>
    <s v="12439767.04"/>
  </r>
  <r>
    <s v="2021-03-27T15:10:34Z"/>
    <x v="9"/>
    <s v="51930690051"/>
    <s v="14211280178"/>
    <n v="-72"/>
    <s v="12439695.04"/>
  </r>
  <r>
    <s v="2021-03-27T15:10:34Z"/>
    <x v="5"/>
    <s v="51930690052"/>
    <s v="14211280178"/>
    <n v="-86.76"/>
    <s v="12439608.28"/>
  </r>
  <r>
    <s v="2021-03-27T15:10:34Z"/>
    <x v="4"/>
    <s v="51930690053"/>
    <s v="14211280178"/>
    <n v="-108"/>
    <s v="12439500.28"/>
  </r>
  <r>
    <s v="2021-03-27T15:49:41Z"/>
    <x v="0"/>
    <s v="51933234248"/>
    <s v="14211608766"/>
    <n v="949"/>
    <s v="12440449.28"/>
  </r>
  <r>
    <s v="2021-03-27T15:49:41Z"/>
    <x v="1"/>
    <s v="51933234249"/>
    <s v="14211608766"/>
    <n v="-1.9"/>
    <s v="12440447.38"/>
  </r>
  <r>
    <s v="2021-03-27T15:49:41Z"/>
    <x v="2"/>
    <s v="51933234250"/>
    <s v="14211608766"/>
    <n v="-4.75"/>
    <s v="12440442.63"/>
  </r>
  <r>
    <s v="2021-03-27T15:49:41Z"/>
    <x v="3"/>
    <s v="51933234251"/>
    <s v="14211608766"/>
    <n v="-9.49"/>
    <s v="12440433.14"/>
  </r>
  <r>
    <s v="2021-03-27T15:49:41Z"/>
    <x v="5"/>
    <s v="51933234252"/>
    <s v="14211608766"/>
    <n v="-22.87"/>
    <s v="12440410.27"/>
  </r>
  <r>
    <s v="2021-03-27T15:49:41Z"/>
    <x v="4"/>
    <s v="51933234253"/>
    <s v="14211608766"/>
    <n v="-28.47"/>
    <s v="12440381.8"/>
  </r>
  <r>
    <s v="2021-03-27T15:53:27Z"/>
    <x v="0"/>
    <s v="51933472830"/>
    <s v="14211653721"/>
    <n v="3550"/>
    <s v="12443931.8"/>
  </r>
  <r>
    <s v="2021-03-27T15:53:27Z"/>
    <x v="1"/>
    <s v="51933472831"/>
    <s v="14211653721"/>
    <n v="-7.1"/>
    <s v="12443924.7"/>
  </r>
  <r>
    <s v="2021-03-27T15:53:27Z"/>
    <x v="2"/>
    <s v="51933472832"/>
    <s v="14211653721"/>
    <n v="-17.75"/>
    <s v="12443906.95"/>
  </r>
  <r>
    <s v="2021-03-27T15:53:27Z"/>
    <x v="3"/>
    <s v="51933472833"/>
    <s v="14211653721"/>
    <n v="-17.75"/>
    <s v="12443889.2"/>
  </r>
  <r>
    <s v="2021-03-27T15:53:27Z"/>
    <x v="4"/>
    <s v="51933472835"/>
    <s v="14211653721"/>
    <n v="-17.75"/>
    <s v="12443871.45"/>
  </r>
  <r>
    <s v="2021-03-27T15:53:27Z"/>
    <x v="5"/>
    <s v="51933472837"/>
    <s v="14211653721"/>
    <n v="-85.56"/>
    <s v="12443785.89"/>
  </r>
  <r>
    <s v="2021-03-27T15:55:58Z"/>
    <x v="0"/>
    <s v="51933619822"/>
    <s v="14211686704"/>
    <n v="108"/>
    <s v="12443893.89"/>
  </r>
  <r>
    <s v="2021-03-27T15:55:58Z"/>
    <x v="1"/>
    <s v="51933619823"/>
    <s v="14211686704"/>
    <n v="-0.22"/>
    <s v="12443893.67"/>
  </r>
  <r>
    <s v="2021-03-27T15:55:58Z"/>
    <x v="3"/>
    <s v="51933619824"/>
    <s v="14211686704"/>
    <n v="-0.54"/>
    <s v="12443893.13"/>
  </r>
  <r>
    <s v="2021-03-27T15:55:58Z"/>
    <x v="4"/>
    <s v="51933619825"/>
    <s v="14211686704"/>
    <n v="-0.54"/>
    <s v="12443892.59"/>
  </r>
  <r>
    <s v="2021-03-27T15:55:58Z"/>
    <x v="5"/>
    <s v="51933619826"/>
    <s v="14211686704"/>
    <n v="-2.6"/>
    <s v="12443889.99"/>
  </r>
  <r>
    <s v="2021-03-27T16:12:39Z"/>
    <x v="0"/>
    <s v="51934697731"/>
    <s v="14211911354"/>
    <n v="1867"/>
    <s v="12445756.99"/>
  </r>
  <r>
    <s v="2021-03-27T16:12:39Z"/>
    <x v="1"/>
    <s v="51934697732"/>
    <s v="14211911354"/>
    <n v="-3.73"/>
    <s v="12445753.26"/>
  </r>
  <r>
    <s v="2021-03-27T16:12:39Z"/>
    <x v="2"/>
    <s v="51934697733"/>
    <s v="14211911354"/>
    <n v="-9.34"/>
    <s v="12445743.92"/>
  </r>
  <r>
    <s v="2021-03-27T16:12:39Z"/>
    <x v="3"/>
    <s v="51934697734"/>
    <s v="14211911354"/>
    <n v="-18.670000000000002"/>
    <s v="12445725.25"/>
  </r>
  <r>
    <s v="2021-03-27T16:12:39Z"/>
    <x v="9"/>
    <s v="51934697735"/>
    <s v="14211911354"/>
    <n v="-37.340000000000003"/>
    <s v="12445687.91"/>
  </r>
  <r>
    <s v="2021-03-27T16:12:39Z"/>
    <x v="5"/>
    <s v="51934697736"/>
    <s v="14211911354"/>
    <n v="-44.99"/>
    <s v="12445642.92"/>
  </r>
  <r>
    <s v="2021-03-27T16:12:39Z"/>
    <x v="4"/>
    <s v="51934697737"/>
    <s v="14211911354"/>
    <n v="-56.01"/>
    <s v="12445586.91"/>
  </r>
  <r>
    <s v="2021-03-27T16:17:57Z"/>
    <x v="0"/>
    <s v="51935047776"/>
    <s v="14211922703"/>
    <n v="2669"/>
    <s v="12448255.91"/>
  </r>
  <r>
    <s v="2021-03-27T16:17:57Z"/>
    <x v="1"/>
    <s v="51935047777"/>
    <s v="14211922703"/>
    <n v="-5.34"/>
    <s v="12448250.57"/>
  </r>
  <r>
    <s v="2021-03-27T16:17:57Z"/>
    <x v="2"/>
    <s v="51935047778"/>
    <s v="14211922703"/>
    <n v="-13.35"/>
    <s v="12448237.22"/>
  </r>
  <r>
    <s v="2021-03-27T16:17:57Z"/>
    <x v="3"/>
    <s v="51935047779"/>
    <s v="14211922703"/>
    <n v="-26.69"/>
    <s v="12448210.53"/>
  </r>
  <r>
    <s v="2021-03-27T16:17:57Z"/>
    <x v="5"/>
    <s v="51935047780"/>
    <s v="14211922703"/>
    <n v="-64.319999999999993"/>
    <s v="12448146.21"/>
  </r>
  <r>
    <s v="2021-03-27T16:17:57Z"/>
    <x v="4"/>
    <s v="51935047781"/>
    <s v="14211922703"/>
    <n v="-80.069999999999993"/>
    <s v="12448066.14"/>
  </r>
  <r>
    <s v="2021-03-27T16:33:45Z"/>
    <x v="0"/>
    <s v="51936040351"/>
    <s v="14212096666"/>
    <n v="4596"/>
    <s v="12452662.14"/>
  </r>
  <r>
    <s v="2021-03-27T16:33:45Z"/>
    <x v="1"/>
    <s v="51936040352"/>
    <s v="14212096666"/>
    <n v="-9.19"/>
    <s v="12452652.95"/>
  </r>
  <r>
    <s v="2021-03-27T16:33:45Z"/>
    <x v="2"/>
    <s v="51936040353"/>
    <s v="14212096666"/>
    <n v="-22.98"/>
    <s v="12452629.97"/>
  </r>
  <r>
    <s v="2021-03-27T16:33:45Z"/>
    <x v="3"/>
    <s v="51936040354"/>
    <s v="14212096666"/>
    <n v="-45.96"/>
    <s v="12452584.01"/>
  </r>
  <r>
    <s v="2021-03-27T16:33:45Z"/>
    <x v="5"/>
    <s v="51936040355"/>
    <s v="14212096666"/>
    <n v="-110.76"/>
    <s v="12452473.25"/>
  </r>
  <r>
    <s v="2021-03-27T16:33:45Z"/>
    <x v="4"/>
    <s v="51936040356"/>
    <s v="14212096666"/>
    <n v="-137.88"/>
    <s v="12452335.37"/>
  </r>
  <r>
    <s v="2021-03-27T16:41:04Z"/>
    <x v="0"/>
    <s v="51936516344"/>
    <s v="14212251007"/>
    <n v="4188"/>
    <s v="12456523.37"/>
  </r>
  <r>
    <s v="2021-03-27T16:41:04Z"/>
    <x v="1"/>
    <s v="51936516345"/>
    <s v="14212251007"/>
    <n v="-8.3800000000000008"/>
    <s v="12456514.99"/>
  </r>
  <r>
    <s v="2021-03-27T16:41:04Z"/>
    <x v="2"/>
    <s v="51936516346"/>
    <s v="14212251007"/>
    <n v="-20.94"/>
    <s v="12456494.05"/>
  </r>
  <r>
    <s v="2021-03-27T16:41:04Z"/>
    <x v="3"/>
    <s v="51936516347"/>
    <s v="14212251007"/>
    <n v="-41.88"/>
    <s v="12456452.17"/>
  </r>
  <r>
    <s v="2021-03-27T16:41:04Z"/>
    <x v="9"/>
    <s v="51936516348"/>
    <s v="14212251007"/>
    <n v="-83.76"/>
    <s v="12456368.41"/>
  </r>
  <r>
    <s v="2021-03-27T16:41:04Z"/>
    <x v="5"/>
    <s v="51936516349"/>
    <s v="14212251007"/>
    <n v="-100.93"/>
    <s v="12456267.48"/>
  </r>
  <r>
    <s v="2021-03-27T16:41:04Z"/>
    <x v="4"/>
    <s v="51936516350"/>
    <s v="14212251007"/>
    <n v="-125.64"/>
    <s v="12456141.84"/>
  </r>
  <r>
    <s v="2021-03-27T17:22:09Z"/>
    <x v="0"/>
    <s v="51939218024"/>
    <s v="14212609848"/>
    <n v="142"/>
    <s v="12456283.84"/>
  </r>
  <r>
    <s v="2021-03-27T17:22:09Z"/>
    <x v="1"/>
    <s v="51939218025"/>
    <s v="14212609848"/>
    <n v="-0.28000000000000003"/>
    <s v="12456283.56"/>
  </r>
  <r>
    <s v="2021-03-27T17:22:09Z"/>
    <x v="3"/>
    <s v="51939218026"/>
    <s v="14212609848"/>
    <n v="-1.42"/>
    <s v="12456282.14"/>
  </r>
  <r>
    <s v="2021-03-27T17:22:09Z"/>
    <x v="5"/>
    <s v="51939218027"/>
    <s v="14212609848"/>
    <n v="-3.42"/>
    <s v="12456278.72"/>
  </r>
  <r>
    <s v="2021-03-27T17:22:09Z"/>
    <x v="4"/>
    <s v="51939218028"/>
    <s v="14212609848"/>
    <n v="-4.26"/>
    <s v="12456274.46"/>
  </r>
  <r>
    <s v="2021-03-27T17:43:03Z"/>
    <x v="0"/>
    <s v="51940669808"/>
    <s v="14212943029"/>
    <n v="3930"/>
    <s v="12460204.46"/>
  </r>
  <r>
    <s v="2021-03-27T17:43:03Z"/>
    <x v="1"/>
    <s v="51940669809"/>
    <s v="14212943029"/>
    <n v="-7.86"/>
    <s v="12460196.6"/>
  </r>
  <r>
    <s v="2021-03-27T17:43:03Z"/>
    <x v="2"/>
    <s v="51940669810"/>
    <s v="14212943029"/>
    <n v="-19.649999999999999"/>
    <s v="12460176.95"/>
  </r>
  <r>
    <s v="2021-03-27T17:43:03Z"/>
    <x v="3"/>
    <s v="51940669811"/>
    <s v="14212943029"/>
    <n v="-39.299999999999997"/>
    <s v="12460137.65"/>
  </r>
  <r>
    <s v="2021-03-27T17:43:03Z"/>
    <x v="5"/>
    <s v="51940669812"/>
    <s v="14212943029"/>
    <n v="-94.71"/>
    <s v="12460042.94"/>
  </r>
  <r>
    <s v="2021-03-27T17:43:03Z"/>
    <x v="4"/>
    <s v="51940669813"/>
    <s v="14212943029"/>
    <n v="-117.9"/>
    <s v="12459925.04"/>
  </r>
  <r>
    <s v="2021-03-27T17:56:43Z"/>
    <x v="0"/>
    <s v="51941605721"/>
    <s v="14213087124"/>
    <n v="4991"/>
    <s v="12464916.04"/>
  </r>
  <r>
    <s v="2021-03-27T17:56:43Z"/>
    <x v="1"/>
    <s v="51941605722"/>
    <s v="14213087124"/>
    <n v="-9.98"/>
    <s v="12464906.06"/>
  </r>
  <r>
    <s v="2021-03-27T17:56:43Z"/>
    <x v="2"/>
    <s v="51941605723"/>
    <s v="14213087124"/>
    <n v="-24.96"/>
    <s v="12464881.1"/>
  </r>
  <r>
    <s v="2021-03-27T17:56:43Z"/>
    <x v="3"/>
    <s v="51941605724"/>
    <s v="14213087124"/>
    <n v="-49.91"/>
    <s v="12464831.19"/>
  </r>
  <r>
    <s v="2021-03-27T17:56:43Z"/>
    <x v="5"/>
    <s v="51941605725"/>
    <s v="14213087124"/>
    <n v="-120.28"/>
    <s v="12464710.91"/>
  </r>
  <r>
    <s v="2021-03-27T17:56:43Z"/>
    <x v="4"/>
    <s v="51941605726"/>
    <s v="14213087124"/>
    <n v="-149.72999999999999"/>
    <s v="12464561.18"/>
  </r>
  <r>
    <s v="2021-03-27T18:07:42Z"/>
    <x v="0"/>
    <s v="51942424061"/>
    <s v="14213208349"/>
    <n v="2374"/>
    <s v="12466935.18"/>
  </r>
  <r>
    <s v="2021-03-27T18:07:42Z"/>
    <x v="1"/>
    <s v="51942424062"/>
    <s v="14213208349"/>
    <n v="-4.75"/>
    <s v="12466930.43"/>
  </r>
  <r>
    <s v="2021-03-27T18:07:42Z"/>
    <x v="2"/>
    <s v="51942424063"/>
    <s v="14213208349"/>
    <n v="-11.87"/>
    <s v="12466918.56"/>
  </r>
  <r>
    <s v="2021-03-27T18:07:42Z"/>
    <x v="3"/>
    <s v="51942424064"/>
    <s v="14213208349"/>
    <n v="-23.74"/>
    <s v="12466894.82"/>
  </r>
  <r>
    <s v="2021-03-27T18:07:42Z"/>
    <x v="5"/>
    <s v="51942424065"/>
    <s v="14213208349"/>
    <n v="-57.21"/>
    <s v="12466837.61"/>
  </r>
  <r>
    <s v="2021-03-27T18:07:42Z"/>
    <x v="4"/>
    <s v="51942424066"/>
    <s v="14213208349"/>
    <n v="-71.22"/>
    <s v="12466766.39"/>
  </r>
  <r>
    <s v="2021-03-27T18:26:18Z"/>
    <x v="0"/>
    <s v="51943752048"/>
    <s v="14213415572"/>
    <n v="7336"/>
    <s v="12474102.39"/>
  </r>
  <r>
    <s v="2021-03-27T18:26:18Z"/>
    <x v="1"/>
    <s v="51943752049"/>
    <s v="14213415572"/>
    <n v="-14.67"/>
    <s v="12474087.72"/>
  </r>
  <r>
    <s v="2021-03-27T18:26:18Z"/>
    <x v="2"/>
    <s v="51943752050"/>
    <s v="14213415572"/>
    <n v="-36.68"/>
    <s v="12474051.04"/>
  </r>
  <r>
    <s v="2021-03-27T18:26:18Z"/>
    <x v="3"/>
    <s v="51943752051"/>
    <s v="14213415572"/>
    <n v="-73.36"/>
    <s v="12473977.68"/>
  </r>
  <r>
    <s v="2021-03-27T18:26:18Z"/>
    <x v="5"/>
    <s v="51943752052"/>
    <s v="14213415572"/>
    <n v="-176.8"/>
    <s v="12473800.88"/>
  </r>
  <r>
    <s v="2021-03-27T18:26:18Z"/>
    <x v="4"/>
    <s v="51943752053"/>
    <s v="14213415572"/>
    <n v="-220.08"/>
    <s v="12473580.8"/>
  </r>
  <r>
    <s v="2021-03-27T18:49:47Z"/>
    <x v="0"/>
    <s v="51945461619"/>
    <s v="14213723620"/>
    <n v="6784"/>
    <s v="12480364.8"/>
  </r>
  <r>
    <s v="2021-03-27T18:49:47Z"/>
    <x v="1"/>
    <s v="51945461620"/>
    <s v="14213723620"/>
    <n v="-13.57"/>
    <s v="12480351.23"/>
  </r>
  <r>
    <s v="2021-03-27T18:49:47Z"/>
    <x v="2"/>
    <s v="51945461621"/>
    <s v="14213723620"/>
    <n v="-33.92"/>
    <s v="12480317.31"/>
  </r>
  <r>
    <s v="2021-03-27T18:49:47Z"/>
    <x v="3"/>
    <s v="51945461622"/>
    <s v="14213723620"/>
    <n v="-67.84"/>
    <s v="12480249.47"/>
  </r>
  <r>
    <s v="2021-03-27T18:49:47Z"/>
    <x v="5"/>
    <s v="51945461623"/>
    <s v="14213723620"/>
    <n v="-163.49"/>
    <s v="12480085.98"/>
  </r>
  <r>
    <s v="2021-03-27T18:49:47Z"/>
    <x v="4"/>
    <s v="51945461624"/>
    <s v="14213723620"/>
    <n v="-203.52"/>
    <s v="12479882.46"/>
  </r>
  <r>
    <s v="2021-03-27T18:58:52Z"/>
    <x v="0"/>
    <s v="51946143492"/>
    <s v="14213818817"/>
    <n v="3021"/>
    <s v="12482903.46"/>
  </r>
  <r>
    <s v="2021-03-27T18:58:52Z"/>
    <x v="1"/>
    <s v="51946143493"/>
    <s v="14213818817"/>
    <n v="-6.04"/>
    <s v="12482897.42"/>
  </r>
  <r>
    <s v="2021-03-27T18:58:52Z"/>
    <x v="2"/>
    <s v="51946143494"/>
    <s v="14213818817"/>
    <n v="-15.11"/>
    <s v="12482882.31"/>
  </r>
  <r>
    <s v="2021-03-27T18:58:52Z"/>
    <x v="3"/>
    <s v="51946143495"/>
    <s v="14213818817"/>
    <n v="-30.21"/>
    <s v="12482852.1"/>
  </r>
  <r>
    <s v="2021-03-27T18:58:52Z"/>
    <x v="5"/>
    <s v="51946143496"/>
    <s v="14213818817"/>
    <n v="-72.81"/>
    <s v="12482779.29"/>
  </r>
  <r>
    <s v="2021-03-27T18:58:52Z"/>
    <x v="4"/>
    <s v="51946143497"/>
    <s v="14213818817"/>
    <n v="-90.63"/>
    <s v="12482688.66"/>
  </r>
  <r>
    <s v="2021-03-27T19:10:35Z"/>
    <x v="0"/>
    <s v="51946994730"/>
    <s v="14213958330"/>
    <n v="2000"/>
    <s v="12484688.66"/>
  </r>
  <r>
    <s v="2021-03-27T19:10:35Z"/>
    <x v="1"/>
    <s v="51946994731"/>
    <s v="14213958330"/>
    <n v="-4"/>
    <s v="12484684.66"/>
  </r>
  <r>
    <s v="2021-03-27T19:10:35Z"/>
    <x v="2"/>
    <s v="51946994732"/>
    <s v="14213958330"/>
    <n v="-10"/>
    <s v="12484674.66"/>
  </r>
  <r>
    <s v="2021-03-27T19:10:35Z"/>
    <x v="3"/>
    <s v="51946994733"/>
    <s v="14213958330"/>
    <n v="-20"/>
    <s v="12484654.66"/>
  </r>
  <r>
    <s v="2021-03-27T19:10:35Z"/>
    <x v="5"/>
    <s v="51946994734"/>
    <s v="14213958330"/>
    <n v="-48.2"/>
    <s v="12484606.46"/>
  </r>
  <r>
    <s v="2021-03-27T19:10:35Z"/>
    <x v="4"/>
    <s v="51946994735"/>
    <s v="14213958330"/>
    <n v="-60"/>
    <s v="12484546.46"/>
  </r>
  <r>
    <s v="2021-03-27T19:13:13Z"/>
    <x v="0"/>
    <s v="51947196289"/>
    <s v="14214046060"/>
    <n v="2281"/>
    <s v="12486827.46"/>
  </r>
  <r>
    <s v="2021-03-27T19:13:13Z"/>
    <x v="1"/>
    <s v="51947196290"/>
    <s v="14214046060"/>
    <n v="-4.5599999999999996"/>
    <s v="12486822.9"/>
  </r>
  <r>
    <s v="2021-03-27T19:13:13Z"/>
    <x v="2"/>
    <s v="51947196291"/>
    <s v="14214046060"/>
    <n v="-11.41"/>
    <s v="12486811.49"/>
  </r>
  <r>
    <s v="2021-03-27T19:13:13Z"/>
    <x v="3"/>
    <s v="51947196292"/>
    <s v="14214046060"/>
    <n v="-22.81"/>
    <s v="12486788.68"/>
  </r>
  <r>
    <s v="2021-03-27T19:13:13Z"/>
    <x v="5"/>
    <s v="51947196293"/>
    <s v="14214046060"/>
    <n v="-54.97"/>
    <s v="12486733.71"/>
  </r>
  <r>
    <s v="2021-03-27T19:13:13Z"/>
    <x v="4"/>
    <s v="51947196294"/>
    <s v="14214046060"/>
    <n v="-68.430000000000007"/>
    <s v="12486665.28"/>
  </r>
  <r>
    <s v="2021-03-27T19:22:24Z"/>
    <x v="0"/>
    <s v="51947857469"/>
    <s v="14214168029"/>
    <n v="3826"/>
    <s v="12490491.28"/>
  </r>
  <r>
    <s v="2021-03-27T19:22:24Z"/>
    <x v="1"/>
    <s v="51947857470"/>
    <s v="14214168029"/>
    <n v="-7.65"/>
    <s v="12490483.63"/>
  </r>
  <r>
    <s v="2021-03-27T19:22:24Z"/>
    <x v="2"/>
    <s v="51947857471"/>
    <s v="14214168029"/>
    <n v="-19.13"/>
    <s v="12490464.5"/>
  </r>
  <r>
    <s v="2021-03-27T19:22:24Z"/>
    <x v="3"/>
    <s v="51947857472"/>
    <s v="14214168029"/>
    <n v="-38.26"/>
    <s v="12490426.24"/>
  </r>
  <r>
    <s v="2021-03-27T19:22:24Z"/>
    <x v="5"/>
    <s v="51947857473"/>
    <s v="14214168029"/>
    <n v="-92.21"/>
    <s v="12490334.03"/>
  </r>
  <r>
    <s v="2021-03-27T19:22:24Z"/>
    <x v="4"/>
    <s v="51947857474"/>
    <s v="14214168029"/>
    <n v="-114.78"/>
    <s v="12490219.25"/>
  </r>
  <r>
    <s v="2021-03-27T19:31:12Z"/>
    <x v="0"/>
    <s v="51948513430"/>
    <s v="14214141595"/>
    <n v="4380"/>
    <s v="12494599.25"/>
  </r>
  <r>
    <s v="2021-03-27T19:31:12Z"/>
    <x v="1"/>
    <s v="51948513431"/>
    <s v="14214141595"/>
    <n v="-8.76"/>
    <s v="12494590.49"/>
  </r>
  <r>
    <s v="2021-03-27T19:31:12Z"/>
    <x v="2"/>
    <s v="51948513432"/>
    <s v="14214141595"/>
    <n v="-21.9"/>
    <s v="12494568.59"/>
  </r>
  <r>
    <s v="2021-03-27T19:31:12Z"/>
    <x v="3"/>
    <s v="51948513433"/>
    <s v="14214141595"/>
    <n v="-43.8"/>
    <s v="12494524.79"/>
  </r>
  <r>
    <s v="2021-03-27T19:31:12Z"/>
    <x v="5"/>
    <s v="51948513434"/>
    <s v="14214141595"/>
    <n v="-105.56"/>
    <s v="12494419.23"/>
  </r>
  <r>
    <s v="2021-03-27T19:31:12Z"/>
    <x v="4"/>
    <s v="51948513435"/>
    <s v="14214141595"/>
    <n v="-131.4"/>
    <s v="12494287.83"/>
  </r>
  <r>
    <s v="2021-03-27T19:33:23Z"/>
    <x v="0"/>
    <s v="51948674683"/>
    <s v="14214168547"/>
    <n v="3465"/>
    <s v="12497752.83"/>
  </r>
  <r>
    <s v="2021-03-27T19:33:23Z"/>
    <x v="1"/>
    <s v="51948674684"/>
    <s v="14214168547"/>
    <n v="-6.93"/>
    <s v="12497745.9"/>
  </r>
  <r>
    <s v="2021-03-27T19:33:23Z"/>
    <x v="2"/>
    <s v="51948674685"/>
    <s v="14214168547"/>
    <n v="-17.329999999999998"/>
    <s v="12497728.57"/>
  </r>
  <r>
    <s v="2021-03-27T19:33:23Z"/>
    <x v="3"/>
    <s v="51948674686"/>
    <s v="14214168547"/>
    <n v="-34.65"/>
    <s v="12497693.92"/>
  </r>
  <r>
    <s v="2021-03-27T19:33:23Z"/>
    <x v="5"/>
    <s v="51948674687"/>
    <s v="14214168547"/>
    <n v="-83.51"/>
    <s v="12497610.41"/>
  </r>
  <r>
    <s v="2021-03-27T19:33:23Z"/>
    <x v="4"/>
    <s v="51948674688"/>
    <s v="14214168547"/>
    <n v="-103.95"/>
    <s v="12497506.46"/>
  </r>
  <r>
    <s v="2021-03-27T19:37:50Z"/>
    <x v="0"/>
    <s v="51949002899"/>
    <s v="14214141906"/>
    <n v="3329"/>
    <s v="12500835.46"/>
  </r>
  <r>
    <s v="2021-03-27T19:37:50Z"/>
    <x v="1"/>
    <s v="51949002900"/>
    <s v="14214141906"/>
    <n v="-6.66"/>
    <s v="12500828.8"/>
  </r>
  <r>
    <s v="2021-03-27T19:37:50Z"/>
    <x v="2"/>
    <s v="51949002901"/>
    <s v="14214141906"/>
    <n v="-16.649999999999999"/>
    <s v="12500812.15"/>
  </r>
  <r>
    <s v="2021-03-27T19:37:50Z"/>
    <x v="3"/>
    <s v="51949002902"/>
    <s v="14214141906"/>
    <n v="-33.29"/>
    <s v="12500778.86"/>
  </r>
  <r>
    <s v="2021-03-27T19:37:50Z"/>
    <x v="5"/>
    <s v="51949002903"/>
    <s v="14214141906"/>
    <n v="-80.23"/>
    <s v="12500698.63"/>
  </r>
  <r>
    <s v="2021-03-27T19:37:50Z"/>
    <x v="4"/>
    <s v="51949002904"/>
    <s v="14214141906"/>
    <n v="-99.87"/>
    <s v="12500598.76"/>
  </r>
  <r>
    <s v="2021-03-27T19:50:34Z"/>
    <x v="0"/>
    <s v="51949932682"/>
    <s v="14214423443"/>
    <n v="456"/>
    <s v="12501054.76"/>
  </r>
  <r>
    <s v="2021-03-27T19:50:34Z"/>
    <x v="1"/>
    <s v="51949932683"/>
    <s v="14214423443"/>
    <n v="-0.91"/>
    <s v="12501053.85"/>
  </r>
  <r>
    <s v="2021-03-27T19:50:34Z"/>
    <x v="2"/>
    <s v="51949932684"/>
    <s v="14214423443"/>
    <n v="-2.2799999999999998"/>
    <s v="12501051.57"/>
  </r>
  <r>
    <s v="2021-03-27T19:50:34Z"/>
    <x v="3"/>
    <s v="51949932685"/>
    <s v="14214423443"/>
    <n v="-2.2799999999999998"/>
    <s v="12501049.29"/>
  </r>
  <r>
    <s v="2021-03-27T19:50:34Z"/>
    <x v="4"/>
    <s v="51949932686"/>
    <s v="14214423443"/>
    <n v="-2.2799999999999998"/>
    <s v="12501047.01"/>
  </r>
  <r>
    <s v="2021-03-27T19:50:34Z"/>
    <x v="5"/>
    <s v="51949932687"/>
    <s v="14214423443"/>
    <n v="-10.99"/>
    <s v="12501036.02"/>
  </r>
  <r>
    <s v="2021-03-27T19:53:06Z"/>
    <x v="0"/>
    <s v="51950116347"/>
    <s v="14214524151"/>
    <n v="6562"/>
    <s v="12507598.02"/>
  </r>
  <r>
    <s v="2021-03-27T19:53:06Z"/>
    <x v="1"/>
    <s v="51950116348"/>
    <s v="14214524151"/>
    <n v="-13.12"/>
    <s v="12507584.9"/>
  </r>
  <r>
    <s v="2021-03-27T19:53:06Z"/>
    <x v="2"/>
    <s v="51950116349"/>
    <s v="14214524151"/>
    <n v="-32.81"/>
    <s v="12507552.09"/>
  </r>
  <r>
    <s v="2021-03-27T19:53:06Z"/>
    <x v="3"/>
    <s v="51950116350"/>
    <s v="14214524151"/>
    <n v="-65.62"/>
    <s v="12507486.47"/>
  </r>
  <r>
    <s v="2021-03-27T19:53:06Z"/>
    <x v="5"/>
    <s v="51950116351"/>
    <s v="14214524151"/>
    <n v="-158.13999999999999"/>
    <s v="12507328.33"/>
  </r>
  <r>
    <s v="2021-03-27T19:53:06Z"/>
    <x v="4"/>
    <s v="51950116352"/>
    <s v="14214524151"/>
    <n v="-196.86"/>
    <s v="12507131.47"/>
  </r>
  <r>
    <s v="2021-03-27T19:56:34Z"/>
    <x v="0"/>
    <s v="51950364047"/>
    <s v="14214526322"/>
    <n v="3564"/>
    <s v="12510695.47"/>
  </r>
  <r>
    <s v="2021-03-27T19:56:34Z"/>
    <x v="1"/>
    <s v="51950364048"/>
    <s v="14214526322"/>
    <n v="-7.13"/>
    <s v="12510688.34"/>
  </r>
  <r>
    <s v="2021-03-27T19:56:34Z"/>
    <x v="2"/>
    <s v="51950364049"/>
    <s v="14214526322"/>
    <n v="-17.82"/>
    <s v="12510670.52"/>
  </r>
  <r>
    <s v="2021-03-27T19:56:34Z"/>
    <x v="3"/>
    <s v="51950364050"/>
    <s v="14214526322"/>
    <n v="-35.64"/>
    <s v="12510634.88"/>
  </r>
  <r>
    <s v="2021-03-27T19:56:34Z"/>
    <x v="9"/>
    <s v="51950364051"/>
    <s v="14214526322"/>
    <n v="-71.28"/>
    <s v="12510563.6"/>
  </r>
  <r>
    <s v="2021-03-27T19:56:34Z"/>
    <x v="5"/>
    <s v="51950364052"/>
    <s v="14214526322"/>
    <n v="-85.89"/>
    <s v="12510477.71"/>
  </r>
  <r>
    <s v="2021-03-27T19:56:34Z"/>
    <x v="4"/>
    <s v="51950364053"/>
    <s v="14214526322"/>
    <n v="-106.92"/>
    <s v="12510370.79"/>
  </r>
  <r>
    <s v="2021-03-27T20:18:16Z"/>
    <x v="0"/>
    <s v="51951895823"/>
    <s v="14214756476"/>
    <n v="4146"/>
    <s v="12514516.79"/>
  </r>
  <r>
    <s v="2021-03-27T20:18:16Z"/>
    <x v="1"/>
    <s v="51951895824"/>
    <s v="14214756476"/>
    <n v="-8.2899999999999991"/>
    <s v="12514508.5"/>
  </r>
  <r>
    <s v="2021-03-27T20:18:16Z"/>
    <x v="2"/>
    <s v="51951895825"/>
    <s v="14214756476"/>
    <n v="-20.73"/>
    <s v="12514487.77"/>
  </r>
  <r>
    <s v="2021-03-27T20:18:16Z"/>
    <x v="3"/>
    <s v="51951895826"/>
    <s v="14214756476"/>
    <n v="-20.73"/>
    <s v="12514467.04"/>
  </r>
  <r>
    <s v="2021-03-27T20:18:16Z"/>
    <x v="4"/>
    <s v="51951895827"/>
    <s v="14214756476"/>
    <n v="-20.73"/>
    <s v="12514446.31"/>
  </r>
  <r>
    <s v="2021-03-27T20:18:16Z"/>
    <x v="5"/>
    <s v="51951895828"/>
    <s v="14214756476"/>
    <n v="-99.92"/>
    <s v="12514346.39"/>
  </r>
  <r>
    <s v="2021-03-27T20:18:16Z"/>
    <x v="11"/>
    <s v="51951895829"/>
    <s v="14214756476"/>
    <n v="-248.76"/>
    <s v="12514097.63"/>
  </r>
  <r>
    <s v="2021-03-27T20:35:05Z"/>
    <x v="0"/>
    <s v="51953034533"/>
    <s v="14215014279"/>
    <n v="6904"/>
    <s v="12521001.63"/>
  </r>
  <r>
    <s v="2021-03-27T20:35:05Z"/>
    <x v="1"/>
    <s v="51953034534"/>
    <s v="14215014279"/>
    <n v="-13.81"/>
    <s v="12520987.82"/>
  </r>
  <r>
    <s v="2021-03-27T20:35:05Z"/>
    <x v="2"/>
    <s v="51953034535"/>
    <s v="14215014279"/>
    <n v="-34.520000000000003"/>
    <s v="12520953.3"/>
  </r>
  <r>
    <s v="2021-03-27T20:35:05Z"/>
    <x v="3"/>
    <s v="51953034536"/>
    <s v="14215014279"/>
    <n v="-69.040000000000006"/>
    <s v="12520884.26"/>
  </r>
  <r>
    <s v="2021-03-27T20:35:05Z"/>
    <x v="5"/>
    <s v="51953034537"/>
    <s v="14215014279"/>
    <n v="-166.39"/>
    <s v="12520717.87"/>
  </r>
  <r>
    <s v="2021-03-27T20:35:05Z"/>
    <x v="4"/>
    <s v="51953034538"/>
    <s v="14215014279"/>
    <n v="-207.12"/>
    <s v="12520510.75"/>
  </r>
  <r>
    <s v="2021-03-27T20:41:35Z"/>
    <x v="0"/>
    <s v="51953471860"/>
    <s v="14215124114"/>
    <n v="3748"/>
    <s v="12524258.75"/>
  </r>
  <r>
    <s v="2021-03-27T20:41:35Z"/>
    <x v="1"/>
    <s v="51953471861"/>
    <s v="14215124114"/>
    <n v="-7.5"/>
    <s v="12524251.25"/>
  </r>
  <r>
    <s v="2021-03-27T20:41:35Z"/>
    <x v="2"/>
    <s v="51953471862"/>
    <s v="14215124114"/>
    <n v="-18.739999999999998"/>
    <s v="12524232.51"/>
  </r>
  <r>
    <s v="2021-03-27T20:41:35Z"/>
    <x v="3"/>
    <s v="51953471863"/>
    <s v="14215124114"/>
    <n v="-37.479999999999997"/>
    <s v="12524195.03"/>
  </r>
  <r>
    <s v="2021-03-27T20:41:35Z"/>
    <x v="5"/>
    <s v="51953471864"/>
    <s v="14215124114"/>
    <n v="-90.33"/>
    <s v="12524104.7"/>
  </r>
  <r>
    <s v="2021-03-27T20:41:35Z"/>
    <x v="4"/>
    <s v="51953471865"/>
    <s v="14215124114"/>
    <n v="-112.44"/>
    <s v="12523992.26"/>
  </r>
  <r>
    <s v="2021-03-27T20:56:39Z"/>
    <x v="0"/>
    <s v="51954431717"/>
    <s v="14215292817"/>
    <n v="2012"/>
    <s v="12526004.26"/>
  </r>
  <r>
    <s v="2021-03-27T20:56:39Z"/>
    <x v="1"/>
    <s v="51954431718"/>
    <s v="14215292817"/>
    <n v="-4.0199999999999996"/>
    <s v="12526000.24"/>
  </r>
  <r>
    <s v="2021-03-27T20:56:39Z"/>
    <x v="2"/>
    <s v="51954431719"/>
    <s v="14215292817"/>
    <n v="-10.06"/>
    <s v="12525990.18"/>
  </r>
  <r>
    <s v="2021-03-27T20:56:39Z"/>
    <x v="3"/>
    <s v="51954431720"/>
    <s v="14215292817"/>
    <n v="-10.06"/>
    <s v="12525980.12"/>
  </r>
  <r>
    <s v="2021-03-27T20:56:39Z"/>
    <x v="4"/>
    <s v="51954431721"/>
    <s v="14215292817"/>
    <n v="-10.06"/>
    <s v="12525970.06"/>
  </r>
  <r>
    <s v="2021-03-27T20:56:39Z"/>
    <x v="5"/>
    <s v="51954431722"/>
    <s v="14215292817"/>
    <n v="-48.49"/>
    <s v="12525921.57"/>
  </r>
  <r>
    <s v="2021-03-27T21:00:56Z"/>
    <x v="0"/>
    <s v="51954671022"/>
    <s v="14215211636"/>
    <n v="3837"/>
    <s v="12529758.57"/>
  </r>
  <r>
    <s v="2021-03-27T21:00:56Z"/>
    <x v="1"/>
    <s v="51954671023"/>
    <s v="14215211636"/>
    <n v="-7.67"/>
    <s v="12529750.9"/>
  </r>
  <r>
    <s v="2021-03-27T21:00:56Z"/>
    <x v="2"/>
    <s v="51954671024"/>
    <s v="14215211636"/>
    <n v="-19.190000000000001"/>
    <s v="12529731.71"/>
  </r>
  <r>
    <s v="2021-03-27T21:00:56Z"/>
    <x v="3"/>
    <s v="51954671025"/>
    <s v="14215211636"/>
    <n v="-38.369999999999997"/>
    <s v="12529693.34"/>
  </r>
  <r>
    <s v="2021-03-27T21:00:56Z"/>
    <x v="5"/>
    <s v="51954671026"/>
    <s v="14215211636"/>
    <n v="-92.47"/>
    <s v="12529600.87"/>
  </r>
  <r>
    <s v="2021-03-27T21:00:56Z"/>
    <x v="4"/>
    <s v="51954671027"/>
    <s v="14215211636"/>
    <n v="-115.11"/>
    <s v="12529485.76"/>
  </r>
  <r>
    <s v="2021-03-27T21:04:56Z"/>
    <x v="0"/>
    <s v="51954931382"/>
    <s v="14215212863"/>
    <n v="6697"/>
    <s v="12536182.76"/>
  </r>
  <r>
    <s v="2021-03-27T21:04:56Z"/>
    <x v="1"/>
    <s v="51954931383"/>
    <s v="14215212863"/>
    <n v="-13.39"/>
    <s v="12536169.37"/>
  </r>
  <r>
    <s v="2021-03-27T21:04:56Z"/>
    <x v="2"/>
    <s v="51954931384"/>
    <s v="14215212863"/>
    <n v="-33.49"/>
    <s v="12536135.88"/>
  </r>
  <r>
    <s v="2021-03-27T21:04:56Z"/>
    <x v="3"/>
    <s v="51954931385"/>
    <s v="14215212863"/>
    <n v="-33.49"/>
    <s v="12536102.39"/>
  </r>
  <r>
    <s v="2021-03-27T21:04:56Z"/>
    <x v="4"/>
    <s v="51954931386"/>
    <s v="14215212863"/>
    <n v="-33.49"/>
    <s v="12536068.9"/>
  </r>
  <r>
    <s v="2021-03-27T21:04:56Z"/>
    <x v="5"/>
    <s v="51954931387"/>
    <s v="14215212863"/>
    <n v="-161.4"/>
    <s v="12535907.5"/>
  </r>
  <r>
    <s v="2021-03-27T21:29:13Z"/>
    <x v="0"/>
    <s v="51956303374"/>
    <s v="14215626574"/>
    <n v="219"/>
    <s v="12536126.5"/>
  </r>
  <r>
    <s v="2021-03-27T21:29:13Z"/>
    <x v="1"/>
    <s v="51956303375"/>
    <s v="14215626574"/>
    <n v="-0.44"/>
    <s v="12536126.06"/>
  </r>
  <r>
    <s v="2021-03-27T21:29:13Z"/>
    <x v="2"/>
    <s v="51956303376"/>
    <s v="14215626574"/>
    <n v="-1.1000000000000001"/>
    <s v="12536124.96"/>
  </r>
  <r>
    <s v="2021-03-27T21:29:13Z"/>
    <x v="3"/>
    <s v="51956303377"/>
    <s v="14215626574"/>
    <n v="-1.1000000000000001"/>
    <s v="12536123.86"/>
  </r>
  <r>
    <s v="2021-03-27T21:29:13Z"/>
    <x v="4"/>
    <s v="51956303378"/>
    <s v="14215626574"/>
    <n v="-1.1000000000000001"/>
    <s v="12536122.76"/>
  </r>
  <r>
    <s v="2021-03-27T21:29:13Z"/>
    <x v="5"/>
    <s v="51956303379"/>
    <s v="14215626574"/>
    <n v="-5.28"/>
    <s v="12536117.48"/>
  </r>
  <r>
    <s v="2021-03-27T21:29:55Z"/>
    <x v="0"/>
    <s v="51956350940"/>
    <s v="14215606312"/>
    <n v="3711"/>
    <s v="12539828.48"/>
  </r>
  <r>
    <s v="2021-03-27T21:29:55Z"/>
    <x v="1"/>
    <s v="51956350941"/>
    <s v="14215606312"/>
    <n v="-7.42"/>
    <s v="12539821.06"/>
  </r>
  <r>
    <s v="2021-03-27T21:29:55Z"/>
    <x v="2"/>
    <s v="51956350942"/>
    <s v="14215606312"/>
    <n v="-18.559999999999999"/>
    <s v="12539802.5"/>
  </r>
  <r>
    <s v="2021-03-27T21:29:55Z"/>
    <x v="3"/>
    <s v="51956350943"/>
    <s v="14215606312"/>
    <n v="-18.559999999999999"/>
    <s v="12539783.94"/>
  </r>
  <r>
    <s v="2021-03-27T21:29:55Z"/>
    <x v="4"/>
    <s v="51956350944"/>
    <s v="14215606312"/>
    <n v="-18.559999999999999"/>
    <s v="12539765.38"/>
  </r>
  <r>
    <s v="2021-03-27T21:29:55Z"/>
    <x v="9"/>
    <s v="51956350945"/>
    <s v="14215606312"/>
    <n v="-74.22"/>
    <s v="12539691.16"/>
  </r>
  <r>
    <s v="2021-03-27T21:29:55Z"/>
    <x v="5"/>
    <s v="51956350946"/>
    <s v="14215606312"/>
    <n v="-89.44"/>
    <s v="12539601.72"/>
  </r>
  <r>
    <s v="2021-03-27T21:31:59Z"/>
    <x v="0"/>
    <s v="51956438829"/>
    <s v="14215527975"/>
    <n v="4726"/>
    <s v="12544327.72"/>
  </r>
  <r>
    <s v="2021-03-27T21:31:59Z"/>
    <x v="1"/>
    <s v="51956438830"/>
    <s v="14215527975"/>
    <n v="-9.4499999999999993"/>
    <s v="12544318.27"/>
  </r>
  <r>
    <s v="2021-03-27T21:31:59Z"/>
    <x v="2"/>
    <s v="51956438831"/>
    <s v="14215527975"/>
    <n v="-23.63"/>
    <s v="12544294.64"/>
  </r>
  <r>
    <s v="2021-03-27T21:31:59Z"/>
    <x v="3"/>
    <s v="51956438832"/>
    <s v="14215527975"/>
    <n v="-47.26"/>
    <s v="12544247.38"/>
  </r>
  <r>
    <s v="2021-03-27T21:31:59Z"/>
    <x v="5"/>
    <s v="51956438833"/>
    <s v="14215527975"/>
    <n v="-113.9"/>
    <s v="12544133.48"/>
  </r>
  <r>
    <s v="2021-03-27T21:31:59Z"/>
    <x v="4"/>
    <s v="51956438834"/>
    <s v="14215527975"/>
    <n v="-141.78"/>
    <s v="12543991.7"/>
  </r>
  <r>
    <s v="2021-03-27T21:47:01Z"/>
    <x v="0"/>
    <s v="51957250386"/>
    <s v="14215760517"/>
    <n v="6904"/>
    <s v="12550895.7"/>
  </r>
  <r>
    <s v="2021-03-27T21:47:01Z"/>
    <x v="1"/>
    <s v="51957250387"/>
    <s v="14215760517"/>
    <n v="-13.81"/>
    <s v="12550881.89"/>
  </r>
  <r>
    <s v="2021-03-27T21:47:01Z"/>
    <x v="2"/>
    <s v="51957250388"/>
    <s v="14215760517"/>
    <n v="-34.520000000000003"/>
    <s v="12550847.37"/>
  </r>
  <r>
    <s v="2021-03-27T21:47:01Z"/>
    <x v="3"/>
    <s v="51957250389"/>
    <s v="14215760517"/>
    <n v="-69.040000000000006"/>
    <s v="12550778.33"/>
  </r>
  <r>
    <s v="2021-03-27T21:47:01Z"/>
    <x v="5"/>
    <s v="51957250390"/>
    <s v="14215760517"/>
    <n v="-166.39"/>
    <s v="12550611.94"/>
  </r>
  <r>
    <s v="2021-03-27T21:47:01Z"/>
    <x v="4"/>
    <s v="51957250391"/>
    <s v="14215760517"/>
    <n v="-207.12"/>
    <s v="12550404.82"/>
  </r>
  <r>
    <s v="2021-03-27T22:19:33Z"/>
    <x v="0"/>
    <s v="51958810760"/>
    <s v="14216036527"/>
    <n v="2973"/>
    <s v="12553377.82"/>
  </r>
  <r>
    <s v="2021-03-27T22:19:33Z"/>
    <x v="1"/>
    <s v="51958810761"/>
    <s v="14216036527"/>
    <n v="-5.95"/>
    <s v="12553371.87"/>
  </r>
  <r>
    <s v="2021-03-27T22:19:33Z"/>
    <x v="2"/>
    <s v="51958810762"/>
    <s v="14216036527"/>
    <n v="-14.87"/>
    <s v="12553357"/>
  </r>
  <r>
    <s v="2021-03-27T22:19:33Z"/>
    <x v="3"/>
    <s v="51958810763"/>
    <s v="14216036527"/>
    <n v="-29.73"/>
    <s v="12553327.27"/>
  </r>
  <r>
    <s v="2021-03-27T22:19:33Z"/>
    <x v="5"/>
    <s v="51958810764"/>
    <s v="14216036527"/>
    <n v="-71.650000000000006"/>
    <s v="12553255.62"/>
  </r>
  <r>
    <s v="2021-03-27T22:19:33Z"/>
    <x v="4"/>
    <s v="51958810765"/>
    <s v="14216036527"/>
    <n v="-89.19"/>
    <s v="12553166.43"/>
  </r>
  <r>
    <s v="2021-03-27T22:28:21Z"/>
    <x v="0"/>
    <s v="51959202831"/>
    <s v="14216158782"/>
    <n v="4100"/>
    <s v="12557266.43"/>
  </r>
  <r>
    <s v="2021-03-27T22:28:21Z"/>
    <x v="1"/>
    <s v="51959202832"/>
    <s v="14216158782"/>
    <n v="-8.1999999999999993"/>
    <s v="12557258.23"/>
  </r>
  <r>
    <s v="2021-03-27T22:28:21Z"/>
    <x v="2"/>
    <s v="51959202833"/>
    <s v="14216158782"/>
    <n v="-20.5"/>
    <s v="12557237.73"/>
  </r>
  <r>
    <s v="2021-03-27T22:28:21Z"/>
    <x v="3"/>
    <s v="51959202834"/>
    <s v="14216158782"/>
    <n v="-41"/>
    <s v="12557196.73"/>
  </r>
  <r>
    <s v="2021-03-27T22:28:21Z"/>
    <x v="5"/>
    <s v="51959202835"/>
    <s v="14216158782"/>
    <n v="-98.81"/>
    <s v="12557097.92"/>
  </r>
  <r>
    <s v="2021-03-27T22:28:21Z"/>
    <x v="4"/>
    <s v="51959202836"/>
    <s v="14216158782"/>
    <n v="-123"/>
    <s v="12556974.92"/>
  </r>
  <r>
    <s v="2021-03-27T22:46:07Z"/>
    <x v="0"/>
    <s v="51959913479"/>
    <s v="14216223653"/>
    <n v="2704"/>
    <s v="12559678.92"/>
  </r>
  <r>
    <s v="2021-03-27T22:46:07Z"/>
    <x v="1"/>
    <s v="51959913480"/>
    <s v="14216223653"/>
    <n v="-5.41"/>
    <s v="12559673.51"/>
  </r>
  <r>
    <s v="2021-03-27T22:46:07Z"/>
    <x v="2"/>
    <s v="51959913481"/>
    <s v="14216223653"/>
    <n v="-13.52"/>
    <s v="12559659.99"/>
  </r>
  <r>
    <s v="2021-03-27T22:46:07Z"/>
    <x v="3"/>
    <s v="51959913482"/>
    <s v="14216223653"/>
    <n v="-13.52"/>
    <s v="12559646.47"/>
  </r>
  <r>
    <s v="2021-03-27T22:46:07Z"/>
    <x v="4"/>
    <s v="51959913483"/>
    <s v="14216223653"/>
    <n v="-13.52"/>
    <s v="12559632.95"/>
  </r>
  <r>
    <s v="2021-03-27T22:46:07Z"/>
    <x v="5"/>
    <s v="51959913484"/>
    <s v="14216223653"/>
    <n v="-65.17"/>
    <s v="12559567.78"/>
  </r>
  <r>
    <s v="2021-03-27T23:03:54Z"/>
    <x v="0"/>
    <s v="51960564663"/>
    <s v="14216425030"/>
    <n v="4855"/>
    <s v="12564422.78"/>
  </r>
  <r>
    <s v="2021-03-27T23:03:54Z"/>
    <x v="1"/>
    <s v="51960564664"/>
    <s v="14216425030"/>
    <n v="-9.7100000000000009"/>
    <s v="12564413.07"/>
  </r>
  <r>
    <s v="2021-03-27T23:03:54Z"/>
    <x v="2"/>
    <s v="51960564665"/>
    <s v="14216425030"/>
    <n v="-24.28"/>
    <s v="12564388.79"/>
  </r>
  <r>
    <s v="2021-03-27T23:03:54Z"/>
    <x v="3"/>
    <s v="51960564666"/>
    <s v="14216425030"/>
    <n v="-48.55"/>
    <s v="12564340.24"/>
  </r>
  <r>
    <s v="2021-03-27T23:03:54Z"/>
    <x v="5"/>
    <s v="51960564667"/>
    <s v="14216425030"/>
    <n v="-117.01"/>
    <s v="12564223.23"/>
  </r>
  <r>
    <s v="2021-03-27T23:03:54Z"/>
    <x v="4"/>
    <s v="51960564668"/>
    <s v="14216425030"/>
    <n v="-145.65"/>
    <s v="12564077.58"/>
  </r>
  <r>
    <s v="2021-03-27T23:07:58Z"/>
    <x v="0"/>
    <s v="51960713824"/>
    <s v="14216425204"/>
    <n v="6220"/>
    <s v="12570297.58"/>
  </r>
  <r>
    <s v="2021-03-27T23:07:58Z"/>
    <x v="1"/>
    <s v="51960713825"/>
    <s v="14216425204"/>
    <n v="-12.44"/>
    <s v="12570285.14"/>
  </r>
  <r>
    <s v="2021-03-27T23:07:58Z"/>
    <x v="2"/>
    <s v="51960713826"/>
    <s v="14216425204"/>
    <n v="-31.1"/>
    <s v="12570254.04"/>
  </r>
  <r>
    <s v="2021-03-27T23:07:58Z"/>
    <x v="3"/>
    <s v="51960713827"/>
    <s v="14216425204"/>
    <n v="-62.2"/>
    <s v="12570191.84"/>
  </r>
  <r>
    <s v="2021-03-27T23:07:58Z"/>
    <x v="5"/>
    <s v="51960713828"/>
    <s v="14216425204"/>
    <n v="-149.9"/>
    <s v="12570041.94"/>
  </r>
  <r>
    <s v="2021-03-27T23:07:59Z"/>
    <x v="4"/>
    <s v="51960713829"/>
    <s v="14216425204"/>
    <n v="-186.6"/>
    <s v="12569855.34"/>
  </r>
  <r>
    <s v="2021-03-27T23:15:17Z"/>
    <x v="0"/>
    <s v="51960963941"/>
    <s v="14216476225"/>
    <n v="226"/>
    <s v="12570081.34"/>
  </r>
  <r>
    <s v="2021-03-27T23:15:17Z"/>
    <x v="1"/>
    <s v="51960963942"/>
    <s v="14216476225"/>
    <n v="-0.45"/>
    <s v="12570080.89"/>
  </r>
  <r>
    <s v="2021-03-27T23:15:17Z"/>
    <x v="2"/>
    <s v="51960963943"/>
    <s v="14216476225"/>
    <n v="-1.1299999999999999"/>
    <s v="12570079.76"/>
  </r>
  <r>
    <s v="2021-03-27T23:15:17Z"/>
    <x v="3"/>
    <s v="51960963944"/>
    <s v="14216476225"/>
    <n v="-1.1299999999999999"/>
    <s v="12570078.63"/>
  </r>
  <r>
    <s v="2021-03-27T23:15:17Z"/>
    <x v="4"/>
    <s v="51960963945"/>
    <s v="14216476225"/>
    <n v="-1.1299999999999999"/>
    <s v="12570077.5"/>
  </r>
  <r>
    <s v="2021-03-27T23:15:17Z"/>
    <x v="5"/>
    <s v="51960963946"/>
    <s v="14216476225"/>
    <n v="-5.45"/>
    <s v="12570072.05"/>
  </r>
  <r>
    <s v="2021-03-27T23:21:43Z"/>
    <x v="0"/>
    <s v="51961168246"/>
    <s v="14216418871"/>
    <n v="6070"/>
    <s v="12576142.05"/>
  </r>
  <r>
    <s v="2021-03-27T23:21:43Z"/>
    <x v="1"/>
    <s v="51961168247"/>
    <s v="14216418871"/>
    <n v="-12.14"/>
    <s v="12576129.91"/>
  </r>
  <r>
    <s v="2021-03-27T23:21:43Z"/>
    <x v="2"/>
    <s v="51961168248"/>
    <s v="14216418871"/>
    <n v="-30.35"/>
    <s v="12576099.56"/>
  </r>
  <r>
    <s v="2021-03-27T23:21:43Z"/>
    <x v="3"/>
    <s v="51961168249"/>
    <s v="14216418871"/>
    <n v="-60.7"/>
    <s v="12576038.86"/>
  </r>
  <r>
    <s v="2021-03-27T23:21:43Z"/>
    <x v="5"/>
    <s v="51961168250"/>
    <s v="14216418871"/>
    <n v="-146.29"/>
    <s v="12575892.57"/>
  </r>
  <r>
    <s v="2021-03-27T23:21:43Z"/>
    <x v="4"/>
    <s v="51961168251"/>
    <s v="14216418871"/>
    <n v="-182.1"/>
    <s v="12575710.47"/>
  </r>
  <r>
    <s v="2021-03-28T00:02:21Z"/>
    <x v="0"/>
    <s v="51962387036"/>
    <s v="14216631628"/>
    <n v="4164"/>
    <s v="12579874.47"/>
  </r>
  <r>
    <s v="2021-03-28T00:02:21Z"/>
    <x v="1"/>
    <s v="51962387037"/>
    <s v="14216631628"/>
    <n v="-8.33"/>
    <s v="12579866.14"/>
  </r>
  <r>
    <s v="2021-03-28T00:02:21Z"/>
    <x v="2"/>
    <s v="51962387038"/>
    <s v="14216631628"/>
    <n v="-20.82"/>
    <s v="12579845.32"/>
  </r>
  <r>
    <s v="2021-03-28T00:02:21Z"/>
    <x v="3"/>
    <s v="51962387039"/>
    <s v="14216631628"/>
    <n v="-20.82"/>
    <s v="12579824.5"/>
  </r>
  <r>
    <s v="2021-03-28T00:02:21Z"/>
    <x v="4"/>
    <s v="51962387040"/>
    <s v="14216631628"/>
    <n v="-20.82"/>
    <s v="12579803.68"/>
  </r>
  <r>
    <s v="2021-03-28T00:02:21Z"/>
    <x v="5"/>
    <s v="51962387041"/>
    <s v="14216631628"/>
    <n v="-100.35"/>
    <s v="12579703.33"/>
  </r>
  <r>
    <s v="2021-03-28T00:10:20Z"/>
    <x v="0"/>
    <s v="51962571712"/>
    <s v="14216727283"/>
    <n v="1755"/>
    <s v="12581458.33"/>
  </r>
  <r>
    <s v="2021-03-28T00:10:20Z"/>
    <x v="1"/>
    <s v="51962571713"/>
    <s v="14216727283"/>
    <n v="-3.51"/>
    <s v="12581454.82"/>
  </r>
  <r>
    <s v="2021-03-28T00:10:20Z"/>
    <x v="2"/>
    <s v="51962571714"/>
    <s v="14216727283"/>
    <n v="-8.7799999999999994"/>
    <s v="12581446.04"/>
  </r>
  <r>
    <s v="2021-03-28T00:10:20Z"/>
    <x v="3"/>
    <s v="51962571715"/>
    <s v="14216727283"/>
    <n v="-17.55"/>
    <s v="12581428.49"/>
  </r>
  <r>
    <s v="2021-03-28T00:10:20Z"/>
    <x v="5"/>
    <s v="51962571716"/>
    <s v="14216727283"/>
    <n v="-42.3"/>
    <s v="12581386.19"/>
  </r>
  <r>
    <s v="2021-03-28T00:10:20Z"/>
    <x v="4"/>
    <s v="51962571717"/>
    <s v="14216727283"/>
    <n v="-52.65"/>
    <s v="12581333.54"/>
  </r>
  <r>
    <s v="2021-03-28T01:00:15Z"/>
    <x v="6"/>
    <s v="51963721474"/>
    <s v="9645616328"/>
    <n v="-500274.64"/>
    <s v="12081058.9"/>
  </r>
  <r>
    <s v="2021-03-28T01:39:08Z"/>
    <x v="0"/>
    <s v="51964474210"/>
    <s v="14217072319"/>
    <n v="298"/>
    <s v="12081356.9"/>
  </r>
  <r>
    <s v="2021-03-28T01:39:08Z"/>
    <x v="1"/>
    <s v="51964474211"/>
    <s v="14217072319"/>
    <n v="-0.6"/>
    <s v="12081356.3"/>
  </r>
  <r>
    <s v="2021-03-28T01:39:08Z"/>
    <x v="2"/>
    <s v="51964474212"/>
    <s v="14217072319"/>
    <n v="-1.49"/>
    <s v="12081354.81"/>
  </r>
  <r>
    <s v="2021-03-28T01:39:08Z"/>
    <x v="3"/>
    <s v="51964474213"/>
    <s v="14217072319"/>
    <n v="-2.98"/>
    <s v="12081351.83"/>
  </r>
  <r>
    <s v="2021-03-28T01:39:08Z"/>
    <x v="5"/>
    <s v="51964474214"/>
    <s v="14217072319"/>
    <n v="-7.18"/>
    <s v="12081344.65"/>
  </r>
  <r>
    <s v="2021-03-28T01:39:08Z"/>
    <x v="4"/>
    <s v="51964474215"/>
    <s v="14217072319"/>
    <n v="-8.94"/>
    <s v="12081335.71"/>
  </r>
  <r>
    <s v="2021-03-28T02:05:21Z"/>
    <x v="0"/>
    <s v="51964832411"/>
    <s v="14217057753"/>
    <n v="3033"/>
    <s v="12084368.71"/>
  </r>
  <r>
    <s v="2021-03-28T02:05:21Z"/>
    <x v="1"/>
    <s v="51964832412"/>
    <s v="14217057753"/>
    <n v="-6.07"/>
    <s v="12084362.64"/>
  </r>
  <r>
    <s v="2021-03-28T02:05:21Z"/>
    <x v="2"/>
    <s v="51964832413"/>
    <s v="14217057753"/>
    <n v="-15.17"/>
    <s v="12084347.47"/>
  </r>
  <r>
    <s v="2021-03-28T02:05:21Z"/>
    <x v="3"/>
    <s v="51964832414"/>
    <s v="14217057753"/>
    <n v="-15.17"/>
    <s v="12084332.3"/>
  </r>
  <r>
    <s v="2021-03-28T02:05:21Z"/>
    <x v="4"/>
    <s v="51964832415"/>
    <s v="14217057753"/>
    <n v="-15.17"/>
    <s v="12084317.13"/>
  </r>
  <r>
    <s v="2021-03-28T02:05:21Z"/>
    <x v="5"/>
    <s v="51964832416"/>
    <s v="14217057753"/>
    <n v="-73.099999999999994"/>
    <s v="12084244.03"/>
  </r>
  <r>
    <s v="2021-03-28T02:50:11Z"/>
    <x v="0"/>
    <s v="51965347783"/>
    <s v="14217238251"/>
    <n v="12474"/>
    <s v="12096718.03"/>
  </r>
  <r>
    <s v="2021-03-28T02:50:11Z"/>
    <x v="1"/>
    <s v="51965347784"/>
    <s v="14217238251"/>
    <n v="-24.95"/>
    <s v="12096693.08"/>
  </r>
  <r>
    <s v="2021-03-28T02:50:11Z"/>
    <x v="2"/>
    <s v="51965347785"/>
    <s v="14217238251"/>
    <n v="-62.37"/>
    <s v="12096630.71"/>
  </r>
  <r>
    <s v="2021-03-28T02:50:11Z"/>
    <x v="3"/>
    <s v="51965347786"/>
    <s v="14217238251"/>
    <n v="-62.37"/>
    <s v="12096568.34"/>
  </r>
  <r>
    <s v="2021-03-28T02:50:11Z"/>
    <x v="4"/>
    <s v="51965347787"/>
    <s v="14217238251"/>
    <n v="-62.37"/>
    <s v="12096505.97"/>
  </r>
  <r>
    <s v="2021-03-28T02:50:11Z"/>
    <x v="5"/>
    <s v="51965347788"/>
    <s v="14217238251"/>
    <n v="-300.62"/>
    <s v="12096205.35"/>
  </r>
  <r>
    <s v="2021-03-28T02:50:11Z"/>
    <x v="11"/>
    <s v="51965347789"/>
    <s v="14217238251"/>
    <n v="-748.44"/>
    <s v="12095456.91"/>
  </r>
  <r>
    <s v="2021-03-28T08:37:44Z"/>
    <x v="0"/>
    <s v="51967885749"/>
    <s v="14217714595"/>
    <n v="6903"/>
    <s v="12102359.91"/>
  </r>
  <r>
    <s v="2021-03-28T08:37:44Z"/>
    <x v="1"/>
    <s v="51967885750"/>
    <s v="14217714595"/>
    <n v="-13.81"/>
    <s v="12102346.1"/>
  </r>
  <r>
    <s v="2021-03-28T08:37:44Z"/>
    <x v="2"/>
    <s v="51967885751"/>
    <s v="14217714595"/>
    <n v="-34.520000000000003"/>
    <s v="12102311.58"/>
  </r>
  <r>
    <s v="2021-03-28T08:37:44Z"/>
    <x v="3"/>
    <s v="51967885752"/>
    <s v="14217714595"/>
    <n v="-69.03"/>
    <s v="12102242.55"/>
  </r>
  <r>
    <s v="2021-03-28T08:37:44Z"/>
    <x v="5"/>
    <s v="51967885753"/>
    <s v="14217714595"/>
    <n v="-166.36"/>
    <s v="12102076.19"/>
  </r>
  <r>
    <s v="2021-03-28T08:37:44Z"/>
    <x v="4"/>
    <s v="51967885754"/>
    <s v="14217714595"/>
    <n v="-207.09"/>
    <s v="12101869.1"/>
  </r>
  <r>
    <s v="2021-03-28T09:14:54Z"/>
    <x v="0"/>
    <s v="51968718983"/>
    <s v="14217855717"/>
    <n v="3439"/>
    <s v="12105308.1"/>
  </r>
  <r>
    <s v="2021-03-28T09:14:54Z"/>
    <x v="1"/>
    <s v="51968718984"/>
    <s v="14217855717"/>
    <n v="-6.88"/>
    <s v="12105301.22"/>
  </r>
  <r>
    <s v="2021-03-28T09:14:54Z"/>
    <x v="2"/>
    <s v="51968718985"/>
    <s v="14217855717"/>
    <n v="-17.2"/>
    <s v="12105284.02"/>
  </r>
  <r>
    <s v="2021-03-28T09:14:54Z"/>
    <x v="3"/>
    <s v="51968718986"/>
    <s v="14217855717"/>
    <n v="-34.39"/>
    <s v="12105249.63"/>
  </r>
  <r>
    <s v="2021-03-28T09:14:54Z"/>
    <x v="5"/>
    <s v="51968718987"/>
    <s v="14217855717"/>
    <n v="-82.88"/>
    <s v="12105166.75"/>
  </r>
  <r>
    <s v="2021-03-28T09:14:54Z"/>
    <x v="4"/>
    <s v="51968718988"/>
    <s v="14217855717"/>
    <n v="-103.17"/>
    <s v="12105063.58"/>
  </r>
  <r>
    <s v="2021-03-28T09:25:43Z"/>
    <x v="0"/>
    <s v="51969039138"/>
    <s v="14217941298"/>
    <n v="3930"/>
    <s v="12108993.58"/>
  </r>
  <r>
    <s v="2021-03-28T09:25:43Z"/>
    <x v="1"/>
    <s v="51969039139"/>
    <s v="14217941298"/>
    <n v="-7.86"/>
    <s v="12108985.72"/>
  </r>
  <r>
    <s v="2021-03-28T09:25:43Z"/>
    <x v="2"/>
    <s v="51969039140"/>
    <s v="14217941298"/>
    <n v="-19.649999999999999"/>
    <s v="12108966.07"/>
  </r>
  <r>
    <s v="2021-03-28T09:25:43Z"/>
    <x v="3"/>
    <s v="51969039141"/>
    <s v="14217941298"/>
    <n v="-39.299999999999997"/>
    <s v="12108926.77"/>
  </r>
  <r>
    <s v="2021-03-28T09:25:43Z"/>
    <x v="5"/>
    <s v="51969039142"/>
    <s v="14217941298"/>
    <n v="-94.71"/>
    <s v="12108832.06"/>
  </r>
  <r>
    <s v="2021-03-28T09:25:43Z"/>
    <x v="4"/>
    <s v="51969039143"/>
    <s v="14217941298"/>
    <n v="-117.9"/>
    <s v="12108714.16"/>
  </r>
  <r>
    <s v="2021-03-28T09:38:35Z"/>
    <x v="0"/>
    <s v="51969452846"/>
    <s v="14218022543"/>
    <n v="4599"/>
    <s v="12113313.16"/>
  </r>
  <r>
    <s v="2021-03-28T09:38:35Z"/>
    <x v="1"/>
    <s v="51969452847"/>
    <s v="14218022543"/>
    <n v="-9.1999999999999993"/>
    <s v="12113303.96"/>
  </r>
  <r>
    <s v="2021-03-28T09:38:35Z"/>
    <x v="2"/>
    <s v="51969452848"/>
    <s v="14218022543"/>
    <n v="-23"/>
    <s v="12113280.96"/>
  </r>
  <r>
    <s v="2021-03-28T09:38:35Z"/>
    <x v="3"/>
    <s v="51969452849"/>
    <s v="14218022543"/>
    <n v="-45.99"/>
    <s v="12113234.97"/>
  </r>
  <r>
    <s v="2021-03-28T09:38:35Z"/>
    <x v="9"/>
    <s v="51969452850"/>
    <s v="14218022543"/>
    <n v="-91.98"/>
    <s v="12113142.99"/>
  </r>
  <r>
    <s v="2021-03-28T09:38:35Z"/>
    <x v="5"/>
    <s v="51969452851"/>
    <s v="14218022543"/>
    <n v="-110.84"/>
    <s v="12113032.15"/>
  </r>
  <r>
    <s v="2021-03-28T09:38:35Z"/>
    <x v="4"/>
    <s v="51969452852"/>
    <s v="14218022543"/>
    <n v="-137.97"/>
    <s v="12112894.18"/>
  </r>
  <r>
    <s v="2021-03-28T09:39:07Z"/>
    <x v="0"/>
    <s v="51969460392"/>
    <s v="14218045336"/>
    <n v="5895"/>
    <s v="12118789.18"/>
  </r>
  <r>
    <s v="2021-03-28T09:39:07Z"/>
    <x v="1"/>
    <s v="51969460393"/>
    <s v="14218045336"/>
    <n v="-11.79"/>
    <s v="12118777.39"/>
  </r>
  <r>
    <s v="2021-03-28T09:39:07Z"/>
    <x v="2"/>
    <s v="51969460394"/>
    <s v="14218045336"/>
    <n v="-29.48"/>
    <s v="12118747.91"/>
  </r>
  <r>
    <s v="2021-03-28T09:39:07Z"/>
    <x v="3"/>
    <s v="51969460395"/>
    <s v="14218045336"/>
    <n v="-58.95"/>
    <s v="12118688.96"/>
  </r>
  <r>
    <s v="2021-03-28T09:39:07Z"/>
    <x v="5"/>
    <s v="51969460396"/>
    <s v="14218045336"/>
    <n v="-142.07"/>
    <s v="12118546.89"/>
  </r>
  <r>
    <s v="2021-03-28T09:39:07Z"/>
    <x v="4"/>
    <s v="51969460397"/>
    <s v="14218045336"/>
    <n v="-176.85"/>
    <s v="12118370.04"/>
  </r>
  <r>
    <s v="2021-03-28T09:39:07Z"/>
    <x v="10"/>
    <s v="51969460398"/>
    <s v="14218045336"/>
    <n v="-265.27999999999997"/>
    <s v="12118104.76"/>
  </r>
  <r>
    <s v="2021-03-28T10:40:00Z"/>
    <x v="0"/>
    <s v="51971905821"/>
    <s v="14218399323"/>
    <n v="2342"/>
    <s v="12120446.76"/>
  </r>
  <r>
    <s v="2021-03-28T10:40:00Z"/>
    <x v="1"/>
    <s v="51971905822"/>
    <s v="14218399323"/>
    <n v="-4.68"/>
    <s v="12120442.08"/>
  </r>
  <r>
    <s v="2021-03-28T10:40:00Z"/>
    <x v="2"/>
    <s v="51971905823"/>
    <s v="14218399323"/>
    <n v="-11.71"/>
    <s v="12120430.37"/>
  </r>
  <r>
    <s v="2021-03-28T10:40:00Z"/>
    <x v="3"/>
    <s v="51971905824"/>
    <s v="14218399323"/>
    <n v="-11.71"/>
    <s v="12120418.66"/>
  </r>
  <r>
    <s v="2021-03-28T10:40:00Z"/>
    <x v="4"/>
    <s v="51971905825"/>
    <s v="14218399323"/>
    <n v="-11.71"/>
    <s v="12120406.95"/>
  </r>
  <r>
    <s v="2021-03-28T10:40:00Z"/>
    <x v="5"/>
    <s v="51971905826"/>
    <s v="14218399323"/>
    <n v="-56.44"/>
    <s v="12120350.51"/>
  </r>
  <r>
    <s v="2021-03-28T10:42:02Z"/>
    <x v="0"/>
    <s v="51972004669"/>
    <s v="14218349763"/>
    <n v="3780"/>
    <s v="12124130.51"/>
  </r>
  <r>
    <s v="2021-03-28T10:42:02Z"/>
    <x v="1"/>
    <s v="51972004670"/>
    <s v="14218349763"/>
    <n v="-7.56"/>
    <s v="12124122.95"/>
  </r>
  <r>
    <s v="2021-03-28T10:42:02Z"/>
    <x v="2"/>
    <s v="51972004671"/>
    <s v="14218349763"/>
    <n v="-18.899999999999999"/>
    <s v="12124104.05"/>
  </r>
  <r>
    <s v="2021-03-28T10:42:02Z"/>
    <x v="3"/>
    <s v="51972004672"/>
    <s v="14218349763"/>
    <n v="-37.799999999999997"/>
    <s v="12124066.25"/>
  </r>
  <r>
    <s v="2021-03-28T10:42:02Z"/>
    <x v="5"/>
    <s v="51972004673"/>
    <s v="14218349763"/>
    <n v="-91.1"/>
    <s v="12123975.15"/>
  </r>
  <r>
    <s v="2021-03-28T10:42:02Z"/>
    <x v="4"/>
    <s v="51972004674"/>
    <s v="14218349763"/>
    <n v="-113.4"/>
    <s v="12123861.75"/>
  </r>
  <r>
    <s v="2021-03-28T11:20:00Z"/>
    <x v="0"/>
    <s v="51974020191"/>
    <s v="14218763248"/>
    <n v="4146"/>
    <s v="12128007.75"/>
  </r>
  <r>
    <s v="2021-03-28T11:20:00Z"/>
    <x v="1"/>
    <s v="51974020192"/>
    <s v="14218763248"/>
    <n v="-8.2899999999999991"/>
    <s v="12127999.46"/>
  </r>
  <r>
    <s v="2021-03-28T11:20:00Z"/>
    <x v="2"/>
    <s v="51974020193"/>
    <s v="14218763248"/>
    <n v="-20.73"/>
    <s v="12127978.73"/>
  </r>
  <r>
    <s v="2021-03-28T11:20:00Z"/>
    <x v="3"/>
    <s v="51974020194"/>
    <s v="14218763248"/>
    <n v="-41.46"/>
    <s v="12127937.27"/>
  </r>
  <r>
    <s v="2021-03-28T11:20:00Z"/>
    <x v="5"/>
    <s v="51974020195"/>
    <s v="14218763248"/>
    <n v="-99.92"/>
    <s v="12127837.35"/>
  </r>
  <r>
    <s v="2021-03-28T11:20:00Z"/>
    <x v="4"/>
    <s v="51974020196"/>
    <s v="14218763248"/>
    <n v="-124.38"/>
    <s v="12127712.97"/>
  </r>
  <r>
    <s v="2021-03-28T12:17:09Z"/>
    <x v="0"/>
    <s v="51977655066"/>
    <s v="14219315484"/>
    <n v="2629"/>
    <s v="12130341.97"/>
  </r>
  <r>
    <s v="2021-03-28T12:17:09Z"/>
    <x v="1"/>
    <s v="51977655068"/>
    <s v="14219315484"/>
    <n v="-5.26"/>
    <s v="12130336.71"/>
  </r>
  <r>
    <s v="2021-03-28T12:17:09Z"/>
    <x v="2"/>
    <s v="51977655069"/>
    <s v="14219315484"/>
    <n v="-13.15"/>
    <s v="12130323.56"/>
  </r>
  <r>
    <s v="2021-03-28T12:17:09Z"/>
    <x v="3"/>
    <s v="51977655070"/>
    <s v="14219315484"/>
    <n v="-26.29"/>
    <s v="12130297.27"/>
  </r>
  <r>
    <s v="2021-03-28T12:17:09Z"/>
    <x v="9"/>
    <s v="51977655071"/>
    <s v="14219315484"/>
    <n v="-52.58"/>
    <s v="12130244.69"/>
  </r>
  <r>
    <s v="2021-03-28T12:17:09Z"/>
    <x v="5"/>
    <s v="51977655072"/>
    <s v="14219315484"/>
    <n v="-63.36"/>
    <s v="12130181.33"/>
  </r>
  <r>
    <s v="2021-03-28T12:17:09Z"/>
    <x v="4"/>
    <s v="51977655073"/>
    <s v="14219315484"/>
    <n v="-78.87"/>
    <s v="12130102.46"/>
  </r>
  <r>
    <s v="2021-03-28T12:18:32Z"/>
    <x v="0"/>
    <s v="51977762866"/>
    <s v="14219402106"/>
    <n v="6902"/>
    <s v="12137004.46"/>
  </r>
  <r>
    <s v="2021-03-28T12:18:32Z"/>
    <x v="1"/>
    <s v="51977762867"/>
    <s v="14219402106"/>
    <n v="-13.8"/>
    <s v="12136990.66"/>
  </r>
  <r>
    <s v="2021-03-28T12:18:32Z"/>
    <x v="2"/>
    <s v="51977762868"/>
    <s v="14219402106"/>
    <n v="-34.51"/>
    <s v="12136956.15"/>
  </r>
  <r>
    <s v="2021-03-28T12:18:32Z"/>
    <x v="3"/>
    <s v="51977762869"/>
    <s v="14219402106"/>
    <n v="-69.02"/>
    <s v="12136887.13"/>
  </r>
  <r>
    <s v="2021-03-28T12:18:32Z"/>
    <x v="5"/>
    <s v="51977762870"/>
    <s v="14219402106"/>
    <n v="-166.34"/>
    <s v="12136720.79"/>
  </r>
  <r>
    <s v="2021-03-28T12:18:32Z"/>
    <x v="4"/>
    <s v="51977762871"/>
    <s v="14219402106"/>
    <n v="-207.06"/>
    <s v="12136513.73"/>
  </r>
  <r>
    <s v="2021-03-28T12:26:32Z"/>
    <x v="0"/>
    <s v="51978272445"/>
    <s v="14219323997"/>
    <n v="5525"/>
    <s v="12142038.73"/>
  </r>
  <r>
    <s v="2021-03-28T12:26:32Z"/>
    <x v="1"/>
    <s v="51978272447"/>
    <s v="14219323997"/>
    <n v="-11.05"/>
    <s v="12142027.68"/>
  </r>
  <r>
    <s v="2021-03-28T12:26:32Z"/>
    <x v="2"/>
    <s v="51978272448"/>
    <s v="14219323997"/>
    <n v="-27.63"/>
    <s v="12142000.05"/>
  </r>
  <r>
    <s v="2021-03-28T12:26:32Z"/>
    <x v="3"/>
    <s v="51978272449"/>
    <s v="14219323997"/>
    <n v="-27.63"/>
    <s v="12141972.42"/>
  </r>
  <r>
    <s v="2021-03-28T12:26:32Z"/>
    <x v="4"/>
    <s v="51978272450"/>
    <s v="14219323997"/>
    <n v="-27.63"/>
    <s v="12141944.79"/>
  </r>
  <r>
    <s v="2021-03-28T12:26:32Z"/>
    <x v="5"/>
    <s v="51978272451"/>
    <s v="14219323997"/>
    <n v="-133.15"/>
    <s v="12141811.64"/>
  </r>
  <r>
    <s v="2021-03-28T12:31:56Z"/>
    <x v="0"/>
    <s v="51978655940"/>
    <s v="14219539158"/>
    <n v="6904"/>
    <s v="12148715.64"/>
  </r>
  <r>
    <s v="2021-03-28T12:31:56Z"/>
    <x v="1"/>
    <s v="51978655941"/>
    <s v="14219539158"/>
    <n v="-13.81"/>
    <s v="12148701.83"/>
  </r>
  <r>
    <s v="2021-03-28T12:31:56Z"/>
    <x v="2"/>
    <s v="51978655942"/>
    <s v="14219539158"/>
    <n v="-34.520000000000003"/>
    <s v="12148667.31"/>
  </r>
  <r>
    <s v="2021-03-28T12:31:56Z"/>
    <x v="3"/>
    <s v="51978655943"/>
    <s v="14219539158"/>
    <n v="-69.040000000000006"/>
    <s v="12148598.27"/>
  </r>
  <r>
    <s v="2021-03-28T12:31:56Z"/>
    <x v="5"/>
    <s v="51978655944"/>
    <s v="14219539158"/>
    <n v="-166.39"/>
    <s v="12148431.88"/>
  </r>
  <r>
    <s v="2021-03-28T12:31:56Z"/>
    <x v="4"/>
    <s v="51978655945"/>
    <s v="14219539158"/>
    <n v="-207.12"/>
    <s v="12148224.76"/>
  </r>
  <r>
    <s v="2021-03-28T12:41:45Z"/>
    <x v="0"/>
    <s v="51979328936"/>
    <s v="14219509889"/>
    <n v="3582"/>
    <s v="12151806.76"/>
  </r>
  <r>
    <s v="2021-03-28T12:41:45Z"/>
    <x v="1"/>
    <s v="51979328937"/>
    <s v="14219509889"/>
    <n v="-7.16"/>
    <s v="12151799.6"/>
  </r>
  <r>
    <s v="2021-03-28T12:41:45Z"/>
    <x v="2"/>
    <s v="51979328938"/>
    <s v="14219509889"/>
    <n v="-17.91"/>
    <s v="12151781.69"/>
  </r>
  <r>
    <s v="2021-03-28T12:41:45Z"/>
    <x v="3"/>
    <s v="51979328939"/>
    <s v="14219509889"/>
    <n v="-35.82"/>
    <s v="12151745.87"/>
  </r>
  <r>
    <s v="2021-03-28T12:41:45Z"/>
    <x v="9"/>
    <s v="51979328940"/>
    <s v="14219509889"/>
    <n v="-71.64"/>
    <s v="12151674.23"/>
  </r>
  <r>
    <s v="2021-03-28T12:41:45Z"/>
    <x v="5"/>
    <s v="51979328941"/>
    <s v="14219509889"/>
    <n v="-86.33"/>
    <s v="12151587.9"/>
  </r>
  <r>
    <s v="2021-03-28T12:41:45Z"/>
    <x v="4"/>
    <s v="51979328942"/>
    <s v="14219509889"/>
    <n v="-107.46"/>
    <s v="12151480.44"/>
  </r>
  <r>
    <s v="2021-03-28T13:05:35Z"/>
    <x v="0"/>
    <s v="51980902112"/>
    <s v="14219750916"/>
    <n v="12440"/>
    <s v="12163920.44"/>
  </r>
  <r>
    <s v="2021-03-28T13:05:35Z"/>
    <x v="1"/>
    <s v="51980902113"/>
    <s v="14219750916"/>
    <n v="-24.88"/>
    <s v="12163895.56"/>
  </r>
  <r>
    <s v="2021-03-28T13:05:35Z"/>
    <x v="2"/>
    <s v="51980902114"/>
    <s v="14219750916"/>
    <n v="-62.2"/>
    <s v="12163833.36"/>
  </r>
  <r>
    <s v="2021-03-28T13:05:35Z"/>
    <x v="3"/>
    <s v="51980902115"/>
    <s v="14219750916"/>
    <n v="-124.4"/>
    <s v="12163708.96"/>
  </r>
  <r>
    <s v="2021-03-28T13:05:35Z"/>
    <x v="5"/>
    <s v="51980902116"/>
    <s v="14219750916"/>
    <n v="-299.8"/>
    <s v="12163409.16"/>
  </r>
  <r>
    <s v="2021-03-28T13:05:35Z"/>
    <x v="4"/>
    <s v="51980902117"/>
    <s v="14219750916"/>
    <n v="-373.2"/>
    <s v="12163035.96"/>
  </r>
  <r>
    <s v="2021-03-28T13:20:19Z"/>
    <x v="0"/>
    <s v="51981824274"/>
    <s v="14220063042"/>
    <n v="10013"/>
    <s v="12173048.96"/>
  </r>
  <r>
    <s v="2021-03-28T13:20:19Z"/>
    <x v="1"/>
    <s v="51981824275"/>
    <s v="14220063042"/>
    <n v="-20.03"/>
    <s v="12173028.93"/>
  </r>
  <r>
    <s v="2021-03-28T13:20:19Z"/>
    <x v="2"/>
    <s v="51981824276"/>
    <s v="14220063042"/>
    <n v="-50.07"/>
    <s v="12172978.86"/>
  </r>
  <r>
    <s v="2021-03-28T13:20:19Z"/>
    <x v="3"/>
    <s v="51981824277"/>
    <s v="14220063042"/>
    <n v="-100.13"/>
    <s v="12172878.73"/>
  </r>
  <r>
    <s v="2021-03-28T13:20:19Z"/>
    <x v="5"/>
    <s v="51981824278"/>
    <s v="14220063042"/>
    <n v="-241.31"/>
    <s v="12172637.42"/>
  </r>
  <r>
    <s v="2021-03-28T13:20:19Z"/>
    <x v="4"/>
    <s v="51981824279"/>
    <s v="14220063042"/>
    <n v="-300.39"/>
    <s v="12172337.03"/>
  </r>
  <r>
    <s v="2021-03-28T13:21:50Z"/>
    <x v="0"/>
    <s v="51981927800"/>
    <s v="14220063115"/>
    <n v="3655"/>
    <s v="12175992.03"/>
  </r>
  <r>
    <s v="2021-03-28T13:21:50Z"/>
    <x v="1"/>
    <s v="51981927801"/>
    <s v="14220063115"/>
    <n v="-7.31"/>
    <s v="12175984.72"/>
  </r>
  <r>
    <s v="2021-03-28T13:21:50Z"/>
    <x v="2"/>
    <s v="51981927802"/>
    <s v="14220063115"/>
    <n v="-18.28"/>
    <s v="12175966.44"/>
  </r>
  <r>
    <s v="2021-03-28T13:21:50Z"/>
    <x v="3"/>
    <s v="51981927803"/>
    <s v="14220063115"/>
    <n v="-36.549999999999997"/>
    <s v="12175929.89"/>
  </r>
  <r>
    <s v="2021-03-28T13:21:50Z"/>
    <x v="5"/>
    <s v="51981927804"/>
    <s v="14220063115"/>
    <n v="-88.09"/>
    <s v="12175841.8"/>
  </r>
  <r>
    <s v="2021-03-28T13:21:50Z"/>
    <x v="4"/>
    <s v="51981927805"/>
    <s v="14220063115"/>
    <n v="-109.65"/>
    <s v="12175732.15"/>
  </r>
  <r>
    <s v="2021-03-28T13:21:50Z"/>
    <x v="11"/>
    <s v="51981927806"/>
    <s v="14220063115"/>
    <n v="-219.3"/>
    <s v="12175512.85"/>
  </r>
  <r>
    <s v="2021-03-28T13:25:50Z"/>
    <x v="0"/>
    <s v="51982172297"/>
    <s v="14220082285"/>
    <n v="42"/>
    <s v="12175554.85"/>
  </r>
  <r>
    <s v="2021-03-28T13:25:50Z"/>
    <x v="1"/>
    <s v="51982172298"/>
    <s v="14220082285"/>
    <n v="-0.08"/>
    <s v="12175554.77"/>
  </r>
  <r>
    <s v="2021-03-28T13:25:50Z"/>
    <x v="3"/>
    <s v="51982172299"/>
    <s v="14220082285"/>
    <n v="-0.42"/>
    <s v="12175554.35"/>
  </r>
  <r>
    <s v="2021-03-28T13:25:50Z"/>
    <x v="5"/>
    <s v="51982172300"/>
    <s v="14220082285"/>
    <n v="-1.01"/>
    <s v="12175553.34"/>
  </r>
  <r>
    <s v="2021-03-28T13:25:50Z"/>
    <x v="4"/>
    <s v="51982172301"/>
    <s v="14220082285"/>
    <n v="-1.26"/>
    <s v="12175552.08"/>
  </r>
  <r>
    <s v="2021-03-28T13:37:32Z"/>
    <x v="0"/>
    <s v="51982863150"/>
    <s v="14220230966"/>
    <n v="7128"/>
    <s v="12182680.08"/>
  </r>
  <r>
    <s v="2021-03-28T13:37:32Z"/>
    <x v="1"/>
    <s v="51982863151"/>
    <s v="14220230966"/>
    <n v="-14.26"/>
    <s v="12182665.82"/>
  </r>
  <r>
    <s v="2021-03-28T13:37:32Z"/>
    <x v="2"/>
    <s v="51982863152"/>
    <s v="14220230966"/>
    <n v="-35.64"/>
    <s v="12182630.18"/>
  </r>
  <r>
    <s v="2021-03-28T13:37:32Z"/>
    <x v="3"/>
    <s v="51982863153"/>
    <s v="14220230966"/>
    <n v="-35.64"/>
    <s v="12182594.54"/>
  </r>
  <r>
    <s v="2021-03-28T13:37:32Z"/>
    <x v="4"/>
    <s v="51982863154"/>
    <s v="14220230966"/>
    <n v="-35.64"/>
    <s v="12182558.9"/>
  </r>
  <r>
    <s v="2021-03-28T13:37:32Z"/>
    <x v="5"/>
    <s v="51982863155"/>
    <s v="14220230966"/>
    <n v="-171.78"/>
    <s v="12182387.12"/>
  </r>
  <r>
    <s v="2021-03-28T13:41:51Z"/>
    <x v="0"/>
    <s v="51983096284"/>
    <s v="14220250185"/>
    <n v="420"/>
    <s v="12182807.12"/>
  </r>
  <r>
    <s v="2021-03-28T13:41:51Z"/>
    <x v="1"/>
    <s v="51983096285"/>
    <s v="14220250185"/>
    <n v="-0.84"/>
    <s v="12182806.28"/>
  </r>
  <r>
    <s v="2021-03-28T13:41:51Z"/>
    <x v="2"/>
    <s v="51983096286"/>
    <s v="14220250185"/>
    <n v="-2.1"/>
    <s v="12182804.18"/>
  </r>
  <r>
    <s v="2021-03-28T13:41:51Z"/>
    <x v="3"/>
    <s v="51983096287"/>
    <s v="14220250185"/>
    <n v="-4.2"/>
    <s v="12182799.98"/>
  </r>
  <r>
    <s v="2021-03-28T13:41:51Z"/>
    <x v="5"/>
    <s v="51983096288"/>
    <s v="14220250185"/>
    <n v="-10.119999999999999"/>
    <s v="12182789.86"/>
  </r>
  <r>
    <s v="2021-03-28T13:41:51Z"/>
    <x v="4"/>
    <s v="51983096289"/>
    <s v="14220250185"/>
    <n v="-12.6"/>
    <s v="12182777.26"/>
  </r>
  <r>
    <s v="2021-03-28T13:52:54Z"/>
    <x v="0"/>
    <s v="51983704885"/>
    <s v="14220286584"/>
    <n v="3825"/>
    <s v="12186602.26"/>
  </r>
  <r>
    <s v="2021-03-28T13:52:54Z"/>
    <x v="1"/>
    <s v="51983704886"/>
    <s v="14220286584"/>
    <n v="-7.65"/>
    <s v="12186594.61"/>
  </r>
  <r>
    <s v="2021-03-28T13:52:54Z"/>
    <x v="2"/>
    <s v="51983704887"/>
    <s v="14220286584"/>
    <n v="-19.13"/>
    <s v="12186575.48"/>
  </r>
  <r>
    <s v="2021-03-28T13:52:54Z"/>
    <x v="3"/>
    <s v="51983704888"/>
    <s v="14220286584"/>
    <n v="-19.13"/>
    <s v="12186556.35"/>
  </r>
  <r>
    <s v="2021-03-28T13:52:54Z"/>
    <x v="4"/>
    <s v="51983704889"/>
    <s v="14220286584"/>
    <n v="-19.13"/>
    <s v="12186537.22"/>
  </r>
  <r>
    <s v="2021-03-28T13:52:54Z"/>
    <x v="5"/>
    <s v="51983704890"/>
    <s v="14220286584"/>
    <n v="-92.18"/>
    <s v="12186445.04"/>
  </r>
  <r>
    <s v="2021-03-28T14:07:09Z"/>
    <x v="0"/>
    <s v="51984475565"/>
    <s v="14220450367"/>
    <n v="1000"/>
    <s v="12187445.04"/>
  </r>
  <r>
    <s v="2021-03-28T14:07:09Z"/>
    <x v="1"/>
    <s v="51984475566"/>
    <s v="14220450367"/>
    <n v="-2"/>
    <s v="12187443.04"/>
  </r>
  <r>
    <s v="2021-03-28T14:07:09Z"/>
    <x v="2"/>
    <s v="51984475567"/>
    <s v="14220450367"/>
    <n v="-5"/>
    <s v="12187438.04"/>
  </r>
  <r>
    <s v="2021-03-28T14:07:09Z"/>
    <x v="3"/>
    <s v="51984475568"/>
    <s v="14220450367"/>
    <n v="-10"/>
    <s v="12187428.04"/>
  </r>
  <r>
    <s v="2021-03-28T14:07:09Z"/>
    <x v="5"/>
    <s v="51984475569"/>
    <s v="14220450367"/>
    <n v="-24.1"/>
    <s v="12187403.94"/>
  </r>
  <r>
    <s v="2021-03-28T14:07:09Z"/>
    <x v="4"/>
    <s v="51984475570"/>
    <s v="14220450367"/>
    <n v="-30"/>
    <s v="12187373.94"/>
  </r>
  <r>
    <s v="2021-03-28T14:15:48Z"/>
    <x v="0"/>
    <s v="51984928956"/>
    <s v="14220454852"/>
    <n v="15290"/>
    <s v="12202663.94"/>
  </r>
  <r>
    <s v="2021-03-28T14:15:48Z"/>
    <x v="1"/>
    <s v="51984928957"/>
    <s v="14220454852"/>
    <n v="-30.58"/>
    <s v="12202633.36"/>
  </r>
  <r>
    <s v="2021-03-28T14:15:48Z"/>
    <x v="2"/>
    <s v="51984928958"/>
    <s v="14220454852"/>
    <n v="-76.45"/>
    <s v="12202556.91"/>
  </r>
  <r>
    <s v="2021-03-28T14:15:48Z"/>
    <x v="3"/>
    <s v="51984928959"/>
    <s v="14220454852"/>
    <n v="-152.9"/>
    <s v="12202404.01"/>
  </r>
  <r>
    <s v="2021-03-28T14:15:48Z"/>
    <x v="5"/>
    <s v="51984928960"/>
    <s v="14220454852"/>
    <n v="-368.49"/>
    <s v="12202035.52"/>
  </r>
  <r>
    <s v="2021-03-28T14:15:48Z"/>
    <x v="4"/>
    <s v="51984928961"/>
    <s v="14220454852"/>
    <n v="-458.7"/>
    <s v="12201576.82"/>
  </r>
  <r>
    <s v="2021-03-28T14:31:58Z"/>
    <x v="0"/>
    <s v="51985700744"/>
    <s v="14220624596"/>
    <n v="2372"/>
    <s v="12203948.82"/>
  </r>
  <r>
    <s v="2021-03-28T14:31:58Z"/>
    <x v="1"/>
    <s v="51985700745"/>
    <s v="14220624596"/>
    <n v="-4.74"/>
    <s v="12203944.08"/>
  </r>
  <r>
    <s v="2021-03-28T14:31:58Z"/>
    <x v="2"/>
    <s v="51985700746"/>
    <s v="14220624596"/>
    <n v="-11.86"/>
    <s v="12203932.22"/>
  </r>
  <r>
    <s v="2021-03-28T14:31:58Z"/>
    <x v="3"/>
    <s v="51985700747"/>
    <s v="14220624596"/>
    <n v="-11.86"/>
    <s v="12203920.36"/>
  </r>
  <r>
    <s v="2021-03-28T14:31:58Z"/>
    <x v="4"/>
    <s v="51985700748"/>
    <s v="14220624596"/>
    <n v="-11.86"/>
    <s v="12203908.5"/>
  </r>
  <r>
    <s v="2021-03-28T14:31:58Z"/>
    <x v="9"/>
    <s v="51985700749"/>
    <s v="14220624596"/>
    <n v="-47.44"/>
    <s v="12203861.06"/>
  </r>
  <r>
    <s v="2021-03-28T14:31:58Z"/>
    <x v="5"/>
    <s v="51985700750"/>
    <s v="14220624596"/>
    <n v="-57.17"/>
    <s v="12203803.89"/>
  </r>
  <r>
    <s v="2021-03-28T14:36:00Z"/>
    <x v="0"/>
    <s v="51985951174"/>
    <s v="14220602925"/>
    <n v="2363"/>
    <s v="12206166.89"/>
  </r>
  <r>
    <s v="2021-03-28T14:36:00Z"/>
    <x v="1"/>
    <s v="51985951175"/>
    <s v="14220602925"/>
    <n v="-4.7300000000000004"/>
    <s v="12206162.16"/>
  </r>
  <r>
    <s v="2021-03-28T14:36:00Z"/>
    <x v="2"/>
    <s v="51985951176"/>
    <s v="14220602925"/>
    <n v="-11.82"/>
    <s v="12206150.34"/>
  </r>
  <r>
    <s v="2021-03-28T14:36:00Z"/>
    <x v="3"/>
    <s v="51985951177"/>
    <s v="14220602925"/>
    <n v="-23.63"/>
    <s v="12206126.71"/>
  </r>
  <r>
    <s v="2021-03-28T14:36:00Z"/>
    <x v="5"/>
    <s v="51985951178"/>
    <s v="14220602925"/>
    <n v="-56.95"/>
    <s v="12206069.76"/>
  </r>
  <r>
    <s v="2021-03-28T14:36:00Z"/>
    <x v="4"/>
    <s v="51985951179"/>
    <s v="14220602925"/>
    <n v="-70.89"/>
    <s v="12205998.87"/>
  </r>
  <r>
    <s v="2021-03-28T14:39:40Z"/>
    <x v="0"/>
    <s v="51986116487"/>
    <s v="14220720297"/>
    <n v="3599"/>
    <s v="12209597.87"/>
  </r>
  <r>
    <s v="2021-03-28T14:39:40Z"/>
    <x v="1"/>
    <s v="51986116488"/>
    <s v="14220720297"/>
    <n v="-7.2"/>
    <s v="12209590.67"/>
  </r>
  <r>
    <s v="2021-03-28T14:39:40Z"/>
    <x v="2"/>
    <s v="51986116489"/>
    <s v="14220720297"/>
    <n v="-18"/>
    <s v="12209572.67"/>
  </r>
  <r>
    <s v="2021-03-28T14:39:40Z"/>
    <x v="3"/>
    <s v="51986116490"/>
    <s v="14220720297"/>
    <n v="-35.99"/>
    <s v="12209536.68"/>
  </r>
  <r>
    <s v="2021-03-28T14:39:40Z"/>
    <x v="5"/>
    <s v="51986116491"/>
    <s v="14220720297"/>
    <n v="-86.74"/>
    <s v="12209449.94"/>
  </r>
  <r>
    <s v="2021-03-28T14:39:40Z"/>
    <x v="4"/>
    <s v="51986116492"/>
    <s v="14220720297"/>
    <n v="-107.97"/>
    <s v="12209341.97"/>
  </r>
  <r>
    <s v="2021-03-28T15:01:03Z"/>
    <x v="0"/>
    <s v="51987209164"/>
    <s v="14220846666"/>
    <n v="2609"/>
    <s v="12211950.97"/>
  </r>
  <r>
    <s v="2021-03-28T15:01:03Z"/>
    <x v="1"/>
    <s v="51987209165"/>
    <s v="14220846666"/>
    <n v="-5.22"/>
    <s v="12211945.75"/>
  </r>
  <r>
    <s v="2021-03-28T15:01:03Z"/>
    <x v="2"/>
    <s v="51987209166"/>
    <s v="14220846666"/>
    <n v="-13.05"/>
    <s v="12211932.7"/>
  </r>
  <r>
    <s v="2021-03-28T15:01:03Z"/>
    <x v="3"/>
    <s v="51987209167"/>
    <s v="14220846666"/>
    <n v="-26.09"/>
    <s v="12211906.61"/>
  </r>
  <r>
    <s v="2021-03-28T15:01:03Z"/>
    <x v="9"/>
    <s v="51987209168"/>
    <s v="14220846666"/>
    <n v="-52.18"/>
    <s v="12211854.43"/>
  </r>
  <r>
    <s v="2021-03-28T15:01:03Z"/>
    <x v="5"/>
    <s v="51987209169"/>
    <s v="14220846666"/>
    <n v="-62.88"/>
    <s v="12211791.55"/>
  </r>
  <r>
    <s v="2021-03-28T15:01:03Z"/>
    <x v="4"/>
    <s v="51987209170"/>
    <s v="14220846666"/>
    <n v="-78.27"/>
    <s v="12211713.28"/>
  </r>
  <r>
    <s v="2021-03-28T15:45:37Z"/>
    <x v="0"/>
    <s v="51989449532"/>
    <s v="14221259308"/>
    <n v="3077"/>
    <s v="12214790.28"/>
  </r>
  <r>
    <s v="2021-03-28T15:45:37Z"/>
    <x v="1"/>
    <s v="51989449533"/>
    <s v="14221259308"/>
    <n v="-6.15"/>
    <s v="12214784.13"/>
  </r>
  <r>
    <s v="2021-03-28T15:45:37Z"/>
    <x v="2"/>
    <s v="51989449534"/>
    <s v="14221259308"/>
    <n v="-15.39"/>
    <s v="12214768.74"/>
  </r>
  <r>
    <s v="2021-03-28T15:45:37Z"/>
    <x v="3"/>
    <s v="51989449535"/>
    <s v="14221259308"/>
    <n v="-30.77"/>
    <s v="12214737.97"/>
  </r>
  <r>
    <s v="2021-03-28T15:45:37Z"/>
    <x v="5"/>
    <s v="51989449536"/>
    <s v="14221259308"/>
    <n v="-74.16"/>
    <s v="12214663.81"/>
  </r>
  <r>
    <s v="2021-03-28T15:45:37Z"/>
    <x v="4"/>
    <s v="51989449537"/>
    <s v="14221259308"/>
    <n v="-92.31"/>
    <s v="12214571.5"/>
  </r>
  <r>
    <s v="2021-03-28T15:45:37Z"/>
    <x v="11"/>
    <s v="51989449538"/>
    <s v="14221259308"/>
    <n v="-184.62"/>
    <s v="12214386.88"/>
  </r>
  <r>
    <s v="2021-03-28T15:48:08Z"/>
    <x v="0"/>
    <s v="51989561079"/>
    <s v="14221182988"/>
    <n v="2688"/>
    <s v="12217074.88"/>
  </r>
  <r>
    <s v="2021-03-28T15:48:08Z"/>
    <x v="1"/>
    <s v="51989561080"/>
    <s v="14221182988"/>
    <n v="-5.38"/>
    <s v="12217069.5"/>
  </r>
  <r>
    <s v="2021-03-28T15:48:08Z"/>
    <x v="2"/>
    <s v="51989561081"/>
    <s v="14221182988"/>
    <n v="-13.44"/>
    <s v="12217056.06"/>
  </r>
  <r>
    <s v="2021-03-28T15:48:08Z"/>
    <x v="3"/>
    <s v="51989561082"/>
    <s v="14221182988"/>
    <n v="-26.88"/>
    <s v="12217029.18"/>
  </r>
  <r>
    <s v="2021-03-28T15:48:08Z"/>
    <x v="5"/>
    <s v="51989561083"/>
    <s v="14221182988"/>
    <n v="-64.78"/>
    <s v="12216964.4"/>
  </r>
  <r>
    <s v="2021-03-28T15:48:08Z"/>
    <x v="4"/>
    <s v="51989561084"/>
    <s v="14221182988"/>
    <n v="-80.64"/>
    <s v="12216883.76"/>
  </r>
  <r>
    <s v="2021-03-28T16:03:08Z"/>
    <x v="0"/>
    <s v="51990306659"/>
    <s v="14221424086"/>
    <n v="5325"/>
    <s v="12222208.76"/>
  </r>
  <r>
    <s v="2021-03-28T16:03:08Z"/>
    <x v="1"/>
    <s v="51990306660"/>
    <s v="14221424086"/>
    <n v="-10.65"/>
    <s v="12222198.11"/>
  </r>
  <r>
    <s v="2021-03-28T16:03:08Z"/>
    <x v="2"/>
    <s v="51990306661"/>
    <s v="14221424086"/>
    <n v="-26.63"/>
    <s v="12222171.48"/>
  </r>
  <r>
    <s v="2021-03-28T16:03:08Z"/>
    <x v="3"/>
    <s v="51990306662"/>
    <s v="14221424086"/>
    <n v="-53.25"/>
    <s v="12222118.23"/>
  </r>
  <r>
    <s v="2021-03-28T16:03:08Z"/>
    <x v="5"/>
    <s v="51990306663"/>
    <s v="14221424086"/>
    <n v="-128.33000000000001"/>
    <s v="12221989.9"/>
  </r>
  <r>
    <s v="2021-03-28T16:03:08Z"/>
    <x v="4"/>
    <s v="51990306664"/>
    <s v="14221424086"/>
    <n v="-159.75"/>
    <s v="12221830.15"/>
  </r>
  <r>
    <s v="2021-03-28T16:21:54Z"/>
    <x v="0"/>
    <s v="51991231041"/>
    <s v="14221574090"/>
    <n v="1117"/>
    <s v="12222947.15"/>
  </r>
  <r>
    <s v="2021-03-28T16:21:54Z"/>
    <x v="1"/>
    <s v="51991231042"/>
    <s v="14221574090"/>
    <n v="-2.23"/>
    <s v="12222944.92"/>
  </r>
  <r>
    <s v="2021-03-28T16:21:54Z"/>
    <x v="2"/>
    <s v="51991231043"/>
    <s v="14221574090"/>
    <n v="-5.59"/>
    <s v="12222939.33"/>
  </r>
  <r>
    <s v="2021-03-28T16:21:54Z"/>
    <x v="3"/>
    <s v="51991231044"/>
    <s v="14221574090"/>
    <n v="-11.17"/>
    <s v="12222928.16"/>
  </r>
  <r>
    <s v="2021-03-28T16:21:54Z"/>
    <x v="9"/>
    <s v="51991231045"/>
    <s v="14221574090"/>
    <n v="-22.34"/>
    <s v="12222905.82"/>
  </r>
  <r>
    <s v="2021-03-28T16:21:54Z"/>
    <x v="5"/>
    <s v="51991231046"/>
    <s v="14221574090"/>
    <n v="-26.92"/>
    <s v="12222878.9"/>
  </r>
  <r>
    <s v="2021-03-28T16:21:54Z"/>
    <x v="4"/>
    <s v="51991231047"/>
    <s v="14221574090"/>
    <n v="-33.51"/>
    <s v="12222845.39"/>
  </r>
  <r>
    <s v="2021-03-28T16:55:03Z"/>
    <x v="0"/>
    <s v="51992838000"/>
    <s v="14221835145"/>
    <n v="3708"/>
    <s v="12226553.39"/>
  </r>
  <r>
    <s v="2021-03-28T16:55:03Z"/>
    <x v="1"/>
    <s v="51992838001"/>
    <s v="14221835145"/>
    <n v="-7.42"/>
    <s v="12226545.97"/>
  </r>
  <r>
    <s v="2021-03-28T16:55:03Z"/>
    <x v="2"/>
    <s v="51992838002"/>
    <s v="14221835145"/>
    <n v="-18.54"/>
    <s v="12226527.43"/>
  </r>
  <r>
    <s v="2021-03-28T16:55:03Z"/>
    <x v="3"/>
    <s v="51992838003"/>
    <s v="14221835145"/>
    <n v="-37.08"/>
    <s v="12226490.35"/>
  </r>
  <r>
    <s v="2021-03-28T16:55:03Z"/>
    <x v="5"/>
    <s v="51992838004"/>
    <s v="14221835145"/>
    <n v="-89.36"/>
    <s v="12226400.99"/>
  </r>
  <r>
    <s v="2021-03-28T16:55:03Z"/>
    <x v="4"/>
    <s v="51992838005"/>
    <s v="14221835145"/>
    <n v="-111.24"/>
    <s v="12226289.75"/>
  </r>
  <r>
    <s v="2021-03-28T18:03:17Z"/>
    <x v="0"/>
    <s v="51996226630"/>
    <s v="14222257927"/>
    <n v="4146"/>
    <s v="12230435.75"/>
  </r>
  <r>
    <s v="2021-03-28T18:03:17Z"/>
    <x v="1"/>
    <s v="51996226631"/>
    <s v="14222257927"/>
    <n v="-8.2899999999999991"/>
    <s v="12230427.46"/>
  </r>
  <r>
    <s v="2021-03-28T18:03:17Z"/>
    <x v="2"/>
    <s v="51996226632"/>
    <s v="14222257927"/>
    <n v="-20.73"/>
    <s v="12230406.73"/>
  </r>
  <r>
    <s v="2021-03-28T18:03:17Z"/>
    <x v="3"/>
    <s v="51996226633"/>
    <s v="14222257927"/>
    <n v="-41.46"/>
    <s v="12230365.27"/>
  </r>
  <r>
    <s v="2021-03-28T18:03:17Z"/>
    <x v="5"/>
    <s v="51996226634"/>
    <s v="14222257927"/>
    <n v="-99.92"/>
    <s v="12230265.35"/>
  </r>
  <r>
    <s v="2021-03-28T18:03:17Z"/>
    <x v="4"/>
    <s v="51996226635"/>
    <s v="14222257927"/>
    <n v="-124.38"/>
    <s v="12230140.97"/>
  </r>
  <r>
    <s v="2021-03-28T18:32:22Z"/>
    <x v="0"/>
    <s v="51997674675"/>
    <s v="14222641104"/>
    <n v="6156"/>
    <s v="12236296.97"/>
  </r>
  <r>
    <s v="2021-03-28T18:32:22Z"/>
    <x v="1"/>
    <s v="51997674676"/>
    <s v="14222641104"/>
    <n v="-12.31"/>
    <s v="12236284.66"/>
  </r>
  <r>
    <s v="2021-03-28T18:32:22Z"/>
    <x v="2"/>
    <s v="51997674677"/>
    <s v="14222641104"/>
    <n v="-30.78"/>
    <s v="12236253.88"/>
  </r>
  <r>
    <s v="2021-03-28T18:32:22Z"/>
    <x v="3"/>
    <s v="51997674678"/>
    <s v="14222641104"/>
    <n v="-61.56"/>
    <s v="12236192.32"/>
  </r>
  <r>
    <s v="2021-03-28T18:32:22Z"/>
    <x v="9"/>
    <s v="51997674679"/>
    <s v="14222641104"/>
    <n v="-123.12"/>
    <s v="12236069.2"/>
  </r>
  <r>
    <s v="2021-03-28T18:32:22Z"/>
    <x v="5"/>
    <s v="51997674680"/>
    <s v="14222641104"/>
    <n v="-148.36000000000001"/>
    <s v="12235920.84"/>
  </r>
  <r>
    <s v="2021-03-28T18:32:22Z"/>
    <x v="4"/>
    <s v="51997674681"/>
    <s v="14222641104"/>
    <n v="-184.68"/>
    <s v="12235736.16"/>
  </r>
  <r>
    <s v="2021-03-28T18:40:49Z"/>
    <x v="0"/>
    <s v="51998141168"/>
    <s v="14222584884"/>
    <n v="1469"/>
    <s v="12237205.16"/>
  </r>
  <r>
    <s v="2021-03-28T18:40:49Z"/>
    <x v="1"/>
    <s v="51998141169"/>
    <s v="14222584884"/>
    <n v="-2.94"/>
    <s v="12237202.22"/>
  </r>
  <r>
    <s v="2021-03-28T18:40:49Z"/>
    <x v="2"/>
    <s v="51998141170"/>
    <s v="14222584884"/>
    <n v="-7.35"/>
    <s v="12237194.87"/>
  </r>
  <r>
    <s v="2021-03-28T18:40:49Z"/>
    <x v="3"/>
    <s v="51998141171"/>
    <s v="14222584884"/>
    <n v="-7.35"/>
    <s v="12237187.52"/>
  </r>
  <r>
    <s v="2021-03-28T18:40:49Z"/>
    <x v="4"/>
    <s v="51998141172"/>
    <s v="14222584884"/>
    <n v="-7.35"/>
    <s v="12237180.17"/>
  </r>
  <r>
    <s v="2021-03-28T18:40:49Z"/>
    <x v="5"/>
    <s v="51998141173"/>
    <s v="14222584884"/>
    <n v="-35.4"/>
    <s v="12237144.77"/>
  </r>
  <r>
    <s v="2021-03-28T18:42:39Z"/>
    <x v="0"/>
    <s v="51998240761"/>
    <s v="14222743026"/>
    <n v="16573"/>
    <s v="12253717.77"/>
  </r>
  <r>
    <s v="2021-03-28T18:42:39Z"/>
    <x v="1"/>
    <s v="51998240762"/>
    <s v="14222743026"/>
    <n v="-33.15"/>
    <s v="12253684.62"/>
  </r>
  <r>
    <s v="2021-03-28T18:42:39Z"/>
    <x v="2"/>
    <s v="51998240763"/>
    <s v="14222743026"/>
    <n v="-82.87"/>
    <s v="12253601.75"/>
  </r>
  <r>
    <s v="2021-03-28T18:42:39Z"/>
    <x v="3"/>
    <s v="51998240764"/>
    <s v="14222743026"/>
    <n v="-165.73"/>
    <s v="12253436.02"/>
  </r>
  <r>
    <s v="2021-03-28T18:42:39Z"/>
    <x v="5"/>
    <s v="51998240765"/>
    <s v="14222743026"/>
    <n v="-399.41"/>
    <s v="12253036.61"/>
  </r>
  <r>
    <s v="2021-03-28T18:42:39Z"/>
    <x v="4"/>
    <s v="51998240766"/>
    <s v="14222743026"/>
    <n v="-497.19"/>
    <s v="12252539.42"/>
  </r>
  <r>
    <s v="2021-03-28T18:51:49Z"/>
    <x v="0"/>
    <s v="51998744365"/>
    <s v="14222782330"/>
    <n v="3224"/>
    <s v="12255763.42"/>
  </r>
  <r>
    <s v="2021-03-28T18:51:49Z"/>
    <x v="1"/>
    <s v="51998744366"/>
    <s v="14222782330"/>
    <n v="-6.45"/>
    <s v="12255756.97"/>
  </r>
  <r>
    <s v="2021-03-28T18:51:49Z"/>
    <x v="2"/>
    <s v="51998744367"/>
    <s v="14222782330"/>
    <n v="-16.12"/>
    <s v="12255740.85"/>
  </r>
  <r>
    <s v="2021-03-28T18:51:49Z"/>
    <x v="3"/>
    <s v="51998744368"/>
    <s v="14222782330"/>
    <n v="-32.24"/>
    <s v="12255708.61"/>
  </r>
  <r>
    <s v="2021-03-28T18:51:49Z"/>
    <x v="9"/>
    <s v="51998744369"/>
    <s v="14222782330"/>
    <n v="-64.48"/>
    <s v="12255644.13"/>
  </r>
  <r>
    <s v="2021-03-28T18:51:49Z"/>
    <x v="5"/>
    <s v="51998744370"/>
    <s v="14222782330"/>
    <n v="-77.7"/>
    <s v="12255566.43"/>
  </r>
  <r>
    <s v="2021-03-28T18:51:49Z"/>
    <x v="4"/>
    <s v="51998744371"/>
    <s v="14222782330"/>
    <n v="-96.72"/>
    <s v="12255469.71"/>
  </r>
  <r>
    <s v="2021-03-28T19:04:35Z"/>
    <x v="0"/>
    <s v="51999459451"/>
    <s v="14222811902"/>
    <n v="3564"/>
    <s v="12259033.71"/>
  </r>
  <r>
    <s v="2021-03-28T19:04:35Z"/>
    <x v="1"/>
    <s v="51999459452"/>
    <s v="14222811902"/>
    <n v="-7.13"/>
    <s v="12259026.58"/>
  </r>
  <r>
    <s v="2021-03-28T19:04:35Z"/>
    <x v="2"/>
    <s v="51999459453"/>
    <s v="14222811902"/>
    <n v="-17.82"/>
    <s v="12259008.76"/>
  </r>
  <r>
    <s v="2021-03-28T19:04:35Z"/>
    <x v="3"/>
    <s v="51999459454"/>
    <s v="14222811902"/>
    <n v="-35.64"/>
    <s v="12258973.12"/>
  </r>
  <r>
    <s v="2021-03-28T19:04:35Z"/>
    <x v="5"/>
    <s v="51999459455"/>
    <s v="14222811902"/>
    <n v="-85.89"/>
    <s v="12258887.23"/>
  </r>
  <r>
    <s v="2021-03-28T19:04:35Z"/>
    <x v="4"/>
    <s v="51999459456"/>
    <s v="14222811902"/>
    <n v="-106.92"/>
    <s v="12258780.31"/>
  </r>
  <r>
    <s v="2021-03-28T19:49:21Z"/>
    <x v="0"/>
    <s v="52002114212"/>
    <s v="14223286648"/>
    <n v="4044"/>
    <s v="12262824.31"/>
  </r>
  <r>
    <s v="2021-03-28T19:49:21Z"/>
    <x v="1"/>
    <s v="52002114213"/>
    <s v="14223286648"/>
    <n v="-8.09"/>
    <s v="12262816.22"/>
  </r>
  <r>
    <s v="2021-03-28T19:49:21Z"/>
    <x v="2"/>
    <s v="52002114214"/>
    <s v="14223286648"/>
    <n v="-20.22"/>
    <s v="12262796"/>
  </r>
  <r>
    <s v="2021-03-28T19:49:21Z"/>
    <x v="3"/>
    <s v="52002114215"/>
    <s v="14223286648"/>
    <n v="-40.44"/>
    <s v="12262755.56"/>
  </r>
  <r>
    <s v="2021-03-28T19:49:21Z"/>
    <x v="5"/>
    <s v="52002114216"/>
    <s v="14223286648"/>
    <n v="-97.46"/>
    <s v="12262658.1"/>
  </r>
  <r>
    <s v="2021-03-28T19:49:21Z"/>
    <x v="4"/>
    <s v="52002114217"/>
    <s v="14223286648"/>
    <n v="-121.32"/>
    <s v="12262536.78"/>
  </r>
  <r>
    <s v="2021-03-28T19:49:52Z"/>
    <x v="0"/>
    <s v="52002143905"/>
    <s v="14223286676"/>
    <n v="120"/>
    <s v="12262656.78"/>
  </r>
  <r>
    <s v="2021-03-28T19:49:52Z"/>
    <x v="1"/>
    <s v="52002143906"/>
    <s v="14223286676"/>
    <n v="-0.24"/>
    <s v="12262656.54"/>
  </r>
  <r>
    <s v="2021-03-28T19:49:52Z"/>
    <x v="3"/>
    <s v="52002143907"/>
    <s v="14223286676"/>
    <n v="-1.2"/>
    <s v="12262655.34"/>
  </r>
  <r>
    <s v="2021-03-28T19:49:52Z"/>
    <x v="5"/>
    <s v="52002143908"/>
    <s v="14223286676"/>
    <n v="-2.89"/>
    <s v="12262652.45"/>
  </r>
  <r>
    <s v="2021-03-28T19:49:52Z"/>
    <x v="4"/>
    <s v="52002143909"/>
    <s v="14223286676"/>
    <n v="-3.6"/>
    <s v="12262648.85"/>
  </r>
  <r>
    <s v="2021-03-28T19:54:07Z"/>
    <x v="0"/>
    <s v="52002414981"/>
    <s v="14223423138"/>
    <n v="3681"/>
    <s v="12266329.85"/>
  </r>
  <r>
    <s v="2021-03-28T19:54:07Z"/>
    <x v="1"/>
    <s v="52002414982"/>
    <s v="14223423138"/>
    <n v="-7.36"/>
    <s v="12266322.49"/>
  </r>
  <r>
    <s v="2021-03-28T19:54:07Z"/>
    <x v="2"/>
    <s v="52002414983"/>
    <s v="14223423138"/>
    <n v="-18.41"/>
    <s v="12266304.08"/>
  </r>
  <r>
    <s v="2021-03-28T19:54:07Z"/>
    <x v="3"/>
    <s v="52002414984"/>
    <s v="14223423138"/>
    <n v="-36.81"/>
    <s v="12266267.27"/>
  </r>
  <r>
    <s v="2021-03-28T19:54:07Z"/>
    <x v="9"/>
    <s v="52002414985"/>
    <s v="14223423138"/>
    <n v="-73.62"/>
    <s v="12266193.65"/>
  </r>
  <r>
    <s v="2021-03-28T19:54:07Z"/>
    <x v="5"/>
    <s v="52002414986"/>
    <s v="14223423138"/>
    <n v="-88.71"/>
    <s v="12266104.94"/>
  </r>
  <r>
    <s v="2021-03-28T19:54:07Z"/>
    <x v="4"/>
    <s v="52002414987"/>
    <s v="14223423138"/>
    <n v="-110.43"/>
    <s v="12265994.51"/>
  </r>
  <r>
    <s v="2021-03-28T20:07:53Z"/>
    <x v="0"/>
    <s v="52003262284"/>
    <s v="14223550358"/>
    <n v="3960"/>
    <s v="12269954.51"/>
  </r>
  <r>
    <s v="2021-03-28T20:07:53Z"/>
    <x v="1"/>
    <s v="52003262285"/>
    <s v="14223550358"/>
    <n v="-7.92"/>
    <s v="12269946.59"/>
  </r>
  <r>
    <s v="2021-03-28T20:07:53Z"/>
    <x v="2"/>
    <s v="52003262286"/>
    <s v="14223550358"/>
    <n v="-19.8"/>
    <s v="12269926.79"/>
  </r>
  <r>
    <s v="2021-03-28T20:07:53Z"/>
    <x v="3"/>
    <s v="52003262287"/>
    <s v="14223550358"/>
    <n v="-39.6"/>
    <s v="12269887.19"/>
  </r>
  <r>
    <s v="2021-03-28T20:07:53Z"/>
    <x v="9"/>
    <s v="52003262288"/>
    <s v="14223550358"/>
    <n v="-79.2"/>
    <s v="12269807.99"/>
  </r>
  <r>
    <s v="2021-03-28T20:07:53Z"/>
    <x v="5"/>
    <s v="52003262289"/>
    <s v="14223550358"/>
    <n v="-95.44"/>
    <s v="12269712.55"/>
  </r>
  <r>
    <s v="2021-03-28T20:07:53Z"/>
    <x v="4"/>
    <s v="52003262290"/>
    <s v="14223550358"/>
    <n v="-118.8"/>
    <s v="12269593.75"/>
  </r>
  <r>
    <s v="2021-03-28T20:14:24Z"/>
    <x v="0"/>
    <s v="52003656133"/>
    <s v="14223579625"/>
    <n v="2071"/>
    <s v="12271664.75"/>
  </r>
  <r>
    <s v="2021-03-28T20:14:24Z"/>
    <x v="1"/>
    <s v="52003656134"/>
    <s v="14223579625"/>
    <n v="-4.1399999999999997"/>
    <s v="12271660.61"/>
  </r>
  <r>
    <s v="2021-03-28T20:14:24Z"/>
    <x v="2"/>
    <s v="52003656135"/>
    <s v="14223579625"/>
    <n v="-10.36"/>
    <s v="12271650.25"/>
  </r>
  <r>
    <s v="2021-03-28T20:14:24Z"/>
    <x v="3"/>
    <s v="52003656136"/>
    <s v="14223579625"/>
    <n v="-10.36"/>
    <s v="12271639.89"/>
  </r>
  <r>
    <s v="2021-03-28T20:14:24Z"/>
    <x v="4"/>
    <s v="52003656137"/>
    <s v="14223579625"/>
    <n v="-10.36"/>
    <s v="12271629.53"/>
  </r>
  <r>
    <s v="2021-03-28T20:14:24Z"/>
    <x v="5"/>
    <s v="52003656138"/>
    <s v="14223579625"/>
    <n v="-49.91"/>
    <s v="12271579.62"/>
  </r>
  <r>
    <s v="2021-03-28T20:17:32Z"/>
    <x v="0"/>
    <s v="52003853274"/>
    <s v="14223564980"/>
    <n v="2695"/>
    <s v="12274274.62"/>
  </r>
  <r>
    <s v="2021-03-28T20:17:32Z"/>
    <x v="1"/>
    <s v="52003853275"/>
    <s v="14223564980"/>
    <n v="-5.39"/>
    <s v="12274269.23"/>
  </r>
  <r>
    <s v="2021-03-28T20:17:32Z"/>
    <x v="2"/>
    <s v="52003853276"/>
    <s v="14223564980"/>
    <n v="-13.48"/>
    <s v="12274255.75"/>
  </r>
  <r>
    <s v="2021-03-28T20:17:32Z"/>
    <x v="3"/>
    <s v="52003853277"/>
    <s v="14223564980"/>
    <n v="-13.48"/>
    <s v="12274242.27"/>
  </r>
  <r>
    <s v="2021-03-28T20:17:32Z"/>
    <x v="4"/>
    <s v="52003853278"/>
    <s v="14223564980"/>
    <n v="-13.48"/>
    <s v="12274228.79"/>
  </r>
  <r>
    <s v="2021-03-28T20:17:32Z"/>
    <x v="5"/>
    <s v="52003853279"/>
    <s v="14223564980"/>
    <n v="-64.95"/>
    <s v="12274163.84"/>
  </r>
  <r>
    <s v="2021-03-28T20:55:43Z"/>
    <x v="0"/>
    <s v="52006144930"/>
    <s v="14223948818"/>
    <n v="684"/>
    <s v="12274847.84"/>
  </r>
  <r>
    <s v="2021-03-28T20:55:43Z"/>
    <x v="1"/>
    <s v="52006144931"/>
    <s v="14223948818"/>
    <n v="-1.37"/>
    <s v="12274846.47"/>
  </r>
  <r>
    <s v="2021-03-28T20:55:43Z"/>
    <x v="2"/>
    <s v="52006144932"/>
    <s v="14223948818"/>
    <n v="-3.42"/>
    <s v="12274843.05"/>
  </r>
  <r>
    <s v="2021-03-28T20:55:43Z"/>
    <x v="3"/>
    <s v="52006144933"/>
    <s v="14223948818"/>
    <n v="-3.42"/>
    <s v="12274839.63"/>
  </r>
  <r>
    <s v="2021-03-28T20:55:43Z"/>
    <x v="4"/>
    <s v="52006144934"/>
    <s v="14223948818"/>
    <n v="-3.42"/>
    <s v="12274836.21"/>
  </r>
  <r>
    <s v="2021-03-28T20:55:43Z"/>
    <x v="5"/>
    <s v="52006144935"/>
    <s v="14223948818"/>
    <n v="-16.48"/>
    <s v="12274819.73"/>
  </r>
  <r>
    <s v="2021-03-28T21:37:20Z"/>
    <x v="0"/>
    <s v="52008450816"/>
    <s v="14224410634"/>
    <n v="2313"/>
    <s v="12277132.73"/>
  </r>
  <r>
    <s v="2021-03-28T21:37:20Z"/>
    <x v="1"/>
    <s v="52008450817"/>
    <s v="14224410634"/>
    <n v="-4.63"/>
    <s v="12277128.1"/>
  </r>
  <r>
    <s v="2021-03-28T21:37:20Z"/>
    <x v="2"/>
    <s v="52008450818"/>
    <s v="14224410634"/>
    <n v="-11.57"/>
    <s v="12277116.53"/>
  </r>
  <r>
    <s v="2021-03-28T21:37:20Z"/>
    <x v="3"/>
    <s v="52008450819"/>
    <s v="14224410634"/>
    <n v="-23.13"/>
    <s v="12277093.4"/>
  </r>
  <r>
    <s v="2021-03-28T21:37:20Z"/>
    <x v="5"/>
    <s v="52008450820"/>
    <s v="14224410634"/>
    <n v="-55.74"/>
    <s v="12277037.66"/>
  </r>
  <r>
    <s v="2021-03-28T21:37:20Z"/>
    <x v="4"/>
    <s v="52008450821"/>
    <s v="14224410634"/>
    <n v="-69.39"/>
    <s v="12276968.27"/>
  </r>
  <r>
    <s v="2021-03-28T21:37:20Z"/>
    <x v="10"/>
    <s v="52008450822"/>
    <s v="14224410634"/>
    <n v="-104.09"/>
    <s v="12276864.18"/>
  </r>
  <r>
    <s v="2021-03-28T21:45:05Z"/>
    <x v="0"/>
    <s v="52008832134"/>
    <s v="14224503505"/>
    <n v="2243"/>
    <s v="12279107.18"/>
  </r>
  <r>
    <s v="2021-03-28T21:45:05Z"/>
    <x v="1"/>
    <s v="52008832135"/>
    <s v="14224503505"/>
    <n v="-4.49"/>
    <s v="12279102.69"/>
  </r>
  <r>
    <s v="2021-03-28T21:45:05Z"/>
    <x v="2"/>
    <s v="52008832136"/>
    <s v="14224503505"/>
    <n v="-11.22"/>
    <s v="12279091.47"/>
  </r>
  <r>
    <s v="2021-03-28T21:45:05Z"/>
    <x v="3"/>
    <s v="52008832137"/>
    <s v="14224503505"/>
    <n v="-22.43"/>
    <s v="12279069.04"/>
  </r>
  <r>
    <s v="2021-03-28T21:45:05Z"/>
    <x v="5"/>
    <s v="52008832138"/>
    <s v="14224503505"/>
    <n v="-54.06"/>
    <s v="12279014.98"/>
  </r>
  <r>
    <s v="2021-03-28T21:45:05Z"/>
    <x v="4"/>
    <s v="52008832139"/>
    <s v="14224503505"/>
    <n v="-67.290000000000006"/>
    <s v="12278947.69"/>
  </r>
  <r>
    <s v="2021-03-28T21:45:05Z"/>
    <x v="10"/>
    <s v="52008832140"/>
    <s v="14224503505"/>
    <n v="-100.94"/>
    <s v="12278846.75"/>
  </r>
  <r>
    <s v="2021-03-28T21:59:18Z"/>
    <x v="0"/>
    <s v="52009535815"/>
    <s v="14224667310"/>
    <n v="6904"/>
    <s v="12285750.75"/>
  </r>
  <r>
    <s v="2021-03-28T21:59:18Z"/>
    <x v="1"/>
    <s v="52009535816"/>
    <s v="14224667310"/>
    <n v="-13.81"/>
    <s v="12285736.94"/>
  </r>
  <r>
    <s v="2021-03-28T21:59:18Z"/>
    <x v="2"/>
    <s v="52009535817"/>
    <s v="14224667310"/>
    <n v="-34.520000000000003"/>
    <s v="12285702.42"/>
  </r>
  <r>
    <s v="2021-03-28T21:59:18Z"/>
    <x v="3"/>
    <s v="52009535818"/>
    <s v="14224667310"/>
    <n v="-69.040000000000006"/>
    <s v="12285633.38"/>
  </r>
  <r>
    <s v="2021-03-28T21:59:18Z"/>
    <x v="5"/>
    <s v="52009535820"/>
    <s v="14224667310"/>
    <n v="-166.39"/>
    <s v="12285466.99"/>
  </r>
  <r>
    <s v="2021-03-28T21:59:18Z"/>
    <x v="4"/>
    <s v="52009535822"/>
    <s v="14224667310"/>
    <n v="-207.12"/>
    <s v="12285259.87"/>
  </r>
  <r>
    <s v="2021-03-28T22:03:42Z"/>
    <x v="0"/>
    <s v="52009767004"/>
    <s v="14224650671"/>
    <n v="3856"/>
    <s v="12289115.87"/>
  </r>
  <r>
    <s v="2021-03-28T22:03:42Z"/>
    <x v="1"/>
    <s v="52009767005"/>
    <s v="14224650671"/>
    <n v="-7.71"/>
    <s v="12289108.16"/>
  </r>
  <r>
    <s v="2021-03-28T22:03:42Z"/>
    <x v="2"/>
    <s v="52009767006"/>
    <s v="14224650671"/>
    <n v="-19.28"/>
    <s v="12289088.88"/>
  </r>
  <r>
    <s v="2021-03-28T22:03:42Z"/>
    <x v="3"/>
    <s v="52009767007"/>
    <s v="14224650671"/>
    <n v="-19.28"/>
    <s v="12289069.6"/>
  </r>
  <r>
    <s v="2021-03-28T22:03:42Z"/>
    <x v="4"/>
    <s v="52009767008"/>
    <s v="14224650671"/>
    <n v="-19.28"/>
    <s v="12289050.32"/>
  </r>
  <r>
    <s v="2021-03-28T22:03:42Z"/>
    <x v="5"/>
    <s v="52009767009"/>
    <s v="14224650671"/>
    <n v="-92.93"/>
    <s v="12288957.39"/>
  </r>
  <r>
    <s v="2021-03-28T22:50:18Z"/>
    <x v="0"/>
    <s v="52011772156"/>
    <s v="14225050628"/>
    <n v="54"/>
    <s v="12289011.39"/>
  </r>
  <r>
    <s v="2021-03-28T22:50:18Z"/>
    <x v="1"/>
    <s v="52011772157"/>
    <s v="14225050628"/>
    <n v="-0.11"/>
    <s v="12289011.28"/>
  </r>
  <r>
    <s v="2021-03-28T22:50:18Z"/>
    <x v="3"/>
    <s v="52011772158"/>
    <s v="14225050628"/>
    <n v="-0.27"/>
    <s v="12289011.01"/>
  </r>
  <r>
    <s v="2021-03-28T22:50:18Z"/>
    <x v="4"/>
    <s v="52011772159"/>
    <s v="14225050628"/>
    <n v="-0.27"/>
    <s v="12289010.74"/>
  </r>
  <r>
    <s v="2021-03-28T22:50:18Z"/>
    <x v="5"/>
    <s v="52011772160"/>
    <s v="14225050628"/>
    <n v="-1.3"/>
    <s v="12289009.44"/>
  </r>
  <r>
    <s v="2021-03-28T23:01:52Z"/>
    <x v="0"/>
    <s v="52012238885"/>
    <s v="14225186293"/>
    <n v="1927"/>
    <s v="12290936.44"/>
  </r>
  <r>
    <s v="2021-03-28T23:01:52Z"/>
    <x v="1"/>
    <s v="52012238886"/>
    <s v="14225186293"/>
    <n v="-3.85"/>
    <s v="12290932.59"/>
  </r>
  <r>
    <s v="2021-03-28T23:01:52Z"/>
    <x v="2"/>
    <s v="52012238887"/>
    <s v="14225186293"/>
    <n v="-9.64"/>
    <s v="12290922.95"/>
  </r>
  <r>
    <s v="2021-03-28T23:01:52Z"/>
    <x v="3"/>
    <s v="52012238888"/>
    <s v="14225186293"/>
    <n v="-19.27"/>
    <s v="12290903.68"/>
  </r>
  <r>
    <s v="2021-03-28T23:01:52Z"/>
    <x v="5"/>
    <s v="52012238889"/>
    <s v="14225186293"/>
    <n v="-46.44"/>
    <s v="12290857.24"/>
  </r>
  <r>
    <s v="2021-03-28T23:01:52Z"/>
    <x v="4"/>
    <s v="52012238890"/>
    <s v="14225186293"/>
    <n v="-57.81"/>
    <s v="12290799.43"/>
  </r>
  <r>
    <s v="2021-03-28T23:26:18Z"/>
    <x v="0"/>
    <s v="52013114719"/>
    <s v="14225349236"/>
    <n v="4146"/>
    <s v="12294945.43"/>
  </r>
  <r>
    <s v="2021-03-28T23:26:18Z"/>
    <x v="1"/>
    <s v="52013114720"/>
    <s v="14225349236"/>
    <n v="-8.2899999999999991"/>
    <s v="12294937.14"/>
  </r>
  <r>
    <s v="2021-03-28T23:26:18Z"/>
    <x v="2"/>
    <s v="52013114721"/>
    <s v="14225349236"/>
    <n v="-20.73"/>
    <s v="12294916.41"/>
  </r>
  <r>
    <s v="2021-03-28T23:26:18Z"/>
    <x v="3"/>
    <s v="52013114722"/>
    <s v="14225349236"/>
    <n v="-41.46"/>
    <s v="12294874.95"/>
  </r>
  <r>
    <s v="2021-03-28T23:26:18Z"/>
    <x v="5"/>
    <s v="52013114723"/>
    <s v="14225349236"/>
    <n v="-99.92"/>
    <s v="12294775.03"/>
  </r>
  <r>
    <s v="2021-03-28T23:26:18Z"/>
    <x v="4"/>
    <s v="52013114724"/>
    <s v="14225349236"/>
    <n v="-124.38"/>
    <s v="12294650.65"/>
  </r>
  <r>
    <s v="2021-03-28T23:32:35Z"/>
    <x v="0"/>
    <s v="52013311261"/>
    <s v="14225432014"/>
    <n v="12394"/>
    <s v="12307044.65"/>
  </r>
  <r>
    <s v="2021-03-28T23:32:35Z"/>
    <x v="1"/>
    <s v="52013311262"/>
    <s v="14225432014"/>
    <n v="-24.79"/>
    <s v="12307019.86"/>
  </r>
  <r>
    <s v="2021-03-28T23:32:35Z"/>
    <x v="2"/>
    <s v="52013311263"/>
    <s v="14225432014"/>
    <n v="-61.97"/>
    <s v="12306957.89"/>
  </r>
  <r>
    <s v="2021-03-28T23:32:35Z"/>
    <x v="3"/>
    <s v="52013311264"/>
    <s v="14225432014"/>
    <n v="-61.97"/>
    <s v="12306895.92"/>
  </r>
  <r>
    <s v="2021-03-28T23:32:35Z"/>
    <x v="4"/>
    <s v="52013311265"/>
    <s v="14225432014"/>
    <n v="-61.97"/>
    <s v="12306833.95"/>
  </r>
  <r>
    <s v="2021-03-28T23:32:35Z"/>
    <x v="5"/>
    <s v="52013311266"/>
    <s v="14225432014"/>
    <n v="-298.7"/>
    <s v="12306535.25"/>
  </r>
  <r>
    <s v="2021-03-28T23:32:35Z"/>
    <x v="10"/>
    <s v="52013311267"/>
    <s v="14225432014"/>
    <n v="-557.73"/>
    <s v="12305977.52"/>
  </r>
  <r>
    <s v="2021-03-29T01:00:11Z"/>
    <x v="6"/>
    <s v="52015653045"/>
    <s v="9645935155"/>
    <n v="-590307.11"/>
    <s v="11715670.41"/>
  </r>
  <r>
    <s v="2021-03-29T01:01:09Z"/>
    <x v="0"/>
    <s v="52015672496"/>
    <s v="14225767543"/>
    <n v="1845"/>
    <s v="11717515.41"/>
  </r>
  <r>
    <s v="2021-03-29T01:01:09Z"/>
    <x v="1"/>
    <s v="52015672497"/>
    <s v="14225767543"/>
    <n v="-3.69"/>
    <s v="11717511.72"/>
  </r>
  <r>
    <s v="2021-03-29T01:01:09Z"/>
    <x v="2"/>
    <s v="52015672498"/>
    <s v="14225767543"/>
    <n v="-9.23"/>
    <s v="11717502.49"/>
  </r>
  <r>
    <s v="2021-03-29T01:01:09Z"/>
    <x v="3"/>
    <s v="52015672499"/>
    <s v="14225767543"/>
    <n v="-9.23"/>
    <s v="11717493.26"/>
  </r>
  <r>
    <s v="2021-03-29T01:01:09Z"/>
    <x v="4"/>
    <s v="52015672500"/>
    <s v="14225767543"/>
    <n v="-9.23"/>
    <s v="11717484.03"/>
  </r>
  <r>
    <s v="2021-03-29T01:01:09Z"/>
    <x v="5"/>
    <s v="52015672501"/>
    <s v="14225767543"/>
    <n v="-44.46"/>
    <s v="11717439.57"/>
  </r>
  <r>
    <s v="2021-03-29T01:18:19Z"/>
    <x v="0"/>
    <s v="52016027512"/>
    <s v="14225767894"/>
    <n v="16950"/>
    <s v="11734389.57"/>
  </r>
  <r>
    <s v="2021-03-29T01:18:19Z"/>
    <x v="1"/>
    <s v="52016027513"/>
    <s v="14225767894"/>
    <n v="-33.9"/>
    <s v="11734355.67"/>
  </r>
  <r>
    <s v="2021-03-29T01:18:19Z"/>
    <x v="2"/>
    <s v="52016027514"/>
    <s v="14225767894"/>
    <n v="-84.75"/>
    <s v="11734270.92"/>
  </r>
  <r>
    <s v="2021-03-29T01:18:19Z"/>
    <x v="3"/>
    <s v="52016027515"/>
    <s v="14225767894"/>
    <n v="-84.75"/>
    <s v="11734186.17"/>
  </r>
  <r>
    <s v="2021-03-29T01:18:19Z"/>
    <x v="4"/>
    <s v="52016027516"/>
    <s v="14225767894"/>
    <n v="-84.75"/>
    <s v="11734101.42"/>
  </r>
  <r>
    <s v="2021-03-29T01:18:19Z"/>
    <x v="5"/>
    <s v="52016027517"/>
    <s v="14225767894"/>
    <n v="-408.5"/>
    <s v="11733692.92"/>
  </r>
  <r>
    <s v="2021-03-29T06:50:16Z"/>
    <x v="0"/>
    <s v="52019535891"/>
    <s v="14226411541"/>
    <n v="4344"/>
    <s v="11738036.92"/>
  </r>
  <r>
    <s v="2021-03-29T06:50:16Z"/>
    <x v="1"/>
    <s v="52019535892"/>
    <s v="14226411541"/>
    <n v="-8.69"/>
    <s v="11738028.23"/>
  </r>
  <r>
    <s v="2021-03-29T06:50:16Z"/>
    <x v="2"/>
    <s v="52019535893"/>
    <s v="14226411541"/>
    <n v="-21.72"/>
    <s v="11738006.51"/>
  </r>
  <r>
    <s v="2021-03-29T06:50:16Z"/>
    <x v="3"/>
    <s v="52019535894"/>
    <s v="14226411541"/>
    <n v="-43.44"/>
    <s v="11737963.07"/>
  </r>
  <r>
    <s v="2021-03-29T06:50:16Z"/>
    <x v="5"/>
    <s v="52019535895"/>
    <s v="14226411541"/>
    <n v="-104.69"/>
    <s v="11737858.38"/>
  </r>
  <r>
    <s v="2021-03-29T06:50:16Z"/>
    <x v="4"/>
    <s v="52019535896"/>
    <s v="14226411541"/>
    <n v="-130.32"/>
    <s v="11737728.06"/>
  </r>
  <r>
    <s v="2021-03-29T07:27:12Z"/>
    <x v="0"/>
    <s v="52020205364"/>
    <s v="14226471484"/>
    <n v="6786"/>
    <s v="11744514.06"/>
  </r>
  <r>
    <s v="2021-03-29T07:27:12Z"/>
    <x v="1"/>
    <s v="52020205365"/>
    <s v="14226471484"/>
    <n v="-13.57"/>
    <s v="11744500.49"/>
  </r>
  <r>
    <s v="2021-03-29T07:27:12Z"/>
    <x v="2"/>
    <s v="52020205366"/>
    <s v="14226471484"/>
    <n v="-33.93"/>
    <s v="11744466.56"/>
  </r>
  <r>
    <s v="2021-03-29T07:27:12Z"/>
    <x v="3"/>
    <s v="52020205367"/>
    <s v="14226471484"/>
    <n v="-67.86"/>
    <s v="11744398.7"/>
  </r>
  <r>
    <s v="2021-03-29T07:27:12Z"/>
    <x v="5"/>
    <s v="52020205368"/>
    <s v="14226471484"/>
    <n v="-163.54"/>
    <s v="11744235.16"/>
  </r>
  <r>
    <s v="2021-03-29T07:27:12Z"/>
    <x v="4"/>
    <s v="52020205369"/>
    <s v="14226471484"/>
    <n v="-203.58"/>
    <s v="11744031.58"/>
  </r>
  <r>
    <s v="2021-03-29T07:32:52Z"/>
    <x v="0"/>
    <s v="52020335018"/>
    <s v="14226471619"/>
    <n v="4794"/>
    <s v="11748825.58"/>
  </r>
  <r>
    <s v="2021-03-29T07:32:52Z"/>
    <x v="1"/>
    <s v="52020335019"/>
    <s v="14226471619"/>
    <n v="-9.59"/>
    <s v="11748815.99"/>
  </r>
  <r>
    <s v="2021-03-29T07:32:52Z"/>
    <x v="2"/>
    <s v="52020335020"/>
    <s v="14226471619"/>
    <n v="-23.97"/>
    <s v="11748792.02"/>
  </r>
  <r>
    <s v="2021-03-29T07:32:52Z"/>
    <x v="3"/>
    <s v="52020335021"/>
    <s v="14226471619"/>
    <n v="-23.97"/>
    <s v="11748768.05"/>
  </r>
  <r>
    <s v="2021-03-29T07:32:52Z"/>
    <x v="4"/>
    <s v="52020335022"/>
    <s v="14226471619"/>
    <n v="-23.97"/>
    <s v="11748744.08"/>
  </r>
  <r>
    <s v="2021-03-29T07:32:52Z"/>
    <x v="5"/>
    <s v="52020335023"/>
    <s v="14226471619"/>
    <n v="-115.54"/>
    <s v="11748628.54"/>
  </r>
  <r>
    <s v="2021-03-29T07:44:20Z"/>
    <x v="0"/>
    <s v="52020613063"/>
    <s v="14226456987"/>
    <n v="3780"/>
    <s v="11752408.54"/>
  </r>
  <r>
    <s v="2021-03-29T07:44:20Z"/>
    <x v="1"/>
    <s v="52020613064"/>
    <s v="14226456987"/>
    <n v="-7.56"/>
    <s v="11752400.98"/>
  </r>
  <r>
    <s v="2021-03-29T07:44:20Z"/>
    <x v="2"/>
    <s v="52020613065"/>
    <s v="14226456987"/>
    <n v="-18.899999999999999"/>
    <s v="11752382.08"/>
  </r>
  <r>
    <s v="2021-03-29T07:44:20Z"/>
    <x v="3"/>
    <s v="52020613066"/>
    <s v="14226456987"/>
    <n v="-18.899999999999999"/>
    <s v="11752363.18"/>
  </r>
  <r>
    <s v="2021-03-29T07:44:20Z"/>
    <x v="4"/>
    <s v="52020613067"/>
    <s v="14226456987"/>
    <n v="-18.899999999999999"/>
    <s v="11752344.28"/>
  </r>
  <r>
    <s v="2021-03-29T07:44:20Z"/>
    <x v="5"/>
    <s v="52020613068"/>
    <s v="14226456987"/>
    <n v="-91.1"/>
    <s v="11752253.18"/>
  </r>
  <r>
    <s v="2021-03-29T08:20:47Z"/>
    <x v="0"/>
    <s v="52021762085"/>
    <s v="14226755153"/>
    <n v="14"/>
    <s v="11752267.18"/>
  </r>
  <r>
    <s v="2021-03-29T08:20:47Z"/>
    <x v="1"/>
    <s v="52021762086"/>
    <s v="14226755153"/>
    <n v="-0.03"/>
    <s v="11752267.15"/>
  </r>
  <r>
    <s v="2021-03-29T08:20:47Z"/>
    <x v="3"/>
    <s v="52021762087"/>
    <s v="14226755153"/>
    <n v="-7.0000000000000007E-2"/>
    <s v="11752267.08"/>
  </r>
  <r>
    <s v="2021-03-29T08:20:47Z"/>
    <x v="4"/>
    <s v="52021762088"/>
    <s v="14226755153"/>
    <n v="-7.0000000000000007E-2"/>
    <s v="11752267.01"/>
  </r>
  <r>
    <s v="2021-03-29T08:20:47Z"/>
    <x v="5"/>
    <s v="52021762089"/>
    <s v="14226755153"/>
    <n v="-0.34"/>
    <s v="11752266.67"/>
  </r>
  <r>
    <s v="2021-03-29T08:28:36Z"/>
    <x v="0"/>
    <s v="52022066469"/>
    <s v="14226727683"/>
    <n v="3981"/>
    <s v="11756247.67"/>
  </r>
  <r>
    <s v="2021-03-29T08:28:36Z"/>
    <x v="1"/>
    <s v="52022066470"/>
    <s v="14226727683"/>
    <n v="-7.96"/>
    <s v="11756239.71"/>
  </r>
  <r>
    <s v="2021-03-29T08:28:36Z"/>
    <x v="2"/>
    <s v="52022066471"/>
    <s v="14226727683"/>
    <n v="-19.91"/>
    <s v="11756219.8"/>
  </r>
  <r>
    <s v="2021-03-29T08:28:36Z"/>
    <x v="3"/>
    <s v="52022066472"/>
    <s v="14226727683"/>
    <n v="-39.81"/>
    <s v="11756179.99"/>
  </r>
  <r>
    <s v="2021-03-29T08:28:36Z"/>
    <x v="5"/>
    <s v="52022066473"/>
    <s v="14226727683"/>
    <n v="-95.94"/>
    <s v="11756084.05"/>
  </r>
  <r>
    <s v="2021-03-29T08:28:36Z"/>
    <x v="4"/>
    <s v="52022066474"/>
    <s v="14226727683"/>
    <n v="-119.43"/>
    <s v="11755964.62"/>
  </r>
  <r>
    <s v="2021-03-29T08:31:18Z"/>
    <x v="0"/>
    <s v="52022192693"/>
    <s v="14226755575"/>
    <n v="4146"/>
    <s v="11760110.62"/>
  </r>
  <r>
    <s v="2021-03-29T08:31:18Z"/>
    <x v="1"/>
    <s v="52022192694"/>
    <s v="14226755575"/>
    <n v="-8.2899999999999991"/>
    <s v="11760102.33"/>
  </r>
  <r>
    <s v="2021-03-29T08:31:18Z"/>
    <x v="2"/>
    <s v="52022192695"/>
    <s v="14226755575"/>
    <n v="-20.73"/>
    <s v="11760081.6"/>
  </r>
  <r>
    <s v="2021-03-29T08:31:18Z"/>
    <x v="3"/>
    <s v="52022192696"/>
    <s v="14226755575"/>
    <n v="-41.46"/>
    <s v="11760040.14"/>
  </r>
  <r>
    <s v="2021-03-29T08:31:18Z"/>
    <x v="5"/>
    <s v="52022192697"/>
    <s v="14226755575"/>
    <n v="-99.92"/>
    <s v="11759940.22"/>
  </r>
  <r>
    <s v="2021-03-29T08:31:18Z"/>
    <x v="4"/>
    <s v="52022192698"/>
    <s v="14226755575"/>
    <n v="-124.38"/>
    <s v="11759815.84"/>
  </r>
  <r>
    <s v="2021-03-29T09:03:59Z"/>
    <x v="0"/>
    <s v="52023658070"/>
    <s v="14227058189"/>
    <n v="4146"/>
    <s v="11763961.84"/>
  </r>
  <r>
    <s v="2021-03-29T09:03:59Z"/>
    <x v="1"/>
    <s v="52023658071"/>
    <s v="14227058189"/>
    <n v="-8.2899999999999991"/>
    <s v="11763953.55"/>
  </r>
  <r>
    <s v="2021-03-29T09:03:59Z"/>
    <x v="2"/>
    <s v="52023658072"/>
    <s v="14227058189"/>
    <n v="-20.73"/>
    <s v="11763932.82"/>
  </r>
  <r>
    <s v="2021-03-29T09:03:59Z"/>
    <x v="3"/>
    <s v="52023658073"/>
    <s v="14227058189"/>
    <n v="-41.46"/>
    <s v="11763891.36"/>
  </r>
  <r>
    <s v="2021-03-29T09:03:59Z"/>
    <x v="5"/>
    <s v="52023658074"/>
    <s v="14227058189"/>
    <n v="-99.92"/>
    <s v="11763791.44"/>
  </r>
  <r>
    <s v="2021-03-29T09:03:59Z"/>
    <x v="4"/>
    <s v="52023658075"/>
    <s v="14227058189"/>
    <n v="-124.38"/>
    <s v="11763667.06"/>
  </r>
  <r>
    <s v="2021-03-29T09:10:41Z"/>
    <x v="0"/>
    <s v="52024016675"/>
    <s v="14227013824"/>
    <n v="5258"/>
    <s v="11768925.06"/>
  </r>
  <r>
    <s v="2021-03-29T09:10:41Z"/>
    <x v="1"/>
    <s v="52024016676"/>
    <s v="14227013824"/>
    <n v="-10.52"/>
    <s v="11768914.54"/>
  </r>
  <r>
    <s v="2021-03-29T09:10:41Z"/>
    <x v="2"/>
    <s v="52024016677"/>
    <s v="14227013824"/>
    <n v="-26.29"/>
    <s v="11768888.25"/>
  </r>
  <r>
    <s v="2021-03-29T09:10:41Z"/>
    <x v="3"/>
    <s v="52024016678"/>
    <s v="14227013824"/>
    <n v="-52.58"/>
    <s v="11768835.67"/>
  </r>
  <r>
    <s v="2021-03-29T09:10:41Z"/>
    <x v="5"/>
    <s v="52024016679"/>
    <s v="14227013824"/>
    <n v="-126.72"/>
    <s v="11768708.95"/>
  </r>
  <r>
    <s v="2021-03-29T09:10:41Z"/>
    <x v="4"/>
    <s v="52024016680"/>
    <s v="14227013824"/>
    <n v="-157.74"/>
    <s v="11768551.21"/>
  </r>
  <r>
    <s v="2021-03-29T09:34:24Z"/>
    <x v="0"/>
    <s v="52025345074"/>
    <s v="14227333349"/>
    <n v="5054"/>
    <s v="11773605.21"/>
  </r>
  <r>
    <s v="2021-03-29T09:34:24Z"/>
    <x v="1"/>
    <s v="52025345075"/>
    <s v="14227333349"/>
    <n v="-10.11"/>
    <s v="11773595.1"/>
  </r>
  <r>
    <s v="2021-03-29T09:34:24Z"/>
    <x v="2"/>
    <s v="52025345076"/>
    <s v="14227333349"/>
    <n v="-25.27"/>
    <s v="11773569.83"/>
  </r>
  <r>
    <s v="2021-03-29T09:34:24Z"/>
    <x v="3"/>
    <s v="52025345077"/>
    <s v="14227333349"/>
    <n v="-25.27"/>
    <s v="11773544.56"/>
  </r>
  <r>
    <s v="2021-03-29T09:34:24Z"/>
    <x v="4"/>
    <s v="52025345078"/>
    <s v="14227333349"/>
    <n v="-25.27"/>
    <s v="11773519.29"/>
  </r>
  <r>
    <s v="2021-03-29T09:34:24Z"/>
    <x v="9"/>
    <s v="52025345079"/>
    <s v="14227333349"/>
    <n v="-101.08"/>
    <s v="11773418.21"/>
  </r>
  <r>
    <s v="2021-03-29T09:34:24Z"/>
    <x v="5"/>
    <s v="52025345080"/>
    <s v="14227333349"/>
    <n v="-121.8"/>
    <s v="11773296.41"/>
  </r>
  <r>
    <s v="2021-03-29T10:04:31Z"/>
    <x v="0"/>
    <s v="52027217053"/>
    <s v="14227550596"/>
    <n v="3688"/>
    <s v="11776984.41"/>
  </r>
  <r>
    <s v="2021-03-29T10:04:31Z"/>
    <x v="1"/>
    <s v="52027217054"/>
    <s v="14227550596"/>
    <n v="-7.38"/>
    <s v="11776977.03"/>
  </r>
  <r>
    <s v="2021-03-29T10:04:31Z"/>
    <x v="2"/>
    <s v="52027217055"/>
    <s v="14227550596"/>
    <n v="-18.440000000000001"/>
    <s v="11776958.59"/>
  </r>
  <r>
    <s v="2021-03-29T10:04:31Z"/>
    <x v="3"/>
    <s v="52027217056"/>
    <s v="14227550596"/>
    <n v="-36.880000000000003"/>
    <s v="11776921.71"/>
  </r>
  <r>
    <s v="2021-03-29T10:04:31Z"/>
    <x v="5"/>
    <s v="52027217057"/>
    <s v="14227550596"/>
    <n v="-88.88"/>
    <s v="11776832.83"/>
  </r>
  <r>
    <s v="2021-03-29T10:04:31Z"/>
    <x v="4"/>
    <s v="52027217058"/>
    <s v="14227550596"/>
    <n v="-110.64"/>
    <s v="11776722.19"/>
  </r>
  <r>
    <s v="2021-03-29T10:28:45Z"/>
    <x v="0"/>
    <s v="52028932203"/>
    <s v="14227889151"/>
    <n v="168"/>
    <s v="11776890.19"/>
  </r>
  <r>
    <s v="2021-03-29T10:28:45Z"/>
    <x v="1"/>
    <s v="52028932204"/>
    <s v="14227889151"/>
    <n v="-0.34"/>
    <s v="11776889.85"/>
  </r>
  <r>
    <s v="2021-03-29T10:28:45Z"/>
    <x v="3"/>
    <s v="52028932205"/>
    <s v="14227889151"/>
    <n v="-1.68"/>
    <s v="11776888.17"/>
  </r>
  <r>
    <s v="2021-03-29T10:28:45Z"/>
    <x v="5"/>
    <s v="52028932206"/>
    <s v="14227889151"/>
    <n v="-4.05"/>
    <s v="11776884.12"/>
  </r>
  <r>
    <s v="2021-03-29T10:28:45Z"/>
    <x v="4"/>
    <s v="52028932207"/>
    <s v="14227889151"/>
    <n v="-5.04"/>
    <s v="11776879.08"/>
  </r>
  <r>
    <s v="2021-03-29T10:41:59Z"/>
    <x v="0"/>
    <s v="52029917153"/>
    <s v="14228060077"/>
    <n v="150"/>
    <s v="11777029.08"/>
  </r>
  <r>
    <s v="2021-03-29T10:41:59Z"/>
    <x v="1"/>
    <s v="52029917154"/>
    <s v="14228060077"/>
    <n v="-0.3"/>
    <s v="11777028.78"/>
  </r>
  <r>
    <s v="2021-03-29T10:41:59Z"/>
    <x v="3"/>
    <s v="52029917155"/>
    <s v="14228060077"/>
    <n v="-0.75"/>
    <s v="11777028.03"/>
  </r>
  <r>
    <s v="2021-03-29T10:41:59Z"/>
    <x v="4"/>
    <s v="52029917156"/>
    <s v="14228060077"/>
    <n v="-0.75"/>
    <s v="11777027.28"/>
  </r>
  <r>
    <s v="2021-03-29T10:41:59Z"/>
    <x v="5"/>
    <s v="52029917157"/>
    <s v="14228060077"/>
    <n v="-3.62"/>
    <s v="11777023.66"/>
  </r>
  <r>
    <s v="2021-03-29T10:52:16Z"/>
    <x v="0"/>
    <s v="52030682361"/>
    <s v="14228170124"/>
    <n v="150"/>
    <s v="11777173.66"/>
  </r>
  <r>
    <s v="2021-03-29T10:52:16Z"/>
    <x v="1"/>
    <s v="52030682362"/>
    <s v="14228170124"/>
    <n v="-0.3"/>
    <s v="11777173.36"/>
  </r>
  <r>
    <s v="2021-03-29T10:52:16Z"/>
    <x v="3"/>
    <s v="52030682363"/>
    <s v="14228170124"/>
    <n v="-0.75"/>
    <s v="11777172.61"/>
  </r>
  <r>
    <s v="2021-03-29T10:52:16Z"/>
    <x v="4"/>
    <s v="52030682364"/>
    <s v="14228170124"/>
    <n v="-0.75"/>
    <s v="11777171.86"/>
  </r>
  <r>
    <s v="2021-03-29T10:52:16Z"/>
    <x v="5"/>
    <s v="52030682365"/>
    <s v="14228170124"/>
    <n v="-3.62"/>
    <s v="11777168.24"/>
  </r>
  <r>
    <s v="2021-03-29T10:55:29Z"/>
    <x v="0"/>
    <s v="52030927432"/>
    <s v="14228228353"/>
    <n v="270"/>
    <s v="11777438.24"/>
  </r>
  <r>
    <s v="2021-03-29T10:55:29Z"/>
    <x v="1"/>
    <s v="52030927433"/>
    <s v="14228228353"/>
    <n v="-0.54"/>
    <s v="11777437.7"/>
  </r>
  <r>
    <s v="2021-03-29T10:55:29Z"/>
    <x v="2"/>
    <s v="52030927434"/>
    <s v="14228228353"/>
    <n v="-1.35"/>
    <s v="11777436.35"/>
  </r>
  <r>
    <s v="2021-03-29T10:55:29Z"/>
    <x v="3"/>
    <s v="52030927435"/>
    <s v="14228228353"/>
    <n v="-1.35"/>
    <s v="11777435"/>
  </r>
  <r>
    <s v="2021-03-29T10:55:29Z"/>
    <x v="4"/>
    <s v="52030927436"/>
    <s v="14228228353"/>
    <n v="-1.35"/>
    <s v="11777433.65"/>
  </r>
  <r>
    <s v="2021-03-29T10:55:29Z"/>
    <x v="5"/>
    <s v="52030927437"/>
    <s v="14228228353"/>
    <n v="-6.51"/>
    <s v="11777427.14"/>
  </r>
  <r>
    <s v="2021-03-29T11:10:10Z"/>
    <x v="0"/>
    <s v="52032052147"/>
    <s v="14228337436"/>
    <n v="12"/>
    <s v="11777439.14"/>
  </r>
  <r>
    <s v="2021-03-29T11:10:10Z"/>
    <x v="1"/>
    <s v="52032052148"/>
    <s v="14228337436"/>
    <n v="-0.02"/>
    <s v="11777439.12"/>
  </r>
  <r>
    <s v="2021-03-29T11:10:10Z"/>
    <x v="3"/>
    <s v="52032052149"/>
    <s v="14228337436"/>
    <n v="-0.06"/>
    <s v="11777439.06"/>
  </r>
  <r>
    <s v="2021-03-29T11:10:10Z"/>
    <x v="4"/>
    <s v="52032052150"/>
    <s v="14228337436"/>
    <n v="-0.06"/>
    <s v="11777439"/>
  </r>
  <r>
    <s v="2021-03-29T11:10:10Z"/>
    <x v="5"/>
    <s v="52032052151"/>
    <s v="14228337436"/>
    <n v="-0.28999999999999998"/>
    <s v="11777438.71"/>
  </r>
  <r>
    <s v="2021-03-29T11:16:55Z"/>
    <x v="0"/>
    <s v="52032591163"/>
    <s v="14228485931"/>
    <n v="6674"/>
    <s v="11784112.71"/>
  </r>
  <r>
    <s v="2021-03-29T11:16:55Z"/>
    <x v="1"/>
    <s v="52032591164"/>
    <s v="14228485931"/>
    <n v="-13.35"/>
    <s v="11784099.36"/>
  </r>
  <r>
    <s v="2021-03-29T11:16:55Z"/>
    <x v="2"/>
    <s v="52032591165"/>
    <s v="14228485931"/>
    <n v="-33.369999999999997"/>
    <s v="11784065.99"/>
  </r>
  <r>
    <s v="2021-03-29T11:16:55Z"/>
    <x v="3"/>
    <s v="52032591166"/>
    <s v="14228485931"/>
    <n v="-66.739999999999995"/>
    <s v="11783999.25"/>
  </r>
  <r>
    <s v="2021-03-29T11:16:55Z"/>
    <x v="5"/>
    <s v="52032591167"/>
    <s v="14228485931"/>
    <n v="-160.84"/>
    <s v="11783838.41"/>
  </r>
  <r>
    <s v="2021-03-29T11:16:55Z"/>
    <x v="4"/>
    <s v="52032591168"/>
    <s v="14228485931"/>
    <n v="-200.22"/>
    <s v="11783638.19"/>
  </r>
  <r>
    <s v="2021-03-29T11:26:24Z"/>
    <x v="0"/>
    <s v="52033365205"/>
    <s v="14228572278"/>
    <n v="6219"/>
    <s v="11789857.19"/>
  </r>
  <r>
    <s v="2021-03-29T11:26:24Z"/>
    <x v="1"/>
    <s v="52033365206"/>
    <s v="14228572278"/>
    <n v="-12.44"/>
    <s v="11789844.75"/>
  </r>
  <r>
    <s v="2021-03-29T11:26:24Z"/>
    <x v="2"/>
    <s v="52033365207"/>
    <s v="14228572278"/>
    <n v="-31.1"/>
    <s v="11789813.65"/>
  </r>
  <r>
    <s v="2021-03-29T11:26:24Z"/>
    <x v="3"/>
    <s v="52033365208"/>
    <s v="14228572278"/>
    <n v="-62.19"/>
    <s v="11789751.46"/>
  </r>
  <r>
    <s v="2021-03-29T11:26:24Z"/>
    <x v="5"/>
    <s v="52033365209"/>
    <s v="14228572278"/>
    <n v="-149.88"/>
    <s v="11789601.58"/>
  </r>
  <r>
    <s v="2021-03-29T11:26:24Z"/>
    <x v="4"/>
    <s v="52033365210"/>
    <s v="14228572278"/>
    <n v="-186.57"/>
    <s v="11789415.01"/>
  </r>
  <r>
    <s v="2021-03-29T11:26:24Z"/>
    <x v="10"/>
    <s v="52033365211"/>
    <s v="14228572278"/>
    <n v="-279.86"/>
    <s v="11789135.15"/>
  </r>
  <r>
    <s v="2021-03-29T11:29:46Z"/>
    <x v="0"/>
    <s v="52033623031"/>
    <s v="14228560594"/>
    <n v="9330"/>
    <s v="11798465.15"/>
  </r>
  <r>
    <s v="2021-03-29T11:29:46Z"/>
    <x v="1"/>
    <s v="52033623032"/>
    <s v="14228560594"/>
    <n v="-18.66"/>
    <s v="11798446.49"/>
  </r>
  <r>
    <s v="2021-03-29T11:29:46Z"/>
    <x v="2"/>
    <s v="52033623033"/>
    <s v="14228560594"/>
    <n v="-46.65"/>
    <s v="11798399.84"/>
  </r>
  <r>
    <s v="2021-03-29T11:29:46Z"/>
    <x v="3"/>
    <s v="52033623034"/>
    <s v="14228560594"/>
    <n v="-93.3"/>
    <s v="11798306.54"/>
  </r>
  <r>
    <s v="2021-03-29T11:29:46Z"/>
    <x v="5"/>
    <s v="52033623035"/>
    <s v="14228560594"/>
    <n v="-224.85"/>
    <s v="11798081.69"/>
  </r>
  <r>
    <s v="2021-03-29T11:29:46Z"/>
    <x v="4"/>
    <s v="52033623036"/>
    <s v="14228560594"/>
    <n v="-279.89999999999998"/>
    <s v="11797801.79"/>
  </r>
  <r>
    <s v="2021-03-29T11:29:46Z"/>
    <x v="10"/>
    <s v="52033623037"/>
    <s v="14228560594"/>
    <n v="-419.85"/>
    <s v="11797381.94"/>
  </r>
  <r>
    <s v="2021-03-29T11:48:04Z"/>
    <x v="0"/>
    <s v="52035105496"/>
    <s v="14228773779"/>
    <n v="54"/>
    <s v="11797435.94"/>
  </r>
  <r>
    <s v="2021-03-29T11:48:04Z"/>
    <x v="1"/>
    <s v="52035105497"/>
    <s v="14228773779"/>
    <n v="-0.11"/>
    <s v="11797435.83"/>
  </r>
  <r>
    <s v="2021-03-29T11:48:04Z"/>
    <x v="3"/>
    <s v="52035105498"/>
    <s v="14228773779"/>
    <n v="-0.27"/>
    <s v="11797435.56"/>
  </r>
  <r>
    <s v="2021-03-29T11:48:04Z"/>
    <x v="4"/>
    <s v="52035105499"/>
    <s v="14228773779"/>
    <n v="-0.27"/>
    <s v="11797435.29"/>
  </r>
  <r>
    <s v="2021-03-29T11:48:04Z"/>
    <x v="5"/>
    <s v="52035105500"/>
    <s v="14228773779"/>
    <n v="-1.3"/>
    <s v="11797433.99"/>
  </r>
  <r>
    <s v="2021-03-29T11:52:21Z"/>
    <x v="0"/>
    <s v="52035464261"/>
    <s v="14228948080"/>
    <n v="3930"/>
    <s v="11801363.99"/>
  </r>
  <r>
    <s v="2021-03-29T11:52:21Z"/>
    <x v="1"/>
    <s v="52035464262"/>
    <s v="14228948080"/>
    <n v="-7.86"/>
    <s v="11801356.13"/>
  </r>
  <r>
    <s v="2021-03-29T11:52:21Z"/>
    <x v="2"/>
    <s v="52035464263"/>
    <s v="14228948080"/>
    <n v="-19.649999999999999"/>
    <s v="11801336.48"/>
  </r>
  <r>
    <s v="2021-03-29T11:52:21Z"/>
    <x v="3"/>
    <s v="52035464264"/>
    <s v="14228948080"/>
    <n v="-39.299999999999997"/>
    <s v="11801297.18"/>
  </r>
  <r>
    <s v="2021-03-29T11:52:21Z"/>
    <x v="9"/>
    <s v="52035464265"/>
    <s v="14228948080"/>
    <n v="-78.599999999999994"/>
    <s v="11801218.58"/>
  </r>
  <r>
    <s v="2021-03-29T11:52:21Z"/>
    <x v="5"/>
    <s v="52035464266"/>
    <s v="14228948080"/>
    <n v="-94.71"/>
    <s v="11801123.87"/>
  </r>
  <r>
    <s v="2021-03-29T11:52:21Z"/>
    <x v="4"/>
    <s v="52035464267"/>
    <s v="14228948080"/>
    <n v="-117.9"/>
    <s v="11801005.97"/>
  </r>
  <r>
    <s v="2021-03-29T11:52:44Z"/>
    <x v="0"/>
    <s v="52035513207"/>
    <s v="14228921278"/>
    <n v="204"/>
    <s v="11801209.97"/>
  </r>
  <r>
    <s v="2021-03-29T11:52:44Z"/>
    <x v="1"/>
    <s v="52035513208"/>
    <s v="14228921278"/>
    <n v="-0.41"/>
    <s v="11801209.56"/>
  </r>
  <r>
    <s v="2021-03-29T11:52:44Z"/>
    <x v="2"/>
    <s v="52035513209"/>
    <s v="14228921278"/>
    <n v="-1.02"/>
    <s v="11801208.54"/>
  </r>
  <r>
    <s v="2021-03-29T11:52:44Z"/>
    <x v="3"/>
    <s v="52035513210"/>
    <s v="14228921278"/>
    <n v="-2.04"/>
    <s v="11801206.5"/>
  </r>
  <r>
    <s v="2021-03-29T11:52:44Z"/>
    <x v="5"/>
    <s v="52035513211"/>
    <s v="14228921278"/>
    <n v="-4.92"/>
    <s v="11801201.58"/>
  </r>
  <r>
    <s v="2021-03-29T11:52:44Z"/>
    <x v="4"/>
    <s v="52035513212"/>
    <s v="14228921278"/>
    <n v="-6.12"/>
    <s v="11801195.46"/>
  </r>
  <r>
    <s v="2021-03-29T12:05:20Z"/>
    <x v="5"/>
    <s v="52036524293"/>
    <s v="14191908329"/>
    <n v="100.93"/>
    <s v="11801296.39"/>
  </r>
  <r>
    <s v="2021-03-29T12:05:20Z"/>
    <x v="9"/>
    <s v="52036524294"/>
    <s v="14191908329"/>
    <n v="83.76"/>
    <s v="11801380.15"/>
  </r>
  <r>
    <s v="2021-03-29T12:05:20Z"/>
    <x v="2"/>
    <s v="52036524295"/>
    <s v="14191908329"/>
    <n v="20.94"/>
    <s v="11801401.09"/>
  </r>
  <r>
    <s v="2021-03-29T12:05:20Z"/>
    <x v="3"/>
    <s v="52036524296"/>
    <s v="14191908329"/>
    <n v="20.94"/>
    <s v="11801422.03"/>
  </r>
  <r>
    <s v="2021-03-29T12:05:20Z"/>
    <x v="4"/>
    <s v="52036524297"/>
    <s v="14191908329"/>
    <n v="20.94"/>
    <s v="11801442.97"/>
  </r>
  <r>
    <s v="2021-03-29T12:05:20Z"/>
    <x v="0"/>
    <s v="52036524298"/>
    <s v="14191908329"/>
    <n v="8.3800000000000008"/>
    <s v="11801451.35"/>
  </r>
  <r>
    <s v="2021-03-29T12:05:20Z"/>
    <x v="0"/>
    <s v="52036524299"/>
    <s v="14191908329"/>
    <n v="-4188"/>
    <s v="11797263.35"/>
  </r>
  <r>
    <s v="2021-03-29T12:06:20Z"/>
    <x v="5"/>
    <s v="52036600458"/>
    <s v="14140484703"/>
    <n v="28.68"/>
    <s v="11797292.03"/>
  </r>
  <r>
    <s v="2021-03-29T12:06:20Z"/>
    <x v="2"/>
    <s v="52036600459"/>
    <s v="14140484703"/>
    <n v="5.95"/>
    <s v="11797297.98"/>
  </r>
  <r>
    <s v="2021-03-29T12:06:20Z"/>
    <x v="3"/>
    <s v="52036600460"/>
    <s v="14140484703"/>
    <n v="5.95"/>
    <s v="11797303.93"/>
  </r>
  <r>
    <s v="2021-03-29T12:06:20Z"/>
    <x v="4"/>
    <s v="52036600461"/>
    <s v="14140484703"/>
    <n v="5.95"/>
    <s v="11797309.88"/>
  </r>
  <r>
    <s v="2021-03-29T12:06:20Z"/>
    <x v="0"/>
    <s v="52036600462"/>
    <s v="14140484703"/>
    <n v="2.38"/>
    <s v="11797312.26"/>
  </r>
  <r>
    <s v="2021-03-29T12:06:20Z"/>
    <x v="0"/>
    <s v="52036600463"/>
    <s v="14140484703"/>
    <n v="-1190"/>
    <s v="11796122.26"/>
  </r>
  <r>
    <s v="2021-03-29T12:06:40Z"/>
    <x v="4"/>
    <s v="52036640701"/>
    <s v="14122760140"/>
    <n v="106.44"/>
    <s v="11796228.7"/>
  </r>
  <r>
    <s v="2021-03-29T12:06:40Z"/>
    <x v="5"/>
    <s v="52036640702"/>
    <s v="14122760140"/>
    <n v="85.51"/>
    <s v="11796314.21"/>
  </r>
  <r>
    <s v="2021-03-29T12:06:40Z"/>
    <x v="3"/>
    <s v="52036640703"/>
    <s v="14122760140"/>
    <n v="35.479999999999997"/>
    <s v="11796349.69"/>
  </r>
  <r>
    <s v="2021-03-29T12:06:40Z"/>
    <x v="2"/>
    <s v="52036640704"/>
    <s v="14122760140"/>
    <n v="17.739999999999998"/>
    <s v="11796367.43"/>
  </r>
  <r>
    <s v="2021-03-29T12:06:40Z"/>
    <x v="0"/>
    <s v="52036640705"/>
    <s v="14122760140"/>
    <n v="7.1"/>
    <s v="11796374.53"/>
  </r>
  <r>
    <s v="2021-03-29T12:06:40Z"/>
    <x v="0"/>
    <s v="52036640706"/>
    <s v="14122760140"/>
    <n v="-3548"/>
    <s v="11792826.53"/>
  </r>
  <r>
    <s v="2021-03-29T12:07:06Z"/>
    <x v="5"/>
    <s v="52036675740"/>
    <s v="14191086123"/>
    <n v="100.83"/>
    <s v="11792927.36"/>
  </r>
  <r>
    <s v="2021-03-29T12:07:06Z"/>
    <x v="2"/>
    <s v="52036675741"/>
    <s v="14191086123"/>
    <n v="20.92"/>
    <s v="11792948.28"/>
  </r>
  <r>
    <s v="2021-03-29T12:07:06Z"/>
    <x v="3"/>
    <s v="52036675742"/>
    <s v="14191086123"/>
    <n v="20.92"/>
    <s v="11792969.2"/>
  </r>
  <r>
    <s v="2021-03-29T12:07:06Z"/>
    <x v="4"/>
    <s v="52036675743"/>
    <s v="14191086123"/>
    <n v="20.92"/>
    <s v="11792990.12"/>
  </r>
  <r>
    <s v="2021-03-29T12:07:06Z"/>
    <x v="0"/>
    <s v="52036675744"/>
    <s v="14191086123"/>
    <n v="8.3699999999999992"/>
    <s v="11792998.49"/>
  </r>
  <r>
    <s v="2021-03-29T12:07:06Z"/>
    <x v="0"/>
    <s v="52036675745"/>
    <s v="14191086123"/>
    <n v="-4184"/>
    <s v="11788814.49"/>
  </r>
  <r>
    <s v="2021-03-29T12:07:34Z"/>
    <x v="4"/>
    <s v="52036716868"/>
    <s v="13818374573"/>
    <n v="131.19"/>
    <s v="11788945.68"/>
  </r>
  <r>
    <s v="2021-03-29T12:07:34Z"/>
    <x v="7"/>
    <s v="52036716869"/>
    <s v="13818374573"/>
    <n v="129"/>
    <s v="11789074.68"/>
  </r>
  <r>
    <s v="2021-03-29T12:07:34Z"/>
    <x v="5"/>
    <s v="52036716870"/>
    <s v="13818374573"/>
    <n v="105.39"/>
    <s v="11789180.07"/>
  </r>
  <r>
    <s v="2021-03-29T12:07:34Z"/>
    <x v="3"/>
    <s v="52036716871"/>
    <s v="13818374573"/>
    <n v="43.73"/>
    <s v="11789223.8"/>
  </r>
  <r>
    <s v="2021-03-29T12:07:34Z"/>
    <x v="2"/>
    <s v="52036716872"/>
    <s v="13818374573"/>
    <n v="21.87"/>
    <s v="11789245.67"/>
  </r>
  <r>
    <s v="2021-03-29T12:07:34Z"/>
    <x v="0"/>
    <s v="52036716873"/>
    <s v="13818374573"/>
    <n v="2.19"/>
    <s v="11789247.86"/>
  </r>
  <r>
    <s v="2021-03-29T12:07:34Z"/>
    <x v="0"/>
    <s v="52036716874"/>
    <s v="13818374573"/>
    <n v="-4373"/>
    <s v="11784874.86"/>
  </r>
  <r>
    <s v="2021-03-29T12:07:59Z"/>
    <x v="4"/>
    <s v="52036759890"/>
    <s v="14085592173"/>
    <n v="175.23"/>
    <s v="11785050.09"/>
  </r>
  <r>
    <s v="2021-03-29T12:07:59Z"/>
    <x v="5"/>
    <s v="52036759891"/>
    <s v="14085592173"/>
    <n v="140.77000000000001"/>
    <s v="11785190.86"/>
  </r>
  <r>
    <s v="2021-03-29T12:07:59Z"/>
    <x v="3"/>
    <s v="52036759892"/>
    <s v="14085592173"/>
    <n v="58.41"/>
    <s v="11785249.27"/>
  </r>
  <r>
    <s v="2021-03-29T12:07:59Z"/>
    <x v="2"/>
    <s v="52036759893"/>
    <s v="14085592173"/>
    <n v="29.21"/>
    <s v="11785278.48"/>
  </r>
  <r>
    <s v="2021-03-29T12:07:59Z"/>
    <x v="0"/>
    <s v="52036759894"/>
    <s v="14085592173"/>
    <n v="11.68"/>
    <s v="11785290.16"/>
  </r>
  <r>
    <s v="2021-03-29T12:07:59Z"/>
    <x v="0"/>
    <s v="52036759895"/>
    <s v="14085592173"/>
    <n v="-5841"/>
    <s v="11779449.16"/>
  </r>
  <r>
    <s v="2021-03-29T12:08:01Z"/>
    <x v="0"/>
    <s v="52036761144"/>
    <s v="14229037739"/>
    <n v="2202"/>
    <s v="11781651.16"/>
  </r>
  <r>
    <s v="2021-03-29T12:08:01Z"/>
    <x v="1"/>
    <s v="52036761145"/>
    <s v="14229037739"/>
    <n v="-4.4000000000000004"/>
    <s v="11781646.76"/>
  </r>
  <r>
    <s v="2021-03-29T12:08:01Z"/>
    <x v="2"/>
    <s v="52036761146"/>
    <s v="14229037739"/>
    <n v="-11.01"/>
    <s v="11781635.75"/>
  </r>
  <r>
    <s v="2021-03-29T12:08:01Z"/>
    <x v="3"/>
    <s v="52036761147"/>
    <s v="14229037739"/>
    <n v="-22.02"/>
    <s v="11781613.73"/>
  </r>
  <r>
    <s v="2021-03-29T12:08:01Z"/>
    <x v="5"/>
    <s v="52036761148"/>
    <s v="14229037739"/>
    <n v="-53.07"/>
    <s v="11781560.66"/>
  </r>
  <r>
    <s v="2021-03-29T12:08:01Z"/>
    <x v="4"/>
    <s v="52036761149"/>
    <s v="14229037739"/>
    <n v="-66.06"/>
    <s v="11781494.6"/>
  </r>
  <r>
    <s v="2021-03-29T12:08:21Z"/>
    <x v="4"/>
    <s v="52036780831"/>
    <s v="14117795611"/>
    <n v="9.8699999999999992"/>
    <s v="11781504.47"/>
  </r>
  <r>
    <s v="2021-03-29T12:08:21Z"/>
    <x v="5"/>
    <s v="52036780832"/>
    <s v="14117795611"/>
    <n v="7.93"/>
    <s v="11781512.4"/>
  </r>
  <r>
    <s v="2021-03-29T12:08:21Z"/>
    <x v="9"/>
    <s v="52036780833"/>
    <s v="14117795611"/>
    <n v="6.58"/>
    <s v="11781518.98"/>
  </r>
  <r>
    <s v="2021-03-29T12:08:21Z"/>
    <x v="3"/>
    <s v="52036780834"/>
    <s v="14117795611"/>
    <n v="3.29"/>
    <s v="11781522.27"/>
  </r>
  <r>
    <s v="2021-03-29T12:08:21Z"/>
    <x v="2"/>
    <s v="52036780835"/>
    <s v="14117795611"/>
    <n v="1.65"/>
    <s v="11781523.92"/>
  </r>
  <r>
    <s v="2021-03-29T12:08:21Z"/>
    <x v="0"/>
    <s v="52036780836"/>
    <s v="14117795611"/>
    <n v="0.66"/>
    <s v="11781524.58"/>
  </r>
  <r>
    <s v="2021-03-29T12:08:21Z"/>
    <x v="0"/>
    <s v="52036780837"/>
    <s v="14117795611"/>
    <n v="-329"/>
    <s v="11781195.58"/>
  </r>
  <r>
    <s v="2021-03-29T12:09:19Z"/>
    <x v="4"/>
    <s v="52036866459"/>
    <s v="13496231082"/>
    <n v="131.4"/>
    <s v="11781326.98"/>
  </r>
  <r>
    <s v="2021-03-29T12:09:19Z"/>
    <x v="5"/>
    <s v="52036866460"/>
    <s v="13496231082"/>
    <n v="105.56"/>
    <s v="11781432.54"/>
  </r>
  <r>
    <s v="2021-03-29T12:09:19Z"/>
    <x v="3"/>
    <s v="52036866461"/>
    <s v="13496231082"/>
    <n v="43.8"/>
    <s v="11781476.34"/>
  </r>
  <r>
    <s v="2021-03-29T12:09:19Z"/>
    <x v="2"/>
    <s v="52036866462"/>
    <s v="13496231082"/>
    <n v="21.9"/>
    <s v="11781498.24"/>
  </r>
  <r>
    <s v="2021-03-29T12:09:19Z"/>
    <x v="0"/>
    <s v="52036866463"/>
    <s v="13496231082"/>
    <n v="2.19"/>
    <s v="11781500.43"/>
  </r>
  <r>
    <s v="2021-03-29T12:09:19Z"/>
    <x v="0"/>
    <s v="52036866464"/>
    <s v="13496231082"/>
    <n v="-4380"/>
    <s v="11777120.43"/>
  </r>
  <r>
    <s v="2021-03-29T12:09:34Z"/>
    <x v="4"/>
    <s v="52036888769"/>
    <s v="14088534083"/>
    <n v="188.79"/>
    <s v="11777309.22"/>
  </r>
  <r>
    <s v="2021-03-29T12:09:34Z"/>
    <x v="5"/>
    <s v="52036888770"/>
    <s v="14088534083"/>
    <n v="151.66"/>
    <s v="11777460.88"/>
  </r>
  <r>
    <s v="2021-03-29T12:09:34Z"/>
    <x v="3"/>
    <s v="52036888771"/>
    <s v="14088534083"/>
    <n v="62.93"/>
    <s v="11777523.81"/>
  </r>
  <r>
    <s v="2021-03-29T12:09:34Z"/>
    <x v="2"/>
    <s v="52036888772"/>
    <s v="14088534083"/>
    <n v="31.47"/>
    <s v="11777555.28"/>
  </r>
  <r>
    <s v="2021-03-29T12:09:34Z"/>
    <x v="0"/>
    <s v="52036888773"/>
    <s v="14088534083"/>
    <n v="12.59"/>
    <s v="11777567.87"/>
  </r>
  <r>
    <s v="2021-03-29T12:09:34Z"/>
    <x v="0"/>
    <s v="52036888774"/>
    <s v="14088534083"/>
    <n v="-6293"/>
    <s v="11771274.87"/>
  </r>
  <r>
    <s v="2021-03-29T12:10:04Z"/>
    <x v="5"/>
    <s v="52036933584"/>
    <s v="14208768243"/>
    <n v="102.52"/>
    <s v="11771377.39"/>
  </r>
  <r>
    <s v="2021-03-29T12:10:04Z"/>
    <x v="2"/>
    <s v="52036933585"/>
    <s v="14208768243"/>
    <n v="21.27"/>
    <s v="11771398.66"/>
  </r>
  <r>
    <s v="2021-03-29T12:10:04Z"/>
    <x v="3"/>
    <s v="52036933586"/>
    <s v="14208768243"/>
    <n v="21.27"/>
    <s v="11771419.93"/>
  </r>
  <r>
    <s v="2021-03-29T12:10:04Z"/>
    <x v="4"/>
    <s v="52036933587"/>
    <s v="14208768243"/>
    <n v="21.27"/>
    <s v="11771441.2"/>
  </r>
  <r>
    <s v="2021-03-29T12:10:04Z"/>
    <x v="0"/>
    <s v="52036933588"/>
    <s v="14208768243"/>
    <n v="8.51"/>
    <s v="11771449.71"/>
  </r>
  <r>
    <s v="2021-03-29T12:10:04Z"/>
    <x v="0"/>
    <s v="52036933589"/>
    <s v="14208768243"/>
    <n v="-4254"/>
    <s v="11767195.71"/>
  </r>
  <r>
    <s v="2021-03-29T12:15:42Z"/>
    <x v="0"/>
    <s v="52037409107"/>
    <s v="14229250284"/>
    <n v="27543"/>
    <s v="11794738.71"/>
  </r>
  <r>
    <s v="2021-03-29T12:15:42Z"/>
    <x v="1"/>
    <s v="52037409108"/>
    <s v="14229250284"/>
    <n v="-55.09"/>
    <s v="11794683.62"/>
  </r>
  <r>
    <s v="2021-03-29T12:15:42Z"/>
    <x v="2"/>
    <s v="52037409109"/>
    <s v="14229250284"/>
    <n v="-137.72"/>
    <s v="11794545.9"/>
  </r>
  <r>
    <s v="2021-03-29T12:15:42Z"/>
    <x v="3"/>
    <s v="52037409110"/>
    <s v="14229250284"/>
    <n v="-275.43"/>
    <s v="11794270.47"/>
  </r>
  <r>
    <s v="2021-03-29T12:15:42Z"/>
    <x v="5"/>
    <s v="52037409111"/>
    <s v="14229250284"/>
    <n v="-663.79"/>
    <s v="11793606.68"/>
  </r>
  <r>
    <s v="2021-03-29T12:15:42Z"/>
    <x v="4"/>
    <s v="52037409112"/>
    <s v="14229250284"/>
    <n v="-826.29"/>
    <s v="11792780.39"/>
  </r>
  <r>
    <s v="2021-03-29T12:17:55Z"/>
    <x v="0"/>
    <s v="52037581600"/>
    <s v="14229323058"/>
    <n v="56"/>
    <s v="11792836.39"/>
  </r>
  <r>
    <s v="2021-03-29T12:17:55Z"/>
    <x v="1"/>
    <s v="52037581601"/>
    <s v="14229323058"/>
    <n v="-0.11"/>
    <s v="11792836.28"/>
  </r>
  <r>
    <s v="2021-03-29T12:17:55Z"/>
    <x v="3"/>
    <s v="52037581602"/>
    <s v="14229323058"/>
    <n v="-0.56000000000000005"/>
    <s v="11792835.72"/>
  </r>
  <r>
    <s v="2021-03-29T12:17:55Z"/>
    <x v="5"/>
    <s v="52037581603"/>
    <s v="14229323058"/>
    <n v="-1.35"/>
    <s v="11792834.37"/>
  </r>
  <r>
    <s v="2021-03-29T12:17:55Z"/>
    <x v="4"/>
    <s v="52037581604"/>
    <s v="14229323058"/>
    <n v="-1.68"/>
    <s v="11792832.69"/>
  </r>
  <r>
    <s v="2021-03-29T12:37:34Z"/>
    <x v="0"/>
    <s v="52039256315"/>
    <s v="14229531462"/>
    <n v="3904"/>
    <s v="11796736.69"/>
  </r>
  <r>
    <s v="2021-03-29T12:37:34Z"/>
    <x v="1"/>
    <s v="52039256316"/>
    <s v="14229531462"/>
    <n v="-7.81"/>
    <s v="11796728.88"/>
  </r>
  <r>
    <s v="2021-03-29T12:37:34Z"/>
    <x v="2"/>
    <s v="52039256317"/>
    <s v="14229531462"/>
    <n v="-19.52"/>
    <s v="11796709.36"/>
  </r>
  <r>
    <s v="2021-03-29T12:37:34Z"/>
    <x v="3"/>
    <s v="52039256318"/>
    <s v="14229531462"/>
    <n v="-19.52"/>
    <s v="11796689.84"/>
  </r>
  <r>
    <s v="2021-03-29T12:37:34Z"/>
    <x v="4"/>
    <s v="52039256319"/>
    <s v="14229531462"/>
    <n v="-19.52"/>
    <s v="11796670.32"/>
  </r>
  <r>
    <s v="2021-03-29T12:37:34Z"/>
    <x v="5"/>
    <s v="52039256320"/>
    <s v="14229531462"/>
    <n v="-94.09"/>
    <s v="11796576.23"/>
  </r>
  <r>
    <s v="2021-03-29T12:37:34Z"/>
    <x v="11"/>
    <s v="52039256321"/>
    <s v="14229531462"/>
    <n v="-234.24"/>
    <s v="11796341.99"/>
  </r>
  <r>
    <s v="2021-03-29T12:45:31Z"/>
    <x v="0"/>
    <s v="52039897503"/>
    <s v="14229680220"/>
    <n v="256"/>
    <s v="11796597.99"/>
  </r>
  <r>
    <s v="2021-03-29T12:45:31Z"/>
    <x v="1"/>
    <s v="52039897504"/>
    <s v="14229680220"/>
    <n v="-0.51"/>
    <s v="11796597.48"/>
  </r>
  <r>
    <s v="2021-03-29T12:45:31Z"/>
    <x v="2"/>
    <s v="52039897505"/>
    <s v="14229680220"/>
    <n v="-1.28"/>
    <s v="11796596.2"/>
  </r>
  <r>
    <s v="2021-03-29T12:45:31Z"/>
    <x v="3"/>
    <s v="52039897506"/>
    <s v="14229680220"/>
    <n v="-1.28"/>
    <s v="11796594.92"/>
  </r>
  <r>
    <s v="2021-03-29T12:45:31Z"/>
    <x v="4"/>
    <s v="52039897507"/>
    <s v="14229680220"/>
    <n v="-1.28"/>
    <s v="11796593.64"/>
  </r>
  <r>
    <s v="2021-03-29T12:45:31Z"/>
    <x v="5"/>
    <s v="52039897508"/>
    <s v="14229680220"/>
    <n v="-6.17"/>
    <s v="11796587.47"/>
  </r>
  <r>
    <s v="2021-03-29T12:45:52Z"/>
    <x v="0"/>
    <s v="52039936406"/>
    <s v="14229703153"/>
    <n v="6902"/>
    <s v="11803489.47"/>
  </r>
  <r>
    <s v="2021-03-29T12:45:52Z"/>
    <x v="1"/>
    <s v="52039936407"/>
    <s v="14229703153"/>
    <n v="-13.8"/>
    <s v="11803475.67"/>
  </r>
  <r>
    <s v="2021-03-29T12:45:52Z"/>
    <x v="2"/>
    <s v="52039936408"/>
    <s v="14229703153"/>
    <n v="-34.51"/>
    <s v="11803441.16"/>
  </r>
  <r>
    <s v="2021-03-29T12:45:52Z"/>
    <x v="3"/>
    <s v="52039936409"/>
    <s v="14229703153"/>
    <n v="-69.02"/>
    <s v="11803372.14"/>
  </r>
  <r>
    <s v="2021-03-29T12:45:52Z"/>
    <x v="5"/>
    <s v="52039936410"/>
    <s v="14229703153"/>
    <n v="-166.34"/>
    <s v="11803205.8"/>
  </r>
  <r>
    <s v="2021-03-29T12:45:52Z"/>
    <x v="4"/>
    <s v="52039936411"/>
    <s v="14229703153"/>
    <n v="-207.06"/>
    <s v="11802998.74"/>
  </r>
  <r>
    <s v="2021-03-29T12:50:10Z"/>
    <x v="4"/>
    <s v="52040287778"/>
    <s v="14220454852"/>
    <n v="458.7"/>
    <s v="11803457.44"/>
  </r>
  <r>
    <s v="2021-03-29T12:50:10Z"/>
    <x v="5"/>
    <s v="52040287779"/>
    <s v="14220454852"/>
    <n v="368.49"/>
    <s v="11803825.93"/>
  </r>
  <r>
    <s v="2021-03-29T12:50:10Z"/>
    <x v="3"/>
    <s v="52040287780"/>
    <s v="14220454852"/>
    <n v="152.9"/>
    <s v="11803978.83"/>
  </r>
  <r>
    <s v="2021-03-29T12:50:10Z"/>
    <x v="2"/>
    <s v="52040287781"/>
    <s v="14220454852"/>
    <n v="76.45"/>
    <s v="11804055.28"/>
  </r>
  <r>
    <s v="2021-03-29T12:50:10Z"/>
    <x v="0"/>
    <s v="52040287782"/>
    <s v="14220454852"/>
    <n v="30.58"/>
    <s v="11804085.86"/>
  </r>
  <r>
    <s v="2021-03-29T12:50:10Z"/>
    <x v="0"/>
    <s v="52040287783"/>
    <s v="14220454852"/>
    <n v="-15290"/>
    <s v="11788795.86"/>
  </r>
  <r>
    <s v="2021-03-29T13:18:33Z"/>
    <x v="0"/>
    <s v="52042584706"/>
    <s v="14230037761"/>
    <n v="2669"/>
    <s v="11791464.86"/>
  </r>
  <r>
    <s v="2021-03-29T13:18:33Z"/>
    <x v="1"/>
    <s v="52042584707"/>
    <s v="14230037761"/>
    <n v="-5.34"/>
    <s v="11791459.52"/>
  </r>
  <r>
    <s v="2021-03-29T13:18:33Z"/>
    <x v="2"/>
    <s v="52042584708"/>
    <s v="14230037761"/>
    <n v="-13.35"/>
    <s v="11791446.17"/>
  </r>
  <r>
    <s v="2021-03-29T13:18:33Z"/>
    <x v="3"/>
    <s v="52042584709"/>
    <s v="14230037761"/>
    <n v="-13.35"/>
    <s v="11791432.82"/>
  </r>
  <r>
    <s v="2021-03-29T13:18:33Z"/>
    <x v="4"/>
    <s v="52042584710"/>
    <s v="14230037761"/>
    <n v="-13.35"/>
    <s v="11791419.47"/>
  </r>
  <r>
    <s v="2021-03-29T13:18:33Z"/>
    <x v="5"/>
    <s v="52042584711"/>
    <s v="14230037761"/>
    <n v="-64.319999999999993"/>
    <s v="11791355.15"/>
  </r>
  <r>
    <s v="2021-03-29T13:27:24Z"/>
    <x v="0"/>
    <s v="52043276022"/>
    <s v="14230169708"/>
    <n v="4540"/>
    <s v="11795895.15"/>
  </r>
  <r>
    <s v="2021-03-29T13:27:24Z"/>
    <x v="1"/>
    <s v="52043276023"/>
    <s v="14230169708"/>
    <n v="-9.08"/>
    <s v="11795886.07"/>
  </r>
  <r>
    <s v="2021-03-29T13:27:24Z"/>
    <x v="2"/>
    <s v="52043276024"/>
    <s v="14230169708"/>
    <n v="-22.7"/>
    <s v="11795863.37"/>
  </r>
  <r>
    <s v="2021-03-29T13:27:24Z"/>
    <x v="3"/>
    <s v="52043276025"/>
    <s v="14230169708"/>
    <n v="-45.4"/>
    <s v="11795817.97"/>
  </r>
  <r>
    <s v="2021-03-29T13:27:24Z"/>
    <x v="5"/>
    <s v="52043276026"/>
    <s v="14230169708"/>
    <n v="-109.41"/>
    <s v="11795708.56"/>
  </r>
  <r>
    <s v="2021-03-29T13:27:24Z"/>
    <x v="4"/>
    <s v="52043276027"/>
    <s v="14230169708"/>
    <n v="-136.19999999999999"/>
    <s v="11795572.36"/>
  </r>
  <r>
    <s v="2021-03-29T13:28:12Z"/>
    <x v="0"/>
    <s v="52043328658"/>
    <s v="14230309199"/>
    <n v="90"/>
    <s v="11795662.36"/>
  </r>
  <r>
    <s v="2021-03-29T13:28:12Z"/>
    <x v="1"/>
    <s v="52043328659"/>
    <s v="14230309199"/>
    <n v="-0.18"/>
    <s v="11795662.18"/>
  </r>
  <r>
    <s v="2021-03-29T13:28:12Z"/>
    <x v="3"/>
    <s v="52043328660"/>
    <s v="14230309199"/>
    <n v="-0.45"/>
    <s v="11795661.73"/>
  </r>
  <r>
    <s v="2021-03-29T13:28:12Z"/>
    <x v="4"/>
    <s v="52043328661"/>
    <s v="14230309199"/>
    <n v="-0.45"/>
    <s v="11795661.28"/>
  </r>
  <r>
    <s v="2021-03-29T13:28:12Z"/>
    <x v="5"/>
    <s v="52043328662"/>
    <s v="14230309199"/>
    <n v="-2.17"/>
    <s v="11795659.11"/>
  </r>
  <r>
    <s v="2021-03-29T13:34:49Z"/>
    <x v="0"/>
    <s v="52043792290"/>
    <s v="14230377068"/>
    <n v="3217"/>
    <s v="11798876.11"/>
  </r>
  <r>
    <s v="2021-03-29T13:34:49Z"/>
    <x v="1"/>
    <s v="52043792291"/>
    <s v="14230377068"/>
    <n v="-6.43"/>
    <s v="11798869.68"/>
  </r>
  <r>
    <s v="2021-03-29T13:34:49Z"/>
    <x v="2"/>
    <s v="52043792292"/>
    <s v="14230377068"/>
    <n v="-16.09"/>
    <s v="11798853.59"/>
  </r>
  <r>
    <s v="2021-03-29T13:34:49Z"/>
    <x v="3"/>
    <s v="52043792293"/>
    <s v="14230377068"/>
    <n v="-32.17"/>
    <s v="11798821.42"/>
  </r>
  <r>
    <s v="2021-03-29T13:34:49Z"/>
    <x v="5"/>
    <s v="52043792294"/>
    <s v="14230377068"/>
    <n v="-77.53"/>
    <s v="11798743.89"/>
  </r>
  <r>
    <s v="2021-03-29T13:34:49Z"/>
    <x v="4"/>
    <s v="52043792295"/>
    <s v="14230377068"/>
    <n v="-96.51"/>
    <s v="11798647.38"/>
  </r>
  <r>
    <s v="2021-03-29T13:38:22Z"/>
    <x v="0"/>
    <s v="52044111671"/>
    <s v="14230377371"/>
    <n v="2647"/>
    <s v="11801294.38"/>
  </r>
  <r>
    <s v="2021-03-29T13:38:22Z"/>
    <x v="1"/>
    <s v="52044111672"/>
    <s v="14230377371"/>
    <n v="-5.29"/>
    <s v="11801289.09"/>
  </r>
  <r>
    <s v="2021-03-29T13:38:22Z"/>
    <x v="2"/>
    <s v="52044111673"/>
    <s v="14230377371"/>
    <n v="-13.24"/>
    <s v="11801275.85"/>
  </r>
  <r>
    <s v="2021-03-29T13:38:22Z"/>
    <x v="3"/>
    <s v="52044111674"/>
    <s v="14230377371"/>
    <n v="-26.47"/>
    <s v="11801249.38"/>
  </r>
  <r>
    <s v="2021-03-29T13:38:22Z"/>
    <x v="5"/>
    <s v="52044111675"/>
    <s v="14230377371"/>
    <n v="-63.79"/>
    <s v="11801185.59"/>
  </r>
  <r>
    <s v="2021-03-29T13:38:22Z"/>
    <x v="4"/>
    <s v="52044111676"/>
    <s v="14230377371"/>
    <n v="-79.41"/>
    <s v="11801106.18"/>
  </r>
  <r>
    <s v="2021-03-29T14:03:26Z"/>
    <x v="0"/>
    <s v="52046240425"/>
    <s v="14230750098"/>
    <n v="236"/>
    <s v="11801342.18"/>
  </r>
  <r>
    <s v="2021-03-29T14:03:26Z"/>
    <x v="1"/>
    <s v="52046240426"/>
    <s v="14230750098"/>
    <n v="-0.47"/>
    <s v="11801341.71"/>
  </r>
  <r>
    <s v="2021-03-29T14:03:26Z"/>
    <x v="2"/>
    <s v="52046240427"/>
    <s v="14230750098"/>
    <n v="-1.18"/>
    <s v="11801340.53"/>
  </r>
  <r>
    <s v="2021-03-29T14:03:26Z"/>
    <x v="3"/>
    <s v="52046240428"/>
    <s v="14230750098"/>
    <n v="-2.36"/>
    <s v="11801338.17"/>
  </r>
  <r>
    <s v="2021-03-29T14:03:26Z"/>
    <x v="5"/>
    <s v="52046240429"/>
    <s v="14230750098"/>
    <n v="-5.69"/>
    <s v="11801332.48"/>
  </r>
  <r>
    <s v="2021-03-29T14:03:26Z"/>
    <x v="4"/>
    <s v="52046240430"/>
    <s v="14230750098"/>
    <n v="-7.08"/>
    <s v="11801325.4"/>
  </r>
  <r>
    <s v="2021-03-29T14:57:07Z"/>
    <x v="0"/>
    <s v="52050745203"/>
    <s v="14231292835"/>
    <n v="6903"/>
    <s v="11808228.4"/>
  </r>
  <r>
    <s v="2021-03-29T14:57:07Z"/>
    <x v="1"/>
    <s v="52050745204"/>
    <s v="14231292835"/>
    <n v="-13.81"/>
    <s v="11808214.59"/>
  </r>
  <r>
    <s v="2021-03-29T14:57:07Z"/>
    <x v="2"/>
    <s v="52050745205"/>
    <s v="14231292835"/>
    <n v="-34.520000000000003"/>
    <s v="11808180.07"/>
  </r>
  <r>
    <s v="2021-03-29T14:57:07Z"/>
    <x v="3"/>
    <s v="52050745206"/>
    <s v="14231292835"/>
    <n v="-69.03"/>
    <s v="11808111.04"/>
  </r>
  <r>
    <s v="2021-03-29T14:57:07Z"/>
    <x v="5"/>
    <s v="52050745207"/>
    <s v="14231292835"/>
    <n v="-166.36"/>
    <s v="11807944.68"/>
  </r>
  <r>
    <s v="2021-03-29T14:57:07Z"/>
    <x v="4"/>
    <s v="52050745208"/>
    <s v="14231292835"/>
    <n v="-207.09"/>
    <s v="11807737.59"/>
  </r>
  <r>
    <s v="2021-03-29T15:20:09Z"/>
    <x v="0"/>
    <s v="52052817641"/>
    <s v="14231637483"/>
    <n v="2857"/>
    <s v="11810594.59"/>
  </r>
  <r>
    <s v="2021-03-29T15:20:09Z"/>
    <x v="1"/>
    <s v="52052817642"/>
    <s v="14231637483"/>
    <n v="-5.71"/>
    <s v="11810588.88"/>
  </r>
  <r>
    <s v="2021-03-29T15:20:09Z"/>
    <x v="2"/>
    <s v="52052817643"/>
    <s v="14231637483"/>
    <n v="-14.29"/>
    <s v="11810574.59"/>
  </r>
  <r>
    <s v="2021-03-29T15:20:09Z"/>
    <x v="3"/>
    <s v="52052817644"/>
    <s v="14231637483"/>
    <n v="-28.57"/>
    <s v="11810546.02"/>
  </r>
  <r>
    <s v="2021-03-29T15:20:09Z"/>
    <x v="5"/>
    <s v="52052817645"/>
    <s v="14231637483"/>
    <n v="-68.849999999999994"/>
    <s v="11810477.17"/>
  </r>
  <r>
    <s v="2021-03-29T15:20:09Z"/>
    <x v="4"/>
    <s v="52052817646"/>
    <s v="14231637483"/>
    <n v="-85.71"/>
    <s v="11810391.46"/>
  </r>
  <r>
    <s v="2021-03-29T15:20:09Z"/>
    <x v="11"/>
    <s v="52052817647"/>
    <s v="14231637483"/>
    <n v="-171.42"/>
    <s v="11810220.04"/>
  </r>
  <r>
    <s v="2021-03-29T15:53:12Z"/>
    <x v="0"/>
    <s v="52055522024"/>
    <s v="14231975888"/>
    <n v="164"/>
    <s v="11810384.04"/>
  </r>
  <r>
    <s v="2021-03-29T15:53:12Z"/>
    <x v="1"/>
    <s v="52055522025"/>
    <s v="14231975888"/>
    <n v="-0.33"/>
    <s v="11810383.71"/>
  </r>
  <r>
    <s v="2021-03-29T15:53:12Z"/>
    <x v="3"/>
    <s v="52055522026"/>
    <s v="14231975888"/>
    <n v="-1.64"/>
    <s v="11810382.07"/>
  </r>
  <r>
    <s v="2021-03-29T15:53:12Z"/>
    <x v="5"/>
    <s v="52055522027"/>
    <s v="14231975888"/>
    <n v="-3.95"/>
    <s v="11810378.12"/>
  </r>
  <r>
    <s v="2021-03-29T15:53:12Z"/>
    <x v="4"/>
    <s v="52055522028"/>
    <s v="14231975888"/>
    <n v="-4.92"/>
    <s v="11810373.2"/>
  </r>
  <r>
    <s v="2021-03-29T15:53:48Z"/>
    <x v="0"/>
    <s v="52055598064"/>
    <s v="14232104193"/>
    <n v="3110"/>
    <s v="11813483.2"/>
  </r>
  <r>
    <s v="2021-03-29T15:53:48Z"/>
    <x v="1"/>
    <s v="52055598065"/>
    <s v="14232104193"/>
    <n v="-6.22"/>
    <s v="11813476.98"/>
  </r>
  <r>
    <s v="2021-03-29T15:53:48Z"/>
    <x v="2"/>
    <s v="52055598066"/>
    <s v="14232104193"/>
    <n v="-15.55"/>
    <s v="11813461.43"/>
  </r>
  <r>
    <s v="2021-03-29T15:53:48Z"/>
    <x v="3"/>
    <s v="52055598067"/>
    <s v="14232104193"/>
    <n v="-31.1"/>
    <s v="11813430.33"/>
  </r>
  <r>
    <s v="2021-03-29T15:53:48Z"/>
    <x v="5"/>
    <s v="52055598068"/>
    <s v="14232104193"/>
    <n v="-74.95"/>
    <s v="11813355.38"/>
  </r>
  <r>
    <s v="2021-03-29T15:53:48Z"/>
    <x v="4"/>
    <s v="52055598069"/>
    <s v="14232104193"/>
    <n v="-93.3"/>
    <s v="11813262.08"/>
  </r>
  <r>
    <s v="2021-03-29T16:01:22Z"/>
    <x v="0"/>
    <s v="52056206592"/>
    <s v="14232104748"/>
    <n v="4540"/>
    <s v="11817802.08"/>
  </r>
  <r>
    <s v="2021-03-29T16:01:22Z"/>
    <x v="1"/>
    <s v="52056206593"/>
    <s v="14232104748"/>
    <n v="-9.08"/>
    <s v="11817793"/>
  </r>
  <r>
    <s v="2021-03-29T16:01:22Z"/>
    <x v="2"/>
    <s v="52056206594"/>
    <s v="14232104748"/>
    <n v="-22.7"/>
    <s v="11817770.3"/>
  </r>
  <r>
    <s v="2021-03-29T16:01:22Z"/>
    <x v="3"/>
    <s v="52056206595"/>
    <s v="14232104748"/>
    <n v="-45.4"/>
    <s v="11817724.9"/>
  </r>
  <r>
    <s v="2021-03-29T16:01:22Z"/>
    <x v="5"/>
    <s v="52056206596"/>
    <s v="14232104748"/>
    <n v="-109.41"/>
    <s v="11817615.49"/>
  </r>
  <r>
    <s v="2021-03-29T16:01:22Z"/>
    <x v="4"/>
    <s v="52056206597"/>
    <s v="14232104748"/>
    <n v="-136.19999999999999"/>
    <s v="11817479.29"/>
  </r>
  <r>
    <s v="2021-03-29T16:34:30Z"/>
    <x v="0"/>
    <s v="52058962692"/>
    <s v="14232566436"/>
    <n v="1469"/>
    <s v="11818948.29"/>
  </r>
  <r>
    <s v="2021-03-29T16:34:30Z"/>
    <x v="1"/>
    <s v="52058962693"/>
    <s v="14232566436"/>
    <n v="-2.94"/>
    <s v="11818945.35"/>
  </r>
  <r>
    <s v="2021-03-29T16:34:30Z"/>
    <x v="2"/>
    <s v="52058962694"/>
    <s v="14232566436"/>
    <n v="-7.35"/>
    <s v="11818938"/>
  </r>
  <r>
    <s v="2021-03-29T16:34:30Z"/>
    <x v="3"/>
    <s v="52058962695"/>
    <s v="14232566436"/>
    <n v="-14.69"/>
    <s v="11818923.31"/>
  </r>
  <r>
    <s v="2021-03-29T16:34:30Z"/>
    <x v="5"/>
    <s v="52058962696"/>
    <s v="14232566436"/>
    <n v="-35.4"/>
    <s v="11818887.91"/>
  </r>
  <r>
    <s v="2021-03-29T16:34:30Z"/>
    <x v="4"/>
    <s v="52058962697"/>
    <s v="14232566436"/>
    <n v="-44.07"/>
    <s v="11818843.84"/>
  </r>
  <r>
    <s v="2021-03-29T16:37:04Z"/>
    <x v="0"/>
    <s v="52059175575"/>
    <s v="14232623332"/>
    <n v="4656"/>
    <s v="11823499.84"/>
  </r>
  <r>
    <s v="2021-03-29T16:37:04Z"/>
    <x v="1"/>
    <s v="52059175576"/>
    <s v="14232623332"/>
    <n v="-9.31"/>
    <s v="11823490.53"/>
  </r>
  <r>
    <s v="2021-03-29T16:37:04Z"/>
    <x v="2"/>
    <s v="52059175577"/>
    <s v="14232623332"/>
    <n v="-23.28"/>
    <s v="11823467.25"/>
  </r>
  <r>
    <s v="2021-03-29T16:37:04Z"/>
    <x v="3"/>
    <s v="52059175578"/>
    <s v="14232623332"/>
    <n v="-23.28"/>
    <s v="11823443.97"/>
  </r>
  <r>
    <s v="2021-03-29T16:37:04Z"/>
    <x v="4"/>
    <s v="52059175579"/>
    <s v="14232623332"/>
    <n v="-23.28"/>
    <s v="11823420.69"/>
  </r>
  <r>
    <s v="2021-03-29T16:37:04Z"/>
    <x v="9"/>
    <s v="52059175580"/>
    <s v="14232623332"/>
    <n v="-93.12"/>
    <s v="11823327.57"/>
  </r>
  <r>
    <s v="2021-03-29T16:37:04Z"/>
    <x v="5"/>
    <s v="52059175581"/>
    <s v="14232623332"/>
    <n v="-112.21"/>
    <s v="11823215.36"/>
  </r>
  <r>
    <s v="2021-03-29T16:52:53Z"/>
    <x v="0"/>
    <s v="52060477002"/>
    <s v="14232741848"/>
    <n v="9128"/>
    <s v="11832343.36"/>
  </r>
  <r>
    <s v="2021-03-29T16:52:53Z"/>
    <x v="1"/>
    <s v="52060477003"/>
    <s v="14232741848"/>
    <n v="-18.260000000000002"/>
    <s v="11832325.1"/>
  </r>
  <r>
    <s v="2021-03-29T16:52:53Z"/>
    <x v="2"/>
    <s v="52060477004"/>
    <s v="14232741848"/>
    <n v="-45.64"/>
    <s v="11832279.46"/>
  </r>
  <r>
    <s v="2021-03-29T16:52:53Z"/>
    <x v="3"/>
    <s v="52060477005"/>
    <s v="14232741848"/>
    <n v="-91.28"/>
    <s v="11832188.18"/>
  </r>
  <r>
    <s v="2021-03-29T16:52:53Z"/>
    <x v="9"/>
    <s v="52060477006"/>
    <s v="14232741848"/>
    <n v="-182.56"/>
    <s v="11832005.62"/>
  </r>
  <r>
    <s v="2021-03-29T16:52:53Z"/>
    <x v="5"/>
    <s v="52060477007"/>
    <s v="14232741848"/>
    <n v="-219.98"/>
    <s v="11831785.64"/>
  </r>
  <r>
    <s v="2021-03-29T16:52:53Z"/>
    <x v="4"/>
    <s v="52060477008"/>
    <s v="14232741848"/>
    <n v="-273.83999999999997"/>
    <s v="11831511.8"/>
  </r>
  <r>
    <s v="2021-03-29T17:01:04Z"/>
    <x v="0"/>
    <s v="52061125780"/>
    <s v="14232966222"/>
    <n v="1827"/>
    <s v="11833338.8"/>
  </r>
  <r>
    <s v="2021-03-29T17:01:04Z"/>
    <x v="1"/>
    <s v="52061125781"/>
    <s v="14232966222"/>
    <n v="-3.65"/>
    <s v="11833335.15"/>
  </r>
  <r>
    <s v="2021-03-29T17:01:04Z"/>
    <x v="2"/>
    <s v="52061125782"/>
    <s v="14232966222"/>
    <n v="-9.14"/>
    <s v="11833326.01"/>
  </r>
  <r>
    <s v="2021-03-29T17:01:04Z"/>
    <x v="3"/>
    <s v="52061125783"/>
    <s v="14232966222"/>
    <n v="-9.14"/>
    <s v="11833316.87"/>
  </r>
  <r>
    <s v="2021-03-29T17:01:04Z"/>
    <x v="4"/>
    <s v="52061125784"/>
    <s v="14232966222"/>
    <n v="-9.14"/>
    <s v="11833307.73"/>
  </r>
  <r>
    <s v="2021-03-29T17:01:04Z"/>
    <x v="9"/>
    <s v="52061125785"/>
    <s v="14232966222"/>
    <n v="-36.54"/>
    <s v="11833271.19"/>
  </r>
  <r>
    <s v="2021-03-29T17:01:04Z"/>
    <x v="5"/>
    <s v="52061125786"/>
    <s v="14232966222"/>
    <n v="-44.03"/>
    <s v="11833227.16"/>
  </r>
  <r>
    <s v="2021-03-29T17:11:33Z"/>
    <x v="0"/>
    <s v="52062032257"/>
    <s v="14233077431"/>
    <n v="3557"/>
    <s v="11836784.16"/>
  </r>
  <r>
    <s v="2021-03-29T17:11:33Z"/>
    <x v="1"/>
    <s v="52062032258"/>
    <s v="14233077431"/>
    <n v="-7.11"/>
    <s v="11836777.05"/>
  </r>
  <r>
    <s v="2021-03-29T17:11:33Z"/>
    <x v="2"/>
    <s v="52062032259"/>
    <s v="14233077431"/>
    <n v="-17.79"/>
    <s v="11836759.26"/>
  </r>
  <r>
    <s v="2021-03-29T17:11:33Z"/>
    <x v="3"/>
    <s v="52062032260"/>
    <s v="14233077431"/>
    <n v="-35.57"/>
    <s v="11836723.69"/>
  </r>
  <r>
    <s v="2021-03-29T17:11:33Z"/>
    <x v="5"/>
    <s v="52062032261"/>
    <s v="14233077431"/>
    <n v="-85.72"/>
    <s v="11836637.97"/>
  </r>
  <r>
    <s v="2021-03-29T17:11:33Z"/>
    <x v="4"/>
    <s v="52062032262"/>
    <s v="14233077431"/>
    <n v="-106.71"/>
    <s v="11836531.26"/>
  </r>
  <r>
    <s v="2021-03-29T17:15:01Z"/>
    <x v="0"/>
    <s v="52062346348"/>
    <s v="14233129435"/>
    <n v="5677"/>
    <s v="11842208.26"/>
  </r>
  <r>
    <s v="2021-03-29T17:15:01Z"/>
    <x v="1"/>
    <s v="52062346349"/>
    <s v="14233129435"/>
    <n v="-11.35"/>
    <s v="11842196.91"/>
  </r>
  <r>
    <s v="2021-03-29T17:15:01Z"/>
    <x v="2"/>
    <s v="52062346350"/>
    <s v="14233129435"/>
    <n v="-28.39"/>
    <s v="11842168.52"/>
  </r>
  <r>
    <s v="2021-03-29T17:15:01Z"/>
    <x v="3"/>
    <s v="52062346351"/>
    <s v="14233129435"/>
    <n v="-56.77"/>
    <s v="11842111.75"/>
  </r>
  <r>
    <s v="2021-03-29T17:15:01Z"/>
    <x v="5"/>
    <s v="52062346352"/>
    <s v="14233129435"/>
    <n v="-136.82"/>
    <s v="11841974.93"/>
  </r>
  <r>
    <s v="2021-03-29T17:15:01Z"/>
    <x v="4"/>
    <s v="52062346353"/>
    <s v="14233129435"/>
    <n v="-170.31"/>
    <s v="11841804.62"/>
  </r>
  <r>
    <s v="2021-03-29T17:19:40Z"/>
    <x v="0"/>
    <s v="52063044078"/>
    <s v="14233263063"/>
    <n v="5500"/>
    <s v="11847304.62"/>
  </r>
  <r>
    <s v="2021-03-29T17:19:40Z"/>
    <x v="1"/>
    <s v="52063044079"/>
    <s v="14233263063"/>
    <n v="-11"/>
    <s v="11847293.62"/>
  </r>
  <r>
    <s v="2021-03-29T17:19:40Z"/>
    <x v="2"/>
    <s v="52063044080"/>
    <s v="14233263063"/>
    <n v="-27.5"/>
    <s v="11847266.12"/>
  </r>
  <r>
    <s v="2021-03-29T17:19:40Z"/>
    <x v="3"/>
    <s v="52063044081"/>
    <s v="14233263063"/>
    <n v="-55"/>
    <s v="11847211.12"/>
  </r>
  <r>
    <s v="2021-03-29T17:19:40Z"/>
    <x v="9"/>
    <s v="52063044083"/>
    <s v="14233263063"/>
    <n v="-110"/>
    <s v="11847101.12"/>
  </r>
  <r>
    <s v="2021-03-29T17:19:40Z"/>
    <x v="5"/>
    <s v="52063044085"/>
    <s v="14233263063"/>
    <n v="-132.55000000000001"/>
    <s v="11846968.57"/>
  </r>
  <r>
    <s v="2021-03-29T17:19:40Z"/>
    <x v="4"/>
    <s v="52063044086"/>
    <s v="14233263063"/>
    <n v="-165"/>
    <s v="11846803.57"/>
  </r>
  <r>
    <s v="2021-03-29T17:30:46Z"/>
    <x v="0"/>
    <s v="52064001117"/>
    <s v="14233263950"/>
    <n v="11200"/>
    <s v="11858003.57"/>
  </r>
  <r>
    <s v="2021-03-29T17:30:46Z"/>
    <x v="1"/>
    <s v="52064001118"/>
    <s v="14233263950"/>
    <n v="-22.4"/>
    <s v="11857981.17"/>
  </r>
  <r>
    <s v="2021-03-29T17:30:46Z"/>
    <x v="2"/>
    <s v="52064001119"/>
    <s v="14233263950"/>
    <n v="-56"/>
    <s v="11857925.17"/>
  </r>
  <r>
    <s v="2021-03-29T17:30:46Z"/>
    <x v="3"/>
    <s v="52064001120"/>
    <s v="14233263950"/>
    <n v="-112"/>
    <s v="11857813.17"/>
  </r>
  <r>
    <s v="2021-03-29T17:30:46Z"/>
    <x v="9"/>
    <s v="52064001121"/>
    <s v="14233263950"/>
    <n v="-224"/>
    <s v="11857589.17"/>
  </r>
  <r>
    <s v="2021-03-29T17:30:46Z"/>
    <x v="5"/>
    <s v="52064001122"/>
    <s v="14233263950"/>
    <n v="-269.92"/>
    <s v="11857319.25"/>
  </r>
  <r>
    <s v="2021-03-29T17:30:46Z"/>
    <x v="4"/>
    <s v="52064001123"/>
    <s v="14233263950"/>
    <n v="-336"/>
    <s v="11856983.25"/>
  </r>
  <r>
    <s v="2021-03-29T17:31:26Z"/>
    <x v="0"/>
    <s v="52064052253"/>
    <s v="14233419005"/>
    <n v="7754"/>
    <s v="11864737.25"/>
  </r>
  <r>
    <s v="2021-03-29T17:31:26Z"/>
    <x v="1"/>
    <s v="52064052254"/>
    <s v="14233419005"/>
    <n v="-15.51"/>
    <s v="11864721.74"/>
  </r>
  <r>
    <s v="2021-03-29T17:31:26Z"/>
    <x v="2"/>
    <s v="52064052255"/>
    <s v="14233419005"/>
    <n v="-38.770000000000003"/>
    <s v="11864682.97"/>
  </r>
  <r>
    <s v="2021-03-29T17:31:26Z"/>
    <x v="3"/>
    <s v="52064052256"/>
    <s v="14233419005"/>
    <n v="-77.540000000000006"/>
    <s v="11864605.43"/>
  </r>
  <r>
    <s v="2021-03-29T17:31:26Z"/>
    <x v="5"/>
    <s v="52064052257"/>
    <s v="14233419005"/>
    <n v="-186.87"/>
    <s v="11864418.56"/>
  </r>
  <r>
    <s v="2021-03-29T17:31:26Z"/>
    <x v="4"/>
    <s v="52064052258"/>
    <s v="14233419005"/>
    <n v="-232.62"/>
    <s v="11864185.94"/>
  </r>
  <r>
    <s v="2021-03-29T17:44:09Z"/>
    <x v="0"/>
    <s v="52065178207"/>
    <s v="14233466932"/>
    <n v="9330"/>
    <s v="11873515.94"/>
  </r>
  <r>
    <s v="2021-03-29T17:44:09Z"/>
    <x v="1"/>
    <s v="52065178208"/>
    <s v="14233466932"/>
    <n v="-18.66"/>
    <s v="11873497.28"/>
  </r>
  <r>
    <s v="2021-03-29T17:44:09Z"/>
    <x v="2"/>
    <s v="52065178209"/>
    <s v="14233466932"/>
    <n v="-46.65"/>
    <s v="11873450.63"/>
  </r>
  <r>
    <s v="2021-03-29T17:44:09Z"/>
    <x v="3"/>
    <s v="52065178210"/>
    <s v="14233466932"/>
    <n v="-46.65"/>
    <s v="11873403.98"/>
  </r>
  <r>
    <s v="2021-03-29T17:44:09Z"/>
    <x v="4"/>
    <s v="52065178211"/>
    <s v="14233466932"/>
    <n v="-46.65"/>
    <s v="11873357.33"/>
  </r>
  <r>
    <s v="2021-03-29T17:44:09Z"/>
    <x v="5"/>
    <s v="52065178212"/>
    <s v="14233466932"/>
    <n v="-224.85"/>
    <s v="11873132.48"/>
  </r>
  <r>
    <s v="2021-03-29T17:44:16Z"/>
    <x v="0"/>
    <s v="52065181547"/>
    <s v="14233469832"/>
    <n v="4821"/>
    <s v="11877953.48"/>
  </r>
  <r>
    <s v="2021-03-29T17:44:16Z"/>
    <x v="1"/>
    <s v="52065181548"/>
    <s v="14233469832"/>
    <n v="-9.64"/>
    <s v="11877943.84"/>
  </r>
  <r>
    <s v="2021-03-29T17:44:16Z"/>
    <x v="2"/>
    <s v="52065181549"/>
    <s v="14233469832"/>
    <n v="-24.11"/>
    <s v="11877919.73"/>
  </r>
  <r>
    <s v="2021-03-29T17:44:16Z"/>
    <x v="3"/>
    <s v="52065181550"/>
    <s v="14233469832"/>
    <n v="-24.11"/>
    <s v="11877895.62"/>
  </r>
  <r>
    <s v="2021-03-29T17:44:16Z"/>
    <x v="4"/>
    <s v="52065181551"/>
    <s v="14233469832"/>
    <n v="-24.11"/>
    <s v="11877871.51"/>
  </r>
  <r>
    <s v="2021-03-29T17:44:16Z"/>
    <x v="9"/>
    <s v="52065181552"/>
    <s v="14233469832"/>
    <n v="-96.42"/>
    <s v="11877775.09"/>
  </r>
  <r>
    <s v="2021-03-29T17:44:16Z"/>
    <x v="5"/>
    <s v="52065181553"/>
    <s v="14233469832"/>
    <n v="-116.19"/>
    <s v="11877658.9"/>
  </r>
  <r>
    <s v="2021-03-29T17:48:46Z"/>
    <x v="0"/>
    <s v="52065587162"/>
    <s v="14233586500"/>
    <n v="3771"/>
    <s v="11881429.9"/>
  </r>
  <r>
    <s v="2021-03-29T17:48:46Z"/>
    <x v="1"/>
    <s v="52065587163"/>
    <s v="14233586500"/>
    <n v="-7.54"/>
    <s v="11881422.36"/>
  </r>
  <r>
    <s v="2021-03-29T17:48:46Z"/>
    <x v="2"/>
    <s v="52065587164"/>
    <s v="14233586500"/>
    <n v="-18.86"/>
    <s v="11881403.5"/>
  </r>
  <r>
    <s v="2021-03-29T17:48:46Z"/>
    <x v="3"/>
    <s v="52065587165"/>
    <s v="14233586500"/>
    <n v="-37.71"/>
    <s v="11881365.79"/>
  </r>
  <r>
    <s v="2021-03-29T17:48:46Z"/>
    <x v="5"/>
    <s v="52065587166"/>
    <s v="14233586500"/>
    <n v="-90.88"/>
    <s v="11881274.91"/>
  </r>
  <r>
    <s v="2021-03-29T17:48:46Z"/>
    <x v="4"/>
    <s v="52065587167"/>
    <s v="14233586500"/>
    <n v="-113.13"/>
    <s v="11881161.78"/>
  </r>
  <r>
    <s v="2021-03-29T17:51:37Z"/>
    <x v="0"/>
    <s v="52065817705"/>
    <s v="14233630497"/>
    <n v="3786"/>
    <s v="11884947.78"/>
  </r>
  <r>
    <s v="2021-03-29T17:51:37Z"/>
    <x v="1"/>
    <s v="52065817706"/>
    <s v="14233630497"/>
    <n v="-7.57"/>
    <s v="11884940.21"/>
  </r>
  <r>
    <s v="2021-03-29T17:51:37Z"/>
    <x v="2"/>
    <s v="52065817707"/>
    <s v="14233630497"/>
    <n v="-18.93"/>
    <s v="11884921.28"/>
  </r>
  <r>
    <s v="2021-03-29T17:51:37Z"/>
    <x v="3"/>
    <s v="52065817708"/>
    <s v="14233630497"/>
    <n v="-18.93"/>
    <s v="11884902.35"/>
  </r>
  <r>
    <s v="2021-03-29T17:51:37Z"/>
    <x v="4"/>
    <s v="52065817709"/>
    <s v="14233630497"/>
    <n v="-18.93"/>
    <s v="11884883.42"/>
  </r>
  <r>
    <s v="2021-03-29T17:51:37Z"/>
    <x v="5"/>
    <s v="52065817710"/>
    <s v="14233630497"/>
    <n v="-91.24"/>
    <s v="11884792.18"/>
  </r>
  <r>
    <s v="2021-03-29T17:58:15Z"/>
    <x v="0"/>
    <s v="52066392246"/>
    <s v="14233790021"/>
    <n v="3665"/>
    <s v="11888457.18"/>
  </r>
  <r>
    <s v="2021-03-29T17:58:15Z"/>
    <x v="1"/>
    <s v="52066392247"/>
    <s v="14233790021"/>
    <n v="-7.33"/>
    <s v="11888449.85"/>
  </r>
  <r>
    <s v="2021-03-29T17:58:15Z"/>
    <x v="2"/>
    <s v="52066392248"/>
    <s v="14233790021"/>
    <n v="-18.329999999999998"/>
    <s v="11888431.52"/>
  </r>
  <r>
    <s v="2021-03-29T17:58:15Z"/>
    <x v="3"/>
    <s v="52066392249"/>
    <s v="14233790021"/>
    <n v="-18.329999999999998"/>
    <s v="11888413.19"/>
  </r>
  <r>
    <s v="2021-03-29T17:58:15Z"/>
    <x v="4"/>
    <s v="52066392250"/>
    <s v="14233790021"/>
    <n v="-18.329999999999998"/>
    <s v="11888394.86"/>
  </r>
  <r>
    <s v="2021-03-29T17:58:15Z"/>
    <x v="5"/>
    <s v="52066392251"/>
    <s v="14233790021"/>
    <n v="-88.33"/>
    <s v="11888306.53"/>
  </r>
  <r>
    <s v="2021-03-29T18:19:32Z"/>
    <x v="0"/>
    <s v="52068276657"/>
    <s v="14234073266"/>
    <n v="2789"/>
    <s v="11891095.53"/>
  </r>
  <r>
    <s v="2021-03-29T18:19:32Z"/>
    <x v="1"/>
    <s v="52068276658"/>
    <s v="14234073266"/>
    <n v="-5.58"/>
    <s v="11891089.95"/>
  </r>
  <r>
    <s v="2021-03-29T18:19:32Z"/>
    <x v="2"/>
    <s v="52068276659"/>
    <s v="14234073266"/>
    <n v="-13.95"/>
    <s v="11891076"/>
  </r>
  <r>
    <s v="2021-03-29T18:19:32Z"/>
    <x v="3"/>
    <s v="52068276660"/>
    <s v="14234073266"/>
    <n v="-27.89"/>
    <s v="11891048.11"/>
  </r>
  <r>
    <s v="2021-03-29T18:19:32Z"/>
    <x v="5"/>
    <s v="52068276661"/>
    <s v="14234073266"/>
    <n v="-67.209999999999994"/>
    <s v="11890980.9"/>
  </r>
  <r>
    <s v="2021-03-29T18:19:32Z"/>
    <x v="4"/>
    <s v="52068276662"/>
    <s v="14234073266"/>
    <n v="-83.67"/>
    <s v="11890897.23"/>
  </r>
  <r>
    <s v="2021-03-29T18:49:33Z"/>
    <x v="0"/>
    <s v="52070935184"/>
    <s v="14234515866"/>
    <n v="300"/>
    <s v="11891197.23"/>
  </r>
  <r>
    <s v="2021-03-29T18:49:33Z"/>
    <x v="1"/>
    <s v="52070935185"/>
    <s v="14234515866"/>
    <n v="-0.6"/>
    <s v="11891196.63"/>
  </r>
  <r>
    <s v="2021-03-29T18:49:33Z"/>
    <x v="2"/>
    <s v="52070935186"/>
    <s v="14234515866"/>
    <n v="-1.5"/>
    <s v="11891195.13"/>
  </r>
  <r>
    <s v="2021-03-29T18:49:33Z"/>
    <x v="3"/>
    <s v="52070935187"/>
    <s v="14234515866"/>
    <n v="-1.5"/>
    <s v="11891193.63"/>
  </r>
  <r>
    <s v="2021-03-29T18:49:33Z"/>
    <x v="4"/>
    <s v="52070935188"/>
    <s v="14234515866"/>
    <n v="-1.5"/>
    <s v="11891192.13"/>
  </r>
  <r>
    <s v="2021-03-29T18:49:33Z"/>
    <x v="5"/>
    <s v="52070935189"/>
    <s v="14234515866"/>
    <n v="-7.23"/>
    <s v="11891184.9"/>
  </r>
  <r>
    <s v="2021-03-29T18:50:39Z"/>
    <x v="0"/>
    <s v="52071031733"/>
    <s v="14234437854"/>
    <n v="3652"/>
    <s v="11894836.9"/>
  </r>
  <r>
    <s v="2021-03-29T18:50:39Z"/>
    <x v="1"/>
    <s v="52071031734"/>
    <s v="14234437854"/>
    <n v="-7.3"/>
    <s v="11894829.6"/>
  </r>
  <r>
    <s v="2021-03-29T18:50:39Z"/>
    <x v="2"/>
    <s v="52071031735"/>
    <s v="14234437854"/>
    <n v="-18.260000000000002"/>
    <s v="11894811.34"/>
  </r>
  <r>
    <s v="2021-03-29T18:50:39Z"/>
    <x v="3"/>
    <s v="52071031736"/>
    <s v="14234437854"/>
    <n v="-36.520000000000003"/>
    <s v="11894774.82"/>
  </r>
  <r>
    <s v="2021-03-29T18:50:39Z"/>
    <x v="5"/>
    <s v="52071031737"/>
    <s v="14234437854"/>
    <n v="-88.01"/>
    <s v="11894686.81"/>
  </r>
  <r>
    <s v="2021-03-29T18:50:39Z"/>
    <x v="4"/>
    <s v="52071031738"/>
    <s v="14234437854"/>
    <n v="-109.56"/>
    <s v="11894577.25"/>
  </r>
  <r>
    <s v="2021-03-29T18:51:44Z"/>
    <x v="0"/>
    <s v="52071153675"/>
    <s v="14234555029"/>
    <n v="4746"/>
    <s v="11899323.25"/>
  </r>
  <r>
    <s v="2021-03-29T18:51:44Z"/>
    <x v="1"/>
    <s v="52071153676"/>
    <s v="14234555029"/>
    <n v="-9.49"/>
    <s v="11899313.76"/>
  </r>
  <r>
    <s v="2021-03-29T18:51:44Z"/>
    <x v="2"/>
    <s v="52071153677"/>
    <s v="14234555029"/>
    <n v="-23.73"/>
    <s v="11899290.03"/>
  </r>
  <r>
    <s v="2021-03-29T18:51:44Z"/>
    <x v="3"/>
    <s v="52071153678"/>
    <s v="14234555029"/>
    <n v="-47.46"/>
    <s v="11899242.57"/>
  </r>
  <r>
    <s v="2021-03-29T18:51:44Z"/>
    <x v="5"/>
    <s v="52071153679"/>
    <s v="14234555029"/>
    <n v="-114.38"/>
    <s v="11899128.19"/>
  </r>
  <r>
    <s v="2021-03-29T18:51:44Z"/>
    <x v="4"/>
    <s v="52071153680"/>
    <s v="14234555029"/>
    <n v="-142.38"/>
    <s v="11898985.81"/>
  </r>
  <r>
    <s v="2021-03-29T19:01:59Z"/>
    <x v="0"/>
    <s v="52072057755"/>
    <s v="14234589744"/>
    <n v="3930"/>
    <s v="11902915.81"/>
  </r>
  <r>
    <s v="2021-03-29T19:01:59Z"/>
    <x v="1"/>
    <s v="52072057756"/>
    <s v="14234589744"/>
    <n v="-7.86"/>
    <s v="11902907.95"/>
  </r>
  <r>
    <s v="2021-03-29T19:01:59Z"/>
    <x v="2"/>
    <s v="52072057757"/>
    <s v="14234589744"/>
    <n v="-19.649999999999999"/>
    <s v="11902888.3"/>
  </r>
  <r>
    <s v="2021-03-29T19:01:59Z"/>
    <x v="3"/>
    <s v="52072057758"/>
    <s v="14234589744"/>
    <n v="-19.649999999999999"/>
    <s v="11902868.65"/>
  </r>
  <r>
    <s v="2021-03-29T19:01:59Z"/>
    <x v="4"/>
    <s v="52072057759"/>
    <s v="14234589744"/>
    <n v="-19.649999999999999"/>
    <s v="11902849"/>
  </r>
  <r>
    <s v="2021-03-29T19:01:59Z"/>
    <x v="9"/>
    <s v="52072057760"/>
    <s v="14234589744"/>
    <n v="-78.599999999999994"/>
    <s v="11902770.4"/>
  </r>
  <r>
    <s v="2021-03-29T19:01:59Z"/>
    <x v="5"/>
    <s v="52072057761"/>
    <s v="14234589744"/>
    <n v="-94.71"/>
    <s v="11902675.69"/>
  </r>
  <r>
    <s v="2021-03-29T19:32:59Z"/>
    <x v="0"/>
    <s v="52074907943"/>
    <s v="14234967690"/>
    <n v="6026"/>
    <s v="11908701.69"/>
  </r>
  <r>
    <s v="2021-03-29T19:32:59Z"/>
    <x v="1"/>
    <s v="52074907944"/>
    <s v="14234967690"/>
    <n v="-12.05"/>
    <s v="11908689.64"/>
  </r>
  <r>
    <s v="2021-03-29T19:32:59Z"/>
    <x v="2"/>
    <s v="52074907945"/>
    <s v="14234967690"/>
    <n v="-30.13"/>
    <s v="11908659.51"/>
  </r>
  <r>
    <s v="2021-03-29T19:32:59Z"/>
    <x v="3"/>
    <s v="52074907946"/>
    <s v="14234967690"/>
    <n v="-60.26"/>
    <s v="11908599.25"/>
  </r>
  <r>
    <s v="2021-03-29T19:32:59Z"/>
    <x v="5"/>
    <s v="52074907947"/>
    <s v="14234967690"/>
    <n v="-145.22999999999999"/>
    <s v="11908454.02"/>
  </r>
  <r>
    <s v="2021-03-29T19:32:59Z"/>
    <x v="4"/>
    <s v="52074907948"/>
    <s v="14234967690"/>
    <n v="-180.78"/>
    <s v="11908273.24"/>
  </r>
  <r>
    <s v="2021-03-29T19:32:59Z"/>
    <x v="11"/>
    <s v="52074907949"/>
    <s v="14234967690"/>
    <n v="-361.56"/>
    <s v="11907911.68"/>
  </r>
  <r>
    <s v="2021-03-29T19:37:34Z"/>
    <x v="0"/>
    <s v="52075302266"/>
    <s v="14235117365"/>
    <n v="148"/>
    <s v="11908059.68"/>
  </r>
  <r>
    <s v="2021-03-29T19:37:34Z"/>
    <x v="1"/>
    <s v="52075302267"/>
    <s v="14235117365"/>
    <n v="-0.3"/>
    <s v="11908059.38"/>
  </r>
  <r>
    <s v="2021-03-29T19:37:34Z"/>
    <x v="3"/>
    <s v="52075302268"/>
    <s v="14235117365"/>
    <n v="-1.48"/>
    <s v="11908057.9"/>
  </r>
  <r>
    <s v="2021-03-29T19:37:34Z"/>
    <x v="5"/>
    <s v="52075302269"/>
    <s v="14235117365"/>
    <n v="-3.57"/>
    <s v="11908054.33"/>
  </r>
  <r>
    <s v="2021-03-29T19:37:34Z"/>
    <x v="4"/>
    <s v="52075302270"/>
    <s v="14235117365"/>
    <n v="-4.4400000000000004"/>
    <s v="11908049.89"/>
  </r>
  <r>
    <s v="2021-03-29T19:59:08Z"/>
    <x v="0"/>
    <s v="52077254225"/>
    <s v="14235353609"/>
    <n v="336"/>
    <s v="11908385.89"/>
  </r>
  <r>
    <s v="2021-03-29T19:59:08Z"/>
    <x v="1"/>
    <s v="52077254226"/>
    <s v="14235353609"/>
    <n v="-0.67"/>
    <s v="11908385.22"/>
  </r>
  <r>
    <s v="2021-03-29T19:59:08Z"/>
    <x v="2"/>
    <s v="52077254227"/>
    <s v="14235353609"/>
    <n v="-1.68"/>
    <s v="11908383.54"/>
  </r>
  <r>
    <s v="2021-03-29T19:59:08Z"/>
    <x v="3"/>
    <s v="52077254228"/>
    <s v="14235353609"/>
    <n v="-1.68"/>
    <s v="11908381.86"/>
  </r>
  <r>
    <s v="2021-03-29T19:59:08Z"/>
    <x v="4"/>
    <s v="52077254229"/>
    <s v="14235353609"/>
    <n v="-1.68"/>
    <s v="11908380.18"/>
  </r>
  <r>
    <s v="2021-03-29T19:59:08Z"/>
    <x v="5"/>
    <s v="52077254230"/>
    <s v="14235353609"/>
    <n v="-8.1"/>
    <s v="11908372.08"/>
  </r>
  <r>
    <s v="2021-03-29T20:09:23Z"/>
    <x v="0"/>
    <s v="52078110811"/>
    <s v="14235459742"/>
    <n v="4293"/>
    <s v="11912665.08"/>
  </r>
  <r>
    <s v="2021-03-29T20:09:23Z"/>
    <x v="1"/>
    <s v="52078110812"/>
    <s v="14235459742"/>
    <n v="-8.59"/>
    <s v="11912656.49"/>
  </r>
  <r>
    <s v="2021-03-29T20:09:23Z"/>
    <x v="2"/>
    <s v="52078110813"/>
    <s v="14235459742"/>
    <n v="-21.47"/>
    <s v="11912635.02"/>
  </r>
  <r>
    <s v="2021-03-29T20:09:23Z"/>
    <x v="3"/>
    <s v="52078110814"/>
    <s v="14235459742"/>
    <n v="-42.93"/>
    <s v="11912592.09"/>
  </r>
  <r>
    <s v="2021-03-29T20:09:23Z"/>
    <x v="5"/>
    <s v="52078110815"/>
    <s v="14235459742"/>
    <n v="-103.46"/>
    <s v="11912488.63"/>
  </r>
  <r>
    <s v="2021-03-29T20:09:24Z"/>
    <x v="4"/>
    <s v="52078110816"/>
    <s v="14235459742"/>
    <n v="-128.79"/>
    <s v="11912359.84"/>
  </r>
  <r>
    <s v="2021-03-29T20:14:45Z"/>
    <x v="0"/>
    <s v="52078534982"/>
    <s v="14235571496"/>
    <n v="60"/>
    <s v="11912419.84"/>
  </r>
  <r>
    <s v="2021-03-29T20:14:45Z"/>
    <x v="1"/>
    <s v="52078534983"/>
    <s v="14235571496"/>
    <n v="-0.12"/>
    <s v="11912419.72"/>
  </r>
  <r>
    <s v="2021-03-29T20:14:45Z"/>
    <x v="3"/>
    <s v="52078534984"/>
    <s v="14235571496"/>
    <n v="-0.6"/>
    <s v="11912419.12"/>
  </r>
  <r>
    <s v="2021-03-29T20:14:45Z"/>
    <x v="5"/>
    <s v="52078534985"/>
    <s v="14235571496"/>
    <n v="-1.45"/>
    <s v="11912417.67"/>
  </r>
  <r>
    <s v="2021-03-29T20:14:45Z"/>
    <x v="4"/>
    <s v="52078534986"/>
    <s v="14235571496"/>
    <n v="-1.8"/>
    <s v="11912415.87"/>
  </r>
  <r>
    <s v="2021-03-29T20:34:26Z"/>
    <x v="0"/>
    <s v="52080168589"/>
    <s v="14235714901"/>
    <n v="4794"/>
    <s v="11917209.87"/>
  </r>
  <r>
    <s v="2021-03-29T20:34:26Z"/>
    <x v="1"/>
    <s v="52080168590"/>
    <s v="14235714901"/>
    <n v="-9.59"/>
    <s v="11917200.28"/>
  </r>
  <r>
    <s v="2021-03-29T20:34:26Z"/>
    <x v="2"/>
    <s v="52080168591"/>
    <s v="14235714901"/>
    <n v="-23.97"/>
    <s v="11917176.31"/>
  </r>
  <r>
    <s v="2021-03-29T20:34:26Z"/>
    <x v="3"/>
    <s v="52080168592"/>
    <s v="14235714901"/>
    <n v="-23.97"/>
    <s v="11917152.34"/>
  </r>
  <r>
    <s v="2021-03-29T20:34:26Z"/>
    <x v="4"/>
    <s v="52080168593"/>
    <s v="14235714901"/>
    <n v="-23.97"/>
    <s v="11917128.37"/>
  </r>
  <r>
    <s v="2021-03-29T20:34:26Z"/>
    <x v="5"/>
    <s v="52080168594"/>
    <s v="14235714901"/>
    <n v="-115.54"/>
    <s v="11917012.83"/>
  </r>
  <r>
    <s v="2021-03-29T20:41:58Z"/>
    <x v="0"/>
    <s v="52080875620"/>
    <s v="14235951304"/>
    <n v="46"/>
    <s v="11917058.83"/>
  </r>
  <r>
    <s v="2021-03-29T20:41:58Z"/>
    <x v="1"/>
    <s v="52080875621"/>
    <s v="14235951304"/>
    <n v="-0.09"/>
    <s v="11917058.74"/>
  </r>
  <r>
    <s v="2021-03-29T20:41:58Z"/>
    <x v="3"/>
    <s v="52080875622"/>
    <s v="14235951304"/>
    <n v="-0.46"/>
    <s v="11917058.28"/>
  </r>
  <r>
    <s v="2021-03-29T20:41:58Z"/>
    <x v="5"/>
    <s v="52080875623"/>
    <s v="14235951304"/>
    <n v="-1.1100000000000001"/>
    <s v="11917057.17"/>
  </r>
  <r>
    <s v="2021-03-29T20:41:58Z"/>
    <x v="4"/>
    <s v="52080875624"/>
    <s v="14235951304"/>
    <n v="-1.38"/>
    <s v="11917055.79"/>
  </r>
  <r>
    <s v="2021-03-29T20:56:00Z"/>
    <x v="0"/>
    <s v="52081849914"/>
    <s v="14236156292"/>
    <n v="4920"/>
    <s v="11921975.79"/>
  </r>
  <r>
    <s v="2021-03-29T20:56:00Z"/>
    <x v="1"/>
    <s v="52081849915"/>
    <s v="14236156292"/>
    <n v="-9.84"/>
    <s v="11921965.95"/>
  </r>
  <r>
    <s v="2021-03-29T20:56:00Z"/>
    <x v="2"/>
    <s v="52081849916"/>
    <s v="14236156292"/>
    <n v="-24.6"/>
    <s v="11921941.35"/>
  </r>
  <r>
    <s v="2021-03-29T20:56:00Z"/>
    <x v="3"/>
    <s v="52081849917"/>
    <s v="14236156292"/>
    <n v="-24.6"/>
    <s v="11921916.75"/>
  </r>
  <r>
    <s v="2021-03-29T20:56:00Z"/>
    <x v="4"/>
    <s v="52081849918"/>
    <s v="14236156292"/>
    <n v="-24.6"/>
    <s v="11921892.15"/>
  </r>
  <r>
    <s v="2021-03-29T20:56:00Z"/>
    <x v="9"/>
    <s v="52081849919"/>
    <s v="14236156292"/>
    <n v="-98.4"/>
    <s v="11921793.75"/>
  </r>
  <r>
    <s v="2021-03-29T20:56:00Z"/>
    <x v="5"/>
    <s v="52081849920"/>
    <s v="14236156292"/>
    <n v="-118.57"/>
    <s v="11921675.18"/>
  </r>
  <r>
    <s v="2021-03-29T21:02:01Z"/>
    <x v="0"/>
    <s v="52082228874"/>
    <s v="14236207534"/>
    <n v="244"/>
    <s v="11921919.18"/>
  </r>
  <r>
    <s v="2021-03-29T21:02:01Z"/>
    <x v="1"/>
    <s v="52082228875"/>
    <s v="14236207534"/>
    <n v="-0.49"/>
    <s v="11921918.69"/>
  </r>
  <r>
    <s v="2021-03-29T21:02:01Z"/>
    <x v="2"/>
    <s v="52082228876"/>
    <s v="14236207534"/>
    <n v="-1.22"/>
    <s v="11921917.47"/>
  </r>
  <r>
    <s v="2021-03-29T21:02:01Z"/>
    <x v="3"/>
    <s v="52082228877"/>
    <s v="14236207534"/>
    <n v="-1.22"/>
    <s v="11921916.25"/>
  </r>
  <r>
    <s v="2021-03-29T21:02:01Z"/>
    <x v="4"/>
    <s v="52082228878"/>
    <s v="14236207534"/>
    <n v="-1.22"/>
    <s v="11921915.03"/>
  </r>
  <r>
    <s v="2021-03-29T21:02:01Z"/>
    <x v="5"/>
    <s v="52082228879"/>
    <s v="14236207534"/>
    <n v="-5.88"/>
    <s v="11921909.15"/>
  </r>
  <r>
    <s v="2021-03-29T21:09:35Z"/>
    <x v="0"/>
    <s v="52082686112"/>
    <s v="14236309381"/>
    <n v="14051"/>
    <s v="11935960.15"/>
  </r>
  <r>
    <s v="2021-03-29T21:09:35Z"/>
    <x v="1"/>
    <s v="52082686113"/>
    <s v="14236309381"/>
    <n v="-28.1"/>
    <s v="11935932.05"/>
  </r>
  <r>
    <s v="2021-03-29T21:09:35Z"/>
    <x v="2"/>
    <s v="52082686114"/>
    <s v="14236309381"/>
    <n v="-70.260000000000005"/>
    <s v="11935861.79"/>
  </r>
  <r>
    <s v="2021-03-29T21:09:35Z"/>
    <x v="3"/>
    <s v="52082686115"/>
    <s v="14236309381"/>
    <n v="-140.51"/>
    <s v="11935721.28"/>
  </r>
  <r>
    <s v="2021-03-29T21:09:35Z"/>
    <x v="5"/>
    <s v="52082686116"/>
    <s v="14236309381"/>
    <n v="-338.63"/>
    <s v="11935382.65"/>
  </r>
  <r>
    <s v="2021-03-29T21:09:35Z"/>
    <x v="4"/>
    <s v="52082686117"/>
    <s v="14236309381"/>
    <n v="-421.53"/>
    <s v="11934961.12"/>
  </r>
  <r>
    <s v="2021-03-29T21:14:39Z"/>
    <x v="0"/>
    <s v="52082965694"/>
    <s v="14236309971"/>
    <n v="3029"/>
    <s v="11937990.12"/>
  </r>
  <r>
    <s v="2021-03-29T21:14:39Z"/>
    <x v="1"/>
    <s v="52082965695"/>
    <s v="14236309971"/>
    <n v="-6.06"/>
    <s v="11937984.06"/>
  </r>
  <r>
    <s v="2021-03-29T21:14:39Z"/>
    <x v="2"/>
    <s v="52082965696"/>
    <s v="14236309971"/>
    <n v="-15.15"/>
    <s v="11937968.91"/>
  </r>
  <r>
    <s v="2021-03-29T21:14:39Z"/>
    <x v="3"/>
    <s v="52082965697"/>
    <s v="14236309971"/>
    <n v="-15.15"/>
    <s v="11937953.76"/>
  </r>
  <r>
    <s v="2021-03-29T21:14:39Z"/>
    <x v="4"/>
    <s v="52082965698"/>
    <s v="14236309971"/>
    <n v="-15.15"/>
    <s v="11937938.61"/>
  </r>
  <r>
    <s v="2021-03-29T21:14:39Z"/>
    <x v="5"/>
    <s v="52082965699"/>
    <s v="14236309971"/>
    <n v="-73"/>
    <s v="11937865.61"/>
  </r>
  <r>
    <s v="2021-03-29T21:26:48Z"/>
    <x v="0"/>
    <s v="52083664353"/>
    <s v="14236512236"/>
    <n v="16572"/>
    <s v="11954437.61"/>
  </r>
  <r>
    <s v="2021-03-29T21:26:48Z"/>
    <x v="1"/>
    <s v="52083664354"/>
    <s v="14236512236"/>
    <n v="-33.14"/>
    <s v="11954404.47"/>
  </r>
  <r>
    <s v="2021-03-29T21:26:48Z"/>
    <x v="2"/>
    <s v="52083664355"/>
    <s v="14236512236"/>
    <n v="-82.86"/>
    <s v="11954321.61"/>
  </r>
  <r>
    <s v="2021-03-29T21:26:48Z"/>
    <x v="3"/>
    <s v="52083664356"/>
    <s v="14236512236"/>
    <n v="-82.86"/>
    <s v="11954238.75"/>
  </r>
  <r>
    <s v="2021-03-29T21:26:48Z"/>
    <x v="4"/>
    <s v="52083664357"/>
    <s v="14236512236"/>
    <n v="-82.86"/>
    <s v="11954155.89"/>
  </r>
  <r>
    <s v="2021-03-29T21:26:48Z"/>
    <x v="5"/>
    <s v="52083664358"/>
    <s v="14236512236"/>
    <n v="-399.39"/>
    <s v="11953756.5"/>
  </r>
  <r>
    <s v="2021-03-29T21:27:15Z"/>
    <x v="0"/>
    <s v="52083684961"/>
    <s v="14236465657"/>
    <n v="114"/>
    <s v="11953870.5"/>
  </r>
  <r>
    <s v="2021-03-29T21:27:15Z"/>
    <x v="1"/>
    <s v="52083684962"/>
    <s v="14236465657"/>
    <n v="-0.23"/>
    <s v="11953870.27"/>
  </r>
  <r>
    <s v="2021-03-29T21:27:15Z"/>
    <x v="3"/>
    <s v="52083684963"/>
    <s v="14236465657"/>
    <n v="-0.56999999999999995"/>
    <s v="11953869.7"/>
  </r>
  <r>
    <s v="2021-03-29T21:27:15Z"/>
    <x v="4"/>
    <s v="52083684964"/>
    <s v="14236465657"/>
    <n v="-0.56999999999999995"/>
    <s v="11953869.13"/>
  </r>
  <r>
    <s v="2021-03-29T21:27:15Z"/>
    <x v="5"/>
    <s v="52083684965"/>
    <s v="14236465657"/>
    <n v="-2.75"/>
    <s v="11953866.38"/>
  </r>
  <r>
    <s v="2021-03-29T21:32:53Z"/>
    <x v="0"/>
    <s v="52083977578"/>
    <s v="14236505929"/>
    <n v="126"/>
    <s v="11953992.38"/>
  </r>
  <r>
    <s v="2021-03-29T21:32:53Z"/>
    <x v="1"/>
    <s v="52083977579"/>
    <s v="14236505929"/>
    <n v="-0.25"/>
    <s v="11953992.13"/>
  </r>
  <r>
    <s v="2021-03-29T21:32:53Z"/>
    <x v="3"/>
    <s v="52083977580"/>
    <s v="14236505929"/>
    <n v="-0.63"/>
    <s v="11953991.5"/>
  </r>
  <r>
    <s v="2021-03-29T21:32:53Z"/>
    <x v="4"/>
    <s v="52083977581"/>
    <s v="14236505929"/>
    <n v="-0.63"/>
    <s v="11953990.87"/>
  </r>
  <r>
    <s v="2021-03-29T21:32:53Z"/>
    <x v="5"/>
    <s v="52083977582"/>
    <s v="14236505929"/>
    <n v="-3.04"/>
    <s v="11953987.83"/>
  </r>
  <r>
    <s v="2021-03-29T21:37:22Z"/>
    <x v="0"/>
    <s v="52084207492"/>
    <s v="14236568641"/>
    <n v="5282"/>
    <s v="11959269.83"/>
  </r>
  <r>
    <s v="2021-03-29T21:37:22Z"/>
    <x v="1"/>
    <s v="52084207493"/>
    <s v="14236568641"/>
    <n v="-10.56"/>
    <s v="11959259.27"/>
  </r>
  <r>
    <s v="2021-03-29T21:37:22Z"/>
    <x v="2"/>
    <s v="52084207494"/>
    <s v="14236568641"/>
    <n v="-26.41"/>
    <s v="11959232.86"/>
  </r>
  <r>
    <s v="2021-03-29T21:37:22Z"/>
    <x v="3"/>
    <s v="52084207495"/>
    <s v="14236568641"/>
    <n v="-52.82"/>
    <s v="11959180.04"/>
  </r>
  <r>
    <s v="2021-03-29T21:37:22Z"/>
    <x v="5"/>
    <s v="52084207496"/>
    <s v="14236568641"/>
    <n v="-127.3"/>
    <s v="11959052.74"/>
  </r>
  <r>
    <s v="2021-03-29T21:37:22Z"/>
    <x v="4"/>
    <s v="52084207497"/>
    <s v="14236568641"/>
    <n v="-158.46"/>
    <s v="11958894.28"/>
  </r>
  <r>
    <s v="2021-03-29T21:50:59Z"/>
    <x v="0"/>
    <s v="52084916567"/>
    <s v="14236702668"/>
    <n v="6470"/>
    <s v="11965364.28"/>
  </r>
  <r>
    <s v="2021-03-29T21:50:59Z"/>
    <x v="1"/>
    <s v="52084916568"/>
    <s v="14236702668"/>
    <n v="-12.94"/>
    <s v="11965351.34"/>
  </r>
  <r>
    <s v="2021-03-29T21:50:59Z"/>
    <x v="2"/>
    <s v="52084916569"/>
    <s v="14236702668"/>
    <n v="-32.35"/>
    <s v="11965318.99"/>
  </r>
  <r>
    <s v="2021-03-29T21:50:59Z"/>
    <x v="3"/>
    <s v="52084916570"/>
    <s v="14236702668"/>
    <n v="-64.7"/>
    <s v="11965254.29"/>
  </r>
  <r>
    <s v="2021-03-29T21:50:59Z"/>
    <x v="5"/>
    <s v="52084916571"/>
    <s v="14236702668"/>
    <n v="-155.93"/>
    <s v="11965098.36"/>
  </r>
  <r>
    <s v="2021-03-29T21:50:59Z"/>
    <x v="4"/>
    <s v="52084916572"/>
    <s v="14236702668"/>
    <n v="-194.1"/>
    <s v="11964904.26"/>
  </r>
  <r>
    <s v="2021-03-29T21:53:40Z"/>
    <x v="0"/>
    <s v="52085039956"/>
    <s v="14236764267"/>
    <n v="2549"/>
    <s v="11967453.26"/>
  </r>
  <r>
    <s v="2021-03-29T21:53:40Z"/>
    <x v="1"/>
    <s v="52085039957"/>
    <s v="14236764267"/>
    <n v="-5.0999999999999996"/>
    <s v="11967448.16"/>
  </r>
  <r>
    <s v="2021-03-29T21:53:40Z"/>
    <x v="2"/>
    <s v="52085039958"/>
    <s v="14236764267"/>
    <n v="-12.75"/>
    <s v="11967435.41"/>
  </r>
  <r>
    <s v="2021-03-29T21:53:40Z"/>
    <x v="3"/>
    <s v="52085039959"/>
    <s v="14236764267"/>
    <n v="-25.49"/>
    <s v="11967409.92"/>
  </r>
  <r>
    <s v="2021-03-29T21:53:40Z"/>
    <x v="5"/>
    <s v="52085039960"/>
    <s v="14236764267"/>
    <n v="-61.43"/>
    <s v="11967348.49"/>
  </r>
  <r>
    <s v="2021-03-29T21:53:40Z"/>
    <x v="4"/>
    <s v="52085039961"/>
    <s v="14236764267"/>
    <n v="-76.47"/>
    <s v="11967272.02"/>
  </r>
  <r>
    <s v="2021-03-29T21:55:24Z"/>
    <x v="0"/>
    <s v="52085138976"/>
    <s v="14236764412"/>
    <n v="6786"/>
    <s v="11974058.02"/>
  </r>
  <r>
    <s v="2021-03-29T21:55:24Z"/>
    <x v="1"/>
    <s v="52085138977"/>
    <s v="14236764412"/>
    <n v="-13.57"/>
    <s v="11974044.45"/>
  </r>
  <r>
    <s v="2021-03-29T21:55:24Z"/>
    <x v="2"/>
    <s v="52085138978"/>
    <s v="14236764412"/>
    <n v="-33.93"/>
    <s v="11974010.52"/>
  </r>
  <r>
    <s v="2021-03-29T21:55:24Z"/>
    <x v="3"/>
    <s v="52085138979"/>
    <s v="14236764412"/>
    <n v="-33.93"/>
    <s v="11973976.59"/>
  </r>
  <r>
    <s v="2021-03-29T21:55:24Z"/>
    <x v="4"/>
    <s v="52085138980"/>
    <s v="14236764412"/>
    <n v="-33.93"/>
    <s v="11973942.66"/>
  </r>
  <r>
    <s v="2021-03-29T21:55:24Z"/>
    <x v="5"/>
    <s v="52085138981"/>
    <s v="14236764412"/>
    <n v="-163.54"/>
    <s v="11973779.12"/>
  </r>
  <r>
    <s v="2021-03-29T23:09:23Z"/>
    <x v="0"/>
    <s v="52088893596"/>
    <s v="14237370485"/>
    <n v="3721"/>
    <s v="11977500.12"/>
  </r>
  <r>
    <s v="2021-03-29T23:09:23Z"/>
    <x v="1"/>
    <s v="52088893597"/>
    <s v="14237370485"/>
    <n v="-7.44"/>
    <s v="11977492.68"/>
  </r>
  <r>
    <s v="2021-03-29T23:09:23Z"/>
    <x v="2"/>
    <s v="52088893598"/>
    <s v="14237370485"/>
    <n v="-18.61"/>
    <s v="11977474.07"/>
  </r>
  <r>
    <s v="2021-03-29T23:09:23Z"/>
    <x v="3"/>
    <s v="52088893599"/>
    <s v="14237370485"/>
    <n v="-37.21"/>
    <s v="11977436.86"/>
  </r>
  <r>
    <s v="2021-03-29T23:09:23Z"/>
    <x v="5"/>
    <s v="52088893600"/>
    <s v="14237370485"/>
    <n v="-89.68"/>
    <s v="11977347.18"/>
  </r>
  <r>
    <s v="2021-03-29T23:09:23Z"/>
    <x v="4"/>
    <s v="52088893601"/>
    <s v="14237370485"/>
    <n v="-111.63"/>
    <s v="11977235.55"/>
  </r>
  <r>
    <s v="2021-03-30T00:48:46Z"/>
    <x v="0"/>
    <s v="52092760632"/>
    <s v="14237930184"/>
    <n v="34"/>
    <s v="11977269.55"/>
  </r>
  <r>
    <s v="2021-03-30T00:48:46Z"/>
    <x v="1"/>
    <s v="52092760633"/>
    <s v="14237930184"/>
    <n v="-7.0000000000000007E-2"/>
    <s v="11977269.48"/>
  </r>
  <r>
    <s v="2021-03-30T00:48:46Z"/>
    <x v="3"/>
    <s v="52092760634"/>
    <s v="14237930184"/>
    <n v="-0.17"/>
    <s v="11977269.31"/>
  </r>
  <r>
    <s v="2021-03-30T00:48:46Z"/>
    <x v="4"/>
    <s v="52092760635"/>
    <s v="14237930184"/>
    <n v="-0.17"/>
    <s v="11977269.14"/>
  </r>
  <r>
    <s v="2021-03-30T00:48:46Z"/>
    <x v="5"/>
    <s v="52092760636"/>
    <s v="14237930184"/>
    <n v="-0.82"/>
    <s v="11977268.32"/>
  </r>
  <r>
    <s v="2021-03-30T01:00:11Z"/>
    <x v="6"/>
    <s v="52093122123"/>
    <s v="9646392557"/>
    <n v="-425202.96"/>
    <s v="11552065.36"/>
  </r>
  <r>
    <s v="2021-03-30T02:27:03Z"/>
    <x v="0"/>
    <s v="52095617957"/>
    <s v="14238216152"/>
    <n v="10026"/>
    <s v="11562091.36"/>
  </r>
  <r>
    <s v="2021-03-30T02:27:03Z"/>
    <x v="1"/>
    <s v="52095617958"/>
    <s v="14238216152"/>
    <n v="-20.05"/>
    <s v="11562071.31"/>
  </r>
  <r>
    <s v="2021-03-30T02:27:03Z"/>
    <x v="2"/>
    <s v="52095617959"/>
    <s v="14238216152"/>
    <n v="-50.13"/>
    <s v="11562021.18"/>
  </r>
  <r>
    <s v="2021-03-30T02:27:03Z"/>
    <x v="3"/>
    <s v="52095617960"/>
    <s v="14238216152"/>
    <n v="-100.26"/>
    <s v="11561920.92"/>
  </r>
  <r>
    <s v="2021-03-30T02:27:03Z"/>
    <x v="5"/>
    <s v="52095617961"/>
    <s v="14238216152"/>
    <n v="-241.63"/>
    <s v="11561679.29"/>
  </r>
  <r>
    <s v="2021-03-30T02:27:03Z"/>
    <x v="4"/>
    <s v="52095617962"/>
    <s v="14238216152"/>
    <n v="-300.77999999999997"/>
    <s v="11561378.51"/>
  </r>
  <r>
    <s v="2021-03-30T02:42:20Z"/>
    <x v="0"/>
    <s v="52096029293"/>
    <s v="14238119951"/>
    <n v="40"/>
    <s v="11561418.51"/>
  </r>
  <r>
    <s v="2021-03-30T02:42:20Z"/>
    <x v="1"/>
    <s v="52096029294"/>
    <s v="14238119951"/>
    <n v="-0.08"/>
    <s v="11561418.43"/>
  </r>
  <r>
    <s v="2021-03-30T02:42:20Z"/>
    <x v="3"/>
    <s v="52096029295"/>
    <s v="14238119951"/>
    <n v="-0.4"/>
    <s v="11561418.03"/>
  </r>
  <r>
    <s v="2021-03-30T02:42:20Z"/>
    <x v="5"/>
    <s v="52096029296"/>
    <s v="14238119951"/>
    <n v="-0.96"/>
    <s v="11561417.07"/>
  </r>
  <r>
    <s v="2021-03-30T02:42:20Z"/>
    <x v="4"/>
    <s v="52096029297"/>
    <s v="14238119951"/>
    <n v="-1.2"/>
    <s v="11561415.87"/>
  </r>
  <r>
    <s v="2021-03-30T06:28:11Z"/>
    <x v="0"/>
    <s v="52101190783"/>
    <s v="14238721371"/>
    <n v="606"/>
    <s v="11562021.87"/>
  </r>
  <r>
    <s v="2021-03-30T06:28:11Z"/>
    <x v="1"/>
    <s v="52101190784"/>
    <s v="14238721371"/>
    <n v="-1.21"/>
    <s v="11562020.66"/>
  </r>
  <r>
    <s v="2021-03-30T06:28:11Z"/>
    <x v="2"/>
    <s v="52101190785"/>
    <s v="14238721371"/>
    <n v="-3.03"/>
    <s v="11562017.63"/>
  </r>
  <r>
    <s v="2021-03-30T06:28:11Z"/>
    <x v="3"/>
    <s v="52101190786"/>
    <s v="14238721371"/>
    <n v="-6.06"/>
    <s v="11562011.57"/>
  </r>
  <r>
    <s v="2021-03-30T06:28:11Z"/>
    <x v="5"/>
    <s v="52101190787"/>
    <s v="14238721371"/>
    <n v="-14.6"/>
    <s v="11561996.97"/>
  </r>
  <r>
    <s v="2021-03-30T06:28:11Z"/>
    <x v="4"/>
    <s v="52101190788"/>
    <s v="14238721371"/>
    <n v="-18.18"/>
    <s v="11561978.79"/>
  </r>
  <r>
    <s v="2021-03-30T06:57:56Z"/>
    <x v="4"/>
    <s v="52101571627"/>
    <s v="14238382801"/>
    <n v="-8702.51"/>
    <s v="11553276.28"/>
  </r>
  <r>
    <s v="2021-03-30T06:57:56Z"/>
    <x v="14"/>
    <s v="52101571628"/>
    <s v="14238382801"/>
    <n v="-7252.09"/>
    <s v="11546024.19"/>
  </r>
  <r>
    <s v="2021-03-30T06:57:56Z"/>
    <x v="8"/>
    <s v="52101576218"/>
    <s v="14238382801"/>
    <n v="-290.08"/>
    <s v="11545734.11"/>
  </r>
  <r>
    <s v="2021-03-30T08:00:10Z"/>
    <x v="0"/>
    <s v="52102975744"/>
    <s v="14239116100"/>
    <n v="230"/>
    <s v="11545964.11"/>
  </r>
  <r>
    <s v="2021-03-30T08:00:10Z"/>
    <x v="1"/>
    <s v="52102975745"/>
    <s v="14239116100"/>
    <n v="-0.46"/>
    <s v="11545963.65"/>
  </r>
  <r>
    <s v="2021-03-30T08:00:10Z"/>
    <x v="2"/>
    <s v="52102975746"/>
    <s v="14239116100"/>
    <n v="-1.1499999999999999"/>
    <s v="11545962.5"/>
  </r>
  <r>
    <s v="2021-03-30T08:00:10Z"/>
    <x v="3"/>
    <s v="52102975747"/>
    <s v="14239116100"/>
    <n v="-1.1499999999999999"/>
    <s v="11545961.35"/>
  </r>
  <r>
    <s v="2021-03-30T08:00:10Z"/>
    <x v="4"/>
    <s v="52102975748"/>
    <s v="14239116100"/>
    <n v="-1.1499999999999999"/>
    <s v="11545960.2"/>
  </r>
  <r>
    <s v="2021-03-30T08:00:10Z"/>
    <x v="5"/>
    <s v="52102975749"/>
    <s v="14239116100"/>
    <n v="-5.54"/>
    <s v="11545954.66"/>
  </r>
  <r>
    <s v="2021-03-30T09:16:15Z"/>
    <x v="0"/>
    <s v="52106174257"/>
    <s v="14239544998"/>
    <n v="3721"/>
    <s v="11549675.66"/>
  </r>
  <r>
    <s v="2021-03-30T09:16:15Z"/>
    <x v="1"/>
    <s v="52106174258"/>
    <s v="14239544998"/>
    <n v="-7.44"/>
    <s v="11549668.22"/>
  </r>
  <r>
    <s v="2021-03-30T09:16:15Z"/>
    <x v="2"/>
    <s v="52106174259"/>
    <s v="14239544998"/>
    <n v="-18.61"/>
    <s v="11549649.61"/>
  </r>
  <r>
    <s v="2021-03-30T09:16:15Z"/>
    <x v="3"/>
    <s v="52106174260"/>
    <s v="14239544998"/>
    <n v="-18.61"/>
    <s v="11549631"/>
  </r>
  <r>
    <s v="2021-03-30T09:16:15Z"/>
    <x v="4"/>
    <s v="52106174261"/>
    <s v="14239544998"/>
    <n v="-18.61"/>
    <s v="11549612.39"/>
  </r>
  <r>
    <s v="2021-03-30T09:16:15Z"/>
    <x v="5"/>
    <s v="52106174262"/>
    <s v="14239544998"/>
    <n v="-89.68"/>
    <s v="11549522.71"/>
  </r>
  <r>
    <s v="2021-03-30T09:29:09Z"/>
    <x v="0"/>
    <s v="52106838651"/>
    <s v="14239782210"/>
    <n v="6090"/>
    <s v="11555612.71"/>
  </r>
  <r>
    <s v="2021-03-30T09:29:09Z"/>
    <x v="1"/>
    <s v="52106838652"/>
    <s v="14239782210"/>
    <n v="-12.18"/>
    <s v="11555600.53"/>
  </r>
  <r>
    <s v="2021-03-30T09:29:09Z"/>
    <x v="2"/>
    <s v="52106838653"/>
    <s v="14239782210"/>
    <n v="-30.45"/>
    <s v="11555570.08"/>
  </r>
  <r>
    <s v="2021-03-30T09:29:09Z"/>
    <x v="3"/>
    <s v="52106838654"/>
    <s v="14239782210"/>
    <n v="-60.9"/>
    <s v="11555509.18"/>
  </r>
  <r>
    <s v="2021-03-30T09:29:09Z"/>
    <x v="5"/>
    <s v="52106838655"/>
    <s v="14239782210"/>
    <n v="-146.77000000000001"/>
    <s v="11555362.41"/>
  </r>
  <r>
    <s v="2021-03-30T09:29:09Z"/>
    <x v="4"/>
    <s v="52106838656"/>
    <s v="14239782210"/>
    <n v="-182.7"/>
    <s v="11555179.71"/>
  </r>
  <r>
    <s v="2021-03-30T09:39:55Z"/>
    <x v="0"/>
    <s v="52107428034"/>
    <s v="14239782871"/>
    <n v="3930"/>
    <s v="11559109.71"/>
  </r>
  <r>
    <s v="2021-03-30T09:39:55Z"/>
    <x v="1"/>
    <s v="52107428035"/>
    <s v="14239782871"/>
    <n v="-7.86"/>
    <s v="11559101.85"/>
  </r>
  <r>
    <s v="2021-03-30T09:39:55Z"/>
    <x v="2"/>
    <s v="52107428036"/>
    <s v="14239782871"/>
    <n v="-19.649999999999999"/>
    <s v="11559082.2"/>
  </r>
  <r>
    <s v="2021-03-30T09:39:55Z"/>
    <x v="3"/>
    <s v="52107428037"/>
    <s v="14239782871"/>
    <n v="-39.299999999999997"/>
    <s v="11559042.9"/>
  </r>
  <r>
    <s v="2021-03-30T09:39:55Z"/>
    <x v="5"/>
    <s v="52107428038"/>
    <s v="14239782871"/>
    <n v="-94.71"/>
    <s v="11558948.19"/>
  </r>
  <r>
    <s v="2021-03-30T09:39:55Z"/>
    <x v="4"/>
    <s v="52107428039"/>
    <s v="14239782871"/>
    <n v="-117.9"/>
    <s v="11558830.29"/>
  </r>
  <r>
    <s v="2021-03-30T10:09:56Z"/>
    <x v="0"/>
    <s v="52109236321"/>
    <s v="14240204312"/>
    <n v="3930"/>
    <s v="11562760.29"/>
  </r>
  <r>
    <s v="2021-03-30T10:09:56Z"/>
    <x v="1"/>
    <s v="52109236322"/>
    <s v="14240204312"/>
    <n v="-7.86"/>
    <s v="11562752.43"/>
  </r>
  <r>
    <s v="2021-03-30T10:09:56Z"/>
    <x v="2"/>
    <s v="52109236323"/>
    <s v="14240204312"/>
    <n v="-19.649999999999999"/>
    <s v="11562732.78"/>
  </r>
  <r>
    <s v="2021-03-30T10:09:56Z"/>
    <x v="3"/>
    <s v="52109236324"/>
    <s v="14240204312"/>
    <n v="-39.299999999999997"/>
    <s v="11562693.48"/>
  </r>
  <r>
    <s v="2021-03-30T10:09:56Z"/>
    <x v="5"/>
    <s v="52109236325"/>
    <s v="14240204312"/>
    <n v="-94.71"/>
    <s v="11562598.77"/>
  </r>
  <r>
    <s v="2021-03-30T10:09:56Z"/>
    <x v="4"/>
    <s v="52109236326"/>
    <s v="14240204312"/>
    <n v="-117.9"/>
    <s v="11562480.87"/>
  </r>
  <r>
    <s v="2021-03-30T10:11:09Z"/>
    <x v="0"/>
    <s v="52109305937"/>
    <s v="14240180534"/>
    <n v="3599"/>
    <s v="11566079.87"/>
  </r>
  <r>
    <s v="2021-03-30T10:11:09Z"/>
    <x v="1"/>
    <s v="52109305938"/>
    <s v="14240180534"/>
    <n v="-7.2"/>
    <s v="11566072.67"/>
  </r>
  <r>
    <s v="2021-03-30T10:11:09Z"/>
    <x v="2"/>
    <s v="52109305939"/>
    <s v="14240180534"/>
    <n v="-18"/>
    <s v="11566054.67"/>
  </r>
  <r>
    <s v="2021-03-30T10:11:09Z"/>
    <x v="3"/>
    <s v="52109305940"/>
    <s v="14240180534"/>
    <n v="-35.99"/>
    <s v="11566018.68"/>
  </r>
  <r>
    <s v="2021-03-30T10:11:09Z"/>
    <x v="5"/>
    <s v="52109305941"/>
    <s v="14240180534"/>
    <n v="-86.74"/>
    <s v="11565931.94"/>
  </r>
  <r>
    <s v="2021-03-30T10:11:09Z"/>
    <x v="4"/>
    <s v="52109305942"/>
    <s v="14240180534"/>
    <n v="-107.97"/>
    <s v="11565823.97"/>
  </r>
  <r>
    <s v="2021-03-30T10:24:04Z"/>
    <x v="0"/>
    <s v="52110157351"/>
    <s v="14240346413"/>
    <n v="7374"/>
    <s v="11573197.97"/>
  </r>
  <r>
    <s v="2021-03-30T10:24:04Z"/>
    <x v="1"/>
    <s v="52110157352"/>
    <s v="14240346413"/>
    <n v="-14.75"/>
    <s v="11573183.22"/>
  </r>
  <r>
    <s v="2021-03-30T10:24:04Z"/>
    <x v="2"/>
    <s v="52110157353"/>
    <s v="14240346413"/>
    <n v="-36.869999999999997"/>
    <s v="11573146.35"/>
  </r>
  <r>
    <s v="2021-03-30T10:24:04Z"/>
    <x v="3"/>
    <s v="52110157354"/>
    <s v="14240346413"/>
    <n v="-73.739999999999995"/>
    <s v="11573072.61"/>
  </r>
  <r>
    <s v="2021-03-30T10:24:04Z"/>
    <x v="5"/>
    <s v="52110157355"/>
    <s v="14240346413"/>
    <n v="-177.71"/>
    <s v="11572894.9"/>
  </r>
  <r>
    <s v="2021-03-30T10:24:04Z"/>
    <x v="4"/>
    <s v="52110157356"/>
    <s v="14240346413"/>
    <n v="-221.22"/>
    <s v="11572673.68"/>
  </r>
  <r>
    <s v="2021-03-30T10:40:52Z"/>
    <x v="0"/>
    <s v="52111292416"/>
    <s v="14240489841"/>
    <n v="9624"/>
    <s v="11582297.68"/>
  </r>
  <r>
    <s v="2021-03-30T10:40:52Z"/>
    <x v="1"/>
    <s v="52111292417"/>
    <s v="14240489841"/>
    <n v="-19.25"/>
    <s v="11582278.43"/>
  </r>
  <r>
    <s v="2021-03-30T10:40:52Z"/>
    <x v="2"/>
    <s v="52111292418"/>
    <s v="14240489841"/>
    <n v="-48.12"/>
    <s v="11582230.31"/>
  </r>
  <r>
    <s v="2021-03-30T10:40:52Z"/>
    <x v="3"/>
    <s v="52111292419"/>
    <s v="14240489841"/>
    <n v="-96.24"/>
    <s v="11582134.07"/>
  </r>
  <r>
    <s v="2021-03-30T10:40:52Z"/>
    <x v="5"/>
    <s v="52111292420"/>
    <s v="14240489841"/>
    <n v="-231.94"/>
    <s v="11581902.13"/>
  </r>
  <r>
    <s v="2021-03-30T10:40:52Z"/>
    <x v="4"/>
    <s v="52111292421"/>
    <s v="14240489841"/>
    <n v="-288.72000000000003"/>
    <s v="11581613.41"/>
  </r>
  <r>
    <s v="2021-03-30T10:45:32Z"/>
    <x v="0"/>
    <s v="52111648013"/>
    <s v="14240592614"/>
    <n v="4085"/>
    <s v="11585698.41"/>
  </r>
  <r>
    <s v="2021-03-30T10:45:32Z"/>
    <x v="1"/>
    <s v="52111648014"/>
    <s v="14240592614"/>
    <n v="-8.17"/>
    <s v="11585690.24"/>
  </r>
  <r>
    <s v="2021-03-30T10:45:32Z"/>
    <x v="2"/>
    <s v="52111648015"/>
    <s v="14240592614"/>
    <n v="-20.43"/>
    <s v="11585669.81"/>
  </r>
  <r>
    <s v="2021-03-30T10:45:32Z"/>
    <x v="3"/>
    <s v="52111648016"/>
    <s v="14240592614"/>
    <n v="-20.43"/>
    <s v="11585649.38"/>
  </r>
  <r>
    <s v="2021-03-30T10:45:32Z"/>
    <x v="4"/>
    <s v="52111648017"/>
    <s v="14240592614"/>
    <n v="-20.43"/>
    <s v="11585628.95"/>
  </r>
  <r>
    <s v="2021-03-30T10:45:32Z"/>
    <x v="9"/>
    <s v="52111648018"/>
    <s v="14240592614"/>
    <n v="-81.7"/>
    <s v="11585547.25"/>
  </r>
  <r>
    <s v="2021-03-30T10:45:32Z"/>
    <x v="5"/>
    <s v="52111648019"/>
    <s v="14240592614"/>
    <n v="-98.45"/>
    <s v="11585448.8"/>
  </r>
  <r>
    <s v="2021-03-30T10:46:18Z"/>
    <x v="0"/>
    <s v="52111708673"/>
    <s v="14240631404"/>
    <n v="150"/>
    <s v="11585598.8"/>
  </r>
  <r>
    <s v="2021-03-30T10:46:18Z"/>
    <x v="1"/>
    <s v="52111708674"/>
    <s v="14240631404"/>
    <n v="-0.3"/>
    <s v="11585598.5"/>
  </r>
  <r>
    <s v="2021-03-30T10:46:18Z"/>
    <x v="3"/>
    <s v="52111708675"/>
    <s v="14240631404"/>
    <n v="-0.75"/>
    <s v="11585597.75"/>
  </r>
  <r>
    <s v="2021-03-30T10:46:18Z"/>
    <x v="4"/>
    <s v="52111708676"/>
    <s v="14240631404"/>
    <n v="-0.75"/>
    <s v="11585597"/>
  </r>
  <r>
    <s v="2021-03-30T10:46:18Z"/>
    <x v="5"/>
    <s v="52111708677"/>
    <s v="14240631404"/>
    <n v="-3.62"/>
    <s v="11585593.38"/>
  </r>
  <r>
    <s v="2021-03-30T11:24:38Z"/>
    <x v="0"/>
    <s v="52114578531"/>
    <s v="14241231008"/>
    <n v="12"/>
    <s v="11585605.38"/>
  </r>
  <r>
    <s v="2021-03-30T11:24:38Z"/>
    <x v="1"/>
    <s v="52114578532"/>
    <s v="14241231008"/>
    <n v="-0.02"/>
    <s v="11585605.36"/>
  </r>
  <r>
    <s v="2021-03-30T11:24:38Z"/>
    <x v="3"/>
    <s v="52114578533"/>
    <s v="14241231008"/>
    <n v="-0.06"/>
    <s v="11585605.3"/>
  </r>
  <r>
    <s v="2021-03-30T11:24:38Z"/>
    <x v="4"/>
    <s v="52114578534"/>
    <s v="14241231008"/>
    <n v="-0.06"/>
    <s v="11585605.24"/>
  </r>
  <r>
    <s v="2021-03-30T11:24:38Z"/>
    <x v="5"/>
    <s v="52114578535"/>
    <s v="14241231008"/>
    <n v="-0.28999999999999998"/>
    <s v="11585604.95"/>
  </r>
  <r>
    <s v="2021-03-30T11:37:12Z"/>
    <x v="0"/>
    <s v="52115622181"/>
    <s v="14241298556"/>
    <n v="108"/>
    <s v="11585712.95"/>
  </r>
  <r>
    <s v="2021-03-30T11:37:12Z"/>
    <x v="1"/>
    <s v="52115622182"/>
    <s v="14241298556"/>
    <n v="-0.22"/>
    <s v="11585712.73"/>
  </r>
  <r>
    <s v="2021-03-30T11:37:12Z"/>
    <x v="3"/>
    <s v="52115622183"/>
    <s v="14241298556"/>
    <n v="-0.54"/>
    <s v="11585712.19"/>
  </r>
  <r>
    <s v="2021-03-30T11:37:12Z"/>
    <x v="4"/>
    <s v="52115622184"/>
    <s v="14241298556"/>
    <n v="-0.54"/>
    <s v="11585711.65"/>
  </r>
  <r>
    <s v="2021-03-30T11:37:12Z"/>
    <x v="5"/>
    <s v="52115622185"/>
    <s v="14241298556"/>
    <n v="-2.6"/>
    <s v="11585709.05"/>
  </r>
  <r>
    <s v="2021-03-30T11:43:32Z"/>
    <x v="0"/>
    <s v="52116758496"/>
    <s v="14241339813"/>
    <n v="2425"/>
    <s v="11588134.05"/>
  </r>
  <r>
    <s v="2021-03-30T11:43:32Z"/>
    <x v="1"/>
    <s v="52116758497"/>
    <s v="14241339813"/>
    <n v="-4.8499999999999996"/>
    <s v="11588129.2"/>
  </r>
  <r>
    <s v="2021-03-30T11:43:32Z"/>
    <x v="2"/>
    <s v="52116758498"/>
    <s v="14241339813"/>
    <n v="-12.13"/>
    <s v="11588117.07"/>
  </r>
  <r>
    <s v="2021-03-30T11:43:32Z"/>
    <x v="3"/>
    <s v="52116758499"/>
    <s v="14241339813"/>
    <n v="-12.13"/>
    <s v="11588104.94"/>
  </r>
  <r>
    <s v="2021-03-30T11:43:32Z"/>
    <x v="4"/>
    <s v="52116758500"/>
    <s v="14241339813"/>
    <n v="-12.13"/>
    <s v="11588092.81"/>
  </r>
  <r>
    <s v="2021-03-30T11:43:32Z"/>
    <x v="5"/>
    <s v="52116758501"/>
    <s v="14241339813"/>
    <n v="-58.44"/>
    <s v="11588034.37"/>
  </r>
  <r>
    <s v="2021-03-30T11:46:48Z"/>
    <x v="0"/>
    <s v="52117054845"/>
    <s v="14241449420"/>
    <n v="22143"/>
    <s v="11610177.37"/>
  </r>
  <r>
    <s v="2021-03-30T11:46:48Z"/>
    <x v="1"/>
    <s v="52117054846"/>
    <s v="14241449420"/>
    <n v="-44.29"/>
    <s v="11610133.08"/>
  </r>
  <r>
    <s v="2021-03-30T11:46:48Z"/>
    <x v="2"/>
    <s v="52117054847"/>
    <s v="14241449420"/>
    <n v="-110.72"/>
    <s v="11610022.36"/>
  </r>
  <r>
    <s v="2021-03-30T11:46:48Z"/>
    <x v="3"/>
    <s v="52117054848"/>
    <s v="14241449420"/>
    <n v="-221.43"/>
    <s v="11609800.93"/>
  </r>
  <r>
    <s v="2021-03-30T11:46:48Z"/>
    <x v="5"/>
    <s v="52117054849"/>
    <s v="14241449420"/>
    <n v="-533.65"/>
    <s v="11609267.28"/>
  </r>
  <r>
    <s v="2021-03-30T11:46:48Z"/>
    <x v="4"/>
    <s v="52117054850"/>
    <s v="14241449420"/>
    <n v="-664.29"/>
    <s v="11608602.99"/>
  </r>
  <r>
    <s v="2021-03-30T12:08:48Z"/>
    <x v="0"/>
    <s v="52120413918"/>
    <s v="14241711647"/>
    <n v="3781"/>
    <s v="11612383.99"/>
  </r>
  <r>
    <s v="2021-03-30T12:08:48Z"/>
    <x v="1"/>
    <s v="52120413919"/>
    <s v="14241711647"/>
    <n v="-7.56"/>
    <s v="11612376.43"/>
  </r>
  <r>
    <s v="2021-03-30T12:08:48Z"/>
    <x v="2"/>
    <s v="52120413920"/>
    <s v="14241711647"/>
    <n v="-18.91"/>
    <s v="11612357.52"/>
  </r>
  <r>
    <s v="2021-03-30T12:08:48Z"/>
    <x v="3"/>
    <s v="52120413921"/>
    <s v="14241711647"/>
    <n v="-37.81"/>
    <s v="11612319.71"/>
  </r>
  <r>
    <s v="2021-03-30T12:08:48Z"/>
    <x v="5"/>
    <s v="52120413922"/>
    <s v="14241711647"/>
    <n v="-91.12"/>
    <s v="11612228.59"/>
  </r>
  <r>
    <s v="2021-03-30T12:08:48Z"/>
    <x v="4"/>
    <s v="52120413923"/>
    <s v="14241711647"/>
    <n v="-113.43"/>
    <s v="11612115.16"/>
  </r>
  <r>
    <s v="2021-03-30T12:13:34Z"/>
    <x v="0"/>
    <s v="52120894376"/>
    <s v="14241824436"/>
    <n v="3781"/>
    <s v="11615896.16"/>
  </r>
  <r>
    <s v="2021-03-30T12:13:34Z"/>
    <x v="1"/>
    <s v="52120894377"/>
    <s v="14241824436"/>
    <n v="-7.56"/>
    <s v="11615888.6"/>
  </r>
  <r>
    <s v="2021-03-30T12:13:34Z"/>
    <x v="2"/>
    <s v="52120894378"/>
    <s v="14241824436"/>
    <n v="-18.91"/>
    <s v="11615869.69"/>
  </r>
  <r>
    <s v="2021-03-30T12:13:34Z"/>
    <x v="3"/>
    <s v="52120894380"/>
    <s v="14241824436"/>
    <n v="-18.91"/>
    <s v="11615850.78"/>
  </r>
  <r>
    <s v="2021-03-30T12:13:34Z"/>
    <x v="4"/>
    <s v="52120894381"/>
    <s v="14241824436"/>
    <n v="-18.91"/>
    <s v="11615831.87"/>
  </r>
  <r>
    <s v="2021-03-30T12:13:34Z"/>
    <x v="9"/>
    <s v="52120894383"/>
    <s v="14241824436"/>
    <n v="-75.62"/>
    <s v="11615756.25"/>
  </r>
  <r>
    <s v="2021-03-30T12:13:34Z"/>
    <x v="5"/>
    <s v="52120894384"/>
    <s v="14241824436"/>
    <n v="-91.12"/>
    <s v="11615665.13"/>
  </r>
  <r>
    <s v="2021-03-30T12:17:36Z"/>
    <x v="0"/>
    <s v="52121538981"/>
    <s v="14241916419"/>
    <n v="6602"/>
    <s v="11622267.13"/>
  </r>
  <r>
    <s v="2021-03-30T12:17:36Z"/>
    <x v="1"/>
    <s v="52121538982"/>
    <s v="14241916419"/>
    <n v="-13.2"/>
    <s v="11622253.93"/>
  </r>
  <r>
    <s v="2021-03-30T12:17:36Z"/>
    <x v="2"/>
    <s v="52121538983"/>
    <s v="14241916419"/>
    <n v="-33.01"/>
    <s v="11622220.92"/>
  </r>
  <r>
    <s v="2021-03-30T12:17:36Z"/>
    <x v="3"/>
    <s v="52121538984"/>
    <s v="14241916419"/>
    <n v="-66.02"/>
    <s v="11622154.9"/>
  </r>
  <r>
    <s v="2021-03-30T12:17:36Z"/>
    <x v="9"/>
    <s v="52121538985"/>
    <s v="14241916419"/>
    <n v="-132.04"/>
    <s v="11622022.86"/>
  </r>
  <r>
    <s v="2021-03-30T12:17:36Z"/>
    <x v="5"/>
    <s v="52121538986"/>
    <s v="14241916419"/>
    <n v="-159.11000000000001"/>
    <s v="11621863.75"/>
  </r>
  <r>
    <s v="2021-03-30T12:17:36Z"/>
    <x v="4"/>
    <s v="52121538987"/>
    <s v="14241916419"/>
    <n v="-198.06"/>
    <s v="11621665.69"/>
  </r>
  <r>
    <s v="2021-03-30T12:19:00Z"/>
    <x v="0"/>
    <s v="52121702600"/>
    <s v="14242011053"/>
    <n v="11939"/>
    <s v="11633604.69"/>
  </r>
  <r>
    <s v="2021-03-30T12:19:00Z"/>
    <x v="1"/>
    <s v="52121702601"/>
    <s v="14242011053"/>
    <n v="-23.88"/>
    <s v="11633580.81"/>
  </r>
  <r>
    <s v="2021-03-30T12:19:00Z"/>
    <x v="2"/>
    <s v="52121702602"/>
    <s v="14242011053"/>
    <n v="-59.7"/>
    <s v="11633521.11"/>
  </r>
  <r>
    <s v="2021-03-30T12:19:00Z"/>
    <x v="3"/>
    <s v="52121702603"/>
    <s v="14242011053"/>
    <n v="-119.39"/>
    <s v="11633401.72"/>
  </r>
  <r>
    <s v="2021-03-30T12:19:00Z"/>
    <x v="5"/>
    <s v="52121702604"/>
    <s v="14242011053"/>
    <n v="-287.73"/>
    <s v="11633113.99"/>
  </r>
  <r>
    <s v="2021-03-30T12:19:00Z"/>
    <x v="4"/>
    <s v="52121702605"/>
    <s v="14242011053"/>
    <n v="-358.17"/>
    <s v="11632755.82"/>
  </r>
  <r>
    <s v="2021-03-30T12:24:25Z"/>
    <x v="0"/>
    <s v="52122203193"/>
    <s v="14241922819"/>
    <n v="3781"/>
    <s v="11636536.82"/>
  </r>
  <r>
    <s v="2021-03-30T12:24:25Z"/>
    <x v="1"/>
    <s v="52122203194"/>
    <s v="14241922819"/>
    <n v="-7.56"/>
    <s v="11636529.26"/>
  </r>
  <r>
    <s v="2021-03-30T12:24:25Z"/>
    <x v="2"/>
    <s v="52122203195"/>
    <s v="14241922819"/>
    <n v="-18.91"/>
    <s v="11636510.35"/>
  </r>
  <r>
    <s v="2021-03-30T12:24:25Z"/>
    <x v="3"/>
    <s v="52122203196"/>
    <s v="14241922819"/>
    <n v="-18.91"/>
    <s v="11636491.44"/>
  </r>
  <r>
    <s v="2021-03-30T12:24:25Z"/>
    <x v="4"/>
    <s v="52122203197"/>
    <s v="14241922819"/>
    <n v="-18.91"/>
    <s v="11636472.53"/>
  </r>
  <r>
    <s v="2021-03-30T12:24:25Z"/>
    <x v="9"/>
    <s v="52122203198"/>
    <s v="14241922819"/>
    <n v="-75.62"/>
    <s v="11636396.91"/>
  </r>
  <r>
    <s v="2021-03-30T12:24:25Z"/>
    <x v="5"/>
    <s v="52122203199"/>
    <s v="14241922819"/>
    <n v="-91.12"/>
    <s v="11636305.79"/>
  </r>
  <r>
    <s v="2021-03-30T12:50:49Z"/>
    <x v="0"/>
    <s v="52124653952"/>
    <s v="14242418251"/>
    <n v="12647"/>
    <s v="11648952.79"/>
  </r>
  <r>
    <s v="2021-03-30T12:50:49Z"/>
    <x v="1"/>
    <s v="52124653953"/>
    <s v="14242418251"/>
    <n v="-25.29"/>
    <s v="11648927.5"/>
  </r>
  <r>
    <s v="2021-03-30T12:50:49Z"/>
    <x v="2"/>
    <s v="52124653954"/>
    <s v="14242418251"/>
    <n v="-63.24"/>
    <s v="11648864.26"/>
  </r>
  <r>
    <s v="2021-03-30T12:50:49Z"/>
    <x v="3"/>
    <s v="52124653955"/>
    <s v="14242418251"/>
    <n v="-126.47"/>
    <s v="11648737.79"/>
  </r>
  <r>
    <s v="2021-03-30T12:50:49Z"/>
    <x v="5"/>
    <s v="52124653956"/>
    <s v="14242418251"/>
    <n v="-304.79000000000002"/>
    <s v="11648433"/>
  </r>
  <r>
    <s v="2021-03-30T12:50:49Z"/>
    <x v="4"/>
    <s v="52124653957"/>
    <s v="14242418251"/>
    <n v="-379.41"/>
    <s v="11648053.59"/>
  </r>
  <r>
    <s v="2021-03-30T12:54:15Z"/>
    <x v="0"/>
    <s v="52124939510"/>
    <s v="14242455312"/>
    <n v="3095"/>
    <s v="11651148.59"/>
  </r>
  <r>
    <s v="2021-03-30T12:54:15Z"/>
    <x v="1"/>
    <s v="52124939511"/>
    <s v="14242455312"/>
    <n v="-6.19"/>
    <s v="11651142.4"/>
  </r>
  <r>
    <s v="2021-03-30T12:54:15Z"/>
    <x v="2"/>
    <s v="52124939512"/>
    <s v="14242455312"/>
    <n v="-15.48"/>
    <s v="11651126.92"/>
  </r>
  <r>
    <s v="2021-03-30T12:54:15Z"/>
    <x v="3"/>
    <s v="52124939513"/>
    <s v="14242455312"/>
    <n v="-30.95"/>
    <s v="11651095.97"/>
  </r>
  <r>
    <s v="2021-03-30T12:54:15Z"/>
    <x v="9"/>
    <s v="52124939514"/>
    <s v="14242455312"/>
    <n v="-61.9"/>
    <s v="11651034.07"/>
  </r>
  <r>
    <s v="2021-03-30T12:54:15Z"/>
    <x v="5"/>
    <s v="52124939515"/>
    <s v="14242455312"/>
    <n v="-74.59"/>
    <s v="11650959.48"/>
  </r>
  <r>
    <s v="2021-03-30T12:54:15Z"/>
    <x v="4"/>
    <s v="52124939516"/>
    <s v="14242455312"/>
    <n v="-92.85"/>
    <s v="11650866.63"/>
  </r>
  <r>
    <s v="2021-03-30T13:18:07Z"/>
    <x v="0"/>
    <s v="52126957690"/>
    <s v="14242734514"/>
    <n v="4192"/>
    <s v="11655058.63"/>
  </r>
  <r>
    <s v="2021-03-30T13:18:07Z"/>
    <x v="1"/>
    <s v="52126957691"/>
    <s v="14242734514"/>
    <n v="-8.3800000000000008"/>
    <s v="11655050.25"/>
  </r>
  <r>
    <s v="2021-03-30T13:18:07Z"/>
    <x v="2"/>
    <s v="52126957692"/>
    <s v="14242734514"/>
    <n v="-20.96"/>
    <s v="11655029.29"/>
  </r>
  <r>
    <s v="2021-03-30T13:18:07Z"/>
    <x v="3"/>
    <s v="52126957693"/>
    <s v="14242734514"/>
    <n v="-41.92"/>
    <s v="11654987.37"/>
  </r>
  <r>
    <s v="2021-03-30T13:18:07Z"/>
    <x v="5"/>
    <s v="52126957694"/>
    <s v="14242734514"/>
    <n v="-101.03"/>
    <s v="11654886.34"/>
  </r>
  <r>
    <s v="2021-03-30T13:18:07Z"/>
    <x v="4"/>
    <s v="52126957695"/>
    <s v="14242734514"/>
    <n v="-125.76"/>
    <s v="11654760.58"/>
  </r>
  <r>
    <s v="2021-03-30T13:18:51Z"/>
    <x v="0"/>
    <s v="52127011406"/>
    <s v="14242716725"/>
    <n v="2053"/>
    <s v="11656813.58"/>
  </r>
  <r>
    <s v="2021-03-30T13:18:51Z"/>
    <x v="1"/>
    <s v="52127011407"/>
    <s v="14242716725"/>
    <n v="-4.1100000000000003"/>
    <s v="11656809.47"/>
  </r>
  <r>
    <s v="2021-03-30T13:18:51Z"/>
    <x v="2"/>
    <s v="52127011408"/>
    <s v="14242716725"/>
    <n v="-10.27"/>
    <s v="11656799.2"/>
  </r>
  <r>
    <s v="2021-03-30T13:18:51Z"/>
    <x v="3"/>
    <s v="52127011409"/>
    <s v="14242716725"/>
    <n v="-20.53"/>
    <s v="11656778.67"/>
  </r>
  <r>
    <s v="2021-03-30T13:18:51Z"/>
    <x v="5"/>
    <s v="52127011410"/>
    <s v="14242716725"/>
    <n v="-49.48"/>
    <s v="11656729.19"/>
  </r>
  <r>
    <s v="2021-03-30T13:18:51Z"/>
    <x v="4"/>
    <s v="52127011411"/>
    <s v="14242716725"/>
    <n v="-61.59"/>
    <s v="11656667.6"/>
  </r>
  <r>
    <s v="2021-03-30T13:22:37Z"/>
    <x v="0"/>
    <s v="52127348140"/>
    <s v="14242919007"/>
    <n v="3689"/>
    <s v="11660356.6"/>
  </r>
  <r>
    <s v="2021-03-30T13:22:37Z"/>
    <x v="1"/>
    <s v="52127348141"/>
    <s v="14242919007"/>
    <n v="-7.38"/>
    <s v="11660349.22"/>
  </r>
  <r>
    <s v="2021-03-30T13:22:37Z"/>
    <x v="2"/>
    <s v="52127348142"/>
    <s v="14242919007"/>
    <n v="-18.45"/>
    <s v="11660330.77"/>
  </r>
  <r>
    <s v="2021-03-30T13:22:37Z"/>
    <x v="3"/>
    <s v="52127348143"/>
    <s v="14242919007"/>
    <n v="-36.89"/>
    <s v="11660293.88"/>
  </r>
  <r>
    <s v="2021-03-30T13:22:37Z"/>
    <x v="5"/>
    <s v="52127348144"/>
    <s v="14242919007"/>
    <n v="-88.9"/>
    <s v="11660204.98"/>
  </r>
  <r>
    <s v="2021-03-30T13:22:37Z"/>
    <x v="4"/>
    <s v="52127348145"/>
    <s v="14242919007"/>
    <n v="-110.67"/>
    <s v="11660094.31"/>
  </r>
  <r>
    <s v="2021-03-30T14:00:21Z"/>
    <x v="0"/>
    <s v="52130359564"/>
    <s v="14243272652"/>
    <n v="2528"/>
    <s v="11662622.31"/>
  </r>
  <r>
    <s v="2021-03-30T14:00:21Z"/>
    <x v="1"/>
    <s v="52130359565"/>
    <s v="14243272652"/>
    <n v="-5.0599999999999996"/>
    <s v="11662617.25"/>
  </r>
  <r>
    <s v="2021-03-30T14:00:21Z"/>
    <x v="2"/>
    <s v="52130359566"/>
    <s v="14243272652"/>
    <n v="-12.64"/>
    <s v="11662604.61"/>
  </r>
  <r>
    <s v="2021-03-30T14:00:21Z"/>
    <x v="3"/>
    <s v="52130359567"/>
    <s v="14243272652"/>
    <n v="-25.28"/>
    <s v="11662579.33"/>
  </r>
  <r>
    <s v="2021-03-30T14:00:21Z"/>
    <x v="5"/>
    <s v="52130359568"/>
    <s v="14243272652"/>
    <n v="-60.92"/>
    <s v="11662518.41"/>
  </r>
  <r>
    <s v="2021-03-30T14:00:21Z"/>
    <x v="4"/>
    <s v="52130359569"/>
    <s v="14243272652"/>
    <n v="-75.84"/>
    <s v="11662442.57"/>
  </r>
  <r>
    <s v="2021-03-30T14:06:23Z"/>
    <x v="0"/>
    <s v="52130819614"/>
    <s v="14243439852"/>
    <n v="996"/>
    <s v="11663438.57"/>
  </r>
  <r>
    <s v="2021-03-30T14:06:23Z"/>
    <x v="1"/>
    <s v="52130819615"/>
    <s v="14243439852"/>
    <n v="-1.99"/>
    <s v="11663436.58"/>
  </r>
  <r>
    <s v="2021-03-30T14:06:23Z"/>
    <x v="2"/>
    <s v="52130819616"/>
    <s v="14243439852"/>
    <n v="-4.9800000000000004"/>
    <s v="11663431.6"/>
  </r>
  <r>
    <s v="2021-03-30T14:06:23Z"/>
    <x v="3"/>
    <s v="52130819617"/>
    <s v="14243439852"/>
    <n v="-4.9800000000000004"/>
    <s v="11663426.62"/>
  </r>
  <r>
    <s v="2021-03-30T14:06:23Z"/>
    <x v="4"/>
    <s v="52130819618"/>
    <s v="14243439852"/>
    <n v="-4.9800000000000004"/>
    <s v="11663421.64"/>
  </r>
  <r>
    <s v="2021-03-30T14:06:23Z"/>
    <x v="5"/>
    <s v="52130819619"/>
    <s v="14243439852"/>
    <n v="-24"/>
    <s v="11663397.64"/>
  </r>
  <r>
    <s v="2021-03-30T14:35:17Z"/>
    <x v="0"/>
    <s v="52133033474"/>
    <s v="14243845058"/>
    <n v="112"/>
    <s v="11663509.64"/>
  </r>
  <r>
    <s v="2021-03-30T14:35:17Z"/>
    <x v="1"/>
    <s v="52133033475"/>
    <s v="14243845058"/>
    <n v="-0.22"/>
    <s v="11663509.42"/>
  </r>
  <r>
    <s v="2021-03-30T14:35:17Z"/>
    <x v="3"/>
    <s v="52133033476"/>
    <s v="14243845058"/>
    <n v="-1.1200000000000001"/>
    <s v="11663508.3"/>
  </r>
  <r>
    <s v="2021-03-30T14:35:17Z"/>
    <x v="5"/>
    <s v="52133033477"/>
    <s v="14243845058"/>
    <n v="-2.7"/>
    <s v="11663505.6"/>
  </r>
  <r>
    <s v="2021-03-30T14:35:17Z"/>
    <x v="4"/>
    <s v="52133033478"/>
    <s v="14243845058"/>
    <n v="-3.36"/>
    <s v="11663502.24"/>
  </r>
  <r>
    <s v="2021-03-30T14:36:06Z"/>
    <x v="0"/>
    <s v="52133091293"/>
    <s v="14243778475"/>
    <n v="6210"/>
    <s v="11669712.24"/>
  </r>
  <r>
    <s v="2021-03-30T14:36:06Z"/>
    <x v="1"/>
    <s v="52133091294"/>
    <s v="14243778475"/>
    <n v="-12.42"/>
    <s v="11669699.82"/>
  </r>
  <r>
    <s v="2021-03-30T14:36:06Z"/>
    <x v="2"/>
    <s v="52133091295"/>
    <s v="14243778475"/>
    <n v="-31.05"/>
    <s v="11669668.77"/>
  </r>
  <r>
    <s v="2021-03-30T14:36:06Z"/>
    <x v="3"/>
    <s v="52133091296"/>
    <s v="14243778475"/>
    <n v="-62.1"/>
    <s v="11669606.67"/>
  </r>
  <r>
    <s v="2021-03-30T14:36:06Z"/>
    <x v="9"/>
    <s v="52133091297"/>
    <s v="14243778475"/>
    <n v="-124.2"/>
    <s v="11669482.47"/>
  </r>
  <r>
    <s v="2021-03-30T14:36:06Z"/>
    <x v="5"/>
    <s v="52133091298"/>
    <s v="14243778475"/>
    <n v="-149.66"/>
    <s v="11669332.81"/>
  </r>
  <r>
    <s v="2021-03-30T14:36:06Z"/>
    <x v="4"/>
    <s v="52133091299"/>
    <s v="14243778475"/>
    <n v="-186.3"/>
    <s v="11669146.51"/>
  </r>
  <r>
    <s v="2021-03-30T14:37:04Z"/>
    <x v="0"/>
    <s v="52133149660"/>
    <s v="14243735781"/>
    <n v="58"/>
    <s v="11669204.51"/>
  </r>
  <r>
    <s v="2021-03-30T14:37:04Z"/>
    <x v="1"/>
    <s v="52133149661"/>
    <s v="14243735781"/>
    <n v="-0.12"/>
    <s v="11669204.39"/>
  </r>
  <r>
    <s v="2021-03-30T14:37:04Z"/>
    <x v="3"/>
    <s v="52133149662"/>
    <s v="14243735781"/>
    <n v="-0.57999999999999996"/>
    <s v="11669203.81"/>
  </r>
  <r>
    <s v="2021-03-30T14:37:04Z"/>
    <x v="5"/>
    <s v="52133149663"/>
    <s v="14243735781"/>
    <n v="-1.4"/>
    <s v="11669202.41"/>
  </r>
  <r>
    <s v="2021-03-30T14:37:04Z"/>
    <x v="4"/>
    <s v="52133149664"/>
    <s v="14243735781"/>
    <n v="-1.74"/>
    <s v="11669200.67"/>
  </r>
  <r>
    <s v="2021-03-30T15:11:21Z"/>
    <x v="0"/>
    <s v="52135813465"/>
    <s v="14244098970"/>
    <n v="6310"/>
    <s v="11675510.67"/>
  </r>
  <r>
    <s v="2021-03-30T15:11:21Z"/>
    <x v="1"/>
    <s v="52135813466"/>
    <s v="14244098970"/>
    <n v="-12.62"/>
    <s v="11675498.05"/>
  </r>
  <r>
    <s v="2021-03-30T15:11:21Z"/>
    <x v="2"/>
    <s v="52135813467"/>
    <s v="14244098970"/>
    <n v="-31.55"/>
    <s v="11675466.5"/>
  </r>
  <r>
    <s v="2021-03-30T15:11:21Z"/>
    <x v="3"/>
    <s v="52135813468"/>
    <s v="14244098970"/>
    <n v="-63.1"/>
    <s v="11675403.4"/>
  </r>
  <r>
    <s v="2021-03-30T15:11:21Z"/>
    <x v="5"/>
    <s v="52135813469"/>
    <s v="14244098970"/>
    <n v="-152.07"/>
    <s v="11675251.33"/>
  </r>
  <r>
    <s v="2021-03-30T15:11:21Z"/>
    <x v="4"/>
    <s v="52135813470"/>
    <s v="14244098970"/>
    <n v="-189.3"/>
    <s v="11675062.03"/>
  </r>
  <r>
    <s v="2021-03-30T15:25:30Z"/>
    <x v="0"/>
    <s v="52136899849"/>
    <s v="14244442221"/>
    <n v="356"/>
    <s v="11675418.03"/>
  </r>
  <r>
    <s v="2021-03-30T15:25:30Z"/>
    <x v="1"/>
    <s v="52136899850"/>
    <s v="14244442221"/>
    <n v="-0.71"/>
    <s v="11675417.32"/>
  </r>
  <r>
    <s v="2021-03-30T15:25:30Z"/>
    <x v="2"/>
    <s v="52136899851"/>
    <s v="14244442221"/>
    <n v="-1.78"/>
    <s v="11675415.54"/>
  </r>
  <r>
    <s v="2021-03-30T15:25:30Z"/>
    <x v="3"/>
    <s v="52136899852"/>
    <s v="14244442221"/>
    <n v="-3.56"/>
    <s v="11675411.98"/>
  </r>
  <r>
    <s v="2021-03-30T15:25:30Z"/>
    <x v="5"/>
    <s v="52136899853"/>
    <s v="14244442221"/>
    <n v="-8.58"/>
    <s v="11675403.4"/>
  </r>
  <r>
    <s v="2021-03-30T15:25:30Z"/>
    <x v="4"/>
    <s v="52136899854"/>
    <s v="14244442221"/>
    <n v="-10.68"/>
    <s v="11675392.72"/>
  </r>
  <r>
    <s v="2021-03-30T15:36:31Z"/>
    <x v="0"/>
    <s v="52137731775"/>
    <s v="14244587196"/>
    <n v="3626"/>
    <s v="11679018.72"/>
  </r>
  <r>
    <s v="2021-03-30T15:36:31Z"/>
    <x v="1"/>
    <s v="52137731776"/>
    <s v="14244587196"/>
    <n v="-7.25"/>
    <s v="11679011.47"/>
  </r>
  <r>
    <s v="2021-03-30T15:36:31Z"/>
    <x v="2"/>
    <s v="52137731777"/>
    <s v="14244587196"/>
    <n v="-18.13"/>
    <s v="11678993.34"/>
  </r>
  <r>
    <s v="2021-03-30T15:36:31Z"/>
    <x v="3"/>
    <s v="52137731778"/>
    <s v="14244587196"/>
    <n v="-36.26"/>
    <s v="11678957.08"/>
  </r>
  <r>
    <s v="2021-03-30T15:36:31Z"/>
    <x v="5"/>
    <s v="52137731779"/>
    <s v="14244587196"/>
    <n v="-87.39"/>
    <s v="11678869.69"/>
  </r>
  <r>
    <s v="2021-03-30T15:36:31Z"/>
    <x v="4"/>
    <s v="52137731780"/>
    <s v="14244587196"/>
    <n v="-108.78"/>
    <s v="11678760.91"/>
  </r>
  <r>
    <s v="2021-03-30T15:53:54Z"/>
    <x v="0"/>
    <s v="52139026941"/>
    <s v="14244787170"/>
    <n v="3890"/>
    <s v="11682650.91"/>
  </r>
  <r>
    <s v="2021-03-30T15:53:54Z"/>
    <x v="1"/>
    <s v="52139026942"/>
    <s v="14244787170"/>
    <n v="-7.78"/>
    <s v="11682643.13"/>
  </r>
  <r>
    <s v="2021-03-30T15:53:54Z"/>
    <x v="2"/>
    <s v="52139026943"/>
    <s v="14244787170"/>
    <n v="-19.45"/>
    <s v="11682623.68"/>
  </r>
  <r>
    <s v="2021-03-30T15:53:54Z"/>
    <x v="3"/>
    <s v="52139026944"/>
    <s v="14244787170"/>
    <n v="-38.9"/>
    <s v="11682584.78"/>
  </r>
  <r>
    <s v="2021-03-30T15:53:54Z"/>
    <x v="5"/>
    <s v="52139026945"/>
    <s v="14244787170"/>
    <n v="-93.75"/>
    <s v="11682491.03"/>
  </r>
  <r>
    <s v="2021-03-30T15:53:54Z"/>
    <x v="4"/>
    <s v="52139026946"/>
    <s v="14244787170"/>
    <n v="-116.7"/>
    <s v="11682374.33"/>
  </r>
  <r>
    <s v="2021-03-30T15:54:00Z"/>
    <x v="0"/>
    <s v="52139035876"/>
    <s v="14244816470"/>
    <n v="1"/>
    <s v="11682375.33"/>
  </r>
  <r>
    <s v="2021-03-30T15:54:00Z"/>
    <x v="3"/>
    <s v="52139035877"/>
    <s v="14244816470"/>
    <n v="-0.01"/>
    <s v="11682375.32"/>
  </r>
  <r>
    <s v="2021-03-30T15:54:00Z"/>
    <x v="4"/>
    <s v="52139035878"/>
    <s v="14244816470"/>
    <n v="-0.01"/>
    <s v="11682375.31"/>
  </r>
  <r>
    <s v="2021-03-30T15:54:00Z"/>
    <x v="5"/>
    <s v="52139035879"/>
    <s v="14244816470"/>
    <n v="-0.02"/>
    <s v="11682375.29"/>
  </r>
  <r>
    <s v="2021-03-30T15:56:54Z"/>
    <x v="5"/>
    <s v="52139256236"/>
    <s v="14244816470"/>
    <n v="0.02"/>
    <s v="11682375.31"/>
  </r>
  <r>
    <s v="2021-03-30T15:56:54Z"/>
    <x v="3"/>
    <s v="52139256237"/>
    <s v="14244816470"/>
    <n v="0.01"/>
    <s v="11682375.32"/>
  </r>
  <r>
    <s v="2021-03-30T15:56:54Z"/>
    <x v="4"/>
    <s v="52139256238"/>
    <s v="14244816470"/>
    <n v="0.01"/>
    <s v="11682375.33"/>
  </r>
  <r>
    <s v="2021-03-30T15:56:54Z"/>
    <x v="0"/>
    <s v="52139256239"/>
    <s v="14244816470"/>
    <n v="-1"/>
    <s v="11682374.33"/>
  </r>
  <r>
    <s v="2021-03-30T16:11:13Z"/>
    <x v="0"/>
    <s v="52140341928"/>
    <s v="14244987232"/>
    <n v="10472"/>
    <s v="11692846.33"/>
  </r>
  <r>
    <s v="2021-03-30T16:11:13Z"/>
    <x v="1"/>
    <s v="52140341929"/>
    <s v="14244987232"/>
    <n v="-20.94"/>
    <s v="11692825.39"/>
  </r>
  <r>
    <s v="2021-03-30T16:11:13Z"/>
    <x v="2"/>
    <s v="52140341930"/>
    <s v="14244987232"/>
    <n v="-52.36"/>
    <s v="11692773.03"/>
  </r>
  <r>
    <s v="2021-03-30T16:11:13Z"/>
    <x v="3"/>
    <s v="52140341931"/>
    <s v="14244987232"/>
    <n v="-104.72"/>
    <s v="11692668.31"/>
  </r>
  <r>
    <s v="2021-03-30T16:11:13Z"/>
    <x v="5"/>
    <s v="52140341932"/>
    <s v="14244987232"/>
    <n v="-252.38"/>
    <s v="11692415.93"/>
  </r>
  <r>
    <s v="2021-03-30T16:11:13Z"/>
    <x v="4"/>
    <s v="52140341933"/>
    <s v="14244987232"/>
    <n v="-314.16000000000003"/>
    <s v="11692101.77"/>
  </r>
  <r>
    <s v="2021-03-30T16:13:43Z"/>
    <x v="0"/>
    <s v="52140555956"/>
    <s v="14244961555"/>
    <n v="3930"/>
    <s v="11696031.77"/>
  </r>
  <r>
    <s v="2021-03-30T16:13:43Z"/>
    <x v="1"/>
    <s v="52140555957"/>
    <s v="14244961555"/>
    <n v="-7.86"/>
    <s v="11696023.91"/>
  </r>
  <r>
    <s v="2021-03-30T16:13:43Z"/>
    <x v="2"/>
    <s v="52140555958"/>
    <s v="14244961555"/>
    <n v="-19.649999999999999"/>
    <s v="11696004.26"/>
  </r>
  <r>
    <s v="2021-03-30T16:13:43Z"/>
    <x v="3"/>
    <s v="52140555959"/>
    <s v="14244961555"/>
    <n v="-39.299999999999997"/>
    <s v="11695964.96"/>
  </r>
  <r>
    <s v="2021-03-30T16:13:43Z"/>
    <x v="5"/>
    <s v="52140555960"/>
    <s v="14244961555"/>
    <n v="-94.71"/>
    <s v="11695870.25"/>
  </r>
  <r>
    <s v="2021-03-30T16:13:43Z"/>
    <x v="4"/>
    <s v="52140555961"/>
    <s v="14244961555"/>
    <n v="-117.9"/>
    <s v="11695752.35"/>
  </r>
  <r>
    <s v="2021-03-30T16:13:43Z"/>
    <x v="10"/>
    <s v="52140555962"/>
    <s v="14244961555"/>
    <n v="-176.85"/>
    <s v="11695575.5"/>
  </r>
  <r>
    <s v="2021-03-30T16:28:08Z"/>
    <x v="0"/>
    <s v="52141696093"/>
    <s v="14245279060"/>
    <n v="6219"/>
    <s v="11701794.5"/>
  </r>
  <r>
    <s v="2021-03-30T16:28:08Z"/>
    <x v="1"/>
    <s v="52141696094"/>
    <s v="14245279060"/>
    <n v="-12.44"/>
    <s v="11701782.06"/>
  </r>
  <r>
    <s v="2021-03-30T16:28:08Z"/>
    <x v="2"/>
    <s v="52141696095"/>
    <s v="14245279060"/>
    <n v="-31.1"/>
    <s v="11701750.96"/>
  </r>
  <r>
    <s v="2021-03-30T16:28:08Z"/>
    <x v="3"/>
    <s v="52141696096"/>
    <s v="14245279060"/>
    <n v="-62.19"/>
    <s v="11701688.77"/>
  </r>
  <r>
    <s v="2021-03-30T16:28:08Z"/>
    <x v="5"/>
    <s v="52141696097"/>
    <s v="14245279060"/>
    <n v="-149.88"/>
    <s v="11701538.89"/>
  </r>
  <r>
    <s v="2021-03-30T16:28:08Z"/>
    <x v="4"/>
    <s v="52141696098"/>
    <s v="14245279060"/>
    <n v="-186.57"/>
    <s v="11701352.32"/>
  </r>
  <r>
    <s v="2021-03-30T16:37:01Z"/>
    <x v="0"/>
    <s v="52142362854"/>
    <s v="14245274560"/>
    <n v="1089"/>
    <s v="11702441.32"/>
  </r>
  <r>
    <s v="2021-03-30T16:37:01Z"/>
    <x v="1"/>
    <s v="52142362855"/>
    <s v="14245274560"/>
    <n v="-2.1800000000000002"/>
    <s v="11702439.14"/>
  </r>
  <r>
    <s v="2021-03-30T16:37:01Z"/>
    <x v="2"/>
    <s v="52142362856"/>
    <s v="14245274560"/>
    <n v="-5.45"/>
    <s v="11702433.69"/>
  </r>
  <r>
    <s v="2021-03-30T16:37:01Z"/>
    <x v="3"/>
    <s v="52142362857"/>
    <s v="14245274560"/>
    <n v="-10.89"/>
    <s v="11702422.8"/>
  </r>
  <r>
    <s v="2021-03-30T16:37:01Z"/>
    <x v="5"/>
    <s v="52142362858"/>
    <s v="14245274560"/>
    <n v="-26.24"/>
    <s v="11702396.56"/>
  </r>
  <r>
    <s v="2021-03-30T16:37:01Z"/>
    <x v="4"/>
    <s v="52142362859"/>
    <s v="14245274560"/>
    <n v="-32.67"/>
    <s v="11702363.89"/>
  </r>
  <r>
    <s v="2021-03-30T16:46:37Z"/>
    <x v="0"/>
    <s v="52143136508"/>
    <s v="14245422457"/>
    <n v="3617"/>
    <s v="11705980.89"/>
  </r>
  <r>
    <s v="2021-03-30T16:46:37Z"/>
    <x v="1"/>
    <s v="52143136509"/>
    <s v="14245422457"/>
    <n v="-7.23"/>
    <s v="11705973.66"/>
  </r>
  <r>
    <s v="2021-03-30T16:46:37Z"/>
    <x v="2"/>
    <s v="52143136511"/>
    <s v="14245422457"/>
    <n v="-18.09"/>
    <s v="11705955.57"/>
  </r>
  <r>
    <s v="2021-03-30T16:46:37Z"/>
    <x v="3"/>
    <s v="52143136512"/>
    <s v="14245422457"/>
    <n v="-36.17"/>
    <s v="11705919.4"/>
  </r>
  <r>
    <s v="2021-03-30T16:46:37Z"/>
    <x v="5"/>
    <s v="52143136514"/>
    <s v="14245422457"/>
    <n v="-87.17"/>
    <s v="11705832.23"/>
  </r>
  <r>
    <s v="2021-03-30T16:46:37Z"/>
    <x v="4"/>
    <s v="52143136515"/>
    <s v="14245422457"/>
    <n v="-108.51"/>
    <s v="11705723.72"/>
  </r>
  <r>
    <s v="2021-03-30T16:46:37Z"/>
    <x v="10"/>
    <s v="52143136516"/>
    <s v="14245422457"/>
    <n v="-162.77000000000001"/>
    <s v="11705560.95"/>
  </r>
  <r>
    <s v="2021-03-30T16:53:27Z"/>
    <x v="0"/>
    <s v="52143686846"/>
    <s v="14245422867"/>
    <n v="5028"/>
    <s v="11710588.95"/>
  </r>
  <r>
    <s v="2021-03-30T16:53:27Z"/>
    <x v="1"/>
    <s v="52143686847"/>
    <s v="14245422867"/>
    <n v="-10.06"/>
    <s v="11710578.89"/>
  </r>
  <r>
    <s v="2021-03-30T16:53:27Z"/>
    <x v="2"/>
    <s v="52143686848"/>
    <s v="14245422867"/>
    <n v="-25.14"/>
    <s v="11710553.75"/>
  </r>
  <r>
    <s v="2021-03-30T16:53:27Z"/>
    <x v="3"/>
    <s v="52143686849"/>
    <s v="14245422867"/>
    <n v="-50.28"/>
    <s v="11710503.47"/>
  </r>
  <r>
    <s v="2021-03-30T16:53:27Z"/>
    <x v="5"/>
    <s v="52143686850"/>
    <s v="14245422867"/>
    <n v="-121.17"/>
    <s v="11710382.3"/>
  </r>
  <r>
    <s v="2021-03-30T16:53:27Z"/>
    <x v="4"/>
    <s v="52143686851"/>
    <s v="14245422867"/>
    <n v="-150.84"/>
    <s v="11710231.46"/>
  </r>
  <r>
    <s v="2021-03-30T17:04:01Z"/>
    <x v="0"/>
    <s v="52144521742"/>
    <s v="14245619548"/>
    <n v="114"/>
    <s v="11710345.46"/>
  </r>
  <r>
    <s v="2021-03-30T17:04:01Z"/>
    <x v="1"/>
    <s v="52144521743"/>
    <s v="14245619548"/>
    <n v="-0.23"/>
    <s v="11710345.23"/>
  </r>
  <r>
    <s v="2021-03-30T17:04:01Z"/>
    <x v="3"/>
    <s v="52144521744"/>
    <s v="14245619548"/>
    <n v="-1.1399999999999999"/>
    <s v="11710344.09"/>
  </r>
  <r>
    <s v="2021-03-30T17:04:01Z"/>
    <x v="5"/>
    <s v="52144521745"/>
    <s v="14245619548"/>
    <n v="-2.75"/>
    <s v="11710341.34"/>
  </r>
  <r>
    <s v="2021-03-30T17:04:01Z"/>
    <x v="4"/>
    <s v="52144521746"/>
    <s v="14245619548"/>
    <n v="-3.42"/>
    <s v="11710337.92"/>
  </r>
  <r>
    <s v="2021-03-30T17:16:25Z"/>
    <x v="0"/>
    <s v="52145655288"/>
    <s v="14245830396"/>
    <n v="8"/>
    <s v="11710345.92"/>
  </r>
  <r>
    <s v="2021-03-30T17:16:25Z"/>
    <x v="1"/>
    <s v="52145655289"/>
    <s v="14245830396"/>
    <n v="-0.02"/>
    <s v="11710345.9"/>
  </r>
  <r>
    <s v="2021-03-30T17:16:25Z"/>
    <x v="3"/>
    <s v="52145655290"/>
    <s v="14245830396"/>
    <n v="-0.08"/>
    <s v="11710345.82"/>
  </r>
  <r>
    <s v="2021-03-30T17:16:25Z"/>
    <x v="5"/>
    <s v="52145655291"/>
    <s v="14245830396"/>
    <n v="-0.19"/>
    <s v="11710345.63"/>
  </r>
  <r>
    <s v="2021-03-30T17:16:25Z"/>
    <x v="4"/>
    <s v="52145655292"/>
    <s v="14245830396"/>
    <n v="-0.24"/>
    <s v="11710345.39"/>
  </r>
  <r>
    <s v="2021-03-30T17:34:21Z"/>
    <x v="0"/>
    <s v="52147109846"/>
    <s v="14246057604"/>
    <n v="9593"/>
    <s v="11719938.39"/>
  </r>
  <r>
    <s v="2021-03-30T17:34:21Z"/>
    <x v="1"/>
    <s v="52147109847"/>
    <s v="14246057604"/>
    <n v="-19.190000000000001"/>
    <s v="11719919.2"/>
  </r>
  <r>
    <s v="2021-03-30T17:34:21Z"/>
    <x v="2"/>
    <s v="52147109848"/>
    <s v="14246057604"/>
    <n v="-47.97"/>
    <s v="11719871.23"/>
  </r>
  <r>
    <s v="2021-03-30T17:34:21Z"/>
    <x v="3"/>
    <s v="52147109849"/>
    <s v="14246057604"/>
    <n v="-95.93"/>
    <s v="11719775.3"/>
  </r>
  <r>
    <s v="2021-03-30T17:34:21Z"/>
    <x v="9"/>
    <s v="52147109850"/>
    <s v="14246057604"/>
    <n v="-191.86"/>
    <s v="11719583.44"/>
  </r>
  <r>
    <s v="2021-03-30T17:34:21Z"/>
    <x v="5"/>
    <s v="52147109851"/>
    <s v="14246057604"/>
    <n v="-231.19"/>
    <s v="11719352.25"/>
  </r>
  <r>
    <s v="2021-03-30T17:34:21Z"/>
    <x v="4"/>
    <s v="52147109852"/>
    <s v="14246057604"/>
    <n v="-287.79000000000002"/>
    <s v="11719064.46"/>
  </r>
  <r>
    <s v="2021-03-30T17:42:45Z"/>
    <x v="0"/>
    <s v="52147819064"/>
    <s v="14246205421"/>
    <n v="60"/>
    <s v="11719124.46"/>
  </r>
  <r>
    <s v="2021-03-30T17:42:45Z"/>
    <x v="1"/>
    <s v="52147819065"/>
    <s v="14246205421"/>
    <n v="-0.12"/>
    <s v="11719124.34"/>
  </r>
  <r>
    <s v="2021-03-30T17:42:45Z"/>
    <x v="3"/>
    <s v="52147819066"/>
    <s v="14246205421"/>
    <n v="-0.6"/>
    <s v="11719123.74"/>
  </r>
  <r>
    <s v="2021-03-30T17:42:45Z"/>
    <x v="5"/>
    <s v="52147819067"/>
    <s v="14246205421"/>
    <n v="-1.45"/>
    <s v="11719122.29"/>
  </r>
  <r>
    <s v="2021-03-30T17:42:45Z"/>
    <x v="4"/>
    <s v="52147819068"/>
    <s v="14246205421"/>
    <n v="-1.8"/>
    <s v="11719120.49"/>
  </r>
  <r>
    <s v="2021-03-30T18:00:10Z"/>
    <x v="0"/>
    <s v="52149353454"/>
    <s v="14246456431"/>
    <n v="44"/>
    <s v="11719164.49"/>
  </r>
  <r>
    <s v="2021-03-30T18:00:10Z"/>
    <x v="1"/>
    <s v="52149353455"/>
    <s v="14246456431"/>
    <n v="-0.09"/>
    <s v="11719164.4"/>
  </r>
  <r>
    <s v="2021-03-30T18:00:10Z"/>
    <x v="3"/>
    <s v="52149353456"/>
    <s v="14246456431"/>
    <n v="-0.44"/>
    <s v="11719163.96"/>
  </r>
  <r>
    <s v="2021-03-30T18:00:10Z"/>
    <x v="5"/>
    <s v="52149353457"/>
    <s v="14246456431"/>
    <n v="-1.06"/>
    <s v="11719162.9"/>
  </r>
  <r>
    <s v="2021-03-30T18:00:10Z"/>
    <x v="4"/>
    <s v="52149353458"/>
    <s v="14246456431"/>
    <n v="-1.32"/>
    <s v="11719161.58"/>
  </r>
  <r>
    <s v="2021-03-30T18:10:30Z"/>
    <x v="0"/>
    <s v="52150134817"/>
    <s v="14246487000"/>
    <n v="2280"/>
    <s v="11721441.58"/>
  </r>
  <r>
    <s v="2021-03-30T18:10:30Z"/>
    <x v="1"/>
    <s v="52150134818"/>
    <s v="14246487000"/>
    <n v="-4.5599999999999996"/>
    <s v="11721437.02"/>
  </r>
  <r>
    <s v="2021-03-30T18:10:30Z"/>
    <x v="2"/>
    <s v="52150134819"/>
    <s v="14246487000"/>
    <n v="-11.4"/>
    <s v="11721425.62"/>
  </r>
  <r>
    <s v="2021-03-30T18:10:30Z"/>
    <x v="3"/>
    <s v="52150134820"/>
    <s v="14246487000"/>
    <n v="-22.8"/>
    <s v="11721402.82"/>
  </r>
  <r>
    <s v="2021-03-30T18:10:30Z"/>
    <x v="5"/>
    <s v="52150134821"/>
    <s v="14246487000"/>
    <n v="-54.95"/>
    <s v="11721347.87"/>
  </r>
  <r>
    <s v="2021-03-30T18:10:30Z"/>
    <x v="4"/>
    <s v="52150134822"/>
    <s v="14246487000"/>
    <n v="-68.400000000000006"/>
    <s v="11721279.47"/>
  </r>
  <r>
    <s v="2021-03-30T18:44:28Z"/>
    <x v="0"/>
    <s v="52152687181"/>
    <s v="14247014767"/>
    <n v="3781"/>
    <s v="11725060.47"/>
  </r>
  <r>
    <s v="2021-03-30T18:44:28Z"/>
    <x v="1"/>
    <s v="52152687182"/>
    <s v="14247014767"/>
    <n v="-7.56"/>
    <s v="11725052.91"/>
  </r>
  <r>
    <s v="2021-03-30T18:44:28Z"/>
    <x v="2"/>
    <s v="52152687183"/>
    <s v="14247014767"/>
    <n v="-18.91"/>
    <s v="11725034"/>
  </r>
  <r>
    <s v="2021-03-30T18:44:28Z"/>
    <x v="3"/>
    <s v="52152687184"/>
    <s v="14247014767"/>
    <n v="-37.81"/>
    <s v="11724996.19"/>
  </r>
  <r>
    <s v="2021-03-30T18:44:28Z"/>
    <x v="5"/>
    <s v="52152687185"/>
    <s v="14247014767"/>
    <n v="-91.12"/>
    <s v="11724905.07"/>
  </r>
  <r>
    <s v="2021-03-30T18:44:28Z"/>
    <x v="4"/>
    <s v="52152687186"/>
    <s v="14247014767"/>
    <n v="-113.43"/>
    <s v="11724791.64"/>
  </r>
  <r>
    <s v="2021-03-30T18:45:36Z"/>
    <x v="0"/>
    <s v="52152771767"/>
    <s v="14247014883"/>
    <n v="2735"/>
    <s v="11727526.64"/>
  </r>
  <r>
    <s v="2021-03-30T18:45:36Z"/>
    <x v="1"/>
    <s v="52152771768"/>
    <s v="14247014883"/>
    <n v="-5.47"/>
    <s v="11727521.17"/>
  </r>
  <r>
    <s v="2021-03-30T18:45:36Z"/>
    <x v="2"/>
    <s v="52152771769"/>
    <s v="14247014883"/>
    <n v="-13.68"/>
    <s v="11727507.49"/>
  </r>
  <r>
    <s v="2021-03-30T18:45:36Z"/>
    <x v="3"/>
    <s v="52152771770"/>
    <s v="14247014883"/>
    <n v="-13.68"/>
    <s v="11727493.81"/>
  </r>
  <r>
    <s v="2021-03-30T18:45:36Z"/>
    <x v="4"/>
    <s v="52152771771"/>
    <s v="14247014883"/>
    <n v="-13.68"/>
    <s v="11727480.13"/>
  </r>
  <r>
    <s v="2021-03-30T18:45:36Z"/>
    <x v="9"/>
    <s v="52152771772"/>
    <s v="14247014883"/>
    <n v="-54.7"/>
    <s v="11727425.43"/>
  </r>
  <r>
    <s v="2021-03-30T18:45:36Z"/>
    <x v="5"/>
    <s v="52152771773"/>
    <s v="14247014883"/>
    <n v="-65.91"/>
    <s v="11727359.52"/>
  </r>
  <r>
    <s v="2021-03-30T18:51:29Z"/>
    <x v="0"/>
    <s v="52153230391"/>
    <s v="14247165612"/>
    <n v="2040"/>
    <s v="11729399.52"/>
  </r>
  <r>
    <s v="2021-03-30T18:51:29Z"/>
    <x v="1"/>
    <s v="52153230392"/>
    <s v="14247165612"/>
    <n v="-4.08"/>
    <s v="11729395.44"/>
  </r>
  <r>
    <s v="2021-03-30T18:51:29Z"/>
    <x v="2"/>
    <s v="52153230393"/>
    <s v="14247165612"/>
    <n v="-10.199999999999999"/>
    <s v="11729385.24"/>
  </r>
  <r>
    <s v="2021-03-30T18:51:29Z"/>
    <x v="3"/>
    <s v="52153230394"/>
    <s v="14247165612"/>
    <n v="-20.399999999999999"/>
    <s v="11729364.84"/>
  </r>
  <r>
    <s v="2021-03-30T18:51:29Z"/>
    <x v="5"/>
    <s v="52153230395"/>
    <s v="14247165612"/>
    <n v="-49.16"/>
    <s v="11729315.68"/>
  </r>
  <r>
    <s v="2021-03-30T18:51:29Z"/>
    <x v="4"/>
    <s v="52153230396"/>
    <s v="14247165612"/>
    <n v="-61.2"/>
    <s v="11729254.48"/>
  </r>
  <r>
    <s v="2021-03-30T18:53:49Z"/>
    <x v="0"/>
    <s v="52153428017"/>
    <s v="14247158843"/>
    <n v="4492"/>
    <s v="11733746.48"/>
  </r>
  <r>
    <s v="2021-03-30T18:53:49Z"/>
    <x v="1"/>
    <s v="52153428018"/>
    <s v="14247158843"/>
    <n v="-8.98"/>
    <s v="11733737.5"/>
  </r>
  <r>
    <s v="2021-03-30T18:53:49Z"/>
    <x v="2"/>
    <s v="52153428019"/>
    <s v="14247158843"/>
    <n v="-22.46"/>
    <s v="11733715.04"/>
  </r>
  <r>
    <s v="2021-03-30T18:53:49Z"/>
    <x v="3"/>
    <s v="52153428020"/>
    <s v="14247158843"/>
    <n v="-44.92"/>
    <s v="11733670.12"/>
  </r>
  <r>
    <s v="2021-03-30T18:53:49Z"/>
    <x v="5"/>
    <s v="52153428021"/>
    <s v="14247158843"/>
    <n v="-108.26"/>
    <s v="11733561.86"/>
  </r>
  <r>
    <s v="2021-03-30T18:53:49Z"/>
    <x v="4"/>
    <s v="52153428022"/>
    <s v="14247158843"/>
    <n v="-134.76"/>
    <s v="11733427.1"/>
  </r>
  <r>
    <s v="2021-03-30T18:56:54Z"/>
    <x v="0"/>
    <s v="52153664822"/>
    <s v="14247248572"/>
    <n v="4147"/>
    <s v="11737574.1"/>
  </r>
  <r>
    <s v="2021-03-30T18:56:54Z"/>
    <x v="1"/>
    <s v="52153664823"/>
    <s v="14247248572"/>
    <n v="-8.2899999999999991"/>
    <s v="11737565.81"/>
  </r>
  <r>
    <s v="2021-03-30T18:56:54Z"/>
    <x v="2"/>
    <s v="52153664824"/>
    <s v="14247248572"/>
    <n v="-20.74"/>
    <s v="11737545.07"/>
  </r>
  <r>
    <s v="2021-03-30T18:56:54Z"/>
    <x v="3"/>
    <s v="52153664825"/>
    <s v="14247248572"/>
    <n v="-41.47"/>
    <s v="11737503.6"/>
  </r>
  <r>
    <s v="2021-03-30T18:56:54Z"/>
    <x v="9"/>
    <s v="52153664826"/>
    <s v="14247248572"/>
    <n v="-82.94"/>
    <s v="11737420.66"/>
  </r>
  <r>
    <s v="2021-03-30T18:56:54Z"/>
    <x v="5"/>
    <s v="52153664827"/>
    <s v="14247248572"/>
    <n v="-99.94"/>
    <s v="11737320.72"/>
  </r>
  <r>
    <s v="2021-03-30T18:56:54Z"/>
    <x v="4"/>
    <s v="52153664828"/>
    <s v="14247248572"/>
    <n v="-124.41"/>
    <s v="11737196.31"/>
  </r>
  <r>
    <s v="2021-03-30T19:03:01Z"/>
    <x v="0"/>
    <s v="52154141961"/>
    <s v="14247349468"/>
    <n v="10692"/>
    <s v="11747888.31"/>
  </r>
  <r>
    <s v="2021-03-30T19:03:01Z"/>
    <x v="1"/>
    <s v="52154141962"/>
    <s v="14247349468"/>
    <n v="-21.38"/>
    <s v="11747866.93"/>
  </r>
  <r>
    <s v="2021-03-30T19:03:01Z"/>
    <x v="2"/>
    <s v="52154141963"/>
    <s v="14247349468"/>
    <n v="-53.46"/>
    <s v="11747813.47"/>
  </r>
  <r>
    <s v="2021-03-30T19:03:01Z"/>
    <x v="3"/>
    <s v="52154141964"/>
    <s v="14247349468"/>
    <n v="-106.92"/>
    <s v="11747706.55"/>
  </r>
  <r>
    <s v="2021-03-30T19:03:01Z"/>
    <x v="5"/>
    <s v="52154141965"/>
    <s v="14247349468"/>
    <n v="-257.68"/>
    <s v="11747448.87"/>
  </r>
  <r>
    <s v="2021-03-30T19:03:01Z"/>
    <x v="4"/>
    <s v="52154141966"/>
    <s v="14247349468"/>
    <n v="-320.76"/>
    <s v="11747128.11"/>
  </r>
  <r>
    <s v="2021-03-30T19:04:48Z"/>
    <x v="0"/>
    <s v="52154295710"/>
    <s v="14247349550"/>
    <n v="640"/>
    <s v="11747768.11"/>
  </r>
  <r>
    <s v="2021-03-30T19:04:48Z"/>
    <x v="1"/>
    <s v="52154295711"/>
    <s v="14247349550"/>
    <n v="-1.28"/>
    <s v="11747766.83"/>
  </r>
  <r>
    <s v="2021-03-30T19:04:48Z"/>
    <x v="2"/>
    <s v="52154295712"/>
    <s v="14247349550"/>
    <n v="-3.2"/>
    <s v="11747763.63"/>
  </r>
  <r>
    <s v="2021-03-30T19:04:48Z"/>
    <x v="3"/>
    <s v="52154295713"/>
    <s v="14247349550"/>
    <n v="-6.4"/>
    <s v="11747757.23"/>
  </r>
  <r>
    <s v="2021-03-30T19:04:48Z"/>
    <x v="5"/>
    <s v="52154295714"/>
    <s v="14247349550"/>
    <n v="-15.42"/>
    <s v="11747741.81"/>
  </r>
  <r>
    <s v="2021-03-30T19:04:48Z"/>
    <x v="4"/>
    <s v="52154295715"/>
    <s v="14247349550"/>
    <n v="-19.2"/>
    <s v="11747722.61"/>
  </r>
  <r>
    <s v="2021-03-30T19:08:01Z"/>
    <x v="0"/>
    <s v="52154574478"/>
    <s v="14247332820"/>
    <n v="72"/>
    <s v="11747794.61"/>
  </r>
  <r>
    <s v="2021-03-30T19:08:01Z"/>
    <x v="1"/>
    <s v="52154574479"/>
    <s v="14247332820"/>
    <n v="-0.14000000000000001"/>
    <s v="11747794.47"/>
  </r>
  <r>
    <s v="2021-03-30T19:08:01Z"/>
    <x v="3"/>
    <s v="52154574480"/>
    <s v="14247332820"/>
    <n v="-0.36"/>
    <s v="11747794.11"/>
  </r>
  <r>
    <s v="2021-03-30T19:08:01Z"/>
    <x v="4"/>
    <s v="52154574481"/>
    <s v="14247332820"/>
    <n v="-0.36"/>
    <s v="11747793.75"/>
  </r>
  <r>
    <s v="2021-03-30T19:08:01Z"/>
    <x v="5"/>
    <s v="52154574482"/>
    <s v="14247332820"/>
    <n v="-1.74"/>
    <s v="11747792.01"/>
  </r>
  <r>
    <s v="2021-03-30T19:16:52Z"/>
    <x v="0"/>
    <s v="52155325178"/>
    <s v="14247437692"/>
    <n v="1867"/>
    <s v="11749659.01"/>
  </r>
  <r>
    <s v="2021-03-30T19:16:52Z"/>
    <x v="1"/>
    <s v="52155325179"/>
    <s v="14247437692"/>
    <n v="-3.73"/>
    <s v="11749655.28"/>
  </r>
  <r>
    <s v="2021-03-30T19:16:52Z"/>
    <x v="2"/>
    <s v="52155325180"/>
    <s v="14247437692"/>
    <n v="-9.34"/>
    <s v="11749645.94"/>
  </r>
  <r>
    <s v="2021-03-30T19:16:52Z"/>
    <x v="3"/>
    <s v="52155325181"/>
    <s v="14247437692"/>
    <n v="-18.670000000000002"/>
    <s v="11749627.27"/>
  </r>
  <r>
    <s v="2021-03-30T19:16:52Z"/>
    <x v="5"/>
    <s v="52155325182"/>
    <s v="14247437692"/>
    <n v="-44.99"/>
    <s v="11749582.28"/>
  </r>
  <r>
    <s v="2021-03-30T19:16:52Z"/>
    <x v="4"/>
    <s v="52155325183"/>
    <s v="14247437692"/>
    <n v="-56.01"/>
    <s v="11749526.27"/>
  </r>
  <r>
    <s v="2021-03-30T19:23:44Z"/>
    <x v="0"/>
    <s v="52155902627"/>
    <s v="14247584505"/>
    <n v="162"/>
    <s v="11749688.27"/>
  </r>
  <r>
    <s v="2021-03-30T19:23:44Z"/>
    <x v="1"/>
    <s v="52155902628"/>
    <s v="14247584505"/>
    <n v="-0.32"/>
    <s v="11749687.95"/>
  </r>
  <r>
    <s v="2021-03-30T19:23:44Z"/>
    <x v="3"/>
    <s v="52155902629"/>
    <s v="14247584505"/>
    <n v="-1.62"/>
    <s v="11749686.33"/>
  </r>
  <r>
    <s v="2021-03-30T19:23:44Z"/>
    <x v="5"/>
    <s v="52155902630"/>
    <s v="14247584505"/>
    <n v="-3.9"/>
    <s v="11749682.43"/>
  </r>
  <r>
    <s v="2021-03-30T19:23:44Z"/>
    <x v="4"/>
    <s v="52155902631"/>
    <s v="14247584505"/>
    <n v="-4.8600000000000003"/>
    <s v="11749677.57"/>
  </r>
  <r>
    <s v="2021-03-30T19:44:56Z"/>
    <x v="0"/>
    <s v="52157521807"/>
    <s v="14247869564"/>
    <n v="3451"/>
    <s v="11753128.57"/>
  </r>
  <r>
    <s v="2021-03-30T19:44:56Z"/>
    <x v="1"/>
    <s v="52157521808"/>
    <s v="14247869564"/>
    <n v="-6.9"/>
    <s v="11753121.67"/>
  </r>
  <r>
    <s v="2021-03-30T19:44:56Z"/>
    <x v="2"/>
    <s v="52157521809"/>
    <s v="14247869564"/>
    <n v="-17.260000000000002"/>
    <s v="11753104.41"/>
  </r>
  <r>
    <s v="2021-03-30T19:44:56Z"/>
    <x v="3"/>
    <s v="52157521810"/>
    <s v="14247869564"/>
    <n v="-34.51"/>
    <s v="11753069.9"/>
  </r>
  <r>
    <s v="2021-03-30T19:44:56Z"/>
    <x v="5"/>
    <s v="52157521811"/>
    <s v="14247869564"/>
    <n v="-83.17"/>
    <s v="11752986.73"/>
  </r>
  <r>
    <s v="2021-03-30T19:44:56Z"/>
    <x v="4"/>
    <s v="52157521812"/>
    <s v="14247869564"/>
    <n v="-103.53"/>
    <s v="11752883.2"/>
  </r>
  <r>
    <s v="2021-03-30T19:46:24Z"/>
    <x v="0"/>
    <s v="52157653773"/>
    <s v="14247857676"/>
    <n v="6944"/>
    <s v="11759827.2"/>
  </r>
  <r>
    <s v="2021-03-30T19:46:24Z"/>
    <x v="1"/>
    <s v="52157653774"/>
    <s v="14247857676"/>
    <n v="-13.89"/>
    <s v="11759813.31"/>
  </r>
  <r>
    <s v="2021-03-30T19:46:24Z"/>
    <x v="2"/>
    <s v="52157653775"/>
    <s v="14247857676"/>
    <n v="-34.72"/>
    <s v="11759778.59"/>
  </r>
  <r>
    <s v="2021-03-30T19:46:24Z"/>
    <x v="3"/>
    <s v="52157653776"/>
    <s v="14247857676"/>
    <n v="-69.44"/>
    <s v="11759709.15"/>
  </r>
  <r>
    <s v="2021-03-30T19:46:24Z"/>
    <x v="5"/>
    <s v="52157653777"/>
    <s v="14247857676"/>
    <n v="-167.35"/>
    <s v="11759541.8"/>
  </r>
  <r>
    <s v="2021-03-30T19:46:24Z"/>
    <x v="4"/>
    <s v="52157653778"/>
    <s v="14247857676"/>
    <n v="-208.32"/>
    <s v="11759333.48"/>
  </r>
  <r>
    <s v="2021-03-30T19:47:08Z"/>
    <x v="0"/>
    <s v="52157724185"/>
    <s v="14247857718"/>
    <n v="1827"/>
    <s v="11761160.48"/>
  </r>
  <r>
    <s v="2021-03-30T19:47:08Z"/>
    <x v="1"/>
    <s v="52157724186"/>
    <s v="14247857718"/>
    <n v="-3.65"/>
    <s v="11761156.83"/>
  </r>
  <r>
    <s v="2021-03-30T19:47:08Z"/>
    <x v="2"/>
    <s v="52157724187"/>
    <s v="14247857718"/>
    <n v="-9.14"/>
    <s v="11761147.69"/>
  </r>
  <r>
    <s v="2021-03-30T19:47:08Z"/>
    <x v="3"/>
    <s v="52157724188"/>
    <s v="14247857718"/>
    <n v="-18.27"/>
    <s v="11761129.42"/>
  </r>
  <r>
    <s v="2021-03-30T19:47:08Z"/>
    <x v="9"/>
    <s v="52157724189"/>
    <s v="14247857718"/>
    <n v="-36.54"/>
    <s v="11761092.88"/>
  </r>
  <r>
    <s v="2021-03-30T19:47:08Z"/>
    <x v="5"/>
    <s v="52157724190"/>
    <s v="14247857718"/>
    <n v="-44.03"/>
    <s v="11761048.85"/>
  </r>
  <r>
    <s v="2021-03-30T19:47:08Z"/>
    <x v="4"/>
    <s v="52157724191"/>
    <s v="14247857718"/>
    <n v="-54.81"/>
    <s v="11760994.04"/>
  </r>
  <r>
    <s v="2021-03-30T19:50:05Z"/>
    <x v="0"/>
    <s v="52157930276"/>
    <s v="14247836851"/>
    <n v="12"/>
    <s v="11761006.04"/>
  </r>
  <r>
    <s v="2021-03-30T19:50:05Z"/>
    <x v="1"/>
    <s v="52157930277"/>
    <s v="14247836851"/>
    <n v="-0.02"/>
    <s v="11761006.02"/>
  </r>
  <r>
    <s v="2021-03-30T19:50:05Z"/>
    <x v="3"/>
    <s v="52157930278"/>
    <s v="14247836851"/>
    <n v="-0.06"/>
    <s v="11761005.96"/>
  </r>
  <r>
    <s v="2021-03-30T19:50:05Z"/>
    <x v="4"/>
    <s v="52157930279"/>
    <s v="14247836851"/>
    <n v="-0.06"/>
    <s v="11761005.9"/>
  </r>
  <r>
    <s v="2021-03-30T19:50:05Z"/>
    <x v="5"/>
    <s v="52157930280"/>
    <s v="14247836851"/>
    <n v="-0.28999999999999998"/>
    <s v="11761005.61"/>
  </r>
  <r>
    <s v="2021-03-30T19:54:09Z"/>
    <x v="0"/>
    <s v="52158255521"/>
    <s v="14248018553"/>
    <n v="2083"/>
    <s v="11763088.61"/>
  </r>
  <r>
    <s v="2021-03-30T19:54:09Z"/>
    <x v="1"/>
    <s v="52158255522"/>
    <s v="14248018553"/>
    <n v="-4.17"/>
    <s v="11763084.44"/>
  </r>
  <r>
    <s v="2021-03-30T19:54:09Z"/>
    <x v="2"/>
    <s v="52158255523"/>
    <s v="14248018553"/>
    <n v="-10.42"/>
    <s v="11763074.02"/>
  </r>
  <r>
    <s v="2021-03-30T19:54:09Z"/>
    <x v="3"/>
    <s v="52158255524"/>
    <s v="14248018553"/>
    <n v="-10.42"/>
    <s v="11763063.6"/>
  </r>
  <r>
    <s v="2021-03-30T19:54:09Z"/>
    <x v="4"/>
    <s v="52158255525"/>
    <s v="14248018553"/>
    <n v="-10.42"/>
    <s v="11763053.18"/>
  </r>
  <r>
    <s v="2021-03-30T19:54:09Z"/>
    <x v="5"/>
    <s v="52158255526"/>
    <s v="14248018553"/>
    <n v="-50.2"/>
    <s v="11763002.98"/>
  </r>
  <r>
    <s v="2021-03-30T19:59:22Z"/>
    <x v="0"/>
    <s v="52158638978"/>
    <s v="14248160277"/>
    <n v="2450"/>
    <s v="11765452.98"/>
  </r>
  <r>
    <s v="2021-03-30T19:59:22Z"/>
    <x v="1"/>
    <s v="52158638979"/>
    <s v="14248160277"/>
    <n v="-4.9000000000000004"/>
    <s v="11765448.08"/>
  </r>
  <r>
    <s v="2021-03-30T19:59:22Z"/>
    <x v="2"/>
    <s v="52158638980"/>
    <s v="14248160277"/>
    <n v="-12.25"/>
    <s v="11765435.83"/>
  </r>
  <r>
    <s v="2021-03-30T19:59:22Z"/>
    <x v="3"/>
    <s v="52158638981"/>
    <s v="14248160277"/>
    <n v="-24.5"/>
    <s v="11765411.33"/>
  </r>
  <r>
    <s v="2021-03-30T19:59:22Z"/>
    <x v="5"/>
    <s v="52158638982"/>
    <s v="14248160277"/>
    <n v="-59.05"/>
    <s v="11765352.28"/>
  </r>
  <r>
    <s v="2021-03-30T19:59:22Z"/>
    <x v="4"/>
    <s v="52158638983"/>
    <s v="14248160277"/>
    <n v="-73.5"/>
    <s v="11765278.78"/>
  </r>
  <r>
    <s v="2021-03-30T20:06:49Z"/>
    <x v="0"/>
    <s v="52159210898"/>
    <s v="14248001952"/>
    <n v="270"/>
    <s v="11765548.78"/>
  </r>
  <r>
    <s v="2021-03-30T20:06:49Z"/>
    <x v="1"/>
    <s v="52159210899"/>
    <s v="14248001952"/>
    <n v="-0.54"/>
    <s v="11765548.24"/>
  </r>
  <r>
    <s v="2021-03-30T20:06:49Z"/>
    <x v="2"/>
    <s v="52159210900"/>
    <s v="14248001952"/>
    <n v="-1.35"/>
    <s v="11765546.89"/>
  </r>
  <r>
    <s v="2021-03-30T20:06:49Z"/>
    <x v="3"/>
    <s v="52159210901"/>
    <s v="14248001952"/>
    <n v="-2.7"/>
    <s v="11765544.19"/>
  </r>
  <r>
    <s v="2021-03-30T20:06:49Z"/>
    <x v="5"/>
    <s v="52159210902"/>
    <s v="14248001952"/>
    <n v="-6.51"/>
    <s v="11765537.68"/>
  </r>
  <r>
    <s v="2021-03-30T20:06:49Z"/>
    <x v="4"/>
    <s v="52159210903"/>
    <s v="14248001952"/>
    <n v="-8.1"/>
    <s v="11765529.58"/>
  </r>
  <r>
    <s v="2021-03-30T20:21:17Z"/>
    <x v="0"/>
    <s v="52160263622"/>
    <s v="14248403446"/>
    <n v="80"/>
    <s v="11765609.58"/>
  </r>
  <r>
    <s v="2021-03-30T20:21:17Z"/>
    <x v="1"/>
    <s v="52160263623"/>
    <s v="14248403446"/>
    <n v="-0.16"/>
    <s v="11765609.42"/>
  </r>
  <r>
    <s v="2021-03-30T20:21:17Z"/>
    <x v="3"/>
    <s v="52160263624"/>
    <s v="14248403446"/>
    <n v="-0.8"/>
    <s v="11765608.62"/>
  </r>
  <r>
    <s v="2021-03-30T20:21:17Z"/>
    <x v="5"/>
    <s v="52160263625"/>
    <s v="14248403446"/>
    <n v="-1.93"/>
    <s v="11765606.69"/>
  </r>
  <r>
    <s v="2021-03-30T20:21:17Z"/>
    <x v="4"/>
    <s v="52160263626"/>
    <s v="14248403446"/>
    <n v="-2.4"/>
    <s v="11765604.29"/>
  </r>
  <r>
    <s v="2021-03-30T20:22:19Z"/>
    <x v="0"/>
    <s v="52160334981"/>
    <s v="14248414510"/>
    <n v="5170"/>
    <s v="11770774.29"/>
  </r>
  <r>
    <s v="2021-03-30T20:22:19Z"/>
    <x v="1"/>
    <s v="52160334982"/>
    <s v="14248414510"/>
    <n v="-10.34"/>
    <s v="11770763.95"/>
  </r>
  <r>
    <s v="2021-03-30T20:22:19Z"/>
    <x v="2"/>
    <s v="52160334983"/>
    <s v="14248414510"/>
    <n v="-25.85"/>
    <s v="11770738.1"/>
  </r>
  <r>
    <s v="2021-03-30T20:22:19Z"/>
    <x v="3"/>
    <s v="52160334984"/>
    <s v="14248414510"/>
    <n v="-51.7"/>
    <s v="11770686.4"/>
  </r>
  <r>
    <s v="2021-03-30T20:22:19Z"/>
    <x v="9"/>
    <s v="52160334985"/>
    <s v="14248414510"/>
    <n v="-103.4"/>
    <s v="11770583"/>
  </r>
  <r>
    <s v="2021-03-30T20:22:19Z"/>
    <x v="5"/>
    <s v="52160334986"/>
    <s v="14248414510"/>
    <n v="-124.6"/>
    <s v="11770458.4"/>
  </r>
  <r>
    <s v="2021-03-30T20:22:19Z"/>
    <x v="4"/>
    <s v="52160334987"/>
    <s v="14248414510"/>
    <n v="-155.1"/>
    <s v="11770303.3"/>
  </r>
  <r>
    <s v="2021-03-30T20:24:41Z"/>
    <x v="0"/>
    <s v="52160505539"/>
    <s v="14248431567"/>
    <n v="8078"/>
    <s v="11778381.3"/>
  </r>
  <r>
    <s v="2021-03-30T20:24:41Z"/>
    <x v="1"/>
    <s v="52160505540"/>
    <s v="14248431567"/>
    <n v="-16.16"/>
    <s v="11778365.14"/>
  </r>
  <r>
    <s v="2021-03-30T20:24:41Z"/>
    <x v="2"/>
    <s v="52160505541"/>
    <s v="14248431567"/>
    <n v="-40.39"/>
    <s v="11778324.75"/>
  </r>
  <r>
    <s v="2021-03-30T20:24:41Z"/>
    <x v="3"/>
    <s v="52160505542"/>
    <s v="14248431567"/>
    <n v="-80.78"/>
    <s v="11778243.97"/>
  </r>
  <r>
    <s v="2021-03-30T20:24:41Z"/>
    <x v="5"/>
    <s v="52160505543"/>
    <s v="14248431567"/>
    <n v="-194.68"/>
    <s v="11778049.29"/>
  </r>
  <r>
    <s v="2021-03-30T20:24:41Z"/>
    <x v="4"/>
    <s v="52160505544"/>
    <s v="14248431567"/>
    <n v="-242.34"/>
    <s v="11777806.95"/>
  </r>
  <r>
    <s v="2021-03-30T20:25:09Z"/>
    <x v="0"/>
    <s v="52160518511"/>
    <s v="14248375796"/>
    <n v="2526"/>
    <s v="11780332.95"/>
  </r>
  <r>
    <s v="2021-03-30T20:25:09Z"/>
    <x v="1"/>
    <s v="52160518512"/>
    <s v="14248375796"/>
    <n v="-5.05"/>
    <s v="11780327.9"/>
  </r>
  <r>
    <s v="2021-03-30T20:25:09Z"/>
    <x v="2"/>
    <s v="52160518513"/>
    <s v="14248375796"/>
    <n v="-12.63"/>
    <s v="11780315.27"/>
  </r>
  <r>
    <s v="2021-03-30T20:25:09Z"/>
    <x v="3"/>
    <s v="52160518514"/>
    <s v="14248375796"/>
    <n v="-25.26"/>
    <s v="11780290.01"/>
  </r>
  <r>
    <s v="2021-03-30T20:25:09Z"/>
    <x v="9"/>
    <s v="52160518515"/>
    <s v="14248375796"/>
    <n v="-50.52"/>
    <s v="11780239.49"/>
  </r>
  <r>
    <s v="2021-03-30T20:25:09Z"/>
    <x v="5"/>
    <s v="52160518516"/>
    <s v="14248375796"/>
    <n v="-60.88"/>
    <s v="11780178.61"/>
  </r>
  <r>
    <s v="2021-03-30T20:25:09Z"/>
    <x v="4"/>
    <s v="52160518517"/>
    <s v="14248375796"/>
    <n v="-75.78"/>
    <s v="11780102.83"/>
  </r>
  <r>
    <s v="2021-03-30T20:31:20Z"/>
    <x v="0"/>
    <s v="52160955118"/>
    <s v="14248620143"/>
    <n v="3619"/>
    <s v="11783721.83"/>
  </r>
  <r>
    <s v="2021-03-30T20:31:20Z"/>
    <x v="1"/>
    <s v="52160955119"/>
    <s v="14248620143"/>
    <n v="-7.24"/>
    <s v="11783714.59"/>
  </r>
  <r>
    <s v="2021-03-30T20:31:20Z"/>
    <x v="2"/>
    <s v="52160955120"/>
    <s v="14248620143"/>
    <n v="-18.100000000000001"/>
    <s v="11783696.49"/>
  </r>
  <r>
    <s v="2021-03-30T20:31:20Z"/>
    <x v="3"/>
    <s v="52160955121"/>
    <s v="14248620143"/>
    <n v="-36.19"/>
    <s v="11783660.3"/>
  </r>
  <r>
    <s v="2021-03-30T20:31:20Z"/>
    <x v="5"/>
    <s v="52160955122"/>
    <s v="14248620143"/>
    <n v="-87.22"/>
    <s v="11783573.08"/>
  </r>
  <r>
    <s v="2021-03-30T20:31:20Z"/>
    <x v="4"/>
    <s v="52160955123"/>
    <s v="14248620143"/>
    <n v="-108.57"/>
    <s v="11783464.51"/>
  </r>
  <r>
    <s v="2021-03-30T20:31:21Z"/>
    <x v="0"/>
    <s v="52160952323"/>
    <s v="14248640455"/>
    <n v="3645"/>
    <s v="11787109.51"/>
  </r>
  <r>
    <s v="2021-03-30T20:31:21Z"/>
    <x v="1"/>
    <s v="52160952324"/>
    <s v="14248640455"/>
    <n v="-7.29"/>
    <s v="11787102.22"/>
  </r>
  <r>
    <s v="2021-03-30T20:31:21Z"/>
    <x v="2"/>
    <s v="52160952325"/>
    <s v="14248640455"/>
    <n v="-18.23"/>
    <s v="11787083.99"/>
  </r>
  <r>
    <s v="2021-03-30T20:31:21Z"/>
    <x v="3"/>
    <s v="52160952326"/>
    <s v="14248640455"/>
    <n v="-18.23"/>
    <s v="11787065.76"/>
  </r>
  <r>
    <s v="2021-03-30T20:31:21Z"/>
    <x v="4"/>
    <s v="52160952327"/>
    <s v="14248640455"/>
    <n v="-18.23"/>
    <s v="11787047.53"/>
  </r>
  <r>
    <s v="2021-03-30T20:31:21Z"/>
    <x v="5"/>
    <s v="52160952328"/>
    <s v="14248640455"/>
    <n v="-87.84"/>
    <s v="11786959.69"/>
  </r>
  <r>
    <s v="2021-03-30T20:46:24Z"/>
    <x v="0"/>
    <s v="52161961220"/>
    <s v="14248779309"/>
    <n v="2687"/>
    <s v="11789646.69"/>
  </r>
  <r>
    <s v="2021-03-30T20:46:24Z"/>
    <x v="1"/>
    <s v="52161961221"/>
    <s v="14248779309"/>
    <n v="-5.37"/>
    <s v="11789641.32"/>
  </r>
  <r>
    <s v="2021-03-30T20:46:24Z"/>
    <x v="2"/>
    <s v="52161961222"/>
    <s v="14248779309"/>
    <n v="-13.44"/>
    <s v="11789627.88"/>
  </r>
  <r>
    <s v="2021-03-30T20:46:24Z"/>
    <x v="3"/>
    <s v="52161961223"/>
    <s v="14248779309"/>
    <n v="-26.87"/>
    <s v="11789601.01"/>
  </r>
  <r>
    <s v="2021-03-30T20:46:24Z"/>
    <x v="5"/>
    <s v="52161961224"/>
    <s v="14248779309"/>
    <n v="-64.760000000000005"/>
    <s v="11789536.25"/>
  </r>
  <r>
    <s v="2021-03-30T20:46:24Z"/>
    <x v="4"/>
    <s v="52161961225"/>
    <s v="14248779309"/>
    <n v="-80.61"/>
    <s v="11789455.64"/>
  </r>
  <r>
    <s v="2021-03-30T20:54:59Z"/>
    <x v="0"/>
    <s v="52162515237"/>
    <s v="14248879283"/>
    <n v="2742"/>
    <s v="11792197.64"/>
  </r>
  <r>
    <s v="2021-03-30T20:54:59Z"/>
    <x v="1"/>
    <s v="52162515238"/>
    <s v="14248879283"/>
    <n v="-5.48"/>
    <s v="11792192.16"/>
  </r>
  <r>
    <s v="2021-03-30T20:54:59Z"/>
    <x v="2"/>
    <s v="52162515239"/>
    <s v="14248879283"/>
    <n v="-13.71"/>
    <s v="11792178.45"/>
  </r>
  <r>
    <s v="2021-03-30T20:54:59Z"/>
    <x v="3"/>
    <s v="52162515240"/>
    <s v="14248879283"/>
    <n v="-27.42"/>
    <s v="11792151.03"/>
  </r>
  <r>
    <s v="2021-03-30T20:54:59Z"/>
    <x v="5"/>
    <s v="52162515241"/>
    <s v="14248879283"/>
    <n v="-66.08"/>
    <s v="11792084.95"/>
  </r>
  <r>
    <s v="2021-03-30T20:54:59Z"/>
    <x v="4"/>
    <s v="52162515242"/>
    <s v="14248879283"/>
    <n v="-82.26"/>
    <s v="11792002.69"/>
  </r>
  <r>
    <s v="2021-03-30T21:05:11Z"/>
    <x v="0"/>
    <s v="52163140047"/>
    <s v="14248893966"/>
    <n v="2840"/>
    <s v="11794842.69"/>
  </r>
  <r>
    <s v="2021-03-30T21:05:11Z"/>
    <x v="1"/>
    <s v="52163140048"/>
    <s v="14248893966"/>
    <n v="-5.68"/>
    <s v="11794837.01"/>
  </r>
  <r>
    <s v="2021-03-30T21:05:11Z"/>
    <x v="2"/>
    <s v="52163140049"/>
    <s v="14248893966"/>
    <n v="-14.2"/>
    <s v="11794822.81"/>
  </r>
  <r>
    <s v="2021-03-30T21:05:11Z"/>
    <x v="3"/>
    <s v="52163140050"/>
    <s v="14248893966"/>
    <n v="-14.2"/>
    <s v="11794808.61"/>
  </r>
  <r>
    <s v="2021-03-30T21:05:11Z"/>
    <x v="4"/>
    <s v="52163140051"/>
    <s v="14248893966"/>
    <n v="-14.2"/>
    <s v="11794794.41"/>
  </r>
  <r>
    <s v="2021-03-30T21:05:11Z"/>
    <x v="5"/>
    <s v="52163140052"/>
    <s v="14248893966"/>
    <n v="-68.44"/>
    <s v="11794725.97"/>
  </r>
  <r>
    <s v="2021-03-30T21:05:25Z"/>
    <x v="0"/>
    <s v="52163174773"/>
    <s v="14249011469"/>
    <n v="4074"/>
    <s v="11798799.97"/>
  </r>
  <r>
    <s v="2021-03-30T21:05:25Z"/>
    <x v="1"/>
    <s v="52163174774"/>
    <s v="14249011469"/>
    <n v="-8.15"/>
    <s v="11798791.82"/>
  </r>
  <r>
    <s v="2021-03-30T21:05:25Z"/>
    <x v="2"/>
    <s v="52163174775"/>
    <s v="14249011469"/>
    <n v="-20.37"/>
    <s v="11798771.45"/>
  </r>
  <r>
    <s v="2021-03-30T21:05:25Z"/>
    <x v="3"/>
    <s v="52163174776"/>
    <s v="14249011469"/>
    <n v="-20.37"/>
    <s v="11798751.08"/>
  </r>
  <r>
    <s v="2021-03-30T21:05:25Z"/>
    <x v="4"/>
    <s v="52163174777"/>
    <s v="14249011469"/>
    <n v="-20.37"/>
    <s v="11798730.71"/>
  </r>
  <r>
    <s v="2021-03-30T21:05:25Z"/>
    <x v="5"/>
    <s v="52163174778"/>
    <s v="14249011469"/>
    <n v="-98.18"/>
    <s v="11798632.53"/>
  </r>
  <r>
    <s v="2021-03-30T21:46:43Z"/>
    <x v="0"/>
    <s v="52165803525"/>
    <s v="14249522161"/>
    <n v="3776"/>
    <s v="11802408.53"/>
  </r>
  <r>
    <s v="2021-03-30T21:46:43Z"/>
    <x v="1"/>
    <s v="52165803526"/>
    <s v="14249522161"/>
    <n v="-7.55"/>
    <s v="11802400.98"/>
  </r>
  <r>
    <s v="2021-03-30T21:46:43Z"/>
    <x v="2"/>
    <s v="52165803527"/>
    <s v="14249522161"/>
    <n v="-18.88"/>
    <s v="11802382.1"/>
  </r>
  <r>
    <s v="2021-03-30T21:46:43Z"/>
    <x v="3"/>
    <s v="52165803528"/>
    <s v="14249522161"/>
    <n v="-37.76"/>
    <s v="11802344.34"/>
  </r>
  <r>
    <s v="2021-03-30T21:46:43Z"/>
    <x v="5"/>
    <s v="52165803529"/>
    <s v="14249522161"/>
    <n v="-91"/>
    <s v="11802253.34"/>
  </r>
  <r>
    <s v="2021-03-30T21:46:43Z"/>
    <x v="4"/>
    <s v="52165803530"/>
    <s v="14249522161"/>
    <n v="-113.28"/>
    <s v="11802140.06"/>
  </r>
  <r>
    <s v="2021-03-30T21:51:13Z"/>
    <x v="0"/>
    <s v="52166085014"/>
    <s v="14249491898"/>
    <n v="3600"/>
    <s v="11805740.06"/>
  </r>
  <r>
    <s v="2021-03-30T21:51:13Z"/>
    <x v="1"/>
    <s v="52166085015"/>
    <s v="14249491898"/>
    <n v="-7.2"/>
    <s v="11805732.86"/>
  </r>
  <r>
    <s v="2021-03-30T21:51:13Z"/>
    <x v="2"/>
    <s v="52166085016"/>
    <s v="14249491898"/>
    <n v="-18"/>
    <s v="11805714.86"/>
  </r>
  <r>
    <s v="2021-03-30T21:51:13Z"/>
    <x v="3"/>
    <s v="52166085017"/>
    <s v="14249491898"/>
    <n v="-18"/>
    <s v="11805696.86"/>
  </r>
  <r>
    <s v="2021-03-30T21:51:13Z"/>
    <x v="4"/>
    <s v="52166085018"/>
    <s v="14249491898"/>
    <n v="-18"/>
    <s v="11805678.86"/>
  </r>
  <r>
    <s v="2021-03-30T21:51:13Z"/>
    <x v="5"/>
    <s v="52166085019"/>
    <s v="14249491898"/>
    <n v="-86.76"/>
    <s v="11805592.1"/>
  </r>
  <r>
    <s v="2021-03-30T22:06:02Z"/>
    <x v="0"/>
    <s v="52166938814"/>
    <s v="14249651847"/>
    <n v="3552"/>
    <s v="11809144.1"/>
  </r>
  <r>
    <s v="2021-03-30T22:06:02Z"/>
    <x v="1"/>
    <s v="52166938815"/>
    <s v="14249651847"/>
    <n v="-7.1"/>
    <s v="11809137"/>
  </r>
  <r>
    <s v="2021-03-30T22:06:02Z"/>
    <x v="2"/>
    <s v="52166938816"/>
    <s v="14249651847"/>
    <n v="-17.760000000000002"/>
    <s v="11809119.24"/>
  </r>
  <r>
    <s v="2021-03-30T22:06:02Z"/>
    <x v="3"/>
    <s v="52166938817"/>
    <s v="14249651847"/>
    <n v="-17.760000000000002"/>
    <s v="11809101.48"/>
  </r>
  <r>
    <s v="2021-03-30T22:06:02Z"/>
    <x v="4"/>
    <s v="52166938818"/>
    <s v="14249651847"/>
    <n v="-17.760000000000002"/>
    <s v="11809083.72"/>
  </r>
  <r>
    <s v="2021-03-30T22:06:02Z"/>
    <x v="9"/>
    <s v="52166938819"/>
    <s v="14249651847"/>
    <n v="-71.040000000000006"/>
    <s v="11809012.68"/>
  </r>
  <r>
    <s v="2021-03-30T22:06:02Z"/>
    <x v="5"/>
    <s v="52166938820"/>
    <s v="14249651847"/>
    <n v="-85.6"/>
    <s v="11808927.08"/>
  </r>
  <r>
    <s v="2021-03-30T22:37:14Z"/>
    <x v="0"/>
    <s v="52168654769"/>
    <s v="14250010257"/>
    <n v="4146"/>
    <s v="11813073.08"/>
  </r>
  <r>
    <s v="2021-03-30T22:37:14Z"/>
    <x v="1"/>
    <s v="52168654770"/>
    <s v="14250010257"/>
    <n v="-8.2899999999999991"/>
    <s v="11813064.79"/>
  </r>
  <r>
    <s v="2021-03-30T22:37:14Z"/>
    <x v="2"/>
    <s v="52168654771"/>
    <s v="14250010257"/>
    <n v="-20.73"/>
    <s v="11813044.06"/>
  </r>
  <r>
    <s v="2021-03-30T22:37:14Z"/>
    <x v="3"/>
    <s v="52168654772"/>
    <s v="14250010257"/>
    <n v="-41.46"/>
    <s v="11813002.6"/>
  </r>
  <r>
    <s v="2021-03-30T22:37:14Z"/>
    <x v="9"/>
    <s v="52168654773"/>
    <s v="14250010257"/>
    <n v="-82.92"/>
    <s v="11812919.68"/>
  </r>
  <r>
    <s v="2021-03-30T22:37:14Z"/>
    <x v="5"/>
    <s v="52168654774"/>
    <s v="14250010257"/>
    <n v="-99.92"/>
    <s v="11812819.76"/>
  </r>
  <r>
    <s v="2021-03-30T22:37:14Z"/>
    <x v="4"/>
    <s v="52168654775"/>
    <s v="14250010257"/>
    <n v="-124.38"/>
    <s v="11812695.38"/>
  </r>
  <r>
    <s v="2021-03-30T22:52:08Z"/>
    <x v="0"/>
    <s v="52169405399"/>
    <s v="14250149083"/>
    <n v="150"/>
    <s v="11812845.38"/>
  </r>
  <r>
    <s v="2021-03-30T22:52:08Z"/>
    <x v="1"/>
    <s v="52169405400"/>
    <s v="14250149083"/>
    <n v="-0.3"/>
    <s v="11812845.08"/>
  </r>
  <r>
    <s v="2021-03-30T22:52:08Z"/>
    <x v="3"/>
    <s v="52169405401"/>
    <s v="14250149083"/>
    <n v="-0.75"/>
    <s v="11812844.33"/>
  </r>
  <r>
    <s v="2021-03-30T22:52:08Z"/>
    <x v="4"/>
    <s v="52169405402"/>
    <s v="14250149083"/>
    <n v="-0.75"/>
    <s v="11812843.58"/>
  </r>
  <r>
    <s v="2021-03-30T22:52:08Z"/>
    <x v="5"/>
    <s v="52169405403"/>
    <s v="14250149083"/>
    <n v="-3.62"/>
    <s v="11812839.96"/>
  </r>
  <r>
    <s v="2021-03-30T22:58:51Z"/>
    <x v="0"/>
    <s v="52169714423"/>
    <s v="14250199047"/>
    <n v="2957"/>
    <s v="11815796.96"/>
  </r>
  <r>
    <s v="2021-03-30T22:58:51Z"/>
    <x v="1"/>
    <s v="52169714424"/>
    <s v="14250199047"/>
    <n v="-5.91"/>
    <s v="11815791.05"/>
  </r>
  <r>
    <s v="2021-03-30T22:58:51Z"/>
    <x v="2"/>
    <s v="52169714425"/>
    <s v="14250199047"/>
    <n v="-14.79"/>
    <s v="11815776.26"/>
  </r>
  <r>
    <s v="2021-03-30T22:58:51Z"/>
    <x v="3"/>
    <s v="52169714426"/>
    <s v="14250199047"/>
    <n v="-29.57"/>
    <s v="11815746.69"/>
  </r>
  <r>
    <s v="2021-03-30T22:58:51Z"/>
    <x v="9"/>
    <s v="52169714427"/>
    <s v="14250199047"/>
    <n v="-59.14"/>
    <s v="11815687.55"/>
  </r>
  <r>
    <s v="2021-03-30T22:58:51Z"/>
    <x v="5"/>
    <s v="52169714428"/>
    <s v="14250199047"/>
    <n v="-71.260000000000005"/>
    <s v="11815616.29"/>
  </r>
  <r>
    <s v="2021-03-30T22:58:51Z"/>
    <x v="4"/>
    <s v="52169714429"/>
    <s v="14250199047"/>
    <n v="-88.71"/>
    <s v="11815527.58"/>
  </r>
  <r>
    <s v="2021-03-30T23:05:34Z"/>
    <x v="0"/>
    <s v="52170030745"/>
    <s v="14250199268"/>
    <n v="3360"/>
    <s v="11818887.58"/>
  </r>
  <r>
    <s v="2021-03-30T23:05:34Z"/>
    <x v="1"/>
    <s v="52170030746"/>
    <s v="14250199268"/>
    <n v="-6.72"/>
    <s v="11818880.86"/>
  </r>
  <r>
    <s v="2021-03-30T23:05:34Z"/>
    <x v="2"/>
    <s v="52170030747"/>
    <s v="14250199268"/>
    <n v="-16.8"/>
    <s v="11818864.06"/>
  </r>
  <r>
    <s v="2021-03-30T23:05:34Z"/>
    <x v="3"/>
    <s v="52170030748"/>
    <s v="14250199268"/>
    <n v="-16.8"/>
    <s v="11818847.26"/>
  </r>
  <r>
    <s v="2021-03-30T23:05:34Z"/>
    <x v="4"/>
    <s v="52170030749"/>
    <s v="14250199268"/>
    <n v="-16.8"/>
    <s v="11818830.46"/>
  </r>
  <r>
    <s v="2021-03-30T23:05:34Z"/>
    <x v="5"/>
    <s v="52170030750"/>
    <s v="14250199268"/>
    <n v="-80.98"/>
    <s v="11818749.48"/>
  </r>
  <r>
    <s v="2021-03-30T23:09:46Z"/>
    <x v="0"/>
    <s v="52170219799"/>
    <s v="14250149836"/>
    <n v="3786"/>
    <s v="11822535.48"/>
  </r>
  <r>
    <s v="2021-03-30T23:09:46Z"/>
    <x v="1"/>
    <s v="52170219800"/>
    <s v="14250149836"/>
    <n v="-7.57"/>
    <s v="11822527.91"/>
  </r>
  <r>
    <s v="2021-03-30T23:09:46Z"/>
    <x v="2"/>
    <s v="52170219801"/>
    <s v="14250149836"/>
    <n v="-18.93"/>
    <s v="11822508.98"/>
  </r>
  <r>
    <s v="2021-03-30T23:09:46Z"/>
    <x v="3"/>
    <s v="52170219802"/>
    <s v="14250149836"/>
    <n v="-37.86"/>
    <s v="11822471.12"/>
  </r>
  <r>
    <s v="2021-03-30T23:09:46Z"/>
    <x v="5"/>
    <s v="52170219803"/>
    <s v="14250149836"/>
    <n v="-91.24"/>
    <s v="11822379.88"/>
  </r>
  <r>
    <s v="2021-03-30T23:09:46Z"/>
    <x v="4"/>
    <s v="52170219804"/>
    <s v="14250149836"/>
    <n v="-113.58"/>
    <s v="11822266.3"/>
  </r>
  <r>
    <s v="2021-03-30T23:15:13Z"/>
    <x v="0"/>
    <s v="52170483009"/>
    <s v="14250223487"/>
    <n v="3008"/>
    <s v="11825274.3"/>
  </r>
  <r>
    <s v="2021-03-30T23:15:13Z"/>
    <x v="1"/>
    <s v="52170483010"/>
    <s v="14250223487"/>
    <n v="-6.02"/>
    <s v="11825268.28"/>
  </r>
  <r>
    <s v="2021-03-30T23:15:13Z"/>
    <x v="2"/>
    <s v="52170483011"/>
    <s v="14250223487"/>
    <n v="-15.04"/>
    <s v="11825253.24"/>
  </r>
  <r>
    <s v="2021-03-30T23:15:13Z"/>
    <x v="3"/>
    <s v="52170483012"/>
    <s v="14250223487"/>
    <n v="-30.08"/>
    <s v="11825223.16"/>
  </r>
  <r>
    <s v="2021-03-30T23:15:13Z"/>
    <x v="9"/>
    <s v="52170483013"/>
    <s v="14250223487"/>
    <n v="-60.16"/>
    <s v="11825163"/>
  </r>
  <r>
    <s v="2021-03-30T23:15:13Z"/>
    <x v="5"/>
    <s v="52170483014"/>
    <s v="14250223487"/>
    <n v="-72.489999999999995"/>
    <s v="11825090.51"/>
  </r>
  <r>
    <s v="2021-03-30T23:15:13Z"/>
    <x v="4"/>
    <s v="52170483015"/>
    <s v="14250223487"/>
    <n v="-90.24"/>
    <s v="11825000.27"/>
  </r>
  <r>
    <s v="2021-03-30T23:40:42Z"/>
    <x v="0"/>
    <s v="52171567483"/>
    <s v="14250312896"/>
    <n v="3672"/>
    <s v="11828672.27"/>
  </r>
  <r>
    <s v="2021-03-30T23:40:42Z"/>
    <x v="1"/>
    <s v="52171567484"/>
    <s v="14250312896"/>
    <n v="-7.34"/>
    <s v="11828664.93"/>
  </r>
  <r>
    <s v="2021-03-30T23:40:42Z"/>
    <x v="2"/>
    <s v="52171567485"/>
    <s v="14250312896"/>
    <n v="-18.36"/>
    <s v="11828646.57"/>
  </r>
  <r>
    <s v="2021-03-30T23:40:42Z"/>
    <x v="3"/>
    <s v="52171567486"/>
    <s v="14250312896"/>
    <n v="-18.36"/>
    <s v="11828628.21"/>
  </r>
  <r>
    <s v="2021-03-30T23:40:42Z"/>
    <x v="4"/>
    <s v="52171567487"/>
    <s v="14250312896"/>
    <n v="-18.36"/>
    <s v="11828609.85"/>
  </r>
  <r>
    <s v="2021-03-30T23:40:42Z"/>
    <x v="5"/>
    <s v="52171567488"/>
    <s v="14250312896"/>
    <n v="-88.5"/>
    <s v="11828521.35"/>
  </r>
  <r>
    <s v="2021-03-31T01:00:08Z"/>
    <x v="6"/>
    <s v="52174411504"/>
    <s v="9665470277"/>
    <n v="-308479.93"/>
    <s v="11520041.42"/>
  </r>
  <r>
    <s v="2021-03-31T01:08:35Z"/>
    <x v="0"/>
    <s v="52174683903"/>
    <s v="14250909310"/>
    <n v="6330"/>
    <s v="11526371.42"/>
  </r>
  <r>
    <s v="2021-03-31T01:08:35Z"/>
    <x v="1"/>
    <s v="52174683904"/>
    <s v="14250909310"/>
    <n v="-12.66"/>
    <s v="11526358.76"/>
  </r>
  <r>
    <s v="2021-03-31T01:08:35Z"/>
    <x v="2"/>
    <s v="52174683905"/>
    <s v="14250909310"/>
    <n v="-31.65"/>
    <s v="11526327.11"/>
  </r>
  <r>
    <s v="2021-03-31T01:08:35Z"/>
    <x v="3"/>
    <s v="52174683906"/>
    <s v="14250909310"/>
    <n v="-31.65"/>
    <s v="11526295.46"/>
  </r>
  <r>
    <s v="2021-03-31T01:08:35Z"/>
    <x v="4"/>
    <s v="52174683907"/>
    <s v="14250909310"/>
    <n v="-31.65"/>
    <s v="11526263.81"/>
  </r>
  <r>
    <s v="2021-03-31T01:08:35Z"/>
    <x v="5"/>
    <s v="52174683908"/>
    <s v="14250909310"/>
    <n v="-152.55000000000001"/>
    <s v="11526111.26"/>
  </r>
  <r>
    <s v="2021-03-31T01:08:35Z"/>
    <x v="10"/>
    <s v="52174683909"/>
    <s v="14250909310"/>
    <n v="-284.85000000000002"/>
    <s v="11525826.41"/>
  </r>
  <r>
    <s v="2021-03-31T01:32:47Z"/>
    <x v="0"/>
    <s v="52175380614"/>
    <s v="14250909716"/>
    <n v="2579"/>
    <s v="11528405.41"/>
  </r>
  <r>
    <s v="2021-03-31T01:32:47Z"/>
    <x v="1"/>
    <s v="52175380615"/>
    <s v="14250909716"/>
    <n v="-5.16"/>
    <s v="11528400.25"/>
  </r>
  <r>
    <s v="2021-03-31T01:32:47Z"/>
    <x v="2"/>
    <s v="52175380616"/>
    <s v="14250909716"/>
    <n v="-12.9"/>
    <s v="11528387.35"/>
  </r>
  <r>
    <s v="2021-03-31T01:32:47Z"/>
    <x v="3"/>
    <s v="52175380617"/>
    <s v="14250909716"/>
    <n v="-25.79"/>
    <s v="11528361.56"/>
  </r>
  <r>
    <s v="2021-03-31T01:32:47Z"/>
    <x v="5"/>
    <s v="52175380618"/>
    <s v="14250909716"/>
    <n v="-62.15"/>
    <s v="11528299.41"/>
  </r>
  <r>
    <s v="2021-03-31T01:32:47Z"/>
    <x v="4"/>
    <s v="52175380619"/>
    <s v="14250909716"/>
    <n v="-77.37"/>
    <s v="11528222.04"/>
  </r>
  <r>
    <s v="2021-03-31T03:43:21Z"/>
    <x v="0"/>
    <s v="52178904595"/>
    <s v="14251300465"/>
    <n v="5673"/>
    <s v="11533895.04"/>
  </r>
  <r>
    <s v="2021-03-31T03:43:21Z"/>
    <x v="1"/>
    <s v="52178904596"/>
    <s v="14251300465"/>
    <n v="-11.35"/>
    <s v="11533883.69"/>
  </r>
  <r>
    <s v="2021-03-31T03:43:21Z"/>
    <x v="2"/>
    <s v="52178904597"/>
    <s v="14251300465"/>
    <n v="-28.37"/>
    <s v="11533855.32"/>
  </r>
  <r>
    <s v="2021-03-31T03:43:21Z"/>
    <x v="3"/>
    <s v="52178904598"/>
    <s v="14251300465"/>
    <n v="-28.37"/>
    <s v="11533826.95"/>
  </r>
  <r>
    <s v="2021-03-31T03:43:21Z"/>
    <x v="4"/>
    <s v="52178904599"/>
    <s v="14251300465"/>
    <n v="-28.37"/>
    <s v="11533798.58"/>
  </r>
  <r>
    <s v="2021-03-31T03:43:21Z"/>
    <x v="5"/>
    <s v="52178904600"/>
    <s v="14251300465"/>
    <n v="-136.72"/>
    <s v="11533661.86"/>
  </r>
  <r>
    <s v="2021-03-31T05:45:36Z"/>
    <x v="4"/>
    <s v="52179865134"/>
    <s v="14251572700"/>
    <n v="-188.41"/>
    <s v="11533473.45"/>
  </r>
  <r>
    <s v="2021-03-31T05:45:37Z"/>
    <x v="14"/>
    <s v="52179865155"/>
    <s v="14251572700"/>
    <n v="-157.01"/>
    <s v="11533316.44"/>
  </r>
  <r>
    <s v="2021-03-31T05:45:37Z"/>
    <x v="8"/>
    <s v="52179865165"/>
    <s v="14251572700"/>
    <n v="-6.28"/>
    <s v="11533310.16"/>
  </r>
  <r>
    <s v="2021-03-31T06:36:55Z"/>
    <x v="0"/>
    <s v="52180345591"/>
    <s v="14251817072"/>
    <n v="2789"/>
    <s v="11536099.16"/>
  </r>
  <r>
    <s v="2021-03-31T06:36:55Z"/>
    <x v="1"/>
    <s v="52180345592"/>
    <s v="14251817072"/>
    <n v="-5.58"/>
    <s v="11536093.58"/>
  </r>
  <r>
    <s v="2021-03-31T06:36:55Z"/>
    <x v="2"/>
    <s v="52180345593"/>
    <s v="14251817072"/>
    <n v="-13.95"/>
    <s v="11536079.63"/>
  </r>
  <r>
    <s v="2021-03-31T06:36:55Z"/>
    <x v="3"/>
    <s v="52180345594"/>
    <s v="14251817072"/>
    <n v="-27.89"/>
    <s v="11536051.74"/>
  </r>
  <r>
    <s v="2021-03-31T06:36:55Z"/>
    <x v="5"/>
    <s v="52180345595"/>
    <s v="14251817072"/>
    <n v="-67.209999999999994"/>
    <s v="11535984.53"/>
  </r>
  <r>
    <s v="2021-03-31T06:36:55Z"/>
    <x v="4"/>
    <s v="52180345596"/>
    <s v="14251817072"/>
    <n v="-83.67"/>
    <s v="11535900.86"/>
  </r>
  <r>
    <s v="2021-03-31T06:57:12Z"/>
    <x v="0"/>
    <s v="52180630611"/>
    <s v="14251827573"/>
    <n v="108"/>
    <s v="11536008.86"/>
  </r>
  <r>
    <s v="2021-03-31T06:57:12Z"/>
    <x v="1"/>
    <s v="52180630612"/>
    <s v="14251827573"/>
    <n v="-0.22"/>
    <s v="11536008.64"/>
  </r>
  <r>
    <s v="2021-03-31T06:57:12Z"/>
    <x v="3"/>
    <s v="52180630613"/>
    <s v="14251827573"/>
    <n v="-1.08"/>
    <s v="11536007.56"/>
  </r>
  <r>
    <s v="2021-03-31T06:57:12Z"/>
    <x v="5"/>
    <s v="52180630614"/>
    <s v="14251827573"/>
    <n v="-2.6"/>
    <s v="11536004.96"/>
  </r>
  <r>
    <s v="2021-03-31T06:57:12Z"/>
    <x v="4"/>
    <s v="52180630615"/>
    <s v="14251827573"/>
    <n v="-3.24"/>
    <s v="11536001.72"/>
  </r>
  <r>
    <s v="2021-03-31T07:06:24Z"/>
    <x v="0"/>
    <s v="52180777988"/>
    <s v="14251820813"/>
    <n v="156"/>
    <s v="11536157.72"/>
  </r>
  <r>
    <s v="2021-03-31T07:06:24Z"/>
    <x v="1"/>
    <s v="52180777989"/>
    <s v="14251820813"/>
    <n v="-0.31"/>
    <s v="11536157.41"/>
  </r>
  <r>
    <s v="2021-03-31T07:06:24Z"/>
    <x v="3"/>
    <s v="52180777990"/>
    <s v="14251820813"/>
    <n v="-1.56"/>
    <s v="11536155.85"/>
  </r>
  <r>
    <s v="2021-03-31T07:06:24Z"/>
    <x v="5"/>
    <s v="52180777991"/>
    <s v="14251820813"/>
    <n v="-3.76"/>
    <s v="11536152.09"/>
  </r>
  <r>
    <s v="2021-03-31T07:06:24Z"/>
    <x v="4"/>
    <s v="52180777992"/>
    <s v="14251820813"/>
    <n v="-4.68"/>
    <s v="11536147.41"/>
  </r>
  <r>
    <s v="2021-03-31T07:48:21Z"/>
    <x v="0"/>
    <s v="52181749769"/>
    <s v="14252040703"/>
    <n v="3321"/>
    <s v="11539468.41"/>
  </r>
  <r>
    <s v="2021-03-31T07:48:21Z"/>
    <x v="1"/>
    <s v="52181749770"/>
    <s v="14252040703"/>
    <n v="-6.64"/>
    <s v="11539461.77"/>
  </r>
  <r>
    <s v="2021-03-31T07:48:21Z"/>
    <x v="2"/>
    <s v="52181749771"/>
    <s v="14252040703"/>
    <n v="-16.61"/>
    <s v="11539445.16"/>
  </r>
  <r>
    <s v="2021-03-31T07:48:21Z"/>
    <x v="3"/>
    <s v="52181749772"/>
    <s v="14252040703"/>
    <n v="-16.61"/>
    <s v="11539428.55"/>
  </r>
  <r>
    <s v="2021-03-31T07:48:21Z"/>
    <x v="4"/>
    <s v="52181749773"/>
    <s v="14252040703"/>
    <n v="-16.61"/>
    <s v="11539411.94"/>
  </r>
  <r>
    <s v="2021-03-31T07:48:21Z"/>
    <x v="5"/>
    <s v="52181749774"/>
    <s v="14252040703"/>
    <n v="-80.040000000000006"/>
    <s v="11539331.9"/>
  </r>
  <r>
    <s v="2021-03-31T08:35:33Z"/>
    <x v="0"/>
    <s v="52183472698"/>
    <s v="14252444404"/>
    <n v="3600"/>
    <s v="11542931.9"/>
  </r>
  <r>
    <s v="2021-03-31T08:35:33Z"/>
    <x v="1"/>
    <s v="52183472699"/>
    <s v="14252444404"/>
    <n v="-7.2"/>
    <s v="11542924.7"/>
  </r>
  <r>
    <s v="2021-03-31T08:35:33Z"/>
    <x v="2"/>
    <s v="52183472700"/>
    <s v="14252444404"/>
    <n v="-18"/>
    <s v="11542906.7"/>
  </r>
  <r>
    <s v="2021-03-31T08:35:33Z"/>
    <x v="3"/>
    <s v="52183472701"/>
    <s v="14252444404"/>
    <n v="-18"/>
    <s v="11542888.7"/>
  </r>
  <r>
    <s v="2021-03-31T08:35:33Z"/>
    <x v="4"/>
    <s v="52183472702"/>
    <s v="14252444404"/>
    <n v="-18"/>
    <s v="11542870.7"/>
  </r>
  <r>
    <s v="2021-03-31T08:35:33Z"/>
    <x v="5"/>
    <s v="52183472703"/>
    <s v="14252444404"/>
    <n v="-86.76"/>
    <s v="11542783.94"/>
  </r>
  <r>
    <s v="2021-03-31T08:49:04Z"/>
    <x v="0"/>
    <s v="52184103794"/>
    <s v="14252552310"/>
    <n v="4852"/>
    <s v="11547635.94"/>
  </r>
  <r>
    <s v="2021-03-31T08:49:04Z"/>
    <x v="1"/>
    <s v="52184103795"/>
    <s v="14252552310"/>
    <n v="-9.6999999999999993"/>
    <s v="11547626.24"/>
  </r>
  <r>
    <s v="2021-03-31T08:49:04Z"/>
    <x v="2"/>
    <s v="52184103796"/>
    <s v="14252552310"/>
    <n v="-24.26"/>
    <s v="11547601.98"/>
  </r>
  <r>
    <s v="2021-03-31T08:49:04Z"/>
    <x v="3"/>
    <s v="52184103797"/>
    <s v="14252552310"/>
    <n v="-24.26"/>
    <s v="11547577.72"/>
  </r>
  <r>
    <s v="2021-03-31T08:49:04Z"/>
    <x v="4"/>
    <s v="52184103798"/>
    <s v="14252552310"/>
    <n v="-24.26"/>
    <s v="11547553.46"/>
  </r>
  <r>
    <s v="2021-03-31T08:49:04Z"/>
    <x v="5"/>
    <s v="52184103799"/>
    <s v="14252552310"/>
    <n v="-116.93"/>
    <s v="11547436.53"/>
  </r>
  <r>
    <s v="2021-03-31T09:12:02Z"/>
    <x v="0"/>
    <s v="52185272848"/>
    <s v="14252831001"/>
    <n v="3110"/>
    <s v="11550546.53"/>
  </r>
  <r>
    <s v="2021-03-31T09:12:02Z"/>
    <x v="1"/>
    <s v="52185272849"/>
    <s v="14252831001"/>
    <n v="-6.22"/>
    <s v="11550540.31"/>
  </r>
  <r>
    <s v="2021-03-31T09:12:02Z"/>
    <x v="2"/>
    <s v="52185272850"/>
    <s v="14252831001"/>
    <n v="-15.55"/>
    <s v="11550524.76"/>
  </r>
  <r>
    <s v="2021-03-31T09:12:02Z"/>
    <x v="3"/>
    <s v="52185272851"/>
    <s v="14252831001"/>
    <n v="-15.55"/>
    <s v="11550509.21"/>
  </r>
  <r>
    <s v="2021-03-31T09:12:02Z"/>
    <x v="4"/>
    <s v="52185272852"/>
    <s v="14252831001"/>
    <n v="-15.55"/>
    <s v="11550493.66"/>
  </r>
  <r>
    <s v="2021-03-31T09:12:02Z"/>
    <x v="5"/>
    <s v="52185272853"/>
    <s v="14252831001"/>
    <n v="-74.95"/>
    <s v="11550418.71"/>
  </r>
  <r>
    <s v="2021-03-31T09:16:45Z"/>
    <x v="0"/>
    <s v="52185534904"/>
    <s v="14252814491"/>
    <n v="3617"/>
    <s v="11554035.71"/>
  </r>
  <r>
    <s v="2021-03-31T09:16:45Z"/>
    <x v="1"/>
    <s v="52185534905"/>
    <s v="14252814491"/>
    <n v="-7.23"/>
    <s v="11554028.48"/>
  </r>
  <r>
    <s v="2021-03-31T09:16:45Z"/>
    <x v="2"/>
    <s v="52185534906"/>
    <s v="14252814491"/>
    <n v="-18.09"/>
    <s v="11554010.39"/>
  </r>
  <r>
    <s v="2021-03-31T09:16:45Z"/>
    <x v="3"/>
    <s v="52185534907"/>
    <s v="14252814491"/>
    <n v="-36.17"/>
    <s v="11553974.22"/>
  </r>
  <r>
    <s v="2021-03-31T09:16:45Z"/>
    <x v="5"/>
    <s v="52185534908"/>
    <s v="14252814491"/>
    <n v="-87.17"/>
    <s v="11553887.05"/>
  </r>
  <r>
    <s v="2021-03-31T09:16:45Z"/>
    <x v="4"/>
    <s v="52185534909"/>
    <s v="14252814491"/>
    <n v="-108.51"/>
    <s v="11553778.54"/>
  </r>
  <r>
    <s v="2021-03-31T09:51:55Z"/>
    <x v="0"/>
    <s v="52187674145"/>
    <s v="14253077927"/>
    <n v="2202"/>
    <s v="11555980.54"/>
  </r>
  <r>
    <s v="2021-03-31T09:51:55Z"/>
    <x v="1"/>
    <s v="52187674146"/>
    <s v="14253077927"/>
    <n v="-4.4000000000000004"/>
    <s v="11555976.14"/>
  </r>
  <r>
    <s v="2021-03-31T09:51:55Z"/>
    <x v="2"/>
    <s v="52187674147"/>
    <s v="14253077927"/>
    <n v="-11.01"/>
    <s v="11555965.13"/>
  </r>
  <r>
    <s v="2021-03-31T09:51:55Z"/>
    <x v="3"/>
    <s v="52187674148"/>
    <s v="14253077927"/>
    <n v="-22.02"/>
    <s v="11555943.11"/>
  </r>
  <r>
    <s v="2021-03-31T09:51:55Z"/>
    <x v="5"/>
    <s v="52187674149"/>
    <s v="14253077927"/>
    <n v="-53.07"/>
    <s v="11555890.04"/>
  </r>
  <r>
    <s v="2021-03-31T09:51:55Z"/>
    <x v="4"/>
    <s v="52187674150"/>
    <s v="14253077927"/>
    <n v="-66.06"/>
    <s v="11555823.98"/>
  </r>
  <r>
    <s v="2021-03-31T10:04:35Z"/>
    <x v="0"/>
    <s v="52188472388"/>
    <s v="14253272911"/>
    <n v="3930"/>
    <s v="11559753.98"/>
  </r>
  <r>
    <s v="2021-03-31T10:04:35Z"/>
    <x v="1"/>
    <s v="52188472389"/>
    <s v="14253272911"/>
    <n v="-7.86"/>
    <s v="11559746.12"/>
  </r>
  <r>
    <s v="2021-03-31T10:04:35Z"/>
    <x v="2"/>
    <s v="52188472390"/>
    <s v="14253272911"/>
    <n v="-19.649999999999999"/>
    <s v="11559726.47"/>
  </r>
  <r>
    <s v="2021-03-31T10:04:35Z"/>
    <x v="3"/>
    <s v="52188472391"/>
    <s v="14253272911"/>
    <n v="-19.649999999999999"/>
    <s v="11559706.82"/>
  </r>
  <r>
    <s v="2021-03-31T10:04:35Z"/>
    <x v="4"/>
    <s v="52188472392"/>
    <s v="14253272911"/>
    <n v="-19.649999999999999"/>
    <s v="11559687.17"/>
  </r>
  <r>
    <s v="2021-03-31T10:04:35Z"/>
    <x v="5"/>
    <s v="52188472393"/>
    <s v="14253272911"/>
    <n v="-94.71"/>
    <s v="11559592.46"/>
  </r>
  <r>
    <s v="2021-03-31T10:18:26Z"/>
    <x v="0"/>
    <s v="52189692739"/>
    <s v="14253544083"/>
    <n v="2252"/>
    <s v="11561844.46"/>
  </r>
  <r>
    <s v="2021-03-31T10:18:26Z"/>
    <x v="1"/>
    <s v="52189692740"/>
    <s v="14253544083"/>
    <n v="-4.5"/>
    <s v="11561839.96"/>
  </r>
  <r>
    <s v="2021-03-31T10:18:26Z"/>
    <x v="2"/>
    <s v="52189692741"/>
    <s v="14253544083"/>
    <n v="-11.26"/>
    <s v="11561828.7"/>
  </r>
  <r>
    <s v="2021-03-31T10:18:26Z"/>
    <x v="3"/>
    <s v="52189692742"/>
    <s v="14253544083"/>
    <n v="-22.52"/>
    <s v="11561806.18"/>
  </r>
  <r>
    <s v="2021-03-31T10:18:26Z"/>
    <x v="9"/>
    <s v="52189692743"/>
    <s v="14253544083"/>
    <n v="-45.04"/>
    <s v="11561761.14"/>
  </r>
  <r>
    <s v="2021-03-31T10:18:26Z"/>
    <x v="5"/>
    <s v="52189692744"/>
    <s v="14253544083"/>
    <n v="-54.27"/>
    <s v="11561706.87"/>
  </r>
  <r>
    <s v="2021-03-31T10:18:26Z"/>
    <x v="4"/>
    <s v="52189692745"/>
    <s v="14253544083"/>
    <n v="-67.56"/>
    <s v="11561639.31"/>
  </r>
  <r>
    <s v="2021-03-31T11:00:00Z"/>
    <x v="0"/>
    <s v="52194702995"/>
    <s v="14253999955"/>
    <n v="114"/>
    <s v="11561753.31"/>
  </r>
  <r>
    <s v="2021-03-31T11:00:00Z"/>
    <x v="1"/>
    <s v="52194702996"/>
    <s v="14253999955"/>
    <n v="-0.23"/>
    <s v="11561753.08"/>
  </r>
  <r>
    <s v="2021-03-31T11:00:00Z"/>
    <x v="3"/>
    <s v="52194702997"/>
    <s v="14253999955"/>
    <n v="-1.1399999999999999"/>
    <s v="11561751.94"/>
  </r>
  <r>
    <s v="2021-03-31T11:00:00Z"/>
    <x v="5"/>
    <s v="52194702998"/>
    <s v="14253999955"/>
    <n v="-2.75"/>
    <s v="11561749.19"/>
  </r>
  <r>
    <s v="2021-03-31T11:00:00Z"/>
    <x v="4"/>
    <s v="52194702999"/>
    <s v="14253999955"/>
    <n v="-3.42"/>
    <s v="11561745.77"/>
  </r>
  <r>
    <s v="2021-03-31T11:05:58Z"/>
    <x v="0"/>
    <s v="52195592567"/>
    <s v="14254097794"/>
    <n v="6"/>
    <s v="11561751.77"/>
  </r>
  <r>
    <s v="2021-03-31T11:05:58Z"/>
    <x v="1"/>
    <s v="52195592568"/>
    <s v="14254097794"/>
    <n v="-0.01"/>
    <s v="11561751.76"/>
  </r>
  <r>
    <s v="2021-03-31T11:05:58Z"/>
    <x v="3"/>
    <s v="52195592569"/>
    <s v="14254097794"/>
    <n v="-0.06"/>
    <s v="11561751.7"/>
  </r>
  <r>
    <s v="2021-03-31T11:05:58Z"/>
    <x v="5"/>
    <s v="52195592570"/>
    <s v="14254097794"/>
    <n v="-0.14000000000000001"/>
    <s v="11561751.56"/>
  </r>
  <r>
    <s v="2021-03-31T11:05:58Z"/>
    <x v="4"/>
    <s v="52195592571"/>
    <s v="14254097794"/>
    <n v="-0.18"/>
    <s v="11561751.38"/>
  </r>
  <r>
    <s v="2021-03-31T11:25:45Z"/>
    <x v="0"/>
    <s v="52199854529"/>
    <s v="14254466074"/>
    <n v="2599"/>
    <s v="11564350.38"/>
  </r>
  <r>
    <s v="2021-03-31T11:25:45Z"/>
    <x v="1"/>
    <s v="52199854530"/>
    <s v="14254466074"/>
    <n v="-5.2"/>
    <s v="11564345.18"/>
  </r>
  <r>
    <s v="2021-03-31T11:25:45Z"/>
    <x v="2"/>
    <s v="52199854531"/>
    <s v="14254466074"/>
    <n v="-13"/>
    <s v="11564332.18"/>
  </r>
  <r>
    <s v="2021-03-31T11:25:45Z"/>
    <x v="3"/>
    <s v="52199854532"/>
    <s v="14254466074"/>
    <n v="-25.99"/>
    <s v="11564306.19"/>
  </r>
  <r>
    <s v="2021-03-31T11:25:45Z"/>
    <x v="5"/>
    <s v="52199854533"/>
    <s v="14254466074"/>
    <n v="-62.64"/>
    <s v="11564243.55"/>
  </r>
  <r>
    <s v="2021-03-31T11:25:45Z"/>
    <x v="4"/>
    <s v="52199854534"/>
    <s v="14254466074"/>
    <n v="-77.97"/>
    <s v="11564165.58"/>
  </r>
  <r>
    <s v="2021-03-31T11:58:25Z"/>
    <x v="0"/>
    <s v="52201545336"/>
    <s v="14254841506"/>
    <n v="4858"/>
    <s v="11569023.58"/>
  </r>
  <r>
    <s v="2021-03-31T11:58:25Z"/>
    <x v="1"/>
    <s v="52201545337"/>
    <s v="14254841506"/>
    <n v="-9.7200000000000006"/>
    <s v="11569013.86"/>
  </r>
  <r>
    <s v="2021-03-31T11:58:25Z"/>
    <x v="2"/>
    <s v="52201545338"/>
    <s v="14254841506"/>
    <n v="-24.29"/>
    <s v="11568989.57"/>
  </r>
  <r>
    <s v="2021-03-31T11:58:25Z"/>
    <x v="3"/>
    <s v="52201545339"/>
    <s v="14254841506"/>
    <n v="-48.58"/>
    <s v="11568940.99"/>
  </r>
  <r>
    <s v="2021-03-31T11:58:25Z"/>
    <x v="5"/>
    <s v="52201545340"/>
    <s v="14254841506"/>
    <n v="-117.08"/>
    <s v="11568823.91"/>
  </r>
  <r>
    <s v="2021-03-31T11:58:25Z"/>
    <x v="4"/>
    <s v="52201545341"/>
    <s v="14254841506"/>
    <n v="-145.74"/>
    <s v="11568678.17"/>
  </r>
  <r>
    <s v="2021-03-31T12:19:43Z"/>
    <x v="0"/>
    <s v="52203153341"/>
    <s v="14255093396"/>
    <n v="1157"/>
    <s v="11569835.17"/>
  </r>
  <r>
    <s v="2021-03-31T12:19:43Z"/>
    <x v="1"/>
    <s v="52203153342"/>
    <s v="14255093396"/>
    <n v="-2.31"/>
    <s v="11569832.86"/>
  </r>
  <r>
    <s v="2021-03-31T12:19:43Z"/>
    <x v="2"/>
    <s v="52203153343"/>
    <s v="14255093396"/>
    <n v="-5.79"/>
    <s v="11569827.07"/>
  </r>
  <r>
    <s v="2021-03-31T12:19:43Z"/>
    <x v="3"/>
    <s v="52203153344"/>
    <s v="14255093396"/>
    <n v="-5.79"/>
    <s v="11569821.28"/>
  </r>
  <r>
    <s v="2021-03-31T12:19:43Z"/>
    <x v="4"/>
    <s v="52203153345"/>
    <s v="14255093396"/>
    <n v="-5.79"/>
    <s v="11569815.49"/>
  </r>
  <r>
    <s v="2021-03-31T12:19:43Z"/>
    <x v="5"/>
    <s v="52203153346"/>
    <s v="14255093396"/>
    <n v="-27.88"/>
    <s v="11569787.61"/>
  </r>
  <r>
    <s v="2021-03-31T12:22:12Z"/>
    <x v="0"/>
    <s v="52203475307"/>
    <s v="14255032965"/>
    <n v="4800"/>
    <s v="11574587.61"/>
  </r>
  <r>
    <s v="2021-03-31T12:22:12Z"/>
    <x v="1"/>
    <s v="52203475308"/>
    <s v="14255032965"/>
    <n v="-9.6"/>
    <s v="11574578.01"/>
  </r>
  <r>
    <s v="2021-03-31T12:22:12Z"/>
    <x v="2"/>
    <s v="52203475309"/>
    <s v="14255032965"/>
    <n v="-24"/>
    <s v="11574554.01"/>
  </r>
  <r>
    <s v="2021-03-31T12:22:12Z"/>
    <x v="3"/>
    <s v="52203475310"/>
    <s v="14255032965"/>
    <n v="-48"/>
    <s v="11574506.01"/>
  </r>
  <r>
    <s v="2021-03-31T12:22:12Z"/>
    <x v="5"/>
    <s v="52203475311"/>
    <s v="14255032965"/>
    <n v="-115.68"/>
    <s v="11574390.33"/>
  </r>
  <r>
    <s v="2021-03-31T12:22:12Z"/>
    <x v="4"/>
    <s v="52203475312"/>
    <s v="14255032965"/>
    <n v="-144"/>
    <s v="11574246.33"/>
  </r>
  <r>
    <s v="2021-03-31T12:22:40Z"/>
    <x v="0"/>
    <s v="52203525955"/>
    <s v="14255093727"/>
    <n v="6904"/>
    <s v="11581150.33"/>
  </r>
  <r>
    <s v="2021-03-31T12:22:40Z"/>
    <x v="1"/>
    <s v="52203525956"/>
    <s v="14255093727"/>
    <n v="-13.81"/>
    <s v="11581136.52"/>
  </r>
  <r>
    <s v="2021-03-31T12:22:40Z"/>
    <x v="2"/>
    <s v="52203525957"/>
    <s v="14255093727"/>
    <n v="-34.520000000000003"/>
    <s v="11581102"/>
  </r>
  <r>
    <s v="2021-03-31T12:22:40Z"/>
    <x v="3"/>
    <s v="52203525958"/>
    <s v="14255093727"/>
    <n v="-69.040000000000006"/>
    <s v="11581032.96"/>
  </r>
  <r>
    <s v="2021-03-31T12:22:40Z"/>
    <x v="5"/>
    <s v="52203525959"/>
    <s v="14255093727"/>
    <n v="-166.39"/>
    <s v="11580866.57"/>
  </r>
  <r>
    <s v="2021-03-31T12:22:40Z"/>
    <x v="4"/>
    <s v="52203525960"/>
    <s v="14255093727"/>
    <n v="-207.12"/>
    <s v="11580659.45"/>
  </r>
  <r>
    <s v="2021-03-31T12:23:17Z"/>
    <x v="0"/>
    <s v="52203590569"/>
    <s v="14255149460"/>
    <n v="3110"/>
    <s v="11583769.45"/>
  </r>
  <r>
    <s v="2021-03-31T12:23:17Z"/>
    <x v="1"/>
    <s v="52203590570"/>
    <s v="14255149460"/>
    <n v="-6.22"/>
    <s v="11583763.23"/>
  </r>
  <r>
    <s v="2021-03-31T12:23:17Z"/>
    <x v="2"/>
    <s v="52203590571"/>
    <s v="14255149460"/>
    <n v="-15.55"/>
    <s v="11583747.68"/>
  </r>
  <r>
    <s v="2021-03-31T12:23:17Z"/>
    <x v="3"/>
    <s v="52203590572"/>
    <s v="14255149460"/>
    <n v="-31.1"/>
    <s v="11583716.58"/>
  </r>
  <r>
    <s v="2021-03-31T12:23:17Z"/>
    <x v="5"/>
    <s v="52203590573"/>
    <s v="14255149460"/>
    <n v="-74.95"/>
    <s v="11583641.63"/>
  </r>
  <r>
    <s v="2021-03-31T12:23:17Z"/>
    <x v="4"/>
    <s v="52203590574"/>
    <s v="14255149460"/>
    <n v="-93.3"/>
    <s v="11583548.33"/>
  </r>
  <r>
    <s v="2021-03-31T12:33:40Z"/>
    <x v="0"/>
    <s v="52206983050"/>
    <s v="14255338932"/>
    <n v="3121"/>
    <s v="11586669.33"/>
  </r>
  <r>
    <s v="2021-03-31T12:33:40Z"/>
    <x v="1"/>
    <s v="52206983051"/>
    <s v="14255338932"/>
    <n v="-6.24"/>
    <s v="11586663.09"/>
  </r>
  <r>
    <s v="2021-03-31T12:33:40Z"/>
    <x v="2"/>
    <s v="52206983052"/>
    <s v="14255338932"/>
    <n v="-15.61"/>
    <s v="11586647.48"/>
  </r>
  <r>
    <s v="2021-03-31T12:33:40Z"/>
    <x v="3"/>
    <s v="52206983053"/>
    <s v="14255338932"/>
    <n v="-31.21"/>
    <s v="11586616.27"/>
  </r>
  <r>
    <s v="2021-03-31T12:33:40Z"/>
    <x v="5"/>
    <s v="52206983054"/>
    <s v="14255338932"/>
    <n v="-75.22"/>
    <s v="11586541.05"/>
  </r>
  <r>
    <s v="2021-03-31T12:33:40Z"/>
    <x v="4"/>
    <s v="52206983055"/>
    <s v="14255338932"/>
    <n v="-93.63"/>
    <s v="11586447.42"/>
  </r>
  <r>
    <s v="2021-03-31T12:42:00Z"/>
    <x v="0"/>
    <s v="52207958330"/>
    <s v="14255722023"/>
    <n v="2073"/>
    <s v="11588520.42"/>
  </r>
  <r>
    <s v="2021-03-31T12:42:00Z"/>
    <x v="1"/>
    <s v="52207958331"/>
    <s v="14255722023"/>
    <n v="-4.1500000000000004"/>
    <s v="11588516.27"/>
  </r>
  <r>
    <s v="2021-03-31T12:42:00Z"/>
    <x v="2"/>
    <s v="52207958332"/>
    <s v="14255722023"/>
    <n v="-10.37"/>
    <s v="11588505.9"/>
  </r>
  <r>
    <s v="2021-03-31T12:42:00Z"/>
    <x v="3"/>
    <s v="52207958333"/>
    <s v="14255722023"/>
    <n v="-20.73"/>
    <s v="11588485.17"/>
  </r>
  <r>
    <s v="2021-03-31T12:42:00Z"/>
    <x v="5"/>
    <s v="52207958334"/>
    <s v="14255722023"/>
    <n v="-49.96"/>
    <s v="11588435.21"/>
  </r>
  <r>
    <s v="2021-03-31T12:42:00Z"/>
    <x v="4"/>
    <s v="52207958335"/>
    <s v="14255722023"/>
    <n v="-62.19"/>
    <s v="11588373.02"/>
  </r>
  <r>
    <s v="2021-03-31T12:51:20Z"/>
    <x v="0"/>
    <s v="52208928991"/>
    <s v="14255746774"/>
    <n v="7420"/>
    <s v="11595793.02"/>
  </r>
  <r>
    <s v="2021-03-31T12:51:20Z"/>
    <x v="1"/>
    <s v="52208928992"/>
    <s v="14255746774"/>
    <n v="-14.84"/>
    <s v="11595778.18"/>
  </r>
  <r>
    <s v="2021-03-31T12:51:20Z"/>
    <x v="2"/>
    <s v="52208928993"/>
    <s v="14255746774"/>
    <n v="-37.1"/>
    <s v="11595741.08"/>
  </r>
  <r>
    <s v="2021-03-31T12:51:20Z"/>
    <x v="3"/>
    <s v="52208928994"/>
    <s v="14255746774"/>
    <n v="-74.2"/>
    <s v="11595666.88"/>
  </r>
  <r>
    <s v="2021-03-31T12:51:20Z"/>
    <x v="9"/>
    <s v="52208928995"/>
    <s v="14255746774"/>
    <n v="-148.4"/>
    <s v="11595518.48"/>
  </r>
  <r>
    <s v="2021-03-31T12:51:20Z"/>
    <x v="5"/>
    <s v="52208928996"/>
    <s v="14255746774"/>
    <n v="-178.82"/>
    <s v="11595339.66"/>
  </r>
  <r>
    <s v="2021-03-31T12:51:20Z"/>
    <x v="4"/>
    <s v="52208928997"/>
    <s v="14255746774"/>
    <n v="-222.6"/>
    <s v="11595117.06"/>
  </r>
  <r>
    <s v="2021-03-31T12:52:59Z"/>
    <x v="0"/>
    <s v="52209090129"/>
    <s v="14255746922"/>
    <n v="4561"/>
    <s v="11599678.06"/>
  </r>
  <r>
    <s v="2021-03-31T12:52:59Z"/>
    <x v="1"/>
    <s v="52209090130"/>
    <s v="14255746922"/>
    <n v="-9.1199999999999992"/>
    <s v="11599668.94"/>
  </r>
  <r>
    <s v="2021-03-31T12:52:59Z"/>
    <x v="2"/>
    <s v="52209090131"/>
    <s v="14255746922"/>
    <n v="-22.81"/>
    <s v="11599646.13"/>
  </r>
  <r>
    <s v="2021-03-31T12:52:59Z"/>
    <x v="3"/>
    <s v="52209090132"/>
    <s v="14255746922"/>
    <n v="-45.61"/>
    <s v="11599600.52"/>
  </r>
  <r>
    <s v="2021-03-31T12:52:59Z"/>
    <x v="5"/>
    <s v="52209090133"/>
    <s v="14255746922"/>
    <n v="-109.92"/>
    <s v="11599490.6"/>
  </r>
  <r>
    <s v="2021-03-31T12:52:59Z"/>
    <x v="4"/>
    <s v="52209090134"/>
    <s v="14255746922"/>
    <n v="-136.83000000000001"/>
    <s v="11599353.77"/>
  </r>
  <r>
    <s v="2021-03-31T13:00:23Z"/>
    <x v="0"/>
    <s v="52209759262"/>
    <s v="14255882792"/>
    <n v="4595"/>
    <s v="11603948.77"/>
  </r>
  <r>
    <s v="2021-03-31T13:00:23Z"/>
    <x v="1"/>
    <s v="52209759263"/>
    <s v="14255882792"/>
    <n v="-9.19"/>
    <s v="11603939.58"/>
  </r>
  <r>
    <s v="2021-03-31T13:00:23Z"/>
    <x v="2"/>
    <s v="52209759264"/>
    <s v="14255882792"/>
    <n v="-22.98"/>
    <s v="11603916.6"/>
  </r>
  <r>
    <s v="2021-03-31T13:00:23Z"/>
    <x v="3"/>
    <s v="52209759265"/>
    <s v="14255882792"/>
    <n v="-45.95"/>
    <s v="11603870.65"/>
  </r>
  <r>
    <s v="2021-03-31T13:00:23Z"/>
    <x v="5"/>
    <s v="52209759266"/>
    <s v="14255882792"/>
    <n v="-110.74"/>
    <s v="11603759.91"/>
  </r>
  <r>
    <s v="2021-03-31T13:00:23Z"/>
    <x v="4"/>
    <s v="52209759267"/>
    <s v="14255882792"/>
    <n v="-137.85"/>
    <s v="11603622.06"/>
  </r>
  <r>
    <s v="2021-03-31T13:00:32Z"/>
    <x v="0"/>
    <s v="52209776058"/>
    <s v="14255878823"/>
    <n v="3639"/>
    <s v="11607261.06"/>
  </r>
  <r>
    <s v="2021-03-31T13:00:32Z"/>
    <x v="1"/>
    <s v="52209776059"/>
    <s v="14255878823"/>
    <n v="-7.28"/>
    <s v="11607253.78"/>
  </r>
  <r>
    <s v="2021-03-31T13:00:32Z"/>
    <x v="2"/>
    <s v="52209776060"/>
    <s v="14255878823"/>
    <n v="-18.2"/>
    <s v="11607235.58"/>
  </r>
  <r>
    <s v="2021-03-31T13:00:32Z"/>
    <x v="3"/>
    <s v="52209776061"/>
    <s v="14255878823"/>
    <n v="-36.39"/>
    <s v="11607199.19"/>
  </r>
  <r>
    <s v="2021-03-31T13:00:32Z"/>
    <x v="5"/>
    <s v="52209776062"/>
    <s v="14255878823"/>
    <n v="-87.7"/>
    <s v="11607111.49"/>
  </r>
  <r>
    <s v="2021-03-31T13:00:32Z"/>
    <x v="4"/>
    <s v="52209776063"/>
    <s v="14255878823"/>
    <n v="-109.17"/>
    <s v="11607002.32"/>
  </r>
  <r>
    <s v="2021-03-31T13:00:40Z"/>
    <x v="0"/>
    <s v="52209782390"/>
    <s v="14255878853"/>
    <n v="4486"/>
    <s v="11611488.32"/>
  </r>
  <r>
    <s v="2021-03-31T13:00:40Z"/>
    <x v="1"/>
    <s v="52209782391"/>
    <s v="14255878853"/>
    <n v="-8.9700000000000006"/>
    <s v="11611479.35"/>
  </r>
  <r>
    <s v="2021-03-31T13:00:40Z"/>
    <x v="2"/>
    <s v="52209782392"/>
    <s v="14255878853"/>
    <n v="-22.43"/>
    <s v="11611456.92"/>
  </r>
  <r>
    <s v="2021-03-31T13:00:40Z"/>
    <x v="3"/>
    <s v="52209782393"/>
    <s v="14255878853"/>
    <n v="-44.86"/>
    <s v="11611412.06"/>
  </r>
  <r>
    <s v="2021-03-31T13:00:40Z"/>
    <x v="5"/>
    <s v="52209782394"/>
    <s v="14255878853"/>
    <n v="-108.11"/>
    <s v="11611303.95"/>
  </r>
  <r>
    <s v="2021-03-31T13:00:40Z"/>
    <x v="4"/>
    <s v="52209782395"/>
    <s v="14255878853"/>
    <n v="-134.58000000000001"/>
    <s v="11611169.37"/>
  </r>
  <r>
    <s v="2021-03-31T13:07:15Z"/>
    <x v="0"/>
    <s v="52210397485"/>
    <s v="14256034448"/>
    <n v="2735"/>
    <s v="11613904.37"/>
  </r>
  <r>
    <s v="2021-03-31T13:07:15Z"/>
    <x v="1"/>
    <s v="52210397486"/>
    <s v="14256034448"/>
    <n v="-5.47"/>
    <s v="11613898.9"/>
  </r>
  <r>
    <s v="2021-03-31T13:07:15Z"/>
    <x v="2"/>
    <s v="52210397487"/>
    <s v="14256034448"/>
    <n v="-13.68"/>
    <s v="11613885.22"/>
  </r>
  <r>
    <s v="2021-03-31T13:07:15Z"/>
    <x v="3"/>
    <s v="52210397488"/>
    <s v="14256034448"/>
    <n v="-27.35"/>
    <s v="11613857.87"/>
  </r>
  <r>
    <s v="2021-03-31T13:07:15Z"/>
    <x v="5"/>
    <s v="52210397489"/>
    <s v="14256034448"/>
    <n v="-65.91"/>
    <s v="11613791.96"/>
  </r>
  <r>
    <s v="2021-03-31T13:07:15Z"/>
    <x v="4"/>
    <s v="52210397490"/>
    <s v="14256034448"/>
    <n v="-82.05"/>
    <s v="11613709.91"/>
  </r>
  <r>
    <s v="2021-03-31T13:24:51Z"/>
    <x v="0"/>
    <s v="52212015681"/>
    <s v="14256303437"/>
    <n v="20200"/>
    <s v="11633909.91"/>
  </r>
  <r>
    <s v="2021-03-31T13:24:51Z"/>
    <x v="1"/>
    <s v="52212015682"/>
    <s v="14256303437"/>
    <n v="-40.4"/>
    <s v="11633869.51"/>
  </r>
  <r>
    <s v="2021-03-31T13:24:51Z"/>
    <x v="2"/>
    <s v="52212015683"/>
    <s v="14256303437"/>
    <n v="-101"/>
    <s v="11633768.51"/>
  </r>
  <r>
    <s v="2021-03-31T13:24:51Z"/>
    <x v="3"/>
    <s v="52212015684"/>
    <s v="14256303437"/>
    <n v="-101"/>
    <s v="11633667.51"/>
  </r>
  <r>
    <s v="2021-03-31T13:24:51Z"/>
    <x v="4"/>
    <s v="52212015685"/>
    <s v="14256303437"/>
    <n v="-101"/>
    <s v="11633566.51"/>
  </r>
  <r>
    <s v="2021-03-31T13:24:51Z"/>
    <x v="5"/>
    <s v="52212015686"/>
    <s v="14256303437"/>
    <n v="-486.82"/>
    <s v="11633079.69"/>
  </r>
  <r>
    <s v="2021-03-31T13:27:28Z"/>
    <x v="0"/>
    <s v="52212253132"/>
    <s v="14256398011"/>
    <n v="2839"/>
    <s v="11635918.69"/>
  </r>
  <r>
    <s v="2021-03-31T13:27:28Z"/>
    <x v="1"/>
    <s v="52212253133"/>
    <s v="14256398011"/>
    <n v="-5.68"/>
    <s v="11635913.01"/>
  </r>
  <r>
    <s v="2021-03-31T13:27:28Z"/>
    <x v="2"/>
    <s v="52212253134"/>
    <s v="14256398011"/>
    <n v="-14.2"/>
    <s v="11635898.81"/>
  </r>
  <r>
    <s v="2021-03-31T13:27:28Z"/>
    <x v="3"/>
    <s v="52212253135"/>
    <s v="14256398011"/>
    <n v="-14.2"/>
    <s v="11635884.61"/>
  </r>
  <r>
    <s v="2021-03-31T13:27:28Z"/>
    <x v="4"/>
    <s v="52212253136"/>
    <s v="14256398011"/>
    <n v="-14.2"/>
    <s v="11635870.41"/>
  </r>
  <r>
    <s v="2021-03-31T13:27:28Z"/>
    <x v="5"/>
    <s v="52212253137"/>
    <s v="14256398011"/>
    <n v="-68.42"/>
    <s v="11635801.99"/>
  </r>
  <r>
    <s v="2021-03-31T13:46:45Z"/>
    <x v="0"/>
    <s v="52213925078"/>
    <s v="14256625577"/>
    <n v="5555"/>
    <s v="11641356.99"/>
  </r>
  <r>
    <s v="2021-03-31T13:46:45Z"/>
    <x v="1"/>
    <s v="52213925079"/>
    <s v="14256625577"/>
    <n v="-11.11"/>
    <s v="11641345.88"/>
  </r>
  <r>
    <s v="2021-03-31T13:46:45Z"/>
    <x v="2"/>
    <s v="52213925080"/>
    <s v="14256625577"/>
    <n v="-27.78"/>
    <s v="11641318.1"/>
  </r>
  <r>
    <s v="2021-03-31T13:46:45Z"/>
    <x v="3"/>
    <s v="52213925081"/>
    <s v="14256625577"/>
    <n v="-55.55"/>
    <s v="11641262.55"/>
  </r>
  <r>
    <s v="2021-03-31T13:46:45Z"/>
    <x v="5"/>
    <s v="52213925082"/>
    <s v="14256625577"/>
    <n v="-133.88"/>
    <s v="11641128.67"/>
  </r>
  <r>
    <s v="2021-03-31T13:46:45Z"/>
    <x v="4"/>
    <s v="52213925083"/>
    <s v="14256625577"/>
    <n v="-166.65"/>
    <s v="11640962.02"/>
  </r>
  <r>
    <s v="2021-03-31T14:01:43Z"/>
    <x v="0"/>
    <s v="52215199677"/>
    <s v="14256815943"/>
    <n v="204"/>
    <s v="11641166.02"/>
  </r>
  <r>
    <s v="2021-03-31T14:01:43Z"/>
    <x v="1"/>
    <s v="52215199678"/>
    <s v="14256815943"/>
    <n v="-0.41"/>
    <s v="11641165.61"/>
  </r>
  <r>
    <s v="2021-03-31T14:01:43Z"/>
    <x v="2"/>
    <s v="52215199679"/>
    <s v="14256815943"/>
    <n v="-1.02"/>
    <s v="11641164.59"/>
  </r>
  <r>
    <s v="2021-03-31T14:01:43Z"/>
    <x v="3"/>
    <s v="52215199680"/>
    <s v="14256815943"/>
    <n v="-2.04"/>
    <s v="11641162.55"/>
  </r>
  <r>
    <s v="2021-03-31T14:01:43Z"/>
    <x v="5"/>
    <s v="52215199681"/>
    <s v="14256815943"/>
    <n v="-4.92"/>
    <s v="11641157.63"/>
  </r>
  <r>
    <s v="2021-03-31T14:01:43Z"/>
    <x v="4"/>
    <s v="52215199682"/>
    <s v="14256815943"/>
    <n v="-6.12"/>
    <s v="11641151.51"/>
  </r>
  <r>
    <s v="2021-03-31T14:07:32Z"/>
    <x v="0"/>
    <s v="52215687211"/>
    <s v="14256964476"/>
    <n v="1867"/>
    <s v="11643018.51"/>
  </r>
  <r>
    <s v="2021-03-31T14:07:32Z"/>
    <x v="1"/>
    <s v="52215687212"/>
    <s v="14256964476"/>
    <n v="-3.73"/>
    <s v="11643014.78"/>
  </r>
  <r>
    <s v="2021-03-31T14:07:32Z"/>
    <x v="2"/>
    <s v="52215687213"/>
    <s v="14256964476"/>
    <n v="-9.34"/>
    <s v="11643005.44"/>
  </r>
  <r>
    <s v="2021-03-31T14:07:32Z"/>
    <x v="3"/>
    <s v="52215687214"/>
    <s v="14256964476"/>
    <n v="-18.670000000000002"/>
    <s v="11642986.77"/>
  </r>
  <r>
    <s v="2021-03-31T14:07:32Z"/>
    <x v="5"/>
    <s v="52215687215"/>
    <s v="14256964476"/>
    <n v="-44.99"/>
    <s v="11642941.78"/>
  </r>
  <r>
    <s v="2021-03-31T14:07:32Z"/>
    <x v="4"/>
    <s v="52215687216"/>
    <s v="14256964476"/>
    <n v="-56.01"/>
    <s v="11642885.77"/>
  </r>
  <r>
    <s v="2021-03-31T14:08:02Z"/>
    <x v="0"/>
    <s v="52215719146"/>
    <s v="14256954567"/>
    <n v="646"/>
    <s v="11643531.77"/>
  </r>
  <r>
    <s v="2021-03-31T14:08:02Z"/>
    <x v="1"/>
    <s v="52215719147"/>
    <s v="14256954567"/>
    <n v="-1.29"/>
    <s v="11643530.48"/>
  </r>
  <r>
    <s v="2021-03-31T14:08:02Z"/>
    <x v="2"/>
    <s v="52215719148"/>
    <s v="14256954567"/>
    <n v="-3.23"/>
    <s v="11643527.25"/>
  </r>
  <r>
    <s v="2021-03-31T14:08:02Z"/>
    <x v="3"/>
    <s v="52215719149"/>
    <s v="14256954567"/>
    <n v="-6.46"/>
    <s v="11643520.79"/>
  </r>
  <r>
    <s v="2021-03-31T14:08:02Z"/>
    <x v="5"/>
    <s v="52215719150"/>
    <s v="14256954567"/>
    <n v="-15.57"/>
    <s v="11643505.22"/>
  </r>
  <r>
    <s v="2021-03-31T14:08:02Z"/>
    <x v="4"/>
    <s v="52215719151"/>
    <s v="14256954567"/>
    <n v="-19.38"/>
    <s v="11643485.84"/>
  </r>
  <r>
    <s v="2021-03-31T14:21:53Z"/>
    <x v="0"/>
    <s v="52216854490"/>
    <s v="14257141562"/>
    <n v="1767.2"/>
    <s v="11645253.04"/>
  </r>
  <r>
    <s v="2021-03-31T14:21:53Z"/>
    <x v="1"/>
    <s v="52216854491"/>
    <s v="14257141562"/>
    <n v="-3.53"/>
    <s v="11645249.51"/>
  </r>
  <r>
    <s v="2021-03-31T14:21:53Z"/>
    <x v="2"/>
    <s v="52216854492"/>
    <s v="14257141562"/>
    <n v="-8.84"/>
    <s v="11645240.67"/>
  </r>
  <r>
    <s v="2021-03-31T14:21:53Z"/>
    <x v="3"/>
    <s v="52216854493"/>
    <s v="14257141562"/>
    <n v="-17.670000000000002"/>
    <s v="11645223"/>
  </r>
  <r>
    <s v="2021-03-31T14:21:53Z"/>
    <x v="5"/>
    <s v="52216854494"/>
    <s v="14257141562"/>
    <n v="-42.59"/>
    <s v="11645180.41"/>
  </r>
  <r>
    <s v="2021-03-31T14:21:53Z"/>
    <x v="4"/>
    <s v="52216854495"/>
    <s v="14257141562"/>
    <n v="-53.02"/>
    <s v="11645127.39"/>
  </r>
  <r>
    <s v="2021-03-31T14:32:35Z"/>
    <x v="0"/>
    <s v="52217707206"/>
    <s v="14257266599"/>
    <n v="6720"/>
    <s v="11651847.39"/>
  </r>
  <r>
    <s v="2021-03-31T14:32:35Z"/>
    <x v="1"/>
    <s v="52217707207"/>
    <s v="14257266599"/>
    <n v="-13.44"/>
    <s v="11651833.95"/>
  </r>
  <r>
    <s v="2021-03-31T14:32:35Z"/>
    <x v="2"/>
    <s v="52217707208"/>
    <s v="14257266599"/>
    <n v="-33.6"/>
    <s v="11651800.35"/>
  </r>
  <r>
    <s v="2021-03-31T14:32:35Z"/>
    <x v="3"/>
    <s v="52217707209"/>
    <s v="14257266599"/>
    <n v="-67.2"/>
    <s v="11651733.15"/>
  </r>
  <r>
    <s v="2021-03-31T14:32:35Z"/>
    <x v="5"/>
    <s v="52217707210"/>
    <s v="14257266599"/>
    <n v="-161.94999999999999"/>
    <s v="11651571.2"/>
  </r>
  <r>
    <s v="2021-03-31T14:32:35Z"/>
    <x v="4"/>
    <s v="52217707211"/>
    <s v="14257266599"/>
    <n v="-201.6"/>
    <s v="11651369.6"/>
  </r>
  <r>
    <s v="2021-03-31T14:34:59Z"/>
    <x v="0"/>
    <s v="52217900471"/>
    <s v="14257266811"/>
    <n v="3564"/>
    <s v="11654933.6"/>
  </r>
  <r>
    <s v="2021-03-31T14:34:59Z"/>
    <x v="1"/>
    <s v="52217900472"/>
    <s v="14257266811"/>
    <n v="-7.13"/>
    <s v="11654926.47"/>
  </r>
  <r>
    <s v="2021-03-31T14:34:59Z"/>
    <x v="2"/>
    <s v="52217900473"/>
    <s v="14257266811"/>
    <n v="-17.82"/>
    <s v="11654908.65"/>
  </r>
  <r>
    <s v="2021-03-31T14:34:59Z"/>
    <x v="3"/>
    <s v="52217900474"/>
    <s v="14257266811"/>
    <n v="-17.82"/>
    <s v="11654890.83"/>
  </r>
  <r>
    <s v="2021-03-31T14:34:59Z"/>
    <x v="4"/>
    <s v="52217900475"/>
    <s v="14257266811"/>
    <n v="-17.82"/>
    <s v="11654873.01"/>
  </r>
  <r>
    <s v="2021-03-31T14:34:59Z"/>
    <x v="5"/>
    <s v="52217900476"/>
    <s v="14257266811"/>
    <n v="-85.89"/>
    <s v="11654787.12"/>
  </r>
  <r>
    <s v="2021-03-31T14:34:59Z"/>
    <x v="10"/>
    <s v="52217900477"/>
    <s v="14257266811"/>
    <n v="-160.38"/>
    <s v="11654626.74"/>
  </r>
  <r>
    <s v="2021-03-31T14:57:00Z"/>
    <x v="0"/>
    <s v="52219675745"/>
    <s v="14257585720"/>
    <n v="622"/>
    <s v="11655248.74"/>
  </r>
  <r>
    <s v="2021-03-31T14:57:00Z"/>
    <x v="1"/>
    <s v="52219675746"/>
    <s v="14257585720"/>
    <n v="-1.24"/>
    <s v="11655247.5"/>
  </r>
  <r>
    <s v="2021-03-31T14:57:00Z"/>
    <x v="2"/>
    <s v="52219675747"/>
    <s v="14257585720"/>
    <n v="-3.11"/>
    <s v="11655244.39"/>
  </r>
  <r>
    <s v="2021-03-31T14:57:00Z"/>
    <x v="3"/>
    <s v="52219675748"/>
    <s v="14257585720"/>
    <n v="-3.11"/>
    <s v="11655241.28"/>
  </r>
  <r>
    <s v="2021-03-31T14:57:00Z"/>
    <x v="4"/>
    <s v="52219675749"/>
    <s v="14257585720"/>
    <n v="-3.11"/>
    <s v="11655238.17"/>
  </r>
  <r>
    <s v="2021-03-31T14:57:00Z"/>
    <x v="5"/>
    <s v="52219675750"/>
    <s v="14257585720"/>
    <n v="-14.99"/>
    <s v="11655223.18"/>
  </r>
  <r>
    <s v="2021-03-31T15:12:57Z"/>
    <x v="0"/>
    <s v="52220949081"/>
    <s v="14257898348"/>
    <n v="354"/>
    <s v="11655577.18"/>
  </r>
  <r>
    <s v="2021-03-31T15:12:57Z"/>
    <x v="1"/>
    <s v="52220949082"/>
    <s v="14257898348"/>
    <n v="-0.71"/>
    <s v="11655576.47"/>
  </r>
  <r>
    <s v="2021-03-31T15:12:57Z"/>
    <x v="2"/>
    <s v="52220949083"/>
    <s v="14257898348"/>
    <n v="-1.77"/>
    <s v="11655574.7"/>
  </r>
  <r>
    <s v="2021-03-31T15:12:57Z"/>
    <x v="3"/>
    <s v="52220949084"/>
    <s v="14257898348"/>
    <n v="-3.54"/>
    <s v="11655571.16"/>
  </r>
  <r>
    <s v="2021-03-31T15:12:57Z"/>
    <x v="5"/>
    <s v="52220949085"/>
    <s v="14257898348"/>
    <n v="-8.5299999999999994"/>
    <s v="11655562.63"/>
  </r>
  <r>
    <s v="2021-03-31T15:12:57Z"/>
    <x v="4"/>
    <s v="52220949086"/>
    <s v="14257898348"/>
    <n v="-10.62"/>
    <s v="11655552.01"/>
  </r>
  <r>
    <s v="2021-03-31T15:46:17Z"/>
    <x v="0"/>
    <s v="52223728192"/>
    <s v="14258359134"/>
    <n v="3780"/>
    <s v="11659332.01"/>
  </r>
  <r>
    <s v="2021-03-31T15:46:17Z"/>
    <x v="1"/>
    <s v="52223728193"/>
    <s v="14258359134"/>
    <n v="-7.56"/>
    <s v="11659324.45"/>
  </r>
  <r>
    <s v="2021-03-31T15:46:17Z"/>
    <x v="2"/>
    <s v="52223728194"/>
    <s v="14258359134"/>
    <n v="-18.899999999999999"/>
    <s v="11659305.55"/>
  </r>
  <r>
    <s v="2021-03-31T15:46:17Z"/>
    <x v="3"/>
    <s v="52223728195"/>
    <s v="14258359134"/>
    <n v="-37.799999999999997"/>
    <s v="11659267.75"/>
  </r>
  <r>
    <s v="2021-03-31T15:46:17Z"/>
    <x v="5"/>
    <s v="52223728196"/>
    <s v="14258359134"/>
    <n v="-91.1"/>
    <s v="11659176.65"/>
  </r>
  <r>
    <s v="2021-03-31T15:46:17Z"/>
    <x v="4"/>
    <s v="52223728197"/>
    <s v="14258359134"/>
    <n v="-113.4"/>
    <s v="11659063.25"/>
  </r>
  <r>
    <s v="2021-03-31T15:59:52Z"/>
    <x v="0"/>
    <s v="52224889727"/>
    <s v="14258444890"/>
    <n v="2483"/>
    <s v="11661546.25"/>
  </r>
  <r>
    <s v="2021-03-31T15:59:52Z"/>
    <x v="1"/>
    <s v="52224889728"/>
    <s v="14258444890"/>
    <n v="-4.97"/>
    <s v="11661541.28"/>
  </r>
  <r>
    <s v="2021-03-31T15:59:52Z"/>
    <x v="2"/>
    <s v="52224889729"/>
    <s v="14258444890"/>
    <n v="-12.42"/>
    <s v="11661528.86"/>
  </r>
  <r>
    <s v="2021-03-31T15:59:52Z"/>
    <x v="3"/>
    <s v="52224889730"/>
    <s v="14258444890"/>
    <n v="-24.83"/>
    <s v="11661504.03"/>
  </r>
  <r>
    <s v="2021-03-31T15:59:52Z"/>
    <x v="5"/>
    <s v="52224889731"/>
    <s v="14258444890"/>
    <n v="-59.84"/>
    <s v="11661444.19"/>
  </r>
  <r>
    <s v="2021-03-31T15:59:52Z"/>
    <x v="4"/>
    <s v="52224889732"/>
    <s v="14258444890"/>
    <n v="-74.489999999999995"/>
    <s v="11661369.7"/>
  </r>
  <r>
    <s v="2021-03-31T16:12:05Z"/>
    <x v="0"/>
    <s v="52225916219"/>
    <s v="14258735986"/>
    <n v="3800"/>
    <s v="11665169.7"/>
  </r>
  <r>
    <s v="2021-03-31T16:12:05Z"/>
    <x v="1"/>
    <s v="52225916220"/>
    <s v="14258735986"/>
    <n v="-7.6"/>
    <s v="11665162.1"/>
  </r>
  <r>
    <s v="2021-03-31T16:12:05Z"/>
    <x v="2"/>
    <s v="52225916221"/>
    <s v="14258735986"/>
    <n v="-19"/>
    <s v="11665143.1"/>
  </r>
  <r>
    <s v="2021-03-31T16:12:05Z"/>
    <x v="3"/>
    <s v="52225916222"/>
    <s v="14258735986"/>
    <n v="-38"/>
    <s v="11665105.1"/>
  </r>
  <r>
    <s v="2021-03-31T16:12:05Z"/>
    <x v="9"/>
    <s v="52225916223"/>
    <s v="14258735986"/>
    <n v="-76"/>
    <s v="11665029.1"/>
  </r>
  <r>
    <s v="2021-03-31T16:12:05Z"/>
    <x v="5"/>
    <s v="52225916224"/>
    <s v="14258735986"/>
    <n v="-91.58"/>
    <s v="11664937.52"/>
  </r>
  <r>
    <s v="2021-03-31T16:12:05Z"/>
    <x v="4"/>
    <s v="52225916225"/>
    <s v="14258735986"/>
    <n v="-114"/>
    <s v="11664823.52"/>
  </r>
  <r>
    <s v="2021-03-31T16:13:35Z"/>
    <x v="0"/>
    <s v="52226030470"/>
    <s v="14258730273"/>
    <n v="3649"/>
    <s v="11668472.52"/>
  </r>
  <r>
    <s v="2021-03-31T16:13:35Z"/>
    <x v="1"/>
    <s v="52226030471"/>
    <s v="14258730273"/>
    <n v="-7.3"/>
    <s v="11668465.22"/>
  </r>
  <r>
    <s v="2021-03-31T16:13:35Z"/>
    <x v="2"/>
    <s v="52226030472"/>
    <s v="14258730273"/>
    <n v="-18.25"/>
    <s v="11668446.97"/>
  </r>
  <r>
    <s v="2021-03-31T16:13:35Z"/>
    <x v="3"/>
    <s v="52226030473"/>
    <s v="14258730273"/>
    <n v="-18.25"/>
    <s v="11668428.72"/>
  </r>
  <r>
    <s v="2021-03-31T16:13:35Z"/>
    <x v="4"/>
    <s v="52226030474"/>
    <s v="14258730273"/>
    <n v="-18.25"/>
    <s v="11668410.47"/>
  </r>
  <r>
    <s v="2021-03-31T16:13:35Z"/>
    <x v="5"/>
    <s v="52226030475"/>
    <s v="14258730273"/>
    <n v="-87.94"/>
    <s v="11668322.53"/>
  </r>
  <r>
    <s v="2021-03-31T16:19:15Z"/>
    <x v="0"/>
    <s v="52226513638"/>
    <s v="14258857092"/>
    <n v="2419"/>
    <s v="11670741.53"/>
  </r>
  <r>
    <s v="2021-03-31T16:19:15Z"/>
    <x v="1"/>
    <s v="52226513639"/>
    <s v="14258857092"/>
    <n v="-4.84"/>
    <s v="11670736.69"/>
  </r>
  <r>
    <s v="2021-03-31T16:19:15Z"/>
    <x v="2"/>
    <s v="52226513640"/>
    <s v="14258857092"/>
    <n v="-12.1"/>
    <s v="11670724.59"/>
  </r>
  <r>
    <s v="2021-03-31T16:19:15Z"/>
    <x v="3"/>
    <s v="52226513641"/>
    <s v="14258857092"/>
    <n v="-24.19"/>
    <s v="11670700.4"/>
  </r>
  <r>
    <s v="2021-03-31T16:19:15Z"/>
    <x v="9"/>
    <s v="52226513642"/>
    <s v="14258857092"/>
    <n v="-48.38"/>
    <s v="11670652.02"/>
  </r>
  <r>
    <s v="2021-03-31T16:19:15Z"/>
    <x v="5"/>
    <s v="52226513643"/>
    <s v="14258857092"/>
    <n v="-58.3"/>
    <s v="11670593.72"/>
  </r>
  <r>
    <s v="2021-03-31T16:19:15Z"/>
    <x v="4"/>
    <s v="52226513644"/>
    <s v="14258857092"/>
    <n v="-72.569999999999993"/>
    <s v="11670521.15"/>
  </r>
  <r>
    <s v="2021-03-31T16:48:32Z"/>
    <x v="0"/>
    <s v="52229075311"/>
    <s v="14259196674"/>
    <n v="4250"/>
    <s v="11674771.15"/>
  </r>
  <r>
    <s v="2021-03-31T16:48:32Z"/>
    <x v="1"/>
    <s v="52229075312"/>
    <s v="14259196674"/>
    <n v="-8.5"/>
    <s v="11674762.65"/>
  </r>
  <r>
    <s v="2021-03-31T16:48:32Z"/>
    <x v="2"/>
    <s v="52229075313"/>
    <s v="14259196674"/>
    <n v="-21.25"/>
    <s v="11674741.4"/>
  </r>
  <r>
    <s v="2021-03-31T16:48:32Z"/>
    <x v="3"/>
    <s v="52229075314"/>
    <s v="14259196674"/>
    <n v="-42.5"/>
    <s v="11674698.9"/>
  </r>
  <r>
    <s v="2021-03-31T16:48:32Z"/>
    <x v="5"/>
    <s v="52229075315"/>
    <s v="14259196674"/>
    <n v="-102.43"/>
    <s v="11674596.47"/>
  </r>
  <r>
    <s v="2021-03-31T16:48:32Z"/>
    <x v="4"/>
    <s v="52229075316"/>
    <s v="14259196674"/>
    <n v="-127.5"/>
    <s v="11674468.97"/>
  </r>
  <r>
    <s v="2021-03-31T16:50:32Z"/>
    <x v="0"/>
    <s v="52229236910"/>
    <s v="14259196854"/>
    <n v="2500"/>
    <s v="11676968.97"/>
  </r>
  <r>
    <s v="2021-03-31T16:50:32Z"/>
    <x v="1"/>
    <s v="52229236911"/>
    <s v="14259196854"/>
    <n v="-5"/>
    <s v="11676963.97"/>
  </r>
  <r>
    <s v="2021-03-31T16:50:32Z"/>
    <x v="2"/>
    <s v="52229236912"/>
    <s v="14259196854"/>
    <n v="-12.5"/>
    <s v="11676951.47"/>
  </r>
  <r>
    <s v="2021-03-31T16:50:32Z"/>
    <x v="3"/>
    <s v="52229236913"/>
    <s v="14259196854"/>
    <n v="-12.5"/>
    <s v="11676938.97"/>
  </r>
  <r>
    <s v="2021-03-31T16:50:32Z"/>
    <x v="4"/>
    <s v="52229236914"/>
    <s v="14259196854"/>
    <n v="-12.5"/>
    <s v="11676926.47"/>
  </r>
  <r>
    <s v="2021-03-31T16:50:32Z"/>
    <x v="5"/>
    <s v="52229236915"/>
    <s v="14259196854"/>
    <n v="-60.25"/>
    <s v="11676866.22"/>
  </r>
  <r>
    <s v="2021-03-31T16:54:08Z"/>
    <x v="0"/>
    <s v="52229634152"/>
    <s v="14259237891"/>
    <n v="82"/>
    <s v="11676948.22"/>
  </r>
  <r>
    <s v="2021-03-31T16:54:08Z"/>
    <x v="1"/>
    <s v="52229634153"/>
    <s v="14259237891"/>
    <n v="-0.16"/>
    <s v="11676948.06"/>
  </r>
  <r>
    <s v="2021-03-31T16:54:08Z"/>
    <x v="3"/>
    <s v="52229634154"/>
    <s v="14259237891"/>
    <n v="-0.82"/>
    <s v="11676947.24"/>
  </r>
  <r>
    <s v="2021-03-31T16:54:08Z"/>
    <x v="5"/>
    <s v="52229634155"/>
    <s v="14259237891"/>
    <n v="-1.98"/>
    <s v="11676945.26"/>
  </r>
  <r>
    <s v="2021-03-31T16:54:08Z"/>
    <x v="4"/>
    <s v="52229634156"/>
    <s v="14259237891"/>
    <n v="-2.46"/>
    <s v="11676942.8"/>
  </r>
  <r>
    <s v="2021-03-31T16:56:52Z"/>
    <x v="0"/>
    <s v="52229896330"/>
    <s v="14259324465"/>
    <n v="2045"/>
    <s v="11678987.8"/>
  </r>
  <r>
    <s v="2021-03-31T16:56:52Z"/>
    <x v="1"/>
    <s v="52229896331"/>
    <s v="14259324465"/>
    <n v="-4.09"/>
    <s v="11678983.71"/>
  </r>
  <r>
    <s v="2021-03-31T16:56:52Z"/>
    <x v="2"/>
    <s v="52229896332"/>
    <s v="14259324465"/>
    <n v="-10.23"/>
    <s v="11678973.48"/>
  </r>
  <r>
    <s v="2021-03-31T16:56:52Z"/>
    <x v="3"/>
    <s v="52229896333"/>
    <s v="14259324465"/>
    <n v="-20.45"/>
    <s v="11678953.03"/>
  </r>
  <r>
    <s v="2021-03-31T16:56:52Z"/>
    <x v="5"/>
    <s v="52229896334"/>
    <s v="14259324465"/>
    <n v="-49.28"/>
    <s v="11678903.75"/>
  </r>
  <r>
    <s v="2021-03-31T16:56:52Z"/>
    <x v="4"/>
    <s v="52229896335"/>
    <s v="14259324465"/>
    <n v="-61.35"/>
    <s v="11678842.4"/>
  </r>
  <r>
    <s v="2021-03-31T17:00:14Z"/>
    <x v="0"/>
    <s v="52230236373"/>
    <s v="14259324875"/>
    <n v="2695"/>
    <s v="11681537.4"/>
  </r>
  <r>
    <s v="2021-03-31T17:00:14Z"/>
    <x v="1"/>
    <s v="52230236374"/>
    <s v="14259324875"/>
    <n v="-5.39"/>
    <s v="11681532.01"/>
  </r>
  <r>
    <s v="2021-03-31T17:00:14Z"/>
    <x v="2"/>
    <s v="52230236375"/>
    <s v="14259324875"/>
    <n v="-13.48"/>
    <s v="11681518.53"/>
  </r>
  <r>
    <s v="2021-03-31T17:00:14Z"/>
    <x v="3"/>
    <s v="52230236376"/>
    <s v="14259324875"/>
    <n v="-26.95"/>
    <s v="11681491.58"/>
  </r>
  <r>
    <s v="2021-03-31T17:00:14Z"/>
    <x v="9"/>
    <s v="52230236377"/>
    <s v="14259324875"/>
    <n v="-53.9"/>
    <s v="11681437.68"/>
  </r>
  <r>
    <s v="2021-03-31T17:00:14Z"/>
    <x v="5"/>
    <s v="52230236378"/>
    <s v="14259324875"/>
    <n v="-64.95"/>
    <s v="11681372.73"/>
  </r>
  <r>
    <s v="2021-03-31T17:00:14Z"/>
    <x v="4"/>
    <s v="52230236379"/>
    <s v="14259324875"/>
    <n v="-80.849999999999994"/>
    <s v="11681291.88"/>
  </r>
  <r>
    <s v="2021-03-31T17:08:03Z"/>
    <x v="0"/>
    <s v="52231019827"/>
    <s v="14259561465"/>
    <n v="3833"/>
    <s v="11685124.88"/>
  </r>
  <r>
    <s v="2021-03-31T17:08:03Z"/>
    <x v="1"/>
    <s v="52231019828"/>
    <s v="14259561465"/>
    <n v="-7.67"/>
    <s v="11685117.21"/>
  </r>
  <r>
    <s v="2021-03-31T17:08:03Z"/>
    <x v="2"/>
    <s v="52231019829"/>
    <s v="14259561465"/>
    <n v="-19.170000000000002"/>
    <s v="11685098.04"/>
  </r>
  <r>
    <s v="2021-03-31T17:08:03Z"/>
    <x v="3"/>
    <s v="52231019830"/>
    <s v="14259561465"/>
    <n v="-38.33"/>
    <s v="11685059.71"/>
  </r>
  <r>
    <s v="2021-03-31T17:08:03Z"/>
    <x v="5"/>
    <s v="52231019831"/>
    <s v="14259561465"/>
    <n v="-92.38"/>
    <s v="11684967.33"/>
  </r>
  <r>
    <s v="2021-03-31T17:08:03Z"/>
    <x v="4"/>
    <s v="52231019832"/>
    <s v="14259561465"/>
    <n v="-114.99"/>
    <s v="11684852.34"/>
  </r>
  <r>
    <s v="2021-03-31T17:18:34Z"/>
    <x v="0"/>
    <s v="52232061917"/>
    <s v="14259566961"/>
    <n v="1867"/>
    <s v="11686719.34"/>
  </r>
  <r>
    <s v="2021-03-31T17:18:34Z"/>
    <x v="1"/>
    <s v="52232061918"/>
    <s v="14259566961"/>
    <n v="-3.73"/>
    <s v="11686715.61"/>
  </r>
  <r>
    <s v="2021-03-31T17:18:34Z"/>
    <x v="2"/>
    <s v="52232061919"/>
    <s v="14259566961"/>
    <n v="-9.34"/>
    <s v="11686706.27"/>
  </r>
  <r>
    <s v="2021-03-31T17:18:34Z"/>
    <x v="3"/>
    <s v="52232061920"/>
    <s v="14259566961"/>
    <n v="-9.34"/>
    <s v="11686696.93"/>
  </r>
  <r>
    <s v="2021-03-31T17:18:34Z"/>
    <x v="4"/>
    <s v="52232061921"/>
    <s v="14259566961"/>
    <n v="-9.34"/>
    <s v="11686687.59"/>
  </r>
  <r>
    <s v="2021-03-31T17:18:34Z"/>
    <x v="5"/>
    <s v="52232061922"/>
    <s v="14259566961"/>
    <n v="-44.99"/>
    <s v="11686642.6"/>
  </r>
  <r>
    <s v="2021-03-31T17:23:03Z"/>
    <x v="0"/>
    <s v="52232510775"/>
    <s v="14259699747"/>
    <n v="7452"/>
    <s v="11694094.6"/>
  </r>
  <r>
    <s v="2021-03-31T17:23:03Z"/>
    <x v="1"/>
    <s v="52232510776"/>
    <s v="14259699747"/>
    <n v="-14.9"/>
    <s v="11694079.7"/>
  </r>
  <r>
    <s v="2021-03-31T17:23:03Z"/>
    <x v="2"/>
    <s v="52232510777"/>
    <s v="14259699747"/>
    <n v="-37.26"/>
    <s v="11694042.44"/>
  </r>
  <r>
    <s v="2021-03-31T17:23:03Z"/>
    <x v="3"/>
    <s v="52232510778"/>
    <s v="14259699747"/>
    <n v="-74.52"/>
    <s v="11693967.92"/>
  </r>
  <r>
    <s v="2021-03-31T17:23:03Z"/>
    <x v="5"/>
    <s v="52232510779"/>
    <s v="14259699747"/>
    <n v="-179.59"/>
    <s v="11693788.33"/>
  </r>
  <r>
    <s v="2021-03-31T17:23:03Z"/>
    <x v="4"/>
    <s v="52232510780"/>
    <s v="14259699747"/>
    <n v="-223.56"/>
    <s v="11693564.77"/>
  </r>
  <r>
    <s v="2021-03-31T17:33:01Z"/>
    <x v="0"/>
    <s v="52233521806"/>
    <s v="14259908498"/>
    <n v="36"/>
    <s v="11693600.77"/>
  </r>
  <r>
    <s v="2021-03-31T17:33:01Z"/>
    <x v="1"/>
    <s v="52233521807"/>
    <s v="14259908498"/>
    <n v="-7.0000000000000007E-2"/>
    <s v="11693600.7"/>
  </r>
  <r>
    <s v="2021-03-31T17:33:01Z"/>
    <x v="3"/>
    <s v="52233521808"/>
    <s v="14259908498"/>
    <n v="-0.18"/>
    <s v="11693600.52"/>
  </r>
  <r>
    <s v="2021-03-31T17:33:01Z"/>
    <x v="4"/>
    <s v="52233521809"/>
    <s v="14259908498"/>
    <n v="-0.18"/>
    <s v="11693600.34"/>
  </r>
  <r>
    <s v="2021-03-31T17:33:01Z"/>
    <x v="5"/>
    <s v="52233521810"/>
    <s v="14259908498"/>
    <n v="-0.87"/>
    <s v="11693599.47"/>
  </r>
  <r>
    <s v="2021-03-31T17:39:29Z"/>
    <x v="0"/>
    <s v="52234190599"/>
    <s v="14260048185"/>
    <n v="3439"/>
    <s v="11697038.47"/>
  </r>
  <r>
    <s v="2021-03-31T17:39:29Z"/>
    <x v="1"/>
    <s v="52234190600"/>
    <s v="14260048185"/>
    <n v="-6.88"/>
    <s v="11697031.59"/>
  </r>
  <r>
    <s v="2021-03-31T17:39:29Z"/>
    <x v="2"/>
    <s v="52234190601"/>
    <s v="14260048185"/>
    <n v="-17.2"/>
    <s v="11697014.39"/>
  </r>
  <r>
    <s v="2021-03-31T17:39:29Z"/>
    <x v="3"/>
    <s v="52234190602"/>
    <s v="14260048185"/>
    <n v="-34.39"/>
    <s v="11696980"/>
  </r>
  <r>
    <s v="2021-03-31T17:39:29Z"/>
    <x v="5"/>
    <s v="52234190603"/>
    <s v="14260048185"/>
    <n v="-82.88"/>
    <s v="11696897.12"/>
  </r>
  <r>
    <s v="2021-03-31T17:39:29Z"/>
    <x v="4"/>
    <s v="52234190604"/>
    <s v="14260048185"/>
    <n v="-103.17"/>
    <s v="11696793.95"/>
  </r>
  <r>
    <s v="2021-03-31T17:55:07Z"/>
    <x v="0"/>
    <s v="52235796213"/>
    <s v="14260178989"/>
    <n v="2549"/>
    <s v="11699342.95"/>
  </r>
  <r>
    <s v="2021-03-31T17:55:07Z"/>
    <x v="1"/>
    <s v="52235796214"/>
    <s v="14260178989"/>
    <n v="-5.0999999999999996"/>
    <s v="11699337.85"/>
  </r>
  <r>
    <s v="2021-03-31T17:55:07Z"/>
    <x v="2"/>
    <s v="52235796215"/>
    <s v="14260178989"/>
    <n v="-12.75"/>
    <s v="11699325.1"/>
  </r>
  <r>
    <s v="2021-03-31T17:55:07Z"/>
    <x v="3"/>
    <s v="52235796216"/>
    <s v="14260178989"/>
    <n v="-12.75"/>
    <s v="11699312.35"/>
  </r>
  <r>
    <s v="2021-03-31T17:55:07Z"/>
    <x v="4"/>
    <s v="52235796217"/>
    <s v="14260178989"/>
    <n v="-12.75"/>
    <s v="11699299.6"/>
  </r>
  <r>
    <s v="2021-03-31T17:55:07Z"/>
    <x v="5"/>
    <s v="52235796218"/>
    <s v="14260178989"/>
    <n v="-61.43"/>
    <s v="11699238.17"/>
  </r>
  <r>
    <s v="2021-03-31T17:55:19Z"/>
    <x v="0"/>
    <s v="52235790325"/>
    <s v="14260244518"/>
    <n v="2402"/>
    <s v="11701640.17"/>
  </r>
  <r>
    <s v="2021-03-31T17:55:19Z"/>
    <x v="1"/>
    <s v="52235790326"/>
    <s v="14260244518"/>
    <n v="-4.8"/>
    <s v="11701635.37"/>
  </r>
  <r>
    <s v="2021-03-31T17:55:19Z"/>
    <x v="2"/>
    <s v="52235790327"/>
    <s v="14260244518"/>
    <n v="-12.01"/>
    <s v="11701623.36"/>
  </r>
  <r>
    <s v="2021-03-31T17:55:19Z"/>
    <x v="3"/>
    <s v="52235790328"/>
    <s v="14260244518"/>
    <n v="-12.01"/>
    <s v="11701611.35"/>
  </r>
  <r>
    <s v="2021-03-31T17:55:19Z"/>
    <x v="4"/>
    <s v="52235790329"/>
    <s v="14260244518"/>
    <n v="-12.01"/>
    <s v="11701599.34"/>
  </r>
  <r>
    <s v="2021-03-31T17:55:19Z"/>
    <x v="9"/>
    <s v="52235790330"/>
    <s v="14260244518"/>
    <n v="-48.04"/>
    <s v="11701551.3"/>
  </r>
  <r>
    <s v="2021-03-31T17:55:19Z"/>
    <x v="5"/>
    <s v="52235790331"/>
    <s v="14260244518"/>
    <n v="-57.89"/>
    <s v="11701493.41"/>
  </r>
  <r>
    <s v="2021-03-31T17:57:06Z"/>
    <x v="0"/>
    <s v="52236006368"/>
    <s v="14260220886"/>
    <n v="4601"/>
    <s v="11706094.41"/>
  </r>
  <r>
    <s v="2021-03-31T17:57:06Z"/>
    <x v="1"/>
    <s v="52236006369"/>
    <s v="14260220886"/>
    <n v="-9.1999999999999993"/>
    <s v="11706085.21"/>
  </r>
  <r>
    <s v="2021-03-31T17:57:06Z"/>
    <x v="2"/>
    <s v="52236006370"/>
    <s v="14260220886"/>
    <n v="-23.01"/>
    <s v="11706062.2"/>
  </r>
  <r>
    <s v="2021-03-31T17:57:06Z"/>
    <x v="3"/>
    <s v="52236006371"/>
    <s v="14260220886"/>
    <n v="-46.01"/>
    <s v="11706016.19"/>
  </r>
  <r>
    <s v="2021-03-31T17:57:06Z"/>
    <x v="5"/>
    <s v="52236006372"/>
    <s v="14260220886"/>
    <n v="-110.88"/>
    <s v="11705905.31"/>
  </r>
  <r>
    <s v="2021-03-31T17:57:06Z"/>
    <x v="4"/>
    <s v="52236006373"/>
    <s v="14260220886"/>
    <n v="-138.03"/>
    <s v="11705767.28"/>
  </r>
  <r>
    <s v="2021-03-31T18:10:58Z"/>
    <x v="0"/>
    <s v="52237406200"/>
    <s v="14260505357"/>
    <n v="3247"/>
    <s v="11709014.28"/>
  </r>
  <r>
    <s v="2021-03-31T18:10:58Z"/>
    <x v="1"/>
    <s v="52237406201"/>
    <s v="14260505357"/>
    <n v="-6.49"/>
    <s v="11709007.79"/>
  </r>
  <r>
    <s v="2021-03-31T18:10:58Z"/>
    <x v="2"/>
    <s v="52237406202"/>
    <s v="14260505357"/>
    <n v="-16.239999999999998"/>
    <s v="11708991.55"/>
  </r>
  <r>
    <s v="2021-03-31T18:10:58Z"/>
    <x v="3"/>
    <s v="52237406203"/>
    <s v="14260505357"/>
    <n v="-32.47"/>
    <s v="11708959.08"/>
  </r>
  <r>
    <s v="2021-03-31T18:10:58Z"/>
    <x v="5"/>
    <s v="52237406204"/>
    <s v="14260505357"/>
    <n v="-78.25"/>
    <s v="11708880.83"/>
  </r>
  <r>
    <s v="2021-03-31T18:10:58Z"/>
    <x v="4"/>
    <s v="52237406205"/>
    <s v="14260505357"/>
    <n v="-97.41"/>
    <s v="11708783.42"/>
  </r>
  <r>
    <s v="2021-03-31T18:20:16Z"/>
    <x v="0"/>
    <s v="52238354857"/>
    <s v="14260717073"/>
    <n v="6844"/>
    <s v="11715627.42"/>
  </r>
  <r>
    <s v="2021-03-31T18:20:16Z"/>
    <x v="1"/>
    <s v="52238354858"/>
    <s v="14260717073"/>
    <n v="-13.69"/>
    <s v="11715613.73"/>
  </r>
  <r>
    <s v="2021-03-31T18:20:16Z"/>
    <x v="2"/>
    <s v="52238354859"/>
    <s v="14260717073"/>
    <n v="-34.22"/>
    <s v="11715579.51"/>
  </r>
  <r>
    <s v="2021-03-31T18:20:16Z"/>
    <x v="3"/>
    <s v="52238354860"/>
    <s v="14260717073"/>
    <n v="-68.44"/>
    <s v="11715511.07"/>
  </r>
  <r>
    <s v="2021-03-31T18:20:16Z"/>
    <x v="5"/>
    <s v="52238354861"/>
    <s v="14260717073"/>
    <n v="-164.94"/>
    <s v="11715346.13"/>
  </r>
  <r>
    <s v="2021-03-31T18:20:16Z"/>
    <x v="4"/>
    <s v="52238354862"/>
    <s v="14260717073"/>
    <n v="-205.32"/>
    <s v="11715140.81"/>
  </r>
  <r>
    <s v="2021-03-31T18:44:02Z"/>
    <x v="0"/>
    <s v="52240792863"/>
    <s v="14261094097"/>
    <n v="5152"/>
    <s v="11720292.81"/>
  </r>
  <r>
    <s v="2021-03-31T18:44:02Z"/>
    <x v="1"/>
    <s v="52240792864"/>
    <s v="14261094097"/>
    <n v="-10.3"/>
    <s v="11720282.51"/>
  </r>
  <r>
    <s v="2021-03-31T18:44:02Z"/>
    <x v="2"/>
    <s v="52240792865"/>
    <s v="14261094097"/>
    <n v="-25.76"/>
    <s v="11720256.75"/>
  </r>
  <r>
    <s v="2021-03-31T18:44:02Z"/>
    <x v="3"/>
    <s v="52240792866"/>
    <s v="14261094097"/>
    <n v="-25.76"/>
    <s v="11720230.99"/>
  </r>
  <r>
    <s v="2021-03-31T18:44:02Z"/>
    <x v="4"/>
    <s v="52240792867"/>
    <s v="14261094097"/>
    <n v="-25.76"/>
    <s v="11720205.23"/>
  </r>
  <r>
    <s v="2021-03-31T18:44:02Z"/>
    <x v="5"/>
    <s v="52240792868"/>
    <s v="14261094097"/>
    <n v="-124.16"/>
    <s v="11720081.07"/>
  </r>
  <r>
    <s v="2021-03-31T19:11:17Z"/>
    <x v="0"/>
    <s v="52243472232"/>
    <s v="14261451335"/>
    <n v="4252"/>
    <s v="11724333.07"/>
  </r>
  <r>
    <s v="2021-03-31T19:11:17Z"/>
    <x v="1"/>
    <s v="52243472233"/>
    <s v="14261451335"/>
    <n v="-8.5"/>
    <s v="11724324.57"/>
  </r>
  <r>
    <s v="2021-03-31T19:11:17Z"/>
    <x v="2"/>
    <s v="52243472234"/>
    <s v="14261451335"/>
    <n v="-21.26"/>
    <s v="11724303.31"/>
  </r>
  <r>
    <s v="2021-03-31T19:11:17Z"/>
    <x v="3"/>
    <s v="52243472235"/>
    <s v="14261451335"/>
    <n v="-42.52"/>
    <s v="11724260.79"/>
  </r>
  <r>
    <s v="2021-03-31T19:11:17Z"/>
    <x v="5"/>
    <s v="52243472236"/>
    <s v="14261451335"/>
    <n v="-102.47"/>
    <s v="11724158.32"/>
  </r>
  <r>
    <s v="2021-03-31T19:11:17Z"/>
    <x v="4"/>
    <s v="52243472237"/>
    <s v="14261451335"/>
    <n v="-127.56"/>
    <s v="11724030.76"/>
  </r>
  <r>
    <s v="2021-03-31T19:11:17Z"/>
    <x v="10"/>
    <s v="52243472238"/>
    <s v="14261451335"/>
    <n v="-191.34"/>
    <s v="11723839.42"/>
  </r>
  <r>
    <s v="2021-03-31T19:14:27Z"/>
    <x v="0"/>
    <s v="52243824338"/>
    <s v="14261505334"/>
    <n v="3698"/>
    <s v="11727537.42"/>
  </r>
  <r>
    <s v="2021-03-31T19:14:27Z"/>
    <x v="1"/>
    <s v="52243824339"/>
    <s v="14261505334"/>
    <n v="-7.4"/>
    <s v="11727530.02"/>
  </r>
  <r>
    <s v="2021-03-31T19:14:27Z"/>
    <x v="2"/>
    <s v="52243824340"/>
    <s v="14261505334"/>
    <n v="-18.489999999999998"/>
    <s v="11727511.53"/>
  </r>
  <r>
    <s v="2021-03-31T19:14:27Z"/>
    <x v="3"/>
    <s v="52243824341"/>
    <s v="14261505334"/>
    <n v="-36.979999999999997"/>
    <s v="11727474.55"/>
  </r>
  <r>
    <s v="2021-03-31T19:14:27Z"/>
    <x v="9"/>
    <s v="52243824342"/>
    <s v="14261505334"/>
    <n v="-73.959999999999994"/>
    <s v="11727400.59"/>
  </r>
  <r>
    <s v="2021-03-31T19:14:27Z"/>
    <x v="5"/>
    <s v="52243824343"/>
    <s v="14261505334"/>
    <n v="-89.12"/>
    <s v="11727311.47"/>
  </r>
  <r>
    <s v="2021-03-31T19:14:27Z"/>
    <x v="4"/>
    <s v="52243824344"/>
    <s v="14261505334"/>
    <n v="-110.94"/>
    <s v="11727200.53"/>
  </r>
  <r>
    <s v="2021-03-31T19:29:51Z"/>
    <x v="0"/>
    <s v="52245375137"/>
    <s v="14261818092"/>
    <n v="2280"/>
    <s v="11729480.53"/>
  </r>
  <r>
    <s v="2021-03-31T19:29:51Z"/>
    <x v="1"/>
    <s v="52245375138"/>
    <s v="14261818092"/>
    <n v="-4.5599999999999996"/>
    <s v="11729475.97"/>
  </r>
  <r>
    <s v="2021-03-31T19:29:51Z"/>
    <x v="2"/>
    <s v="52245375139"/>
    <s v="14261818092"/>
    <n v="-11.4"/>
    <s v="11729464.57"/>
  </r>
  <r>
    <s v="2021-03-31T19:29:51Z"/>
    <x v="3"/>
    <s v="52245375140"/>
    <s v="14261818092"/>
    <n v="-22.8"/>
    <s v="11729441.77"/>
  </r>
  <r>
    <s v="2021-03-31T19:29:51Z"/>
    <x v="5"/>
    <s v="52245375141"/>
    <s v="14261818092"/>
    <n v="-54.95"/>
    <s v="11729386.82"/>
  </r>
  <r>
    <s v="2021-03-31T19:29:51Z"/>
    <x v="4"/>
    <s v="52245375142"/>
    <s v="14261818092"/>
    <n v="-68.400000000000006"/>
    <s v="11729318.42"/>
  </r>
  <r>
    <s v="2021-03-31T19:30:35Z"/>
    <x v="0"/>
    <s v="52245446956"/>
    <s v="14261817162"/>
    <n v="6586"/>
    <s v="11735904.42"/>
  </r>
  <r>
    <s v="2021-03-31T19:30:35Z"/>
    <x v="1"/>
    <s v="52245446957"/>
    <s v="14261817162"/>
    <n v="-13.17"/>
    <s v="11735891.25"/>
  </r>
  <r>
    <s v="2021-03-31T19:30:35Z"/>
    <x v="2"/>
    <s v="52245446958"/>
    <s v="14261817162"/>
    <n v="-32.93"/>
    <s v="11735858.32"/>
  </r>
  <r>
    <s v="2021-03-31T19:30:35Z"/>
    <x v="3"/>
    <s v="52245446959"/>
    <s v="14261817162"/>
    <n v="-32.93"/>
    <s v="11735825.39"/>
  </r>
  <r>
    <s v="2021-03-31T19:30:35Z"/>
    <x v="4"/>
    <s v="52245446960"/>
    <s v="14261817162"/>
    <n v="-32.93"/>
    <s v="11735792.46"/>
  </r>
  <r>
    <s v="2021-03-31T19:30:35Z"/>
    <x v="5"/>
    <s v="52245446961"/>
    <s v="14261817162"/>
    <n v="-158.72"/>
    <s v="11735633.74"/>
  </r>
  <r>
    <s v="2021-03-31T19:30:35Z"/>
    <x v="12"/>
    <s v="52245446962"/>
    <s v="14261817162"/>
    <n v="-329.3"/>
    <s v="11735304.44"/>
  </r>
  <r>
    <s v="2021-03-31T19:33:38Z"/>
    <x v="0"/>
    <s v="52245737088"/>
    <s v="14261730748"/>
    <n v="3389"/>
    <s v="11738693.44"/>
  </r>
  <r>
    <s v="2021-03-31T19:33:38Z"/>
    <x v="1"/>
    <s v="52245737089"/>
    <s v="14261730748"/>
    <n v="-6.78"/>
    <s v="11738686.66"/>
  </r>
  <r>
    <s v="2021-03-31T19:33:38Z"/>
    <x v="2"/>
    <s v="52245737090"/>
    <s v="14261730748"/>
    <n v="-16.95"/>
    <s v="11738669.71"/>
  </r>
  <r>
    <s v="2021-03-31T19:33:38Z"/>
    <x v="3"/>
    <s v="52245737091"/>
    <s v="14261730748"/>
    <n v="-33.89"/>
    <s v="11738635.82"/>
  </r>
  <r>
    <s v="2021-03-31T19:33:38Z"/>
    <x v="5"/>
    <s v="52245737092"/>
    <s v="14261730748"/>
    <n v="-81.67"/>
    <s v="11738554.15"/>
  </r>
  <r>
    <s v="2021-03-31T19:33:38Z"/>
    <x v="4"/>
    <s v="52245737093"/>
    <s v="14261730748"/>
    <n v="-101.67"/>
    <s v="11738452.48"/>
  </r>
  <r>
    <s v="2021-03-31T19:55:46Z"/>
    <x v="0"/>
    <s v="52247910193"/>
    <s v="14262117545"/>
    <n v="3780"/>
    <s v="11742232.48"/>
  </r>
  <r>
    <s v="2021-03-31T19:55:46Z"/>
    <x v="1"/>
    <s v="52247910194"/>
    <s v="14262117545"/>
    <n v="-7.56"/>
    <s v="11742224.92"/>
  </r>
  <r>
    <s v="2021-03-31T19:55:46Z"/>
    <x v="2"/>
    <s v="52247910195"/>
    <s v="14262117545"/>
    <n v="-18.899999999999999"/>
    <s v="11742206.02"/>
  </r>
  <r>
    <s v="2021-03-31T19:55:46Z"/>
    <x v="3"/>
    <s v="52247910196"/>
    <s v="14262117545"/>
    <n v="-18.899999999999999"/>
    <s v="11742187.12"/>
  </r>
  <r>
    <s v="2021-03-31T19:55:46Z"/>
    <x v="4"/>
    <s v="52247910197"/>
    <s v="14262117545"/>
    <n v="-18.899999999999999"/>
    <s v="11742168.22"/>
  </r>
  <r>
    <s v="2021-03-31T19:55:46Z"/>
    <x v="5"/>
    <s v="52247910198"/>
    <s v="14262117545"/>
    <n v="-91.1"/>
    <s v="11742077.12"/>
  </r>
  <r>
    <s v="2021-03-31T20:05:03Z"/>
    <x v="0"/>
    <s v="52248796645"/>
    <s v="14262213706"/>
    <n v="3781"/>
    <s v="11745858.12"/>
  </r>
  <r>
    <s v="2021-03-31T20:05:03Z"/>
    <x v="1"/>
    <s v="52248796646"/>
    <s v="14262213706"/>
    <n v="-7.56"/>
    <s v="11745850.56"/>
  </r>
  <r>
    <s v="2021-03-31T20:05:03Z"/>
    <x v="2"/>
    <s v="52248796647"/>
    <s v="14262213706"/>
    <n v="-18.91"/>
    <s v="11745831.65"/>
  </r>
  <r>
    <s v="2021-03-31T20:05:03Z"/>
    <x v="3"/>
    <s v="52248796648"/>
    <s v="14262213706"/>
    <n v="-37.81"/>
    <s v="11745793.84"/>
  </r>
  <r>
    <s v="2021-03-31T20:05:03Z"/>
    <x v="5"/>
    <s v="52248796649"/>
    <s v="14262213706"/>
    <n v="-91.12"/>
    <s v="11745702.72"/>
  </r>
  <r>
    <s v="2021-03-31T20:05:03Z"/>
    <x v="4"/>
    <s v="52248796650"/>
    <s v="14262213706"/>
    <n v="-113.43"/>
    <s v="11745589.29"/>
  </r>
  <r>
    <s v="2021-03-31T20:13:18Z"/>
    <x v="0"/>
    <s v="52249577322"/>
    <s v="14262305962"/>
    <n v="2409"/>
    <s v="11747998.29"/>
  </r>
  <r>
    <s v="2021-03-31T20:13:18Z"/>
    <x v="1"/>
    <s v="52249577323"/>
    <s v="14262305962"/>
    <n v="-4.82"/>
    <s v="11747993.47"/>
  </r>
  <r>
    <s v="2021-03-31T20:13:18Z"/>
    <x v="2"/>
    <s v="52249577324"/>
    <s v="14262305962"/>
    <n v="-12.05"/>
    <s v="11747981.42"/>
  </r>
  <r>
    <s v="2021-03-31T20:13:18Z"/>
    <x v="3"/>
    <s v="52249577325"/>
    <s v="14262305962"/>
    <n v="-24.09"/>
    <s v="11747957.33"/>
  </r>
  <r>
    <s v="2021-03-31T20:13:18Z"/>
    <x v="5"/>
    <s v="52249577326"/>
    <s v="14262305962"/>
    <n v="-58.06"/>
    <s v="11747899.27"/>
  </r>
  <r>
    <s v="2021-03-31T20:13:18Z"/>
    <x v="4"/>
    <s v="52249577327"/>
    <s v="14262305962"/>
    <n v="-72.27"/>
    <s v="11747827"/>
  </r>
  <r>
    <s v="2021-03-31T20:13:18Z"/>
    <x v="10"/>
    <s v="52249577328"/>
    <s v="14262305962"/>
    <n v="-108.41"/>
    <s v="11747718.59"/>
  </r>
  <r>
    <s v="2021-03-31T20:15:26Z"/>
    <x v="0"/>
    <s v="52249784269"/>
    <s v="14262474190"/>
    <n v="3976"/>
    <s v="11751694.59"/>
  </r>
  <r>
    <s v="2021-03-31T20:15:26Z"/>
    <x v="1"/>
    <s v="52249784270"/>
    <s v="14262474190"/>
    <n v="-7.95"/>
    <s v="11751686.64"/>
  </r>
  <r>
    <s v="2021-03-31T20:15:26Z"/>
    <x v="2"/>
    <s v="52249784271"/>
    <s v="14262474190"/>
    <n v="-19.88"/>
    <s v="11751666.76"/>
  </r>
  <r>
    <s v="2021-03-31T20:15:26Z"/>
    <x v="3"/>
    <s v="52249784272"/>
    <s v="14262474190"/>
    <n v="-39.76"/>
    <s v="11751627"/>
  </r>
  <r>
    <s v="2021-03-31T20:15:26Z"/>
    <x v="9"/>
    <s v="52249784273"/>
    <s v="14262474190"/>
    <n v="-79.52"/>
    <s v="11751547.48"/>
  </r>
  <r>
    <s v="2021-03-31T20:15:26Z"/>
    <x v="5"/>
    <s v="52249784274"/>
    <s v="14262474190"/>
    <n v="-95.82"/>
    <s v="11751451.66"/>
  </r>
  <r>
    <s v="2021-03-31T20:15:26Z"/>
    <x v="4"/>
    <s v="52249784275"/>
    <s v="14262474190"/>
    <n v="-119.28"/>
    <s v="11751332.38"/>
  </r>
  <r>
    <s v="2021-03-31T20:32:21Z"/>
    <x v="0"/>
    <s v="52251311655"/>
    <s v="14262687392"/>
    <n v="3564"/>
    <s v="11754896.38"/>
  </r>
  <r>
    <s v="2021-03-31T20:32:21Z"/>
    <x v="1"/>
    <s v="52251311656"/>
    <s v="14262687392"/>
    <n v="-7.13"/>
    <s v="11754889.25"/>
  </r>
  <r>
    <s v="2021-03-31T20:32:21Z"/>
    <x v="2"/>
    <s v="52251311657"/>
    <s v="14262687392"/>
    <n v="-17.82"/>
    <s v="11754871.43"/>
  </r>
  <r>
    <s v="2021-03-31T20:32:21Z"/>
    <x v="3"/>
    <s v="52251311658"/>
    <s v="14262687392"/>
    <n v="-17.82"/>
    <s v="11754853.61"/>
  </r>
  <r>
    <s v="2021-03-31T20:32:21Z"/>
    <x v="4"/>
    <s v="52251311659"/>
    <s v="14262687392"/>
    <n v="-17.82"/>
    <s v="11754835.79"/>
  </r>
  <r>
    <s v="2021-03-31T20:32:21Z"/>
    <x v="5"/>
    <s v="52251311660"/>
    <s v="14262687392"/>
    <n v="-85.89"/>
    <s v="11754749.9"/>
  </r>
  <r>
    <s v="2021-03-31T20:33:33Z"/>
    <x v="0"/>
    <s v="52251409809"/>
    <s v="14262656646"/>
    <n v="2840"/>
    <s v="11757589.9"/>
  </r>
  <r>
    <s v="2021-03-31T20:33:33Z"/>
    <x v="1"/>
    <s v="52251409810"/>
    <s v="14262656646"/>
    <n v="-5.68"/>
    <s v="11757584.22"/>
  </r>
  <r>
    <s v="2021-03-31T20:33:33Z"/>
    <x v="2"/>
    <s v="52251409811"/>
    <s v="14262656646"/>
    <n v="-14.2"/>
    <s v="11757570.02"/>
  </r>
  <r>
    <s v="2021-03-31T20:33:33Z"/>
    <x v="3"/>
    <s v="52251409812"/>
    <s v="14262656646"/>
    <n v="-14.2"/>
    <s v="11757555.82"/>
  </r>
  <r>
    <s v="2021-03-31T20:33:33Z"/>
    <x v="4"/>
    <s v="52251409813"/>
    <s v="14262656646"/>
    <n v="-14.2"/>
    <s v="11757541.62"/>
  </r>
  <r>
    <s v="2021-03-31T20:33:33Z"/>
    <x v="5"/>
    <s v="52251409814"/>
    <s v="14262656646"/>
    <n v="-68.44"/>
    <s v="11757473.18"/>
  </r>
  <r>
    <s v="2021-03-31T20:36:09Z"/>
    <x v="0"/>
    <s v="52251652831"/>
    <s v="14262832024"/>
    <n v="4800"/>
    <s v="11762273.18"/>
  </r>
  <r>
    <s v="2021-03-31T20:36:09Z"/>
    <x v="1"/>
    <s v="52251652832"/>
    <s v="14262832024"/>
    <n v="-9.6"/>
    <s v="11762263.58"/>
  </r>
  <r>
    <s v="2021-03-31T20:36:09Z"/>
    <x v="2"/>
    <s v="52251652833"/>
    <s v="14262832024"/>
    <n v="-24"/>
    <s v="11762239.58"/>
  </r>
  <r>
    <s v="2021-03-31T20:36:09Z"/>
    <x v="3"/>
    <s v="52251652834"/>
    <s v="14262832024"/>
    <n v="-48"/>
    <s v="11762191.58"/>
  </r>
  <r>
    <s v="2021-03-31T20:36:09Z"/>
    <x v="5"/>
    <s v="52251652835"/>
    <s v="14262832024"/>
    <n v="-115.68"/>
    <s v="11762075.9"/>
  </r>
  <r>
    <s v="2021-03-31T20:36:09Z"/>
    <x v="4"/>
    <s v="52251652836"/>
    <s v="14262832024"/>
    <n v="-144"/>
    <s v="11761931.9"/>
  </r>
  <r>
    <s v="2021-03-31T20:41:09Z"/>
    <x v="0"/>
    <s v="52252048268"/>
    <s v="14262687982"/>
    <n v="3647"/>
    <s v="11765578.9"/>
  </r>
  <r>
    <s v="2021-03-31T20:41:09Z"/>
    <x v="1"/>
    <s v="52252048269"/>
    <s v="14262687982"/>
    <n v="-7.29"/>
    <s v="11765571.61"/>
  </r>
  <r>
    <s v="2021-03-31T20:41:09Z"/>
    <x v="2"/>
    <s v="52252048270"/>
    <s v="14262687982"/>
    <n v="-18.239999999999998"/>
    <s v="11765553.37"/>
  </r>
  <r>
    <s v="2021-03-31T20:41:09Z"/>
    <x v="3"/>
    <s v="52252048271"/>
    <s v="14262687982"/>
    <n v="-18.239999999999998"/>
    <s v="11765535.13"/>
  </r>
  <r>
    <s v="2021-03-31T20:41:09Z"/>
    <x v="4"/>
    <s v="52252048272"/>
    <s v="14262687982"/>
    <n v="-18.239999999999998"/>
    <s v="11765516.89"/>
  </r>
  <r>
    <s v="2021-03-31T20:41:09Z"/>
    <x v="5"/>
    <s v="52252048273"/>
    <s v="14262687982"/>
    <n v="-87.89"/>
    <s v="11765429"/>
  </r>
  <r>
    <s v="2021-03-31T20:47:20Z"/>
    <x v="0"/>
    <s v="52252597556"/>
    <s v="14262832791"/>
    <n v="3217"/>
    <s v="11768646"/>
  </r>
  <r>
    <s v="2021-03-31T20:47:20Z"/>
    <x v="1"/>
    <s v="52252597557"/>
    <s v="14262832791"/>
    <n v="-6.43"/>
    <s v="11768639.57"/>
  </r>
  <r>
    <s v="2021-03-31T20:47:20Z"/>
    <x v="2"/>
    <s v="52252597558"/>
    <s v="14262832791"/>
    <n v="-16.09"/>
    <s v="11768623.48"/>
  </r>
  <r>
    <s v="2021-03-31T20:47:20Z"/>
    <x v="3"/>
    <s v="52252597559"/>
    <s v="14262832791"/>
    <n v="-16.09"/>
    <s v="11768607.39"/>
  </r>
  <r>
    <s v="2021-03-31T20:47:20Z"/>
    <x v="4"/>
    <s v="52252597560"/>
    <s v="14262832791"/>
    <n v="-16.09"/>
    <s v="11768591.3"/>
  </r>
  <r>
    <s v="2021-03-31T20:47:20Z"/>
    <x v="5"/>
    <s v="52252597561"/>
    <s v="14262832791"/>
    <n v="-77.53"/>
    <s v="11768513.77"/>
  </r>
  <r>
    <s v="2021-03-31T21:00:18Z"/>
    <x v="0"/>
    <s v="52253675931"/>
    <s v="14263021881"/>
    <n v="3526"/>
    <s v="11772039.77"/>
  </r>
  <r>
    <s v="2021-03-31T21:00:18Z"/>
    <x v="1"/>
    <s v="52253675932"/>
    <s v="14263021881"/>
    <n v="-7.05"/>
    <s v="11772032.72"/>
  </r>
  <r>
    <s v="2021-03-31T21:00:18Z"/>
    <x v="2"/>
    <s v="52253675933"/>
    <s v="14263021881"/>
    <n v="-17.63"/>
    <s v="11772015.09"/>
  </r>
  <r>
    <s v="2021-03-31T21:00:18Z"/>
    <x v="3"/>
    <s v="52253675934"/>
    <s v="14263021881"/>
    <n v="-35.26"/>
    <s v="11771979.83"/>
  </r>
  <r>
    <s v="2021-03-31T21:00:18Z"/>
    <x v="5"/>
    <s v="52253675935"/>
    <s v="14263021881"/>
    <n v="-84.98"/>
    <s v="11771894.85"/>
  </r>
  <r>
    <s v="2021-03-31T21:00:18Z"/>
    <x v="4"/>
    <s v="52253675936"/>
    <s v="14263021881"/>
    <n v="-105.78"/>
    <s v="11771789.07"/>
  </r>
  <r>
    <s v="2021-03-31T21:02:04Z"/>
    <x v="0"/>
    <s v="52253833210"/>
    <s v="14263076749"/>
    <n v="3798"/>
    <s v="11775587.07"/>
  </r>
  <r>
    <s v="2021-03-31T21:02:04Z"/>
    <x v="1"/>
    <s v="52253833211"/>
    <s v="14263076749"/>
    <n v="-7.6"/>
    <s v="11775579.47"/>
  </r>
  <r>
    <s v="2021-03-31T21:02:04Z"/>
    <x v="2"/>
    <s v="52253833212"/>
    <s v="14263076749"/>
    <n v="-18.989999999999998"/>
    <s v="11775560.48"/>
  </r>
  <r>
    <s v="2021-03-31T21:02:04Z"/>
    <x v="3"/>
    <s v="52253833213"/>
    <s v="14263076749"/>
    <n v="-37.979999999999997"/>
    <s v="11775522.5"/>
  </r>
  <r>
    <s v="2021-03-31T21:02:04Z"/>
    <x v="5"/>
    <s v="52253833214"/>
    <s v="14263076749"/>
    <n v="-91.53"/>
    <s v="11775430.97"/>
  </r>
  <r>
    <s v="2021-03-31T21:02:04Z"/>
    <x v="4"/>
    <s v="52253833215"/>
    <s v="14263076749"/>
    <n v="-113.94"/>
    <s v="11775317.03"/>
  </r>
  <r>
    <s v="2021-03-31T21:04:52Z"/>
    <x v="0"/>
    <s v="52254054611"/>
    <s v="14263168384"/>
    <n v="215"/>
    <s v="11775532.03"/>
  </r>
  <r>
    <s v="2021-03-31T21:04:52Z"/>
    <x v="1"/>
    <s v="52254054612"/>
    <s v="14263168384"/>
    <n v="-0.43"/>
    <s v="11775531.6"/>
  </r>
  <r>
    <s v="2021-03-31T21:04:52Z"/>
    <x v="2"/>
    <s v="52254054613"/>
    <s v="14263168384"/>
    <n v="-1.08"/>
    <s v="11775530.52"/>
  </r>
  <r>
    <s v="2021-03-31T21:04:52Z"/>
    <x v="3"/>
    <s v="52254054614"/>
    <s v="14263168384"/>
    <n v="-1.08"/>
    <s v="11775529.44"/>
  </r>
  <r>
    <s v="2021-03-31T21:04:52Z"/>
    <x v="4"/>
    <s v="52254054615"/>
    <s v="14263168384"/>
    <n v="-1.08"/>
    <s v="11775528.36"/>
  </r>
  <r>
    <s v="2021-03-31T21:04:52Z"/>
    <x v="5"/>
    <s v="52254054616"/>
    <s v="14263168384"/>
    <n v="-5.18"/>
    <s v="11775523.18"/>
  </r>
  <r>
    <s v="2021-03-31T21:05:03Z"/>
    <x v="0"/>
    <s v="52254065844"/>
    <s v="14263134648"/>
    <n v="2363"/>
    <s v="11777886.18"/>
  </r>
  <r>
    <s v="2021-03-31T21:05:03Z"/>
    <x v="1"/>
    <s v="52254065845"/>
    <s v="14263134648"/>
    <n v="-4.7300000000000004"/>
    <s v="11777881.45"/>
  </r>
  <r>
    <s v="2021-03-31T21:05:03Z"/>
    <x v="2"/>
    <s v="52254065847"/>
    <s v="14263134648"/>
    <n v="-11.82"/>
    <s v="11777869.63"/>
  </r>
  <r>
    <s v="2021-03-31T21:05:03Z"/>
    <x v="3"/>
    <s v="52254065848"/>
    <s v="14263134648"/>
    <n v="-23.63"/>
    <s v="11777846"/>
  </r>
  <r>
    <s v="2021-03-31T21:05:03Z"/>
    <x v="5"/>
    <s v="52254065850"/>
    <s v="14263134648"/>
    <n v="-56.95"/>
    <s v="11777789.05"/>
  </r>
  <r>
    <s v="2021-03-31T21:05:03Z"/>
    <x v="4"/>
    <s v="52254065851"/>
    <s v="14263134648"/>
    <n v="-70.89"/>
    <s v="11777718.16"/>
  </r>
  <r>
    <s v="2021-03-31T22:23:50Z"/>
    <x v="0"/>
    <s v="52260279082"/>
    <s v="14264037961"/>
    <n v="3930"/>
    <s v="11781648.16"/>
  </r>
  <r>
    <s v="2021-03-31T22:23:50Z"/>
    <x v="1"/>
    <s v="52260279083"/>
    <s v="14264037961"/>
    <n v="-7.86"/>
    <s v="11781640.3"/>
  </r>
  <r>
    <s v="2021-03-31T22:23:50Z"/>
    <x v="2"/>
    <s v="52260279084"/>
    <s v="14264037961"/>
    <n v="-19.649999999999999"/>
    <s v="11781620.65"/>
  </r>
  <r>
    <s v="2021-03-31T22:23:50Z"/>
    <x v="3"/>
    <s v="52260279085"/>
    <s v="14264037961"/>
    <n v="-39.299999999999997"/>
    <s v="11781581.35"/>
  </r>
  <r>
    <s v="2021-03-31T22:23:50Z"/>
    <x v="5"/>
    <s v="52260279086"/>
    <s v="14264037961"/>
    <n v="-94.71"/>
    <s v="11781486.64"/>
  </r>
  <r>
    <s v="2021-03-31T22:23:50Z"/>
    <x v="4"/>
    <s v="52260279087"/>
    <s v="14264037961"/>
    <n v="-117.9"/>
    <s v="11781368.74"/>
  </r>
  <r>
    <s v="2021-03-31T22:26:19Z"/>
    <x v="0"/>
    <s v="52260476798"/>
    <s v="14264090693"/>
    <n v="6126"/>
    <s v="11787494.74"/>
  </r>
  <r>
    <s v="2021-03-31T22:26:19Z"/>
    <x v="1"/>
    <s v="52260476799"/>
    <s v="14264090693"/>
    <n v="-12.25"/>
    <s v="11787482.49"/>
  </r>
  <r>
    <s v="2021-03-31T22:26:19Z"/>
    <x v="2"/>
    <s v="52260476800"/>
    <s v="14264090693"/>
    <n v="-30.63"/>
    <s v="11787451.86"/>
  </r>
  <r>
    <s v="2021-03-31T22:26:19Z"/>
    <x v="3"/>
    <s v="52260476801"/>
    <s v="14264090693"/>
    <n v="-61.26"/>
    <s v="11787390.6"/>
  </r>
  <r>
    <s v="2021-03-31T22:26:19Z"/>
    <x v="5"/>
    <s v="52260476802"/>
    <s v="14264090693"/>
    <n v="-147.63999999999999"/>
    <s v="11787242.96"/>
  </r>
  <r>
    <s v="2021-03-31T22:26:19Z"/>
    <x v="4"/>
    <s v="52260476803"/>
    <s v="14264090693"/>
    <n v="-183.78"/>
    <s v="11787059.18"/>
  </r>
  <r>
    <s v="2021-03-31T22:55:33Z"/>
    <x v="0"/>
    <s v="52262573154"/>
    <s v="14264368662"/>
    <n v="6459"/>
    <s v="11793518.18"/>
  </r>
  <r>
    <s v="2021-03-31T22:55:33Z"/>
    <x v="1"/>
    <s v="52262573155"/>
    <s v="14264368662"/>
    <n v="-12.92"/>
    <s v="11793505.26"/>
  </r>
  <r>
    <s v="2021-03-31T22:55:33Z"/>
    <x v="2"/>
    <s v="52262573156"/>
    <s v="14264368662"/>
    <n v="-32.299999999999997"/>
    <s v="11793472.96"/>
  </r>
  <r>
    <s v="2021-03-31T22:55:33Z"/>
    <x v="3"/>
    <s v="52262573157"/>
    <s v="14264368662"/>
    <n v="-32.299999999999997"/>
    <s v="11793440.66"/>
  </r>
  <r>
    <s v="2021-03-31T22:55:33Z"/>
    <x v="4"/>
    <s v="52262573158"/>
    <s v="14264368662"/>
    <n v="-32.299999999999997"/>
    <s v="11793408.36"/>
  </r>
  <r>
    <s v="2021-03-31T22:55:33Z"/>
    <x v="5"/>
    <s v="52262573159"/>
    <s v="14264368662"/>
    <n v="-155.66"/>
    <s v="11793252.7"/>
  </r>
  <r>
    <s v="2021-03-31T23:10:36Z"/>
    <x v="0"/>
    <s v="52263562330"/>
    <s v="14264478806"/>
    <n v="3721"/>
    <s v="11796973.7"/>
  </r>
  <r>
    <s v="2021-03-31T23:10:36Z"/>
    <x v="1"/>
    <s v="52263562331"/>
    <s v="14264478806"/>
    <n v="-7.44"/>
    <s v="11796966.26"/>
  </r>
  <r>
    <s v="2021-03-31T23:10:36Z"/>
    <x v="2"/>
    <s v="52263562332"/>
    <s v="14264478806"/>
    <n v="-18.61"/>
    <s v="11796947.65"/>
  </r>
  <r>
    <s v="2021-03-31T23:10:36Z"/>
    <x v="3"/>
    <s v="52263562333"/>
    <s v="14264478806"/>
    <n v="-18.61"/>
    <s v="11796929.04"/>
  </r>
  <r>
    <s v="2021-03-31T23:10:36Z"/>
    <x v="4"/>
    <s v="52263562334"/>
    <s v="14264478806"/>
    <n v="-18.61"/>
    <s v="11796910.43"/>
  </r>
  <r>
    <s v="2021-03-31T23:10:36Z"/>
    <x v="5"/>
    <s v="52263562335"/>
    <s v="14264478806"/>
    <n v="-89.68"/>
    <s v="11796820.75"/>
  </r>
  <r>
    <s v="2021-03-31T23:28:20Z"/>
    <x v="0"/>
    <s v="52264832999"/>
    <s v="14264651410"/>
    <n v="2637"/>
    <s v="11799457.75"/>
  </r>
  <r>
    <s v="2021-03-31T23:28:20Z"/>
    <x v="1"/>
    <s v="52264833000"/>
    <s v="14264651410"/>
    <n v="-5.27"/>
    <s v="11799452.48"/>
  </r>
  <r>
    <s v="2021-03-31T23:28:20Z"/>
    <x v="2"/>
    <s v="52264833001"/>
    <s v="14264651410"/>
    <n v="-13.19"/>
    <s v="11799439.29"/>
  </r>
  <r>
    <s v="2021-03-31T23:28:20Z"/>
    <x v="3"/>
    <s v="52264833002"/>
    <s v="14264651410"/>
    <n v="-13.19"/>
    <s v="11799426.1"/>
  </r>
  <r>
    <s v="2021-03-31T23:28:20Z"/>
    <x v="4"/>
    <s v="52264833003"/>
    <s v="14264651410"/>
    <n v="-13.19"/>
    <s v="11799412.91"/>
  </r>
  <r>
    <s v="2021-03-31T23:28:20Z"/>
    <x v="5"/>
    <s v="52264833004"/>
    <s v="14264651410"/>
    <n v="-63.55"/>
    <s v="11799349.36"/>
  </r>
  <r>
    <s v="2021-03-31T23:28:20Z"/>
    <x v="11"/>
    <s v="52264833005"/>
    <s v="14264651410"/>
    <n v="-158.22"/>
    <s v="11799191.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9" firstHeaderRow="1" firstDataRow="1" firstDataCol="1"/>
  <pivotFields count="6">
    <pivotField showAll="0"/>
    <pivotField axis="axisRow" showAll="0">
      <items count="36">
        <item x="0"/>
        <item x="5"/>
        <item x="6"/>
        <item m="1" x="26"/>
        <item m="1" x="30"/>
        <item m="1" x="23"/>
        <item m="1" x="28"/>
        <item m="1" x="25"/>
        <item x="2"/>
        <item x="3"/>
        <item x="4"/>
        <item x="11"/>
        <item m="1" x="31"/>
        <item x="10"/>
        <item x="12"/>
        <item x="13"/>
        <item m="1" x="22"/>
        <item m="1" x="29"/>
        <item m="1" x="18"/>
        <item m="1" x="33"/>
        <item m="1" x="27"/>
        <item m="1" x="16"/>
        <item x="7"/>
        <item m="1" x="34"/>
        <item m="1" x="21"/>
        <item m="1" x="20"/>
        <item m="1" x="15"/>
        <item m="1" x="19"/>
        <item x="8"/>
        <item m="1" x="32"/>
        <item m="1" x="24"/>
        <item x="1"/>
        <item m="1" x="17"/>
        <item x="9"/>
        <item x="14"/>
        <item t="default"/>
      </items>
    </pivotField>
    <pivotField showAll="0"/>
    <pivotField showAll="0"/>
    <pivotField dataField="1" showAll="0"/>
    <pivotField showAll="0"/>
  </pivotFields>
  <rowFields count="1">
    <field x="1"/>
  </rowFields>
  <rowItems count="16">
    <i>
      <x/>
    </i>
    <i>
      <x v="1"/>
    </i>
    <i>
      <x v="2"/>
    </i>
    <i>
      <x v="8"/>
    </i>
    <i>
      <x v="9"/>
    </i>
    <i>
      <x v="10"/>
    </i>
    <i>
      <x v="11"/>
    </i>
    <i>
      <x v="13"/>
    </i>
    <i>
      <x v="14"/>
    </i>
    <i>
      <x v="15"/>
    </i>
    <i>
      <x v="22"/>
    </i>
    <i>
      <x v="28"/>
    </i>
    <i>
      <x v="31"/>
    </i>
    <i>
      <x v="33"/>
    </i>
    <i>
      <x v="34"/>
    </i>
    <i t="grand">
      <x/>
    </i>
  </rowItems>
  <colItems count="1">
    <i/>
  </colItems>
  <dataFields count="1">
    <dataField name="Suma de Importe" fld="4" baseField="0" baseItem="0"/>
  </dataFields>
  <formats count="26">
    <format dxfId="25">
      <pivotArea collapsedLevelsAreSubtotals="1" fieldPosition="0">
        <references count="1">
          <reference field="1" count="0"/>
        </references>
      </pivotArea>
    </format>
    <format dxfId="24">
      <pivotArea grandRow="1" outline="0" collapsedLevelsAreSubtotals="1" fieldPosition="0"/>
    </format>
    <format dxfId="23">
      <pivotArea collapsedLevelsAreSubtotals="1" fieldPosition="0">
        <references count="1">
          <reference field="1" count="9"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2">
      <pivotArea dataOnly="0" labelOnly="1" fieldPosition="0">
        <references count="1">
          <reference field="1" count="9"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1">
      <pivotArea collapsedLevelsAreSubtotals="1" fieldPosition="0">
        <references count="1">
          <reference field="1" count="1">
            <x v="2"/>
          </reference>
        </references>
      </pivotArea>
    </format>
    <format dxfId="20">
      <pivotArea dataOnly="0" labelOnly="1" fieldPosition="0">
        <references count="1">
          <reference field="1" count="1">
            <x v="2"/>
          </reference>
        </references>
      </pivotArea>
    </format>
    <format dxfId="19">
      <pivotArea collapsedLevelsAreSubtotals="1" fieldPosition="0">
        <references count="1">
          <reference field="1" count="1">
            <x v="30"/>
          </reference>
        </references>
      </pivotArea>
    </format>
    <format dxfId="18">
      <pivotArea dataOnly="0" labelOnly="1" fieldPosition="0">
        <references count="1">
          <reference field="1" count="1">
            <x v="30"/>
          </reference>
        </references>
      </pivotArea>
    </format>
    <format dxfId="17">
      <pivotArea collapsedLevelsAreSubtotals="1" fieldPosition="0">
        <references count="1">
          <reference field="1" count="1">
            <x v="31"/>
          </reference>
        </references>
      </pivotArea>
    </format>
    <format dxfId="16">
      <pivotArea dataOnly="0" labelOnly="1" fieldPosition="0">
        <references count="1">
          <reference field="1" count="1">
            <x v="31"/>
          </reference>
        </references>
      </pivotArea>
    </format>
    <format dxfId="15">
      <pivotArea collapsedLevelsAreSubtotals="1" fieldPosition="0">
        <references count="1">
          <reference field="1" count="1">
            <x v="28"/>
          </reference>
        </references>
      </pivotArea>
    </format>
    <format dxfId="14">
      <pivotArea dataOnly="0" labelOnly="1" fieldPosition="0">
        <references count="1">
          <reference field="1" count="1">
            <x v="28"/>
          </reference>
        </references>
      </pivotArea>
    </format>
    <format dxfId="13">
      <pivotArea collapsedLevelsAreSubtotals="1" fieldPosition="0">
        <references count="1">
          <reference field="1" count="1">
            <x v="7"/>
          </reference>
        </references>
      </pivotArea>
    </format>
    <format dxfId="12">
      <pivotArea dataOnly="0" labelOnly="1" fieldPosition="0">
        <references count="1">
          <reference field="1" count="1">
            <x v="7"/>
          </reference>
        </references>
      </pivotArea>
    </format>
    <format dxfId="11">
      <pivotArea collapsedLevelsAreSubtotals="1" fieldPosition="0">
        <references count="1">
          <reference field="1" count="12">
            <x v="2"/>
            <x v="8"/>
            <x v="9"/>
            <x v="10"/>
            <x v="11"/>
            <x v="13"/>
            <x v="14"/>
            <x v="15"/>
            <x v="22"/>
            <x v="28"/>
            <x v="31"/>
            <x v="33"/>
          </reference>
        </references>
      </pivotArea>
    </format>
    <format dxfId="10">
      <pivotArea dataOnly="0" labelOnly="1" fieldPosition="0">
        <references count="1">
          <reference field="1" count="12">
            <x v="2"/>
            <x v="8"/>
            <x v="9"/>
            <x v="10"/>
            <x v="11"/>
            <x v="13"/>
            <x v="14"/>
            <x v="15"/>
            <x v="22"/>
            <x v="28"/>
            <x v="31"/>
            <x v="33"/>
          </reference>
        </references>
      </pivotArea>
    </format>
    <format dxfId="9">
      <pivotArea collapsedLevelsAreSubtotals="1" fieldPosition="0">
        <references count="1">
          <reference field="1" count="1">
            <x v="1"/>
          </reference>
        </references>
      </pivotArea>
    </format>
    <format dxfId="8">
      <pivotArea dataOnly="0" labelOnly="1" fieldPosition="0">
        <references count="1">
          <reference field="1" count="1">
            <x v="1"/>
          </reference>
        </references>
      </pivotArea>
    </format>
    <format dxfId="7">
      <pivotArea collapsedLevelsAreSubtotals="1" fieldPosition="0">
        <references count="1">
          <reference field="1" count="1">
            <x v="1"/>
          </reference>
        </references>
      </pivotArea>
    </format>
    <format dxfId="6">
      <pivotArea dataOnly="0" labelOnly="1" fieldPosition="0">
        <references count="1">
          <reference field="1" count="1">
            <x v="1"/>
          </reference>
        </references>
      </pivotArea>
    </format>
    <format dxfId="5">
      <pivotArea collapsedLevelsAreSubtotals="1" fieldPosition="0">
        <references count="1">
          <reference field="1" count="7">
            <x v="8"/>
            <x v="9"/>
            <x v="10"/>
            <x v="11"/>
            <x v="13"/>
            <x v="14"/>
            <x v="15"/>
          </reference>
        </references>
      </pivotArea>
    </format>
    <format dxfId="4">
      <pivotArea dataOnly="0" labelOnly="1" fieldPosition="0">
        <references count="1">
          <reference field="1" count="7">
            <x v="8"/>
            <x v="9"/>
            <x v="10"/>
            <x v="11"/>
            <x v="13"/>
            <x v="14"/>
            <x v="15"/>
          </reference>
        </references>
      </pivotArea>
    </format>
    <format dxfId="3">
      <pivotArea collapsedLevelsAreSubtotals="1" fieldPosition="0">
        <references count="1">
          <reference field="1" count="1">
            <x v="22"/>
          </reference>
        </references>
      </pivotArea>
    </format>
    <format dxfId="2">
      <pivotArea dataOnly="0" labelOnly="1" fieldPosition="0">
        <references count="1">
          <reference field="1" count="1">
            <x v="22"/>
          </reference>
        </references>
      </pivotArea>
    </format>
    <format dxfId="1">
      <pivotArea collapsedLevelsAreSubtotals="1" fieldPosition="0">
        <references count="1">
          <reference field="1" count="1">
            <x v="2"/>
          </reference>
        </references>
      </pivotArea>
    </format>
    <format dxfId="0">
      <pivotArea dataOnly="0" labelOnly="1" fieldPosition="0">
        <references count="1">
          <reference field="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852"/>
  <sheetViews>
    <sheetView tabSelected="1" topLeftCell="A1824" zoomScale="85" zoomScaleNormal="85" workbookViewId="0">
      <selection activeCell="B1834" sqref="B1834"/>
    </sheetView>
  </sheetViews>
  <sheetFormatPr defaultColWidth="11.42578125" defaultRowHeight="15" x14ac:dyDescent="0.25"/>
  <cols>
    <col min="1" max="1" width="51.140625" bestFit="1" customWidth="1"/>
    <col min="2" max="2" width="50.85546875" bestFit="1" customWidth="1"/>
    <col min="3" max="3" width="46.28515625" bestFit="1" customWidth="1"/>
    <col min="4" max="4" width="57.85546875" bestFit="1" customWidth="1"/>
    <col min="5" max="5" width="15.5703125" bestFit="1" customWidth="1"/>
    <col min="6" max="6" width="21.140625" bestFit="1" customWidth="1"/>
    <col min="7" max="7" width="22.140625" bestFit="1" customWidth="1"/>
    <col min="8" max="8" width="50.5703125" bestFit="1" customWidth="1"/>
    <col min="9" max="9" width="40.140625" bestFit="1" customWidth="1"/>
    <col min="10" max="10" width="13.140625" bestFit="1" customWidth="1"/>
    <col min="11" max="11" width="15.5703125" bestFit="1" customWidth="1"/>
  </cols>
  <sheetData>
    <row r="1" spans="1:9" ht="17.25" x14ac:dyDescent="0.25">
      <c r="A1" s="158" t="s">
        <v>0</v>
      </c>
      <c r="B1" s="158"/>
      <c r="C1" s="158"/>
      <c r="D1" s="158"/>
      <c r="E1" s="17">
        <v>3000000572</v>
      </c>
    </row>
    <row r="2" spans="1:9" x14ac:dyDescent="0.25">
      <c r="D2" t="s">
        <v>24</v>
      </c>
    </row>
    <row r="3" spans="1:9" x14ac:dyDescent="0.25">
      <c r="A3" t="s">
        <v>6</v>
      </c>
      <c r="B3" s="2">
        <v>217913.11</v>
      </c>
      <c r="C3" s="11">
        <v>40</v>
      </c>
      <c r="D3" s="9">
        <f>+B3</f>
        <v>217913.11</v>
      </c>
      <c r="E3">
        <v>2836309</v>
      </c>
      <c r="G3" t="s">
        <v>25</v>
      </c>
      <c r="H3" t="s">
        <v>37</v>
      </c>
    </row>
    <row r="4" spans="1:9" x14ac:dyDescent="0.25">
      <c r="A4" t="s">
        <v>19</v>
      </c>
      <c r="B4" s="2">
        <v>623.89</v>
      </c>
      <c r="C4" s="11">
        <v>40</v>
      </c>
      <c r="D4" s="9">
        <f>+B4</f>
        <v>623.89</v>
      </c>
      <c r="E4">
        <v>2500011</v>
      </c>
      <c r="F4" t="s">
        <v>27</v>
      </c>
      <c r="H4" t="s">
        <v>28</v>
      </c>
    </row>
    <row r="5" spans="1:9" x14ac:dyDescent="0.25">
      <c r="A5" t="s">
        <v>7</v>
      </c>
      <c r="B5" s="2">
        <v>12779.2</v>
      </c>
      <c r="C5" s="11">
        <v>40</v>
      </c>
      <c r="D5" s="9">
        <f>+B5</f>
        <v>12779.2</v>
      </c>
      <c r="E5">
        <v>2836309</v>
      </c>
      <c r="G5" t="s">
        <v>25</v>
      </c>
      <c r="H5" t="s">
        <v>26</v>
      </c>
    </row>
    <row r="6" spans="1:9" x14ac:dyDescent="0.25">
      <c r="A6" t="s">
        <v>1</v>
      </c>
      <c r="B6" s="4">
        <v>1076424.74</v>
      </c>
      <c r="C6" s="12"/>
    </row>
    <row r="7" spans="1:9" x14ac:dyDescent="0.25">
      <c r="A7" t="s">
        <v>2</v>
      </c>
      <c r="B7" s="5">
        <v>50024.160000000003</v>
      </c>
      <c r="C7" s="13">
        <v>40</v>
      </c>
      <c r="D7" s="9">
        <f>+B6+B7</f>
        <v>1126448.8999999999</v>
      </c>
      <c r="E7">
        <v>2836309</v>
      </c>
      <c r="G7" t="s">
        <v>25</v>
      </c>
    </row>
    <row r="8" spans="1:9" x14ac:dyDescent="0.25">
      <c r="A8" t="s">
        <v>3</v>
      </c>
      <c r="B8" s="3">
        <v>48828.18</v>
      </c>
      <c r="C8" s="14">
        <v>40</v>
      </c>
    </row>
    <row r="9" spans="1:9" x14ac:dyDescent="0.25">
      <c r="A9" t="s">
        <v>4</v>
      </c>
      <c r="B9" s="6">
        <v>161211.5</v>
      </c>
      <c r="C9" s="15"/>
      <c r="D9" s="9">
        <f>+B9+B8</f>
        <v>210039.67999999999</v>
      </c>
      <c r="E9" s="10">
        <v>2400030</v>
      </c>
      <c r="F9" s="9"/>
      <c r="G9" s="9" t="s">
        <v>23</v>
      </c>
      <c r="H9" s="9">
        <v>210039.67999999999</v>
      </c>
      <c r="I9">
        <v>40</v>
      </c>
    </row>
    <row r="10" spans="1:9" x14ac:dyDescent="0.25">
      <c r="A10" t="s">
        <v>5</v>
      </c>
      <c r="C10" s="10">
        <v>50</v>
      </c>
      <c r="D10" s="7">
        <v>191008.31</v>
      </c>
      <c r="E10" s="10">
        <v>2400030</v>
      </c>
      <c r="F10" s="9"/>
      <c r="G10" s="9" t="s">
        <v>23</v>
      </c>
      <c r="H10" s="9" t="s">
        <v>32</v>
      </c>
    </row>
    <row r="11" spans="1:9" x14ac:dyDescent="0.25">
      <c r="A11" t="s">
        <v>8</v>
      </c>
      <c r="C11" s="10">
        <v>50</v>
      </c>
      <c r="D11" s="7">
        <v>1540990.35</v>
      </c>
      <c r="E11">
        <v>2999918</v>
      </c>
      <c r="G11" t="s">
        <v>23</v>
      </c>
    </row>
    <row r="12" spans="1:9" x14ac:dyDescent="0.25">
      <c r="A12" t="s">
        <v>9</v>
      </c>
      <c r="B12" s="2">
        <v>5701.05</v>
      </c>
      <c r="C12" s="11">
        <v>40</v>
      </c>
      <c r="D12" s="9">
        <f>+B12</f>
        <v>5701.05</v>
      </c>
      <c r="E12" s="16">
        <v>2500007</v>
      </c>
      <c r="G12" s="16">
        <v>2500007</v>
      </c>
    </row>
    <row r="13" spans="1:9" x14ac:dyDescent="0.25">
      <c r="A13" t="s">
        <v>10</v>
      </c>
      <c r="B13" s="2">
        <v>1130.8800000000001</v>
      </c>
      <c r="C13" s="11">
        <v>40</v>
      </c>
      <c r="D13" s="9">
        <f t="shared" ref="D13:D18" si="0">+B13</f>
        <v>1130.8800000000001</v>
      </c>
      <c r="E13">
        <v>25000017</v>
      </c>
      <c r="G13" t="s">
        <v>33</v>
      </c>
    </row>
    <row r="14" spans="1:9" x14ac:dyDescent="0.25">
      <c r="A14" t="s">
        <v>11</v>
      </c>
      <c r="B14" s="2">
        <v>1070.52</v>
      </c>
      <c r="C14" s="11">
        <v>40</v>
      </c>
      <c r="D14" s="9">
        <f t="shared" si="0"/>
        <v>1070.52</v>
      </c>
      <c r="E14">
        <v>25000017</v>
      </c>
    </row>
    <row r="15" spans="1:9" x14ac:dyDescent="0.25">
      <c r="A15" t="s">
        <v>12</v>
      </c>
      <c r="B15" s="2">
        <v>170.33</v>
      </c>
      <c r="C15" s="11">
        <v>40</v>
      </c>
      <c r="D15" s="9">
        <f t="shared" si="0"/>
        <v>170.33</v>
      </c>
      <c r="E15">
        <v>25000017</v>
      </c>
      <c r="G15" t="s">
        <v>34</v>
      </c>
    </row>
    <row r="16" spans="1:9" x14ac:dyDescent="0.25">
      <c r="A16" t="s">
        <v>13</v>
      </c>
      <c r="B16" s="2">
        <v>125.52</v>
      </c>
      <c r="C16" s="11">
        <v>40</v>
      </c>
      <c r="D16" s="9">
        <f t="shared" si="0"/>
        <v>125.52</v>
      </c>
      <c r="E16">
        <v>25000017</v>
      </c>
      <c r="G16" t="s">
        <v>35</v>
      </c>
    </row>
    <row r="17" spans="1:11" x14ac:dyDescent="0.25">
      <c r="A17" t="s">
        <v>14</v>
      </c>
      <c r="B17" s="2">
        <v>2767.3</v>
      </c>
      <c r="C17" s="11">
        <v>40</v>
      </c>
      <c r="D17" s="9">
        <f t="shared" si="0"/>
        <v>2767.3</v>
      </c>
      <c r="E17">
        <v>25000017</v>
      </c>
    </row>
    <row r="18" spans="1:11" x14ac:dyDescent="0.25">
      <c r="A18" t="s">
        <v>15</v>
      </c>
      <c r="B18" s="2">
        <v>1587.48</v>
      </c>
      <c r="C18" s="11">
        <v>40</v>
      </c>
      <c r="D18" s="9">
        <f t="shared" si="0"/>
        <v>1587.48</v>
      </c>
      <c r="E18">
        <v>25000017</v>
      </c>
      <c r="G18" t="s">
        <v>36</v>
      </c>
    </row>
    <row r="19" spans="1:11" x14ac:dyDescent="0.25">
      <c r="A19" t="s">
        <v>16</v>
      </c>
      <c r="B19" s="2">
        <v>85303.8</v>
      </c>
      <c r="C19" s="11">
        <v>40</v>
      </c>
      <c r="D19" s="9">
        <f>+B19</f>
        <v>85303.8</v>
      </c>
      <c r="E19">
        <v>6104509</v>
      </c>
      <c r="F19" t="s">
        <v>38</v>
      </c>
      <c r="H19" t="s">
        <v>31</v>
      </c>
    </row>
    <row r="20" spans="1:11" x14ac:dyDescent="0.25">
      <c r="A20" t="s">
        <v>17</v>
      </c>
      <c r="B20" s="2">
        <v>138122</v>
      </c>
      <c r="C20" s="11">
        <v>40</v>
      </c>
      <c r="D20" s="9">
        <f>+B20</f>
        <v>138122</v>
      </c>
      <c r="E20">
        <v>6500000</v>
      </c>
      <c r="F20" t="s">
        <v>22</v>
      </c>
      <c r="H20" t="s">
        <v>30</v>
      </c>
    </row>
    <row r="21" spans="1:11" x14ac:dyDescent="0.25">
      <c r="A21" t="s">
        <v>18</v>
      </c>
      <c r="C21" s="11">
        <v>50</v>
      </c>
      <c r="D21" s="2">
        <f>99798+B5+B4+1246.91</f>
        <v>114448</v>
      </c>
      <c r="E21">
        <v>6104509</v>
      </c>
      <c r="F21" t="s">
        <v>38</v>
      </c>
      <c r="H21" s="9" t="s">
        <v>20</v>
      </c>
      <c r="I21" s="9"/>
    </row>
    <row r="22" spans="1:11" x14ac:dyDescent="0.25">
      <c r="A22" t="s">
        <v>21</v>
      </c>
      <c r="B22" s="2">
        <v>42663</v>
      </c>
      <c r="C22" s="11">
        <v>40</v>
      </c>
      <c r="D22" s="9">
        <f>+B22</f>
        <v>42663</v>
      </c>
      <c r="E22">
        <v>2999918</v>
      </c>
      <c r="G22" t="s">
        <v>23</v>
      </c>
      <c r="H22" t="s">
        <v>29</v>
      </c>
    </row>
    <row r="24" spans="1:11" x14ac:dyDescent="0.25">
      <c r="B24" s="9">
        <f>+SUM(B3:B22)</f>
        <v>1846446.66</v>
      </c>
      <c r="C24" s="9"/>
      <c r="D24" s="9">
        <f>+SUM(D3:D22)</f>
        <v>3692893.3199999994</v>
      </c>
      <c r="I24" s="9"/>
      <c r="J24" s="8"/>
    </row>
    <row r="25" spans="1:11" ht="15.75" thickBot="1" x14ac:dyDescent="0.3">
      <c r="J25" s="2"/>
      <c r="K25" s="9"/>
    </row>
    <row r="26" spans="1:11" x14ac:dyDescent="0.25">
      <c r="A26" s="18" t="s">
        <v>6</v>
      </c>
      <c r="B26" s="19">
        <v>50082.54</v>
      </c>
      <c r="C26" s="20"/>
      <c r="D26" s="21"/>
      <c r="E26">
        <v>2836309</v>
      </c>
      <c r="F26">
        <v>40</v>
      </c>
      <c r="G26" t="s">
        <v>25</v>
      </c>
      <c r="H26" t="s">
        <v>37</v>
      </c>
    </row>
    <row r="27" spans="1:11" x14ac:dyDescent="0.25">
      <c r="A27" s="22" t="s">
        <v>19</v>
      </c>
      <c r="B27" s="23"/>
      <c r="C27" s="24"/>
      <c r="D27" s="25"/>
    </row>
    <row r="28" spans="1:11" x14ac:dyDescent="0.25">
      <c r="A28" s="22" t="s">
        <v>7</v>
      </c>
      <c r="B28" s="23"/>
      <c r="C28" s="24"/>
      <c r="D28" s="25"/>
    </row>
    <row r="29" spans="1:11" x14ac:dyDescent="0.25">
      <c r="A29" s="22" t="s">
        <v>1</v>
      </c>
      <c r="B29" s="23">
        <v>897750.61</v>
      </c>
      <c r="C29" s="24"/>
      <c r="D29" s="29">
        <f>+B29+B30</f>
        <v>946578.79</v>
      </c>
      <c r="E29">
        <v>2836309</v>
      </c>
      <c r="F29">
        <v>40</v>
      </c>
      <c r="G29" t="s">
        <v>25</v>
      </c>
      <c r="H29" t="s">
        <v>39</v>
      </c>
    </row>
    <row r="30" spans="1:11" x14ac:dyDescent="0.25">
      <c r="A30" s="22" t="s">
        <v>2</v>
      </c>
      <c r="B30" s="23">
        <v>48828.18</v>
      </c>
      <c r="C30" s="24"/>
      <c r="D30" s="25"/>
    </row>
    <row r="31" spans="1:11" x14ac:dyDescent="0.25">
      <c r="A31" s="22" t="s">
        <v>3</v>
      </c>
      <c r="B31" s="23">
        <v>88271.8</v>
      </c>
      <c r="C31" s="24"/>
      <c r="D31" s="29">
        <f>+B31+B32</f>
        <v>387938.81</v>
      </c>
      <c r="E31" s="10">
        <v>30027178</v>
      </c>
      <c r="F31">
        <v>1</v>
      </c>
      <c r="G31" t="s">
        <v>23</v>
      </c>
      <c r="H31" t="s">
        <v>40</v>
      </c>
    </row>
    <row r="32" spans="1:11" x14ac:dyDescent="0.25">
      <c r="A32" s="22" t="s">
        <v>4</v>
      </c>
      <c r="B32" s="23">
        <v>299667.01</v>
      </c>
      <c r="C32" s="24"/>
      <c r="D32" s="25"/>
    </row>
    <row r="33" spans="1:8" x14ac:dyDescent="0.25">
      <c r="A33" s="22" t="s">
        <v>5</v>
      </c>
      <c r="B33" s="23"/>
      <c r="C33" s="23">
        <f>+D9</f>
        <v>210039.67999999999</v>
      </c>
      <c r="D33" s="25"/>
      <c r="E33" s="10">
        <v>2400030</v>
      </c>
      <c r="F33">
        <v>50</v>
      </c>
      <c r="G33" s="9" t="s">
        <v>23</v>
      </c>
      <c r="H33" t="s">
        <v>4</v>
      </c>
    </row>
    <row r="34" spans="1:8" x14ac:dyDescent="0.25">
      <c r="A34" s="22" t="s">
        <v>168</v>
      </c>
      <c r="B34" s="23"/>
      <c r="C34" s="30">
        <f>1474129.51-94961.42</f>
        <v>1379168.09</v>
      </c>
      <c r="D34" s="25"/>
      <c r="E34" s="10">
        <v>30027178</v>
      </c>
      <c r="F34">
        <v>11</v>
      </c>
      <c r="G34" t="s">
        <v>23</v>
      </c>
      <c r="H34" t="str">
        <f>+A34</f>
        <v>Cobranza Bevy Banco  Faltande de 94mil</v>
      </c>
    </row>
    <row r="35" spans="1:8" x14ac:dyDescent="0.25">
      <c r="A35" s="22" t="s">
        <v>9</v>
      </c>
      <c r="B35" s="23">
        <v>4644.5200000000004</v>
      </c>
      <c r="C35" s="24"/>
      <c r="D35" s="25"/>
      <c r="E35" s="16">
        <v>2500007</v>
      </c>
      <c r="G35" s="16">
        <v>2500007</v>
      </c>
    </row>
    <row r="36" spans="1:8" x14ac:dyDescent="0.25">
      <c r="A36" s="22" t="s">
        <v>10</v>
      </c>
      <c r="B36" s="23">
        <v>1298.1600000000001</v>
      </c>
      <c r="C36" s="24"/>
      <c r="D36" s="25"/>
      <c r="E36">
        <v>2500017</v>
      </c>
      <c r="G36" t="s">
        <v>33</v>
      </c>
    </row>
    <row r="37" spans="1:8" x14ac:dyDescent="0.25">
      <c r="A37" s="22" t="s">
        <v>11</v>
      </c>
      <c r="B37" s="23">
        <v>-61.62</v>
      </c>
      <c r="C37" s="24"/>
      <c r="D37" s="25"/>
      <c r="E37">
        <v>2500017</v>
      </c>
    </row>
    <row r="38" spans="1:8" x14ac:dyDescent="0.25">
      <c r="A38" s="22" t="s">
        <v>12</v>
      </c>
      <c r="B38" s="23">
        <v>117.8</v>
      </c>
      <c r="C38" s="24"/>
      <c r="D38" s="25"/>
      <c r="E38">
        <v>2500017</v>
      </c>
      <c r="G38" t="s">
        <v>34</v>
      </c>
    </row>
    <row r="39" spans="1:8" x14ac:dyDescent="0.25">
      <c r="A39" s="22" t="s">
        <v>13</v>
      </c>
      <c r="B39" s="23"/>
      <c r="C39" s="24"/>
      <c r="D39" s="25"/>
      <c r="E39">
        <v>2500017</v>
      </c>
    </row>
    <row r="40" spans="1:8" x14ac:dyDescent="0.25">
      <c r="A40" s="22" t="s">
        <v>12</v>
      </c>
      <c r="B40" s="23">
        <v>70.88</v>
      </c>
      <c r="C40" s="24"/>
      <c r="D40" s="25"/>
      <c r="E40">
        <v>2500017</v>
      </c>
    </row>
    <row r="41" spans="1:8" x14ac:dyDescent="0.25">
      <c r="A41" s="22" t="s">
        <v>15</v>
      </c>
      <c r="B41" s="23"/>
      <c r="C41" s="24"/>
      <c r="D41" s="25"/>
      <c r="E41">
        <v>2500017</v>
      </c>
    </row>
    <row r="42" spans="1:8" x14ac:dyDescent="0.25">
      <c r="A42" s="22" t="s">
        <v>16</v>
      </c>
      <c r="B42" s="23">
        <v>79612.529999999897</v>
      </c>
      <c r="C42" s="24"/>
      <c r="D42" s="25"/>
      <c r="E42" s="31">
        <v>6106019</v>
      </c>
      <c r="F42" t="s">
        <v>38</v>
      </c>
    </row>
    <row r="43" spans="1:8" x14ac:dyDescent="0.25">
      <c r="A43" s="22" t="s">
        <v>17</v>
      </c>
      <c r="B43" s="23">
        <v>118925.36</v>
      </c>
      <c r="C43" s="24"/>
      <c r="D43" s="25"/>
      <c r="E43">
        <v>6500000</v>
      </c>
      <c r="F43" t="s">
        <v>22</v>
      </c>
    </row>
    <row r="44" spans="1:8" x14ac:dyDescent="0.25">
      <c r="A44" s="22" t="s">
        <v>21</v>
      </c>
      <c r="B44" s="23"/>
      <c r="C44" s="24"/>
      <c r="D44" s="25"/>
      <c r="H44" s="9"/>
    </row>
    <row r="45" spans="1:8" ht="15.75" thickBot="1" x14ac:dyDescent="0.3">
      <c r="A45" s="26"/>
      <c r="B45" s="27">
        <f>+SUM(B26:B44)</f>
        <v>1589207.7699999998</v>
      </c>
      <c r="C45" s="27">
        <f>+SUM(C26:C44)</f>
        <v>1589207.77</v>
      </c>
      <c r="D45" s="28">
        <f>+B45-C45</f>
        <v>0</v>
      </c>
    </row>
    <row r="47" spans="1:8" ht="17.25" x14ac:dyDescent="0.25">
      <c r="A47" t="s">
        <v>41</v>
      </c>
      <c r="B47" s="17">
        <v>3000000252</v>
      </c>
    </row>
    <row r="49" spans="1:11" ht="18" thickBot="1" x14ac:dyDescent="0.3">
      <c r="A49" s="158" t="s">
        <v>42</v>
      </c>
      <c r="B49" s="158"/>
      <c r="C49" s="158"/>
      <c r="D49" s="158"/>
      <c r="E49" s="158"/>
      <c r="F49" s="158"/>
      <c r="G49" s="158"/>
      <c r="H49" s="158"/>
      <c r="I49" s="158"/>
      <c r="K49" s="17">
        <v>3000000402</v>
      </c>
    </row>
    <row r="50" spans="1:11" x14ac:dyDescent="0.25">
      <c r="A50" s="18" t="s">
        <v>6</v>
      </c>
      <c r="B50" s="19">
        <v>0</v>
      </c>
      <c r="C50" s="19"/>
      <c r="D50" s="32"/>
      <c r="E50">
        <v>2836309</v>
      </c>
      <c r="F50">
        <v>40</v>
      </c>
      <c r="G50" t="s">
        <v>25</v>
      </c>
      <c r="H50" t="s">
        <v>37</v>
      </c>
      <c r="K50" s="35"/>
    </row>
    <row r="51" spans="1:11" x14ac:dyDescent="0.25">
      <c r="A51" s="22" t="s">
        <v>19</v>
      </c>
      <c r="B51" s="23"/>
      <c r="C51" s="23"/>
      <c r="D51" s="33"/>
      <c r="K51" s="35"/>
    </row>
    <row r="52" spans="1:11" x14ac:dyDescent="0.25">
      <c r="A52" s="22" t="s">
        <v>7</v>
      </c>
      <c r="B52" s="23"/>
      <c r="C52" s="23"/>
      <c r="D52" s="33"/>
      <c r="K52" s="35"/>
    </row>
    <row r="53" spans="1:11" x14ac:dyDescent="0.25">
      <c r="A53" s="22" t="s">
        <v>1</v>
      </c>
      <c r="B53" s="23">
        <v>1986300.78</v>
      </c>
      <c r="C53" s="23"/>
      <c r="D53" s="33">
        <f>+B53+B54</f>
        <v>2074572.58</v>
      </c>
      <c r="E53">
        <v>2836309</v>
      </c>
      <c r="F53">
        <v>40</v>
      </c>
      <c r="G53" t="s">
        <v>25</v>
      </c>
      <c r="H53" t="s">
        <v>39</v>
      </c>
      <c r="K53" s="35"/>
    </row>
    <row r="54" spans="1:11" x14ac:dyDescent="0.25">
      <c r="A54" s="22" t="s">
        <v>2</v>
      </c>
      <c r="B54" s="23">
        <v>88271.8</v>
      </c>
      <c r="C54" s="23"/>
      <c r="D54" s="33"/>
      <c r="K54" s="35"/>
    </row>
    <row r="55" spans="1:11" x14ac:dyDescent="0.25">
      <c r="A55" s="22" t="s">
        <v>3</v>
      </c>
      <c r="B55" s="23">
        <v>683356.06</v>
      </c>
      <c r="C55" s="23"/>
      <c r="D55" s="33">
        <f>+B55+B56</f>
        <v>1191738.1300000001</v>
      </c>
      <c r="E55" s="10">
        <v>30027178</v>
      </c>
      <c r="F55">
        <v>1</v>
      </c>
      <c r="G55" t="s">
        <v>23</v>
      </c>
      <c r="H55" t="s">
        <v>40</v>
      </c>
      <c r="K55" s="35"/>
    </row>
    <row r="56" spans="1:11" x14ac:dyDescent="0.25">
      <c r="A56" s="22" t="s">
        <v>4</v>
      </c>
      <c r="B56" s="23">
        <v>508382.07</v>
      </c>
      <c r="C56" s="23"/>
      <c r="D56" s="33"/>
      <c r="K56" s="35"/>
    </row>
    <row r="57" spans="1:11" x14ac:dyDescent="0.25">
      <c r="A57" s="22" t="s">
        <v>5</v>
      </c>
      <c r="B57" s="23"/>
      <c r="C57" s="23">
        <v>387938.81</v>
      </c>
      <c r="D57" s="33"/>
      <c r="E57" s="10">
        <v>2400030</v>
      </c>
      <c r="F57">
        <v>50</v>
      </c>
      <c r="G57" s="9" t="s">
        <v>23</v>
      </c>
      <c r="H57" t="s">
        <v>4</v>
      </c>
      <c r="K57" s="35"/>
    </row>
    <row r="58" spans="1:11" x14ac:dyDescent="0.25">
      <c r="A58" s="22" t="s">
        <v>43</v>
      </c>
      <c r="B58" s="23"/>
      <c r="C58" s="23">
        <f>3090622.47-20477.47</f>
        <v>3070145</v>
      </c>
      <c r="D58" s="33"/>
      <c r="E58" s="10">
        <v>30027178</v>
      </c>
      <c r="F58">
        <v>11</v>
      </c>
      <c r="G58" t="s">
        <v>23</v>
      </c>
      <c r="H58" t="str">
        <f>+A58</f>
        <v>Cobranza Bevy Banco - Faltande de 20mil</v>
      </c>
      <c r="K58" s="35"/>
    </row>
    <row r="59" spans="1:11" x14ac:dyDescent="0.25">
      <c r="A59" s="22" t="s">
        <v>9</v>
      </c>
      <c r="B59" s="23">
        <v>4766.09</v>
      </c>
      <c r="C59" s="23"/>
      <c r="D59" s="33"/>
      <c r="E59" s="16">
        <v>2500007</v>
      </c>
      <c r="G59" s="16">
        <v>2500007</v>
      </c>
      <c r="K59" s="35"/>
    </row>
    <row r="60" spans="1:11" x14ac:dyDescent="0.25">
      <c r="A60" s="22" t="s">
        <v>10</v>
      </c>
      <c r="B60" s="23">
        <v>2890.14</v>
      </c>
      <c r="C60" s="23"/>
      <c r="D60" s="33"/>
      <c r="E60">
        <v>2500017</v>
      </c>
      <c r="G60" t="s">
        <v>33</v>
      </c>
      <c r="K60" s="35"/>
    </row>
    <row r="61" spans="1:11" x14ac:dyDescent="0.25">
      <c r="A61" s="22" t="s">
        <v>11</v>
      </c>
      <c r="B61" s="23"/>
      <c r="C61" s="23"/>
      <c r="D61" s="33"/>
      <c r="E61">
        <v>2500017</v>
      </c>
      <c r="K61" s="35"/>
    </row>
    <row r="62" spans="1:11" x14ac:dyDescent="0.25">
      <c r="A62" s="22" t="s">
        <v>12</v>
      </c>
      <c r="B62" s="23">
        <v>128.91999999999999</v>
      </c>
      <c r="C62" s="23"/>
      <c r="D62" s="33"/>
      <c r="E62">
        <v>2500017</v>
      </c>
      <c r="G62" t="s">
        <v>34</v>
      </c>
      <c r="K62" s="35"/>
    </row>
    <row r="63" spans="1:11" x14ac:dyDescent="0.25">
      <c r="A63" s="22" t="s">
        <v>13</v>
      </c>
      <c r="B63" s="23">
        <v>151.16</v>
      </c>
      <c r="C63" s="23"/>
      <c r="D63" s="33"/>
      <c r="E63">
        <v>2500017</v>
      </c>
      <c r="K63" s="35"/>
    </row>
    <row r="64" spans="1:11" x14ac:dyDescent="0.25">
      <c r="A64" s="22" t="s">
        <v>12</v>
      </c>
      <c r="B64" s="23"/>
      <c r="C64" s="23"/>
      <c r="D64" s="33"/>
      <c r="E64">
        <v>2500017</v>
      </c>
      <c r="K64" s="35"/>
    </row>
    <row r="65" spans="1:11" x14ac:dyDescent="0.25">
      <c r="A65" s="22" t="s">
        <v>15</v>
      </c>
      <c r="B65" s="23"/>
      <c r="C65" s="23"/>
      <c r="D65" s="33"/>
      <c r="E65">
        <v>2500017</v>
      </c>
      <c r="K65" s="35"/>
    </row>
    <row r="66" spans="1:11" x14ac:dyDescent="0.25">
      <c r="A66" s="22" t="s">
        <v>16</v>
      </c>
      <c r="B66" s="23">
        <v>183903.39</v>
      </c>
      <c r="C66" s="23"/>
      <c r="D66" s="33"/>
      <c r="E66" s="31">
        <v>6106019</v>
      </c>
      <c r="F66" t="s">
        <v>38</v>
      </c>
      <c r="K66" s="35"/>
    </row>
    <row r="67" spans="1:11" x14ac:dyDescent="0.25">
      <c r="A67" s="22" t="s">
        <v>17</v>
      </c>
      <c r="B67" s="23">
        <v>-66.599999999999994</v>
      </c>
      <c r="C67" s="23"/>
      <c r="D67" s="33"/>
      <c r="E67">
        <v>6500000</v>
      </c>
      <c r="F67" t="s">
        <v>22</v>
      </c>
      <c r="K67" s="35"/>
    </row>
    <row r="68" spans="1:11" x14ac:dyDescent="0.25">
      <c r="A68" s="22" t="s">
        <v>21</v>
      </c>
      <c r="B68" s="23"/>
      <c r="C68" s="23"/>
      <c r="D68" s="33"/>
      <c r="H68" s="9"/>
      <c r="K68" s="35"/>
    </row>
    <row r="69" spans="1:11" ht="15.75" thickBot="1" x14ac:dyDescent="0.3">
      <c r="A69" s="26"/>
      <c r="B69" s="27">
        <f>+SUM(B50:B68)</f>
        <v>3458083.81</v>
      </c>
      <c r="C69" s="27">
        <f>+SUM(C50:C68)</f>
        <v>3458083.81</v>
      </c>
      <c r="D69" s="34">
        <f>+B69-C69</f>
        <v>0</v>
      </c>
      <c r="K69" s="35"/>
    </row>
    <row r="71" spans="1:11" ht="17.25" x14ac:dyDescent="0.25">
      <c r="A71" t="s">
        <v>41</v>
      </c>
      <c r="B71" s="17"/>
    </row>
    <row r="73" spans="1:11" ht="15.75" thickBot="1" x14ac:dyDescent="0.3">
      <c r="B73" t="s">
        <v>44</v>
      </c>
    </row>
    <row r="74" spans="1:11" x14ac:dyDescent="0.25">
      <c r="A74" s="18" t="s">
        <v>6</v>
      </c>
      <c r="B74" s="19">
        <f>45865.06+1389.41</f>
        <v>47254.47</v>
      </c>
      <c r="C74" s="19"/>
      <c r="D74" s="32">
        <f>+B74</f>
        <v>47254.47</v>
      </c>
      <c r="E74">
        <v>2836309</v>
      </c>
      <c r="F74">
        <v>40</v>
      </c>
      <c r="G74" t="s">
        <v>48</v>
      </c>
      <c r="H74" t="s">
        <v>37</v>
      </c>
    </row>
    <row r="75" spans="1:11" x14ac:dyDescent="0.25">
      <c r="A75" s="22" t="s">
        <v>19</v>
      </c>
      <c r="B75" s="23"/>
      <c r="C75" s="23"/>
      <c r="D75" s="33"/>
    </row>
    <row r="76" spans="1:11" x14ac:dyDescent="0.25">
      <c r="A76" s="22" t="s">
        <v>7</v>
      </c>
      <c r="B76" s="23"/>
      <c r="C76" s="23"/>
      <c r="D76" s="33"/>
    </row>
    <row r="77" spans="1:11" x14ac:dyDescent="0.25">
      <c r="A77" s="22" t="s">
        <v>1</v>
      </c>
      <c r="B77" s="23">
        <v>2458032.4900000002</v>
      </c>
      <c r="C77" s="23"/>
      <c r="D77" s="33">
        <f>+B77+B78</f>
        <v>3141388.5500000003</v>
      </c>
      <c r="E77">
        <v>2836309</v>
      </c>
      <c r="F77">
        <v>40</v>
      </c>
      <c r="G77" t="s">
        <v>48</v>
      </c>
      <c r="H77" t="s">
        <v>39</v>
      </c>
      <c r="I77" t="s">
        <v>47</v>
      </c>
    </row>
    <row r="78" spans="1:11" x14ac:dyDescent="0.25">
      <c r="A78" s="22" t="s">
        <v>2</v>
      </c>
      <c r="B78" s="23">
        <v>683356.06</v>
      </c>
      <c r="C78" s="23"/>
      <c r="D78" s="33"/>
    </row>
    <row r="79" spans="1:11" x14ac:dyDescent="0.25">
      <c r="A79" s="22" t="s">
        <v>3</v>
      </c>
      <c r="B79" s="23">
        <v>43274.21</v>
      </c>
      <c r="C79" s="23"/>
      <c r="D79" s="33">
        <f>+B79+B80</f>
        <v>516984.10000000003</v>
      </c>
      <c r="E79">
        <v>30027178</v>
      </c>
      <c r="F79">
        <v>1</v>
      </c>
      <c r="G79" t="s">
        <v>48</v>
      </c>
      <c r="H79" t="s">
        <v>40</v>
      </c>
    </row>
    <row r="80" spans="1:11" x14ac:dyDescent="0.25">
      <c r="A80" s="22" t="s">
        <v>4</v>
      </c>
      <c r="B80" s="23">
        <v>473709.89</v>
      </c>
      <c r="C80" s="23"/>
      <c r="D80" s="33"/>
    </row>
    <row r="81" spans="1:8" x14ac:dyDescent="0.25">
      <c r="A81" s="22" t="s">
        <v>5</v>
      </c>
      <c r="B81" s="23"/>
      <c r="C81" s="23">
        <f>+B56+B55</f>
        <v>1191738.1300000001</v>
      </c>
      <c r="D81" s="33"/>
      <c r="E81">
        <v>30027178</v>
      </c>
      <c r="F81">
        <v>11</v>
      </c>
      <c r="G81" t="s">
        <v>48</v>
      </c>
      <c r="H81" t="s">
        <v>49</v>
      </c>
    </row>
    <row r="82" spans="1:8" x14ac:dyDescent="0.25">
      <c r="A82" s="22" t="s">
        <v>45</v>
      </c>
      <c r="B82" s="23"/>
      <c r="C82" s="23">
        <v>2570849.8530000001</v>
      </c>
      <c r="D82" s="33"/>
      <c r="E82">
        <f>+E81</f>
        <v>30027178</v>
      </c>
      <c r="F82">
        <v>11</v>
      </c>
      <c r="G82" t="s">
        <v>48</v>
      </c>
      <c r="H82" t="s">
        <v>51</v>
      </c>
    </row>
    <row r="83" spans="1:8" x14ac:dyDescent="0.25">
      <c r="A83" s="22" t="s">
        <v>46</v>
      </c>
      <c r="B83" s="23"/>
      <c r="C83" s="23">
        <f>+SUM(B74:B91)-C81-C82</f>
        <v>128281.48700000066</v>
      </c>
      <c r="D83" s="33"/>
      <c r="E83">
        <v>30027178</v>
      </c>
      <c r="F83">
        <v>11</v>
      </c>
      <c r="G83" t="s">
        <v>48</v>
      </c>
      <c r="H83" t="s">
        <v>50</v>
      </c>
    </row>
    <row r="84" spans="1:8" x14ac:dyDescent="0.25">
      <c r="A84" s="22" t="s">
        <v>9</v>
      </c>
      <c r="B84" s="23">
        <v>3985.34</v>
      </c>
      <c r="C84" s="23"/>
      <c r="D84" s="33"/>
      <c r="E84">
        <v>2500007</v>
      </c>
      <c r="G84">
        <v>2500007</v>
      </c>
    </row>
    <row r="85" spans="1:8" x14ac:dyDescent="0.25">
      <c r="A85" s="22" t="s">
        <v>10</v>
      </c>
      <c r="B85" s="23">
        <v>2019.24</v>
      </c>
      <c r="C85" s="23"/>
      <c r="D85" s="33"/>
      <c r="E85">
        <v>2500017</v>
      </c>
      <c r="G85" t="s">
        <v>33</v>
      </c>
    </row>
    <row r="86" spans="1:8" x14ac:dyDescent="0.25">
      <c r="A86" s="22" t="s">
        <v>11</v>
      </c>
      <c r="B86" s="23"/>
      <c r="C86" s="23"/>
      <c r="D86" s="33"/>
      <c r="E86">
        <v>2500017</v>
      </c>
    </row>
    <row r="87" spans="1:8" x14ac:dyDescent="0.25">
      <c r="A87" s="22" t="s">
        <v>12</v>
      </c>
      <c r="B87" s="23">
        <v>167.71</v>
      </c>
      <c r="C87" s="23"/>
      <c r="D87" s="33"/>
      <c r="E87">
        <v>2500017</v>
      </c>
      <c r="G87" t="s">
        <v>34</v>
      </c>
    </row>
    <row r="88" spans="1:8" x14ac:dyDescent="0.25">
      <c r="A88" s="22" t="s">
        <v>14</v>
      </c>
      <c r="B88" s="23">
        <v>50.54</v>
      </c>
      <c r="C88" s="23"/>
      <c r="D88" s="33"/>
      <c r="E88">
        <v>2500017</v>
      </c>
      <c r="F88" s="2"/>
    </row>
    <row r="89" spans="1:8" x14ac:dyDescent="0.25">
      <c r="A89" s="22" t="s">
        <v>12</v>
      </c>
      <c r="B89" s="23"/>
      <c r="C89" s="23"/>
      <c r="D89" s="33"/>
      <c r="E89">
        <v>2500017</v>
      </c>
      <c r="F89" s="2"/>
    </row>
    <row r="90" spans="1:8" ht="17.25" x14ac:dyDescent="0.25">
      <c r="A90" s="22" t="s">
        <v>15</v>
      </c>
      <c r="B90" s="23"/>
      <c r="C90" s="23"/>
      <c r="D90" s="33"/>
      <c r="E90">
        <v>2500017</v>
      </c>
      <c r="F90" s="2"/>
      <c r="H90" s="17">
        <v>3000001047</v>
      </c>
    </row>
    <row r="91" spans="1:8" x14ac:dyDescent="0.25">
      <c r="A91" s="22" t="s">
        <v>16</v>
      </c>
      <c r="B91" s="23">
        <v>179019.51999999999</v>
      </c>
      <c r="C91" s="23"/>
      <c r="D91" s="33"/>
      <c r="E91">
        <v>6106019</v>
      </c>
      <c r="F91" s="2" t="s">
        <v>38</v>
      </c>
    </row>
    <row r="92" spans="1:8" x14ac:dyDescent="0.25">
      <c r="A92" s="22" t="s">
        <v>17</v>
      </c>
      <c r="B92" s="23"/>
      <c r="C92" s="23"/>
      <c r="D92" s="33"/>
      <c r="E92">
        <v>6500000</v>
      </c>
      <c r="F92" s="9" t="s">
        <v>22</v>
      </c>
    </row>
    <row r="93" spans="1:8" x14ac:dyDescent="0.25">
      <c r="A93" s="22" t="s">
        <v>21</v>
      </c>
      <c r="B93" s="23"/>
      <c r="C93" s="23"/>
      <c r="D93" s="33"/>
    </row>
    <row r="94" spans="1:8" ht="15.75" thickBot="1" x14ac:dyDescent="0.3">
      <c r="A94" s="26"/>
      <c r="B94" s="27">
        <f>+SUM(B74:B93)</f>
        <v>3890869.4700000007</v>
      </c>
      <c r="C94" s="27">
        <f>+SUM(C74:C93)</f>
        <v>3890869.4700000007</v>
      </c>
      <c r="D94" s="34">
        <f>+B94-C94</f>
        <v>0</v>
      </c>
    </row>
    <row r="97" spans="1:13" ht="15.75" thickBot="1" x14ac:dyDescent="0.3">
      <c r="A97" s="159" t="s">
        <v>52</v>
      </c>
      <c r="B97" s="159"/>
      <c r="C97" s="159"/>
      <c r="D97" s="159"/>
    </row>
    <row r="98" spans="1:13" ht="17.25" x14ac:dyDescent="0.25">
      <c r="A98" s="18" t="s">
        <v>6</v>
      </c>
      <c r="B98" s="19">
        <v>11863.19</v>
      </c>
      <c r="C98" s="19"/>
      <c r="D98" s="32">
        <f>+B98</f>
        <v>11863.19</v>
      </c>
      <c r="E98">
        <v>2836309</v>
      </c>
      <c r="F98">
        <v>40</v>
      </c>
      <c r="G98" t="s">
        <v>48</v>
      </c>
      <c r="H98" t="s">
        <v>37</v>
      </c>
      <c r="I98" s="17">
        <v>3000001605</v>
      </c>
    </row>
    <row r="99" spans="1:13" x14ac:dyDescent="0.25">
      <c r="A99" s="22" t="s">
        <v>19</v>
      </c>
      <c r="B99" s="23"/>
      <c r="C99" s="23"/>
      <c r="D99" s="33"/>
    </row>
    <row r="100" spans="1:13" x14ac:dyDescent="0.25">
      <c r="A100" s="22" t="s">
        <v>7</v>
      </c>
      <c r="B100" s="23"/>
      <c r="C100" s="23"/>
      <c r="D100" s="33"/>
    </row>
    <row r="101" spans="1:13" x14ac:dyDescent="0.25">
      <c r="A101" s="22" t="s">
        <v>1</v>
      </c>
      <c r="B101" s="23">
        <v>1746192.12</v>
      </c>
      <c r="C101" s="23"/>
      <c r="D101" s="33">
        <f>+B101+B102</f>
        <v>1789466.33</v>
      </c>
      <c r="E101">
        <v>2836309</v>
      </c>
      <c r="F101">
        <v>40</v>
      </c>
      <c r="G101" t="s">
        <v>48</v>
      </c>
      <c r="H101" t="s">
        <v>39</v>
      </c>
    </row>
    <row r="102" spans="1:13" x14ac:dyDescent="0.25">
      <c r="A102" s="22" t="s">
        <v>2</v>
      </c>
      <c r="B102" s="23">
        <v>43274.21</v>
      </c>
      <c r="C102" s="23"/>
      <c r="D102" s="33"/>
    </row>
    <row r="103" spans="1:13" x14ac:dyDescent="0.25">
      <c r="A103" s="22" t="s">
        <v>3</v>
      </c>
      <c r="B103" s="23">
        <v>303701.43</v>
      </c>
      <c r="C103" s="23"/>
      <c r="D103" s="33">
        <f>+B103+B104</f>
        <v>983450.98</v>
      </c>
      <c r="E103">
        <v>30027178</v>
      </c>
      <c r="F103">
        <v>1</v>
      </c>
      <c r="G103" t="s">
        <v>48</v>
      </c>
      <c r="H103" t="s">
        <v>40</v>
      </c>
    </row>
    <row r="104" spans="1:13" x14ac:dyDescent="0.25">
      <c r="A104" s="22" t="s">
        <v>4</v>
      </c>
      <c r="B104" s="23">
        <v>679749.55</v>
      </c>
      <c r="C104" s="23"/>
      <c r="D104" s="33"/>
    </row>
    <row r="105" spans="1:13" x14ac:dyDescent="0.25">
      <c r="A105" s="22" t="s">
        <v>5</v>
      </c>
      <c r="B105" s="23"/>
      <c r="C105" s="23">
        <f>+B80+B79</f>
        <v>516984.10000000003</v>
      </c>
      <c r="D105" s="33"/>
      <c r="E105">
        <v>30027178</v>
      </c>
      <c r="F105">
        <v>11</v>
      </c>
      <c r="G105" t="s">
        <v>48</v>
      </c>
      <c r="H105" t="s">
        <v>49</v>
      </c>
    </row>
    <row r="106" spans="1:13" x14ac:dyDescent="0.25">
      <c r="A106" s="22" t="s">
        <v>53</v>
      </c>
      <c r="B106" s="23"/>
      <c r="C106" s="23">
        <f>+SUM(B98:B116)-C105</f>
        <v>2405689.7699999996</v>
      </c>
      <c r="D106" s="33"/>
      <c r="E106">
        <f>+E105</f>
        <v>30027178</v>
      </c>
      <c r="F106">
        <v>11</v>
      </c>
      <c r="G106" t="s">
        <v>48</v>
      </c>
      <c r="H106" t="s">
        <v>51</v>
      </c>
    </row>
    <row r="107" spans="1:13" x14ac:dyDescent="0.25">
      <c r="A107" s="22" t="s">
        <v>46</v>
      </c>
      <c r="B107" s="23"/>
      <c r="C107" s="23"/>
      <c r="D107" s="33"/>
    </row>
    <row r="108" spans="1:13" x14ac:dyDescent="0.25">
      <c r="A108" s="22" t="s">
        <v>9</v>
      </c>
      <c r="B108" s="23">
        <v>3334.3700000000003</v>
      </c>
      <c r="C108" s="23"/>
      <c r="D108" s="33"/>
      <c r="E108">
        <v>2500007</v>
      </c>
      <c r="G108">
        <v>2500007</v>
      </c>
      <c r="I108">
        <v>2497323.35</v>
      </c>
      <c r="J108" t="s">
        <v>55</v>
      </c>
      <c r="K108" s="9">
        <f>+I108-C106</f>
        <v>91633.58000000054</v>
      </c>
      <c r="L108" t="s">
        <v>56</v>
      </c>
      <c r="M108" t="s">
        <v>57</v>
      </c>
    </row>
    <row r="109" spans="1:13" x14ac:dyDescent="0.25">
      <c r="A109" s="22" t="s">
        <v>10</v>
      </c>
      <c r="B109" s="23">
        <v>2419.5700000000002</v>
      </c>
      <c r="C109" s="23"/>
      <c r="D109" s="33"/>
      <c r="E109">
        <v>2500017</v>
      </c>
      <c r="G109" t="s">
        <v>33</v>
      </c>
    </row>
    <row r="110" spans="1:13" x14ac:dyDescent="0.25">
      <c r="A110" s="22" t="s">
        <v>11</v>
      </c>
      <c r="B110" s="23"/>
      <c r="C110" s="23"/>
      <c r="D110" s="33"/>
      <c r="E110">
        <v>2500017</v>
      </c>
    </row>
    <row r="111" spans="1:13" x14ac:dyDescent="0.25">
      <c r="A111" s="22" t="s">
        <v>12</v>
      </c>
      <c r="B111" s="23">
        <v>55.61</v>
      </c>
      <c r="C111" s="23"/>
      <c r="D111" s="33"/>
      <c r="E111">
        <v>2500017</v>
      </c>
      <c r="G111" t="s">
        <v>34</v>
      </c>
    </row>
    <row r="112" spans="1:13" x14ac:dyDescent="0.25">
      <c r="A112" s="22" t="s">
        <v>14</v>
      </c>
      <c r="B112" s="23"/>
      <c r="C112" s="23"/>
      <c r="D112" s="33"/>
      <c r="E112">
        <v>2500017</v>
      </c>
      <c r="F112" s="2"/>
    </row>
    <row r="113" spans="1:8" x14ac:dyDescent="0.25">
      <c r="A113" s="22" t="s">
        <v>13</v>
      </c>
      <c r="B113" s="23">
        <v>180.4</v>
      </c>
      <c r="C113" s="23"/>
      <c r="D113" s="33"/>
      <c r="E113">
        <v>2500017</v>
      </c>
      <c r="F113" s="2"/>
    </row>
    <row r="114" spans="1:8" x14ac:dyDescent="0.25">
      <c r="A114" s="22" t="s">
        <v>15</v>
      </c>
      <c r="B114" s="23"/>
      <c r="C114" s="23"/>
      <c r="D114" s="33"/>
      <c r="E114">
        <v>2500017</v>
      </c>
      <c r="F114" s="2"/>
    </row>
    <row r="115" spans="1:8" x14ac:dyDescent="0.25">
      <c r="A115" s="22" t="s">
        <v>16</v>
      </c>
      <c r="B115" s="23">
        <v>131903.42000000001</v>
      </c>
      <c r="C115" s="23"/>
      <c r="D115" s="33"/>
      <c r="E115">
        <v>6106019</v>
      </c>
      <c r="F115" t="s">
        <v>54</v>
      </c>
    </row>
    <row r="116" spans="1:8" x14ac:dyDescent="0.25">
      <c r="A116" s="22" t="s">
        <v>17</v>
      </c>
      <c r="B116" s="23"/>
      <c r="C116" s="23"/>
      <c r="D116" s="33"/>
      <c r="E116">
        <v>6500000</v>
      </c>
      <c r="F116" s="9"/>
    </row>
    <row r="117" spans="1:8" x14ac:dyDescent="0.25">
      <c r="A117" s="22" t="s">
        <v>21</v>
      </c>
      <c r="B117" s="23"/>
      <c r="C117" s="23"/>
      <c r="D117" s="33"/>
    </row>
    <row r="118" spans="1:8" ht="15.75" thickBot="1" x14ac:dyDescent="0.3">
      <c r="A118" s="26"/>
      <c r="B118" s="27">
        <f>+SUM(B98:B117)</f>
        <v>2922673.8699999996</v>
      </c>
      <c r="C118" s="27">
        <f>+SUM(C98:C117)</f>
        <v>2922673.8699999996</v>
      </c>
      <c r="D118" s="34">
        <f>+B118-C118</f>
        <v>0</v>
      </c>
    </row>
    <row r="119" spans="1:8" ht="15.75" thickBot="1" x14ac:dyDescent="0.3"/>
    <row r="120" spans="1:8" ht="15.75" thickBot="1" x14ac:dyDescent="0.3">
      <c r="A120" s="1" t="s">
        <v>58</v>
      </c>
      <c r="B120" s="153"/>
      <c r="C120" s="153"/>
      <c r="D120" s="154"/>
    </row>
    <row r="121" spans="1:8" x14ac:dyDescent="0.25">
      <c r="A121" s="18" t="s">
        <v>6</v>
      </c>
      <c r="B121" s="19">
        <v>52207.4</v>
      </c>
      <c r="C121" s="20"/>
      <c r="D121" s="21"/>
      <c r="E121">
        <v>2836309</v>
      </c>
      <c r="F121">
        <v>40</v>
      </c>
      <c r="G121" t="s">
        <v>48</v>
      </c>
      <c r="H121" t="s">
        <v>37</v>
      </c>
    </row>
    <row r="122" spans="1:8" ht="15.75" thickBot="1" x14ac:dyDescent="0.3">
      <c r="A122" s="26" t="s">
        <v>59</v>
      </c>
      <c r="B122" s="36"/>
      <c r="C122" s="37">
        <f>+B121</f>
        <v>52207.4</v>
      </c>
      <c r="D122" s="38"/>
      <c r="E122">
        <v>30027178</v>
      </c>
      <c r="F122">
        <v>11</v>
      </c>
      <c r="G122" t="s">
        <v>48</v>
      </c>
      <c r="H122" t="s">
        <v>51</v>
      </c>
    </row>
    <row r="124" spans="1:8" x14ac:dyDescent="0.25">
      <c r="B124" t="s">
        <v>60</v>
      </c>
      <c r="C124" s="2">
        <v>2497323.35</v>
      </c>
    </row>
    <row r="125" spans="1:8" x14ac:dyDescent="0.25">
      <c r="B125" t="s">
        <v>61</v>
      </c>
      <c r="C125" s="2">
        <v>-68984</v>
      </c>
    </row>
    <row r="126" spans="1:8" x14ac:dyDescent="0.25">
      <c r="B126" t="s">
        <v>61</v>
      </c>
      <c r="C126" s="39">
        <v>-16795.89</v>
      </c>
    </row>
    <row r="127" spans="1:8" x14ac:dyDescent="0.25">
      <c r="B127" t="s">
        <v>62</v>
      </c>
      <c r="C127" s="39">
        <v>-31285.32</v>
      </c>
    </row>
    <row r="128" spans="1:8" x14ac:dyDescent="0.25">
      <c r="B128" t="s">
        <v>63</v>
      </c>
      <c r="C128" s="39">
        <v>32917.599999999999</v>
      </c>
    </row>
    <row r="130" spans="1:9" x14ac:dyDescent="0.25">
      <c r="B130" t="s">
        <v>64</v>
      </c>
      <c r="C130" s="9">
        <f>+C124+C125+C126+C127+C128</f>
        <v>2413175.7400000002</v>
      </c>
      <c r="H130" s="2">
        <v>1056697</v>
      </c>
      <c r="I130" t="s">
        <v>67</v>
      </c>
    </row>
    <row r="131" spans="1:9" x14ac:dyDescent="0.25">
      <c r="C131" s="39">
        <v>2437973.69</v>
      </c>
      <c r="D131" s="9">
        <f>+C131-C130</f>
        <v>24797.949999999721</v>
      </c>
      <c r="H131" s="2">
        <v>983450</v>
      </c>
      <c r="I131" t="s">
        <v>65</v>
      </c>
    </row>
    <row r="132" spans="1:9" x14ac:dyDescent="0.25">
      <c r="H132" s="2">
        <v>42663</v>
      </c>
      <c r="I132" t="s">
        <v>66</v>
      </c>
    </row>
    <row r="133" spans="1:9" x14ac:dyDescent="0.25">
      <c r="C133" s="9">
        <f>+C122+C106</f>
        <v>2457897.1699999995</v>
      </c>
      <c r="D133" s="9">
        <f>+C133-C130</f>
        <v>44721.429999999236</v>
      </c>
      <c r="H133" s="9">
        <f>+H130-H131-H132</f>
        <v>30584</v>
      </c>
    </row>
    <row r="136" spans="1:9" x14ac:dyDescent="0.25">
      <c r="A136" s="155" t="s">
        <v>70</v>
      </c>
      <c r="B136" s="156"/>
      <c r="C136" s="156"/>
      <c r="D136" s="157"/>
    </row>
    <row r="137" spans="1:9" x14ac:dyDescent="0.25">
      <c r="A137" s="22" t="s">
        <v>6</v>
      </c>
      <c r="B137" s="42">
        <v>10084.950000000001</v>
      </c>
      <c r="C137" s="23"/>
      <c r="D137" s="33"/>
      <c r="E137">
        <v>2836309</v>
      </c>
      <c r="F137">
        <v>40</v>
      </c>
      <c r="G137" t="s">
        <v>48</v>
      </c>
      <c r="H137" t="s">
        <v>37</v>
      </c>
      <c r="I137" s="40">
        <v>3000001978</v>
      </c>
    </row>
    <row r="138" spans="1:9" x14ac:dyDescent="0.25">
      <c r="A138" s="22" t="s">
        <v>19</v>
      </c>
      <c r="B138" s="23"/>
      <c r="C138" s="23"/>
      <c r="D138" s="33"/>
    </row>
    <row r="139" spans="1:9" x14ac:dyDescent="0.25">
      <c r="A139" s="22" t="s">
        <v>7</v>
      </c>
      <c r="B139" s="23"/>
      <c r="C139" s="23"/>
      <c r="D139" s="33"/>
    </row>
    <row r="140" spans="1:9" x14ac:dyDescent="0.25">
      <c r="A140" s="22" t="s">
        <v>1</v>
      </c>
      <c r="B140" s="23">
        <v>4400548</v>
      </c>
      <c r="C140" s="23"/>
      <c r="D140" s="33">
        <f>+B140+B141</f>
        <v>4704249.43</v>
      </c>
      <c r="E140">
        <v>2836309</v>
      </c>
      <c r="F140">
        <v>40</v>
      </c>
      <c r="G140" t="s">
        <v>48</v>
      </c>
      <c r="H140" t="s">
        <v>39</v>
      </c>
    </row>
    <row r="141" spans="1:9" x14ac:dyDescent="0.25">
      <c r="A141" s="22" t="s">
        <v>2</v>
      </c>
      <c r="B141" s="23">
        <v>303701.43</v>
      </c>
      <c r="C141" s="23"/>
      <c r="D141" s="33"/>
    </row>
    <row r="142" spans="1:9" x14ac:dyDescent="0.25">
      <c r="A142" s="22" t="s">
        <v>3</v>
      </c>
      <c r="B142" s="23">
        <v>61032.09</v>
      </c>
      <c r="C142" s="23"/>
      <c r="D142" s="33">
        <f>+B142+B143</f>
        <v>279454.16000000003</v>
      </c>
      <c r="E142">
        <v>30027178</v>
      </c>
      <c r="F142">
        <v>1</v>
      </c>
      <c r="G142" t="s">
        <v>48</v>
      </c>
      <c r="H142" t="s">
        <v>40</v>
      </c>
    </row>
    <row r="143" spans="1:9" x14ac:dyDescent="0.25">
      <c r="A143" s="22" t="s">
        <v>4</v>
      </c>
      <c r="B143" s="23">
        <v>218422.07</v>
      </c>
      <c r="C143" s="23"/>
      <c r="D143" s="33"/>
    </row>
    <row r="144" spans="1:9" x14ac:dyDescent="0.25">
      <c r="A144" s="22" t="s">
        <v>5</v>
      </c>
      <c r="B144" s="23"/>
      <c r="C144" s="23">
        <f>+B104+B103</f>
        <v>983450.98</v>
      </c>
      <c r="D144" s="33"/>
      <c r="E144">
        <v>30027178</v>
      </c>
      <c r="F144">
        <v>11</v>
      </c>
      <c r="G144" t="s">
        <v>48</v>
      </c>
      <c r="H144" t="s">
        <v>49</v>
      </c>
    </row>
    <row r="145" spans="1:9" x14ac:dyDescent="0.25">
      <c r="A145" s="22" t="s">
        <v>8</v>
      </c>
      <c r="B145" s="23"/>
      <c r="C145" s="44">
        <f>+B157-C144</f>
        <v>4254953.4600000009</v>
      </c>
      <c r="D145" s="33"/>
      <c r="E145">
        <f>+E144</f>
        <v>30027178</v>
      </c>
      <c r="F145">
        <v>11</v>
      </c>
      <c r="G145" t="s">
        <v>48</v>
      </c>
      <c r="H145" t="s">
        <v>51</v>
      </c>
    </row>
    <row r="146" spans="1:9" x14ac:dyDescent="0.25">
      <c r="A146" s="22" t="s">
        <v>46</v>
      </c>
      <c r="B146" s="23"/>
      <c r="C146" s="23"/>
      <c r="D146" s="33"/>
    </row>
    <row r="147" spans="1:9" x14ac:dyDescent="0.25">
      <c r="A147" s="22" t="s">
        <v>9</v>
      </c>
      <c r="B147" s="23">
        <v>5852.86</v>
      </c>
      <c r="C147" s="23"/>
      <c r="D147" s="33"/>
      <c r="E147">
        <v>2500007</v>
      </c>
      <c r="G147">
        <v>2500007</v>
      </c>
    </row>
    <row r="148" spans="1:9" x14ac:dyDescent="0.25">
      <c r="A148" s="22" t="s">
        <v>10</v>
      </c>
      <c r="B148" s="23">
        <v>4020.96</v>
      </c>
      <c r="C148" s="23"/>
      <c r="D148" s="33"/>
      <c r="E148">
        <v>2500017</v>
      </c>
      <c r="G148" t="s">
        <v>33</v>
      </c>
    </row>
    <row r="149" spans="1:9" x14ac:dyDescent="0.25">
      <c r="A149" s="22" t="s">
        <v>11</v>
      </c>
      <c r="B149" s="23"/>
      <c r="C149" s="23"/>
      <c r="D149" s="33"/>
      <c r="E149">
        <v>2500017</v>
      </c>
    </row>
    <row r="150" spans="1:9" x14ac:dyDescent="0.25">
      <c r="A150" s="22" t="s">
        <v>12</v>
      </c>
      <c r="B150" s="23">
        <v>332.69</v>
      </c>
      <c r="C150" s="23"/>
      <c r="D150" s="33"/>
      <c r="E150">
        <v>2500017</v>
      </c>
      <c r="G150" t="s">
        <v>34</v>
      </c>
    </row>
    <row r="151" spans="1:9" x14ac:dyDescent="0.25">
      <c r="A151" s="22" t="s">
        <v>14</v>
      </c>
      <c r="B151" s="23">
        <v>45.95</v>
      </c>
      <c r="C151" s="23"/>
      <c r="D151" s="33"/>
      <c r="E151">
        <v>2500017</v>
      </c>
      <c r="F151" s="2"/>
    </row>
    <row r="152" spans="1:9" x14ac:dyDescent="0.25">
      <c r="A152" s="22" t="s">
        <v>13</v>
      </c>
      <c r="B152" s="23">
        <v>472.2</v>
      </c>
      <c r="C152" s="23"/>
      <c r="D152" s="33"/>
      <c r="E152">
        <v>2500017</v>
      </c>
      <c r="F152" s="2"/>
    </row>
    <row r="153" spans="1:9" x14ac:dyDescent="0.25">
      <c r="A153" s="22" t="s">
        <v>15</v>
      </c>
      <c r="B153" s="23"/>
      <c r="C153" s="23"/>
      <c r="D153" s="33"/>
      <c r="E153">
        <v>2500017</v>
      </c>
      <c r="F153" s="2"/>
    </row>
    <row r="154" spans="1:9" x14ac:dyDescent="0.25">
      <c r="A154" s="22" t="s">
        <v>16</v>
      </c>
      <c r="B154" s="23">
        <v>233891.24</v>
      </c>
      <c r="C154" s="23"/>
      <c r="D154" s="33"/>
      <c r="E154">
        <v>6106019</v>
      </c>
      <c r="F154" s="43" t="s">
        <v>54</v>
      </c>
      <c r="H154" s="41" t="s">
        <v>68</v>
      </c>
      <c r="I154" s="40" t="s">
        <v>69</v>
      </c>
    </row>
    <row r="155" spans="1:9" x14ac:dyDescent="0.25">
      <c r="A155" s="22" t="s">
        <v>17</v>
      </c>
      <c r="B155" s="23"/>
      <c r="C155" s="23"/>
      <c r="D155" s="33"/>
      <c r="E155">
        <v>6500000</v>
      </c>
      <c r="F155" s="9"/>
    </row>
    <row r="156" spans="1:9" x14ac:dyDescent="0.25">
      <c r="A156" s="22" t="s">
        <v>21</v>
      </c>
      <c r="B156" s="23"/>
      <c r="C156" s="23"/>
      <c r="D156" s="33"/>
    </row>
    <row r="157" spans="1:9" ht="15.75" thickBot="1" x14ac:dyDescent="0.3">
      <c r="A157" s="26"/>
      <c r="B157" s="27">
        <f>+SUM(B137:B156)</f>
        <v>5238404.4400000013</v>
      </c>
      <c r="C157" s="27">
        <f>+SUM(C137:C156)</f>
        <v>5238404.4400000013</v>
      </c>
      <c r="D157" s="34">
        <f>+B157-C157</f>
        <v>0</v>
      </c>
    </row>
    <row r="158" spans="1:9" x14ac:dyDescent="0.25">
      <c r="H158" s="2">
        <v>4254953.4600000009</v>
      </c>
    </row>
    <row r="159" spans="1:9" x14ac:dyDescent="0.25">
      <c r="C159" s="45">
        <v>4178247.99</v>
      </c>
      <c r="D159" t="s">
        <v>71</v>
      </c>
    </row>
    <row r="161" spans="1:9" x14ac:dyDescent="0.25">
      <c r="C161" s="9">
        <f>+C159-C145</f>
        <v>-76705.470000000671</v>
      </c>
    </row>
    <row r="164" spans="1:9" ht="17.25" x14ac:dyDescent="0.25">
      <c r="A164" s="155" t="s">
        <v>72</v>
      </c>
      <c r="B164" s="156"/>
      <c r="C164" s="156"/>
      <c r="D164" s="157"/>
      <c r="H164" s="17">
        <v>3000002722</v>
      </c>
    </row>
    <row r="165" spans="1:9" x14ac:dyDescent="0.25">
      <c r="A165" s="22" t="s">
        <v>6</v>
      </c>
      <c r="B165" s="42">
        <v>166884.47</v>
      </c>
      <c r="C165" s="23"/>
      <c r="D165" s="33"/>
      <c r="E165">
        <v>2836309</v>
      </c>
      <c r="F165">
        <v>40</v>
      </c>
      <c r="G165" t="s">
        <v>48</v>
      </c>
      <c r="H165" t="s">
        <v>37</v>
      </c>
      <c r="I165" s="40"/>
    </row>
    <row r="166" spans="1:9" x14ac:dyDescent="0.25">
      <c r="A166" s="22" t="s">
        <v>19</v>
      </c>
      <c r="B166" s="23"/>
      <c r="C166" s="23"/>
      <c r="D166" s="33"/>
    </row>
    <row r="167" spans="1:9" x14ac:dyDescent="0.25">
      <c r="A167" s="22" t="s">
        <v>7</v>
      </c>
      <c r="B167" s="23"/>
      <c r="C167" s="23"/>
      <c r="D167" s="33"/>
    </row>
    <row r="168" spans="1:9" x14ac:dyDescent="0.25">
      <c r="A168" s="22" t="s">
        <v>1</v>
      </c>
      <c r="B168" s="23">
        <v>2037862.87</v>
      </c>
      <c r="C168" s="23"/>
      <c r="D168" s="33">
        <v>2265779.4300000002</v>
      </c>
      <c r="E168">
        <v>2836309</v>
      </c>
      <c r="F168">
        <v>40</v>
      </c>
      <c r="G168" t="s">
        <v>48</v>
      </c>
      <c r="H168" t="s">
        <v>39</v>
      </c>
    </row>
    <row r="169" spans="1:9" x14ac:dyDescent="0.25">
      <c r="A169" s="22" t="s">
        <v>2</v>
      </c>
      <c r="B169" s="23">
        <v>61032.09</v>
      </c>
      <c r="C169" s="23"/>
      <c r="D169" s="33"/>
    </row>
    <row r="170" spans="1:9" x14ac:dyDescent="0.25">
      <c r="A170" s="22" t="s">
        <v>3</v>
      </c>
      <c r="B170" s="23">
        <v>144997.75</v>
      </c>
      <c r="C170" s="23"/>
      <c r="D170" s="33">
        <v>682694.93</v>
      </c>
      <c r="E170">
        <v>30027178</v>
      </c>
      <c r="F170">
        <v>1</v>
      </c>
      <c r="G170" t="s">
        <v>48</v>
      </c>
      <c r="H170" t="s">
        <v>40</v>
      </c>
    </row>
    <row r="171" spans="1:9" x14ac:dyDescent="0.25">
      <c r="A171" s="22" t="s">
        <v>4</v>
      </c>
      <c r="B171" s="23">
        <v>537697.18000000005</v>
      </c>
      <c r="C171" s="23"/>
      <c r="D171" s="33"/>
    </row>
    <row r="172" spans="1:9" x14ac:dyDescent="0.25">
      <c r="A172" s="22" t="s">
        <v>5</v>
      </c>
      <c r="B172" s="23"/>
      <c r="C172" s="23">
        <v>279454.16000000003</v>
      </c>
      <c r="D172" s="33"/>
      <c r="E172">
        <v>30027178</v>
      </c>
      <c r="F172">
        <v>11</v>
      </c>
      <c r="G172" t="s">
        <v>48</v>
      </c>
      <c r="H172" t="s">
        <v>49</v>
      </c>
    </row>
    <row r="173" spans="1:9" x14ac:dyDescent="0.25">
      <c r="A173" s="22" t="s">
        <v>8</v>
      </c>
      <c r="B173" s="23"/>
      <c r="C173" s="44">
        <v>2821199.5200000005</v>
      </c>
      <c r="D173" s="33"/>
      <c r="E173">
        <f>+E172</f>
        <v>30027178</v>
      </c>
      <c r="F173">
        <v>11</v>
      </c>
      <c r="G173" t="s">
        <v>48</v>
      </c>
      <c r="H173" t="s">
        <v>51</v>
      </c>
    </row>
    <row r="174" spans="1:9" x14ac:dyDescent="0.25">
      <c r="A174" s="22" t="s">
        <v>46</v>
      </c>
      <c r="B174" s="23"/>
      <c r="C174" s="23"/>
      <c r="D174" s="33"/>
    </row>
    <row r="175" spans="1:9" x14ac:dyDescent="0.25">
      <c r="A175" s="22" t="s">
        <v>9</v>
      </c>
      <c r="B175" s="23">
        <v>3609.88</v>
      </c>
      <c r="C175" s="23"/>
      <c r="D175" s="33"/>
      <c r="E175">
        <v>2500007</v>
      </c>
      <c r="F175">
        <v>40</v>
      </c>
      <c r="G175">
        <v>2500007</v>
      </c>
    </row>
    <row r="176" spans="1:9" x14ac:dyDescent="0.25">
      <c r="A176" s="22" t="s">
        <v>10</v>
      </c>
      <c r="B176" s="23">
        <v>2097.4499999999998</v>
      </c>
      <c r="C176" s="23"/>
      <c r="D176" s="33"/>
      <c r="E176">
        <v>2500017</v>
      </c>
      <c r="F176">
        <v>40</v>
      </c>
      <c r="G176" t="s">
        <v>33</v>
      </c>
    </row>
    <row r="177" spans="1:9" x14ac:dyDescent="0.25">
      <c r="A177" s="22" t="s">
        <v>11</v>
      </c>
      <c r="C177" s="23"/>
      <c r="D177" s="33"/>
      <c r="E177">
        <v>2500017</v>
      </c>
      <c r="F177">
        <v>40</v>
      </c>
    </row>
    <row r="178" spans="1:9" x14ac:dyDescent="0.25">
      <c r="A178" s="22" t="s">
        <v>12</v>
      </c>
      <c r="B178" s="23">
        <v>79.61</v>
      </c>
      <c r="C178" s="23"/>
      <c r="D178" s="33"/>
      <c r="E178">
        <v>2500017</v>
      </c>
      <c r="F178">
        <v>40</v>
      </c>
      <c r="G178" t="s">
        <v>34</v>
      </c>
    </row>
    <row r="179" spans="1:9" x14ac:dyDescent="0.25">
      <c r="A179" s="22" t="s">
        <v>14</v>
      </c>
      <c r="C179" s="23"/>
      <c r="D179" s="33"/>
      <c r="E179">
        <v>2500017</v>
      </c>
      <c r="F179" s="48">
        <v>40</v>
      </c>
    </row>
    <row r="180" spans="1:9" x14ac:dyDescent="0.25">
      <c r="A180" s="22" t="s">
        <v>13</v>
      </c>
      <c r="B180" s="23">
        <v>139.16</v>
      </c>
      <c r="C180" s="23"/>
      <c r="D180" s="33"/>
      <c r="E180">
        <v>2500017</v>
      </c>
      <c r="F180" s="2"/>
    </row>
    <row r="181" spans="1:9" x14ac:dyDescent="0.25">
      <c r="A181" s="22" t="s">
        <v>15</v>
      </c>
      <c r="B181" s="23"/>
      <c r="C181" s="23"/>
      <c r="D181" s="33"/>
      <c r="E181">
        <v>2500017</v>
      </c>
      <c r="F181" s="2"/>
    </row>
    <row r="182" spans="1:9" x14ac:dyDescent="0.25">
      <c r="A182" s="22" t="s">
        <v>16</v>
      </c>
      <c r="B182" s="23">
        <v>146253.22</v>
      </c>
      <c r="C182" s="23"/>
      <c r="D182" s="33"/>
      <c r="E182">
        <v>6106019</v>
      </c>
      <c r="F182" s="43">
        <v>40</v>
      </c>
      <c r="H182" s="41" t="s">
        <v>68</v>
      </c>
      <c r="I182" s="40" t="s">
        <v>69</v>
      </c>
    </row>
    <row r="183" spans="1:9" x14ac:dyDescent="0.25">
      <c r="A183" s="22" t="s">
        <v>17</v>
      </c>
      <c r="B183" s="23"/>
      <c r="C183" s="23"/>
      <c r="D183" s="33"/>
      <c r="E183">
        <v>6500000</v>
      </c>
      <c r="F183" s="9"/>
    </row>
    <row r="184" spans="1:9" x14ac:dyDescent="0.25">
      <c r="A184" s="22" t="s">
        <v>21</v>
      </c>
      <c r="B184" s="23"/>
      <c r="C184" s="23"/>
      <c r="D184" s="33"/>
    </row>
    <row r="185" spans="1:9" ht="15.75" thickBot="1" x14ac:dyDescent="0.3">
      <c r="A185" s="26"/>
      <c r="B185" s="27">
        <v>3100653.6800000006</v>
      </c>
      <c r="C185" s="27">
        <v>3100653.6800000006</v>
      </c>
      <c r="D185" s="34">
        <v>0</v>
      </c>
    </row>
    <row r="186" spans="1:9" x14ac:dyDescent="0.25">
      <c r="H186" s="2"/>
    </row>
    <row r="187" spans="1:9" x14ac:dyDescent="0.25">
      <c r="C187" s="46">
        <v>3113453.550000004</v>
      </c>
      <c r="D187" t="s">
        <v>71</v>
      </c>
      <c r="F187" s="2">
        <f>+C187/1.21</f>
        <v>2573102.1074380199</v>
      </c>
    </row>
    <row r="188" spans="1:9" x14ac:dyDescent="0.25">
      <c r="C188" s="2"/>
      <c r="F188" s="2">
        <f>+F187*0.042</f>
        <v>108070.28851239684</v>
      </c>
    </row>
    <row r="189" spans="1:9" x14ac:dyDescent="0.25">
      <c r="C189" s="2">
        <f>+C173-C190</f>
        <v>2654315.0500000003</v>
      </c>
      <c r="D189" t="s">
        <v>74</v>
      </c>
      <c r="F189" t="s">
        <v>78</v>
      </c>
      <c r="H189" s="47"/>
    </row>
    <row r="190" spans="1:9" x14ac:dyDescent="0.25">
      <c r="C190" s="2">
        <f>+B165</f>
        <v>166884.47</v>
      </c>
      <c r="D190" t="s">
        <v>75</v>
      </c>
    </row>
    <row r="191" spans="1:9" x14ac:dyDescent="0.25">
      <c r="C191" s="2"/>
    </row>
    <row r="192" spans="1:9" x14ac:dyDescent="0.25">
      <c r="C192" s="2">
        <f>+C187-C189-C190</f>
        <v>292254.03000000375</v>
      </c>
      <c r="D192" t="s">
        <v>73</v>
      </c>
    </row>
    <row r="194" spans="1:9" x14ac:dyDescent="0.25">
      <c r="D194" t="s">
        <v>76</v>
      </c>
    </row>
    <row r="195" spans="1:9" x14ac:dyDescent="0.25">
      <c r="D195" t="s">
        <v>77</v>
      </c>
    </row>
    <row r="196" spans="1:9" ht="15.75" thickBot="1" x14ac:dyDescent="0.3"/>
    <row r="197" spans="1:9" ht="18" thickBot="1" x14ac:dyDescent="0.3">
      <c r="A197" s="1" t="s">
        <v>79</v>
      </c>
      <c r="B197" s="153"/>
      <c r="C197" s="153"/>
      <c r="D197" s="154"/>
      <c r="H197" s="17">
        <v>3000002885</v>
      </c>
    </row>
    <row r="198" spans="1:9" x14ac:dyDescent="0.25">
      <c r="A198" s="22" t="s">
        <v>6</v>
      </c>
      <c r="B198" s="42">
        <v>16845.38</v>
      </c>
      <c r="C198" s="23"/>
      <c r="D198" s="33"/>
      <c r="E198">
        <v>2836309</v>
      </c>
      <c r="F198">
        <v>40</v>
      </c>
      <c r="G198" t="s">
        <v>48</v>
      </c>
      <c r="H198" t="s">
        <v>37</v>
      </c>
      <c r="I198" s="40"/>
    </row>
    <row r="199" spans="1:9" x14ac:dyDescent="0.25">
      <c r="A199" s="22" t="s">
        <v>19</v>
      </c>
      <c r="B199" s="23"/>
      <c r="C199" s="23"/>
      <c r="D199" s="33"/>
    </row>
    <row r="200" spans="1:9" x14ac:dyDescent="0.25">
      <c r="A200" s="22" t="s">
        <v>7</v>
      </c>
      <c r="B200" s="23"/>
      <c r="C200" s="23"/>
      <c r="D200" s="33"/>
    </row>
    <row r="201" spans="1:9" x14ac:dyDescent="0.25">
      <c r="A201" s="22" t="s">
        <v>1</v>
      </c>
      <c r="B201" s="23">
        <v>2547758.65</v>
      </c>
      <c r="C201" s="23"/>
      <c r="D201" s="33">
        <f>+B201+B202+B198</f>
        <v>2709601.78</v>
      </c>
      <c r="E201">
        <v>2836309</v>
      </c>
      <c r="F201">
        <v>40</v>
      </c>
      <c r="G201" t="s">
        <v>48</v>
      </c>
      <c r="H201" t="s">
        <v>39</v>
      </c>
    </row>
    <row r="202" spans="1:9" x14ac:dyDescent="0.25">
      <c r="A202" s="22" t="s">
        <v>2</v>
      </c>
      <c r="B202" s="23">
        <v>144997.75</v>
      </c>
      <c r="C202" s="23"/>
      <c r="D202" s="33"/>
    </row>
    <row r="203" spans="1:9" x14ac:dyDescent="0.25">
      <c r="A203" s="22" t="s">
        <v>3</v>
      </c>
      <c r="B203" s="23">
        <v>368419.58</v>
      </c>
      <c r="C203" s="50"/>
      <c r="D203" s="33">
        <f>+B203+B204</f>
        <v>916494.8600000001</v>
      </c>
      <c r="E203">
        <v>30027178</v>
      </c>
      <c r="F203">
        <v>1</v>
      </c>
      <c r="G203" t="s">
        <v>48</v>
      </c>
      <c r="H203" t="s">
        <v>40</v>
      </c>
    </row>
    <row r="204" spans="1:9" x14ac:dyDescent="0.25">
      <c r="A204" s="22" t="s">
        <v>4</v>
      </c>
      <c r="B204" s="23">
        <v>548075.28</v>
      </c>
      <c r="C204" s="50"/>
      <c r="D204" s="33"/>
    </row>
    <row r="205" spans="1:9" x14ac:dyDescent="0.25">
      <c r="A205" s="22" t="s">
        <v>5</v>
      </c>
      <c r="B205" s="23"/>
      <c r="C205" s="54">
        <f>+B171+B170</f>
        <v>682694.93</v>
      </c>
      <c r="D205" s="33"/>
      <c r="E205">
        <v>30027178</v>
      </c>
      <c r="F205">
        <v>11</v>
      </c>
      <c r="G205" t="s">
        <v>48</v>
      </c>
      <c r="H205" t="s">
        <v>49</v>
      </c>
    </row>
    <row r="206" spans="1:9" x14ac:dyDescent="0.25">
      <c r="A206" s="22" t="s">
        <v>8</v>
      </c>
      <c r="B206" s="23"/>
      <c r="C206" s="51">
        <f>3081086+46967.49</f>
        <v>3128053.49</v>
      </c>
      <c r="D206" s="33"/>
      <c r="E206">
        <f>+E205</f>
        <v>30027178</v>
      </c>
      <c r="F206">
        <v>11</v>
      </c>
      <c r="G206" t="s">
        <v>48</v>
      </c>
      <c r="H206" t="s">
        <v>51</v>
      </c>
    </row>
    <row r="207" spans="1:9" x14ac:dyDescent="0.25">
      <c r="A207" s="22" t="s">
        <v>46</v>
      </c>
      <c r="B207" s="23"/>
      <c r="C207" s="50"/>
      <c r="D207" s="33"/>
    </row>
    <row r="208" spans="1:9" x14ac:dyDescent="0.25">
      <c r="A208" s="22" t="s">
        <v>9</v>
      </c>
      <c r="B208" s="23">
        <v>4146.68</v>
      </c>
      <c r="C208" s="50"/>
      <c r="D208" s="33"/>
      <c r="E208">
        <v>2500007</v>
      </c>
      <c r="F208">
        <v>40</v>
      </c>
      <c r="G208">
        <v>2500007</v>
      </c>
    </row>
    <row r="209" spans="1:9" x14ac:dyDescent="0.25">
      <c r="A209" s="22" t="s">
        <v>10</v>
      </c>
      <c r="B209" s="23">
        <v>3151.46</v>
      </c>
      <c r="C209" s="50"/>
      <c r="D209" s="33"/>
      <c r="E209">
        <v>2500017</v>
      </c>
      <c r="F209">
        <v>40</v>
      </c>
      <c r="G209" t="s">
        <v>33</v>
      </c>
    </row>
    <row r="210" spans="1:9" x14ac:dyDescent="0.25">
      <c r="A210" s="22" t="s">
        <v>80</v>
      </c>
      <c r="B210">
        <v>6770.39</v>
      </c>
      <c r="C210" s="50"/>
      <c r="D210" s="33"/>
      <c r="E210">
        <v>2500007</v>
      </c>
      <c r="F210">
        <v>40</v>
      </c>
      <c r="G210" t="s">
        <v>81</v>
      </c>
    </row>
    <row r="211" spans="1:9" x14ac:dyDescent="0.25">
      <c r="A211" s="22" t="s">
        <v>12</v>
      </c>
      <c r="B211" s="23">
        <v>43.5</v>
      </c>
      <c r="C211" s="50"/>
      <c r="D211" s="33"/>
      <c r="E211">
        <v>2500017</v>
      </c>
      <c r="F211">
        <v>40</v>
      </c>
      <c r="G211" t="s">
        <v>34</v>
      </c>
    </row>
    <row r="212" spans="1:9" x14ac:dyDescent="0.25">
      <c r="A212" s="22" t="s">
        <v>14</v>
      </c>
      <c r="C212" s="50"/>
      <c r="D212" s="33"/>
      <c r="E212">
        <v>2500017</v>
      </c>
      <c r="F212" s="48">
        <v>40</v>
      </c>
      <c r="G212" t="s">
        <v>86</v>
      </c>
    </row>
    <row r="213" spans="1:9" x14ac:dyDescent="0.25">
      <c r="A213" s="22" t="s">
        <v>13</v>
      </c>
      <c r="B213" s="23"/>
      <c r="C213" s="50"/>
      <c r="D213" s="33"/>
      <c r="E213">
        <v>2500017</v>
      </c>
      <c r="F213" s="2"/>
    </row>
    <row r="214" spans="1:9" x14ac:dyDescent="0.25">
      <c r="A214" s="22" t="s">
        <v>15</v>
      </c>
      <c r="B214" s="23"/>
      <c r="C214" s="50"/>
      <c r="D214" s="33"/>
      <c r="E214">
        <v>2500017</v>
      </c>
      <c r="F214" s="2"/>
    </row>
    <row r="215" spans="1:9" x14ac:dyDescent="0.25">
      <c r="A215" s="22" t="s">
        <v>16</v>
      </c>
      <c r="B215" s="23">
        <v>170539.75</v>
      </c>
      <c r="C215" s="50"/>
      <c r="D215" s="33"/>
      <c r="E215">
        <v>6106019</v>
      </c>
      <c r="F215" s="43">
        <v>40</v>
      </c>
      <c r="H215" s="41" t="s">
        <v>68</v>
      </c>
      <c r="I215" s="40" t="s">
        <v>69</v>
      </c>
    </row>
    <row r="216" spans="1:9" x14ac:dyDescent="0.25">
      <c r="A216" s="22" t="s">
        <v>17</v>
      </c>
      <c r="B216" s="23"/>
      <c r="C216" s="50"/>
      <c r="D216" s="33"/>
      <c r="E216">
        <v>6500000</v>
      </c>
      <c r="F216" s="9"/>
    </row>
    <row r="217" spans="1:9" x14ac:dyDescent="0.25">
      <c r="A217" s="22" t="s">
        <v>21</v>
      </c>
      <c r="B217" s="23"/>
      <c r="C217" s="50"/>
      <c r="D217" s="33"/>
    </row>
    <row r="218" spans="1:9" ht="15.75" thickBot="1" x14ac:dyDescent="0.3">
      <c r="A218" s="26"/>
      <c r="B218" s="27">
        <f>+SUM(B198:B217)</f>
        <v>3810748.42</v>
      </c>
      <c r="C218" s="52">
        <f>+SUM(C198:C217)</f>
        <v>3810748.4200000004</v>
      </c>
      <c r="D218" s="34">
        <f>+B218-C218</f>
        <v>0</v>
      </c>
    </row>
    <row r="219" spans="1:9" x14ac:dyDescent="0.25">
      <c r="C219" s="31"/>
      <c r="H219" s="2"/>
    </row>
    <row r="220" spans="1:9" x14ac:dyDescent="0.25">
      <c r="C220" s="53">
        <v>3081086</v>
      </c>
      <c r="D220" t="s">
        <v>71</v>
      </c>
      <c r="F220" s="2">
        <f>+C220/1.21</f>
        <v>2546352.0661157025</v>
      </c>
    </row>
    <row r="221" spans="1:9" x14ac:dyDescent="0.25">
      <c r="C221" s="53"/>
      <c r="F221" s="2"/>
      <c r="I221" s="9"/>
    </row>
    <row r="222" spans="1:9" x14ac:dyDescent="0.25">
      <c r="C222" s="53">
        <f>+C206</f>
        <v>3128053.49</v>
      </c>
      <c r="D222" t="s">
        <v>83</v>
      </c>
      <c r="F222" s="9"/>
      <c r="H222" s="47"/>
    </row>
    <row r="223" spans="1:9" x14ac:dyDescent="0.25">
      <c r="C223" s="53"/>
      <c r="D223" t="s">
        <v>82</v>
      </c>
    </row>
    <row r="224" spans="1:9" x14ac:dyDescent="0.25">
      <c r="C224" s="53"/>
    </row>
    <row r="225" spans="1:13" x14ac:dyDescent="0.25">
      <c r="C225" s="2">
        <f>+C220-C222-C223</f>
        <v>-46967.490000000224</v>
      </c>
      <c r="D225" t="s">
        <v>84</v>
      </c>
    </row>
    <row r="226" spans="1:13" x14ac:dyDescent="0.25">
      <c r="C226">
        <v>4269.01</v>
      </c>
      <c r="D226" t="s">
        <v>85</v>
      </c>
    </row>
    <row r="227" spans="1:13" x14ac:dyDescent="0.25">
      <c r="C227">
        <v>2045.91</v>
      </c>
      <c r="D227" t="s">
        <v>85</v>
      </c>
    </row>
    <row r="228" spans="1:13" x14ac:dyDescent="0.25">
      <c r="C228">
        <v>2209.36</v>
      </c>
      <c r="D228" t="s">
        <v>85</v>
      </c>
    </row>
    <row r="229" spans="1:13" x14ac:dyDescent="0.25">
      <c r="C229">
        <v>22370.720000000001</v>
      </c>
      <c r="D229" t="s">
        <v>85</v>
      </c>
    </row>
    <row r="230" spans="1:13" x14ac:dyDescent="0.25">
      <c r="A230" t="s">
        <v>87</v>
      </c>
      <c r="B230" t="s">
        <v>88</v>
      </c>
      <c r="C230" t="s">
        <v>89</v>
      </c>
      <c r="D230" t="s">
        <v>90</v>
      </c>
      <c r="E230" t="s">
        <v>91</v>
      </c>
      <c r="F230" t="s">
        <v>92</v>
      </c>
      <c r="G230" t="s">
        <v>93</v>
      </c>
      <c r="H230" t="s">
        <v>94</v>
      </c>
      <c r="I230" t="s">
        <v>95</v>
      </c>
      <c r="J230" t="s">
        <v>96</v>
      </c>
      <c r="K230" t="s">
        <v>97</v>
      </c>
      <c r="L230" t="s">
        <v>98</v>
      </c>
      <c r="M230" t="s">
        <v>99</v>
      </c>
    </row>
    <row r="231" spans="1:13" x14ac:dyDescent="0.25">
      <c r="A231" t="s">
        <v>100</v>
      </c>
      <c r="B231" t="s">
        <v>101</v>
      </c>
      <c r="C231">
        <v>2400000</v>
      </c>
      <c r="D231">
        <v>30027178</v>
      </c>
      <c r="G231" t="s">
        <v>102</v>
      </c>
      <c r="H231" t="s">
        <v>102</v>
      </c>
      <c r="I231">
        <v>100000662</v>
      </c>
      <c r="J231" s="55">
        <v>-12842.6</v>
      </c>
      <c r="K231" t="s">
        <v>103</v>
      </c>
      <c r="L231">
        <v>20170331</v>
      </c>
      <c r="M231">
        <v>29025274</v>
      </c>
    </row>
    <row r="232" spans="1:13" x14ac:dyDescent="0.25">
      <c r="A232" t="s">
        <v>100</v>
      </c>
      <c r="B232" t="s">
        <v>101</v>
      </c>
      <c r="C232">
        <v>2400000</v>
      </c>
      <c r="D232">
        <v>30027178</v>
      </c>
      <c r="F232" t="s">
        <v>104</v>
      </c>
      <c r="G232" t="s">
        <v>105</v>
      </c>
      <c r="H232" t="s">
        <v>105</v>
      </c>
      <c r="I232">
        <v>3000001605</v>
      </c>
      <c r="J232" s="55">
        <v>-2405689.77</v>
      </c>
      <c r="K232" t="s">
        <v>51</v>
      </c>
      <c r="L232">
        <v>20170430</v>
      </c>
      <c r="M232">
        <v>29023347</v>
      </c>
    </row>
    <row r="233" spans="1:13" x14ac:dyDescent="0.25">
      <c r="A233" t="s">
        <v>100</v>
      </c>
      <c r="B233" t="s">
        <v>101</v>
      </c>
      <c r="C233">
        <v>2400000</v>
      </c>
      <c r="D233">
        <v>30027178</v>
      </c>
      <c r="F233" t="s">
        <v>106</v>
      </c>
      <c r="G233" t="s">
        <v>105</v>
      </c>
      <c r="H233" t="s">
        <v>105</v>
      </c>
      <c r="I233">
        <v>3000001665</v>
      </c>
      <c r="J233" s="55">
        <v>-52207.4</v>
      </c>
      <c r="K233" t="s">
        <v>51</v>
      </c>
      <c r="L233">
        <v>20170430</v>
      </c>
      <c r="M233">
        <v>29023347</v>
      </c>
    </row>
    <row r="234" spans="1:13" x14ac:dyDescent="0.25">
      <c r="A234" t="s">
        <v>100</v>
      </c>
      <c r="B234" t="s">
        <v>101</v>
      </c>
      <c r="C234">
        <v>2400000</v>
      </c>
      <c r="D234">
        <v>30027178</v>
      </c>
      <c r="F234" t="s">
        <v>107</v>
      </c>
      <c r="G234" t="s">
        <v>108</v>
      </c>
      <c r="H234" t="s">
        <v>108</v>
      </c>
      <c r="I234">
        <v>3000001683</v>
      </c>
      <c r="J234" s="55">
        <v>2497323.35</v>
      </c>
      <c r="K234" t="s">
        <v>109</v>
      </c>
      <c r="L234">
        <v>20170505</v>
      </c>
      <c r="M234">
        <v>29023347</v>
      </c>
    </row>
    <row r="235" spans="1:13" x14ac:dyDescent="0.25">
      <c r="A235" t="s">
        <v>100</v>
      </c>
      <c r="B235" t="s">
        <v>101</v>
      </c>
      <c r="C235">
        <v>2400000</v>
      </c>
      <c r="D235">
        <v>30027178</v>
      </c>
      <c r="F235" t="s">
        <v>110</v>
      </c>
      <c r="G235" t="s">
        <v>111</v>
      </c>
      <c r="H235" t="s">
        <v>111</v>
      </c>
      <c r="I235">
        <v>3000001840</v>
      </c>
      <c r="J235" s="56">
        <v>4178247.99</v>
      </c>
      <c r="K235" t="s">
        <v>112</v>
      </c>
      <c r="L235">
        <v>20170531</v>
      </c>
      <c r="M235">
        <v>29013640</v>
      </c>
    </row>
    <row r="236" spans="1:13" x14ac:dyDescent="0.25">
      <c r="A236" t="s">
        <v>100</v>
      </c>
      <c r="B236" t="s">
        <v>101</v>
      </c>
      <c r="C236">
        <v>2400000</v>
      </c>
      <c r="D236">
        <v>30027178</v>
      </c>
      <c r="F236" t="s">
        <v>104</v>
      </c>
      <c r="G236" t="s">
        <v>111</v>
      </c>
      <c r="H236" t="s">
        <v>111</v>
      </c>
      <c r="I236">
        <v>3000001978</v>
      </c>
      <c r="J236" s="56">
        <v>-4254953.46</v>
      </c>
      <c r="K236" t="s">
        <v>51</v>
      </c>
      <c r="L236">
        <v>20170430</v>
      </c>
      <c r="M236">
        <v>29023347</v>
      </c>
    </row>
    <row r="237" spans="1:13" x14ac:dyDescent="0.25">
      <c r="A237" t="s">
        <v>100</v>
      </c>
      <c r="B237" t="s">
        <v>101</v>
      </c>
      <c r="C237">
        <v>2400000</v>
      </c>
      <c r="D237">
        <v>30027178</v>
      </c>
      <c r="G237" t="s">
        <v>113</v>
      </c>
      <c r="H237" t="s">
        <v>113</v>
      </c>
      <c r="I237">
        <v>3000002636</v>
      </c>
      <c r="J237" s="57">
        <v>3113453.55</v>
      </c>
      <c r="K237" t="s">
        <v>114</v>
      </c>
      <c r="L237">
        <v>20170630</v>
      </c>
      <c r="M237">
        <v>29002025</v>
      </c>
    </row>
    <row r="238" spans="1:13" x14ac:dyDescent="0.25">
      <c r="A238" t="s">
        <v>100</v>
      </c>
      <c r="B238" t="s">
        <v>101</v>
      </c>
      <c r="C238">
        <v>2400000</v>
      </c>
      <c r="D238">
        <v>30027178</v>
      </c>
      <c r="F238" t="s">
        <v>24</v>
      </c>
      <c r="G238" t="s">
        <v>113</v>
      </c>
      <c r="H238" t="s">
        <v>113</v>
      </c>
      <c r="I238">
        <v>3000002722</v>
      </c>
      <c r="J238" s="57">
        <v>-2821199.52</v>
      </c>
      <c r="K238" t="s">
        <v>51</v>
      </c>
      <c r="L238">
        <v>20170630</v>
      </c>
      <c r="M238">
        <v>29023347</v>
      </c>
    </row>
    <row r="239" spans="1:13" x14ac:dyDescent="0.25">
      <c r="A239" t="s">
        <v>100</v>
      </c>
      <c r="B239" t="s">
        <v>101</v>
      </c>
      <c r="C239">
        <v>2400000</v>
      </c>
      <c r="D239">
        <v>30027178</v>
      </c>
      <c r="F239" t="s">
        <v>110</v>
      </c>
      <c r="G239" t="s">
        <v>115</v>
      </c>
      <c r="H239" t="s">
        <v>115</v>
      </c>
      <c r="I239">
        <v>3000002884</v>
      </c>
      <c r="J239" s="57">
        <v>3081087.12</v>
      </c>
      <c r="K239" t="s">
        <v>116</v>
      </c>
      <c r="L239">
        <v>20170731</v>
      </c>
      <c r="M239">
        <v>29023347</v>
      </c>
    </row>
    <row r="240" spans="1:13" x14ac:dyDescent="0.25">
      <c r="A240" t="s">
        <v>100</v>
      </c>
      <c r="B240" t="s">
        <v>101</v>
      </c>
      <c r="C240">
        <v>2400000</v>
      </c>
      <c r="D240">
        <v>30027178</v>
      </c>
      <c r="F240" t="s">
        <v>117</v>
      </c>
      <c r="G240" t="s">
        <v>115</v>
      </c>
      <c r="H240" t="s">
        <v>115</v>
      </c>
      <c r="I240">
        <v>3000002885</v>
      </c>
      <c r="J240" s="57">
        <v>-3128053.49</v>
      </c>
      <c r="K240" t="s">
        <v>51</v>
      </c>
      <c r="L240">
        <v>20170731</v>
      </c>
      <c r="M240">
        <v>29023347</v>
      </c>
    </row>
    <row r="241" spans="1:13" x14ac:dyDescent="0.25">
      <c r="A241" t="s">
        <v>100</v>
      </c>
      <c r="B241" t="s">
        <v>101</v>
      </c>
      <c r="C241">
        <v>2400000</v>
      </c>
      <c r="D241">
        <v>30027178</v>
      </c>
      <c r="G241" t="s">
        <v>118</v>
      </c>
      <c r="H241" t="s">
        <v>118</v>
      </c>
      <c r="I241">
        <v>100004183</v>
      </c>
      <c r="J241" s="57">
        <v>-16201.79</v>
      </c>
      <c r="K241" t="s">
        <v>119</v>
      </c>
      <c r="L241">
        <v>20170804</v>
      </c>
      <c r="M241">
        <v>29025274</v>
      </c>
    </row>
    <row r="243" spans="1:13" x14ac:dyDescent="0.25">
      <c r="J243" s="58">
        <f>+SUM(J231:J241)</f>
        <v>178963.98</v>
      </c>
    </row>
    <row r="245" spans="1:13" x14ac:dyDescent="0.25">
      <c r="J245" s="39"/>
    </row>
    <row r="246" spans="1:13" x14ac:dyDescent="0.25">
      <c r="J246" s="39"/>
    </row>
    <row r="247" spans="1:13" x14ac:dyDescent="0.25">
      <c r="A247" t="s">
        <v>100</v>
      </c>
      <c r="B247" t="s">
        <v>101</v>
      </c>
      <c r="C247">
        <v>2400000</v>
      </c>
      <c r="D247">
        <v>30027178</v>
      </c>
      <c r="F247" t="s">
        <v>117</v>
      </c>
      <c r="G247" t="s">
        <v>115</v>
      </c>
      <c r="H247" t="s">
        <v>115</v>
      </c>
      <c r="I247">
        <v>3000002885</v>
      </c>
      <c r="J247" s="39">
        <v>916494.86</v>
      </c>
      <c r="K247" t="s">
        <v>40</v>
      </c>
      <c r="L247">
        <v>20170731</v>
      </c>
      <c r="M247">
        <v>29023347</v>
      </c>
    </row>
    <row r="252" spans="1:13" ht="15.75" thickBot="1" x14ac:dyDescent="0.3"/>
    <row r="253" spans="1:13" ht="18" thickBot="1" x14ac:dyDescent="0.3">
      <c r="A253" s="1" t="s">
        <v>120</v>
      </c>
      <c r="B253" s="153"/>
      <c r="C253" s="153"/>
      <c r="D253" s="154"/>
      <c r="H253" s="17">
        <v>3000003342</v>
      </c>
    </row>
    <row r="254" spans="1:13" x14ac:dyDescent="0.25">
      <c r="A254" s="22" t="s">
        <v>6</v>
      </c>
      <c r="B254" s="42"/>
      <c r="C254" s="23"/>
      <c r="D254" s="33"/>
      <c r="E254">
        <v>2836309</v>
      </c>
      <c r="F254">
        <v>40</v>
      </c>
      <c r="G254" t="s">
        <v>48</v>
      </c>
      <c r="H254" t="s">
        <v>37</v>
      </c>
      <c r="I254" s="40"/>
    </row>
    <row r="255" spans="1:13" x14ac:dyDescent="0.25">
      <c r="A255" s="22" t="s">
        <v>19</v>
      </c>
      <c r="B255" s="23"/>
      <c r="C255" s="23"/>
      <c r="D255" s="33"/>
    </row>
    <row r="256" spans="1:13" x14ac:dyDescent="0.25">
      <c r="A256" s="22" t="s">
        <v>7</v>
      </c>
      <c r="B256" s="23"/>
      <c r="C256" s="23"/>
      <c r="D256" s="33"/>
    </row>
    <row r="257" spans="1:9" x14ac:dyDescent="0.25">
      <c r="A257" s="22" t="s">
        <v>1</v>
      </c>
      <c r="B257" s="23">
        <v>1126198.58</v>
      </c>
      <c r="C257" s="23"/>
      <c r="D257" s="33">
        <v>1494618.1600000001</v>
      </c>
      <c r="E257">
        <v>2836303</v>
      </c>
      <c r="F257">
        <v>40</v>
      </c>
      <c r="G257" t="s">
        <v>48</v>
      </c>
      <c r="H257" t="s">
        <v>39</v>
      </c>
    </row>
    <row r="258" spans="1:9" x14ac:dyDescent="0.25">
      <c r="A258" s="22" t="s">
        <v>2</v>
      </c>
      <c r="B258" s="23">
        <v>368419.58</v>
      </c>
      <c r="C258" s="23"/>
      <c r="D258" s="33"/>
    </row>
    <row r="259" spans="1:9" x14ac:dyDescent="0.25">
      <c r="A259" s="22" t="s">
        <v>3</v>
      </c>
      <c r="B259" s="23">
        <v>64897.440000000002</v>
      </c>
      <c r="C259" s="50"/>
      <c r="D259" s="33">
        <v>198130.88</v>
      </c>
      <c r="E259">
        <v>30027178</v>
      </c>
      <c r="F259">
        <v>1</v>
      </c>
      <c r="G259" t="s">
        <v>48</v>
      </c>
      <c r="H259" t="s">
        <v>40</v>
      </c>
    </row>
    <row r="260" spans="1:9" x14ac:dyDescent="0.25">
      <c r="A260" s="22" t="s">
        <v>4</v>
      </c>
      <c r="B260" s="23">
        <v>133233.44</v>
      </c>
      <c r="C260" s="50"/>
      <c r="D260" s="33"/>
    </row>
    <row r="261" spans="1:9" x14ac:dyDescent="0.25">
      <c r="A261" s="22" t="s">
        <v>5</v>
      </c>
      <c r="B261" s="23"/>
      <c r="C261" s="54">
        <v>916494.8600000001</v>
      </c>
      <c r="D261" s="33"/>
      <c r="E261">
        <v>30027178</v>
      </c>
      <c r="F261">
        <v>11</v>
      </c>
      <c r="G261" t="s">
        <v>48</v>
      </c>
      <c r="H261" t="s">
        <v>49</v>
      </c>
    </row>
    <row r="262" spans="1:9" x14ac:dyDescent="0.25">
      <c r="A262" s="22" t="s">
        <v>8</v>
      </c>
      <c r="B262" s="23"/>
      <c r="C262" s="51">
        <v>826670.48</v>
      </c>
      <c r="D262" s="33"/>
      <c r="E262">
        <f>+E261</f>
        <v>30027178</v>
      </c>
      <c r="F262">
        <v>11</v>
      </c>
      <c r="G262" t="s">
        <v>48</v>
      </c>
      <c r="H262" t="s">
        <v>51</v>
      </c>
    </row>
    <row r="263" spans="1:9" x14ac:dyDescent="0.25">
      <c r="A263" s="22" t="s">
        <v>46</v>
      </c>
      <c r="B263" s="23"/>
      <c r="C263" s="50"/>
      <c r="D263" s="33"/>
    </row>
    <row r="264" spans="1:9" x14ac:dyDescent="0.25">
      <c r="A264" s="22" t="s">
        <v>9</v>
      </c>
      <c r="B264" s="23">
        <v>1306.29</v>
      </c>
      <c r="C264" s="50"/>
      <c r="D264" s="33"/>
      <c r="E264">
        <v>2500007</v>
      </c>
      <c r="F264">
        <v>40</v>
      </c>
      <c r="G264">
        <v>2500007</v>
      </c>
    </row>
    <row r="265" spans="1:9" x14ac:dyDescent="0.25">
      <c r="A265" s="22" t="s">
        <v>10</v>
      </c>
      <c r="B265" s="23">
        <v>712.2299999999999</v>
      </c>
      <c r="C265" s="50"/>
      <c r="D265" s="33"/>
      <c r="E265">
        <v>2500017</v>
      </c>
      <c r="F265">
        <v>40</v>
      </c>
      <c r="G265" t="s">
        <v>33</v>
      </c>
    </row>
    <row r="266" spans="1:9" x14ac:dyDescent="0.25">
      <c r="A266" s="22" t="s">
        <v>80</v>
      </c>
      <c r="B266" s="9">
        <v>2177.3600000000006</v>
      </c>
      <c r="C266" s="50"/>
      <c r="D266" s="33"/>
      <c r="E266">
        <v>2500007</v>
      </c>
      <c r="F266">
        <v>40</v>
      </c>
      <c r="G266" t="s">
        <v>81</v>
      </c>
    </row>
    <row r="267" spans="1:9" x14ac:dyDescent="0.25">
      <c r="A267" s="22" t="s">
        <v>12</v>
      </c>
      <c r="B267" s="23">
        <v>277.90999999999997</v>
      </c>
      <c r="C267" s="50"/>
      <c r="D267" s="33"/>
      <c r="E267">
        <v>2500017</v>
      </c>
      <c r="F267">
        <v>40</v>
      </c>
      <c r="G267" t="s">
        <v>34</v>
      </c>
    </row>
    <row r="268" spans="1:9" x14ac:dyDescent="0.25">
      <c r="A268" s="22" t="s">
        <v>14</v>
      </c>
      <c r="C268" s="50"/>
      <c r="D268" s="33"/>
      <c r="E268">
        <v>2500017</v>
      </c>
      <c r="F268" s="48">
        <v>40</v>
      </c>
      <c r="G268" t="s">
        <v>86</v>
      </c>
    </row>
    <row r="269" spans="1:9" x14ac:dyDescent="0.25">
      <c r="A269" s="22" t="s">
        <v>13</v>
      </c>
      <c r="B269" s="23">
        <v>407.19999999999993</v>
      </c>
      <c r="C269" s="50"/>
      <c r="D269" s="33"/>
      <c r="E269">
        <v>2500017</v>
      </c>
      <c r="F269" s="2"/>
    </row>
    <row r="270" spans="1:9" x14ac:dyDescent="0.25">
      <c r="A270" s="22" t="s">
        <v>15</v>
      </c>
      <c r="B270" s="23"/>
      <c r="C270" s="50"/>
      <c r="D270" s="33"/>
      <c r="E270">
        <v>2500017</v>
      </c>
      <c r="F270" s="2"/>
    </row>
    <row r="271" spans="1:9" x14ac:dyDescent="0.25">
      <c r="A271" s="22" t="s">
        <v>16</v>
      </c>
      <c r="B271" s="23">
        <v>45535.310000000012</v>
      </c>
      <c r="C271" s="50"/>
      <c r="D271" s="33"/>
      <c r="E271">
        <v>6106019</v>
      </c>
      <c r="F271" s="43">
        <v>40</v>
      </c>
      <c r="H271" s="41" t="s">
        <v>68</v>
      </c>
      <c r="I271" s="40" t="s">
        <v>69</v>
      </c>
    </row>
    <row r="272" spans="1:9" x14ac:dyDescent="0.25">
      <c r="A272" s="22" t="s">
        <v>17</v>
      </c>
      <c r="B272" s="23"/>
      <c r="C272" s="50"/>
      <c r="D272" s="33"/>
      <c r="E272">
        <v>6500000</v>
      </c>
      <c r="F272" s="9"/>
    </row>
    <row r="273" spans="1:12" x14ac:dyDescent="0.25">
      <c r="A273" s="22" t="s">
        <v>21</v>
      </c>
      <c r="B273" s="23"/>
      <c r="C273" s="50"/>
      <c r="D273" s="33"/>
    </row>
    <row r="274" spans="1:12" ht="15.75" thickBot="1" x14ac:dyDescent="0.3">
      <c r="A274" s="26"/>
      <c r="B274" s="27">
        <v>1743165.34</v>
      </c>
      <c r="C274" s="52">
        <v>1743165.34</v>
      </c>
      <c r="D274" s="34">
        <v>0</v>
      </c>
    </row>
    <row r="275" spans="1:12" x14ac:dyDescent="0.25">
      <c r="C275" s="31"/>
      <c r="H275" s="2"/>
    </row>
    <row r="276" spans="1:12" x14ac:dyDescent="0.25">
      <c r="C276" s="2">
        <v>820241.59</v>
      </c>
      <c r="D276" t="s">
        <v>71</v>
      </c>
      <c r="F276" s="2"/>
      <c r="H276" s="59"/>
      <c r="I276" s="31"/>
      <c r="J276" s="59"/>
      <c r="K276" s="59"/>
      <c r="L276" s="59"/>
    </row>
    <row r="277" spans="1:12" x14ac:dyDescent="0.25">
      <c r="C277" s="53"/>
      <c r="F277" s="2"/>
      <c r="H277" s="59"/>
      <c r="I277" s="60"/>
      <c r="J277" s="59"/>
      <c r="K277" s="59"/>
      <c r="L277" s="59"/>
    </row>
    <row r="278" spans="1:12" x14ac:dyDescent="0.25">
      <c r="C278" s="53">
        <f>+C262</f>
        <v>826670.48</v>
      </c>
      <c r="D278" t="s">
        <v>83</v>
      </c>
      <c r="H278" s="62"/>
      <c r="I278" s="31"/>
      <c r="J278" s="59"/>
      <c r="K278" s="59"/>
      <c r="L278" s="59"/>
    </row>
    <row r="279" spans="1:12" ht="15.75" thickBot="1" x14ac:dyDescent="0.3">
      <c r="C279" s="53"/>
      <c r="D279" t="s">
        <v>82</v>
      </c>
      <c r="H279" s="59"/>
      <c r="I279" s="61"/>
      <c r="J279" s="59"/>
      <c r="K279" s="59"/>
      <c r="L279" s="59"/>
    </row>
    <row r="280" spans="1:12" ht="18" thickBot="1" x14ac:dyDescent="0.3">
      <c r="A280" s="1" t="s">
        <v>121</v>
      </c>
      <c r="B280" s="153"/>
      <c r="C280" s="153"/>
      <c r="D280" s="154"/>
      <c r="H280" s="67">
        <v>3000003768</v>
      </c>
      <c r="I280" s="61"/>
      <c r="J280" s="59"/>
      <c r="K280" s="59"/>
      <c r="L280" s="59"/>
    </row>
    <row r="281" spans="1:12" x14ac:dyDescent="0.25">
      <c r="A281" s="22" t="s">
        <v>6</v>
      </c>
      <c r="B281" s="42"/>
      <c r="C281" s="23"/>
      <c r="D281" s="33"/>
      <c r="E281">
        <v>2836309</v>
      </c>
      <c r="F281">
        <v>40</v>
      </c>
      <c r="G281" t="s">
        <v>48</v>
      </c>
      <c r="H281" t="s">
        <v>37</v>
      </c>
      <c r="I281" s="53"/>
      <c r="J281" s="59"/>
      <c r="K281" s="63"/>
      <c r="L281" s="59"/>
    </row>
    <row r="282" spans="1:12" x14ac:dyDescent="0.25">
      <c r="A282" s="22" t="s">
        <v>19</v>
      </c>
      <c r="B282" s="23"/>
      <c r="C282" s="23"/>
      <c r="D282" s="33"/>
      <c r="I282" s="61"/>
      <c r="J282" s="59"/>
      <c r="K282" s="59"/>
      <c r="L282" s="59"/>
    </row>
    <row r="283" spans="1:12" x14ac:dyDescent="0.25">
      <c r="A283" s="22" t="s">
        <v>7</v>
      </c>
      <c r="B283" s="23"/>
      <c r="C283" s="23"/>
      <c r="D283" s="33"/>
      <c r="I283" s="61"/>
      <c r="J283" s="59"/>
      <c r="K283" s="59"/>
      <c r="L283" s="59"/>
    </row>
    <row r="284" spans="1:12" x14ac:dyDescent="0.25">
      <c r="A284" s="22" t="s">
        <v>1</v>
      </c>
      <c r="B284" s="66">
        <v>2209661.62</v>
      </c>
      <c r="C284" s="23"/>
      <c r="D284" s="33">
        <f>+B284+B285</f>
        <v>2274559.06</v>
      </c>
      <c r="E284">
        <v>2836303</v>
      </c>
      <c r="F284">
        <v>40</v>
      </c>
      <c r="G284" t="s">
        <v>48</v>
      </c>
      <c r="H284" t="s">
        <v>39</v>
      </c>
      <c r="I284" s="53"/>
      <c r="J284" s="59"/>
      <c r="K284" s="59"/>
      <c r="L284" s="59"/>
    </row>
    <row r="285" spans="1:12" x14ac:dyDescent="0.25">
      <c r="A285" s="22" t="s">
        <v>2</v>
      </c>
      <c r="B285" s="66">
        <v>64897.440000000002</v>
      </c>
      <c r="C285" s="23"/>
      <c r="D285" s="33"/>
      <c r="I285" s="61"/>
      <c r="J285" s="59"/>
      <c r="K285" s="59"/>
      <c r="L285" s="59"/>
    </row>
    <row r="286" spans="1:12" x14ac:dyDescent="0.25">
      <c r="A286" s="22" t="s">
        <v>3</v>
      </c>
      <c r="B286" s="50">
        <v>411369.17</v>
      </c>
      <c r="C286" s="50"/>
      <c r="D286" s="33">
        <f>+B286+B287</f>
        <v>1178427.56</v>
      </c>
      <c r="E286">
        <v>30027178</v>
      </c>
      <c r="F286">
        <v>1</v>
      </c>
      <c r="G286" t="s">
        <v>48</v>
      </c>
      <c r="H286" t="s">
        <v>40</v>
      </c>
      <c r="I286" s="61"/>
      <c r="J286" s="59"/>
      <c r="K286" s="59"/>
      <c r="L286" s="59"/>
    </row>
    <row r="287" spans="1:12" x14ac:dyDescent="0.25">
      <c r="A287" s="22" t="s">
        <v>4</v>
      </c>
      <c r="B287" s="66">
        <v>767058.39</v>
      </c>
      <c r="C287" s="50"/>
      <c r="D287" s="33"/>
      <c r="I287" s="61"/>
      <c r="J287" s="59"/>
      <c r="K287" s="59"/>
      <c r="L287" s="59"/>
    </row>
    <row r="288" spans="1:12" x14ac:dyDescent="0.25">
      <c r="A288" s="22" t="s">
        <v>5</v>
      </c>
      <c r="B288" s="50"/>
      <c r="C288" s="54">
        <f>+B259+B260</f>
        <v>198130.88</v>
      </c>
      <c r="D288" s="33"/>
      <c r="E288">
        <v>30027178</v>
      </c>
      <c r="F288">
        <v>11</v>
      </c>
      <c r="G288" t="s">
        <v>48</v>
      </c>
      <c r="H288" t="s">
        <v>49</v>
      </c>
      <c r="I288" s="61"/>
      <c r="J288" s="59"/>
      <c r="K288" s="59"/>
      <c r="L288" s="59"/>
    </row>
    <row r="289" spans="1:12" x14ac:dyDescent="0.25">
      <c r="A289" s="22" t="s">
        <v>8</v>
      </c>
      <c r="B289" s="23"/>
      <c r="C289" s="51">
        <f>+SUM(B284:B298)-C288</f>
        <v>3461039.95</v>
      </c>
      <c r="D289" s="33"/>
      <c r="E289">
        <f>+E288</f>
        <v>30027178</v>
      </c>
      <c r="F289">
        <v>11</v>
      </c>
      <c r="G289" t="s">
        <v>48</v>
      </c>
      <c r="H289" t="s">
        <v>51</v>
      </c>
      <c r="I289" s="61"/>
      <c r="J289" s="59"/>
      <c r="K289" s="59"/>
      <c r="L289" s="59"/>
    </row>
    <row r="290" spans="1:12" x14ac:dyDescent="0.25">
      <c r="A290" s="22" t="s">
        <v>46</v>
      </c>
      <c r="B290" s="23"/>
      <c r="C290" s="50"/>
      <c r="D290" s="33"/>
      <c r="I290" s="61"/>
      <c r="J290" s="59"/>
      <c r="K290" s="59"/>
      <c r="L290" s="59"/>
    </row>
    <row r="291" spans="1:12" x14ac:dyDescent="0.25">
      <c r="A291" s="22" t="s">
        <v>9</v>
      </c>
      <c r="B291" s="23">
        <v>4729.82</v>
      </c>
      <c r="C291" s="50"/>
      <c r="D291" s="33"/>
      <c r="E291">
        <v>2500007</v>
      </c>
      <c r="F291">
        <v>40</v>
      </c>
      <c r="G291">
        <v>2500007</v>
      </c>
      <c r="I291" s="61"/>
      <c r="J291" s="59"/>
      <c r="K291" s="59"/>
      <c r="L291" s="59"/>
    </row>
    <row r="292" spans="1:12" x14ac:dyDescent="0.25">
      <c r="A292" s="22" t="s">
        <v>10</v>
      </c>
      <c r="B292" s="23">
        <v>2956.49</v>
      </c>
      <c r="C292" s="50"/>
      <c r="D292" s="33"/>
      <c r="E292">
        <v>2500017</v>
      </c>
      <c r="F292">
        <v>40</v>
      </c>
      <c r="G292" t="s">
        <v>33</v>
      </c>
      <c r="I292" s="61"/>
      <c r="J292" s="59"/>
      <c r="K292" s="59"/>
      <c r="L292" s="59"/>
    </row>
    <row r="293" spans="1:12" x14ac:dyDescent="0.25">
      <c r="A293" s="22" t="s">
        <v>80</v>
      </c>
      <c r="B293" s="9">
        <v>7883.46</v>
      </c>
      <c r="C293" s="50"/>
      <c r="D293" s="33"/>
      <c r="E293">
        <v>2500007</v>
      </c>
      <c r="F293">
        <v>40</v>
      </c>
      <c r="G293" t="s">
        <v>81</v>
      </c>
      <c r="I293" s="53"/>
      <c r="J293" s="59"/>
      <c r="K293" s="59"/>
      <c r="L293" s="59"/>
    </row>
    <row r="294" spans="1:12" x14ac:dyDescent="0.25">
      <c r="A294" s="22" t="s">
        <v>12</v>
      </c>
      <c r="B294" s="23">
        <v>310.39999999999998</v>
      </c>
      <c r="C294" s="50"/>
      <c r="D294" s="33"/>
      <c r="E294">
        <v>2500017</v>
      </c>
      <c r="F294">
        <v>40</v>
      </c>
      <c r="G294" t="s">
        <v>34</v>
      </c>
      <c r="I294" s="53"/>
      <c r="J294" s="59"/>
      <c r="K294" s="59"/>
      <c r="L294" s="59"/>
    </row>
    <row r="295" spans="1:12" x14ac:dyDescent="0.25">
      <c r="A295" s="22" t="s">
        <v>14</v>
      </c>
      <c r="C295" s="50"/>
      <c r="D295" s="33"/>
      <c r="E295">
        <v>2500017</v>
      </c>
      <c r="F295" s="48">
        <v>40</v>
      </c>
      <c r="G295" t="s">
        <v>86</v>
      </c>
      <c r="I295" s="53"/>
      <c r="J295" s="59"/>
      <c r="K295" s="59"/>
      <c r="L295" s="59"/>
    </row>
    <row r="296" spans="1:12" x14ac:dyDescent="0.25">
      <c r="A296" s="22" t="s">
        <v>13</v>
      </c>
      <c r="B296" s="23"/>
      <c r="C296" s="50"/>
      <c r="D296" s="33"/>
      <c r="E296">
        <v>2500017</v>
      </c>
      <c r="F296" s="2"/>
      <c r="I296" s="59"/>
      <c r="J296" s="59"/>
      <c r="K296" s="59"/>
      <c r="L296" s="59"/>
    </row>
    <row r="297" spans="1:12" x14ac:dyDescent="0.25">
      <c r="A297" s="22" t="s">
        <v>15</v>
      </c>
      <c r="B297" s="23"/>
      <c r="C297" s="50"/>
      <c r="D297" s="33"/>
      <c r="E297">
        <v>2500017</v>
      </c>
      <c r="F297" s="2"/>
      <c r="I297" s="59"/>
      <c r="J297" s="59"/>
      <c r="K297" s="59"/>
      <c r="L297" s="59"/>
    </row>
    <row r="298" spans="1:12" x14ac:dyDescent="0.25">
      <c r="A298" s="22" t="s">
        <v>16</v>
      </c>
      <c r="B298" s="23">
        <v>190304.04</v>
      </c>
      <c r="C298" s="50"/>
      <c r="D298" s="33"/>
      <c r="E298">
        <v>6106019</v>
      </c>
      <c r="F298" s="59">
        <v>40</v>
      </c>
      <c r="H298" s="64" t="s">
        <v>68</v>
      </c>
      <c r="I298" s="59"/>
      <c r="J298" s="59"/>
      <c r="K298" s="59"/>
      <c r="L298" s="59"/>
    </row>
    <row r="299" spans="1:12" x14ac:dyDescent="0.25">
      <c r="A299" s="22" t="s">
        <v>17</v>
      </c>
      <c r="B299" s="23"/>
      <c r="C299" s="50"/>
      <c r="D299" s="33"/>
      <c r="E299">
        <v>6500000</v>
      </c>
      <c r="F299" s="9"/>
      <c r="I299" s="59"/>
      <c r="J299" s="59"/>
      <c r="K299" s="59"/>
      <c r="L299" s="59"/>
    </row>
    <row r="300" spans="1:12" x14ac:dyDescent="0.25">
      <c r="A300" s="22" t="s">
        <v>21</v>
      </c>
      <c r="B300" s="23"/>
      <c r="C300" s="50"/>
      <c r="D300" s="33"/>
      <c r="I300" s="59"/>
      <c r="J300" s="59"/>
      <c r="K300" s="59"/>
      <c r="L300" s="59"/>
    </row>
    <row r="301" spans="1:12" ht="15.75" thickBot="1" x14ac:dyDescent="0.3">
      <c r="A301" s="26"/>
      <c r="B301" s="27">
        <f>+SUM(B284:B298)</f>
        <v>3659170.83</v>
      </c>
      <c r="C301" s="52">
        <f>+SUM(C288:C290)</f>
        <v>3659170.83</v>
      </c>
      <c r="D301" s="34">
        <v>0</v>
      </c>
      <c r="I301" s="59"/>
      <c r="J301" s="59"/>
      <c r="K301" s="59"/>
      <c r="L301" s="59"/>
    </row>
    <row r="302" spans="1:12" x14ac:dyDescent="0.25">
      <c r="C302" s="31"/>
      <c r="H302" s="2"/>
      <c r="I302" s="59"/>
      <c r="J302" s="59"/>
      <c r="K302" s="59"/>
      <c r="L302" s="59"/>
    </row>
    <row r="303" spans="1:12" x14ac:dyDescent="0.25">
      <c r="C303" s="2">
        <v>3686373.11</v>
      </c>
      <c r="D303" t="s">
        <v>71</v>
      </c>
      <c r="F303" s="65">
        <f>+C307/C303</f>
        <v>6.1125977560095565E-2</v>
      </c>
      <c r="H303" s="59"/>
      <c r="I303" s="59"/>
      <c r="J303" s="59"/>
      <c r="K303" s="59"/>
      <c r="L303" s="59"/>
    </row>
    <row r="304" spans="1:12" x14ac:dyDescent="0.25">
      <c r="C304" s="53"/>
      <c r="F304" s="2"/>
      <c r="H304" s="59"/>
      <c r="I304" s="59"/>
      <c r="J304" s="59"/>
      <c r="K304" s="59"/>
      <c r="L304" s="59"/>
    </row>
    <row r="305" spans="1:12" x14ac:dyDescent="0.25">
      <c r="C305" s="53">
        <f>+C289</f>
        <v>3461039.95</v>
      </c>
      <c r="D305" t="s">
        <v>83</v>
      </c>
      <c r="H305" s="62"/>
      <c r="I305" s="59"/>
      <c r="J305" s="59"/>
      <c r="K305" s="59"/>
      <c r="L305" s="59"/>
    </row>
    <row r="307" spans="1:12" x14ac:dyDescent="0.25">
      <c r="C307" s="2">
        <f>+C303-C305</f>
        <v>225333.15999999968</v>
      </c>
      <c r="D307" s="2"/>
    </row>
    <row r="308" spans="1:12" x14ac:dyDescent="0.25">
      <c r="C308" s="2"/>
      <c r="D308" s="2"/>
    </row>
    <row r="309" spans="1:12" x14ac:dyDescent="0.25">
      <c r="C309" s="2">
        <v>134435.82790000006</v>
      </c>
      <c r="D309" s="2" t="s">
        <v>122</v>
      </c>
    </row>
    <row r="310" spans="1:12" x14ac:dyDescent="0.25">
      <c r="C310" s="2"/>
      <c r="D310" s="2"/>
    </row>
    <row r="311" spans="1:12" ht="15.75" thickBot="1" x14ac:dyDescent="0.3">
      <c r="C311" s="2">
        <f>+C307-C309</f>
        <v>90897.332099999621</v>
      </c>
      <c r="D311" s="2"/>
    </row>
    <row r="312" spans="1:12" ht="18" thickBot="1" x14ac:dyDescent="0.3">
      <c r="A312" s="1" t="s">
        <v>123</v>
      </c>
      <c r="B312" s="153"/>
      <c r="C312" s="153"/>
      <c r="D312" s="154"/>
      <c r="H312" s="67">
        <v>3000004152</v>
      </c>
      <c r="I312" s="61"/>
    </row>
    <row r="313" spans="1:12" x14ac:dyDescent="0.25">
      <c r="A313" s="22" t="s">
        <v>6</v>
      </c>
      <c r="B313" s="42"/>
      <c r="C313" s="23"/>
      <c r="D313" s="33"/>
      <c r="E313">
        <v>2836309</v>
      </c>
      <c r="F313">
        <v>40</v>
      </c>
      <c r="G313" t="s">
        <v>48</v>
      </c>
      <c r="H313" t="s">
        <v>37</v>
      </c>
      <c r="I313" s="53"/>
    </row>
    <row r="314" spans="1:12" x14ac:dyDescent="0.25">
      <c r="A314" s="22" t="s">
        <v>19</v>
      </c>
      <c r="B314" s="23"/>
      <c r="C314" s="23"/>
      <c r="D314" s="33"/>
      <c r="I314" s="61"/>
    </row>
    <row r="315" spans="1:12" x14ac:dyDescent="0.25">
      <c r="A315" s="22" t="s">
        <v>7</v>
      </c>
      <c r="B315" s="23"/>
      <c r="C315" s="23"/>
      <c r="D315" s="33"/>
      <c r="I315" s="61"/>
    </row>
    <row r="316" spans="1:12" x14ac:dyDescent="0.25">
      <c r="A316" s="22" t="s">
        <v>1</v>
      </c>
      <c r="B316" s="66">
        <v>2809587.2700000009</v>
      </c>
      <c r="C316" s="23"/>
      <c r="D316" s="33">
        <f>+B316+B317</f>
        <v>3220956.4400000009</v>
      </c>
      <c r="E316">
        <v>2836303</v>
      </c>
      <c r="F316">
        <v>40</v>
      </c>
      <c r="G316" t="s">
        <v>48</v>
      </c>
      <c r="H316" t="s">
        <v>39</v>
      </c>
      <c r="I316" s="53"/>
    </row>
    <row r="317" spans="1:12" x14ac:dyDescent="0.25">
      <c r="A317" s="22" t="s">
        <v>2</v>
      </c>
      <c r="B317" s="66">
        <v>411369.17</v>
      </c>
      <c r="C317" s="23"/>
      <c r="D317" s="33"/>
      <c r="I317" s="61"/>
    </row>
    <row r="318" spans="1:12" x14ac:dyDescent="0.25">
      <c r="A318" s="22" t="s">
        <v>3</v>
      </c>
      <c r="B318" s="50">
        <v>225799.01</v>
      </c>
      <c r="C318" s="50"/>
      <c r="D318" s="33">
        <f>+B318+B319</f>
        <v>2523742.17</v>
      </c>
      <c r="E318">
        <v>30027178</v>
      </c>
      <c r="F318">
        <v>1</v>
      </c>
      <c r="G318" t="s">
        <v>48</v>
      </c>
      <c r="H318" t="s">
        <v>40</v>
      </c>
      <c r="I318" s="61"/>
    </row>
    <row r="319" spans="1:12" x14ac:dyDescent="0.25">
      <c r="A319" s="22" t="s">
        <v>4</v>
      </c>
      <c r="B319" s="66">
        <v>2297943.16</v>
      </c>
      <c r="C319" s="50"/>
      <c r="D319" s="33"/>
      <c r="I319" s="61"/>
    </row>
    <row r="320" spans="1:12" x14ac:dyDescent="0.25">
      <c r="A320" s="22" t="s">
        <v>5</v>
      </c>
      <c r="B320" s="50"/>
      <c r="C320" s="54">
        <f>+B286+B287</f>
        <v>1178427.56</v>
      </c>
      <c r="D320" s="33"/>
      <c r="E320">
        <v>30027178</v>
      </c>
      <c r="F320">
        <v>11</v>
      </c>
      <c r="G320" t="s">
        <v>48</v>
      </c>
      <c r="H320" t="s">
        <v>49</v>
      </c>
      <c r="I320" s="61"/>
    </row>
    <row r="321" spans="1:9" x14ac:dyDescent="0.25">
      <c r="A321" s="22" t="s">
        <v>8</v>
      </c>
      <c r="B321" s="23"/>
      <c r="C321" s="51">
        <f>+SUM(B316:B331)-C320</f>
        <v>4850931.5399999991</v>
      </c>
      <c r="D321" s="33"/>
      <c r="E321">
        <f>+E320</f>
        <v>30027178</v>
      </c>
      <c r="F321">
        <v>11</v>
      </c>
      <c r="G321" t="s">
        <v>48</v>
      </c>
      <c r="H321" t="s">
        <v>51</v>
      </c>
      <c r="I321" s="61"/>
    </row>
    <row r="322" spans="1:9" x14ac:dyDescent="0.25">
      <c r="A322" s="22" t="s">
        <v>46</v>
      </c>
      <c r="B322" s="23"/>
      <c r="C322" s="50"/>
      <c r="D322" s="33"/>
      <c r="I322" s="61"/>
    </row>
    <row r="323" spans="1:9" x14ac:dyDescent="0.25">
      <c r="A323" s="22" t="s">
        <v>9</v>
      </c>
      <c r="B323" s="23">
        <v>66.56</v>
      </c>
      <c r="C323" s="50"/>
      <c r="D323" s="33"/>
      <c r="E323">
        <v>2500007</v>
      </c>
      <c r="F323">
        <v>40</v>
      </c>
      <c r="G323">
        <v>2500007</v>
      </c>
      <c r="I323" s="61"/>
    </row>
    <row r="324" spans="1:9" x14ac:dyDescent="0.25">
      <c r="A324" s="22" t="s">
        <v>10</v>
      </c>
      <c r="B324" s="23">
        <v>2156.6799999999998</v>
      </c>
      <c r="C324" s="50"/>
      <c r="D324" s="33"/>
      <c r="E324">
        <v>2500017</v>
      </c>
      <c r="F324">
        <v>40</v>
      </c>
      <c r="G324" t="s">
        <v>33</v>
      </c>
      <c r="I324" s="61"/>
    </row>
    <row r="325" spans="1:9" x14ac:dyDescent="0.25">
      <c r="A325" s="22" t="s">
        <v>80</v>
      </c>
      <c r="B325" s="9">
        <v>8261.5300000000007</v>
      </c>
      <c r="C325" s="50"/>
      <c r="D325" s="33"/>
      <c r="E325">
        <v>2500007</v>
      </c>
      <c r="F325">
        <v>40</v>
      </c>
      <c r="G325" t="s">
        <v>81</v>
      </c>
      <c r="I325" s="53"/>
    </row>
    <row r="326" spans="1:9" x14ac:dyDescent="0.25">
      <c r="A326" s="22" t="s">
        <v>12</v>
      </c>
      <c r="B326" s="23">
        <v>249.22000000000003</v>
      </c>
      <c r="C326" s="50"/>
      <c r="D326" s="33"/>
      <c r="E326">
        <v>2500017</v>
      </c>
      <c r="F326">
        <v>40</v>
      </c>
      <c r="G326" t="s">
        <v>34</v>
      </c>
      <c r="I326" s="53"/>
    </row>
    <row r="327" spans="1:9" x14ac:dyDescent="0.25">
      <c r="A327" s="22" t="s">
        <v>14</v>
      </c>
      <c r="B327">
        <v>12258.790000000005</v>
      </c>
      <c r="C327" s="50"/>
      <c r="D327" s="33"/>
      <c r="E327">
        <v>2500017</v>
      </c>
      <c r="F327" s="48">
        <v>40</v>
      </c>
      <c r="G327" t="s">
        <v>86</v>
      </c>
      <c r="I327" s="53"/>
    </row>
    <row r="328" spans="1:9" x14ac:dyDescent="0.25">
      <c r="A328" s="22" t="s">
        <v>13</v>
      </c>
      <c r="B328" s="23">
        <v>558.91999999999996</v>
      </c>
      <c r="C328" s="50"/>
      <c r="D328" s="33"/>
      <c r="E328">
        <v>2500017</v>
      </c>
      <c r="F328" s="2"/>
      <c r="I328" s="59"/>
    </row>
    <row r="329" spans="1:9" x14ac:dyDescent="0.25">
      <c r="A329" s="22" t="s">
        <v>15</v>
      </c>
      <c r="B329" s="23">
        <v>731.09</v>
      </c>
      <c r="C329" s="50"/>
      <c r="D329" s="33"/>
      <c r="E329">
        <v>2500017</v>
      </c>
      <c r="F329" s="2"/>
      <c r="I329" s="59"/>
    </row>
    <row r="330" spans="1:9" x14ac:dyDescent="0.25">
      <c r="A330" s="22" t="s">
        <v>11</v>
      </c>
      <c r="B330" s="23">
        <v>879.6</v>
      </c>
      <c r="C330" s="50"/>
      <c r="D330" s="33"/>
      <c r="F330" s="2"/>
      <c r="I330" s="59"/>
    </row>
    <row r="331" spans="1:9" x14ac:dyDescent="0.25">
      <c r="A331" s="22" t="s">
        <v>16</v>
      </c>
      <c r="B331" s="23">
        <v>259498.1</v>
      </c>
      <c r="C331" s="50"/>
      <c r="D331" s="33"/>
      <c r="E331">
        <v>6106019</v>
      </c>
      <c r="F331" s="59">
        <v>40</v>
      </c>
      <c r="H331" s="64" t="s">
        <v>68</v>
      </c>
      <c r="I331" s="59"/>
    </row>
    <row r="332" spans="1:9" x14ac:dyDescent="0.25">
      <c r="A332" s="22" t="s">
        <v>17</v>
      </c>
      <c r="B332" s="23"/>
      <c r="C332" s="50"/>
      <c r="D332" s="33"/>
      <c r="E332">
        <v>6500000</v>
      </c>
      <c r="F332" s="9"/>
      <c r="I332" s="59"/>
    </row>
    <row r="333" spans="1:9" x14ac:dyDescent="0.25">
      <c r="A333" s="22" t="s">
        <v>21</v>
      </c>
      <c r="B333" s="23"/>
      <c r="C333" s="50"/>
      <c r="D333" s="33"/>
      <c r="I333" s="59"/>
    </row>
    <row r="334" spans="1:9" ht="15.75" thickBot="1" x14ac:dyDescent="0.3">
      <c r="A334" s="26"/>
      <c r="B334" s="27">
        <f>+SUM(B316:B331)</f>
        <v>6029359.0999999996</v>
      </c>
      <c r="C334" s="52">
        <f>+SUM(C320:C322)</f>
        <v>6029359.0999999996</v>
      </c>
      <c r="D334" s="34">
        <v>0</v>
      </c>
      <c r="I334" s="59"/>
    </row>
    <row r="335" spans="1:9" x14ac:dyDescent="0.25">
      <c r="C335" s="31"/>
      <c r="H335" s="2"/>
      <c r="I335" s="59"/>
    </row>
    <row r="336" spans="1:9" x14ac:dyDescent="0.25">
      <c r="C336" s="2">
        <v>4850716.1500000004</v>
      </c>
      <c r="D336" t="s">
        <v>71</v>
      </c>
      <c r="F336" s="65">
        <f>+C340/C336</f>
        <v>-4.4403752629131552E-5</v>
      </c>
      <c r="H336" s="59"/>
      <c r="I336" s="59"/>
    </row>
    <row r="337" spans="1:9" x14ac:dyDescent="0.25">
      <c r="C337" s="53"/>
      <c r="F337" s="2"/>
      <c r="H337" s="59"/>
      <c r="I337" s="59"/>
    </row>
    <row r="338" spans="1:9" x14ac:dyDescent="0.25">
      <c r="C338" s="53">
        <f>+C321</f>
        <v>4850931.5399999991</v>
      </c>
      <c r="D338" t="s">
        <v>83</v>
      </c>
      <c r="H338" s="62"/>
      <c r="I338" s="59"/>
    </row>
    <row r="340" spans="1:9" x14ac:dyDescent="0.25">
      <c r="C340" s="9">
        <f>+C336-C338</f>
        <v>-215.3899999987334</v>
      </c>
    </row>
    <row r="342" spans="1:9" ht="15.75" thickBot="1" x14ac:dyDescent="0.3"/>
    <row r="343" spans="1:9" ht="18" thickBot="1" x14ac:dyDescent="0.3">
      <c r="A343" s="1" t="s">
        <v>124</v>
      </c>
      <c r="B343" s="153"/>
      <c r="C343" s="153"/>
      <c r="D343" s="154"/>
      <c r="H343" s="67">
        <v>3000004756</v>
      </c>
    </row>
    <row r="344" spans="1:9" x14ac:dyDescent="0.25">
      <c r="A344" s="22" t="s">
        <v>6</v>
      </c>
      <c r="B344" s="42"/>
      <c r="C344" s="23"/>
      <c r="D344" s="33"/>
      <c r="E344">
        <v>2836309</v>
      </c>
      <c r="F344">
        <v>40</v>
      </c>
      <c r="G344" t="s">
        <v>48</v>
      </c>
      <c r="H344" t="s">
        <v>37</v>
      </c>
    </row>
    <row r="345" spans="1:9" x14ac:dyDescent="0.25">
      <c r="A345" s="22" t="s">
        <v>19</v>
      </c>
      <c r="B345" s="23"/>
      <c r="C345" s="23"/>
      <c r="D345" s="33"/>
    </row>
    <row r="346" spans="1:9" x14ac:dyDescent="0.25">
      <c r="A346" s="22" t="s">
        <v>7</v>
      </c>
      <c r="B346" s="23"/>
      <c r="C346" s="23"/>
      <c r="D346" s="33"/>
    </row>
    <row r="347" spans="1:9" x14ac:dyDescent="0.25">
      <c r="A347" s="22" t="s">
        <v>1</v>
      </c>
      <c r="B347" s="66">
        <v>5761486.46</v>
      </c>
      <c r="C347" s="23"/>
      <c r="D347" s="33">
        <f>+B347+B348</f>
        <v>5987285.4699999997</v>
      </c>
      <c r="E347">
        <v>2836303</v>
      </c>
      <c r="F347">
        <v>40</v>
      </c>
      <c r="G347" t="s">
        <v>48</v>
      </c>
      <c r="H347" t="s">
        <v>39</v>
      </c>
    </row>
    <row r="348" spans="1:9" x14ac:dyDescent="0.25">
      <c r="A348" s="22" t="s">
        <v>2</v>
      </c>
      <c r="B348" s="66">
        <v>225799.01</v>
      </c>
      <c r="C348" s="23"/>
      <c r="D348" s="33"/>
    </row>
    <row r="349" spans="1:9" x14ac:dyDescent="0.25">
      <c r="A349" s="22" t="s">
        <v>3</v>
      </c>
      <c r="B349" s="50">
        <v>735531.91</v>
      </c>
      <c r="C349" s="50"/>
      <c r="D349" s="33">
        <f>+B349+B350</f>
        <v>2668317.46</v>
      </c>
      <c r="E349">
        <v>30027178</v>
      </c>
      <c r="F349">
        <v>1</v>
      </c>
      <c r="G349" t="s">
        <v>48</v>
      </c>
      <c r="H349" t="s">
        <v>40</v>
      </c>
    </row>
    <row r="350" spans="1:9" x14ac:dyDescent="0.25">
      <c r="A350" s="22" t="s">
        <v>4</v>
      </c>
      <c r="B350" s="66">
        <v>1932785.55</v>
      </c>
      <c r="C350" s="50"/>
      <c r="D350" s="33"/>
    </row>
    <row r="351" spans="1:9" x14ac:dyDescent="0.25">
      <c r="A351" s="22" t="s">
        <v>5</v>
      </c>
      <c r="B351" s="50"/>
      <c r="C351" s="54">
        <f>+B319+B318</f>
        <v>2523742.17</v>
      </c>
      <c r="D351" s="33"/>
      <c r="E351">
        <v>30027178</v>
      </c>
      <c r="F351">
        <v>11</v>
      </c>
      <c r="G351" t="s">
        <v>48</v>
      </c>
      <c r="H351" t="s">
        <v>49</v>
      </c>
    </row>
    <row r="352" spans="1:9" x14ac:dyDescent="0.25">
      <c r="A352" s="22" t="s">
        <v>8</v>
      </c>
      <c r="B352" s="23"/>
      <c r="C352" s="51">
        <f>+SUM(B347:B364)-C351</f>
        <v>6579716.4199999981</v>
      </c>
      <c r="D352" s="33"/>
      <c r="E352">
        <f>+E351</f>
        <v>30027178</v>
      </c>
      <c r="F352">
        <v>11</v>
      </c>
      <c r="G352" t="s">
        <v>48</v>
      </c>
      <c r="H352" t="s">
        <v>51</v>
      </c>
    </row>
    <row r="353" spans="1:10" x14ac:dyDescent="0.25">
      <c r="A353" s="22" t="s">
        <v>46</v>
      </c>
      <c r="B353" s="23"/>
      <c r="C353" s="50"/>
      <c r="D353" s="33"/>
    </row>
    <row r="354" spans="1:10" x14ac:dyDescent="0.25">
      <c r="A354" s="22" t="s">
        <v>9</v>
      </c>
      <c r="B354" s="23">
        <v>1600.51</v>
      </c>
      <c r="C354" s="50"/>
      <c r="D354" s="33"/>
      <c r="E354">
        <v>2500007</v>
      </c>
      <c r="F354">
        <v>40</v>
      </c>
      <c r="G354">
        <v>2500007</v>
      </c>
    </row>
    <row r="355" spans="1:10" x14ac:dyDescent="0.25">
      <c r="A355" s="22" t="s">
        <v>10</v>
      </c>
      <c r="B355" s="23">
        <v>19409.280000000006</v>
      </c>
      <c r="C355" s="50"/>
      <c r="D355" s="33"/>
      <c r="E355">
        <v>2500017</v>
      </c>
      <c r="F355">
        <v>40</v>
      </c>
      <c r="G355" t="s">
        <v>33</v>
      </c>
    </row>
    <row r="356" spans="1:10" x14ac:dyDescent="0.25">
      <c r="A356" s="22" t="s">
        <v>80</v>
      </c>
      <c r="B356" s="9">
        <v>17326.11</v>
      </c>
      <c r="C356" s="50"/>
      <c r="D356" s="33"/>
      <c r="E356">
        <v>2500007</v>
      </c>
      <c r="F356">
        <v>40</v>
      </c>
      <c r="G356" t="s">
        <v>81</v>
      </c>
    </row>
    <row r="357" spans="1:10" x14ac:dyDescent="0.25">
      <c r="A357" s="22" t="s">
        <v>12</v>
      </c>
      <c r="B357" s="23">
        <v>895.32000000000028</v>
      </c>
      <c r="C357" s="50"/>
      <c r="D357" s="33"/>
      <c r="E357">
        <v>2500017</v>
      </c>
      <c r="F357">
        <v>40</v>
      </c>
      <c r="G357" t="s">
        <v>34</v>
      </c>
    </row>
    <row r="358" spans="1:10" x14ac:dyDescent="0.25">
      <c r="A358" s="22" t="s">
        <v>14</v>
      </c>
      <c r="B358">
        <v>30416.600000000035</v>
      </c>
      <c r="C358" s="50"/>
      <c r="D358" s="33"/>
      <c r="E358">
        <v>2500017</v>
      </c>
      <c r="F358" s="48">
        <v>40</v>
      </c>
      <c r="G358" t="s">
        <v>86</v>
      </c>
    </row>
    <row r="359" spans="1:10" x14ac:dyDescent="0.25">
      <c r="A359" s="22" t="s">
        <v>13</v>
      </c>
      <c r="B359" s="23">
        <v>2688.72</v>
      </c>
      <c r="C359" s="50"/>
      <c r="D359" s="33"/>
      <c r="E359">
        <v>2500017</v>
      </c>
      <c r="F359" s="2"/>
    </row>
    <row r="360" spans="1:10" x14ac:dyDescent="0.25">
      <c r="A360" s="22" t="s">
        <v>15</v>
      </c>
      <c r="B360" s="23">
        <v>1549.3400000000001</v>
      </c>
      <c r="C360" s="50"/>
      <c r="D360" s="33"/>
      <c r="E360">
        <v>2500017</v>
      </c>
      <c r="F360" s="2"/>
    </row>
    <row r="361" spans="1:10" x14ac:dyDescent="0.25">
      <c r="A361" s="22" t="s">
        <v>11</v>
      </c>
      <c r="B361" s="23">
        <v>10009.079999999998</v>
      </c>
      <c r="C361" s="50"/>
      <c r="D361" s="33"/>
      <c r="F361" s="2"/>
    </row>
    <row r="362" spans="1:10" x14ac:dyDescent="0.25">
      <c r="A362" s="22" t="s">
        <v>125</v>
      </c>
      <c r="B362" s="23">
        <v>1148.95</v>
      </c>
      <c r="C362" s="50"/>
      <c r="D362" s="33"/>
      <c r="F362" s="2"/>
    </row>
    <row r="363" spans="1:10" x14ac:dyDescent="0.25">
      <c r="A363" s="22" t="s">
        <v>126</v>
      </c>
      <c r="B363" s="23">
        <v>231.96</v>
      </c>
      <c r="C363" s="50"/>
      <c r="D363" s="33"/>
      <c r="F363" s="2"/>
    </row>
    <row r="364" spans="1:10" x14ac:dyDescent="0.25">
      <c r="A364" s="22" t="s">
        <v>16</v>
      </c>
      <c r="B364" s="23">
        <v>362579.79</v>
      </c>
      <c r="C364" s="50"/>
      <c r="D364" s="33"/>
      <c r="E364">
        <v>6106019</v>
      </c>
      <c r="F364" s="59">
        <v>40</v>
      </c>
      <c r="H364" s="64" t="s">
        <v>68</v>
      </c>
      <c r="J364" s="9"/>
    </row>
    <row r="365" spans="1:10" x14ac:dyDescent="0.25">
      <c r="A365" s="22" t="s">
        <v>17</v>
      </c>
      <c r="B365" s="23"/>
      <c r="C365" s="50"/>
      <c r="D365" s="33"/>
      <c r="E365">
        <v>6500000</v>
      </c>
      <c r="F365" s="9"/>
    </row>
    <row r="366" spans="1:10" x14ac:dyDescent="0.25">
      <c r="A366" s="22" t="s">
        <v>21</v>
      </c>
      <c r="B366" s="23"/>
      <c r="C366" s="50"/>
      <c r="D366" s="33"/>
    </row>
    <row r="367" spans="1:10" ht="15.75" thickBot="1" x14ac:dyDescent="0.3">
      <c r="A367" s="26"/>
      <c r="B367" s="27">
        <f>+SUM(B347:B364)</f>
        <v>9103458.589999998</v>
      </c>
      <c r="C367" s="52">
        <f>+SUM(C351:C353)</f>
        <v>9103458.589999998</v>
      </c>
      <c r="D367" s="34">
        <v>0</v>
      </c>
    </row>
    <row r="368" spans="1:10" x14ac:dyDescent="0.25">
      <c r="C368" s="31"/>
      <c r="H368" s="2"/>
      <c r="I368" s="70" t="s">
        <v>128</v>
      </c>
      <c r="J368" s="71">
        <f>+C369</f>
        <v>7960867.5880000005</v>
      </c>
    </row>
    <row r="369" spans="1:10" x14ac:dyDescent="0.25">
      <c r="C369" s="2">
        <v>7960867.5880000005</v>
      </c>
      <c r="D369" t="s">
        <v>71</v>
      </c>
      <c r="F369" s="65">
        <f>+C373/C369</f>
        <v>0.17349254371243567</v>
      </c>
      <c r="H369" s="59"/>
      <c r="I369" s="72" t="s">
        <v>129</v>
      </c>
      <c r="J369" s="73">
        <f>-C374</f>
        <v>-1317385</v>
      </c>
    </row>
    <row r="370" spans="1:10" x14ac:dyDescent="0.25">
      <c r="C370" s="53"/>
      <c r="F370" s="2"/>
      <c r="H370" s="59"/>
      <c r="I370" s="74" t="s">
        <v>130</v>
      </c>
      <c r="J370" s="75">
        <f>+C371</f>
        <v>6579716.4199999981</v>
      </c>
    </row>
    <row r="371" spans="1:10" x14ac:dyDescent="0.25">
      <c r="C371" s="53">
        <f>+C352</f>
        <v>6579716.4199999981</v>
      </c>
      <c r="D371" t="s">
        <v>83</v>
      </c>
      <c r="H371" s="62"/>
      <c r="I371" s="76" t="s">
        <v>73</v>
      </c>
      <c r="J371" s="77">
        <f>+J368+J369-J370</f>
        <v>63766.168000002392</v>
      </c>
    </row>
    <row r="373" spans="1:10" x14ac:dyDescent="0.25">
      <c r="C373" s="2">
        <f>+C369-C371</f>
        <v>1381151.1680000024</v>
      </c>
      <c r="D373" s="2"/>
      <c r="I373" s="82" t="s">
        <v>131</v>
      </c>
      <c r="J373" s="83">
        <f>+C401</f>
        <v>3791136.42</v>
      </c>
    </row>
    <row r="374" spans="1:10" x14ac:dyDescent="0.25">
      <c r="C374" s="2">
        <v>1317385</v>
      </c>
      <c r="D374" s="2">
        <f>+C373-C374</f>
        <v>63766.168000002392</v>
      </c>
      <c r="I374" s="72" t="s">
        <v>132</v>
      </c>
      <c r="J374" s="73">
        <f>-J369</f>
        <v>1317385</v>
      </c>
    </row>
    <row r="375" spans="1:10" ht="15.75" thickBot="1" x14ac:dyDescent="0.3">
      <c r="H375">
        <v>3000005504</v>
      </c>
      <c r="I375" s="74" t="s">
        <v>130</v>
      </c>
      <c r="J375" s="75">
        <f>+C403+B377</f>
        <v>4966432.8999999976</v>
      </c>
    </row>
    <row r="376" spans="1:10" ht="18" thickBot="1" x14ac:dyDescent="0.3">
      <c r="A376" s="1" t="s">
        <v>127</v>
      </c>
      <c r="B376" s="153"/>
      <c r="C376" s="153"/>
      <c r="D376" s="154"/>
      <c r="H376" s="67">
        <v>3000005417</v>
      </c>
      <c r="I376" s="80" t="s">
        <v>73</v>
      </c>
      <c r="J376" s="77">
        <f>+J373+J374-J375</f>
        <v>142088.52000000235</v>
      </c>
    </row>
    <row r="377" spans="1:10" x14ac:dyDescent="0.25">
      <c r="A377" s="22" t="s">
        <v>6</v>
      </c>
      <c r="B377" s="42">
        <v>30250</v>
      </c>
      <c r="C377" s="23"/>
      <c r="D377" s="33"/>
      <c r="E377">
        <v>2836309</v>
      </c>
      <c r="F377">
        <v>40</v>
      </c>
      <c r="G377" t="s">
        <v>48</v>
      </c>
      <c r="H377" t="s">
        <v>37</v>
      </c>
      <c r="I377" s="81"/>
    </row>
    <row r="378" spans="1:10" x14ac:dyDescent="0.25">
      <c r="A378" s="22" t="s">
        <v>19</v>
      </c>
      <c r="B378" s="23"/>
      <c r="C378" s="23"/>
      <c r="D378" s="33"/>
      <c r="I378" s="80" t="s">
        <v>133</v>
      </c>
      <c r="J378" s="79">
        <v>60376.06</v>
      </c>
    </row>
    <row r="379" spans="1:10" x14ac:dyDescent="0.25">
      <c r="A379" s="22" t="s">
        <v>7</v>
      </c>
      <c r="B379" s="23"/>
      <c r="C379" s="23"/>
      <c r="D379" s="33"/>
    </row>
    <row r="380" spans="1:10" x14ac:dyDescent="0.25">
      <c r="A380" s="22" t="s">
        <v>1</v>
      </c>
      <c r="B380" s="50">
        <v>5780139.0499999989</v>
      </c>
      <c r="C380" s="23"/>
      <c r="D380" s="33">
        <v>6515670.959999999</v>
      </c>
      <c r="E380">
        <v>2836303</v>
      </c>
      <c r="F380">
        <v>40</v>
      </c>
      <c r="G380" t="s">
        <v>48</v>
      </c>
      <c r="H380" t="s">
        <v>39</v>
      </c>
      <c r="I380" s="76" t="s">
        <v>135</v>
      </c>
      <c r="J380" s="84">
        <v>32896</v>
      </c>
    </row>
    <row r="381" spans="1:10" x14ac:dyDescent="0.25">
      <c r="A381" s="22" t="s">
        <v>2</v>
      </c>
      <c r="B381" s="2">
        <v>735531.91</v>
      </c>
      <c r="C381" s="23"/>
      <c r="D381" s="33"/>
    </row>
    <row r="382" spans="1:10" x14ac:dyDescent="0.25">
      <c r="A382" s="22" t="s">
        <v>3</v>
      </c>
      <c r="B382" s="50">
        <v>254218.93</v>
      </c>
      <c r="C382" s="50"/>
      <c r="D382" s="33">
        <v>742760.34</v>
      </c>
      <c r="E382">
        <v>30027178</v>
      </c>
      <c r="F382">
        <v>1</v>
      </c>
      <c r="G382" t="s">
        <v>48</v>
      </c>
      <c r="H382" t="s">
        <v>40</v>
      </c>
      <c r="I382" s="78" t="s">
        <v>134</v>
      </c>
      <c r="J382" s="77">
        <f>+J378+J376+J371-J380</f>
        <v>233334.74800000474</v>
      </c>
    </row>
    <row r="383" spans="1:10" x14ac:dyDescent="0.25">
      <c r="A383" s="22" t="s">
        <v>4</v>
      </c>
      <c r="B383" s="66">
        <v>488541.41</v>
      </c>
      <c r="C383" s="50"/>
      <c r="D383" s="33"/>
    </row>
    <row r="384" spans="1:10" x14ac:dyDescent="0.25">
      <c r="A384" s="22" t="s">
        <v>5</v>
      </c>
      <c r="B384" s="50"/>
      <c r="C384" s="54">
        <v>2668317.46</v>
      </c>
      <c r="D384" s="33"/>
      <c r="E384">
        <v>30027178</v>
      </c>
      <c r="F384">
        <v>11</v>
      </c>
      <c r="G384" t="s">
        <v>48</v>
      </c>
      <c r="H384" t="s">
        <v>49</v>
      </c>
    </row>
    <row r="385" spans="1:9" x14ac:dyDescent="0.25">
      <c r="A385" s="22" t="s">
        <v>8</v>
      </c>
      <c r="B385" s="23"/>
      <c r="C385" s="51">
        <v>4905932.8999999976</v>
      </c>
      <c r="D385" s="33"/>
      <c r="E385">
        <f>+E384</f>
        <v>30027178</v>
      </c>
      <c r="F385">
        <v>11</v>
      </c>
      <c r="G385" t="s">
        <v>48</v>
      </c>
      <c r="H385" t="s">
        <v>51</v>
      </c>
    </row>
    <row r="386" spans="1:9" x14ac:dyDescent="0.25">
      <c r="A386" s="22" t="s">
        <v>9</v>
      </c>
      <c r="B386" s="23">
        <v>1158.68</v>
      </c>
      <c r="C386" s="50"/>
      <c r="D386" s="33"/>
      <c r="E386">
        <v>2500007</v>
      </c>
      <c r="F386">
        <v>40</v>
      </c>
      <c r="G386">
        <v>2500007</v>
      </c>
    </row>
    <row r="387" spans="1:9" x14ac:dyDescent="0.25">
      <c r="A387" s="22" t="s">
        <v>10</v>
      </c>
      <c r="B387" s="23">
        <v>10519.98</v>
      </c>
      <c r="C387" s="50"/>
      <c r="D387" s="33"/>
      <c r="E387">
        <v>2500017</v>
      </c>
      <c r="F387">
        <v>40</v>
      </c>
      <c r="G387" t="s">
        <v>33</v>
      </c>
    </row>
    <row r="388" spans="1:9" x14ac:dyDescent="0.25">
      <c r="A388" s="22" t="s">
        <v>80</v>
      </c>
      <c r="B388" s="9">
        <v>11567.390000000001</v>
      </c>
      <c r="C388" s="50"/>
      <c r="D388" s="33"/>
      <c r="E388">
        <v>2500007</v>
      </c>
      <c r="F388">
        <v>40</v>
      </c>
      <c r="G388" t="s">
        <v>81</v>
      </c>
    </row>
    <row r="389" spans="1:9" x14ac:dyDescent="0.25">
      <c r="A389" s="22" t="s">
        <v>12</v>
      </c>
      <c r="B389" s="23">
        <v>495.70000000000005</v>
      </c>
      <c r="C389" s="50"/>
      <c r="D389" s="33"/>
      <c r="E389">
        <v>2500017</v>
      </c>
      <c r="F389">
        <v>40</v>
      </c>
      <c r="G389" t="s">
        <v>34</v>
      </c>
    </row>
    <row r="390" spans="1:9" x14ac:dyDescent="0.25">
      <c r="A390" s="22" t="s">
        <v>14</v>
      </c>
      <c r="B390">
        <v>15474.11</v>
      </c>
      <c r="C390" s="50"/>
      <c r="D390" s="33"/>
      <c r="E390">
        <v>2500017</v>
      </c>
      <c r="F390" s="48">
        <v>40</v>
      </c>
      <c r="G390" t="s">
        <v>86</v>
      </c>
    </row>
    <row r="391" spans="1:9" x14ac:dyDescent="0.25">
      <c r="A391" s="22" t="s">
        <v>13</v>
      </c>
      <c r="B391" s="23">
        <v>379.08</v>
      </c>
      <c r="C391" s="50"/>
      <c r="D391" s="33"/>
      <c r="E391">
        <v>2500017</v>
      </c>
      <c r="F391" s="2"/>
      <c r="H391" s="2"/>
      <c r="I391" s="9"/>
    </row>
    <row r="392" spans="1:9" x14ac:dyDescent="0.25">
      <c r="A392" s="22" t="s">
        <v>15</v>
      </c>
      <c r="B392" s="23">
        <v>956.76</v>
      </c>
      <c r="C392" s="50"/>
      <c r="D392" s="33"/>
      <c r="E392">
        <v>2500017</v>
      </c>
      <c r="F392" s="2"/>
    </row>
    <row r="393" spans="1:9" x14ac:dyDescent="0.25">
      <c r="A393" s="22" t="s">
        <v>11</v>
      </c>
      <c r="B393" s="23">
        <v>4156.5600000000004</v>
      </c>
      <c r="C393" s="50"/>
      <c r="D393" s="33"/>
      <c r="F393" s="2"/>
    </row>
    <row r="394" spans="1:9" x14ac:dyDescent="0.25">
      <c r="A394" s="22" t="s">
        <v>125</v>
      </c>
      <c r="B394" s="23">
        <v>579.32000000000005</v>
      </c>
      <c r="C394" s="50"/>
      <c r="D394" s="33"/>
      <c r="F394" s="2"/>
    </row>
    <row r="395" spans="1:9" x14ac:dyDescent="0.25">
      <c r="A395" s="22" t="s">
        <v>126</v>
      </c>
      <c r="B395" s="23">
        <v>213.48</v>
      </c>
      <c r="C395" s="50"/>
      <c r="D395" s="33"/>
      <c r="F395" s="2"/>
    </row>
    <row r="396" spans="1:9" x14ac:dyDescent="0.25">
      <c r="A396" s="22" t="s">
        <v>16</v>
      </c>
      <c r="B396" s="23">
        <v>270317.99999999767</v>
      </c>
      <c r="C396" s="50"/>
      <c r="D396" s="33"/>
      <c r="E396">
        <v>6106019</v>
      </c>
      <c r="F396" s="59">
        <v>40</v>
      </c>
      <c r="H396" s="64" t="s">
        <v>68</v>
      </c>
    </row>
    <row r="397" spans="1:9" x14ac:dyDescent="0.25">
      <c r="A397" s="22" t="s">
        <v>17</v>
      </c>
      <c r="B397" s="23"/>
      <c r="C397" s="50"/>
      <c r="D397" s="33"/>
      <c r="E397">
        <v>6500000</v>
      </c>
      <c r="F397" s="9"/>
    </row>
    <row r="398" spans="1:9" x14ac:dyDescent="0.25">
      <c r="A398" s="22" t="s">
        <v>21</v>
      </c>
      <c r="B398" s="23"/>
      <c r="C398" s="50"/>
      <c r="D398" s="33"/>
    </row>
    <row r="399" spans="1:9" ht="15.75" thickBot="1" x14ac:dyDescent="0.3">
      <c r="A399" s="26"/>
      <c r="B399" s="27">
        <v>7574250.3599999975</v>
      </c>
      <c r="C399" s="52">
        <v>7574250.3599999975</v>
      </c>
      <c r="D399" s="34">
        <v>0</v>
      </c>
    </row>
    <row r="400" spans="1:9" x14ac:dyDescent="0.25">
      <c r="C400" s="31"/>
      <c r="H400" s="2"/>
    </row>
    <row r="401" spans="1:8" x14ac:dyDescent="0.25">
      <c r="C401" s="2">
        <v>3791136.42</v>
      </c>
      <c r="D401" t="s">
        <v>71</v>
      </c>
      <c r="F401" s="65">
        <f>+C405/C401</f>
        <v>-0.3020325182600519</v>
      </c>
      <c r="H401" s="59"/>
    </row>
    <row r="402" spans="1:8" x14ac:dyDescent="0.25">
      <c r="C402" s="53"/>
      <c r="F402" s="2"/>
      <c r="H402" s="59"/>
    </row>
    <row r="403" spans="1:8" x14ac:dyDescent="0.25">
      <c r="C403" s="53">
        <f>+C385+B377</f>
        <v>4936182.8999999976</v>
      </c>
      <c r="D403" t="s">
        <v>83</v>
      </c>
      <c r="H403" s="62"/>
    </row>
    <row r="405" spans="1:8" x14ac:dyDescent="0.25">
      <c r="C405" s="9">
        <f>+C401-C403</f>
        <v>-1145046.4799999977</v>
      </c>
    </row>
    <row r="407" spans="1:8" x14ac:dyDescent="0.25">
      <c r="C407" s="68">
        <v>1317385</v>
      </c>
      <c r="D407" s="69">
        <f>+C401+C407</f>
        <v>5108521.42</v>
      </c>
      <c r="F407" s="9">
        <f>+D407-C403</f>
        <v>172338.52000000235</v>
      </c>
    </row>
    <row r="410" spans="1:8" ht="15.75" thickBot="1" x14ac:dyDescent="0.3"/>
    <row r="411" spans="1:8" ht="18" thickBot="1" x14ac:dyDescent="0.3">
      <c r="A411" s="1" t="s">
        <v>142</v>
      </c>
      <c r="B411" s="153"/>
      <c r="C411" s="153"/>
      <c r="D411" s="154"/>
      <c r="H411" s="67">
        <v>3000000570</v>
      </c>
    </row>
    <row r="412" spans="1:8" x14ac:dyDescent="0.25">
      <c r="A412" s="22" t="s">
        <v>6</v>
      </c>
      <c r="B412" s="42"/>
      <c r="C412" s="23"/>
      <c r="D412" s="33"/>
      <c r="E412">
        <v>2836309</v>
      </c>
      <c r="F412">
        <v>40</v>
      </c>
      <c r="G412" t="s">
        <v>48</v>
      </c>
      <c r="H412" t="s">
        <v>37</v>
      </c>
    </row>
    <row r="413" spans="1:8" x14ac:dyDescent="0.25">
      <c r="A413" s="22" t="s">
        <v>19</v>
      </c>
      <c r="B413" s="23"/>
      <c r="C413" s="23"/>
      <c r="D413" s="33"/>
    </row>
    <row r="414" spans="1:8" x14ac:dyDescent="0.25">
      <c r="A414" s="22" t="s">
        <v>7</v>
      </c>
      <c r="B414" s="23"/>
      <c r="C414" s="23"/>
      <c r="D414" s="33"/>
    </row>
    <row r="415" spans="1:8" x14ac:dyDescent="0.25">
      <c r="A415" s="22" t="s">
        <v>1</v>
      </c>
      <c r="B415" s="50">
        <v>3521186.7600000007</v>
      </c>
      <c r="C415" s="23"/>
      <c r="D415" s="33">
        <f>+B415+B416</f>
        <v>3775405.6900000009</v>
      </c>
      <c r="E415">
        <v>2836303</v>
      </c>
      <c r="F415">
        <v>40</v>
      </c>
      <c r="G415" t="s">
        <v>48</v>
      </c>
      <c r="H415" t="s">
        <v>39</v>
      </c>
    </row>
    <row r="416" spans="1:8" x14ac:dyDescent="0.25">
      <c r="A416" s="22" t="s">
        <v>2</v>
      </c>
      <c r="B416" s="2">
        <v>254218.93</v>
      </c>
      <c r="C416" s="23"/>
      <c r="D416" s="33"/>
    </row>
    <row r="417" spans="1:8" x14ac:dyDescent="0.25">
      <c r="A417" s="22" t="s">
        <v>3</v>
      </c>
      <c r="B417" s="50">
        <v>365049.36</v>
      </c>
      <c r="C417" s="50"/>
      <c r="D417" s="33">
        <f>+B417+B418</f>
        <v>1113996.47</v>
      </c>
      <c r="E417">
        <v>30027178</v>
      </c>
      <c r="F417">
        <v>1</v>
      </c>
      <c r="G417" t="s">
        <v>48</v>
      </c>
      <c r="H417" t="s">
        <v>40</v>
      </c>
    </row>
    <row r="418" spans="1:8" x14ac:dyDescent="0.25">
      <c r="A418" s="22" t="s">
        <v>4</v>
      </c>
      <c r="B418" s="66">
        <v>748947.11</v>
      </c>
      <c r="C418" s="50"/>
      <c r="D418" s="33"/>
    </row>
    <row r="419" spans="1:8" x14ac:dyDescent="0.25">
      <c r="A419" s="22" t="s">
        <v>5</v>
      </c>
      <c r="B419" s="50"/>
      <c r="C419" s="54">
        <f>+B383+B382</f>
        <v>742760.34</v>
      </c>
      <c r="D419" s="33"/>
      <c r="E419">
        <v>30027178</v>
      </c>
      <c r="F419">
        <v>11</v>
      </c>
      <c r="G419" t="s">
        <v>48</v>
      </c>
      <c r="H419" t="s">
        <v>49</v>
      </c>
    </row>
    <row r="420" spans="1:8" x14ac:dyDescent="0.25">
      <c r="A420" s="22" t="s">
        <v>8</v>
      </c>
      <c r="B420" s="23"/>
      <c r="C420" s="51">
        <f>+SUM(B415:B431)-C419</f>
        <v>4425606.099999995</v>
      </c>
      <c r="D420" s="33"/>
      <c r="E420">
        <f>+E419</f>
        <v>30027178</v>
      </c>
      <c r="F420">
        <v>11</v>
      </c>
      <c r="G420" t="s">
        <v>48</v>
      </c>
      <c r="H420" t="s">
        <v>51</v>
      </c>
    </row>
    <row r="421" spans="1:8" x14ac:dyDescent="0.25">
      <c r="A421" s="22" t="s">
        <v>9</v>
      </c>
      <c r="B421" s="23">
        <v>1961.9499999999996</v>
      </c>
      <c r="C421" s="50"/>
      <c r="D421" s="33"/>
      <c r="E421">
        <v>2500007</v>
      </c>
      <c r="F421">
        <v>40</v>
      </c>
      <c r="G421">
        <v>2500007</v>
      </c>
    </row>
    <row r="422" spans="1:8" x14ac:dyDescent="0.25">
      <c r="A422" s="22" t="s">
        <v>10</v>
      </c>
      <c r="B422" s="23">
        <v>8432.7600000000075</v>
      </c>
      <c r="C422" s="50"/>
      <c r="D422" s="33"/>
      <c r="E422">
        <v>2500017</v>
      </c>
      <c r="F422">
        <v>40</v>
      </c>
      <c r="G422" t="s">
        <v>33</v>
      </c>
    </row>
    <row r="423" spans="1:8" x14ac:dyDescent="0.25">
      <c r="A423" s="22" t="s">
        <v>80</v>
      </c>
      <c r="B423" s="9">
        <v>7903.05</v>
      </c>
      <c r="C423" s="50"/>
      <c r="D423" s="33"/>
      <c r="E423">
        <v>2500007</v>
      </c>
      <c r="F423">
        <v>40</v>
      </c>
      <c r="G423" t="s">
        <v>81</v>
      </c>
    </row>
    <row r="424" spans="1:8" x14ac:dyDescent="0.25">
      <c r="A424" s="22" t="s">
        <v>12</v>
      </c>
      <c r="B424" s="23">
        <v>262.89</v>
      </c>
      <c r="C424" s="50"/>
      <c r="D424" s="33"/>
      <c r="E424">
        <v>2500017</v>
      </c>
      <c r="F424">
        <v>40</v>
      </c>
      <c r="G424" t="s">
        <v>34</v>
      </c>
    </row>
    <row r="425" spans="1:8" x14ac:dyDescent="0.25">
      <c r="A425" s="22" t="s">
        <v>14</v>
      </c>
      <c r="B425">
        <v>14682.900000000023</v>
      </c>
      <c r="C425" s="50"/>
      <c r="D425" s="33"/>
      <c r="E425">
        <v>2500017</v>
      </c>
      <c r="F425" s="48">
        <v>40</v>
      </c>
      <c r="G425" t="s">
        <v>86</v>
      </c>
    </row>
    <row r="426" spans="1:8" x14ac:dyDescent="0.25">
      <c r="A426" s="22" t="s">
        <v>13</v>
      </c>
      <c r="B426" s="23">
        <v>1383</v>
      </c>
      <c r="C426" s="50"/>
      <c r="D426" s="33"/>
      <c r="E426">
        <v>2500017</v>
      </c>
      <c r="F426" s="2"/>
      <c r="H426" s="2"/>
    </row>
    <row r="427" spans="1:8" x14ac:dyDescent="0.25">
      <c r="A427" s="22" t="s">
        <v>15</v>
      </c>
      <c r="B427" s="23"/>
      <c r="C427" s="50"/>
      <c r="D427" s="33"/>
      <c r="E427">
        <v>2500017</v>
      </c>
      <c r="F427" s="2"/>
    </row>
    <row r="428" spans="1:8" x14ac:dyDescent="0.25">
      <c r="A428" s="22" t="s">
        <v>11</v>
      </c>
      <c r="B428" s="23">
        <v>5099.3999999999996</v>
      </c>
      <c r="C428" s="50"/>
      <c r="D428" s="33"/>
      <c r="F428" s="2"/>
    </row>
    <row r="429" spans="1:8" x14ac:dyDescent="0.25">
      <c r="A429" s="22" t="s">
        <v>125</v>
      </c>
      <c r="B429" s="23"/>
      <c r="C429" s="50"/>
      <c r="D429" s="33"/>
      <c r="F429" s="2"/>
    </row>
    <row r="430" spans="1:8" x14ac:dyDescent="0.25">
      <c r="A430" s="22" t="s">
        <v>126</v>
      </c>
      <c r="B430" s="23"/>
      <c r="C430" s="50"/>
      <c r="D430" s="33"/>
      <c r="F430" s="2"/>
    </row>
    <row r="431" spans="1:8" x14ac:dyDescent="0.25">
      <c r="A431" s="22" t="s">
        <v>16</v>
      </c>
      <c r="B431" s="23">
        <v>239238.32999999399</v>
      </c>
      <c r="C431" s="50"/>
      <c r="D431" s="33"/>
      <c r="E431">
        <v>6106019</v>
      </c>
      <c r="F431" s="59">
        <v>40</v>
      </c>
      <c r="H431" s="64" t="s">
        <v>68</v>
      </c>
    </row>
    <row r="432" spans="1:8" x14ac:dyDescent="0.25">
      <c r="A432" s="22" t="s">
        <v>17</v>
      </c>
      <c r="B432" s="23"/>
      <c r="C432" s="50"/>
      <c r="D432" s="33"/>
      <c r="E432">
        <v>6500000</v>
      </c>
      <c r="F432" s="9"/>
    </row>
    <row r="433" spans="1:10" x14ac:dyDescent="0.25">
      <c r="A433" s="22" t="s">
        <v>21</v>
      </c>
      <c r="B433" s="23"/>
      <c r="C433" s="50"/>
      <c r="D433" s="33"/>
    </row>
    <row r="434" spans="1:10" ht="15.75" thickBot="1" x14ac:dyDescent="0.3">
      <c r="A434" s="26"/>
      <c r="B434" s="27">
        <f>+SUM(B415:B431)</f>
        <v>5168366.4399999948</v>
      </c>
      <c r="C434" s="52">
        <f>+SUM(C419:C420)</f>
        <v>5168366.4399999948</v>
      </c>
      <c r="D434" s="34">
        <v>0</v>
      </c>
    </row>
    <row r="435" spans="1:10" x14ac:dyDescent="0.25">
      <c r="G435" t="s">
        <v>140</v>
      </c>
      <c r="H435" s="2">
        <v>47048</v>
      </c>
    </row>
    <row r="436" spans="1:10" x14ac:dyDescent="0.25">
      <c r="G436" t="s">
        <v>137</v>
      </c>
      <c r="H436" s="2">
        <v>-14928</v>
      </c>
    </row>
    <row r="437" spans="1:10" x14ac:dyDescent="0.25">
      <c r="C437" s="9">
        <f>+C420</f>
        <v>4425606.099999995</v>
      </c>
      <c r="D437" t="s">
        <v>83</v>
      </c>
      <c r="G437" t="s">
        <v>138</v>
      </c>
      <c r="H437" s="2">
        <f>22613+11253</f>
        <v>33866</v>
      </c>
    </row>
    <row r="438" spans="1:10" x14ac:dyDescent="0.25">
      <c r="G438" t="s">
        <v>139</v>
      </c>
      <c r="H438" s="2">
        <v>5514</v>
      </c>
    </row>
    <row r="439" spans="1:10" x14ac:dyDescent="0.25">
      <c r="C439" s="2">
        <v>4436844.91</v>
      </c>
      <c r="D439" t="s">
        <v>136</v>
      </c>
      <c r="G439" t="s">
        <v>141</v>
      </c>
    </row>
    <row r="441" spans="1:10" x14ac:dyDescent="0.25">
      <c r="C441" s="9">
        <f>+C437-C439</f>
        <v>-11238.810000005178</v>
      </c>
    </row>
    <row r="445" spans="1:10" ht="15.75" thickBot="1" x14ac:dyDescent="0.3">
      <c r="H445">
        <v>3000001098</v>
      </c>
    </row>
    <row r="446" spans="1:10" ht="18" thickBot="1" x14ac:dyDescent="0.3">
      <c r="A446" s="1" t="s">
        <v>143</v>
      </c>
      <c r="B446" s="153"/>
      <c r="C446" s="153"/>
      <c r="D446" s="154"/>
      <c r="H446" s="67"/>
    </row>
    <row r="447" spans="1:10" x14ac:dyDescent="0.25">
      <c r="A447" s="22" t="s">
        <v>6</v>
      </c>
      <c r="B447" s="42"/>
      <c r="C447" s="23"/>
      <c r="D447" s="33"/>
      <c r="E447">
        <v>2836309</v>
      </c>
      <c r="F447">
        <v>40</v>
      </c>
      <c r="G447" t="s">
        <v>48</v>
      </c>
      <c r="H447" t="s">
        <v>37</v>
      </c>
      <c r="I447" s="85"/>
      <c r="J447" s="86"/>
    </row>
    <row r="448" spans="1:10" x14ac:dyDescent="0.25">
      <c r="A448" s="22" t="s">
        <v>19</v>
      </c>
      <c r="B448" s="23"/>
      <c r="C448" s="23"/>
      <c r="D448" s="33"/>
      <c r="I448" s="85"/>
      <c r="J448" s="86"/>
    </row>
    <row r="449" spans="1:10" x14ac:dyDescent="0.25">
      <c r="A449" s="22" t="s">
        <v>7</v>
      </c>
      <c r="B449" s="23"/>
      <c r="C449" s="23"/>
      <c r="D449" s="33"/>
      <c r="I449" s="85"/>
      <c r="J449" s="86"/>
    </row>
    <row r="450" spans="1:10" x14ac:dyDescent="0.25">
      <c r="A450" s="22" t="s">
        <v>1</v>
      </c>
      <c r="B450" s="50">
        <v>3884457.64</v>
      </c>
      <c r="C450" s="23"/>
      <c r="D450" s="33">
        <f>+B450+B451</f>
        <v>4249507</v>
      </c>
      <c r="E450">
        <v>2836303</v>
      </c>
      <c r="F450">
        <v>40</v>
      </c>
      <c r="G450" t="s">
        <v>48</v>
      </c>
      <c r="H450" t="s">
        <v>39</v>
      </c>
      <c r="I450" s="85"/>
      <c r="J450" s="86"/>
    </row>
    <row r="451" spans="1:10" x14ac:dyDescent="0.25">
      <c r="A451" s="22" t="s">
        <v>2</v>
      </c>
      <c r="B451" s="50">
        <v>365049.36</v>
      </c>
      <c r="C451" s="23"/>
      <c r="D451" s="33"/>
      <c r="I451" s="85"/>
      <c r="J451" s="86"/>
    </row>
    <row r="452" spans="1:10" x14ac:dyDescent="0.25">
      <c r="A452" s="22" t="s">
        <v>3</v>
      </c>
      <c r="B452" s="50">
        <v>382861.8</v>
      </c>
      <c r="C452" s="50"/>
      <c r="D452" s="33">
        <f>+B452+B453</f>
        <v>1274036.6399999999</v>
      </c>
      <c r="E452">
        <v>30027178</v>
      </c>
      <c r="F452">
        <v>1</v>
      </c>
      <c r="G452" t="s">
        <v>48</v>
      </c>
      <c r="H452" t="s">
        <v>40</v>
      </c>
      <c r="I452" s="85"/>
      <c r="J452" s="86"/>
    </row>
    <row r="453" spans="1:10" x14ac:dyDescent="0.25">
      <c r="A453" s="22" t="s">
        <v>4</v>
      </c>
      <c r="B453" s="66">
        <v>891174.84</v>
      </c>
      <c r="C453" s="50"/>
      <c r="D453" s="33"/>
      <c r="I453" s="85"/>
      <c r="J453" s="86"/>
    </row>
    <row r="454" spans="1:10" x14ac:dyDescent="0.25">
      <c r="A454" s="22" t="s">
        <v>5</v>
      </c>
      <c r="B454" s="50"/>
      <c r="C454" s="54">
        <f>+B418+B417</f>
        <v>1113996.47</v>
      </c>
      <c r="D454" s="33"/>
      <c r="E454">
        <v>30027178</v>
      </c>
      <c r="F454">
        <v>11</v>
      </c>
      <c r="G454" t="s">
        <v>48</v>
      </c>
      <c r="H454" t="s">
        <v>49</v>
      </c>
      <c r="I454" s="85"/>
      <c r="J454" s="87"/>
    </row>
    <row r="455" spans="1:10" x14ac:dyDescent="0.25">
      <c r="A455" s="22" t="s">
        <v>8</v>
      </c>
      <c r="B455" s="23"/>
      <c r="C455" s="51">
        <f>+SUM(B450:B466)-C454</f>
        <v>4707537.9800000023</v>
      </c>
      <c r="D455" s="33"/>
      <c r="E455">
        <f>+E454</f>
        <v>30027178</v>
      </c>
      <c r="F455">
        <v>11</v>
      </c>
      <c r="G455" t="s">
        <v>48</v>
      </c>
      <c r="H455" t="s">
        <v>51</v>
      </c>
      <c r="I455" s="85"/>
      <c r="J455" s="86"/>
    </row>
    <row r="456" spans="1:10" x14ac:dyDescent="0.25">
      <c r="A456" s="22" t="s">
        <v>9</v>
      </c>
      <c r="B456" s="89">
        <v>1996.53</v>
      </c>
      <c r="C456" s="50"/>
      <c r="D456" s="33"/>
      <c r="E456">
        <v>2500007</v>
      </c>
      <c r="F456">
        <v>40</v>
      </c>
      <c r="G456">
        <v>2500007</v>
      </c>
      <c r="I456" s="85"/>
      <c r="J456" s="86"/>
    </row>
    <row r="457" spans="1:10" x14ac:dyDescent="0.25">
      <c r="A457" s="22" t="s">
        <v>10</v>
      </c>
      <c r="B457" s="89">
        <v>10273.98</v>
      </c>
      <c r="C457" s="50"/>
      <c r="D457" s="33"/>
      <c r="E457">
        <v>2500017</v>
      </c>
      <c r="F457">
        <v>40</v>
      </c>
      <c r="G457" t="s">
        <v>33</v>
      </c>
      <c r="I457" s="85"/>
      <c r="J457" s="86"/>
    </row>
    <row r="458" spans="1:10" x14ac:dyDescent="0.25">
      <c r="A458" s="22" t="s">
        <v>80</v>
      </c>
      <c r="B458" s="89">
        <v>7992.78</v>
      </c>
      <c r="C458" s="50"/>
      <c r="D458" s="33"/>
      <c r="E458">
        <v>2500007</v>
      </c>
      <c r="F458">
        <v>40</v>
      </c>
      <c r="G458" t="s">
        <v>81</v>
      </c>
    </row>
    <row r="459" spans="1:10" x14ac:dyDescent="0.25">
      <c r="A459" s="22" t="s">
        <v>12</v>
      </c>
      <c r="B459" s="89">
        <v>620.74</v>
      </c>
      <c r="C459" s="50"/>
      <c r="D459" s="33"/>
      <c r="E459">
        <v>2500017</v>
      </c>
      <c r="F459">
        <v>40</v>
      </c>
      <c r="G459" t="s">
        <v>34</v>
      </c>
    </row>
    <row r="460" spans="1:10" x14ac:dyDescent="0.25">
      <c r="A460" s="22" t="s">
        <v>14</v>
      </c>
      <c r="B460" s="89">
        <v>15929.58</v>
      </c>
      <c r="C460" s="50"/>
      <c r="D460" s="33"/>
      <c r="E460">
        <v>2500017</v>
      </c>
      <c r="F460" s="48">
        <v>40</v>
      </c>
      <c r="G460" t="s">
        <v>86</v>
      </c>
    </row>
    <row r="461" spans="1:10" x14ac:dyDescent="0.25">
      <c r="A461" s="22" t="s">
        <v>13</v>
      </c>
      <c r="B461" s="89">
        <v>671.52</v>
      </c>
      <c r="C461" s="50"/>
      <c r="D461" s="33"/>
      <c r="E461">
        <v>2500017</v>
      </c>
      <c r="F461" s="2"/>
      <c r="H461" s="2"/>
    </row>
    <row r="462" spans="1:10" x14ac:dyDescent="0.25">
      <c r="A462" s="22" t="s">
        <v>15</v>
      </c>
      <c r="B462" s="89">
        <v>686.88</v>
      </c>
      <c r="C462" s="50"/>
      <c r="D462" s="33"/>
      <c r="E462">
        <v>2500017</v>
      </c>
      <c r="F462" s="2"/>
    </row>
    <row r="463" spans="1:10" x14ac:dyDescent="0.25">
      <c r="A463" s="22" t="s">
        <v>11</v>
      </c>
      <c r="B463" s="89">
        <v>5497.82</v>
      </c>
      <c r="C463" s="50"/>
      <c r="D463" s="33"/>
      <c r="F463" s="2"/>
    </row>
    <row r="464" spans="1:10" x14ac:dyDescent="0.25">
      <c r="A464" s="22" t="s">
        <v>125</v>
      </c>
      <c r="B464" s="89">
        <v>615.67999999999995</v>
      </c>
      <c r="C464" s="50"/>
      <c r="D464" s="33"/>
      <c r="F464" s="2"/>
    </row>
    <row r="465" spans="1:8" x14ac:dyDescent="0.25">
      <c r="A465" s="22" t="s">
        <v>126</v>
      </c>
      <c r="B465" s="89">
        <v>408.8</v>
      </c>
      <c r="C465" s="50"/>
      <c r="D465" s="33"/>
      <c r="F465" s="2"/>
    </row>
    <row r="466" spans="1:8" x14ac:dyDescent="0.25">
      <c r="A466" s="22" t="s">
        <v>16</v>
      </c>
      <c r="B466" s="90">
        <v>253296.50000000201</v>
      </c>
      <c r="C466" s="50"/>
      <c r="D466" s="33"/>
      <c r="E466">
        <v>6106019</v>
      </c>
      <c r="F466" s="59">
        <v>40</v>
      </c>
      <c r="H466" s="64" t="s">
        <v>68</v>
      </c>
    </row>
    <row r="467" spans="1:8" x14ac:dyDescent="0.25">
      <c r="A467" s="22" t="s">
        <v>17</v>
      </c>
      <c r="B467" s="23"/>
      <c r="C467" s="50"/>
      <c r="D467" s="33"/>
      <c r="E467">
        <v>6500000</v>
      </c>
      <c r="F467" s="9"/>
    </row>
    <row r="468" spans="1:8" x14ac:dyDescent="0.25">
      <c r="A468" s="22" t="s">
        <v>21</v>
      </c>
      <c r="B468" s="23"/>
      <c r="C468" s="50"/>
      <c r="D468" s="33"/>
    </row>
    <row r="469" spans="1:8" ht="15.75" thickBot="1" x14ac:dyDescent="0.3">
      <c r="A469" s="26"/>
      <c r="B469" s="27">
        <f>+SUM(B450:B466)</f>
        <v>5821534.450000002</v>
      </c>
      <c r="C469" s="52">
        <f>+SUM(C454:C455)</f>
        <v>5821534.450000002</v>
      </c>
      <c r="D469" s="34">
        <v>0</v>
      </c>
    </row>
    <row r="470" spans="1:8" x14ac:dyDescent="0.25">
      <c r="H470" s="2"/>
    </row>
    <row r="471" spans="1:8" x14ac:dyDescent="0.25">
      <c r="H471" s="2"/>
    </row>
    <row r="472" spans="1:8" x14ac:dyDescent="0.25">
      <c r="A472" s="9">
        <f>+C472-B472</f>
        <v>-42355.01999999769</v>
      </c>
      <c r="B472" s="2">
        <v>4749893</v>
      </c>
      <c r="C472" s="9">
        <f>+C455</f>
        <v>4707537.9800000023</v>
      </c>
      <c r="D472" t="s">
        <v>83</v>
      </c>
      <c r="H472" s="2"/>
    </row>
    <row r="473" spans="1:8" x14ac:dyDescent="0.25">
      <c r="H473" s="2"/>
    </row>
    <row r="474" spans="1:8" x14ac:dyDescent="0.25">
      <c r="A474" s="2">
        <v>161000</v>
      </c>
      <c r="C474" s="2">
        <v>4553786.0599999996</v>
      </c>
      <c r="D474" t="s">
        <v>136</v>
      </c>
    </row>
    <row r="475" spans="1:8" x14ac:dyDescent="0.25">
      <c r="A475" s="9">
        <v>134000</v>
      </c>
    </row>
    <row r="476" spans="1:8" x14ac:dyDescent="0.25">
      <c r="A476" s="9">
        <f>+A474-A475</f>
        <v>27000</v>
      </c>
      <c r="C476" s="9">
        <f>+C472-C474</f>
        <v>153751.92000000272</v>
      </c>
    </row>
    <row r="478" spans="1:8" x14ac:dyDescent="0.25">
      <c r="C478" s="9"/>
    </row>
    <row r="480" spans="1:8" ht="17.25" x14ac:dyDescent="0.25">
      <c r="C480" s="17">
        <v>100003022</v>
      </c>
    </row>
    <row r="481" spans="2:5" x14ac:dyDescent="0.25">
      <c r="C481" s="2">
        <v>4553786.0599999996</v>
      </c>
      <c r="D481" t="s">
        <v>136</v>
      </c>
    </row>
    <row r="482" spans="2:5" x14ac:dyDescent="0.25">
      <c r="B482">
        <v>-18938</v>
      </c>
      <c r="C482" s="93">
        <v>32061</v>
      </c>
      <c r="D482" t="s">
        <v>148</v>
      </c>
    </row>
    <row r="483" spans="2:5" x14ac:dyDescent="0.25">
      <c r="C483" s="39">
        <v>-4707537.9800000004</v>
      </c>
      <c r="D483" t="s">
        <v>144</v>
      </c>
    </row>
    <row r="484" spans="2:5" x14ac:dyDescent="0.25">
      <c r="C484" s="39">
        <v>-32219</v>
      </c>
      <c r="D484" t="s">
        <v>146</v>
      </c>
    </row>
    <row r="485" spans="2:5" x14ac:dyDescent="0.25">
      <c r="C485" s="93">
        <v>-16577</v>
      </c>
      <c r="D485" t="s">
        <v>150</v>
      </c>
    </row>
    <row r="486" spans="2:5" x14ac:dyDescent="0.25">
      <c r="C486">
        <v>161881</v>
      </c>
      <c r="D486" t="s">
        <v>147</v>
      </c>
    </row>
    <row r="487" spans="2:5" x14ac:dyDescent="0.25">
      <c r="C487">
        <v>-197</v>
      </c>
      <c r="D487" t="s">
        <v>138</v>
      </c>
    </row>
    <row r="489" spans="2:5" x14ac:dyDescent="0.25">
      <c r="B489" t="s">
        <v>145</v>
      </c>
      <c r="C489" s="9">
        <f>+SUM(C481:C487)</f>
        <v>-8802.9200000008568</v>
      </c>
      <c r="E489" s="91"/>
    </row>
    <row r="492" spans="2:5" x14ac:dyDescent="0.25">
      <c r="C492" s="39">
        <f>+C482-18938</f>
        <v>13123</v>
      </c>
    </row>
    <row r="493" spans="2:5" x14ac:dyDescent="0.25">
      <c r="C493" s="9"/>
    </row>
    <row r="496" spans="2:5" ht="15.75" thickBot="1" x14ac:dyDescent="0.3"/>
    <row r="497" spans="1:8" ht="15.75" thickBot="1" x14ac:dyDescent="0.3">
      <c r="A497" s="1" t="s">
        <v>44</v>
      </c>
      <c r="B497" s="153"/>
      <c r="C497" s="153"/>
      <c r="D497" s="154"/>
      <c r="H497">
        <v>3000001723</v>
      </c>
    </row>
    <row r="498" spans="1:8" x14ac:dyDescent="0.25">
      <c r="A498" s="22" t="s">
        <v>6</v>
      </c>
      <c r="B498" s="42"/>
      <c r="C498" s="23"/>
      <c r="D498" s="33"/>
      <c r="E498">
        <v>2836309</v>
      </c>
      <c r="F498">
        <v>40</v>
      </c>
      <c r="G498" t="s">
        <v>48</v>
      </c>
      <c r="H498" t="s">
        <v>37</v>
      </c>
    </row>
    <row r="499" spans="1:8" x14ac:dyDescent="0.25">
      <c r="A499" s="22" t="s">
        <v>19</v>
      </c>
      <c r="B499" s="23"/>
      <c r="C499" s="23"/>
      <c r="D499" s="33"/>
    </row>
    <row r="500" spans="1:8" x14ac:dyDescent="0.25">
      <c r="A500" s="22" t="s">
        <v>7</v>
      </c>
      <c r="B500" s="23"/>
      <c r="C500" s="23"/>
      <c r="D500" s="33"/>
    </row>
    <row r="501" spans="1:8" x14ac:dyDescent="0.25">
      <c r="A501" s="22" t="s">
        <v>1</v>
      </c>
      <c r="B501" s="50">
        <v>4744408.54</v>
      </c>
      <c r="C501" s="23"/>
      <c r="D501" s="33">
        <f>+B501+B502</f>
        <v>5127270.34</v>
      </c>
      <c r="E501">
        <v>2836303</v>
      </c>
      <c r="F501">
        <v>40</v>
      </c>
      <c r="G501" t="s">
        <v>48</v>
      </c>
      <c r="H501" t="s">
        <v>39</v>
      </c>
    </row>
    <row r="502" spans="1:8" x14ac:dyDescent="0.25">
      <c r="A502" s="22" t="s">
        <v>2</v>
      </c>
      <c r="B502" s="50">
        <v>382861.8</v>
      </c>
      <c r="C502" s="23"/>
      <c r="D502" s="33"/>
    </row>
    <row r="503" spans="1:8" x14ac:dyDescent="0.25">
      <c r="A503" s="22" t="s">
        <v>3</v>
      </c>
      <c r="B503" s="50">
        <v>1277677.52</v>
      </c>
      <c r="C503" s="50"/>
      <c r="D503" s="33">
        <f>+B503+B504</f>
        <v>2731497.59</v>
      </c>
      <c r="E503">
        <v>30027178</v>
      </c>
      <c r="F503">
        <v>1</v>
      </c>
      <c r="G503" t="s">
        <v>48</v>
      </c>
      <c r="H503" t="s">
        <v>40</v>
      </c>
    </row>
    <row r="504" spans="1:8" x14ac:dyDescent="0.25">
      <c r="A504" s="22" t="s">
        <v>4</v>
      </c>
      <c r="B504" s="66">
        <v>1453820.07</v>
      </c>
      <c r="C504" s="50"/>
      <c r="D504" s="33"/>
    </row>
    <row r="505" spans="1:8" x14ac:dyDescent="0.25">
      <c r="A505" s="22" t="s">
        <v>5</v>
      </c>
      <c r="B505" s="50"/>
      <c r="C505" s="54">
        <f>+B453+B452</f>
        <v>1274036.6399999999</v>
      </c>
      <c r="D505" s="33"/>
      <c r="E505">
        <v>30027178</v>
      </c>
      <c r="F505">
        <v>11</v>
      </c>
      <c r="G505" t="s">
        <v>48</v>
      </c>
      <c r="H505" t="s">
        <v>49</v>
      </c>
    </row>
    <row r="506" spans="1:8" x14ac:dyDescent="0.25">
      <c r="A506" s="22" t="s">
        <v>8</v>
      </c>
      <c r="B506" s="23"/>
      <c r="C506" s="51">
        <f>+SUM(B501:B517)-C505</f>
        <v>7030795.0500000007</v>
      </c>
      <c r="D506" s="33"/>
      <c r="E506">
        <f>+E505</f>
        <v>30027178</v>
      </c>
      <c r="F506">
        <v>11</v>
      </c>
      <c r="G506" t="s">
        <v>48</v>
      </c>
      <c r="H506" t="s">
        <v>51</v>
      </c>
    </row>
    <row r="507" spans="1:8" x14ac:dyDescent="0.25">
      <c r="A507" s="22" t="s">
        <v>9</v>
      </c>
      <c r="B507" s="92">
        <v>3100.32</v>
      </c>
      <c r="C507" s="50"/>
      <c r="D507" s="33"/>
      <c r="E507">
        <v>2500007</v>
      </c>
      <c r="F507">
        <v>40</v>
      </c>
      <c r="G507">
        <v>2500007</v>
      </c>
    </row>
    <row r="508" spans="1:8" x14ac:dyDescent="0.25">
      <c r="A508" s="22" t="s">
        <v>10</v>
      </c>
      <c r="B508" s="92">
        <v>14872.23</v>
      </c>
      <c r="C508" s="50"/>
      <c r="D508" s="33"/>
      <c r="E508">
        <v>2500017</v>
      </c>
      <c r="F508">
        <v>40</v>
      </c>
      <c r="G508" t="s">
        <v>33</v>
      </c>
    </row>
    <row r="509" spans="1:8" x14ac:dyDescent="0.25">
      <c r="A509" s="22" t="s">
        <v>80</v>
      </c>
      <c r="B509" s="92">
        <v>15467.13</v>
      </c>
      <c r="C509" s="50"/>
      <c r="D509" s="33"/>
      <c r="E509">
        <v>2500007</v>
      </c>
      <c r="F509">
        <v>40</v>
      </c>
      <c r="G509" t="s">
        <v>81</v>
      </c>
    </row>
    <row r="510" spans="1:8" x14ac:dyDescent="0.25">
      <c r="A510" s="22" t="s">
        <v>12</v>
      </c>
      <c r="B510" s="92">
        <v>890.08</v>
      </c>
      <c r="C510" s="50"/>
      <c r="D510" s="33"/>
      <c r="E510">
        <v>2500017</v>
      </c>
      <c r="F510">
        <v>40</v>
      </c>
      <c r="G510" t="s">
        <v>34</v>
      </c>
    </row>
    <row r="511" spans="1:8" x14ac:dyDescent="0.25">
      <c r="A511" s="22" t="s">
        <v>14</v>
      </c>
      <c r="B511" s="92">
        <v>23044.33</v>
      </c>
      <c r="C511" s="50"/>
      <c r="D511" s="33"/>
      <c r="E511">
        <v>2500017</v>
      </c>
      <c r="F511" s="48">
        <v>40</v>
      </c>
      <c r="G511" t="s">
        <v>86</v>
      </c>
    </row>
    <row r="512" spans="1:8" x14ac:dyDescent="0.25">
      <c r="A512" s="22" t="s">
        <v>13</v>
      </c>
      <c r="B512" s="92">
        <v>826.12</v>
      </c>
      <c r="C512" s="50"/>
      <c r="D512" s="33"/>
      <c r="E512">
        <v>2500017</v>
      </c>
      <c r="F512" s="2"/>
      <c r="H512" s="2"/>
    </row>
    <row r="513" spans="1:8" x14ac:dyDescent="0.25">
      <c r="A513" s="22" t="s">
        <v>15</v>
      </c>
      <c r="B513" s="92">
        <v>1134.21</v>
      </c>
      <c r="C513" s="50"/>
      <c r="D513" s="33"/>
      <c r="E513">
        <v>2500017</v>
      </c>
      <c r="F513" s="2"/>
    </row>
    <row r="514" spans="1:8" x14ac:dyDescent="0.25">
      <c r="A514" s="22" t="s">
        <v>11</v>
      </c>
      <c r="B514" s="92">
        <v>9237.06</v>
      </c>
      <c r="C514" s="50"/>
      <c r="D514" s="33"/>
      <c r="F514" s="2"/>
    </row>
    <row r="515" spans="1:8" x14ac:dyDescent="0.25">
      <c r="A515" s="22" t="s">
        <v>125</v>
      </c>
      <c r="B515" s="92">
        <v>758.82</v>
      </c>
      <c r="C515" s="50"/>
      <c r="D515" s="33"/>
      <c r="F515" s="2"/>
    </row>
    <row r="516" spans="1:8" x14ac:dyDescent="0.25">
      <c r="A516" s="22" t="s">
        <v>126</v>
      </c>
      <c r="B516" s="89"/>
      <c r="C516" s="50"/>
      <c r="D516" s="33"/>
      <c r="F516" s="2"/>
    </row>
    <row r="517" spans="1:8" x14ac:dyDescent="0.25">
      <c r="A517" s="22" t="s">
        <v>16</v>
      </c>
      <c r="B517" s="90">
        <v>376733.46</v>
      </c>
      <c r="C517" s="50"/>
      <c r="D517" s="33"/>
      <c r="E517">
        <v>6106019</v>
      </c>
      <c r="F517" s="59">
        <v>40</v>
      </c>
      <c r="H517" s="64" t="s">
        <v>68</v>
      </c>
    </row>
    <row r="518" spans="1:8" x14ac:dyDescent="0.25">
      <c r="A518" s="22" t="s">
        <v>17</v>
      </c>
      <c r="B518" s="23"/>
      <c r="C518" s="50"/>
      <c r="D518" s="33"/>
      <c r="E518">
        <v>6500000</v>
      </c>
      <c r="F518" s="9"/>
    </row>
    <row r="519" spans="1:8" x14ac:dyDescent="0.25">
      <c r="A519" s="22" t="s">
        <v>21</v>
      </c>
      <c r="B519" s="23"/>
      <c r="C519" s="50"/>
      <c r="D519" s="33"/>
    </row>
    <row r="520" spans="1:8" ht="15.75" thickBot="1" x14ac:dyDescent="0.3">
      <c r="A520" s="26"/>
      <c r="B520" s="27">
        <f>+SUM(B501:B517)</f>
        <v>8304831.6900000004</v>
      </c>
      <c r="C520" s="52">
        <f>+SUM(C505:C506)</f>
        <v>8304831.6900000004</v>
      </c>
      <c r="D520" s="34">
        <v>0</v>
      </c>
    </row>
    <row r="541" spans="2:3" x14ac:dyDescent="0.25">
      <c r="B541" s="88">
        <v>7457408.0599999996</v>
      </c>
      <c r="C541" t="s">
        <v>151</v>
      </c>
    </row>
    <row r="542" spans="2:3" x14ac:dyDescent="0.25">
      <c r="B542" s="88">
        <v>-277221.98</v>
      </c>
      <c r="C542" t="s">
        <v>152</v>
      </c>
    </row>
    <row r="543" spans="2:3" x14ac:dyDescent="0.25">
      <c r="B543" s="39">
        <v>-161881</v>
      </c>
      <c r="C543" t="s">
        <v>155</v>
      </c>
    </row>
    <row r="544" spans="2:3" x14ac:dyDescent="0.25">
      <c r="B544" s="39">
        <v>4480</v>
      </c>
      <c r="C544" t="s">
        <v>153</v>
      </c>
    </row>
    <row r="545" spans="1:8" x14ac:dyDescent="0.25">
      <c r="B545" s="39">
        <v>-10750</v>
      </c>
      <c r="C545" t="s">
        <v>149</v>
      </c>
    </row>
    <row r="546" spans="1:8" x14ac:dyDescent="0.25">
      <c r="B546" s="39">
        <v>-1298</v>
      </c>
      <c r="C546" t="s">
        <v>154</v>
      </c>
    </row>
    <row r="547" spans="1:8" x14ac:dyDescent="0.25">
      <c r="B547" s="39">
        <v>30122</v>
      </c>
      <c r="C547" t="s">
        <v>156</v>
      </c>
    </row>
    <row r="548" spans="1:8" x14ac:dyDescent="0.25">
      <c r="B548" s="39">
        <v>-7030795.0499999998</v>
      </c>
    </row>
    <row r="549" spans="1:8" x14ac:dyDescent="0.25">
      <c r="B549" s="39"/>
    </row>
    <row r="550" spans="1:8" x14ac:dyDescent="0.25">
      <c r="B550" s="95">
        <f>+SUM(B541:B548)</f>
        <v>10064.030000000261</v>
      </c>
      <c r="C550" s="94" t="s">
        <v>157</v>
      </c>
    </row>
    <row r="552" spans="1:8" x14ac:dyDescent="0.25">
      <c r="B552" s="93">
        <v>-32061</v>
      </c>
      <c r="C552" t="s">
        <v>158</v>
      </c>
    </row>
    <row r="553" spans="1:8" x14ac:dyDescent="0.25">
      <c r="A553" s="39"/>
      <c r="B553" s="93">
        <v>16577</v>
      </c>
      <c r="C553" t="s">
        <v>159</v>
      </c>
    </row>
    <row r="554" spans="1:8" x14ac:dyDescent="0.25">
      <c r="B554" s="94"/>
      <c r="C554" s="94"/>
    </row>
    <row r="555" spans="1:8" x14ac:dyDescent="0.25">
      <c r="B555" s="39">
        <f>+SUM(B550:B553)</f>
        <v>-5419.9699999997392</v>
      </c>
      <c r="C555" t="s">
        <v>160</v>
      </c>
    </row>
    <row r="556" spans="1:8" x14ac:dyDescent="0.25">
      <c r="H556">
        <v>3000002236</v>
      </c>
    </row>
    <row r="558" spans="1:8" x14ac:dyDescent="0.25">
      <c r="A558" s="39"/>
    </row>
    <row r="560" spans="1:8" ht="15.75" thickBot="1" x14ac:dyDescent="0.3"/>
    <row r="561" spans="1:8" ht="15.75" thickBot="1" x14ac:dyDescent="0.3">
      <c r="A561" s="1" t="s">
        <v>52</v>
      </c>
      <c r="B561" s="153"/>
      <c r="C561" s="153"/>
      <c r="D561" s="154"/>
    </row>
    <row r="562" spans="1:8" x14ac:dyDescent="0.25">
      <c r="A562" s="22" t="s">
        <v>6</v>
      </c>
      <c r="B562" s="42"/>
      <c r="C562" s="23"/>
      <c r="D562" s="33"/>
      <c r="E562">
        <v>2836309</v>
      </c>
      <c r="F562">
        <v>40</v>
      </c>
      <c r="G562" t="s">
        <v>48</v>
      </c>
      <c r="H562" t="s">
        <v>37</v>
      </c>
    </row>
    <row r="563" spans="1:8" x14ac:dyDescent="0.25">
      <c r="A563" s="22" t="s">
        <v>19</v>
      </c>
      <c r="B563" s="23"/>
      <c r="C563" s="23"/>
      <c r="D563" s="33"/>
    </row>
    <row r="564" spans="1:8" x14ac:dyDescent="0.25">
      <c r="A564" s="22" t="s">
        <v>7</v>
      </c>
      <c r="B564" s="23"/>
      <c r="C564" s="23"/>
      <c r="D564" s="33"/>
    </row>
    <row r="565" spans="1:8" x14ac:dyDescent="0.25">
      <c r="A565" s="22" t="s">
        <v>1</v>
      </c>
      <c r="B565" s="50">
        <v>4321729.9399999995</v>
      </c>
      <c r="C565" s="23"/>
      <c r="D565" s="33">
        <f>+B565+B566</f>
        <v>5599407.459999999</v>
      </c>
      <c r="E565">
        <v>2836303</v>
      </c>
      <c r="F565">
        <v>40</v>
      </c>
      <c r="G565" t="s">
        <v>48</v>
      </c>
      <c r="H565" t="s">
        <v>39</v>
      </c>
    </row>
    <row r="566" spans="1:8" x14ac:dyDescent="0.25">
      <c r="A566" s="22" t="s">
        <v>2</v>
      </c>
      <c r="B566" s="50">
        <v>1277677.52</v>
      </c>
      <c r="C566" s="23"/>
      <c r="D566" s="33"/>
    </row>
    <row r="567" spans="1:8" x14ac:dyDescent="0.25">
      <c r="A567" s="22" t="s">
        <v>3</v>
      </c>
      <c r="B567" s="50">
        <v>454335.93000000005</v>
      </c>
      <c r="C567" s="50"/>
      <c r="D567" s="33">
        <f>+B567+B568</f>
        <v>1055396.92</v>
      </c>
      <c r="E567">
        <v>30027178</v>
      </c>
      <c r="F567">
        <v>1</v>
      </c>
      <c r="G567" t="s">
        <v>48</v>
      </c>
      <c r="H567" t="s">
        <v>40</v>
      </c>
    </row>
    <row r="568" spans="1:8" x14ac:dyDescent="0.25">
      <c r="A568" s="22" t="s">
        <v>4</v>
      </c>
      <c r="B568" s="66">
        <v>601060.99</v>
      </c>
      <c r="C568" s="50"/>
      <c r="D568" s="33"/>
    </row>
    <row r="569" spans="1:8" x14ac:dyDescent="0.25">
      <c r="A569" s="22" t="s">
        <v>5</v>
      </c>
      <c r="B569" s="50"/>
      <c r="C569" s="54">
        <f>+B504+B503</f>
        <v>2731497.59</v>
      </c>
      <c r="D569" s="33"/>
      <c r="E569">
        <v>30027178</v>
      </c>
      <c r="F569">
        <v>11</v>
      </c>
      <c r="G569" t="s">
        <v>48</v>
      </c>
      <c r="H569" t="s">
        <v>49</v>
      </c>
    </row>
    <row r="570" spans="1:8" x14ac:dyDescent="0.25">
      <c r="A570" s="22" t="s">
        <v>8</v>
      </c>
      <c r="B570" s="23"/>
      <c r="C570" s="51">
        <f>+SUM(B565:B581)-C569</f>
        <v>4192307.1499999985</v>
      </c>
      <c r="D570" s="33"/>
      <c r="E570">
        <f>+E569</f>
        <v>30027178</v>
      </c>
      <c r="F570">
        <v>11</v>
      </c>
      <c r="G570" t="s">
        <v>48</v>
      </c>
      <c r="H570" t="s">
        <v>51</v>
      </c>
    </row>
    <row r="571" spans="1:8" x14ac:dyDescent="0.25">
      <c r="A571" s="22" t="s">
        <v>9</v>
      </c>
      <c r="B571" s="92">
        <v>1923.38</v>
      </c>
      <c r="C571" s="50"/>
      <c r="D571" s="33"/>
      <c r="E571">
        <v>2500007</v>
      </c>
      <c r="F571">
        <v>40</v>
      </c>
      <c r="G571">
        <v>2500007</v>
      </c>
    </row>
    <row r="572" spans="1:8" x14ac:dyDescent="0.25">
      <c r="A572" s="22" t="s">
        <v>10</v>
      </c>
      <c r="B572" s="92">
        <v>9377.1600000000108</v>
      </c>
      <c r="C572" s="50"/>
      <c r="D572" s="33"/>
      <c r="E572">
        <v>2500017</v>
      </c>
      <c r="F572">
        <v>40</v>
      </c>
      <c r="G572" t="s">
        <v>33</v>
      </c>
    </row>
    <row r="573" spans="1:8" x14ac:dyDescent="0.25">
      <c r="A573" s="22" t="s">
        <v>80</v>
      </c>
      <c r="B573" s="92">
        <v>9621.8700000000008</v>
      </c>
      <c r="C573" s="50"/>
      <c r="D573" s="33"/>
      <c r="E573">
        <v>2500007</v>
      </c>
      <c r="F573">
        <v>40</v>
      </c>
      <c r="G573" t="s">
        <v>81</v>
      </c>
    </row>
    <row r="574" spans="1:8" x14ac:dyDescent="0.25">
      <c r="A574" s="22" t="s">
        <v>12</v>
      </c>
      <c r="B574" s="92">
        <v>279.77999999999997</v>
      </c>
      <c r="C574" s="50"/>
      <c r="D574" s="33"/>
      <c r="E574">
        <v>2500017</v>
      </c>
      <c r="F574">
        <v>40</v>
      </c>
      <c r="G574" t="s">
        <v>34</v>
      </c>
    </row>
    <row r="575" spans="1:8" x14ac:dyDescent="0.25">
      <c r="A575" s="22" t="s">
        <v>14</v>
      </c>
      <c r="B575" s="92">
        <v>12398.14</v>
      </c>
      <c r="C575" s="50"/>
      <c r="D575" s="33"/>
      <c r="E575">
        <v>2500017</v>
      </c>
      <c r="F575" s="48">
        <v>40</v>
      </c>
      <c r="G575" t="s">
        <v>86</v>
      </c>
    </row>
    <row r="576" spans="1:8" x14ac:dyDescent="0.25">
      <c r="A576" s="22" t="s">
        <v>13</v>
      </c>
      <c r="B576" s="92">
        <v>1417.88</v>
      </c>
      <c r="C576" s="50"/>
      <c r="D576" s="33"/>
      <c r="E576">
        <v>2500017</v>
      </c>
      <c r="F576" s="2"/>
      <c r="H576" s="2"/>
    </row>
    <row r="577" spans="1:8" x14ac:dyDescent="0.25">
      <c r="A577" s="22" t="s">
        <v>15</v>
      </c>
      <c r="B577" s="92">
        <v>581.80999999999995</v>
      </c>
      <c r="C577" s="50"/>
      <c r="D577" s="33"/>
      <c r="E577">
        <v>2500017</v>
      </c>
      <c r="F577" s="2"/>
    </row>
    <row r="578" spans="1:8" x14ac:dyDescent="0.25">
      <c r="A578" s="22" t="s">
        <v>11</v>
      </c>
      <c r="B578" s="92">
        <v>6747.24</v>
      </c>
      <c r="C578" s="50"/>
      <c r="D578" s="33"/>
      <c r="F578" s="2"/>
    </row>
    <row r="579" spans="1:8" x14ac:dyDescent="0.25">
      <c r="A579" s="22" t="s">
        <v>125</v>
      </c>
      <c r="B579" s="92">
        <v>150.79</v>
      </c>
      <c r="C579" s="50"/>
      <c r="D579" s="33"/>
      <c r="F579" s="2"/>
    </row>
    <row r="580" spans="1:8" x14ac:dyDescent="0.25">
      <c r="A580" s="22" t="s">
        <v>126</v>
      </c>
      <c r="B580" s="89">
        <v>0</v>
      </c>
      <c r="C580" s="50"/>
      <c r="D580" s="33"/>
      <c r="F580" s="2"/>
    </row>
    <row r="581" spans="1:8" x14ac:dyDescent="0.25">
      <c r="A581" s="22" t="s">
        <v>16</v>
      </c>
      <c r="B581" s="90">
        <v>226502.31</v>
      </c>
      <c r="C581" s="50"/>
      <c r="D581" s="33"/>
      <c r="E581">
        <v>6106019</v>
      </c>
      <c r="F581" s="59">
        <v>40</v>
      </c>
      <c r="H581" s="64" t="s">
        <v>68</v>
      </c>
    </row>
    <row r="582" spans="1:8" x14ac:dyDescent="0.25">
      <c r="A582" s="22" t="s">
        <v>17</v>
      </c>
      <c r="B582" s="23"/>
      <c r="C582" s="50"/>
      <c r="D582" s="33"/>
      <c r="E582">
        <v>6500000</v>
      </c>
      <c r="F582" s="9"/>
    </row>
    <row r="583" spans="1:8" x14ac:dyDescent="0.25">
      <c r="A583" s="22" t="s">
        <v>21</v>
      </c>
      <c r="B583" s="23"/>
      <c r="C583" s="50"/>
      <c r="D583" s="33"/>
    </row>
    <row r="584" spans="1:8" ht="15.75" thickBot="1" x14ac:dyDescent="0.3">
      <c r="A584" s="26"/>
      <c r="B584" s="27">
        <f>+SUM(B565:B581)</f>
        <v>6923804.7399999984</v>
      </c>
      <c r="C584" s="52">
        <f>+SUM(C569:C570)</f>
        <v>6923804.7399999984</v>
      </c>
      <c r="D584" s="34">
        <v>0</v>
      </c>
    </row>
    <row r="591" spans="1:8" x14ac:dyDescent="0.25">
      <c r="B591" t="s">
        <v>161</v>
      </c>
      <c r="C591" s="39">
        <v>4894752.05</v>
      </c>
    </row>
    <row r="592" spans="1:8" x14ac:dyDescent="0.25">
      <c r="B592" t="s">
        <v>162</v>
      </c>
      <c r="C592" s="39">
        <v>-708321.9</v>
      </c>
    </row>
    <row r="593" spans="2:3" x14ac:dyDescent="0.25">
      <c r="B593" t="s">
        <v>165</v>
      </c>
      <c r="C593" s="39">
        <f>-B544</f>
        <v>-4480</v>
      </c>
    </row>
    <row r="594" spans="2:3" x14ac:dyDescent="0.25">
      <c r="B594" t="s">
        <v>154</v>
      </c>
      <c r="C594" s="39">
        <v>-37936</v>
      </c>
    </row>
    <row r="595" spans="2:3" x14ac:dyDescent="0.25">
      <c r="B595" t="s">
        <v>163</v>
      </c>
      <c r="C595" s="39">
        <f>-B546-B545+46650</f>
        <v>58698</v>
      </c>
    </row>
    <row r="596" spans="2:3" x14ac:dyDescent="0.25">
      <c r="B596" t="s">
        <v>164</v>
      </c>
      <c r="C596" s="39">
        <v>-21748</v>
      </c>
    </row>
    <row r="597" spans="2:3" x14ac:dyDescent="0.25">
      <c r="B597" t="s">
        <v>153</v>
      </c>
      <c r="C597" s="39">
        <v>406</v>
      </c>
    </row>
    <row r="598" spans="2:3" x14ac:dyDescent="0.25">
      <c r="B598" t="s">
        <v>166</v>
      </c>
      <c r="C598" s="39">
        <v>21049</v>
      </c>
    </row>
    <row r="599" spans="2:3" x14ac:dyDescent="0.25">
      <c r="C599" s="39"/>
    </row>
    <row r="600" spans="2:3" x14ac:dyDescent="0.25">
      <c r="B600" t="s">
        <v>59</v>
      </c>
      <c r="C600" s="39">
        <v>-4192307.15</v>
      </c>
    </row>
    <row r="622" spans="6:8" x14ac:dyDescent="0.25">
      <c r="H622">
        <v>3000002236</v>
      </c>
    </row>
    <row r="624" spans="6:8" ht="15.75" thickBot="1" x14ac:dyDescent="0.3">
      <c r="F624">
        <v>3000002784</v>
      </c>
    </row>
    <row r="625" spans="1:8" ht="15.75" thickBot="1" x14ac:dyDescent="0.3">
      <c r="A625" s="1" t="s">
        <v>70</v>
      </c>
      <c r="B625" s="153"/>
      <c r="C625" s="153"/>
      <c r="D625" s="154"/>
    </row>
    <row r="626" spans="1:8" x14ac:dyDescent="0.25">
      <c r="A626" s="22" t="s">
        <v>6</v>
      </c>
      <c r="B626" s="42"/>
      <c r="C626" s="23"/>
      <c r="D626" s="33"/>
      <c r="E626">
        <v>2836309</v>
      </c>
      <c r="F626">
        <v>40</v>
      </c>
      <c r="G626" t="s">
        <v>48</v>
      </c>
      <c r="H626" t="s">
        <v>37</v>
      </c>
    </row>
    <row r="627" spans="1:8" x14ac:dyDescent="0.25">
      <c r="A627" s="22" t="s">
        <v>19</v>
      </c>
      <c r="B627" s="23"/>
      <c r="C627" s="23"/>
      <c r="D627" s="33"/>
    </row>
    <row r="628" spans="1:8" x14ac:dyDescent="0.25">
      <c r="A628" s="22" t="s">
        <v>7</v>
      </c>
      <c r="B628" s="23"/>
      <c r="C628" s="23"/>
      <c r="D628" s="33"/>
    </row>
    <row r="629" spans="1:8" x14ac:dyDescent="0.25">
      <c r="A629" s="22" t="s">
        <v>1</v>
      </c>
      <c r="B629" s="50">
        <v>5787360.0499999998</v>
      </c>
      <c r="C629" s="23"/>
      <c r="D629" s="33">
        <f>+B629+B630</f>
        <v>6241695.9799999995</v>
      </c>
      <c r="E629">
        <v>2836303</v>
      </c>
      <c r="F629">
        <v>40</v>
      </c>
      <c r="G629" t="s">
        <v>48</v>
      </c>
      <c r="H629" t="s">
        <v>39</v>
      </c>
    </row>
    <row r="630" spans="1:8" x14ac:dyDescent="0.25">
      <c r="A630" s="22" t="s">
        <v>2</v>
      </c>
      <c r="B630" s="50">
        <v>454335.93</v>
      </c>
      <c r="C630" s="23"/>
      <c r="D630" s="33"/>
    </row>
    <row r="631" spans="1:8" x14ac:dyDescent="0.25">
      <c r="A631" s="22" t="s">
        <v>3</v>
      </c>
      <c r="B631" s="50">
        <v>196543.79</v>
      </c>
      <c r="C631" s="50"/>
      <c r="D631" s="33">
        <f>+B631+B632</f>
        <v>909379.56</v>
      </c>
      <c r="E631">
        <v>30027178</v>
      </c>
      <c r="F631">
        <v>1</v>
      </c>
      <c r="G631" t="s">
        <v>48</v>
      </c>
      <c r="H631" t="s">
        <v>40</v>
      </c>
    </row>
    <row r="632" spans="1:8" x14ac:dyDescent="0.25">
      <c r="A632" s="22" t="s">
        <v>4</v>
      </c>
      <c r="B632" s="66">
        <v>712835.77</v>
      </c>
      <c r="C632" s="50"/>
      <c r="D632" s="33"/>
    </row>
    <row r="633" spans="1:8" x14ac:dyDescent="0.25">
      <c r="A633" s="22" t="s">
        <v>5</v>
      </c>
      <c r="B633" s="50"/>
      <c r="C633" s="54">
        <f>+B568+B567</f>
        <v>1055396.92</v>
      </c>
      <c r="D633" s="33"/>
      <c r="E633">
        <v>30027178</v>
      </c>
      <c r="F633">
        <v>11</v>
      </c>
      <c r="G633" t="s">
        <v>48</v>
      </c>
      <c r="H633" t="s">
        <v>49</v>
      </c>
    </row>
    <row r="634" spans="1:8" x14ac:dyDescent="0.25">
      <c r="A634" s="22" t="s">
        <v>8</v>
      </c>
      <c r="B634" s="23"/>
      <c r="C634" s="51">
        <f>+SUM(B629:B647)-C633</f>
        <v>6808706.46</v>
      </c>
      <c r="D634" s="33"/>
      <c r="E634">
        <f>+E633</f>
        <v>30027178</v>
      </c>
      <c r="F634">
        <v>11</v>
      </c>
      <c r="G634" t="s">
        <v>48</v>
      </c>
      <c r="H634" t="s">
        <v>51</v>
      </c>
    </row>
    <row r="635" spans="1:8" x14ac:dyDescent="0.25">
      <c r="A635" s="22" t="s">
        <v>9</v>
      </c>
      <c r="B635" s="92">
        <v>5166.82</v>
      </c>
      <c r="C635" s="50"/>
      <c r="D635" s="33"/>
      <c r="E635">
        <v>2500007</v>
      </c>
      <c r="F635">
        <v>40</v>
      </c>
      <c r="G635">
        <v>2500007</v>
      </c>
    </row>
    <row r="636" spans="1:8" x14ac:dyDescent="0.25">
      <c r="A636" s="22" t="s">
        <v>10</v>
      </c>
      <c r="B636" s="39">
        <v>16775.28</v>
      </c>
      <c r="C636" s="50"/>
      <c r="D636" s="33"/>
      <c r="E636">
        <v>2500017</v>
      </c>
      <c r="F636">
        <v>40</v>
      </c>
      <c r="G636" t="s">
        <v>33</v>
      </c>
    </row>
    <row r="637" spans="1:8" x14ac:dyDescent="0.25">
      <c r="A637" s="22" t="s">
        <v>80</v>
      </c>
      <c r="B637" s="39">
        <v>25836.21</v>
      </c>
      <c r="C637" s="50"/>
      <c r="D637" s="33"/>
      <c r="E637">
        <v>2500007</v>
      </c>
      <c r="F637">
        <v>40</v>
      </c>
      <c r="G637" t="s">
        <v>81</v>
      </c>
    </row>
    <row r="638" spans="1:8" x14ac:dyDescent="0.25">
      <c r="A638" s="22" t="s">
        <v>12</v>
      </c>
      <c r="B638" s="39">
        <v>1424.16</v>
      </c>
      <c r="C638" s="50"/>
      <c r="D638" s="33"/>
      <c r="E638">
        <v>2500017</v>
      </c>
      <c r="F638">
        <v>40</v>
      </c>
      <c r="G638" t="s">
        <v>34</v>
      </c>
    </row>
    <row r="639" spans="1:8" x14ac:dyDescent="0.25">
      <c r="A639" s="22" t="s">
        <v>14</v>
      </c>
      <c r="B639" s="39">
        <v>19201.05</v>
      </c>
      <c r="C639" s="50"/>
      <c r="D639" s="33"/>
      <c r="E639">
        <v>2500017</v>
      </c>
      <c r="F639" s="48">
        <v>40</v>
      </c>
      <c r="G639" t="s">
        <v>86</v>
      </c>
    </row>
    <row r="640" spans="1:8" x14ac:dyDescent="0.25">
      <c r="A640" s="22" t="s">
        <v>13</v>
      </c>
      <c r="B640" s="39">
        <v>1074.96</v>
      </c>
      <c r="C640" s="50"/>
      <c r="D640" s="33"/>
      <c r="E640">
        <v>2500017</v>
      </c>
      <c r="F640" s="2"/>
      <c r="H640" s="2"/>
    </row>
    <row r="641" spans="1:8" x14ac:dyDescent="0.25">
      <c r="A641" s="22" t="s">
        <v>15</v>
      </c>
      <c r="B641" s="39">
        <v>1698.29</v>
      </c>
      <c r="C641" s="50"/>
      <c r="D641" s="33"/>
      <c r="E641">
        <v>2500017</v>
      </c>
      <c r="F641" s="2"/>
    </row>
    <row r="642" spans="1:8" x14ac:dyDescent="0.25">
      <c r="A642" s="22" t="s">
        <v>11</v>
      </c>
      <c r="B642" s="39">
        <v>8663.16</v>
      </c>
      <c r="C642" s="50"/>
      <c r="D642" s="33"/>
      <c r="F642" s="2"/>
    </row>
    <row r="643" spans="1:8" x14ac:dyDescent="0.25">
      <c r="A643" s="22" t="s">
        <v>125</v>
      </c>
      <c r="B643" s="39">
        <v>649.13</v>
      </c>
      <c r="C643" s="50"/>
      <c r="D643" s="33"/>
      <c r="F643" s="2"/>
    </row>
    <row r="644" spans="1:8" x14ac:dyDescent="0.25">
      <c r="A644" s="22" t="s">
        <v>126</v>
      </c>
      <c r="B644" s="39">
        <v>311.95999999999998</v>
      </c>
      <c r="C644" s="50"/>
      <c r="D644" s="33"/>
      <c r="F644" s="2"/>
    </row>
    <row r="645" spans="1:8" x14ac:dyDescent="0.25">
      <c r="A645" s="22" t="s">
        <v>167</v>
      </c>
      <c r="B645" s="39">
        <v>731.58</v>
      </c>
      <c r="C645" s="50"/>
      <c r="D645" s="33"/>
      <c r="F645" s="2"/>
    </row>
    <row r="646" spans="1:8" x14ac:dyDescent="0.25">
      <c r="A646" s="22" t="s">
        <v>16</v>
      </c>
      <c r="B646" s="90">
        <v>369745.62</v>
      </c>
      <c r="C646" s="50"/>
      <c r="D646" s="33"/>
      <c r="E646">
        <v>6106019</v>
      </c>
      <c r="F646" s="59">
        <v>40</v>
      </c>
      <c r="H646" s="64" t="s">
        <v>68</v>
      </c>
    </row>
    <row r="647" spans="1:8" x14ac:dyDescent="0.25">
      <c r="A647" s="22" t="s">
        <v>17</v>
      </c>
      <c r="B647" s="39">
        <v>261749.62</v>
      </c>
      <c r="C647" s="50"/>
      <c r="D647" s="33"/>
      <c r="E647">
        <v>6500000</v>
      </c>
      <c r="F647" s="9"/>
    </row>
    <row r="648" spans="1:8" x14ac:dyDescent="0.25">
      <c r="A648" s="22" t="s">
        <v>21</v>
      </c>
      <c r="B648" s="23"/>
      <c r="C648" s="50"/>
      <c r="D648" s="33"/>
    </row>
    <row r="649" spans="1:8" ht="15.75" thickBot="1" x14ac:dyDescent="0.3">
      <c r="A649" s="26"/>
      <c r="B649" s="27">
        <f>+SUM(B629:B647)</f>
        <v>7864103.3799999999</v>
      </c>
      <c r="C649" s="52">
        <f>+SUM(C633:C634)</f>
        <v>7864103.3799999999</v>
      </c>
      <c r="D649" s="34">
        <v>0</v>
      </c>
    </row>
    <row r="651" spans="1:8" x14ac:dyDescent="0.25">
      <c r="B651" s="39"/>
    </row>
    <row r="665" spans="1:8" ht="15.75" thickBot="1" x14ac:dyDescent="0.3">
      <c r="F665">
        <v>3000003921</v>
      </c>
    </row>
    <row r="666" spans="1:8" ht="15.75" thickBot="1" x14ac:dyDescent="0.3">
      <c r="A666" s="1" t="s">
        <v>72</v>
      </c>
      <c r="B666" s="153"/>
      <c r="C666" s="153"/>
      <c r="D666" s="154"/>
    </row>
    <row r="667" spans="1:8" x14ac:dyDescent="0.25">
      <c r="A667" s="22" t="s">
        <v>6</v>
      </c>
      <c r="B667" s="42"/>
      <c r="C667" s="23"/>
      <c r="D667" s="33"/>
      <c r="E667">
        <v>2836309</v>
      </c>
      <c r="F667">
        <v>40</v>
      </c>
      <c r="G667" t="s">
        <v>48</v>
      </c>
      <c r="H667" t="s">
        <v>37</v>
      </c>
    </row>
    <row r="668" spans="1:8" x14ac:dyDescent="0.25">
      <c r="A668" s="22" t="s">
        <v>19</v>
      </c>
      <c r="B668" s="23"/>
      <c r="C668" s="23"/>
      <c r="D668" s="33"/>
    </row>
    <row r="669" spans="1:8" x14ac:dyDescent="0.25">
      <c r="A669" s="22" t="s">
        <v>7</v>
      </c>
      <c r="B669" s="23"/>
      <c r="C669" s="23"/>
      <c r="D669" s="33"/>
    </row>
    <row r="670" spans="1:8" x14ac:dyDescent="0.25">
      <c r="A670" s="22" t="s">
        <v>1</v>
      </c>
      <c r="B670" s="50">
        <v>3684381.32</v>
      </c>
      <c r="C670" s="23"/>
      <c r="D670" s="33">
        <f>+B670+B671</f>
        <v>3880925.11</v>
      </c>
      <c r="E670">
        <v>2836303</v>
      </c>
      <c r="F670">
        <v>40</v>
      </c>
      <c r="G670" t="s">
        <v>48</v>
      </c>
      <c r="H670" t="s">
        <v>39</v>
      </c>
    </row>
    <row r="671" spans="1:8" x14ac:dyDescent="0.25">
      <c r="A671" s="22" t="s">
        <v>2</v>
      </c>
      <c r="B671" s="50">
        <v>196543.79</v>
      </c>
      <c r="C671" s="23"/>
      <c r="D671" s="33"/>
    </row>
    <row r="672" spans="1:8" x14ac:dyDescent="0.25">
      <c r="A672" s="22" t="s">
        <v>3</v>
      </c>
      <c r="B672" s="50">
        <v>346275.24</v>
      </c>
      <c r="C672" s="50"/>
      <c r="D672" s="33">
        <f>+B672+B673</f>
        <v>1225557.53</v>
      </c>
      <c r="E672">
        <v>30027178</v>
      </c>
      <c r="F672">
        <v>1</v>
      </c>
      <c r="G672" t="s">
        <v>48</v>
      </c>
      <c r="H672" t="s">
        <v>40</v>
      </c>
    </row>
    <row r="673" spans="1:8" x14ac:dyDescent="0.25">
      <c r="A673" s="22" t="s">
        <v>4</v>
      </c>
      <c r="B673" s="66">
        <v>879282.29</v>
      </c>
      <c r="C673" s="50"/>
      <c r="D673" s="33"/>
    </row>
    <row r="674" spans="1:8" x14ac:dyDescent="0.25">
      <c r="A674" s="22" t="s">
        <v>5</v>
      </c>
      <c r="B674" s="50"/>
      <c r="C674" s="54">
        <f>+B632+B631</f>
        <v>909379.56</v>
      </c>
      <c r="D674" s="33"/>
      <c r="E674">
        <v>30027178</v>
      </c>
      <c r="F674">
        <v>11</v>
      </c>
      <c r="G674" t="s">
        <v>48</v>
      </c>
      <c r="H674" t="s">
        <v>49</v>
      </c>
    </row>
    <row r="675" spans="1:8" x14ac:dyDescent="0.25">
      <c r="A675" s="22" t="s">
        <v>8</v>
      </c>
      <c r="B675" s="23"/>
      <c r="C675" s="51">
        <f>+SUM(B670:B688)-C674</f>
        <v>4484421.1199999955</v>
      </c>
      <c r="D675" s="33"/>
      <c r="E675">
        <f>+E674</f>
        <v>30027178</v>
      </c>
      <c r="F675">
        <v>11</v>
      </c>
      <c r="G675" t="s">
        <v>48</v>
      </c>
      <c r="H675" t="s">
        <v>51</v>
      </c>
    </row>
    <row r="676" spans="1:8" x14ac:dyDescent="0.25">
      <c r="A676" s="22" t="s">
        <v>9</v>
      </c>
      <c r="B676" s="39">
        <v>2015.55</v>
      </c>
      <c r="C676" s="50"/>
      <c r="D676" s="33"/>
      <c r="E676">
        <v>2500007</v>
      </c>
      <c r="F676">
        <v>40</v>
      </c>
      <c r="G676">
        <v>2500007</v>
      </c>
    </row>
    <row r="677" spans="1:8" x14ac:dyDescent="0.25">
      <c r="A677" s="22" t="s">
        <v>10</v>
      </c>
      <c r="B677" s="39">
        <v>9363.6</v>
      </c>
      <c r="C677" s="50"/>
      <c r="D677" s="33"/>
      <c r="E677">
        <v>2500017</v>
      </c>
      <c r="F677">
        <v>40</v>
      </c>
      <c r="G677" t="s">
        <v>33</v>
      </c>
    </row>
    <row r="678" spans="1:8" x14ac:dyDescent="0.25">
      <c r="A678" s="22" t="s">
        <v>80</v>
      </c>
      <c r="B678" s="39">
        <v>10075.65</v>
      </c>
      <c r="C678" s="50"/>
      <c r="D678" s="33"/>
      <c r="E678">
        <v>2500007</v>
      </c>
      <c r="F678">
        <v>40</v>
      </c>
      <c r="G678" t="s">
        <v>81</v>
      </c>
    </row>
    <row r="679" spans="1:8" x14ac:dyDescent="0.25">
      <c r="A679" s="22" t="s">
        <v>12</v>
      </c>
      <c r="B679" s="39">
        <v>651.64</v>
      </c>
      <c r="C679" s="50"/>
      <c r="D679" s="33"/>
      <c r="E679">
        <v>2500017</v>
      </c>
      <c r="F679">
        <v>40</v>
      </c>
      <c r="G679" t="s">
        <v>34</v>
      </c>
    </row>
    <row r="680" spans="1:8" x14ac:dyDescent="0.25">
      <c r="A680" s="22" t="s">
        <v>14</v>
      </c>
      <c r="B680" s="39">
        <v>14357.72</v>
      </c>
      <c r="C680" s="50"/>
      <c r="D680" s="33"/>
      <c r="E680">
        <v>2500017</v>
      </c>
      <c r="F680" s="48">
        <v>40</v>
      </c>
      <c r="G680" t="s">
        <v>86</v>
      </c>
    </row>
    <row r="681" spans="1:8" x14ac:dyDescent="0.25">
      <c r="A681" s="22" t="s">
        <v>13</v>
      </c>
      <c r="B681" s="39">
        <v>1351.76</v>
      </c>
      <c r="C681" s="50"/>
      <c r="D681" s="33"/>
      <c r="E681">
        <v>2500017</v>
      </c>
      <c r="F681" s="2"/>
      <c r="H681" s="2"/>
    </row>
    <row r="682" spans="1:8" x14ac:dyDescent="0.25">
      <c r="A682" s="22" t="s">
        <v>15</v>
      </c>
      <c r="B682" s="39">
        <v>1495.76</v>
      </c>
      <c r="C682" s="50"/>
      <c r="D682" s="33"/>
      <c r="E682">
        <v>2500017</v>
      </c>
      <c r="F682" s="2"/>
    </row>
    <row r="683" spans="1:8" x14ac:dyDescent="0.25">
      <c r="A683" s="22" t="s">
        <v>11</v>
      </c>
      <c r="B683" s="39">
        <v>6277.32</v>
      </c>
      <c r="C683" s="50"/>
      <c r="D683" s="33"/>
      <c r="F683" s="2"/>
    </row>
    <row r="684" spans="1:8" x14ac:dyDescent="0.25">
      <c r="A684" s="22" t="s">
        <v>125</v>
      </c>
      <c r="B684" s="39">
        <v>184</v>
      </c>
      <c r="C684" s="50"/>
      <c r="D684" s="33"/>
      <c r="F684" s="2"/>
    </row>
    <row r="685" spans="1:8" x14ac:dyDescent="0.25">
      <c r="A685" s="22" t="s">
        <v>126</v>
      </c>
      <c r="B685" s="39">
        <v>0</v>
      </c>
      <c r="C685" s="50"/>
      <c r="D685" s="33"/>
      <c r="F685" s="2"/>
    </row>
    <row r="686" spans="1:8" x14ac:dyDescent="0.25">
      <c r="A686" s="22" t="s">
        <v>167</v>
      </c>
      <c r="B686" s="39">
        <v>371.1</v>
      </c>
      <c r="C686" s="50"/>
      <c r="D686" s="33"/>
      <c r="F686" s="2"/>
    </row>
    <row r="687" spans="1:8" x14ac:dyDescent="0.25">
      <c r="A687" s="22" t="s">
        <v>16</v>
      </c>
      <c r="B687" s="39">
        <v>241173.93999999799</v>
      </c>
      <c r="C687" s="50"/>
      <c r="D687" s="33"/>
      <c r="E687">
        <v>6106019</v>
      </c>
      <c r="F687" s="59">
        <v>40</v>
      </c>
      <c r="H687" s="64" t="s">
        <v>68</v>
      </c>
    </row>
    <row r="688" spans="1:8" x14ac:dyDescent="0.25">
      <c r="A688" s="22" t="s">
        <v>17</v>
      </c>
      <c r="B688" s="39"/>
      <c r="C688" s="50"/>
      <c r="D688" s="33"/>
      <c r="E688">
        <v>6500000</v>
      </c>
      <c r="F688" s="9"/>
    </row>
    <row r="689" spans="1:4" x14ac:dyDescent="0.25">
      <c r="A689" s="22" t="s">
        <v>21</v>
      </c>
      <c r="B689" s="23"/>
      <c r="C689" s="50"/>
      <c r="D689" s="33"/>
    </row>
    <row r="690" spans="1:4" ht="15.75" thickBot="1" x14ac:dyDescent="0.3">
      <c r="A690" s="26"/>
      <c r="B690" s="27">
        <f>+SUM(B670:B688)</f>
        <v>5393800.679999996</v>
      </c>
      <c r="C690" s="52">
        <f>+SUM(C674:C675)</f>
        <v>5393800.679999996</v>
      </c>
      <c r="D690" s="34">
        <v>0</v>
      </c>
    </row>
    <row r="692" spans="1:4" x14ac:dyDescent="0.25">
      <c r="B692" s="98"/>
      <c r="C692" s="99"/>
    </row>
    <row r="693" spans="1:4" x14ac:dyDescent="0.25">
      <c r="B693" s="98"/>
      <c r="C693" s="99"/>
    </row>
    <row r="694" spans="1:4" x14ac:dyDescent="0.25">
      <c r="B694" s="98"/>
      <c r="C694" s="99"/>
    </row>
    <row r="695" spans="1:4" x14ac:dyDescent="0.25">
      <c r="B695" s="98"/>
      <c r="C695" s="99"/>
    </row>
    <row r="696" spans="1:4" x14ac:dyDescent="0.25">
      <c r="B696" s="98"/>
      <c r="C696" s="99"/>
    </row>
    <row r="697" spans="1:4" x14ac:dyDescent="0.25">
      <c r="B697" s="98"/>
      <c r="C697" s="99"/>
    </row>
    <row r="698" spans="1:4" x14ac:dyDescent="0.25">
      <c r="B698" s="98"/>
      <c r="C698" s="99"/>
    </row>
    <row r="699" spans="1:4" x14ac:dyDescent="0.25">
      <c r="B699" s="98"/>
      <c r="C699" s="99"/>
    </row>
    <row r="700" spans="1:4" x14ac:dyDescent="0.25">
      <c r="B700" s="98"/>
      <c r="C700" s="99"/>
    </row>
    <row r="701" spans="1:4" x14ac:dyDescent="0.25">
      <c r="B701" s="98"/>
      <c r="C701" s="99"/>
    </row>
    <row r="702" spans="1:4" x14ac:dyDescent="0.25">
      <c r="B702" s="98"/>
      <c r="C702" s="99"/>
    </row>
    <row r="708" spans="1:8" ht="15.75" thickBot="1" x14ac:dyDescent="0.3">
      <c r="F708">
        <v>3000003946</v>
      </c>
    </row>
    <row r="709" spans="1:8" ht="15.75" thickBot="1" x14ac:dyDescent="0.3">
      <c r="A709" s="1" t="s">
        <v>79</v>
      </c>
      <c r="B709" s="153"/>
      <c r="C709" s="153"/>
      <c r="D709" s="154"/>
    </row>
    <row r="710" spans="1:8" x14ac:dyDescent="0.25">
      <c r="A710" s="22" t="s">
        <v>6</v>
      </c>
      <c r="B710" s="42"/>
      <c r="C710" s="23"/>
      <c r="D710" s="33"/>
      <c r="E710">
        <v>2836309</v>
      </c>
      <c r="F710">
        <v>40</v>
      </c>
      <c r="G710" t="s">
        <v>48</v>
      </c>
      <c r="H710" t="s">
        <v>37</v>
      </c>
    </row>
    <row r="711" spans="1:8" x14ac:dyDescent="0.25">
      <c r="A711" s="22" t="s">
        <v>19</v>
      </c>
      <c r="B711" s="23"/>
      <c r="C711" s="23"/>
      <c r="D711" s="33"/>
    </row>
    <row r="712" spans="1:8" x14ac:dyDescent="0.25">
      <c r="A712" s="22" t="s">
        <v>7</v>
      </c>
      <c r="B712" s="23"/>
      <c r="C712" s="23"/>
      <c r="D712" s="33"/>
    </row>
    <row r="713" spans="1:8" x14ac:dyDescent="0.25">
      <c r="A713" s="22" t="s">
        <v>1</v>
      </c>
      <c r="B713" s="50">
        <v>3345057.86</v>
      </c>
      <c r="C713" s="23"/>
      <c r="D713" s="33">
        <f>+B713+B714</f>
        <v>3691333.0999999996</v>
      </c>
      <c r="E713">
        <v>2836303</v>
      </c>
      <c r="F713">
        <v>40</v>
      </c>
      <c r="G713" t="s">
        <v>48</v>
      </c>
      <c r="H713" t="s">
        <v>39</v>
      </c>
    </row>
    <row r="714" spans="1:8" x14ac:dyDescent="0.25">
      <c r="A714" s="22" t="s">
        <v>2</v>
      </c>
      <c r="B714" s="50">
        <v>346275.24</v>
      </c>
      <c r="C714" s="23"/>
      <c r="D714" s="33"/>
    </row>
    <row r="715" spans="1:8" x14ac:dyDescent="0.25">
      <c r="A715" s="22" t="s">
        <v>3</v>
      </c>
      <c r="B715" s="50">
        <v>481528.86</v>
      </c>
      <c r="C715" s="50"/>
      <c r="D715" s="33">
        <f>+B715+B716</f>
        <v>1150235.1600000001</v>
      </c>
      <c r="E715">
        <v>30027178</v>
      </c>
      <c r="F715">
        <v>1</v>
      </c>
      <c r="G715" t="s">
        <v>48</v>
      </c>
      <c r="H715" t="s">
        <v>40</v>
      </c>
    </row>
    <row r="716" spans="1:8" x14ac:dyDescent="0.25">
      <c r="A716" s="22" t="s">
        <v>4</v>
      </c>
      <c r="B716" s="66">
        <v>668706.30000000005</v>
      </c>
      <c r="C716" s="50"/>
      <c r="D716" s="33"/>
    </row>
    <row r="717" spans="1:8" x14ac:dyDescent="0.25">
      <c r="A717" s="22" t="s">
        <v>5</v>
      </c>
      <c r="B717" s="50"/>
      <c r="C717" s="54">
        <f>+B672+B673</f>
        <v>1225557.53</v>
      </c>
      <c r="D717" s="33"/>
      <c r="E717">
        <v>30027178</v>
      </c>
      <c r="F717">
        <v>11</v>
      </c>
      <c r="G717" t="s">
        <v>48</v>
      </c>
      <c r="H717" t="s">
        <v>49</v>
      </c>
    </row>
    <row r="718" spans="1:8" x14ac:dyDescent="0.25">
      <c r="A718" s="22" t="s">
        <v>8</v>
      </c>
      <c r="B718" s="23"/>
      <c r="C718" s="51">
        <f>+SUM(B713:B731)-C717</f>
        <v>3864374.5799999973</v>
      </c>
      <c r="D718" s="33"/>
      <c r="E718">
        <f>+E717</f>
        <v>30027178</v>
      </c>
      <c r="F718">
        <v>11</v>
      </c>
      <c r="G718" t="s">
        <v>48</v>
      </c>
      <c r="H718" t="s">
        <v>51</v>
      </c>
    </row>
    <row r="719" spans="1:8" x14ac:dyDescent="0.25">
      <c r="A719" s="22" t="s">
        <v>9</v>
      </c>
      <c r="B719" s="97">
        <v>1722.17</v>
      </c>
      <c r="C719" s="50"/>
      <c r="D719" s="33"/>
      <c r="E719">
        <v>2500007</v>
      </c>
      <c r="F719">
        <v>40</v>
      </c>
      <c r="G719">
        <v>2500007</v>
      </c>
    </row>
    <row r="720" spans="1:8" x14ac:dyDescent="0.25">
      <c r="A720" s="22" t="s">
        <v>10</v>
      </c>
      <c r="B720" s="96">
        <v>9027.5400000000009</v>
      </c>
      <c r="C720" s="50"/>
      <c r="D720" s="33"/>
      <c r="E720">
        <v>2500017</v>
      </c>
      <c r="F720">
        <v>40</v>
      </c>
      <c r="G720" t="s">
        <v>33</v>
      </c>
    </row>
    <row r="721" spans="1:8" x14ac:dyDescent="0.25">
      <c r="A721" s="22" t="s">
        <v>80</v>
      </c>
      <c r="B721" s="97">
        <v>8609.49</v>
      </c>
      <c r="C721" s="50"/>
      <c r="D721" s="33"/>
      <c r="E721">
        <v>2500007</v>
      </c>
      <c r="F721">
        <v>40</v>
      </c>
      <c r="G721" t="s">
        <v>81</v>
      </c>
    </row>
    <row r="722" spans="1:8" x14ac:dyDescent="0.25">
      <c r="A722" s="22" t="s">
        <v>12</v>
      </c>
      <c r="B722" s="96">
        <v>572.01</v>
      </c>
      <c r="C722" s="50"/>
      <c r="D722" s="33"/>
      <c r="E722">
        <v>2500017</v>
      </c>
      <c r="F722">
        <v>40</v>
      </c>
      <c r="G722" t="s">
        <v>34</v>
      </c>
    </row>
    <row r="723" spans="1:8" x14ac:dyDescent="0.25">
      <c r="A723" s="22" t="s">
        <v>14</v>
      </c>
      <c r="B723" s="96">
        <v>11687.37</v>
      </c>
      <c r="C723" s="50"/>
      <c r="D723" s="33"/>
      <c r="E723">
        <v>2500017</v>
      </c>
      <c r="F723" s="48">
        <v>40</v>
      </c>
      <c r="G723" t="s">
        <v>86</v>
      </c>
    </row>
    <row r="724" spans="1:8" x14ac:dyDescent="0.25">
      <c r="A724" s="22" t="s">
        <v>13</v>
      </c>
      <c r="B724" s="96">
        <v>2346.3200000000002</v>
      </c>
      <c r="C724" s="50"/>
      <c r="D724" s="33"/>
      <c r="E724">
        <v>2500017</v>
      </c>
      <c r="F724" s="2"/>
      <c r="H724" s="2"/>
    </row>
    <row r="725" spans="1:8" x14ac:dyDescent="0.25">
      <c r="A725" s="22" t="s">
        <v>15</v>
      </c>
      <c r="B725" s="96">
        <v>1553.66</v>
      </c>
      <c r="C725" s="50"/>
      <c r="D725" s="33"/>
      <c r="E725">
        <v>2500017</v>
      </c>
      <c r="F725" s="2"/>
    </row>
    <row r="726" spans="1:8" x14ac:dyDescent="0.25">
      <c r="A726" s="22" t="s">
        <v>11</v>
      </c>
      <c r="B726" s="96">
        <v>3648.6</v>
      </c>
      <c r="C726" s="50"/>
      <c r="D726" s="33"/>
      <c r="F726" s="2"/>
    </row>
    <row r="727" spans="1:8" x14ac:dyDescent="0.25">
      <c r="A727" s="22" t="s">
        <v>125</v>
      </c>
      <c r="B727" s="96">
        <v>361.76</v>
      </c>
      <c r="C727" s="50"/>
      <c r="D727" s="33"/>
      <c r="F727" s="2"/>
    </row>
    <row r="728" spans="1:8" x14ac:dyDescent="0.25">
      <c r="A728" s="22" t="s">
        <v>126</v>
      </c>
      <c r="B728" s="39"/>
      <c r="C728" s="50"/>
      <c r="D728" s="33"/>
      <c r="F728" s="2"/>
    </row>
    <row r="729" spans="1:8" x14ac:dyDescent="0.25">
      <c r="A729" s="22" t="s">
        <v>167</v>
      </c>
      <c r="B729" s="97">
        <v>280.77</v>
      </c>
      <c r="C729" s="50"/>
      <c r="D729" s="33"/>
      <c r="F729" s="2"/>
    </row>
    <row r="730" spans="1:8" x14ac:dyDescent="0.25">
      <c r="A730" s="22" t="s">
        <v>16</v>
      </c>
      <c r="B730" s="39">
        <v>208554.159999998</v>
      </c>
      <c r="C730" s="50"/>
      <c r="D730" s="33"/>
      <c r="E730">
        <v>6106019</v>
      </c>
      <c r="F730" s="59">
        <v>40</v>
      </c>
      <c r="H730" s="64" t="s">
        <v>68</v>
      </c>
    </row>
    <row r="731" spans="1:8" x14ac:dyDescent="0.25">
      <c r="A731" s="22" t="s">
        <v>17</v>
      </c>
      <c r="B731" s="39"/>
      <c r="C731" s="50"/>
      <c r="D731" s="33"/>
      <c r="E731">
        <v>2500001</v>
      </c>
      <c r="F731" s="9">
        <v>40</v>
      </c>
      <c r="H731" t="s">
        <v>101</v>
      </c>
    </row>
    <row r="732" spans="1:8" x14ac:dyDescent="0.25">
      <c r="A732" s="22" t="s">
        <v>21</v>
      </c>
      <c r="B732" s="23"/>
      <c r="C732" s="50"/>
      <c r="D732" s="33"/>
    </row>
    <row r="733" spans="1:8" ht="15.75" thickBot="1" x14ac:dyDescent="0.3">
      <c r="A733" s="26"/>
      <c r="B733" s="27">
        <f>+SUM(B713:B731)</f>
        <v>5089932.1099999975</v>
      </c>
      <c r="C733" s="52">
        <f>+SUM(C717:C718)</f>
        <v>5089932.1099999975</v>
      </c>
      <c r="D733" s="34">
        <v>0</v>
      </c>
    </row>
    <row r="751" spans="6:6" x14ac:dyDescent="0.25">
      <c r="F751">
        <v>3000004491</v>
      </c>
    </row>
    <row r="752" spans="6:6" ht="15.75" thickBot="1" x14ac:dyDescent="0.3"/>
    <row r="753" spans="1:8" ht="15.75" thickBot="1" x14ac:dyDescent="0.3">
      <c r="A753" s="1" t="s">
        <v>120</v>
      </c>
      <c r="B753" s="153"/>
      <c r="C753" s="153"/>
      <c r="D753" s="154"/>
    </row>
    <row r="754" spans="1:8" x14ac:dyDescent="0.25">
      <c r="A754" s="22" t="s">
        <v>6</v>
      </c>
      <c r="B754" s="42"/>
      <c r="C754" s="23"/>
      <c r="D754" s="33"/>
      <c r="E754">
        <v>2836309</v>
      </c>
      <c r="F754">
        <v>40</v>
      </c>
      <c r="G754" t="s">
        <v>48</v>
      </c>
      <c r="H754" t="s">
        <v>37</v>
      </c>
    </row>
    <row r="755" spans="1:8" x14ac:dyDescent="0.25">
      <c r="A755" s="22" t="s">
        <v>19</v>
      </c>
      <c r="B755" s="23"/>
      <c r="C755" s="23"/>
      <c r="D755" s="33"/>
    </row>
    <row r="756" spans="1:8" x14ac:dyDescent="0.25">
      <c r="A756" s="22" t="s">
        <v>7</v>
      </c>
      <c r="B756" s="23"/>
      <c r="C756" s="23"/>
      <c r="D756" s="33"/>
    </row>
    <row r="757" spans="1:8" x14ac:dyDescent="0.25">
      <c r="A757" s="22" t="s">
        <v>1</v>
      </c>
      <c r="B757" s="50">
        <v>4762277.46</v>
      </c>
      <c r="C757" s="23"/>
      <c r="D757" s="33">
        <f>+B757+B758</f>
        <v>5243806.32</v>
      </c>
      <c r="E757">
        <v>2836303</v>
      </c>
      <c r="F757">
        <v>40</v>
      </c>
      <c r="G757" t="s">
        <v>48</v>
      </c>
      <c r="H757" t="s">
        <v>39</v>
      </c>
    </row>
    <row r="758" spans="1:8" x14ac:dyDescent="0.25">
      <c r="A758" s="22" t="s">
        <v>2</v>
      </c>
      <c r="B758" s="50">
        <v>481528.86</v>
      </c>
      <c r="C758" s="23"/>
      <c r="D758" s="33"/>
    </row>
    <row r="759" spans="1:8" x14ac:dyDescent="0.25">
      <c r="A759" s="22" t="s">
        <v>3</v>
      </c>
      <c r="B759" s="50">
        <v>369745.79</v>
      </c>
      <c r="C759" s="50"/>
      <c r="D759" s="33">
        <f>+B759+B760</f>
        <v>1449725.84</v>
      </c>
      <c r="E759">
        <v>30027178</v>
      </c>
      <c r="F759">
        <v>1</v>
      </c>
      <c r="G759" t="s">
        <v>48</v>
      </c>
      <c r="H759" t="s">
        <v>40</v>
      </c>
    </row>
    <row r="760" spans="1:8" x14ac:dyDescent="0.25">
      <c r="A760" s="22" t="s">
        <v>4</v>
      </c>
      <c r="B760" s="66">
        <v>1079980.05</v>
      </c>
      <c r="C760" s="50"/>
      <c r="D760" s="33"/>
    </row>
    <row r="761" spans="1:8" x14ac:dyDescent="0.25">
      <c r="A761" s="22" t="s">
        <v>5</v>
      </c>
      <c r="B761" s="50"/>
      <c r="C761" s="54">
        <f>+B715+B716</f>
        <v>1150235.1600000001</v>
      </c>
      <c r="D761" s="33"/>
      <c r="E761">
        <v>30027178</v>
      </c>
      <c r="F761">
        <v>11</v>
      </c>
      <c r="G761" t="s">
        <v>48</v>
      </c>
      <c r="H761" t="s">
        <v>49</v>
      </c>
    </row>
    <row r="762" spans="1:8" x14ac:dyDescent="0.25">
      <c r="A762" s="22" t="s">
        <v>8</v>
      </c>
      <c r="B762" s="23"/>
      <c r="C762" s="51">
        <f>+SUM(B757:B775)-C761</f>
        <v>5924022.3200000003</v>
      </c>
      <c r="D762" s="33"/>
      <c r="E762">
        <f>+E761</f>
        <v>30027178</v>
      </c>
      <c r="F762">
        <v>11</v>
      </c>
      <c r="G762" t="s">
        <v>48</v>
      </c>
      <c r="H762" t="s">
        <v>51</v>
      </c>
    </row>
    <row r="763" spans="1:8" x14ac:dyDescent="0.25">
      <c r="A763" s="22" t="s">
        <v>9</v>
      </c>
      <c r="B763" s="99">
        <v>2430.75</v>
      </c>
      <c r="C763" s="50"/>
      <c r="D763" s="33"/>
      <c r="E763">
        <v>2500007</v>
      </c>
      <c r="F763">
        <v>40</v>
      </c>
      <c r="G763">
        <v>2500007</v>
      </c>
    </row>
    <row r="764" spans="1:8" x14ac:dyDescent="0.25">
      <c r="A764" s="22" t="s">
        <v>10</v>
      </c>
      <c r="B764" s="99">
        <v>19036.709999999901</v>
      </c>
      <c r="C764" s="50"/>
      <c r="D764" s="33"/>
      <c r="E764">
        <v>2500017</v>
      </c>
      <c r="F764">
        <v>40</v>
      </c>
      <c r="G764" t="s">
        <v>33</v>
      </c>
    </row>
    <row r="765" spans="1:8" x14ac:dyDescent="0.25">
      <c r="A765" s="22" t="s">
        <v>80</v>
      </c>
      <c r="B765" s="99">
        <v>12148.66</v>
      </c>
      <c r="C765" s="50"/>
      <c r="D765" s="33"/>
      <c r="E765">
        <v>2500007</v>
      </c>
      <c r="F765">
        <v>40</v>
      </c>
      <c r="G765" t="s">
        <v>81</v>
      </c>
    </row>
    <row r="766" spans="1:8" x14ac:dyDescent="0.25">
      <c r="A766" s="22" t="s">
        <v>12</v>
      </c>
      <c r="B766" s="99">
        <v>728.8</v>
      </c>
      <c r="C766" s="50"/>
      <c r="D766" s="33"/>
      <c r="E766">
        <v>2500017</v>
      </c>
      <c r="F766">
        <v>40</v>
      </c>
      <c r="G766" t="s">
        <v>34</v>
      </c>
    </row>
    <row r="767" spans="1:8" x14ac:dyDescent="0.25">
      <c r="A767" s="22" t="s">
        <v>14</v>
      </c>
      <c r="B767" s="99">
        <v>18464.349999999999</v>
      </c>
      <c r="C767" s="50"/>
      <c r="D767" s="33"/>
      <c r="E767">
        <v>2500017</v>
      </c>
      <c r="F767" s="48">
        <v>40</v>
      </c>
      <c r="G767" t="s">
        <v>86</v>
      </c>
    </row>
    <row r="768" spans="1:8" x14ac:dyDescent="0.25">
      <c r="A768" s="22" t="s">
        <v>13</v>
      </c>
      <c r="B768" s="99">
        <v>1167.56</v>
      </c>
      <c r="C768" s="50"/>
      <c r="D768" s="33"/>
      <c r="E768">
        <v>2500017</v>
      </c>
      <c r="F768" s="2"/>
      <c r="H768" s="2"/>
    </row>
    <row r="769" spans="1:8" x14ac:dyDescent="0.25">
      <c r="A769" s="22" t="s">
        <v>15</v>
      </c>
      <c r="B769" s="99">
        <v>1864.46</v>
      </c>
      <c r="C769" s="50"/>
      <c r="D769" s="33"/>
      <c r="E769">
        <v>2500017</v>
      </c>
      <c r="F769" s="2"/>
    </row>
    <row r="770" spans="1:8" x14ac:dyDescent="0.25">
      <c r="A770" s="22" t="s">
        <v>11</v>
      </c>
      <c r="B770" s="99">
        <v>5361</v>
      </c>
      <c r="C770" s="50"/>
      <c r="D770" s="33"/>
      <c r="F770" s="2"/>
    </row>
    <row r="771" spans="1:8" x14ac:dyDescent="0.25">
      <c r="A771" s="22" t="s">
        <v>125</v>
      </c>
      <c r="B771" s="99">
        <v>441.16</v>
      </c>
      <c r="C771" s="50"/>
      <c r="D771" s="33"/>
      <c r="F771" s="2"/>
    </row>
    <row r="772" spans="1:8" x14ac:dyDescent="0.25">
      <c r="A772" s="22" t="s">
        <v>126</v>
      </c>
      <c r="B772" s="99">
        <v>318.44</v>
      </c>
      <c r="C772" s="50"/>
      <c r="D772" s="33"/>
      <c r="F772" s="2"/>
    </row>
    <row r="773" spans="1:8" x14ac:dyDescent="0.25">
      <c r="A773" s="22" t="s">
        <v>167</v>
      </c>
      <c r="B773" s="99">
        <v>893.61</v>
      </c>
      <c r="C773" s="50"/>
      <c r="D773" s="33"/>
      <c r="F773" s="2"/>
    </row>
    <row r="774" spans="1:8" x14ac:dyDescent="0.25">
      <c r="A774" s="22" t="s">
        <v>16</v>
      </c>
      <c r="B774" s="99">
        <v>317869.82</v>
      </c>
      <c r="C774" s="50"/>
      <c r="D774" s="33">
        <f>+B774/1.21</f>
        <v>262702.3305785124</v>
      </c>
      <c r="E774">
        <v>6106019</v>
      </c>
      <c r="F774" s="59">
        <v>40</v>
      </c>
      <c r="H774" s="64" t="s">
        <v>68</v>
      </c>
    </row>
    <row r="775" spans="1:8" x14ac:dyDescent="0.25">
      <c r="A775" s="22" t="s">
        <v>169</v>
      </c>
      <c r="B775" s="39"/>
      <c r="C775" s="50"/>
      <c r="D775" s="33">
        <f>+B774-D774</f>
        <v>55167.489421487611</v>
      </c>
      <c r="E775">
        <v>2500001</v>
      </c>
      <c r="F775" s="9">
        <v>40</v>
      </c>
      <c r="G775" t="s">
        <v>101</v>
      </c>
    </row>
    <row r="776" spans="1:8" x14ac:dyDescent="0.25">
      <c r="A776" s="22" t="s">
        <v>21</v>
      </c>
      <c r="B776" s="23"/>
      <c r="C776" s="50"/>
      <c r="D776" s="33"/>
    </row>
    <row r="777" spans="1:8" ht="15.75" thickBot="1" x14ac:dyDescent="0.3">
      <c r="A777" s="26"/>
      <c r="B777" s="27">
        <f>+SUM(B757:B775)</f>
        <v>7074257.4800000004</v>
      </c>
      <c r="C777" s="52">
        <f>+SUM(C761:C762)</f>
        <v>7074257.4800000004</v>
      </c>
      <c r="D777" s="34">
        <v>0</v>
      </c>
    </row>
    <row r="782" spans="1:8" x14ac:dyDescent="0.25">
      <c r="B782" s="39"/>
    </row>
    <row r="783" spans="1:8" x14ac:dyDescent="0.25">
      <c r="B783" s="39"/>
    </row>
    <row r="798" spans="1:7" x14ac:dyDescent="0.25">
      <c r="G798">
        <v>3000005135</v>
      </c>
    </row>
    <row r="799" spans="1:7" ht="15.75" thickBot="1" x14ac:dyDescent="0.3"/>
    <row r="800" spans="1:7" ht="15.75" thickBot="1" x14ac:dyDescent="0.3">
      <c r="A800" s="1" t="s">
        <v>121</v>
      </c>
      <c r="B800" s="153"/>
      <c r="C800" s="153"/>
      <c r="D800" s="154"/>
    </row>
    <row r="801" spans="1:8" x14ac:dyDescent="0.25">
      <c r="A801" s="22" t="s">
        <v>6</v>
      </c>
      <c r="B801" s="42"/>
      <c r="C801" s="23"/>
      <c r="D801" s="33"/>
      <c r="E801">
        <v>2836309</v>
      </c>
      <c r="F801">
        <v>40</v>
      </c>
      <c r="G801" t="s">
        <v>48</v>
      </c>
      <c r="H801" t="s">
        <v>37</v>
      </c>
    </row>
    <row r="802" spans="1:8" x14ac:dyDescent="0.25">
      <c r="A802" s="22" t="s">
        <v>19</v>
      </c>
      <c r="B802" s="23"/>
      <c r="C802" s="23"/>
      <c r="D802" s="33"/>
    </row>
    <row r="803" spans="1:8" x14ac:dyDescent="0.25">
      <c r="A803" s="22" t="s">
        <v>7</v>
      </c>
      <c r="B803" s="23"/>
      <c r="C803" s="23"/>
      <c r="D803" s="33"/>
    </row>
    <row r="804" spans="1:8" x14ac:dyDescent="0.25">
      <c r="A804" s="22" t="s">
        <v>1</v>
      </c>
      <c r="B804" s="50">
        <v>3968887.25</v>
      </c>
      <c r="C804" s="23"/>
      <c r="D804" s="33">
        <f>+B804+B805</f>
        <v>4338633.04</v>
      </c>
      <c r="E804">
        <v>2836303</v>
      </c>
      <c r="F804">
        <v>40</v>
      </c>
      <c r="G804" t="s">
        <v>48</v>
      </c>
      <c r="H804" t="s">
        <v>39</v>
      </c>
    </row>
    <row r="805" spans="1:8" x14ac:dyDescent="0.25">
      <c r="A805" s="22" t="s">
        <v>2</v>
      </c>
      <c r="B805" s="50">
        <v>369745.79</v>
      </c>
      <c r="C805" s="23"/>
      <c r="D805" s="33"/>
    </row>
    <row r="806" spans="1:8" x14ac:dyDescent="0.25">
      <c r="A806" s="22" t="s">
        <v>3</v>
      </c>
      <c r="B806" s="50">
        <v>230748.72</v>
      </c>
      <c r="C806" s="50"/>
      <c r="D806" s="33">
        <f>+B806+B807</f>
        <v>1026850.59</v>
      </c>
      <c r="E806">
        <v>30027178</v>
      </c>
      <c r="F806">
        <v>1</v>
      </c>
      <c r="G806" t="s">
        <v>48</v>
      </c>
      <c r="H806" t="s">
        <v>40</v>
      </c>
    </row>
    <row r="807" spans="1:8" x14ac:dyDescent="0.25">
      <c r="A807" s="22" t="s">
        <v>4</v>
      </c>
      <c r="B807" s="66">
        <v>796101.87</v>
      </c>
      <c r="C807" s="50"/>
      <c r="D807" s="33"/>
    </row>
    <row r="808" spans="1:8" x14ac:dyDescent="0.25">
      <c r="A808" s="22" t="s">
        <v>5</v>
      </c>
      <c r="B808" s="50"/>
      <c r="C808" s="54">
        <f>+B759+B760</f>
        <v>1449725.84</v>
      </c>
      <c r="D808" s="33"/>
      <c r="E808">
        <v>30027178</v>
      </c>
      <c r="F808">
        <v>11</v>
      </c>
      <c r="G808" t="s">
        <v>48</v>
      </c>
      <c r="H808" t="s">
        <v>49</v>
      </c>
    </row>
    <row r="809" spans="1:8" x14ac:dyDescent="0.25">
      <c r="A809" s="22" t="s">
        <v>8</v>
      </c>
      <c r="B809" s="23"/>
      <c r="C809" s="51">
        <f>+SUM(B804:B822)-C808</f>
        <v>4187225.92</v>
      </c>
      <c r="D809" s="33"/>
      <c r="E809">
        <f>+E808</f>
        <v>30027178</v>
      </c>
      <c r="F809">
        <v>11</v>
      </c>
      <c r="G809" t="s">
        <v>48</v>
      </c>
      <c r="H809" t="s">
        <v>51</v>
      </c>
    </row>
    <row r="810" spans="1:8" x14ac:dyDescent="0.25">
      <c r="A810" s="22" t="s">
        <v>9</v>
      </c>
      <c r="B810" s="100">
        <v>2110.0500000000002</v>
      </c>
      <c r="C810" s="50"/>
      <c r="D810" s="33"/>
      <c r="E810">
        <v>2500007</v>
      </c>
      <c r="F810">
        <v>40</v>
      </c>
      <c r="G810">
        <v>2500007</v>
      </c>
    </row>
    <row r="811" spans="1:8" x14ac:dyDescent="0.25">
      <c r="A811" s="22" t="s">
        <v>10</v>
      </c>
      <c r="B811" s="100">
        <v>9289.17</v>
      </c>
      <c r="C811" s="50"/>
      <c r="D811" s="33"/>
      <c r="E811">
        <v>2500017</v>
      </c>
      <c r="F811">
        <v>40</v>
      </c>
      <c r="G811" t="s">
        <v>33</v>
      </c>
    </row>
    <row r="812" spans="1:8" x14ac:dyDescent="0.25">
      <c r="A812" s="22" t="s">
        <v>80</v>
      </c>
      <c r="B812" s="100">
        <v>10549.67</v>
      </c>
      <c r="C812" s="50"/>
      <c r="D812" s="33"/>
      <c r="E812">
        <v>2500007</v>
      </c>
      <c r="F812">
        <v>40</v>
      </c>
      <c r="G812" t="s">
        <v>81</v>
      </c>
    </row>
    <row r="813" spans="1:8" x14ac:dyDescent="0.25">
      <c r="A813" s="22" t="s">
        <v>12</v>
      </c>
      <c r="B813" s="100">
        <v>632.20000000000005</v>
      </c>
      <c r="C813" s="50"/>
      <c r="D813" s="33"/>
      <c r="E813">
        <v>2500017</v>
      </c>
      <c r="F813">
        <v>40</v>
      </c>
      <c r="G813" t="s">
        <v>34</v>
      </c>
    </row>
    <row r="814" spans="1:8" x14ac:dyDescent="0.25">
      <c r="A814" s="22" t="s">
        <v>14</v>
      </c>
      <c r="B814" s="100">
        <v>12567.37</v>
      </c>
      <c r="C814" s="50"/>
      <c r="D814" s="33"/>
      <c r="E814">
        <v>2500017</v>
      </c>
      <c r="F814" s="48">
        <v>40</v>
      </c>
      <c r="G814" t="s">
        <v>86</v>
      </c>
    </row>
    <row r="815" spans="1:8" x14ac:dyDescent="0.25">
      <c r="A815" s="22" t="s">
        <v>13</v>
      </c>
      <c r="B815" s="100">
        <v>1256.04</v>
      </c>
      <c r="C815" s="50"/>
      <c r="D815" s="33"/>
      <c r="E815">
        <v>2500017</v>
      </c>
      <c r="F815" s="2"/>
      <c r="H815" s="2"/>
    </row>
    <row r="816" spans="1:8" x14ac:dyDescent="0.25">
      <c r="A816" s="22" t="s">
        <v>15</v>
      </c>
      <c r="B816" s="100">
        <v>682.08</v>
      </c>
      <c r="C816" s="50"/>
      <c r="D816" s="33"/>
      <c r="E816">
        <v>2500017</v>
      </c>
      <c r="F816" s="2"/>
    </row>
    <row r="817" spans="1:8" x14ac:dyDescent="0.25">
      <c r="A817" s="22" t="s">
        <v>11</v>
      </c>
      <c r="B817" s="100">
        <v>7836.84</v>
      </c>
      <c r="C817" s="50"/>
      <c r="D817" s="33"/>
      <c r="F817" s="2"/>
    </row>
    <row r="818" spans="1:8" x14ac:dyDescent="0.25">
      <c r="A818" s="22" t="s">
        <v>125</v>
      </c>
      <c r="B818" s="100">
        <v>305.44</v>
      </c>
      <c r="C818" s="50"/>
      <c r="D818" s="33"/>
      <c r="F818" s="2"/>
    </row>
    <row r="819" spans="1:8" x14ac:dyDescent="0.25">
      <c r="A819" s="22" t="s">
        <v>126</v>
      </c>
      <c r="B819" s="99"/>
      <c r="C819" s="50"/>
      <c r="D819" s="33"/>
      <c r="F819" s="2"/>
    </row>
    <row r="820" spans="1:8" x14ac:dyDescent="0.25">
      <c r="A820" s="22" t="s">
        <v>167</v>
      </c>
      <c r="B820" s="100">
        <v>1191.27</v>
      </c>
      <c r="C820" s="50"/>
      <c r="D820" s="33"/>
      <c r="F820" s="2"/>
    </row>
    <row r="821" spans="1:8" x14ac:dyDescent="0.25">
      <c r="A821" s="22" t="s">
        <v>16</v>
      </c>
      <c r="B821" s="99">
        <v>225048</v>
      </c>
      <c r="C821" s="50"/>
      <c r="D821" s="33">
        <f>+B821/1.21</f>
        <v>185990.0826446281</v>
      </c>
      <c r="E821">
        <v>6106019</v>
      </c>
      <c r="F821" s="59">
        <v>40</v>
      </c>
      <c r="H821" s="64" t="s">
        <v>68</v>
      </c>
    </row>
    <row r="822" spans="1:8" x14ac:dyDescent="0.25">
      <c r="A822" s="22" t="s">
        <v>169</v>
      </c>
      <c r="B822" s="39"/>
      <c r="C822" s="50"/>
      <c r="D822" s="33">
        <f>+B821-D821</f>
        <v>39057.917355371901</v>
      </c>
      <c r="E822">
        <v>2500001</v>
      </c>
      <c r="F822" s="9">
        <v>40</v>
      </c>
      <c r="G822" t="s">
        <v>101</v>
      </c>
    </row>
    <row r="823" spans="1:8" x14ac:dyDescent="0.25">
      <c r="A823" s="22" t="s">
        <v>21</v>
      </c>
      <c r="B823" s="23"/>
      <c r="C823" s="50"/>
      <c r="D823" s="33"/>
    </row>
    <row r="824" spans="1:8" ht="15.75" thickBot="1" x14ac:dyDescent="0.3">
      <c r="A824" s="26"/>
      <c r="B824" s="27">
        <f>+SUM(B804:B822)</f>
        <v>5636951.7599999998</v>
      </c>
      <c r="C824" s="52">
        <f>+SUM(C808:C809)</f>
        <v>5636951.7599999998</v>
      </c>
      <c r="D824" s="34">
        <v>0</v>
      </c>
    </row>
    <row r="836" spans="1:8" ht="15.75" thickBot="1" x14ac:dyDescent="0.3"/>
    <row r="837" spans="1:8" ht="15.75" thickBot="1" x14ac:dyDescent="0.3">
      <c r="A837" s="1" t="s">
        <v>123</v>
      </c>
      <c r="B837" s="153"/>
      <c r="C837" s="153"/>
      <c r="D837" s="154"/>
    </row>
    <row r="838" spans="1:8" x14ac:dyDescent="0.25">
      <c r="A838" s="22" t="s">
        <v>6</v>
      </c>
      <c r="B838" s="42"/>
      <c r="C838" s="23"/>
      <c r="D838" s="33"/>
      <c r="E838">
        <v>2836309</v>
      </c>
      <c r="F838">
        <v>40</v>
      </c>
      <c r="G838" t="s">
        <v>48</v>
      </c>
      <c r="H838" t="s">
        <v>37</v>
      </c>
    </row>
    <row r="839" spans="1:8" x14ac:dyDescent="0.25">
      <c r="A839" s="22" t="s">
        <v>19</v>
      </c>
      <c r="B839" s="23"/>
      <c r="C839" s="23"/>
      <c r="D839" s="33"/>
    </row>
    <row r="840" spans="1:8" x14ac:dyDescent="0.25">
      <c r="A840" s="22" t="s">
        <v>7</v>
      </c>
      <c r="B840" s="23"/>
      <c r="C840" s="23"/>
      <c r="D840" s="33"/>
    </row>
    <row r="841" spans="1:8" x14ac:dyDescent="0.25">
      <c r="A841" s="22" t="s">
        <v>1</v>
      </c>
      <c r="B841" s="50">
        <v>9737</v>
      </c>
      <c r="C841" s="23"/>
      <c r="D841" s="33">
        <f>+B841+B842</f>
        <v>240485.72</v>
      </c>
      <c r="E841">
        <v>2836303</v>
      </c>
      <c r="F841">
        <v>40</v>
      </c>
      <c r="G841" t="s">
        <v>48</v>
      </c>
      <c r="H841" t="s">
        <v>39</v>
      </c>
    </row>
    <row r="842" spans="1:8" x14ac:dyDescent="0.25">
      <c r="A842" s="22" t="s">
        <v>2</v>
      </c>
      <c r="B842" s="50">
        <v>230748.72</v>
      </c>
      <c r="C842" s="23"/>
      <c r="D842" s="33"/>
    </row>
    <row r="843" spans="1:8" x14ac:dyDescent="0.25">
      <c r="A843" s="22" t="s">
        <v>3</v>
      </c>
      <c r="B843" s="50">
        <v>406243.67</v>
      </c>
      <c r="C843" s="50"/>
      <c r="D843" s="33">
        <f>+B843+B844</f>
        <v>4219952.8</v>
      </c>
      <c r="E843">
        <v>30027178</v>
      </c>
      <c r="F843">
        <v>1</v>
      </c>
      <c r="G843" t="s">
        <v>48</v>
      </c>
      <c r="H843" t="s">
        <v>40</v>
      </c>
    </row>
    <row r="844" spans="1:8" x14ac:dyDescent="0.25">
      <c r="A844" s="22" t="s">
        <v>4</v>
      </c>
      <c r="B844" s="66">
        <v>3813709.13</v>
      </c>
      <c r="C844" s="50"/>
      <c r="D844" s="33"/>
    </row>
    <row r="845" spans="1:8" x14ac:dyDescent="0.25">
      <c r="A845" s="22" t="s">
        <v>5</v>
      </c>
      <c r="B845" s="50"/>
      <c r="C845" s="54">
        <f>+B806+B807</f>
        <v>1026850.59</v>
      </c>
      <c r="D845" s="33"/>
      <c r="E845">
        <v>30027178</v>
      </c>
      <c r="F845">
        <v>11</v>
      </c>
      <c r="G845" t="s">
        <v>48</v>
      </c>
      <c r="H845" t="s">
        <v>49</v>
      </c>
    </row>
    <row r="846" spans="1:8" x14ac:dyDescent="0.25">
      <c r="A846" s="22" t="s">
        <v>8</v>
      </c>
      <c r="B846" s="23"/>
      <c r="C846" s="51">
        <f>+SUM(B841:B859)-C845</f>
        <v>4131637.8999999985</v>
      </c>
      <c r="D846" s="33"/>
      <c r="E846">
        <f>+E845</f>
        <v>30027178</v>
      </c>
      <c r="F846">
        <v>11</v>
      </c>
      <c r="G846" t="s">
        <v>48</v>
      </c>
      <c r="H846" t="s">
        <v>51</v>
      </c>
    </row>
    <row r="847" spans="1:8" x14ac:dyDescent="0.25">
      <c r="A847" s="22" t="s">
        <v>9</v>
      </c>
      <c r="B847" s="100">
        <v>4383.3</v>
      </c>
      <c r="C847" s="50"/>
      <c r="D847" s="33"/>
      <c r="E847">
        <v>2500007</v>
      </c>
      <c r="F847">
        <v>40</v>
      </c>
      <c r="G847">
        <v>2500007</v>
      </c>
    </row>
    <row r="848" spans="1:8" x14ac:dyDescent="0.25">
      <c r="A848" s="22" t="s">
        <v>10</v>
      </c>
      <c r="B848" s="100">
        <v>25630.41</v>
      </c>
      <c r="C848" s="50"/>
      <c r="D848" s="33"/>
      <c r="E848">
        <v>2500017</v>
      </c>
      <c r="F848">
        <v>40</v>
      </c>
      <c r="G848" t="s">
        <v>33</v>
      </c>
    </row>
    <row r="849" spans="1:8" x14ac:dyDescent="0.25">
      <c r="A849" s="22" t="s">
        <v>80</v>
      </c>
      <c r="B849" s="100">
        <v>21923.73</v>
      </c>
      <c r="C849" s="50"/>
      <c r="D849" s="33"/>
      <c r="E849">
        <v>2500007</v>
      </c>
      <c r="F849">
        <v>40</v>
      </c>
      <c r="G849" t="s">
        <v>81</v>
      </c>
    </row>
    <row r="850" spans="1:8" x14ac:dyDescent="0.25">
      <c r="A850" s="22" t="s">
        <v>12</v>
      </c>
      <c r="B850" s="100">
        <v>1759.02</v>
      </c>
      <c r="C850" s="50"/>
      <c r="D850" s="33"/>
      <c r="E850">
        <v>2500017</v>
      </c>
      <c r="F850">
        <v>40</v>
      </c>
      <c r="G850" t="s">
        <v>34</v>
      </c>
    </row>
    <row r="851" spans="1:8" x14ac:dyDescent="0.25">
      <c r="A851" s="22" t="s">
        <v>14</v>
      </c>
      <c r="B851" s="100">
        <v>33137.64</v>
      </c>
      <c r="C851" s="50"/>
      <c r="D851" s="33"/>
      <c r="E851">
        <v>2500017</v>
      </c>
      <c r="F851" s="48">
        <v>40</v>
      </c>
      <c r="G851" t="s">
        <v>86</v>
      </c>
    </row>
    <row r="852" spans="1:8" x14ac:dyDescent="0.25">
      <c r="A852" s="22" t="s">
        <v>13</v>
      </c>
      <c r="B852" s="100">
        <v>773.4</v>
      </c>
      <c r="C852" s="50"/>
      <c r="D852" s="33"/>
      <c r="E852">
        <v>2500017</v>
      </c>
      <c r="F852" s="2"/>
      <c r="H852" s="2"/>
    </row>
    <row r="853" spans="1:8" x14ac:dyDescent="0.25">
      <c r="A853" s="22" t="s">
        <v>15</v>
      </c>
      <c r="B853" s="100">
        <v>2847.38</v>
      </c>
      <c r="C853" s="50"/>
      <c r="D853" s="33"/>
      <c r="E853">
        <v>2500017</v>
      </c>
      <c r="F853" s="2"/>
    </row>
    <row r="854" spans="1:8" x14ac:dyDescent="0.25">
      <c r="A854" s="22" t="s">
        <v>11</v>
      </c>
      <c r="B854" s="100">
        <v>15190.56</v>
      </c>
      <c r="C854" s="50"/>
      <c r="D854" s="33"/>
      <c r="F854" s="2"/>
    </row>
    <row r="855" spans="1:8" x14ac:dyDescent="0.25">
      <c r="A855" s="22" t="s">
        <v>125</v>
      </c>
      <c r="B855" s="100">
        <v>982.97</v>
      </c>
      <c r="C855" s="50"/>
      <c r="D855" s="33"/>
      <c r="F855" s="2"/>
    </row>
    <row r="856" spans="1:8" x14ac:dyDescent="0.25">
      <c r="A856" s="22" t="s">
        <v>126</v>
      </c>
      <c r="B856" s="99"/>
      <c r="C856" s="50"/>
      <c r="D856" s="33"/>
      <c r="F856" s="2"/>
    </row>
    <row r="857" spans="1:8" x14ac:dyDescent="0.25">
      <c r="A857" s="22" t="s">
        <v>167</v>
      </c>
      <c r="B857" s="100">
        <v>2386.56</v>
      </c>
      <c r="C857" s="50"/>
      <c r="D857" s="33"/>
      <c r="F857" s="2"/>
    </row>
    <row r="858" spans="1:8" x14ac:dyDescent="0.25">
      <c r="A858" s="22" t="s">
        <v>16</v>
      </c>
      <c r="B858" s="100">
        <v>589035</v>
      </c>
      <c r="C858" s="50"/>
      <c r="D858" s="33">
        <f>+B858/1.21</f>
        <v>486805.78512396698</v>
      </c>
      <c r="E858">
        <v>6106019</v>
      </c>
      <c r="F858" s="59">
        <v>40</v>
      </c>
      <c r="H858" s="64" t="s">
        <v>68</v>
      </c>
    </row>
    <row r="859" spans="1:8" x14ac:dyDescent="0.25">
      <c r="A859" s="22" t="s">
        <v>169</v>
      </c>
      <c r="B859" s="39"/>
      <c r="C859" s="50"/>
      <c r="D859" s="33">
        <f>+B858-D858</f>
        <v>102229.21487603302</v>
      </c>
      <c r="E859">
        <v>2500001</v>
      </c>
      <c r="F859" s="9">
        <v>40</v>
      </c>
      <c r="G859" t="s">
        <v>101</v>
      </c>
    </row>
    <row r="860" spans="1:8" x14ac:dyDescent="0.25">
      <c r="A860" s="22" t="s">
        <v>21</v>
      </c>
      <c r="B860" s="23"/>
      <c r="C860" s="50"/>
      <c r="D860" s="33"/>
    </row>
    <row r="861" spans="1:8" ht="15.75" thickBot="1" x14ac:dyDescent="0.3">
      <c r="A861" s="26"/>
      <c r="B861" s="27">
        <f>+SUM(B841:B859)</f>
        <v>5158488.4899999984</v>
      </c>
      <c r="C861" s="52">
        <f>+SUM(C845:C846)</f>
        <v>5158488.4899999984</v>
      </c>
      <c r="D861" s="34">
        <v>0</v>
      </c>
    </row>
    <row r="865" spans="1:8" ht="15.75" thickBot="1" x14ac:dyDescent="0.3">
      <c r="C865">
        <v>3000006382</v>
      </c>
    </row>
    <row r="866" spans="1:8" ht="15.75" thickBot="1" x14ac:dyDescent="0.3">
      <c r="A866" s="1" t="s">
        <v>124</v>
      </c>
      <c r="B866" s="153"/>
      <c r="C866" s="153"/>
      <c r="D866" s="154"/>
    </row>
    <row r="867" spans="1:8" x14ac:dyDescent="0.25">
      <c r="A867" s="22" t="s">
        <v>6</v>
      </c>
      <c r="B867" s="42"/>
      <c r="C867" s="23"/>
      <c r="D867" s="33"/>
      <c r="E867">
        <v>2836309</v>
      </c>
      <c r="F867">
        <v>40</v>
      </c>
      <c r="G867" t="s">
        <v>48</v>
      </c>
      <c r="H867" t="s">
        <v>37</v>
      </c>
    </row>
    <row r="868" spans="1:8" x14ac:dyDescent="0.25">
      <c r="A868" s="22" t="s">
        <v>19</v>
      </c>
      <c r="B868" s="23"/>
      <c r="C868" s="23"/>
      <c r="D868" s="33"/>
    </row>
    <row r="869" spans="1:8" x14ac:dyDescent="0.25">
      <c r="A869" s="22" t="s">
        <v>7</v>
      </c>
      <c r="B869" s="23"/>
      <c r="C869" s="23"/>
      <c r="D869" s="33"/>
    </row>
    <row r="870" spans="1:8" x14ac:dyDescent="0.25">
      <c r="A870" s="22" t="s">
        <v>1</v>
      </c>
      <c r="B870" s="50">
        <v>9737061.7100000009</v>
      </c>
      <c r="C870" s="23"/>
      <c r="D870" s="33">
        <f>+B870+B871</f>
        <v>10143305.380000001</v>
      </c>
      <c r="E870">
        <v>2836303</v>
      </c>
      <c r="F870">
        <v>40</v>
      </c>
      <c r="G870" t="s">
        <v>48</v>
      </c>
      <c r="H870" t="s">
        <v>39</v>
      </c>
    </row>
    <row r="871" spans="1:8" x14ac:dyDescent="0.25">
      <c r="A871" s="22" t="s">
        <v>2</v>
      </c>
      <c r="B871" s="50">
        <v>406243.67</v>
      </c>
      <c r="C871" s="23"/>
      <c r="D871" s="33"/>
    </row>
    <row r="872" spans="1:8" x14ac:dyDescent="0.25">
      <c r="A872" s="22" t="s">
        <v>3</v>
      </c>
      <c r="B872" s="50">
        <v>93757.02</v>
      </c>
      <c r="C872" s="50"/>
      <c r="D872" s="33">
        <f>+B872+B873</f>
        <v>2602483.1</v>
      </c>
      <c r="E872">
        <v>30027178</v>
      </c>
      <c r="F872">
        <v>1</v>
      </c>
      <c r="G872" t="s">
        <v>48</v>
      </c>
      <c r="H872" t="s">
        <v>40</v>
      </c>
    </row>
    <row r="873" spans="1:8" x14ac:dyDescent="0.25">
      <c r="A873" s="22" t="s">
        <v>4</v>
      </c>
      <c r="B873" s="66">
        <v>2508726.08</v>
      </c>
      <c r="C873" s="50"/>
      <c r="D873" s="33"/>
    </row>
    <row r="874" spans="1:8" x14ac:dyDescent="0.25">
      <c r="A874" s="22" t="s">
        <v>5</v>
      </c>
      <c r="B874" s="50"/>
      <c r="C874" s="54">
        <f>+B843+B844</f>
        <v>4219952.8</v>
      </c>
      <c r="D874" s="33"/>
      <c r="E874">
        <v>30027178</v>
      </c>
      <c r="F874">
        <v>11</v>
      </c>
      <c r="G874" t="s">
        <v>48</v>
      </c>
      <c r="H874" t="s">
        <v>49</v>
      </c>
    </row>
    <row r="875" spans="1:8" x14ac:dyDescent="0.25">
      <c r="A875" s="22" t="s">
        <v>8</v>
      </c>
      <c r="B875" s="23"/>
      <c r="C875" s="51">
        <f>+SUM(B870:B888)-C874</f>
        <v>9118439</v>
      </c>
      <c r="D875" s="33"/>
      <c r="E875">
        <f>+E874</f>
        <v>30027178</v>
      </c>
      <c r="F875">
        <v>11</v>
      </c>
      <c r="G875" t="s">
        <v>48</v>
      </c>
      <c r="H875" t="s">
        <v>51</v>
      </c>
    </row>
    <row r="876" spans="1:8" x14ac:dyDescent="0.25">
      <c r="A876" s="22" t="s">
        <v>9</v>
      </c>
      <c r="B876" s="100">
        <v>4399.83</v>
      </c>
      <c r="C876" s="50"/>
      <c r="D876" s="33"/>
      <c r="E876">
        <v>2500007</v>
      </c>
      <c r="F876">
        <v>40</v>
      </c>
      <c r="G876">
        <v>2500007</v>
      </c>
    </row>
    <row r="877" spans="1:8" x14ac:dyDescent="0.25">
      <c r="A877" s="22" t="s">
        <v>10</v>
      </c>
      <c r="B877" s="100">
        <v>22156.11</v>
      </c>
      <c r="C877" s="50"/>
      <c r="D877" s="33"/>
      <c r="E877">
        <v>2500017</v>
      </c>
      <c r="F877">
        <v>40</v>
      </c>
      <c r="G877" t="s">
        <v>33</v>
      </c>
    </row>
    <row r="878" spans="1:8" x14ac:dyDescent="0.25">
      <c r="A878" s="22" t="s">
        <v>80</v>
      </c>
      <c r="B878" s="100">
        <v>22003.81</v>
      </c>
      <c r="C878" s="50"/>
      <c r="D878" s="33"/>
      <c r="E878">
        <v>2500007</v>
      </c>
      <c r="F878">
        <v>40</v>
      </c>
      <c r="G878" t="s">
        <v>81</v>
      </c>
    </row>
    <row r="879" spans="1:8" x14ac:dyDescent="0.25">
      <c r="A879" s="22" t="s">
        <v>12</v>
      </c>
      <c r="B879" s="100">
        <v>1279.3599999999999</v>
      </c>
      <c r="C879" s="50"/>
      <c r="D879" s="33"/>
      <c r="E879">
        <v>2500017</v>
      </c>
      <c r="F879">
        <v>40</v>
      </c>
      <c r="G879" t="s">
        <v>34</v>
      </c>
    </row>
    <row r="880" spans="1:8" x14ac:dyDescent="0.25">
      <c r="A880" s="22" t="s">
        <v>14</v>
      </c>
      <c r="B880" s="100">
        <v>28824.62</v>
      </c>
      <c r="C880" s="50"/>
      <c r="D880" s="33"/>
      <c r="E880">
        <v>2500017</v>
      </c>
      <c r="F880" s="48">
        <v>40</v>
      </c>
      <c r="G880" t="s">
        <v>86</v>
      </c>
    </row>
    <row r="881" spans="1:8" x14ac:dyDescent="0.25">
      <c r="A881" s="22" t="s">
        <v>13</v>
      </c>
      <c r="B881" s="100">
        <v>1430.24</v>
      </c>
      <c r="C881" s="50"/>
      <c r="D881" s="33"/>
      <c r="E881">
        <v>2500017</v>
      </c>
      <c r="F881" s="2"/>
      <c r="H881" s="2"/>
    </row>
    <row r="882" spans="1:8" x14ac:dyDescent="0.25">
      <c r="A882" s="22" t="s">
        <v>15</v>
      </c>
      <c r="B882" s="100">
        <v>963.45</v>
      </c>
      <c r="C882" s="50"/>
      <c r="D882" s="33"/>
      <c r="E882">
        <v>2500017</v>
      </c>
      <c r="F882" s="2"/>
    </row>
    <row r="883" spans="1:8" x14ac:dyDescent="0.25">
      <c r="A883" s="22" t="s">
        <v>11</v>
      </c>
      <c r="B883" s="100">
        <v>10248.84</v>
      </c>
      <c r="C883" s="50"/>
      <c r="D883" s="33"/>
      <c r="F883" s="2"/>
    </row>
    <row r="884" spans="1:8" x14ac:dyDescent="0.25">
      <c r="A884" s="22" t="s">
        <v>125</v>
      </c>
      <c r="B884" s="100">
        <v>348.9</v>
      </c>
      <c r="C884" s="50"/>
      <c r="D884" s="33"/>
      <c r="F884" s="2"/>
    </row>
    <row r="885" spans="1:8" x14ac:dyDescent="0.25">
      <c r="A885" s="22" t="s">
        <v>126</v>
      </c>
      <c r="B885" s="100">
        <v>1191.76</v>
      </c>
      <c r="C885" s="50"/>
      <c r="D885" s="33"/>
      <c r="F885" s="2"/>
    </row>
    <row r="886" spans="1:8" x14ac:dyDescent="0.25">
      <c r="A886" s="22" t="s">
        <v>167</v>
      </c>
      <c r="B886" s="100">
        <v>1763.43</v>
      </c>
      <c r="C886" s="50"/>
      <c r="D886" s="33"/>
      <c r="F886" s="2"/>
    </row>
    <row r="887" spans="1:8" x14ac:dyDescent="0.25">
      <c r="A887" s="22" t="s">
        <v>16</v>
      </c>
      <c r="B887" s="100">
        <v>497992.97</v>
      </c>
      <c r="C887" s="50"/>
      <c r="D887" s="33">
        <f>+B887/1.21</f>
        <v>411564.4380165289</v>
      </c>
      <c r="E887">
        <v>6106019</v>
      </c>
      <c r="F887" s="59">
        <v>40</v>
      </c>
      <c r="H887" s="64" t="s">
        <v>68</v>
      </c>
    </row>
    <row r="888" spans="1:8" x14ac:dyDescent="0.25">
      <c r="A888" s="22" t="s">
        <v>169</v>
      </c>
      <c r="B888" s="39"/>
      <c r="C888" s="50"/>
      <c r="D888" s="33">
        <f>+B887-D887</f>
        <v>86428.531983471068</v>
      </c>
      <c r="E888">
        <v>2500001</v>
      </c>
      <c r="F888" s="9">
        <v>40</v>
      </c>
      <c r="G888" t="s">
        <v>101</v>
      </c>
    </row>
    <row r="889" spans="1:8" x14ac:dyDescent="0.25">
      <c r="A889" s="22" t="s">
        <v>21</v>
      </c>
      <c r="B889" s="23"/>
      <c r="C889" s="50"/>
      <c r="D889" s="33"/>
    </row>
    <row r="890" spans="1:8" ht="15.75" thickBot="1" x14ac:dyDescent="0.3">
      <c r="A890" s="26"/>
      <c r="B890" s="27">
        <f>+SUM(B870:B888)</f>
        <v>13338391.799999999</v>
      </c>
      <c r="C890" s="52">
        <f>+SUM(C874:C875)</f>
        <v>13338391.800000001</v>
      </c>
      <c r="D890" s="34">
        <v>0</v>
      </c>
    </row>
    <row r="900" spans="1:8" ht="15.75" thickBot="1" x14ac:dyDescent="0.3">
      <c r="C900">
        <v>3000007354</v>
      </c>
    </row>
    <row r="901" spans="1:8" ht="15.75" thickBot="1" x14ac:dyDescent="0.3">
      <c r="A901" s="1" t="s">
        <v>127</v>
      </c>
      <c r="B901" s="153"/>
      <c r="C901" s="153"/>
      <c r="D901" s="154"/>
    </row>
    <row r="902" spans="1:8" x14ac:dyDescent="0.25">
      <c r="A902" s="22" t="s">
        <v>6</v>
      </c>
      <c r="B902" s="42"/>
      <c r="C902" s="23"/>
      <c r="D902" s="33"/>
      <c r="E902">
        <v>2836309</v>
      </c>
      <c r="F902">
        <v>40</v>
      </c>
      <c r="G902" t="s">
        <v>48</v>
      </c>
      <c r="H902" t="s">
        <v>37</v>
      </c>
    </row>
    <row r="903" spans="1:8" x14ac:dyDescent="0.25">
      <c r="A903" s="22" t="s">
        <v>19</v>
      </c>
      <c r="B903" s="23"/>
      <c r="C903" s="23"/>
      <c r="D903" s="33"/>
    </row>
    <row r="904" spans="1:8" x14ac:dyDescent="0.25">
      <c r="A904" s="22" t="s">
        <v>7</v>
      </c>
      <c r="B904" s="23"/>
      <c r="C904" s="23"/>
      <c r="D904" s="33"/>
    </row>
    <row r="905" spans="1:8" x14ac:dyDescent="0.25">
      <c r="A905" s="22" t="s">
        <v>1</v>
      </c>
      <c r="B905" s="50">
        <v>9377287.6199999992</v>
      </c>
      <c r="C905" s="23"/>
      <c r="D905" s="33">
        <f>+B905+B906</f>
        <v>9471044.6399999987</v>
      </c>
      <c r="E905">
        <v>2836303</v>
      </c>
      <c r="F905">
        <v>40</v>
      </c>
      <c r="G905" t="s">
        <v>48</v>
      </c>
      <c r="H905" t="s">
        <v>39</v>
      </c>
    </row>
    <row r="906" spans="1:8" x14ac:dyDescent="0.25">
      <c r="A906" s="22" t="s">
        <v>2</v>
      </c>
      <c r="B906" s="50">
        <v>93757.02</v>
      </c>
      <c r="C906" s="23"/>
      <c r="D906" s="33"/>
    </row>
    <row r="907" spans="1:8" x14ac:dyDescent="0.25">
      <c r="A907" s="22" t="s">
        <v>3</v>
      </c>
      <c r="B907" s="50">
        <v>1014077.12</v>
      </c>
      <c r="C907" s="50"/>
      <c r="D907" s="33">
        <f>+B907+B908</f>
        <v>3308311.18</v>
      </c>
      <c r="E907">
        <v>30027178</v>
      </c>
      <c r="F907">
        <v>1</v>
      </c>
      <c r="G907" t="s">
        <v>48</v>
      </c>
      <c r="H907" t="s">
        <v>40</v>
      </c>
    </row>
    <row r="908" spans="1:8" x14ac:dyDescent="0.25">
      <c r="A908" s="22" t="s">
        <v>4</v>
      </c>
      <c r="B908" s="66">
        <v>2294234.06</v>
      </c>
      <c r="C908" s="50"/>
      <c r="D908" s="33"/>
    </row>
    <row r="909" spans="1:8" x14ac:dyDescent="0.25">
      <c r="A909" s="22" t="s">
        <v>5</v>
      </c>
      <c r="B909" s="50"/>
      <c r="C909" s="54">
        <f>+B872+B873</f>
        <v>2602483.1</v>
      </c>
      <c r="D909" s="33"/>
      <c r="E909">
        <v>30027178</v>
      </c>
      <c r="F909">
        <v>11</v>
      </c>
      <c r="G909" t="s">
        <v>48</v>
      </c>
      <c r="H909" t="s">
        <v>49</v>
      </c>
    </row>
    <row r="910" spans="1:8" x14ac:dyDescent="0.25">
      <c r="A910" s="22" t="s">
        <v>8</v>
      </c>
      <c r="B910" s="23"/>
      <c r="C910" s="51">
        <f>+SUM(B905:B923)-C909</f>
        <v>10873524.1</v>
      </c>
      <c r="D910" s="33"/>
      <c r="E910">
        <f>+E909</f>
        <v>30027178</v>
      </c>
      <c r="F910">
        <v>11</v>
      </c>
      <c r="G910" t="s">
        <v>48</v>
      </c>
      <c r="H910" t="s">
        <v>51</v>
      </c>
    </row>
    <row r="911" spans="1:8" x14ac:dyDescent="0.25">
      <c r="A911" s="22" t="s">
        <v>9</v>
      </c>
      <c r="B911" s="101">
        <v>4445.6099999999997</v>
      </c>
      <c r="C911" s="50"/>
      <c r="D911" s="33"/>
      <c r="E911">
        <v>2500007</v>
      </c>
      <c r="F911">
        <v>40</v>
      </c>
      <c r="G911">
        <v>2500007</v>
      </c>
    </row>
    <row r="912" spans="1:8" x14ac:dyDescent="0.25">
      <c r="A912" s="22" t="s">
        <v>10</v>
      </c>
      <c r="B912" s="101">
        <v>26034.75</v>
      </c>
      <c r="C912" s="50"/>
      <c r="D912" s="33"/>
      <c r="E912">
        <v>2500017</v>
      </c>
      <c r="F912">
        <v>40</v>
      </c>
      <c r="G912" t="s">
        <v>33</v>
      </c>
    </row>
    <row r="913" spans="1:8" x14ac:dyDescent="0.25">
      <c r="A913" s="22" t="s">
        <v>80</v>
      </c>
      <c r="B913" s="101">
        <v>22226.16</v>
      </c>
      <c r="C913" s="50"/>
      <c r="D913" s="33"/>
      <c r="E913">
        <v>2500007</v>
      </c>
      <c r="F913">
        <v>40</v>
      </c>
      <c r="G913" t="s">
        <v>81</v>
      </c>
    </row>
    <row r="914" spans="1:8" x14ac:dyDescent="0.25">
      <c r="A914" s="22" t="s">
        <v>12</v>
      </c>
      <c r="B914" s="101">
        <v>1229.08</v>
      </c>
      <c r="C914" s="50"/>
      <c r="D914" s="33"/>
      <c r="E914">
        <v>2500017</v>
      </c>
      <c r="F914">
        <v>40</v>
      </c>
      <c r="G914" t="s">
        <v>34</v>
      </c>
    </row>
    <row r="915" spans="1:8" x14ac:dyDescent="0.25">
      <c r="A915" s="22" t="s">
        <v>14</v>
      </c>
      <c r="B915" s="101">
        <v>35690.019999999997</v>
      </c>
      <c r="C915" s="50"/>
      <c r="D915" s="33"/>
      <c r="E915">
        <v>2500017</v>
      </c>
      <c r="F915" s="48">
        <v>40</v>
      </c>
      <c r="G915" t="s">
        <v>86</v>
      </c>
    </row>
    <row r="916" spans="1:8" x14ac:dyDescent="0.25">
      <c r="A916" s="22" t="s">
        <v>13</v>
      </c>
      <c r="B916" s="101">
        <v>1763.88</v>
      </c>
      <c r="C916" s="50"/>
      <c r="D916" s="33"/>
      <c r="E916">
        <v>2500017</v>
      </c>
      <c r="F916" s="2"/>
      <c r="H916" s="2"/>
    </row>
    <row r="917" spans="1:8" x14ac:dyDescent="0.25">
      <c r="A917" s="22" t="s">
        <v>15</v>
      </c>
      <c r="B917" s="101">
        <v>1654.22</v>
      </c>
      <c r="C917" s="50"/>
      <c r="D917" s="33"/>
      <c r="E917">
        <v>2500017</v>
      </c>
      <c r="F917" s="2"/>
    </row>
    <row r="918" spans="1:8" x14ac:dyDescent="0.25">
      <c r="A918" s="22" t="s">
        <v>11</v>
      </c>
      <c r="B918" s="101">
        <v>16569.900000000001</v>
      </c>
      <c r="C918" s="50"/>
      <c r="D918" s="33"/>
      <c r="F918" s="2"/>
    </row>
    <row r="919" spans="1:8" x14ac:dyDescent="0.25">
      <c r="A919" s="22" t="s">
        <v>125</v>
      </c>
      <c r="B919" s="101">
        <v>703.4</v>
      </c>
      <c r="C919" s="50"/>
      <c r="D919" s="33"/>
      <c r="F919" s="2"/>
    </row>
    <row r="920" spans="1:8" x14ac:dyDescent="0.25">
      <c r="A920" s="22" t="s">
        <v>126</v>
      </c>
      <c r="B920" s="100"/>
      <c r="C920" s="50"/>
      <c r="D920" s="33"/>
      <c r="F920" s="2"/>
    </row>
    <row r="921" spans="1:8" x14ac:dyDescent="0.25">
      <c r="A921" s="22" t="s">
        <v>167</v>
      </c>
      <c r="B921" s="101">
        <v>2599.59</v>
      </c>
      <c r="C921" s="50"/>
      <c r="D921" s="33"/>
      <c r="F921" s="2"/>
    </row>
    <row r="922" spans="1:8" x14ac:dyDescent="0.25">
      <c r="A922" s="22" t="s">
        <v>16</v>
      </c>
      <c r="B922" s="100">
        <v>583734.77</v>
      </c>
      <c r="C922" s="50"/>
      <c r="D922" s="33">
        <f>+B922/1.21</f>
        <v>482425.42975206615</v>
      </c>
      <c r="E922">
        <v>6106019</v>
      </c>
      <c r="F922" s="59">
        <v>40</v>
      </c>
      <c r="H922" s="64" t="s">
        <v>68</v>
      </c>
    </row>
    <row r="923" spans="1:8" x14ac:dyDescent="0.25">
      <c r="A923" s="22" t="s">
        <v>169</v>
      </c>
      <c r="B923" s="39"/>
      <c r="C923" s="50"/>
      <c r="D923" s="33">
        <f>+B922-D922</f>
        <v>101309.34024793387</v>
      </c>
      <c r="E923">
        <v>2500001</v>
      </c>
      <c r="F923" s="9">
        <v>40</v>
      </c>
      <c r="G923" t="s">
        <v>101</v>
      </c>
    </row>
    <row r="924" spans="1:8" x14ac:dyDescent="0.25">
      <c r="A924" s="22" t="s">
        <v>21</v>
      </c>
      <c r="B924" s="23"/>
      <c r="C924" s="50"/>
      <c r="D924" s="33"/>
    </row>
    <row r="925" spans="1:8" ht="15.75" thickBot="1" x14ac:dyDescent="0.3">
      <c r="A925" s="26"/>
      <c r="B925" s="27">
        <f>+SUM(B905:B923)</f>
        <v>13476007.199999999</v>
      </c>
      <c r="C925" s="52">
        <f>+SUM(C909:C910)</f>
        <v>13476007.199999999</v>
      </c>
      <c r="D925" s="34">
        <v>0</v>
      </c>
    </row>
    <row r="931" spans="1:8" ht="15.75" thickBot="1" x14ac:dyDescent="0.3">
      <c r="C931">
        <v>3000000638</v>
      </c>
    </row>
    <row r="932" spans="1:8" ht="15.75" thickBot="1" x14ac:dyDescent="0.3">
      <c r="A932" s="1" t="s">
        <v>142</v>
      </c>
      <c r="B932" s="153"/>
      <c r="C932" s="153"/>
      <c r="D932" s="154"/>
    </row>
    <row r="933" spans="1:8" x14ac:dyDescent="0.25">
      <c r="A933" s="22" t="s">
        <v>6</v>
      </c>
      <c r="B933" s="42"/>
      <c r="C933" s="23"/>
      <c r="D933" s="33"/>
      <c r="E933">
        <v>2836309</v>
      </c>
      <c r="F933">
        <v>40</v>
      </c>
      <c r="G933" t="s">
        <v>48</v>
      </c>
      <c r="H933" t="s">
        <v>37</v>
      </c>
    </row>
    <row r="934" spans="1:8" x14ac:dyDescent="0.25">
      <c r="A934" s="22" t="s">
        <v>19</v>
      </c>
      <c r="B934" s="23"/>
      <c r="C934" s="23"/>
      <c r="D934" s="33"/>
    </row>
    <row r="935" spans="1:8" x14ac:dyDescent="0.25">
      <c r="A935" s="22" t="s">
        <v>7</v>
      </c>
      <c r="B935" s="23"/>
      <c r="C935" s="23"/>
      <c r="D935" s="33"/>
    </row>
    <row r="936" spans="1:8" x14ac:dyDescent="0.25">
      <c r="A936" s="22" t="s">
        <v>1</v>
      </c>
      <c r="B936" s="50">
        <v>5523455.1799999997</v>
      </c>
      <c r="C936" s="23"/>
      <c r="D936" s="33">
        <f>+B936+B937</f>
        <v>6537532.2999999998</v>
      </c>
      <c r="E936">
        <v>2836303</v>
      </c>
      <c r="F936">
        <v>40</v>
      </c>
      <c r="G936" t="s">
        <v>48</v>
      </c>
      <c r="H936" t="s">
        <v>39</v>
      </c>
    </row>
    <row r="937" spans="1:8" x14ac:dyDescent="0.25">
      <c r="A937" s="22" t="s">
        <v>2</v>
      </c>
      <c r="B937" s="50">
        <v>1014077.12</v>
      </c>
      <c r="C937" s="23"/>
      <c r="D937" s="33"/>
    </row>
    <row r="938" spans="1:8" x14ac:dyDescent="0.25">
      <c r="A938" s="22" t="s">
        <v>3</v>
      </c>
      <c r="B938" s="102">
        <v>172136.85</v>
      </c>
      <c r="C938" s="50"/>
      <c r="D938" s="33">
        <f>+B938+B939</f>
        <v>2886486.97</v>
      </c>
      <c r="E938">
        <v>30027178</v>
      </c>
      <c r="F938">
        <v>1</v>
      </c>
      <c r="G938" t="s">
        <v>48</v>
      </c>
      <c r="H938" t="s">
        <v>40</v>
      </c>
    </row>
    <row r="939" spans="1:8" x14ac:dyDescent="0.25">
      <c r="A939" s="22" t="s">
        <v>4</v>
      </c>
      <c r="B939" s="66">
        <v>2714350.12</v>
      </c>
      <c r="C939" s="50"/>
      <c r="D939" s="33"/>
    </row>
    <row r="940" spans="1:8" x14ac:dyDescent="0.25">
      <c r="A940" s="22" t="s">
        <v>5</v>
      </c>
      <c r="B940" s="50"/>
      <c r="C940" s="54">
        <f>+B907+B908</f>
        <v>3308311.18</v>
      </c>
      <c r="D940" s="33"/>
      <c r="E940">
        <v>30027178</v>
      </c>
      <c r="F940">
        <v>11</v>
      </c>
      <c r="G940" t="s">
        <v>48</v>
      </c>
      <c r="H940" t="s">
        <v>49</v>
      </c>
    </row>
    <row r="941" spans="1:8" x14ac:dyDescent="0.25">
      <c r="A941" s="22" t="s">
        <v>8</v>
      </c>
      <c r="B941" s="23"/>
      <c r="C941" s="51">
        <f>+SUM(B936:B954)-C940</f>
        <v>6534814.1000000015</v>
      </c>
      <c r="D941" s="33"/>
      <c r="E941">
        <f>+E940</f>
        <v>30027178</v>
      </c>
      <c r="F941">
        <v>11</v>
      </c>
      <c r="G941" t="s">
        <v>48</v>
      </c>
      <c r="H941" t="s">
        <v>51</v>
      </c>
    </row>
    <row r="942" spans="1:8" x14ac:dyDescent="0.25">
      <c r="A942" s="22" t="s">
        <v>9</v>
      </c>
      <c r="B942" s="101">
        <v>3244.18</v>
      </c>
      <c r="C942" s="50"/>
      <c r="D942" s="33"/>
      <c r="E942">
        <v>2500007</v>
      </c>
      <c r="F942">
        <v>40</v>
      </c>
      <c r="G942">
        <v>2500007</v>
      </c>
    </row>
    <row r="943" spans="1:8" x14ac:dyDescent="0.25">
      <c r="A943" s="22" t="s">
        <v>10</v>
      </c>
      <c r="B943" s="101">
        <v>15011.34</v>
      </c>
      <c r="C943" s="50"/>
      <c r="D943" s="33"/>
      <c r="E943">
        <v>2500017</v>
      </c>
      <c r="F943">
        <v>40</v>
      </c>
      <c r="G943" t="s">
        <v>33</v>
      </c>
    </row>
    <row r="944" spans="1:8" x14ac:dyDescent="0.25">
      <c r="A944" s="22" t="s">
        <v>80</v>
      </c>
      <c r="B944" s="101">
        <v>13511.84</v>
      </c>
      <c r="C944" s="50"/>
      <c r="D944" s="33"/>
      <c r="E944">
        <v>2500007</v>
      </c>
      <c r="F944">
        <v>40</v>
      </c>
      <c r="G944" t="s">
        <v>81</v>
      </c>
    </row>
    <row r="945" spans="1:8" x14ac:dyDescent="0.25">
      <c r="A945" s="22" t="s">
        <v>12</v>
      </c>
      <c r="B945" s="101">
        <v>1542.62</v>
      </c>
      <c r="C945" s="50"/>
      <c r="D945" s="33"/>
      <c r="E945">
        <v>2500017</v>
      </c>
      <c r="F945">
        <v>40</v>
      </c>
      <c r="G945" t="s">
        <v>34</v>
      </c>
    </row>
    <row r="946" spans="1:8" x14ac:dyDescent="0.25">
      <c r="A946" s="22" t="s">
        <v>14</v>
      </c>
      <c r="B946" s="101">
        <v>19469.099999999999</v>
      </c>
      <c r="C946" s="50"/>
      <c r="D946" s="33"/>
      <c r="E946">
        <v>2500017</v>
      </c>
      <c r="F946" s="48">
        <v>40</v>
      </c>
      <c r="G946" t="s">
        <v>86</v>
      </c>
    </row>
    <row r="947" spans="1:8" x14ac:dyDescent="0.25">
      <c r="A947" s="22" t="s">
        <v>13</v>
      </c>
      <c r="B947" s="101">
        <v>834.92</v>
      </c>
      <c r="C947" s="50"/>
      <c r="D947" s="33"/>
      <c r="E947">
        <v>2500017</v>
      </c>
      <c r="F947" s="2"/>
      <c r="H947" s="2"/>
    </row>
    <row r="948" spans="1:8" x14ac:dyDescent="0.25">
      <c r="A948" s="22" t="s">
        <v>15</v>
      </c>
      <c r="B948" s="101">
        <v>1299.17</v>
      </c>
      <c r="C948" s="50"/>
      <c r="D948" s="33"/>
      <c r="E948">
        <v>2500017</v>
      </c>
      <c r="F948" s="2"/>
    </row>
    <row r="949" spans="1:8" x14ac:dyDescent="0.25">
      <c r="A949" s="22" t="s">
        <v>11</v>
      </c>
      <c r="B949" s="101">
        <v>7923.12</v>
      </c>
      <c r="C949" s="50"/>
      <c r="D949" s="33"/>
      <c r="F949" s="2"/>
    </row>
    <row r="950" spans="1:8" x14ac:dyDescent="0.25">
      <c r="A950" s="22" t="s">
        <v>125</v>
      </c>
      <c r="B950" s="101">
        <v>283.61</v>
      </c>
      <c r="C950" s="50"/>
      <c r="D950" s="33"/>
      <c r="F950" s="2"/>
    </row>
    <row r="951" spans="1:8" x14ac:dyDescent="0.25">
      <c r="A951" s="22" t="s">
        <v>126</v>
      </c>
      <c r="B951" s="100"/>
      <c r="C951" s="50"/>
      <c r="D951" s="33"/>
      <c r="F951" s="2"/>
    </row>
    <row r="952" spans="1:8" x14ac:dyDescent="0.25">
      <c r="A952" s="22" t="s">
        <v>167</v>
      </c>
      <c r="B952" s="101">
        <v>1156.77</v>
      </c>
      <c r="C952" s="50"/>
      <c r="D952" s="33"/>
      <c r="F952" s="2"/>
    </row>
    <row r="953" spans="1:8" x14ac:dyDescent="0.25">
      <c r="A953" s="22" t="s">
        <v>16</v>
      </c>
      <c r="B953" s="100">
        <f>344810.340000005+10019</f>
        <v>354829.34000000497</v>
      </c>
      <c r="C953" s="50"/>
      <c r="D953" s="33">
        <f>+(B953-10019)/1.21</f>
        <v>284967.22314049996</v>
      </c>
      <c r="E953">
        <v>6106019</v>
      </c>
      <c r="F953" s="59">
        <v>40</v>
      </c>
      <c r="H953" s="64" t="s">
        <v>68</v>
      </c>
    </row>
    <row r="954" spans="1:8" x14ac:dyDescent="0.25">
      <c r="A954" s="22" t="s">
        <v>169</v>
      </c>
      <c r="B954" s="39"/>
      <c r="C954" s="50"/>
      <c r="D954" s="33">
        <f>+(B953-10019)-D953</f>
        <v>59843.116859505011</v>
      </c>
      <c r="E954">
        <v>2500001</v>
      </c>
      <c r="F954" s="9">
        <v>40</v>
      </c>
      <c r="G954" t="s">
        <v>101</v>
      </c>
    </row>
    <row r="955" spans="1:8" x14ac:dyDescent="0.25">
      <c r="A955" s="22" t="s">
        <v>21</v>
      </c>
      <c r="B955" s="23"/>
      <c r="C955" s="50"/>
      <c r="D955" s="33"/>
    </row>
    <row r="956" spans="1:8" ht="15.75" thickBot="1" x14ac:dyDescent="0.3">
      <c r="A956" s="26"/>
      <c r="B956" s="27">
        <f>+SUM(B936:B954)</f>
        <v>9843125.2800000012</v>
      </c>
      <c r="C956" s="52">
        <f>+SUM(C940:C941)</f>
        <v>9843125.2800000012</v>
      </c>
      <c r="D956" s="34">
        <v>0</v>
      </c>
    </row>
    <row r="965" spans="1:8" ht="15.75" thickBot="1" x14ac:dyDescent="0.3">
      <c r="C965">
        <v>3000001220</v>
      </c>
    </row>
    <row r="966" spans="1:8" ht="15.75" thickBot="1" x14ac:dyDescent="0.3">
      <c r="A966" s="1" t="s">
        <v>143</v>
      </c>
      <c r="B966" s="153"/>
      <c r="C966" s="153"/>
      <c r="D966" s="154"/>
    </row>
    <row r="967" spans="1:8" x14ac:dyDescent="0.25">
      <c r="A967" s="22" t="s">
        <v>6</v>
      </c>
      <c r="B967" s="42"/>
      <c r="C967" s="23"/>
      <c r="D967" s="33"/>
      <c r="E967">
        <v>2836309</v>
      </c>
      <c r="F967">
        <v>40</v>
      </c>
      <c r="G967" t="s">
        <v>48</v>
      </c>
      <c r="H967" t="s">
        <v>37</v>
      </c>
    </row>
    <row r="968" spans="1:8" x14ac:dyDescent="0.25">
      <c r="A968" s="22" t="s">
        <v>19</v>
      </c>
      <c r="B968" s="23"/>
      <c r="C968" s="23"/>
      <c r="D968" s="33"/>
    </row>
    <row r="969" spans="1:8" x14ac:dyDescent="0.25">
      <c r="A969" s="22" t="s">
        <v>7</v>
      </c>
      <c r="B969" s="23"/>
      <c r="C969" s="23"/>
      <c r="D969" s="33"/>
    </row>
    <row r="970" spans="1:8" x14ac:dyDescent="0.25">
      <c r="A970" s="22" t="s">
        <v>1</v>
      </c>
      <c r="B970" s="50">
        <v>6004982.5499999998</v>
      </c>
      <c r="C970" s="23"/>
      <c r="D970" s="33">
        <f>+B970+B971</f>
        <v>6177119.3999999994</v>
      </c>
      <c r="E970">
        <v>2836303</v>
      </c>
      <c r="F970">
        <v>40</v>
      </c>
      <c r="G970" t="s">
        <v>48</v>
      </c>
      <c r="H970" t="s">
        <v>39</v>
      </c>
    </row>
    <row r="971" spans="1:8" x14ac:dyDescent="0.25">
      <c r="A971" s="22" t="s">
        <v>2</v>
      </c>
      <c r="B971" s="50">
        <v>172136.85</v>
      </c>
      <c r="C971" s="23"/>
      <c r="D971" s="33"/>
    </row>
    <row r="972" spans="1:8" x14ac:dyDescent="0.25">
      <c r="A972" s="22" t="s">
        <v>3</v>
      </c>
      <c r="B972" s="102">
        <v>107890.83</v>
      </c>
      <c r="C972" s="50"/>
      <c r="D972" s="33">
        <f>+B972+B973</f>
        <v>2885264.5700000003</v>
      </c>
      <c r="E972">
        <v>30027178</v>
      </c>
      <c r="F972">
        <v>1</v>
      </c>
      <c r="G972" t="s">
        <v>48</v>
      </c>
      <c r="H972" t="s">
        <v>40</v>
      </c>
    </row>
    <row r="973" spans="1:8" x14ac:dyDescent="0.25">
      <c r="A973" s="22" t="s">
        <v>4</v>
      </c>
      <c r="B973" s="66">
        <v>2777373.74</v>
      </c>
      <c r="C973" s="50"/>
      <c r="D973" s="33"/>
    </row>
    <row r="974" spans="1:8" x14ac:dyDescent="0.25">
      <c r="A974" s="22" t="s">
        <v>5</v>
      </c>
      <c r="B974" s="50"/>
      <c r="C974" s="54">
        <f>+B938+B939</f>
        <v>2886486.97</v>
      </c>
      <c r="D974" s="33"/>
      <c r="E974">
        <v>30027178</v>
      </c>
      <c r="F974">
        <v>11</v>
      </c>
      <c r="G974" t="s">
        <v>48</v>
      </c>
      <c r="H974" t="s">
        <v>49</v>
      </c>
    </row>
    <row r="975" spans="1:8" x14ac:dyDescent="0.25">
      <c r="A975" s="22" t="s">
        <v>8</v>
      </c>
      <c r="B975" s="23"/>
      <c r="C975" s="51">
        <f>+SUM(B970:B990)-C974</f>
        <v>6593222.3999999985</v>
      </c>
      <c r="D975" s="33"/>
      <c r="E975">
        <f>+E974</f>
        <v>30027178</v>
      </c>
      <c r="F975">
        <v>11</v>
      </c>
      <c r="G975" t="s">
        <v>48</v>
      </c>
      <c r="H975" t="s">
        <v>51</v>
      </c>
    </row>
    <row r="976" spans="1:8" x14ac:dyDescent="0.25">
      <c r="A976" s="22" t="s">
        <v>9</v>
      </c>
      <c r="B976" s="99">
        <v>2936.23</v>
      </c>
      <c r="C976" s="50"/>
      <c r="D976" s="33"/>
      <c r="E976">
        <v>2500007</v>
      </c>
      <c r="F976">
        <v>40</v>
      </c>
      <c r="G976">
        <v>2500007</v>
      </c>
    </row>
    <row r="977" spans="1:8" x14ac:dyDescent="0.25">
      <c r="A977" s="22" t="s">
        <v>10</v>
      </c>
      <c r="B977" s="99">
        <v>15235.38</v>
      </c>
      <c r="C977" s="50"/>
      <c r="D977" s="33"/>
      <c r="E977">
        <v>2500017</v>
      </c>
      <c r="F977">
        <v>40</v>
      </c>
      <c r="G977" t="s">
        <v>33</v>
      </c>
    </row>
    <row r="978" spans="1:8" x14ac:dyDescent="0.25">
      <c r="A978" s="22" t="s">
        <v>80</v>
      </c>
      <c r="B978" s="99">
        <v>11747.52</v>
      </c>
      <c r="C978" s="50"/>
      <c r="D978" s="33"/>
      <c r="E978">
        <v>2500007</v>
      </c>
      <c r="F978">
        <v>40</v>
      </c>
      <c r="G978" t="s">
        <v>81</v>
      </c>
    </row>
    <row r="979" spans="1:8" x14ac:dyDescent="0.25">
      <c r="A979" s="22" t="s">
        <v>12</v>
      </c>
      <c r="B979" s="99">
        <v>1307.77</v>
      </c>
      <c r="C979" s="50"/>
      <c r="D979" s="33"/>
      <c r="E979">
        <v>2500017</v>
      </c>
      <c r="F979">
        <v>40</v>
      </c>
      <c r="G979" t="s">
        <v>34</v>
      </c>
    </row>
    <row r="980" spans="1:8" x14ac:dyDescent="0.25">
      <c r="A980" s="22" t="s">
        <v>14</v>
      </c>
      <c r="B980" s="99">
        <v>21922.75</v>
      </c>
      <c r="C980" s="50"/>
      <c r="D980" s="33"/>
      <c r="E980">
        <v>2500017</v>
      </c>
      <c r="F980" s="48">
        <v>40</v>
      </c>
      <c r="G980" t="s">
        <v>86</v>
      </c>
    </row>
    <row r="981" spans="1:8" x14ac:dyDescent="0.25">
      <c r="A981" s="22" t="s">
        <v>13</v>
      </c>
      <c r="B981" s="99">
        <v>2027.2</v>
      </c>
      <c r="C981" s="50"/>
      <c r="D981" s="33"/>
      <c r="E981">
        <v>2500017</v>
      </c>
      <c r="F981" s="2"/>
      <c r="H981" s="2"/>
    </row>
    <row r="982" spans="1:8" x14ac:dyDescent="0.25">
      <c r="A982" s="22" t="s">
        <v>15</v>
      </c>
      <c r="B982" s="99">
        <v>910.57</v>
      </c>
      <c r="C982" s="50"/>
      <c r="D982" s="33"/>
      <c r="E982">
        <v>2500017</v>
      </c>
      <c r="F982" s="2"/>
    </row>
    <row r="983" spans="1:8" x14ac:dyDescent="0.25">
      <c r="A983" s="22" t="s">
        <v>11</v>
      </c>
      <c r="B983" s="99">
        <v>10183.98</v>
      </c>
      <c r="C983" s="50"/>
      <c r="D983" s="33"/>
      <c r="F983" s="2"/>
    </row>
    <row r="984" spans="1:8" x14ac:dyDescent="0.25">
      <c r="A984" s="22" t="s">
        <v>125</v>
      </c>
      <c r="B984" s="99">
        <v>565.11</v>
      </c>
      <c r="C984" s="50"/>
      <c r="D984" s="33"/>
      <c r="F984" s="2"/>
    </row>
    <row r="985" spans="1:8" x14ac:dyDescent="0.25">
      <c r="A985" s="22" t="s">
        <v>170</v>
      </c>
      <c r="B985" s="99">
        <v>253.56</v>
      </c>
      <c r="C985" s="50"/>
      <c r="D985" s="33"/>
      <c r="F985" s="2"/>
    </row>
    <row r="986" spans="1:8" x14ac:dyDescent="0.25">
      <c r="A986" s="22" t="s">
        <v>171</v>
      </c>
      <c r="B986" s="99">
        <v>1920</v>
      </c>
      <c r="C986" s="50"/>
      <c r="D986" s="33"/>
      <c r="F986" s="2"/>
    </row>
    <row r="987" spans="1:8" x14ac:dyDescent="0.25">
      <c r="A987" s="22" t="s">
        <v>126</v>
      </c>
      <c r="B987" s="100"/>
      <c r="C987" s="50"/>
      <c r="D987" s="33"/>
      <c r="F987" s="2"/>
    </row>
    <row r="988" spans="1:8" x14ac:dyDescent="0.25">
      <c r="A988" s="22" t="s">
        <v>167</v>
      </c>
      <c r="B988" s="99">
        <v>1642.17</v>
      </c>
      <c r="C988" s="50"/>
      <c r="D988" s="33"/>
      <c r="F988" s="2"/>
    </row>
    <row r="989" spans="1:8" x14ac:dyDescent="0.25">
      <c r="A989" s="22" t="s">
        <v>16</v>
      </c>
      <c r="B989" s="99">
        <v>346673.16</v>
      </c>
      <c r="C989" s="50"/>
      <c r="D989" s="33">
        <f>+(B989)/1.21</f>
        <v>286506.74380165286</v>
      </c>
      <c r="E989">
        <v>6106019</v>
      </c>
      <c r="F989" s="59">
        <v>40</v>
      </c>
      <c r="H989" s="64" t="s">
        <v>68</v>
      </c>
    </row>
    <row r="990" spans="1:8" x14ac:dyDescent="0.25">
      <c r="A990" s="22" t="s">
        <v>169</v>
      </c>
      <c r="B990" s="39"/>
      <c r="C990" s="50"/>
      <c r="D990" s="33">
        <f>+(B989)-D989</f>
        <v>60166.416198347113</v>
      </c>
      <c r="E990">
        <v>2500001</v>
      </c>
      <c r="F990" s="9">
        <v>40</v>
      </c>
      <c r="G990" t="s">
        <v>101</v>
      </c>
    </row>
    <row r="991" spans="1:8" x14ac:dyDescent="0.25">
      <c r="A991" s="22" t="s">
        <v>21</v>
      </c>
      <c r="B991" s="23"/>
      <c r="C991" s="50"/>
      <c r="D991" s="33"/>
    </row>
    <row r="992" spans="1:8" ht="15.75" thickBot="1" x14ac:dyDescent="0.3">
      <c r="A992" s="26"/>
      <c r="B992" s="27">
        <f>+SUM(B970:B990)</f>
        <v>9479709.3699999992</v>
      </c>
      <c r="C992" s="52">
        <f>+SUM(C974:C975)</f>
        <v>9479709.3699999992</v>
      </c>
      <c r="D992" s="34">
        <v>0</v>
      </c>
    </row>
    <row r="997" spans="1:13" x14ac:dyDescent="0.25">
      <c r="M997">
        <v>2576304.71</v>
      </c>
    </row>
    <row r="998" spans="1:13" x14ac:dyDescent="0.25">
      <c r="M998">
        <v>20783.349999999999</v>
      </c>
    </row>
    <row r="999" spans="1:13" x14ac:dyDescent="0.25">
      <c r="M999" s="40">
        <f>+M997+M998</f>
        <v>2597088.06</v>
      </c>
    </row>
    <row r="1001" spans="1:13" ht="15.75" thickBot="1" x14ac:dyDescent="0.3">
      <c r="C1001">
        <v>3000001886</v>
      </c>
    </row>
    <row r="1002" spans="1:13" ht="15.75" thickBot="1" x14ac:dyDescent="0.3">
      <c r="A1002" s="1" t="s">
        <v>44</v>
      </c>
      <c r="B1002" s="153"/>
      <c r="C1002" s="153"/>
      <c r="D1002" s="154"/>
    </row>
    <row r="1003" spans="1:13" x14ac:dyDescent="0.25">
      <c r="A1003" s="22" t="s">
        <v>6</v>
      </c>
      <c r="B1003" s="42"/>
      <c r="C1003" s="23"/>
      <c r="D1003" s="33"/>
      <c r="E1003">
        <v>2836309</v>
      </c>
      <c r="F1003">
        <v>40</v>
      </c>
      <c r="G1003" t="s">
        <v>48</v>
      </c>
      <c r="H1003" t="s">
        <v>37</v>
      </c>
    </row>
    <row r="1004" spans="1:13" x14ac:dyDescent="0.25">
      <c r="A1004" s="22" t="s">
        <v>19</v>
      </c>
      <c r="B1004" s="23"/>
      <c r="C1004" s="23"/>
      <c r="D1004" s="33"/>
    </row>
    <row r="1005" spans="1:13" x14ac:dyDescent="0.25">
      <c r="A1005" s="22" t="s">
        <v>7</v>
      </c>
      <c r="B1005" s="23"/>
      <c r="C1005" s="23"/>
      <c r="D1005" s="33"/>
    </row>
    <row r="1006" spans="1:13" x14ac:dyDescent="0.25">
      <c r="A1006" s="22" t="s">
        <v>1</v>
      </c>
      <c r="B1006" s="50">
        <v>5944168.4299999997</v>
      </c>
      <c r="C1006" s="23"/>
      <c r="D1006" s="33">
        <f>+B1006+B1007</f>
        <v>6052059.2599999998</v>
      </c>
      <c r="E1006">
        <v>2836303</v>
      </c>
      <c r="F1006">
        <v>40</v>
      </c>
      <c r="G1006" t="s">
        <v>48</v>
      </c>
      <c r="H1006" t="s">
        <v>39</v>
      </c>
    </row>
    <row r="1007" spans="1:13" x14ac:dyDescent="0.25">
      <c r="A1007" s="22" t="s">
        <v>2</v>
      </c>
      <c r="B1007" s="102">
        <v>107890.83</v>
      </c>
      <c r="C1007" s="23"/>
      <c r="D1007" s="33"/>
    </row>
    <row r="1008" spans="1:13" x14ac:dyDescent="0.25">
      <c r="A1008" s="22" t="s">
        <v>3</v>
      </c>
      <c r="B1008" s="102">
        <v>830280.41</v>
      </c>
      <c r="C1008" s="50"/>
      <c r="D1008" s="33">
        <f>+B1008+B1009</f>
        <v>3427368.47</v>
      </c>
      <c r="E1008">
        <v>30027178</v>
      </c>
      <c r="F1008">
        <v>1</v>
      </c>
      <c r="G1008" t="s">
        <v>48</v>
      </c>
      <c r="H1008" t="s">
        <v>40</v>
      </c>
    </row>
    <row r="1009" spans="1:8" x14ac:dyDescent="0.25">
      <c r="A1009" s="22" t="s">
        <v>4</v>
      </c>
      <c r="B1009" s="66">
        <v>2597088.06</v>
      </c>
      <c r="C1009" s="50"/>
      <c r="D1009" s="33"/>
    </row>
    <row r="1010" spans="1:8" x14ac:dyDescent="0.25">
      <c r="A1010" s="22" t="s">
        <v>5</v>
      </c>
      <c r="B1010" s="50"/>
      <c r="C1010" s="54">
        <f>+B972+B973</f>
        <v>2885264.5700000003</v>
      </c>
      <c r="D1010" s="33"/>
      <c r="E1010">
        <v>30027178</v>
      </c>
      <c r="F1010">
        <v>11</v>
      </c>
      <c r="G1010" t="s">
        <v>48</v>
      </c>
      <c r="H1010" t="s">
        <v>49</v>
      </c>
    </row>
    <row r="1011" spans="1:8" x14ac:dyDescent="0.25">
      <c r="A1011" s="22" t="s">
        <v>8</v>
      </c>
      <c r="B1011" s="23"/>
      <c r="C1011" s="51">
        <f>+SUM(B1006:B1026)-C1010</f>
        <v>7038560.7499999981</v>
      </c>
      <c r="D1011" s="33"/>
      <c r="E1011">
        <f>+E1010</f>
        <v>30027178</v>
      </c>
      <c r="F1011">
        <v>11</v>
      </c>
      <c r="G1011" t="s">
        <v>48</v>
      </c>
      <c r="H1011" t="s">
        <v>51</v>
      </c>
    </row>
    <row r="1012" spans="1:8" x14ac:dyDescent="0.25">
      <c r="A1012" s="22" t="s">
        <v>9</v>
      </c>
      <c r="B1012" s="99">
        <v>3137.61</v>
      </c>
      <c r="C1012" s="50"/>
      <c r="D1012" s="33"/>
      <c r="E1012">
        <v>2500007</v>
      </c>
      <c r="F1012">
        <v>40</v>
      </c>
      <c r="G1012">
        <v>2500007</v>
      </c>
    </row>
    <row r="1013" spans="1:8" x14ac:dyDescent="0.25">
      <c r="A1013" s="22" t="s">
        <v>10</v>
      </c>
      <c r="B1013" s="99">
        <v>14061.42</v>
      </c>
      <c r="C1013" s="50"/>
      <c r="D1013" s="33"/>
      <c r="E1013">
        <v>2500017</v>
      </c>
      <c r="F1013">
        <v>40</v>
      </c>
      <c r="G1013" t="s">
        <v>33</v>
      </c>
    </row>
    <row r="1014" spans="1:8" x14ac:dyDescent="0.25">
      <c r="A1014" s="22" t="s">
        <v>80</v>
      </c>
      <c r="B1014" s="99">
        <v>12549.07</v>
      </c>
      <c r="C1014" s="50"/>
      <c r="D1014" s="33"/>
      <c r="E1014">
        <v>2500007</v>
      </c>
      <c r="F1014">
        <v>40</v>
      </c>
      <c r="G1014" t="s">
        <v>81</v>
      </c>
    </row>
    <row r="1015" spans="1:8" x14ac:dyDescent="0.25">
      <c r="A1015" s="22" t="s">
        <v>12</v>
      </c>
      <c r="B1015" s="99">
        <v>1263.0999999999999</v>
      </c>
      <c r="C1015" s="50"/>
      <c r="D1015" s="33"/>
      <c r="E1015">
        <v>2500017</v>
      </c>
      <c r="F1015">
        <v>40</v>
      </c>
      <c r="G1015" t="s">
        <v>34</v>
      </c>
    </row>
    <row r="1016" spans="1:8" x14ac:dyDescent="0.25">
      <c r="A1016" s="22" t="s">
        <v>14</v>
      </c>
      <c r="B1016" s="99">
        <v>23310.65</v>
      </c>
      <c r="C1016" s="50"/>
      <c r="D1016" s="33"/>
      <c r="E1016">
        <v>2500017</v>
      </c>
      <c r="F1016" s="48">
        <v>40</v>
      </c>
      <c r="G1016" t="s">
        <v>86</v>
      </c>
    </row>
    <row r="1017" spans="1:8" x14ac:dyDescent="0.25">
      <c r="A1017" s="22" t="s">
        <v>13</v>
      </c>
      <c r="B1017" s="99">
        <v>895.44</v>
      </c>
      <c r="C1017" s="50"/>
      <c r="D1017" s="33"/>
      <c r="E1017">
        <v>2500017</v>
      </c>
      <c r="F1017" s="2"/>
      <c r="H1017" s="2"/>
    </row>
    <row r="1018" spans="1:8" x14ac:dyDescent="0.25">
      <c r="A1018" s="22" t="s">
        <v>15</v>
      </c>
      <c r="B1018" s="99">
        <v>2958.18</v>
      </c>
      <c r="C1018" s="50"/>
      <c r="D1018" s="33"/>
      <c r="E1018">
        <v>2500017</v>
      </c>
      <c r="F1018" s="2"/>
    </row>
    <row r="1019" spans="1:8" x14ac:dyDescent="0.25">
      <c r="A1019" s="22" t="s">
        <v>11</v>
      </c>
      <c r="B1019" s="99">
        <v>8814.48</v>
      </c>
      <c r="C1019" s="50"/>
      <c r="D1019" s="33"/>
      <c r="F1019" s="2"/>
    </row>
    <row r="1020" spans="1:8" x14ac:dyDescent="0.25">
      <c r="A1020" s="22" t="s">
        <v>125</v>
      </c>
      <c r="B1020" s="99">
        <v>434.67</v>
      </c>
      <c r="C1020" s="50"/>
      <c r="D1020" s="33"/>
      <c r="F1020" s="2"/>
    </row>
    <row r="1021" spans="1:8" x14ac:dyDescent="0.25">
      <c r="A1021" s="22" t="s">
        <v>170</v>
      </c>
      <c r="B1021" s="99">
        <v>671.61</v>
      </c>
      <c r="C1021" s="50"/>
      <c r="D1021" s="33"/>
      <c r="F1021" s="2"/>
    </row>
    <row r="1022" spans="1:8" x14ac:dyDescent="0.25">
      <c r="A1022" s="22" t="s">
        <v>171</v>
      </c>
      <c r="B1022" s="99">
        <v>5371.25</v>
      </c>
      <c r="C1022" s="50"/>
      <c r="D1022" s="33"/>
      <c r="F1022" s="2"/>
    </row>
    <row r="1023" spans="1:8" x14ac:dyDescent="0.25">
      <c r="A1023" s="22" t="s">
        <v>126</v>
      </c>
      <c r="B1023" s="100">
        <v>226.16</v>
      </c>
      <c r="C1023" s="50"/>
      <c r="D1023" s="33"/>
      <c r="F1023" s="2"/>
    </row>
    <row r="1024" spans="1:8" x14ac:dyDescent="0.25">
      <c r="A1024" s="22" t="s">
        <v>167</v>
      </c>
      <c r="B1024" s="99">
        <v>555.92999999999995</v>
      </c>
      <c r="C1024" s="50"/>
      <c r="D1024" s="33"/>
      <c r="F1024" s="2"/>
    </row>
    <row r="1025" spans="1:13" x14ac:dyDescent="0.25">
      <c r="A1025" s="22" t="s">
        <v>16</v>
      </c>
      <c r="B1025" s="99">
        <v>370148.02</v>
      </c>
      <c r="C1025" s="50"/>
      <c r="D1025" s="33">
        <f>+(B1025)/1.21</f>
        <v>305907.45454545459</v>
      </c>
      <c r="E1025">
        <v>6106019</v>
      </c>
      <c r="F1025" s="59">
        <v>40</v>
      </c>
      <c r="H1025" s="64" t="s">
        <v>68</v>
      </c>
    </row>
    <row r="1026" spans="1:13" x14ac:dyDescent="0.25">
      <c r="A1026" s="22" t="s">
        <v>169</v>
      </c>
      <c r="B1026" s="39"/>
      <c r="C1026" s="50"/>
      <c r="D1026" s="33">
        <f>+(B1025)-D1025</f>
        <v>64240.565454545431</v>
      </c>
      <c r="E1026">
        <v>2500001</v>
      </c>
      <c r="F1026" s="9">
        <v>40</v>
      </c>
      <c r="G1026" t="s">
        <v>101</v>
      </c>
    </row>
    <row r="1027" spans="1:13" x14ac:dyDescent="0.25">
      <c r="A1027" s="22" t="s">
        <v>21</v>
      </c>
      <c r="B1027" s="23"/>
      <c r="C1027" s="50"/>
      <c r="D1027" s="33"/>
    </row>
    <row r="1028" spans="1:13" ht="15.75" thickBot="1" x14ac:dyDescent="0.3">
      <c r="A1028" s="26"/>
      <c r="B1028" s="27">
        <f>+SUM(B1006:B1026)</f>
        <v>9923825.3199999984</v>
      </c>
      <c r="C1028" s="52">
        <f>+SUM(C1010:C1011)</f>
        <v>9923825.3199999984</v>
      </c>
      <c r="D1028" s="34">
        <v>0</v>
      </c>
    </row>
    <row r="1034" spans="1:13" x14ac:dyDescent="0.25">
      <c r="M1034">
        <v>58371.8</v>
      </c>
    </row>
    <row r="1035" spans="1:13" x14ac:dyDescent="0.25">
      <c r="M1035" s="49">
        <v>1647013.59</v>
      </c>
    </row>
    <row r="1037" spans="1:13" ht="15.75" thickBot="1" x14ac:dyDescent="0.3">
      <c r="C1037">
        <v>3000002442</v>
      </c>
    </row>
    <row r="1038" spans="1:13" ht="15.75" thickBot="1" x14ac:dyDescent="0.3">
      <c r="A1038" s="1" t="s">
        <v>52</v>
      </c>
      <c r="B1038" s="153"/>
      <c r="C1038" s="153"/>
      <c r="D1038" s="154"/>
    </row>
    <row r="1039" spans="1:13" x14ac:dyDescent="0.25">
      <c r="A1039" s="22" t="s">
        <v>6</v>
      </c>
      <c r="B1039" s="42"/>
      <c r="C1039" s="23"/>
      <c r="D1039" s="33"/>
      <c r="E1039">
        <v>2836309</v>
      </c>
      <c r="F1039">
        <v>40</v>
      </c>
      <c r="G1039" t="s">
        <v>48</v>
      </c>
      <c r="H1039" t="s">
        <v>37</v>
      </c>
    </row>
    <row r="1040" spans="1:13" x14ac:dyDescent="0.25">
      <c r="A1040" s="22" t="s">
        <v>19</v>
      </c>
      <c r="B1040" s="23"/>
      <c r="C1040" s="23"/>
      <c r="D1040" s="33"/>
    </row>
    <row r="1041" spans="1:8" x14ac:dyDescent="0.25">
      <c r="A1041" s="22" t="s">
        <v>7</v>
      </c>
      <c r="B1041" s="23"/>
      <c r="C1041" s="23"/>
      <c r="D1041" s="33"/>
    </row>
    <row r="1042" spans="1:8" x14ac:dyDescent="0.25">
      <c r="A1042" s="22" t="s">
        <v>1</v>
      </c>
      <c r="B1042" s="50">
        <v>4793619.34</v>
      </c>
      <c r="C1042" s="23"/>
      <c r="D1042" s="33">
        <f>+B1042+B1043</f>
        <v>5623899.75</v>
      </c>
      <c r="E1042">
        <v>2836303</v>
      </c>
      <c r="F1042">
        <v>40</v>
      </c>
      <c r="G1042" t="s">
        <v>48</v>
      </c>
      <c r="H1042" t="s">
        <v>39</v>
      </c>
    </row>
    <row r="1043" spans="1:8" x14ac:dyDescent="0.25">
      <c r="A1043" s="22" t="s">
        <v>2</v>
      </c>
      <c r="B1043" s="102">
        <v>830280.41</v>
      </c>
      <c r="C1043" s="23"/>
      <c r="D1043" s="33"/>
    </row>
    <row r="1044" spans="1:8" x14ac:dyDescent="0.25">
      <c r="A1044" s="22" t="s">
        <v>3</v>
      </c>
      <c r="B1044" s="102">
        <v>64730.53</v>
      </c>
      <c r="C1044" s="50"/>
      <c r="D1044" s="33">
        <f>+B1044+B1045</f>
        <v>1770115.9200000002</v>
      </c>
      <c r="E1044">
        <v>30027178</v>
      </c>
      <c r="F1044">
        <v>1</v>
      </c>
      <c r="G1044" t="s">
        <v>48</v>
      </c>
      <c r="H1044" t="s">
        <v>40</v>
      </c>
    </row>
    <row r="1045" spans="1:8" x14ac:dyDescent="0.25">
      <c r="A1045" s="22" t="s">
        <v>4</v>
      </c>
      <c r="B1045" s="66">
        <v>1705385.3900000001</v>
      </c>
      <c r="C1045" s="50"/>
      <c r="D1045" s="33"/>
    </row>
    <row r="1046" spans="1:8" x14ac:dyDescent="0.25">
      <c r="A1046" s="22" t="s">
        <v>5</v>
      </c>
      <c r="B1046" s="50"/>
      <c r="C1046" s="54">
        <f>+B1008+B1009</f>
        <v>3427368.47</v>
      </c>
      <c r="D1046" s="33"/>
      <c r="E1046">
        <v>30027178</v>
      </c>
      <c r="F1046">
        <v>11</v>
      </c>
      <c r="G1046" t="s">
        <v>48</v>
      </c>
      <c r="H1046" t="s">
        <v>49</v>
      </c>
    </row>
    <row r="1047" spans="1:8" x14ac:dyDescent="0.25">
      <c r="A1047" s="22" t="s">
        <v>8</v>
      </c>
      <c r="B1047" s="23"/>
      <c r="C1047" s="51">
        <f>+SUM(B1042:B1062)-C1046</f>
        <v>4240102.6899999995</v>
      </c>
      <c r="D1047" s="33"/>
      <c r="E1047">
        <f>+E1046</f>
        <v>30027178</v>
      </c>
      <c r="F1047">
        <v>11</v>
      </c>
      <c r="G1047" t="s">
        <v>48</v>
      </c>
      <c r="H1047" t="s">
        <v>51</v>
      </c>
    </row>
    <row r="1048" spans="1:8" x14ac:dyDescent="0.25">
      <c r="A1048" s="22" t="s">
        <v>9</v>
      </c>
      <c r="B1048" s="99">
        <v>1805.8000000000002</v>
      </c>
      <c r="C1048" s="50"/>
      <c r="D1048" s="33"/>
      <c r="E1048">
        <v>2500007</v>
      </c>
      <c r="F1048">
        <v>40</v>
      </c>
      <c r="G1048">
        <v>2500007</v>
      </c>
    </row>
    <row r="1049" spans="1:8" x14ac:dyDescent="0.25">
      <c r="A1049" s="22" t="s">
        <v>10</v>
      </c>
      <c r="B1049" s="99">
        <v>8261.52</v>
      </c>
      <c r="C1049" s="50"/>
      <c r="D1049" s="33"/>
      <c r="E1049">
        <v>2500017</v>
      </c>
      <c r="F1049">
        <v>40</v>
      </c>
      <c r="G1049" t="s">
        <v>33</v>
      </c>
    </row>
    <row r="1050" spans="1:8" x14ac:dyDescent="0.25">
      <c r="A1050" s="22" t="s">
        <v>80</v>
      </c>
      <c r="B1050" s="99">
        <v>7223.23</v>
      </c>
      <c r="C1050" s="50"/>
      <c r="D1050" s="33"/>
      <c r="E1050">
        <v>2500007</v>
      </c>
      <c r="F1050">
        <v>40</v>
      </c>
      <c r="G1050" t="s">
        <v>81</v>
      </c>
    </row>
    <row r="1051" spans="1:8" x14ac:dyDescent="0.25">
      <c r="A1051" s="22" t="s">
        <v>12</v>
      </c>
      <c r="B1051" s="99">
        <v>491.81</v>
      </c>
      <c r="C1051" s="50"/>
      <c r="D1051" s="33"/>
      <c r="E1051">
        <v>2500017</v>
      </c>
      <c r="F1051">
        <v>40</v>
      </c>
      <c r="G1051" t="s">
        <v>34</v>
      </c>
    </row>
    <row r="1052" spans="1:8" x14ac:dyDescent="0.25">
      <c r="A1052" s="22" t="s">
        <v>14</v>
      </c>
      <c r="B1052" s="99">
        <v>13556.899999999998</v>
      </c>
      <c r="C1052" s="50"/>
      <c r="D1052" s="33"/>
      <c r="E1052">
        <v>2500017</v>
      </c>
      <c r="F1052" s="48">
        <v>40</v>
      </c>
      <c r="G1052" t="s">
        <v>86</v>
      </c>
    </row>
    <row r="1053" spans="1:8" x14ac:dyDescent="0.25">
      <c r="A1053" s="22" t="s">
        <v>13</v>
      </c>
      <c r="B1053" s="99">
        <v>978.16000000000008</v>
      </c>
      <c r="C1053" s="50"/>
      <c r="D1053" s="33"/>
      <c r="E1053">
        <v>2500017</v>
      </c>
      <c r="F1053" s="2"/>
      <c r="H1053" s="2"/>
    </row>
    <row r="1054" spans="1:8" x14ac:dyDescent="0.25">
      <c r="A1054" s="22" t="s">
        <v>15</v>
      </c>
      <c r="B1054" s="99">
        <v>3014.17</v>
      </c>
      <c r="C1054" s="50"/>
      <c r="D1054" s="33"/>
      <c r="E1054">
        <v>2500017</v>
      </c>
      <c r="F1054" s="2"/>
    </row>
    <row r="1055" spans="1:8" x14ac:dyDescent="0.25">
      <c r="A1055" s="22" t="s">
        <v>11</v>
      </c>
      <c r="B1055" s="99">
        <v>5460.6600000000008</v>
      </c>
      <c r="C1055" s="50"/>
      <c r="D1055" s="33"/>
      <c r="F1055" s="2"/>
    </row>
    <row r="1056" spans="1:8" x14ac:dyDescent="0.25">
      <c r="A1056" s="22" t="s">
        <v>125</v>
      </c>
      <c r="B1056" s="99">
        <v>410.76000000000005</v>
      </c>
      <c r="C1056" s="50"/>
      <c r="D1056" s="33"/>
      <c r="F1056" s="2"/>
    </row>
    <row r="1057" spans="1:8" x14ac:dyDescent="0.25">
      <c r="A1057" s="22" t="s">
        <v>170</v>
      </c>
      <c r="B1057" s="99">
        <v>376.58000000000004</v>
      </c>
      <c r="C1057" s="50"/>
      <c r="D1057" s="33"/>
      <c r="F1057" s="2"/>
    </row>
    <row r="1058" spans="1:8" x14ac:dyDescent="0.25">
      <c r="A1058" s="22" t="s">
        <v>181</v>
      </c>
      <c r="B1058" s="99">
        <v>3197.0999999999995</v>
      </c>
      <c r="C1058" s="50"/>
      <c r="D1058" s="33"/>
      <c r="F1058" s="2"/>
    </row>
    <row r="1059" spans="1:8" x14ac:dyDescent="0.25">
      <c r="A1059" s="22" t="s">
        <v>126</v>
      </c>
      <c r="B1059" s="99">
        <v>0</v>
      </c>
      <c r="C1059" s="50"/>
      <c r="D1059" s="33"/>
      <c r="F1059" s="2"/>
    </row>
    <row r="1060" spans="1:8" x14ac:dyDescent="0.25">
      <c r="A1060" s="22" t="s">
        <v>167</v>
      </c>
      <c r="B1060" s="99">
        <v>592.47</v>
      </c>
      <c r="C1060" s="50"/>
      <c r="D1060" s="33"/>
      <c r="F1060" s="2"/>
    </row>
    <row r="1061" spans="1:8" x14ac:dyDescent="0.25">
      <c r="A1061" s="22" t="s">
        <v>16</v>
      </c>
      <c r="B1061" s="99">
        <v>228086.33</v>
      </c>
      <c r="C1061" s="50"/>
      <c r="D1061" s="33">
        <f>+(B1061)/1.21</f>
        <v>188501.09917355372</v>
      </c>
      <c r="E1061">
        <v>6106019</v>
      </c>
      <c r="F1061" s="59">
        <v>40</v>
      </c>
      <c r="H1061" s="64" t="s">
        <v>68</v>
      </c>
    </row>
    <row r="1062" spans="1:8" x14ac:dyDescent="0.25">
      <c r="A1062" s="22" t="s">
        <v>169</v>
      </c>
      <c r="B1062" s="39"/>
      <c r="C1062" s="50"/>
      <c r="D1062" s="33">
        <f>+(B1061)-D1061</f>
        <v>39585.230826446263</v>
      </c>
      <c r="E1062">
        <v>2500001</v>
      </c>
      <c r="F1062" s="9">
        <v>40</v>
      </c>
      <c r="G1062" t="s">
        <v>101</v>
      </c>
    </row>
    <row r="1063" spans="1:8" x14ac:dyDescent="0.25">
      <c r="A1063" s="22" t="s">
        <v>21</v>
      </c>
      <c r="B1063" s="23"/>
      <c r="C1063" s="50"/>
      <c r="D1063" s="33"/>
    </row>
    <row r="1064" spans="1:8" ht="15.75" thickBot="1" x14ac:dyDescent="0.3">
      <c r="A1064" s="26"/>
      <c r="B1064" s="27">
        <f>+SUM(B1042:B1062)</f>
        <v>7667471.1599999992</v>
      </c>
      <c r="C1064" s="52">
        <f>+SUM(C1046:C1047)</f>
        <v>7667471.1600000001</v>
      </c>
      <c r="D1064" s="34">
        <v>0</v>
      </c>
    </row>
    <row r="1070" spans="1:8" ht="15.75" thickBot="1" x14ac:dyDescent="0.3">
      <c r="C1070">
        <v>3000003010</v>
      </c>
    </row>
    <row r="1071" spans="1:8" ht="15.75" thickBot="1" x14ac:dyDescent="0.3">
      <c r="A1071" s="1" t="s">
        <v>70</v>
      </c>
      <c r="B1071" s="153"/>
      <c r="C1071" s="153"/>
      <c r="D1071" s="154"/>
    </row>
    <row r="1072" spans="1:8" x14ac:dyDescent="0.25">
      <c r="A1072" s="22" t="s">
        <v>6</v>
      </c>
      <c r="B1072" s="42"/>
      <c r="C1072" s="23"/>
      <c r="D1072" s="33"/>
      <c r="E1072">
        <v>2836309</v>
      </c>
      <c r="F1072">
        <v>40</v>
      </c>
      <c r="G1072" t="s">
        <v>48</v>
      </c>
      <c r="H1072" t="s">
        <v>37</v>
      </c>
    </row>
    <row r="1073" spans="1:8" x14ac:dyDescent="0.25">
      <c r="A1073" s="22" t="s">
        <v>19</v>
      </c>
      <c r="B1073" s="23"/>
      <c r="C1073" s="23"/>
      <c r="D1073" s="33"/>
    </row>
    <row r="1074" spans="1:8" x14ac:dyDescent="0.25">
      <c r="A1074" s="22" t="s">
        <v>7</v>
      </c>
      <c r="B1074" s="23"/>
      <c r="C1074" s="23"/>
      <c r="D1074" s="33"/>
    </row>
    <row r="1075" spans="1:8" x14ac:dyDescent="0.25">
      <c r="A1075" s="22" t="s">
        <v>1</v>
      </c>
      <c r="B1075" s="102">
        <v>11153794.75</v>
      </c>
      <c r="C1075" s="23"/>
      <c r="D1075" s="33">
        <f>+B1075+B1076</f>
        <v>11218525.279999999</v>
      </c>
      <c r="E1075">
        <v>2836303</v>
      </c>
      <c r="F1075">
        <v>40</v>
      </c>
      <c r="G1075" t="s">
        <v>48</v>
      </c>
      <c r="H1075" t="s">
        <v>39</v>
      </c>
    </row>
    <row r="1076" spans="1:8" x14ac:dyDescent="0.25">
      <c r="A1076" s="22" t="s">
        <v>2</v>
      </c>
      <c r="B1076" s="102">
        <v>64730.53</v>
      </c>
      <c r="C1076" s="23"/>
      <c r="D1076" s="33"/>
    </row>
    <row r="1077" spans="1:8" x14ac:dyDescent="0.25">
      <c r="A1077" s="22" t="s">
        <v>3</v>
      </c>
      <c r="B1077">
        <v>312652.26</v>
      </c>
      <c r="C1077" s="50"/>
      <c r="D1077" s="33">
        <f>+B1077+B1078</f>
        <v>2300674.9299999997</v>
      </c>
      <c r="E1077">
        <v>30027178</v>
      </c>
      <c r="F1077">
        <v>1</v>
      </c>
      <c r="G1077" t="s">
        <v>48</v>
      </c>
      <c r="H1077" t="s">
        <v>40</v>
      </c>
    </row>
    <row r="1078" spans="1:8" x14ac:dyDescent="0.25">
      <c r="A1078" s="22" t="s">
        <v>4</v>
      </c>
      <c r="B1078" s="105">
        <v>1988022.67</v>
      </c>
      <c r="C1078" s="50"/>
      <c r="D1078" s="33"/>
    </row>
    <row r="1079" spans="1:8" x14ac:dyDescent="0.25">
      <c r="A1079" s="22" t="s">
        <v>5</v>
      </c>
      <c r="B1079" s="50"/>
      <c r="C1079" s="54">
        <f>+B1045+B1044</f>
        <v>1770115.9200000002</v>
      </c>
      <c r="D1079" s="33"/>
      <c r="E1079">
        <v>30027178</v>
      </c>
      <c r="F1079">
        <v>11</v>
      </c>
      <c r="G1079" t="s">
        <v>48</v>
      </c>
      <c r="H1079" t="s">
        <v>49</v>
      </c>
    </row>
    <row r="1080" spans="1:8" x14ac:dyDescent="0.25">
      <c r="A1080" s="22" t="s">
        <v>8</v>
      </c>
      <c r="B1080" s="23"/>
      <c r="C1080" s="51">
        <f>+SUM(B1075:B1095)-C1079</f>
        <v>13339790.649999999</v>
      </c>
      <c r="D1080" s="33"/>
      <c r="E1080">
        <f>+E1079</f>
        <v>30027178</v>
      </c>
      <c r="F1080">
        <v>11</v>
      </c>
      <c r="G1080" t="s">
        <v>48</v>
      </c>
      <c r="H1080" t="s">
        <v>51</v>
      </c>
    </row>
    <row r="1081" spans="1:8" x14ac:dyDescent="0.25">
      <c r="A1081" s="22" t="s">
        <v>9</v>
      </c>
      <c r="B1081" s="39">
        <v>11688.42</v>
      </c>
      <c r="C1081" s="50"/>
      <c r="D1081" s="33"/>
      <c r="E1081">
        <v>2500007</v>
      </c>
      <c r="F1081">
        <v>40</v>
      </c>
      <c r="G1081">
        <v>2500007</v>
      </c>
    </row>
    <row r="1082" spans="1:8" x14ac:dyDescent="0.25">
      <c r="A1082" s="22" t="s">
        <v>10</v>
      </c>
      <c r="B1082" s="39">
        <v>32720.8999999999</v>
      </c>
      <c r="C1082" s="50"/>
      <c r="D1082" s="33"/>
      <c r="E1082">
        <v>2500017</v>
      </c>
      <c r="F1082">
        <v>40</v>
      </c>
      <c r="G1082" t="s">
        <v>33</v>
      </c>
    </row>
    <row r="1083" spans="1:8" x14ac:dyDescent="0.25">
      <c r="A1083" s="22" t="s">
        <v>80</v>
      </c>
      <c r="B1083" s="39">
        <v>46754.76</v>
      </c>
      <c r="C1083" s="50"/>
      <c r="D1083" s="33"/>
      <c r="E1083">
        <v>2500007</v>
      </c>
      <c r="F1083">
        <v>40</v>
      </c>
      <c r="G1083" t="s">
        <v>81</v>
      </c>
    </row>
    <row r="1084" spans="1:8" x14ac:dyDescent="0.25">
      <c r="A1084" s="22" t="s">
        <v>12</v>
      </c>
      <c r="B1084" s="39">
        <v>2544.29</v>
      </c>
      <c r="C1084" s="50"/>
      <c r="D1084" s="33"/>
      <c r="E1084">
        <v>2500017</v>
      </c>
      <c r="F1084">
        <v>40</v>
      </c>
      <c r="G1084" t="s">
        <v>34</v>
      </c>
    </row>
    <row r="1085" spans="1:8" x14ac:dyDescent="0.25">
      <c r="A1085" s="22" t="s">
        <v>14</v>
      </c>
      <c r="B1085" s="39">
        <v>50854.930000000102</v>
      </c>
      <c r="C1085" s="50"/>
      <c r="D1085" s="33"/>
      <c r="E1085">
        <v>2500017</v>
      </c>
      <c r="F1085" s="48">
        <v>40</v>
      </c>
      <c r="G1085" t="s">
        <v>86</v>
      </c>
    </row>
    <row r="1086" spans="1:8" x14ac:dyDescent="0.25">
      <c r="A1086" s="22" t="s">
        <v>13</v>
      </c>
      <c r="B1086" s="39">
        <v>4448.6400000000003</v>
      </c>
      <c r="C1086" s="50"/>
      <c r="D1086" s="33"/>
      <c r="E1086">
        <v>2500017</v>
      </c>
      <c r="F1086" s="2"/>
      <c r="H1086" s="2"/>
    </row>
    <row r="1087" spans="1:8" x14ac:dyDescent="0.25">
      <c r="A1087" s="22" t="s">
        <v>15</v>
      </c>
      <c r="B1087" s="39">
        <v>3191.61</v>
      </c>
      <c r="C1087" s="50"/>
      <c r="D1087" s="33"/>
      <c r="E1087">
        <v>2500017</v>
      </c>
      <c r="F1087" s="2"/>
    </row>
    <row r="1088" spans="1:8" x14ac:dyDescent="0.25">
      <c r="A1088" s="22" t="s">
        <v>11</v>
      </c>
      <c r="B1088" s="39">
        <v>16611.38</v>
      </c>
      <c r="C1088" s="50"/>
      <c r="D1088" s="33"/>
      <c r="F1088" s="2"/>
    </row>
    <row r="1089" spans="1:8" x14ac:dyDescent="0.25">
      <c r="A1089" s="22" t="s">
        <v>125</v>
      </c>
      <c r="B1089" s="39">
        <v>1322.16</v>
      </c>
      <c r="C1089" s="50"/>
      <c r="D1089" s="33"/>
      <c r="F1089" s="2"/>
    </row>
    <row r="1090" spans="1:8" x14ac:dyDescent="0.25">
      <c r="A1090" s="22" t="s">
        <v>170</v>
      </c>
      <c r="B1090" s="39">
        <v>972.83</v>
      </c>
      <c r="C1090" s="50"/>
      <c r="D1090" s="33"/>
      <c r="F1090" s="2"/>
    </row>
    <row r="1091" spans="1:8" x14ac:dyDescent="0.25">
      <c r="A1091" s="22" t="s">
        <v>181</v>
      </c>
      <c r="B1091" s="39">
        <v>7340.7</v>
      </c>
      <c r="C1091" s="50"/>
      <c r="D1091" s="33"/>
      <c r="F1091" s="2"/>
    </row>
    <row r="1092" spans="1:8" x14ac:dyDescent="0.25">
      <c r="A1092" s="22" t="s">
        <v>126</v>
      </c>
      <c r="B1092" s="39">
        <v>1337.68</v>
      </c>
      <c r="C1092" s="50"/>
      <c r="D1092" s="33"/>
      <c r="F1092" s="2"/>
    </row>
    <row r="1093" spans="1:8" x14ac:dyDescent="0.25">
      <c r="A1093" s="22" t="s">
        <v>167</v>
      </c>
      <c r="B1093" s="39">
        <v>2132.73</v>
      </c>
      <c r="C1093" s="50"/>
      <c r="D1093" s="33"/>
      <c r="F1093" s="2"/>
    </row>
    <row r="1094" spans="1:8" x14ac:dyDescent="0.25">
      <c r="A1094" s="22" t="s">
        <v>16</v>
      </c>
      <c r="B1094" s="99">
        <v>1408785.33</v>
      </c>
      <c r="C1094" s="50"/>
      <c r="D1094" s="33">
        <f>+(B1094)/1.21</f>
        <v>1164285.396694215</v>
      </c>
      <c r="E1094">
        <v>6106019</v>
      </c>
      <c r="F1094" s="59">
        <v>40</v>
      </c>
      <c r="H1094" s="64" t="s">
        <v>68</v>
      </c>
    </row>
    <row r="1095" spans="1:8" x14ac:dyDescent="0.25">
      <c r="A1095" s="22" t="s">
        <v>169</v>
      </c>
      <c r="B1095" s="39"/>
      <c r="C1095" s="50"/>
      <c r="D1095" s="33">
        <f>+(B1094)-D1094</f>
        <v>244499.93330578506</v>
      </c>
      <c r="E1095">
        <v>2500001</v>
      </c>
      <c r="F1095" s="9">
        <v>40</v>
      </c>
      <c r="G1095" t="s">
        <v>101</v>
      </c>
    </row>
    <row r="1103" spans="1:8" ht="15.75" thickBot="1" x14ac:dyDescent="0.3">
      <c r="C1103">
        <v>3000003581</v>
      </c>
    </row>
    <row r="1104" spans="1:8" ht="15.75" thickBot="1" x14ac:dyDescent="0.3">
      <c r="A1104" s="1" t="s">
        <v>72</v>
      </c>
      <c r="B1104" s="153"/>
      <c r="C1104" s="153"/>
      <c r="D1104" s="154"/>
    </row>
    <row r="1105" spans="1:8" x14ac:dyDescent="0.25">
      <c r="A1105" s="22" t="s">
        <v>6</v>
      </c>
      <c r="B1105" s="42"/>
      <c r="C1105" s="23"/>
      <c r="D1105" s="33"/>
      <c r="E1105">
        <v>2836309</v>
      </c>
      <c r="F1105">
        <v>40</v>
      </c>
      <c r="G1105" t="s">
        <v>48</v>
      </c>
      <c r="H1105" t="s">
        <v>37</v>
      </c>
    </row>
    <row r="1106" spans="1:8" x14ac:dyDescent="0.25">
      <c r="A1106" s="22" t="s">
        <v>19</v>
      </c>
      <c r="B1106" s="23"/>
      <c r="C1106" s="23"/>
      <c r="D1106" s="33"/>
    </row>
    <row r="1107" spans="1:8" x14ac:dyDescent="0.25">
      <c r="A1107" s="22" t="s">
        <v>7</v>
      </c>
      <c r="B1107" s="23"/>
      <c r="C1107" s="23"/>
      <c r="D1107" s="33"/>
    </row>
    <row r="1108" spans="1:8" x14ac:dyDescent="0.25">
      <c r="A1108" s="22" t="s">
        <v>1</v>
      </c>
      <c r="B1108" s="102">
        <v>4284098.75</v>
      </c>
      <c r="C1108" s="23"/>
      <c r="D1108" s="33">
        <f>+B1108+B1109</f>
        <v>4596751.01</v>
      </c>
      <c r="E1108">
        <v>2836303</v>
      </c>
      <c r="F1108">
        <v>40</v>
      </c>
      <c r="G1108" t="s">
        <v>48</v>
      </c>
      <c r="H1108" t="s">
        <v>39</v>
      </c>
    </row>
    <row r="1109" spans="1:8" x14ac:dyDescent="0.25">
      <c r="A1109" s="22" t="s">
        <v>2</v>
      </c>
      <c r="B1109">
        <f>312652.26</f>
        <v>312652.26</v>
      </c>
      <c r="C1109" s="23"/>
      <c r="D1109" s="33"/>
    </row>
    <row r="1110" spans="1:8" x14ac:dyDescent="0.25">
      <c r="A1110" s="22" t="s">
        <v>3</v>
      </c>
      <c r="B1110" s="39">
        <v>297949.77</v>
      </c>
      <c r="C1110" s="50"/>
      <c r="D1110" s="33">
        <f>+B1110+B1111</f>
        <v>1405014.3900000001</v>
      </c>
      <c r="E1110">
        <v>30027178</v>
      </c>
      <c r="F1110">
        <v>1</v>
      </c>
      <c r="G1110" t="s">
        <v>48</v>
      </c>
      <c r="H1110" t="s">
        <v>40</v>
      </c>
    </row>
    <row r="1111" spans="1:8" x14ac:dyDescent="0.25">
      <c r="A1111" s="22" t="s">
        <v>4</v>
      </c>
      <c r="B1111" s="105">
        <f>1046115.4+60949.22</f>
        <v>1107064.6200000001</v>
      </c>
      <c r="C1111" s="50"/>
      <c r="D1111" s="33"/>
    </row>
    <row r="1112" spans="1:8" x14ac:dyDescent="0.25">
      <c r="A1112" s="22" t="s">
        <v>5</v>
      </c>
      <c r="B1112" s="50"/>
      <c r="C1112" s="54">
        <f>+B1078+B1077</f>
        <v>2300674.9299999997</v>
      </c>
      <c r="D1112" s="33"/>
      <c r="E1112">
        <v>30027178</v>
      </c>
      <c r="F1112">
        <v>11</v>
      </c>
      <c r="G1112" t="s">
        <v>48</v>
      </c>
      <c r="H1112" t="s">
        <v>49</v>
      </c>
    </row>
    <row r="1113" spans="1:8" x14ac:dyDescent="0.25">
      <c r="A1113" s="22" t="s">
        <v>8</v>
      </c>
      <c r="B1113" s="23"/>
      <c r="C1113" s="51">
        <f>+SUM(B1108:B1128)-C1112</f>
        <v>3979207.5000000019</v>
      </c>
      <c r="D1113" s="33"/>
      <c r="E1113">
        <f>+E1112</f>
        <v>30027178</v>
      </c>
      <c r="F1113">
        <v>11</v>
      </c>
      <c r="G1113" t="s">
        <v>48</v>
      </c>
      <c r="H1113" t="s">
        <v>51</v>
      </c>
    </row>
    <row r="1114" spans="1:8" x14ac:dyDescent="0.25">
      <c r="A1114" s="22" t="s">
        <v>9</v>
      </c>
      <c r="B1114" s="39">
        <v>1663.94</v>
      </c>
      <c r="C1114" s="50"/>
      <c r="D1114" s="33"/>
      <c r="E1114">
        <v>2500007</v>
      </c>
      <c r="F1114">
        <v>40</v>
      </c>
      <c r="G1114">
        <v>2500007</v>
      </c>
    </row>
    <row r="1115" spans="1:8" x14ac:dyDescent="0.25">
      <c r="A1115" s="22" t="s">
        <v>10</v>
      </c>
      <c r="B1115" s="39">
        <v>55035.440000000199</v>
      </c>
      <c r="C1115" s="50"/>
      <c r="D1115" s="33"/>
      <c r="E1115">
        <v>2500017</v>
      </c>
      <c r="F1115">
        <v>40</v>
      </c>
      <c r="G1115" t="s">
        <v>33</v>
      </c>
    </row>
    <row r="1116" spans="1:8" x14ac:dyDescent="0.25">
      <c r="A1116" s="22" t="s">
        <v>80</v>
      </c>
      <c r="B1116" s="39">
        <v>6657.41</v>
      </c>
      <c r="C1116" s="50"/>
      <c r="D1116" s="33"/>
      <c r="E1116">
        <v>2500007</v>
      </c>
      <c r="F1116">
        <v>40</v>
      </c>
      <c r="G1116" t="s">
        <v>81</v>
      </c>
    </row>
    <row r="1117" spans="1:8" x14ac:dyDescent="0.25">
      <c r="A1117" s="22" t="s">
        <v>12</v>
      </c>
      <c r="B1117" s="39">
        <v>585.4</v>
      </c>
      <c r="C1117" s="50"/>
      <c r="D1117" s="33"/>
      <c r="E1117">
        <v>2500017</v>
      </c>
      <c r="F1117">
        <v>40</v>
      </c>
      <c r="G1117" t="s">
        <v>34</v>
      </c>
    </row>
    <row r="1118" spans="1:8" x14ac:dyDescent="0.25">
      <c r="A1118" s="22" t="s">
        <v>14</v>
      </c>
      <c r="B1118" s="39">
        <v>14615.48</v>
      </c>
      <c r="C1118" s="50"/>
      <c r="D1118" s="33"/>
      <c r="E1118">
        <v>2500017</v>
      </c>
      <c r="F1118" s="48">
        <v>40</v>
      </c>
      <c r="G1118" t="s">
        <v>86</v>
      </c>
    </row>
    <row r="1119" spans="1:8" x14ac:dyDescent="0.25">
      <c r="A1119" s="22" t="s">
        <v>13</v>
      </c>
      <c r="B1119" s="39">
        <v>786.88</v>
      </c>
      <c r="C1119" s="50"/>
      <c r="D1119" s="33"/>
      <c r="E1119">
        <v>2500017</v>
      </c>
      <c r="F1119" s="2"/>
      <c r="H1119" s="2"/>
    </row>
    <row r="1120" spans="1:8" x14ac:dyDescent="0.25">
      <c r="A1120" s="22" t="s">
        <v>15</v>
      </c>
      <c r="B1120" s="39">
        <v>1293.92</v>
      </c>
      <c r="C1120" s="50"/>
      <c r="D1120" s="33"/>
      <c r="E1120">
        <v>2500017</v>
      </c>
      <c r="F1120" s="2"/>
    </row>
    <row r="1121" spans="1:8" x14ac:dyDescent="0.25">
      <c r="A1121" s="22" t="s">
        <v>11</v>
      </c>
      <c r="B1121" s="39">
        <v>4484.88</v>
      </c>
      <c r="C1121" s="50"/>
      <c r="D1121" s="33"/>
      <c r="F1121" s="2"/>
    </row>
    <row r="1122" spans="1:8" x14ac:dyDescent="0.25">
      <c r="A1122" s="22" t="s">
        <v>125</v>
      </c>
      <c r="B1122" s="39">
        <v>433.87</v>
      </c>
      <c r="C1122" s="50"/>
      <c r="D1122" s="33"/>
      <c r="F1122" s="2"/>
    </row>
    <row r="1123" spans="1:8" x14ac:dyDescent="0.25">
      <c r="A1123" s="22" t="s">
        <v>170</v>
      </c>
      <c r="B1123" s="39">
        <v>151.49</v>
      </c>
      <c r="C1123" s="50"/>
      <c r="D1123" s="33"/>
      <c r="F1123" s="2"/>
    </row>
    <row r="1124" spans="1:8" x14ac:dyDescent="0.25">
      <c r="A1124" s="22" t="s">
        <v>181</v>
      </c>
      <c r="B1124" s="39">
        <v>1738.85</v>
      </c>
      <c r="C1124" s="50"/>
      <c r="D1124" s="33"/>
      <c r="F1124" s="2"/>
    </row>
    <row r="1125" spans="1:8" x14ac:dyDescent="0.25">
      <c r="A1125" s="22" t="s">
        <v>126</v>
      </c>
      <c r="B1125" s="39">
        <v>1053.04</v>
      </c>
      <c r="C1125" s="50"/>
      <c r="D1125" s="33"/>
      <c r="F1125" s="2"/>
    </row>
    <row r="1126" spans="1:8" x14ac:dyDescent="0.25">
      <c r="A1126" s="22" t="s">
        <v>167</v>
      </c>
      <c r="B1126" s="39">
        <v>253.65</v>
      </c>
      <c r="C1126" s="50"/>
      <c r="D1126" s="33"/>
      <c r="F1126" s="2"/>
    </row>
    <row r="1127" spans="1:8" x14ac:dyDescent="0.25">
      <c r="A1127" s="22" t="s">
        <v>16</v>
      </c>
      <c r="B1127" s="39">
        <v>189362.78</v>
      </c>
      <c r="C1127" s="50"/>
      <c r="D1127" s="33">
        <f>+(B1127)/1.21</f>
        <v>156498.1652892562</v>
      </c>
      <c r="E1127">
        <v>6106019</v>
      </c>
      <c r="F1127" s="59">
        <v>40</v>
      </c>
      <c r="H1127" s="64" t="s">
        <v>68</v>
      </c>
    </row>
    <row r="1128" spans="1:8" x14ac:dyDescent="0.25">
      <c r="A1128" s="22" t="s">
        <v>169</v>
      </c>
      <c r="B1128" s="39"/>
      <c r="C1128" s="50"/>
      <c r="D1128" s="33">
        <f>+(B1127)-D1127</f>
        <v>32864.614710743801</v>
      </c>
      <c r="E1128">
        <v>2500001</v>
      </c>
      <c r="F1128" s="9">
        <v>40</v>
      </c>
      <c r="G1128" t="s">
        <v>101</v>
      </c>
    </row>
    <row r="1135" spans="1:8" ht="15.75" thickBot="1" x14ac:dyDescent="0.3">
      <c r="C1135">
        <v>3000004246</v>
      </c>
    </row>
    <row r="1136" spans="1:8" ht="15.75" thickBot="1" x14ac:dyDescent="0.3">
      <c r="A1136" s="1" t="s">
        <v>79</v>
      </c>
      <c r="B1136" s="153"/>
      <c r="C1136" s="153"/>
      <c r="D1136" s="154"/>
    </row>
    <row r="1137" spans="1:8" x14ac:dyDescent="0.25">
      <c r="A1137" s="22" t="s">
        <v>6</v>
      </c>
      <c r="B1137" s="42"/>
      <c r="C1137" s="23"/>
      <c r="D1137" s="33"/>
      <c r="E1137">
        <v>2836309</v>
      </c>
      <c r="F1137">
        <v>40</v>
      </c>
      <c r="G1137" t="s">
        <v>48</v>
      </c>
      <c r="H1137" t="s">
        <v>37</v>
      </c>
    </row>
    <row r="1138" spans="1:8" x14ac:dyDescent="0.25">
      <c r="A1138" s="22" t="s">
        <v>19</v>
      </c>
      <c r="B1138" s="23"/>
      <c r="C1138" s="23"/>
      <c r="D1138" s="33"/>
    </row>
    <row r="1139" spans="1:8" x14ac:dyDescent="0.25">
      <c r="A1139" s="22" t="s">
        <v>7</v>
      </c>
      <c r="B1139" s="23"/>
      <c r="C1139" s="23"/>
      <c r="D1139" s="33"/>
    </row>
    <row r="1140" spans="1:8" x14ac:dyDescent="0.25">
      <c r="A1140" s="22" t="s">
        <v>1</v>
      </c>
      <c r="B1140" s="102">
        <v>3275209.01</v>
      </c>
      <c r="C1140" s="23"/>
      <c r="D1140" s="33">
        <f>+B1140+B1141</f>
        <v>3573158.78</v>
      </c>
      <c r="E1140">
        <v>2836303</v>
      </c>
      <c r="F1140">
        <v>40</v>
      </c>
      <c r="G1140" t="s">
        <v>48</v>
      </c>
      <c r="H1140" t="s">
        <v>39</v>
      </c>
    </row>
    <row r="1141" spans="1:8" x14ac:dyDescent="0.25">
      <c r="A1141" s="22" t="s">
        <v>2</v>
      </c>
      <c r="B1141">
        <v>297949.77</v>
      </c>
      <c r="C1141" s="23"/>
      <c r="D1141" s="33"/>
    </row>
    <row r="1142" spans="1:8" x14ac:dyDescent="0.25">
      <c r="A1142" s="22" t="s">
        <v>3</v>
      </c>
      <c r="B1142" s="106">
        <v>50548.79</v>
      </c>
      <c r="C1142" s="50"/>
      <c r="D1142" s="33">
        <f>+B1142+B1143</f>
        <v>1190521.5</v>
      </c>
      <c r="E1142">
        <v>30027178</v>
      </c>
      <c r="F1142">
        <v>1</v>
      </c>
      <c r="G1142" t="s">
        <v>48</v>
      </c>
      <c r="H1142" t="s">
        <v>40</v>
      </c>
    </row>
    <row r="1143" spans="1:8" x14ac:dyDescent="0.25">
      <c r="A1143" s="22" t="s">
        <v>4</v>
      </c>
      <c r="B1143" s="105">
        <f>1079023.49+60949.22</f>
        <v>1139972.71</v>
      </c>
      <c r="C1143" s="50"/>
      <c r="D1143" s="33"/>
    </row>
    <row r="1144" spans="1:8" x14ac:dyDescent="0.25">
      <c r="A1144" s="22" t="s">
        <v>5</v>
      </c>
      <c r="B1144" s="50"/>
      <c r="C1144" s="54">
        <f>+B1110+B1111</f>
        <v>1405014.3900000001</v>
      </c>
      <c r="D1144" s="33"/>
      <c r="E1144">
        <v>30027178</v>
      </c>
      <c r="F1144">
        <v>11</v>
      </c>
      <c r="G1144" t="s">
        <v>48</v>
      </c>
      <c r="H1144" t="s">
        <v>49</v>
      </c>
    </row>
    <row r="1145" spans="1:8" x14ac:dyDescent="0.25">
      <c r="A1145" s="22" t="s">
        <v>8</v>
      </c>
      <c r="B1145" s="23"/>
      <c r="C1145" s="51">
        <f>+SUM(B1140:B1160)-C1144</f>
        <v>3624013.6999999988</v>
      </c>
      <c r="D1145" s="33"/>
      <c r="E1145">
        <f>+E1144</f>
        <v>30027178</v>
      </c>
      <c r="F1145">
        <v>11</v>
      </c>
      <c r="G1145" t="s">
        <v>48</v>
      </c>
      <c r="H1145" t="s">
        <v>51</v>
      </c>
    </row>
    <row r="1146" spans="1:8" x14ac:dyDescent="0.25">
      <c r="A1146" s="22" t="s">
        <v>9</v>
      </c>
      <c r="B1146" s="39">
        <v>1414.87</v>
      </c>
      <c r="C1146" s="50"/>
      <c r="D1146" s="33"/>
      <c r="E1146">
        <v>2500007</v>
      </c>
      <c r="F1146">
        <v>40</v>
      </c>
      <c r="G1146">
        <v>2500007</v>
      </c>
    </row>
    <row r="1147" spans="1:8" x14ac:dyDescent="0.25">
      <c r="A1147" s="22" t="s">
        <v>10</v>
      </c>
      <c r="B1147" s="39">
        <v>63194.690000000097</v>
      </c>
      <c r="C1147" s="50"/>
      <c r="D1147" s="33"/>
      <c r="E1147">
        <v>2500017</v>
      </c>
      <c r="F1147">
        <v>40</v>
      </c>
      <c r="G1147" t="s">
        <v>33</v>
      </c>
    </row>
    <row r="1148" spans="1:8" x14ac:dyDescent="0.25">
      <c r="A1148" s="22" t="s">
        <v>80</v>
      </c>
      <c r="B1148" s="39">
        <v>2868.28</v>
      </c>
      <c r="C1148" s="50"/>
      <c r="D1148" s="33"/>
      <c r="E1148">
        <v>2500007</v>
      </c>
      <c r="F1148">
        <v>40</v>
      </c>
      <c r="G1148" t="s">
        <v>81</v>
      </c>
    </row>
    <row r="1149" spans="1:8" x14ac:dyDescent="0.25">
      <c r="A1149" s="22" t="s">
        <v>12</v>
      </c>
      <c r="B1149" s="39">
        <v>493.13</v>
      </c>
      <c r="C1149" s="50"/>
      <c r="D1149" s="33"/>
      <c r="E1149">
        <v>2500017</v>
      </c>
      <c r="F1149">
        <v>40</v>
      </c>
      <c r="G1149" t="s">
        <v>34</v>
      </c>
    </row>
    <row r="1150" spans="1:8" x14ac:dyDescent="0.25">
      <c r="A1150" s="22" t="s">
        <v>14</v>
      </c>
      <c r="B1150" s="39">
        <v>10443.58</v>
      </c>
      <c r="C1150" s="50"/>
      <c r="D1150" s="33"/>
      <c r="E1150">
        <v>2500017</v>
      </c>
      <c r="F1150" s="48">
        <v>40</v>
      </c>
      <c r="G1150" t="s">
        <v>86</v>
      </c>
    </row>
    <row r="1151" spans="1:8" x14ac:dyDescent="0.25">
      <c r="A1151" s="22" t="s">
        <v>13</v>
      </c>
      <c r="B1151" s="39">
        <v>1553.84</v>
      </c>
      <c r="C1151" s="50"/>
      <c r="D1151" s="33"/>
      <c r="E1151">
        <v>2500017</v>
      </c>
      <c r="F1151" s="2"/>
      <c r="H1151" s="2"/>
    </row>
    <row r="1152" spans="1:8" x14ac:dyDescent="0.25">
      <c r="A1152" s="22" t="s">
        <v>15</v>
      </c>
      <c r="B1152" s="39">
        <v>1331.43</v>
      </c>
      <c r="C1152" s="50"/>
      <c r="D1152" s="33"/>
      <c r="E1152">
        <v>2500017</v>
      </c>
      <c r="F1152" s="2"/>
    </row>
    <row r="1153" spans="1:8" x14ac:dyDescent="0.25">
      <c r="A1153" s="22" t="s">
        <v>11</v>
      </c>
      <c r="B1153" s="39">
        <v>4323.54</v>
      </c>
      <c r="C1153" s="50"/>
      <c r="D1153" s="33"/>
      <c r="F1153" s="2"/>
    </row>
    <row r="1154" spans="1:8" x14ac:dyDescent="0.25">
      <c r="A1154" s="22" t="s">
        <v>125</v>
      </c>
      <c r="B1154" s="39">
        <v>185.04</v>
      </c>
      <c r="C1154" s="50"/>
      <c r="D1154" s="33"/>
      <c r="F1154" s="2"/>
    </row>
    <row r="1155" spans="1:8" x14ac:dyDescent="0.25">
      <c r="A1155" s="22" t="s">
        <v>170</v>
      </c>
      <c r="B1155" s="39">
        <v>358.52</v>
      </c>
      <c r="C1155" s="50"/>
      <c r="D1155" s="33"/>
      <c r="F1155" s="2"/>
    </row>
    <row r="1156" spans="1:8" x14ac:dyDescent="0.25">
      <c r="A1156" s="22" t="s">
        <v>181</v>
      </c>
      <c r="B1156" s="39">
        <v>2905.35</v>
      </c>
      <c r="C1156" s="50"/>
      <c r="D1156" s="33"/>
      <c r="F1156" s="2"/>
    </row>
    <row r="1157" spans="1:8" x14ac:dyDescent="0.25">
      <c r="A1157" s="22" t="s">
        <v>126</v>
      </c>
      <c r="B1157" s="39">
        <v>1090.1199999999999</v>
      </c>
      <c r="C1157" s="50"/>
      <c r="D1157" s="33"/>
      <c r="F1157" s="2"/>
    </row>
    <row r="1158" spans="1:8" x14ac:dyDescent="0.25">
      <c r="A1158" s="22" t="s">
        <v>167</v>
      </c>
      <c r="B1158" s="39">
        <v>522.78</v>
      </c>
      <c r="C1158" s="50"/>
      <c r="D1158" s="33"/>
      <c r="F1158" s="2"/>
    </row>
    <row r="1159" spans="1:8" x14ac:dyDescent="0.25">
      <c r="A1159" s="22" t="s">
        <v>16</v>
      </c>
      <c r="B1159" s="39">
        <v>174662.64</v>
      </c>
      <c r="C1159" s="50"/>
      <c r="D1159" s="33">
        <f>+(B1159)/1.21</f>
        <v>144349.28925619836</v>
      </c>
      <c r="E1159">
        <v>6106019</v>
      </c>
      <c r="F1159" s="59">
        <v>40</v>
      </c>
      <c r="H1159" s="64" t="s">
        <v>68</v>
      </c>
    </row>
    <row r="1160" spans="1:8" x14ac:dyDescent="0.25">
      <c r="A1160" s="22" t="s">
        <v>169</v>
      </c>
      <c r="B1160" s="39"/>
      <c r="C1160" s="50"/>
      <c r="D1160" s="33">
        <f>+(B1159)-D1159</f>
        <v>30313.350743801653</v>
      </c>
      <c r="E1160">
        <v>2500001</v>
      </c>
      <c r="F1160" s="9">
        <v>40</v>
      </c>
      <c r="G1160" t="s">
        <v>101</v>
      </c>
    </row>
    <row r="1167" spans="1:8" ht="15.75" thickBot="1" x14ac:dyDescent="0.3">
      <c r="C1167">
        <v>3000004966</v>
      </c>
    </row>
    <row r="1168" spans="1:8" ht="15.75" thickBot="1" x14ac:dyDescent="0.3">
      <c r="A1168" s="1" t="s">
        <v>120</v>
      </c>
      <c r="B1168" s="153"/>
      <c r="C1168" s="153"/>
      <c r="D1168" s="154"/>
    </row>
    <row r="1169" spans="1:8" x14ac:dyDescent="0.25">
      <c r="A1169" s="22" t="s">
        <v>6</v>
      </c>
      <c r="B1169" s="42"/>
      <c r="C1169" s="23"/>
      <c r="D1169" s="33"/>
      <c r="E1169">
        <v>2836309</v>
      </c>
      <c r="F1169">
        <v>40</v>
      </c>
      <c r="G1169" t="s">
        <v>48</v>
      </c>
      <c r="H1169" t="s">
        <v>37</v>
      </c>
    </row>
    <row r="1170" spans="1:8" x14ac:dyDescent="0.25">
      <c r="A1170" s="22" t="s">
        <v>19</v>
      </c>
      <c r="B1170" s="23"/>
      <c r="C1170" s="23"/>
      <c r="D1170" s="33"/>
    </row>
    <row r="1171" spans="1:8" x14ac:dyDescent="0.25">
      <c r="A1171" s="22" t="s">
        <v>7</v>
      </c>
      <c r="B1171" s="23"/>
      <c r="C1171" s="23"/>
      <c r="D1171" s="33"/>
    </row>
    <row r="1172" spans="1:8" x14ac:dyDescent="0.25">
      <c r="A1172" s="22" t="s">
        <v>1</v>
      </c>
      <c r="B1172" s="102">
        <v>2783156.62</v>
      </c>
      <c r="C1172" s="23"/>
      <c r="D1172" s="33">
        <f>+B1172+B1173</f>
        <v>2833705.41</v>
      </c>
      <c r="E1172">
        <v>2836303</v>
      </c>
      <c r="F1172">
        <v>40</v>
      </c>
      <c r="G1172" t="s">
        <v>48</v>
      </c>
      <c r="H1172" t="s">
        <v>39</v>
      </c>
    </row>
    <row r="1173" spans="1:8" x14ac:dyDescent="0.25">
      <c r="A1173" s="22" t="s">
        <v>2</v>
      </c>
      <c r="B1173" s="97">
        <v>50548.79</v>
      </c>
      <c r="C1173" s="49"/>
      <c r="D1173" s="33"/>
    </row>
    <row r="1174" spans="1:8" x14ac:dyDescent="0.25">
      <c r="A1174" s="22" t="s">
        <v>3</v>
      </c>
      <c r="B1174">
        <v>0</v>
      </c>
      <c r="C1174" s="107"/>
      <c r="D1174" s="33">
        <f>+B1174+B1175</f>
        <v>1944341.87</v>
      </c>
      <c r="E1174">
        <v>30027178</v>
      </c>
      <c r="F1174">
        <v>1</v>
      </c>
      <c r="G1174" t="s">
        <v>48</v>
      </c>
      <c r="H1174" t="s">
        <v>40</v>
      </c>
    </row>
    <row r="1175" spans="1:8" x14ac:dyDescent="0.25">
      <c r="A1175" s="22" t="s">
        <v>4</v>
      </c>
      <c r="B1175">
        <f>1944341.87</f>
        <v>1944341.87</v>
      </c>
      <c r="C1175" s="50"/>
      <c r="D1175" s="33"/>
    </row>
    <row r="1176" spans="1:8" x14ac:dyDescent="0.25">
      <c r="A1176" s="22" t="s">
        <v>5</v>
      </c>
      <c r="B1176" s="50"/>
      <c r="C1176" s="54">
        <f>+B1142+B1143</f>
        <v>1190521.5</v>
      </c>
      <c r="D1176" s="33"/>
      <c r="E1176">
        <v>30027178</v>
      </c>
      <c r="F1176">
        <v>11</v>
      </c>
      <c r="G1176" t="s">
        <v>48</v>
      </c>
      <c r="H1176" t="s">
        <v>49</v>
      </c>
    </row>
    <row r="1177" spans="1:8" x14ac:dyDescent="0.25">
      <c r="A1177" s="22" t="s">
        <v>8</v>
      </c>
      <c r="B1177" s="23"/>
      <c r="C1177" s="51">
        <f>+SUM(B1172:B1192)-C1176</f>
        <v>3825070.9400000013</v>
      </c>
      <c r="D1177" s="33"/>
      <c r="E1177">
        <f>+E1176</f>
        <v>30027178</v>
      </c>
      <c r="F1177">
        <v>11</v>
      </c>
      <c r="G1177" t="s">
        <v>48</v>
      </c>
      <c r="H1177" t="s">
        <v>51</v>
      </c>
    </row>
    <row r="1178" spans="1:8" x14ac:dyDescent="0.25">
      <c r="A1178" s="22" t="s">
        <v>9</v>
      </c>
      <c r="B1178" s="39">
        <v>70.77</v>
      </c>
      <c r="C1178" s="50"/>
      <c r="D1178" s="33"/>
      <c r="E1178">
        <v>2500007</v>
      </c>
      <c r="F1178">
        <v>40</v>
      </c>
      <c r="G1178">
        <v>2500007</v>
      </c>
    </row>
    <row r="1179" spans="1:8" x14ac:dyDescent="0.25">
      <c r="A1179" s="22" t="s">
        <v>10</v>
      </c>
      <c r="B1179" s="39">
        <v>77593.779999999795</v>
      </c>
      <c r="C1179" s="50"/>
      <c r="D1179" s="33"/>
      <c r="E1179">
        <v>2500017</v>
      </c>
      <c r="F1179">
        <v>40</v>
      </c>
      <c r="G1179" t="s">
        <v>33</v>
      </c>
    </row>
    <row r="1180" spans="1:8" x14ac:dyDescent="0.25">
      <c r="A1180" s="22" t="s">
        <v>80</v>
      </c>
      <c r="B1180" s="39">
        <v>141.58000000000001</v>
      </c>
      <c r="C1180" s="50"/>
      <c r="D1180" s="33"/>
      <c r="E1180">
        <v>2500007</v>
      </c>
      <c r="F1180">
        <v>40</v>
      </c>
      <c r="G1180" t="s">
        <v>81</v>
      </c>
    </row>
    <row r="1181" spans="1:8" x14ac:dyDescent="0.25">
      <c r="A1181" s="22" t="s">
        <v>12</v>
      </c>
      <c r="B1181" s="39">
        <v>695.1</v>
      </c>
      <c r="C1181" s="50"/>
      <c r="D1181" s="33"/>
      <c r="E1181">
        <v>2500017</v>
      </c>
      <c r="F1181">
        <v>40</v>
      </c>
      <c r="G1181" t="s">
        <v>34</v>
      </c>
    </row>
    <row r="1182" spans="1:8" x14ac:dyDescent="0.25">
      <c r="A1182" s="22" t="s">
        <v>14</v>
      </c>
      <c r="B1182" s="39">
        <v>12844.82</v>
      </c>
      <c r="C1182" s="50"/>
      <c r="D1182" s="33"/>
      <c r="E1182">
        <v>2500017</v>
      </c>
      <c r="F1182" s="48">
        <v>40</v>
      </c>
      <c r="G1182" t="s">
        <v>86</v>
      </c>
    </row>
    <row r="1183" spans="1:8" x14ac:dyDescent="0.25">
      <c r="A1183" s="22" t="s">
        <v>13</v>
      </c>
      <c r="B1183" s="39">
        <v>1043.6400000000001</v>
      </c>
      <c r="C1183" s="50"/>
      <c r="D1183" s="33"/>
      <c r="E1183">
        <v>2500017</v>
      </c>
      <c r="F1183" s="48">
        <v>40</v>
      </c>
      <c r="G1183" t="s">
        <v>35</v>
      </c>
      <c r="H1183" s="2"/>
    </row>
    <row r="1184" spans="1:8" x14ac:dyDescent="0.25">
      <c r="A1184" s="22" t="s">
        <v>15</v>
      </c>
      <c r="B1184" s="39">
        <v>398.95</v>
      </c>
      <c r="C1184" s="50"/>
      <c r="D1184" s="33"/>
      <c r="E1184">
        <v>2500017</v>
      </c>
      <c r="F1184" s="48">
        <v>40</v>
      </c>
      <c r="G1184" t="s">
        <v>185</v>
      </c>
    </row>
    <row r="1185" spans="1:8" x14ac:dyDescent="0.25">
      <c r="A1185" s="22" t="s">
        <v>11</v>
      </c>
      <c r="B1185" s="39">
        <v>3407.4</v>
      </c>
      <c r="C1185" s="50"/>
      <c r="D1185" s="33"/>
      <c r="E1185">
        <v>2500017</v>
      </c>
      <c r="F1185" s="48">
        <v>40</v>
      </c>
      <c r="G1185" t="s">
        <v>186</v>
      </c>
    </row>
    <row r="1186" spans="1:8" x14ac:dyDescent="0.25">
      <c r="A1186" s="22" t="s">
        <v>125</v>
      </c>
      <c r="B1186" s="39">
        <v>289.64999999999998</v>
      </c>
      <c r="C1186" s="50"/>
      <c r="D1186" s="33"/>
      <c r="E1186">
        <v>2500017</v>
      </c>
      <c r="F1186" s="48">
        <v>40</v>
      </c>
      <c r="G1186" t="s">
        <v>187</v>
      </c>
    </row>
    <row r="1187" spans="1:8" x14ac:dyDescent="0.25">
      <c r="A1187" s="22" t="s">
        <v>170</v>
      </c>
      <c r="B1187" s="39">
        <v>318.25</v>
      </c>
      <c r="C1187" s="50"/>
      <c r="D1187" s="33"/>
      <c r="E1187">
        <v>2500017</v>
      </c>
      <c r="F1187" s="48">
        <v>40</v>
      </c>
      <c r="G1187" t="s">
        <v>188</v>
      </c>
    </row>
    <row r="1188" spans="1:8" x14ac:dyDescent="0.25">
      <c r="A1188" s="22" t="s">
        <v>181</v>
      </c>
      <c r="B1188" s="39">
        <v>2334.6</v>
      </c>
      <c r="C1188" s="50"/>
      <c r="D1188" s="33"/>
      <c r="E1188">
        <v>2500017</v>
      </c>
      <c r="F1188" s="48">
        <v>40</v>
      </c>
      <c r="G1188" t="s">
        <v>189</v>
      </c>
    </row>
    <row r="1189" spans="1:8" x14ac:dyDescent="0.25">
      <c r="A1189" s="22" t="s">
        <v>126</v>
      </c>
      <c r="B1189" s="39">
        <v>676.72</v>
      </c>
      <c r="C1189" s="50"/>
      <c r="D1189" s="33"/>
      <c r="E1189">
        <v>2500017</v>
      </c>
      <c r="F1189" s="48">
        <v>40</v>
      </c>
      <c r="G1189" t="s">
        <v>190</v>
      </c>
    </row>
    <row r="1190" spans="1:8" x14ac:dyDescent="0.25">
      <c r="A1190" s="22" t="s">
        <v>167</v>
      </c>
      <c r="B1190" s="39">
        <v>631.23</v>
      </c>
      <c r="C1190" s="50"/>
      <c r="D1190" s="33"/>
      <c r="E1190">
        <v>2500017</v>
      </c>
      <c r="F1190" s="48">
        <v>40</v>
      </c>
      <c r="G1190" t="s">
        <v>191</v>
      </c>
    </row>
    <row r="1191" spans="1:8" x14ac:dyDescent="0.25">
      <c r="A1191" s="22" t="s">
        <v>16</v>
      </c>
      <c r="B1191" s="39">
        <v>137098.670000001</v>
      </c>
      <c r="C1191" s="50"/>
      <c r="D1191" s="33">
        <f>+(B1191)/1.21</f>
        <v>113304.68595041406</v>
      </c>
      <c r="E1191">
        <v>6106019</v>
      </c>
      <c r="F1191" s="48">
        <v>40</v>
      </c>
      <c r="H1191" s="64" t="s">
        <v>68</v>
      </c>
    </row>
    <row r="1192" spans="1:8" x14ac:dyDescent="0.25">
      <c r="A1192" s="22" t="s">
        <v>169</v>
      </c>
      <c r="B1192" s="39"/>
      <c r="C1192" s="50"/>
      <c r="D1192" s="33">
        <f>+(B1191)-D1191</f>
        <v>23793.984049586943</v>
      </c>
      <c r="E1192">
        <v>2500001</v>
      </c>
      <c r="F1192" s="9">
        <v>40</v>
      </c>
      <c r="G1192" t="s">
        <v>101</v>
      </c>
    </row>
    <row r="1199" spans="1:8" ht="15.75" thickBot="1" x14ac:dyDescent="0.3">
      <c r="C1199">
        <v>3000005756</v>
      </c>
      <c r="D1199" t="s">
        <v>195</v>
      </c>
    </row>
    <row r="1200" spans="1:8" ht="15.75" thickBot="1" x14ac:dyDescent="0.3">
      <c r="A1200" s="1" t="s">
        <v>121</v>
      </c>
      <c r="B1200" s="153"/>
      <c r="C1200" s="153"/>
      <c r="D1200" s="154"/>
    </row>
    <row r="1201" spans="1:8" x14ac:dyDescent="0.25">
      <c r="A1201" s="22" t="s">
        <v>6</v>
      </c>
      <c r="B1201" s="42"/>
      <c r="C1201" s="23"/>
      <c r="D1201" s="33"/>
      <c r="E1201">
        <v>2836309</v>
      </c>
      <c r="F1201">
        <v>40</v>
      </c>
      <c r="G1201" t="s">
        <v>48</v>
      </c>
      <c r="H1201" t="s">
        <v>37</v>
      </c>
    </row>
    <row r="1202" spans="1:8" x14ac:dyDescent="0.25">
      <c r="A1202" s="22" t="s">
        <v>19</v>
      </c>
      <c r="B1202" s="23"/>
      <c r="C1202" s="23"/>
      <c r="D1202" s="33"/>
    </row>
    <row r="1203" spans="1:8" x14ac:dyDescent="0.25">
      <c r="A1203" s="22" t="s">
        <v>7</v>
      </c>
      <c r="B1203" s="23"/>
      <c r="C1203" s="23"/>
      <c r="D1203" s="33"/>
    </row>
    <row r="1204" spans="1:8" x14ac:dyDescent="0.25">
      <c r="A1204" s="22" t="s">
        <v>1</v>
      </c>
      <c r="B1204" s="102">
        <v>1723758.02</v>
      </c>
      <c r="C1204" s="23"/>
      <c r="D1204" s="111">
        <f>+B1204+B1205</f>
        <v>1723758.02</v>
      </c>
      <c r="E1204">
        <v>2836303</v>
      </c>
      <c r="F1204">
        <v>40</v>
      </c>
      <c r="G1204" t="s">
        <v>48</v>
      </c>
      <c r="H1204" t="s">
        <v>39</v>
      </c>
    </row>
    <row r="1205" spans="1:8" x14ac:dyDescent="0.25">
      <c r="A1205" s="22" t="s">
        <v>2</v>
      </c>
      <c r="B1205" s="97">
        <v>0</v>
      </c>
      <c r="C1205" s="49"/>
      <c r="D1205" s="33"/>
    </row>
    <row r="1206" spans="1:8" x14ac:dyDescent="0.25">
      <c r="A1206" s="22" t="s">
        <v>3</v>
      </c>
      <c r="B1206" s="39">
        <v>97147.55</v>
      </c>
      <c r="C1206" s="107"/>
      <c r="D1206" s="111">
        <f>+B1206+B1207</f>
        <v>4808522.5199999996</v>
      </c>
      <c r="E1206">
        <v>30027178</v>
      </c>
      <c r="F1206">
        <v>1</v>
      </c>
      <c r="G1206" t="s">
        <v>48</v>
      </c>
      <c r="H1206" t="s">
        <v>40</v>
      </c>
    </row>
    <row r="1207" spans="1:8" x14ac:dyDescent="0.25">
      <c r="A1207" s="22" t="s">
        <v>4</v>
      </c>
      <c r="B1207" s="39">
        <v>4711374.97</v>
      </c>
      <c r="C1207" s="50"/>
      <c r="D1207" s="33"/>
    </row>
    <row r="1208" spans="1:8" x14ac:dyDescent="0.25">
      <c r="A1208" s="22" t="s">
        <v>5</v>
      </c>
      <c r="B1208" s="50"/>
      <c r="C1208" s="112">
        <f>+B1174+B1175</f>
        <v>1944341.87</v>
      </c>
      <c r="D1208" s="33"/>
      <c r="E1208">
        <v>30027178</v>
      </c>
      <c r="F1208">
        <v>11</v>
      </c>
      <c r="G1208" t="s">
        <v>48</v>
      </c>
      <c r="H1208" t="s">
        <v>49</v>
      </c>
    </row>
    <row r="1209" spans="1:8" x14ac:dyDescent="0.25">
      <c r="A1209" s="22" t="s">
        <v>8</v>
      </c>
      <c r="B1209" s="23"/>
      <c r="C1209" s="113">
        <f>+SUM(B1204:B1226)-C1208</f>
        <v>4883744.2899999982</v>
      </c>
      <c r="D1209" s="33"/>
      <c r="E1209">
        <f>+E1208</f>
        <v>30027178</v>
      </c>
      <c r="F1209">
        <v>11</v>
      </c>
      <c r="G1209" t="s">
        <v>48</v>
      </c>
      <c r="H1209" t="s">
        <v>51</v>
      </c>
    </row>
    <row r="1210" spans="1:8" x14ac:dyDescent="0.25">
      <c r="A1210" s="108" t="s">
        <v>9</v>
      </c>
      <c r="B1210" s="109">
        <v>978.97</v>
      </c>
      <c r="C1210" s="50"/>
      <c r="D1210" s="33"/>
      <c r="E1210">
        <v>2500007</v>
      </c>
      <c r="F1210">
        <v>40</v>
      </c>
      <c r="G1210">
        <v>2500007</v>
      </c>
    </row>
    <row r="1211" spans="1:8" x14ac:dyDescent="0.25">
      <c r="A1211" s="108" t="s">
        <v>10</v>
      </c>
      <c r="B1211" s="109">
        <v>106526.31</v>
      </c>
      <c r="C1211" s="50"/>
      <c r="D1211" s="33"/>
      <c r="E1211">
        <v>2500017</v>
      </c>
      <c r="F1211">
        <v>40</v>
      </c>
      <c r="G1211" t="s">
        <v>33</v>
      </c>
    </row>
    <row r="1212" spans="1:8" x14ac:dyDescent="0.25">
      <c r="A1212" s="108" t="s">
        <v>80</v>
      </c>
      <c r="B1212" s="109">
        <v>1957.59</v>
      </c>
      <c r="C1212" s="50"/>
      <c r="D1212" s="33"/>
      <c r="E1212">
        <v>2500007</v>
      </c>
      <c r="F1212">
        <v>40</v>
      </c>
      <c r="G1212" t="s">
        <v>81</v>
      </c>
    </row>
    <row r="1213" spans="1:8" x14ac:dyDescent="0.25">
      <c r="A1213" s="108" t="s">
        <v>12</v>
      </c>
      <c r="B1213" s="109">
        <v>753.1</v>
      </c>
      <c r="C1213" s="50"/>
      <c r="D1213" s="33"/>
      <c r="E1213">
        <v>2500017</v>
      </c>
      <c r="F1213">
        <v>40</v>
      </c>
      <c r="G1213" t="s">
        <v>34</v>
      </c>
    </row>
    <row r="1214" spans="1:8" x14ac:dyDescent="0.25">
      <c r="A1214" s="108" t="s">
        <v>14</v>
      </c>
      <c r="B1214" s="109">
        <v>16298.44</v>
      </c>
      <c r="C1214" s="50"/>
      <c r="D1214" s="33"/>
      <c r="E1214">
        <v>2500017</v>
      </c>
      <c r="F1214" s="48">
        <v>40</v>
      </c>
      <c r="G1214" t="s">
        <v>86</v>
      </c>
    </row>
    <row r="1215" spans="1:8" x14ac:dyDescent="0.25">
      <c r="A1215" s="108" t="s">
        <v>13</v>
      </c>
      <c r="B1215" s="109">
        <v>1121.8</v>
      </c>
      <c r="C1215" s="50"/>
      <c r="D1215" s="33"/>
      <c r="E1215">
        <v>2500017</v>
      </c>
      <c r="F1215" s="48">
        <v>40</v>
      </c>
      <c r="G1215" t="s">
        <v>35</v>
      </c>
      <c r="H1215" s="2"/>
    </row>
    <row r="1216" spans="1:8" x14ac:dyDescent="0.25">
      <c r="A1216" s="108" t="s">
        <v>15</v>
      </c>
      <c r="B1216" s="109">
        <v>3489.1</v>
      </c>
      <c r="C1216" s="50"/>
      <c r="D1216" s="33"/>
      <c r="E1216">
        <v>2500017</v>
      </c>
      <c r="F1216" s="48">
        <v>40</v>
      </c>
      <c r="G1216" t="s">
        <v>185</v>
      </c>
    </row>
    <row r="1217" spans="1:8" x14ac:dyDescent="0.25">
      <c r="A1217" s="108" t="s">
        <v>11</v>
      </c>
      <c r="B1217" s="109">
        <v>5541.72</v>
      </c>
      <c r="C1217" s="50"/>
      <c r="D1217" s="33"/>
      <c r="E1217">
        <v>2500017</v>
      </c>
      <c r="F1217" s="48">
        <v>40</v>
      </c>
      <c r="G1217" t="s">
        <v>186</v>
      </c>
    </row>
    <row r="1218" spans="1:8" x14ac:dyDescent="0.25">
      <c r="A1218" s="108" t="s">
        <v>125</v>
      </c>
      <c r="B1218" s="109">
        <v>438.5</v>
      </c>
      <c r="C1218" s="50"/>
      <c r="D1218" s="33"/>
      <c r="E1218">
        <v>2500017</v>
      </c>
      <c r="F1218" s="48">
        <v>40</v>
      </c>
      <c r="G1218" t="s">
        <v>187</v>
      </c>
    </row>
    <row r="1219" spans="1:8" x14ac:dyDescent="0.25">
      <c r="A1219" s="108" t="s">
        <v>170</v>
      </c>
      <c r="B1219" s="109">
        <v>619.80999999999995</v>
      </c>
      <c r="C1219" s="50"/>
      <c r="D1219" s="33"/>
      <c r="E1219">
        <v>2500017</v>
      </c>
      <c r="F1219" s="48">
        <v>40</v>
      </c>
      <c r="G1219" t="s">
        <v>188</v>
      </c>
    </row>
    <row r="1220" spans="1:8" x14ac:dyDescent="0.25">
      <c r="A1220" s="108" t="s">
        <v>181</v>
      </c>
      <c r="B1220" s="109">
        <v>3619.3</v>
      </c>
      <c r="C1220" s="50"/>
      <c r="D1220" s="33"/>
      <c r="E1220">
        <v>2500017</v>
      </c>
      <c r="F1220" s="48">
        <v>40</v>
      </c>
      <c r="G1220" t="s">
        <v>189</v>
      </c>
    </row>
    <row r="1221" spans="1:8" x14ac:dyDescent="0.25">
      <c r="A1221" s="108" t="s">
        <v>126</v>
      </c>
      <c r="B1221" s="109">
        <v>201.96</v>
      </c>
      <c r="C1221" s="50"/>
      <c r="D1221" s="33"/>
      <c r="E1221">
        <v>2500017</v>
      </c>
      <c r="F1221" s="48">
        <v>40</v>
      </c>
      <c r="G1221" t="s">
        <v>190</v>
      </c>
    </row>
    <row r="1222" spans="1:8" x14ac:dyDescent="0.25">
      <c r="A1222" s="108" t="s">
        <v>167</v>
      </c>
      <c r="B1222" s="109">
        <v>1781.85</v>
      </c>
      <c r="C1222" s="50"/>
      <c r="D1222" s="33"/>
      <c r="E1222">
        <v>2500017</v>
      </c>
      <c r="F1222" s="48">
        <v>40</v>
      </c>
      <c r="G1222" t="s">
        <v>191</v>
      </c>
    </row>
    <row r="1223" spans="1:8" x14ac:dyDescent="0.25">
      <c r="A1223" s="108" t="s">
        <v>192</v>
      </c>
      <c r="B1223" s="109">
        <v>24339</v>
      </c>
      <c r="C1223" s="50"/>
      <c r="D1223" s="33"/>
      <c r="E1223">
        <v>2500017</v>
      </c>
      <c r="F1223" s="48">
        <v>40</v>
      </c>
      <c r="G1223" t="s">
        <v>81</v>
      </c>
    </row>
    <row r="1224" spans="1:8" x14ac:dyDescent="0.25">
      <c r="A1224" s="108" t="s">
        <v>193</v>
      </c>
      <c r="B1224" s="109">
        <v>2173.38</v>
      </c>
      <c r="C1224" s="50"/>
      <c r="D1224" s="33"/>
      <c r="E1224">
        <v>2500017</v>
      </c>
      <c r="F1224" s="48">
        <v>40</v>
      </c>
      <c r="G1224" t="s">
        <v>194</v>
      </c>
    </row>
    <row r="1225" spans="1:8" x14ac:dyDescent="0.25">
      <c r="A1225" s="110" t="s">
        <v>16</v>
      </c>
      <c r="B1225" s="97">
        <v>125964.790000001</v>
      </c>
      <c r="C1225" s="50"/>
      <c r="D1225" s="111">
        <f>+(B1225)/1.21</f>
        <v>104103.13223140579</v>
      </c>
      <c r="E1225">
        <v>6106019</v>
      </c>
      <c r="F1225" s="48">
        <v>40</v>
      </c>
      <c r="H1225" s="64" t="s">
        <v>68</v>
      </c>
    </row>
    <row r="1226" spans="1:8" x14ac:dyDescent="0.25">
      <c r="A1226" s="110" t="s">
        <v>169</v>
      </c>
      <c r="B1226" s="97"/>
      <c r="C1226" s="50"/>
      <c r="D1226" s="111">
        <f>+(B1225)-D1225</f>
        <v>21861.657768595207</v>
      </c>
      <c r="E1226">
        <v>2500001</v>
      </c>
      <c r="F1226" s="9">
        <v>40</v>
      </c>
      <c r="G1226" t="s">
        <v>101</v>
      </c>
    </row>
    <row r="1229" spans="1:8" ht="15.75" thickBot="1" x14ac:dyDescent="0.3">
      <c r="C1229">
        <v>3000006527</v>
      </c>
      <c r="D1229" t="s">
        <v>196</v>
      </c>
    </row>
    <row r="1230" spans="1:8" ht="15.75" thickBot="1" x14ac:dyDescent="0.3">
      <c r="A1230" s="1" t="s">
        <v>123</v>
      </c>
      <c r="B1230" s="153"/>
      <c r="C1230" s="153"/>
      <c r="D1230" s="154"/>
    </row>
    <row r="1231" spans="1:8" x14ac:dyDescent="0.25">
      <c r="A1231" s="22" t="s">
        <v>6</v>
      </c>
      <c r="B1231" s="42"/>
      <c r="C1231" s="23"/>
      <c r="D1231" s="33"/>
      <c r="E1231">
        <v>2836309</v>
      </c>
      <c r="F1231">
        <v>40</v>
      </c>
      <c r="G1231" t="s">
        <v>48</v>
      </c>
      <c r="H1231" t="s">
        <v>37</v>
      </c>
    </row>
    <row r="1232" spans="1:8" x14ac:dyDescent="0.25">
      <c r="A1232" s="22" t="s">
        <v>19</v>
      </c>
      <c r="B1232" s="23"/>
      <c r="C1232" s="23"/>
      <c r="D1232" s="33"/>
    </row>
    <row r="1233" spans="1:8" x14ac:dyDescent="0.25">
      <c r="A1233" s="22" t="s">
        <v>7</v>
      </c>
      <c r="B1233" s="23"/>
      <c r="C1233" s="23"/>
      <c r="D1233" s="33"/>
    </row>
    <row r="1234" spans="1:8" x14ac:dyDescent="0.25">
      <c r="A1234" s="22" t="s">
        <v>1</v>
      </c>
      <c r="B1234" s="102">
        <v>4390482.68</v>
      </c>
      <c r="C1234" s="23"/>
      <c r="D1234" s="111">
        <f>+B1234+B1235</f>
        <v>4487630.2299999995</v>
      </c>
      <c r="E1234">
        <v>2836303</v>
      </c>
      <c r="F1234">
        <v>40</v>
      </c>
      <c r="G1234" t="s">
        <v>48</v>
      </c>
      <c r="H1234" t="s">
        <v>39</v>
      </c>
    </row>
    <row r="1235" spans="1:8" x14ac:dyDescent="0.25">
      <c r="A1235" s="22" t="s">
        <v>2</v>
      </c>
      <c r="B1235" s="96">
        <f>B1206</f>
        <v>97147.55</v>
      </c>
      <c r="C1235" s="49"/>
      <c r="D1235" s="33"/>
    </row>
    <row r="1236" spans="1:8" x14ac:dyDescent="0.25">
      <c r="A1236" s="22" t="s">
        <v>3</v>
      </c>
      <c r="B1236" s="96">
        <v>275873.99</v>
      </c>
      <c r="C1236" s="107"/>
      <c r="D1236" s="111">
        <f>+B1236+B1237</f>
        <v>5573739.6699999999</v>
      </c>
      <c r="E1236">
        <v>30027178</v>
      </c>
      <c r="F1236">
        <v>1</v>
      </c>
      <c r="G1236" t="s">
        <v>48</v>
      </c>
      <c r="H1236" t="s">
        <v>40</v>
      </c>
    </row>
    <row r="1237" spans="1:8" x14ac:dyDescent="0.25">
      <c r="A1237" s="22" t="s">
        <v>4</v>
      </c>
      <c r="B1237" s="96">
        <v>5297865.68</v>
      </c>
      <c r="C1237" s="50"/>
      <c r="D1237" s="33"/>
    </row>
    <row r="1238" spans="1:8" x14ac:dyDescent="0.25">
      <c r="A1238" s="22" t="s">
        <v>5</v>
      </c>
      <c r="B1238" s="50"/>
      <c r="C1238" s="112">
        <f>+B1206+B1207</f>
        <v>4808522.5199999996</v>
      </c>
      <c r="D1238" s="33"/>
      <c r="E1238">
        <v>30027178</v>
      </c>
      <c r="F1238">
        <v>11</v>
      </c>
      <c r="G1238" t="s">
        <v>48</v>
      </c>
      <c r="H1238" t="s">
        <v>49</v>
      </c>
    </row>
    <row r="1239" spans="1:8" x14ac:dyDescent="0.25">
      <c r="A1239" s="22" t="s">
        <v>8</v>
      </c>
      <c r="B1239" s="23"/>
      <c r="C1239" s="113">
        <f>+SUM(B1234:B1256)-C1238</f>
        <v>5507980.6499999985</v>
      </c>
      <c r="D1239" s="33"/>
      <c r="E1239">
        <f>+E1238</f>
        <v>30027178</v>
      </c>
      <c r="F1239">
        <v>11</v>
      </c>
      <c r="G1239" t="s">
        <v>48</v>
      </c>
      <c r="H1239" t="s">
        <v>51</v>
      </c>
    </row>
    <row r="1240" spans="1:8" x14ac:dyDescent="0.25">
      <c r="A1240" s="108" t="s">
        <v>9</v>
      </c>
      <c r="B1240" s="109">
        <v>1123.6400000000001</v>
      </c>
      <c r="C1240" s="50"/>
      <c r="D1240" s="33"/>
      <c r="E1240">
        <v>2500007</v>
      </c>
      <c r="F1240">
        <v>40</v>
      </c>
      <c r="G1240">
        <v>2500007</v>
      </c>
    </row>
    <row r="1241" spans="1:8" x14ac:dyDescent="0.25">
      <c r="A1241" s="108" t="s">
        <v>10</v>
      </c>
      <c r="B1241" s="109">
        <v>55331.14</v>
      </c>
      <c r="C1241" s="50"/>
      <c r="D1241" s="33"/>
      <c r="E1241">
        <v>2500017</v>
      </c>
      <c r="F1241">
        <v>40</v>
      </c>
      <c r="G1241" t="s">
        <v>33</v>
      </c>
    </row>
    <row r="1242" spans="1:8" x14ac:dyDescent="0.25">
      <c r="A1242" s="108" t="s">
        <v>80</v>
      </c>
      <c r="B1242" s="109">
        <v>2246.41</v>
      </c>
      <c r="C1242" s="50"/>
      <c r="D1242" s="33"/>
      <c r="E1242">
        <v>2500007</v>
      </c>
      <c r="F1242">
        <v>40</v>
      </c>
      <c r="G1242" t="s">
        <v>81</v>
      </c>
    </row>
    <row r="1243" spans="1:8" x14ac:dyDescent="0.25">
      <c r="A1243" s="108" t="s">
        <v>12</v>
      </c>
      <c r="B1243" s="109">
        <v>664.67</v>
      </c>
      <c r="C1243" s="50"/>
      <c r="D1243" s="33"/>
      <c r="E1243">
        <v>2500017</v>
      </c>
      <c r="F1243">
        <v>40</v>
      </c>
      <c r="G1243" t="s">
        <v>34</v>
      </c>
    </row>
    <row r="1244" spans="1:8" x14ac:dyDescent="0.25">
      <c r="A1244" s="108" t="s">
        <v>14</v>
      </c>
      <c r="B1244" s="109">
        <v>17665.919999999998</v>
      </c>
      <c r="C1244" s="50"/>
      <c r="D1244" s="33"/>
      <c r="E1244">
        <v>2500017</v>
      </c>
      <c r="F1244" s="48">
        <v>40</v>
      </c>
      <c r="G1244" t="s">
        <v>86</v>
      </c>
    </row>
    <row r="1245" spans="1:8" x14ac:dyDescent="0.25">
      <c r="A1245" s="108" t="s">
        <v>13</v>
      </c>
      <c r="B1245" s="109">
        <v>1990.72</v>
      </c>
      <c r="C1245" s="50"/>
      <c r="D1245" s="33"/>
      <c r="E1245">
        <v>2500017</v>
      </c>
      <c r="F1245" s="48">
        <v>40</v>
      </c>
      <c r="G1245" t="s">
        <v>35</v>
      </c>
      <c r="H1245" s="2"/>
    </row>
    <row r="1246" spans="1:8" x14ac:dyDescent="0.25">
      <c r="A1246" s="108" t="s">
        <v>15</v>
      </c>
      <c r="B1246" s="109">
        <v>2307.75</v>
      </c>
      <c r="C1246" s="50"/>
      <c r="D1246" s="33"/>
      <c r="E1246">
        <v>2500017</v>
      </c>
      <c r="F1246" s="48">
        <v>40</v>
      </c>
      <c r="G1246" t="s">
        <v>185</v>
      </c>
    </row>
    <row r="1247" spans="1:8" x14ac:dyDescent="0.25">
      <c r="A1247" s="108" t="s">
        <v>11</v>
      </c>
      <c r="B1247" s="109">
        <v>5846.34</v>
      </c>
      <c r="C1247" s="50"/>
      <c r="D1247" s="33"/>
      <c r="E1247">
        <v>2500017</v>
      </c>
      <c r="F1247" s="48">
        <v>40</v>
      </c>
      <c r="G1247" t="s">
        <v>186</v>
      </c>
    </row>
    <row r="1248" spans="1:8" x14ac:dyDescent="0.25">
      <c r="A1248" s="108" t="s">
        <v>125</v>
      </c>
      <c r="B1248" s="109">
        <v>764.52</v>
      </c>
      <c r="C1248" s="50"/>
      <c r="D1248" s="33"/>
      <c r="E1248">
        <v>2500017</v>
      </c>
      <c r="F1248" s="48">
        <v>40</v>
      </c>
      <c r="G1248" t="s">
        <v>187</v>
      </c>
    </row>
    <row r="1249" spans="1:8" x14ac:dyDescent="0.25">
      <c r="A1249" s="108" t="s">
        <v>170</v>
      </c>
      <c r="B1249" s="109">
        <v>443.83</v>
      </c>
      <c r="C1249" s="50"/>
      <c r="D1249" s="33"/>
      <c r="E1249">
        <v>2500017</v>
      </c>
      <c r="F1249" s="48">
        <v>40</v>
      </c>
      <c r="G1249" t="s">
        <v>188</v>
      </c>
    </row>
    <row r="1250" spans="1:8" x14ac:dyDescent="0.25">
      <c r="A1250" s="108" t="s">
        <v>181</v>
      </c>
      <c r="B1250" s="109">
        <v>3239.7</v>
      </c>
      <c r="C1250" s="50"/>
      <c r="D1250" s="33"/>
      <c r="E1250">
        <v>2500017</v>
      </c>
      <c r="F1250" s="48">
        <v>40</v>
      </c>
      <c r="G1250" t="s">
        <v>189</v>
      </c>
    </row>
    <row r="1251" spans="1:8" x14ac:dyDescent="0.25">
      <c r="A1251" s="108" t="s">
        <v>126</v>
      </c>
      <c r="B1251" s="109">
        <v>245.08</v>
      </c>
      <c r="C1251" s="50"/>
      <c r="D1251" s="33"/>
      <c r="E1251">
        <v>2500017</v>
      </c>
      <c r="F1251" s="48">
        <v>40</v>
      </c>
      <c r="G1251" t="s">
        <v>190</v>
      </c>
    </row>
    <row r="1252" spans="1:8" x14ac:dyDescent="0.25">
      <c r="A1252" s="108" t="s">
        <v>167</v>
      </c>
      <c r="B1252" s="109">
        <v>778.35</v>
      </c>
      <c r="C1252" s="50"/>
      <c r="D1252" s="33"/>
      <c r="E1252">
        <v>2500017</v>
      </c>
      <c r="F1252" s="48">
        <v>40</v>
      </c>
      <c r="G1252" t="s">
        <v>191</v>
      </c>
    </row>
    <row r="1253" spans="1:8" x14ac:dyDescent="0.25">
      <c r="A1253" s="108" t="s">
        <v>192</v>
      </c>
      <c r="B1253" s="109">
        <v>27603.5</v>
      </c>
      <c r="C1253" s="50"/>
      <c r="D1253" s="33"/>
      <c r="E1253">
        <v>2500017</v>
      </c>
      <c r="F1253" s="48">
        <v>40</v>
      </c>
      <c r="G1253" t="s">
        <v>81</v>
      </c>
    </row>
    <row r="1254" spans="1:8" x14ac:dyDescent="0.25">
      <c r="A1254" s="108" t="s">
        <v>193</v>
      </c>
      <c r="B1254" s="109">
        <v>1657.37</v>
      </c>
      <c r="C1254" s="50"/>
      <c r="D1254" s="33"/>
      <c r="E1254">
        <v>2500017</v>
      </c>
      <c r="F1254" s="48">
        <v>40</v>
      </c>
      <c r="G1254" t="s">
        <v>194</v>
      </c>
    </row>
    <row r="1255" spans="1:8" x14ac:dyDescent="0.25">
      <c r="A1255" s="110" t="s">
        <v>16</v>
      </c>
      <c r="B1255" s="97">
        <v>133224.32999999999</v>
      </c>
      <c r="C1255" s="50"/>
      <c r="D1255" s="111">
        <f>+(B1255)/1.21</f>
        <v>110102.75206611569</v>
      </c>
      <c r="E1255">
        <v>6106019</v>
      </c>
      <c r="F1255" s="48">
        <v>40</v>
      </c>
      <c r="H1255" s="64" t="s">
        <v>68</v>
      </c>
    </row>
    <row r="1256" spans="1:8" x14ac:dyDescent="0.25">
      <c r="A1256" s="110" t="s">
        <v>169</v>
      </c>
      <c r="B1256" s="97"/>
      <c r="C1256" s="50"/>
      <c r="D1256" s="111">
        <f>+(B1255)-D1255</f>
        <v>23121.577933884299</v>
      </c>
      <c r="E1256">
        <v>2500001</v>
      </c>
      <c r="F1256" s="9">
        <v>40</v>
      </c>
      <c r="G1256" t="s">
        <v>101</v>
      </c>
    </row>
    <row r="1260" spans="1:8" ht="15.75" thickBot="1" x14ac:dyDescent="0.3">
      <c r="D1260" s="115">
        <v>3000007431</v>
      </c>
      <c r="E1260" t="s">
        <v>199</v>
      </c>
    </row>
    <row r="1261" spans="1:8" ht="15.75" thickBot="1" x14ac:dyDescent="0.3">
      <c r="A1261" s="1" t="s">
        <v>124</v>
      </c>
      <c r="B1261" s="153"/>
      <c r="C1261" s="153"/>
      <c r="D1261" s="154"/>
    </row>
    <row r="1262" spans="1:8" x14ac:dyDescent="0.25">
      <c r="A1262" s="22" t="s">
        <v>6</v>
      </c>
      <c r="B1262" s="42"/>
      <c r="C1262" s="23"/>
      <c r="D1262" s="33"/>
      <c r="E1262">
        <v>2836309</v>
      </c>
      <c r="F1262">
        <v>40</v>
      </c>
      <c r="G1262" t="s">
        <v>48</v>
      </c>
      <c r="H1262" t="s">
        <v>37</v>
      </c>
    </row>
    <row r="1263" spans="1:8" x14ac:dyDescent="0.25">
      <c r="A1263" s="22" t="s">
        <v>19</v>
      </c>
      <c r="B1263" s="23"/>
      <c r="C1263" s="23"/>
      <c r="D1263" s="33"/>
    </row>
    <row r="1264" spans="1:8" x14ac:dyDescent="0.25">
      <c r="A1264" s="22" t="s">
        <v>7</v>
      </c>
      <c r="B1264" s="23"/>
      <c r="C1264" s="23"/>
      <c r="D1264" s="33"/>
      <c r="E1264" s="9"/>
    </row>
    <row r="1265" spans="1:8" x14ac:dyDescent="0.25">
      <c r="A1265" s="22" t="s">
        <v>1</v>
      </c>
      <c r="B1265" s="102">
        <v>4429109.07</v>
      </c>
      <c r="C1265" s="23"/>
      <c r="D1265" s="111">
        <f>+B1265+B1266</f>
        <v>4704983.0600000005</v>
      </c>
      <c r="E1265">
        <v>2836303</v>
      </c>
      <c r="F1265">
        <v>40</v>
      </c>
      <c r="G1265" t="s">
        <v>48</v>
      </c>
      <c r="H1265" t="s">
        <v>39</v>
      </c>
    </row>
    <row r="1266" spans="1:8" x14ac:dyDescent="0.25">
      <c r="A1266" s="22" t="s">
        <v>201</v>
      </c>
      <c r="B1266" s="96">
        <f>B1236</f>
        <v>275873.99</v>
      </c>
      <c r="D1266" s="33"/>
    </row>
    <row r="1267" spans="1:8" x14ac:dyDescent="0.25">
      <c r="A1267" s="22" t="s">
        <v>200</v>
      </c>
      <c r="B1267" s="96">
        <v>677710.91</v>
      </c>
      <c r="C1267" s="107"/>
      <c r="D1267" s="111">
        <f>+B1267+B1268</f>
        <v>11653000.220000001</v>
      </c>
      <c r="E1267">
        <v>30027178</v>
      </c>
      <c r="F1267">
        <v>1</v>
      </c>
      <c r="G1267" t="s">
        <v>48</v>
      </c>
      <c r="H1267" t="s">
        <v>40</v>
      </c>
    </row>
    <row r="1268" spans="1:8" x14ac:dyDescent="0.25">
      <c r="A1268" s="22" t="s">
        <v>202</v>
      </c>
      <c r="B1268" s="96">
        <v>10975289.310000001</v>
      </c>
      <c r="C1268" s="50"/>
      <c r="D1268" s="33"/>
    </row>
    <row r="1269" spans="1:8" x14ac:dyDescent="0.25">
      <c r="A1269" s="22" t="s">
        <v>5</v>
      </c>
      <c r="B1269" s="50"/>
      <c r="C1269" s="112">
        <f>+B1236+B1237</f>
        <v>5573739.6699999999</v>
      </c>
      <c r="D1269" s="33"/>
      <c r="E1269">
        <v>30027178</v>
      </c>
      <c r="F1269">
        <v>11</v>
      </c>
      <c r="G1269" t="s">
        <v>48</v>
      </c>
      <c r="H1269" t="s">
        <v>49</v>
      </c>
    </row>
    <row r="1270" spans="1:8" x14ac:dyDescent="0.25">
      <c r="A1270" s="22" t="s">
        <v>8</v>
      </c>
      <c r="B1270" s="23"/>
      <c r="C1270" s="113">
        <f>+SUM(B1265:B1288)-C1269</f>
        <v>11901100.569999998</v>
      </c>
      <c r="D1270" s="33"/>
      <c r="E1270">
        <f>+E1269</f>
        <v>30027178</v>
      </c>
      <c r="F1270">
        <v>11</v>
      </c>
      <c r="G1270" t="s">
        <v>48</v>
      </c>
      <c r="H1270" t="s">
        <v>51</v>
      </c>
    </row>
    <row r="1271" spans="1:8" x14ac:dyDescent="0.25">
      <c r="A1271" s="108" t="s">
        <v>9</v>
      </c>
      <c r="B1271" s="109">
        <v>38.19</v>
      </c>
      <c r="C1271" s="50"/>
      <c r="D1271" s="33"/>
      <c r="E1271">
        <v>2500007</v>
      </c>
      <c r="F1271">
        <v>40</v>
      </c>
      <c r="G1271">
        <v>2500007</v>
      </c>
    </row>
    <row r="1272" spans="1:8" x14ac:dyDescent="0.25">
      <c r="A1272" s="108" t="s">
        <v>10</v>
      </c>
      <c r="B1272" s="109">
        <v>89121.61</v>
      </c>
      <c r="C1272" s="50"/>
      <c r="D1272" s="33"/>
      <c r="E1272">
        <v>2500017</v>
      </c>
      <c r="F1272">
        <v>40</v>
      </c>
      <c r="G1272" t="s">
        <v>33</v>
      </c>
    </row>
    <row r="1273" spans="1:8" x14ac:dyDescent="0.25">
      <c r="A1273" s="108" t="s">
        <v>80</v>
      </c>
      <c r="B1273" s="109">
        <v>76.42</v>
      </c>
      <c r="C1273" s="50"/>
      <c r="D1273" s="33"/>
      <c r="E1273">
        <v>2500007</v>
      </c>
      <c r="F1273">
        <v>40</v>
      </c>
      <c r="G1273" t="s">
        <v>81</v>
      </c>
    </row>
    <row r="1274" spans="1:8" x14ac:dyDescent="0.25">
      <c r="A1274" s="108" t="s">
        <v>12</v>
      </c>
      <c r="B1274" s="109">
        <v>1627.49</v>
      </c>
      <c r="C1274" s="50"/>
      <c r="D1274" s="33"/>
      <c r="E1274">
        <v>2500017</v>
      </c>
      <c r="F1274">
        <v>40</v>
      </c>
      <c r="G1274" t="s">
        <v>34</v>
      </c>
    </row>
    <row r="1275" spans="1:8" x14ac:dyDescent="0.25">
      <c r="A1275" s="108" t="s">
        <v>14</v>
      </c>
      <c r="B1275" s="109">
        <v>40356.17</v>
      </c>
      <c r="C1275" s="50"/>
      <c r="D1275" s="33"/>
      <c r="E1275">
        <v>2500017</v>
      </c>
      <c r="F1275" s="48">
        <v>40</v>
      </c>
      <c r="G1275" t="s">
        <v>86</v>
      </c>
    </row>
    <row r="1276" spans="1:8" x14ac:dyDescent="0.25">
      <c r="A1276" s="108" t="s">
        <v>13</v>
      </c>
      <c r="B1276" s="109">
        <v>3886.52</v>
      </c>
      <c r="C1276" s="50"/>
      <c r="D1276" s="33"/>
      <c r="E1276">
        <v>2500017</v>
      </c>
      <c r="F1276" s="48">
        <v>40</v>
      </c>
      <c r="G1276" t="s">
        <v>35</v>
      </c>
      <c r="H1276" s="2"/>
    </row>
    <row r="1277" spans="1:8" x14ac:dyDescent="0.25">
      <c r="A1277" s="108" t="s">
        <v>15</v>
      </c>
      <c r="B1277" s="109">
        <v>4763.6000000000004</v>
      </c>
      <c r="C1277" s="50"/>
      <c r="D1277" s="33"/>
      <c r="E1277">
        <v>2500017</v>
      </c>
      <c r="F1277" s="48">
        <v>40</v>
      </c>
      <c r="G1277" t="s">
        <v>185</v>
      </c>
    </row>
    <row r="1278" spans="1:8" x14ac:dyDescent="0.25">
      <c r="A1278" s="108" t="s">
        <v>11</v>
      </c>
      <c r="B1278" s="109">
        <v>19846.72</v>
      </c>
      <c r="C1278" s="50"/>
      <c r="D1278" s="33"/>
      <c r="E1278">
        <v>2500017</v>
      </c>
      <c r="F1278" s="48">
        <v>40</v>
      </c>
      <c r="G1278" t="s">
        <v>186</v>
      </c>
    </row>
    <row r="1279" spans="1:8" x14ac:dyDescent="0.25">
      <c r="A1279" s="108" t="s">
        <v>125</v>
      </c>
      <c r="B1279" s="109">
        <v>1034.5999999999999</v>
      </c>
      <c r="C1279" s="50"/>
      <c r="D1279" s="33"/>
      <c r="E1279">
        <v>2500017</v>
      </c>
      <c r="F1279" s="48">
        <v>40</v>
      </c>
      <c r="G1279" t="s">
        <v>187</v>
      </c>
    </row>
    <row r="1280" spans="1:8" x14ac:dyDescent="0.25">
      <c r="A1280" s="108" t="s">
        <v>170</v>
      </c>
      <c r="B1280" s="109">
        <v>1157.2</v>
      </c>
      <c r="C1280" s="50"/>
      <c r="D1280" s="33"/>
      <c r="E1280">
        <v>2500017</v>
      </c>
      <c r="F1280" s="48">
        <v>40</v>
      </c>
      <c r="G1280" t="s">
        <v>188</v>
      </c>
    </row>
    <row r="1281" spans="1:8" x14ac:dyDescent="0.25">
      <c r="A1281" s="108" t="s">
        <v>181</v>
      </c>
      <c r="B1281" s="109">
        <v>6466.65</v>
      </c>
      <c r="C1281" s="50"/>
      <c r="D1281" s="33"/>
      <c r="E1281">
        <v>2500017</v>
      </c>
      <c r="F1281" s="48">
        <v>40</v>
      </c>
      <c r="G1281" t="s">
        <v>189</v>
      </c>
    </row>
    <row r="1282" spans="1:8" x14ac:dyDescent="0.25">
      <c r="A1282" s="108" t="s">
        <v>126</v>
      </c>
      <c r="B1282" s="109">
        <v>369.36</v>
      </c>
      <c r="C1282" s="50"/>
      <c r="D1282" s="33"/>
      <c r="E1282">
        <v>2500017</v>
      </c>
      <c r="F1282" s="48">
        <v>40</v>
      </c>
      <c r="G1282" t="s">
        <v>190</v>
      </c>
    </row>
    <row r="1283" spans="1:8" x14ac:dyDescent="0.25">
      <c r="A1283" s="108" t="s">
        <v>167</v>
      </c>
      <c r="B1283" s="109">
        <v>2349.12</v>
      </c>
      <c r="C1283" s="50"/>
      <c r="D1283" s="33"/>
      <c r="E1283">
        <v>2500017</v>
      </c>
      <c r="F1283" s="48">
        <v>40</v>
      </c>
      <c r="G1283" t="s">
        <v>191</v>
      </c>
    </row>
    <row r="1284" spans="1:8" x14ac:dyDescent="0.25">
      <c r="A1284" s="108" t="s">
        <v>192</v>
      </c>
      <c r="B1284" s="109">
        <v>59431.720000000103</v>
      </c>
      <c r="C1284" s="50"/>
      <c r="D1284" s="116"/>
      <c r="E1284" s="114">
        <v>2500017</v>
      </c>
      <c r="F1284" s="117">
        <v>40</v>
      </c>
      <c r="G1284" s="114" t="s">
        <v>198</v>
      </c>
    </row>
    <row r="1285" spans="1:8" x14ac:dyDescent="0.25">
      <c r="A1285" s="108" t="s">
        <v>193</v>
      </c>
      <c r="B1285" s="109">
        <v>4242.18</v>
      </c>
      <c r="C1285" s="50"/>
      <c r="D1285" s="116"/>
      <c r="E1285" s="114">
        <v>2500017</v>
      </c>
      <c r="F1285" s="117">
        <v>40</v>
      </c>
      <c r="G1285" s="114" t="s">
        <v>194</v>
      </c>
    </row>
    <row r="1286" spans="1:8" s="114" customFormat="1" x14ac:dyDescent="0.25">
      <c r="A1286" s="108" t="s">
        <v>197</v>
      </c>
      <c r="B1286" s="109">
        <v>2063.3000000000002</v>
      </c>
      <c r="C1286" s="50"/>
      <c r="D1286" s="116"/>
      <c r="E1286" s="114">
        <v>2500003</v>
      </c>
      <c r="F1286" s="117">
        <v>40</v>
      </c>
    </row>
    <row r="1287" spans="1:8" x14ac:dyDescent="0.25">
      <c r="A1287" s="110" t="s">
        <v>16</v>
      </c>
      <c r="B1287" s="97">
        <v>880026.11</v>
      </c>
      <c r="C1287" s="50"/>
      <c r="D1287" s="111">
        <f>+(B1287)/1.21</f>
        <v>727294.30578512396</v>
      </c>
      <c r="E1287">
        <v>6106019</v>
      </c>
      <c r="F1287" s="48">
        <v>40</v>
      </c>
      <c r="H1287" s="64" t="s">
        <v>68</v>
      </c>
    </row>
    <row r="1288" spans="1:8" x14ac:dyDescent="0.25">
      <c r="A1288" s="110" t="s">
        <v>169</v>
      </c>
      <c r="B1288" s="97"/>
      <c r="C1288" s="50"/>
      <c r="D1288" s="111">
        <f>+(B1287)-D1287</f>
        <v>152731.80421487603</v>
      </c>
      <c r="E1288">
        <v>2500001</v>
      </c>
      <c r="F1288" s="9">
        <v>40</v>
      </c>
      <c r="G1288" t="s">
        <v>101</v>
      </c>
    </row>
    <row r="1291" spans="1:8" ht="15.75" thickBot="1" x14ac:dyDescent="0.3">
      <c r="D1291" s="115">
        <v>3000008399</v>
      </c>
    </row>
    <row r="1292" spans="1:8" ht="18" thickBot="1" x14ac:dyDescent="0.3">
      <c r="A1292" s="1" t="s">
        <v>127</v>
      </c>
      <c r="B1292" s="153"/>
      <c r="C1292" s="153"/>
      <c r="D1292" s="154"/>
      <c r="E1292" s="17">
        <v>100000184</v>
      </c>
    </row>
    <row r="1293" spans="1:8" x14ac:dyDescent="0.25">
      <c r="A1293" s="22" t="s">
        <v>6</v>
      </c>
      <c r="B1293" s="42"/>
      <c r="C1293" s="23"/>
      <c r="D1293" s="33"/>
      <c r="E1293">
        <v>2836309</v>
      </c>
      <c r="F1293">
        <v>40</v>
      </c>
      <c r="G1293" t="s">
        <v>48</v>
      </c>
      <c r="H1293" t="s">
        <v>37</v>
      </c>
    </row>
    <row r="1294" spans="1:8" x14ac:dyDescent="0.25">
      <c r="A1294" s="22" t="s">
        <v>19</v>
      </c>
      <c r="B1294" s="23"/>
      <c r="C1294" s="23"/>
      <c r="D1294" s="33"/>
    </row>
    <row r="1295" spans="1:8" x14ac:dyDescent="0.25">
      <c r="A1295" s="22" t="s">
        <v>7</v>
      </c>
      <c r="B1295" s="23"/>
      <c r="C1295" s="23"/>
      <c r="D1295" s="33"/>
      <c r="E1295" s="9"/>
    </row>
    <row r="1296" spans="1:8" x14ac:dyDescent="0.25">
      <c r="A1296" s="22" t="s">
        <v>203</v>
      </c>
      <c r="B1296" s="102">
        <v>9173288.6999999993</v>
      </c>
      <c r="C1296" s="23"/>
      <c r="D1296" s="111">
        <f>+B1296+B1297</f>
        <v>9850999.6099999994</v>
      </c>
      <c r="E1296">
        <v>2836303</v>
      </c>
      <c r="F1296">
        <v>40</v>
      </c>
      <c r="G1296" t="s">
        <v>48</v>
      </c>
      <c r="H1296" t="s">
        <v>39</v>
      </c>
    </row>
    <row r="1297" spans="1:8" x14ac:dyDescent="0.25">
      <c r="A1297" s="22" t="s">
        <v>201</v>
      </c>
      <c r="B1297" s="96">
        <v>677710.91</v>
      </c>
      <c r="D1297" s="33"/>
    </row>
    <row r="1298" spans="1:8" x14ac:dyDescent="0.25">
      <c r="A1298" s="22" t="s">
        <v>200</v>
      </c>
      <c r="B1298" s="96">
        <v>1737477.11</v>
      </c>
      <c r="C1298" s="107"/>
      <c r="D1298" s="111" t="e">
        <f>+B1298+B1299</f>
        <v>#VALUE!</v>
      </c>
      <c r="E1298">
        <v>30027178</v>
      </c>
      <c r="F1298">
        <v>1</v>
      </c>
      <c r="G1298" t="s">
        <v>48</v>
      </c>
      <c r="H1298" t="s">
        <v>40</v>
      </c>
    </row>
    <row r="1299" spans="1:8" x14ac:dyDescent="0.25">
      <c r="A1299" s="22" t="s">
        <v>202</v>
      </c>
      <c r="B1299" s="96" t="str">
        <f>'Base MP Alterada'!F20841</f>
        <v>13702836.55</v>
      </c>
      <c r="C1299" s="50"/>
      <c r="D1299" s="33"/>
    </row>
    <row r="1300" spans="1:8" x14ac:dyDescent="0.25">
      <c r="A1300" s="22" t="s">
        <v>5</v>
      </c>
      <c r="B1300" s="50"/>
      <c r="C1300" s="112">
        <f>+B1267+B1268</f>
        <v>11653000.220000001</v>
      </c>
      <c r="D1300" s="33"/>
      <c r="E1300">
        <v>30027178</v>
      </c>
      <c r="F1300">
        <v>11</v>
      </c>
      <c r="G1300" t="s">
        <v>48</v>
      </c>
      <c r="H1300" t="s">
        <v>49</v>
      </c>
    </row>
    <row r="1301" spans="1:8" x14ac:dyDescent="0.25">
      <c r="A1301" s="22" t="s">
        <v>8</v>
      </c>
      <c r="B1301" s="23"/>
      <c r="C1301" s="113">
        <f>+SUM(B1296:B1322)-C1300</f>
        <v>431012.40000000037</v>
      </c>
      <c r="D1301" s="33"/>
      <c r="E1301">
        <f>+E1300</f>
        <v>30027178</v>
      </c>
      <c r="F1301">
        <v>11</v>
      </c>
      <c r="G1301" t="s">
        <v>48</v>
      </c>
      <c r="H1301" t="s">
        <v>51</v>
      </c>
    </row>
    <row r="1302" spans="1:8" x14ac:dyDescent="0.25">
      <c r="A1302" s="108" t="s">
        <v>9</v>
      </c>
      <c r="B1302" s="109">
        <v>1667.34</v>
      </c>
      <c r="C1302" s="50"/>
      <c r="D1302" s="33"/>
      <c r="E1302">
        <v>2500007</v>
      </c>
      <c r="F1302">
        <v>40</v>
      </c>
      <c r="G1302">
        <v>2500007</v>
      </c>
    </row>
    <row r="1303" spans="1:8" x14ac:dyDescent="0.25">
      <c r="A1303" s="108" t="s">
        <v>10</v>
      </c>
      <c r="B1303" s="109">
        <v>63082.249999999804</v>
      </c>
      <c r="C1303" s="50"/>
      <c r="D1303" s="33"/>
      <c r="E1303">
        <v>2500017</v>
      </c>
      <c r="F1303">
        <v>40</v>
      </c>
      <c r="G1303" t="s">
        <v>33</v>
      </c>
    </row>
    <row r="1304" spans="1:8" x14ac:dyDescent="0.25">
      <c r="A1304" s="108" t="s">
        <v>80</v>
      </c>
      <c r="B1304" s="109">
        <v>3332.43</v>
      </c>
      <c r="C1304" s="50"/>
      <c r="D1304" s="33"/>
      <c r="E1304">
        <v>2500007</v>
      </c>
      <c r="F1304">
        <v>40</v>
      </c>
      <c r="G1304" t="s">
        <v>81</v>
      </c>
    </row>
    <row r="1305" spans="1:8" x14ac:dyDescent="0.25">
      <c r="A1305" s="108" t="s">
        <v>12</v>
      </c>
      <c r="B1305" s="109">
        <v>645.82000000000005</v>
      </c>
      <c r="C1305" s="50"/>
      <c r="D1305" s="33"/>
      <c r="E1305">
        <v>2500017</v>
      </c>
      <c r="F1305">
        <v>40</v>
      </c>
      <c r="G1305" t="s">
        <v>34</v>
      </c>
    </row>
    <row r="1306" spans="1:8" x14ac:dyDescent="0.25">
      <c r="A1306" s="108" t="s">
        <v>14</v>
      </c>
      <c r="B1306" s="109">
        <v>27497.91</v>
      </c>
      <c r="C1306" s="50"/>
      <c r="D1306" s="33"/>
      <c r="E1306">
        <v>2500017</v>
      </c>
      <c r="F1306" s="48">
        <v>40</v>
      </c>
      <c r="G1306" t="s">
        <v>86</v>
      </c>
    </row>
    <row r="1307" spans="1:8" x14ac:dyDescent="0.25">
      <c r="A1307" s="108" t="s">
        <v>13</v>
      </c>
      <c r="B1307" s="109">
        <v>1452.04</v>
      </c>
      <c r="C1307" s="50"/>
      <c r="D1307" s="33"/>
      <c r="E1307">
        <v>2500017</v>
      </c>
      <c r="F1307" s="48">
        <v>40</v>
      </c>
      <c r="G1307" t="s">
        <v>35</v>
      </c>
      <c r="H1307" s="2"/>
    </row>
    <row r="1308" spans="1:8" x14ac:dyDescent="0.25">
      <c r="A1308" s="108" t="s">
        <v>15</v>
      </c>
      <c r="B1308" s="109">
        <v>2955.9</v>
      </c>
      <c r="C1308" s="50"/>
      <c r="D1308" s="33"/>
      <c r="E1308">
        <v>2500017</v>
      </c>
      <c r="F1308" s="48">
        <v>40</v>
      </c>
      <c r="G1308" t="s">
        <v>185</v>
      </c>
    </row>
    <row r="1309" spans="1:8" x14ac:dyDescent="0.25">
      <c r="A1309" s="108" t="s">
        <v>11</v>
      </c>
      <c r="B1309" s="109">
        <v>10435.14</v>
      </c>
      <c r="C1309" s="50"/>
      <c r="D1309" s="33"/>
      <c r="E1309">
        <v>2500017</v>
      </c>
      <c r="F1309" s="48">
        <v>40</v>
      </c>
      <c r="G1309" t="s">
        <v>186</v>
      </c>
    </row>
    <row r="1310" spans="1:8" x14ac:dyDescent="0.25">
      <c r="A1310" s="108" t="s">
        <v>125</v>
      </c>
      <c r="B1310" s="109">
        <v>248.88</v>
      </c>
      <c r="C1310" s="50"/>
      <c r="D1310" s="33"/>
      <c r="E1310">
        <v>2500017</v>
      </c>
      <c r="F1310" s="48">
        <v>40</v>
      </c>
      <c r="G1310" t="s">
        <v>187</v>
      </c>
    </row>
    <row r="1311" spans="1:8" x14ac:dyDescent="0.25">
      <c r="A1311" s="108" t="s">
        <v>170</v>
      </c>
      <c r="B1311" s="109">
        <v>542.13</v>
      </c>
      <c r="C1311" s="50"/>
      <c r="D1311" s="33"/>
      <c r="E1311">
        <v>2500017</v>
      </c>
      <c r="F1311" s="48">
        <v>40</v>
      </c>
      <c r="G1311" t="s">
        <v>188</v>
      </c>
    </row>
    <row r="1312" spans="1:8" x14ac:dyDescent="0.25">
      <c r="A1312" s="108" t="s">
        <v>181</v>
      </c>
      <c r="B1312" s="109">
        <v>3406.65</v>
      </c>
      <c r="C1312" s="50"/>
      <c r="D1312" s="33"/>
      <c r="E1312">
        <v>2500017</v>
      </c>
      <c r="F1312" s="48">
        <v>40</v>
      </c>
      <c r="G1312" t="s">
        <v>189</v>
      </c>
    </row>
    <row r="1313" spans="1:8" x14ac:dyDescent="0.25">
      <c r="A1313" s="108" t="s">
        <v>126</v>
      </c>
      <c r="B1313" s="109">
        <v>1189.72</v>
      </c>
      <c r="C1313" s="50"/>
      <c r="D1313" s="33"/>
      <c r="E1313">
        <v>2500017</v>
      </c>
      <c r="F1313" s="48">
        <v>40</v>
      </c>
      <c r="G1313" t="s">
        <v>190</v>
      </c>
    </row>
    <row r="1314" spans="1:8" x14ac:dyDescent="0.25">
      <c r="A1314" s="108" t="s">
        <v>167</v>
      </c>
      <c r="B1314" s="109">
        <v>1626.54</v>
      </c>
      <c r="C1314" s="50"/>
      <c r="D1314" s="33"/>
      <c r="E1314">
        <v>2500017</v>
      </c>
      <c r="F1314" s="48">
        <v>40</v>
      </c>
      <c r="G1314" t="s">
        <v>191</v>
      </c>
    </row>
    <row r="1315" spans="1:8" x14ac:dyDescent="0.25">
      <c r="A1315" s="108" t="s">
        <v>192</v>
      </c>
      <c r="B1315" s="109">
        <v>41546.159999999902</v>
      </c>
      <c r="C1315" s="50"/>
      <c r="D1315" s="116"/>
      <c r="E1315" s="114">
        <v>2500017</v>
      </c>
      <c r="F1315" s="117">
        <v>40</v>
      </c>
      <c r="G1315" s="114" t="s">
        <v>198</v>
      </c>
    </row>
    <row r="1316" spans="1:8" x14ac:dyDescent="0.25">
      <c r="A1316" s="108" t="s">
        <v>193</v>
      </c>
      <c r="B1316" s="109">
        <v>1710.66</v>
      </c>
      <c r="C1316" s="50"/>
      <c r="D1316" s="116"/>
      <c r="E1316" s="114">
        <v>2500017</v>
      </c>
      <c r="F1316" s="117">
        <v>40</v>
      </c>
      <c r="G1316" s="114" t="s">
        <v>194</v>
      </c>
    </row>
    <row r="1317" spans="1:8" s="114" customFormat="1" x14ac:dyDescent="0.25">
      <c r="A1317" s="108" t="s">
        <v>197</v>
      </c>
      <c r="B1317" s="109">
        <v>96031.44</v>
      </c>
      <c r="C1317" s="50"/>
      <c r="D1317" s="116"/>
      <c r="E1317" s="114">
        <v>2500003</v>
      </c>
      <c r="F1317" s="117">
        <v>40</v>
      </c>
    </row>
    <row r="1318" spans="1:8" s="114" customFormat="1" x14ac:dyDescent="0.25">
      <c r="A1318" s="108" t="s">
        <v>205</v>
      </c>
      <c r="B1318" s="109">
        <v>34637.880000000099</v>
      </c>
      <c r="C1318" s="50"/>
      <c r="D1318" s="116"/>
      <c r="E1318" s="114">
        <v>2500011</v>
      </c>
      <c r="F1318" s="117">
        <v>40</v>
      </c>
      <c r="G1318" s="114" t="s">
        <v>207</v>
      </c>
    </row>
    <row r="1319" spans="1:8" s="114" customFormat="1" x14ac:dyDescent="0.25">
      <c r="A1319" s="120" t="s">
        <v>204</v>
      </c>
      <c r="B1319" s="118">
        <v>839.6099999999999</v>
      </c>
      <c r="C1319" s="50"/>
      <c r="D1319" s="121">
        <f>+(B1319)/1.21</f>
        <v>693.89256198347107</v>
      </c>
      <c r="E1319">
        <v>6500000</v>
      </c>
      <c r="F1319" s="48">
        <v>40</v>
      </c>
      <c r="G1319"/>
      <c r="H1319" s="122" t="s">
        <v>206</v>
      </c>
    </row>
    <row r="1320" spans="1:8" s="114" customFormat="1" x14ac:dyDescent="0.25">
      <c r="A1320" s="120" t="s">
        <v>169</v>
      </c>
      <c r="B1320" s="118"/>
      <c r="C1320" s="50"/>
      <c r="D1320" s="121">
        <f>+(B1319)-D1319</f>
        <v>145.71743801652883</v>
      </c>
      <c r="E1320">
        <v>2500001</v>
      </c>
      <c r="F1320" s="48">
        <v>40</v>
      </c>
      <c r="G1320" t="s">
        <v>101</v>
      </c>
      <c r="H1320"/>
    </row>
    <row r="1321" spans="1:8" x14ac:dyDescent="0.25">
      <c r="A1321" s="110" t="s">
        <v>16</v>
      </c>
      <c r="B1321" s="39">
        <v>202687.40000000101</v>
      </c>
      <c r="C1321" s="50"/>
      <c r="D1321" s="111">
        <f>+(B1321)/1.21</f>
        <v>167510.24793388514</v>
      </c>
      <c r="E1321">
        <v>6106019</v>
      </c>
      <c r="F1321" s="48">
        <v>40</v>
      </c>
      <c r="H1321" s="64" t="s">
        <v>68</v>
      </c>
    </row>
    <row r="1322" spans="1:8" x14ac:dyDescent="0.25">
      <c r="A1322" s="110" t="s">
        <v>169</v>
      </c>
      <c r="B1322" s="97"/>
      <c r="C1322" s="50"/>
      <c r="D1322" s="111">
        <f>+(B1321)-D1321</f>
        <v>35177.152066115872</v>
      </c>
      <c r="E1322">
        <v>2500001</v>
      </c>
      <c r="F1322" s="48">
        <v>40</v>
      </c>
      <c r="G1322" t="s">
        <v>101</v>
      </c>
    </row>
    <row r="1325" spans="1:8" ht="15.75" thickBot="1" x14ac:dyDescent="0.3">
      <c r="D1325" s="115">
        <v>3000001219</v>
      </c>
      <c r="E1325" s="43">
        <v>100001666</v>
      </c>
    </row>
    <row r="1326" spans="1:8" ht="18" thickBot="1" x14ac:dyDescent="0.3">
      <c r="A1326" s="1" t="s">
        <v>142</v>
      </c>
      <c r="B1326" s="153"/>
      <c r="C1326" s="153"/>
      <c r="D1326" s="154"/>
      <c r="E1326" s="17"/>
    </row>
    <row r="1327" spans="1:8" x14ac:dyDescent="0.25">
      <c r="A1327" s="22" t="s">
        <v>6</v>
      </c>
      <c r="B1327" s="42"/>
      <c r="C1327" s="23"/>
      <c r="D1327" s="33"/>
      <c r="E1327">
        <v>2836309</v>
      </c>
      <c r="F1327">
        <v>40</v>
      </c>
      <c r="G1327" t="s">
        <v>48</v>
      </c>
      <c r="H1327" t="s">
        <v>37</v>
      </c>
    </row>
    <row r="1328" spans="1:8" x14ac:dyDescent="0.25">
      <c r="A1328" s="22" t="s">
        <v>19</v>
      </c>
      <c r="B1328" s="23"/>
      <c r="C1328" s="23"/>
      <c r="D1328" s="33"/>
    </row>
    <row r="1329" spans="1:8" x14ac:dyDescent="0.25">
      <c r="A1329" s="22" t="s">
        <v>7</v>
      </c>
      <c r="B1329" s="23"/>
      <c r="C1329" s="23"/>
      <c r="D1329" s="33"/>
      <c r="E1329" s="9"/>
    </row>
    <row r="1330" spans="1:8" x14ac:dyDescent="0.25">
      <c r="A1330" s="22" t="s">
        <v>203</v>
      </c>
      <c r="B1330" s="123">
        <v>7839612.9800000004</v>
      </c>
      <c r="C1330" s="23"/>
      <c r="D1330" s="111">
        <f>+B1330+B1331</f>
        <v>9577090.0899999999</v>
      </c>
      <c r="E1330">
        <v>2836303</v>
      </c>
      <c r="F1330">
        <v>40</v>
      </c>
      <c r="G1330" t="s">
        <v>48</v>
      </c>
      <c r="H1330" t="s">
        <v>39</v>
      </c>
    </row>
    <row r="1331" spans="1:8" x14ac:dyDescent="0.25">
      <c r="A1331" s="22" t="s">
        <v>208</v>
      </c>
      <c r="B1331" s="96">
        <v>1737477.11</v>
      </c>
      <c r="D1331" s="33"/>
    </row>
    <row r="1332" spans="1:8" x14ac:dyDescent="0.25">
      <c r="A1332" s="22" t="s">
        <v>200</v>
      </c>
      <c r="B1332" s="124">
        <v>77170.179999999993</v>
      </c>
      <c r="C1332" s="107"/>
      <c r="D1332" s="111">
        <f>+B1332+B1333</f>
        <v>8556177.7199999988</v>
      </c>
      <c r="E1332">
        <v>30027178</v>
      </c>
      <c r="F1332">
        <v>1</v>
      </c>
      <c r="G1332" t="s">
        <v>48</v>
      </c>
      <c r="H1332" t="s">
        <v>40</v>
      </c>
    </row>
    <row r="1333" spans="1:8" x14ac:dyDescent="0.25">
      <c r="A1333" s="22" t="s">
        <v>202</v>
      </c>
      <c r="B1333" s="96">
        <v>8479007.5399999991</v>
      </c>
      <c r="C1333" s="50"/>
      <c r="D1333" s="33"/>
    </row>
    <row r="1334" spans="1:8" x14ac:dyDescent="0.25">
      <c r="A1334" s="22" t="s">
        <v>5</v>
      </c>
      <c r="B1334" s="50"/>
      <c r="C1334" s="112" t="e">
        <f>+B1298+B1299</f>
        <v>#VALUE!</v>
      </c>
      <c r="D1334" s="33"/>
      <c r="E1334">
        <v>30027178</v>
      </c>
      <c r="F1334">
        <v>11</v>
      </c>
      <c r="G1334" t="s">
        <v>48</v>
      </c>
      <c r="H1334" t="s">
        <v>49</v>
      </c>
    </row>
    <row r="1335" spans="1:8" x14ac:dyDescent="0.25">
      <c r="A1335" s="22" t="s">
        <v>8</v>
      </c>
      <c r="B1335" s="23"/>
      <c r="C1335" s="113" t="e">
        <f>+SUM(B1330:B1356)-C1334</f>
        <v>#VALUE!</v>
      </c>
      <c r="D1335" s="33"/>
      <c r="E1335">
        <f>+E1334</f>
        <v>30027178</v>
      </c>
      <c r="F1335">
        <v>11</v>
      </c>
      <c r="G1335" t="s">
        <v>48</v>
      </c>
      <c r="H1335" t="s">
        <v>51</v>
      </c>
    </row>
    <row r="1336" spans="1:8" x14ac:dyDescent="0.25">
      <c r="A1336" s="108" t="s">
        <v>9</v>
      </c>
      <c r="B1336" s="108">
        <v>1767.19</v>
      </c>
      <c r="C1336" s="50"/>
      <c r="D1336" s="33"/>
      <c r="E1336">
        <v>2500007</v>
      </c>
      <c r="F1336">
        <v>40</v>
      </c>
      <c r="G1336">
        <v>2500007</v>
      </c>
    </row>
    <row r="1337" spans="1:8" x14ac:dyDescent="0.25">
      <c r="A1337" s="108" t="s">
        <v>10</v>
      </c>
      <c r="B1337" s="108">
        <v>68341.859999999506</v>
      </c>
      <c r="C1337" s="50"/>
      <c r="D1337" s="33"/>
      <c r="E1337">
        <v>2500017</v>
      </c>
      <c r="F1337">
        <v>40</v>
      </c>
      <c r="G1337" t="s">
        <v>33</v>
      </c>
    </row>
    <row r="1338" spans="1:8" x14ac:dyDescent="0.25">
      <c r="A1338" s="108" t="s">
        <v>80</v>
      </c>
      <c r="B1338" s="108">
        <v>2306.7800000000002</v>
      </c>
      <c r="C1338" s="50"/>
      <c r="D1338" s="33"/>
      <c r="E1338">
        <v>2500007</v>
      </c>
      <c r="F1338">
        <v>40</v>
      </c>
      <c r="G1338" t="s">
        <v>81</v>
      </c>
    </row>
    <row r="1339" spans="1:8" x14ac:dyDescent="0.25">
      <c r="A1339" s="108" t="s">
        <v>12</v>
      </c>
      <c r="B1339" s="108">
        <v>1990.38</v>
      </c>
      <c r="C1339" s="50"/>
      <c r="D1339" s="33"/>
      <c r="E1339">
        <v>2500017</v>
      </c>
      <c r="F1339">
        <v>40</v>
      </c>
      <c r="G1339" t="s">
        <v>34</v>
      </c>
    </row>
    <row r="1340" spans="1:8" x14ac:dyDescent="0.25">
      <c r="A1340" s="108" t="s">
        <v>14</v>
      </c>
      <c r="B1340" s="108">
        <v>27855.759999999998</v>
      </c>
      <c r="C1340" s="50"/>
      <c r="D1340" s="33"/>
      <c r="E1340">
        <v>2500017</v>
      </c>
      <c r="F1340" s="48">
        <v>40</v>
      </c>
      <c r="G1340" t="s">
        <v>86</v>
      </c>
    </row>
    <row r="1341" spans="1:8" x14ac:dyDescent="0.25">
      <c r="A1341" s="108" t="s">
        <v>13</v>
      </c>
      <c r="B1341" s="108">
        <v>1746.5</v>
      </c>
      <c r="C1341" s="50"/>
      <c r="D1341" s="33"/>
      <c r="E1341">
        <v>2500017</v>
      </c>
      <c r="F1341" s="48">
        <v>40</v>
      </c>
      <c r="G1341" t="s">
        <v>35</v>
      </c>
      <c r="H1341" s="2"/>
    </row>
    <row r="1342" spans="1:8" x14ac:dyDescent="0.25">
      <c r="A1342" s="108" t="s">
        <v>15</v>
      </c>
      <c r="B1342" s="108">
        <v>7910.15</v>
      </c>
      <c r="C1342" s="50"/>
      <c r="D1342" s="33"/>
      <c r="E1342">
        <v>2500017</v>
      </c>
      <c r="F1342" s="48">
        <v>40</v>
      </c>
      <c r="G1342" t="s">
        <v>185</v>
      </c>
    </row>
    <row r="1343" spans="1:8" x14ac:dyDescent="0.25">
      <c r="A1343" s="108" t="s">
        <v>11</v>
      </c>
      <c r="B1343" s="108">
        <v>13499.73</v>
      </c>
      <c r="C1343" s="50"/>
      <c r="D1343" s="33"/>
      <c r="E1343">
        <v>2500017</v>
      </c>
      <c r="F1343" s="48">
        <v>40</v>
      </c>
      <c r="G1343" t="s">
        <v>186</v>
      </c>
    </row>
    <row r="1344" spans="1:8" x14ac:dyDescent="0.25">
      <c r="A1344" s="108" t="s">
        <v>125</v>
      </c>
      <c r="B1344" s="108">
        <v>214.85</v>
      </c>
      <c r="C1344" s="50"/>
      <c r="D1344" s="33"/>
      <c r="E1344">
        <v>2500017</v>
      </c>
      <c r="F1344" s="48">
        <v>40</v>
      </c>
      <c r="G1344" t="s">
        <v>187</v>
      </c>
    </row>
    <row r="1345" spans="1:8" x14ac:dyDescent="0.25">
      <c r="A1345" s="108" t="s">
        <v>170</v>
      </c>
      <c r="B1345" s="108">
        <v>438.76</v>
      </c>
      <c r="C1345" s="50"/>
      <c r="D1345" s="33"/>
      <c r="E1345">
        <v>2500017</v>
      </c>
      <c r="F1345" s="48">
        <v>40</v>
      </c>
      <c r="G1345" t="s">
        <v>188</v>
      </c>
    </row>
    <row r="1346" spans="1:8" x14ac:dyDescent="0.25">
      <c r="A1346" s="108" t="s">
        <v>181</v>
      </c>
      <c r="B1346" s="108">
        <v>6361.95</v>
      </c>
      <c r="C1346" s="50"/>
      <c r="D1346" s="33"/>
      <c r="E1346">
        <v>2500017</v>
      </c>
      <c r="F1346" s="48">
        <v>40</v>
      </c>
      <c r="G1346" t="s">
        <v>189</v>
      </c>
    </row>
    <row r="1347" spans="1:8" x14ac:dyDescent="0.25">
      <c r="A1347" s="108" t="s">
        <v>126</v>
      </c>
      <c r="B1347" s="108">
        <v>239.92</v>
      </c>
      <c r="C1347" s="50"/>
      <c r="D1347" s="33"/>
      <c r="E1347">
        <v>2500017</v>
      </c>
      <c r="F1347" s="48">
        <v>40</v>
      </c>
      <c r="G1347" t="s">
        <v>190</v>
      </c>
    </row>
    <row r="1348" spans="1:8" x14ac:dyDescent="0.25">
      <c r="A1348" s="108" t="s">
        <v>167</v>
      </c>
      <c r="B1348" s="108">
        <v>998.22</v>
      </c>
      <c r="C1348" s="50"/>
      <c r="D1348" s="33"/>
      <c r="E1348">
        <v>2500017</v>
      </c>
      <c r="F1348" s="48">
        <v>40</v>
      </c>
      <c r="G1348" t="s">
        <v>191</v>
      </c>
    </row>
    <row r="1349" spans="1:8" x14ac:dyDescent="0.25">
      <c r="A1349" s="108" t="s">
        <v>192</v>
      </c>
      <c r="B1349" s="108">
        <v>45423.180000000102</v>
      </c>
      <c r="C1349" s="50"/>
      <c r="D1349" s="116"/>
      <c r="E1349" s="114">
        <v>2500017</v>
      </c>
      <c r="F1349" s="117">
        <v>40</v>
      </c>
      <c r="G1349" s="114" t="s">
        <v>198</v>
      </c>
    </row>
    <row r="1350" spans="1:8" x14ac:dyDescent="0.25">
      <c r="A1350" s="108" t="s">
        <v>193</v>
      </c>
      <c r="B1350" s="108">
        <v>2520.38</v>
      </c>
      <c r="C1350" s="50"/>
      <c r="D1350" s="116"/>
      <c r="E1350" s="114">
        <v>2500017</v>
      </c>
      <c r="F1350" s="117">
        <v>40</v>
      </c>
      <c r="G1350" s="114" t="s">
        <v>194</v>
      </c>
    </row>
    <row r="1351" spans="1:8" s="114" customFormat="1" x14ac:dyDescent="0.25">
      <c r="A1351" s="108" t="s">
        <v>197</v>
      </c>
      <c r="B1351" s="108">
        <v>210463.11</v>
      </c>
      <c r="C1351" s="50"/>
      <c r="D1351" s="116"/>
      <c r="E1351" s="114">
        <v>2500003</v>
      </c>
      <c r="F1351" s="117">
        <v>40</v>
      </c>
    </row>
    <row r="1352" spans="1:8" s="114" customFormat="1" x14ac:dyDescent="0.25">
      <c r="A1352" s="108" t="s">
        <v>205</v>
      </c>
      <c r="B1352" s="108">
        <v>77529.779999999897</v>
      </c>
      <c r="C1352" s="50"/>
      <c r="D1352" s="116"/>
      <c r="E1352" s="114">
        <v>2500011</v>
      </c>
      <c r="F1352" s="117">
        <v>40</v>
      </c>
      <c r="G1352" s="114" t="s">
        <v>207</v>
      </c>
    </row>
    <row r="1353" spans="1:8" s="114" customFormat="1" x14ac:dyDescent="0.25">
      <c r="A1353" s="120" t="s">
        <v>204</v>
      </c>
      <c r="B1353" s="118">
        <v>299.8</v>
      </c>
      <c r="C1353" s="50"/>
      <c r="D1353" s="121">
        <f>+(B1353)/1.21</f>
        <v>247.76859504132233</v>
      </c>
      <c r="E1353">
        <v>6500000</v>
      </c>
      <c r="F1353" s="48">
        <v>50</v>
      </c>
      <c r="G1353"/>
      <c r="H1353" t="s">
        <v>209</v>
      </c>
    </row>
    <row r="1354" spans="1:8" s="114" customFormat="1" x14ac:dyDescent="0.25">
      <c r="A1354" s="120" t="s">
        <v>169</v>
      </c>
      <c r="B1354" s="118"/>
      <c r="C1354" s="50"/>
      <c r="D1354" s="121">
        <f>+(B1353)-D1353</f>
        <v>52.031404958677683</v>
      </c>
      <c r="E1354">
        <v>2500001</v>
      </c>
      <c r="F1354" s="48">
        <v>50</v>
      </c>
      <c r="G1354" t="s">
        <v>101</v>
      </c>
      <c r="H1354"/>
    </row>
    <row r="1355" spans="1:8" x14ac:dyDescent="0.25">
      <c r="A1355" s="125" t="s">
        <v>16</v>
      </c>
      <c r="B1355" s="39">
        <v>219591.10999999801</v>
      </c>
      <c r="C1355" s="50"/>
      <c r="D1355" s="111">
        <f>+(B1355)/1.21</f>
        <v>181480.25619834548</v>
      </c>
      <c r="E1355" s="126">
        <v>6521000</v>
      </c>
      <c r="F1355" s="48">
        <v>40</v>
      </c>
      <c r="H1355" t="s">
        <v>209</v>
      </c>
    </row>
    <row r="1356" spans="1:8" x14ac:dyDescent="0.25">
      <c r="A1356" s="110" t="s">
        <v>169</v>
      </c>
      <c r="B1356" s="97"/>
      <c r="C1356" s="50"/>
      <c r="D1356" s="111">
        <f>+(B1355)-D1355</f>
        <v>38110.853801652527</v>
      </c>
      <c r="E1356">
        <v>2500001</v>
      </c>
      <c r="F1356" s="48">
        <v>40</v>
      </c>
      <c r="G1356" t="s">
        <v>101</v>
      </c>
    </row>
    <row r="1360" spans="1:8" ht="15.75" thickBot="1" x14ac:dyDescent="0.3">
      <c r="D1360" s="115">
        <v>3000002105</v>
      </c>
      <c r="E1360" s="43">
        <v>10002513</v>
      </c>
    </row>
    <row r="1361" spans="1:8" ht="18" thickBot="1" x14ac:dyDescent="0.3">
      <c r="A1361" s="1" t="s">
        <v>143</v>
      </c>
      <c r="B1361" s="153"/>
      <c r="C1361" s="153"/>
      <c r="D1361" s="154"/>
      <c r="E1361" s="17"/>
    </row>
    <row r="1362" spans="1:8" x14ac:dyDescent="0.25">
      <c r="A1362" s="22" t="s">
        <v>6</v>
      </c>
      <c r="B1362" s="42"/>
      <c r="C1362" s="23"/>
      <c r="D1362" s="33"/>
      <c r="E1362">
        <v>2836309</v>
      </c>
      <c r="F1362">
        <v>40</v>
      </c>
      <c r="G1362" t="s">
        <v>48</v>
      </c>
      <c r="H1362" t="s">
        <v>37</v>
      </c>
    </row>
    <row r="1363" spans="1:8" x14ac:dyDescent="0.25">
      <c r="A1363" s="22" t="s">
        <v>19</v>
      </c>
      <c r="B1363" s="23"/>
      <c r="C1363" s="23"/>
      <c r="D1363" s="33"/>
    </row>
    <row r="1364" spans="1:8" x14ac:dyDescent="0.25">
      <c r="A1364" s="22" t="s">
        <v>7</v>
      </c>
      <c r="B1364" s="23"/>
      <c r="C1364" s="23"/>
      <c r="D1364" s="33"/>
      <c r="E1364" s="9"/>
    </row>
    <row r="1365" spans="1:8" x14ac:dyDescent="0.25">
      <c r="A1365" s="22" t="s">
        <v>203</v>
      </c>
      <c r="B1365" s="123">
        <v>7801072.5899999999</v>
      </c>
      <c r="C1365" s="23"/>
      <c r="D1365" s="111">
        <f>+B1365+B1366</f>
        <v>7878242.7699999996</v>
      </c>
      <c r="E1365">
        <v>2836303</v>
      </c>
      <c r="F1365">
        <v>40</v>
      </c>
      <c r="G1365" t="s">
        <v>48</v>
      </c>
      <c r="H1365" t="s">
        <v>39</v>
      </c>
    </row>
    <row r="1366" spans="1:8" x14ac:dyDescent="0.25">
      <c r="A1366" s="22" t="s">
        <v>211</v>
      </c>
      <c r="B1366" s="96">
        <v>77170.179999999993</v>
      </c>
      <c r="D1366" s="33"/>
    </row>
    <row r="1367" spans="1:8" x14ac:dyDescent="0.25">
      <c r="A1367" s="22" t="s">
        <v>200</v>
      </c>
      <c r="B1367" s="124">
        <v>592683.84</v>
      </c>
      <c r="C1367" s="107"/>
      <c r="D1367" s="111">
        <f>+B1367+B1368</f>
        <v>6861009.3200000003</v>
      </c>
      <c r="E1367">
        <v>30027178</v>
      </c>
      <c r="F1367">
        <v>1</v>
      </c>
      <c r="G1367" t="s">
        <v>48</v>
      </c>
      <c r="H1367" t="s">
        <v>40</v>
      </c>
    </row>
    <row r="1368" spans="1:8" x14ac:dyDescent="0.25">
      <c r="A1368" s="22" t="s">
        <v>202</v>
      </c>
      <c r="B1368" s="96">
        <v>6268325.4800000004</v>
      </c>
      <c r="C1368" s="50"/>
      <c r="D1368" s="33"/>
    </row>
    <row r="1369" spans="1:8" x14ac:dyDescent="0.25">
      <c r="A1369" s="22" t="s">
        <v>5</v>
      </c>
      <c r="B1369" s="50"/>
      <c r="C1369" s="112">
        <f>+B1333+B1332</f>
        <v>8556177.7199999988</v>
      </c>
      <c r="D1369" s="33"/>
      <c r="E1369">
        <v>30027178</v>
      </c>
      <c r="F1369">
        <v>11</v>
      </c>
      <c r="G1369" t="s">
        <v>48</v>
      </c>
      <c r="H1369" t="s">
        <v>49</v>
      </c>
    </row>
    <row r="1370" spans="1:8" x14ac:dyDescent="0.25">
      <c r="A1370" s="22" t="s">
        <v>8</v>
      </c>
      <c r="B1370" s="23"/>
      <c r="C1370" s="113">
        <f>+SUM(B1365:B1391)-C1369</f>
        <v>6735830.6000000015</v>
      </c>
      <c r="D1370" s="33"/>
      <c r="E1370">
        <f>+E1369</f>
        <v>30027178</v>
      </c>
      <c r="F1370">
        <v>11</v>
      </c>
      <c r="G1370" t="s">
        <v>48</v>
      </c>
      <c r="H1370" t="s">
        <v>51</v>
      </c>
    </row>
    <row r="1371" spans="1:8" x14ac:dyDescent="0.25">
      <c r="A1371" s="108" t="s">
        <v>9</v>
      </c>
      <c r="B1371" s="127">
        <v>1402.48</v>
      </c>
      <c r="C1371" s="50"/>
      <c r="D1371" s="33"/>
      <c r="E1371">
        <v>2500007</v>
      </c>
      <c r="F1371">
        <v>40</v>
      </c>
      <c r="G1371">
        <v>2500007</v>
      </c>
    </row>
    <row r="1372" spans="1:8" x14ac:dyDescent="0.25">
      <c r="A1372" s="108" t="s">
        <v>10</v>
      </c>
      <c r="B1372" s="127">
        <v>50504.270000000302</v>
      </c>
      <c r="C1372" s="50"/>
      <c r="D1372" s="33"/>
      <c r="E1372">
        <v>2500017</v>
      </c>
      <c r="F1372">
        <v>40</v>
      </c>
      <c r="G1372" t="s">
        <v>33</v>
      </c>
    </row>
    <row r="1373" spans="1:8" x14ac:dyDescent="0.25">
      <c r="A1373" s="108" t="s">
        <v>80</v>
      </c>
      <c r="B1373" s="127">
        <v>1821.67</v>
      </c>
      <c r="C1373" s="50"/>
      <c r="D1373" s="33"/>
      <c r="E1373">
        <v>2500007</v>
      </c>
      <c r="F1373">
        <v>40</v>
      </c>
      <c r="G1373" t="s">
        <v>81</v>
      </c>
    </row>
    <row r="1374" spans="1:8" x14ac:dyDescent="0.25">
      <c r="A1374" s="108" t="s">
        <v>12</v>
      </c>
      <c r="B1374" s="127">
        <v>1077.97</v>
      </c>
      <c r="C1374" s="50"/>
      <c r="D1374" s="33"/>
      <c r="E1374">
        <v>2500017</v>
      </c>
      <c r="F1374">
        <v>40</v>
      </c>
      <c r="G1374" t="s">
        <v>34</v>
      </c>
    </row>
    <row r="1375" spans="1:8" x14ac:dyDescent="0.25">
      <c r="A1375" s="108" t="s">
        <v>14</v>
      </c>
      <c r="B1375" s="127">
        <v>21184.93</v>
      </c>
      <c r="C1375" s="50"/>
      <c r="D1375" s="33"/>
      <c r="E1375">
        <v>2500017</v>
      </c>
      <c r="F1375" s="48">
        <v>40</v>
      </c>
      <c r="G1375" t="s">
        <v>86</v>
      </c>
    </row>
    <row r="1376" spans="1:8" x14ac:dyDescent="0.25">
      <c r="A1376" s="108" t="s">
        <v>13</v>
      </c>
      <c r="B1376" s="127">
        <v>1385.24</v>
      </c>
      <c r="C1376" s="50"/>
      <c r="D1376" s="33"/>
      <c r="E1376">
        <v>2500017</v>
      </c>
      <c r="F1376" s="48">
        <v>40</v>
      </c>
      <c r="G1376" t="s">
        <v>35</v>
      </c>
      <c r="H1376" s="2"/>
    </row>
    <row r="1377" spans="1:8" x14ac:dyDescent="0.25">
      <c r="A1377" s="108" t="s">
        <v>15</v>
      </c>
      <c r="B1377" s="127">
        <v>6601.09</v>
      </c>
      <c r="C1377" s="50"/>
      <c r="D1377" s="33"/>
      <c r="E1377">
        <v>2500017</v>
      </c>
      <c r="F1377" s="48">
        <v>40</v>
      </c>
      <c r="G1377" t="s">
        <v>185</v>
      </c>
    </row>
    <row r="1378" spans="1:8" x14ac:dyDescent="0.25">
      <c r="A1378" s="108" t="s">
        <v>11</v>
      </c>
      <c r="B1378" s="127">
        <v>10253.74</v>
      </c>
      <c r="C1378" s="50"/>
      <c r="D1378" s="33"/>
      <c r="E1378">
        <v>2500017</v>
      </c>
      <c r="F1378" s="48">
        <v>40</v>
      </c>
      <c r="G1378" t="s">
        <v>186</v>
      </c>
    </row>
    <row r="1379" spans="1:8" x14ac:dyDescent="0.25">
      <c r="A1379" s="108" t="s">
        <v>125</v>
      </c>
      <c r="B1379" s="127">
        <v>235.93</v>
      </c>
      <c r="C1379" s="50"/>
      <c r="D1379" s="33"/>
      <c r="E1379">
        <v>2500017</v>
      </c>
      <c r="F1379" s="48">
        <v>40</v>
      </c>
      <c r="G1379" t="s">
        <v>187</v>
      </c>
    </row>
    <row r="1380" spans="1:8" x14ac:dyDescent="0.25">
      <c r="A1380" s="108" t="s">
        <v>170</v>
      </c>
      <c r="B1380" s="127">
        <v>585.88</v>
      </c>
      <c r="C1380" s="50"/>
      <c r="D1380" s="33"/>
      <c r="E1380">
        <v>2500017</v>
      </c>
      <c r="F1380" s="48">
        <v>40</v>
      </c>
      <c r="G1380" t="s">
        <v>188</v>
      </c>
    </row>
    <row r="1381" spans="1:8" x14ac:dyDescent="0.25">
      <c r="A1381" s="108" t="s">
        <v>181</v>
      </c>
      <c r="B1381" s="127">
        <v>4274.8999999999996</v>
      </c>
      <c r="C1381" s="50"/>
      <c r="D1381" s="33"/>
      <c r="E1381">
        <v>2500017</v>
      </c>
      <c r="F1381" s="48">
        <v>40</v>
      </c>
      <c r="G1381" t="s">
        <v>189</v>
      </c>
    </row>
    <row r="1382" spans="1:8" x14ac:dyDescent="0.25">
      <c r="A1382" s="108" t="s">
        <v>126</v>
      </c>
      <c r="B1382" s="127">
        <v>389.24</v>
      </c>
      <c r="C1382" s="50"/>
      <c r="D1382" s="33"/>
      <c r="E1382">
        <v>2500017</v>
      </c>
      <c r="F1382" s="48">
        <v>40</v>
      </c>
      <c r="G1382" t="s">
        <v>190</v>
      </c>
    </row>
    <row r="1383" spans="1:8" x14ac:dyDescent="0.25">
      <c r="A1383" s="108" t="s">
        <v>167</v>
      </c>
      <c r="B1383" s="127">
        <v>1719.48</v>
      </c>
      <c r="C1383" s="50"/>
      <c r="D1383" s="33"/>
      <c r="E1383">
        <v>2500017</v>
      </c>
      <c r="F1383" s="48">
        <v>40</v>
      </c>
      <c r="G1383" t="s">
        <v>191</v>
      </c>
    </row>
    <row r="1384" spans="1:8" x14ac:dyDescent="0.25">
      <c r="A1384" s="108" t="s">
        <v>192</v>
      </c>
      <c r="B1384" s="127">
        <v>81555.679999999993</v>
      </c>
      <c r="C1384" s="50"/>
      <c r="D1384" s="116"/>
      <c r="E1384" s="114">
        <v>2500017</v>
      </c>
      <c r="F1384" s="117">
        <v>40</v>
      </c>
      <c r="G1384" s="114" t="s">
        <v>198</v>
      </c>
    </row>
    <row r="1385" spans="1:8" x14ac:dyDescent="0.25">
      <c r="A1385" s="108" t="s">
        <v>193</v>
      </c>
      <c r="B1385" s="127">
        <v>2227.23</v>
      </c>
      <c r="C1385" s="50"/>
      <c r="D1385" s="116"/>
      <c r="E1385" s="114">
        <v>2500017</v>
      </c>
      <c r="F1385" s="117">
        <v>40</v>
      </c>
      <c r="G1385" s="114" t="s">
        <v>194</v>
      </c>
    </row>
    <row r="1386" spans="1:8" x14ac:dyDescent="0.25">
      <c r="A1386" s="108" t="s">
        <v>197</v>
      </c>
      <c r="B1386" s="127">
        <v>149247.40999999901</v>
      </c>
      <c r="C1386" s="50"/>
      <c r="D1386" s="116"/>
      <c r="E1386" s="114">
        <v>2500003</v>
      </c>
      <c r="F1386" s="117">
        <v>40</v>
      </c>
      <c r="G1386" s="114"/>
      <c r="H1386" s="114"/>
    </row>
    <row r="1387" spans="1:8" x14ac:dyDescent="0.25">
      <c r="A1387" s="108" t="s">
        <v>205</v>
      </c>
      <c r="B1387" s="127">
        <v>55955.949999999903</v>
      </c>
      <c r="C1387" s="50"/>
      <c r="D1387" s="116"/>
      <c r="E1387" s="114">
        <v>2500011</v>
      </c>
      <c r="F1387" s="117">
        <v>40</v>
      </c>
      <c r="G1387" s="114" t="s">
        <v>207</v>
      </c>
      <c r="H1387" s="114"/>
    </row>
    <row r="1388" spans="1:8" x14ac:dyDescent="0.25">
      <c r="A1388" s="120" t="s">
        <v>204</v>
      </c>
      <c r="B1388" s="118"/>
      <c r="C1388" s="50"/>
      <c r="D1388" s="121">
        <f>+(B1388)/1.21</f>
        <v>0</v>
      </c>
      <c r="E1388">
        <v>6500000</v>
      </c>
      <c r="F1388" s="48">
        <v>50</v>
      </c>
      <c r="H1388" t="s">
        <v>209</v>
      </c>
    </row>
    <row r="1389" spans="1:8" x14ac:dyDescent="0.25">
      <c r="A1389" s="120" t="s">
        <v>169</v>
      </c>
      <c r="B1389" s="118"/>
      <c r="C1389" s="50"/>
      <c r="D1389" s="121">
        <f>+(B1388)-D1388</f>
        <v>0</v>
      </c>
      <c r="E1389">
        <v>2500001</v>
      </c>
      <c r="F1389" s="48">
        <v>50</v>
      </c>
      <c r="G1389" t="s">
        <v>101</v>
      </c>
    </row>
    <row r="1390" spans="1:8" x14ac:dyDescent="0.25">
      <c r="A1390" s="125" t="s">
        <v>16</v>
      </c>
      <c r="B1390" s="39">
        <v>162333.14000000001</v>
      </c>
      <c r="C1390" s="50"/>
      <c r="D1390" s="111">
        <f>+(B1390)/1.21</f>
        <v>134159.61983471076</v>
      </c>
      <c r="E1390" s="126">
        <v>6521000</v>
      </c>
      <c r="F1390" s="48">
        <v>40</v>
      </c>
      <c r="H1390" t="s">
        <v>209</v>
      </c>
    </row>
    <row r="1391" spans="1:8" x14ac:dyDescent="0.25">
      <c r="A1391" s="110" t="s">
        <v>169</v>
      </c>
      <c r="B1391" s="97"/>
      <c r="C1391" s="50"/>
      <c r="D1391" s="111">
        <f>+(B1390)-D1390</f>
        <v>28173.520165289257</v>
      </c>
      <c r="E1391">
        <v>2500001</v>
      </c>
      <c r="F1391" s="48">
        <v>40</v>
      </c>
      <c r="G1391" t="s">
        <v>101</v>
      </c>
    </row>
    <row r="1392" spans="1:8" ht="15.75" thickBot="1" x14ac:dyDescent="0.3">
      <c r="D1392" s="115">
        <v>3000003139</v>
      </c>
      <c r="E1392" s="43">
        <v>10002513</v>
      </c>
    </row>
    <row r="1393" spans="1:8" ht="18" thickBot="1" x14ac:dyDescent="0.3">
      <c r="A1393" s="1" t="s">
        <v>44</v>
      </c>
      <c r="B1393" s="153"/>
      <c r="C1393" s="153"/>
      <c r="D1393" s="154"/>
      <c r="E1393" s="17"/>
    </row>
    <row r="1394" spans="1:8" x14ac:dyDescent="0.25">
      <c r="A1394" s="22" t="s">
        <v>6</v>
      </c>
      <c r="B1394" s="42"/>
      <c r="C1394" s="23"/>
      <c r="D1394" s="33"/>
      <c r="E1394">
        <v>2836309</v>
      </c>
      <c r="F1394">
        <v>40</v>
      </c>
      <c r="G1394" t="s">
        <v>48</v>
      </c>
      <c r="H1394" t="s">
        <v>37</v>
      </c>
    </row>
    <row r="1395" spans="1:8" x14ac:dyDescent="0.25">
      <c r="A1395" s="22" t="s">
        <v>19</v>
      </c>
      <c r="B1395" s="23"/>
      <c r="C1395" s="23"/>
      <c r="D1395" s="33"/>
    </row>
    <row r="1396" spans="1:8" x14ac:dyDescent="0.25">
      <c r="A1396" s="22" t="s">
        <v>7</v>
      </c>
      <c r="B1396" s="23"/>
      <c r="C1396" s="23"/>
      <c r="D1396" s="33"/>
      <c r="E1396" s="9"/>
    </row>
    <row r="1397" spans="1:8" x14ac:dyDescent="0.25">
      <c r="A1397" s="22" t="s">
        <v>203</v>
      </c>
      <c r="B1397" s="123">
        <v>6621985.6699999999</v>
      </c>
      <c r="C1397" s="23"/>
      <c r="D1397" s="111">
        <f>+B1397+B1398</f>
        <v>7214669.5099999998</v>
      </c>
      <c r="E1397">
        <v>2836303</v>
      </c>
      <c r="F1397">
        <v>40</v>
      </c>
      <c r="G1397" t="s">
        <v>48</v>
      </c>
      <c r="H1397" t="s">
        <v>39</v>
      </c>
    </row>
    <row r="1398" spans="1:8" x14ac:dyDescent="0.25">
      <c r="A1398" s="22" t="s">
        <v>212</v>
      </c>
      <c r="B1398" s="96">
        <v>592683.84</v>
      </c>
      <c r="D1398" s="33"/>
    </row>
    <row r="1399" spans="1:8" x14ac:dyDescent="0.25">
      <c r="A1399" s="22" t="s">
        <v>200</v>
      </c>
      <c r="B1399" s="124">
        <v>174603.28</v>
      </c>
      <c r="C1399" s="107"/>
      <c r="D1399" s="111">
        <f>+B1399+B1400</f>
        <v>10985293.059999999</v>
      </c>
      <c r="E1399">
        <v>30027178</v>
      </c>
      <c r="F1399">
        <v>1</v>
      </c>
      <c r="G1399" t="s">
        <v>48</v>
      </c>
      <c r="H1399" t="s">
        <v>40</v>
      </c>
    </row>
    <row r="1400" spans="1:8" x14ac:dyDescent="0.25">
      <c r="A1400" s="22" t="s">
        <v>202</v>
      </c>
      <c r="B1400" s="96">
        <v>10810689.779999999</v>
      </c>
      <c r="C1400" s="50"/>
      <c r="D1400" s="33"/>
    </row>
    <row r="1401" spans="1:8" x14ac:dyDescent="0.25">
      <c r="A1401" s="22" t="s">
        <v>5</v>
      </c>
      <c r="B1401" s="50"/>
      <c r="C1401" s="112">
        <f>+B1367+B1368</f>
        <v>6861009.3200000003</v>
      </c>
      <c r="D1401" s="33"/>
      <c r="E1401">
        <v>30027178</v>
      </c>
      <c r="F1401">
        <v>11</v>
      </c>
      <c r="G1401" t="s">
        <v>48</v>
      </c>
      <c r="H1401" t="s">
        <v>49</v>
      </c>
    </row>
    <row r="1402" spans="1:8" x14ac:dyDescent="0.25">
      <c r="A1402" s="22" t="s">
        <v>8</v>
      </c>
      <c r="B1402" s="23"/>
      <c r="C1402" s="113">
        <f>+SUM(B1397:B1424)-C1401</f>
        <v>12354440.500000007</v>
      </c>
      <c r="D1402" s="33"/>
      <c r="E1402">
        <f>+E1401</f>
        <v>30027178</v>
      </c>
      <c r="F1402">
        <v>11</v>
      </c>
      <c r="G1402" t="s">
        <v>48</v>
      </c>
      <c r="H1402" t="s">
        <v>51</v>
      </c>
    </row>
    <row r="1403" spans="1:8" x14ac:dyDescent="0.25">
      <c r="A1403" s="108" t="s">
        <v>9</v>
      </c>
      <c r="B1403" s="109">
        <v>2322.62</v>
      </c>
      <c r="C1403" s="50"/>
      <c r="D1403" s="33"/>
      <c r="E1403">
        <v>2500007</v>
      </c>
      <c r="F1403">
        <v>40</v>
      </c>
      <c r="G1403">
        <v>2500007</v>
      </c>
    </row>
    <row r="1404" spans="1:8" x14ac:dyDescent="0.25">
      <c r="A1404" s="108" t="s">
        <v>10</v>
      </c>
      <c r="B1404" s="109">
        <v>139278.87000000101</v>
      </c>
      <c r="C1404" s="50"/>
      <c r="D1404" s="33"/>
      <c r="E1404">
        <v>2500017</v>
      </c>
      <c r="F1404">
        <v>40</v>
      </c>
      <c r="G1404" t="s">
        <v>33</v>
      </c>
    </row>
    <row r="1405" spans="1:8" x14ac:dyDescent="0.25">
      <c r="A1405" s="108" t="s">
        <v>80</v>
      </c>
      <c r="B1405" s="109">
        <v>3014.77</v>
      </c>
      <c r="C1405" s="50"/>
      <c r="D1405" s="33"/>
      <c r="E1405">
        <v>2500007</v>
      </c>
      <c r="F1405">
        <v>40</v>
      </c>
      <c r="G1405" t="s">
        <v>81</v>
      </c>
    </row>
    <row r="1406" spans="1:8" x14ac:dyDescent="0.25">
      <c r="A1406" s="108" t="s">
        <v>12</v>
      </c>
      <c r="B1406" s="109">
        <v>901.15</v>
      </c>
      <c r="C1406" s="50"/>
      <c r="D1406" s="33"/>
      <c r="E1406">
        <v>2500017</v>
      </c>
      <c r="F1406">
        <v>40</v>
      </c>
      <c r="G1406" t="s">
        <v>34</v>
      </c>
    </row>
    <row r="1407" spans="1:8" x14ac:dyDescent="0.25">
      <c r="A1407" s="108" t="s">
        <v>14</v>
      </c>
      <c r="B1407" s="109">
        <v>28291.84</v>
      </c>
      <c r="C1407" s="50"/>
      <c r="D1407" s="33"/>
      <c r="E1407">
        <v>2500017</v>
      </c>
      <c r="F1407" s="48">
        <v>40</v>
      </c>
      <c r="G1407" t="s">
        <v>86</v>
      </c>
    </row>
    <row r="1408" spans="1:8" x14ac:dyDescent="0.25">
      <c r="A1408" s="108" t="s">
        <v>13</v>
      </c>
      <c r="B1408" s="109">
        <v>2357.9899999999998</v>
      </c>
      <c r="C1408" s="50"/>
      <c r="D1408" s="33"/>
      <c r="E1408">
        <v>2500017</v>
      </c>
      <c r="F1408" s="48">
        <v>40</v>
      </c>
      <c r="G1408" t="s">
        <v>35</v>
      </c>
      <c r="H1408" s="2"/>
    </row>
    <row r="1409" spans="1:8" x14ac:dyDescent="0.25">
      <c r="A1409" s="108" t="s">
        <v>15</v>
      </c>
      <c r="B1409" s="109">
        <v>3033.8</v>
      </c>
      <c r="C1409" s="50"/>
      <c r="D1409" s="33"/>
      <c r="E1409">
        <v>2500017</v>
      </c>
      <c r="F1409" s="48">
        <v>40</v>
      </c>
      <c r="G1409" t="s">
        <v>185</v>
      </c>
    </row>
    <row r="1410" spans="1:8" x14ac:dyDescent="0.25">
      <c r="A1410" s="108" t="s">
        <v>11</v>
      </c>
      <c r="B1410" s="109">
        <v>13761.53</v>
      </c>
      <c r="C1410" s="50"/>
      <c r="D1410" s="33"/>
      <c r="E1410">
        <v>2500017</v>
      </c>
      <c r="F1410" s="48">
        <v>40</v>
      </c>
      <c r="G1410" t="s">
        <v>186</v>
      </c>
    </row>
    <row r="1411" spans="1:8" x14ac:dyDescent="0.25">
      <c r="A1411" s="108" t="s">
        <v>125</v>
      </c>
      <c r="B1411" s="109">
        <v>309.94</v>
      </c>
      <c r="C1411" s="50"/>
      <c r="D1411" s="33"/>
      <c r="E1411">
        <v>2500017</v>
      </c>
      <c r="F1411" s="48">
        <v>40</v>
      </c>
      <c r="G1411" t="s">
        <v>187</v>
      </c>
    </row>
    <row r="1412" spans="1:8" x14ac:dyDescent="0.25">
      <c r="A1412" s="108" t="s">
        <v>170</v>
      </c>
      <c r="B1412" s="109">
        <v>825.18</v>
      </c>
      <c r="C1412" s="50"/>
      <c r="D1412" s="33"/>
      <c r="E1412">
        <v>2500017</v>
      </c>
      <c r="F1412" s="48">
        <v>40</v>
      </c>
      <c r="G1412" t="s">
        <v>188</v>
      </c>
    </row>
    <row r="1413" spans="1:8" x14ac:dyDescent="0.25">
      <c r="A1413" s="108" t="s">
        <v>181</v>
      </c>
      <c r="B1413" s="109">
        <v>5868.35</v>
      </c>
      <c r="C1413" s="50"/>
      <c r="D1413" s="33"/>
      <c r="E1413">
        <v>2500017</v>
      </c>
      <c r="F1413" s="48">
        <v>40</v>
      </c>
      <c r="G1413" t="s">
        <v>189</v>
      </c>
    </row>
    <row r="1414" spans="1:8" x14ac:dyDescent="0.25">
      <c r="A1414" s="108" t="s">
        <v>126</v>
      </c>
      <c r="B1414" s="109">
        <v>1604.28</v>
      </c>
      <c r="C1414" s="50"/>
      <c r="D1414" s="33"/>
      <c r="E1414">
        <v>2500017</v>
      </c>
      <c r="F1414" s="48">
        <v>40</v>
      </c>
      <c r="G1414" t="s">
        <v>190</v>
      </c>
    </row>
    <row r="1415" spans="1:8" x14ac:dyDescent="0.25">
      <c r="A1415" s="108" t="s">
        <v>167</v>
      </c>
      <c r="B1415" s="109">
        <v>2453.52</v>
      </c>
      <c r="C1415" s="50"/>
      <c r="D1415" s="33"/>
      <c r="E1415">
        <v>2500017</v>
      </c>
      <c r="F1415" s="48">
        <v>40</v>
      </c>
      <c r="G1415" t="s">
        <v>191</v>
      </c>
    </row>
    <row r="1416" spans="1:8" x14ac:dyDescent="0.25">
      <c r="A1416" s="108" t="s">
        <v>192</v>
      </c>
      <c r="B1416" s="109">
        <v>68194.020000000106</v>
      </c>
      <c r="C1416" s="50"/>
      <c r="D1416" s="116"/>
      <c r="E1416" s="114">
        <v>2500017</v>
      </c>
      <c r="F1416" s="117">
        <v>40</v>
      </c>
      <c r="G1416" s="114" t="s">
        <v>198</v>
      </c>
    </row>
    <row r="1417" spans="1:8" x14ac:dyDescent="0.25">
      <c r="A1417" s="108" t="s">
        <v>210</v>
      </c>
      <c r="B1417" s="109">
        <v>40924.300000000003</v>
      </c>
      <c r="C1417" s="50"/>
      <c r="D1417" s="116"/>
      <c r="E1417" s="114">
        <v>2500017</v>
      </c>
      <c r="F1417" s="117">
        <v>40</v>
      </c>
      <c r="G1417" s="114" t="s">
        <v>213</v>
      </c>
    </row>
    <row r="1418" spans="1:8" x14ac:dyDescent="0.25">
      <c r="A1418" s="108" t="s">
        <v>193</v>
      </c>
      <c r="B1418" s="109">
        <v>3966.07</v>
      </c>
      <c r="C1418" s="50"/>
      <c r="D1418" s="116"/>
      <c r="E1418" s="114">
        <v>2500017</v>
      </c>
      <c r="F1418" s="117">
        <v>40</v>
      </c>
      <c r="G1418" s="114" t="s">
        <v>194</v>
      </c>
    </row>
    <row r="1419" spans="1:8" x14ac:dyDescent="0.25">
      <c r="A1419" s="108" t="s">
        <v>197</v>
      </c>
      <c r="B1419" s="109">
        <v>293904.47999999899</v>
      </c>
      <c r="C1419" s="50"/>
      <c r="D1419" s="116"/>
      <c r="E1419" s="114">
        <v>2500003</v>
      </c>
      <c r="F1419" s="117">
        <v>40</v>
      </c>
      <c r="G1419" s="114"/>
      <c r="H1419" s="114"/>
    </row>
    <row r="1420" spans="1:8" x14ac:dyDescent="0.25">
      <c r="A1420" s="108" t="s">
        <v>205</v>
      </c>
      <c r="B1420" s="109">
        <v>106731.88000000099</v>
      </c>
      <c r="C1420" s="50"/>
      <c r="D1420" s="116"/>
      <c r="E1420" s="114">
        <v>2500011</v>
      </c>
      <c r="F1420" s="117">
        <v>40</v>
      </c>
      <c r="G1420" s="114" t="s">
        <v>207</v>
      </c>
      <c r="H1420" s="114"/>
    </row>
    <row r="1421" spans="1:8" x14ac:dyDescent="0.25">
      <c r="A1421" s="120" t="s">
        <v>204</v>
      </c>
      <c r="B1421" s="118"/>
      <c r="C1421" s="50"/>
      <c r="D1421" s="121">
        <f>+(B1421)/1.21</f>
        <v>0</v>
      </c>
      <c r="E1421">
        <v>6500000</v>
      </c>
      <c r="F1421" s="48">
        <v>50</v>
      </c>
      <c r="H1421" t="s">
        <v>209</v>
      </c>
    </row>
    <row r="1422" spans="1:8" x14ac:dyDescent="0.25">
      <c r="A1422" s="120" t="s">
        <v>169</v>
      </c>
      <c r="B1422" s="118"/>
      <c r="C1422" s="50"/>
      <c r="D1422" s="121">
        <f>+(B1421)-D1421</f>
        <v>0</v>
      </c>
      <c r="E1422">
        <v>2500001</v>
      </c>
      <c r="F1422" s="48">
        <v>50</v>
      </c>
      <c r="G1422" t="s">
        <v>101</v>
      </c>
    </row>
    <row r="1423" spans="1:8" x14ac:dyDescent="0.25">
      <c r="A1423" s="125" t="s">
        <v>16</v>
      </c>
      <c r="B1423" s="39">
        <v>297742.66000000201</v>
      </c>
      <c r="C1423" s="50"/>
      <c r="D1423" s="111">
        <f>+(B1423)/1.21</f>
        <v>246068.31404958846</v>
      </c>
      <c r="E1423" s="126">
        <v>6521000</v>
      </c>
      <c r="F1423" s="48">
        <v>40</v>
      </c>
      <c r="H1423" t="s">
        <v>209</v>
      </c>
    </row>
    <row r="1424" spans="1:8" x14ac:dyDescent="0.25">
      <c r="A1424" s="110" t="s">
        <v>169</v>
      </c>
      <c r="B1424" s="97"/>
      <c r="C1424" s="50"/>
      <c r="D1424" s="111">
        <f>+(B1423)-D1423</f>
        <v>51674.345950413554</v>
      </c>
      <c r="E1424">
        <v>2500001</v>
      </c>
      <c r="F1424" s="48">
        <v>40</v>
      </c>
      <c r="G1424" t="s">
        <v>101</v>
      </c>
    </row>
    <row r="1425" spans="1:8" ht="15.75" thickBot="1" x14ac:dyDescent="0.3">
      <c r="D1425" s="115">
        <v>3000003896</v>
      </c>
    </row>
    <row r="1426" spans="1:8" ht="18" thickBot="1" x14ac:dyDescent="0.3">
      <c r="A1426" s="1" t="s">
        <v>52</v>
      </c>
      <c r="B1426" s="153"/>
      <c r="C1426" s="153"/>
      <c r="D1426" s="154"/>
      <c r="E1426" s="17"/>
    </row>
    <row r="1427" spans="1:8" x14ac:dyDescent="0.25">
      <c r="A1427" s="22" t="s">
        <v>6</v>
      </c>
      <c r="B1427" s="42"/>
      <c r="C1427" s="23"/>
      <c r="D1427" s="33"/>
      <c r="E1427">
        <v>2836309</v>
      </c>
      <c r="F1427">
        <v>40</v>
      </c>
      <c r="G1427" t="s">
        <v>48</v>
      </c>
      <c r="H1427" t="s">
        <v>37</v>
      </c>
    </row>
    <row r="1428" spans="1:8" x14ac:dyDescent="0.25">
      <c r="A1428" s="22" t="s">
        <v>19</v>
      </c>
      <c r="B1428" s="23"/>
      <c r="C1428" s="23"/>
      <c r="D1428" s="33"/>
    </row>
    <row r="1429" spans="1:8" x14ac:dyDescent="0.25">
      <c r="A1429" s="22" t="s">
        <v>7</v>
      </c>
      <c r="B1429" s="23"/>
      <c r="C1429" s="23"/>
      <c r="D1429" s="33"/>
      <c r="E1429" s="9"/>
    </row>
    <row r="1430" spans="1:8" x14ac:dyDescent="0.25">
      <c r="A1430" s="22" t="s">
        <v>203</v>
      </c>
      <c r="B1430" s="123">
        <v>7902079.9900000002</v>
      </c>
      <c r="C1430" s="23"/>
      <c r="D1430" s="111">
        <f>+B1430+B1431</f>
        <v>8076683.2700000005</v>
      </c>
      <c r="E1430">
        <v>2836303</v>
      </c>
      <c r="F1430">
        <v>40</v>
      </c>
      <c r="G1430" t="s">
        <v>48</v>
      </c>
      <c r="H1430" t="s">
        <v>39</v>
      </c>
    </row>
    <row r="1431" spans="1:8" x14ac:dyDescent="0.25">
      <c r="A1431" s="22" t="s">
        <v>214</v>
      </c>
      <c r="B1431" s="96">
        <v>174603.28</v>
      </c>
      <c r="D1431" s="33"/>
    </row>
    <row r="1432" spans="1:8" x14ac:dyDescent="0.25">
      <c r="A1432" s="22" t="s">
        <v>200</v>
      </c>
      <c r="B1432" s="124">
        <v>2113368.6</v>
      </c>
      <c r="C1432" s="107"/>
      <c r="D1432" s="111">
        <f>+B1432+B1433</f>
        <v>18948449.740000002</v>
      </c>
      <c r="E1432">
        <v>30027178</v>
      </c>
      <c r="F1432">
        <v>1</v>
      </c>
      <c r="G1432" t="s">
        <v>48</v>
      </c>
      <c r="H1432" t="s">
        <v>40</v>
      </c>
    </row>
    <row r="1433" spans="1:8" x14ac:dyDescent="0.25">
      <c r="A1433" s="22" t="s">
        <v>202</v>
      </c>
      <c r="B1433" s="96">
        <v>16835081.140000001</v>
      </c>
      <c r="C1433" s="50"/>
      <c r="D1433" s="33"/>
    </row>
    <row r="1434" spans="1:8" x14ac:dyDescent="0.25">
      <c r="A1434" s="22" t="s">
        <v>5</v>
      </c>
      <c r="B1434" s="50"/>
      <c r="C1434" s="112">
        <f>+B1400+B1399</f>
        <v>10985293.059999999</v>
      </c>
      <c r="D1434" s="33"/>
      <c r="E1434">
        <v>30027178</v>
      </c>
      <c r="F1434">
        <v>11</v>
      </c>
      <c r="G1434" t="s">
        <v>48</v>
      </c>
      <c r="H1434" t="s">
        <v>49</v>
      </c>
    </row>
    <row r="1435" spans="1:8" x14ac:dyDescent="0.25">
      <c r="A1435" s="22" t="s">
        <v>8</v>
      </c>
      <c r="B1435" s="23"/>
      <c r="C1435" s="113">
        <f>+SUM(B1430:B1457)-C1434</f>
        <v>17309498.5</v>
      </c>
      <c r="D1435" s="33"/>
      <c r="E1435">
        <f>+E1434</f>
        <v>30027178</v>
      </c>
      <c r="F1435">
        <v>11</v>
      </c>
      <c r="G1435" t="s">
        <v>48</v>
      </c>
      <c r="H1435" t="s">
        <v>51</v>
      </c>
    </row>
    <row r="1436" spans="1:8" x14ac:dyDescent="0.25">
      <c r="A1436" s="108" t="s">
        <v>9</v>
      </c>
      <c r="B1436" s="128">
        <v>3470.52</v>
      </c>
      <c r="C1436" s="50"/>
      <c r="D1436" s="33"/>
      <c r="E1436">
        <v>2500007</v>
      </c>
      <c r="F1436">
        <v>40</v>
      </c>
      <c r="G1436">
        <v>2500007</v>
      </c>
    </row>
    <row r="1437" spans="1:8" x14ac:dyDescent="0.25">
      <c r="A1437" s="108" t="s">
        <v>10</v>
      </c>
      <c r="B1437" s="2">
        <v>129680.139999992</v>
      </c>
      <c r="C1437" s="50"/>
      <c r="D1437" s="33"/>
      <c r="E1437">
        <v>2500017</v>
      </c>
      <c r="F1437">
        <v>40</v>
      </c>
      <c r="G1437" t="s">
        <v>33</v>
      </c>
    </row>
    <row r="1438" spans="1:8" x14ac:dyDescent="0.25">
      <c r="A1438" s="108" t="s">
        <v>80</v>
      </c>
      <c r="B1438" s="2">
        <v>4513.9799999999996</v>
      </c>
      <c r="C1438" s="50"/>
      <c r="D1438" s="33"/>
      <c r="E1438">
        <v>2500007</v>
      </c>
      <c r="F1438">
        <v>40</v>
      </c>
      <c r="G1438" t="s">
        <v>81</v>
      </c>
    </row>
    <row r="1439" spans="1:8" x14ac:dyDescent="0.25">
      <c r="A1439" s="108" t="s">
        <v>12</v>
      </c>
      <c r="B1439" s="2">
        <v>1399.4</v>
      </c>
      <c r="C1439" s="50"/>
      <c r="D1439" s="33"/>
      <c r="E1439">
        <v>2500017</v>
      </c>
      <c r="F1439">
        <v>40</v>
      </c>
      <c r="G1439" t="s">
        <v>34</v>
      </c>
    </row>
    <row r="1440" spans="1:8" x14ac:dyDescent="0.25">
      <c r="A1440" s="108" t="s">
        <v>14</v>
      </c>
      <c r="B1440" s="2">
        <v>26423.64</v>
      </c>
      <c r="C1440" s="50"/>
      <c r="D1440" s="33"/>
      <c r="E1440">
        <v>2500017</v>
      </c>
      <c r="F1440" s="48">
        <v>40</v>
      </c>
      <c r="G1440" t="s">
        <v>86</v>
      </c>
    </row>
    <row r="1441" spans="1:8" x14ac:dyDescent="0.25">
      <c r="A1441" s="108" t="s">
        <v>13</v>
      </c>
      <c r="B1441" s="2">
        <v>1686.96</v>
      </c>
      <c r="C1441" s="50"/>
      <c r="D1441" s="33"/>
      <c r="E1441">
        <v>2500017</v>
      </c>
      <c r="F1441" s="48">
        <v>40</v>
      </c>
      <c r="G1441" t="s">
        <v>35</v>
      </c>
      <c r="H1441" s="2"/>
    </row>
    <row r="1442" spans="1:8" x14ac:dyDescent="0.25">
      <c r="A1442" s="108" t="s">
        <v>15</v>
      </c>
      <c r="B1442" s="2">
        <v>3893.95</v>
      </c>
      <c r="C1442" s="50"/>
      <c r="D1442" s="33"/>
      <c r="E1442">
        <v>2500017</v>
      </c>
      <c r="F1442" s="48">
        <v>40</v>
      </c>
      <c r="G1442" t="s">
        <v>185</v>
      </c>
    </row>
    <row r="1443" spans="1:8" x14ac:dyDescent="0.25">
      <c r="A1443" s="108" t="s">
        <v>11</v>
      </c>
      <c r="B1443" s="2">
        <v>14101.78</v>
      </c>
      <c r="C1443" s="50"/>
      <c r="D1443" s="33"/>
      <c r="E1443">
        <v>2500017</v>
      </c>
      <c r="F1443" s="48">
        <v>40</v>
      </c>
      <c r="G1443" t="s">
        <v>186</v>
      </c>
    </row>
    <row r="1444" spans="1:8" x14ac:dyDescent="0.25">
      <c r="A1444" s="108" t="s">
        <v>125</v>
      </c>
      <c r="B1444" s="2">
        <v>781.59</v>
      </c>
      <c r="C1444" s="50"/>
      <c r="D1444" s="33"/>
      <c r="E1444">
        <v>2500017</v>
      </c>
      <c r="F1444" s="48">
        <v>40</v>
      </c>
      <c r="G1444" t="s">
        <v>187</v>
      </c>
    </row>
    <row r="1445" spans="1:8" x14ac:dyDescent="0.25">
      <c r="A1445" s="108" t="s">
        <v>170</v>
      </c>
      <c r="B1445" s="2">
        <v>711.21</v>
      </c>
      <c r="C1445" s="50"/>
      <c r="D1445" s="33"/>
      <c r="E1445">
        <v>2500017</v>
      </c>
      <c r="F1445" s="48">
        <v>40</v>
      </c>
      <c r="G1445" t="s">
        <v>188</v>
      </c>
    </row>
    <row r="1446" spans="1:8" x14ac:dyDescent="0.25">
      <c r="A1446" s="108" t="s">
        <v>181</v>
      </c>
      <c r="B1446" s="2">
        <v>9067.44</v>
      </c>
      <c r="C1446" s="50"/>
      <c r="D1446" s="33"/>
      <c r="E1446">
        <v>2500017</v>
      </c>
      <c r="F1446" s="48">
        <v>40</v>
      </c>
      <c r="G1446" t="s">
        <v>189</v>
      </c>
    </row>
    <row r="1447" spans="1:8" x14ac:dyDescent="0.25">
      <c r="A1447" s="108" t="s">
        <v>126</v>
      </c>
      <c r="B1447" s="2">
        <v>1413.6</v>
      </c>
      <c r="C1447" s="50"/>
      <c r="D1447" s="33"/>
      <c r="E1447">
        <v>2500017</v>
      </c>
      <c r="F1447" s="48">
        <v>40</v>
      </c>
      <c r="G1447" t="s">
        <v>190</v>
      </c>
    </row>
    <row r="1448" spans="1:8" x14ac:dyDescent="0.25">
      <c r="A1448" s="108" t="s">
        <v>167</v>
      </c>
      <c r="B1448" s="2">
        <v>1400.85</v>
      </c>
      <c r="C1448" s="50"/>
      <c r="D1448" s="33"/>
      <c r="E1448">
        <v>2500017</v>
      </c>
      <c r="F1448" s="48">
        <v>40</v>
      </c>
      <c r="G1448" t="s">
        <v>191</v>
      </c>
    </row>
    <row r="1449" spans="1:8" x14ac:dyDescent="0.25">
      <c r="A1449" s="108" t="s">
        <v>192</v>
      </c>
      <c r="B1449" s="2">
        <v>86527.460000000399</v>
      </c>
      <c r="C1449" s="50"/>
      <c r="D1449" s="116"/>
      <c r="E1449" s="114">
        <v>2500017</v>
      </c>
      <c r="F1449" s="117">
        <v>40</v>
      </c>
      <c r="G1449" s="114" t="s">
        <v>198</v>
      </c>
    </row>
    <row r="1450" spans="1:8" x14ac:dyDescent="0.25">
      <c r="A1450" s="108" t="s">
        <v>210</v>
      </c>
      <c r="B1450" s="2">
        <v>49221.400000000198</v>
      </c>
      <c r="C1450" s="50"/>
      <c r="D1450" s="116"/>
      <c r="E1450" s="114">
        <v>2500017</v>
      </c>
      <c r="F1450" s="117">
        <v>40</v>
      </c>
      <c r="G1450" s="114" t="s">
        <v>213</v>
      </c>
    </row>
    <row r="1451" spans="1:8" x14ac:dyDescent="0.25">
      <c r="A1451" s="108" t="s">
        <v>193</v>
      </c>
      <c r="B1451" s="2">
        <v>3626</v>
      </c>
      <c r="C1451" s="50"/>
      <c r="D1451" s="116"/>
      <c r="E1451" s="114">
        <v>2500017</v>
      </c>
      <c r="F1451" s="117">
        <v>40</v>
      </c>
      <c r="G1451" s="114" t="s">
        <v>194</v>
      </c>
    </row>
    <row r="1452" spans="1:8" x14ac:dyDescent="0.25">
      <c r="A1452" s="108" t="s">
        <v>197</v>
      </c>
      <c r="B1452" s="2">
        <v>372856.739999988</v>
      </c>
      <c r="C1452" s="50"/>
      <c r="D1452" s="116"/>
      <c r="E1452" s="114">
        <v>2500003</v>
      </c>
      <c r="F1452" s="117">
        <v>40</v>
      </c>
      <c r="G1452" s="114"/>
      <c r="H1452" s="114"/>
    </row>
    <row r="1453" spans="1:8" x14ac:dyDescent="0.25">
      <c r="A1453" s="108" t="s">
        <v>205</v>
      </c>
      <c r="B1453" s="129">
        <v>141722.610000001</v>
      </c>
      <c r="C1453" s="50"/>
      <c r="D1453" s="116"/>
      <c r="E1453" s="114">
        <v>2500011</v>
      </c>
      <c r="F1453" s="117">
        <v>40</v>
      </c>
      <c r="G1453" s="114" t="s">
        <v>207</v>
      </c>
      <c r="H1453" s="114"/>
    </row>
    <row r="1454" spans="1:8" x14ac:dyDescent="0.25">
      <c r="A1454" s="120" t="s">
        <v>204</v>
      </c>
      <c r="B1454" s="118"/>
      <c r="C1454" s="50"/>
      <c r="D1454" s="121">
        <f>+(B1454)/1.21</f>
        <v>0</v>
      </c>
      <c r="E1454">
        <v>6500000</v>
      </c>
      <c r="F1454" s="48">
        <v>50</v>
      </c>
      <c r="H1454" t="s">
        <v>209</v>
      </c>
    </row>
    <row r="1455" spans="1:8" x14ac:dyDescent="0.25">
      <c r="A1455" s="120" t="s">
        <v>169</v>
      </c>
      <c r="B1455" s="118"/>
      <c r="C1455" s="50"/>
      <c r="D1455" s="121">
        <f>+(B1454)-D1454</f>
        <v>0</v>
      </c>
      <c r="E1455">
        <v>2500001</v>
      </c>
      <c r="F1455" s="48">
        <v>50</v>
      </c>
      <c r="G1455" t="s">
        <v>101</v>
      </c>
    </row>
    <row r="1456" spans="1:8" x14ac:dyDescent="0.25">
      <c r="A1456" s="125" t="s">
        <v>16</v>
      </c>
      <c r="B1456" s="2">
        <v>417159.28000001202</v>
      </c>
      <c r="C1456" s="50"/>
      <c r="D1456" s="111">
        <f>+(B1456)/1.21</f>
        <v>344759.7355372</v>
      </c>
      <c r="E1456" s="126">
        <v>6521000</v>
      </c>
      <c r="F1456" s="48">
        <v>40</v>
      </c>
      <c r="H1456" t="s">
        <v>209</v>
      </c>
    </row>
    <row r="1457" spans="1:8" x14ac:dyDescent="0.25">
      <c r="A1457" s="110" t="s">
        <v>169</v>
      </c>
      <c r="B1457" s="97"/>
      <c r="C1457" s="50"/>
      <c r="D1457" s="111">
        <f>+(B1456)-D1456</f>
        <v>72399.544462812017</v>
      </c>
      <c r="E1457">
        <v>2500001</v>
      </c>
      <c r="F1457" s="48">
        <v>40</v>
      </c>
      <c r="G1457" t="s">
        <v>101</v>
      </c>
    </row>
    <row r="1458" spans="1:8" ht="15.75" thickBot="1" x14ac:dyDescent="0.3">
      <c r="D1458" s="115">
        <v>3000004558</v>
      </c>
    </row>
    <row r="1459" spans="1:8" ht="18" thickBot="1" x14ac:dyDescent="0.3">
      <c r="A1459" s="1" t="s">
        <v>70</v>
      </c>
      <c r="B1459" s="153"/>
      <c r="C1459" s="153"/>
      <c r="D1459" s="154"/>
      <c r="E1459" s="17"/>
    </row>
    <row r="1460" spans="1:8" x14ac:dyDescent="0.25">
      <c r="A1460" s="22" t="s">
        <v>6</v>
      </c>
      <c r="B1460" s="42"/>
      <c r="C1460" s="23"/>
      <c r="D1460" s="33"/>
      <c r="E1460">
        <v>2836309</v>
      </c>
      <c r="F1460">
        <v>40</v>
      </c>
      <c r="G1460" t="s">
        <v>48</v>
      </c>
      <c r="H1460" t="s">
        <v>37</v>
      </c>
    </row>
    <row r="1461" spans="1:8" x14ac:dyDescent="0.25">
      <c r="A1461" s="22" t="s">
        <v>19</v>
      </c>
      <c r="B1461" s="23"/>
      <c r="C1461" s="23"/>
      <c r="D1461" s="33"/>
    </row>
    <row r="1462" spans="1:8" x14ac:dyDescent="0.25">
      <c r="A1462" s="22" t="s">
        <v>7</v>
      </c>
      <c r="B1462" s="23"/>
      <c r="C1462" s="23"/>
      <c r="D1462" s="33"/>
      <c r="E1462" s="9"/>
    </row>
    <row r="1463" spans="1:8" x14ac:dyDescent="0.25">
      <c r="A1463" s="22" t="s">
        <v>203</v>
      </c>
      <c r="B1463" s="123">
        <v>16026567.52</v>
      </c>
      <c r="C1463" s="23"/>
      <c r="D1463" s="111">
        <f>+B1463+B1464</f>
        <v>18139936.120000001</v>
      </c>
      <c r="E1463">
        <v>2836303</v>
      </c>
      <c r="F1463">
        <v>40</v>
      </c>
      <c r="G1463" t="s">
        <v>48</v>
      </c>
      <c r="H1463" t="s">
        <v>39</v>
      </c>
    </row>
    <row r="1464" spans="1:8" x14ac:dyDescent="0.25">
      <c r="A1464" s="22" t="s">
        <v>215</v>
      </c>
      <c r="B1464" s="96">
        <f>B1432</f>
        <v>2113368.6</v>
      </c>
      <c r="D1464" s="33"/>
    </row>
    <row r="1465" spans="1:8" x14ac:dyDescent="0.25">
      <c r="A1465" s="22" t="s">
        <v>200</v>
      </c>
      <c r="B1465" s="124">
        <v>692659.32</v>
      </c>
      <c r="C1465" s="107"/>
      <c r="D1465" s="111">
        <f>+B1465+B1466</f>
        <v>10868223.24</v>
      </c>
      <c r="E1465">
        <v>30027178</v>
      </c>
      <c r="F1465">
        <v>1</v>
      </c>
      <c r="G1465" t="s">
        <v>48</v>
      </c>
      <c r="H1465" t="s">
        <v>40</v>
      </c>
    </row>
    <row r="1466" spans="1:8" x14ac:dyDescent="0.25">
      <c r="A1466" s="22" t="s">
        <v>202</v>
      </c>
      <c r="B1466" s="96">
        <v>10175563.92</v>
      </c>
      <c r="C1466" s="50"/>
      <c r="D1466" s="33"/>
    </row>
    <row r="1467" spans="1:8" x14ac:dyDescent="0.25">
      <c r="A1467" s="22" t="s">
        <v>5</v>
      </c>
      <c r="B1467" s="50"/>
      <c r="C1467" s="112">
        <f>+B1433+B1432</f>
        <v>18948449.740000002</v>
      </c>
      <c r="D1467" s="33"/>
      <c r="E1467">
        <v>30027178</v>
      </c>
      <c r="F1467">
        <v>11</v>
      </c>
      <c r="G1467" t="s">
        <v>48</v>
      </c>
      <c r="H1467" t="s">
        <v>49</v>
      </c>
    </row>
    <row r="1468" spans="1:8" x14ac:dyDescent="0.25">
      <c r="A1468" s="22" t="s">
        <v>8</v>
      </c>
      <c r="B1468" s="23"/>
      <c r="C1468" s="113">
        <f>+SUM(B1463:B1490)-C1467</f>
        <v>10891209.399999987</v>
      </c>
      <c r="D1468" s="33"/>
      <c r="E1468">
        <f>+E1467</f>
        <v>30027178</v>
      </c>
      <c r="F1468">
        <v>11</v>
      </c>
      <c r="G1468" t="s">
        <v>48</v>
      </c>
      <c r="H1468" t="s">
        <v>51</v>
      </c>
    </row>
    <row r="1469" spans="1:8" x14ac:dyDescent="0.25">
      <c r="A1469" s="108" t="s">
        <v>9</v>
      </c>
      <c r="B1469" s="97">
        <v>12334.64</v>
      </c>
      <c r="C1469" s="50"/>
      <c r="D1469" s="33"/>
      <c r="E1469">
        <v>2500007</v>
      </c>
      <c r="F1469">
        <v>40</v>
      </c>
      <c r="G1469">
        <v>2500007</v>
      </c>
    </row>
    <row r="1470" spans="1:8" x14ac:dyDescent="0.25">
      <c r="A1470" s="108" t="s">
        <v>10</v>
      </c>
      <c r="B1470" s="39">
        <v>98222.870000000097</v>
      </c>
      <c r="C1470" s="50"/>
      <c r="D1470" s="33"/>
      <c r="E1470">
        <v>2500017</v>
      </c>
      <c r="F1470">
        <v>40</v>
      </c>
      <c r="G1470" t="s">
        <v>33</v>
      </c>
    </row>
    <row r="1471" spans="1:8" x14ac:dyDescent="0.25">
      <c r="A1471" s="108" t="s">
        <v>80</v>
      </c>
      <c r="B1471" s="2"/>
      <c r="C1471" s="50"/>
      <c r="D1471" s="33"/>
      <c r="E1471">
        <v>2500007</v>
      </c>
      <c r="F1471">
        <v>40</v>
      </c>
      <c r="G1471" t="s">
        <v>81</v>
      </c>
    </row>
    <row r="1472" spans="1:8" x14ac:dyDescent="0.25">
      <c r="A1472" s="108" t="s">
        <v>12</v>
      </c>
      <c r="B1472" s="39">
        <v>1357.73</v>
      </c>
      <c r="C1472" s="50"/>
      <c r="D1472" s="33"/>
      <c r="E1472">
        <v>2500017</v>
      </c>
      <c r="F1472">
        <v>40</v>
      </c>
      <c r="G1472" t="s">
        <v>34</v>
      </c>
    </row>
    <row r="1473" spans="1:8" x14ac:dyDescent="0.25">
      <c r="A1473" s="108" t="s">
        <v>14</v>
      </c>
      <c r="B1473" s="39">
        <v>20668.91</v>
      </c>
      <c r="C1473" s="50"/>
      <c r="D1473" s="33"/>
      <c r="E1473">
        <v>2500017</v>
      </c>
      <c r="F1473" s="48">
        <v>40</v>
      </c>
      <c r="G1473" t="s">
        <v>86</v>
      </c>
    </row>
    <row r="1474" spans="1:8" x14ac:dyDescent="0.25">
      <c r="A1474" s="108" t="s">
        <v>13</v>
      </c>
      <c r="B1474" s="39">
        <v>1408.68</v>
      </c>
      <c r="C1474" s="50"/>
      <c r="D1474" s="33"/>
      <c r="E1474">
        <v>2500017</v>
      </c>
      <c r="F1474" s="48">
        <v>40</v>
      </c>
      <c r="G1474" t="s">
        <v>35</v>
      </c>
      <c r="H1474" s="2"/>
    </row>
    <row r="1475" spans="1:8" x14ac:dyDescent="0.25">
      <c r="A1475" s="108" t="s">
        <v>15</v>
      </c>
      <c r="B1475" s="39">
        <v>3824.95</v>
      </c>
      <c r="C1475" s="50"/>
      <c r="D1475" s="33"/>
      <c r="E1475">
        <v>2500017</v>
      </c>
      <c r="F1475" s="48">
        <v>40</v>
      </c>
      <c r="G1475" t="s">
        <v>185</v>
      </c>
    </row>
    <row r="1476" spans="1:8" x14ac:dyDescent="0.25">
      <c r="A1476" s="108" t="s">
        <v>11</v>
      </c>
      <c r="B1476" s="39">
        <v>9583.08</v>
      </c>
      <c r="C1476" s="50"/>
      <c r="D1476" s="33"/>
      <c r="E1476">
        <v>2500017</v>
      </c>
      <c r="F1476" s="48">
        <v>40</v>
      </c>
      <c r="G1476" t="s">
        <v>186</v>
      </c>
    </row>
    <row r="1477" spans="1:8" x14ac:dyDescent="0.25">
      <c r="A1477" s="108" t="s">
        <v>125</v>
      </c>
      <c r="B1477" s="39">
        <v>525.24</v>
      </c>
      <c r="C1477" s="50"/>
      <c r="D1477" s="33"/>
      <c r="E1477">
        <v>2500017</v>
      </c>
      <c r="F1477" s="48">
        <v>40</v>
      </c>
      <c r="G1477" t="s">
        <v>187</v>
      </c>
    </row>
    <row r="1478" spans="1:8" x14ac:dyDescent="0.25">
      <c r="A1478" s="108" t="s">
        <v>170</v>
      </c>
      <c r="B1478" s="39">
        <v>479.76</v>
      </c>
      <c r="C1478" s="50"/>
      <c r="D1478" s="33"/>
      <c r="E1478">
        <v>2500017</v>
      </c>
      <c r="F1478" s="48">
        <v>40</v>
      </c>
      <c r="G1478" t="s">
        <v>188</v>
      </c>
    </row>
    <row r="1479" spans="1:8" x14ac:dyDescent="0.25">
      <c r="A1479" s="108" t="s">
        <v>181</v>
      </c>
      <c r="B1479" s="39">
        <v>6367.2</v>
      </c>
      <c r="C1479" s="50"/>
      <c r="D1479" s="33"/>
      <c r="E1479">
        <v>2500017</v>
      </c>
      <c r="F1479" s="48">
        <v>40</v>
      </c>
      <c r="G1479" t="s">
        <v>189</v>
      </c>
    </row>
    <row r="1480" spans="1:8" x14ac:dyDescent="0.25">
      <c r="A1480" s="108" t="s">
        <v>126</v>
      </c>
      <c r="B1480" s="39">
        <v>558.72</v>
      </c>
      <c r="C1480" s="50"/>
      <c r="D1480" s="33"/>
      <c r="E1480">
        <v>2500017</v>
      </c>
      <c r="F1480" s="48">
        <v>40</v>
      </c>
      <c r="G1480" t="s">
        <v>190</v>
      </c>
    </row>
    <row r="1481" spans="1:8" x14ac:dyDescent="0.25">
      <c r="A1481" s="108" t="s">
        <v>167</v>
      </c>
      <c r="B1481" s="39">
        <v>836.88</v>
      </c>
      <c r="C1481" s="50"/>
      <c r="D1481" s="33"/>
      <c r="E1481">
        <v>2500017</v>
      </c>
      <c r="F1481" s="48">
        <v>40</v>
      </c>
      <c r="G1481" t="s">
        <v>191</v>
      </c>
    </row>
    <row r="1482" spans="1:8" x14ac:dyDescent="0.25">
      <c r="A1482" s="108" t="s">
        <v>192</v>
      </c>
      <c r="B1482" s="39">
        <v>59820.959999999097</v>
      </c>
      <c r="C1482" s="50"/>
      <c r="D1482" s="116"/>
      <c r="E1482" s="114">
        <v>2500017</v>
      </c>
      <c r="F1482" s="117">
        <v>40</v>
      </c>
      <c r="G1482" s="114" t="s">
        <v>198</v>
      </c>
    </row>
    <row r="1483" spans="1:8" x14ac:dyDescent="0.25">
      <c r="A1483" s="108" t="s">
        <v>210</v>
      </c>
      <c r="B1483" s="39">
        <v>28788.880000000099</v>
      </c>
      <c r="C1483" s="50"/>
      <c r="D1483" s="116"/>
      <c r="E1483" s="114">
        <v>2500017</v>
      </c>
      <c r="F1483" s="117">
        <v>40</v>
      </c>
      <c r="G1483" s="114" t="s">
        <v>213</v>
      </c>
    </row>
    <row r="1484" spans="1:8" x14ac:dyDescent="0.25">
      <c r="A1484" s="108" t="s">
        <v>193</v>
      </c>
      <c r="B1484" s="39">
        <v>1352.36</v>
      </c>
      <c r="C1484" s="50"/>
      <c r="D1484" s="116"/>
      <c r="E1484" s="114">
        <v>2500017</v>
      </c>
      <c r="F1484" s="117">
        <v>40</v>
      </c>
      <c r="G1484" s="114" t="s">
        <v>194</v>
      </c>
    </row>
    <row r="1485" spans="1:8" x14ac:dyDescent="0.25">
      <c r="A1485" s="108" t="s">
        <v>197</v>
      </c>
      <c r="B1485" s="39">
        <v>233846.63999999801</v>
      </c>
      <c r="C1485" s="50"/>
      <c r="D1485" s="116"/>
      <c r="E1485" s="114">
        <v>2500003</v>
      </c>
      <c r="F1485" s="117">
        <v>40</v>
      </c>
      <c r="G1485" s="114"/>
      <c r="H1485" s="114"/>
    </row>
    <row r="1486" spans="1:8" x14ac:dyDescent="0.25">
      <c r="A1486" s="108" t="s">
        <v>205</v>
      </c>
      <c r="B1486" s="130">
        <v>89043.989999999496</v>
      </c>
      <c r="C1486" s="50"/>
      <c r="D1486" s="116"/>
      <c r="E1486" s="114">
        <v>2500011</v>
      </c>
      <c r="F1486" s="117">
        <v>40</v>
      </c>
      <c r="G1486" s="114" t="s">
        <v>207</v>
      </c>
      <c r="H1486" s="114"/>
    </row>
    <row r="1487" spans="1:8" x14ac:dyDescent="0.25">
      <c r="A1487" s="120" t="s">
        <v>204</v>
      </c>
      <c r="B1487" s="118"/>
      <c r="C1487" s="50"/>
      <c r="D1487" s="121">
        <f>+(B1487)/1.21</f>
        <v>0</v>
      </c>
      <c r="E1487">
        <v>6500000</v>
      </c>
      <c r="F1487" s="48">
        <v>50</v>
      </c>
      <c r="H1487" t="s">
        <v>209</v>
      </c>
    </row>
    <row r="1488" spans="1:8" x14ac:dyDescent="0.25">
      <c r="A1488" s="120" t="s">
        <v>169</v>
      </c>
      <c r="B1488" s="118"/>
      <c r="C1488" s="50"/>
      <c r="D1488" s="121">
        <f>+(B1487)-D1487</f>
        <v>0</v>
      </c>
      <c r="E1488">
        <v>2500001</v>
      </c>
      <c r="F1488" s="48">
        <v>50</v>
      </c>
      <c r="G1488" t="s">
        <v>101</v>
      </c>
    </row>
    <row r="1489" spans="1:8" x14ac:dyDescent="0.25">
      <c r="A1489" s="125" t="s">
        <v>16</v>
      </c>
      <c r="B1489" s="39">
        <v>262478.28999999998</v>
      </c>
      <c r="C1489" s="50"/>
      <c r="D1489" s="111">
        <f>+(B1489)/1.21</f>
        <v>216924.20661157023</v>
      </c>
      <c r="E1489" s="126">
        <v>6521000</v>
      </c>
      <c r="F1489" s="48">
        <v>40</v>
      </c>
      <c r="H1489" t="s">
        <v>209</v>
      </c>
    </row>
    <row r="1490" spans="1:8" x14ac:dyDescent="0.25">
      <c r="A1490" s="110" t="s">
        <v>169</v>
      </c>
      <c r="B1490" s="97"/>
      <c r="C1490" s="50"/>
      <c r="D1490" s="111">
        <f>+(B1489)-D1489</f>
        <v>45554.083388429746</v>
      </c>
      <c r="E1490">
        <v>2500001</v>
      </c>
      <c r="F1490" s="48">
        <v>40</v>
      </c>
      <c r="G1490" t="s">
        <v>101</v>
      </c>
    </row>
    <row r="1491" spans="1:8" ht="15.75" thickBot="1" x14ac:dyDescent="0.3">
      <c r="D1491" s="115">
        <v>3000005363</v>
      </c>
    </row>
    <row r="1492" spans="1:8" ht="18" thickBot="1" x14ac:dyDescent="0.3">
      <c r="A1492" s="1" t="s">
        <v>72</v>
      </c>
      <c r="B1492" s="153"/>
      <c r="C1492" s="153"/>
      <c r="D1492" s="154"/>
      <c r="E1492" s="17"/>
    </row>
    <row r="1493" spans="1:8" x14ac:dyDescent="0.25">
      <c r="A1493" s="22" t="s">
        <v>6</v>
      </c>
      <c r="B1493" s="42"/>
      <c r="C1493" s="23"/>
      <c r="D1493" s="33"/>
      <c r="E1493">
        <v>2836309</v>
      </c>
      <c r="F1493">
        <v>40</v>
      </c>
      <c r="G1493" t="s">
        <v>48</v>
      </c>
      <c r="H1493" t="s">
        <v>37</v>
      </c>
    </row>
    <row r="1494" spans="1:8" x14ac:dyDescent="0.25">
      <c r="A1494" s="22" t="s">
        <v>19</v>
      </c>
      <c r="B1494" s="23"/>
      <c r="C1494" s="23"/>
      <c r="D1494" s="33"/>
      <c r="E1494" s="9"/>
    </row>
    <row r="1495" spans="1:8" x14ac:dyDescent="0.25">
      <c r="A1495" s="22" t="s">
        <v>7</v>
      </c>
      <c r="B1495" s="23"/>
      <c r="C1495" s="23"/>
      <c r="D1495" s="33"/>
      <c r="E1495" s="9"/>
    </row>
    <row r="1496" spans="1:8" x14ac:dyDescent="0.25">
      <c r="A1496" s="22" t="s">
        <v>203</v>
      </c>
      <c r="B1496" s="123">
        <v>9479095.3800000008</v>
      </c>
      <c r="C1496" s="23"/>
      <c r="D1496" s="111">
        <f>+B1496+B1497</f>
        <v>9479095.3800000008</v>
      </c>
      <c r="E1496">
        <v>2836303</v>
      </c>
      <c r="F1496">
        <v>40</v>
      </c>
      <c r="G1496" t="s">
        <v>48</v>
      </c>
      <c r="H1496" t="s">
        <v>39</v>
      </c>
    </row>
    <row r="1497" spans="1:8" x14ac:dyDescent="0.25">
      <c r="A1497" s="22" t="s">
        <v>216</v>
      </c>
      <c r="B1497" s="96">
        <v>0</v>
      </c>
      <c r="D1497" s="33"/>
    </row>
    <row r="1498" spans="1:8" x14ac:dyDescent="0.25">
      <c r="A1498" s="22" t="s">
        <v>200</v>
      </c>
      <c r="B1498" s="124">
        <v>326010.63</v>
      </c>
      <c r="C1498" s="107"/>
      <c r="D1498" s="111">
        <f>+B1498+B1499</f>
        <v>10068341.590000002</v>
      </c>
      <c r="E1498">
        <v>30027178</v>
      </c>
      <c r="F1498">
        <v>1</v>
      </c>
      <c r="G1498" t="s">
        <v>48</v>
      </c>
      <c r="H1498" t="s">
        <v>40</v>
      </c>
    </row>
    <row r="1499" spans="1:8" x14ac:dyDescent="0.25">
      <c r="A1499" s="22" t="s">
        <v>202</v>
      </c>
      <c r="B1499" s="96">
        <v>9742330.9600000009</v>
      </c>
      <c r="C1499" s="50"/>
      <c r="D1499" s="33"/>
    </row>
    <row r="1500" spans="1:8" x14ac:dyDescent="0.25">
      <c r="A1500" s="22" t="s">
        <v>5</v>
      </c>
      <c r="B1500" s="50"/>
      <c r="C1500" s="112">
        <f>+B1466</f>
        <v>10175563.92</v>
      </c>
      <c r="D1500" s="33"/>
      <c r="E1500">
        <v>30027178</v>
      </c>
      <c r="F1500">
        <v>11</v>
      </c>
      <c r="G1500" t="s">
        <v>48</v>
      </c>
      <c r="H1500" t="s">
        <v>49</v>
      </c>
    </row>
    <row r="1501" spans="1:8" x14ac:dyDescent="0.25">
      <c r="A1501" s="22" t="s">
        <v>8</v>
      </c>
      <c r="B1501" s="23"/>
      <c r="C1501" s="113">
        <f>+SUM(B1496:B1524)-C1500</f>
        <v>10119994.300000014</v>
      </c>
      <c r="D1501" s="33"/>
      <c r="E1501">
        <f>+E1500</f>
        <v>30027178</v>
      </c>
      <c r="F1501">
        <v>11</v>
      </c>
      <c r="G1501" t="s">
        <v>48</v>
      </c>
      <c r="H1501" t="s">
        <v>51</v>
      </c>
    </row>
    <row r="1502" spans="1:8" x14ac:dyDescent="0.25">
      <c r="A1502" s="108" t="s">
        <v>9</v>
      </c>
      <c r="B1502" s="97"/>
      <c r="C1502" s="50"/>
      <c r="D1502" s="33"/>
      <c r="E1502">
        <v>2500007</v>
      </c>
      <c r="F1502">
        <v>40</v>
      </c>
      <c r="G1502">
        <v>2500007</v>
      </c>
    </row>
    <row r="1503" spans="1:8" x14ac:dyDescent="0.25">
      <c r="A1503" s="108" t="s">
        <v>10</v>
      </c>
      <c r="B1503" s="131">
        <v>75711.709999999905</v>
      </c>
      <c r="C1503" s="50"/>
      <c r="D1503" s="33"/>
      <c r="E1503">
        <v>2500017</v>
      </c>
      <c r="F1503">
        <v>40</v>
      </c>
      <c r="G1503" t="s">
        <v>33</v>
      </c>
    </row>
    <row r="1504" spans="1:8" x14ac:dyDescent="0.25">
      <c r="A1504" s="108" t="s">
        <v>80</v>
      </c>
      <c r="B1504" s="4"/>
      <c r="C1504" s="50"/>
      <c r="D1504" s="33"/>
      <c r="E1504">
        <v>2500007</v>
      </c>
      <c r="F1504">
        <v>40</v>
      </c>
      <c r="G1504" t="s">
        <v>81</v>
      </c>
    </row>
    <row r="1505" spans="1:8" x14ac:dyDescent="0.25">
      <c r="A1505" s="108" t="s">
        <v>12</v>
      </c>
      <c r="B1505" s="131">
        <v>649.72</v>
      </c>
      <c r="C1505" s="50"/>
      <c r="D1505" s="33"/>
      <c r="E1505">
        <v>2500017</v>
      </c>
      <c r="F1505">
        <v>40</v>
      </c>
      <c r="G1505" t="s">
        <v>34</v>
      </c>
    </row>
    <row r="1506" spans="1:8" x14ac:dyDescent="0.25">
      <c r="A1506" s="108" t="s">
        <v>14</v>
      </c>
      <c r="B1506" s="131">
        <v>14343.64</v>
      </c>
      <c r="C1506" s="50"/>
      <c r="D1506" s="33"/>
      <c r="E1506">
        <v>2500017</v>
      </c>
      <c r="F1506" s="48">
        <v>40</v>
      </c>
      <c r="G1506" t="s">
        <v>86</v>
      </c>
    </row>
    <row r="1507" spans="1:8" x14ac:dyDescent="0.25">
      <c r="A1507" s="108" t="s">
        <v>13</v>
      </c>
      <c r="B1507" s="131">
        <v>1225.32</v>
      </c>
      <c r="C1507" s="50"/>
      <c r="D1507" s="33"/>
      <c r="E1507">
        <v>2500017</v>
      </c>
      <c r="F1507" s="48">
        <v>40</v>
      </c>
      <c r="G1507" t="s">
        <v>35</v>
      </c>
      <c r="H1507" s="2"/>
    </row>
    <row r="1508" spans="1:8" x14ac:dyDescent="0.25">
      <c r="A1508" s="108" t="s">
        <v>15</v>
      </c>
      <c r="B1508" s="131">
        <v>881.9</v>
      </c>
      <c r="C1508" s="50"/>
      <c r="D1508" s="33"/>
      <c r="E1508">
        <v>2500017</v>
      </c>
      <c r="F1508" s="48">
        <v>40</v>
      </c>
      <c r="G1508" t="s">
        <v>185</v>
      </c>
    </row>
    <row r="1509" spans="1:8" x14ac:dyDescent="0.25">
      <c r="A1509" s="108" t="s">
        <v>11</v>
      </c>
      <c r="B1509" s="131">
        <v>6551.76</v>
      </c>
      <c r="C1509" s="50"/>
      <c r="D1509" s="33"/>
      <c r="E1509">
        <v>2500017</v>
      </c>
      <c r="F1509" s="48">
        <v>40</v>
      </c>
      <c r="G1509" t="s">
        <v>186</v>
      </c>
    </row>
    <row r="1510" spans="1:8" x14ac:dyDescent="0.25">
      <c r="A1510" s="108" t="s">
        <v>125</v>
      </c>
      <c r="B1510" s="131">
        <v>326.69</v>
      </c>
      <c r="C1510" s="50"/>
      <c r="D1510" s="33"/>
      <c r="E1510">
        <v>2500017</v>
      </c>
      <c r="F1510" s="48">
        <v>40</v>
      </c>
      <c r="G1510" t="s">
        <v>187</v>
      </c>
    </row>
    <row r="1511" spans="1:8" x14ac:dyDescent="0.25">
      <c r="A1511" s="108" t="s">
        <v>170</v>
      </c>
      <c r="B1511" s="39">
        <v>443.09</v>
      </c>
      <c r="C1511" s="50"/>
      <c r="D1511" s="33"/>
      <c r="E1511">
        <v>2500017</v>
      </c>
      <c r="F1511" s="48">
        <v>40</v>
      </c>
      <c r="G1511" t="s">
        <v>188</v>
      </c>
    </row>
    <row r="1512" spans="1:8" x14ac:dyDescent="0.25">
      <c r="A1512" s="108" t="s">
        <v>181</v>
      </c>
      <c r="B1512" s="39">
        <v>3950.8</v>
      </c>
      <c r="C1512" s="50"/>
      <c r="D1512" s="33"/>
      <c r="E1512">
        <v>2500017</v>
      </c>
      <c r="F1512" s="48">
        <v>40</v>
      </c>
      <c r="G1512" t="s">
        <v>189</v>
      </c>
    </row>
    <row r="1513" spans="1:8" x14ac:dyDescent="0.25">
      <c r="A1513" s="108" t="s">
        <v>126</v>
      </c>
      <c r="B1513" s="39">
        <v>1082.1600000000001</v>
      </c>
      <c r="C1513" s="50"/>
      <c r="D1513" s="33"/>
      <c r="E1513">
        <v>2500017</v>
      </c>
      <c r="F1513" s="48">
        <v>40</v>
      </c>
      <c r="G1513" t="s">
        <v>190</v>
      </c>
    </row>
    <row r="1514" spans="1:8" x14ac:dyDescent="0.25">
      <c r="A1514" s="108" t="s">
        <v>167</v>
      </c>
      <c r="B1514" s="131">
        <v>787.92</v>
      </c>
      <c r="C1514" s="50"/>
      <c r="D1514" s="33"/>
      <c r="E1514">
        <v>2500017</v>
      </c>
      <c r="F1514" s="48">
        <v>40</v>
      </c>
      <c r="G1514" t="s">
        <v>191</v>
      </c>
    </row>
    <row r="1515" spans="1:8" x14ac:dyDescent="0.25">
      <c r="A1515" s="108" t="s">
        <v>192</v>
      </c>
      <c r="B1515" s="39">
        <v>50587.199999999197</v>
      </c>
      <c r="C1515" s="50"/>
      <c r="D1515" s="116"/>
      <c r="E1515" s="114">
        <v>2500017</v>
      </c>
      <c r="F1515" s="117">
        <v>40</v>
      </c>
      <c r="G1515" s="114" t="s">
        <v>198</v>
      </c>
    </row>
    <row r="1516" spans="1:8" x14ac:dyDescent="0.25">
      <c r="A1516" s="108" t="s">
        <v>210</v>
      </c>
      <c r="B1516" s="39">
        <v>42046.3500000001</v>
      </c>
      <c r="C1516" s="50"/>
      <c r="D1516" s="116"/>
      <c r="E1516" s="114">
        <v>2500017</v>
      </c>
      <c r="F1516" s="117">
        <v>40</v>
      </c>
      <c r="G1516" s="114" t="s">
        <v>213</v>
      </c>
    </row>
    <row r="1517" spans="1:8" x14ac:dyDescent="0.25">
      <c r="A1517" s="108" t="s">
        <v>193</v>
      </c>
      <c r="B1517" s="39">
        <v>1616.17</v>
      </c>
      <c r="C1517" s="50"/>
      <c r="D1517" s="116"/>
      <c r="E1517" s="114">
        <v>2500017</v>
      </c>
      <c r="F1517" s="117">
        <v>40</v>
      </c>
      <c r="G1517" s="114" t="s">
        <v>194</v>
      </c>
    </row>
    <row r="1518" spans="1:8" x14ac:dyDescent="0.25">
      <c r="A1518" s="108" t="s">
        <v>197</v>
      </c>
      <c r="B1518" s="39"/>
      <c r="C1518" s="50"/>
      <c r="D1518" s="116"/>
      <c r="E1518" s="114">
        <v>2500003</v>
      </c>
      <c r="F1518" s="117">
        <v>40</v>
      </c>
      <c r="G1518" s="114"/>
      <c r="H1518" s="114"/>
    </row>
    <row r="1519" spans="1:8" x14ac:dyDescent="0.25">
      <c r="A1519" s="108" t="s">
        <v>219</v>
      </c>
      <c r="B1519" s="39">
        <v>220706.31000000099</v>
      </c>
      <c r="C1519" s="50"/>
      <c r="D1519" s="116"/>
      <c r="E1519" s="114">
        <v>2500003</v>
      </c>
      <c r="F1519" s="117">
        <v>40</v>
      </c>
      <c r="G1519" s="114"/>
      <c r="H1519" s="114"/>
    </row>
    <row r="1520" spans="1:8" x14ac:dyDescent="0.25">
      <c r="A1520" s="108" t="s">
        <v>205</v>
      </c>
      <c r="B1520" s="39">
        <v>83319.609999998298</v>
      </c>
      <c r="C1520" s="50"/>
      <c r="D1520" s="116"/>
      <c r="E1520" s="114">
        <v>2500011</v>
      </c>
      <c r="F1520" s="117">
        <v>40</v>
      </c>
      <c r="G1520" s="114" t="s">
        <v>207</v>
      </c>
      <c r="H1520" s="114"/>
    </row>
    <row r="1521" spans="1:8" x14ac:dyDescent="0.25">
      <c r="A1521" s="120" t="s">
        <v>204</v>
      </c>
      <c r="B1521" s="118"/>
      <c r="C1521" s="50"/>
      <c r="D1521" s="121">
        <f>+(B1521)/1.21</f>
        <v>0</v>
      </c>
      <c r="E1521">
        <v>6500000</v>
      </c>
      <c r="F1521" s="48">
        <v>50</v>
      </c>
      <c r="H1521" t="s">
        <v>209</v>
      </c>
    </row>
    <row r="1522" spans="1:8" x14ac:dyDescent="0.25">
      <c r="A1522" s="120" t="s">
        <v>169</v>
      </c>
      <c r="B1522" s="118"/>
      <c r="C1522" s="50"/>
      <c r="D1522" s="121">
        <f>+(B1521)-D1521</f>
        <v>0</v>
      </c>
      <c r="E1522">
        <v>2500001</v>
      </c>
      <c r="F1522" s="48">
        <v>50</v>
      </c>
      <c r="G1522" t="s">
        <v>101</v>
      </c>
    </row>
    <row r="1523" spans="1:8" x14ac:dyDescent="0.25">
      <c r="A1523" s="125" t="s">
        <v>16</v>
      </c>
      <c r="B1523" s="39">
        <v>243890.90000000101</v>
      </c>
      <c r="C1523" s="50"/>
      <c r="D1523" s="111">
        <f>+(B1523)/1.21</f>
        <v>201562.72727272811</v>
      </c>
      <c r="E1523" s="126">
        <v>6521000</v>
      </c>
      <c r="F1523" s="48">
        <v>40</v>
      </c>
      <c r="H1523" t="s">
        <v>209</v>
      </c>
    </row>
    <row r="1524" spans="1:8" x14ac:dyDescent="0.25">
      <c r="A1524" s="110" t="s">
        <v>169</v>
      </c>
      <c r="B1524" s="97"/>
      <c r="C1524" s="50"/>
      <c r="D1524" s="111">
        <f>+(B1523)-D1523</f>
        <v>42328.172727272904</v>
      </c>
      <c r="E1524">
        <v>2500001</v>
      </c>
      <c r="F1524" s="48">
        <v>40</v>
      </c>
      <c r="G1524" t="s">
        <v>101</v>
      </c>
    </row>
    <row r="1525" spans="1:8" ht="15.75" thickBot="1" x14ac:dyDescent="0.3">
      <c r="D1525" s="115">
        <v>3000006347</v>
      </c>
    </row>
    <row r="1526" spans="1:8" ht="18" thickBot="1" x14ac:dyDescent="0.3">
      <c r="A1526" s="1" t="s">
        <v>79</v>
      </c>
      <c r="B1526" s="153"/>
      <c r="C1526" s="153"/>
      <c r="D1526" s="154"/>
      <c r="E1526" s="17"/>
    </row>
    <row r="1527" spans="1:8" x14ac:dyDescent="0.25">
      <c r="A1527" s="22" t="s">
        <v>6</v>
      </c>
      <c r="B1527" s="42"/>
      <c r="C1527" s="23"/>
      <c r="D1527" s="33"/>
      <c r="E1527">
        <v>2836309</v>
      </c>
      <c r="F1527">
        <v>40</v>
      </c>
      <c r="G1527" t="s">
        <v>48</v>
      </c>
      <c r="H1527" t="s">
        <v>37</v>
      </c>
    </row>
    <row r="1528" spans="1:8" x14ac:dyDescent="0.25">
      <c r="A1528" s="22" t="s">
        <v>19</v>
      </c>
      <c r="B1528" s="23"/>
      <c r="C1528" s="23"/>
      <c r="D1528" s="33"/>
      <c r="E1528" s="9"/>
    </row>
    <row r="1529" spans="1:8" x14ac:dyDescent="0.25">
      <c r="A1529" s="22" t="s">
        <v>7</v>
      </c>
      <c r="B1529" s="23"/>
      <c r="C1529" s="23"/>
      <c r="D1529" s="33"/>
      <c r="E1529" s="9"/>
    </row>
    <row r="1530" spans="1:8" x14ac:dyDescent="0.25">
      <c r="A1530" s="22" t="s">
        <v>203</v>
      </c>
      <c r="B1530" s="123">
        <v>9635003.4100000001</v>
      </c>
      <c r="C1530" s="23"/>
      <c r="D1530" s="111">
        <f>+B1530+B1531</f>
        <v>9961014.040000001</v>
      </c>
      <c r="E1530">
        <v>2836303</v>
      </c>
      <c r="F1530">
        <v>40</v>
      </c>
      <c r="G1530" t="s">
        <v>48</v>
      </c>
      <c r="H1530" t="s">
        <v>39</v>
      </c>
    </row>
    <row r="1531" spans="1:8" x14ac:dyDescent="0.25">
      <c r="A1531" s="22" t="s">
        <v>224</v>
      </c>
      <c r="B1531" s="96">
        <v>326010.63</v>
      </c>
      <c r="D1531" s="33"/>
    </row>
    <row r="1532" spans="1:8" x14ac:dyDescent="0.25">
      <c r="A1532" s="22" t="s">
        <v>200</v>
      </c>
      <c r="B1532" s="124"/>
      <c r="C1532" s="107"/>
      <c r="D1532" s="111">
        <f>+B1532+B1533</f>
        <v>15358963.869999999</v>
      </c>
      <c r="E1532">
        <v>30027178</v>
      </c>
      <c r="F1532">
        <v>1</v>
      </c>
      <c r="G1532" t="s">
        <v>48</v>
      </c>
      <c r="H1532" t="s">
        <v>40</v>
      </c>
    </row>
    <row r="1533" spans="1:8" x14ac:dyDescent="0.25">
      <c r="A1533" s="22" t="s">
        <v>202</v>
      </c>
      <c r="B1533" s="96">
        <v>15358963.869999999</v>
      </c>
      <c r="C1533" s="50"/>
      <c r="D1533" s="33"/>
    </row>
    <row r="1534" spans="1:8" x14ac:dyDescent="0.25">
      <c r="A1534" s="22" t="s">
        <v>5</v>
      </c>
      <c r="B1534" s="50"/>
      <c r="C1534" s="112">
        <f>+B1499</f>
        <v>9742330.9600000009</v>
      </c>
      <c r="D1534" s="33"/>
      <c r="E1534">
        <v>30027178</v>
      </c>
      <c r="F1534">
        <v>11</v>
      </c>
      <c r="G1534" t="s">
        <v>48</v>
      </c>
      <c r="H1534" t="s">
        <v>49</v>
      </c>
    </row>
    <row r="1535" spans="1:8" x14ac:dyDescent="0.25">
      <c r="A1535" s="22" t="s">
        <v>8</v>
      </c>
      <c r="B1535" s="23"/>
      <c r="C1535" s="113">
        <f>+SUM(B1530:B1559)-C1534</f>
        <v>17000738.130000003</v>
      </c>
      <c r="D1535" s="33"/>
      <c r="E1535">
        <f>+E1534</f>
        <v>30027178</v>
      </c>
      <c r="F1535">
        <v>11</v>
      </c>
      <c r="G1535" t="s">
        <v>48</v>
      </c>
      <c r="H1535" t="s">
        <v>51</v>
      </c>
    </row>
    <row r="1536" spans="1:8" x14ac:dyDescent="0.25">
      <c r="A1536" s="108" t="s">
        <v>9</v>
      </c>
      <c r="B1536" s="97"/>
      <c r="C1536" s="50"/>
      <c r="D1536" s="33"/>
      <c r="E1536">
        <v>2500007</v>
      </c>
      <c r="F1536">
        <v>40</v>
      </c>
      <c r="G1536">
        <v>2500007</v>
      </c>
    </row>
    <row r="1537" spans="1:8" x14ac:dyDescent="0.25">
      <c r="A1537" s="108" t="s">
        <v>10</v>
      </c>
      <c r="B1537" s="97">
        <v>125214.77000000099</v>
      </c>
      <c r="C1537" s="50"/>
      <c r="D1537" s="33"/>
      <c r="E1537">
        <v>2500017</v>
      </c>
      <c r="F1537">
        <v>40</v>
      </c>
      <c r="G1537" t="s">
        <v>33</v>
      </c>
    </row>
    <row r="1538" spans="1:8" x14ac:dyDescent="0.25">
      <c r="A1538" s="108" t="s">
        <v>80</v>
      </c>
      <c r="B1538" s="39">
        <v>5630.26</v>
      </c>
      <c r="C1538" s="50"/>
      <c r="D1538" s="33"/>
      <c r="E1538">
        <v>2500007</v>
      </c>
      <c r="F1538">
        <v>40</v>
      </c>
      <c r="G1538" t="s">
        <v>81</v>
      </c>
    </row>
    <row r="1539" spans="1:8" x14ac:dyDescent="0.25">
      <c r="A1539" s="108" t="s">
        <v>12</v>
      </c>
      <c r="B1539" s="39">
        <v>1698.17</v>
      </c>
      <c r="C1539" s="50"/>
      <c r="D1539" s="33"/>
      <c r="E1539">
        <v>2500017</v>
      </c>
      <c r="F1539">
        <v>40</v>
      </c>
      <c r="G1539" t="s">
        <v>34</v>
      </c>
    </row>
    <row r="1540" spans="1:8" x14ac:dyDescent="0.25">
      <c r="A1540" s="108" t="s">
        <v>14</v>
      </c>
      <c r="B1540" s="39">
        <v>32009.15</v>
      </c>
      <c r="C1540" s="50"/>
      <c r="D1540" s="33"/>
      <c r="E1540">
        <v>2500017</v>
      </c>
      <c r="F1540" s="48">
        <v>40</v>
      </c>
      <c r="G1540" t="s">
        <v>86</v>
      </c>
    </row>
    <row r="1541" spans="1:8" x14ac:dyDescent="0.25">
      <c r="A1541" s="108" t="s">
        <v>13</v>
      </c>
      <c r="B1541" s="39">
        <v>4322.88</v>
      </c>
      <c r="C1541" s="50"/>
      <c r="D1541" s="33"/>
      <c r="E1541">
        <v>2500017</v>
      </c>
      <c r="F1541" s="48">
        <v>40</v>
      </c>
      <c r="G1541" t="s">
        <v>35</v>
      </c>
      <c r="H1541" s="2"/>
    </row>
    <row r="1542" spans="1:8" x14ac:dyDescent="0.25">
      <c r="A1542" s="108" t="s">
        <v>15</v>
      </c>
      <c r="B1542" s="39">
        <v>6621.95</v>
      </c>
      <c r="C1542" s="50"/>
      <c r="D1542" s="33"/>
      <c r="E1542">
        <v>2500017</v>
      </c>
      <c r="F1542" s="48">
        <v>40</v>
      </c>
      <c r="G1542" t="s">
        <v>185</v>
      </c>
    </row>
    <row r="1543" spans="1:8" x14ac:dyDescent="0.25">
      <c r="A1543" s="108" t="s">
        <v>11</v>
      </c>
      <c r="B1543" s="39">
        <v>20639.28</v>
      </c>
      <c r="C1543" s="50"/>
      <c r="D1543" s="33"/>
      <c r="E1543">
        <v>2500017</v>
      </c>
      <c r="F1543" s="48">
        <v>40</v>
      </c>
      <c r="G1543" t="s">
        <v>186</v>
      </c>
    </row>
    <row r="1544" spans="1:8" x14ac:dyDescent="0.25">
      <c r="A1544" s="108" t="s">
        <v>125</v>
      </c>
      <c r="B1544" s="39">
        <v>951.33</v>
      </c>
      <c r="C1544" s="50"/>
      <c r="D1544" s="33"/>
      <c r="E1544">
        <v>2500017</v>
      </c>
      <c r="F1544" s="48">
        <v>40</v>
      </c>
      <c r="G1544" t="s">
        <v>187</v>
      </c>
    </row>
    <row r="1545" spans="1:8" x14ac:dyDescent="0.25">
      <c r="A1545" s="108" t="s">
        <v>170</v>
      </c>
      <c r="B1545" s="39">
        <v>968.74</v>
      </c>
      <c r="C1545" s="50"/>
      <c r="D1545" s="33"/>
      <c r="E1545">
        <v>2500017</v>
      </c>
      <c r="F1545" s="48">
        <v>40</v>
      </c>
      <c r="G1545" t="s">
        <v>188</v>
      </c>
    </row>
    <row r="1546" spans="1:8" x14ac:dyDescent="0.25">
      <c r="A1546" s="108" t="s">
        <v>181</v>
      </c>
      <c r="B1546" s="39">
        <v>9255.9500000000007</v>
      </c>
      <c r="C1546" s="50"/>
      <c r="D1546" s="33"/>
      <c r="E1546">
        <v>2500017</v>
      </c>
      <c r="F1546" s="48">
        <v>40</v>
      </c>
      <c r="G1546" t="s">
        <v>189</v>
      </c>
    </row>
    <row r="1547" spans="1:8" x14ac:dyDescent="0.25">
      <c r="A1547" s="108" t="s">
        <v>126</v>
      </c>
      <c r="B1547" s="39">
        <v>1102.96</v>
      </c>
      <c r="C1547" s="50"/>
      <c r="D1547" s="33"/>
      <c r="E1547">
        <v>2500017</v>
      </c>
      <c r="F1547" s="48">
        <v>40</v>
      </c>
      <c r="G1547" t="s">
        <v>190</v>
      </c>
    </row>
    <row r="1548" spans="1:8" x14ac:dyDescent="0.25">
      <c r="A1548" s="108" t="s">
        <v>167</v>
      </c>
      <c r="B1548" s="39">
        <v>1379.82</v>
      </c>
      <c r="C1548" s="50"/>
      <c r="D1548" s="33"/>
      <c r="E1548">
        <v>2500017</v>
      </c>
      <c r="F1548" s="48">
        <v>40</v>
      </c>
      <c r="G1548" t="s">
        <v>191</v>
      </c>
    </row>
    <row r="1549" spans="1:8" x14ac:dyDescent="0.25">
      <c r="A1549" s="108" t="s">
        <v>192</v>
      </c>
      <c r="B1549" s="97">
        <v>83482.100000000297</v>
      </c>
      <c r="C1549" s="50"/>
      <c r="D1549" s="116"/>
      <c r="E1549" s="114">
        <v>2500017</v>
      </c>
      <c r="F1549" s="117">
        <v>40</v>
      </c>
      <c r="G1549" s="114" t="s">
        <v>198</v>
      </c>
    </row>
    <row r="1550" spans="1:8" x14ac:dyDescent="0.25">
      <c r="A1550" s="108" t="s">
        <v>210</v>
      </c>
      <c r="B1550" s="97">
        <v>51330.609999999797</v>
      </c>
      <c r="C1550" s="50"/>
      <c r="D1550" s="116"/>
      <c r="E1550" s="114">
        <v>2500017</v>
      </c>
      <c r="F1550" s="117">
        <v>40</v>
      </c>
      <c r="G1550" s="114" t="s">
        <v>213</v>
      </c>
    </row>
    <row r="1551" spans="1:8" x14ac:dyDescent="0.25">
      <c r="A1551" s="108" t="s">
        <v>193</v>
      </c>
      <c r="B1551" s="39">
        <v>2996.68</v>
      </c>
      <c r="C1551" s="50"/>
      <c r="D1551" s="116"/>
      <c r="E1551" s="114">
        <v>2500017</v>
      </c>
      <c r="F1551" s="117">
        <v>40</v>
      </c>
      <c r="G1551" s="114" t="s">
        <v>194</v>
      </c>
    </row>
    <row r="1552" spans="1:8" x14ac:dyDescent="0.25">
      <c r="A1552" s="108" t="s">
        <v>197</v>
      </c>
      <c r="B1552" s="97"/>
      <c r="C1552" s="50"/>
      <c r="D1552" s="116"/>
      <c r="E1552" s="114">
        <v>2500003</v>
      </c>
      <c r="F1552" s="117">
        <v>40</v>
      </c>
      <c r="G1552" s="114"/>
      <c r="H1552" s="114"/>
    </row>
    <row r="1553" spans="1:8" x14ac:dyDescent="0.25">
      <c r="A1553" s="108" t="s">
        <v>219</v>
      </c>
      <c r="B1553" s="97">
        <v>387196.660000003</v>
      </c>
      <c r="C1553" s="50"/>
      <c r="D1553" s="116"/>
      <c r="E1553" s="114">
        <v>2500003</v>
      </c>
      <c r="F1553" s="117">
        <v>40</v>
      </c>
      <c r="G1553" s="114"/>
      <c r="H1553" s="114"/>
    </row>
    <row r="1554" spans="1:8" x14ac:dyDescent="0.25">
      <c r="A1554" s="108" t="s">
        <v>205</v>
      </c>
      <c r="B1554" s="97">
        <v>141595.00999999899</v>
      </c>
      <c r="C1554" s="50"/>
      <c r="D1554" s="116"/>
      <c r="E1554" s="114">
        <v>2500011</v>
      </c>
      <c r="F1554" s="117">
        <v>40</v>
      </c>
      <c r="G1554" s="114" t="s">
        <v>207</v>
      </c>
      <c r="H1554" s="114"/>
    </row>
    <row r="1555" spans="1:8" x14ac:dyDescent="0.25">
      <c r="A1555" s="120" t="s">
        <v>204</v>
      </c>
      <c r="B1555" s="97"/>
      <c r="C1555" s="50"/>
      <c r="D1555" s="121">
        <f>+(B1555)/1.21</f>
        <v>0</v>
      </c>
      <c r="E1555">
        <v>6500000</v>
      </c>
      <c r="F1555" s="48">
        <v>50</v>
      </c>
      <c r="H1555" t="s">
        <v>209</v>
      </c>
    </row>
    <row r="1556" spans="1:8" x14ac:dyDescent="0.25">
      <c r="A1556" s="120" t="s">
        <v>169</v>
      </c>
      <c r="B1556" s="97"/>
      <c r="C1556" s="50"/>
      <c r="D1556" s="121">
        <f>+(B1555)-D1555</f>
        <v>0</v>
      </c>
      <c r="E1556">
        <v>2500001</v>
      </c>
      <c r="F1556" s="48">
        <v>50</v>
      </c>
      <c r="G1556" t="s">
        <v>101</v>
      </c>
    </row>
    <row r="1557" spans="1:8" x14ac:dyDescent="0.25">
      <c r="A1557" s="132" t="s">
        <v>225</v>
      </c>
      <c r="B1557" s="96">
        <v>144356.26</v>
      </c>
      <c r="C1557" s="133"/>
      <c r="D1557" s="134"/>
      <c r="E1557" s="126">
        <v>6521000</v>
      </c>
      <c r="F1557" s="48">
        <v>40</v>
      </c>
      <c r="H1557" t="s">
        <v>226</v>
      </c>
    </row>
    <row r="1558" spans="1:8" x14ac:dyDescent="0.25">
      <c r="A1558" s="135" t="s">
        <v>16</v>
      </c>
      <c r="B1558" s="39">
        <v>402338.60000000102</v>
      </c>
      <c r="C1558" s="50"/>
      <c r="D1558" s="111">
        <f>+(B1558)/1.21</f>
        <v>332511.23966942233</v>
      </c>
      <c r="E1558" s="126">
        <v>6521000</v>
      </c>
      <c r="F1558" s="48">
        <v>40</v>
      </c>
      <c r="H1558" t="s">
        <v>226</v>
      </c>
    </row>
    <row r="1559" spans="1:8" x14ac:dyDescent="0.25">
      <c r="A1559" s="135" t="s">
        <v>169</v>
      </c>
      <c r="B1559" s="97"/>
      <c r="C1559" s="50"/>
      <c r="D1559" s="111">
        <f>+(B1558)-D1558</f>
        <v>69827.360330578696</v>
      </c>
      <c r="E1559">
        <v>2500001</v>
      </c>
      <c r="F1559" s="48">
        <v>40</v>
      </c>
      <c r="G1559" t="s">
        <v>101</v>
      </c>
    </row>
    <row r="1561" spans="1:8" ht="15.75" thickBot="1" x14ac:dyDescent="0.3">
      <c r="D1561" s="115">
        <v>3000007345</v>
      </c>
    </row>
    <row r="1562" spans="1:8" ht="18" thickBot="1" x14ac:dyDescent="0.3">
      <c r="A1562" s="1" t="s">
        <v>120</v>
      </c>
      <c r="B1562" s="153"/>
      <c r="C1562" s="153"/>
      <c r="D1562" s="154"/>
      <c r="E1562" s="17"/>
    </row>
    <row r="1563" spans="1:8" x14ac:dyDescent="0.25">
      <c r="A1563" s="22" t="s">
        <v>6</v>
      </c>
      <c r="B1563" s="42"/>
      <c r="C1563" s="23"/>
      <c r="D1563" s="33"/>
      <c r="E1563">
        <v>2836309</v>
      </c>
      <c r="F1563">
        <v>40</v>
      </c>
      <c r="G1563" t="s">
        <v>48</v>
      </c>
      <c r="H1563" t="s">
        <v>37</v>
      </c>
    </row>
    <row r="1564" spans="1:8" x14ac:dyDescent="0.25">
      <c r="A1564" s="22" t="s">
        <v>19</v>
      </c>
      <c r="B1564" s="23"/>
      <c r="C1564" s="23"/>
      <c r="D1564" s="33"/>
      <c r="E1564" s="9"/>
    </row>
    <row r="1565" spans="1:8" x14ac:dyDescent="0.25">
      <c r="A1565" s="22" t="s">
        <v>7</v>
      </c>
      <c r="B1565" s="23"/>
      <c r="C1565" s="23"/>
      <c r="D1565" s="33"/>
      <c r="E1565" s="9"/>
    </row>
    <row r="1566" spans="1:8" x14ac:dyDescent="0.25">
      <c r="A1566" s="22" t="s">
        <v>203</v>
      </c>
      <c r="B1566" s="123">
        <v>9081471.6699999999</v>
      </c>
      <c r="C1566" s="23"/>
      <c r="D1566" s="111">
        <f>+B1566+B1567</f>
        <v>9081471.6699999999</v>
      </c>
      <c r="E1566">
        <v>2836303</v>
      </c>
      <c r="F1566">
        <v>40</v>
      </c>
      <c r="G1566" t="s">
        <v>48</v>
      </c>
      <c r="H1566" t="s">
        <v>39</v>
      </c>
    </row>
    <row r="1567" spans="1:8" x14ac:dyDescent="0.25">
      <c r="A1567" s="22" t="s">
        <v>227</v>
      </c>
      <c r="B1567" s="96">
        <v>0</v>
      </c>
      <c r="D1567" s="33"/>
    </row>
    <row r="1568" spans="1:8" x14ac:dyDescent="0.25">
      <c r="A1568" s="22" t="s">
        <v>200</v>
      </c>
      <c r="B1568" s="124">
        <v>6179462.1100000003</v>
      </c>
      <c r="C1568" s="107"/>
      <c r="D1568" s="111">
        <f>+B1568+B1569</f>
        <v>14594026.960000001</v>
      </c>
      <c r="E1568">
        <v>30027178</v>
      </c>
      <c r="F1568">
        <v>1</v>
      </c>
      <c r="G1568" t="s">
        <v>48</v>
      </c>
      <c r="H1568" t="s">
        <v>40</v>
      </c>
    </row>
    <row r="1569" spans="1:8" x14ac:dyDescent="0.25">
      <c r="A1569" s="22" t="s">
        <v>202</v>
      </c>
      <c r="B1569" s="96">
        <v>8414564.8499999996</v>
      </c>
      <c r="C1569" s="50"/>
      <c r="D1569" s="33"/>
    </row>
    <row r="1570" spans="1:8" x14ac:dyDescent="0.25">
      <c r="A1570" s="22" t="s">
        <v>5</v>
      </c>
      <c r="B1570" s="50"/>
      <c r="C1570" s="112">
        <f>+B1533</f>
        <v>15358963.869999999</v>
      </c>
      <c r="D1570" s="33"/>
      <c r="E1570">
        <v>30027178</v>
      </c>
      <c r="F1570">
        <v>11</v>
      </c>
      <c r="G1570" t="s">
        <v>48</v>
      </c>
      <c r="H1570" t="s">
        <v>49</v>
      </c>
    </row>
    <row r="1571" spans="1:8" x14ac:dyDescent="0.25">
      <c r="A1571" s="22" t="s">
        <v>8</v>
      </c>
      <c r="B1571" s="23"/>
      <c r="C1571" s="113">
        <f>+SUM(B1566:B1595)-C1570</f>
        <v>9045582.6000000034</v>
      </c>
      <c r="D1571" s="33"/>
      <c r="E1571">
        <f>+E1570</f>
        <v>30027178</v>
      </c>
      <c r="F1571">
        <v>11</v>
      </c>
      <c r="G1571" t="s">
        <v>48</v>
      </c>
      <c r="H1571" t="s">
        <v>51</v>
      </c>
    </row>
    <row r="1572" spans="1:8" x14ac:dyDescent="0.25">
      <c r="A1572" s="108" t="s">
        <v>9</v>
      </c>
      <c r="B1572" s="97">
        <v>5708.73</v>
      </c>
      <c r="C1572" s="50"/>
      <c r="D1572" s="33"/>
      <c r="E1572">
        <v>2500007</v>
      </c>
      <c r="F1572">
        <v>40</v>
      </c>
      <c r="G1572">
        <v>2500007</v>
      </c>
    </row>
    <row r="1573" spans="1:8" x14ac:dyDescent="0.25">
      <c r="A1573" s="108" t="s">
        <v>10</v>
      </c>
      <c r="B1573" s="96">
        <v>-1016.35</v>
      </c>
      <c r="C1573" s="50"/>
      <c r="D1573" s="33"/>
      <c r="E1573">
        <v>2500017</v>
      </c>
      <c r="F1573">
        <v>40</v>
      </c>
      <c r="G1573" t="s">
        <v>33</v>
      </c>
    </row>
    <row r="1574" spans="1:8" x14ac:dyDescent="0.25">
      <c r="A1574" s="108" t="s">
        <v>80</v>
      </c>
      <c r="B1574" s="97">
        <v>3710.83</v>
      </c>
      <c r="C1574" s="50"/>
      <c r="D1574" s="33"/>
      <c r="E1574">
        <v>2500007</v>
      </c>
      <c r="F1574">
        <v>40</v>
      </c>
      <c r="G1574" t="s">
        <v>81</v>
      </c>
    </row>
    <row r="1575" spans="1:8" x14ac:dyDescent="0.25">
      <c r="A1575" s="108" t="s">
        <v>12</v>
      </c>
      <c r="B1575" s="118">
        <v>612.47</v>
      </c>
      <c r="C1575" s="50"/>
      <c r="D1575" s="33"/>
      <c r="E1575">
        <v>2500017</v>
      </c>
      <c r="F1575">
        <v>40</v>
      </c>
      <c r="G1575" t="s">
        <v>34</v>
      </c>
    </row>
    <row r="1576" spans="1:8" x14ac:dyDescent="0.25">
      <c r="A1576" s="108" t="s">
        <v>14</v>
      </c>
      <c r="B1576" s="118">
        <v>18741.09</v>
      </c>
      <c r="C1576" s="50"/>
      <c r="D1576" s="33"/>
      <c r="E1576">
        <v>2500017</v>
      </c>
      <c r="F1576" s="48">
        <v>40</v>
      </c>
      <c r="G1576" t="s">
        <v>86</v>
      </c>
    </row>
    <row r="1577" spans="1:8" x14ac:dyDescent="0.25">
      <c r="A1577" s="108" t="s">
        <v>13</v>
      </c>
      <c r="B1577" s="118">
        <v>3102.56</v>
      </c>
      <c r="C1577" s="50"/>
      <c r="D1577" s="33"/>
      <c r="E1577">
        <v>2500017</v>
      </c>
      <c r="F1577" s="48">
        <v>40</v>
      </c>
      <c r="G1577" t="s">
        <v>35</v>
      </c>
      <c r="H1577" s="2"/>
    </row>
    <row r="1578" spans="1:8" x14ac:dyDescent="0.25">
      <c r="A1578" s="108" t="s">
        <v>15</v>
      </c>
      <c r="B1578" s="118">
        <v>2448.75</v>
      </c>
      <c r="C1578" s="50"/>
      <c r="D1578" s="33"/>
      <c r="E1578">
        <v>2500017</v>
      </c>
      <c r="F1578" s="48">
        <v>40</v>
      </c>
      <c r="G1578" t="s">
        <v>185</v>
      </c>
    </row>
    <row r="1579" spans="1:8" x14ac:dyDescent="0.25">
      <c r="A1579" s="108" t="s">
        <v>11</v>
      </c>
      <c r="B1579" s="118">
        <v>7177.98</v>
      </c>
      <c r="C1579" s="50"/>
      <c r="D1579" s="33"/>
      <c r="E1579">
        <v>2500017</v>
      </c>
      <c r="F1579" s="48">
        <v>40</v>
      </c>
      <c r="G1579" t="s">
        <v>186</v>
      </c>
    </row>
    <row r="1580" spans="1:8" x14ac:dyDescent="0.25">
      <c r="A1580" s="108" t="s">
        <v>125</v>
      </c>
      <c r="B1580" s="118">
        <v>450.53</v>
      </c>
      <c r="C1580" s="50"/>
      <c r="D1580" s="33"/>
      <c r="E1580">
        <v>2500017</v>
      </c>
      <c r="F1580" s="48">
        <v>40</v>
      </c>
      <c r="G1580" t="s">
        <v>187</v>
      </c>
    </row>
    <row r="1581" spans="1:8" x14ac:dyDescent="0.25">
      <c r="A1581" s="108" t="s">
        <v>170</v>
      </c>
      <c r="B1581" s="97">
        <v>526.03</v>
      </c>
      <c r="C1581" s="50"/>
      <c r="D1581" s="33"/>
      <c r="E1581">
        <v>2500017</v>
      </c>
      <c r="F1581" s="48">
        <v>40</v>
      </c>
      <c r="G1581" t="s">
        <v>188</v>
      </c>
    </row>
    <row r="1582" spans="1:8" x14ac:dyDescent="0.25">
      <c r="A1582" s="108" t="s">
        <v>181</v>
      </c>
      <c r="B1582" s="97">
        <v>3462.85</v>
      </c>
      <c r="C1582" s="50"/>
      <c r="D1582" s="33"/>
      <c r="E1582">
        <v>2500017</v>
      </c>
      <c r="F1582" s="48">
        <v>40</v>
      </c>
      <c r="G1582" t="s">
        <v>189</v>
      </c>
    </row>
    <row r="1583" spans="1:8" x14ac:dyDescent="0.25">
      <c r="A1583" s="108" t="s">
        <v>126</v>
      </c>
      <c r="B1583" s="97">
        <v>765.08</v>
      </c>
      <c r="C1583" s="50"/>
      <c r="D1583" s="33"/>
      <c r="E1583">
        <v>2500017</v>
      </c>
      <c r="F1583" s="48">
        <v>40</v>
      </c>
      <c r="G1583" t="s">
        <v>190</v>
      </c>
    </row>
    <row r="1584" spans="1:8" x14ac:dyDescent="0.25">
      <c r="A1584" s="108" t="s">
        <v>167</v>
      </c>
      <c r="B1584" s="97"/>
      <c r="C1584" s="50"/>
      <c r="D1584" s="33"/>
      <c r="E1584">
        <v>2500017</v>
      </c>
      <c r="F1584" s="48">
        <v>40</v>
      </c>
      <c r="G1584" t="s">
        <v>191</v>
      </c>
    </row>
    <row r="1585" spans="1:8" x14ac:dyDescent="0.25">
      <c r="A1585" s="108" t="s">
        <v>192</v>
      </c>
      <c r="B1585" s="97">
        <v>45126.97</v>
      </c>
      <c r="C1585" s="50"/>
      <c r="D1585" s="116"/>
      <c r="E1585" s="114">
        <v>2500017</v>
      </c>
      <c r="F1585" s="117">
        <v>40</v>
      </c>
      <c r="G1585" s="114" t="s">
        <v>198</v>
      </c>
    </row>
    <row r="1586" spans="1:8" x14ac:dyDescent="0.25">
      <c r="A1586" s="108" t="s">
        <v>210</v>
      </c>
      <c r="B1586" s="97">
        <v>23873.61</v>
      </c>
      <c r="C1586" s="50"/>
      <c r="D1586" s="116"/>
      <c r="E1586" s="114">
        <v>2500017</v>
      </c>
      <c r="F1586" s="117">
        <v>40</v>
      </c>
      <c r="G1586" s="114" t="s">
        <v>213</v>
      </c>
    </row>
    <row r="1587" spans="1:8" x14ac:dyDescent="0.25">
      <c r="A1587" s="108" t="s">
        <v>193</v>
      </c>
      <c r="B1587" s="97">
        <v>2530.94</v>
      </c>
      <c r="C1587" s="50"/>
      <c r="D1587" s="116"/>
      <c r="E1587" s="114">
        <v>2500017</v>
      </c>
      <c r="F1587" s="117">
        <v>40</v>
      </c>
      <c r="G1587" s="114" t="s">
        <v>194</v>
      </c>
    </row>
    <row r="1588" spans="1:8" x14ac:dyDescent="0.25">
      <c r="A1588" s="108" t="s">
        <v>197</v>
      </c>
      <c r="B1588" s="97"/>
      <c r="C1588" s="50"/>
      <c r="D1588" s="116"/>
      <c r="E1588" s="114">
        <v>2500003</v>
      </c>
      <c r="F1588" s="117">
        <v>40</v>
      </c>
      <c r="G1588" s="114"/>
      <c r="H1588" s="114"/>
    </row>
    <row r="1589" spans="1:8" x14ac:dyDescent="0.25">
      <c r="A1589" s="108" t="s">
        <v>219</v>
      </c>
      <c r="B1589" s="97">
        <v>208708.47000000099</v>
      </c>
      <c r="C1589" s="50"/>
      <c r="D1589" s="116"/>
      <c r="E1589" s="114">
        <v>2500003</v>
      </c>
      <c r="F1589" s="117">
        <v>40</v>
      </c>
      <c r="G1589" s="114"/>
      <c r="H1589" s="114"/>
    </row>
    <row r="1590" spans="1:8" x14ac:dyDescent="0.25">
      <c r="A1590" s="108" t="s">
        <v>205</v>
      </c>
      <c r="B1590" s="97">
        <v>76133.630000000499</v>
      </c>
      <c r="C1590" s="50"/>
      <c r="D1590" s="116"/>
      <c r="E1590" s="114">
        <v>2500011</v>
      </c>
      <c r="F1590" s="117">
        <v>40</v>
      </c>
      <c r="G1590" s="114" t="s">
        <v>207</v>
      </c>
      <c r="H1590" s="114"/>
    </row>
    <row r="1591" spans="1:8" x14ac:dyDescent="0.25">
      <c r="A1591" s="120" t="s">
        <v>204</v>
      </c>
      <c r="B1591" s="97"/>
      <c r="C1591" s="50"/>
      <c r="D1591" s="121">
        <f>+(B1591)/1.21</f>
        <v>0</v>
      </c>
      <c r="E1591">
        <v>6500000</v>
      </c>
      <c r="F1591" s="48">
        <v>50</v>
      </c>
      <c r="H1591" t="s">
        <v>209</v>
      </c>
    </row>
    <row r="1592" spans="1:8" x14ac:dyDescent="0.25">
      <c r="A1592" s="120" t="s">
        <v>169</v>
      </c>
      <c r="B1592" s="97"/>
      <c r="C1592" s="50"/>
      <c r="D1592" s="121">
        <f>+(B1591)-D1591</f>
        <v>0</v>
      </c>
      <c r="E1592">
        <v>2500001</v>
      </c>
      <c r="F1592" s="48">
        <v>50</v>
      </c>
      <c r="G1592" t="s">
        <v>101</v>
      </c>
    </row>
    <row r="1593" spans="1:8" x14ac:dyDescent="0.25">
      <c r="A1593" s="132" t="s">
        <v>225</v>
      </c>
      <c r="B1593" s="97">
        <v>109466.07</v>
      </c>
      <c r="C1593" s="133"/>
      <c r="D1593" s="134"/>
      <c r="E1593" s="126">
        <v>6521000</v>
      </c>
      <c r="F1593" s="48">
        <v>40</v>
      </c>
      <c r="H1593" t="s">
        <v>226</v>
      </c>
    </row>
    <row r="1594" spans="1:8" x14ac:dyDescent="0.25">
      <c r="A1594" s="135" t="s">
        <v>16</v>
      </c>
      <c r="B1594" s="97">
        <v>217517.6</v>
      </c>
      <c r="C1594" s="50"/>
      <c r="D1594" s="111">
        <f>+(B1594)/1.21</f>
        <v>179766.61157024794</v>
      </c>
      <c r="E1594" s="126">
        <v>6521000</v>
      </c>
      <c r="F1594" s="48">
        <v>40</v>
      </c>
      <c r="H1594" t="s">
        <v>226</v>
      </c>
    </row>
    <row r="1595" spans="1:8" x14ac:dyDescent="0.25">
      <c r="A1595" s="135" t="s">
        <v>169</v>
      </c>
      <c r="B1595" s="97"/>
      <c r="C1595" s="50"/>
      <c r="D1595" s="111">
        <f>+(B1594)-D1594</f>
        <v>37750.988429752062</v>
      </c>
      <c r="E1595">
        <v>2500001</v>
      </c>
      <c r="F1595" s="48">
        <v>40</v>
      </c>
      <c r="G1595" t="s">
        <v>101</v>
      </c>
    </row>
    <row r="1597" spans="1:8" ht="15.75" thickBot="1" x14ac:dyDescent="0.3">
      <c r="D1597">
        <v>3000008208</v>
      </c>
      <c r="E1597" t="s">
        <v>229</v>
      </c>
      <c r="F1597" t="s">
        <v>230</v>
      </c>
    </row>
    <row r="1598" spans="1:8" ht="18" thickBot="1" x14ac:dyDescent="0.3">
      <c r="A1598" s="1" t="s">
        <v>121</v>
      </c>
      <c r="B1598" s="153"/>
      <c r="C1598" s="153"/>
      <c r="D1598" s="154"/>
      <c r="E1598" s="17"/>
    </row>
    <row r="1599" spans="1:8" x14ac:dyDescent="0.25">
      <c r="A1599" s="22" t="s">
        <v>6</v>
      </c>
      <c r="B1599" s="42"/>
      <c r="C1599" s="23"/>
      <c r="D1599" s="33"/>
      <c r="E1599">
        <v>2836309</v>
      </c>
      <c r="F1599">
        <v>40</v>
      </c>
      <c r="G1599" t="s">
        <v>48</v>
      </c>
      <c r="H1599" t="s">
        <v>37</v>
      </c>
    </row>
    <row r="1600" spans="1:8" x14ac:dyDescent="0.25">
      <c r="A1600" s="22" t="s">
        <v>19</v>
      </c>
      <c r="B1600" s="23"/>
      <c r="C1600" s="23"/>
      <c r="D1600" s="33"/>
      <c r="E1600" s="9"/>
    </row>
    <row r="1601" spans="1:8" x14ac:dyDescent="0.25">
      <c r="A1601" s="22" t="s">
        <v>7</v>
      </c>
      <c r="B1601" s="23"/>
      <c r="C1601" s="23"/>
      <c r="D1601" s="33"/>
      <c r="E1601" s="9"/>
    </row>
    <row r="1602" spans="1:8" x14ac:dyDescent="0.25">
      <c r="A1602" s="22" t="s">
        <v>203</v>
      </c>
      <c r="B1602" s="123">
        <v>8044262.2699999996</v>
      </c>
      <c r="C1602" s="23"/>
      <c r="D1602" s="111">
        <f>+B1602+B1603</f>
        <v>8044262.2699999996</v>
      </c>
      <c r="E1602">
        <v>2836303</v>
      </c>
      <c r="F1602">
        <v>40</v>
      </c>
      <c r="G1602" t="s">
        <v>48</v>
      </c>
      <c r="H1602" t="s">
        <v>39</v>
      </c>
    </row>
    <row r="1603" spans="1:8" x14ac:dyDescent="0.25">
      <c r="A1603" s="22" t="s">
        <v>228</v>
      </c>
      <c r="B1603" s="96">
        <v>0</v>
      </c>
      <c r="D1603" s="33"/>
    </row>
    <row r="1604" spans="1:8" x14ac:dyDescent="0.25">
      <c r="A1604" s="22" t="s">
        <v>200</v>
      </c>
      <c r="B1604" s="124"/>
      <c r="C1604" s="107"/>
      <c r="D1604" s="111">
        <f>+B1604+B1605</f>
        <v>8756807.2200000007</v>
      </c>
      <c r="E1604">
        <v>30027178</v>
      </c>
      <c r="F1604">
        <v>1</v>
      </c>
      <c r="G1604" t="s">
        <v>48</v>
      </c>
      <c r="H1604" t="s">
        <v>40</v>
      </c>
    </row>
    <row r="1605" spans="1:8" x14ac:dyDescent="0.25">
      <c r="A1605" s="22" t="s">
        <v>202</v>
      </c>
      <c r="B1605" s="96">
        <v>8756807.2200000007</v>
      </c>
      <c r="C1605" s="50"/>
      <c r="D1605" s="33"/>
    </row>
    <row r="1606" spans="1:8" x14ac:dyDescent="0.25">
      <c r="A1606" s="22" t="s">
        <v>5</v>
      </c>
      <c r="B1606" s="50"/>
      <c r="C1606" s="112">
        <f>+B1569</f>
        <v>8414564.8499999996</v>
      </c>
      <c r="D1606" s="33"/>
      <c r="E1606">
        <v>30027178</v>
      </c>
      <c r="F1606">
        <v>11</v>
      </c>
      <c r="G1606" t="s">
        <v>48</v>
      </c>
      <c r="H1606" t="s">
        <v>49</v>
      </c>
    </row>
    <row r="1607" spans="1:8" x14ac:dyDescent="0.25">
      <c r="A1607" s="22" t="s">
        <v>8</v>
      </c>
      <c r="B1607" s="23"/>
      <c r="C1607" s="113">
        <f>+SUM(B1602:B1631)-C1606</f>
        <v>9026890.9300000053</v>
      </c>
      <c r="D1607" s="33"/>
      <c r="E1607">
        <f>+E1606</f>
        <v>30027178</v>
      </c>
      <c r="F1607">
        <v>11</v>
      </c>
      <c r="G1607" t="s">
        <v>48</v>
      </c>
      <c r="H1607" t="s">
        <v>51</v>
      </c>
    </row>
    <row r="1608" spans="1:8" x14ac:dyDescent="0.25">
      <c r="A1608" s="108" t="s">
        <v>9</v>
      </c>
      <c r="B1608" s="136">
        <v>6487.5</v>
      </c>
      <c r="C1608" s="50"/>
      <c r="D1608" s="33"/>
      <c r="E1608">
        <v>2500007</v>
      </c>
      <c r="F1608">
        <v>40</v>
      </c>
      <c r="G1608">
        <v>2500007</v>
      </c>
    </row>
    <row r="1609" spans="1:8" x14ac:dyDescent="0.25">
      <c r="A1609" s="108" t="s">
        <v>10</v>
      </c>
      <c r="B1609" s="97">
        <v>175.53</v>
      </c>
      <c r="C1609" s="50"/>
      <c r="D1609" s="33"/>
      <c r="E1609">
        <v>2500017</v>
      </c>
      <c r="F1609">
        <v>40</v>
      </c>
      <c r="G1609" t="s">
        <v>33</v>
      </c>
    </row>
    <row r="1610" spans="1:8" x14ac:dyDescent="0.25">
      <c r="A1610" s="108" t="s">
        <v>80</v>
      </c>
      <c r="B1610" s="136">
        <v>3398.44</v>
      </c>
      <c r="C1610" s="50"/>
      <c r="D1610" s="33"/>
      <c r="E1610">
        <v>2500007</v>
      </c>
      <c r="F1610">
        <v>40</v>
      </c>
      <c r="G1610" t="s">
        <v>81</v>
      </c>
    </row>
    <row r="1611" spans="1:8" x14ac:dyDescent="0.25">
      <c r="A1611" s="108" t="s">
        <v>12</v>
      </c>
      <c r="B1611" s="97">
        <v>840.98</v>
      </c>
      <c r="C1611" s="50"/>
      <c r="D1611" s="33"/>
      <c r="E1611">
        <v>2500017</v>
      </c>
      <c r="F1611">
        <v>40</v>
      </c>
      <c r="G1611" t="s">
        <v>34</v>
      </c>
    </row>
    <row r="1612" spans="1:8" x14ac:dyDescent="0.25">
      <c r="A1612" s="108" t="s">
        <v>14</v>
      </c>
      <c r="B1612" s="97">
        <v>23946.240000000002</v>
      </c>
      <c r="C1612" s="50"/>
      <c r="D1612" s="33"/>
      <c r="E1612">
        <v>2500017</v>
      </c>
      <c r="F1612" s="48">
        <v>40</v>
      </c>
      <c r="G1612" t="s">
        <v>86</v>
      </c>
    </row>
    <row r="1613" spans="1:8" x14ac:dyDescent="0.25">
      <c r="A1613" s="108" t="s">
        <v>13</v>
      </c>
      <c r="B1613" s="97">
        <v>3904</v>
      </c>
      <c r="C1613" s="50"/>
      <c r="D1613" s="33"/>
      <c r="E1613">
        <v>2500017</v>
      </c>
      <c r="F1613" s="48">
        <v>40</v>
      </c>
      <c r="G1613" t="s">
        <v>35</v>
      </c>
      <c r="H1613" s="2"/>
    </row>
    <row r="1614" spans="1:8" x14ac:dyDescent="0.25">
      <c r="A1614" s="108" t="s">
        <v>15</v>
      </c>
      <c r="B1614" s="97">
        <v>5240.75</v>
      </c>
      <c r="C1614" s="50"/>
      <c r="D1614" s="33"/>
      <c r="E1614">
        <v>2500017</v>
      </c>
      <c r="F1614" s="48">
        <v>40</v>
      </c>
      <c r="G1614" t="s">
        <v>185</v>
      </c>
    </row>
    <row r="1615" spans="1:8" x14ac:dyDescent="0.25">
      <c r="A1615" s="108" t="s">
        <v>11</v>
      </c>
      <c r="B1615" s="97">
        <v>6989.58</v>
      </c>
      <c r="C1615" s="50"/>
      <c r="D1615" s="33"/>
      <c r="E1615">
        <v>2500017</v>
      </c>
      <c r="F1615" s="48">
        <v>40</v>
      </c>
      <c r="G1615" t="s">
        <v>186</v>
      </c>
    </row>
    <row r="1616" spans="1:8" x14ac:dyDescent="0.25">
      <c r="A1616" s="108" t="s">
        <v>125</v>
      </c>
      <c r="B1616" s="97">
        <v>966.01</v>
      </c>
      <c r="C1616" s="50"/>
      <c r="D1616" s="33"/>
      <c r="E1616">
        <v>2500017</v>
      </c>
      <c r="F1616" s="48">
        <v>40</v>
      </c>
      <c r="G1616" t="s">
        <v>187</v>
      </c>
    </row>
    <row r="1617" spans="1:8" x14ac:dyDescent="0.25">
      <c r="A1617" s="108" t="s">
        <v>170</v>
      </c>
      <c r="B1617" s="97">
        <v>740.59</v>
      </c>
      <c r="C1617" s="50"/>
      <c r="D1617" s="33"/>
      <c r="E1617">
        <v>2500017</v>
      </c>
      <c r="F1617" s="48">
        <v>40</v>
      </c>
      <c r="G1617" t="s">
        <v>188</v>
      </c>
    </row>
    <row r="1618" spans="1:8" x14ac:dyDescent="0.25">
      <c r="A1618" s="108" t="s">
        <v>181</v>
      </c>
      <c r="B1618" s="97">
        <v>3993.65</v>
      </c>
      <c r="C1618" s="50"/>
      <c r="D1618" s="33"/>
      <c r="E1618">
        <v>2500017</v>
      </c>
      <c r="F1618" s="48">
        <v>40</v>
      </c>
      <c r="G1618" t="s">
        <v>189</v>
      </c>
    </row>
    <row r="1619" spans="1:8" x14ac:dyDescent="0.25">
      <c r="A1619" s="108" t="s">
        <v>126</v>
      </c>
      <c r="B1619" s="97">
        <v>1126.1600000000001</v>
      </c>
      <c r="C1619" s="50"/>
      <c r="D1619" s="33"/>
      <c r="E1619">
        <v>2500017</v>
      </c>
      <c r="F1619" s="48">
        <v>40</v>
      </c>
      <c r="G1619" t="s">
        <v>190</v>
      </c>
    </row>
    <row r="1620" spans="1:8" x14ac:dyDescent="0.25">
      <c r="A1620" s="108" t="s">
        <v>167</v>
      </c>
      <c r="B1620" s="97">
        <v>736.53</v>
      </c>
      <c r="C1620" s="50"/>
      <c r="D1620" s="33"/>
      <c r="E1620">
        <v>2500017</v>
      </c>
      <c r="F1620" s="48">
        <v>40</v>
      </c>
      <c r="G1620" t="s">
        <v>191</v>
      </c>
    </row>
    <row r="1621" spans="1:8" x14ac:dyDescent="0.25">
      <c r="A1621" s="108" t="s">
        <v>192</v>
      </c>
      <c r="B1621" s="97">
        <v>45681.499999999702</v>
      </c>
      <c r="C1621" s="50"/>
      <c r="D1621" s="116"/>
      <c r="E1621" s="114">
        <v>2500017</v>
      </c>
      <c r="F1621" s="117">
        <v>40</v>
      </c>
      <c r="G1621" s="114" t="s">
        <v>198</v>
      </c>
    </row>
    <row r="1622" spans="1:8" x14ac:dyDescent="0.25">
      <c r="A1622" s="108" t="s">
        <v>210</v>
      </c>
      <c r="B1622" s="97">
        <v>22613.18</v>
      </c>
      <c r="C1622" s="50"/>
      <c r="D1622" s="116"/>
      <c r="E1622" s="114">
        <v>2500017</v>
      </c>
      <c r="F1622" s="117">
        <v>40</v>
      </c>
      <c r="G1622" s="114" t="s">
        <v>213</v>
      </c>
    </row>
    <row r="1623" spans="1:8" x14ac:dyDescent="0.25">
      <c r="A1623" s="108" t="s">
        <v>193</v>
      </c>
      <c r="B1623" s="97">
        <v>2543.6</v>
      </c>
      <c r="C1623" s="50"/>
      <c r="D1623" s="116"/>
      <c r="E1623" s="114">
        <v>2500017</v>
      </c>
      <c r="F1623" s="117">
        <v>40</v>
      </c>
      <c r="G1623" s="114" t="s">
        <v>194</v>
      </c>
    </row>
    <row r="1624" spans="1:8" x14ac:dyDescent="0.25">
      <c r="A1624" s="108" t="s">
        <v>197</v>
      </c>
      <c r="B1624" s="97"/>
      <c r="C1624" s="50"/>
      <c r="D1624" s="116"/>
      <c r="E1624" s="114">
        <v>2500003</v>
      </c>
      <c r="F1624" s="117">
        <v>40</v>
      </c>
      <c r="G1624" s="114"/>
      <c r="H1624" s="114"/>
    </row>
    <row r="1625" spans="1:8" x14ac:dyDescent="0.25">
      <c r="A1625" s="108" t="s">
        <v>219</v>
      </c>
      <c r="B1625" s="97">
        <v>213201.14</v>
      </c>
      <c r="C1625" s="50"/>
      <c r="D1625" s="116"/>
      <c r="E1625" s="114">
        <v>2500003</v>
      </c>
      <c r="F1625" s="117">
        <v>40</v>
      </c>
      <c r="G1625" s="114"/>
      <c r="H1625" s="114"/>
    </row>
    <row r="1626" spans="1:8" x14ac:dyDescent="0.25">
      <c r="A1626" s="108" t="s">
        <v>205</v>
      </c>
      <c r="B1626" s="97">
        <v>77618.729999999807</v>
      </c>
      <c r="C1626" s="50"/>
      <c r="D1626" s="116"/>
      <c r="E1626" s="114">
        <v>2500011</v>
      </c>
      <c r="F1626" s="117">
        <v>40</v>
      </c>
      <c r="G1626" s="114" t="s">
        <v>207</v>
      </c>
      <c r="H1626" s="114"/>
    </row>
    <row r="1627" spans="1:8" x14ac:dyDescent="0.25">
      <c r="A1627" s="120" t="s">
        <v>204</v>
      </c>
      <c r="B1627" s="97"/>
      <c r="C1627" s="50"/>
      <c r="D1627" s="121">
        <f>+(B1627)/1.21</f>
        <v>0</v>
      </c>
      <c r="E1627">
        <v>6500000</v>
      </c>
      <c r="F1627" s="48">
        <v>50</v>
      </c>
      <c r="H1627" t="s">
        <v>209</v>
      </c>
    </row>
    <row r="1628" spans="1:8" x14ac:dyDescent="0.25">
      <c r="A1628" s="120" t="s">
        <v>169</v>
      </c>
      <c r="B1628" s="97"/>
      <c r="C1628" s="50"/>
      <c r="D1628" s="121">
        <f>+(B1627)-D1627</f>
        <v>0</v>
      </c>
      <c r="E1628">
        <v>2500001</v>
      </c>
      <c r="F1628" s="48">
        <v>50</v>
      </c>
      <c r="G1628" t="s">
        <v>101</v>
      </c>
    </row>
    <row r="1629" spans="1:8" x14ac:dyDescent="0.25">
      <c r="A1629" s="132" t="s">
        <v>225</v>
      </c>
      <c r="B1629" s="97"/>
      <c r="C1629" s="133"/>
      <c r="D1629" s="134"/>
      <c r="E1629" s="126">
        <v>6521000</v>
      </c>
      <c r="F1629" s="48">
        <v>40</v>
      </c>
      <c r="H1629" t="s">
        <v>226</v>
      </c>
    </row>
    <row r="1630" spans="1:8" x14ac:dyDescent="0.25">
      <c r="A1630" s="135" t="s">
        <v>16</v>
      </c>
      <c r="B1630" s="97">
        <v>220182.18</v>
      </c>
      <c r="C1630" s="50"/>
      <c r="D1630" s="111">
        <f>+(B1630)/1.21</f>
        <v>181968.74380165289</v>
      </c>
      <c r="E1630" s="126">
        <v>6521000</v>
      </c>
      <c r="F1630" s="48">
        <v>40</v>
      </c>
      <c r="H1630" t="s">
        <v>226</v>
      </c>
    </row>
    <row r="1631" spans="1:8" x14ac:dyDescent="0.25">
      <c r="A1631" s="135" t="s">
        <v>169</v>
      </c>
      <c r="B1631" s="97"/>
      <c r="C1631" s="50"/>
      <c r="D1631" s="111">
        <f>+(B1630)-D1630</f>
        <v>38213.436198347103</v>
      </c>
      <c r="E1631">
        <v>2500001</v>
      </c>
      <c r="F1631" s="48">
        <v>40</v>
      </c>
      <c r="G1631" t="s">
        <v>101</v>
      </c>
    </row>
    <row r="1632" spans="1:8" ht="15.75" thickBot="1" x14ac:dyDescent="0.3">
      <c r="B1632" s="114"/>
      <c r="D1632">
        <v>3000009252</v>
      </c>
    </row>
    <row r="1633" spans="1:8" ht="18" thickBot="1" x14ac:dyDescent="0.3">
      <c r="A1633" s="1" t="s">
        <v>123</v>
      </c>
      <c r="B1633" s="153"/>
      <c r="C1633" s="153"/>
      <c r="D1633" s="154"/>
      <c r="E1633" s="17"/>
    </row>
    <row r="1634" spans="1:8" x14ac:dyDescent="0.25">
      <c r="A1634" s="22" t="s">
        <v>6</v>
      </c>
      <c r="B1634" s="42"/>
      <c r="C1634" s="23"/>
      <c r="D1634" s="33"/>
      <c r="E1634">
        <v>2836309</v>
      </c>
      <c r="F1634">
        <v>40</v>
      </c>
      <c r="G1634" t="s">
        <v>48</v>
      </c>
      <c r="H1634" t="s">
        <v>37</v>
      </c>
    </row>
    <row r="1635" spans="1:8" x14ac:dyDescent="0.25">
      <c r="A1635" s="22" t="s">
        <v>19</v>
      </c>
      <c r="B1635" s="23"/>
      <c r="C1635" s="23"/>
      <c r="D1635" s="33"/>
      <c r="E1635" s="9"/>
    </row>
    <row r="1636" spans="1:8" x14ac:dyDescent="0.25">
      <c r="A1636" s="22" t="s">
        <v>7</v>
      </c>
      <c r="B1636" s="23"/>
      <c r="C1636" s="23"/>
      <c r="D1636" s="33"/>
      <c r="E1636" s="9"/>
    </row>
    <row r="1637" spans="1:8" x14ac:dyDescent="0.25">
      <c r="A1637" s="22" t="s">
        <v>203</v>
      </c>
      <c r="B1637" s="123">
        <v>7793726.0899999999</v>
      </c>
      <c r="C1637" s="23"/>
      <c r="D1637" s="111">
        <f>+B1637+B1638</f>
        <v>7793726.0899999999</v>
      </c>
      <c r="E1637">
        <v>2836303</v>
      </c>
      <c r="F1637">
        <v>40</v>
      </c>
      <c r="G1637" t="s">
        <v>48</v>
      </c>
      <c r="H1637" t="s">
        <v>39</v>
      </c>
    </row>
    <row r="1638" spans="1:8" x14ac:dyDescent="0.25">
      <c r="A1638" s="22" t="s">
        <v>231</v>
      </c>
      <c r="B1638" s="96"/>
      <c r="D1638" s="33"/>
    </row>
    <row r="1639" spans="1:8" x14ac:dyDescent="0.25">
      <c r="A1639" s="22" t="s">
        <v>200</v>
      </c>
      <c r="B1639" s="124">
        <v>954550.57</v>
      </c>
      <c r="C1639" s="107"/>
      <c r="D1639" s="111">
        <f>+B1639+B1640</f>
        <v>11351603.710000001</v>
      </c>
      <c r="E1639">
        <v>30027178</v>
      </c>
      <c r="F1639">
        <v>1</v>
      </c>
      <c r="G1639" t="s">
        <v>48</v>
      </c>
      <c r="H1639" t="s">
        <v>40</v>
      </c>
    </row>
    <row r="1640" spans="1:8" x14ac:dyDescent="0.25">
      <c r="A1640" s="22" t="s">
        <v>202</v>
      </c>
      <c r="B1640" s="96">
        <v>10397053.140000001</v>
      </c>
      <c r="C1640" s="50"/>
      <c r="D1640" s="33"/>
    </row>
    <row r="1641" spans="1:8" x14ac:dyDescent="0.25">
      <c r="A1641" s="22" t="s">
        <v>5</v>
      </c>
      <c r="B1641" s="50"/>
      <c r="C1641" s="112">
        <f>+B1605</f>
        <v>8756807.2200000007</v>
      </c>
      <c r="D1641" s="33"/>
      <c r="E1641">
        <v>30027178</v>
      </c>
      <c r="F1641">
        <v>11</v>
      </c>
      <c r="G1641" t="s">
        <v>48</v>
      </c>
      <c r="H1641" t="s">
        <v>49</v>
      </c>
    </row>
    <row r="1642" spans="1:8" x14ac:dyDescent="0.25">
      <c r="A1642" s="22" t="s">
        <v>8</v>
      </c>
      <c r="B1642" s="23"/>
      <c r="C1642" s="113">
        <f>+SUM(B1637:B1666)-C1641</f>
        <v>11235652.379999997</v>
      </c>
      <c r="D1642" s="33"/>
      <c r="E1642">
        <f>+E1641</f>
        <v>30027178</v>
      </c>
      <c r="F1642">
        <v>11</v>
      </c>
      <c r="G1642" t="s">
        <v>48</v>
      </c>
      <c r="H1642" t="s">
        <v>51</v>
      </c>
    </row>
    <row r="1643" spans="1:8" x14ac:dyDescent="0.25">
      <c r="A1643" s="108" t="s">
        <v>9</v>
      </c>
      <c r="B1643" s="5">
        <v>436.59</v>
      </c>
      <c r="C1643" s="50"/>
      <c r="D1643" s="33"/>
      <c r="E1643">
        <v>2500007</v>
      </c>
      <c r="F1643">
        <v>40</v>
      </c>
      <c r="G1643">
        <v>2500007</v>
      </c>
    </row>
    <row r="1644" spans="1:8" x14ac:dyDescent="0.25">
      <c r="A1644" s="108" t="s">
        <v>10</v>
      </c>
      <c r="B1644" s="138">
        <v>-4.91</v>
      </c>
      <c r="C1644" s="50"/>
      <c r="D1644" s="33"/>
      <c r="E1644">
        <v>2500017</v>
      </c>
      <c r="F1644">
        <v>40</v>
      </c>
      <c r="G1644" t="s">
        <v>33</v>
      </c>
    </row>
    <row r="1645" spans="1:8" x14ac:dyDescent="0.25">
      <c r="A1645" s="108" t="s">
        <v>80</v>
      </c>
      <c r="B1645" s="5">
        <v>598.72</v>
      </c>
      <c r="C1645" s="50"/>
      <c r="D1645" s="33"/>
      <c r="E1645">
        <v>2500007</v>
      </c>
      <c r="F1645">
        <v>40</v>
      </c>
      <c r="G1645" t="s">
        <v>81</v>
      </c>
    </row>
    <row r="1646" spans="1:8" x14ac:dyDescent="0.25">
      <c r="A1646" s="108" t="s">
        <v>12</v>
      </c>
      <c r="B1646" s="137">
        <v>1218.3</v>
      </c>
      <c r="C1646" s="50"/>
      <c r="D1646" s="33"/>
      <c r="E1646">
        <v>2500017</v>
      </c>
      <c r="F1646">
        <v>40</v>
      </c>
      <c r="G1646" t="s">
        <v>34</v>
      </c>
    </row>
    <row r="1647" spans="1:8" x14ac:dyDescent="0.25">
      <c r="A1647" s="108" t="s">
        <v>14</v>
      </c>
      <c r="B1647" s="137">
        <v>35313.07</v>
      </c>
      <c r="C1647" s="50"/>
      <c r="D1647" s="33"/>
      <c r="E1647">
        <v>2500017</v>
      </c>
      <c r="F1647" s="48">
        <v>40</v>
      </c>
      <c r="G1647" t="s">
        <v>86</v>
      </c>
    </row>
    <row r="1648" spans="1:8" x14ac:dyDescent="0.25">
      <c r="A1648" s="108" t="s">
        <v>13</v>
      </c>
      <c r="B1648" s="137">
        <v>6147.56</v>
      </c>
      <c r="C1648" s="50"/>
      <c r="D1648" s="33"/>
      <c r="E1648">
        <v>2500017</v>
      </c>
      <c r="F1648" s="48">
        <v>40</v>
      </c>
      <c r="G1648" t="s">
        <v>35</v>
      </c>
      <c r="H1648" s="2"/>
    </row>
    <row r="1649" spans="1:8" x14ac:dyDescent="0.25">
      <c r="A1649" s="108" t="s">
        <v>15</v>
      </c>
      <c r="B1649" s="137">
        <v>12651.5</v>
      </c>
      <c r="C1649" s="50"/>
      <c r="D1649" s="33"/>
      <c r="E1649">
        <v>2500017</v>
      </c>
      <c r="F1649" s="48">
        <v>40</v>
      </c>
      <c r="G1649" t="s">
        <v>185</v>
      </c>
    </row>
    <row r="1650" spans="1:8" x14ac:dyDescent="0.25">
      <c r="A1650" s="108" t="s">
        <v>11</v>
      </c>
      <c r="B1650" s="137">
        <v>6147.56</v>
      </c>
      <c r="C1650" s="50"/>
      <c r="D1650" s="33"/>
      <c r="E1650">
        <v>2500017</v>
      </c>
      <c r="F1650" s="48">
        <v>40</v>
      </c>
      <c r="G1650" t="s">
        <v>186</v>
      </c>
    </row>
    <row r="1651" spans="1:8" x14ac:dyDescent="0.25">
      <c r="A1651" s="108" t="s">
        <v>125</v>
      </c>
      <c r="B1651" s="137">
        <v>678.19</v>
      </c>
      <c r="C1651" s="50"/>
      <c r="D1651" s="33"/>
      <c r="E1651">
        <v>2500017</v>
      </c>
      <c r="F1651" s="48">
        <v>40</v>
      </c>
      <c r="G1651" t="s">
        <v>187</v>
      </c>
    </row>
    <row r="1652" spans="1:8" x14ac:dyDescent="0.25">
      <c r="A1652" s="108" t="s">
        <v>170</v>
      </c>
      <c r="B1652" s="2">
        <v>1315.04</v>
      </c>
      <c r="C1652" s="50"/>
      <c r="D1652" s="33"/>
      <c r="E1652">
        <v>2500017</v>
      </c>
      <c r="F1652" s="48">
        <v>40</v>
      </c>
      <c r="G1652" t="s">
        <v>188</v>
      </c>
    </row>
    <row r="1653" spans="1:8" x14ac:dyDescent="0.25">
      <c r="A1653" s="108" t="s">
        <v>181</v>
      </c>
      <c r="B1653" s="2">
        <v>9044.7000000000007</v>
      </c>
      <c r="C1653" s="50"/>
      <c r="D1653" s="33"/>
      <c r="E1653">
        <v>2500017</v>
      </c>
      <c r="F1653" s="48">
        <v>40</v>
      </c>
      <c r="G1653" t="s">
        <v>189</v>
      </c>
    </row>
    <row r="1654" spans="1:8" x14ac:dyDescent="0.25">
      <c r="A1654" s="108" t="s">
        <v>126</v>
      </c>
      <c r="B1654" s="2">
        <v>4469.3599999999997</v>
      </c>
      <c r="C1654" s="50"/>
      <c r="D1654" s="33"/>
      <c r="E1654">
        <v>2500017</v>
      </c>
      <c r="F1654" s="48">
        <v>40</v>
      </c>
      <c r="G1654" t="s">
        <v>190</v>
      </c>
    </row>
    <row r="1655" spans="1:8" x14ac:dyDescent="0.25">
      <c r="A1655" s="108" t="s">
        <v>167</v>
      </c>
      <c r="B1655" s="2">
        <v>1373.55</v>
      </c>
      <c r="C1655" s="50"/>
      <c r="D1655" s="33"/>
      <c r="E1655">
        <v>2500017</v>
      </c>
      <c r="F1655" s="48">
        <v>40</v>
      </c>
      <c r="G1655" t="s">
        <v>191</v>
      </c>
    </row>
    <row r="1656" spans="1:8" x14ac:dyDescent="0.25">
      <c r="A1656" s="108" t="s">
        <v>192</v>
      </c>
      <c r="B1656" s="138">
        <v>-101.23</v>
      </c>
      <c r="C1656" s="50"/>
      <c r="D1656" s="116"/>
      <c r="E1656" s="114">
        <v>2500017</v>
      </c>
      <c r="F1656" s="117">
        <v>40</v>
      </c>
      <c r="G1656" s="114" t="s">
        <v>198</v>
      </c>
    </row>
    <row r="1657" spans="1:8" x14ac:dyDescent="0.25">
      <c r="A1657" s="108" t="s">
        <v>210</v>
      </c>
      <c r="B1657" s="97"/>
      <c r="C1657" s="50"/>
      <c r="D1657" s="116"/>
      <c r="E1657" s="114">
        <v>2500017</v>
      </c>
      <c r="F1657" s="117">
        <v>40</v>
      </c>
      <c r="G1657" s="114" t="s">
        <v>213</v>
      </c>
    </row>
    <row r="1658" spans="1:8" x14ac:dyDescent="0.25">
      <c r="A1658" s="108" t="s">
        <v>193</v>
      </c>
      <c r="B1658" s="2">
        <v>6284.47</v>
      </c>
      <c r="C1658" s="50"/>
      <c r="D1658" s="116"/>
      <c r="E1658" s="114">
        <v>2500017</v>
      </c>
      <c r="F1658" s="117">
        <v>40</v>
      </c>
      <c r="G1658" s="114" t="s">
        <v>194</v>
      </c>
    </row>
    <row r="1659" spans="1:8" x14ac:dyDescent="0.25">
      <c r="A1659" s="108" t="s">
        <v>197</v>
      </c>
      <c r="B1659" s="97"/>
      <c r="C1659" s="50"/>
      <c r="D1659" s="116"/>
      <c r="E1659" s="114">
        <v>2500003</v>
      </c>
      <c r="F1659" s="117">
        <v>40</v>
      </c>
      <c r="G1659" s="114"/>
      <c r="H1659" s="114"/>
    </row>
    <row r="1660" spans="1:8" x14ac:dyDescent="0.25">
      <c r="A1660" s="108" t="s">
        <v>219</v>
      </c>
      <c r="B1660" s="128">
        <v>260281.61</v>
      </c>
      <c r="C1660" s="50"/>
      <c r="D1660" s="116"/>
      <c r="E1660" s="114">
        <v>2500003</v>
      </c>
      <c r="F1660" s="117">
        <v>40</v>
      </c>
      <c r="G1660" s="114"/>
      <c r="H1660" s="114"/>
    </row>
    <row r="1661" spans="1:8" x14ac:dyDescent="0.25">
      <c r="A1661" s="108" t="s">
        <v>205</v>
      </c>
      <c r="B1661" s="128">
        <v>94962.159999999407</v>
      </c>
      <c r="C1661" s="50"/>
      <c r="D1661" s="116"/>
      <c r="E1661" s="114">
        <v>2500011</v>
      </c>
      <c r="F1661" s="117">
        <v>40</v>
      </c>
      <c r="G1661" s="114" t="s">
        <v>207</v>
      </c>
      <c r="H1661" s="114"/>
    </row>
    <row r="1662" spans="1:8" x14ac:dyDescent="0.25">
      <c r="A1662" s="120" t="s">
        <v>204</v>
      </c>
      <c r="B1662" s="2">
        <v>135374.1</v>
      </c>
      <c r="C1662" s="50"/>
      <c r="D1662" s="121">
        <f>+(B1662)/1.21</f>
        <v>111879.42148760331</v>
      </c>
      <c r="E1662">
        <v>6500000</v>
      </c>
      <c r="F1662" s="48">
        <v>50</v>
      </c>
      <c r="H1662" t="s">
        <v>206</v>
      </c>
    </row>
    <row r="1663" spans="1:8" x14ac:dyDescent="0.25">
      <c r="A1663" s="120" t="s">
        <v>169</v>
      </c>
      <c r="B1663" s="97"/>
      <c r="C1663" s="50"/>
      <c r="D1663" s="121">
        <f>+(B1662)-D1662</f>
        <v>23494.678512396698</v>
      </c>
      <c r="E1663">
        <v>2500001</v>
      </c>
      <c r="F1663" s="48">
        <v>50</v>
      </c>
      <c r="G1663" t="s">
        <v>101</v>
      </c>
    </row>
    <row r="1664" spans="1:8" x14ac:dyDescent="0.25">
      <c r="A1664" s="132" t="s">
        <v>225</v>
      </c>
      <c r="B1664" s="97"/>
      <c r="C1664" s="133"/>
      <c r="D1664" s="134"/>
      <c r="E1664" s="126">
        <v>6521000</v>
      </c>
      <c r="F1664" s="48">
        <v>40</v>
      </c>
      <c r="H1664" t="s">
        <v>206</v>
      </c>
    </row>
    <row r="1665" spans="1:8" x14ac:dyDescent="0.25">
      <c r="A1665" s="135" t="s">
        <v>16</v>
      </c>
      <c r="B1665" s="2">
        <v>270939.46000000002</v>
      </c>
      <c r="C1665" s="50"/>
      <c r="D1665" s="111">
        <f>+(B1665)/1.21</f>
        <v>223916.90909090912</v>
      </c>
      <c r="E1665" s="126">
        <v>6521000</v>
      </c>
      <c r="F1665" s="48">
        <v>40</v>
      </c>
      <c r="H1665" t="s">
        <v>206</v>
      </c>
    </row>
    <row r="1666" spans="1:8" x14ac:dyDescent="0.25">
      <c r="A1666" s="135" t="s">
        <v>169</v>
      </c>
      <c r="B1666" s="97"/>
      <c r="C1666" s="50"/>
      <c r="D1666" s="111">
        <f>+(B1665)-D1665</f>
        <v>47022.550909090904</v>
      </c>
      <c r="E1666">
        <v>2500001</v>
      </c>
      <c r="F1666" s="48">
        <v>40</v>
      </c>
      <c r="G1666" t="s">
        <v>101</v>
      </c>
    </row>
    <row r="1668" spans="1:8" ht="15.75" thickBot="1" x14ac:dyDescent="0.3">
      <c r="D1668">
        <v>3000010151</v>
      </c>
    </row>
    <row r="1669" spans="1:8" ht="18" thickBot="1" x14ac:dyDescent="0.3">
      <c r="A1669" s="1" t="s">
        <v>124</v>
      </c>
      <c r="B1669" s="153"/>
      <c r="C1669" s="153"/>
      <c r="D1669" s="154"/>
      <c r="E1669" s="17"/>
    </row>
    <row r="1670" spans="1:8" x14ac:dyDescent="0.25">
      <c r="A1670" s="22" t="s">
        <v>6</v>
      </c>
      <c r="B1670" s="42"/>
      <c r="C1670" s="23"/>
      <c r="D1670" s="33"/>
      <c r="E1670">
        <v>2836309</v>
      </c>
      <c r="F1670">
        <v>40</v>
      </c>
      <c r="G1670" t="s">
        <v>48</v>
      </c>
      <c r="H1670" t="s">
        <v>37</v>
      </c>
    </row>
    <row r="1671" spans="1:8" x14ac:dyDescent="0.25">
      <c r="A1671" s="22" t="s">
        <v>19</v>
      </c>
      <c r="B1671" s="23"/>
      <c r="C1671" s="23"/>
      <c r="D1671" s="33"/>
      <c r="E1671" s="9"/>
    </row>
    <row r="1672" spans="1:8" x14ac:dyDescent="0.25">
      <c r="A1672" s="22" t="s">
        <v>7</v>
      </c>
      <c r="B1672" s="23"/>
      <c r="C1672" s="23"/>
      <c r="D1672" s="33"/>
      <c r="E1672" s="9"/>
    </row>
    <row r="1673" spans="1:8" x14ac:dyDescent="0.25">
      <c r="A1673" s="22" t="s">
        <v>203</v>
      </c>
      <c r="B1673" s="123">
        <v>10163444.720000001</v>
      </c>
      <c r="C1673" s="23"/>
      <c r="D1673" s="111">
        <f>+B1673+B1674</f>
        <v>11117995.290000001</v>
      </c>
      <c r="E1673">
        <v>2836303</v>
      </c>
      <c r="F1673">
        <v>40</v>
      </c>
      <c r="G1673" t="s">
        <v>48</v>
      </c>
      <c r="H1673" t="s">
        <v>39</v>
      </c>
    </row>
    <row r="1674" spans="1:8" x14ac:dyDescent="0.25">
      <c r="A1674" s="22" t="s">
        <v>232</v>
      </c>
      <c r="B1674" s="96">
        <f>B1639</f>
        <v>954550.57</v>
      </c>
      <c r="D1674" s="33"/>
    </row>
    <row r="1675" spans="1:8" x14ac:dyDescent="0.25">
      <c r="A1675" s="22" t="s">
        <v>200</v>
      </c>
      <c r="B1675" s="124"/>
      <c r="C1675" s="107"/>
      <c r="D1675" s="111">
        <f>+B1675+B1676</f>
        <v>31372141.170000002</v>
      </c>
      <c r="E1675">
        <v>30027178</v>
      </c>
      <c r="F1675">
        <v>1</v>
      </c>
      <c r="G1675" t="s">
        <v>48</v>
      </c>
      <c r="H1675" t="s">
        <v>40</v>
      </c>
    </row>
    <row r="1676" spans="1:8" x14ac:dyDescent="0.25">
      <c r="A1676" s="22" t="s">
        <v>202</v>
      </c>
      <c r="B1676" s="96">
        <v>31372141.170000002</v>
      </c>
      <c r="C1676" s="50"/>
      <c r="D1676" s="33"/>
    </row>
    <row r="1677" spans="1:8" x14ac:dyDescent="0.25">
      <c r="A1677" s="22" t="s">
        <v>5</v>
      </c>
      <c r="B1677" s="50"/>
      <c r="C1677" s="112">
        <f>+B1640</f>
        <v>10397053.140000001</v>
      </c>
      <c r="D1677" s="33"/>
      <c r="E1677">
        <v>30027178</v>
      </c>
      <c r="F1677">
        <v>11</v>
      </c>
      <c r="G1677" t="s">
        <v>48</v>
      </c>
      <c r="H1677" t="s">
        <v>49</v>
      </c>
    </row>
    <row r="1678" spans="1:8" x14ac:dyDescent="0.25">
      <c r="A1678" s="22" t="s">
        <v>8</v>
      </c>
      <c r="B1678" s="23"/>
      <c r="C1678" s="113">
        <f>+SUM(B1673:B1702)-C1677</f>
        <v>35170674.019999966</v>
      </c>
      <c r="D1678" s="33"/>
      <c r="E1678">
        <f>+E1677</f>
        <v>30027178</v>
      </c>
      <c r="F1678">
        <v>11</v>
      </c>
      <c r="G1678" t="s">
        <v>48</v>
      </c>
      <c r="H1678" t="s">
        <v>51</v>
      </c>
    </row>
    <row r="1679" spans="1:8" x14ac:dyDescent="0.25">
      <c r="A1679" s="108" t="s">
        <v>9</v>
      </c>
      <c r="B1679" s="97">
        <v>64399.03</v>
      </c>
      <c r="C1679" s="50"/>
      <c r="D1679" s="33"/>
      <c r="E1679">
        <v>2500007</v>
      </c>
      <c r="F1679">
        <v>40</v>
      </c>
      <c r="G1679">
        <v>2500007</v>
      </c>
    </row>
    <row r="1680" spans="1:8" x14ac:dyDescent="0.25">
      <c r="A1680" s="108" t="s">
        <v>10</v>
      </c>
      <c r="B1680" s="141">
        <v>-22.54</v>
      </c>
      <c r="C1680" s="50"/>
      <c r="D1680" s="33"/>
      <c r="E1680">
        <v>2500017</v>
      </c>
      <c r="F1680">
        <v>40</v>
      </c>
      <c r="G1680" t="s">
        <v>33</v>
      </c>
    </row>
    <row r="1681" spans="1:8" x14ac:dyDescent="0.25">
      <c r="A1681" s="108" t="s">
        <v>80</v>
      </c>
      <c r="B1681" s="128"/>
      <c r="C1681" s="50"/>
      <c r="D1681" s="33"/>
      <c r="E1681">
        <v>2500007</v>
      </c>
      <c r="F1681">
        <v>40</v>
      </c>
      <c r="G1681" t="s">
        <v>81</v>
      </c>
    </row>
    <row r="1682" spans="1:8" x14ac:dyDescent="0.25">
      <c r="A1682" s="108" t="s">
        <v>12</v>
      </c>
      <c r="B1682" s="97">
        <v>6546.85</v>
      </c>
      <c r="C1682" s="50"/>
      <c r="D1682" s="33"/>
      <c r="E1682">
        <v>2500017</v>
      </c>
      <c r="F1682">
        <v>40</v>
      </c>
      <c r="G1682" t="s">
        <v>34</v>
      </c>
    </row>
    <row r="1683" spans="1:8" x14ac:dyDescent="0.25">
      <c r="A1683" s="108" t="s">
        <v>14</v>
      </c>
      <c r="B1683" s="97">
        <v>102517.9</v>
      </c>
      <c r="C1683" s="50"/>
      <c r="D1683" s="33"/>
      <c r="E1683">
        <v>2500017</v>
      </c>
      <c r="F1683" s="48">
        <v>40</v>
      </c>
      <c r="G1683" t="s">
        <v>86</v>
      </c>
    </row>
    <row r="1684" spans="1:8" x14ac:dyDescent="0.25">
      <c r="A1684" s="108" t="s">
        <v>13</v>
      </c>
      <c r="B1684" s="97">
        <v>23897.759999999998</v>
      </c>
      <c r="C1684" s="50"/>
      <c r="D1684" s="33"/>
      <c r="E1684">
        <v>2500017</v>
      </c>
      <c r="F1684" s="48">
        <v>40</v>
      </c>
      <c r="G1684" t="s">
        <v>35</v>
      </c>
      <c r="H1684" s="2"/>
    </row>
    <row r="1685" spans="1:8" x14ac:dyDescent="0.25">
      <c r="A1685" s="108" t="s">
        <v>15</v>
      </c>
      <c r="B1685" s="97">
        <v>27849.95</v>
      </c>
      <c r="C1685" s="50"/>
      <c r="D1685" s="33"/>
      <c r="E1685">
        <v>2500017</v>
      </c>
      <c r="F1685" s="48">
        <v>40</v>
      </c>
      <c r="G1685" t="s">
        <v>185</v>
      </c>
    </row>
    <row r="1686" spans="1:8" x14ac:dyDescent="0.25">
      <c r="A1686" s="108" t="s">
        <v>11</v>
      </c>
      <c r="B1686" s="97">
        <v>60782.25</v>
      </c>
      <c r="C1686" s="50"/>
      <c r="D1686" s="33"/>
      <c r="E1686">
        <v>2500017</v>
      </c>
      <c r="F1686" s="48">
        <v>40</v>
      </c>
      <c r="G1686" t="s">
        <v>186</v>
      </c>
    </row>
    <row r="1687" spans="1:8" x14ac:dyDescent="0.25">
      <c r="A1687" s="108" t="s">
        <v>125</v>
      </c>
      <c r="B1687" s="97">
        <v>3789.94</v>
      </c>
      <c r="C1687" s="50"/>
      <c r="D1687" s="33"/>
      <c r="E1687">
        <v>2500017</v>
      </c>
      <c r="F1687" s="48">
        <v>40</v>
      </c>
      <c r="G1687" t="s">
        <v>187</v>
      </c>
    </row>
    <row r="1688" spans="1:8" x14ac:dyDescent="0.25">
      <c r="A1688" s="108" t="s">
        <v>170</v>
      </c>
      <c r="B1688" s="97">
        <v>2332.04</v>
      </c>
      <c r="C1688" s="50"/>
      <c r="D1688" s="33"/>
      <c r="E1688">
        <v>2500017</v>
      </c>
      <c r="F1688" s="48">
        <v>40</v>
      </c>
      <c r="G1688" t="s">
        <v>188</v>
      </c>
    </row>
    <row r="1689" spans="1:8" x14ac:dyDescent="0.25">
      <c r="A1689" s="108" t="s">
        <v>181</v>
      </c>
      <c r="B1689" s="97">
        <v>24126.77</v>
      </c>
      <c r="C1689" s="50"/>
      <c r="D1689" s="33"/>
      <c r="E1689">
        <v>2500017</v>
      </c>
      <c r="F1689" s="48">
        <v>40</v>
      </c>
      <c r="G1689" t="s">
        <v>189</v>
      </c>
    </row>
    <row r="1690" spans="1:8" x14ac:dyDescent="0.25">
      <c r="A1690" s="108" t="s">
        <v>126</v>
      </c>
      <c r="B1690" s="97">
        <v>13087.2</v>
      </c>
      <c r="C1690" s="50"/>
      <c r="D1690" s="33"/>
      <c r="E1690">
        <v>2500017</v>
      </c>
      <c r="F1690" s="48">
        <v>40</v>
      </c>
      <c r="G1690" t="s">
        <v>190</v>
      </c>
    </row>
    <row r="1691" spans="1:8" x14ac:dyDescent="0.25">
      <c r="A1691" s="108" t="s">
        <v>167</v>
      </c>
      <c r="B1691" s="97">
        <v>4578.88</v>
      </c>
      <c r="C1691" s="50"/>
      <c r="D1691" s="33"/>
      <c r="E1691">
        <v>2500017</v>
      </c>
      <c r="F1691" s="48">
        <v>40</v>
      </c>
      <c r="G1691" t="s">
        <v>191</v>
      </c>
    </row>
    <row r="1692" spans="1:8" x14ac:dyDescent="0.25">
      <c r="A1692" s="108" t="s">
        <v>192</v>
      </c>
      <c r="B1692" s="97">
        <v>171167.03999999599</v>
      </c>
      <c r="C1692" s="50"/>
      <c r="D1692" s="116"/>
      <c r="E1692" s="114">
        <v>2500017</v>
      </c>
      <c r="F1692" s="117">
        <v>40</v>
      </c>
      <c r="G1692" s="114" t="s">
        <v>198</v>
      </c>
    </row>
    <row r="1693" spans="1:8" x14ac:dyDescent="0.25">
      <c r="A1693" s="108" t="s">
        <v>210</v>
      </c>
      <c r="B1693" s="97">
        <v>105899.50999999901</v>
      </c>
      <c r="C1693" s="50"/>
      <c r="D1693" s="116"/>
      <c r="E1693" s="114">
        <v>2500017</v>
      </c>
      <c r="F1693" s="117">
        <v>40</v>
      </c>
      <c r="G1693" s="114" t="s">
        <v>213</v>
      </c>
    </row>
    <row r="1694" spans="1:8" x14ac:dyDescent="0.25">
      <c r="A1694" s="108" t="s">
        <v>193</v>
      </c>
      <c r="B1694" s="97">
        <v>11229.24</v>
      </c>
      <c r="C1694" s="50"/>
      <c r="D1694" s="116"/>
      <c r="E1694" s="114">
        <v>2500017</v>
      </c>
      <c r="F1694" s="117">
        <v>40</v>
      </c>
      <c r="G1694" s="114" t="s">
        <v>194</v>
      </c>
    </row>
    <row r="1695" spans="1:8" x14ac:dyDescent="0.25">
      <c r="A1695" s="108" t="s">
        <v>197</v>
      </c>
      <c r="B1695" s="138"/>
      <c r="C1695" s="50"/>
      <c r="D1695" s="116"/>
      <c r="E1695" s="114">
        <v>2500003</v>
      </c>
      <c r="F1695" s="117">
        <v>40</v>
      </c>
      <c r="G1695" s="114"/>
      <c r="H1695" s="114"/>
    </row>
    <row r="1696" spans="1:8" x14ac:dyDescent="0.25">
      <c r="A1696" s="108" t="s">
        <v>219</v>
      </c>
      <c r="B1696" s="97">
        <v>830924.78999998805</v>
      </c>
      <c r="C1696" s="50"/>
      <c r="D1696" s="116"/>
      <c r="E1696" s="114">
        <v>2500003</v>
      </c>
      <c r="F1696" s="117">
        <v>40</v>
      </c>
      <c r="G1696" s="114"/>
      <c r="H1696" s="114"/>
    </row>
    <row r="1697" spans="1:8" x14ac:dyDescent="0.25">
      <c r="A1697" s="108" t="s">
        <v>205</v>
      </c>
      <c r="B1697" s="97">
        <v>296615.83999998699</v>
      </c>
      <c r="C1697" s="50"/>
      <c r="D1697" s="116"/>
      <c r="E1697" s="114">
        <v>2500011</v>
      </c>
      <c r="F1697" s="117">
        <v>40</v>
      </c>
      <c r="G1697" s="114" t="s">
        <v>207</v>
      </c>
      <c r="H1697" s="114"/>
    </row>
    <row r="1698" spans="1:8" x14ac:dyDescent="0.25">
      <c r="A1698" s="120" t="s">
        <v>204</v>
      </c>
      <c r="B1698" s="138"/>
      <c r="C1698" s="50"/>
      <c r="D1698" s="121">
        <f>+(B1698)/1.21</f>
        <v>0</v>
      </c>
      <c r="E1698">
        <v>6500000</v>
      </c>
      <c r="F1698" s="48">
        <v>50</v>
      </c>
      <c r="H1698" t="s">
        <v>206</v>
      </c>
    </row>
    <row r="1699" spans="1:8" x14ac:dyDescent="0.25">
      <c r="A1699" s="120" t="s">
        <v>169</v>
      </c>
      <c r="B1699" s="138"/>
      <c r="C1699" s="50"/>
      <c r="D1699" s="121">
        <f>+(B1698)-D1698</f>
        <v>0</v>
      </c>
      <c r="E1699">
        <v>2500001</v>
      </c>
      <c r="F1699" s="48">
        <v>50</v>
      </c>
      <c r="G1699" t="s">
        <v>101</v>
      </c>
    </row>
    <row r="1700" spans="1:8" x14ac:dyDescent="0.25">
      <c r="A1700" s="132" t="s">
        <v>225</v>
      </c>
      <c r="B1700" s="39">
        <v>503258.14000000199</v>
      </c>
      <c r="C1700" s="133"/>
      <c r="D1700" s="134"/>
      <c r="E1700" s="126">
        <v>6521000</v>
      </c>
      <c r="F1700" s="48">
        <v>40</v>
      </c>
      <c r="H1700" t="s">
        <v>206</v>
      </c>
    </row>
    <row r="1701" spans="1:8" x14ac:dyDescent="0.25">
      <c r="A1701" s="135" t="s">
        <v>16</v>
      </c>
      <c r="B1701" s="39">
        <v>824610.10999997705</v>
      </c>
      <c r="C1701" s="50"/>
      <c r="D1701" s="111">
        <f>+(B1701)/1.21</f>
        <v>681495.95867766696</v>
      </c>
      <c r="E1701" s="126">
        <v>6521000</v>
      </c>
      <c r="F1701" s="48">
        <v>40</v>
      </c>
      <c r="H1701" t="s">
        <v>206</v>
      </c>
    </row>
    <row r="1702" spans="1:8" x14ac:dyDescent="0.25">
      <c r="A1702" s="135" t="s">
        <v>169</v>
      </c>
      <c r="B1702" s="138"/>
      <c r="C1702" s="50"/>
      <c r="D1702" s="140">
        <f>+(B1701)-D1701</f>
        <v>143114.15132231009</v>
      </c>
      <c r="E1702">
        <v>2500001</v>
      </c>
      <c r="F1702" s="48">
        <v>40</v>
      </c>
      <c r="G1702" t="s">
        <v>101</v>
      </c>
    </row>
    <row r="1704" spans="1:8" ht="15.75" thickBot="1" x14ac:dyDescent="0.3">
      <c r="D1704">
        <v>3000011810</v>
      </c>
    </row>
    <row r="1705" spans="1:8" ht="18" thickBot="1" x14ac:dyDescent="0.3">
      <c r="A1705" s="1" t="s">
        <v>127</v>
      </c>
      <c r="B1705" s="153"/>
      <c r="C1705" s="153"/>
      <c r="D1705" s="154"/>
      <c r="E1705" s="17"/>
    </row>
    <row r="1706" spans="1:8" x14ac:dyDescent="0.25">
      <c r="A1706" s="22" t="s">
        <v>6</v>
      </c>
      <c r="B1706" s="42"/>
      <c r="C1706" s="23"/>
      <c r="D1706" s="33"/>
      <c r="E1706">
        <v>2836309</v>
      </c>
      <c r="F1706">
        <v>40</v>
      </c>
      <c r="G1706" t="s">
        <v>48</v>
      </c>
      <c r="H1706" t="s">
        <v>37</v>
      </c>
    </row>
    <row r="1707" spans="1:8" x14ac:dyDescent="0.25">
      <c r="A1707" s="22" t="s">
        <v>19</v>
      </c>
      <c r="B1707" s="23"/>
      <c r="C1707" s="23"/>
      <c r="D1707" s="33"/>
      <c r="E1707" s="9"/>
    </row>
    <row r="1708" spans="1:8" x14ac:dyDescent="0.25">
      <c r="A1708" s="22" t="s">
        <v>7</v>
      </c>
      <c r="B1708" s="23"/>
      <c r="C1708" s="23"/>
      <c r="D1708" s="33"/>
      <c r="E1708" s="9"/>
    </row>
    <row r="1709" spans="1:8" x14ac:dyDescent="0.25">
      <c r="A1709" s="22" t="s">
        <v>203</v>
      </c>
      <c r="B1709" s="123" t="e">
        <f>#REF!</f>
        <v>#REF!</v>
      </c>
      <c r="C1709" s="23"/>
      <c r="D1709" s="111" t="e">
        <f>+B1709+B1710</f>
        <v>#REF!</v>
      </c>
      <c r="E1709">
        <v>2836303</v>
      </c>
      <c r="F1709">
        <v>40</v>
      </c>
      <c r="G1709" t="s">
        <v>48</v>
      </c>
      <c r="H1709" t="s">
        <v>39</v>
      </c>
    </row>
    <row r="1710" spans="1:8" x14ac:dyDescent="0.25">
      <c r="A1710" s="22" t="s">
        <v>201</v>
      </c>
      <c r="B1710" s="96">
        <f>B1675</f>
        <v>0</v>
      </c>
      <c r="D1710" s="33"/>
    </row>
    <row r="1711" spans="1:8" x14ac:dyDescent="0.25">
      <c r="A1711" s="22" t="s">
        <v>200</v>
      </c>
      <c r="B1711" s="124" t="e">
        <f>#REF!</f>
        <v>#REF!</v>
      </c>
      <c r="C1711" s="107"/>
      <c r="D1711" s="111" t="e">
        <f>+B1711+B1712</f>
        <v>#REF!</v>
      </c>
      <c r="E1711">
        <v>30027178</v>
      </c>
      <c r="F1711">
        <v>1</v>
      </c>
      <c r="G1711" t="s">
        <v>48</v>
      </c>
      <c r="H1711" t="s">
        <v>40</v>
      </c>
    </row>
    <row r="1712" spans="1:8" x14ac:dyDescent="0.25">
      <c r="A1712" s="22" t="s">
        <v>202</v>
      </c>
      <c r="B1712" s="96">
        <v>20589899.649999999</v>
      </c>
      <c r="C1712" s="50"/>
      <c r="D1712" s="33"/>
    </row>
    <row r="1713" spans="1:8" x14ac:dyDescent="0.25">
      <c r="A1713" s="22" t="s">
        <v>5</v>
      </c>
      <c r="B1713" s="50"/>
      <c r="C1713" s="112">
        <f>+B1676</f>
        <v>31372141.170000002</v>
      </c>
      <c r="D1713" s="33"/>
      <c r="E1713">
        <v>30027178</v>
      </c>
      <c r="F1713">
        <v>11</v>
      </c>
      <c r="G1713" t="s">
        <v>48</v>
      </c>
      <c r="H1713" t="s">
        <v>49</v>
      </c>
    </row>
    <row r="1714" spans="1:8" x14ac:dyDescent="0.25">
      <c r="A1714" s="22" t="s">
        <v>8</v>
      </c>
      <c r="B1714" s="23"/>
      <c r="C1714" s="113" t="e">
        <f>+SUM(B1709:B1738)-C1713</f>
        <v>#REF!</v>
      </c>
      <c r="D1714" s="33"/>
      <c r="E1714">
        <f>+E1713</f>
        <v>30027178</v>
      </c>
      <c r="F1714">
        <v>11</v>
      </c>
      <c r="G1714" t="s">
        <v>48</v>
      </c>
      <c r="H1714" t="s">
        <v>51</v>
      </c>
    </row>
    <row r="1715" spans="1:8" x14ac:dyDescent="0.25">
      <c r="A1715" s="108" t="s">
        <v>9</v>
      </c>
      <c r="B1715" s="5">
        <v>1717.6499999999999</v>
      </c>
      <c r="C1715" s="50"/>
      <c r="D1715" s="33"/>
      <c r="E1715">
        <v>2500007</v>
      </c>
      <c r="F1715">
        <v>40</v>
      </c>
      <c r="G1715">
        <v>2500007</v>
      </c>
    </row>
    <row r="1716" spans="1:8" x14ac:dyDescent="0.25">
      <c r="A1716" s="108" t="s">
        <v>10</v>
      </c>
      <c r="B1716" s="141"/>
      <c r="C1716" s="50"/>
      <c r="D1716" s="33"/>
      <c r="E1716">
        <v>2500017</v>
      </c>
      <c r="F1716">
        <v>40</v>
      </c>
      <c r="G1716" t="s">
        <v>33</v>
      </c>
    </row>
    <row r="1717" spans="1:8" x14ac:dyDescent="0.25">
      <c r="A1717" s="108" t="s">
        <v>80</v>
      </c>
      <c r="B1717" s="128">
        <v>580.26</v>
      </c>
      <c r="C1717" s="50"/>
      <c r="D1717" s="33"/>
      <c r="E1717">
        <v>2500007</v>
      </c>
      <c r="F1717">
        <v>40</v>
      </c>
      <c r="G1717" t="s">
        <v>81</v>
      </c>
    </row>
    <row r="1718" spans="1:8" x14ac:dyDescent="0.25">
      <c r="A1718" s="108" t="s">
        <v>12</v>
      </c>
      <c r="B1718" s="128">
        <v>2655.33</v>
      </c>
      <c r="C1718" s="50"/>
      <c r="D1718" s="33"/>
      <c r="E1718">
        <v>2500017</v>
      </c>
      <c r="F1718">
        <v>40</v>
      </c>
      <c r="G1718" t="s">
        <v>34</v>
      </c>
    </row>
    <row r="1719" spans="1:8" x14ac:dyDescent="0.25">
      <c r="A1719" s="108" t="s">
        <v>14</v>
      </c>
      <c r="B1719" s="128">
        <v>56676.590000000098</v>
      </c>
      <c r="C1719" s="50"/>
      <c r="D1719" s="33"/>
      <c r="E1719">
        <v>2500017</v>
      </c>
      <c r="F1719" s="48">
        <v>40</v>
      </c>
      <c r="G1719" t="s">
        <v>86</v>
      </c>
    </row>
    <row r="1720" spans="1:8" x14ac:dyDescent="0.25">
      <c r="A1720" s="108" t="s">
        <v>13</v>
      </c>
      <c r="B1720" s="128">
        <v>7237.92</v>
      </c>
      <c r="C1720" s="50"/>
      <c r="D1720" s="33"/>
      <c r="E1720">
        <v>2500017</v>
      </c>
      <c r="F1720" s="48">
        <v>40</v>
      </c>
      <c r="G1720" t="s">
        <v>35</v>
      </c>
      <c r="H1720" s="2"/>
    </row>
    <row r="1721" spans="1:8" x14ac:dyDescent="0.25">
      <c r="A1721" s="108" t="s">
        <v>15</v>
      </c>
      <c r="B1721" s="128">
        <v>25221.599999999999</v>
      </c>
      <c r="C1721" s="50"/>
      <c r="D1721" s="33"/>
      <c r="E1721">
        <v>2500017</v>
      </c>
      <c r="F1721" s="48">
        <v>40</v>
      </c>
      <c r="G1721" t="s">
        <v>185</v>
      </c>
    </row>
    <row r="1722" spans="1:8" x14ac:dyDescent="0.25">
      <c r="A1722" s="108" t="s">
        <v>11</v>
      </c>
      <c r="B1722" s="128">
        <v>31706.38</v>
      </c>
      <c r="C1722" s="50"/>
      <c r="D1722" s="33"/>
      <c r="E1722">
        <v>2500017</v>
      </c>
      <c r="F1722" s="48">
        <v>40</v>
      </c>
      <c r="G1722" t="s">
        <v>186</v>
      </c>
    </row>
    <row r="1723" spans="1:8" x14ac:dyDescent="0.25">
      <c r="A1723" s="108" t="s">
        <v>125</v>
      </c>
      <c r="B1723" s="128">
        <v>3172.98</v>
      </c>
      <c r="C1723" s="50"/>
      <c r="D1723" s="33"/>
      <c r="E1723">
        <v>2500017</v>
      </c>
      <c r="F1723" s="48">
        <v>40</v>
      </c>
      <c r="G1723" t="s">
        <v>187</v>
      </c>
    </row>
    <row r="1724" spans="1:8" x14ac:dyDescent="0.25">
      <c r="A1724" s="108" t="s">
        <v>170</v>
      </c>
      <c r="B1724" s="128">
        <v>2762.68</v>
      </c>
      <c r="C1724" s="50"/>
      <c r="D1724" s="33"/>
      <c r="E1724">
        <v>2500017</v>
      </c>
      <c r="F1724" s="48">
        <v>40</v>
      </c>
      <c r="G1724" t="s">
        <v>188</v>
      </c>
    </row>
    <row r="1725" spans="1:8" x14ac:dyDescent="0.25">
      <c r="A1725" s="108" t="s">
        <v>181</v>
      </c>
      <c r="B1725" s="128">
        <v>12090.5</v>
      </c>
      <c r="C1725" s="50"/>
      <c r="D1725" s="33"/>
      <c r="E1725">
        <v>2500017</v>
      </c>
      <c r="F1725" s="48">
        <v>40</v>
      </c>
      <c r="G1725" t="s">
        <v>189</v>
      </c>
    </row>
    <row r="1726" spans="1:8" x14ac:dyDescent="0.25">
      <c r="A1726" s="108" t="s">
        <v>126</v>
      </c>
      <c r="B1726" s="128">
        <v>7218.01</v>
      </c>
      <c r="C1726" s="50"/>
      <c r="D1726" s="33"/>
      <c r="E1726">
        <v>2500017</v>
      </c>
      <c r="F1726" s="48">
        <v>40</v>
      </c>
      <c r="G1726" t="s">
        <v>190</v>
      </c>
    </row>
    <row r="1727" spans="1:8" x14ac:dyDescent="0.25">
      <c r="A1727" s="108" t="s">
        <v>167</v>
      </c>
      <c r="B1727" s="128">
        <v>4172.79</v>
      </c>
      <c r="C1727" s="50"/>
      <c r="D1727" s="33"/>
      <c r="E1727">
        <v>2500017</v>
      </c>
      <c r="F1727" s="48">
        <v>40</v>
      </c>
      <c r="G1727" t="s">
        <v>191</v>
      </c>
    </row>
    <row r="1728" spans="1:8" x14ac:dyDescent="0.25">
      <c r="A1728" s="108" t="s">
        <v>192</v>
      </c>
      <c r="B1728" s="128">
        <v>107460.1</v>
      </c>
      <c r="C1728" s="50"/>
      <c r="D1728" s="116"/>
      <c r="E1728" s="114">
        <v>2500017</v>
      </c>
      <c r="F1728" s="117">
        <v>40</v>
      </c>
      <c r="G1728" s="114" t="s">
        <v>198</v>
      </c>
    </row>
    <row r="1729" spans="1:8" x14ac:dyDescent="0.25">
      <c r="A1729" s="108" t="s">
        <v>210</v>
      </c>
      <c r="B1729" s="97"/>
      <c r="C1729" s="50"/>
      <c r="D1729" s="116"/>
      <c r="E1729" s="114">
        <v>2500017</v>
      </c>
      <c r="F1729" s="117">
        <v>40</v>
      </c>
      <c r="G1729" s="114" t="s">
        <v>213</v>
      </c>
    </row>
    <row r="1730" spans="1:8" x14ac:dyDescent="0.25">
      <c r="A1730" s="108" t="s">
        <v>193</v>
      </c>
      <c r="B1730" s="128">
        <v>6591.2</v>
      </c>
      <c r="C1730" s="50"/>
      <c r="D1730" s="116"/>
      <c r="E1730" s="114">
        <v>2500017</v>
      </c>
      <c r="F1730" s="117">
        <v>40</v>
      </c>
      <c r="G1730" s="114" t="s">
        <v>194</v>
      </c>
    </row>
    <row r="1731" spans="1:8" x14ac:dyDescent="0.25">
      <c r="A1731" s="108" t="s">
        <v>197</v>
      </c>
      <c r="B1731" s="138"/>
      <c r="C1731" s="50"/>
      <c r="D1731" s="116"/>
      <c r="E1731" s="114">
        <v>2500003</v>
      </c>
      <c r="F1731" s="117">
        <v>40</v>
      </c>
      <c r="G1731" s="114"/>
      <c r="H1731" s="114"/>
    </row>
    <row r="1732" spans="1:8" x14ac:dyDescent="0.25">
      <c r="A1732" s="108" t="s">
        <v>219</v>
      </c>
      <c r="B1732" s="128">
        <v>474599.15999999503</v>
      </c>
      <c r="C1732" s="50"/>
      <c r="D1732" s="116"/>
      <c r="E1732" s="114">
        <v>2500003</v>
      </c>
      <c r="F1732" s="117">
        <v>40</v>
      </c>
      <c r="G1732" s="114"/>
      <c r="H1732" s="114"/>
    </row>
    <row r="1733" spans="1:8" x14ac:dyDescent="0.25">
      <c r="A1733" s="108" t="s">
        <v>205</v>
      </c>
      <c r="B1733" s="128">
        <v>177295.349999998</v>
      </c>
      <c r="C1733" s="50"/>
      <c r="D1733" s="116"/>
      <c r="E1733" s="114">
        <v>2500011</v>
      </c>
      <c r="F1733" s="117">
        <v>40</v>
      </c>
      <c r="G1733" s="114" t="s">
        <v>207</v>
      </c>
      <c r="H1733" s="114"/>
    </row>
    <row r="1734" spans="1:8" x14ac:dyDescent="0.25">
      <c r="A1734" s="120" t="s">
        <v>204</v>
      </c>
      <c r="B1734" s="138"/>
      <c r="C1734" s="50"/>
      <c r="D1734" s="121">
        <f>+(B1734)/1.21</f>
        <v>0</v>
      </c>
      <c r="E1734">
        <v>6500000</v>
      </c>
      <c r="F1734" s="48">
        <v>50</v>
      </c>
      <c r="H1734" t="s">
        <v>206</v>
      </c>
    </row>
    <row r="1735" spans="1:8" x14ac:dyDescent="0.25">
      <c r="A1735" s="120" t="s">
        <v>169</v>
      </c>
      <c r="B1735" s="138"/>
      <c r="C1735" s="50"/>
      <c r="D1735" s="121">
        <f>+(B1734)-D1734</f>
        <v>0</v>
      </c>
      <c r="E1735">
        <v>2500001</v>
      </c>
      <c r="F1735" s="48">
        <v>50</v>
      </c>
      <c r="G1735" t="s">
        <v>101</v>
      </c>
    </row>
    <row r="1736" spans="1:8" x14ac:dyDescent="0.25">
      <c r="A1736" s="132" t="s">
        <v>225</v>
      </c>
      <c r="B1736" s="2">
        <v>250073.31</v>
      </c>
      <c r="C1736" s="133"/>
      <c r="D1736" s="134"/>
      <c r="E1736" s="126">
        <v>6521000</v>
      </c>
      <c r="F1736" s="48">
        <v>40</v>
      </c>
      <c r="H1736" t="s">
        <v>206</v>
      </c>
    </row>
    <row r="1737" spans="1:8" x14ac:dyDescent="0.25">
      <c r="A1737" s="135" t="s">
        <v>16</v>
      </c>
      <c r="B1737" s="2">
        <v>518133.77000000299</v>
      </c>
      <c r="C1737" s="50"/>
      <c r="D1737" s="111">
        <f>+(B1737)/1.21</f>
        <v>428209.72727272974</v>
      </c>
      <c r="E1737" s="126">
        <v>6521000</v>
      </c>
      <c r="F1737" s="48">
        <v>40</v>
      </c>
      <c r="H1737" t="s">
        <v>206</v>
      </c>
    </row>
    <row r="1738" spans="1:8" x14ac:dyDescent="0.25">
      <c r="A1738" s="135" t="s">
        <v>169</v>
      </c>
      <c r="B1738" s="138"/>
      <c r="C1738" s="50"/>
      <c r="D1738" s="140">
        <f>+(B1737)-D1737</f>
        <v>89924.042727273249</v>
      </c>
      <c r="E1738">
        <v>2500001</v>
      </c>
      <c r="F1738" s="48">
        <v>40</v>
      </c>
      <c r="G1738" t="s">
        <v>101</v>
      </c>
    </row>
    <row r="1741" spans="1:8" ht="15.75" thickBot="1" x14ac:dyDescent="0.3">
      <c r="D1741">
        <v>3000000738</v>
      </c>
    </row>
    <row r="1742" spans="1:8" ht="18" thickBot="1" x14ac:dyDescent="0.3">
      <c r="A1742" s="160">
        <v>44197</v>
      </c>
      <c r="B1742" s="153"/>
      <c r="C1742" s="153"/>
      <c r="D1742" s="154"/>
      <c r="E1742" s="17"/>
    </row>
    <row r="1743" spans="1:8" x14ac:dyDescent="0.25">
      <c r="A1743" s="22" t="s">
        <v>6</v>
      </c>
      <c r="B1743" s="42"/>
      <c r="C1743" s="23"/>
      <c r="D1743" s="33"/>
      <c r="E1743">
        <v>2836309</v>
      </c>
      <c r="F1743">
        <v>40</v>
      </c>
      <c r="G1743" t="s">
        <v>48</v>
      </c>
      <c r="H1743" t="s">
        <v>37</v>
      </c>
    </row>
    <row r="1744" spans="1:8" x14ac:dyDescent="0.25">
      <c r="A1744" s="22" t="s">
        <v>19</v>
      </c>
      <c r="B1744" s="23"/>
      <c r="C1744" s="23"/>
      <c r="D1744" s="33"/>
      <c r="E1744" s="9"/>
    </row>
    <row r="1745" spans="1:8" x14ac:dyDescent="0.25">
      <c r="A1745" s="22" t="s">
        <v>7</v>
      </c>
      <c r="B1745" s="23"/>
      <c r="C1745" s="23"/>
      <c r="D1745" s="33"/>
      <c r="E1745" s="9"/>
    </row>
    <row r="1746" spans="1:8" x14ac:dyDescent="0.25">
      <c r="A1746" s="22" t="s">
        <v>203</v>
      </c>
      <c r="B1746" s="123">
        <v>19213129.640000001</v>
      </c>
      <c r="C1746" s="23"/>
      <c r="D1746" s="111">
        <f>+B1746+B1747</f>
        <v>19213129.640000001</v>
      </c>
      <c r="E1746">
        <v>2836303</v>
      </c>
      <c r="F1746">
        <v>40</v>
      </c>
      <c r="G1746" t="s">
        <v>48</v>
      </c>
      <c r="H1746" t="s">
        <v>39</v>
      </c>
    </row>
    <row r="1747" spans="1:8" x14ac:dyDescent="0.25">
      <c r="A1747" s="22" t="s">
        <v>208</v>
      </c>
      <c r="B1747" s="96"/>
      <c r="D1747" s="33"/>
    </row>
    <row r="1748" spans="1:8" x14ac:dyDescent="0.25">
      <c r="A1748" s="22" t="s">
        <v>200</v>
      </c>
      <c r="B1748" s="124">
        <v>995701.61</v>
      </c>
      <c r="C1748" s="107"/>
      <c r="D1748" s="111">
        <f>+B1748+B1749</f>
        <v>15542229.6</v>
      </c>
      <c r="E1748">
        <v>30027178</v>
      </c>
      <c r="F1748">
        <v>1</v>
      </c>
      <c r="G1748" t="s">
        <v>48</v>
      </c>
      <c r="H1748" t="s">
        <v>40</v>
      </c>
    </row>
    <row r="1749" spans="1:8" x14ac:dyDescent="0.25">
      <c r="A1749" s="22" t="s">
        <v>202</v>
      </c>
      <c r="B1749" s="96">
        <v>14546527.99</v>
      </c>
      <c r="C1749" s="50"/>
      <c r="D1749" s="33"/>
    </row>
    <row r="1750" spans="1:8" x14ac:dyDescent="0.25">
      <c r="A1750" s="22" t="s">
        <v>5</v>
      </c>
      <c r="B1750" s="50"/>
      <c r="C1750" s="112">
        <f>+B1712</f>
        <v>20589899.649999999</v>
      </c>
      <c r="D1750" s="33"/>
      <c r="E1750">
        <v>30027178</v>
      </c>
      <c r="F1750">
        <v>11</v>
      </c>
      <c r="G1750" t="s">
        <v>48</v>
      </c>
      <c r="H1750" t="s">
        <v>49</v>
      </c>
    </row>
    <row r="1751" spans="1:8" x14ac:dyDescent="0.25">
      <c r="A1751" s="22" t="s">
        <v>8</v>
      </c>
      <c r="B1751" s="23"/>
      <c r="C1751" s="113">
        <f>+SUM(B1746:B1775)-C1750</f>
        <v>15347985.940000005</v>
      </c>
      <c r="D1751" s="33"/>
      <c r="E1751">
        <f>+E1750</f>
        <v>30027178</v>
      </c>
      <c r="F1751">
        <v>11</v>
      </c>
      <c r="G1751" t="s">
        <v>48</v>
      </c>
      <c r="H1751" t="s">
        <v>51</v>
      </c>
    </row>
    <row r="1752" spans="1:8" x14ac:dyDescent="0.25">
      <c r="A1752" s="108" t="s">
        <v>9</v>
      </c>
      <c r="B1752" s="5"/>
      <c r="C1752" s="50"/>
      <c r="D1752" s="33"/>
      <c r="E1752">
        <v>2500007</v>
      </c>
      <c r="F1752">
        <v>40</v>
      </c>
      <c r="G1752">
        <v>2500007</v>
      </c>
    </row>
    <row r="1753" spans="1:8" x14ac:dyDescent="0.25">
      <c r="A1753" s="108" t="s">
        <v>10</v>
      </c>
      <c r="B1753" s="141"/>
      <c r="C1753" s="50"/>
      <c r="D1753" s="33"/>
      <c r="E1753">
        <v>2500017</v>
      </c>
      <c r="F1753">
        <v>40</v>
      </c>
      <c r="G1753" t="s">
        <v>33</v>
      </c>
    </row>
    <row r="1754" spans="1:8" x14ac:dyDescent="0.25">
      <c r="A1754" s="108" t="s">
        <v>80</v>
      </c>
      <c r="B1754" s="97">
        <v>554.6</v>
      </c>
      <c r="C1754" s="50"/>
      <c r="D1754" s="33"/>
      <c r="E1754">
        <v>2500007</v>
      </c>
      <c r="F1754">
        <v>40</v>
      </c>
      <c r="G1754" t="s">
        <v>81</v>
      </c>
    </row>
    <row r="1755" spans="1:8" x14ac:dyDescent="0.25">
      <c r="A1755" s="108" t="s">
        <v>12</v>
      </c>
      <c r="B1755" s="139">
        <v>1953</v>
      </c>
      <c r="C1755" s="50"/>
      <c r="D1755" s="33"/>
      <c r="E1755">
        <v>2500017</v>
      </c>
      <c r="F1755">
        <v>40</v>
      </c>
      <c r="G1755" t="s">
        <v>34</v>
      </c>
    </row>
    <row r="1756" spans="1:8" x14ac:dyDescent="0.25">
      <c r="A1756" s="108" t="s">
        <v>14</v>
      </c>
      <c r="B1756" s="139">
        <v>37958.93</v>
      </c>
      <c r="C1756" s="50"/>
      <c r="D1756" s="33"/>
      <c r="E1756">
        <v>2500017</v>
      </c>
      <c r="F1756" s="48">
        <v>40</v>
      </c>
      <c r="G1756" t="s">
        <v>86</v>
      </c>
    </row>
    <row r="1757" spans="1:8" x14ac:dyDescent="0.25">
      <c r="A1757" s="108" t="s">
        <v>13</v>
      </c>
      <c r="B1757" s="128"/>
      <c r="C1757" s="50"/>
      <c r="D1757" s="33"/>
      <c r="E1757">
        <v>2500017</v>
      </c>
      <c r="F1757" s="48">
        <v>40</v>
      </c>
      <c r="G1757" t="s">
        <v>35</v>
      </c>
      <c r="H1757" s="2"/>
    </row>
    <row r="1758" spans="1:8" x14ac:dyDescent="0.25">
      <c r="A1758" s="108" t="s">
        <v>15</v>
      </c>
      <c r="B1758" s="139">
        <v>9497.25</v>
      </c>
      <c r="C1758" s="50"/>
      <c r="D1758" s="33"/>
      <c r="E1758">
        <v>2500017</v>
      </c>
      <c r="F1758" s="48">
        <v>40</v>
      </c>
      <c r="G1758" t="s">
        <v>185</v>
      </c>
    </row>
    <row r="1759" spans="1:8" x14ac:dyDescent="0.25">
      <c r="A1759" s="108" t="s">
        <v>11</v>
      </c>
      <c r="B1759" s="139">
        <v>29421.3</v>
      </c>
      <c r="C1759" s="50"/>
      <c r="D1759" s="33"/>
      <c r="E1759">
        <v>2500017</v>
      </c>
      <c r="F1759" s="48">
        <v>40</v>
      </c>
      <c r="G1759" t="s">
        <v>186</v>
      </c>
    </row>
    <row r="1760" spans="1:8" x14ac:dyDescent="0.25">
      <c r="A1760" s="108" t="s">
        <v>125</v>
      </c>
      <c r="B1760" s="128"/>
      <c r="C1760" s="50"/>
      <c r="D1760" s="33"/>
      <c r="E1760">
        <v>2500017</v>
      </c>
      <c r="F1760" s="48">
        <v>40</v>
      </c>
      <c r="G1760" t="s">
        <v>187</v>
      </c>
    </row>
    <row r="1761" spans="1:8" x14ac:dyDescent="0.25">
      <c r="A1761" s="108" t="s">
        <v>170</v>
      </c>
      <c r="B1761" s="128"/>
      <c r="C1761" s="50"/>
      <c r="D1761" s="33"/>
      <c r="E1761">
        <v>2500017</v>
      </c>
      <c r="F1761" s="48">
        <v>40</v>
      </c>
      <c r="G1761" t="s">
        <v>188</v>
      </c>
    </row>
    <row r="1762" spans="1:8" x14ac:dyDescent="0.25">
      <c r="A1762" s="108" t="s">
        <v>181</v>
      </c>
      <c r="B1762" s="139">
        <v>6832.75</v>
      </c>
      <c r="C1762" s="50"/>
      <c r="D1762" s="33"/>
      <c r="E1762">
        <v>2500017</v>
      </c>
      <c r="F1762" s="48">
        <v>40</v>
      </c>
      <c r="G1762" t="s">
        <v>189</v>
      </c>
    </row>
    <row r="1763" spans="1:8" x14ac:dyDescent="0.25">
      <c r="A1763" s="108" t="s">
        <v>126</v>
      </c>
      <c r="B1763" s="128"/>
      <c r="C1763" s="50"/>
      <c r="D1763" s="33"/>
      <c r="E1763">
        <v>2500017</v>
      </c>
      <c r="F1763" s="48">
        <v>40</v>
      </c>
      <c r="G1763" t="s">
        <v>190</v>
      </c>
    </row>
    <row r="1764" spans="1:8" x14ac:dyDescent="0.25">
      <c r="A1764" s="108" t="s">
        <v>167</v>
      </c>
      <c r="B1764" s="143">
        <v>-66.27</v>
      </c>
      <c r="C1764" s="50"/>
      <c r="D1764" s="33"/>
      <c r="E1764">
        <v>2500017</v>
      </c>
      <c r="F1764" s="48">
        <v>40</v>
      </c>
      <c r="G1764" t="s">
        <v>191</v>
      </c>
    </row>
    <row r="1765" spans="1:8" x14ac:dyDescent="0.25">
      <c r="A1765" s="108" t="s">
        <v>192</v>
      </c>
      <c r="B1765" s="139">
        <v>76407.589999999895</v>
      </c>
      <c r="C1765" s="50"/>
      <c r="D1765" s="116"/>
      <c r="E1765" s="114">
        <v>2500017</v>
      </c>
      <c r="F1765" s="117">
        <v>40</v>
      </c>
      <c r="G1765" s="114" t="s">
        <v>198</v>
      </c>
    </row>
    <row r="1766" spans="1:8" x14ac:dyDescent="0.25">
      <c r="A1766" s="108" t="s">
        <v>210</v>
      </c>
      <c r="B1766" s="143">
        <v>-82.44</v>
      </c>
      <c r="C1766" s="50"/>
      <c r="D1766" s="116"/>
      <c r="E1766" s="114">
        <v>2500017</v>
      </c>
      <c r="F1766" s="117">
        <v>40</v>
      </c>
      <c r="G1766" s="114" t="s">
        <v>213</v>
      </c>
    </row>
    <row r="1767" spans="1:8" x14ac:dyDescent="0.25">
      <c r="A1767" s="108" t="s">
        <v>193</v>
      </c>
      <c r="B1767" s="143">
        <v>-298.98</v>
      </c>
      <c r="C1767" s="50"/>
      <c r="D1767" s="116"/>
      <c r="E1767" s="114">
        <v>2500017</v>
      </c>
      <c r="F1767" s="117">
        <v>40</v>
      </c>
      <c r="G1767" s="114" t="s">
        <v>194</v>
      </c>
    </row>
    <row r="1768" spans="1:8" x14ac:dyDescent="0.25">
      <c r="A1768" s="108" t="s">
        <v>234</v>
      </c>
      <c r="B1768" s="142">
        <v>1274.9399999999901</v>
      </c>
      <c r="C1768" s="50"/>
      <c r="D1768" s="116"/>
      <c r="E1768" s="114">
        <v>2500003</v>
      </c>
      <c r="F1768" s="117">
        <v>40</v>
      </c>
      <c r="G1768" s="114"/>
      <c r="H1768" s="114"/>
    </row>
    <row r="1769" spans="1:8" x14ac:dyDescent="0.25">
      <c r="A1769" s="108" t="s">
        <v>219</v>
      </c>
      <c r="B1769" s="139">
        <v>342932.28999999899</v>
      </c>
      <c r="C1769" s="50"/>
      <c r="D1769" s="116"/>
      <c r="E1769" s="114">
        <v>2500003</v>
      </c>
      <c r="F1769" s="117">
        <v>40</v>
      </c>
      <c r="G1769" s="114"/>
      <c r="H1769" s="114"/>
    </row>
    <row r="1770" spans="1:8" x14ac:dyDescent="0.25">
      <c r="A1770" s="108" t="s">
        <v>205</v>
      </c>
      <c r="B1770" s="139">
        <v>126652.85</v>
      </c>
      <c r="C1770" s="50"/>
      <c r="D1770" s="116"/>
      <c r="E1770" s="114">
        <v>2500011</v>
      </c>
      <c r="F1770" s="117">
        <v>40</v>
      </c>
      <c r="G1770" s="114" t="s">
        <v>207</v>
      </c>
      <c r="H1770" s="114"/>
    </row>
    <row r="1771" spans="1:8" x14ac:dyDescent="0.25">
      <c r="A1771" s="120" t="s">
        <v>204</v>
      </c>
      <c r="B1771" s="139">
        <v>179602.54</v>
      </c>
      <c r="C1771" s="50"/>
      <c r="D1771" s="121">
        <f>+(B1771)/1.21</f>
        <v>148431.85123966943</v>
      </c>
      <c r="E1771">
        <v>6500000</v>
      </c>
      <c r="F1771" s="48">
        <v>50</v>
      </c>
      <c r="H1771" t="s">
        <v>206</v>
      </c>
    </row>
    <row r="1772" spans="1:8" x14ac:dyDescent="0.25">
      <c r="A1772" s="120" t="s">
        <v>169</v>
      </c>
      <c r="B1772" s="138"/>
      <c r="C1772" s="50"/>
      <c r="D1772" s="121">
        <f>+(B1771)-D1771</f>
        <v>31170.68876033058</v>
      </c>
      <c r="E1772">
        <v>2500001</v>
      </c>
      <c r="F1772" s="48">
        <v>50</v>
      </c>
      <c r="G1772" t="s">
        <v>101</v>
      </c>
    </row>
    <row r="1773" spans="1:8" x14ac:dyDescent="0.25">
      <c r="A1773" s="132" t="s">
        <v>225</v>
      </c>
      <c r="B1773" s="2"/>
      <c r="C1773" s="133"/>
      <c r="D1773" s="134"/>
      <c r="E1773" s="126">
        <v>6521000</v>
      </c>
      <c r="F1773" s="48">
        <v>40</v>
      </c>
      <c r="H1773" t="s">
        <v>206</v>
      </c>
    </row>
    <row r="1774" spans="1:8" x14ac:dyDescent="0.25">
      <c r="A1774" s="135" t="s">
        <v>16</v>
      </c>
      <c r="B1774" s="39">
        <v>369886</v>
      </c>
      <c r="C1774" s="50"/>
      <c r="D1774" s="111">
        <f>+(B1774)/1.21</f>
        <v>305690.90909090912</v>
      </c>
      <c r="E1774" s="126">
        <v>6521000</v>
      </c>
      <c r="F1774" s="48">
        <v>40</v>
      </c>
      <c r="H1774" t="s">
        <v>206</v>
      </c>
    </row>
    <row r="1775" spans="1:8" x14ac:dyDescent="0.25">
      <c r="A1775" s="135" t="s">
        <v>169</v>
      </c>
      <c r="B1775" s="138"/>
      <c r="C1775" s="50"/>
      <c r="D1775" s="140">
        <f>+(B1774)-D1774</f>
        <v>64195.090909090883</v>
      </c>
      <c r="E1775">
        <v>2500001</v>
      </c>
      <c r="F1775" s="48">
        <v>40</v>
      </c>
      <c r="G1775" t="s">
        <v>101</v>
      </c>
    </row>
    <row r="1777" spans="1:8" ht="15.75" thickBot="1" x14ac:dyDescent="0.3">
      <c r="D1777">
        <v>3000001477</v>
      </c>
    </row>
    <row r="1778" spans="1:8" ht="18" thickBot="1" x14ac:dyDescent="0.3">
      <c r="A1778" s="160">
        <v>44228</v>
      </c>
      <c r="B1778" s="153"/>
      <c r="C1778" s="153"/>
      <c r="D1778" s="154"/>
      <c r="E1778" s="17"/>
    </row>
    <row r="1779" spans="1:8" x14ac:dyDescent="0.25">
      <c r="A1779" s="22" t="s">
        <v>6</v>
      </c>
      <c r="B1779" s="42"/>
      <c r="C1779" s="23"/>
      <c r="D1779" s="33"/>
      <c r="E1779">
        <v>2836309</v>
      </c>
      <c r="F1779">
        <v>40</v>
      </c>
      <c r="G1779" t="s">
        <v>48</v>
      </c>
      <c r="H1779" t="s">
        <v>37</v>
      </c>
    </row>
    <row r="1780" spans="1:8" x14ac:dyDescent="0.25">
      <c r="A1780" s="22" t="s">
        <v>19</v>
      </c>
      <c r="B1780" s="23"/>
      <c r="C1780" s="23"/>
      <c r="D1780" s="33"/>
      <c r="E1780" s="9"/>
    </row>
    <row r="1781" spans="1:8" x14ac:dyDescent="0.25">
      <c r="A1781" s="22" t="s">
        <v>7</v>
      </c>
      <c r="B1781" s="23"/>
      <c r="C1781" s="23"/>
      <c r="D1781" s="33"/>
      <c r="E1781" s="9"/>
    </row>
    <row r="1782" spans="1:8" x14ac:dyDescent="0.25">
      <c r="A1782" s="22" t="s">
        <v>203</v>
      </c>
      <c r="B1782" s="123">
        <v>10987569.92</v>
      </c>
      <c r="C1782" s="23"/>
      <c r="D1782" s="111">
        <f>+B1782+B1783</f>
        <v>10987569.92</v>
      </c>
      <c r="E1782">
        <v>2836303</v>
      </c>
      <c r="F1782">
        <v>40</v>
      </c>
      <c r="G1782" t="s">
        <v>48</v>
      </c>
      <c r="H1782" t="s">
        <v>39</v>
      </c>
    </row>
    <row r="1783" spans="1:8" x14ac:dyDescent="0.25">
      <c r="A1783" s="22" t="s">
        <v>208</v>
      </c>
      <c r="B1783" s="96"/>
      <c r="D1783" s="33"/>
    </row>
    <row r="1784" spans="1:8" x14ac:dyDescent="0.25">
      <c r="A1784" s="22" t="s">
        <v>200</v>
      </c>
      <c r="B1784" s="124">
        <v>1761946.34</v>
      </c>
      <c r="C1784" s="107"/>
      <c r="D1784" s="111">
        <f>+B1784+B1785</f>
        <v>16514917.939999999</v>
      </c>
      <c r="E1784">
        <v>30027178</v>
      </c>
      <c r="F1784">
        <v>1</v>
      </c>
      <c r="G1784" t="s">
        <v>48</v>
      </c>
      <c r="H1784" t="s">
        <v>40</v>
      </c>
    </row>
    <row r="1785" spans="1:8" x14ac:dyDescent="0.25">
      <c r="A1785" s="22" t="s">
        <v>202</v>
      </c>
      <c r="B1785" s="96">
        <v>14752971.6</v>
      </c>
      <c r="C1785" s="50"/>
      <c r="D1785" s="33"/>
    </row>
    <row r="1786" spans="1:8" x14ac:dyDescent="0.25">
      <c r="A1786" s="22" t="s">
        <v>5</v>
      </c>
      <c r="B1786" s="50"/>
      <c r="C1786" s="112">
        <f>B1749</f>
        <v>14546527.99</v>
      </c>
      <c r="D1786" s="33"/>
      <c r="E1786">
        <v>30027178</v>
      </c>
      <c r="F1786">
        <v>11</v>
      </c>
      <c r="G1786" t="s">
        <v>48</v>
      </c>
      <c r="H1786" t="s">
        <v>49</v>
      </c>
    </row>
    <row r="1787" spans="1:8" x14ac:dyDescent="0.25">
      <c r="A1787" s="22" t="s">
        <v>8</v>
      </c>
      <c r="B1787" s="23"/>
      <c r="C1787" s="113">
        <f>+SUM(B1782:B1813)-C1786</f>
        <v>14068465.579999996</v>
      </c>
      <c r="D1787" s="33"/>
      <c r="E1787">
        <f>+E1786</f>
        <v>30027178</v>
      </c>
      <c r="F1787">
        <v>11</v>
      </c>
      <c r="G1787" t="s">
        <v>48</v>
      </c>
      <c r="H1787" t="s">
        <v>51</v>
      </c>
    </row>
    <row r="1788" spans="1:8" x14ac:dyDescent="0.25">
      <c r="A1788" s="108" t="s">
        <v>9</v>
      </c>
      <c r="B1788" s="5">
        <v>763.88</v>
      </c>
      <c r="C1788" s="50"/>
      <c r="D1788" s="33"/>
      <c r="E1788">
        <v>2500007</v>
      </c>
      <c r="F1788">
        <v>40</v>
      </c>
      <c r="G1788">
        <v>2500007</v>
      </c>
    </row>
    <row r="1789" spans="1:8" x14ac:dyDescent="0.25">
      <c r="A1789" s="108" t="s">
        <v>10</v>
      </c>
      <c r="B1789" s="141"/>
      <c r="C1789" s="50"/>
      <c r="D1789" s="33"/>
      <c r="E1789">
        <v>2500017</v>
      </c>
      <c r="F1789">
        <v>40</v>
      </c>
      <c r="G1789" t="s">
        <v>33</v>
      </c>
    </row>
    <row r="1790" spans="1:8" x14ac:dyDescent="0.25">
      <c r="A1790" s="108" t="s">
        <v>80</v>
      </c>
      <c r="B1790" s="97">
        <v>426.8</v>
      </c>
      <c r="C1790" s="50"/>
      <c r="D1790" s="33"/>
      <c r="E1790">
        <v>2500007</v>
      </c>
      <c r="F1790">
        <v>40</v>
      </c>
      <c r="G1790" t="s">
        <v>81</v>
      </c>
    </row>
    <row r="1791" spans="1:8" x14ac:dyDescent="0.25">
      <c r="A1791" s="108" t="s">
        <v>12</v>
      </c>
      <c r="B1791" s="97">
        <v>2701.7</v>
      </c>
      <c r="C1791" s="50"/>
      <c r="D1791" s="33"/>
      <c r="E1791">
        <v>2500017</v>
      </c>
      <c r="F1791">
        <v>40</v>
      </c>
      <c r="G1791" t="s">
        <v>34</v>
      </c>
    </row>
    <row r="1792" spans="1:8" x14ac:dyDescent="0.25">
      <c r="A1792" s="108" t="s">
        <v>14</v>
      </c>
      <c r="B1792" s="97">
        <v>36816.69</v>
      </c>
      <c r="C1792" s="50"/>
      <c r="D1792" s="33"/>
      <c r="E1792">
        <v>2500017</v>
      </c>
      <c r="F1792" s="48">
        <v>40</v>
      </c>
      <c r="G1792" t="s">
        <v>86</v>
      </c>
    </row>
    <row r="1793" spans="1:8" x14ac:dyDescent="0.25">
      <c r="A1793" s="108" t="s">
        <v>13</v>
      </c>
      <c r="B1793" s="128"/>
      <c r="C1793" s="50"/>
      <c r="D1793" s="33"/>
      <c r="E1793">
        <v>2500017</v>
      </c>
      <c r="F1793" s="48">
        <v>40</v>
      </c>
      <c r="G1793" t="s">
        <v>35</v>
      </c>
      <c r="H1793" s="2"/>
    </row>
    <row r="1794" spans="1:8" x14ac:dyDescent="0.25">
      <c r="A1794" s="108" t="s">
        <v>15</v>
      </c>
      <c r="B1794" s="97">
        <v>16746.75</v>
      </c>
      <c r="C1794" s="50"/>
      <c r="D1794" s="33"/>
      <c r="E1794">
        <v>2500017</v>
      </c>
      <c r="F1794" s="48">
        <v>40</v>
      </c>
      <c r="G1794" t="s">
        <v>185</v>
      </c>
    </row>
    <row r="1795" spans="1:8" x14ac:dyDescent="0.25">
      <c r="A1795" s="108" t="s">
        <v>11</v>
      </c>
      <c r="B1795" s="97">
        <v>21294.36</v>
      </c>
      <c r="C1795" s="50"/>
      <c r="D1795" s="33"/>
      <c r="E1795">
        <v>2500017</v>
      </c>
      <c r="F1795" s="48">
        <v>40</v>
      </c>
      <c r="G1795" t="s">
        <v>186</v>
      </c>
    </row>
    <row r="1796" spans="1:8" x14ac:dyDescent="0.25">
      <c r="A1796" s="108" t="s">
        <v>125</v>
      </c>
      <c r="B1796" s="128"/>
      <c r="C1796" s="50"/>
      <c r="D1796" s="33"/>
      <c r="E1796">
        <v>2500017</v>
      </c>
      <c r="F1796" s="48">
        <v>40</v>
      </c>
      <c r="G1796" t="s">
        <v>187</v>
      </c>
    </row>
    <row r="1797" spans="1:8" x14ac:dyDescent="0.25">
      <c r="A1797" s="108" t="s">
        <v>170</v>
      </c>
      <c r="B1797" s="128"/>
      <c r="C1797" s="50"/>
      <c r="D1797" s="33"/>
      <c r="E1797">
        <v>2500017</v>
      </c>
      <c r="F1797" s="48">
        <v>40</v>
      </c>
      <c r="G1797" t="s">
        <v>188</v>
      </c>
    </row>
    <row r="1798" spans="1:8" x14ac:dyDescent="0.25">
      <c r="A1798" s="108" t="s">
        <v>181</v>
      </c>
      <c r="B1798" s="97">
        <v>8041</v>
      </c>
      <c r="C1798" s="50"/>
      <c r="D1798" s="33"/>
      <c r="E1798">
        <v>2500017</v>
      </c>
      <c r="F1798" s="48">
        <v>40</v>
      </c>
      <c r="G1798" t="s">
        <v>189</v>
      </c>
    </row>
    <row r="1799" spans="1:8" x14ac:dyDescent="0.25">
      <c r="A1799" s="108" t="s">
        <v>126</v>
      </c>
      <c r="B1799" s="128"/>
      <c r="C1799" s="50"/>
      <c r="D1799" s="33"/>
      <c r="E1799">
        <v>2500017</v>
      </c>
      <c r="F1799" s="48">
        <v>40</v>
      </c>
      <c r="G1799" t="s">
        <v>190</v>
      </c>
    </row>
    <row r="1800" spans="1:8" x14ac:dyDescent="0.25">
      <c r="A1800" s="108" t="s">
        <v>167</v>
      </c>
      <c r="B1800" s="97"/>
      <c r="C1800" s="50"/>
      <c r="D1800" s="33"/>
      <c r="E1800">
        <v>2500017</v>
      </c>
      <c r="F1800" s="48">
        <v>40</v>
      </c>
      <c r="G1800" t="s">
        <v>191</v>
      </c>
    </row>
    <row r="1801" spans="1:8" x14ac:dyDescent="0.25">
      <c r="A1801" s="108" t="s">
        <v>192</v>
      </c>
      <c r="B1801" s="97">
        <v>69850.329999999798</v>
      </c>
      <c r="C1801" s="50"/>
      <c r="D1801" s="116"/>
      <c r="E1801" s="114">
        <v>2500017</v>
      </c>
      <c r="F1801" s="117">
        <v>40</v>
      </c>
      <c r="G1801" s="114" t="s">
        <v>198</v>
      </c>
    </row>
    <row r="1802" spans="1:8" x14ac:dyDescent="0.25">
      <c r="A1802" s="108" t="s">
        <v>210</v>
      </c>
      <c r="B1802" s="97"/>
      <c r="C1802" s="50"/>
      <c r="D1802" s="116"/>
      <c r="E1802" s="114">
        <v>2500017</v>
      </c>
      <c r="F1802" s="117">
        <v>40</v>
      </c>
      <c r="G1802" s="114" t="s">
        <v>213</v>
      </c>
    </row>
    <row r="1803" spans="1:8" x14ac:dyDescent="0.25">
      <c r="A1803" s="108" t="s">
        <v>193</v>
      </c>
      <c r="B1803" s="97"/>
      <c r="C1803" s="50"/>
      <c r="D1803" s="116"/>
      <c r="E1803" s="114">
        <v>2500017</v>
      </c>
      <c r="F1803" s="117">
        <v>40</v>
      </c>
      <c r="G1803" s="114" t="s">
        <v>194</v>
      </c>
    </row>
    <row r="1804" spans="1:8" x14ac:dyDescent="0.25">
      <c r="A1804" s="108" t="s">
        <v>234</v>
      </c>
      <c r="B1804" s="97"/>
      <c r="C1804" s="50"/>
      <c r="D1804" s="116"/>
      <c r="E1804" s="114">
        <v>2500003</v>
      </c>
      <c r="F1804" s="117">
        <v>40</v>
      </c>
      <c r="G1804" s="114"/>
      <c r="H1804" s="114"/>
    </row>
    <row r="1805" spans="1:8" x14ac:dyDescent="0.25">
      <c r="A1805" s="108" t="s">
        <v>219</v>
      </c>
      <c r="B1805" s="97">
        <v>306285.71000000002</v>
      </c>
      <c r="C1805" s="50"/>
      <c r="D1805" s="116"/>
      <c r="E1805" s="114">
        <v>2500003</v>
      </c>
      <c r="F1805" s="117">
        <v>40</v>
      </c>
      <c r="G1805" s="114"/>
      <c r="H1805" s="114"/>
    </row>
    <row r="1806" spans="1:8" x14ac:dyDescent="0.25">
      <c r="A1806" s="108" t="s">
        <v>205</v>
      </c>
      <c r="B1806" s="97">
        <v>114834.95</v>
      </c>
      <c r="C1806" s="50"/>
      <c r="D1806" s="116"/>
      <c r="E1806" s="114">
        <v>2500011</v>
      </c>
      <c r="F1806" s="117">
        <v>40</v>
      </c>
      <c r="G1806" s="114" t="s">
        <v>207</v>
      </c>
      <c r="H1806" s="114"/>
    </row>
    <row r="1807" spans="1:8" x14ac:dyDescent="0.25">
      <c r="A1807" s="120" t="s">
        <v>204</v>
      </c>
      <c r="B1807" s="97">
        <v>157109.88</v>
      </c>
      <c r="C1807" s="50"/>
      <c r="D1807" s="121">
        <f>+(B1807)/1.21</f>
        <v>129842.87603305787</v>
      </c>
      <c r="E1807">
        <v>6500000</v>
      </c>
      <c r="F1807" s="48">
        <v>50</v>
      </c>
      <c r="H1807" t="s">
        <v>206</v>
      </c>
    </row>
    <row r="1808" spans="1:8" x14ac:dyDescent="0.25">
      <c r="A1808" s="120" t="s">
        <v>169</v>
      </c>
      <c r="B1808" s="138"/>
      <c r="C1808" s="50"/>
      <c r="D1808" s="121">
        <f>+(B1807)-D1807</f>
        <v>27267.003966942139</v>
      </c>
      <c r="E1808">
        <v>2500001</v>
      </c>
      <c r="F1808" s="48">
        <v>50</v>
      </c>
      <c r="G1808" t="s">
        <v>101</v>
      </c>
    </row>
    <row r="1809" spans="1:8" x14ac:dyDescent="0.25">
      <c r="A1809" s="120" t="s">
        <v>234</v>
      </c>
      <c r="B1809" s="2">
        <v>6429.2600000000202</v>
      </c>
      <c r="C1809" s="50"/>
      <c r="D1809" s="121"/>
      <c r="E1809">
        <v>2500003</v>
      </c>
      <c r="F1809" s="48">
        <v>40</v>
      </c>
    </row>
    <row r="1810" spans="1:8" x14ac:dyDescent="0.25">
      <c r="A1810" s="132" t="s">
        <v>225</v>
      </c>
      <c r="B1810" s="2"/>
      <c r="C1810" s="133"/>
      <c r="D1810" s="134"/>
      <c r="E1810" s="126">
        <v>6521000</v>
      </c>
      <c r="F1810" s="48">
        <v>40</v>
      </c>
      <c r="H1810" t="s">
        <v>206</v>
      </c>
    </row>
    <row r="1811" spans="1:8" x14ac:dyDescent="0.25">
      <c r="A1811" s="132" t="s">
        <v>239</v>
      </c>
      <c r="B1811" s="2">
        <v>32521</v>
      </c>
      <c r="C1811" s="133"/>
      <c r="D1811" s="134"/>
      <c r="E1811" s="126">
        <v>6521000</v>
      </c>
      <c r="F1811" s="48">
        <v>40</v>
      </c>
      <c r="H1811" t="s">
        <v>206</v>
      </c>
    </row>
    <row r="1812" spans="1:8" x14ac:dyDescent="0.25">
      <c r="A1812" s="135" t="s">
        <v>16</v>
      </c>
      <c r="B1812" s="39">
        <v>338683.39999999898</v>
      </c>
      <c r="C1812" s="50"/>
      <c r="D1812" s="111">
        <f>+(B1812)/1.21</f>
        <v>279903.63636363554</v>
      </c>
      <c r="E1812" s="126">
        <v>6521000</v>
      </c>
      <c r="F1812" s="48">
        <v>40</v>
      </c>
      <c r="H1812" t="s">
        <v>206</v>
      </c>
    </row>
    <row r="1813" spans="1:8" x14ac:dyDescent="0.25">
      <c r="A1813" s="135" t="s">
        <v>169</v>
      </c>
      <c r="B1813" s="138"/>
      <c r="C1813" s="50"/>
      <c r="D1813" s="140">
        <f>+(B1812)-D1812</f>
        <v>58779.763636363437</v>
      </c>
      <c r="E1813">
        <v>2500001</v>
      </c>
      <c r="F1813" s="48">
        <v>40</v>
      </c>
      <c r="G1813" t="s">
        <v>101</v>
      </c>
    </row>
    <row r="1816" spans="1:8" ht="15.75" thickBot="1" x14ac:dyDescent="0.3">
      <c r="D1816" s="145">
        <v>3000002301</v>
      </c>
    </row>
    <row r="1817" spans="1:8" ht="18" thickBot="1" x14ac:dyDescent="0.3">
      <c r="A1817" s="160">
        <v>44256</v>
      </c>
      <c r="B1817" s="153"/>
      <c r="C1817" s="153"/>
      <c r="D1817" s="154"/>
      <c r="E1817" s="17"/>
    </row>
    <row r="1818" spans="1:8" x14ac:dyDescent="0.25">
      <c r="A1818" s="22" t="s">
        <v>6</v>
      </c>
      <c r="B1818" s="42"/>
      <c r="C1818" s="23"/>
      <c r="D1818" s="33"/>
      <c r="E1818">
        <v>2836309</v>
      </c>
      <c r="F1818">
        <v>40</v>
      </c>
      <c r="G1818" t="s">
        <v>48</v>
      </c>
      <c r="H1818" t="s">
        <v>37</v>
      </c>
    </row>
    <row r="1819" spans="1:8" x14ac:dyDescent="0.25">
      <c r="A1819" s="22" t="s">
        <v>19</v>
      </c>
      <c r="B1819" s="23"/>
      <c r="C1819" s="23"/>
      <c r="D1819" s="33"/>
      <c r="E1819" s="9"/>
    </row>
    <row r="1820" spans="1:8" x14ac:dyDescent="0.25">
      <c r="A1820" s="22" t="s">
        <v>7</v>
      </c>
      <c r="B1820" s="23"/>
      <c r="C1820" s="23"/>
      <c r="D1820" s="33"/>
      <c r="E1820" s="9"/>
    </row>
    <row r="1821" spans="1:8" x14ac:dyDescent="0.25">
      <c r="A1821" s="22" t="s">
        <v>203</v>
      </c>
      <c r="B1821" s="123">
        <v>14220130.74</v>
      </c>
      <c r="C1821" s="23"/>
      <c r="D1821" s="111">
        <f>+B1821+B1822</f>
        <v>14220130.74</v>
      </c>
      <c r="E1821">
        <v>2836303</v>
      </c>
      <c r="F1821">
        <v>40</v>
      </c>
      <c r="G1821" t="s">
        <v>48</v>
      </c>
      <c r="H1821" t="s">
        <v>39</v>
      </c>
    </row>
    <row r="1822" spans="1:8" x14ac:dyDescent="0.25">
      <c r="A1822" s="22" t="s">
        <v>208</v>
      </c>
      <c r="B1822" s="96"/>
      <c r="D1822" s="33"/>
    </row>
    <row r="1823" spans="1:8" x14ac:dyDescent="0.25">
      <c r="A1823" s="22" t="s">
        <v>200</v>
      </c>
      <c r="B1823" s="124">
        <v>308479.93</v>
      </c>
      <c r="C1823" s="107"/>
      <c r="D1823" s="111">
        <f>+B1823+B1824</f>
        <v>12107671.07</v>
      </c>
      <c r="E1823">
        <v>30027178</v>
      </c>
      <c r="F1823">
        <v>1</v>
      </c>
      <c r="G1823" t="s">
        <v>48</v>
      </c>
      <c r="H1823" t="s">
        <v>40</v>
      </c>
    </row>
    <row r="1824" spans="1:8" x14ac:dyDescent="0.25">
      <c r="A1824" s="22" t="s">
        <v>202</v>
      </c>
      <c r="B1824" s="96">
        <v>11799191.140000001</v>
      </c>
      <c r="C1824" s="50"/>
      <c r="D1824" s="33"/>
    </row>
    <row r="1825" spans="1:8" x14ac:dyDescent="0.25">
      <c r="A1825" s="22" t="s">
        <v>5</v>
      </c>
      <c r="B1825" s="50"/>
      <c r="C1825" s="112">
        <f>B1785</f>
        <v>14752971.6</v>
      </c>
      <c r="D1825" s="33"/>
      <c r="E1825">
        <v>30027178</v>
      </c>
      <c r="F1825">
        <v>11</v>
      </c>
      <c r="G1825" t="s">
        <v>48</v>
      </c>
      <c r="H1825" t="s">
        <v>49</v>
      </c>
    </row>
    <row r="1826" spans="1:8" x14ac:dyDescent="0.25">
      <c r="A1826" s="22" t="s">
        <v>8</v>
      </c>
      <c r="B1826" s="144"/>
      <c r="C1826" s="113">
        <f>+SUM(B1821:B1852)-C1825</f>
        <v>12507453.08</v>
      </c>
      <c r="D1826" s="33"/>
      <c r="E1826">
        <f>+E1825</f>
        <v>30027178</v>
      </c>
      <c r="F1826">
        <v>11</v>
      </c>
      <c r="G1826" t="s">
        <v>48</v>
      </c>
      <c r="H1826" t="s">
        <v>51</v>
      </c>
    </row>
    <row r="1827" spans="1:8" x14ac:dyDescent="0.25">
      <c r="A1827" s="108" t="s">
        <v>9</v>
      </c>
      <c r="B1827" s="97">
        <v>7409.1</v>
      </c>
      <c r="C1827" s="50"/>
      <c r="D1827" s="33"/>
      <c r="E1827">
        <v>2500007</v>
      </c>
      <c r="F1827">
        <v>40</v>
      </c>
      <c r="G1827">
        <v>2500007</v>
      </c>
    </row>
    <row r="1828" spans="1:8" x14ac:dyDescent="0.25">
      <c r="A1828" s="108" t="s">
        <v>10</v>
      </c>
      <c r="B1828" s="141"/>
      <c r="C1828" s="50"/>
      <c r="D1828" s="33"/>
      <c r="E1828">
        <v>2500017</v>
      </c>
      <c r="F1828">
        <v>40</v>
      </c>
      <c r="G1828" t="s">
        <v>33</v>
      </c>
    </row>
    <row r="1829" spans="1:8" x14ac:dyDescent="0.25">
      <c r="A1829" s="108" t="s">
        <v>80</v>
      </c>
      <c r="B1829" s="97">
        <v>283.83999999999997</v>
      </c>
      <c r="C1829" s="50"/>
      <c r="D1829" s="33"/>
      <c r="E1829">
        <v>2500007</v>
      </c>
      <c r="F1829">
        <v>40</v>
      </c>
      <c r="G1829" t="s">
        <v>81</v>
      </c>
    </row>
    <row r="1830" spans="1:8" x14ac:dyDescent="0.25">
      <c r="A1830" s="108" t="s">
        <v>12</v>
      </c>
      <c r="B1830" s="97">
        <v>1936.93</v>
      </c>
      <c r="C1830" s="50"/>
      <c r="D1830" s="33"/>
      <c r="E1830">
        <v>2500017</v>
      </c>
      <c r="F1830">
        <v>40</v>
      </c>
      <c r="G1830" t="s">
        <v>34</v>
      </c>
    </row>
    <row r="1831" spans="1:8" x14ac:dyDescent="0.25">
      <c r="A1831" s="108" t="s">
        <v>14</v>
      </c>
      <c r="B1831" s="97">
        <v>29467.98</v>
      </c>
      <c r="C1831" s="50"/>
      <c r="D1831" s="33"/>
      <c r="E1831">
        <v>2500017</v>
      </c>
      <c r="F1831" s="48">
        <v>40</v>
      </c>
      <c r="G1831" t="s">
        <v>86</v>
      </c>
    </row>
    <row r="1832" spans="1:8" x14ac:dyDescent="0.25">
      <c r="A1832" s="108" t="s">
        <v>13</v>
      </c>
      <c r="B1832" s="128"/>
      <c r="C1832" s="50"/>
      <c r="D1832" s="33"/>
      <c r="E1832">
        <v>2500017</v>
      </c>
      <c r="F1832" s="48">
        <v>40</v>
      </c>
      <c r="G1832" t="s">
        <v>35</v>
      </c>
      <c r="H1832" s="2"/>
    </row>
    <row r="1833" spans="1:8" x14ac:dyDescent="0.25">
      <c r="A1833" s="108" t="s">
        <v>15</v>
      </c>
      <c r="B1833" s="97">
        <v>6120.3</v>
      </c>
      <c r="C1833" s="50"/>
      <c r="D1833" s="33"/>
      <c r="E1833">
        <v>2500017</v>
      </c>
      <c r="F1833" s="48">
        <v>40</v>
      </c>
      <c r="G1833" t="s">
        <v>185</v>
      </c>
    </row>
    <row r="1834" spans="1:8" x14ac:dyDescent="0.25">
      <c r="A1834" s="108" t="s">
        <v>11</v>
      </c>
      <c r="B1834" s="97">
        <v>26704.44</v>
      </c>
      <c r="C1834" s="50"/>
      <c r="D1834" s="33"/>
      <c r="E1834">
        <v>2500017</v>
      </c>
      <c r="F1834" s="48">
        <v>40</v>
      </c>
      <c r="G1834" t="s">
        <v>186</v>
      </c>
    </row>
    <row r="1835" spans="1:8" x14ac:dyDescent="0.25">
      <c r="A1835" s="108" t="s">
        <v>125</v>
      </c>
      <c r="B1835" s="128"/>
      <c r="C1835" s="50"/>
      <c r="D1835" s="33"/>
      <c r="E1835">
        <v>2500017</v>
      </c>
      <c r="F1835" s="48">
        <v>40</v>
      </c>
      <c r="G1835" t="s">
        <v>187</v>
      </c>
    </row>
    <row r="1836" spans="1:8" x14ac:dyDescent="0.25">
      <c r="A1836" s="108" t="s">
        <v>170</v>
      </c>
      <c r="B1836" s="128"/>
      <c r="C1836" s="50"/>
      <c r="D1836" s="33"/>
      <c r="E1836">
        <v>2500017</v>
      </c>
      <c r="F1836" s="48">
        <v>40</v>
      </c>
      <c r="G1836" t="s">
        <v>188</v>
      </c>
    </row>
    <row r="1837" spans="1:8" x14ac:dyDescent="0.25">
      <c r="A1837" s="108" t="s">
        <v>181</v>
      </c>
      <c r="B1837" s="97"/>
      <c r="C1837" s="50"/>
      <c r="D1837" s="33"/>
      <c r="E1837">
        <v>2500017</v>
      </c>
      <c r="F1837" s="48">
        <v>40</v>
      </c>
      <c r="G1837" t="s">
        <v>189</v>
      </c>
    </row>
    <row r="1838" spans="1:8" x14ac:dyDescent="0.25">
      <c r="A1838" s="108" t="s">
        <v>126</v>
      </c>
      <c r="B1838" s="128"/>
      <c r="C1838" s="50"/>
      <c r="D1838" s="33"/>
      <c r="E1838">
        <v>2500017</v>
      </c>
      <c r="F1838" s="48">
        <v>40</v>
      </c>
      <c r="G1838" t="s">
        <v>190</v>
      </c>
    </row>
    <row r="1839" spans="1:8" x14ac:dyDescent="0.25">
      <c r="A1839" s="108" t="s">
        <v>167</v>
      </c>
      <c r="B1839" s="97"/>
      <c r="C1839" s="50"/>
      <c r="D1839" s="33"/>
      <c r="E1839">
        <v>2500017</v>
      </c>
      <c r="F1839" s="48">
        <v>40</v>
      </c>
      <c r="G1839" t="s">
        <v>191</v>
      </c>
    </row>
    <row r="1840" spans="1:8" x14ac:dyDescent="0.25">
      <c r="A1840" s="108" t="s">
        <v>192</v>
      </c>
      <c r="B1840" s="97">
        <v>62231.08</v>
      </c>
      <c r="C1840" s="50"/>
      <c r="D1840" s="116"/>
      <c r="E1840" s="114">
        <v>2500017</v>
      </c>
      <c r="F1840" s="117">
        <v>40</v>
      </c>
      <c r="G1840" s="114" t="s">
        <v>198</v>
      </c>
    </row>
    <row r="1841" spans="1:8" x14ac:dyDescent="0.25">
      <c r="A1841" s="108" t="s">
        <v>210</v>
      </c>
      <c r="B1841" s="97">
        <v>33617.129999999997</v>
      </c>
      <c r="C1841" s="50"/>
      <c r="D1841" s="116"/>
      <c r="E1841" s="114">
        <v>2500017</v>
      </c>
      <c r="F1841" s="117">
        <v>40</v>
      </c>
      <c r="G1841" s="114" t="s">
        <v>213</v>
      </c>
    </row>
    <row r="1842" spans="1:8" x14ac:dyDescent="0.25">
      <c r="A1842" s="108" t="s">
        <v>193</v>
      </c>
      <c r="B1842" s="97"/>
      <c r="C1842" s="50"/>
      <c r="D1842" s="116"/>
      <c r="E1842" s="114">
        <v>2500017</v>
      </c>
      <c r="F1842" s="117">
        <v>40</v>
      </c>
      <c r="G1842" s="114" t="s">
        <v>194</v>
      </c>
    </row>
    <row r="1843" spans="1:8" x14ac:dyDescent="0.25">
      <c r="A1843" s="108" t="s">
        <v>234</v>
      </c>
      <c r="B1843" s="97"/>
      <c r="C1843" s="50"/>
      <c r="D1843" s="116"/>
      <c r="E1843" s="114">
        <v>2500003</v>
      </c>
      <c r="F1843" s="117">
        <v>40</v>
      </c>
      <c r="G1843" s="114"/>
      <c r="H1843" s="114"/>
    </row>
    <row r="1844" spans="1:8" x14ac:dyDescent="0.25">
      <c r="A1844" s="108" t="s">
        <v>219</v>
      </c>
      <c r="B1844" s="97">
        <v>277527.7</v>
      </c>
      <c r="C1844" s="50"/>
      <c r="D1844" s="116"/>
      <c r="E1844" s="114">
        <v>2500003</v>
      </c>
      <c r="F1844" s="117">
        <v>40</v>
      </c>
      <c r="G1844" s="114"/>
      <c r="H1844" s="114"/>
    </row>
    <row r="1845" spans="1:8" x14ac:dyDescent="0.25">
      <c r="A1845" s="108" t="s">
        <v>205</v>
      </c>
      <c r="B1845" s="97">
        <v>103834.36</v>
      </c>
      <c r="C1845" s="50"/>
      <c r="D1845" s="116"/>
      <c r="E1845" s="114">
        <v>2500011</v>
      </c>
      <c r="F1845" s="117">
        <v>40</v>
      </c>
      <c r="G1845" s="114" t="s">
        <v>207</v>
      </c>
      <c r="H1845" s="114"/>
    </row>
    <row r="1846" spans="1:8" x14ac:dyDescent="0.25">
      <c r="A1846" s="120" t="s">
        <v>204</v>
      </c>
      <c r="B1846" s="97">
        <v>55410.249999999898</v>
      </c>
      <c r="C1846" s="50"/>
      <c r="D1846" s="121">
        <f>+(B1846)/1.21</f>
        <v>45793.595041322231</v>
      </c>
      <c r="E1846">
        <v>6500000</v>
      </c>
      <c r="F1846" s="48">
        <v>50</v>
      </c>
      <c r="H1846" t="s">
        <v>206</v>
      </c>
    </row>
    <row r="1847" spans="1:8" x14ac:dyDescent="0.25">
      <c r="A1847" s="120" t="s">
        <v>169</v>
      </c>
      <c r="B1847" s="138"/>
      <c r="C1847" s="50"/>
      <c r="D1847" s="121">
        <f>+(B1846)-D1846</f>
        <v>9616.6549586776673</v>
      </c>
      <c r="E1847">
        <v>2500001</v>
      </c>
      <c r="F1847" s="48">
        <v>50</v>
      </c>
      <c r="G1847" t="s">
        <v>101</v>
      </c>
    </row>
    <row r="1848" spans="1:8" x14ac:dyDescent="0.25">
      <c r="A1848" s="120" t="s">
        <v>234</v>
      </c>
      <c r="B1848" s="142">
        <v>26648.2399999999</v>
      </c>
      <c r="C1848" s="50"/>
      <c r="D1848" s="121"/>
      <c r="E1848">
        <v>2500003</v>
      </c>
      <c r="F1848" s="48">
        <v>40</v>
      </c>
    </row>
    <row r="1849" spans="1:8" x14ac:dyDescent="0.25">
      <c r="A1849" s="132" t="s">
        <v>225</v>
      </c>
      <c r="B1849" s="2"/>
      <c r="C1849" s="133"/>
      <c r="D1849" s="134"/>
      <c r="E1849" s="126">
        <v>6521000</v>
      </c>
      <c r="F1849" s="48">
        <v>40</v>
      </c>
      <c r="H1849" t="s">
        <v>206</v>
      </c>
    </row>
    <row r="1850" spans="1:8" x14ac:dyDescent="0.25">
      <c r="A1850" s="132" t="s">
        <v>239</v>
      </c>
      <c r="B1850" s="2"/>
      <c r="C1850" s="133"/>
      <c r="D1850" s="134"/>
      <c r="E1850" s="126">
        <v>6521000</v>
      </c>
      <c r="F1850" s="48">
        <v>40</v>
      </c>
      <c r="H1850" t="s">
        <v>206</v>
      </c>
    </row>
    <row r="1851" spans="1:8" x14ac:dyDescent="0.25">
      <c r="A1851" s="135" t="s">
        <v>16</v>
      </c>
      <c r="B1851" s="39">
        <v>301431.51999999897</v>
      </c>
      <c r="C1851" s="50"/>
      <c r="D1851" s="111">
        <f>+(B1851)/1.21</f>
        <v>249116.95867768512</v>
      </c>
      <c r="E1851" s="126">
        <v>6521000</v>
      </c>
      <c r="F1851" s="48">
        <v>40</v>
      </c>
      <c r="H1851" t="s">
        <v>206</v>
      </c>
    </row>
    <row r="1852" spans="1:8" x14ac:dyDescent="0.25">
      <c r="A1852" s="135" t="s">
        <v>169</v>
      </c>
      <c r="B1852" s="138"/>
      <c r="C1852" s="50"/>
      <c r="D1852" s="140">
        <f>+(B1851)-D1851</f>
        <v>52314.56132231385</v>
      </c>
      <c r="E1852">
        <v>2500001</v>
      </c>
      <c r="F1852" s="48">
        <v>40</v>
      </c>
      <c r="G1852" t="s">
        <v>101</v>
      </c>
    </row>
  </sheetData>
  <mergeCells count="51">
    <mergeCell ref="A1817:D1817"/>
    <mergeCell ref="A1778:D1778"/>
    <mergeCell ref="A1742:D1742"/>
    <mergeCell ref="A1492:D1492"/>
    <mergeCell ref="A1459:D1459"/>
    <mergeCell ref="A1669:D1669"/>
    <mergeCell ref="A1705:D1705"/>
    <mergeCell ref="A1633:D1633"/>
    <mergeCell ref="A1598:D1598"/>
    <mergeCell ref="A1562:D1562"/>
    <mergeCell ref="A1526:D1526"/>
    <mergeCell ref="A1:D1"/>
    <mergeCell ref="A49:I49"/>
    <mergeCell ref="A97:D97"/>
    <mergeCell ref="A120:D120"/>
    <mergeCell ref="A136:D136"/>
    <mergeCell ref="A164:D164"/>
    <mergeCell ref="A312:D312"/>
    <mergeCell ref="A280:D280"/>
    <mergeCell ref="A343:D343"/>
    <mergeCell ref="A1071:D1071"/>
    <mergeCell ref="A253:D253"/>
    <mergeCell ref="A197:D197"/>
    <mergeCell ref="A376:D376"/>
    <mergeCell ref="A561:D561"/>
    <mergeCell ref="A497:D497"/>
    <mergeCell ref="A932:D932"/>
    <mergeCell ref="A411:D411"/>
    <mergeCell ref="A446:D446"/>
    <mergeCell ref="A866:D866"/>
    <mergeCell ref="A837:D837"/>
    <mergeCell ref="A666:D666"/>
    <mergeCell ref="A1168:D1168"/>
    <mergeCell ref="A1002:D1002"/>
    <mergeCell ref="A966:D966"/>
    <mergeCell ref="A1200:D1200"/>
    <mergeCell ref="A1136:D1136"/>
    <mergeCell ref="A1104:D1104"/>
    <mergeCell ref="A1038:D1038"/>
    <mergeCell ref="A625:D625"/>
    <mergeCell ref="A709:D709"/>
    <mergeCell ref="A901:D901"/>
    <mergeCell ref="A800:D800"/>
    <mergeCell ref="A753:D753"/>
    <mergeCell ref="A1426:D1426"/>
    <mergeCell ref="A1393:D1393"/>
    <mergeCell ref="A1361:D1361"/>
    <mergeCell ref="A1326:D1326"/>
    <mergeCell ref="A1230:D1230"/>
    <mergeCell ref="A1292:D1292"/>
    <mergeCell ref="A1261:D1261"/>
  </mergeCells>
  <conditionalFormatting sqref="B1173">
    <cfRule type="cellIs" dxfId="45" priority="20" operator="lessThan">
      <formula>0</formula>
    </cfRule>
  </conditionalFormatting>
  <conditionalFormatting sqref="B1205">
    <cfRule type="cellIs" dxfId="44" priority="19" operator="lessThan">
      <formula>0</formula>
    </cfRule>
  </conditionalFormatting>
  <conditionalFormatting sqref="B1235">
    <cfRule type="cellIs" dxfId="43" priority="18" operator="lessThan">
      <formula>0</formula>
    </cfRule>
  </conditionalFormatting>
  <conditionalFormatting sqref="B1266">
    <cfRule type="cellIs" dxfId="42" priority="17" operator="lessThan">
      <formula>0</formula>
    </cfRule>
  </conditionalFormatting>
  <conditionalFormatting sqref="B1297">
    <cfRule type="cellIs" dxfId="41" priority="16" operator="lessThan">
      <formula>0</formula>
    </cfRule>
  </conditionalFormatting>
  <conditionalFormatting sqref="B1331">
    <cfRule type="cellIs" dxfId="40" priority="15" operator="lessThan">
      <formula>0</formula>
    </cfRule>
  </conditionalFormatting>
  <conditionalFormatting sqref="B1366">
    <cfRule type="cellIs" dxfId="39" priority="14" operator="lessThan">
      <formula>0</formula>
    </cfRule>
  </conditionalFormatting>
  <conditionalFormatting sqref="B1398">
    <cfRule type="cellIs" dxfId="38" priority="13" operator="lessThan">
      <formula>0</formula>
    </cfRule>
  </conditionalFormatting>
  <conditionalFormatting sqref="B1431">
    <cfRule type="cellIs" dxfId="37" priority="12" operator="lessThan">
      <formula>0</formula>
    </cfRule>
  </conditionalFormatting>
  <conditionalFormatting sqref="B1464">
    <cfRule type="cellIs" dxfId="36" priority="11" operator="lessThan">
      <formula>0</formula>
    </cfRule>
  </conditionalFormatting>
  <conditionalFormatting sqref="B1497">
    <cfRule type="cellIs" dxfId="35" priority="10" operator="lessThan">
      <formula>0</formula>
    </cfRule>
  </conditionalFormatting>
  <conditionalFormatting sqref="B1531">
    <cfRule type="cellIs" dxfId="34" priority="9" operator="lessThan">
      <formula>0</formula>
    </cfRule>
  </conditionalFormatting>
  <conditionalFormatting sqref="B1567">
    <cfRule type="cellIs" dxfId="33" priority="8" operator="lessThan">
      <formula>0</formula>
    </cfRule>
  </conditionalFormatting>
  <conditionalFormatting sqref="B1603">
    <cfRule type="cellIs" dxfId="32" priority="7" operator="lessThan">
      <formula>0</formula>
    </cfRule>
  </conditionalFormatting>
  <conditionalFormatting sqref="B1638">
    <cfRule type="cellIs" dxfId="31" priority="6" operator="lessThan">
      <formula>0</formula>
    </cfRule>
  </conditionalFormatting>
  <conditionalFormatting sqref="B1674">
    <cfRule type="cellIs" dxfId="30" priority="5" operator="lessThan">
      <formula>0</formula>
    </cfRule>
  </conditionalFormatting>
  <conditionalFormatting sqref="B1710">
    <cfRule type="cellIs" dxfId="29" priority="4" operator="lessThan">
      <formula>0</formula>
    </cfRule>
  </conditionalFormatting>
  <conditionalFormatting sqref="B1747">
    <cfRule type="cellIs" dxfId="28" priority="3" operator="lessThan">
      <formula>0</formula>
    </cfRule>
  </conditionalFormatting>
  <conditionalFormatting sqref="B1783">
    <cfRule type="cellIs" dxfId="27" priority="2" operator="lessThan">
      <formula>0</formula>
    </cfRule>
  </conditionalFormatting>
  <conditionalFormatting sqref="B1822">
    <cfRule type="cellIs" dxfId="2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8"/>
  <sheetViews>
    <sheetView workbookViewId="0">
      <selection activeCell="D2" sqref="A2:D19"/>
    </sheetView>
  </sheetViews>
  <sheetFormatPr defaultColWidth="11.42578125" defaultRowHeight="15" x14ac:dyDescent="0.25"/>
  <cols>
    <col min="1" max="1" width="48.7109375" customWidth="1"/>
    <col min="2" max="2" width="16.28515625" style="2" bestFit="1" customWidth="1"/>
    <col min="4" max="4" width="13.28515625" bestFit="1" customWidth="1"/>
    <col min="5" max="5" width="12.7109375" bestFit="1" customWidth="1"/>
    <col min="8" max="8" width="26.140625" bestFit="1" customWidth="1"/>
    <col min="9" max="9" width="26.28515625" bestFit="1" customWidth="1"/>
  </cols>
  <sheetData>
    <row r="3" spans="1:9" x14ac:dyDescent="0.25">
      <c r="A3" s="103" t="s">
        <v>182</v>
      </c>
      <c r="B3" t="s">
        <v>184</v>
      </c>
    </row>
    <row r="4" spans="1:9" x14ac:dyDescent="0.25">
      <c r="A4" s="104" t="s">
        <v>178</v>
      </c>
      <c r="B4" s="39">
        <v>12507453.08</v>
      </c>
      <c r="E4" s="146">
        <f>'Base MP Alterada'!E56328</f>
        <v>12507453.08</v>
      </c>
      <c r="H4" s="40" t="s">
        <v>61711</v>
      </c>
      <c r="I4" s="40" t="s">
        <v>61712</v>
      </c>
    </row>
    <row r="5" spans="1:9" x14ac:dyDescent="0.25">
      <c r="A5" s="151" t="s">
        <v>179</v>
      </c>
      <c r="B5" s="118">
        <v>-301431.51999999944</v>
      </c>
      <c r="C5" s="152"/>
      <c r="D5" s="152" t="s">
        <v>61709</v>
      </c>
      <c r="H5" s="114" t="s">
        <v>61710</v>
      </c>
      <c r="I5" s="104" t="s">
        <v>178</v>
      </c>
    </row>
    <row r="6" spans="1:9" x14ac:dyDescent="0.25">
      <c r="A6" s="119" t="s">
        <v>180</v>
      </c>
      <c r="B6" s="139">
        <v>-14528610.67</v>
      </c>
      <c r="H6" s="152" t="s">
        <v>61713</v>
      </c>
      <c r="I6" s="152" t="s">
        <v>61714</v>
      </c>
    </row>
    <row r="7" spans="1:9" x14ac:dyDescent="0.25">
      <c r="A7" s="151" t="s">
        <v>217</v>
      </c>
      <c r="B7" s="118">
        <v>-62231.080000000031</v>
      </c>
      <c r="C7" s="152"/>
      <c r="D7" s="152" t="s">
        <v>61708</v>
      </c>
      <c r="H7" t="s">
        <v>61715</v>
      </c>
      <c r="I7" t="s">
        <v>178</v>
      </c>
    </row>
    <row r="8" spans="1:9" x14ac:dyDescent="0.25">
      <c r="A8" s="151" t="s">
        <v>218</v>
      </c>
      <c r="B8" s="118">
        <v>-103834.35999999991</v>
      </c>
      <c r="C8" s="152"/>
      <c r="D8" s="152" t="s">
        <v>61708</v>
      </c>
    </row>
    <row r="9" spans="1:9" x14ac:dyDescent="0.25">
      <c r="A9" s="151" t="s">
        <v>219</v>
      </c>
      <c r="B9" s="118">
        <v>-277527.69999999955</v>
      </c>
      <c r="C9" s="152"/>
      <c r="D9" s="152" t="s">
        <v>61708</v>
      </c>
    </row>
    <row r="10" spans="1:9" x14ac:dyDescent="0.25">
      <c r="A10" s="151" t="s">
        <v>220</v>
      </c>
      <c r="B10" s="118">
        <v>-26704.439999999995</v>
      </c>
      <c r="C10" s="152"/>
      <c r="D10" s="152" t="s">
        <v>61708</v>
      </c>
    </row>
    <row r="11" spans="1:9" x14ac:dyDescent="0.25">
      <c r="A11" s="151" t="s">
        <v>221</v>
      </c>
      <c r="B11" s="118">
        <v>-29467.979999999992</v>
      </c>
      <c r="C11" s="152"/>
      <c r="D11" s="152" t="s">
        <v>61708</v>
      </c>
    </row>
    <row r="12" spans="1:9" x14ac:dyDescent="0.25">
      <c r="A12" s="151" t="s">
        <v>222</v>
      </c>
      <c r="B12" s="118">
        <v>-6120.2999999999993</v>
      </c>
      <c r="C12" s="152"/>
      <c r="D12" s="152" t="s">
        <v>61708</v>
      </c>
    </row>
    <row r="13" spans="1:9" x14ac:dyDescent="0.25">
      <c r="A13" s="151" t="s">
        <v>223</v>
      </c>
      <c r="B13" s="118">
        <v>-1936.9299999999996</v>
      </c>
      <c r="C13" s="152"/>
      <c r="D13" s="152" t="s">
        <v>61708</v>
      </c>
    </row>
    <row r="14" spans="1:9" x14ac:dyDescent="0.25">
      <c r="A14" s="151" t="s">
        <v>225</v>
      </c>
      <c r="B14" s="118">
        <v>-55410.249999999949</v>
      </c>
      <c r="C14" s="152"/>
      <c r="D14" s="152" t="s">
        <v>61708</v>
      </c>
    </row>
    <row r="15" spans="1:9" x14ac:dyDescent="0.25">
      <c r="A15" s="149" t="s">
        <v>233</v>
      </c>
      <c r="B15" s="150">
        <v>-283.83999999999997</v>
      </c>
    </row>
    <row r="16" spans="1:9" x14ac:dyDescent="0.25">
      <c r="A16" s="149" t="s">
        <v>234</v>
      </c>
      <c r="B16" s="150">
        <v>-26648.239999999991</v>
      </c>
    </row>
    <row r="17" spans="1:2" x14ac:dyDescent="0.25">
      <c r="A17" s="149" t="s">
        <v>210</v>
      </c>
      <c r="B17" s="150">
        <v>-33617.129999999997</v>
      </c>
    </row>
    <row r="18" spans="1:2" x14ac:dyDescent="0.25">
      <c r="A18" s="104" t="s">
        <v>59314</v>
      </c>
      <c r="B18" s="39">
        <v>-7409.1</v>
      </c>
    </row>
    <row r="19" spans="1:2" x14ac:dyDescent="0.25">
      <c r="A19" s="104" t="s">
        <v>183</v>
      </c>
      <c r="B19" s="39">
        <v>-2953780.4599999986</v>
      </c>
    </row>
    <row r="20" spans="1:2" x14ac:dyDescent="0.25">
      <c r="B20"/>
    </row>
    <row r="21" spans="1:2" x14ac:dyDescent="0.25">
      <c r="B21"/>
    </row>
    <row r="22" spans="1:2" x14ac:dyDescent="0.25">
      <c r="B22"/>
    </row>
    <row r="23" spans="1:2" x14ac:dyDescent="0.25">
      <c r="B23"/>
    </row>
    <row r="24" spans="1:2" x14ac:dyDescent="0.25">
      <c r="B24"/>
    </row>
    <row r="25" spans="1:2" x14ac:dyDescent="0.25">
      <c r="B25"/>
    </row>
    <row r="26" spans="1:2" x14ac:dyDescent="0.25">
      <c r="B26"/>
    </row>
    <row r="27" spans="1:2" x14ac:dyDescent="0.25">
      <c r="B27"/>
    </row>
    <row r="28" spans="1:2" x14ac:dyDescent="0.25">
      <c r="B28"/>
    </row>
    <row r="29" spans="1:2" x14ac:dyDescent="0.25">
      <c r="B29"/>
    </row>
    <row r="30" spans="1:2" x14ac:dyDescent="0.25">
      <c r="B30"/>
    </row>
    <row r="31" spans="1:2" x14ac:dyDescent="0.25">
      <c r="B31"/>
    </row>
    <row r="32" spans="1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56328"/>
  <sheetViews>
    <sheetView topLeftCell="A26284" workbookViewId="0">
      <selection activeCell="E56329" sqref="E56329"/>
    </sheetView>
  </sheetViews>
  <sheetFormatPr defaultColWidth="9.140625" defaultRowHeight="15" x14ac:dyDescent="0.25"/>
  <cols>
    <col min="1" max="1" width="19.7109375" bestFit="1" customWidth="1"/>
    <col min="2" max="2" width="61" style="147" bestFit="1" customWidth="1"/>
    <col min="3" max="3" width="22.5703125" bestFit="1" customWidth="1"/>
    <col min="4" max="4" width="21.5703125" bestFit="1" customWidth="1"/>
    <col min="5" max="5" width="12.7109375" style="147" bestFit="1" customWidth="1"/>
    <col min="6" max="6" width="11.5703125" bestFit="1" customWidth="1"/>
  </cols>
  <sheetData>
    <row r="1" spans="1:6" x14ac:dyDescent="0.25">
      <c r="A1" t="s">
        <v>172</v>
      </c>
      <c r="B1" s="147" t="s">
        <v>173</v>
      </c>
      <c r="C1" t="s">
        <v>174</v>
      </c>
      <c r="D1" t="s">
        <v>175</v>
      </c>
      <c r="E1" s="147" t="s">
        <v>176</v>
      </c>
      <c r="F1" t="s">
        <v>177</v>
      </c>
    </row>
    <row r="2" spans="1:6" x14ac:dyDescent="0.25">
      <c r="A2" t="s">
        <v>261</v>
      </c>
      <c r="B2" s="147" t="s">
        <v>178</v>
      </c>
      <c r="C2" t="s">
        <v>262</v>
      </c>
      <c r="D2" t="s">
        <v>263</v>
      </c>
      <c r="E2" s="148">
        <v>3674</v>
      </c>
      <c r="F2" t="s">
        <v>264</v>
      </c>
    </row>
    <row r="3" spans="1:6" hidden="1" x14ac:dyDescent="0.25">
      <c r="A3" t="s">
        <v>261</v>
      </c>
      <c r="B3" s="147" t="s">
        <v>234</v>
      </c>
      <c r="C3" t="s">
        <v>265</v>
      </c>
      <c r="D3" t="s">
        <v>263</v>
      </c>
      <c r="E3" s="147">
        <v>-7.35</v>
      </c>
      <c r="F3" t="s">
        <v>266</v>
      </c>
    </row>
    <row r="4" spans="1:6" hidden="1" x14ac:dyDescent="0.25">
      <c r="A4" t="s">
        <v>261</v>
      </c>
      <c r="B4" s="147" t="s">
        <v>217</v>
      </c>
      <c r="C4" t="s">
        <v>267</v>
      </c>
      <c r="D4" t="s">
        <v>263</v>
      </c>
      <c r="E4" s="147">
        <v>-18.37</v>
      </c>
      <c r="F4" t="s">
        <v>268</v>
      </c>
    </row>
    <row r="5" spans="1:6" hidden="1" x14ac:dyDescent="0.25">
      <c r="A5" t="s">
        <v>261</v>
      </c>
      <c r="B5" s="147" t="s">
        <v>218</v>
      </c>
      <c r="C5" t="s">
        <v>269</v>
      </c>
      <c r="D5" t="s">
        <v>263</v>
      </c>
      <c r="E5" s="147">
        <v>-18.37</v>
      </c>
      <c r="F5" t="s">
        <v>270</v>
      </c>
    </row>
    <row r="6" spans="1:6" hidden="1" x14ac:dyDescent="0.25">
      <c r="A6" t="s">
        <v>261</v>
      </c>
      <c r="B6" s="147" t="s">
        <v>219</v>
      </c>
      <c r="C6" t="s">
        <v>271</v>
      </c>
      <c r="D6" t="s">
        <v>263</v>
      </c>
      <c r="E6" s="147">
        <v>-18.37</v>
      </c>
      <c r="F6" t="s">
        <v>272</v>
      </c>
    </row>
    <row r="7" spans="1:6" hidden="1" x14ac:dyDescent="0.25">
      <c r="A7" t="s">
        <v>261</v>
      </c>
      <c r="B7" s="147" t="s">
        <v>179</v>
      </c>
      <c r="C7" t="s">
        <v>273</v>
      </c>
      <c r="D7" t="s">
        <v>263</v>
      </c>
      <c r="E7" s="147">
        <v>-88.54</v>
      </c>
      <c r="F7" t="s">
        <v>274</v>
      </c>
    </row>
    <row r="8" spans="1:6" hidden="1" x14ac:dyDescent="0.25">
      <c r="A8" t="s">
        <v>275</v>
      </c>
      <c r="B8" s="147" t="s">
        <v>180</v>
      </c>
      <c r="C8" t="s">
        <v>276</v>
      </c>
      <c r="D8" t="s">
        <v>277</v>
      </c>
      <c r="E8" s="147">
        <v>-608088.9</v>
      </c>
      <c r="F8" t="s">
        <v>278</v>
      </c>
    </row>
    <row r="9" spans="1:6" x14ac:dyDescent="0.25">
      <c r="A9" t="s">
        <v>279</v>
      </c>
      <c r="B9" s="147" t="s">
        <v>178</v>
      </c>
      <c r="C9" t="s">
        <v>280</v>
      </c>
      <c r="D9" t="s">
        <v>281</v>
      </c>
      <c r="E9" s="148">
        <v>2669</v>
      </c>
      <c r="F9" t="s">
        <v>282</v>
      </c>
    </row>
    <row r="10" spans="1:6" hidden="1" x14ac:dyDescent="0.25">
      <c r="A10" t="s">
        <v>279</v>
      </c>
      <c r="B10" s="147" t="s">
        <v>234</v>
      </c>
      <c r="C10" t="s">
        <v>283</v>
      </c>
      <c r="D10" t="s">
        <v>281</v>
      </c>
      <c r="E10" s="147">
        <v>-5.34</v>
      </c>
      <c r="F10" t="s">
        <v>284</v>
      </c>
    </row>
    <row r="11" spans="1:6" hidden="1" x14ac:dyDescent="0.25">
      <c r="A11" t="s">
        <v>279</v>
      </c>
      <c r="B11" s="147" t="s">
        <v>217</v>
      </c>
      <c r="C11" t="s">
        <v>285</v>
      </c>
      <c r="D11" t="s">
        <v>281</v>
      </c>
      <c r="E11" s="147">
        <v>-13.35</v>
      </c>
      <c r="F11" t="s">
        <v>286</v>
      </c>
    </row>
    <row r="12" spans="1:6" hidden="1" x14ac:dyDescent="0.25">
      <c r="A12" t="s">
        <v>279</v>
      </c>
      <c r="B12" s="147" t="s">
        <v>218</v>
      </c>
      <c r="C12" t="s">
        <v>287</v>
      </c>
      <c r="D12" t="s">
        <v>281</v>
      </c>
      <c r="E12" s="147">
        <v>-26.69</v>
      </c>
      <c r="F12" t="s">
        <v>288</v>
      </c>
    </row>
    <row r="13" spans="1:6" hidden="1" x14ac:dyDescent="0.25">
      <c r="A13" t="s">
        <v>279</v>
      </c>
      <c r="B13" s="147" t="s">
        <v>179</v>
      </c>
      <c r="C13" t="s">
        <v>289</v>
      </c>
      <c r="D13" t="s">
        <v>281</v>
      </c>
      <c r="E13" s="147">
        <v>-64.319999999999993</v>
      </c>
      <c r="F13" t="s">
        <v>290</v>
      </c>
    </row>
    <row r="14" spans="1:6" hidden="1" x14ac:dyDescent="0.25">
      <c r="A14" t="s">
        <v>279</v>
      </c>
      <c r="B14" s="147" t="s">
        <v>225</v>
      </c>
      <c r="C14" t="s">
        <v>291</v>
      </c>
      <c r="D14" t="s">
        <v>281</v>
      </c>
      <c r="E14" s="147">
        <v>-78.739999999999995</v>
      </c>
      <c r="F14" t="s">
        <v>292</v>
      </c>
    </row>
    <row r="15" spans="1:6" hidden="1" x14ac:dyDescent="0.25">
      <c r="A15" t="s">
        <v>279</v>
      </c>
      <c r="B15" s="147" t="s">
        <v>219</v>
      </c>
      <c r="C15" t="s">
        <v>293</v>
      </c>
      <c r="D15" t="s">
        <v>281</v>
      </c>
      <c r="E15" s="147">
        <v>-80.069999999999993</v>
      </c>
      <c r="F15" t="s">
        <v>294</v>
      </c>
    </row>
    <row r="16" spans="1:6" x14ac:dyDescent="0.25">
      <c r="A16" t="s">
        <v>295</v>
      </c>
      <c r="B16" s="147" t="s">
        <v>178</v>
      </c>
      <c r="C16" t="s">
        <v>296</v>
      </c>
      <c r="D16" t="s">
        <v>297</v>
      </c>
      <c r="E16" s="148">
        <v>5791</v>
      </c>
      <c r="F16" t="s">
        <v>298</v>
      </c>
    </row>
    <row r="17" spans="1:6" hidden="1" x14ac:dyDescent="0.25">
      <c r="A17" t="s">
        <v>295</v>
      </c>
      <c r="B17" s="147" t="s">
        <v>234</v>
      </c>
      <c r="C17" t="s">
        <v>299</v>
      </c>
      <c r="D17" t="s">
        <v>297</v>
      </c>
      <c r="E17" s="147">
        <v>-11.58</v>
      </c>
      <c r="F17" t="s">
        <v>300</v>
      </c>
    </row>
    <row r="18" spans="1:6" hidden="1" x14ac:dyDescent="0.25">
      <c r="A18" t="s">
        <v>295</v>
      </c>
      <c r="B18" s="147" t="s">
        <v>217</v>
      </c>
      <c r="C18" t="s">
        <v>301</v>
      </c>
      <c r="D18" t="s">
        <v>297</v>
      </c>
      <c r="E18" s="147">
        <v>-28.96</v>
      </c>
      <c r="F18" t="s">
        <v>302</v>
      </c>
    </row>
    <row r="19" spans="1:6" hidden="1" x14ac:dyDescent="0.25">
      <c r="A19" t="s">
        <v>295</v>
      </c>
      <c r="B19" s="147" t="s">
        <v>218</v>
      </c>
      <c r="C19" t="s">
        <v>303</v>
      </c>
      <c r="D19" t="s">
        <v>297</v>
      </c>
      <c r="E19" s="147">
        <v>-57.91</v>
      </c>
      <c r="F19" t="s">
        <v>304</v>
      </c>
    </row>
    <row r="20" spans="1:6" hidden="1" x14ac:dyDescent="0.25">
      <c r="A20" t="s">
        <v>295</v>
      </c>
      <c r="B20" s="147" t="s">
        <v>179</v>
      </c>
      <c r="C20" t="s">
        <v>305</v>
      </c>
      <c r="D20" t="s">
        <v>297</v>
      </c>
      <c r="E20" s="147">
        <v>-139.56</v>
      </c>
      <c r="F20" t="s">
        <v>306</v>
      </c>
    </row>
    <row r="21" spans="1:6" hidden="1" x14ac:dyDescent="0.25">
      <c r="A21" t="s">
        <v>295</v>
      </c>
      <c r="B21" s="147" t="s">
        <v>219</v>
      </c>
      <c r="C21" t="s">
        <v>307</v>
      </c>
      <c r="D21" t="s">
        <v>297</v>
      </c>
      <c r="E21" s="147">
        <v>-173.73</v>
      </c>
      <c r="F21" t="s">
        <v>308</v>
      </c>
    </row>
    <row r="22" spans="1:6" hidden="1" x14ac:dyDescent="0.25">
      <c r="A22" t="s">
        <v>309</v>
      </c>
      <c r="B22" s="147" t="s">
        <v>219</v>
      </c>
      <c r="C22" t="s">
        <v>310</v>
      </c>
      <c r="D22" t="s">
        <v>237</v>
      </c>
      <c r="E22" s="147">
        <v>-289.08</v>
      </c>
      <c r="F22" t="s">
        <v>311</v>
      </c>
    </row>
    <row r="23" spans="1:6" hidden="1" x14ac:dyDescent="0.25">
      <c r="A23" t="s">
        <v>309</v>
      </c>
      <c r="B23" s="147" t="s">
        <v>233</v>
      </c>
      <c r="C23" t="s">
        <v>312</v>
      </c>
      <c r="D23" t="s">
        <v>237</v>
      </c>
      <c r="E23" s="147">
        <v>-9.64</v>
      </c>
      <c r="F23" t="s">
        <v>313</v>
      </c>
    </row>
    <row r="24" spans="1:6" x14ac:dyDescent="0.25">
      <c r="A24" t="s">
        <v>314</v>
      </c>
      <c r="B24" s="147" t="s">
        <v>178</v>
      </c>
      <c r="C24" t="s">
        <v>315</v>
      </c>
      <c r="D24" t="s">
        <v>316</v>
      </c>
      <c r="E24" s="148">
        <v>2676</v>
      </c>
      <c r="F24" t="s">
        <v>317</v>
      </c>
    </row>
    <row r="25" spans="1:6" hidden="1" x14ac:dyDescent="0.25">
      <c r="A25" t="s">
        <v>314</v>
      </c>
      <c r="B25" s="147" t="s">
        <v>234</v>
      </c>
      <c r="C25" t="s">
        <v>318</v>
      </c>
      <c r="D25" t="s">
        <v>316</v>
      </c>
      <c r="E25" s="147">
        <v>-5.35</v>
      </c>
      <c r="F25" t="s">
        <v>319</v>
      </c>
    </row>
    <row r="26" spans="1:6" hidden="1" x14ac:dyDescent="0.25">
      <c r="A26" t="s">
        <v>314</v>
      </c>
      <c r="B26" s="147" t="s">
        <v>217</v>
      </c>
      <c r="C26" t="s">
        <v>320</v>
      </c>
      <c r="D26" t="s">
        <v>316</v>
      </c>
      <c r="E26" s="147">
        <v>-13.38</v>
      </c>
      <c r="F26" t="s">
        <v>321</v>
      </c>
    </row>
    <row r="27" spans="1:6" hidden="1" x14ac:dyDescent="0.25">
      <c r="A27" t="s">
        <v>314</v>
      </c>
      <c r="B27" s="147" t="s">
        <v>218</v>
      </c>
      <c r="C27" t="s">
        <v>322</v>
      </c>
      <c r="D27" t="s">
        <v>316</v>
      </c>
      <c r="E27" s="147">
        <v>-13.38</v>
      </c>
      <c r="F27" t="s">
        <v>323</v>
      </c>
    </row>
    <row r="28" spans="1:6" hidden="1" x14ac:dyDescent="0.25">
      <c r="A28" t="s">
        <v>314</v>
      </c>
      <c r="B28" s="147" t="s">
        <v>219</v>
      </c>
      <c r="C28" t="s">
        <v>324</v>
      </c>
      <c r="D28" t="s">
        <v>316</v>
      </c>
      <c r="E28" s="147">
        <v>-13.38</v>
      </c>
      <c r="F28" t="s">
        <v>325</v>
      </c>
    </row>
    <row r="29" spans="1:6" hidden="1" x14ac:dyDescent="0.25">
      <c r="A29" t="s">
        <v>314</v>
      </c>
      <c r="B29" s="147" t="s">
        <v>179</v>
      </c>
      <c r="C29" t="s">
        <v>326</v>
      </c>
      <c r="D29" t="s">
        <v>316</v>
      </c>
      <c r="E29" s="147">
        <v>-64.489999999999995</v>
      </c>
      <c r="F29" t="s">
        <v>327</v>
      </c>
    </row>
    <row r="30" spans="1:6" hidden="1" x14ac:dyDescent="0.25">
      <c r="A30" t="s">
        <v>328</v>
      </c>
      <c r="B30" s="147" t="s">
        <v>219</v>
      </c>
      <c r="C30" t="s">
        <v>329</v>
      </c>
      <c r="D30" t="s">
        <v>237</v>
      </c>
      <c r="E30" s="147">
        <v>-9.1999999999999993</v>
      </c>
      <c r="F30" t="s">
        <v>330</v>
      </c>
    </row>
    <row r="31" spans="1:6" hidden="1" x14ac:dyDescent="0.25">
      <c r="A31" t="s">
        <v>331</v>
      </c>
      <c r="B31" s="147" t="s">
        <v>233</v>
      </c>
      <c r="C31" t="s">
        <v>332</v>
      </c>
      <c r="D31" t="s">
        <v>237</v>
      </c>
      <c r="E31" s="147">
        <v>-0.31</v>
      </c>
      <c r="F31" t="s">
        <v>333</v>
      </c>
    </row>
    <row r="32" spans="1:6" hidden="1" x14ac:dyDescent="0.25">
      <c r="A32" t="s">
        <v>334</v>
      </c>
      <c r="B32" s="147" t="s">
        <v>219</v>
      </c>
      <c r="C32" t="s">
        <v>335</v>
      </c>
      <c r="D32" t="s">
        <v>237</v>
      </c>
      <c r="E32" s="147">
        <v>75.97</v>
      </c>
      <c r="F32" t="s">
        <v>336</v>
      </c>
    </row>
    <row r="33" spans="1:6" hidden="1" x14ac:dyDescent="0.25">
      <c r="A33" t="s">
        <v>337</v>
      </c>
      <c r="B33" s="147" t="s">
        <v>219</v>
      </c>
      <c r="C33" t="s">
        <v>338</v>
      </c>
      <c r="D33" t="s">
        <v>237</v>
      </c>
      <c r="E33" s="147">
        <v>106.42</v>
      </c>
      <c r="F33" t="s">
        <v>339</v>
      </c>
    </row>
    <row r="34" spans="1:6" hidden="1" x14ac:dyDescent="0.25">
      <c r="A34" t="s">
        <v>337</v>
      </c>
      <c r="B34" s="147" t="s">
        <v>219</v>
      </c>
      <c r="C34" t="s">
        <v>340</v>
      </c>
      <c r="D34" t="s">
        <v>237</v>
      </c>
      <c r="E34" s="147">
        <v>11.35</v>
      </c>
      <c r="F34" t="s">
        <v>341</v>
      </c>
    </row>
    <row r="35" spans="1:6" hidden="1" x14ac:dyDescent="0.25">
      <c r="A35" t="s">
        <v>337</v>
      </c>
      <c r="B35" s="147" t="s">
        <v>233</v>
      </c>
      <c r="C35" t="s">
        <v>342</v>
      </c>
      <c r="D35" t="s">
        <v>237</v>
      </c>
      <c r="E35" s="147">
        <v>1.72</v>
      </c>
      <c r="F35" t="s">
        <v>343</v>
      </c>
    </row>
    <row r="36" spans="1:6" hidden="1" x14ac:dyDescent="0.25">
      <c r="A36" t="s">
        <v>337</v>
      </c>
      <c r="B36" s="147" t="s">
        <v>219</v>
      </c>
      <c r="C36" t="s">
        <v>344</v>
      </c>
      <c r="D36" t="s">
        <v>237</v>
      </c>
      <c r="E36" s="147">
        <v>3.59</v>
      </c>
      <c r="F36" t="s">
        <v>345</v>
      </c>
    </row>
    <row r="37" spans="1:6" hidden="1" x14ac:dyDescent="0.25">
      <c r="A37" t="s">
        <v>337</v>
      </c>
      <c r="B37" s="147" t="s">
        <v>219</v>
      </c>
      <c r="C37" t="s">
        <v>346</v>
      </c>
      <c r="D37" t="s">
        <v>237</v>
      </c>
      <c r="E37" s="147">
        <v>56.17</v>
      </c>
      <c r="F37" t="s">
        <v>347</v>
      </c>
    </row>
    <row r="38" spans="1:6" hidden="1" x14ac:dyDescent="0.25">
      <c r="A38" t="s">
        <v>337</v>
      </c>
      <c r="B38" s="147" t="s">
        <v>233</v>
      </c>
      <c r="C38" t="s">
        <v>348</v>
      </c>
      <c r="D38" t="s">
        <v>237</v>
      </c>
      <c r="E38" s="147">
        <v>2.54</v>
      </c>
      <c r="F38" t="s">
        <v>349</v>
      </c>
    </row>
    <row r="39" spans="1:6" hidden="1" x14ac:dyDescent="0.25">
      <c r="A39" t="s">
        <v>337</v>
      </c>
      <c r="B39" s="147" t="s">
        <v>219</v>
      </c>
      <c r="C39" t="s">
        <v>350</v>
      </c>
      <c r="D39" t="s">
        <v>237</v>
      </c>
      <c r="E39" s="148">
        <v>4</v>
      </c>
      <c r="F39" t="s">
        <v>351</v>
      </c>
    </row>
    <row r="40" spans="1:6" hidden="1" x14ac:dyDescent="0.25">
      <c r="A40" t="s">
        <v>337</v>
      </c>
      <c r="B40" s="147" t="s">
        <v>233</v>
      </c>
      <c r="C40" t="s">
        <v>352</v>
      </c>
      <c r="D40" t="s">
        <v>237</v>
      </c>
      <c r="E40" s="147">
        <v>1.29</v>
      </c>
      <c r="F40" t="s">
        <v>353</v>
      </c>
    </row>
    <row r="41" spans="1:6" hidden="1" x14ac:dyDescent="0.25">
      <c r="A41" t="s">
        <v>354</v>
      </c>
      <c r="B41" s="147" t="s">
        <v>219</v>
      </c>
      <c r="C41" t="s">
        <v>355</v>
      </c>
      <c r="D41" t="s">
        <v>237</v>
      </c>
      <c r="E41" s="147">
        <v>7.98</v>
      </c>
      <c r="F41" t="s">
        <v>356</v>
      </c>
    </row>
    <row r="42" spans="1:6" hidden="1" x14ac:dyDescent="0.25">
      <c r="A42" t="s">
        <v>354</v>
      </c>
      <c r="B42" s="147" t="s">
        <v>219</v>
      </c>
      <c r="C42" t="s">
        <v>357</v>
      </c>
      <c r="D42" t="s">
        <v>237</v>
      </c>
      <c r="E42" s="147">
        <v>29.66</v>
      </c>
      <c r="F42" t="s">
        <v>358</v>
      </c>
    </row>
    <row r="43" spans="1:6" hidden="1" x14ac:dyDescent="0.25">
      <c r="A43" t="s">
        <v>354</v>
      </c>
      <c r="B43" s="147" t="s">
        <v>233</v>
      </c>
      <c r="C43" t="s">
        <v>359</v>
      </c>
      <c r="D43" t="s">
        <v>237</v>
      </c>
      <c r="E43" s="147">
        <v>3.56</v>
      </c>
      <c r="F43" t="s">
        <v>360</v>
      </c>
    </row>
    <row r="44" spans="1:6" hidden="1" x14ac:dyDescent="0.25">
      <c r="A44" t="s">
        <v>354</v>
      </c>
      <c r="B44" s="147" t="s">
        <v>219</v>
      </c>
      <c r="C44" t="s">
        <v>361</v>
      </c>
      <c r="D44" t="s">
        <v>237</v>
      </c>
      <c r="E44" s="147">
        <v>2.64</v>
      </c>
      <c r="F44" t="s">
        <v>362</v>
      </c>
    </row>
    <row r="45" spans="1:6" hidden="1" x14ac:dyDescent="0.25">
      <c r="A45" t="s">
        <v>354</v>
      </c>
      <c r="B45" s="147" t="s">
        <v>219</v>
      </c>
      <c r="C45" t="s">
        <v>363</v>
      </c>
      <c r="D45" t="s">
        <v>237</v>
      </c>
      <c r="E45" s="147">
        <v>51.63</v>
      </c>
      <c r="F45" t="s">
        <v>364</v>
      </c>
    </row>
    <row r="46" spans="1:6" hidden="1" x14ac:dyDescent="0.25">
      <c r="A46" t="s">
        <v>354</v>
      </c>
      <c r="B46" s="147" t="s">
        <v>219</v>
      </c>
      <c r="C46" t="s">
        <v>365</v>
      </c>
      <c r="D46" t="s">
        <v>237</v>
      </c>
      <c r="E46" s="147">
        <v>65.12</v>
      </c>
      <c r="F46" t="s">
        <v>366</v>
      </c>
    </row>
    <row r="47" spans="1:6" hidden="1" x14ac:dyDescent="0.25">
      <c r="A47" t="s">
        <v>354</v>
      </c>
      <c r="B47" s="147" t="s">
        <v>219</v>
      </c>
      <c r="C47" t="s">
        <v>367</v>
      </c>
      <c r="D47" t="s">
        <v>237</v>
      </c>
      <c r="E47" s="147">
        <v>25.94</v>
      </c>
      <c r="F47" t="s">
        <v>368</v>
      </c>
    </row>
    <row r="48" spans="1:6" hidden="1" x14ac:dyDescent="0.25">
      <c r="A48" t="s">
        <v>369</v>
      </c>
      <c r="B48" s="147" t="s">
        <v>233</v>
      </c>
      <c r="C48" t="s">
        <v>370</v>
      </c>
      <c r="D48" t="s">
        <v>237</v>
      </c>
      <c r="E48" s="147">
        <v>0.75</v>
      </c>
      <c r="F48" t="s">
        <v>371</v>
      </c>
    </row>
    <row r="49" spans="1:6" hidden="1" x14ac:dyDescent="0.25">
      <c r="A49" t="s">
        <v>369</v>
      </c>
      <c r="B49" s="147" t="s">
        <v>219</v>
      </c>
      <c r="C49" t="s">
        <v>372</v>
      </c>
      <c r="D49" t="s">
        <v>237</v>
      </c>
      <c r="E49" s="147">
        <v>38.909999999999997</v>
      </c>
      <c r="F49" t="s">
        <v>373</v>
      </c>
    </row>
    <row r="50" spans="1:6" hidden="1" x14ac:dyDescent="0.25">
      <c r="A50" t="s">
        <v>369</v>
      </c>
      <c r="B50" s="147" t="s">
        <v>233</v>
      </c>
      <c r="C50" t="s">
        <v>374</v>
      </c>
      <c r="D50" t="s">
        <v>237</v>
      </c>
      <c r="E50" s="147">
        <v>1.87</v>
      </c>
      <c r="F50" t="s">
        <v>375</v>
      </c>
    </row>
    <row r="51" spans="1:6" hidden="1" x14ac:dyDescent="0.25">
      <c r="A51" t="s">
        <v>369</v>
      </c>
      <c r="B51" s="147" t="s">
        <v>219</v>
      </c>
      <c r="C51" t="s">
        <v>376</v>
      </c>
      <c r="D51" t="s">
        <v>237</v>
      </c>
      <c r="E51" s="147">
        <v>7.77</v>
      </c>
      <c r="F51" t="s">
        <v>377</v>
      </c>
    </row>
    <row r="52" spans="1:6" hidden="1" x14ac:dyDescent="0.25">
      <c r="A52" t="s">
        <v>369</v>
      </c>
      <c r="B52" s="147" t="s">
        <v>233</v>
      </c>
      <c r="C52" t="s">
        <v>378</v>
      </c>
      <c r="D52" t="s">
        <v>237</v>
      </c>
      <c r="E52" s="147">
        <v>0.99</v>
      </c>
      <c r="F52" t="s">
        <v>379</v>
      </c>
    </row>
    <row r="53" spans="1:6" hidden="1" x14ac:dyDescent="0.25">
      <c r="A53" t="s">
        <v>369</v>
      </c>
      <c r="B53" s="147" t="s">
        <v>233</v>
      </c>
      <c r="C53" t="s">
        <v>380</v>
      </c>
      <c r="D53" t="s">
        <v>237</v>
      </c>
      <c r="E53" s="147">
        <v>0.26</v>
      </c>
      <c r="F53" t="s">
        <v>381</v>
      </c>
    </row>
    <row r="54" spans="1:6" hidden="1" x14ac:dyDescent="0.25">
      <c r="A54" t="s">
        <v>369</v>
      </c>
      <c r="B54" s="147" t="s">
        <v>233</v>
      </c>
      <c r="C54" t="s">
        <v>382</v>
      </c>
      <c r="D54" t="s">
        <v>237</v>
      </c>
      <c r="E54" s="147">
        <v>0.14000000000000001</v>
      </c>
      <c r="F54" t="s">
        <v>383</v>
      </c>
    </row>
    <row r="55" spans="1:6" hidden="1" x14ac:dyDescent="0.25">
      <c r="A55" t="s">
        <v>384</v>
      </c>
      <c r="B55" s="147" t="s">
        <v>219</v>
      </c>
      <c r="C55" t="s">
        <v>385</v>
      </c>
      <c r="D55" t="s">
        <v>237</v>
      </c>
      <c r="E55" s="147">
        <v>4.34</v>
      </c>
      <c r="F55" t="s">
        <v>386</v>
      </c>
    </row>
    <row r="56" spans="1:6" hidden="1" x14ac:dyDescent="0.25">
      <c r="A56" t="s">
        <v>384</v>
      </c>
      <c r="B56" s="147" t="s">
        <v>219</v>
      </c>
      <c r="C56" t="s">
        <v>387</v>
      </c>
      <c r="D56" t="s">
        <v>237</v>
      </c>
      <c r="E56" s="147">
        <v>106.54</v>
      </c>
      <c r="F56" t="s">
        <v>388</v>
      </c>
    </row>
    <row r="57" spans="1:6" hidden="1" x14ac:dyDescent="0.25">
      <c r="A57" t="s">
        <v>384</v>
      </c>
      <c r="B57" s="147" t="s">
        <v>219</v>
      </c>
      <c r="C57" t="s">
        <v>389</v>
      </c>
      <c r="D57" t="s">
        <v>237</v>
      </c>
      <c r="E57" s="147">
        <v>22.48</v>
      </c>
      <c r="F57" t="s">
        <v>390</v>
      </c>
    </row>
    <row r="58" spans="1:6" hidden="1" x14ac:dyDescent="0.25">
      <c r="A58" t="s">
        <v>384</v>
      </c>
      <c r="B58" s="147" t="s">
        <v>233</v>
      </c>
      <c r="C58" t="s">
        <v>391</v>
      </c>
      <c r="D58" t="s">
        <v>237</v>
      </c>
      <c r="E58" s="147">
        <v>0.09</v>
      </c>
      <c r="F58" t="s">
        <v>392</v>
      </c>
    </row>
    <row r="59" spans="1:6" hidden="1" x14ac:dyDescent="0.25">
      <c r="A59" t="s">
        <v>384</v>
      </c>
      <c r="B59" s="147" t="s">
        <v>233</v>
      </c>
      <c r="C59" t="s">
        <v>393</v>
      </c>
      <c r="D59" t="s">
        <v>237</v>
      </c>
      <c r="E59" s="147">
        <v>3.54</v>
      </c>
      <c r="F59" t="s">
        <v>394</v>
      </c>
    </row>
    <row r="60" spans="1:6" hidden="1" x14ac:dyDescent="0.25">
      <c r="A60" t="s">
        <v>384</v>
      </c>
      <c r="B60" s="147" t="s">
        <v>233</v>
      </c>
      <c r="C60" t="s">
        <v>395</v>
      </c>
      <c r="D60" t="s">
        <v>237</v>
      </c>
      <c r="E60" s="147">
        <v>0.28000000000000003</v>
      </c>
      <c r="F60" t="s">
        <v>396</v>
      </c>
    </row>
    <row r="61" spans="1:6" hidden="1" x14ac:dyDescent="0.25">
      <c r="A61" t="s">
        <v>384</v>
      </c>
      <c r="B61" s="147" t="s">
        <v>233</v>
      </c>
      <c r="C61" t="s">
        <v>397</v>
      </c>
      <c r="D61" t="s">
        <v>237</v>
      </c>
      <c r="E61" s="147">
        <v>0.87</v>
      </c>
      <c r="F61" t="s">
        <v>398</v>
      </c>
    </row>
    <row r="62" spans="1:6" hidden="1" x14ac:dyDescent="0.25">
      <c r="A62" t="s">
        <v>399</v>
      </c>
      <c r="B62" s="147" t="s">
        <v>233</v>
      </c>
      <c r="C62" t="s">
        <v>400</v>
      </c>
      <c r="D62" t="s">
        <v>237</v>
      </c>
      <c r="E62" s="147">
        <v>2.16</v>
      </c>
      <c r="F62" t="s">
        <v>401</v>
      </c>
    </row>
    <row r="63" spans="1:6" hidden="1" x14ac:dyDescent="0.25">
      <c r="A63" t="s">
        <v>399</v>
      </c>
      <c r="B63" s="147" t="s">
        <v>219</v>
      </c>
      <c r="C63" t="s">
        <v>402</v>
      </c>
      <c r="D63" t="s">
        <v>237</v>
      </c>
      <c r="E63" s="147">
        <v>53.22</v>
      </c>
      <c r="F63" t="s">
        <v>403</v>
      </c>
    </row>
    <row r="64" spans="1:6" hidden="1" x14ac:dyDescent="0.25">
      <c r="A64" t="s">
        <v>404</v>
      </c>
      <c r="B64" s="147" t="s">
        <v>233</v>
      </c>
      <c r="C64" t="s">
        <v>405</v>
      </c>
      <c r="D64" t="s">
        <v>237</v>
      </c>
      <c r="E64" s="147">
        <v>0.12</v>
      </c>
      <c r="F64" t="s">
        <v>406</v>
      </c>
    </row>
    <row r="65" spans="1:6" hidden="1" x14ac:dyDescent="0.25">
      <c r="A65" t="s">
        <v>404</v>
      </c>
      <c r="B65" s="147" t="s">
        <v>233</v>
      </c>
      <c r="C65" t="s">
        <v>407</v>
      </c>
      <c r="D65" t="s">
        <v>237</v>
      </c>
      <c r="E65" s="147">
        <v>0.38</v>
      </c>
      <c r="F65" t="s">
        <v>408</v>
      </c>
    </row>
    <row r="66" spans="1:6" hidden="1" x14ac:dyDescent="0.25">
      <c r="A66" t="s">
        <v>404</v>
      </c>
      <c r="B66" s="147" t="s">
        <v>233</v>
      </c>
      <c r="C66" t="s">
        <v>409</v>
      </c>
      <c r="D66" t="s">
        <v>237</v>
      </c>
      <c r="E66" s="147">
        <v>0.13</v>
      </c>
      <c r="F66" t="s">
        <v>410</v>
      </c>
    </row>
    <row r="67" spans="1:6" hidden="1" x14ac:dyDescent="0.25">
      <c r="A67" t="s">
        <v>411</v>
      </c>
      <c r="B67" s="147" t="s">
        <v>233</v>
      </c>
      <c r="C67" t="s">
        <v>412</v>
      </c>
      <c r="D67" t="s">
        <v>237</v>
      </c>
      <c r="E67" s="147">
        <v>1.78</v>
      </c>
      <c r="F67" t="s">
        <v>413</v>
      </c>
    </row>
    <row r="68" spans="1:6" x14ac:dyDescent="0.25">
      <c r="A68" t="s">
        <v>414</v>
      </c>
      <c r="B68" s="147" t="s">
        <v>178</v>
      </c>
      <c r="C68" t="s">
        <v>415</v>
      </c>
      <c r="D68" t="s">
        <v>416</v>
      </c>
      <c r="E68" s="148">
        <v>26074</v>
      </c>
      <c r="F68" t="s">
        <v>417</v>
      </c>
    </row>
    <row r="69" spans="1:6" hidden="1" x14ac:dyDescent="0.25">
      <c r="A69" t="s">
        <v>414</v>
      </c>
      <c r="B69" s="147" t="s">
        <v>234</v>
      </c>
      <c r="C69" t="s">
        <v>418</v>
      </c>
      <c r="D69" t="s">
        <v>416</v>
      </c>
      <c r="E69" s="147">
        <v>-52.15</v>
      </c>
      <c r="F69" t="s">
        <v>419</v>
      </c>
    </row>
    <row r="70" spans="1:6" hidden="1" x14ac:dyDescent="0.25">
      <c r="A70" t="s">
        <v>414</v>
      </c>
      <c r="B70" s="147" t="s">
        <v>217</v>
      </c>
      <c r="C70" t="s">
        <v>420</v>
      </c>
      <c r="D70" t="s">
        <v>416</v>
      </c>
      <c r="E70" s="147">
        <v>-130.37</v>
      </c>
      <c r="F70" t="s">
        <v>421</v>
      </c>
    </row>
    <row r="71" spans="1:6" hidden="1" x14ac:dyDescent="0.25">
      <c r="A71" t="s">
        <v>414</v>
      </c>
      <c r="B71" s="147" t="s">
        <v>218</v>
      </c>
      <c r="C71" t="s">
        <v>422</v>
      </c>
      <c r="D71" t="s">
        <v>416</v>
      </c>
      <c r="E71" s="147">
        <v>-260.74</v>
      </c>
      <c r="F71" t="s">
        <v>423</v>
      </c>
    </row>
    <row r="72" spans="1:6" hidden="1" x14ac:dyDescent="0.25">
      <c r="A72" t="s">
        <v>414</v>
      </c>
      <c r="B72" s="147" t="s">
        <v>179</v>
      </c>
      <c r="C72" t="s">
        <v>424</v>
      </c>
      <c r="D72" t="s">
        <v>416</v>
      </c>
      <c r="E72" s="147">
        <v>-628.38</v>
      </c>
      <c r="F72" t="s">
        <v>425</v>
      </c>
    </row>
    <row r="73" spans="1:6" hidden="1" x14ac:dyDescent="0.25">
      <c r="A73" t="s">
        <v>414</v>
      </c>
      <c r="B73" s="147" t="s">
        <v>219</v>
      </c>
      <c r="C73" t="s">
        <v>426</v>
      </c>
      <c r="D73" t="s">
        <v>416</v>
      </c>
      <c r="E73" s="147">
        <v>-782.22</v>
      </c>
      <c r="F73" t="s">
        <v>427</v>
      </c>
    </row>
    <row r="74" spans="1:6" x14ac:dyDescent="0.25">
      <c r="A74" t="s">
        <v>428</v>
      </c>
      <c r="B74" s="147" t="s">
        <v>178</v>
      </c>
      <c r="C74" t="s">
        <v>429</v>
      </c>
      <c r="D74" t="s">
        <v>430</v>
      </c>
      <c r="E74" s="148">
        <v>3531</v>
      </c>
      <c r="F74" t="s">
        <v>431</v>
      </c>
    </row>
    <row r="75" spans="1:6" hidden="1" x14ac:dyDescent="0.25">
      <c r="A75" t="s">
        <v>428</v>
      </c>
      <c r="B75" s="147" t="s">
        <v>234</v>
      </c>
      <c r="C75" t="s">
        <v>432</v>
      </c>
      <c r="D75" t="s">
        <v>430</v>
      </c>
      <c r="E75" s="147">
        <v>-7.06</v>
      </c>
      <c r="F75" t="s">
        <v>433</v>
      </c>
    </row>
    <row r="76" spans="1:6" hidden="1" x14ac:dyDescent="0.25">
      <c r="A76" t="s">
        <v>428</v>
      </c>
      <c r="B76" s="147" t="s">
        <v>217</v>
      </c>
      <c r="C76" t="s">
        <v>434</v>
      </c>
      <c r="D76" t="s">
        <v>430</v>
      </c>
      <c r="E76" s="147">
        <v>-17.66</v>
      </c>
      <c r="F76" t="s">
        <v>435</v>
      </c>
    </row>
    <row r="77" spans="1:6" hidden="1" x14ac:dyDescent="0.25">
      <c r="A77" t="s">
        <v>428</v>
      </c>
      <c r="B77" s="147" t="s">
        <v>218</v>
      </c>
      <c r="C77" t="s">
        <v>436</v>
      </c>
      <c r="D77" t="s">
        <v>430</v>
      </c>
      <c r="E77" s="147">
        <v>-35.31</v>
      </c>
      <c r="F77" t="s">
        <v>437</v>
      </c>
    </row>
    <row r="78" spans="1:6" hidden="1" x14ac:dyDescent="0.25">
      <c r="A78" t="s">
        <v>428</v>
      </c>
      <c r="B78" s="147" t="s">
        <v>179</v>
      </c>
      <c r="C78" t="s">
        <v>438</v>
      </c>
      <c r="D78" t="s">
        <v>430</v>
      </c>
      <c r="E78" s="147">
        <v>-85.1</v>
      </c>
      <c r="F78" t="s">
        <v>439</v>
      </c>
    </row>
    <row r="79" spans="1:6" hidden="1" x14ac:dyDescent="0.25">
      <c r="A79" t="s">
        <v>428</v>
      </c>
      <c r="B79" s="147" t="s">
        <v>219</v>
      </c>
      <c r="C79" t="s">
        <v>440</v>
      </c>
      <c r="D79" t="s">
        <v>430</v>
      </c>
      <c r="E79" s="147">
        <v>-105.93</v>
      </c>
      <c r="F79" t="s">
        <v>441</v>
      </c>
    </row>
    <row r="80" spans="1:6" x14ac:dyDescent="0.25">
      <c r="A80" t="s">
        <v>442</v>
      </c>
      <c r="B80" s="147" t="s">
        <v>178</v>
      </c>
      <c r="C80" t="s">
        <v>443</v>
      </c>
      <c r="D80" t="s">
        <v>444</v>
      </c>
      <c r="E80" s="148">
        <v>4794</v>
      </c>
      <c r="F80" t="s">
        <v>445</v>
      </c>
    </row>
    <row r="81" spans="1:6" hidden="1" x14ac:dyDescent="0.25">
      <c r="A81" t="s">
        <v>442</v>
      </c>
      <c r="B81" s="147" t="s">
        <v>234</v>
      </c>
      <c r="C81" t="s">
        <v>446</v>
      </c>
      <c r="D81" t="s">
        <v>444</v>
      </c>
      <c r="E81" s="147">
        <v>-9.59</v>
      </c>
      <c r="F81" t="s">
        <v>447</v>
      </c>
    </row>
    <row r="82" spans="1:6" hidden="1" x14ac:dyDescent="0.25">
      <c r="A82" t="s">
        <v>442</v>
      </c>
      <c r="B82" s="147" t="s">
        <v>217</v>
      </c>
      <c r="C82" t="s">
        <v>448</v>
      </c>
      <c r="D82" t="s">
        <v>444</v>
      </c>
      <c r="E82" s="147">
        <v>-23.97</v>
      </c>
      <c r="F82" t="s">
        <v>449</v>
      </c>
    </row>
    <row r="83" spans="1:6" hidden="1" x14ac:dyDescent="0.25">
      <c r="A83" t="s">
        <v>442</v>
      </c>
      <c r="B83" s="147" t="s">
        <v>218</v>
      </c>
      <c r="C83" t="s">
        <v>450</v>
      </c>
      <c r="D83" t="s">
        <v>444</v>
      </c>
      <c r="E83" s="147">
        <v>-23.97</v>
      </c>
      <c r="F83" t="s">
        <v>451</v>
      </c>
    </row>
    <row r="84" spans="1:6" hidden="1" x14ac:dyDescent="0.25">
      <c r="A84" t="s">
        <v>442</v>
      </c>
      <c r="B84" s="147" t="s">
        <v>219</v>
      </c>
      <c r="C84" t="s">
        <v>452</v>
      </c>
      <c r="D84" t="s">
        <v>444</v>
      </c>
      <c r="E84" s="147">
        <v>-23.97</v>
      </c>
      <c r="F84" t="s">
        <v>453</v>
      </c>
    </row>
    <row r="85" spans="1:6" hidden="1" x14ac:dyDescent="0.25">
      <c r="A85" t="s">
        <v>442</v>
      </c>
      <c r="B85" s="147" t="s">
        <v>179</v>
      </c>
      <c r="C85" t="s">
        <v>454</v>
      </c>
      <c r="D85" t="s">
        <v>444</v>
      </c>
      <c r="E85" s="147">
        <v>-115.54</v>
      </c>
      <c r="F85" t="s">
        <v>455</v>
      </c>
    </row>
    <row r="86" spans="1:6" x14ac:dyDescent="0.25">
      <c r="A86" t="s">
        <v>456</v>
      </c>
      <c r="B86" s="147" t="s">
        <v>178</v>
      </c>
      <c r="C86" t="s">
        <v>457</v>
      </c>
      <c r="D86" t="s">
        <v>458</v>
      </c>
      <c r="E86" s="148">
        <v>680</v>
      </c>
      <c r="F86" t="s">
        <v>459</v>
      </c>
    </row>
    <row r="87" spans="1:6" hidden="1" x14ac:dyDescent="0.25">
      <c r="A87" t="s">
        <v>456</v>
      </c>
      <c r="B87" s="147" t="s">
        <v>234</v>
      </c>
      <c r="C87" t="s">
        <v>460</v>
      </c>
      <c r="D87" t="s">
        <v>458</v>
      </c>
      <c r="E87" s="147">
        <v>-1.36</v>
      </c>
      <c r="F87" t="s">
        <v>461</v>
      </c>
    </row>
    <row r="88" spans="1:6" hidden="1" x14ac:dyDescent="0.25">
      <c r="A88" t="s">
        <v>456</v>
      </c>
      <c r="B88" s="147" t="s">
        <v>217</v>
      </c>
      <c r="C88" t="s">
        <v>462</v>
      </c>
      <c r="D88" t="s">
        <v>458</v>
      </c>
      <c r="E88" s="147">
        <v>-3.4</v>
      </c>
      <c r="F88" t="s">
        <v>463</v>
      </c>
    </row>
    <row r="89" spans="1:6" hidden="1" x14ac:dyDescent="0.25">
      <c r="A89" t="s">
        <v>456</v>
      </c>
      <c r="B89" s="147" t="s">
        <v>218</v>
      </c>
      <c r="C89" t="s">
        <v>464</v>
      </c>
      <c r="D89" t="s">
        <v>458</v>
      </c>
      <c r="E89" s="147">
        <v>-6.8</v>
      </c>
      <c r="F89" t="s">
        <v>465</v>
      </c>
    </row>
    <row r="90" spans="1:6" hidden="1" x14ac:dyDescent="0.25">
      <c r="A90" t="s">
        <v>456</v>
      </c>
      <c r="B90" s="147" t="s">
        <v>179</v>
      </c>
      <c r="C90" t="s">
        <v>466</v>
      </c>
      <c r="D90" t="s">
        <v>458</v>
      </c>
      <c r="E90" s="147">
        <v>-16.39</v>
      </c>
      <c r="F90" t="s">
        <v>467</v>
      </c>
    </row>
    <row r="91" spans="1:6" hidden="1" x14ac:dyDescent="0.25">
      <c r="A91" t="s">
        <v>456</v>
      </c>
      <c r="B91" s="147" t="s">
        <v>225</v>
      </c>
      <c r="C91" t="s">
        <v>468</v>
      </c>
      <c r="D91" t="s">
        <v>458</v>
      </c>
      <c r="E91" s="147">
        <v>-20.059999999999999</v>
      </c>
      <c r="F91" t="s">
        <v>469</v>
      </c>
    </row>
    <row r="92" spans="1:6" hidden="1" x14ac:dyDescent="0.25">
      <c r="A92" t="s">
        <v>456</v>
      </c>
      <c r="B92" s="147" t="s">
        <v>219</v>
      </c>
      <c r="C92" t="s">
        <v>470</v>
      </c>
      <c r="D92" t="s">
        <v>458</v>
      </c>
      <c r="E92" s="147">
        <v>-20.399999999999999</v>
      </c>
      <c r="F92" t="s">
        <v>471</v>
      </c>
    </row>
    <row r="93" spans="1:6" x14ac:dyDescent="0.25">
      <c r="A93" t="s">
        <v>472</v>
      </c>
      <c r="B93" s="147" t="s">
        <v>178</v>
      </c>
      <c r="C93" t="s">
        <v>473</v>
      </c>
      <c r="D93" t="s">
        <v>474</v>
      </c>
      <c r="E93" s="148">
        <v>3755</v>
      </c>
      <c r="F93" t="s">
        <v>475</v>
      </c>
    </row>
    <row r="94" spans="1:6" hidden="1" x14ac:dyDescent="0.25">
      <c r="A94" t="s">
        <v>472</v>
      </c>
      <c r="B94" s="147" t="s">
        <v>234</v>
      </c>
      <c r="C94" t="s">
        <v>476</v>
      </c>
      <c r="D94" t="s">
        <v>474</v>
      </c>
      <c r="E94" s="147">
        <v>-7.51</v>
      </c>
      <c r="F94" t="s">
        <v>477</v>
      </c>
    </row>
    <row r="95" spans="1:6" hidden="1" x14ac:dyDescent="0.25">
      <c r="A95" t="s">
        <v>472</v>
      </c>
      <c r="B95" s="147" t="s">
        <v>217</v>
      </c>
      <c r="C95" t="s">
        <v>478</v>
      </c>
      <c r="D95" t="s">
        <v>474</v>
      </c>
      <c r="E95" s="147">
        <v>-18.78</v>
      </c>
      <c r="F95" t="s">
        <v>479</v>
      </c>
    </row>
    <row r="96" spans="1:6" hidden="1" x14ac:dyDescent="0.25">
      <c r="A96" t="s">
        <v>472</v>
      </c>
      <c r="B96" s="147" t="s">
        <v>218</v>
      </c>
      <c r="C96" t="s">
        <v>480</v>
      </c>
      <c r="D96" t="s">
        <v>474</v>
      </c>
      <c r="E96" s="147">
        <v>-37.549999999999997</v>
      </c>
      <c r="F96" t="s">
        <v>481</v>
      </c>
    </row>
    <row r="97" spans="1:6" hidden="1" x14ac:dyDescent="0.25">
      <c r="A97" t="s">
        <v>472</v>
      </c>
      <c r="B97" s="147" t="s">
        <v>210</v>
      </c>
      <c r="C97" t="s">
        <v>482</v>
      </c>
      <c r="D97" t="s">
        <v>474</v>
      </c>
      <c r="E97" s="147">
        <v>-75.099999999999994</v>
      </c>
      <c r="F97" t="s">
        <v>483</v>
      </c>
    </row>
    <row r="98" spans="1:6" hidden="1" x14ac:dyDescent="0.25">
      <c r="A98" t="s">
        <v>472</v>
      </c>
      <c r="B98" s="147" t="s">
        <v>179</v>
      </c>
      <c r="C98" t="s">
        <v>484</v>
      </c>
      <c r="D98" t="s">
        <v>474</v>
      </c>
      <c r="E98" s="147">
        <v>-90.5</v>
      </c>
      <c r="F98" t="s">
        <v>485</v>
      </c>
    </row>
    <row r="99" spans="1:6" hidden="1" x14ac:dyDescent="0.25">
      <c r="A99" t="s">
        <v>472</v>
      </c>
      <c r="B99" s="147" t="s">
        <v>225</v>
      </c>
      <c r="C99" t="s">
        <v>486</v>
      </c>
      <c r="D99" t="s">
        <v>474</v>
      </c>
      <c r="E99" s="147">
        <v>-110.77</v>
      </c>
      <c r="F99" t="s">
        <v>487</v>
      </c>
    </row>
    <row r="100" spans="1:6" hidden="1" x14ac:dyDescent="0.25">
      <c r="A100" t="s">
        <v>472</v>
      </c>
      <c r="B100" s="147" t="s">
        <v>219</v>
      </c>
      <c r="C100" t="s">
        <v>488</v>
      </c>
      <c r="D100" t="s">
        <v>474</v>
      </c>
      <c r="E100" s="147">
        <v>-112.65</v>
      </c>
      <c r="F100" t="s">
        <v>489</v>
      </c>
    </row>
    <row r="101" spans="1:6" x14ac:dyDescent="0.25">
      <c r="A101" t="s">
        <v>490</v>
      </c>
      <c r="B101" s="147" t="s">
        <v>178</v>
      </c>
      <c r="C101" t="s">
        <v>491</v>
      </c>
      <c r="D101" t="s">
        <v>492</v>
      </c>
      <c r="E101" s="148">
        <v>2499</v>
      </c>
      <c r="F101" t="s">
        <v>493</v>
      </c>
    </row>
    <row r="102" spans="1:6" hidden="1" x14ac:dyDescent="0.25">
      <c r="A102" t="s">
        <v>490</v>
      </c>
      <c r="B102" s="147" t="s">
        <v>234</v>
      </c>
      <c r="C102" t="s">
        <v>494</v>
      </c>
      <c r="D102" t="s">
        <v>492</v>
      </c>
      <c r="E102" s="148">
        <v>-5</v>
      </c>
      <c r="F102" t="s">
        <v>495</v>
      </c>
    </row>
    <row r="103" spans="1:6" hidden="1" x14ac:dyDescent="0.25">
      <c r="A103" t="s">
        <v>490</v>
      </c>
      <c r="B103" s="147" t="s">
        <v>217</v>
      </c>
      <c r="C103" t="s">
        <v>496</v>
      </c>
      <c r="D103" t="s">
        <v>492</v>
      </c>
      <c r="E103" s="147">
        <v>-12.5</v>
      </c>
      <c r="F103" t="s">
        <v>497</v>
      </c>
    </row>
    <row r="104" spans="1:6" hidden="1" x14ac:dyDescent="0.25">
      <c r="A104" t="s">
        <v>490</v>
      </c>
      <c r="B104" s="147" t="s">
        <v>218</v>
      </c>
      <c r="C104" t="s">
        <v>498</v>
      </c>
      <c r="D104" t="s">
        <v>492</v>
      </c>
      <c r="E104" s="147">
        <v>-24.99</v>
      </c>
      <c r="F104" t="s">
        <v>499</v>
      </c>
    </row>
    <row r="105" spans="1:6" hidden="1" x14ac:dyDescent="0.25">
      <c r="A105" t="s">
        <v>490</v>
      </c>
      <c r="B105" s="147" t="s">
        <v>210</v>
      </c>
      <c r="C105" t="s">
        <v>500</v>
      </c>
      <c r="D105" t="s">
        <v>492</v>
      </c>
      <c r="E105" s="147">
        <v>-49.98</v>
      </c>
      <c r="F105" t="s">
        <v>501</v>
      </c>
    </row>
    <row r="106" spans="1:6" hidden="1" x14ac:dyDescent="0.25">
      <c r="A106" t="s">
        <v>490</v>
      </c>
      <c r="B106" s="147" t="s">
        <v>179</v>
      </c>
      <c r="C106" t="s">
        <v>502</v>
      </c>
      <c r="D106" t="s">
        <v>492</v>
      </c>
      <c r="E106" s="147">
        <v>-60.23</v>
      </c>
      <c r="F106" t="s">
        <v>503</v>
      </c>
    </row>
    <row r="107" spans="1:6" hidden="1" x14ac:dyDescent="0.25">
      <c r="A107" t="s">
        <v>490</v>
      </c>
      <c r="B107" s="147" t="s">
        <v>225</v>
      </c>
      <c r="C107" t="s">
        <v>504</v>
      </c>
      <c r="D107" t="s">
        <v>492</v>
      </c>
      <c r="E107" s="147">
        <v>-73.72</v>
      </c>
      <c r="F107" t="s">
        <v>505</v>
      </c>
    </row>
    <row r="108" spans="1:6" hidden="1" x14ac:dyDescent="0.25">
      <c r="A108" t="s">
        <v>490</v>
      </c>
      <c r="B108" s="147" t="s">
        <v>219</v>
      </c>
      <c r="C108" t="s">
        <v>506</v>
      </c>
      <c r="D108" t="s">
        <v>492</v>
      </c>
      <c r="E108" s="147">
        <v>-74.97</v>
      </c>
      <c r="F108" t="s">
        <v>507</v>
      </c>
    </row>
    <row r="109" spans="1:6" x14ac:dyDescent="0.25">
      <c r="A109" t="s">
        <v>508</v>
      </c>
      <c r="B109" s="147" t="s">
        <v>178</v>
      </c>
      <c r="C109" t="s">
        <v>509</v>
      </c>
      <c r="D109" t="s">
        <v>510</v>
      </c>
      <c r="E109" s="148">
        <v>110</v>
      </c>
      <c r="F109" t="s">
        <v>511</v>
      </c>
    </row>
    <row r="110" spans="1:6" hidden="1" x14ac:dyDescent="0.25">
      <c r="A110" t="s">
        <v>508</v>
      </c>
      <c r="B110" s="147" t="s">
        <v>234</v>
      </c>
      <c r="C110" t="s">
        <v>512</v>
      </c>
      <c r="D110" t="s">
        <v>510</v>
      </c>
      <c r="E110" s="147">
        <v>-0.22</v>
      </c>
      <c r="F110" t="s">
        <v>513</v>
      </c>
    </row>
    <row r="111" spans="1:6" hidden="1" x14ac:dyDescent="0.25">
      <c r="A111" t="s">
        <v>508</v>
      </c>
      <c r="B111" s="147" t="s">
        <v>218</v>
      </c>
      <c r="C111" t="s">
        <v>514</v>
      </c>
      <c r="D111" t="s">
        <v>510</v>
      </c>
      <c r="E111" s="147">
        <v>-0.55000000000000004</v>
      </c>
      <c r="F111" t="s">
        <v>515</v>
      </c>
    </row>
    <row r="112" spans="1:6" hidden="1" x14ac:dyDescent="0.25">
      <c r="A112" t="s">
        <v>508</v>
      </c>
      <c r="B112" s="147" t="s">
        <v>219</v>
      </c>
      <c r="C112" t="s">
        <v>516</v>
      </c>
      <c r="D112" t="s">
        <v>510</v>
      </c>
      <c r="E112" s="147">
        <v>-0.55000000000000004</v>
      </c>
      <c r="F112" t="s">
        <v>517</v>
      </c>
    </row>
    <row r="113" spans="1:6" hidden="1" x14ac:dyDescent="0.25">
      <c r="A113" t="s">
        <v>508</v>
      </c>
      <c r="B113" s="147" t="s">
        <v>179</v>
      </c>
      <c r="C113" t="s">
        <v>518</v>
      </c>
      <c r="D113" t="s">
        <v>510</v>
      </c>
      <c r="E113" s="147">
        <v>-2.65</v>
      </c>
      <c r="F113" t="s">
        <v>519</v>
      </c>
    </row>
    <row r="114" spans="1:6" x14ac:dyDescent="0.25">
      <c r="A114" t="s">
        <v>520</v>
      </c>
      <c r="B114" s="147" t="s">
        <v>178</v>
      </c>
      <c r="C114" t="s">
        <v>521</v>
      </c>
      <c r="D114" t="s">
        <v>522</v>
      </c>
      <c r="E114" s="148">
        <v>1927</v>
      </c>
      <c r="F114" t="s">
        <v>523</v>
      </c>
    </row>
    <row r="115" spans="1:6" hidden="1" x14ac:dyDescent="0.25">
      <c r="A115" t="s">
        <v>520</v>
      </c>
      <c r="B115" s="147" t="s">
        <v>234</v>
      </c>
      <c r="C115" t="s">
        <v>524</v>
      </c>
      <c r="D115" t="s">
        <v>522</v>
      </c>
      <c r="E115" s="147">
        <v>-3.85</v>
      </c>
      <c r="F115" t="s">
        <v>525</v>
      </c>
    </row>
    <row r="116" spans="1:6" hidden="1" x14ac:dyDescent="0.25">
      <c r="A116" t="s">
        <v>520</v>
      </c>
      <c r="B116" s="147" t="s">
        <v>217</v>
      </c>
      <c r="C116" t="s">
        <v>526</v>
      </c>
      <c r="D116" t="s">
        <v>522</v>
      </c>
      <c r="E116" s="147">
        <v>-9.64</v>
      </c>
      <c r="F116" t="s">
        <v>527</v>
      </c>
    </row>
    <row r="117" spans="1:6" hidden="1" x14ac:dyDescent="0.25">
      <c r="A117" t="s">
        <v>520</v>
      </c>
      <c r="B117" s="147" t="s">
        <v>218</v>
      </c>
      <c r="C117" t="s">
        <v>528</v>
      </c>
      <c r="D117" t="s">
        <v>522</v>
      </c>
      <c r="E117" s="147">
        <v>-19.27</v>
      </c>
      <c r="F117" t="s">
        <v>529</v>
      </c>
    </row>
    <row r="118" spans="1:6" hidden="1" x14ac:dyDescent="0.25">
      <c r="A118" t="s">
        <v>520</v>
      </c>
      <c r="B118" s="147" t="s">
        <v>179</v>
      </c>
      <c r="C118" t="s">
        <v>530</v>
      </c>
      <c r="D118" t="s">
        <v>522</v>
      </c>
      <c r="E118" s="147">
        <v>-46.44</v>
      </c>
      <c r="F118" t="s">
        <v>531</v>
      </c>
    </row>
    <row r="119" spans="1:6" hidden="1" x14ac:dyDescent="0.25">
      <c r="A119" t="s">
        <v>520</v>
      </c>
      <c r="B119" s="147" t="s">
        <v>219</v>
      </c>
      <c r="C119" t="s">
        <v>532</v>
      </c>
      <c r="D119" t="s">
        <v>522</v>
      </c>
      <c r="E119" s="147">
        <v>-57.81</v>
      </c>
      <c r="F119" t="s">
        <v>533</v>
      </c>
    </row>
    <row r="120" spans="1:6" hidden="1" x14ac:dyDescent="0.25">
      <c r="A120" t="s">
        <v>520</v>
      </c>
      <c r="B120" s="147" t="s">
        <v>221</v>
      </c>
      <c r="C120" t="s">
        <v>534</v>
      </c>
      <c r="D120" t="s">
        <v>522</v>
      </c>
      <c r="E120" s="147">
        <v>-86.72</v>
      </c>
      <c r="F120" t="s">
        <v>535</v>
      </c>
    </row>
    <row r="121" spans="1:6" x14ac:dyDescent="0.25">
      <c r="A121" t="s">
        <v>536</v>
      </c>
      <c r="B121" s="147" t="s">
        <v>178</v>
      </c>
      <c r="C121" t="s">
        <v>537</v>
      </c>
      <c r="D121" t="s">
        <v>538</v>
      </c>
      <c r="E121" s="148">
        <v>2019</v>
      </c>
      <c r="F121" t="s">
        <v>539</v>
      </c>
    </row>
    <row r="122" spans="1:6" hidden="1" x14ac:dyDescent="0.25">
      <c r="A122" t="s">
        <v>536</v>
      </c>
      <c r="B122" s="147" t="s">
        <v>234</v>
      </c>
      <c r="C122" t="s">
        <v>540</v>
      </c>
      <c r="D122" t="s">
        <v>538</v>
      </c>
      <c r="E122" s="147">
        <v>-4.04</v>
      </c>
      <c r="F122" t="s">
        <v>541</v>
      </c>
    </row>
    <row r="123" spans="1:6" hidden="1" x14ac:dyDescent="0.25">
      <c r="A123" t="s">
        <v>536</v>
      </c>
      <c r="B123" s="147" t="s">
        <v>217</v>
      </c>
      <c r="C123" t="s">
        <v>542</v>
      </c>
      <c r="D123" t="s">
        <v>538</v>
      </c>
      <c r="E123" s="147">
        <v>-10.1</v>
      </c>
      <c r="F123" t="s">
        <v>543</v>
      </c>
    </row>
    <row r="124" spans="1:6" hidden="1" x14ac:dyDescent="0.25">
      <c r="A124" t="s">
        <v>536</v>
      </c>
      <c r="B124" s="147" t="s">
        <v>218</v>
      </c>
      <c r="C124" t="s">
        <v>544</v>
      </c>
      <c r="D124" t="s">
        <v>538</v>
      </c>
      <c r="E124" s="147">
        <v>-20.190000000000001</v>
      </c>
      <c r="F124" t="s">
        <v>545</v>
      </c>
    </row>
    <row r="125" spans="1:6" hidden="1" x14ac:dyDescent="0.25">
      <c r="A125" t="s">
        <v>536</v>
      </c>
      <c r="B125" s="147" t="s">
        <v>179</v>
      </c>
      <c r="C125" t="s">
        <v>546</v>
      </c>
      <c r="D125" t="s">
        <v>538</v>
      </c>
      <c r="E125" s="147">
        <v>-48.66</v>
      </c>
      <c r="F125" t="s">
        <v>547</v>
      </c>
    </row>
    <row r="126" spans="1:6" hidden="1" x14ac:dyDescent="0.25">
      <c r="A126" t="s">
        <v>536</v>
      </c>
      <c r="B126" s="147" t="s">
        <v>225</v>
      </c>
      <c r="C126" t="s">
        <v>548</v>
      </c>
      <c r="D126" t="s">
        <v>538</v>
      </c>
      <c r="E126" s="147">
        <v>-59.56</v>
      </c>
      <c r="F126" t="s">
        <v>549</v>
      </c>
    </row>
    <row r="127" spans="1:6" hidden="1" x14ac:dyDescent="0.25">
      <c r="A127" t="s">
        <v>536</v>
      </c>
      <c r="B127" s="147" t="s">
        <v>219</v>
      </c>
      <c r="C127" t="s">
        <v>550</v>
      </c>
      <c r="D127" t="s">
        <v>538</v>
      </c>
      <c r="E127" s="147">
        <v>-60.57</v>
      </c>
      <c r="F127" t="s">
        <v>551</v>
      </c>
    </row>
    <row r="128" spans="1:6" x14ac:dyDescent="0.25">
      <c r="A128" t="s">
        <v>552</v>
      </c>
      <c r="B128" s="147" t="s">
        <v>178</v>
      </c>
      <c r="C128" t="s">
        <v>553</v>
      </c>
      <c r="D128" t="s">
        <v>554</v>
      </c>
      <c r="E128" s="148">
        <v>1404</v>
      </c>
      <c r="F128" t="s">
        <v>555</v>
      </c>
    </row>
    <row r="129" spans="1:6" hidden="1" x14ac:dyDescent="0.25">
      <c r="A129" t="s">
        <v>552</v>
      </c>
      <c r="B129" s="147" t="s">
        <v>234</v>
      </c>
      <c r="C129" t="s">
        <v>556</v>
      </c>
      <c r="D129" t="s">
        <v>554</v>
      </c>
      <c r="E129" s="147">
        <v>-2.81</v>
      </c>
      <c r="F129" t="s">
        <v>557</v>
      </c>
    </row>
    <row r="130" spans="1:6" hidden="1" x14ac:dyDescent="0.25">
      <c r="A130" t="s">
        <v>552</v>
      </c>
      <c r="B130" s="147" t="s">
        <v>217</v>
      </c>
      <c r="C130" t="s">
        <v>558</v>
      </c>
      <c r="D130" t="s">
        <v>554</v>
      </c>
      <c r="E130" s="147">
        <v>-7.02</v>
      </c>
      <c r="F130" t="s">
        <v>559</v>
      </c>
    </row>
    <row r="131" spans="1:6" hidden="1" x14ac:dyDescent="0.25">
      <c r="A131" t="s">
        <v>552</v>
      </c>
      <c r="B131" s="147" t="s">
        <v>218</v>
      </c>
      <c r="C131" t="s">
        <v>560</v>
      </c>
      <c r="D131" t="s">
        <v>554</v>
      </c>
      <c r="E131" s="147">
        <v>-7.02</v>
      </c>
      <c r="F131" t="s">
        <v>561</v>
      </c>
    </row>
    <row r="132" spans="1:6" hidden="1" x14ac:dyDescent="0.25">
      <c r="A132" t="s">
        <v>552</v>
      </c>
      <c r="B132" s="147" t="s">
        <v>219</v>
      </c>
      <c r="C132" t="s">
        <v>562</v>
      </c>
      <c r="D132" t="s">
        <v>554</v>
      </c>
      <c r="E132" s="147">
        <v>-7.02</v>
      </c>
      <c r="F132" t="s">
        <v>563</v>
      </c>
    </row>
    <row r="133" spans="1:6" hidden="1" x14ac:dyDescent="0.25">
      <c r="A133" t="s">
        <v>552</v>
      </c>
      <c r="B133" s="147" t="s">
        <v>179</v>
      </c>
      <c r="C133" t="s">
        <v>564</v>
      </c>
      <c r="D133" t="s">
        <v>554</v>
      </c>
      <c r="E133" s="147">
        <v>-33.840000000000003</v>
      </c>
      <c r="F133" t="s">
        <v>565</v>
      </c>
    </row>
    <row r="134" spans="1:6" x14ac:dyDescent="0.25">
      <c r="A134" t="s">
        <v>566</v>
      </c>
      <c r="B134" s="147" t="s">
        <v>178</v>
      </c>
      <c r="C134" t="s">
        <v>567</v>
      </c>
      <c r="D134" t="s">
        <v>568</v>
      </c>
      <c r="E134" s="148">
        <v>3675</v>
      </c>
      <c r="F134" t="s">
        <v>569</v>
      </c>
    </row>
    <row r="135" spans="1:6" hidden="1" x14ac:dyDescent="0.25">
      <c r="A135" t="s">
        <v>566</v>
      </c>
      <c r="B135" s="147" t="s">
        <v>234</v>
      </c>
      <c r="C135" t="s">
        <v>570</v>
      </c>
      <c r="D135" t="s">
        <v>568</v>
      </c>
      <c r="E135" s="147">
        <v>-7.35</v>
      </c>
      <c r="F135" t="s">
        <v>571</v>
      </c>
    </row>
    <row r="136" spans="1:6" hidden="1" x14ac:dyDescent="0.25">
      <c r="A136" t="s">
        <v>566</v>
      </c>
      <c r="B136" s="147" t="s">
        <v>217</v>
      </c>
      <c r="C136" t="s">
        <v>572</v>
      </c>
      <c r="D136" t="s">
        <v>568</v>
      </c>
      <c r="E136" s="147">
        <v>-18.38</v>
      </c>
      <c r="F136" t="s">
        <v>573</v>
      </c>
    </row>
    <row r="137" spans="1:6" hidden="1" x14ac:dyDescent="0.25">
      <c r="A137" t="s">
        <v>566</v>
      </c>
      <c r="B137" s="147" t="s">
        <v>218</v>
      </c>
      <c r="C137" t="s">
        <v>574</v>
      </c>
      <c r="D137" t="s">
        <v>568</v>
      </c>
      <c r="E137" s="147">
        <v>-36.75</v>
      </c>
      <c r="F137" t="s">
        <v>575</v>
      </c>
    </row>
    <row r="138" spans="1:6" hidden="1" x14ac:dyDescent="0.25">
      <c r="A138" t="s">
        <v>566</v>
      </c>
      <c r="B138" s="147" t="s">
        <v>210</v>
      </c>
      <c r="C138" t="s">
        <v>576</v>
      </c>
      <c r="D138" t="s">
        <v>568</v>
      </c>
      <c r="E138" s="147">
        <v>-73.5</v>
      </c>
      <c r="F138" t="s">
        <v>577</v>
      </c>
    </row>
    <row r="139" spans="1:6" hidden="1" x14ac:dyDescent="0.25">
      <c r="A139" t="s">
        <v>566</v>
      </c>
      <c r="B139" s="147" t="s">
        <v>179</v>
      </c>
      <c r="C139" t="s">
        <v>578</v>
      </c>
      <c r="D139" t="s">
        <v>568</v>
      </c>
      <c r="E139" s="147">
        <v>-88.57</v>
      </c>
      <c r="F139" t="s">
        <v>579</v>
      </c>
    </row>
    <row r="140" spans="1:6" hidden="1" x14ac:dyDescent="0.25">
      <c r="A140" t="s">
        <v>566</v>
      </c>
      <c r="B140" s="147" t="s">
        <v>225</v>
      </c>
      <c r="C140" t="s">
        <v>580</v>
      </c>
      <c r="D140" t="s">
        <v>568</v>
      </c>
      <c r="E140" s="147">
        <v>-108.41</v>
      </c>
      <c r="F140" t="s">
        <v>581</v>
      </c>
    </row>
    <row r="141" spans="1:6" hidden="1" x14ac:dyDescent="0.25">
      <c r="A141" t="s">
        <v>566</v>
      </c>
      <c r="B141" s="147" t="s">
        <v>219</v>
      </c>
      <c r="C141" t="s">
        <v>582</v>
      </c>
      <c r="D141" t="s">
        <v>568</v>
      </c>
      <c r="E141" s="147">
        <v>-110.25</v>
      </c>
      <c r="F141" t="s">
        <v>583</v>
      </c>
    </row>
    <row r="142" spans="1:6" x14ac:dyDescent="0.25">
      <c r="A142" t="s">
        <v>584</v>
      </c>
      <c r="B142" s="147" t="s">
        <v>178</v>
      </c>
      <c r="C142" t="s">
        <v>585</v>
      </c>
      <c r="D142" t="s">
        <v>586</v>
      </c>
      <c r="E142" s="148">
        <v>3599</v>
      </c>
      <c r="F142" t="s">
        <v>587</v>
      </c>
    </row>
    <row r="143" spans="1:6" hidden="1" x14ac:dyDescent="0.25">
      <c r="A143" t="s">
        <v>584</v>
      </c>
      <c r="B143" s="147" t="s">
        <v>234</v>
      </c>
      <c r="C143" t="s">
        <v>588</v>
      </c>
      <c r="D143" t="s">
        <v>586</v>
      </c>
      <c r="E143" s="147">
        <v>-7.2</v>
      </c>
      <c r="F143" t="s">
        <v>589</v>
      </c>
    </row>
    <row r="144" spans="1:6" hidden="1" x14ac:dyDescent="0.25">
      <c r="A144" t="s">
        <v>584</v>
      </c>
      <c r="B144" s="147" t="s">
        <v>217</v>
      </c>
      <c r="C144" t="s">
        <v>590</v>
      </c>
      <c r="D144" t="s">
        <v>586</v>
      </c>
      <c r="E144" s="148">
        <v>-18</v>
      </c>
      <c r="F144" t="s">
        <v>591</v>
      </c>
    </row>
    <row r="145" spans="1:6" hidden="1" x14ac:dyDescent="0.25">
      <c r="A145" t="s">
        <v>584</v>
      </c>
      <c r="B145" s="147" t="s">
        <v>218</v>
      </c>
      <c r="C145" t="s">
        <v>592</v>
      </c>
      <c r="D145" t="s">
        <v>586</v>
      </c>
      <c r="E145" s="147">
        <v>-35.99</v>
      </c>
      <c r="F145" t="s">
        <v>593</v>
      </c>
    </row>
    <row r="146" spans="1:6" hidden="1" x14ac:dyDescent="0.25">
      <c r="A146" t="s">
        <v>584</v>
      </c>
      <c r="B146" s="147" t="s">
        <v>210</v>
      </c>
      <c r="C146" t="s">
        <v>594</v>
      </c>
      <c r="D146" t="s">
        <v>586</v>
      </c>
      <c r="E146" s="147">
        <v>-71.98</v>
      </c>
      <c r="F146" t="s">
        <v>595</v>
      </c>
    </row>
    <row r="147" spans="1:6" hidden="1" x14ac:dyDescent="0.25">
      <c r="A147" t="s">
        <v>584</v>
      </c>
      <c r="B147" s="147" t="s">
        <v>179</v>
      </c>
      <c r="C147" t="s">
        <v>596</v>
      </c>
      <c r="D147" t="s">
        <v>586</v>
      </c>
      <c r="E147" s="147">
        <v>-86.74</v>
      </c>
      <c r="F147" t="s">
        <v>597</v>
      </c>
    </row>
    <row r="148" spans="1:6" hidden="1" x14ac:dyDescent="0.25">
      <c r="A148" t="s">
        <v>584</v>
      </c>
      <c r="B148" s="147" t="s">
        <v>225</v>
      </c>
      <c r="C148" t="s">
        <v>598</v>
      </c>
      <c r="D148" t="s">
        <v>586</v>
      </c>
      <c r="E148" s="147">
        <v>-106.17</v>
      </c>
      <c r="F148" t="s">
        <v>599</v>
      </c>
    </row>
    <row r="149" spans="1:6" hidden="1" x14ac:dyDescent="0.25">
      <c r="A149" t="s">
        <v>584</v>
      </c>
      <c r="B149" s="147" t="s">
        <v>219</v>
      </c>
      <c r="C149" t="s">
        <v>600</v>
      </c>
      <c r="D149" t="s">
        <v>586</v>
      </c>
      <c r="E149" s="147">
        <v>-107.97</v>
      </c>
      <c r="F149" t="s">
        <v>601</v>
      </c>
    </row>
    <row r="150" spans="1:6" x14ac:dyDescent="0.25">
      <c r="A150" t="s">
        <v>602</v>
      </c>
      <c r="B150" s="147" t="s">
        <v>178</v>
      </c>
      <c r="C150" t="s">
        <v>603</v>
      </c>
      <c r="D150" t="s">
        <v>604</v>
      </c>
      <c r="E150" s="148">
        <v>3508</v>
      </c>
      <c r="F150" t="s">
        <v>605</v>
      </c>
    </row>
    <row r="151" spans="1:6" hidden="1" x14ac:dyDescent="0.25">
      <c r="A151" t="s">
        <v>602</v>
      </c>
      <c r="B151" s="147" t="s">
        <v>234</v>
      </c>
      <c r="C151" t="s">
        <v>606</v>
      </c>
      <c r="D151" t="s">
        <v>604</v>
      </c>
      <c r="E151" s="147">
        <v>-7.02</v>
      </c>
      <c r="F151" t="s">
        <v>607</v>
      </c>
    </row>
    <row r="152" spans="1:6" hidden="1" x14ac:dyDescent="0.25">
      <c r="A152" t="s">
        <v>602</v>
      </c>
      <c r="B152" s="147" t="s">
        <v>217</v>
      </c>
      <c r="C152" t="s">
        <v>608</v>
      </c>
      <c r="D152" t="s">
        <v>604</v>
      </c>
      <c r="E152" s="147">
        <v>-17.54</v>
      </c>
      <c r="F152" t="s">
        <v>609</v>
      </c>
    </row>
    <row r="153" spans="1:6" hidden="1" x14ac:dyDescent="0.25">
      <c r="A153" t="s">
        <v>602</v>
      </c>
      <c r="B153" s="147" t="s">
        <v>218</v>
      </c>
      <c r="C153" t="s">
        <v>610</v>
      </c>
      <c r="D153" t="s">
        <v>604</v>
      </c>
      <c r="E153" s="147">
        <v>-35.08</v>
      </c>
      <c r="F153" t="s">
        <v>611</v>
      </c>
    </row>
    <row r="154" spans="1:6" hidden="1" x14ac:dyDescent="0.25">
      <c r="A154" t="s">
        <v>602</v>
      </c>
      <c r="B154" s="147" t="s">
        <v>210</v>
      </c>
      <c r="C154" t="s">
        <v>612</v>
      </c>
      <c r="D154" t="s">
        <v>604</v>
      </c>
      <c r="E154" s="147">
        <v>-70.16</v>
      </c>
      <c r="F154" t="s">
        <v>613</v>
      </c>
    </row>
    <row r="155" spans="1:6" hidden="1" x14ac:dyDescent="0.25">
      <c r="A155" t="s">
        <v>602</v>
      </c>
      <c r="B155" s="147" t="s">
        <v>179</v>
      </c>
      <c r="C155" t="s">
        <v>614</v>
      </c>
      <c r="D155" t="s">
        <v>604</v>
      </c>
      <c r="E155" s="147">
        <v>-84.54</v>
      </c>
      <c r="F155" t="s">
        <v>615</v>
      </c>
    </row>
    <row r="156" spans="1:6" hidden="1" x14ac:dyDescent="0.25">
      <c r="A156" t="s">
        <v>602</v>
      </c>
      <c r="B156" s="147" t="s">
        <v>219</v>
      </c>
      <c r="C156" t="s">
        <v>616</v>
      </c>
      <c r="D156" t="s">
        <v>604</v>
      </c>
      <c r="E156" s="147">
        <v>-105.24</v>
      </c>
      <c r="F156" t="s">
        <v>617</v>
      </c>
    </row>
    <row r="157" spans="1:6" x14ac:dyDescent="0.25">
      <c r="A157" t="s">
        <v>618</v>
      </c>
      <c r="B157" s="147" t="s">
        <v>178</v>
      </c>
      <c r="C157" t="s">
        <v>619</v>
      </c>
      <c r="D157" t="s">
        <v>620</v>
      </c>
      <c r="E157" s="148">
        <v>4190</v>
      </c>
      <c r="F157" t="s">
        <v>621</v>
      </c>
    </row>
    <row r="158" spans="1:6" hidden="1" x14ac:dyDescent="0.25">
      <c r="A158" t="s">
        <v>618</v>
      </c>
      <c r="B158" s="147" t="s">
        <v>234</v>
      </c>
      <c r="C158" t="s">
        <v>622</v>
      </c>
      <c r="D158" t="s">
        <v>620</v>
      </c>
      <c r="E158" s="147">
        <v>-8.3800000000000008</v>
      </c>
      <c r="F158" t="s">
        <v>623</v>
      </c>
    </row>
    <row r="159" spans="1:6" hidden="1" x14ac:dyDescent="0.25">
      <c r="A159" t="s">
        <v>618</v>
      </c>
      <c r="B159" s="147" t="s">
        <v>217</v>
      </c>
      <c r="C159" t="s">
        <v>624</v>
      </c>
      <c r="D159" t="s">
        <v>620</v>
      </c>
      <c r="E159" s="147">
        <v>-20.95</v>
      </c>
      <c r="F159" t="s">
        <v>625</v>
      </c>
    </row>
    <row r="160" spans="1:6" hidden="1" x14ac:dyDescent="0.25">
      <c r="A160" t="s">
        <v>618</v>
      </c>
      <c r="B160" s="147" t="s">
        <v>218</v>
      </c>
      <c r="C160" t="s">
        <v>626</v>
      </c>
      <c r="D160" t="s">
        <v>620</v>
      </c>
      <c r="E160" s="147">
        <v>-41.9</v>
      </c>
      <c r="F160" t="s">
        <v>627</v>
      </c>
    </row>
    <row r="161" spans="1:6" hidden="1" x14ac:dyDescent="0.25">
      <c r="A161" t="s">
        <v>618</v>
      </c>
      <c r="B161" s="147" t="s">
        <v>179</v>
      </c>
      <c r="C161" t="s">
        <v>628</v>
      </c>
      <c r="D161" t="s">
        <v>620</v>
      </c>
      <c r="E161" s="147">
        <v>-100.98</v>
      </c>
      <c r="F161" t="s">
        <v>629</v>
      </c>
    </row>
    <row r="162" spans="1:6" hidden="1" x14ac:dyDescent="0.25">
      <c r="A162" t="s">
        <v>618</v>
      </c>
      <c r="B162" s="147" t="s">
        <v>219</v>
      </c>
      <c r="C162" t="s">
        <v>630</v>
      </c>
      <c r="D162" t="s">
        <v>620</v>
      </c>
      <c r="E162" s="147">
        <v>-125.7</v>
      </c>
      <c r="F162" t="s">
        <v>631</v>
      </c>
    </row>
    <row r="163" spans="1:6" x14ac:dyDescent="0.25">
      <c r="A163" t="s">
        <v>632</v>
      </c>
      <c r="B163" s="147" t="s">
        <v>178</v>
      </c>
      <c r="C163" t="s">
        <v>633</v>
      </c>
      <c r="D163" t="s">
        <v>634</v>
      </c>
      <c r="E163" s="148">
        <v>1252</v>
      </c>
      <c r="F163" t="s">
        <v>635</v>
      </c>
    </row>
    <row r="164" spans="1:6" hidden="1" x14ac:dyDescent="0.25">
      <c r="A164" t="s">
        <v>632</v>
      </c>
      <c r="B164" s="147" t="s">
        <v>234</v>
      </c>
      <c r="C164" t="s">
        <v>636</v>
      </c>
      <c r="D164" t="s">
        <v>634</v>
      </c>
      <c r="E164" s="147">
        <v>-2.5</v>
      </c>
      <c r="F164" t="s">
        <v>637</v>
      </c>
    </row>
    <row r="165" spans="1:6" hidden="1" x14ac:dyDescent="0.25">
      <c r="A165" t="s">
        <v>632</v>
      </c>
      <c r="B165" s="147" t="s">
        <v>217</v>
      </c>
      <c r="C165" t="s">
        <v>638</v>
      </c>
      <c r="D165" t="s">
        <v>634</v>
      </c>
      <c r="E165" s="147">
        <v>-6.26</v>
      </c>
      <c r="F165" t="s">
        <v>639</v>
      </c>
    </row>
    <row r="166" spans="1:6" hidden="1" x14ac:dyDescent="0.25">
      <c r="A166" t="s">
        <v>632</v>
      </c>
      <c r="B166" s="147" t="s">
        <v>218</v>
      </c>
      <c r="C166" t="s">
        <v>640</v>
      </c>
      <c r="D166" t="s">
        <v>634</v>
      </c>
      <c r="E166" s="147">
        <v>-12.52</v>
      </c>
      <c r="F166" t="s">
        <v>641</v>
      </c>
    </row>
    <row r="167" spans="1:6" hidden="1" x14ac:dyDescent="0.25">
      <c r="A167" t="s">
        <v>632</v>
      </c>
      <c r="B167" s="147" t="s">
        <v>179</v>
      </c>
      <c r="C167" t="s">
        <v>642</v>
      </c>
      <c r="D167" t="s">
        <v>634</v>
      </c>
      <c r="E167" s="147">
        <v>-30.17</v>
      </c>
      <c r="F167" t="s">
        <v>643</v>
      </c>
    </row>
    <row r="168" spans="1:6" hidden="1" x14ac:dyDescent="0.25">
      <c r="A168" t="s">
        <v>632</v>
      </c>
      <c r="B168" s="147" t="s">
        <v>219</v>
      </c>
      <c r="C168" t="s">
        <v>644</v>
      </c>
      <c r="D168" t="s">
        <v>634</v>
      </c>
      <c r="E168" s="147">
        <v>-37.56</v>
      </c>
      <c r="F168" t="s">
        <v>645</v>
      </c>
    </row>
    <row r="169" spans="1:6" x14ac:dyDescent="0.25">
      <c r="A169" t="s">
        <v>646</v>
      </c>
      <c r="B169" s="147" t="s">
        <v>178</v>
      </c>
      <c r="C169" t="s">
        <v>647</v>
      </c>
      <c r="D169" t="s">
        <v>648</v>
      </c>
      <c r="E169" s="148">
        <v>2726</v>
      </c>
      <c r="F169" t="s">
        <v>649</v>
      </c>
    </row>
    <row r="170" spans="1:6" hidden="1" x14ac:dyDescent="0.25">
      <c r="A170" t="s">
        <v>646</v>
      </c>
      <c r="B170" s="147" t="s">
        <v>234</v>
      </c>
      <c r="C170" t="s">
        <v>650</v>
      </c>
      <c r="D170" t="s">
        <v>648</v>
      </c>
      <c r="E170" s="147">
        <v>-5.45</v>
      </c>
      <c r="F170" t="s">
        <v>651</v>
      </c>
    </row>
    <row r="171" spans="1:6" hidden="1" x14ac:dyDescent="0.25">
      <c r="A171" t="s">
        <v>646</v>
      </c>
      <c r="B171" s="147" t="s">
        <v>217</v>
      </c>
      <c r="C171" t="s">
        <v>652</v>
      </c>
      <c r="D171" t="s">
        <v>648</v>
      </c>
      <c r="E171" s="147">
        <v>-13.63</v>
      </c>
      <c r="F171" t="s">
        <v>653</v>
      </c>
    </row>
    <row r="172" spans="1:6" hidden="1" x14ac:dyDescent="0.25">
      <c r="A172" t="s">
        <v>646</v>
      </c>
      <c r="B172" s="147" t="s">
        <v>218</v>
      </c>
      <c r="C172" t="s">
        <v>654</v>
      </c>
      <c r="D172" t="s">
        <v>648</v>
      </c>
      <c r="E172" s="147">
        <v>-27.26</v>
      </c>
      <c r="F172" t="s">
        <v>655</v>
      </c>
    </row>
    <row r="173" spans="1:6" hidden="1" x14ac:dyDescent="0.25">
      <c r="A173" t="s">
        <v>646</v>
      </c>
      <c r="B173" s="147" t="s">
        <v>210</v>
      </c>
      <c r="C173" t="s">
        <v>656</v>
      </c>
      <c r="D173" t="s">
        <v>648</v>
      </c>
      <c r="E173" s="147">
        <v>-54.52</v>
      </c>
      <c r="F173" t="s">
        <v>657</v>
      </c>
    </row>
    <row r="174" spans="1:6" hidden="1" x14ac:dyDescent="0.25">
      <c r="A174" t="s">
        <v>646</v>
      </c>
      <c r="B174" s="147" t="s">
        <v>179</v>
      </c>
      <c r="C174" t="s">
        <v>658</v>
      </c>
      <c r="D174" t="s">
        <v>648</v>
      </c>
      <c r="E174" s="147">
        <v>-65.7</v>
      </c>
      <c r="F174" t="s">
        <v>659</v>
      </c>
    </row>
    <row r="175" spans="1:6" hidden="1" x14ac:dyDescent="0.25">
      <c r="A175" t="s">
        <v>646</v>
      </c>
      <c r="B175" s="147" t="s">
        <v>225</v>
      </c>
      <c r="C175" t="s">
        <v>660</v>
      </c>
      <c r="D175" t="s">
        <v>648</v>
      </c>
      <c r="E175" s="147">
        <v>-80.42</v>
      </c>
      <c r="F175" t="s">
        <v>661</v>
      </c>
    </row>
    <row r="176" spans="1:6" hidden="1" x14ac:dyDescent="0.25">
      <c r="A176" t="s">
        <v>646</v>
      </c>
      <c r="B176" s="147" t="s">
        <v>219</v>
      </c>
      <c r="C176" t="s">
        <v>662</v>
      </c>
      <c r="D176" t="s">
        <v>648</v>
      </c>
      <c r="E176" s="147">
        <v>-81.78</v>
      </c>
      <c r="F176" t="s">
        <v>663</v>
      </c>
    </row>
    <row r="177" spans="1:6" x14ac:dyDescent="0.25">
      <c r="A177" t="s">
        <v>664</v>
      </c>
      <c r="B177" s="147" t="s">
        <v>178</v>
      </c>
      <c r="C177" t="s">
        <v>665</v>
      </c>
      <c r="D177" t="s">
        <v>666</v>
      </c>
      <c r="E177" s="148">
        <v>7400</v>
      </c>
      <c r="F177" t="s">
        <v>667</v>
      </c>
    </row>
    <row r="178" spans="1:6" hidden="1" x14ac:dyDescent="0.25">
      <c r="A178" t="s">
        <v>664</v>
      </c>
      <c r="B178" s="147" t="s">
        <v>234</v>
      </c>
      <c r="C178" t="s">
        <v>668</v>
      </c>
      <c r="D178" t="s">
        <v>666</v>
      </c>
      <c r="E178" s="147">
        <v>-14.8</v>
      </c>
      <c r="F178" t="s">
        <v>669</v>
      </c>
    </row>
    <row r="179" spans="1:6" hidden="1" x14ac:dyDescent="0.25">
      <c r="A179" t="s">
        <v>664</v>
      </c>
      <c r="B179" s="147" t="s">
        <v>217</v>
      </c>
      <c r="C179" t="s">
        <v>670</v>
      </c>
      <c r="D179" t="s">
        <v>666</v>
      </c>
      <c r="E179" s="148">
        <v>-37</v>
      </c>
      <c r="F179" t="s">
        <v>671</v>
      </c>
    </row>
    <row r="180" spans="1:6" hidden="1" x14ac:dyDescent="0.25">
      <c r="A180" t="s">
        <v>664</v>
      </c>
      <c r="B180" s="147" t="s">
        <v>218</v>
      </c>
      <c r="C180" t="s">
        <v>672</v>
      </c>
      <c r="D180" t="s">
        <v>666</v>
      </c>
      <c r="E180" s="148">
        <v>-74</v>
      </c>
      <c r="F180" t="s">
        <v>673</v>
      </c>
    </row>
    <row r="181" spans="1:6" hidden="1" x14ac:dyDescent="0.25">
      <c r="A181" t="s">
        <v>664</v>
      </c>
      <c r="B181" s="147" t="s">
        <v>179</v>
      </c>
      <c r="C181" t="s">
        <v>674</v>
      </c>
      <c r="D181" t="s">
        <v>666</v>
      </c>
      <c r="E181" s="147">
        <v>-178.34</v>
      </c>
      <c r="F181" t="s">
        <v>675</v>
      </c>
    </row>
    <row r="182" spans="1:6" hidden="1" x14ac:dyDescent="0.25">
      <c r="A182" t="s">
        <v>664</v>
      </c>
      <c r="B182" s="147" t="s">
        <v>225</v>
      </c>
      <c r="C182" t="s">
        <v>676</v>
      </c>
      <c r="D182" t="s">
        <v>666</v>
      </c>
      <c r="E182" s="147">
        <v>-218.3</v>
      </c>
      <c r="F182" t="s">
        <v>677</v>
      </c>
    </row>
    <row r="183" spans="1:6" hidden="1" x14ac:dyDescent="0.25">
      <c r="A183" t="s">
        <v>664</v>
      </c>
      <c r="B183" s="147" t="s">
        <v>219</v>
      </c>
      <c r="C183" t="s">
        <v>678</v>
      </c>
      <c r="D183" t="s">
        <v>666</v>
      </c>
      <c r="E183" s="148">
        <v>-222</v>
      </c>
      <c r="F183" t="s">
        <v>679</v>
      </c>
    </row>
    <row r="184" spans="1:6" hidden="1" x14ac:dyDescent="0.25">
      <c r="A184" t="s">
        <v>664</v>
      </c>
      <c r="B184" s="147" t="s">
        <v>220</v>
      </c>
      <c r="C184" t="s">
        <v>680</v>
      </c>
      <c r="D184" t="s">
        <v>666</v>
      </c>
      <c r="E184" s="148">
        <v>-444</v>
      </c>
      <c r="F184" t="s">
        <v>681</v>
      </c>
    </row>
    <row r="185" spans="1:6" x14ac:dyDescent="0.25">
      <c r="A185" t="s">
        <v>682</v>
      </c>
      <c r="B185" s="147" t="s">
        <v>178</v>
      </c>
      <c r="C185" t="s">
        <v>683</v>
      </c>
      <c r="D185" t="s">
        <v>684</v>
      </c>
      <c r="E185" s="148">
        <v>4248</v>
      </c>
      <c r="F185" t="s">
        <v>685</v>
      </c>
    </row>
    <row r="186" spans="1:6" hidden="1" x14ac:dyDescent="0.25">
      <c r="A186" t="s">
        <v>682</v>
      </c>
      <c r="B186" s="147" t="s">
        <v>234</v>
      </c>
      <c r="C186" t="s">
        <v>686</v>
      </c>
      <c r="D186" t="s">
        <v>684</v>
      </c>
      <c r="E186" s="147">
        <v>-8.5</v>
      </c>
      <c r="F186" t="s">
        <v>687</v>
      </c>
    </row>
    <row r="187" spans="1:6" hidden="1" x14ac:dyDescent="0.25">
      <c r="A187" t="s">
        <v>682</v>
      </c>
      <c r="B187" s="147" t="s">
        <v>217</v>
      </c>
      <c r="C187" t="s">
        <v>688</v>
      </c>
      <c r="D187" t="s">
        <v>684</v>
      </c>
      <c r="E187" s="147">
        <v>-21.24</v>
      </c>
      <c r="F187" t="s">
        <v>689</v>
      </c>
    </row>
    <row r="188" spans="1:6" hidden="1" x14ac:dyDescent="0.25">
      <c r="A188" t="s">
        <v>682</v>
      </c>
      <c r="B188" s="147" t="s">
        <v>218</v>
      </c>
      <c r="C188" t="s">
        <v>690</v>
      </c>
      <c r="D188" t="s">
        <v>684</v>
      </c>
      <c r="E188" s="147">
        <v>-21.24</v>
      </c>
      <c r="F188" t="s">
        <v>691</v>
      </c>
    </row>
    <row r="189" spans="1:6" hidden="1" x14ac:dyDescent="0.25">
      <c r="A189" t="s">
        <v>682</v>
      </c>
      <c r="B189" s="147" t="s">
        <v>219</v>
      </c>
      <c r="C189" t="s">
        <v>692</v>
      </c>
      <c r="D189" t="s">
        <v>684</v>
      </c>
      <c r="E189" s="147">
        <v>-21.24</v>
      </c>
      <c r="F189" t="s">
        <v>693</v>
      </c>
    </row>
    <row r="190" spans="1:6" hidden="1" x14ac:dyDescent="0.25">
      <c r="A190" t="s">
        <v>682</v>
      </c>
      <c r="B190" s="147" t="s">
        <v>179</v>
      </c>
      <c r="C190" t="s">
        <v>694</v>
      </c>
      <c r="D190" t="s">
        <v>684</v>
      </c>
      <c r="E190" s="147">
        <v>-102.38</v>
      </c>
      <c r="F190" t="s">
        <v>695</v>
      </c>
    </row>
    <row r="191" spans="1:6" x14ac:dyDescent="0.25">
      <c r="A191" t="s">
        <v>696</v>
      </c>
      <c r="B191" s="147" t="s">
        <v>178</v>
      </c>
      <c r="C191" t="s">
        <v>697</v>
      </c>
      <c r="D191" t="s">
        <v>698</v>
      </c>
      <c r="E191" s="148">
        <v>3631</v>
      </c>
      <c r="F191" t="s">
        <v>699</v>
      </c>
    </row>
    <row r="192" spans="1:6" hidden="1" x14ac:dyDescent="0.25">
      <c r="A192" t="s">
        <v>696</v>
      </c>
      <c r="B192" s="147" t="s">
        <v>234</v>
      </c>
      <c r="C192" t="s">
        <v>700</v>
      </c>
      <c r="D192" t="s">
        <v>698</v>
      </c>
      <c r="E192" s="147">
        <v>-7.26</v>
      </c>
      <c r="F192" t="s">
        <v>701</v>
      </c>
    </row>
    <row r="193" spans="1:6" hidden="1" x14ac:dyDescent="0.25">
      <c r="A193" t="s">
        <v>696</v>
      </c>
      <c r="B193" s="147" t="s">
        <v>217</v>
      </c>
      <c r="C193" t="s">
        <v>702</v>
      </c>
      <c r="D193" t="s">
        <v>698</v>
      </c>
      <c r="E193" s="147">
        <v>-18.16</v>
      </c>
      <c r="F193" t="s">
        <v>703</v>
      </c>
    </row>
    <row r="194" spans="1:6" hidden="1" x14ac:dyDescent="0.25">
      <c r="A194" t="s">
        <v>696</v>
      </c>
      <c r="B194" s="147" t="s">
        <v>218</v>
      </c>
      <c r="C194" t="s">
        <v>704</v>
      </c>
      <c r="D194" t="s">
        <v>698</v>
      </c>
      <c r="E194" s="147">
        <v>-36.31</v>
      </c>
      <c r="F194" t="s">
        <v>705</v>
      </c>
    </row>
    <row r="195" spans="1:6" hidden="1" x14ac:dyDescent="0.25">
      <c r="A195" t="s">
        <v>696</v>
      </c>
      <c r="B195" s="147" t="s">
        <v>210</v>
      </c>
      <c r="C195" t="s">
        <v>706</v>
      </c>
      <c r="D195" t="s">
        <v>698</v>
      </c>
      <c r="E195" s="147">
        <v>-72.62</v>
      </c>
      <c r="F195" t="s">
        <v>707</v>
      </c>
    </row>
    <row r="196" spans="1:6" hidden="1" x14ac:dyDescent="0.25">
      <c r="A196" t="s">
        <v>696</v>
      </c>
      <c r="B196" s="147" t="s">
        <v>179</v>
      </c>
      <c r="C196" t="s">
        <v>708</v>
      </c>
      <c r="D196" t="s">
        <v>698</v>
      </c>
      <c r="E196" s="147">
        <v>-87.51</v>
      </c>
      <c r="F196" t="s">
        <v>709</v>
      </c>
    </row>
    <row r="197" spans="1:6" hidden="1" x14ac:dyDescent="0.25">
      <c r="A197" t="s">
        <v>696</v>
      </c>
      <c r="B197" s="147" t="s">
        <v>219</v>
      </c>
      <c r="C197" t="s">
        <v>710</v>
      </c>
      <c r="D197" t="s">
        <v>698</v>
      </c>
      <c r="E197" s="147">
        <v>-108.93</v>
      </c>
      <c r="F197" t="s">
        <v>711</v>
      </c>
    </row>
    <row r="198" spans="1:6" x14ac:dyDescent="0.25">
      <c r="A198" t="s">
        <v>712</v>
      </c>
      <c r="B198" s="147" t="s">
        <v>178</v>
      </c>
      <c r="C198" t="s">
        <v>713</v>
      </c>
      <c r="D198" t="s">
        <v>714</v>
      </c>
      <c r="E198" s="148">
        <v>3239</v>
      </c>
      <c r="F198" t="s">
        <v>715</v>
      </c>
    </row>
    <row r="199" spans="1:6" hidden="1" x14ac:dyDescent="0.25">
      <c r="A199" t="s">
        <v>712</v>
      </c>
      <c r="B199" s="147" t="s">
        <v>234</v>
      </c>
      <c r="C199" t="s">
        <v>716</v>
      </c>
      <c r="D199" t="s">
        <v>714</v>
      </c>
      <c r="E199" s="147">
        <v>-6.48</v>
      </c>
      <c r="F199" t="s">
        <v>717</v>
      </c>
    </row>
    <row r="200" spans="1:6" hidden="1" x14ac:dyDescent="0.25">
      <c r="A200" t="s">
        <v>712</v>
      </c>
      <c r="B200" s="147" t="s">
        <v>217</v>
      </c>
      <c r="C200" t="s">
        <v>718</v>
      </c>
      <c r="D200" t="s">
        <v>714</v>
      </c>
      <c r="E200" s="147">
        <v>-16.2</v>
      </c>
      <c r="F200" t="s">
        <v>719</v>
      </c>
    </row>
    <row r="201" spans="1:6" hidden="1" x14ac:dyDescent="0.25">
      <c r="A201" t="s">
        <v>712</v>
      </c>
      <c r="B201" s="147" t="s">
        <v>218</v>
      </c>
      <c r="C201" t="s">
        <v>720</v>
      </c>
      <c r="D201" t="s">
        <v>714</v>
      </c>
      <c r="E201" s="147">
        <v>-32.39</v>
      </c>
      <c r="F201" t="s">
        <v>721</v>
      </c>
    </row>
    <row r="202" spans="1:6" hidden="1" x14ac:dyDescent="0.25">
      <c r="A202" t="s">
        <v>712</v>
      </c>
      <c r="B202" s="147" t="s">
        <v>179</v>
      </c>
      <c r="C202" t="s">
        <v>722</v>
      </c>
      <c r="D202" t="s">
        <v>714</v>
      </c>
      <c r="E202" s="147">
        <v>-78.06</v>
      </c>
      <c r="F202" t="s">
        <v>723</v>
      </c>
    </row>
    <row r="203" spans="1:6" hidden="1" x14ac:dyDescent="0.25">
      <c r="A203" t="s">
        <v>712</v>
      </c>
      <c r="B203" s="147" t="s">
        <v>219</v>
      </c>
      <c r="C203" t="s">
        <v>724</v>
      </c>
      <c r="D203" t="s">
        <v>714</v>
      </c>
      <c r="E203" s="147">
        <v>-97.17</v>
      </c>
      <c r="F203" t="s">
        <v>725</v>
      </c>
    </row>
    <row r="204" spans="1:6" x14ac:dyDescent="0.25">
      <c r="A204" t="s">
        <v>726</v>
      </c>
      <c r="B204" s="147" t="s">
        <v>178</v>
      </c>
      <c r="C204" t="s">
        <v>727</v>
      </c>
      <c r="D204" t="s">
        <v>728</v>
      </c>
      <c r="E204" s="148">
        <v>2919</v>
      </c>
      <c r="F204" t="s">
        <v>729</v>
      </c>
    </row>
    <row r="205" spans="1:6" hidden="1" x14ac:dyDescent="0.25">
      <c r="A205" t="s">
        <v>726</v>
      </c>
      <c r="B205" s="147" t="s">
        <v>234</v>
      </c>
      <c r="C205" t="s">
        <v>730</v>
      </c>
      <c r="D205" t="s">
        <v>728</v>
      </c>
      <c r="E205" s="147">
        <v>-5.84</v>
      </c>
      <c r="F205" t="s">
        <v>731</v>
      </c>
    </row>
    <row r="206" spans="1:6" hidden="1" x14ac:dyDescent="0.25">
      <c r="A206" t="s">
        <v>726</v>
      </c>
      <c r="B206" s="147" t="s">
        <v>217</v>
      </c>
      <c r="C206" t="s">
        <v>732</v>
      </c>
      <c r="D206" t="s">
        <v>728</v>
      </c>
      <c r="E206" s="147">
        <v>-14.6</v>
      </c>
      <c r="F206" t="s">
        <v>733</v>
      </c>
    </row>
    <row r="207" spans="1:6" hidden="1" x14ac:dyDescent="0.25">
      <c r="A207" t="s">
        <v>726</v>
      </c>
      <c r="B207" s="147" t="s">
        <v>218</v>
      </c>
      <c r="C207" t="s">
        <v>734</v>
      </c>
      <c r="D207" t="s">
        <v>728</v>
      </c>
      <c r="E207" s="147">
        <v>-29.19</v>
      </c>
      <c r="F207" t="s">
        <v>735</v>
      </c>
    </row>
    <row r="208" spans="1:6" hidden="1" x14ac:dyDescent="0.25">
      <c r="A208" t="s">
        <v>726</v>
      </c>
      <c r="B208" s="147" t="s">
        <v>210</v>
      </c>
      <c r="C208" t="s">
        <v>736</v>
      </c>
      <c r="D208" t="s">
        <v>728</v>
      </c>
      <c r="E208" s="147">
        <v>-58.38</v>
      </c>
      <c r="F208" t="s">
        <v>737</v>
      </c>
    </row>
    <row r="209" spans="1:6" hidden="1" x14ac:dyDescent="0.25">
      <c r="A209" t="s">
        <v>726</v>
      </c>
      <c r="B209" s="147" t="s">
        <v>179</v>
      </c>
      <c r="C209" t="s">
        <v>738</v>
      </c>
      <c r="D209" t="s">
        <v>728</v>
      </c>
      <c r="E209" s="147">
        <v>-70.349999999999994</v>
      </c>
      <c r="F209" t="s">
        <v>739</v>
      </c>
    </row>
    <row r="210" spans="1:6" hidden="1" x14ac:dyDescent="0.25">
      <c r="A210" t="s">
        <v>726</v>
      </c>
      <c r="B210" s="147" t="s">
        <v>219</v>
      </c>
      <c r="C210" t="s">
        <v>740</v>
      </c>
      <c r="D210" t="s">
        <v>728</v>
      </c>
      <c r="E210" s="147">
        <v>-87.57</v>
      </c>
      <c r="F210" t="s">
        <v>741</v>
      </c>
    </row>
    <row r="211" spans="1:6" x14ac:dyDescent="0.25">
      <c r="A211" t="s">
        <v>742</v>
      </c>
      <c r="B211" s="147" t="s">
        <v>178</v>
      </c>
      <c r="C211" t="s">
        <v>743</v>
      </c>
      <c r="D211" t="s">
        <v>744</v>
      </c>
      <c r="E211" s="148">
        <v>4596</v>
      </c>
      <c r="F211" t="s">
        <v>745</v>
      </c>
    </row>
    <row r="212" spans="1:6" hidden="1" x14ac:dyDescent="0.25">
      <c r="A212" t="s">
        <v>742</v>
      </c>
      <c r="B212" s="147" t="s">
        <v>234</v>
      </c>
      <c r="C212" t="s">
        <v>746</v>
      </c>
      <c r="D212" t="s">
        <v>744</v>
      </c>
      <c r="E212" s="147">
        <v>-9.19</v>
      </c>
      <c r="F212" t="s">
        <v>747</v>
      </c>
    </row>
    <row r="213" spans="1:6" hidden="1" x14ac:dyDescent="0.25">
      <c r="A213" t="s">
        <v>742</v>
      </c>
      <c r="B213" s="147" t="s">
        <v>217</v>
      </c>
      <c r="C213" t="s">
        <v>748</v>
      </c>
      <c r="D213" t="s">
        <v>744</v>
      </c>
      <c r="E213" s="147">
        <v>-22.98</v>
      </c>
      <c r="F213" t="s">
        <v>749</v>
      </c>
    </row>
    <row r="214" spans="1:6" hidden="1" x14ac:dyDescent="0.25">
      <c r="A214" t="s">
        <v>742</v>
      </c>
      <c r="B214" s="147" t="s">
        <v>218</v>
      </c>
      <c r="C214" t="s">
        <v>750</v>
      </c>
      <c r="D214" t="s">
        <v>744</v>
      </c>
      <c r="E214" s="147">
        <v>-22.98</v>
      </c>
      <c r="F214" t="s">
        <v>751</v>
      </c>
    </row>
    <row r="215" spans="1:6" hidden="1" x14ac:dyDescent="0.25">
      <c r="A215" t="s">
        <v>742</v>
      </c>
      <c r="B215" s="147" t="s">
        <v>219</v>
      </c>
      <c r="C215" t="s">
        <v>752</v>
      </c>
      <c r="D215" t="s">
        <v>744</v>
      </c>
      <c r="E215" s="147">
        <v>-22.98</v>
      </c>
      <c r="F215" t="s">
        <v>753</v>
      </c>
    </row>
    <row r="216" spans="1:6" hidden="1" x14ac:dyDescent="0.25">
      <c r="A216" t="s">
        <v>742</v>
      </c>
      <c r="B216" s="147" t="s">
        <v>210</v>
      </c>
      <c r="C216" t="s">
        <v>754</v>
      </c>
      <c r="D216" t="s">
        <v>744</v>
      </c>
      <c r="E216" s="147">
        <v>-91.92</v>
      </c>
      <c r="F216" t="s">
        <v>755</v>
      </c>
    </row>
    <row r="217" spans="1:6" hidden="1" x14ac:dyDescent="0.25">
      <c r="A217" t="s">
        <v>742</v>
      </c>
      <c r="B217" s="147" t="s">
        <v>179</v>
      </c>
      <c r="C217" t="s">
        <v>756</v>
      </c>
      <c r="D217" t="s">
        <v>744</v>
      </c>
      <c r="E217" s="147">
        <v>-110.76</v>
      </c>
      <c r="F217" t="s">
        <v>757</v>
      </c>
    </row>
    <row r="218" spans="1:6" x14ac:dyDescent="0.25">
      <c r="A218" t="s">
        <v>758</v>
      </c>
      <c r="B218" s="147" t="s">
        <v>178</v>
      </c>
      <c r="C218" t="s">
        <v>759</v>
      </c>
      <c r="D218" t="s">
        <v>760</v>
      </c>
      <c r="E218" s="148">
        <v>4211</v>
      </c>
      <c r="F218" t="s">
        <v>761</v>
      </c>
    </row>
    <row r="219" spans="1:6" hidden="1" x14ac:dyDescent="0.25">
      <c r="A219" t="s">
        <v>758</v>
      </c>
      <c r="B219" s="147" t="s">
        <v>234</v>
      </c>
      <c r="C219" t="s">
        <v>762</v>
      </c>
      <c r="D219" t="s">
        <v>760</v>
      </c>
      <c r="E219" s="147">
        <v>-8.42</v>
      </c>
      <c r="F219" t="s">
        <v>763</v>
      </c>
    </row>
    <row r="220" spans="1:6" hidden="1" x14ac:dyDescent="0.25">
      <c r="A220" t="s">
        <v>758</v>
      </c>
      <c r="B220" s="147" t="s">
        <v>217</v>
      </c>
      <c r="C220" t="s">
        <v>764</v>
      </c>
      <c r="D220" t="s">
        <v>760</v>
      </c>
      <c r="E220" s="147">
        <v>-21.06</v>
      </c>
      <c r="F220" t="s">
        <v>765</v>
      </c>
    </row>
    <row r="221" spans="1:6" hidden="1" x14ac:dyDescent="0.25">
      <c r="A221" t="s">
        <v>758</v>
      </c>
      <c r="B221" s="147" t="s">
        <v>218</v>
      </c>
      <c r="C221" t="s">
        <v>766</v>
      </c>
      <c r="D221" t="s">
        <v>760</v>
      </c>
      <c r="E221" s="147">
        <v>-42.11</v>
      </c>
      <c r="F221" t="s">
        <v>767</v>
      </c>
    </row>
    <row r="222" spans="1:6" hidden="1" x14ac:dyDescent="0.25">
      <c r="A222" t="s">
        <v>758</v>
      </c>
      <c r="B222" s="147" t="s">
        <v>210</v>
      </c>
      <c r="C222" t="s">
        <v>768</v>
      </c>
      <c r="D222" t="s">
        <v>760</v>
      </c>
      <c r="E222" s="147">
        <v>-84.22</v>
      </c>
      <c r="F222" t="s">
        <v>769</v>
      </c>
    </row>
    <row r="223" spans="1:6" hidden="1" x14ac:dyDescent="0.25">
      <c r="A223" t="s">
        <v>758</v>
      </c>
      <c r="B223" s="147" t="s">
        <v>179</v>
      </c>
      <c r="C223" t="s">
        <v>770</v>
      </c>
      <c r="D223" t="s">
        <v>760</v>
      </c>
      <c r="E223" s="147">
        <v>-101.49</v>
      </c>
      <c r="F223" t="s">
        <v>771</v>
      </c>
    </row>
    <row r="224" spans="1:6" hidden="1" x14ac:dyDescent="0.25">
      <c r="A224" t="s">
        <v>758</v>
      </c>
      <c r="B224" s="147" t="s">
        <v>225</v>
      </c>
      <c r="C224" t="s">
        <v>772</v>
      </c>
      <c r="D224" t="s">
        <v>760</v>
      </c>
      <c r="E224" s="147">
        <v>-124.22</v>
      </c>
      <c r="F224" t="s">
        <v>773</v>
      </c>
    </row>
    <row r="225" spans="1:6" hidden="1" x14ac:dyDescent="0.25">
      <c r="A225" t="s">
        <v>758</v>
      </c>
      <c r="B225" s="147" t="s">
        <v>219</v>
      </c>
      <c r="C225" t="s">
        <v>774</v>
      </c>
      <c r="D225" t="s">
        <v>760</v>
      </c>
      <c r="E225" s="147">
        <v>-126.33</v>
      </c>
      <c r="F225" t="s">
        <v>775</v>
      </c>
    </row>
    <row r="226" spans="1:6" x14ac:dyDescent="0.25">
      <c r="A226" t="s">
        <v>776</v>
      </c>
      <c r="B226" s="147" t="s">
        <v>178</v>
      </c>
      <c r="C226" t="s">
        <v>777</v>
      </c>
      <c r="D226" t="s">
        <v>778</v>
      </c>
      <c r="E226" s="148">
        <v>3720</v>
      </c>
      <c r="F226" t="s">
        <v>779</v>
      </c>
    </row>
    <row r="227" spans="1:6" hidden="1" x14ac:dyDescent="0.25">
      <c r="A227" t="s">
        <v>776</v>
      </c>
      <c r="B227" s="147" t="s">
        <v>234</v>
      </c>
      <c r="C227" t="s">
        <v>780</v>
      </c>
      <c r="D227" t="s">
        <v>778</v>
      </c>
      <c r="E227" s="147">
        <v>-7.44</v>
      </c>
      <c r="F227" t="s">
        <v>781</v>
      </c>
    </row>
    <row r="228" spans="1:6" hidden="1" x14ac:dyDescent="0.25">
      <c r="A228" t="s">
        <v>776</v>
      </c>
      <c r="B228" s="147" t="s">
        <v>217</v>
      </c>
      <c r="C228" t="s">
        <v>782</v>
      </c>
      <c r="D228" t="s">
        <v>778</v>
      </c>
      <c r="E228" s="147">
        <v>-18.600000000000001</v>
      </c>
      <c r="F228" t="s">
        <v>783</v>
      </c>
    </row>
    <row r="229" spans="1:6" hidden="1" x14ac:dyDescent="0.25">
      <c r="A229" t="s">
        <v>776</v>
      </c>
      <c r="B229" s="147" t="s">
        <v>218</v>
      </c>
      <c r="C229" t="s">
        <v>784</v>
      </c>
      <c r="D229" t="s">
        <v>778</v>
      </c>
      <c r="E229" s="147">
        <v>-37.200000000000003</v>
      </c>
      <c r="F229" t="s">
        <v>785</v>
      </c>
    </row>
    <row r="230" spans="1:6" hidden="1" x14ac:dyDescent="0.25">
      <c r="A230" t="s">
        <v>776</v>
      </c>
      <c r="B230" s="147" t="s">
        <v>179</v>
      </c>
      <c r="C230" t="s">
        <v>786</v>
      </c>
      <c r="D230" t="s">
        <v>778</v>
      </c>
      <c r="E230" s="147">
        <v>-89.65</v>
      </c>
      <c r="F230" t="s">
        <v>787</v>
      </c>
    </row>
    <row r="231" spans="1:6" hidden="1" x14ac:dyDescent="0.25">
      <c r="A231" t="s">
        <v>776</v>
      </c>
      <c r="B231" s="147" t="s">
        <v>225</v>
      </c>
      <c r="C231" t="s">
        <v>788</v>
      </c>
      <c r="D231" t="s">
        <v>778</v>
      </c>
      <c r="E231" s="147">
        <v>-109.74</v>
      </c>
      <c r="F231" t="s">
        <v>789</v>
      </c>
    </row>
    <row r="232" spans="1:6" hidden="1" x14ac:dyDescent="0.25">
      <c r="A232" t="s">
        <v>776</v>
      </c>
      <c r="B232" s="147" t="s">
        <v>219</v>
      </c>
      <c r="C232" t="s">
        <v>790</v>
      </c>
      <c r="D232" t="s">
        <v>778</v>
      </c>
      <c r="E232" s="147">
        <v>-111.6</v>
      </c>
      <c r="F232" t="s">
        <v>791</v>
      </c>
    </row>
    <row r="233" spans="1:6" x14ac:dyDescent="0.25">
      <c r="A233" t="s">
        <v>792</v>
      </c>
      <c r="B233" s="147" t="s">
        <v>178</v>
      </c>
      <c r="C233" t="s">
        <v>793</v>
      </c>
      <c r="D233" t="s">
        <v>794</v>
      </c>
      <c r="E233" s="148">
        <v>6904</v>
      </c>
      <c r="F233" t="s">
        <v>795</v>
      </c>
    </row>
    <row r="234" spans="1:6" hidden="1" x14ac:dyDescent="0.25">
      <c r="A234" t="s">
        <v>792</v>
      </c>
      <c r="B234" s="147" t="s">
        <v>234</v>
      </c>
      <c r="C234" t="s">
        <v>796</v>
      </c>
      <c r="D234" t="s">
        <v>794</v>
      </c>
      <c r="E234" s="147">
        <v>-13.81</v>
      </c>
      <c r="F234" t="s">
        <v>797</v>
      </c>
    </row>
    <row r="235" spans="1:6" hidden="1" x14ac:dyDescent="0.25">
      <c r="A235" t="s">
        <v>792</v>
      </c>
      <c r="B235" s="147" t="s">
        <v>217</v>
      </c>
      <c r="C235" t="s">
        <v>798</v>
      </c>
      <c r="D235" t="s">
        <v>794</v>
      </c>
      <c r="E235" s="147">
        <v>-34.520000000000003</v>
      </c>
      <c r="F235" t="s">
        <v>799</v>
      </c>
    </row>
    <row r="236" spans="1:6" hidden="1" x14ac:dyDescent="0.25">
      <c r="A236" t="s">
        <v>792</v>
      </c>
      <c r="B236" s="147" t="s">
        <v>218</v>
      </c>
      <c r="C236" t="s">
        <v>800</v>
      </c>
      <c r="D236" t="s">
        <v>794</v>
      </c>
      <c r="E236" s="147">
        <v>-69.040000000000006</v>
      </c>
      <c r="F236" t="s">
        <v>801</v>
      </c>
    </row>
    <row r="237" spans="1:6" hidden="1" x14ac:dyDescent="0.25">
      <c r="A237" t="s">
        <v>792</v>
      </c>
      <c r="B237" s="147" t="s">
        <v>210</v>
      </c>
      <c r="C237" t="s">
        <v>802</v>
      </c>
      <c r="D237" t="s">
        <v>794</v>
      </c>
      <c r="E237" s="147">
        <v>-138.08000000000001</v>
      </c>
      <c r="F237" t="s">
        <v>803</v>
      </c>
    </row>
    <row r="238" spans="1:6" hidden="1" x14ac:dyDescent="0.25">
      <c r="A238" t="s">
        <v>792</v>
      </c>
      <c r="B238" s="147" t="s">
        <v>179</v>
      </c>
      <c r="C238" t="s">
        <v>804</v>
      </c>
      <c r="D238" t="s">
        <v>794</v>
      </c>
      <c r="E238" s="147">
        <v>-166.39</v>
      </c>
      <c r="F238" t="s">
        <v>805</v>
      </c>
    </row>
    <row r="239" spans="1:6" hidden="1" x14ac:dyDescent="0.25">
      <c r="A239" t="s">
        <v>792</v>
      </c>
      <c r="B239" s="147" t="s">
        <v>225</v>
      </c>
      <c r="C239" t="s">
        <v>806</v>
      </c>
      <c r="D239" t="s">
        <v>794</v>
      </c>
      <c r="E239" s="147">
        <v>-203.67</v>
      </c>
      <c r="F239" t="s">
        <v>807</v>
      </c>
    </row>
    <row r="240" spans="1:6" hidden="1" x14ac:dyDescent="0.25">
      <c r="A240" t="s">
        <v>792</v>
      </c>
      <c r="B240" s="147" t="s">
        <v>219</v>
      </c>
      <c r="C240" t="s">
        <v>808</v>
      </c>
      <c r="D240" t="s">
        <v>794</v>
      </c>
      <c r="E240" s="147">
        <v>-207.12</v>
      </c>
      <c r="F240" t="s">
        <v>809</v>
      </c>
    </row>
    <row r="241" spans="1:6" x14ac:dyDescent="0.25">
      <c r="A241" t="s">
        <v>810</v>
      </c>
      <c r="B241" s="147" t="s">
        <v>178</v>
      </c>
      <c r="C241" t="s">
        <v>811</v>
      </c>
      <c r="D241" t="s">
        <v>812</v>
      </c>
      <c r="E241" s="148">
        <v>6562</v>
      </c>
      <c r="F241" t="s">
        <v>813</v>
      </c>
    </row>
    <row r="242" spans="1:6" hidden="1" x14ac:dyDescent="0.25">
      <c r="A242" t="s">
        <v>810</v>
      </c>
      <c r="B242" s="147" t="s">
        <v>234</v>
      </c>
      <c r="C242" t="s">
        <v>814</v>
      </c>
      <c r="D242" t="s">
        <v>812</v>
      </c>
      <c r="E242" s="147">
        <v>-13.12</v>
      </c>
      <c r="F242" t="s">
        <v>815</v>
      </c>
    </row>
    <row r="243" spans="1:6" hidden="1" x14ac:dyDescent="0.25">
      <c r="A243" t="s">
        <v>810</v>
      </c>
      <c r="B243" s="147" t="s">
        <v>217</v>
      </c>
      <c r="C243" t="s">
        <v>816</v>
      </c>
      <c r="D243" t="s">
        <v>812</v>
      </c>
      <c r="E243" s="147">
        <v>-32.81</v>
      </c>
      <c r="F243" t="s">
        <v>817</v>
      </c>
    </row>
    <row r="244" spans="1:6" hidden="1" x14ac:dyDescent="0.25">
      <c r="A244" t="s">
        <v>810</v>
      </c>
      <c r="B244" s="147" t="s">
        <v>218</v>
      </c>
      <c r="C244" t="s">
        <v>818</v>
      </c>
      <c r="D244" t="s">
        <v>812</v>
      </c>
      <c r="E244" s="147">
        <v>-65.62</v>
      </c>
      <c r="F244" t="s">
        <v>819</v>
      </c>
    </row>
    <row r="245" spans="1:6" hidden="1" x14ac:dyDescent="0.25">
      <c r="A245" t="s">
        <v>810</v>
      </c>
      <c r="B245" s="147" t="s">
        <v>179</v>
      </c>
      <c r="C245" t="s">
        <v>820</v>
      </c>
      <c r="D245" t="s">
        <v>812</v>
      </c>
      <c r="E245" s="147">
        <v>-158.13999999999999</v>
      </c>
      <c r="F245" t="s">
        <v>821</v>
      </c>
    </row>
    <row r="246" spans="1:6" hidden="1" x14ac:dyDescent="0.25">
      <c r="A246" t="s">
        <v>810</v>
      </c>
      <c r="B246" s="147" t="s">
        <v>225</v>
      </c>
      <c r="C246" t="s">
        <v>822</v>
      </c>
      <c r="D246" t="s">
        <v>812</v>
      </c>
      <c r="E246" s="147">
        <v>-193.58</v>
      </c>
      <c r="F246" t="s">
        <v>823</v>
      </c>
    </row>
    <row r="247" spans="1:6" hidden="1" x14ac:dyDescent="0.25">
      <c r="A247" t="s">
        <v>810</v>
      </c>
      <c r="B247" s="147" t="s">
        <v>219</v>
      </c>
      <c r="C247" t="s">
        <v>824</v>
      </c>
      <c r="D247" t="s">
        <v>812</v>
      </c>
      <c r="E247" s="147">
        <v>-196.86</v>
      </c>
      <c r="F247" t="s">
        <v>825</v>
      </c>
    </row>
    <row r="248" spans="1:6" x14ac:dyDescent="0.25">
      <c r="A248" t="s">
        <v>826</v>
      </c>
      <c r="B248" s="147" t="s">
        <v>178</v>
      </c>
      <c r="C248" t="s">
        <v>827</v>
      </c>
      <c r="D248" t="s">
        <v>828</v>
      </c>
      <c r="E248" s="148">
        <v>2192</v>
      </c>
      <c r="F248" t="s">
        <v>829</v>
      </c>
    </row>
    <row r="249" spans="1:6" hidden="1" x14ac:dyDescent="0.25">
      <c r="A249" t="s">
        <v>826</v>
      </c>
      <c r="B249" s="147" t="s">
        <v>234</v>
      </c>
      <c r="C249" t="s">
        <v>830</v>
      </c>
      <c r="D249" t="s">
        <v>828</v>
      </c>
      <c r="E249" s="147">
        <v>-4.38</v>
      </c>
      <c r="F249" t="s">
        <v>831</v>
      </c>
    </row>
    <row r="250" spans="1:6" hidden="1" x14ac:dyDescent="0.25">
      <c r="A250" t="s">
        <v>826</v>
      </c>
      <c r="B250" s="147" t="s">
        <v>217</v>
      </c>
      <c r="C250" t="s">
        <v>832</v>
      </c>
      <c r="D250" t="s">
        <v>828</v>
      </c>
      <c r="E250" s="147">
        <v>-10.96</v>
      </c>
      <c r="F250" t="s">
        <v>833</v>
      </c>
    </row>
    <row r="251" spans="1:6" hidden="1" x14ac:dyDescent="0.25">
      <c r="A251" t="s">
        <v>826</v>
      </c>
      <c r="B251" s="147" t="s">
        <v>218</v>
      </c>
      <c r="C251" t="s">
        <v>834</v>
      </c>
      <c r="D251" t="s">
        <v>828</v>
      </c>
      <c r="E251" s="147">
        <v>-21.92</v>
      </c>
      <c r="F251" t="s">
        <v>835</v>
      </c>
    </row>
    <row r="252" spans="1:6" hidden="1" x14ac:dyDescent="0.25">
      <c r="A252" t="s">
        <v>826</v>
      </c>
      <c r="B252" s="147" t="s">
        <v>179</v>
      </c>
      <c r="C252" t="s">
        <v>836</v>
      </c>
      <c r="D252" t="s">
        <v>828</v>
      </c>
      <c r="E252" s="147">
        <v>-52.83</v>
      </c>
      <c r="F252" t="s">
        <v>837</v>
      </c>
    </row>
    <row r="253" spans="1:6" hidden="1" x14ac:dyDescent="0.25">
      <c r="A253" t="s">
        <v>826</v>
      </c>
      <c r="B253" s="147" t="s">
        <v>225</v>
      </c>
      <c r="C253" t="s">
        <v>838</v>
      </c>
      <c r="D253" t="s">
        <v>828</v>
      </c>
      <c r="E253" s="147">
        <v>-64.66</v>
      </c>
      <c r="F253" t="s">
        <v>839</v>
      </c>
    </row>
    <row r="254" spans="1:6" hidden="1" x14ac:dyDescent="0.25">
      <c r="A254" t="s">
        <v>826</v>
      </c>
      <c r="B254" s="147" t="s">
        <v>219</v>
      </c>
      <c r="C254" t="s">
        <v>840</v>
      </c>
      <c r="D254" t="s">
        <v>828</v>
      </c>
      <c r="E254" s="147">
        <v>-65.760000000000005</v>
      </c>
      <c r="F254" t="s">
        <v>841</v>
      </c>
    </row>
    <row r="255" spans="1:6" x14ac:dyDescent="0.25">
      <c r="A255" t="s">
        <v>842</v>
      </c>
      <c r="B255" s="147" t="s">
        <v>178</v>
      </c>
      <c r="C255" t="s">
        <v>843</v>
      </c>
      <c r="D255" t="s">
        <v>844</v>
      </c>
      <c r="E255" s="148">
        <v>8292</v>
      </c>
      <c r="F255" t="s">
        <v>845</v>
      </c>
    </row>
    <row r="256" spans="1:6" hidden="1" x14ac:dyDescent="0.25">
      <c r="A256" t="s">
        <v>842</v>
      </c>
      <c r="B256" s="147" t="s">
        <v>234</v>
      </c>
      <c r="C256" t="s">
        <v>846</v>
      </c>
      <c r="D256" t="s">
        <v>844</v>
      </c>
      <c r="E256" s="147">
        <v>-16.579999999999998</v>
      </c>
      <c r="F256" t="s">
        <v>847</v>
      </c>
    </row>
    <row r="257" spans="1:6" hidden="1" x14ac:dyDescent="0.25">
      <c r="A257" t="s">
        <v>842</v>
      </c>
      <c r="B257" s="147" t="s">
        <v>217</v>
      </c>
      <c r="C257" t="s">
        <v>848</v>
      </c>
      <c r="D257" t="s">
        <v>844</v>
      </c>
      <c r="E257" s="147">
        <v>-41.46</v>
      </c>
      <c r="F257" t="s">
        <v>849</v>
      </c>
    </row>
    <row r="258" spans="1:6" hidden="1" x14ac:dyDescent="0.25">
      <c r="A258" t="s">
        <v>842</v>
      </c>
      <c r="B258" s="147" t="s">
        <v>218</v>
      </c>
      <c r="C258" t="s">
        <v>850</v>
      </c>
      <c r="D258" t="s">
        <v>844</v>
      </c>
      <c r="E258" s="147">
        <v>-82.92</v>
      </c>
      <c r="F258" t="s">
        <v>851</v>
      </c>
    </row>
    <row r="259" spans="1:6" hidden="1" x14ac:dyDescent="0.25">
      <c r="A259" t="s">
        <v>842</v>
      </c>
      <c r="B259" s="147" t="s">
        <v>179</v>
      </c>
      <c r="C259" t="s">
        <v>852</v>
      </c>
      <c r="D259" t="s">
        <v>844</v>
      </c>
      <c r="E259" s="147">
        <v>-199.84</v>
      </c>
      <c r="F259" t="s">
        <v>853</v>
      </c>
    </row>
    <row r="260" spans="1:6" hidden="1" x14ac:dyDescent="0.25">
      <c r="A260" t="s">
        <v>842</v>
      </c>
      <c r="B260" s="147" t="s">
        <v>219</v>
      </c>
      <c r="C260" t="s">
        <v>854</v>
      </c>
      <c r="D260" t="s">
        <v>844</v>
      </c>
      <c r="E260" s="147">
        <v>-248.76</v>
      </c>
      <c r="F260" t="s">
        <v>855</v>
      </c>
    </row>
    <row r="261" spans="1:6" x14ac:dyDescent="0.25">
      <c r="A261" t="s">
        <v>856</v>
      </c>
      <c r="B261" s="147" t="s">
        <v>178</v>
      </c>
      <c r="C261" t="s">
        <v>857</v>
      </c>
      <c r="D261" t="s">
        <v>858</v>
      </c>
      <c r="E261" s="148">
        <v>3347</v>
      </c>
      <c r="F261" t="s">
        <v>859</v>
      </c>
    </row>
    <row r="262" spans="1:6" hidden="1" x14ac:dyDescent="0.25">
      <c r="A262" t="s">
        <v>856</v>
      </c>
      <c r="B262" s="147" t="s">
        <v>234</v>
      </c>
      <c r="C262" t="s">
        <v>860</v>
      </c>
      <c r="D262" t="s">
        <v>858</v>
      </c>
      <c r="E262" s="147">
        <v>-6.69</v>
      </c>
      <c r="F262" t="s">
        <v>861</v>
      </c>
    </row>
    <row r="263" spans="1:6" hidden="1" x14ac:dyDescent="0.25">
      <c r="A263" t="s">
        <v>856</v>
      </c>
      <c r="B263" s="147" t="s">
        <v>217</v>
      </c>
      <c r="C263" t="s">
        <v>862</v>
      </c>
      <c r="D263" t="s">
        <v>858</v>
      </c>
      <c r="E263" s="147">
        <v>-16.739999999999998</v>
      </c>
      <c r="F263" t="s">
        <v>863</v>
      </c>
    </row>
    <row r="264" spans="1:6" hidden="1" x14ac:dyDescent="0.25">
      <c r="A264" t="s">
        <v>856</v>
      </c>
      <c r="B264" s="147" t="s">
        <v>218</v>
      </c>
      <c r="C264" t="s">
        <v>864</v>
      </c>
      <c r="D264" t="s">
        <v>858</v>
      </c>
      <c r="E264" s="147">
        <v>-16.739999999999998</v>
      </c>
      <c r="F264" t="s">
        <v>865</v>
      </c>
    </row>
    <row r="265" spans="1:6" hidden="1" x14ac:dyDescent="0.25">
      <c r="A265" t="s">
        <v>856</v>
      </c>
      <c r="B265" s="147" t="s">
        <v>219</v>
      </c>
      <c r="C265" t="s">
        <v>866</v>
      </c>
      <c r="D265" t="s">
        <v>858</v>
      </c>
      <c r="E265" s="147">
        <v>-16.739999999999998</v>
      </c>
      <c r="F265" t="s">
        <v>867</v>
      </c>
    </row>
    <row r="266" spans="1:6" hidden="1" x14ac:dyDescent="0.25">
      <c r="A266" t="s">
        <v>856</v>
      </c>
      <c r="B266" s="147" t="s">
        <v>179</v>
      </c>
      <c r="C266" t="s">
        <v>868</v>
      </c>
      <c r="D266" t="s">
        <v>858</v>
      </c>
      <c r="E266" s="147">
        <v>-80.66</v>
      </c>
      <c r="F266" t="s">
        <v>869</v>
      </c>
    </row>
    <row r="267" spans="1:6" x14ac:dyDescent="0.25">
      <c r="A267" t="s">
        <v>870</v>
      </c>
      <c r="B267" s="147" t="s">
        <v>178</v>
      </c>
      <c r="C267" t="s">
        <v>871</v>
      </c>
      <c r="D267" t="s">
        <v>872</v>
      </c>
      <c r="E267" s="148">
        <v>3287</v>
      </c>
      <c r="F267" t="s">
        <v>873</v>
      </c>
    </row>
    <row r="268" spans="1:6" hidden="1" x14ac:dyDescent="0.25">
      <c r="A268" t="s">
        <v>870</v>
      </c>
      <c r="B268" s="147" t="s">
        <v>234</v>
      </c>
      <c r="C268" t="s">
        <v>874</v>
      </c>
      <c r="D268" t="s">
        <v>872</v>
      </c>
      <c r="E268" s="147">
        <v>-6.57</v>
      </c>
      <c r="F268" t="s">
        <v>875</v>
      </c>
    </row>
    <row r="269" spans="1:6" hidden="1" x14ac:dyDescent="0.25">
      <c r="A269" t="s">
        <v>870</v>
      </c>
      <c r="B269" s="147" t="s">
        <v>217</v>
      </c>
      <c r="C269" t="s">
        <v>876</v>
      </c>
      <c r="D269" t="s">
        <v>872</v>
      </c>
      <c r="E269" s="147">
        <v>-16.440000000000001</v>
      </c>
      <c r="F269" t="s">
        <v>877</v>
      </c>
    </row>
    <row r="270" spans="1:6" hidden="1" x14ac:dyDescent="0.25">
      <c r="A270" t="s">
        <v>870</v>
      </c>
      <c r="B270" s="147" t="s">
        <v>218</v>
      </c>
      <c r="C270" t="s">
        <v>878</v>
      </c>
      <c r="D270" t="s">
        <v>872</v>
      </c>
      <c r="E270" s="147">
        <v>-16.440000000000001</v>
      </c>
      <c r="F270" t="s">
        <v>879</v>
      </c>
    </row>
    <row r="271" spans="1:6" hidden="1" x14ac:dyDescent="0.25">
      <c r="A271" t="s">
        <v>870</v>
      </c>
      <c r="B271" s="147" t="s">
        <v>219</v>
      </c>
      <c r="C271" t="s">
        <v>880</v>
      </c>
      <c r="D271" t="s">
        <v>872</v>
      </c>
      <c r="E271" s="147">
        <v>-16.440000000000001</v>
      </c>
      <c r="F271" t="s">
        <v>881</v>
      </c>
    </row>
    <row r="272" spans="1:6" hidden="1" x14ac:dyDescent="0.25">
      <c r="A272" t="s">
        <v>870</v>
      </c>
      <c r="B272" s="147" t="s">
        <v>179</v>
      </c>
      <c r="C272" t="s">
        <v>882</v>
      </c>
      <c r="D272" t="s">
        <v>872</v>
      </c>
      <c r="E272" s="147">
        <v>-79.22</v>
      </c>
      <c r="F272" t="s">
        <v>883</v>
      </c>
    </row>
    <row r="273" spans="1:6" x14ac:dyDescent="0.25">
      <c r="A273" t="s">
        <v>884</v>
      </c>
      <c r="B273" s="147" t="s">
        <v>178</v>
      </c>
      <c r="C273" t="s">
        <v>885</v>
      </c>
      <c r="D273" t="s">
        <v>886</v>
      </c>
      <c r="E273" s="148">
        <v>2041</v>
      </c>
      <c r="F273" t="s">
        <v>887</v>
      </c>
    </row>
    <row r="274" spans="1:6" hidden="1" x14ac:dyDescent="0.25">
      <c r="A274" t="s">
        <v>884</v>
      </c>
      <c r="B274" s="147" t="s">
        <v>234</v>
      </c>
      <c r="C274" t="s">
        <v>888</v>
      </c>
      <c r="D274" t="s">
        <v>886</v>
      </c>
      <c r="E274" s="147">
        <v>-4.08</v>
      </c>
      <c r="F274" t="s">
        <v>889</v>
      </c>
    </row>
    <row r="275" spans="1:6" hidden="1" x14ac:dyDescent="0.25">
      <c r="A275" t="s">
        <v>884</v>
      </c>
      <c r="B275" s="147" t="s">
        <v>217</v>
      </c>
      <c r="C275" t="s">
        <v>890</v>
      </c>
      <c r="D275" t="s">
        <v>886</v>
      </c>
      <c r="E275" s="147">
        <v>-10.210000000000001</v>
      </c>
      <c r="F275" t="s">
        <v>891</v>
      </c>
    </row>
    <row r="276" spans="1:6" hidden="1" x14ac:dyDescent="0.25">
      <c r="A276" t="s">
        <v>884</v>
      </c>
      <c r="B276" s="147" t="s">
        <v>218</v>
      </c>
      <c r="C276" t="s">
        <v>892</v>
      </c>
      <c r="D276" t="s">
        <v>886</v>
      </c>
      <c r="E276" s="147">
        <v>-10.210000000000001</v>
      </c>
      <c r="F276" t="s">
        <v>893</v>
      </c>
    </row>
    <row r="277" spans="1:6" hidden="1" x14ac:dyDescent="0.25">
      <c r="A277" t="s">
        <v>884</v>
      </c>
      <c r="B277" s="147" t="s">
        <v>219</v>
      </c>
      <c r="C277" t="s">
        <v>894</v>
      </c>
      <c r="D277" t="s">
        <v>886</v>
      </c>
      <c r="E277" s="147">
        <v>-10.210000000000001</v>
      </c>
      <c r="F277" t="s">
        <v>895</v>
      </c>
    </row>
    <row r="278" spans="1:6" hidden="1" x14ac:dyDescent="0.25">
      <c r="A278" t="s">
        <v>884</v>
      </c>
      <c r="B278" s="147" t="s">
        <v>179</v>
      </c>
      <c r="C278" t="s">
        <v>896</v>
      </c>
      <c r="D278" t="s">
        <v>886</v>
      </c>
      <c r="E278" s="147">
        <v>-49.19</v>
      </c>
      <c r="F278" t="s">
        <v>897</v>
      </c>
    </row>
    <row r="279" spans="1:6" x14ac:dyDescent="0.25">
      <c r="A279" t="s">
        <v>898</v>
      </c>
      <c r="B279" s="147" t="s">
        <v>178</v>
      </c>
      <c r="C279" t="s">
        <v>899</v>
      </c>
      <c r="D279" t="s">
        <v>900</v>
      </c>
      <c r="E279" s="148">
        <v>3721</v>
      </c>
      <c r="F279" t="s">
        <v>901</v>
      </c>
    </row>
    <row r="280" spans="1:6" hidden="1" x14ac:dyDescent="0.25">
      <c r="A280" t="s">
        <v>898</v>
      </c>
      <c r="B280" s="147" t="s">
        <v>234</v>
      </c>
      <c r="C280" t="s">
        <v>902</v>
      </c>
      <c r="D280" t="s">
        <v>900</v>
      </c>
      <c r="E280" s="147">
        <v>-7.44</v>
      </c>
      <c r="F280" t="s">
        <v>903</v>
      </c>
    </row>
    <row r="281" spans="1:6" hidden="1" x14ac:dyDescent="0.25">
      <c r="A281" t="s">
        <v>898</v>
      </c>
      <c r="B281" s="147" t="s">
        <v>217</v>
      </c>
      <c r="C281" t="s">
        <v>904</v>
      </c>
      <c r="D281" t="s">
        <v>900</v>
      </c>
      <c r="E281" s="147">
        <v>-18.61</v>
      </c>
      <c r="F281" t="s">
        <v>905</v>
      </c>
    </row>
    <row r="282" spans="1:6" hidden="1" x14ac:dyDescent="0.25">
      <c r="A282" t="s">
        <v>898</v>
      </c>
      <c r="B282" s="147" t="s">
        <v>218</v>
      </c>
      <c r="C282" t="s">
        <v>906</v>
      </c>
      <c r="D282" t="s">
        <v>900</v>
      </c>
      <c r="E282" s="147">
        <v>-37.21</v>
      </c>
      <c r="F282" t="s">
        <v>907</v>
      </c>
    </row>
    <row r="283" spans="1:6" hidden="1" x14ac:dyDescent="0.25">
      <c r="A283" t="s">
        <v>898</v>
      </c>
      <c r="B283" s="147" t="s">
        <v>179</v>
      </c>
      <c r="C283" t="s">
        <v>908</v>
      </c>
      <c r="D283" t="s">
        <v>900</v>
      </c>
      <c r="E283" s="147">
        <v>-89.68</v>
      </c>
      <c r="F283" t="s">
        <v>909</v>
      </c>
    </row>
    <row r="284" spans="1:6" hidden="1" x14ac:dyDescent="0.25">
      <c r="A284" t="s">
        <v>898</v>
      </c>
      <c r="B284" s="147" t="s">
        <v>219</v>
      </c>
      <c r="C284" t="s">
        <v>910</v>
      </c>
      <c r="D284" t="s">
        <v>900</v>
      </c>
      <c r="E284" s="147">
        <v>-111.63</v>
      </c>
      <c r="F284" t="s">
        <v>911</v>
      </c>
    </row>
    <row r="285" spans="1:6" x14ac:dyDescent="0.25">
      <c r="A285" t="s">
        <v>912</v>
      </c>
      <c r="B285" s="147" t="s">
        <v>178</v>
      </c>
      <c r="C285" t="s">
        <v>913</v>
      </c>
      <c r="D285" t="s">
        <v>914</v>
      </c>
      <c r="E285" s="148">
        <v>3529</v>
      </c>
      <c r="F285" t="s">
        <v>915</v>
      </c>
    </row>
    <row r="286" spans="1:6" hidden="1" x14ac:dyDescent="0.25">
      <c r="A286" t="s">
        <v>912</v>
      </c>
      <c r="B286" s="147" t="s">
        <v>234</v>
      </c>
      <c r="C286" t="s">
        <v>916</v>
      </c>
      <c r="D286" t="s">
        <v>914</v>
      </c>
      <c r="E286" s="147">
        <v>-7.06</v>
      </c>
      <c r="F286" t="s">
        <v>917</v>
      </c>
    </row>
    <row r="287" spans="1:6" hidden="1" x14ac:dyDescent="0.25">
      <c r="A287" t="s">
        <v>912</v>
      </c>
      <c r="B287" s="147" t="s">
        <v>217</v>
      </c>
      <c r="C287" t="s">
        <v>918</v>
      </c>
      <c r="D287" t="s">
        <v>914</v>
      </c>
      <c r="E287" s="147">
        <v>-17.649999999999999</v>
      </c>
      <c r="F287" t="s">
        <v>919</v>
      </c>
    </row>
    <row r="288" spans="1:6" hidden="1" x14ac:dyDescent="0.25">
      <c r="A288" t="s">
        <v>912</v>
      </c>
      <c r="B288" s="147" t="s">
        <v>218</v>
      </c>
      <c r="C288" t="s">
        <v>920</v>
      </c>
      <c r="D288" t="s">
        <v>914</v>
      </c>
      <c r="E288" s="147">
        <v>-35.29</v>
      </c>
      <c r="F288" t="s">
        <v>921</v>
      </c>
    </row>
    <row r="289" spans="1:6" hidden="1" x14ac:dyDescent="0.25">
      <c r="A289" t="s">
        <v>912</v>
      </c>
      <c r="B289" s="147" t="s">
        <v>179</v>
      </c>
      <c r="C289" t="s">
        <v>922</v>
      </c>
      <c r="D289" t="s">
        <v>914</v>
      </c>
      <c r="E289" s="147">
        <v>-85.05</v>
      </c>
      <c r="F289" t="s">
        <v>923</v>
      </c>
    </row>
    <row r="290" spans="1:6" hidden="1" x14ac:dyDescent="0.25">
      <c r="A290" t="s">
        <v>912</v>
      </c>
      <c r="B290" s="147" t="s">
        <v>225</v>
      </c>
      <c r="C290" t="s">
        <v>924</v>
      </c>
      <c r="D290" t="s">
        <v>914</v>
      </c>
      <c r="E290" s="147">
        <v>-104.11</v>
      </c>
      <c r="F290" t="s">
        <v>925</v>
      </c>
    </row>
    <row r="291" spans="1:6" hidden="1" x14ac:dyDescent="0.25">
      <c r="A291" t="s">
        <v>912</v>
      </c>
      <c r="B291" s="147" t="s">
        <v>219</v>
      </c>
      <c r="C291" t="s">
        <v>926</v>
      </c>
      <c r="D291" t="s">
        <v>914</v>
      </c>
      <c r="E291" s="147">
        <v>-105.87</v>
      </c>
      <c r="F291" t="s">
        <v>927</v>
      </c>
    </row>
    <row r="292" spans="1:6" x14ac:dyDescent="0.25">
      <c r="A292" t="s">
        <v>928</v>
      </c>
      <c r="B292" s="147" t="s">
        <v>178</v>
      </c>
      <c r="C292" t="s">
        <v>929</v>
      </c>
      <c r="D292" t="s">
        <v>930</v>
      </c>
      <c r="E292" s="148">
        <v>2302</v>
      </c>
      <c r="F292" t="s">
        <v>931</v>
      </c>
    </row>
    <row r="293" spans="1:6" hidden="1" x14ac:dyDescent="0.25">
      <c r="A293" t="s">
        <v>928</v>
      </c>
      <c r="B293" s="147" t="s">
        <v>234</v>
      </c>
      <c r="C293" t="s">
        <v>932</v>
      </c>
      <c r="D293" t="s">
        <v>930</v>
      </c>
      <c r="E293" s="147">
        <v>-4.5999999999999996</v>
      </c>
      <c r="F293" t="s">
        <v>933</v>
      </c>
    </row>
    <row r="294" spans="1:6" hidden="1" x14ac:dyDescent="0.25">
      <c r="A294" t="s">
        <v>928</v>
      </c>
      <c r="B294" s="147" t="s">
        <v>217</v>
      </c>
      <c r="C294" t="s">
        <v>934</v>
      </c>
      <c r="D294" t="s">
        <v>930</v>
      </c>
      <c r="E294" s="147">
        <v>-11.51</v>
      </c>
      <c r="F294" t="s">
        <v>935</v>
      </c>
    </row>
    <row r="295" spans="1:6" hidden="1" x14ac:dyDescent="0.25">
      <c r="A295" t="s">
        <v>928</v>
      </c>
      <c r="B295" s="147" t="s">
        <v>218</v>
      </c>
      <c r="C295" t="s">
        <v>936</v>
      </c>
      <c r="D295" t="s">
        <v>930</v>
      </c>
      <c r="E295" s="147">
        <v>-23.02</v>
      </c>
      <c r="F295" t="s">
        <v>937</v>
      </c>
    </row>
    <row r="296" spans="1:6" hidden="1" x14ac:dyDescent="0.25">
      <c r="A296" t="s">
        <v>928</v>
      </c>
      <c r="B296" s="147" t="s">
        <v>210</v>
      </c>
      <c r="C296" t="s">
        <v>938</v>
      </c>
      <c r="D296" t="s">
        <v>930</v>
      </c>
      <c r="E296" s="147">
        <v>-46.04</v>
      </c>
      <c r="F296" t="s">
        <v>939</v>
      </c>
    </row>
    <row r="297" spans="1:6" hidden="1" x14ac:dyDescent="0.25">
      <c r="A297" t="s">
        <v>928</v>
      </c>
      <c r="B297" s="147" t="s">
        <v>179</v>
      </c>
      <c r="C297" t="s">
        <v>940</v>
      </c>
      <c r="D297" t="s">
        <v>930</v>
      </c>
      <c r="E297" s="147">
        <v>-55.48</v>
      </c>
      <c r="F297" t="s">
        <v>941</v>
      </c>
    </row>
    <row r="298" spans="1:6" hidden="1" x14ac:dyDescent="0.25">
      <c r="A298" t="s">
        <v>928</v>
      </c>
      <c r="B298" s="147" t="s">
        <v>225</v>
      </c>
      <c r="C298" t="s">
        <v>942</v>
      </c>
      <c r="D298" t="s">
        <v>930</v>
      </c>
      <c r="E298" s="147">
        <v>-67.91</v>
      </c>
      <c r="F298" t="s">
        <v>943</v>
      </c>
    </row>
    <row r="299" spans="1:6" hidden="1" x14ac:dyDescent="0.25">
      <c r="A299" t="s">
        <v>928</v>
      </c>
      <c r="B299" s="147" t="s">
        <v>219</v>
      </c>
      <c r="C299" t="s">
        <v>944</v>
      </c>
      <c r="D299" t="s">
        <v>930</v>
      </c>
      <c r="E299" s="147">
        <v>-69.06</v>
      </c>
      <c r="F299" t="s">
        <v>945</v>
      </c>
    </row>
    <row r="300" spans="1:6" x14ac:dyDescent="0.25">
      <c r="A300" t="s">
        <v>946</v>
      </c>
      <c r="B300" s="147" t="s">
        <v>178</v>
      </c>
      <c r="C300" t="s">
        <v>947</v>
      </c>
      <c r="D300" t="s">
        <v>948</v>
      </c>
      <c r="E300" s="148">
        <v>10315</v>
      </c>
      <c r="F300" t="s">
        <v>949</v>
      </c>
    </row>
    <row r="301" spans="1:6" hidden="1" x14ac:dyDescent="0.25">
      <c r="A301" t="s">
        <v>946</v>
      </c>
      <c r="B301" s="147" t="s">
        <v>234</v>
      </c>
      <c r="C301" t="s">
        <v>950</v>
      </c>
      <c r="D301" t="s">
        <v>948</v>
      </c>
      <c r="E301" s="147">
        <v>-20.63</v>
      </c>
      <c r="F301" t="s">
        <v>951</v>
      </c>
    </row>
    <row r="302" spans="1:6" hidden="1" x14ac:dyDescent="0.25">
      <c r="A302" t="s">
        <v>946</v>
      </c>
      <c r="B302" s="147" t="s">
        <v>217</v>
      </c>
      <c r="C302" t="s">
        <v>952</v>
      </c>
      <c r="D302" t="s">
        <v>948</v>
      </c>
      <c r="E302" s="147">
        <v>-51.58</v>
      </c>
      <c r="F302" t="s">
        <v>953</v>
      </c>
    </row>
    <row r="303" spans="1:6" hidden="1" x14ac:dyDescent="0.25">
      <c r="A303" t="s">
        <v>946</v>
      </c>
      <c r="B303" s="147" t="s">
        <v>218</v>
      </c>
      <c r="C303" t="s">
        <v>954</v>
      </c>
      <c r="D303" t="s">
        <v>948</v>
      </c>
      <c r="E303" s="147">
        <v>-103.15</v>
      </c>
      <c r="F303" t="s">
        <v>955</v>
      </c>
    </row>
    <row r="304" spans="1:6" hidden="1" x14ac:dyDescent="0.25">
      <c r="A304" t="s">
        <v>946</v>
      </c>
      <c r="B304" s="147" t="s">
        <v>210</v>
      </c>
      <c r="C304" t="s">
        <v>956</v>
      </c>
      <c r="D304" t="s">
        <v>948</v>
      </c>
      <c r="E304" s="147">
        <v>-206.3</v>
      </c>
      <c r="F304" t="s">
        <v>957</v>
      </c>
    </row>
    <row r="305" spans="1:6" hidden="1" x14ac:dyDescent="0.25">
      <c r="A305" t="s">
        <v>946</v>
      </c>
      <c r="B305" s="147" t="s">
        <v>179</v>
      </c>
      <c r="C305" t="s">
        <v>958</v>
      </c>
      <c r="D305" t="s">
        <v>948</v>
      </c>
      <c r="E305" s="147">
        <v>-248.59</v>
      </c>
      <c r="F305" t="s">
        <v>959</v>
      </c>
    </row>
    <row r="306" spans="1:6" hidden="1" x14ac:dyDescent="0.25">
      <c r="A306" t="s">
        <v>946</v>
      </c>
      <c r="B306" s="147" t="s">
        <v>219</v>
      </c>
      <c r="C306" t="s">
        <v>960</v>
      </c>
      <c r="D306" t="s">
        <v>948</v>
      </c>
      <c r="E306" s="147">
        <v>-309.45</v>
      </c>
      <c r="F306" t="s">
        <v>961</v>
      </c>
    </row>
    <row r="307" spans="1:6" x14ac:dyDescent="0.25">
      <c r="A307" t="s">
        <v>962</v>
      </c>
      <c r="B307" s="147" t="s">
        <v>178</v>
      </c>
      <c r="C307" t="s">
        <v>963</v>
      </c>
      <c r="D307" t="s">
        <v>964</v>
      </c>
      <c r="E307" s="148">
        <v>4796</v>
      </c>
      <c r="F307" t="s">
        <v>965</v>
      </c>
    </row>
    <row r="308" spans="1:6" hidden="1" x14ac:dyDescent="0.25">
      <c r="A308" t="s">
        <v>962</v>
      </c>
      <c r="B308" s="147" t="s">
        <v>234</v>
      </c>
      <c r="C308" t="s">
        <v>966</v>
      </c>
      <c r="D308" t="s">
        <v>964</v>
      </c>
      <c r="E308" s="147">
        <v>-9.59</v>
      </c>
      <c r="F308" t="s">
        <v>967</v>
      </c>
    </row>
    <row r="309" spans="1:6" hidden="1" x14ac:dyDescent="0.25">
      <c r="A309" t="s">
        <v>962</v>
      </c>
      <c r="B309" s="147" t="s">
        <v>217</v>
      </c>
      <c r="C309" t="s">
        <v>968</v>
      </c>
      <c r="D309" t="s">
        <v>964</v>
      </c>
      <c r="E309" s="147">
        <v>-23.98</v>
      </c>
      <c r="F309" t="s">
        <v>969</v>
      </c>
    </row>
    <row r="310" spans="1:6" hidden="1" x14ac:dyDescent="0.25">
      <c r="A310" t="s">
        <v>962</v>
      </c>
      <c r="B310" s="147" t="s">
        <v>218</v>
      </c>
      <c r="C310" t="s">
        <v>970</v>
      </c>
      <c r="D310" t="s">
        <v>964</v>
      </c>
      <c r="E310" s="147">
        <v>-23.98</v>
      </c>
      <c r="F310" t="s">
        <v>971</v>
      </c>
    </row>
    <row r="311" spans="1:6" hidden="1" x14ac:dyDescent="0.25">
      <c r="A311" t="s">
        <v>962</v>
      </c>
      <c r="B311" s="147" t="s">
        <v>219</v>
      </c>
      <c r="C311" t="s">
        <v>972</v>
      </c>
      <c r="D311" t="s">
        <v>964</v>
      </c>
      <c r="E311" s="147">
        <v>-23.98</v>
      </c>
      <c r="F311" t="s">
        <v>973</v>
      </c>
    </row>
    <row r="312" spans="1:6" hidden="1" x14ac:dyDescent="0.25">
      <c r="A312" t="s">
        <v>962</v>
      </c>
      <c r="B312" s="147" t="s">
        <v>179</v>
      </c>
      <c r="C312" t="s">
        <v>974</v>
      </c>
      <c r="D312" t="s">
        <v>964</v>
      </c>
      <c r="E312" s="147">
        <v>-115.58</v>
      </c>
      <c r="F312" t="s">
        <v>975</v>
      </c>
    </row>
    <row r="313" spans="1:6" x14ac:dyDescent="0.25">
      <c r="A313" t="s">
        <v>976</v>
      </c>
      <c r="B313" s="147" t="s">
        <v>178</v>
      </c>
      <c r="C313" t="s">
        <v>977</v>
      </c>
      <c r="D313" t="s">
        <v>978</v>
      </c>
      <c r="E313" s="148">
        <v>2275</v>
      </c>
      <c r="F313" t="s">
        <v>979</v>
      </c>
    </row>
    <row r="314" spans="1:6" hidden="1" x14ac:dyDescent="0.25">
      <c r="A314" t="s">
        <v>976</v>
      </c>
      <c r="B314" s="147" t="s">
        <v>234</v>
      </c>
      <c r="C314" t="s">
        <v>980</v>
      </c>
      <c r="D314" t="s">
        <v>978</v>
      </c>
      <c r="E314" s="147">
        <v>-4.55</v>
      </c>
      <c r="F314" t="s">
        <v>981</v>
      </c>
    </row>
    <row r="315" spans="1:6" hidden="1" x14ac:dyDescent="0.25">
      <c r="A315" t="s">
        <v>976</v>
      </c>
      <c r="B315" s="147" t="s">
        <v>217</v>
      </c>
      <c r="C315" t="s">
        <v>982</v>
      </c>
      <c r="D315" t="s">
        <v>978</v>
      </c>
      <c r="E315" s="147">
        <v>-11.38</v>
      </c>
      <c r="F315" t="s">
        <v>983</v>
      </c>
    </row>
    <row r="316" spans="1:6" hidden="1" x14ac:dyDescent="0.25">
      <c r="A316" t="s">
        <v>976</v>
      </c>
      <c r="B316" s="147" t="s">
        <v>218</v>
      </c>
      <c r="C316" t="s">
        <v>984</v>
      </c>
      <c r="D316" t="s">
        <v>978</v>
      </c>
      <c r="E316" s="147">
        <v>-22.75</v>
      </c>
      <c r="F316" t="s">
        <v>985</v>
      </c>
    </row>
    <row r="317" spans="1:6" hidden="1" x14ac:dyDescent="0.25">
      <c r="A317" t="s">
        <v>976</v>
      </c>
      <c r="B317" s="147" t="s">
        <v>179</v>
      </c>
      <c r="C317" t="s">
        <v>986</v>
      </c>
      <c r="D317" t="s">
        <v>978</v>
      </c>
      <c r="E317" s="147">
        <v>-54.83</v>
      </c>
      <c r="F317" t="s">
        <v>987</v>
      </c>
    </row>
    <row r="318" spans="1:6" hidden="1" x14ac:dyDescent="0.25">
      <c r="A318" t="s">
        <v>976</v>
      </c>
      <c r="B318" s="147" t="s">
        <v>225</v>
      </c>
      <c r="C318" t="s">
        <v>988</v>
      </c>
      <c r="D318" t="s">
        <v>978</v>
      </c>
      <c r="E318" s="147">
        <v>-67.11</v>
      </c>
      <c r="F318" t="s">
        <v>989</v>
      </c>
    </row>
    <row r="319" spans="1:6" hidden="1" x14ac:dyDescent="0.25">
      <c r="A319" t="s">
        <v>976</v>
      </c>
      <c r="B319" s="147" t="s">
        <v>219</v>
      </c>
      <c r="C319" t="s">
        <v>990</v>
      </c>
      <c r="D319" t="s">
        <v>978</v>
      </c>
      <c r="E319" s="147">
        <v>-68.25</v>
      </c>
      <c r="F319" t="s">
        <v>991</v>
      </c>
    </row>
    <row r="320" spans="1:6" x14ac:dyDescent="0.25">
      <c r="A320" t="s">
        <v>992</v>
      </c>
      <c r="B320" s="147" t="s">
        <v>178</v>
      </c>
      <c r="C320" t="s">
        <v>993</v>
      </c>
      <c r="D320" t="s">
        <v>994</v>
      </c>
      <c r="E320" s="148">
        <v>3730</v>
      </c>
      <c r="F320" t="s">
        <v>995</v>
      </c>
    </row>
    <row r="321" spans="1:6" hidden="1" x14ac:dyDescent="0.25">
      <c r="A321" t="s">
        <v>992</v>
      </c>
      <c r="B321" s="147" t="s">
        <v>234</v>
      </c>
      <c r="C321" t="s">
        <v>996</v>
      </c>
      <c r="D321" t="s">
        <v>994</v>
      </c>
      <c r="E321" s="147">
        <v>-7.46</v>
      </c>
      <c r="F321" t="s">
        <v>997</v>
      </c>
    </row>
    <row r="322" spans="1:6" hidden="1" x14ac:dyDescent="0.25">
      <c r="A322" t="s">
        <v>992</v>
      </c>
      <c r="B322" s="147" t="s">
        <v>217</v>
      </c>
      <c r="C322" t="s">
        <v>998</v>
      </c>
      <c r="D322" t="s">
        <v>994</v>
      </c>
      <c r="E322" s="147">
        <v>-18.649999999999999</v>
      </c>
      <c r="F322" t="s">
        <v>999</v>
      </c>
    </row>
    <row r="323" spans="1:6" hidden="1" x14ac:dyDescent="0.25">
      <c r="A323" t="s">
        <v>992</v>
      </c>
      <c r="B323" s="147" t="s">
        <v>218</v>
      </c>
      <c r="C323" t="s">
        <v>1000</v>
      </c>
      <c r="D323" t="s">
        <v>994</v>
      </c>
      <c r="E323" s="147">
        <v>-37.299999999999997</v>
      </c>
      <c r="F323" t="s">
        <v>1001</v>
      </c>
    </row>
    <row r="324" spans="1:6" hidden="1" x14ac:dyDescent="0.25">
      <c r="A324" t="s">
        <v>992</v>
      </c>
      <c r="B324" s="147" t="s">
        <v>179</v>
      </c>
      <c r="C324" t="s">
        <v>1002</v>
      </c>
      <c r="D324" t="s">
        <v>994</v>
      </c>
      <c r="E324" s="147">
        <v>-89.89</v>
      </c>
      <c r="F324" t="s">
        <v>1003</v>
      </c>
    </row>
    <row r="325" spans="1:6" hidden="1" x14ac:dyDescent="0.25">
      <c r="A325" t="s">
        <v>992</v>
      </c>
      <c r="B325" s="147" t="s">
        <v>219</v>
      </c>
      <c r="C325" t="s">
        <v>1004</v>
      </c>
      <c r="D325" t="s">
        <v>994</v>
      </c>
      <c r="E325" s="147">
        <v>-111.9</v>
      </c>
      <c r="F325" t="s">
        <v>1005</v>
      </c>
    </row>
    <row r="326" spans="1:6" x14ac:dyDescent="0.25">
      <c r="A326" t="s">
        <v>1006</v>
      </c>
      <c r="B326" s="147" t="s">
        <v>178</v>
      </c>
      <c r="C326" t="s">
        <v>1007</v>
      </c>
      <c r="D326" t="s">
        <v>1008</v>
      </c>
      <c r="E326" s="148">
        <v>1867</v>
      </c>
      <c r="F326" t="s">
        <v>1009</v>
      </c>
    </row>
    <row r="327" spans="1:6" hidden="1" x14ac:dyDescent="0.25">
      <c r="A327" t="s">
        <v>1006</v>
      </c>
      <c r="B327" s="147" t="s">
        <v>234</v>
      </c>
      <c r="C327" t="s">
        <v>1010</v>
      </c>
      <c r="D327" t="s">
        <v>1008</v>
      </c>
      <c r="E327" s="147">
        <v>-3.73</v>
      </c>
      <c r="F327" t="s">
        <v>1011</v>
      </c>
    </row>
    <row r="328" spans="1:6" hidden="1" x14ac:dyDescent="0.25">
      <c r="A328" t="s">
        <v>1006</v>
      </c>
      <c r="B328" s="147" t="s">
        <v>217</v>
      </c>
      <c r="C328" t="s">
        <v>1012</v>
      </c>
      <c r="D328" t="s">
        <v>1008</v>
      </c>
      <c r="E328" s="147">
        <v>-9.34</v>
      </c>
      <c r="F328" t="s">
        <v>1013</v>
      </c>
    </row>
    <row r="329" spans="1:6" hidden="1" x14ac:dyDescent="0.25">
      <c r="A329" t="s">
        <v>1006</v>
      </c>
      <c r="B329" s="147" t="s">
        <v>218</v>
      </c>
      <c r="C329" t="s">
        <v>1014</v>
      </c>
      <c r="D329" t="s">
        <v>1008</v>
      </c>
      <c r="E329" s="147">
        <v>-9.34</v>
      </c>
      <c r="F329" t="s">
        <v>1015</v>
      </c>
    </row>
    <row r="330" spans="1:6" hidden="1" x14ac:dyDescent="0.25">
      <c r="A330" t="s">
        <v>1006</v>
      </c>
      <c r="B330" s="147" t="s">
        <v>219</v>
      </c>
      <c r="C330" t="s">
        <v>1016</v>
      </c>
      <c r="D330" t="s">
        <v>1008</v>
      </c>
      <c r="E330" s="147">
        <v>-9.34</v>
      </c>
      <c r="F330" t="s">
        <v>1017</v>
      </c>
    </row>
    <row r="331" spans="1:6" hidden="1" x14ac:dyDescent="0.25">
      <c r="A331" t="s">
        <v>1006</v>
      </c>
      <c r="B331" s="147" t="s">
        <v>179</v>
      </c>
      <c r="C331" t="s">
        <v>1018</v>
      </c>
      <c r="D331" t="s">
        <v>1008</v>
      </c>
      <c r="E331" s="147">
        <v>-44.99</v>
      </c>
      <c r="F331" t="s">
        <v>1019</v>
      </c>
    </row>
    <row r="332" spans="1:6" x14ac:dyDescent="0.25">
      <c r="A332" t="s">
        <v>1020</v>
      </c>
      <c r="B332" s="147" t="s">
        <v>178</v>
      </c>
      <c r="C332" t="s">
        <v>1021</v>
      </c>
      <c r="D332" t="s">
        <v>1022</v>
      </c>
      <c r="E332" s="148">
        <v>4187</v>
      </c>
      <c r="F332" t="s">
        <v>1023</v>
      </c>
    </row>
    <row r="333" spans="1:6" hidden="1" x14ac:dyDescent="0.25">
      <c r="A333" t="s">
        <v>1020</v>
      </c>
      <c r="B333" s="147" t="s">
        <v>234</v>
      </c>
      <c r="C333" t="s">
        <v>1024</v>
      </c>
      <c r="D333" t="s">
        <v>1022</v>
      </c>
      <c r="E333" s="147">
        <v>-8.3699999999999992</v>
      </c>
      <c r="F333" t="s">
        <v>1025</v>
      </c>
    </row>
    <row r="334" spans="1:6" hidden="1" x14ac:dyDescent="0.25">
      <c r="A334" t="s">
        <v>1020</v>
      </c>
      <c r="B334" s="147" t="s">
        <v>217</v>
      </c>
      <c r="C334" t="s">
        <v>1026</v>
      </c>
      <c r="D334" t="s">
        <v>1022</v>
      </c>
      <c r="E334" s="147">
        <v>-20.94</v>
      </c>
      <c r="F334" t="s">
        <v>1027</v>
      </c>
    </row>
    <row r="335" spans="1:6" hidden="1" x14ac:dyDescent="0.25">
      <c r="A335" t="s">
        <v>1020</v>
      </c>
      <c r="B335" s="147" t="s">
        <v>218</v>
      </c>
      <c r="C335" t="s">
        <v>1028</v>
      </c>
      <c r="D335" t="s">
        <v>1022</v>
      </c>
      <c r="E335" s="147">
        <v>-41.87</v>
      </c>
      <c r="F335" t="s">
        <v>1029</v>
      </c>
    </row>
    <row r="336" spans="1:6" hidden="1" x14ac:dyDescent="0.25">
      <c r="A336" t="s">
        <v>1020</v>
      </c>
      <c r="B336" s="147" t="s">
        <v>179</v>
      </c>
      <c r="C336" t="s">
        <v>1030</v>
      </c>
      <c r="D336" t="s">
        <v>1022</v>
      </c>
      <c r="E336" s="147">
        <v>-100.91</v>
      </c>
      <c r="F336" t="s">
        <v>1031</v>
      </c>
    </row>
    <row r="337" spans="1:6" hidden="1" x14ac:dyDescent="0.25">
      <c r="A337" t="s">
        <v>1020</v>
      </c>
      <c r="B337" s="147" t="s">
        <v>225</v>
      </c>
      <c r="C337" t="s">
        <v>1032</v>
      </c>
      <c r="D337" t="s">
        <v>1022</v>
      </c>
      <c r="E337" s="147">
        <v>-123.52</v>
      </c>
      <c r="F337" t="s">
        <v>1033</v>
      </c>
    </row>
    <row r="338" spans="1:6" hidden="1" x14ac:dyDescent="0.25">
      <c r="A338" t="s">
        <v>1020</v>
      </c>
      <c r="B338" s="147" t="s">
        <v>219</v>
      </c>
      <c r="C338" t="s">
        <v>1034</v>
      </c>
      <c r="D338" t="s">
        <v>1022</v>
      </c>
      <c r="E338" s="147">
        <v>-125.61</v>
      </c>
      <c r="F338" t="s">
        <v>1035</v>
      </c>
    </row>
    <row r="339" spans="1:6" x14ac:dyDescent="0.25">
      <c r="A339" t="s">
        <v>1036</v>
      </c>
      <c r="B339" s="147" t="s">
        <v>178</v>
      </c>
      <c r="C339" t="s">
        <v>1037</v>
      </c>
      <c r="D339" t="s">
        <v>1038</v>
      </c>
      <c r="E339" s="148">
        <v>750</v>
      </c>
      <c r="F339" t="s">
        <v>1039</v>
      </c>
    </row>
    <row r="340" spans="1:6" hidden="1" x14ac:dyDescent="0.25">
      <c r="A340" t="s">
        <v>1036</v>
      </c>
      <c r="B340" s="147" t="s">
        <v>234</v>
      </c>
      <c r="C340" t="s">
        <v>1040</v>
      </c>
      <c r="D340" t="s">
        <v>1038</v>
      </c>
      <c r="E340" s="147">
        <v>-1.5</v>
      </c>
      <c r="F340" t="s">
        <v>1041</v>
      </c>
    </row>
    <row r="341" spans="1:6" hidden="1" x14ac:dyDescent="0.25">
      <c r="A341" t="s">
        <v>1036</v>
      </c>
      <c r="B341" s="147" t="s">
        <v>217</v>
      </c>
      <c r="C341" t="s">
        <v>1042</v>
      </c>
      <c r="D341" t="s">
        <v>1038</v>
      </c>
      <c r="E341" s="147">
        <v>-3.75</v>
      </c>
      <c r="F341" t="s">
        <v>1043</v>
      </c>
    </row>
    <row r="342" spans="1:6" hidden="1" x14ac:dyDescent="0.25">
      <c r="A342" t="s">
        <v>1036</v>
      </c>
      <c r="B342" s="147" t="s">
        <v>218</v>
      </c>
      <c r="C342" t="s">
        <v>1044</v>
      </c>
      <c r="D342" t="s">
        <v>1038</v>
      </c>
      <c r="E342" s="147">
        <v>-7.5</v>
      </c>
      <c r="F342" t="s">
        <v>1045</v>
      </c>
    </row>
    <row r="343" spans="1:6" hidden="1" x14ac:dyDescent="0.25">
      <c r="A343" t="s">
        <v>1036</v>
      </c>
      <c r="B343" s="147" t="s">
        <v>179</v>
      </c>
      <c r="C343" t="s">
        <v>1046</v>
      </c>
      <c r="D343" t="s">
        <v>1038</v>
      </c>
      <c r="E343" s="147">
        <v>-18.079999999999998</v>
      </c>
      <c r="F343" t="s">
        <v>1047</v>
      </c>
    </row>
    <row r="344" spans="1:6" hidden="1" x14ac:dyDescent="0.25">
      <c r="A344" t="s">
        <v>1036</v>
      </c>
      <c r="B344" s="147" t="s">
        <v>219</v>
      </c>
      <c r="C344" t="s">
        <v>1048</v>
      </c>
      <c r="D344" t="s">
        <v>1038</v>
      </c>
      <c r="E344" s="147">
        <v>-22.5</v>
      </c>
      <c r="F344" t="s">
        <v>1049</v>
      </c>
    </row>
    <row r="345" spans="1:6" x14ac:dyDescent="0.25">
      <c r="A345" t="s">
        <v>1050</v>
      </c>
      <c r="B345" s="147" t="s">
        <v>178</v>
      </c>
      <c r="C345" t="s">
        <v>1051</v>
      </c>
      <c r="D345" t="s">
        <v>1052</v>
      </c>
      <c r="E345" s="148">
        <v>12448</v>
      </c>
      <c r="F345" t="s">
        <v>1053</v>
      </c>
    </row>
    <row r="346" spans="1:6" hidden="1" x14ac:dyDescent="0.25">
      <c r="A346" t="s">
        <v>1050</v>
      </c>
      <c r="B346" s="147" t="s">
        <v>234</v>
      </c>
      <c r="C346" t="s">
        <v>1054</v>
      </c>
      <c r="D346" t="s">
        <v>1052</v>
      </c>
      <c r="E346" s="147">
        <v>-24.9</v>
      </c>
      <c r="F346" t="s">
        <v>1055</v>
      </c>
    </row>
    <row r="347" spans="1:6" hidden="1" x14ac:dyDescent="0.25">
      <c r="A347" t="s">
        <v>1050</v>
      </c>
      <c r="B347" s="147" t="s">
        <v>217</v>
      </c>
      <c r="C347" t="s">
        <v>1056</v>
      </c>
      <c r="D347" t="s">
        <v>1052</v>
      </c>
      <c r="E347" s="147">
        <v>-62.24</v>
      </c>
      <c r="F347" t="s">
        <v>1057</v>
      </c>
    </row>
    <row r="348" spans="1:6" hidden="1" x14ac:dyDescent="0.25">
      <c r="A348" t="s">
        <v>1050</v>
      </c>
      <c r="B348" s="147" t="s">
        <v>218</v>
      </c>
      <c r="C348" t="s">
        <v>1058</v>
      </c>
      <c r="D348" t="s">
        <v>1052</v>
      </c>
      <c r="E348" s="147">
        <v>-124.48</v>
      </c>
      <c r="F348" t="s">
        <v>1059</v>
      </c>
    </row>
    <row r="349" spans="1:6" hidden="1" x14ac:dyDescent="0.25">
      <c r="A349" t="s">
        <v>1050</v>
      </c>
      <c r="B349" s="147" t="s">
        <v>179</v>
      </c>
      <c r="C349" t="s">
        <v>1060</v>
      </c>
      <c r="D349" t="s">
        <v>1052</v>
      </c>
      <c r="E349" s="148">
        <v>-300</v>
      </c>
      <c r="F349" t="s">
        <v>1061</v>
      </c>
    </row>
    <row r="350" spans="1:6" hidden="1" x14ac:dyDescent="0.25">
      <c r="A350" t="s">
        <v>1050</v>
      </c>
      <c r="B350" s="147" t="s">
        <v>219</v>
      </c>
      <c r="C350" t="s">
        <v>1062</v>
      </c>
      <c r="D350" t="s">
        <v>1052</v>
      </c>
      <c r="E350" s="147">
        <v>-373.44</v>
      </c>
      <c r="F350" t="s">
        <v>1063</v>
      </c>
    </row>
    <row r="351" spans="1:6" x14ac:dyDescent="0.25">
      <c r="A351" t="s">
        <v>1064</v>
      </c>
      <c r="B351" s="147" t="s">
        <v>178</v>
      </c>
      <c r="C351" t="s">
        <v>1065</v>
      </c>
      <c r="D351" t="s">
        <v>1066</v>
      </c>
      <c r="E351" s="148">
        <v>10354</v>
      </c>
      <c r="F351" t="s">
        <v>1067</v>
      </c>
    </row>
    <row r="352" spans="1:6" hidden="1" x14ac:dyDescent="0.25">
      <c r="A352" t="s">
        <v>1064</v>
      </c>
      <c r="B352" s="147" t="s">
        <v>234</v>
      </c>
      <c r="C352" t="s">
        <v>1068</v>
      </c>
      <c r="D352" t="s">
        <v>1066</v>
      </c>
      <c r="E352" s="147">
        <v>-20.71</v>
      </c>
      <c r="F352" t="s">
        <v>1069</v>
      </c>
    </row>
    <row r="353" spans="1:6" hidden="1" x14ac:dyDescent="0.25">
      <c r="A353" t="s">
        <v>1064</v>
      </c>
      <c r="B353" s="147" t="s">
        <v>217</v>
      </c>
      <c r="C353" t="s">
        <v>1070</v>
      </c>
      <c r="D353" t="s">
        <v>1066</v>
      </c>
      <c r="E353" s="147">
        <v>-51.77</v>
      </c>
      <c r="F353" t="s">
        <v>1071</v>
      </c>
    </row>
    <row r="354" spans="1:6" hidden="1" x14ac:dyDescent="0.25">
      <c r="A354" t="s">
        <v>1064</v>
      </c>
      <c r="B354" s="147" t="s">
        <v>218</v>
      </c>
      <c r="C354" t="s">
        <v>1072</v>
      </c>
      <c r="D354" t="s">
        <v>1066</v>
      </c>
      <c r="E354" s="147">
        <v>-103.54</v>
      </c>
      <c r="F354" t="s">
        <v>1073</v>
      </c>
    </row>
    <row r="355" spans="1:6" hidden="1" x14ac:dyDescent="0.25">
      <c r="A355" t="s">
        <v>1064</v>
      </c>
      <c r="B355" s="147" t="s">
        <v>179</v>
      </c>
      <c r="C355" t="s">
        <v>1074</v>
      </c>
      <c r="D355" t="s">
        <v>1066</v>
      </c>
      <c r="E355" s="147">
        <v>-249.53</v>
      </c>
      <c r="F355" t="s">
        <v>1075</v>
      </c>
    </row>
    <row r="356" spans="1:6" hidden="1" x14ac:dyDescent="0.25">
      <c r="A356" t="s">
        <v>1064</v>
      </c>
      <c r="B356" s="147" t="s">
        <v>225</v>
      </c>
      <c r="C356" t="s">
        <v>1076</v>
      </c>
      <c r="D356" t="s">
        <v>1066</v>
      </c>
      <c r="E356" s="147">
        <v>-305.44</v>
      </c>
      <c r="F356" t="s">
        <v>1077</v>
      </c>
    </row>
    <row r="357" spans="1:6" hidden="1" x14ac:dyDescent="0.25">
      <c r="A357" t="s">
        <v>1064</v>
      </c>
      <c r="B357" s="147" t="s">
        <v>219</v>
      </c>
      <c r="C357" t="s">
        <v>1078</v>
      </c>
      <c r="D357" t="s">
        <v>1066</v>
      </c>
      <c r="E357" s="147">
        <v>-310.62</v>
      </c>
      <c r="F357" t="s">
        <v>1079</v>
      </c>
    </row>
    <row r="358" spans="1:6" x14ac:dyDescent="0.25">
      <c r="A358" t="s">
        <v>1080</v>
      </c>
      <c r="B358" s="147" t="s">
        <v>178</v>
      </c>
      <c r="C358" t="s">
        <v>1081</v>
      </c>
      <c r="D358" t="s">
        <v>1082</v>
      </c>
      <c r="E358" s="148">
        <v>1867</v>
      </c>
      <c r="F358" t="s">
        <v>1083</v>
      </c>
    </row>
    <row r="359" spans="1:6" hidden="1" x14ac:dyDescent="0.25">
      <c r="A359" t="s">
        <v>1080</v>
      </c>
      <c r="B359" s="147" t="s">
        <v>234</v>
      </c>
      <c r="C359" t="s">
        <v>1084</v>
      </c>
      <c r="D359" t="s">
        <v>1082</v>
      </c>
      <c r="E359" s="147">
        <v>-3.73</v>
      </c>
      <c r="F359" t="s">
        <v>1085</v>
      </c>
    </row>
    <row r="360" spans="1:6" hidden="1" x14ac:dyDescent="0.25">
      <c r="A360" t="s">
        <v>1080</v>
      </c>
      <c r="B360" s="147" t="s">
        <v>217</v>
      </c>
      <c r="C360" t="s">
        <v>1086</v>
      </c>
      <c r="D360" t="s">
        <v>1082</v>
      </c>
      <c r="E360" s="147">
        <v>-9.34</v>
      </c>
      <c r="F360" t="s">
        <v>1087</v>
      </c>
    </row>
    <row r="361" spans="1:6" hidden="1" x14ac:dyDescent="0.25">
      <c r="A361" t="s">
        <v>1080</v>
      </c>
      <c r="B361" s="147" t="s">
        <v>218</v>
      </c>
      <c r="C361" t="s">
        <v>1088</v>
      </c>
      <c r="D361" t="s">
        <v>1082</v>
      </c>
      <c r="E361" s="147">
        <v>-18.670000000000002</v>
      </c>
      <c r="F361" t="s">
        <v>1089</v>
      </c>
    </row>
    <row r="362" spans="1:6" hidden="1" x14ac:dyDescent="0.25">
      <c r="A362" t="s">
        <v>1080</v>
      </c>
      <c r="B362" s="147" t="s">
        <v>179</v>
      </c>
      <c r="C362" t="s">
        <v>1090</v>
      </c>
      <c r="D362" t="s">
        <v>1082</v>
      </c>
      <c r="E362" s="147">
        <v>-44.99</v>
      </c>
      <c r="F362" t="s">
        <v>1091</v>
      </c>
    </row>
    <row r="363" spans="1:6" hidden="1" x14ac:dyDescent="0.25">
      <c r="A363" t="s">
        <v>1080</v>
      </c>
      <c r="B363" s="147" t="s">
        <v>219</v>
      </c>
      <c r="C363" t="s">
        <v>1092</v>
      </c>
      <c r="D363" t="s">
        <v>1082</v>
      </c>
      <c r="E363" s="147">
        <v>-56.01</v>
      </c>
      <c r="F363" t="s">
        <v>1093</v>
      </c>
    </row>
    <row r="364" spans="1:6" x14ac:dyDescent="0.25">
      <c r="A364" t="s">
        <v>1094</v>
      </c>
      <c r="B364" s="147" t="s">
        <v>178</v>
      </c>
      <c r="C364" t="s">
        <v>1095</v>
      </c>
      <c r="D364" t="s">
        <v>1096</v>
      </c>
      <c r="E364" s="148">
        <v>6282</v>
      </c>
      <c r="F364" t="s">
        <v>1097</v>
      </c>
    </row>
    <row r="365" spans="1:6" hidden="1" x14ac:dyDescent="0.25">
      <c r="A365" t="s">
        <v>1094</v>
      </c>
      <c r="B365" s="147" t="s">
        <v>234</v>
      </c>
      <c r="C365" t="s">
        <v>1098</v>
      </c>
      <c r="D365" t="s">
        <v>1096</v>
      </c>
      <c r="E365" s="147">
        <v>-12.56</v>
      </c>
      <c r="F365" t="s">
        <v>1099</v>
      </c>
    </row>
    <row r="366" spans="1:6" hidden="1" x14ac:dyDescent="0.25">
      <c r="A366" t="s">
        <v>1094</v>
      </c>
      <c r="B366" s="147" t="s">
        <v>217</v>
      </c>
      <c r="C366" t="s">
        <v>1100</v>
      </c>
      <c r="D366" t="s">
        <v>1096</v>
      </c>
      <c r="E366" s="147">
        <v>-31.41</v>
      </c>
      <c r="F366" t="s">
        <v>1101</v>
      </c>
    </row>
    <row r="367" spans="1:6" hidden="1" x14ac:dyDescent="0.25">
      <c r="A367" t="s">
        <v>1094</v>
      </c>
      <c r="B367" s="147" t="s">
        <v>218</v>
      </c>
      <c r="C367" t="s">
        <v>1102</v>
      </c>
      <c r="D367" t="s">
        <v>1096</v>
      </c>
      <c r="E367" s="147">
        <v>-31.41</v>
      </c>
      <c r="F367" t="s">
        <v>1103</v>
      </c>
    </row>
    <row r="368" spans="1:6" hidden="1" x14ac:dyDescent="0.25">
      <c r="A368" t="s">
        <v>1094</v>
      </c>
      <c r="B368" s="147" t="s">
        <v>219</v>
      </c>
      <c r="C368" t="s">
        <v>1104</v>
      </c>
      <c r="D368" t="s">
        <v>1096</v>
      </c>
      <c r="E368" s="147">
        <v>-31.41</v>
      </c>
      <c r="F368" t="s">
        <v>1105</v>
      </c>
    </row>
    <row r="369" spans="1:6" hidden="1" x14ac:dyDescent="0.25">
      <c r="A369" t="s">
        <v>1094</v>
      </c>
      <c r="B369" s="147" t="s">
        <v>179</v>
      </c>
      <c r="C369" t="s">
        <v>1106</v>
      </c>
      <c r="D369" t="s">
        <v>1096</v>
      </c>
      <c r="E369" s="147">
        <v>-151.4</v>
      </c>
      <c r="F369" t="s">
        <v>1107</v>
      </c>
    </row>
    <row r="370" spans="1:6" x14ac:dyDescent="0.25">
      <c r="A370" t="s">
        <v>1108</v>
      </c>
      <c r="B370" s="147" t="s">
        <v>178</v>
      </c>
      <c r="C370" t="s">
        <v>1109</v>
      </c>
      <c r="D370" t="s">
        <v>1110</v>
      </c>
      <c r="E370" s="148">
        <v>1000</v>
      </c>
      <c r="F370" t="s">
        <v>1111</v>
      </c>
    </row>
    <row r="371" spans="1:6" hidden="1" x14ac:dyDescent="0.25">
      <c r="A371" t="s">
        <v>1108</v>
      </c>
      <c r="B371" s="147" t="s">
        <v>234</v>
      </c>
      <c r="C371" t="s">
        <v>1112</v>
      </c>
      <c r="D371" t="s">
        <v>1110</v>
      </c>
      <c r="E371" s="148">
        <v>-2</v>
      </c>
      <c r="F371" t="s">
        <v>1113</v>
      </c>
    </row>
    <row r="372" spans="1:6" hidden="1" x14ac:dyDescent="0.25">
      <c r="A372" t="s">
        <v>1108</v>
      </c>
      <c r="B372" s="147" t="s">
        <v>217</v>
      </c>
      <c r="C372" t="s">
        <v>1114</v>
      </c>
      <c r="D372" t="s">
        <v>1110</v>
      </c>
      <c r="E372" s="148">
        <v>-5</v>
      </c>
      <c r="F372" t="s">
        <v>1115</v>
      </c>
    </row>
    <row r="373" spans="1:6" hidden="1" x14ac:dyDescent="0.25">
      <c r="A373" t="s">
        <v>1108</v>
      </c>
      <c r="B373" s="147" t="s">
        <v>218</v>
      </c>
      <c r="C373" t="s">
        <v>1116</v>
      </c>
      <c r="D373" t="s">
        <v>1110</v>
      </c>
      <c r="E373" s="148">
        <v>-5</v>
      </c>
      <c r="F373" t="s">
        <v>1117</v>
      </c>
    </row>
    <row r="374" spans="1:6" hidden="1" x14ac:dyDescent="0.25">
      <c r="A374" t="s">
        <v>1108</v>
      </c>
      <c r="B374" s="147" t="s">
        <v>219</v>
      </c>
      <c r="C374" t="s">
        <v>1118</v>
      </c>
      <c r="D374" t="s">
        <v>1110</v>
      </c>
      <c r="E374" s="148">
        <v>-5</v>
      </c>
      <c r="F374" t="s">
        <v>1119</v>
      </c>
    </row>
    <row r="375" spans="1:6" hidden="1" x14ac:dyDescent="0.25">
      <c r="A375" t="s">
        <v>1108</v>
      </c>
      <c r="B375" s="147" t="s">
        <v>179</v>
      </c>
      <c r="C375" t="s">
        <v>1120</v>
      </c>
      <c r="D375" t="s">
        <v>1110</v>
      </c>
      <c r="E375" s="147">
        <v>-24.1</v>
      </c>
      <c r="F375" t="s">
        <v>1121</v>
      </c>
    </row>
    <row r="376" spans="1:6" x14ac:dyDescent="0.25">
      <c r="A376" t="s">
        <v>1122</v>
      </c>
      <c r="B376" s="147" t="s">
        <v>178</v>
      </c>
      <c r="C376" t="s">
        <v>1123</v>
      </c>
      <c r="D376" t="s">
        <v>1124</v>
      </c>
      <c r="E376" s="148">
        <v>2635</v>
      </c>
      <c r="F376" t="s">
        <v>1125</v>
      </c>
    </row>
    <row r="377" spans="1:6" hidden="1" x14ac:dyDescent="0.25">
      <c r="A377" t="s">
        <v>1122</v>
      </c>
      <c r="B377" s="147" t="s">
        <v>234</v>
      </c>
      <c r="C377" t="s">
        <v>1126</v>
      </c>
      <c r="D377" t="s">
        <v>1124</v>
      </c>
      <c r="E377" s="147">
        <v>-5.27</v>
      </c>
      <c r="F377" t="s">
        <v>1127</v>
      </c>
    </row>
    <row r="378" spans="1:6" hidden="1" x14ac:dyDescent="0.25">
      <c r="A378" t="s">
        <v>1122</v>
      </c>
      <c r="B378" s="147" t="s">
        <v>217</v>
      </c>
      <c r="C378" t="s">
        <v>1128</v>
      </c>
      <c r="D378" t="s">
        <v>1124</v>
      </c>
      <c r="E378" s="147">
        <v>-13.18</v>
      </c>
      <c r="F378" t="s">
        <v>1129</v>
      </c>
    </row>
    <row r="379" spans="1:6" hidden="1" x14ac:dyDescent="0.25">
      <c r="A379" t="s">
        <v>1122</v>
      </c>
      <c r="B379" s="147" t="s">
        <v>218</v>
      </c>
      <c r="C379" t="s">
        <v>1130</v>
      </c>
      <c r="D379" t="s">
        <v>1124</v>
      </c>
      <c r="E379" s="147">
        <v>-26.35</v>
      </c>
      <c r="F379" t="s">
        <v>1131</v>
      </c>
    </row>
    <row r="380" spans="1:6" hidden="1" x14ac:dyDescent="0.25">
      <c r="A380" t="s">
        <v>1122</v>
      </c>
      <c r="B380" s="147" t="s">
        <v>210</v>
      </c>
      <c r="C380" t="s">
        <v>1132</v>
      </c>
      <c r="D380" t="s">
        <v>1124</v>
      </c>
      <c r="E380" s="147">
        <v>-52.7</v>
      </c>
      <c r="F380" t="s">
        <v>1133</v>
      </c>
    </row>
    <row r="381" spans="1:6" hidden="1" x14ac:dyDescent="0.25">
      <c r="A381" t="s">
        <v>1122</v>
      </c>
      <c r="B381" s="147" t="s">
        <v>179</v>
      </c>
      <c r="C381" t="s">
        <v>1134</v>
      </c>
      <c r="D381" t="s">
        <v>1124</v>
      </c>
      <c r="E381" s="147">
        <v>-63.5</v>
      </c>
      <c r="F381" t="s">
        <v>1135</v>
      </c>
    </row>
    <row r="382" spans="1:6" hidden="1" x14ac:dyDescent="0.25">
      <c r="A382" t="s">
        <v>1122</v>
      </c>
      <c r="B382" s="147" t="s">
        <v>219</v>
      </c>
      <c r="C382" t="s">
        <v>1136</v>
      </c>
      <c r="D382" t="s">
        <v>1124</v>
      </c>
      <c r="E382" s="147">
        <v>-79.05</v>
      </c>
      <c r="F382" t="s">
        <v>1137</v>
      </c>
    </row>
    <row r="383" spans="1:6" x14ac:dyDescent="0.25">
      <c r="A383" t="s">
        <v>1138</v>
      </c>
      <c r="B383" s="147" t="s">
        <v>178</v>
      </c>
      <c r="C383" t="s">
        <v>1139</v>
      </c>
      <c r="D383" t="s">
        <v>1140</v>
      </c>
      <c r="E383" s="148">
        <v>6618</v>
      </c>
      <c r="F383" t="s">
        <v>1141</v>
      </c>
    </row>
    <row r="384" spans="1:6" hidden="1" x14ac:dyDescent="0.25">
      <c r="A384" t="s">
        <v>1138</v>
      </c>
      <c r="B384" s="147" t="s">
        <v>234</v>
      </c>
      <c r="C384" t="s">
        <v>1142</v>
      </c>
      <c r="D384" t="s">
        <v>1140</v>
      </c>
      <c r="E384" s="147">
        <v>-13.24</v>
      </c>
      <c r="F384" t="s">
        <v>1143</v>
      </c>
    </row>
    <row r="385" spans="1:6" hidden="1" x14ac:dyDescent="0.25">
      <c r="A385" t="s">
        <v>1138</v>
      </c>
      <c r="B385" s="147" t="s">
        <v>217</v>
      </c>
      <c r="C385" t="s">
        <v>1144</v>
      </c>
      <c r="D385" t="s">
        <v>1140</v>
      </c>
      <c r="E385" s="147">
        <v>-33.090000000000003</v>
      </c>
      <c r="F385" t="s">
        <v>1145</v>
      </c>
    </row>
    <row r="386" spans="1:6" hidden="1" x14ac:dyDescent="0.25">
      <c r="A386" t="s">
        <v>1138</v>
      </c>
      <c r="B386" s="147" t="s">
        <v>218</v>
      </c>
      <c r="C386" t="s">
        <v>1146</v>
      </c>
      <c r="D386" t="s">
        <v>1140</v>
      </c>
      <c r="E386" s="147">
        <v>-66.180000000000007</v>
      </c>
      <c r="F386" t="s">
        <v>1147</v>
      </c>
    </row>
    <row r="387" spans="1:6" hidden="1" x14ac:dyDescent="0.25">
      <c r="A387" t="s">
        <v>1138</v>
      </c>
      <c r="B387" s="147" t="s">
        <v>179</v>
      </c>
      <c r="C387" t="s">
        <v>1148</v>
      </c>
      <c r="D387" t="s">
        <v>1140</v>
      </c>
      <c r="E387" s="147">
        <v>-159.49</v>
      </c>
      <c r="F387" t="s">
        <v>1149</v>
      </c>
    </row>
    <row r="388" spans="1:6" hidden="1" x14ac:dyDescent="0.25">
      <c r="A388" t="s">
        <v>1138</v>
      </c>
      <c r="B388" s="147" t="s">
        <v>225</v>
      </c>
      <c r="C388" t="s">
        <v>1150</v>
      </c>
      <c r="D388" t="s">
        <v>1140</v>
      </c>
      <c r="E388" s="147">
        <v>-195.23</v>
      </c>
      <c r="F388" t="s">
        <v>1151</v>
      </c>
    </row>
    <row r="389" spans="1:6" hidden="1" x14ac:dyDescent="0.25">
      <c r="A389" t="s">
        <v>1138</v>
      </c>
      <c r="B389" s="147" t="s">
        <v>219</v>
      </c>
      <c r="C389" t="s">
        <v>1152</v>
      </c>
      <c r="D389" t="s">
        <v>1140</v>
      </c>
      <c r="E389" s="147">
        <v>-198.54</v>
      </c>
      <c r="F389" t="s">
        <v>1153</v>
      </c>
    </row>
    <row r="390" spans="1:6" x14ac:dyDescent="0.25">
      <c r="A390" t="s">
        <v>1154</v>
      </c>
      <c r="B390" s="147" t="s">
        <v>178</v>
      </c>
      <c r="C390" t="s">
        <v>1155</v>
      </c>
      <c r="D390" t="s">
        <v>1156</v>
      </c>
      <c r="E390" s="148">
        <v>3930</v>
      </c>
      <c r="F390" t="s">
        <v>1157</v>
      </c>
    </row>
    <row r="391" spans="1:6" hidden="1" x14ac:dyDescent="0.25">
      <c r="A391" t="s">
        <v>1154</v>
      </c>
      <c r="B391" s="147" t="s">
        <v>234</v>
      </c>
      <c r="C391" t="s">
        <v>1158</v>
      </c>
      <c r="D391" t="s">
        <v>1156</v>
      </c>
      <c r="E391" s="147">
        <v>-7.86</v>
      </c>
      <c r="F391" t="s">
        <v>1159</v>
      </c>
    </row>
    <row r="392" spans="1:6" hidden="1" x14ac:dyDescent="0.25">
      <c r="A392" t="s">
        <v>1154</v>
      </c>
      <c r="B392" s="147" t="s">
        <v>217</v>
      </c>
      <c r="C392" t="s">
        <v>1160</v>
      </c>
      <c r="D392" t="s">
        <v>1156</v>
      </c>
      <c r="E392" s="147">
        <v>-19.649999999999999</v>
      </c>
      <c r="F392" t="s">
        <v>1161</v>
      </c>
    </row>
    <row r="393" spans="1:6" hidden="1" x14ac:dyDescent="0.25">
      <c r="A393" t="s">
        <v>1154</v>
      </c>
      <c r="B393" s="147" t="s">
        <v>218</v>
      </c>
      <c r="C393" t="s">
        <v>1162</v>
      </c>
      <c r="D393" t="s">
        <v>1156</v>
      </c>
      <c r="E393" s="147">
        <v>-39.299999999999997</v>
      </c>
      <c r="F393" t="s">
        <v>1163</v>
      </c>
    </row>
    <row r="394" spans="1:6" hidden="1" x14ac:dyDescent="0.25">
      <c r="A394" t="s">
        <v>1154</v>
      </c>
      <c r="B394" s="147" t="s">
        <v>179</v>
      </c>
      <c r="C394" t="s">
        <v>1164</v>
      </c>
      <c r="D394" t="s">
        <v>1156</v>
      </c>
      <c r="E394" s="147">
        <v>-94.71</v>
      </c>
      <c r="F394" t="s">
        <v>1165</v>
      </c>
    </row>
    <row r="395" spans="1:6" hidden="1" x14ac:dyDescent="0.25">
      <c r="A395" t="s">
        <v>1154</v>
      </c>
      <c r="B395" s="147" t="s">
        <v>225</v>
      </c>
      <c r="C395" t="s">
        <v>1166</v>
      </c>
      <c r="D395" t="s">
        <v>1156</v>
      </c>
      <c r="E395" s="147">
        <v>-115.94</v>
      </c>
      <c r="F395" t="s">
        <v>1167</v>
      </c>
    </row>
    <row r="396" spans="1:6" hidden="1" x14ac:dyDescent="0.25">
      <c r="A396" t="s">
        <v>1154</v>
      </c>
      <c r="B396" s="147" t="s">
        <v>219</v>
      </c>
      <c r="C396" t="s">
        <v>1168</v>
      </c>
      <c r="D396" t="s">
        <v>1156</v>
      </c>
      <c r="E396" s="147">
        <v>-117.9</v>
      </c>
      <c r="F396" t="s">
        <v>1169</v>
      </c>
    </row>
    <row r="397" spans="1:6" hidden="1" x14ac:dyDescent="0.25">
      <c r="A397" t="s">
        <v>1154</v>
      </c>
      <c r="B397" s="147" t="s">
        <v>222</v>
      </c>
      <c r="C397" t="s">
        <v>1170</v>
      </c>
      <c r="D397" t="s">
        <v>1156</v>
      </c>
      <c r="E397" s="147">
        <v>-196.5</v>
      </c>
      <c r="F397" t="s">
        <v>1171</v>
      </c>
    </row>
    <row r="398" spans="1:6" x14ac:dyDescent="0.25">
      <c r="A398" t="s">
        <v>1172</v>
      </c>
      <c r="B398" s="147" t="s">
        <v>178</v>
      </c>
      <c r="C398" t="s">
        <v>1173</v>
      </c>
      <c r="D398" t="s">
        <v>1174</v>
      </c>
      <c r="E398" s="148">
        <v>2755</v>
      </c>
      <c r="F398" t="s">
        <v>1175</v>
      </c>
    </row>
    <row r="399" spans="1:6" hidden="1" x14ac:dyDescent="0.25">
      <c r="A399" t="s">
        <v>1172</v>
      </c>
      <c r="B399" s="147" t="s">
        <v>234</v>
      </c>
      <c r="C399" t="s">
        <v>1176</v>
      </c>
      <c r="D399" t="s">
        <v>1174</v>
      </c>
      <c r="E399" s="147">
        <v>-5.51</v>
      </c>
      <c r="F399" t="s">
        <v>1177</v>
      </c>
    </row>
    <row r="400" spans="1:6" hidden="1" x14ac:dyDescent="0.25">
      <c r="A400" t="s">
        <v>1172</v>
      </c>
      <c r="B400" s="147" t="s">
        <v>217</v>
      </c>
      <c r="C400" t="s">
        <v>1178</v>
      </c>
      <c r="D400" t="s">
        <v>1174</v>
      </c>
      <c r="E400" s="147">
        <v>-13.78</v>
      </c>
      <c r="F400" t="s">
        <v>1179</v>
      </c>
    </row>
    <row r="401" spans="1:6" hidden="1" x14ac:dyDescent="0.25">
      <c r="A401" t="s">
        <v>1172</v>
      </c>
      <c r="B401" s="147" t="s">
        <v>218</v>
      </c>
      <c r="C401" t="s">
        <v>1180</v>
      </c>
      <c r="D401" t="s">
        <v>1174</v>
      </c>
      <c r="E401" s="147">
        <v>-27.55</v>
      </c>
      <c r="F401" t="s">
        <v>1181</v>
      </c>
    </row>
    <row r="402" spans="1:6" hidden="1" x14ac:dyDescent="0.25">
      <c r="A402" t="s">
        <v>1172</v>
      </c>
      <c r="B402" s="147" t="s">
        <v>179</v>
      </c>
      <c r="C402" t="s">
        <v>1182</v>
      </c>
      <c r="D402" t="s">
        <v>1174</v>
      </c>
      <c r="E402" s="147">
        <v>-66.400000000000006</v>
      </c>
      <c r="F402" t="s">
        <v>1183</v>
      </c>
    </row>
    <row r="403" spans="1:6" hidden="1" x14ac:dyDescent="0.25">
      <c r="A403" t="s">
        <v>1172</v>
      </c>
      <c r="B403" s="147" t="s">
        <v>225</v>
      </c>
      <c r="C403" t="s">
        <v>1184</v>
      </c>
      <c r="D403" t="s">
        <v>1174</v>
      </c>
      <c r="E403" s="147">
        <v>-81.27</v>
      </c>
      <c r="F403" t="s">
        <v>1185</v>
      </c>
    </row>
    <row r="404" spans="1:6" hidden="1" x14ac:dyDescent="0.25">
      <c r="A404" t="s">
        <v>1172</v>
      </c>
      <c r="B404" s="147" t="s">
        <v>219</v>
      </c>
      <c r="C404" t="s">
        <v>1186</v>
      </c>
      <c r="D404" t="s">
        <v>1174</v>
      </c>
      <c r="E404" s="147">
        <v>-82.65</v>
      </c>
      <c r="F404" t="s">
        <v>1187</v>
      </c>
    </row>
    <row r="405" spans="1:6" x14ac:dyDescent="0.25">
      <c r="A405" t="s">
        <v>1188</v>
      </c>
      <c r="B405" s="147" t="s">
        <v>178</v>
      </c>
      <c r="C405" t="s">
        <v>1189</v>
      </c>
      <c r="D405" t="s">
        <v>1190</v>
      </c>
      <c r="E405" s="148">
        <v>6332</v>
      </c>
      <c r="F405" t="s">
        <v>1191</v>
      </c>
    </row>
    <row r="406" spans="1:6" hidden="1" x14ac:dyDescent="0.25">
      <c r="A406" t="s">
        <v>1188</v>
      </c>
      <c r="B406" s="147" t="s">
        <v>234</v>
      </c>
      <c r="C406" t="s">
        <v>1192</v>
      </c>
      <c r="D406" t="s">
        <v>1190</v>
      </c>
      <c r="E406" s="147">
        <v>-12.66</v>
      </c>
      <c r="F406" t="s">
        <v>1193</v>
      </c>
    </row>
    <row r="407" spans="1:6" hidden="1" x14ac:dyDescent="0.25">
      <c r="A407" t="s">
        <v>1188</v>
      </c>
      <c r="B407" s="147" t="s">
        <v>217</v>
      </c>
      <c r="C407" t="s">
        <v>1194</v>
      </c>
      <c r="D407" t="s">
        <v>1190</v>
      </c>
      <c r="E407" s="147">
        <v>-31.66</v>
      </c>
      <c r="F407" t="s">
        <v>1195</v>
      </c>
    </row>
    <row r="408" spans="1:6" hidden="1" x14ac:dyDescent="0.25">
      <c r="A408" t="s">
        <v>1188</v>
      </c>
      <c r="B408" s="147" t="s">
        <v>218</v>
      </c>
      <c r="C408" t="s">
        <v>1196</v>
      </c>
      <c r="D408" t="s">
        <v>1190</v>
      </c>
      <c r="E408" s="147">
        <v>-63.32</v>
      </c>
      <c r="F408" t="s">
        <v>1197</v>
      </c>
    </row>
    <row r="409" spans="1:6" hidden="1" x14ac:dyDescent="0.25">
      <c r="A409" t="s">
        <v>1188</v>
      </c>
      <c r="B409" s="147" t="s">
        <v>179</v>
      </c>
      <c r="C409" t="s">
        <v>1198</v>
      </c>
      <c r="D409" t="s">
        <v>1190</v>
      </c>
      <c r="E409" s="147">
        <v>-152.6</v>
      </c>
      <c r="F409" t="s">
        <v>1199</v>
      </c>
    </row>
    <row r="410" spans="1:6" hidden="1" x14ac:dyDescent="0.25">
      <c r="A410" t="s">
        <v>1188</v>
      </c>
      <c r="B410" s="147" t="s">
        <v>219</v>
      </c>
      <c r="C410" t="s">
        <v>1200</v>
      </c>
      <c r="D410" t="s">
        <v>1190</v>
      </c>
      <c r="E410" s="147">
        <v>-189.96</v>
      </c>
      <c r="F410" t="s">
        <v>1201</v>
      </c>
    </row>
    <row r="411" spans="1:6" x14ac:dyDescent="0.25">
      <c r="A411" t="s">
        <v>1202</v>
      </c>
      <c r="B411" s="147" t="s">
        <v>178</v>
      </c>
      <c r="C411" t="s">
        <v>1203</v>
      </c>
      <c r="D411" t="s">
        <v>1204</v>
      </c>
      <c r="E411" s="148">
        <v>3197</v>
      </c>
      <c r="F411" t="s">
        <v>1205</v>
      </c>
    </row>
    <row r="412" spans="1:6" hidden="1" x14ac:dyDescent="0.25">
      <c r="A412" t="s">
        <v>1202</v>
      </c>
      <c r="B412" s="147" t="s">
        <v>234</v>
      </c>
      <c r="C412" t="s">
        <v>1206</v>
      </c>
      <c r="D412" t="s">
        <v>1204</v>
      </c>
      <c r="E412" s="147">
        <v>-6.39</v>
      </c>
      <c r="F412" t="s">
        <v>1207</v>
      </c>
    </row>
    <row r="413" spans="1:6" hidden="1" x14ac:dyDescent="0.25">
      <c r="A413" t="s">
        <v>1202</v>
      </c>
      <c r="B413" s="147" t="s">
        <v>217</v>
      </c>
      <c r="C413" t="s">
        <v>1208</v>
      </c>
      <c r="D413" t="s">
        <v>1204</v>
      </c>
      <c r="E413" s="147">
        <v>-15.99</v>
      </c>
      <c r="F413" t="s">
        <v>1209</v>
      </c>
    </row>
    <row r="414" spans="1:6" hidden="1" x14ac:dyDescent="0.25">
      <c r="A414" t="s">
        <v>1202</v>
      </c>
      <c r="B414" s="147" t="s">
        <v>218</v>
      </c>
      <c r="C414" t="s">
        <v>1210</v>
      </c>
      <c r="D414" t="s">
        <v>1204</v>
      </c>
      <c r="E414" s="147">
        <v>-31.97</v>
      </c>
      <c r="F414" t="s">
        <v>1211</v>
      </c>
    </row>
    <row r="415" spans="1:6" hidden="1" x14ac:dyDescent="0.25">
      <c r="A415" t="s">
        <v>1202</v>
      </c>
      <c r="B415" s="147" t="s">
        <v>179</v>
      </c>
      <c r="C415" t="s">
        <v>1212</v>
      </c>
      <c r="D415" t="s">
        <v>1204</v>
      </c>
      <c r="E415" s="147">
        <v>-77.05</v>
      </c>
      <c r="F415" t="s">
        <v>1213</v>
      </c>
    </row>
    <row r="416" spans="1:6" hidden="1" x14ac:dyDescent="0.25">
      <c r="A416" t="s">
        <v>1202</v>
      </c>
      <c r="B416" s="147" t="s">
        <v>225</v>
      </c>
      <c r="C416" t="s">
        <v>1214</v>
      </c>
      <c r="D416" t="s">
        <v>1204</v>
      </c>
      <c r="E416" s="147">
        <v>-94.31</v>
      </c>
      <c r="F416" t="s">
        <v>1215</v>
      </c>
    </row>
    <row r="417" spans="1:6" hidden="1" x14ac:dyDescent="0.25">
      <c r="A417" t="s">
        <v>1202</v>
      </c>
      <c r="B417" s="147" t="s">
        <v>219</v>
      </c>
      <c r="C417" t="s">
        <v>1216</v>
      </c>
      <c r="D417" t="s">
        <v>1204</v>
      </c>
      <c r="E417" s="147">
        <v>-95.91</v>
      </c>
      <c r="F417" t="s">
        <v>1217</v>
      </c>
    </row>
    <row r="418" spans="1:6" x14ac:dyDescent="0.25">
      <c r="A418" t="s">
        <v>1218</v>
      </c>
      <c r="B418" s="147" t="s">
        <v>178</v>
      </c>
      <c r="C418" t="s">
        <v>1219</v>
      </c>
      <c r="D418" t="s">
        <v>1220</v>
      </c>
      <c r="E418" s="148">
        <v>7200</v>
      </c>
      <c r="F418" t="s">
        <v>1221</v>
      </c>
    </row>
    <row r="419" spans="1:6" hidden="1" x14ac:dyDescent="0.25">
      <c r="A419" t="s">
        <v>1218</v>
      </c>
      <c r="B419" s="147" t="s">
        <v>234</v>
      </c>
      <c r="C419" t="s">
        <v>1222</v>
      </c>
      <c r="D419" t="s">
        <v>1220</v>
      </c>
      <c r="E419" s="147">
        <v>-14.4</v>
      </c>
      <c r="F419" t="s">
        <v>1223</v>
      </c>
    </row>
    <row r="420" spans="1:6" hidden="1" x14ac:dyDescent="0.25">
      <c r="A420" t="s">
        <v>1218</v>
      </c>
      <c r="B420" s="147" t="s">
        <v>217</v>
      </c>
      <c r="C420" t="s">
        <v>1224</v>
      </c>
      <c r="D420" t="s">
        <v>1220</v>
      </c>
      <c r="E420" s="148">
        <v>-36</v>
      </c>
      <c r="F420" t="s">
        <v>1225</v>
      </c>
    </row>
    <row r="421" spans="1:6" hidden="1" x14ac:dyDescent="0.25">
      <c r="A421" t="s">
        <v>1218</v>
      </c>
      <c r="B421" s="147" t="s">
        <v>218</v>
      </c>
      <c r="C421" t="s">
        <v>1226</v>
      </c>
      <c r="D421" t="s">
        <v>1220</v>
      </c>
      <c r="E421" s="148">
        <v>-72</v>
      </c>
      <c r="F421" t="s">
        <v>1227</v>
      </c>
    </row>
    <row r="422" spans="1:6" hidden="1" x14ac:dyDescent="0.25">
      <c r="A422" t="s">
        <v>1218</v>
      </c>
      <c r="B422" s="147" t="s">
        <v>179</v>
      </c>
      <c r="C422" t="s">
        <v>1228</v>
      </c>
      <c r="D422" t="s">
        <v>1220</v>
      </c>
      <c r="E422" s="147">
        <v>-173.52</v>
      </c>
      <c r="F422" t="s">
        <v>1229</v>
      </c>
    </row>
    <row r="423" spans="1:6" hidden="1" x14ac:dyDescent="0.25">
      <c r="A423" t="s">
        <v>1218</v>
      </c>
      <c r="B423" s="147" t="s">
        <v>225</v>
      </c>
      <c r="C423" t="s">
        <v>1230</v>
      </c>
      <c r="D423" t="s">
        <v>1220</v>
      </c>
      <c r="E423" s="147">
        <v>-212.4</v>
      </c>
      <c r="F423" t="s">
        <v>1231</v>
      </c>
    </row>
    <row r="424" spans="1:6" hidden="1" x14ac:dyDescent="0.25">
      <c r="A424" t="s">
        <v>1218</v>
      </c>
      <c r="B424" s="147" t="s">
        <v>219</v>
      </c>
      <c r="C424" t="s">
        <v>1232</v>
      </c>
      <c r="D424" t="s">
        <v>1220</v>
      </c>
      <c r="E424" s="148">
        <v>-216</v>
      </c>
      <c r="F424" t="s">
        <v>1233</v>
      </c>
    </row>
    <row r="425" spans="1:6" hidden="1" x14ac:dyDescent="0.25">
      <c r="A425" t="s">
        <v>1218</v>
      </c>
      <c r="B425" s="147" t="s">
        <v>222</v>
      </c>
      <c r="C425" t="s">
        <v>1234</v>
      </c>
      <c r="D425" t="s">
        <v>1220</v>
      </c>
      <c r="E425" s="148">
        <v>-360</v>
      </c>
      <c r="F425" t="s">
        <v>1235</v>
      </c>
    </row>
    <row r="426" spans="1:6" x14ac:dyDescent="0.25">
      <c r="A426" t="s">
        <v>1236</v>
      </c>
      <c r="B426" s="147" t="s">
        <v>178</v>
      </c>
      <c r="C426" t="s">
        <v>1237</v>
      </c>
      <c r="D426" t="s">
        <v>1238</v>
      </c>
      <c r="E426" s="148">
        <v>5280</v>
      </c>
      <c r="F426" t="s">
        <v>1239</v>
      </c>
    </row>
    <row r="427" spans="1:6" hidden="1" x14ac:dyDescent="0.25">
      <c r="A427" t="s">
        <v>1236</v>
      </c>
      <c r="B427" s="147" t="s">
        <v>234</v>
      </c>
      <c r="C427" t="s">
        <v>1240</v>
      </c>
      <c r="D427" t="s">
        <v>1238</v>
      </c>
      <c r="E427" s="147">
        <v>-10.56</v>
      </c>
      <c r="F427" t="s">
        <v>1241</v>
      </c>
    </row>
    <row r="428" spans="1:6" hidden="1" x14ac:dyDescent="0.25">
      <c r="A428" t="s">
        <v>1236</v>
      </c>
      <c r="B428" s="147" t="s">
        <v>217</v>
      </c>
      <c r="C428" t="s">
        <v>1242</v>
      </c>
      <c r="D428" t="s">
        <v>1238</v>
      </c>
      <c r="E428" s="147">
        <v>-26.4</v>
      </c>
      <c r="F428" t="s">
        <v>1243</v>
      </c>
    </row>
    <row r="429" spans="1:6" hidden="1" x14ac:dyDescent="0.25">
      <c r="A429" t="s">
        <v>1236</v>
      </c>
      <c r="B429" s="147" t="s">
        <v>218</v>
      </c>
      <c r="C429" t="s">
        <v>1244</v>
      </c>
      <c r="D429" t="s">
        <v>1238</v>
      </c>
      <c r="E429" s="147">
        <v>-26.4</v>
      </c>
      <c r="F429" t="s">
        <v>1245</v>
      </c>
    </row>
    <row r="430" spans="1:6" hidden="1" x14ac:dyDescent="0.25">
      <c r="A430" t="s">
        <v>1236</v>
      </c>
      <c r="B430" s="147" t="s">
        <v>219</v>
      </c>
      <c r="C430" t="s">
        <v>1246</v>
      </c>
      <c r="D430" t="s">
        <v>1238</v>
      </c>
      <c r="E430" s="147">
        <v>-26.4</v>
      </c>
      <c r="F430" t="s">
        <v>1247</v>
      </c>
    </row>
    <row r="431" spans="1:6" hidden="1" x14ac:dyDescent="0.25">
      <c r="A431" t="s">
        <v>1236</v>
      </c>
      <c r="B431" s="147" t="s">
        <v>179</v>
      </c>
      <c r="C431" t="s">
        <v>1248</v>
      </c>
      <c r="D431" t="s">
        <v>1238</v>
      </c>
      <c r="E431" s="147">
        <v>-127.25</v>
      </c>
      <c r="F431" t="s">
        <v>1249</v>
      </c>
    </row>
    <row r="432" spans="1:6" hidden="1" x14ac:dyDescent="0.25">
      <c r="A432" t="s">
        <v>1236</v>
      </c>
      <c r="B432" s="147" t="s">
        <v>221</v>
      </c>
      <c r="C432" t="s">
        <v>1250</v>
      </c>
      <c r="D432" t="s">
        <v>1238</v>
      </c>
      <c r="E432" s="147">
        <v>-237.6</v>
      </c>
      <c r="F432" t="s">
        <v>1251</v>
      </c>
    </row>
    <row r="433" spans="1:6" x14ac:dyDescent="0.25">
      <c r="A433" t="s">
        <v>1252</v>
      </c>
      <c r="B433" s="147" t="s">
        <v>178</v>
      </c>
      <c r="C433" t="s">
        <v>1253</v>
      </c>
      <c r="D433" t="s">
        <v>1254</v>
      </c>
      <c r="E433" s="148">
        <v>10215</v>
      </c>
      <c r="F433" t="s">
        <v>1255</v>
      </c>
    </row>
    <row r="434" spans="1:6" hidden="1" x14ac:dyDescent="0.25">
      <c r="A434" t="s">
        <v>1252</v>
      </c>
      <c r="B434" s="147" t="s">
        <v>234</v>
      </c>
      <c r="C434" t="s">
        <v>1256</v>
      </c>
      <c r="D434" t="s">
        <v>1254</v>
      </c>
      <c r="E434" s="147">
        <v>-20.43</v>
      </c>
      <c r="F434" t="s">
        <v>1257</v>
      </c>
    </row>
    <row r="435" spans="1:6" hidden="1" x14ac:dyDescent="0.25">
      <c r="A435" t="s">
        <v>1252</v>
      </c>
      <c r="B435" s="147" t="s">
        <v>217</v>
      </c>
      <c r="C435" t="s">
        <v>1258</v>
      </c>
      <c r="D435" t="s">
        <v>1254</v>
      </c>
      <c r="E435" s="147">
        <v>-51.08</v>
      </c>
      <c r="F435" t="s">
        <v>1259</v>
      </c>
    </row>
    <row r="436" spans="1:6" hidden="1" x14ac:dyDescent="0.25">
      <c r="A436" t="s">
        <v>1252</v>
      </c>
      <c r="B436" s="147" t="s">
        <v>218</v>
      </c>
      <c r="C436" t="s">
        <v>1260</v>
      </c>
      <c r="D436" t="s">
        <v>1254</v>
      </c>
      <c r="E436" s="147">
        <v>-51.08</v>
      </c>
      <c r="F436" t="s">
        <v>1261</v>
      </c>
    </row>
    <row r="437" spans="1:6" hidden="1" x14ac:dyDescent="0.25">
      <c r="A437" t="s">
        <v>1252</v>
      </c>
      <c r="B437" s="147" t="s">
        <v>219</v>
      </c>
      <c r="C437" t="s">
        <v>1262</v>
      </c>
      <c r="D437" t="s">
        <v>1254</v>
      </c>
      <c r="E437" s="147">
        <v>-51.08</v>
      </c>
      <c r="F437" t="s">
        <v>1263</v>
      </c>
    </row>
    <row r="438" spans="1:6" hidden="1" x14ac:dyDescent="0.25">
      <c r="A438" t="s">
        <v>1252</v>
      </c>
      <c r="B438" s="147" t="s">
        <v>179</v>
      </c>
      <c r="C438" t="s">
        <v>1264</v>
      </c>
      <c r="D438" t="s">
        <v>1254</v>
      </c>
      <c r="E438" s="147">
        <v>-246.18</v>
      </c>
      <c r="F438" t="s">
        <v>1265</v>
      </c>
    </row>
    <row r="439" spans="1:6" x14ac:dyDescent="0.25">
      <c r="A439" t="s">
        <v>1266</v>
      </c>
      <c r="B439" s="147" t="s">
        <v>178</v>
      </c>
      <c r="C439" t="s">
        <v>1267</v>
      </c>
      <c r="D439" t="s">
        <v>1268</v>
      </c>
      <c r="E439" s="148">
        <v>5052</v>
      </c>
      <c r="F439" t="s">
        <v>1269</v>
      </c>
    </row>
    <row r="440" spans="1:6" hidden="1" x14ac:dyDescent="0.25">
      <c r="A440" t="s">
        <v>1266</v>
      </c>
      <c r="B440" s="147" t="s">
        <v>234</v>
      </c>
      <c r="C440" t="s">
        <v>1270</v>
      </c>
      <c r="D440" t="s">
        <v>1268</v>
      </c>
      <c r="E440" s="147">
        <v>-10.1</v>
      </c>
      <c r="F440" t="s">
        <v>1271</v>
      </c>
    </row>
    <row r="441" spans="1:6" hidden="1" x14ac:dyDescent="0.25">
      <c r="A441" t="s">
        <v>1266</v>
      </c>
      <c r="B441" s="147" t="s">
        <v>217</v>
      </c>
      <c r="C441" t="s">
        <v>1272</v>
      </c>
      <c r="D441" t="s">
        <v>1268</v>
      </c>
      <c r="E441" s="147">
        <v>-25.26</v>
      </c>
      <c r="F441" t="s">
        <v>1273</v>
      </c>
    </row>
    <row r="442" spans="1:6" hidden="1" x14ac:dyDescent="0.25">
      <c r="A442" t="s">
        <v>1266</v>
      </c>
      <c r="B442" s="147" t="s">
        <v>218</v>
      </c>
      <c r="C442" t="s">
        <v>1274</v>
      </c>
      <c r="D442" t="s">
        <v>1268</v>
      </c>
      <c r="E442" s="147">
        <v>-50.52</v>
      </c>
      <c r="F442" t="s">
        <v>1275</v>
      </c>
    </row>
    <row r="443" spans="1:6" hidden="1" x14ac:dyDescent="0.25">
      <c r="A443" t="s">
        <v>1266</v>
      </c>
      <c r="B443" s="147" t="s">
        <v>179</v>
      </c>
      <c r="C443" t="s">
        <v>1276</v>
      </c>
      <c r="D443" t="s">
        <v>1268</v>
      </c>
      <c r="E443" s="147">
        <v>-121.75</v>
      </c>
      <c r="F443" t="s">
        <v>1277</v>
      </c>
    </row>
    <row r="444" spans="1:6" hidden="1" x14ac:dyDescent="0.25">
      <c r="A444" t="s">
        <v>1266</v>
      </c>
      <c r="B444" s="147" t="s">
        <v>225</v>
      </c>
      <c r="C444" t="s">
        <v>1278</v>
      </c>
      <c r="D444" t="s">
        <v>1268</v>
      </c>
      <c r="E444" s="147">
        <v>-149.03</v>
      </c>
      <c r="F444" t="s">
        <v>1279</v>
      </c>
    </row>
    <row r="445" spans="1:6" hidden="1" x14ac:dyDescent="0.25">
      <c r="A445" t="s">
        <v>1266</v>
      </c>
      <c r="B445" s="147" t="s">
        <v>219</v>
      </c>
      <c r="C445" t="s">
        <v>1280</v>
      </c>
      <c r="D445" t="s">
        <v>1268</v>
      </c>
      <c r="E445" s="147">
        <v>-151.56</v>
      </c>
      <c r="F445" t="s">
        <v>1281</v>
      </c>
    </row>
    <row r="446" spans="1:6" x14ac:dyDescent="0.25">
      <c r="A446" t="s">
        <v>1282</v>
      </c>
      <c r="B446" s="147" t="s">
        <v>178</v>
      </c>
      <c r="C446" t="s">
        <v>1283</v>
      </c>
      <c r="D446" t="s">
        <v>1284</v>
      </c>
      <c r="E446" s="148">
        <v>4340</v>
      </c>
      <c r="F446" t="s">
        <v>1285</v>
      </c>
    </row>
    <row r="447" spans="1:6" hidden="1" x14ac:dyDescent="0.25">
      <c r="A447" t="s">
        <v>1282</v>
      </c>
      <c r="B447" s="147" t="s">
        <v>234</v>
      </c>
      <c r="C447" t="s">
        <v>1286</v>
      </c>
      <c r="D447" t="s">
        <v>1284</v>
      </c>
      <c r="E447" s="147">
        <v>-8.68</v>
      </c>
      <c r="F447" t="s">
        <v>1287</v>
      </c>
    </row>
    <row r="448" spans="1:6" hidden="1" x14ac:dyDescent="0.25">
      <c r="A448" t="s">
        <v>1282</v>
      </c>
      <c r="B448" s="147" t="s">
        <v>217</v>
      </c>
      <c r="C448" t="s">
        <v>1288</v>
      </c>
      <c r="D448" t="s">
        <v>1284</v>
      </c>
      <c r="E448" s="147">
        <v>-21.7</v>
      </c>
      <c r="F448" t="s">
        <v>1289</v>
      </c>
    </row>
    <row r="449" spans="1:6" hidden="1" x14ac:dyDescent="0.25">
      <c r="A449" t="s">
        <v>1282</v>
      </c>
      <c r="B449" s="147" t="s">
        <v>218</v>
      </c>
      <c r="C449" t="s">
        <v>1290</v>
      </c>
      <c r="D449" t="s">
        <v>1284</v>
      </c>
      <c r="E449" s="147">
        <v>-21.7</v>
      </c>
      <c r="F449" t="s">
        <v>1291</v>
      </c>
    </row>
    <row r="450" spans="1:6" hidden="1" x14ac:dyDescent="0.25">
      <c r="A450" t="s">
        <v>1282</v>
      </c>
      <c r="B450" s="147" t="s">
        <v>219</v>
      </c>
      <c r="C450" t="s">
        <v>1292</v>
      </c>
      <c r="D450" t="s">
        <v>1284</v>
      </c>
      <c r="E450" s="147">
        <v>-21.7</v>
      </c>
      <c r="F450" t="s">
        <v>1293</v>
      </c>
    </row>
    <row r="451" spans="1:6" hidden="1" x14ac:dyDescent="0.25">
      <c r="A451" t="s">
        <v>1282</v>
      </c>
      <c r="B451" s="147" t="s">
        <v>179</v>
      </c>
      <c r="C451" t="s">
        <v>1294</v>
      </c>
      <c r="D451" t="s">
        <v>1284</v>
      </c>
      <c r="E451" s="147">
        <v>-104.59</v>
      </c>
      <c r="F451" t="s">
        <v>1295</v>
      </c>
    </row>
    <row r="452" spans="1:6" x14ac:dyDescent="0.25">
      <c r="A452" t="s">
        <v>1296</v>
      </c>
      <c r="B452" s="147" t="s">
        <v>178</v>
      </c>
      <c r="C452" t="s">
        <v>1297</v>
      </c>
      <c r="D452" t="s">
        <v>1298</v>
      </c>
      <c r="E452" s="148">
        <v>14852</v>
      </c>
      <c r="F452" t="s">
        <v>1299</v>
      </c>
    </row>
    <row r="453" spans="1:6" hidden="1" x14ac:dyDescent="0.25">
      <c r="A453" t="s">
        <v>1296</v>
      </c>
      <c r="B453" s="147" t="s">
        <v>234</v>
      </c>
      <c r="C453" t="s">
        <v>1300</v>
      </c>
      <c r="D453" t="s">
        <v>1298</v>
      </c>
      <c r="E453" s="147">
        <v>-29.7</v>
      </c>
      <c r="F453" t="s">
        <v>1301</v>
      </c>
    </row>
    <row r="454" spans="1:6" hidden="1" x14ac:dyDescent="0.25">
      <c r="A454" t="s">
        <v>1296</v>
      </c>
      <c r="B454" s="147" t="s">
        <v>217</v>
      </c>
      <c r="C454" t="s">
        <v>1302</v>
      </c>
      <c r="D454" t="s">
        <v>1298</v>
      </c>
      <c r="E454" s="147">
        <v>-74.260000000000005</v>
      </c>
      <c r="F454" t="s">
        <v>1303</v>
      </c>
    </row>
    <row r="455" spans="1:6" hidden="1" x14ac:dyDescent="0.25">
      <c r="A455" t="s">
        <v>1296</v>
      </c>
      <c r="B455" s="147" t="s">
        <v>218</v>
      </c>
      <c r="C455" t="s">
        <v>1304</v>
      </c>
      <c r="D455" t="s">
        <v>1298</v>
      </c>
      <c r="E455" s="147">
        <v>-148.52000000000001</v>
      </c>
      <c r="F455" t="s">
        <v>1305</v>
      </c>
    </row>
    <row r="456" spans="1:6" hidden="1" x14ac:dyDescent="0.25">
      <c r="A456" t="s">
        <v>1296</v>
      </c>
      <c r="B456" s="147" t="s">
        <v>179</v>
      </c>
      <c r="C456" t="s">
        <v>1306</v>
      </c>
      <c r="D456" t="s">
        <v>1298</v>
      </c>
      <c r="E456" s="147">
        <v>-357.93</v>
      </c>
      <c r="F456" t="s">
        <v>1307</v>
      </c>
    </row>
    <row r="457" spans="1:6" hidden="1" x14ac:dyDescent="0.25">
      <c r="A457" t="s">
        <v>1296</v>
      </c>
      <c r="B457" s="147" t="s">
        <v>219</v>
      </c>
      <c r="C457" t="s">
        <v>1308</v>
      </c>
      <c r="D457" t="s">
        <v>1298</v>
      </c>
      <c r="E457" s="147">
        <v>-445.56</v>
      </c>
      <c r="F457" t="s">
        <v>1309</v>
      </c>
    </row>
    <row r="458" spans="1:6" x14ac:dyDescent="0.25">
      <c r="A458" t="s">
        <v>1310</v>
      </c>
      <c r="B458" s="147" t="s">
        <v>178</v>
      </c>
      <c r="C458" t="s">
        <v>1311</v>
      </c>
      <c r="D458" t="s">
        <v>1312</v>
      </c>
      <c r="E458" s="148">
        <v>3000</v>
      </c>
      <c r="F458" t="s">
        <v>1313</v>
      </c>
    </row>
    <row r="459" spans="1:6" hidden="1" x14ac:dyDescent="0.25">
      <c r="A459" t="s">
        <v>1310</v>
      </c>
      <c r="B459" s="147" t="s">
        <v>234</v>
      </c>
      <c r="C459" t="s">
        <v>1314</v>
      </c>
      <c r="D459" t="s">
        <v>1312</v>
      </c>
      <c r="E459" s="148">
        <v>-6</v>
      </c>
      <c r="F459" t="s">
        <v>1315</v>
      </c>
    </row>
    <row r="460" spans="1:6" hidden="1" x14ac:dyDescent="0.25">
      <c r="A460" t="s">
        <v>1310</v>
      </c>
      <c r="B460" s="147" t="s">
        <v>217</v>
      </c>
      <c r="C460" t="s">
        <v>1316</v>
      </c>
      <c r="D460" t="s">
        <v>1312</v>
      </c>
      <c r="E460" s="148">
        <v>-15</v>
      </c>
      <c r="F460" t="s">
        <v>1317</v>
      </c>
    </row>
    <row r="461" spans="1:6" hidden="1" x14ac:dyDescent="0.25">
      <c r="A461" t="s">
        <v>1310</v>
      </c>
      <c r="B461" s="147" t="s">
        <v>218</v>
      </c>
      <c r="C461" t="s">
        <v>1318</v>
      </c>
      <c r="D461" t="s">
        <v>1312</v>
      </c>
      <c r="E461" s="148">
        <v>-30</v>
      </c>
      <c r="F461" t="s">
        <v>1319</v>
      </c>
    </row>
    <row r="462" spans="1:6" hidden="1" x14ac:dyDescent="0.25">
      <c r="A462" t="s">
        <v>1310</v>
      </c>
      <c r="B462" s="147" t="s">
        <v>210</v>
      </c>
      <c r="C462" t="s">
        <v>1320</v>
      </c>
      <c r="D462" t="s">
        <v>1312</v>
      </c>
      <c r="E462" s="148">
        <v>-60</v>
      </c>
      <c r="F462" t="s">
        <v>1321</v>
      </c>
    </row>
    <row r="463" spans="1:6" hidden="1" x14ac:dyDescent="0.25">
      <c r="A463" t="s">
        <v>1310</v>
      </c>
      <c r="B463" s="147" t="s">
        <v>179</v>
      </c>
      <c r="C463" t="s">
        <v>1322</v>
      </c>
      <c r="D463" t="s">
        <v>1312</v>
      </c>
      <c r="E463" s="147">
        <v>-72.3</v>
      </c>
      <c r="F463" t="s">
        <v>1323</v>
      </c>
    </row>
    <row r="464" spans="1:6" hidden="1" x14ac:dyDescent="0.25">
      <c r="A464" t="s">
        <v>1310</v>
      </c>
      <c r="B464" s="147" t="s">
        <v>225</v>
      </c>
      <c r="C464" t="s">
        <v>1324</v>
      </c>
      <c r="D464" t="s">
        <v>1312</v>
      </c>
      <c r="E464" s="147">
        <v>-88.5</v>
      </c>
      <c r="F464" t="s">
        <v>1325</v>
      </c>
    </row>
    <row r="465" spans="1:6" hidden="1" x14ac:dyDescent="0.25">
      <c r="A465" t="s">
        <v>1310</v>
      </c>
      <c r="B465" s="147" t="s">
        <v>219</v>
      </c>
      <c r="C465" t="s">
        <v>1326</v>
      </c>
      <c r="D465" t="s">
        <v>1312</v>
      </c>
      <c r="E465" s="148">
        <v>-90</v>
      </c>
      <c r="F465" t="s">
        <v>1327</v>
      </c>
    </row>
    <row r="466" spans="1:6" x14ac:dyDescent="0.25">
      <c r="A466" t="s">
        <v>1328</v>
      </c>
      <c r="B466" s="147" t="s">
        <v>178</v>
      </c>
      <c r="C466" t="s">
        <v>1329</v>
      </c>
      <c r="D466" t="s">
        <v>1330</v>
      </c>
      <c r="E466" s="148">
        <v>2342</v>
      </c>
      <c r="F466" t="s">
        <v>1331</v>
      </c>
    </row>
    <row r="467" spans="1:6" hidden="1" x14ac:dyDescent="0.25">
      <c r="A467" t="s">
        <v>1328</v>
      </c>
      <c r="B467" s="147" t="s">
        <v>234</v>
      </c>
      <c r="C467" t="s">
        <v>1332</v>
      </c>
      <c r="D467" t="s">
        <v>1330</v>
      </c>
      <c r="E467" s="147">
        <v>-4.68</v>
      </c>
      <c r="F467" t="s">
        <v>1333</v>
      </c>
    </row>
    <row r="468" spans="1:6" hidden="1" x14ac:dyDescent="0.25">
      <c r="A468" t="s">
        <v>1328</v>
      </c>
      <c r="B468" s="147" t="s">
        <v>217</v>
      </c>
      <c r="C468" t="s">
        <v>1334</v>
      </c>
      <c r="D468" t="s">
        <v>1330</v>
      </c>
      <c r="E468" s="147">
        <v>-11.71</v>
      </c>
      <c r="F468" t="s">
        <v>1335</v>
      </c>
    </row>
    <row r="469" spans="1:6" hidden="1" x14ac:dyDescent="0.25">
      <c r="A469" t="s">
        <v>1328</v>
      </c>
      <c r="B469" s="147" t="s">
        <v>218</v>
      </c>
      <c r="C469" t="s">
        <v>1336</v>
      </c>
      <c r="D469" t="s">
        <v>1330</v>
      </c>
      <c r="E469" s="147">
        <v>-23.42</v>
      </c>
      <c r="F469" t="s">
        <v>1337</v>
      </c>
    </row>
    <row r="470" spans="1:6" hidden="1" x14ac:dyDescent="0.25">
      <c r="A470" t="s">
        <v>1328</v>
      </c>
      <c r="B470" s="147" t="s">
        <v>179</v>
      </c>
      <c r="C470" t="s">
        <v>1338</v>
      </c>
      <c r="D470" t="s">
        <v>1330</v>
      </c>
      <c r="E470" s="147">
        <v>-56.44</v>
      </c>
      <c r="F470" t="s">
        <v>1339</v>
      </c>
    </row>
    <row r="471" spans="1:6" hidden="1" x14ac:dyDescent="0.25">
      <c r="A471" t="s">
        <v>1328</v>
      </c>
      <c r="B471" s="147" t="s">
        <v>225</v>
      </c>
      <c r="C471" t="s">
        <v>1340</v>
      </c>
      <c r="D471" t="s">
        <v>1330</v>
      </c>
      <c r="E471" s="147">
        <v>-69.09</v>
      </c>
      <c r="F471" t="s">
        <v>1341</v>
      </c>
    </row>
    <row r="472" spans="1:6" hidden="1" x14ac:dyDescent="0.25">
      <c r="A472" t="s">
        <v>1328</v>
      </c>
      <c r="B472" s="147" t="s">
        <v>219</v>
      </c>
      <c r="C472" t="s">
        <v>1342</v>
      </c>
      <c r="D472" t="s">
        <v>1330</v>
      </c>
      <c r="E472" s="147">
        <v>-70.260000000000005</v>
      </c>
      <c r="F472" t="s">
        <v>1343</v>
      </c>
    </row>
    <row r="473" spans="1:6" x14ac:dyDescent="0.25">
      <c r="A473" t="s">
        <v>1344</v>
      </c>
      <c r="B473" s="147" t="s">
        <v>178</v>
      </c>
      <c r="C473" t="s">
        <v>1345</v>
      </c>
      <c r="D473" t="s">
        <v>1346</v>
      </c>
      <c r="E473" s="148">
        <v>3930</v>
      </c>
      <c r="F473" t="s">
        <v>1347</v>
      </c>
    </row>
    <row r="474" spans="1:6" hidden="1" x14ac:dyDescent="0.25">
      <c r="A474" t="s">
        <v>1344</v>
      </c>
      <c r="B474" s="147" t="s">
        <v>234</v>
      </c>
      <c r="C474" t="s">
        <v>1348</v>
      </c>
      <c r="D474" t="s">
        <v>1346</v>
      </c>
      <c r="E474" s="147">
        <v>-7.86</v>
      </c>
      <c r="F474" t="s">
        <v>1349</v>
      </c>
    </row>
    <row r="475" spans="1:6" hidden="1" x14ac:dyDescent="0.25">
      <c r="A475" t="s">
        <v>1344</v>
      </c>
      <c r="B475" s="147" t="s">
        <v>217</v>
      </c>
      <c r="C475" t="s">
        <v>1350</v>
      </c>
      <c r="D475" t="s">
        <v>1346</v>
      </c>
      <c r="E475" s="147">
        <v>-19.649999999999999</v>
      </c>
      <c r="F475" t="s">
        <v>1351</v>
      </c>
    </row>
    <row r="476" spans="1:6" hidden="1" x14ac:dyDescent="0.25">
      <c r="A476" t="s">
        <v>1344</v>
      </c>
      <c r="B476" s="147" t="s">
        <v>218</v>
      </c>
      <c r="C476" t="s">
        <v>1352</v>
      </c>
      <c r="D476" t="s">
        <v>1346</v>
      </c>
      <c r="E476" s="147">
        <v>-19.649999999999999</v>
      </c>
      <c r="F476" t="s">
        <v>1353</v>
      </c>
    </row>
    <row r="477" spans="1:6" hidden="1" x14ac:dyDescent="0.25">
      <c r="A477" t="s">
        <v>1344</v>
      </c>
      <c r="B477" s="147" t="s">
        <v>219</v>
      </c>
      <c r="C477" t="s">
        <v>1354</v>
      </c>
      <c r="D477" t="s">
        <v>1346</v>
      </c>
      <c r="E477" s="147">
        <v>-19.649999999999999</v>
      </c>
      <c r="F477" t="s">
        <v>1355</v>
      </c>
    </row>
    <row r="478" spans="1:6" hidden="1" x14ac:dyDescent="0.25">
      <c r="A478" t="s">
        <v>1344</v>
      </c>
      <c r="B478" s="147" t="s">
        <v>179</v>
      </c>
      <c r="C478" t="s">
        <v>1356</v>
      </c>
      <c r="D478" t="s">
        <v>1346</v>
      </c>
      <c r="E478" s="147">
        <v>-94.71</v>
      </c>
      <c r="F478" t="s">
        <v>1357</v>
      </c>
    </row>
    <row r="479" spans="1:6" x14ac:dyDescent="0.25">
      <c r="A479" t="s">
        <v>1358</v>
      </c>
      <c r="B479" s="147" t="s">
        <v>178</v>
      </c>
      <c r="C479" t="s">
        <v>1359</v>
      </c>
      <c r="D479" t="s">
        <v>1360</v>
      </c>
      <c r="E479" s="148">
        <v>2213</v>
      </c>
      <c r="F479" t="s">
        <v>1361</v>
      </c>
    </row>
    <row r="480" spans="1:6" hidden="1" x14ac:dyDescent="0.25">
      <c r="A480" t="s">
        <v>1358</v>
      </c>
      <c r="B480" s="147" t="s">
        <v>234</v>
      </c>
      <c r="C480" t="s">
        <v>1362</v>
      </c>
      <c r="D480" t="s">
        <v>1360</v>
      </c>
      <c r="E480" s="147">
        <v>-4.43</v>
      </c>
      <c r="F480" t="s">
        <v>1363</v>
      </c>
    </row>
    <row r="481" spans="1:6" hidden="1" x14ac:dyDescent="0.25">
      <c r="A481" t="s">
        <v>1358</v>
      </c>
      <c r="B481" s="147" t="s">
        <v>217</v>
      </c>
      <c r="C481" t="s">
        <v>1364</v>
      </c>
      <c r="D481" t="s">
        <v>1360</v>
      </c>
      <c r="E481" s="147">
        <v>-11.07</v>
      </c>
      <c r="F481" t="s">
        <v>1365</v>
      </c>
    </row>
    <row r="482" spans="1:6" hidden="1" x14ac:dyDescent="0.25">
      <c r="A482" t="s">
        <v>1358</v>
      </c>
      <c r="B482" s="147" t="s">
        <v>218</v>
      </c>
      <c r="C482" t="s">
        <v>1366</v>
      </c>
      <c r="D482" t="s">
        <v>1360</v>
      </c>
      <c r="E482" s="147">
        <v>-11.07</v>
      </c>
      <c r="F482" t="s">
        <v>1367</v>
      </c>
    </row>
    <row r="483" spans="1:6" hidden="1" x14ac:dyDescent="0.25">
      <c r="A483" t="s">
        <v>1358</v>
      </c>
      <c r="B483" s="147" t="s">
        <v>219</v>
      </c>
      <c r="C483" t="s">
        <v>1368</v>
      </c>
      <c r="D483" t="s">
        <v>1360</v>
      </c>
      <c r="E483" s="147">
        <v>-11.07</v>
      </c>
      <c r="F483" t="s">
        <v>1369</v>
      </c>
    </row>
    <row r="484" spans="1:6" hidden="1" x14ac:dyDescent="0.25">
      <c r="A484" t="s">
        <v>1358</v>
      </c>
      <c r="B484" s="147" t="s">
        <v>210</v>
      </c>
      <c r="C484" t="s">
        <v>1370</v>
      </c>
      <c r="D484" t="s">
        <v>1360</v>
      </c>
      <c r="E484" s="147">
        <v>-44.26</v>
      </c>
      <c r="F484" t="s">
        <v>1371</v>
      </c>
    </row>
    <row r="485" spans="1:6" hidden="1" x14ac:dyDescent="0.25">
      <c r="A485" t="s">
        <v>1358</v>
      </c>
      <c r="B485" s="147" t="s">
        <v>179</v>
      </c>
      <c r="C485" t="s">
        <v>1372</v>
      </c>
      <c r="D485" t="s">
        <v>1360</v>
      </c>
      <c r="E485" s="147">
        <v>-53.33</v>
      </c>
      <c r="F485" t="s">
        <v>1373</v>
      </c>
    </row>
    <row r="486" spans="1:6" x14ac:dyDescent="0.25">
      <c r="A486" t="s">
        <v>1374</v>
      </c>
      <c r="B486" s="147" t="s">
        <v>178</v>
      </c>
      <c r="C486" t="s">
        <v>1375</v>
      </c>
      <c r="D486" t="s">
        <v>1376</v>
      </c>
      <c r="E486" s="148">
        <v>4320</v>
      </c>
      <c r="F486" t="s">
        <v>1377</v>
      </c>
    </row>
    <row r="487" spans="1:6" hidden="1" x14ac:dyDescent="0.25">
      <c r="A487" t="s">
        <v>1374</v>
      </c>
      <c r="B487" s="147" t="s">
        <v>234</v>
      </c>
      <c r="C487" t="s">
        <v>1378</v>
      </c>
      <c r="D487" t="s">
        <v>1376</v>
      </c>
      <c r="E487" s="147">
        <v>-8.64</v>
      </c>
      <c r="F487" t="s">
        <v>1379</v>
      </c>
    </row>
    <row r="488" spans="1:6" hidden="1" x14ac:dyDescent="0.25">
      <c r="A488" t="s">
        <v>1374</v>
      </c>
      <c r="B488" s="147" t="s">
        <v>217</v>
      </c>
      <c r="C488" t="s">
        <v>1380</v>
      </c>
      <c r="D488" t="s">
        <v>1376</v>
      </c>
      <c r="E488" s="147">
        <v>-21.6</v>
      </c>
      <c r="F488" t="s">
        <v>1381</v>
      </c>
    </row>
    <row r="489" spans="1:6" hidden="1" x14ac:dyDescent="0.25">
      <c r="A489" t="s">
        <v>1374</v>
      </c>
      <c r="B489" s="147" t="s">
        <v>218</v>
      </c>
      <c r="C489" t="s">
        <v>1382</v>
      </c>
      <c r="D489" t="s">
        <v>1376</v>
      </c>
      <c r="E489" s="147">
        <v>-43.2</v>
      </c>
      <c r="F489" t="s">
        <v>1383</v>
      </c>
    </row>
    <row r="490" spans="1:6" hidden="1" x14ac:dyDescent="0.25">
      <c r="A490" t="s">
        <v>1374</v>
      </c>
      <c r="B490" s="147" t="s">
        <v>179</v>
      </c>
      <c r="C490" t="s">
        <v>1384</v>
      </c>
      <c r="D490" t="s">
        <v>1376</v>
      </c>
      <c r="E490" s="147">
        <v>-104.11</v>
      </c>
      <c r="F490" t="s">
        <v>1385</v>
      </c>
    </row>
    <row r="491" spans="1:6" hidden="1" x14ac:dyDescent="0.25">
      <c r="A491" t="s">
        <v>1374</v>
      </c>
      <c r="B491" s="147" t="s">
        <v>225</v>
      </c>
      <c r="C491" t="s">
        <v>1386</v>
      </c>
      <c r="D491" t="s">
        <v>1376</v>
      </c>
      <c r="E491" s="147">
        <v>-127.44</v>
      </c>
      <c r="F491" t="s">
        <v>1387</v>
      </c>
    </row>
    <row r="492" spans="1:6" hidden="1" x14ac:dyDescent="0.25">
      <c r="A492" t="s">
        <v>1374</v>
      </c>
      <c r="B492" s="147" t="s">
        <v>219</v>
      </c>
      <c r="C492" t="s">
        <v>1388</v>
      </c>
      <c r="D492" t="s">
        <v>1376</v>
      </c>
      <c r="E492" s="147">
        <v>-129.6</v>
      </c>
      <c r="F492" t="s">
        <v>1389</v>
      </c>
    </row>
    <row r="493" spans="1:6" x14ac:dyDescent="0.25">
      <c r="A493" t="s">
        <v>1390</v>
      </c>
      <c r="B493" s="147" t="s">
        <v>178</v>
      </c>
      <c r="C493" t="s">
        <v>1391</v>
      </c>
      <c r="D493" t="s">
        <v>1392</v>
      </c>
      <c r="E493" s="148">
        <v>4700</v>
      </c>
      <c r="F493" t="s">
        <v>1393</v>
      </c>
    </row>
    <row r="494" spans="1:6" hidden="1" x14ac:dyDescent="0.25">
      <c r="A494" t="s">
        <v>1390</v>
      </c>
      <c r="B494" s="147" t="s">
        <v>234</v>
      </c>
      <c r="C494" t="s">
        <v>1394</v>
      </c>
      <c r="D494" t="s">
        <v>1392</v>
      </c>
      <c r="E494" s="147">
        <v>-9.4</v>
      </c>
      <c r="F494" t="s">
        <v>1395</v>
      </c>
    </row>
    <row r="495" spans="1:6" hidden="1" x14ac:dyDescent="0.25">
      <c r="A495" t="s">
        <v>1390</v>
      </c>
      <c r="B495" s="147" t="s">
        <v>217</v>
      </c>
      <c r="C495" t="s">
        <v>1396</v>
      </c>
      <c r="D495" t="s">
        <v>1392</v>
      </c>
      <c r="E495" s="147">
        <v>-23.5</v>
      </c>
      <c r="F495" t="s">
        <v>1397</v>
      </c>
    </row>
    <row r="496" spans="1:6" hidden="1" x14ac:dyDescent="0.25">
      <c r="A496" t="s">
        <v>1390</v>
      </c>
      <c r="B496" s="147" t="s">
        <v>218</v>
      </c>
      <c r="C496" t="s">
        <v>1398</v>
      </c>
      <c r="D496" t="s">
        <v>1392</v>
      </c>
      <c r="E496" s="147">
        <v>-23.5</v>
      </c>
      <c r="F496" t="s">
        <v>1399</v>
      </c>
    </row>
    <row r="497" spans="1:6" hidden="1" x14ac:dyDescent="0.25">
      <c r="A497" t="s">
        <v>1390</v>
      </c>
      <c r="B497" s="147" t="s">
        <v>219</v>
      </c>
      <c r="C497" t="s">
        <v>1400</v>
      </c>
      <c r="D497" t="s">
        <v>1392</v>
      </c>
      <c r="E497" s="147">
        <v>-23.5</v>
      </c>
      <c r="F497" t="s">
        <v>1401</v>
      </c>
    </row>
    <row r="498" spans="1:6" hidden="1" x14ac:dyDescent="0.25">
      <c r="A498" t="s">
        <v>1390</v>
      </c>
      <c r="B498" s="147" t="s">
        <v>179</v>
      </c>
      <c r="C498" t="s">
        <v>1402</v>
      </c>
      <c r="D498" t="s">
        <v>1392</v>
      </c>
      <c r="E498" s="147">
        <v>-113.27</v>
      </c>
      <c r="F498" t="s">
        <v>1403</v>
      </c>
    </row>
    <row r="499" spans="1:6" x14ac:dyDescent="0.25">
      <c r="A499" t="s">
        <v>1404</v>
      </c>
      <c r="B499" s="147" t="s">
        <v>178</v>
      </c>
      <c r="C499" t="s">
        <v>1405</v>
      </c>
      <c r="D499" t="s">
        <v>1406</v>
      </c>
      <c r="E499" s="148">
        <v>26183</v>
      </c>
      <c r="F499" t="s">
        <v>1407</v>
      </c>
    </row>
    <row r="500" spans="1:6" hidden="1" x14ac:dyDescent="0.25">
      <c r="A500" t="s">
        <v>1404</v>
      </c>
      <c r="B500" s="147" t="s">
        <v>234</v>
      </c>
      <c r="C500" t="s">
        <v>1408</v>
      </c>
      <c r="D500" t="s">
        <v>1406</v>
      </c>
      <c r="E500" s="147">
        <v>-52.37</v>
      </c>
      <c r="F500" t="s">
        <v>1409</v>
      </c>
    </row>
    <row r="501" spans="1:6" hidden="1" x14ac:dyDescent="0.25">
      <c r="A501" t="s">
        <v>1404</v>
      </c>
      <c r="B501" s="147" t="s">
        <v>217</v>
      </c>
      <c r="C501" t="s">
        <v>1410</v>
      </c>
      <c r="D501" t="s">
        <v>1406</v>
      </c>
      <c r="E501" s="147">
        <v>-130.91999999999999</v>
      </c>
      <c r="F501" t="s">
        <v>1411</v>
      </c>
    </row>
    <row r="502" spans="1:6" hidden="1" x14ac:dyDescent="0.25">
      <c r="A502" t="s">
        <v>1404</v>
      </c>
      <c r="B502" s="147" t="s">
        <v>218</v>
      </c>
      <c r="C502" t="s">
        <v>1412</v>
      </c>
      <c r="D502" t="s">
        <v>1406</v>
      </c>
      <c r="E502" s="147">
        <v>-261.83</v>
      </c>
      <c r="F502" t="s">
        <v>1413</v>
      </c>
    </row>
    <row r="503" spans="1:6" hidden="1" x14ac:dyDescent="0.25">
      <c r="A503" t="s">
        <v>1404</v>
      </c>
      <c r="B503" s="147" t="s">
        <v>179</v>
      </c>
      <c r="C503" t="s">
        <v>1414</v>
      </c>
      <c r="D503" t="s">
        <v>1406</v>
      </c>
      <c r="E503" s="147">
        <v>-631.01</v>
      </c>
      <c r="F503" t="s">
        <v>1415</v>
      </c>
    </row>
    <row r="504" spans="1:6" hidden="1" x14ac:dyDescent="0.25">
      <c r="A504" t="s">
        <v>1404</v>
      </c>
      <c r="B504" s="147" t="s">
        <v>219</v>
      </c>
      <c r="C504" t="s">
        <v>1416</v>
      </c>
      <c r="D504" t="s">
        <v>1406</v>
      </c>
      <c r="E504" s="147">
        <v>-785.49</v>
      </c>
      <c r="F504" t="s">
        <v>1417</v>
      </c>
    </row>
    <row r="505" spans="1:6" x14ac:dyDescent="0.25">
      <c r="A505" t="s">
        <v>1418</v>
      </c>
      <c r="B505" s="147" t="s">
        <v>178</v>
      </c>
      <c r="C505" t="s">
        <v>1419</v>
      </c>
      <c r="D505" t="s">
        <v>1420</v>
      </c>
      <c r="E505" s="148">
        <v>2919</v>
      </c>
      <c r="F505" t="s">
        <v>1421</v>
      </c>
    </row>
    <row r="506" spans="1:6" hidden="1" x14ac:dyDescent="0.25">
      <c r="A506" t="s">
        <v>1418</v>
      </c>
      <c r="B506" s="147" t="s">
        <v>234</v>
      </c>
      <c r="C506" t="s">
        <v>1422</v>
      </c>
      <c r="D506" t="s">
        <v>1420</v>
      </c>
      <c r="E506" s="147">
        <v>-5.84</v>
      </c>
      <c r="F506" t="s">
        <v>1423</v>
      </c>
    </row>
    <row r="507" spans="1:6" hidden="1" x14ac:dyDescent="0.25">
      <c r="A507" t="s">
        <v>1418</v>
      </c>
      <c r="B507" s="147" t="s">
        <v>217</v>
      </c>
      <c r="C507" t="s">
        <v>1424</v>
      </c>
      <c r="D507" t="s">
        <v>1420</v>
      </c>
      <c r="E507" s="147">
        <v>-14.6</v>
      </c>
      <c r="F507" t="s">
        <v>1425</v>
      </c>
    </row>
    <row r="508" spans="1:6" hidden="1" x14ac:dyDescent="0.25">
      <c r="A508" t="s">
        <v>1418</v>
      </c>
      <c r="B508" s="147" t="s">
        <v>218</v>
      </c>
      <c r="C508" t="s">
        <v>1426</v>
      </c>
      <c r="D508" t="s">
        <v>1420</v>
      </c>
      <c r="E508" s="147">
        <v>-29.19</v>
      </c>
      <c r="F508" t="s">
        <v>1427</v>
      </c>
    </row>
    <row r="509" spans="1:6" hidden="1" x14ac:dyDescent="0.25">
      <c r="A509" t="s">
        <v>1418</v>
      </c>
      <c r="B509" s="147" t="s">
        <v>210</v>
      </c>
      <c r="C509" t="s">
        <v>1428</v>
      </c>
      <c r="D509" t="s">
        <v>1420</v>
      </c>
      <c r="E509" s="147">
        <v>-58.38</v>
      </c>
      <c r="F509" t="s">
        <v>1429</v>
      </c>
    </row>
    <row r="510" spans="1:6" hidden="1" x14ac:dyDescent="0.25">
      <c r="A510" t="s">
        <v>1418</v>
      </c>
      <c r="B510" s="147" t="s">
        <v>179</v>
      </c>
      <c r="C510" t="s">
        <v>1430</v>
      </c>
      <c r="D510" t="s">
        <v>1420</v>
      </c>
      <c r="E510" s="147">
        <v>-70.349999999999994</v>
      </c>
      <c r="F510" t="s">
        <v>1431</v>
      </c>
    </row>
    <row r="511" spans="1:6" hidden="1" x14ac:dyDescent="0.25">
      <c r="A511" t="s">
        <v>1418</v>
      </c>
      <c r="B511" s="147" t="s">
        <v>225</v>
      </c>
      <c r="C511" t="s">
        <v>1432</v>
      </c>
      <c r="D511" t="s">
        <v>1420</v>
      </c>
      <c r="E511" s="147">
        <v>-86.11</v>
      </c>
      <c r="F511" t="s">
        <v>1433</v>
      </c>
    </row>
    <row r="512" spans="1:6" hidden="1" x14ac:dyDescent="0.25">
      <c r="A512" t="s">
        <v>1418</v>
      </c>
      <c r="B512" s="147" t="s">
        <v>219</v>
      </c>
      <c r="C512" t="s">
        <v>1434</v>
      </c>
      <c r="D512" t="s">
        <v>1420</v>
      </c>
      <c r="E512" s="147">
        <v>-87.57</v>
      </c>
      <c r="F512" t="s">
        <v>1435</v>
      </c>
    </row>
    <row r="513" spans="1:6" x14ac:dyDescent="0.25">
      <c r="A513" t="s">
        <v>1436</v>
      </c>
      <c r="B513" s="147" t="s">
        <v>178</v>
      </c>
      <c r="C513" t="s">
        <v>1437</v>
      </c>
      <c r="D513" t="s">
        <v>1438</v>
      </c>
      <c r="E513" s="148">
        <v>3568</v>
      </c>
      <c r="F513" t="s">
        <v>1439</v>
      </c>
    </row>
    <row r="514" spans="1:6" hidden="1" x14ac:dyDescent="0.25">
      <c r="A514" t="s">
        <v>1436</v>
      </c>
      <c r="B514" s="147" t="s">
        <v>234</v>
      </c>
      <c r="C514" t="s">
        <v>1440</v>
      </c>
      <c r="D514" t="s">
        <v>1438</v>
      </c>
      <c r="E514" s="147">
        <v>-7.14</v>
      </c>
      <c r="F514" t="s">
        <v>1441</v>
      </c>
    </row>
    <row r="515" spans="1:6" hidden="1" x14ac:dyDescent="0.25">
      <c r="A515" t="s">
        <v>1436</v>
      </c>
      <c r="B515" s="147" t="s">
        <v>217</v>
      </c>
      <c r="C515" t="s">
        <v>1442</v>
      </c>
      <c r="D515" t="s">
        <v>1438</v>
      </c>
      <c r="E515" s="147">
        <v>-17.84</v>
      </c>
      <c r="F515" t="s">
        <v>1443</v>
      </c>
    </row>
    <row r="516" spans="1:6" hidden="1" x14ac:dyDescent="0.25">
      <c r="A516" t="s">
        <v>1436</v>
      </c>
      <c r="B516" s="147" t="s">
        <v>218</v>
      </c>
      <c r="C516" t="s">
        <v>1444</v>
      </c>
      <c r="D516" t="s">
        <v>1438</v>
      </c>
      <c r="E516" s="147">
        <v>-35.68</v>
      </c>
      <c r="F516" t="s">
        <v>1445</v>
      </c>
    </row>
    <row r="517" spans="1:6" hidden="1" x14ac:dyDescent="0.25">
      <c r="A517" t="s">
        <v>1436</v>
      </c>
      <c r="B517" s="147" t="s">
        <v>179</v>
      </c>
      <c r="C517" t="s">
        <v>1446</v>
      </c>
      <c r="D517" t="s">
        <v>1438</v>
      </c>
      <c r="E517" s="147">
        <v>-85.99</v>
      </c>
      <c r="F517" t="s">
        <v>1447</v>
      </c>
    </row>
    <row r="518" spans="1:6" hidden="1" x14ac:dyDescent="0.25">
      <c r="A518" t="s">
        <v>1436</v>
      </c>
      <c r="B518" s="147" t="s">
        <v>219</v>
      </c>
      <c r="C518" t="s">
        <v>1448</v>
      </c>
      <c r="D518" t="s">
        <v>1438</v>
      </c>
      <c r="E518" s="147">
        <v>-107.04</v>
      </c>
      <c r="F518" t="s">
        <v>1449</v>
      </c>
    </row>
    <row r="519" spans="1:6" x14ac:dyDescent="0.25">
      <c r="A519" t="s">
        <v>1450</v>
      </c>
      <c r="B519" s="147" t="s">
        <v>178</v>
      </c>
      <c r="C519" t="s">
        <v>1451</v>
      </c>
      <c r="D519" t="s">
        <v>1452</v>
      </c>
      <c r="E519" s="148">
        <v>3646</v>
      </c>
      <c r="F519" t="s">
        <v>1453</v>
      </c>
    </row>
    <row r="520" spans="1:6" hidden="1" x14ac:dyDescent="0.25">
      <c r="A520" t="s">
        <v>1450</v>
      </c>
      <c r="B520" s="147" t="s">
        <v>234</v>
      </c>
      <c r="C520" t="s">
        <v>1454</v>
      </c>
      <c r="D520" t="s">
        <v>1452</v>
      </c>
      <c r="E520" s="147">
        <v>-7.29</v>
      </c>
      <c r="F520" t="s">
        <v>1455</v>
      </c>
    </row>
    <row r="521" spans="1:6" hidden="1" x14ac:dyDescent="0.25">
      <c r="A521" t="s">
        <v>1450</v>
      </c>
      <c r="B521" s="147" t="s">
        <v>217</v>
      </c>
      <c r="C521" t="s">
        <v>1456</v>
      </c>
      <c r="D521" t="s">
        <v>1452</v>
      </c>
      <c r="E521" s="147">
        <v>-18.23</v>
      </c>
      <c r="F521" t="s">
        <v>1457</v>
      </c>
    </row>
    <row r="522" spans="1:6" hidden="1" x14ac:dyDescent="0.25">
      <c r="A522" t="s">
        <v>1450</v>
      </c>
      <c r="B522" s="147" t="s">
        <v>218</v>
      </c>
      <c r="C522" t="s">
        <v>1458</v>
      </c>
      <c r="D522" t="s">
        <v>1452</v>
      </c>
      <c r="E522" s="147">
        <v>-18.23</v>
      </c>
      <c r="F522" t="s">
        <v>1459</v>
      </c>
    </row>
    <row r="523" spans="1:6" hidden="1" x14ac:dyDescent="0.25">
      <c r="A523" t="s">
        <v>1450</v>
      </c>
      <c r="B523" s="147" t="s">
        <v>219</v>
      </c>
      <c r="C523" t="s">
        <v>1460</v>
      </c>
      <c r="D523" t="s">
        <v>1452</v>
      </c>
      <c r="E523" s="147">
        <v>-18.23</v>
      </c>
      <c r="F523" t="s">
        <v>1461</v>
      </c>
    </row>
    <row r="524" spans="1:6" hidden="1" x14ac:dyDescent="0.25">
      <c r="A524" t="s">
        <v>1450</v>
      </c>
      <c r="B524" s="147" t="s">
        <v>179</v>
      </c>
      <c r="C524" t="s">
        <v>1462</v>
      </c>
      <c r="D524" t="s">
        <v>1452</v>
      </c>
      <c r="E524" s="147">
        <v>-87.87</v>
      </c>
      <c r="F524" t="s">
        <v>1463</v>
      </c>
    </row>
    <row r="525" spans="1:6" hidden="1" x14ac:dyDescent="0.25">
      <c r="A525" t="s">
        <v>1450</v>
      </c>
      <c r="B525" s="147" t="s">
        <v>222</v>
      </c>
      <c r="C525" t="s">
        <v>1464</v>
      </c>
      <c r="D525" t="s">
        <v>1452</v>
      </c>
      <c r="E525" s="147">
        <v>-182.3</v>
      </c>
      <c r="F525" t="s">
        <v>1465</v>
      </c>
    </row>
    <row r="526" spans="1:6" x14ac:dyDescent="0.25">
      <c r="A526" t="s">
        <v>1466</v>
      </c>
      <c r="B526" s="147" t="s">
        <v>178</v>
      </c>
      <c r="C526" t="s">
        <v>1467</v>
      </c>
      <c r="D526" t="s">
        <v>1468</v>
      </c>
      <c r="E526" s="148">
        <v>3930</v>
      </c>
      <c r="F526" t="s">
        <v>1469</v>
      </c>
    </row>
    <row r="527" spans="1:6" hidden="1" x14ac:dyDescent="0.25">
      <c r="A527" t="s">
        <v>1466</v>
      </c>
      <c r="B527" s="147" t="s">
        <v>234</v>
      </c>
      <c r="C527" t="s">
        <v>1470</v>
      </c>
      <c r="D527" t="s">
        <v>1468</v>
      </c>
      <c r="E527" s="147">
        <v>-7.86</v>
      </c>
      <c r="F527" t="s">
        <v>1471</v>
      </c>
    </row>
    <row r="528" spans="1:6" hidden="1" x14ac:dyDescent="0.25">
      <c r="A528" t="s">
        <v>1466</v>
      </c>
      <c r="B528" s="147" t="s">
        <v>217</v>
      </c>
      <c r="C528" t="s">
        <v>1472</v>
      </c>
      <c r="D528" t="s">
        <v>1468</v>
      </c>
      <c r="E528" s="147">
        <v>-19.649999999999999</v>
      </c>
      <c r="F528" t="s">
        <v>1473</v>
      </c>
    </row>
    <row r="529" spans="1:6" hidden="1" x14ac:dyDescent="0.25">
      <c r="A529" t="s">
        <v>1466</v>
      </c>
      <c r="B529" s="147" t="s">
        <v>218</v>
      </c>
      <c r="C529" t="s">
        <v>1474</v>
      </c>
      <c r="D529" t="s">
        <v>1468</v>
      </c>
      <c r="E529" s="147">
        <v>-39.299999999999997</v>
      </c>
      <c r="F529" t="s">
        <v>1475</v>
      </c>
    </row>
    <row r="530" spans="1:6" hidden="1" x14ac:dyDescent="0.25">
      <c r="A530" t="s">
        <v>1466</v>
      </c>
      <c r="B530" s="147" t="s">
        <v>179</v>
      </c>
      <c r="C530" t="s">
        <v>1476</v>
      </c>
      <c r="D530" t="s">
        <v>1468</v>
      </c>
      <c r="E530" s="147">
        <v>-94.71</v>
      </c>
      <c r="F530" t="s">
        <v>1477</v>
      </c>
    </row>
    <row r="531" spans="1:6" hidden="1" x14ac:dyDescent="0.25">
      <c r="A531" t="s">
        <v>1466</v>
      </c>
      <c r="B531" s="147" t="s">
        <v>225</v>
      </c>
      <c r="C531" t="s">
        <v>1478</v>
      </c>
      <c r="D531" t="s">
        <v>1468</v>
      </c>
      <c r="E531" s="147">
        <v>-115.94</v>
      </c>
      <c r="F531" t="s">
        <v>1479</v>
      </c>
    </row>
    <row r="532" spans="1:6" hidden="1" x14ac:dyDescent="0.25">
      <c r="A532" t="s">
        <v>1466</v>
      </c>
      <c r="B532" s="147" t="s">
        <v>219</v>
      </c>
      <c r="C532" t="s">
        <v>1480</v>
      </c>
      <c r="D532" t="s">
        <v>1468</v>
      </c>
      <c r="E532" s="147">
        <v>-117.9</v>
      </c>
      <c r="F532" t="s">
        <v>1481</v>
      </c>
    </row>
    <row r="533" spans="1:6" x14ac:dyDescent="0.25">
      <c r="A533" t="s">
        <v>1482</v>
      </c>
      <c r="B533" s="147" t="s">
        <v>178</v>
      </c>
      <c r="C533" t="s">
        <v>1483</v>
      </c>
      <c r="D533" t="s">
        <v>1484</v>
      </c>
      <c r="E533" s="148">
        <v>5773</v>
      </c>
      <c r="F533" t="s">
        <v>1485</v>
      </c>
    </row>
    <row r="534" spans="1:6" hidden="1" x14ac:dyDescent="0.25">
      <c r="A534" t="s">
        <v>1482</v>
      </c>
      <c r="B534" s="147" t="s">
        <v>234</v>
      </c>
      <c r="C534" t="s">
        <v>1486</v>
      </c>
      <c r="D534" t="s">
        <v>1484</v>
      </c>
      <c r="E534" s="147">
        <v>-11.55</v>
      </c>
      <c r="F534" t="s">
        <v>1487</v>
      </c>
    </row>
    <row r="535" spans="1:6" hidden="1" x14ac:dyDescent="0.25">
      <c r="A535" t="s">
        <v>1482</v>
      </c>
      <c r="B535" s="147" t="s">
        <v>217</v>
      </c>
      <c r="C535" t="s">
        <v>1488</v>
      </c>
      <c r="D535" t="s">
        <v>1484</v>
      </c>
      <c r="E535" s="147">
        <v>-28.87</v>
      </c>
      <c r="F535" t="s">
        <v>1489</v>
      </c>
    </row>
    <row r="536" spans="1:6" hidden="1" x14ac:dyDescent="0.25">
      <c r="A536" t="s">
        <v>1482</v>
      </c>
      <c r="B536" s="147" t="s">
        <v>218</v>
      </c>
      <c r="C536" t="s">
        <v>1490</v>
      </c>
      <c r="D536" t="s">
        <v>1484</v>
      </c>
      <c r="E536" s="147">
        <v>-57.73</v>
      </c>
      <c r="F536" t="s">
        <v>1491</v>
      </c>
    </row>
    <row r="537" spans="1:6" hidden="1" x14ac:dyDescent="0.25">
      <c r="A537" t="s">
        <v>1482</v>
      </c>
      <c r="B537" s="147" t="s">
        <v>179</v>
      </c>
      <c r="C537" t="s">
        <v>1492</v>
      </c>
      <c r="D537" t="s">
        <v>1484</v>
      </c>
      <c r="E537" s="147">
        <v>-139.13</v>
      </c>
      <c r="F537" t="s">
        <v>1493</v>
      </c>
    </row>
    <row r="538" spans="1:6" hidden="1" x14ac:dyDescent="0.25">
      <c r="A538" t="s">
        <v>1482</v>
      </c>
      <c r="B538" s="147" t="s">
        <v>219</v>
      </c>
      <c r="C538" t="s">
        <v>1494</v>
      </c>
      <c r="D538" t="s">
        <v>1484</v>
      </c>
      <c r="E538" s="147">
        <v>-173.19</v>
      </c>
      <c r="F538" t="s">
        <v>1495</v>
      </c>
    </row>
    <row r="539" spans="1:6" x14ac:dyDescent="0.25">
      <c r="A539" t="s">
        <v>1496</v>
      </c>
      <c r="B539" s="147" t="s">
        <v>178</v>
      </c>
      <c r="C539" t="s">
        <v>1497</v>
      </c>
      <c r="D539" t="s">
        <v>1498</v>
      </c>
      <c r="E539" s="148">
        <v>1404</v>
      </c>
      <c r="F539" t="s">
        <v>1499</v>
      </c>
    </row>
    <row r="540" spans="1:6" hidden="1" x14ac:dyDescent="0.25">
      <c r="A540" t="s">
        <v>1496</v>
      </c>
      <c r="B540" s="147" t="s">
        <v>234</v>
      </c>
      <c r="C540" t="s">
        <v>1500</v>
      </c>
      <c r="D540" t="s">
        <v>1498</v>
      </c>
      <c r="E540" s="147">
        <v>-2.81</v>
      </c>
      <c r="F540" t="s">
        <v>1501</v>
      </c>
    </row>
    <row r="541" spans="1:6" hidden="1" x14ac:dyDescent="0.25">
      <c r="A541" t="s">
        <v>1496</v>
      </c>
      <c r="B541" s="147" t="s">
        <v>217</v>
      </c>
      <c r="C541" t="s">
        <v>1502</v>
      </c>
      <c r="D541" t="s">
        <v>1498</v>
      </c>
      <c r="E541" s="147">
        <v>-7.02</v>
      </c>
      <c r="F541" t="s">
        <v>1503</v>
      </c>
    </row>
    <row r="542" spans="1:6" hidden="1" x14ac:dyDescent="0.25">
      <c r="A542" t="s">
        <v>1496</v>
      </c>
      <c r="B542" s="147" t="s">
        <v>218</v>
      </c>
      <c r="C542" t="s">
        <v>1504</v>
      </c>
      <c r="D542" t="s">
        <v>1498</v>
      </c>
      <c r="E542" s="147">
        <v>-14.04</v>
      </c>
      <c r="F542" t="s">
        <v>1505</v>
      </c>
    </row>
    <row r="543" spans="1:6" hidden="1" x14ac:dyDescent="0.25">
      <c r="A543" t="s">
        <v>1496</v>
      </c>
      <c r="B543" s="147" t="s">
        <v>179</v>
      </c>
      <c r="C543" t="s">
        <v>1506</v>
      </c>
      <c r="D543" t="s">
        <v>1498</v>
      </c>
      <c r="E543" s="147">
        <v>-33.840000000000003</v>
      </c>
      <c r="F543" t="s">
        <v>1507</v>
      </c>
    </row>
    <row r="544" spans="1:6" hidden="1" x14ac:dyDescent="0.25">
      <c r="A544" t="s">
        <v>1496</v>
      </c>
      <c r="B544" s="147" t="s">
        <v>219</v>
      </c>
      <c r="C544" t="s">
        <v>1508</v>
      </c>
      <c r="D544" t="s">
        <v>1498</v>
      </c>
      <c r="E544" s="147">
        <v>-42.12</v>
      </c>
      <c r="F544" t="s">
        <v>1509</v>
      </c>
    </row>
    <row r="545" spans="1:6" x14ac:dyDescent="0.25">
      <c r="A545" t="s">
        <v>1510</v>
      </c>
      <c r="B545" s="147" t="s">
        <v>178</v>
      </c>
      <c r="C545" t="s">
        <v>1511</v>
      </c>
      <c r="D545" t="s">
        <v>1512</v>
      </c>
      <c r="E545" s="148">
        <v>1400</v>
      </c>
      <c r="F545" t="s">
        <v>1513</v>
      </c>
    </row>
    <row r="546" spans="1:6" hidden="1" x14ac:dyDescent="0.25">
      <c r="A546" t="s">
        <v>1510</v>
      </c>
      <c r="B546" s="147" t="s">
        <v>234</v>
      </c>
      <c r="C546" t="s">
        <v>1514</v>
      </c>
      <c r="D546" t="s">
        <v>1512</v>
      </c>
      <c r="E546" s="147">
        <v>-2.8</v>
      </c>
      <c r="F546" t="s">
        <v>1515</v>
      </c>
    </row>
    <row r="547" spans="1:6" hidden="1" x14ac:dyDescent="0.25">
      <c r="A547" t="s">
        <v>1510</v>
      </c>
      <c r="B547" s="147" t="s">
        <v>217</v>
      </c>
      <c r="C547" t="s">
        <v>1516</v>
      </c>
      <c r="D547" t="s">
        <v>1512</v>
      </c>
      <c r="E547" s="148">
        <v>-7</v>
      </c>
      <c r="F547" t="s">
        <v>1517</v>
      </c>
    </row>
    <row r="548" spans="1:6" hidden="1" x14ac:dyDescent="0.25">
      <c r="A548" t="s">
        <v>1510</v>
      </c>
      <c r="B548" s="147" t="s">
        <v>218</v>
      </c>
      <c r="C548" t="s">
        <v>1518</v>
      </c>
      <c r="D548" t="s">
        <v>1512</v>
      </c>
      <c r="E548" s="148">
        <v>-7</v>
      </c>
      <c r="F548" t="s">
        <v>1519</v>
      </c>
    </row>
    <row r="549" spans="1:6" hidden="1" x14ac:dyDescent="0.25">
      <c r="A549" t="s">
        <v>1510</v>
      </c>
      <c r="B549" s="147" t="s">
        <v>219</v>
      </c>
      <c r="C549" t="s">
        <v>1520</v>
      </c>
      <c r="D549" t="s">
        <v>1512</v>
      </c>
      <c r="E549" s="148">
        <v>-7</v>
      </c>
      <c r="F549" t="s">
        <v>1521</v>
      </c>
    </row>
    <row r="550" spans="1:6" hidden="1" x14ac:dyDescent="0.25">
      <c r="A550" t="s">
        <v>1510</v>
      </c>
      <c r="B550" s="147" t="s">
        <v>179</v>
      </c>
      <c r="C550" t="s">
        <v>1522</v>
      </c>
      <c r="D550" t="s">
        <v>1512</v>
      </c>
      <c r="E550" s="147">
        <v>-33.74</v>
      </c>
      <c r="F550" t="s">
        <v>1523</v>
      </c>
    </row>
    <row r="551" spans="1:6" x14ac:dyDescent="0.25">
      <c r="A551" t="s">
        <v>1524</v>
      </c>
      <c r="B551" s="147" t="s">
        <v>178</v>
      </c>
      <c r="C551" t="s">
        <v>1525</v>
      </c>
      <c r="D551" t="s">
        <v>1526</v>
      </c>
      <c r="E551" s="148">
        <v>9330</v>
      </c>
      <c r="F551" t="s">
        <v>1527</v>
      </c>
    </row>
    <row r="552" spans="1:6" hidden="1" x14ac:dyDescent="0.25">
      <c r="A552" t="s">
        <v>1524</v>
      </c>
      <c r="B552" s="147" t="s">
        <v>234</v>
      </c>
      <c r="C552" t="s">
        <v>1528</v>
      </c>
      <c r="D552" t="s">
        <v>1526</v>
      </c>
      <c r="E552" s="147">
        <v>-18.66</v>
      </c>
      <c r="F552" t="s">
        <v>1529</v>
      </c>
    </row>
    <row r="553" spans="1:6" hidden="1" x14ac:dyDescent="0.25">
      <c r="A553" t="s">
        <v>1524</v>
      </c>
      <c r="B553" s="147" t="s">
        <v>217</v>
      </c>
      <c r="C553" t="s">
        <v>1530</v>
      </c>
      <c r="D553" t="s">
        <v>1526</v>
      </c>
      <c r="E553" s="147">
        <v>-46.65</v>
      </c>
      <c r="F553" t="s">
        <v>1531</v>
      </c>
    </row>
    <row r="554" spans="1:6" hidden="1" x14ac:dyDescent="0.25">
      <c r="A554" t="s">
        <v>1524</v>
      </c>
      <c r="B554" s="147" t="s">
        <v>218</v>
      </c>
      <c r="C554" t="s">
        <v>1532</v>
      </c>
      <c r="D554" t="s">
        <v>1526</v>
      </c>
      <c r="E554" s="147">
        <v>-93.3</v>
      </c>
      <c r="F554" t="s">
        <v>1533</v>
      </c>
    </row>
    <row r="555" spans="1:6" hidden="1" x14ac:dyDescent="0.25">
      <c r="A555" t="s">
        <v>1524</v>
      </c>
      <c r="B555" s="147" t="s">
        <v>179</v>
      </c>
      <c r="C555" t="s">
        <v>1534</v>
      </c>
      <c r="D555" t="s">
        <v>1526</v>
      </c>
      <c r="E555" s="147">
        <v>-224.85</v>
      </c>
      <c r="F555" t="s">
        <v>1535</v>
      </c>
    </row>
    <row r="556" spans="1:6" hidden="1" x14ac:dyDescent="0.25">
      <c r="A556" t="s">
        <v>1524</v>
      </c>
      <c r="B556" s="147" t="s">
        <v>225</v>
      </c>
      <c r="C556" t="s">
        <v>1536</v>
      </c>
      <c r="D556" t="s">
        <v>1526</v>
      </c>
      <c r="E556" s="147">
        <v>-275.24</v>
      </c>
      <c r="F556" t="s">
        <v>1537</v>
      </c>
    </row>
    <row r="557" spans="1:6" hidden="1" x14ac:dyDescent="0.25">
      <c r="A557" t="s">
        <v>1524</v>
      </c>
      <c r="B557" s="147" t="s">
        <v>219</v>
      </c>
      <c r="C557" t="s">
        <v>1538</v>
      </c>
      <c r="D557" t="s">
        <v>1526</v>
      </c>
      <c r="E557" s="147">
        <v>-279.89999999999998</v>
      </c>
      <c r="F557" t="s">
        <v>1539</v>
      </c>
    </row>
    <row r="558" spans="1:6" hidden="1" x14ac:dyDescent="0.25">
      <c r="A558" t="s">
        <v>1524</v>
      </c>
      <c r="B558" s="147" t="s">
        <v>220</v>
      </c>
      <c r="C558" t="s">
        <v>1540</v>
      </c>
      <c r="D558" t="s">
        <v>1526</v>
      </c>
      <c r="E558" s="147">
        <v>-559.79999999999995</v>
      </c>
      <c r="F558" t="s">
        <v>1541</v>
      </c>
    </row>
    <row r="559" spans="1:6" x14ac:dyDescent="0.25">
      <c r="A559" t="s">
        <v>1542</v>
      </c>
      <c r="B559" s="147" t="s">
        <v>178</v>
      </c>
      <c r="C559" t="s">
        <v>1543</v>
      </c>
      <c r="D559" t="s">
        <v>1544</v>
      </c>
      <c r="E559" s="148">
        <v>1379</v>
      </c>
      <c r="F559" t="s">
        <v>1545</v>
      </c>
    </row>
    <row r="560" spans="1:6" hidden="1" x14ac:dyDescent="0.25">
      <c r="A560" t="s">
        <v>1542</v>
      </c>
      <c r="B560" s="147" t="s">
        <v>234</v>
      </c>
      <c r="C560" t="s">
        <v>1546</v>
      </c>
      <c r="D560" t="s">
        <v>1544</v>
      </c>
      <c r="E560" s="147">
        <v>-2.76</v>
      </c>
      <c r="F560" t="s">
        <v>1547</v>
      </c>
    </row>
    <row r="561" spans="1:6" hidden="1" x14ac:dyDescent="0.25">
      <c r="A561" t="s">
        <v>1542</v>
      </c>
      <c r="B561" s="147" t="s">
        <v>217</v>
      </c>
      <c r="C561" t="s">
        <v>1548</v>
      </c>
      <c r="D561" t="s">
        <v>1544</v>
      </c>
      <c r="E561" s="147">
        <v>-6.9</v>
      </c>
      <c r="F561" t="s">
        <v>1549</v>
      </c>
    </row>
    <row r="562" spans="1:6" hidden="1" x14ac:dyDescent="0.25">
      <c r="A562" t="s">
        <v>1542</v>
      </c>
      <c r="B562" s="147" t="s">
        <v>218</v>
      </c>
      <c r="C562" t="s">
        <v>1550</v>
      </c>
      <c r="D562" t="s">
        <v>1544</v>
      </c>
      <c r="E562" s="147">
        <v>-6.9</v>
      </c>
      <c r="F562" t="s">
        <v>1551</v>
      </c>
    </row>
    <row r="563" spans="1:6" hidden="1" x14ac:dyDescent="0.25">
      <c r="A563" t="s">
        <v>1542</v>
      </c>
      <c r="B563" s="147" t="s">
        <v>219</v>
      </c>
      <c r="C563" t="s">
        <v>1552</v>
      </c>
      <c r="D563" t="s">
        <v>1544</v>
      </c>
      <c r="E563" s="147">
        <v>-6.9</v>
      </c>
      <c r="F563" t="s">
        <v>1553</v>
      </c>
    </row>
    <row r="564" spans="1:6" hidden="1" x14ac:dyDescent="0.25">
      <c r="A564" t="s">
        <v>1542</v>
      </c>
      <c r="B564" s="147" t="s">
        <v>179</v>
      </c>
      <c r="C564" t="s">
        <v>1554</v>
      </c>
      <c r="D564" t="s">
        <v>1544</v>
      </c>
      <c r="E564" s="147">
        <v>-33.229999999999997</v>
      </c>
      <c r="F564" t="s">
        <v>1555</v>
      </c>
    </row>
    <row r="565" spans="1:6" x14ac:dyDescent="0.25">
      <c r="A565" t="s">
        <v>1556</v>
      </c>
      <c r="B565" s="147" t="s">
        <v>178</v>
      </c>
      <c r="C565" t="s">
        <v>1557</v>
      </c>
      <c r="D565" t="s">
        <v>1558</v>
      </c>
      <c r="E565" s="148">
        <v>3906</v>
      </c>
      <c r="F565" t="s">
        <v>1559</v>
      </c>
    </row>
    <row r="566" spans="1:6" hidden="1" x14ac:dyDescent="0.25">
      <c r="A566" t="s">
        <v>1556</v>
      </c>
      <c r="B566" s="147" t="s">
        <v>234</v>
      </c>
      <c r="C566" t="s">
        <v>1560</v>
      </c>
      <c r="D566" t="s">
        <v>1558</v>
      </c>
      <c r="E566" s="147">
        <v>-7.81</v>
      </c>
      <c r="F566" t="s">
        <v>1561</v>
      </c>
    </row>
    <row r="567" spans="1:6" hidden="1" x14ac:dyDescent="0.25">
      <c r="A567" t="s">
        <v>1556</v>
      </c>
      <c r="B567" s="147" t="s">
        <v>217</v>
      </c>
      <c r="C567" t="s">
        <v>1562</v>
      </c>
      <c r="D567" t="s">
        <v>1558</v>
      </c>
      <c r="E567" s="147">
        <v>-19.53</v>
      </c>
      <c r="F567" t="s">
        <v>1563</v>
      </c>
    </row>
    <row r="568" spans="1:6" hidden="1" x14ac:dyDescent="0.25">
      <c r="A568" t="s">
        <v>1556</v>
      </c>
      <c r="B568" s="147" t="s">
        <v>218</v>
      </c>
      <c r="C568" t="s">
        <v>1564</v>
      </c>
      <c r="D568" t="s">
        <v>1558</v>
      </c>
      <c r="E568" s="147">
        <v>-39.06</v>
      </c>
      <c r="F568" t="s">
        <v>1565</v>
      </c>
    </row>
    <row r="569" spans="1:6" hidden="1" x14ac:dyDescent="0.25">
      <c r="A569" t="s">
        <v>1556</v>
      </c>
      <c r="B569" s="147" t="s">
        <v>179</v>
      </c>
      <c r="C569" t="s">
        <v>1566</v>
      </c>
      <c r="D569" t="s">
        <v>1558</v>
      </c>
      <c r="E569" s="147">
        <v>-94.13</v>
      </c>
      <c r="F569" t="s">
        <v>1567</v>
      </c>
    </row>
    <row r="570" spans="1:6" hidden="1" x14ac:dyDescent="0.25">
      <c r="A570" t="s">
        <v>1556</v>
      </c>
      <c r="B570" s="147" t="s">
        <v>219</v>
      </c>
      <c r="C570" t="s">
        <v>1568</v>
      </c>
      <c r="D570" t="s">
        <v>1558</v>
      </c>
      <c r="E570" s="147">
        <v>-117.18</v>
      </c>
      <c r="F570" t="s">
        <v>1569</v>
      </c>
    </row>
    <row r="571" spans="1:6" x14ac:dyDescent="0.25">
      <c r="A571" t="s">
        <v>1570</v>
      </c>
      <c r="B571" s="147" t="s">
        <v>178</v>
      </c>
      <c r="C571" t="s">
        <v>1571</v>
      </c>
      <c r="D571" t="s">
        <v>1572</v>
      </c>
      <c r="E571" s="148">
        <v>1881</v>
      </c>
      <c r="F571" t="s">
        <v>1573</v>
      </c>
    </row>
    <row r="572" spans="1:6" hidden="1" x14ac:dyDescent="0.25">
      <c r="A572" t="s">
        <v>1570</v>
      </c>
      <c r="B572" s="147" t="s">
        <v>234</v>
      </c>
      <c r="C572" t="s">
        <v>1574</v>
      </c>
      <c r="D572" t="s">
        <v>1572</v>
      </c>
      <c r="E572" s="147">
        <v>-3.76</v>
      </c>
      <c r="F572" t="s">
        <v>1575</v>
      </c>
    </row>
    <row r="573" spans="1:6" hidden="1" x14ac:dyDescent="0.25">
      <c r="A573" t="s">
        <v>1570</v>
      </c>
      <c r="B573" s="147" t="s">
        <v>217</v>
      </c>
      <c r="C573" t="s">
        <v>1576</v>
      </c>
      <c r="D573" t="s">
        <v>1572</v>
      </c>
      <c r="E573" s="147">
        <v>-9.41</v>
      </c>
      <c r="F573" t="s">
        <v>1577</v>
      </c>
    </row>
    <row r="574" spans="1:6" hidden="1" x14ac:dyDescent="0.25">
      <c r="A574" t="s">
        <v>1570</v>
      </c>
      <c r="B574" s="147" t="s">
        <v>218</v>
      </c>
      <c r="C574" t="s">
        <v>1578</v>
      </c>
      <c r="D574" t="s">
        <v>1572</v>
      </c>
      <c r="E574" s="147">
        <v>-18.809999999999999</v>
      </c>
      <c r="F574" t="s">
        <v>1579</v>
      </c>
    </row>
    <row r="575" spans="1:6" hidden="1" x14ac:dyDescent="0.25">
      <c r="A575" t="s">
        <v>1570</v>
      </c>
      <c r="B575" s="147" t="s">
        <v>210</v>
      </c>
      <c r="C575" t="s">
        <v>1580</v>
      </c>
      <c r="D575" t="s">
        <v>1572</v>
      </c>
      <c r="E575" s="147">
        <v>-37.619999999999997</v>
      </c>
      <c r="F575" t="s">
        <v>1581</v>
      </c>
    </row>
    <row r="576" spans="1:6" hidden="1" x14ac:dyDescent="0.25">
      <c r="A576" t="s">
        <v>1570</v>
      </c>
      <c r="B576" s="147" t="s">
        <v>179</v>
      </c>
      <c r="C576" t="s">
        <v>1582</v>
      </c>
      <c r="D576" t="s">
        <v>1572</v>
      </c>
      <c r="E576" s="147">
        <v>-45.33</v>
      </c>
      <c r="F576" t="s">
        <v>1583</v>
      </c>
    </row>
    <row r="577" spans="1:6" hidden="1" x14ac:dyDescent="0.25">
      <c r="A577" t="s">
        <v>1570</v>
      </c>
      <c r="B577" s="147" t="s">
        <v>225</v>
      </c>
      <c r="C577" t="s">
        <v>1584</v>
      </c>
      <c r="D577" t="s">
        <v>1572</v>
      </c>
      <c r="E577" s="147">
        <v>-55.49</v>
      </c>
      <c r="F577" t="s">
        <v>1585</v>
      </c>
    </row>
    <row r="578" spans="1:6" hidden="1" x14ac:dyDescent="0.25">
      <c r="A578" t="s">
        <v>1570</v>
      </c>
      <c r="B578" s="147" t="s">
        <v>219</v>
      </c>
      <c r="C578" t="s">
        <v>1586</v>
      </c>
      <c r="D578" t="s">
        <v>1572</v>
      </c>
      <c r="E578" s="147">
        <v>-56.43</v>
      </c>
      <c r="F578" t="s">
        <v>1587</v>
      </c>
    </row>
    <row r="579" spans="1:6" x14ac:dyDescent="0.25">
      <c r="A579" t="s">
        <v>1588</v>
      </c>
      <c r="B579" s="147" t="s">
        <v>178</v>
      </c>
      <c r="C579" t="s">
        <v>1589</v>
      </c>
      <c r="D579" t="s">
        <v>1590</v>
      </c>
      <c r="E579" s="148">
        <v>2197</v>
      </c>
      <c r="F579" t="s">
        <v>1591</v>
      </c>
    </row>
    <row r="580" spans="1:6" hidden="1" x14ac:dyDescent="0.25">
      <c r="A580" t="s">
        <v>1588</v>
      </c>
      <c r="B580" s="147" t="s">
        <v>234</v>
      </c>
      <c r="C580" t="s">
        <v>1592</v>
      </c>
      <c r="D580" t="s">
        <v>1590</v>
      </c>
      <c r="E580" s="147">
        <v>-4.3899999999999997</v>
      </c>
      <c r="F580" t="s">
        <v>1593</v>
      </c>
    </row>
    <row r="581" spans="1:6" hidden="1" x14ac:dyDescent="0.25">
      <c r="A581" t="s">
        <v>1588</v>
      </c>
      <c r="B581" s="147" t="s">
        <v>217</v>
      </c>
      <c r="C581" t="s">
        <v>1594</v>
      </c>
      <c r="D581" t="s">
        <v>1590</v>
      </c>
      <c r="E581" s="147">
        <v>-10.99</v>
      </c>
      <c r="F581" t="s">
        <v>1595</v>
      </c>
    </row>
    <row r="582" spans="1:6" hidden="1" x14ac:dyDescent="0.25">
      <c r="A582" t="s">
        <v>1588</v>
      </c>
      <c r="B582" s="147" t="s">
        <v>218</v>
      </c>
      <c r="C582" t="s">
        <v>1596</v>
      </c>
      <c r="D582" t="s">
        <v>1590</v>
      </c>
      <c r="E582" s="147">
        <v>-10.99</v>
      </c>
      <c r="F582" t="s">
        <v>1597</v>
      </c>
    </row>
    <row r="583" spans="1:6" hidden="1" x14ac:dyDescent="0.25">
      <c r="A583" t="s">
        <v>1588</v>
      </c>
      <c r="B583" s="147" t="s">
        <v>219</v>
      </c>
      <c r="C583" t="s">
        <v>1598</v>
      </c>
      <c r="D583" t="s">
        <v>1590</v>
      </c>
      <c r="E583" s="147">
        <v>-10.99</v>
      </c>
      <c r="F583" t="s">
        <v>1599</v>
      </c>
    </row>
    <row r="584" spans="1:6" hidden="1" x14ac:dyDescent="0.25">
      <c r="A584" t="s">
        <v>1588</v>
      </c>
      <c r="B584" s="147" t="s">
        <v>179</v>
      </c>
      <c r="C584" t="s">
        <v>1600</v>
      </c>
      <c r="D584" t="s">
        <v>1590</v>
      </c>
      <c r="E584" s="147">
        <v>-52.95</v>
      </c>
      <c r="F584" t="s">
        <v>1601</v>
      </c>
    </row>
    <row r="585" spans="1:6" x14ac:dyDescent="0.25">
      <c r="A585" t="s">
        <v>1602</v>
      </c>
      <c r="B585" s="147" t="s">
        <v>178</v>
      </c>
      <c r="C585" t="s">
        <v>1603</v>
      </c>
      <c r="D585" t="s">
        <v>1604</v>
      </c>
      <c r="E585" s="148">
        <v>6782</v>
      </c>
      <c r="F585" t="s">
        <v>1605</v>
      </c>
    </row>
    <row r="586" spans="1:6" hidden="1" x14ac:dyDescent="0.25">
      <c r="A586" t="s">
        <v>1602</v>
      </c>
      <c r="B586" s="147" t="s">
        <v>234</v>
      </c>
      <c r="C586" t="s">
        <v>1606</v>
      </c>
      <c r="D586" t="s">
        <v>1604</v>
      </c>
      <c r="E586" s="147">
        <v>-13.56</v>
      </c>
      <c r="F586" t="s">
        <v>1607</v>
      </c>
    </row>
    <row r="587" spans="1:6" hidden="1" x14ac:dyDescent="0.25">
      <c r="A587" t="s">
        <v>1602</v>
      </c>
      <c r="B587" s="147" t="s">
        <v>217</v>
      </c>
      <c r="C587" t="s">
        <v>1608</v>
      </c>
      <c r="D587" t="s">
        <v>1604</v>
      </c>
      <c r="E587" s="147">
        <v>-33.909999999999997</v>
      </c>
      <c r="F587" t="s">
        <v>1609</v>
      </c>
    </row>
    <row r="588" spans="1:6" hidden="1" x14ac:dyDescent="0.25">
      <c r="A588" t="s">
        <v>1602</v>
      </c>
      <c r="B588" s="147" t="s">
        <v>218</v>
      </c>
      <c r="C588" t="s">
        <v>1610</v>
      </c>
      <c r="D588" t="s">
        <v>1604</v>
      </c>
      <c r="E588" s="147">
        <v>-67.819999999999993</v>
      </c>
      <c r="F588" t="s">
        <v>1611</v>
      </c>
    </row>
    <row r="589" spans="1:6" hidden="1" x14ac:dyDescent="0.25">
      <c r="A589" t="s">
        <v>1602</v>
      </c>
      <c r="B589" s="147" t="s">
        <v>179</v>
      </c>
      <c r="C589" t="s">
        <v>1612</v>
      </c>
      <c r="D589" t="s">
        <v>1604</v>
      </c>
      <c r="E589" s="147">
        <v>-163.44999999999999</v>
      </c>
      <c r="F589" t="s">
        <v>1613</v>
      </c>
    </row>
    <row r="590" spans="1:6" hidden="1" x14ac:dyDescent="0.25">
      <c r="A590" t="s">
        <v>1602</v>
      </c>
      <c r="B590" s="147" t="s">
        <v>225</v>
      </c>
      <c r="C590" t="s">
        <v>1614</v>
      </c>
      <c r="D590" t="s">
        <v>1604</v>
      </c>
      <c r="E590" s="147">
        <v>-200.07</v>
      </c>
      <c r="F590" t="s">
        <v>1615</v>
      </c>
    </row>
    <row r="591" spans="1:6" hidden="1" x14ac:dyDescent="0.25">
      <c r="A591" t="s">
        <v>1602</v>
      </c>
      <c r="B591" s="147" t="s">
        <v>219</v>
      </c>
      <c r="C591" t="s">
        <v>1616</v>
      </c>
      <c r="D591" t="s">
        <v>1604</v>
      </c>
      <c r="E591" s="147">
        <v>-203.46</v>
      </c>
      <c r="F591" t="s">
        <v>1617</v>
      </c>
    </row>
    <row r="592" spans="1:6" x14ac:dyDescent="0.25">
      <c r="A592" t="s">
        <v>1618</v>
      </c>
      <c r="B592" s="147" t="s">
        <v>178</v>
      </c>
      <c r="C592" t="s">
        <v>1619</v>
      </c>
      <c r="D592" t="s">
        <v>1620</v>
      </c>
      <c r="E592" s="148">
        <v>2363</v>
      </c>
      <c r="F592" t="s">
        <v>1621</v>
      </c>
    </row>
    <row r="593" spans="1:6" hidden="1" x14ac:dyDescent="0.25">
      <c r="A593" t="s">
        <v>1618</v>
      </c>
      <c r="B593" s="147" t="s">
        <v>234</v>
      </c>
      <c r="C593" t="s">
        <v>1622</v>
      </c>
      <c r="D593" t="s">
        <v>1620</v>
      </c>
      <c r="E593" s="147">
        <v>-4.7300000000000004</v>
      </c>
      <c r="F593" t="s">
        <v>1623</v>
      </c>
    </row>
    <row r="594" spans="1:6" hidden="1" x14ac:dyDescent="0.25">
      <c r="A594" t="s">
        <v>1618</v>
      </c>
      <c r="B594" s="147" t="s">
        <v>217</v>
      </c>
      <c r="C594" t="s">
        <v>1624</v>
      </c>
      <c r="D594" t="s">
        <v>1620</v>
      </c>
      <c r="E594" s="147">
        <v>-11.82</v>
      </c>
      <c r="F594" t="s">
        <v>1625</v>
      </c>
    </row>
    <row r="595" spans="1:6" hidden="1" x14ac:dyDescent="0.25">
      <c r="A595" t="s">
        <v>1618</v>
      </c>
      <c r="B595" s="147" t="s">
        <v>218</v>
      </c>
      <c r="C595" t="s">
        <v>1626</v>
      </c>
      <c r="D595" t="s">
        <v>1620</v>
      </c>
      <c r="E595" s="147">
        <v>-11.82</v>
      </c>
      <c r="F595" t="s">
        <v>1627</v>
      </c>
    </row>
    <row r="596" spans="1:6" hidden="1" x14ac:dyDescent="0.25">
      <c r="A596" t="s">
        <v>1618</v>
      </c>
      <c r="B596" s="147" t="s">
        <v>219</v>
      </c>
      <c r="C596" t="s">
        <v>1628</v>
      </c>
      <c r="D596" t="s">
        <v>1620</v>
      </c>
      <c r="E596" s="147">
        <v>-11.82</v>
      </c>
      <c r="F596" t="s">
        <v>1629</v>
      </c>
    </row>
    <row r="597" spans="1:6" hidden="1" x14ac:dyDescent="0.25">
      <c r="A597" t="s">
        <v>1618</v>
      </c>
      <c r="B597" s="147" t="s">
        <v>179</v>
      </c>
      <c r="C597" t="s">
        <v>1630</v>
      </c>
      <c r="D597" t="s">
        <v>1620</v>
      </c>
      <c r="E597" s="147">
        <v>-56.95</v>
      </c>
      <c r="F597" t="s">
        <v>1631</v>
      </c>
    </row>
    <row r="598" spans="1:6" x14ac:dyDescent="0.25">
      <c r="A598" t="s">
        <v>1632</v>
      </c>
      <c r="B598" s="147" t="s">
        <v>178</v>
      </c>
      <c r="C598" t="s">
        <v>1633</v>
      </c>
      <c r="D598" t="s">
        <v>1634</v>
      </c>
      <c r="E598" s="148">
        <v>6296</v>
      </c>
      <c r="F598" t="s">
        <v>1635</v>
      </c>
    </row>
    <row r="599" spans="1:6" hidden="1" x14ac:dyDescent="0.25">
      <c r="A599" t="s">
        <v>1632</v>
      </c>
      <c r="B599" s="147" t="s">
        <v>234</v>
      </c>
      <c r="C599" t="s">
        <v>1636</v>
      </c>
      <c r="D599" t="s">
        <v>1634</v>
      </c>
      <c r="E599" s="147">
        <v>-12.59</v>
      </c>
      <c r="F599" t="s">
        <v>1637</v>
      </c>
    </row>
    <row r="600" spans="1:6" hidden="1" x14ac:dyDescent="0.25">
      <c r="A600" t="s">
        <v>1632</v>
      </c>
      <c r="B600" s="147" t="s">
        <v>217</v>
      </c>
      <c r="C600" t="s">
        <v>1638</v>
      </c>
      <c r="D600" t="s">
        <v>1634</v>
      </c>
      <c r="E600" s="147">
        <v>-31.48</v>
      </c>
      <c r="F600" t="s">
        <v>1639</v>
      </c>
    </row>
    <row r="601" spans="1:6" hidden="1" x14ac:dyDescent="0.25">
      <c r="A601" t="s">
        <v>1632</v>
      </c>
      <c r="B601" s="147" t="s">
        <v>218</v>
      </c>
      <c r="C601" t="s">
        <v>1640</v>
      </c>
      <c r="D601" t="s">
        <v>1634</v>
      </c>
      <c r="E601" s="147">
        <v>-62.96</v>
      </c>
      <c r="F601" t="s">
        <v>1641</v>
      </c>
    </row>
    <row r="602" spans="1:6" hidden="1" x14ac:dyDescent="0.25">
      <c r="A602" t="s">
        <v>1632</v>
      </c>
      <c r="B602" s="147" t="s">
        <v>179</v>
      </c>
      <c r="C602" t="s">
        <v>1642</v>
      </c>
      <c r="D602" t="s">
        <v>1634</v>
      </c>
      <c r="E602" s="147">
        <v>-151.72999999999999</v>
      </c>
      <c r="F602" t="s">
        <v>1643</v>
      </c>
    </row>
    <row r="603" spans="1:6" hidden="1" x14ac:dyDescent="0.25">
      <c r="A603" t="s">
        <v>1632</v>
      </c>
      <c r="B603" s="147" t="s">
        <v>219</v>
      </c>
      <c r="C603" t="s">
        <v>1644</v>
      </c>
      <c r="D603" t="s">
        <v>1634</v>
      </c>
      <c r="E603" s="147">
        <v>-188.88</v>
      </c>
      <c r="F603" t="s">
        <v>1645</v>
      </c>
    </row>
    <row r="604" spans="1:6" x14ac:dyDescent="0.25">
      <c r="A604" t="s">
        <v>1646</v>
      </c>
      <c r="B604" s="147" t="s">
        <v>178</v>
      </c>
      <c r="C604" t="s">
        <v>1647</v>
      </c>
      <c r="D604" t="s">
        <v>1648</v>
      </c>
      <c r="E604" s="148">
        <v>2987</v>
      </c>
      <c r="F604" t="s">
        <v>1649</v>
      </c>
    </row>
    <row r="605" spans="1:6" hidden="1" x14ac:dyDescent="0.25">
      <c r="A605" t="s">
        <v>1646</v>
      </c>
      <c r="B605" s="147" t="s">
        <v>234</v>
      </c>
      <c r="C605" t="s">
        <v>1650</v>
      </c>
      <c r="D605" t="s">
        <v>1648</v>
      </c>
      <c r="E605" s="147">
        <v>-5.97</v>
      </c>
      <c r="F605" t="s">
        <v>1651</v>
      </c>
    </row>
    <row r="606" spans="1:6" hidden="1" x14ac:dyDescent="0.25">
      <c r="A606" t="s">
        <v>1646</v>
      </c>
      <c r="B606" s="147" t="s">
        <v>217</v>
      </c>
      <c r="C606" t="s">
        <v>1652</v>
      </c>
      <c r="D606" t="s">
        <v>1648</v>
      </c>
      <c r="E606" s="147">
        <v>-14.94</v>
      </c>
      <c r="F606" t="s">
        <v>1653</v>
      </c>
    </row>
    <row r="607" spans="1:6" hidden="1" x14ac:dyDescent="0.25">
      <c r="A607" t="s">
        <v>1646</v>
      </c>
      <c r="B607" s="147" t="s">
        <v>218</v>
      </c>
      <c r="C607" t="s">
        <v>1654</v>
      </c>
      <c r="D607" t="s">
        <v>1648</v>
      </c>
      <c r="E607" s="147">
        <v>-29.87</v>
      </c>
      <c r="F607" t="s">
        <v>1655</v>
      </c>
    </row>
    <row r="608" spans="1:6" hidden="1" x14ac:dyDescent="0.25">
      <c r="A608" t="s">
        <v>1646</v>
      </c>
      <c r="B608" s="147" t="s">
        <v>179</v>
      </c>
      <c r="C608" t="s">
        <v>1656</v>
      </c>
      <c r="D608" t="s">
        <v>1648</v>
      </c>
      <c r="E608" s="147">
        <v>-71.989999999999995</v>
      </c>
      <c r="F608" t="s">
        <v>1657</v>
      </c>
    </row>
    <row r="609" spans="1:6" hidden="1" x14ac:dyDescent="0.25">
      <c r="A609" t="s">
        <v>1646</v>
      </c>
      <c r="B609" s="147" t="s">
        <v>225</v>
      </c>
      <c r="C609" t="s">
        <v>1658</v>
      </c>
      <c r="D609" t="s">
        <v>1648</v>
      </c>
      <c r="E609" s="147">
        <v>-88.12</v>
      </c>
      <c r="F609" t="s">
        <v>1659</v>
      </c>
    </row>
    <row r="610" spans="1:6" hidden="1" x14ac:dyDescent="0.25">
      <c r="A610" t="s">
        <v>1646</v>
      </c>
      <c r="B610" s="147" t="s">
        <v>219</v>
      </c>
      <c r="C610" t="s">
        <v>1660</v>
      </c>
      <c r="D610" t="s">
        <v>1648</v>
      </c>
      <c r="E610" s="147">
        <v>-89.61</v>
      </c>
      <c r="F610" t="s">
        <v>1661</v>
      </c>
    </row>
    <row r="611" spans="1:6" x14ac:dyDescent="0.25">
      <c r="A611" t="s">
        <v>1662</v>
      </c>
      <c r="B611" s="147" t="s">
        <v>178</v>
      </c>
      <c r="C611" t="s">
        <v>1663</v>
      </c>
      <c r="D611" t="s">
        <v>1664</v>
      </c>
      <c r="E611" s="148">
        <v>4146</v>
      </c>
      <c r="F611" t="s">
        <v>1665</v>
      </c>
    </row>
    <row r="612" spans="1:6" hidden="1" x14ac:dyDescent="0.25">
      <c r="A612" t="s">
        <v>1662</v>
      </c>
      <c r="B612" s="147" t="s">
        <v>234</v>
      </c>
      <c r="C612" t="s">
        <v>1666</v>
      </c>
      <c r="D612" t="s">
        <v>1664</v>
      </c>
      <c r="E612" s="147">
        <v>-8.2899999999999991</v>
      </c>
      <c r="F612" t="s">
        <v>1667</v>
      </c>
    </row>
    <row r="613" spans="1:6" hidden="1" x14ac:dyDescent="0.25">
      <c r="A613" t="s">
        <v>1662</v>
      </c>
      <c r="B613" s="147" t="s">
        <v>217</v>
      </c>
      <c r="C613" t="s">
        <v>1668</v>
      </c>
      <c r="D613" t="s">
        <v>1664</v>
      </c>
      <c r="E613" s="147">
        <v>-20.73</v>
      </c>
      <c r="F613" t="s">
        <v>1669</v>
      </c>
    </row>
    <row r="614" spans="1:6" hidden="1" x14ac:dyDescent="0.25">
      <c r="A614" t="s">
        <v>1662</v>
      </c>
      <c r="B614" s="147" t="s">
        <v>218</v>
      </c>
      <c r="C614" t="s">
        <v>1670</v>
      </c>
      <c r="D614" t="s">
        <v>1664</v>
      </c>
      <c r="E614" s="147">
        <v>-41.46</v>
      </c>
      <c r="F614" t="s">
        <v>1671</v>
      </c>
    </row>
    <row r="615" spans="1:6" hidden="1" x14ac:dyDescent="0.25">
      <c r="A615" t="s">
        <v>1662</v>
      </c>
      <c r="B615" s="147" t="s">
        <v>179</v>
      </c>
      <c r="C615" t="s">
        <v>1672</v>
      </c>
      <c r="D615" t="s">
        <v>1664</v>
      </c>
      <c r="E615" s="147">
        <v>-99.92</v>
      </c>
      <c r="F615" t="s">
        <v>1673</v>
      </c>
    </row>
    <row r="616" spans="1:6" hidden="1" x14ac:dyDescent="0.25">
      <c r="A616" t="s">
        <v>1662</v>
      </c>
      <c r="B616" s="147" t="s">
        <v>225</v>
      </c>
      <c r="C616" t="s">
        <v>1674</v>
      </c>
      <c r="D616" t="s">
        <v>1664</v>
      </c>
      <c r="E616" s="147">
        <v>-122.31</v>
      </c>
      <c r="F616" t="s">
        <v>1675</v>
      </c>
    </row>
    <row r="617" spans="1:6" hidden="1" x14ac:dyDescent="0.25">
      <c r="A617" t="s">
        <v>1662</v>
      </c>
      <c r="B617" s="147" t="s">
        <v>219</v>
      </c>
      <c r="C617" t="s">
        <v>1676</v>
      </c>
      <c r="D617" t="s">
        <v>1664</v>
      </c>
      <c r="E617" s="147">
        <v>-124.38</v>
      </c>
      <c r="F617" t="s">
        <v>1677</v>
      </c>
    </row>
    <row r="618" spans="1:6" x14ac:dyDescent="0.25">
      <c r="A618" t="s">
        <v>1678</v>
      </c>
      <c r="B618" s="147" t="s">
        <v>178</v>
      </c>
      <c r="C618" t="s">
        <v>1679</v>
      </c>
      <c r="D618" t="s">
        <v>1680</v>
      </c>
      <c r="E618" s="148">
        <v>1867</v>
      </c>
      <c r="F618" t="s">
        <v>1681</v>
      </c>
    </row>
    <row r="619" spans="1:6" hidden="1" x14ac:dyDescent="0.25">
      <c r="A619" t="s">
        <v>1678</v>
      </c>
      <c r="B619" s="147" t="s">
        <v>234</v>
      </c>
      <c r="C619" t="s">
        <v>1682</v>
      </c>
      <c r="D619" t="s">
        <v>1680</v>
      </c>
      <c r="E619" s="147">
        <v>-3.73</v>
      </c>
      <c r="F619" t="s">
        <v>1683</v>
      </c>
    </row>
    <row r="620" spans="1:6" hidden="1" x14ac:dyDescent="0.25">
      <c r="A620" t="s">
        <v>1678</v>
      </c>
      <c r="B620" s="147" t="s">
        <v>217</v>
      </c>
      <c r="C620" t="s">
        <v>1684</v>
      </c>
      <c r="D620" t="s">
        <v>1680</v>
      </c>
      <c r="E620" s="147">
        <v>-9.34</v>
      </c>
      <c r="F620" t="s">
        <v>1685</v>
      </c>
    </row>
    <row r="621" spans="1:6" hidden="1" x14ac:dyDescent="0.25">
      <c r="A621" t="s">
        <v>1678</v>
      </c>
      <c r="B621" s="147" t="s">
        <v>218</v>
      </c>
      <c r="C621" t="s">
        <v>1686</v>
      </c>
      <c r="D621" t="s">
        <v>1680</v>
      </c>
      <c r="E621" s="147">
        <v>-9.34</v>
      </c>
      <c r="F621" t="s">
        <v>1687</v>
      </c>
    </row>
    <row r="622" spans="1:6" hidden="1" x14ac:dyDescent="0.25">
      <c r="A622" t="s">
        <v>1678</v>
      </c>
      <c r="B622" s="147" t="s">
        <v>219</v>
      </c>
      <c r="C622" t="s">
        <v>1688</v>
      </c>
      <c r="D622" t="s">
        <v>1680</v>
      </c>
      <c r="E622" s="147">
        <v>-9.34</v>
      </c>
      <c r="F622" t="s">
        <v>1689</v>
      </c>
    </row>
    <row r="623" spans="1:6" hidden="1" x14ac:dyDescent="0.25">
      <c r="A623" t="s">
        <v>1678</v>
      </c>
      <c r="B623" s="147" t="s">
        <v>179</v>
      </c>
      <c r="C623" t="s">
        <v>1690</v>
      </c>
      <c r="D623" t="s">
        <v>1680</v>
      </c>
      <c r="E623" s="147">
        <v>-44.99</v>
      </c>
      <c r="F623" t="s">
        <v>1691</v>
      </c>
    </row>
    <row r="624" spans="1:6" x14ac:dyDescent="0.25">
      <c r="A624" t="s">
        <v>1692</v>
      </c>
      <c r="B624" s="147" t="s">
        <v>178</v>
      </c>
      <c r="C624" t="s">
        <v>1693</v>
      </c>
      <c r="D624" t="s">
        <v>1694</v>
      </c>
      <c r="E624" s="148">
        <v>1827</v>
      </c>
      <c r="F624" t="s">
        <v>1695</v>
      </c>
    </row>
    <row r="625" spans="1:6" hidden="1" x14ac:dyDescent="0.25">
      <c r="A625" t="s">
        <v>1692</v>
      </c>
      <c r="B625" s="147" t="s">
        <v>234</v>
      </c>
      <c r="C625" t="s">
        <v>1696</v>
      </c>
      <c r="D625" t="s">
        <v>1694</v>
      </c>
      <c r="E625" s="147">
        <v>-3.65</v>
      </c>
      <c r="F625" t="s">
        <v>1697</v>
      </c>
    </row>
    <row r="626" spans="1:6" hidden="1" x14ac:dyDescent="0.25">
      <c r="A626" t="s">
        <v>1692</v>
      </c>
      <c r="B626" s="147" t="s">
        <v>217</v>
      </c>
      <c r="C626" t="s">
        <v>1698</v>
      </c>
      <c r="D626" t="s">
        <v>1694</v>
      </c>
      <c r="E626" s="147">
        <v>-9.14</v>
      </c>
      <c r="F626" t="s">
        <v>1699</v>
      </c>
    </row>
    <row r="627" spans="1:6" hidden="1" x14ac:dyDescent="0.25">
      <c r="A627" t="s">
        <v>1692</v>
      </c>
      <c r="B627" s="147" t="s">
        <v>218</v>
      </c>
      <c r="C627" t="s">
        <v>1700</v>
      </c>
      <c r="D627" t="s">
        <v>1694</v>
      </c>
      <c r="E627" s="147">
        <v>-18.27</v>
      </c>
      <c r="F627" t="s">
        <v>1701</v>
      </c>
    </row>
    <row r="628" spans="1:6" hidden="1" x14ac:dyDescent="0.25">
      <c r="A628" t="s">
        <v>1692</v>
      </c>
      <c r="B628" s="147" t="s">
        <v>179</v>
      </c>
      <c r="C628" t="s">
        <v>1702</v>
      </c>
      <c r="D628" t="s">
        <v>1694</v>
      </c>
      <c r="E628" s="147">
        <v>-44.03</v>
      </c>
      <c r="F628" t="s">
        <v>1703</v>
      </c>
    </row>
    <row r="629" spans="1:6" hidden="1" x14ac:dyDescent="0.25">
      <c r="A629" t="s">
        <v>1692</v>
      </c>
      <c r="B629" s="147" t="s">
        <v>219</v>
      </c>
      <c r="C629" t="s">
        <v>1704</v>
      </c>
      <c r="D629" t="s">
        <v>1694</v>
      </c>
      <c r="E629" s="147">
        <v>-54.81</v>
      </c>
      <c r="F629" t="s">
        <v>1705</v>
      </c>
    </row>
    <row r="630" spans="1:6" x14ac:dyDescent="0.25">
      <c r="A630" t="s">
        <v>1706</v>
      </c>
      <c r="B630" s="147" t="s">
        <v>178</v>
      </c>
      <c r="C630" t="s">
        <v>1707</v>
      </c>
      <c r="D630" t="s">
        <v>1708</v>
      </c>
      <c r="E630" s="148">
        <v>10356</v>
      </c>
      <c r="F630" t="s">
        <v>1709</v>
      </c>
    </row>
    <row r="631" spans="1:6" hidden="1" x14ac:dyDescent="0.25">
      <c r="A631" t="s">
        <v>1706</v>
      </c>
      <c r="B631" s="147" t="s">
        <v>234</v>
      </c>
      <c r="C631" t="s">
        <v>1710</v>
      </c>
      <c r="D631" t="s">
        <v>1708</v>
      </c>
      <c r="E631" s="147">
        <v>-20.71</v>
      </c>
      <c r="F631" t="s">
        <v>1711</v>
      </c>
    </row>
    <row r="632" spans="1:6" hidden="1" x14ac:dyDescent="0.25">
      <c r="A632" t="s">
        <v>1706</v>
      </c>
      <c r="B632" s="147" t="s">
        <v>217</v>
      </c>
      <c r="C632" t="s">
        <v>1712</v>
      </c>
      <c r="D632" t="s">
        <v>1708</v>
      </c>
      <c r="E632" s="147">
        <v>-51.78</v>
      </c>
      <c r="F632" t="s">
        <v>1713</v>
      </c>
    </row>
    <row r="633" spans="1:6" hidden="1" x14ac:dyDescent="0.25">
      <c r="A633" t="s">
        <v>1706</v>
      </c>
      <c r="B633" s="147" t="s">
        <v>218</v>
      </c>
      <c r="C633" t="s">
        <v>1714</v>
      </c>
      <c r="D633" t="s">
        <v>1708</v>
      </c>
      <c r="E633" s="147">
        <v>-51.78</v>
      </c>
      <c r="F633" t="s">
        <v>1715</v>
      </c>
    </row>
    <row r="634" spans="1:6" hidden="1" x14ac:dyDescent="0.25">
      <c r="A634" t="s">
        <v>1706</v>
      </c>
      <c r="B634" s="147" t="s">
        <v>219</v>
      </c>
      <c r="C634" t="s">
        <v>1716</v>
      </c>
      <c r="D634" t="s">
        <v>1708</v>
      </c>
      <c r="E634" s="147">
        <v>-51.78</v>
      </c>
      <c r="F634" t="s">
        <v>1717</v>
      </c>
    </row>
    <row r="635" spans="1:6" hidden="1" x14ac:dyDescent="0.25">
      <c r="A635" t="s">
        <v>1706</v>
      </c>
      <c r="B635" s="147" t="s">
        <v>179</v>
      </c>
      <c r="C635" t="s">
        <v>1718</v>
      </c>
      <c r="D635" t="s">
        <v>1708</v>
      </c>
      <c r="E635" s="147">
        <v>-249.58</v>
      </c>
      <c r="F635" t="s">
        <v>1719</v>
      </c>
    </row>
    <row r="636" spans="1:6" x14ac:dyDescent="0.25">
      <c r="A636" t="s">
        <v>1720</v>
      </c>
      <c r="B636" s="147" t="s">
        <v>178</v>
      </c>
      <c r="C636" t="s">
        <v>1721</v>
      </c>
      <c r="D636" t="s">
        <v>1722</v>
      </c>
      <c r="E636" s="148">
        <v>5052</v>
      </c>
      <c r="F636" t="s">
        <v>1723</v>
      </c>
    </row>
    <row r="637" spans="1:6" hidden="1" x14ac:dyDescent="0.25">
      <c r="A637" t="s">
        <v>1720</v>
      </c>
      <c r="B637" s="147" t="s">
        <v>234</v>
      </c>
      <c r="C637" t="s">
        <v>1724</v>
      </c>
      <c r="D637" t="s">
        <v>1722</v>
      </c>
      <c r="E637" s="147">
        <v>-10.1</v>
      </c>
      <c r="F637" t="s">
        <v>1725</v>
      </c>
    </row>
    <row r="638" spans="1:6" hidden="1" x14ac:dyDescent="0.25">
      <c r="A638" t="s">
        <v>1720</v>
      </c>
      <c r="B638" s="147" t="s">
        <v>217</v>
      </c>
      <c r="C638" t="s">
        <v>1726</v>
      </c>
      <c r="D638" t="s">
        <v>1722</v>
      </c>
      <c r="E638" s="147">
        <v>-25.26</v>
      </c>
      <c r="F638" t="s">
        <v>1727</v>
      </c>
    </row>
    <row r="639" spans="1:6" hidden="1" x14ac:dyDescent="0.25">
      <c r="A639" t="s">
        <v>1720</v>
      </c>
      <c r="B639" s="147" t="s">
        <v>218</v>
      </c>
      <c r="C639" t="s">
        <v>1728</v>
      </c>
      <c r="D639" t="s">
        <v>1722</v>
      </c>
      <c r="E639" s="147">
        <v>-25.26</v>
      </c>
      <c r="F639" t="s">
        <v>1729</v>
      </c>
    </row>
    <row r="640" spans="1:6" hidden="1" x14ac:dyDescent="0.25">
      <c r="A640" t="s">
        <v>1720</v>
      </c>
      <c r="B640" s="147" t="s">
        <v>219</v>
      </c>
      <c r="C640" t="s">
        <v>1730</v>
      </c>
      <c r="D640" t="s">
        <v>1722</v>
      </c>
      <c r="E640" s="147">
        <v>-25.26</v>
      </c>
      <c r="F640" t="s">
        <v>1731</v>
      </c>
    </row>
    <row r="641" spans="1:6" hidden="1" x14ac:dyDescent="0.25">
      <c r="A641" t="s">
        <v>1720</v>
      </c>
      <c r="B641" s="147" t="s">
        <v>210</v>
      </c>
      <c r="C641" t="s">
        <v>1732</v>
      </c>
      <c r="D641" t="s">
        <v>1722</v>
      </c>
      <c r="E641" s="147">
        <v>-101.04</v>
      </c>
      <c r="F641" t="s">
        <v>1733</v>
      </c>
    </row>
    <row r="642" spans="1:6" hidden="1" x14ac:dyDescent="0.25">
      <c r="A642" t="s">
        <v>1720</v>
      </c>
      <c r="B642" s="147" t="s">
        <v>179</v>
      </c>
      <c r="C642" t="s">
        <v>1734</v>
      </c>
      <c r="D642" t="s">
        <v>1722</v>
      </c>
      <c r="E642" s="147">
        <v>-121.75</v>
      </c>
      <c r="F642" t="s">
        <v>1735</v>
      </c>
    </row>
    <row r="643" spans="1:6" x14ac:dyDescent="0.25">
      <c r="A643" t="s">
        <v>1736</v>
      </c>
      <c r="B643" s="147" t="s">
        <v>178</v>
      </c>
      <c r="C643" t="s">
        <v>1737</v>
      </c>
      <c r="D643" t="s">
        <v>1738</v>
      </c>
      <c r="E643" s="148">
        <v>7598</v>
      </c>
      <c r="F643" t="s">
        <v>1739</v>
      </c>
    </row>
    <row r="644" spans="1:6" hidden="1" x14ac:dyDescent="0.25">
      <c r="A644" t="s">
        <v>1736</v>
      </c>
      <c r="B644" s="147" t="s">
        <v>234</v>
      </c>
      <c r="C644" t="s">
        <v>1740</v>
      </c>
      <c r="D644" t="s">
        <v>1738</v>
      </c>
      <c r="E644" s="147">
        <v>-15.2</v>
      </c>
      <c r="F644" t="s">
        <v>1741</v>
      </c>
    </row>
    <row r="645" spans="1:6" hidden="1" x14ac:dyDescent="0.25">
      <c r="A645" t="s">
        <v>1736</v>
      </c>
      <c r="B645" s="147" t="s">
        <v>217</v>
      </c>
      <c r="C645" t="s">
        <v>1742</v>
      </c>
      <c r="D645" t="s">
        <v>1738</v>
      </c>
      <c r="E645" s="147">
        <v>-37.99</v>
      </c>
      <c r="F645" t="s">
        <v>1743</v>
      </c>
    </row>
    <row r="646" spans="1:6" hidden="1" x14ac:dyDescent="0.25">
      <c r="A646" t="s">
        <v>1736</v>
      </c>
      <c r="B646" s="147" t="s">
        <v>218</v>
      </c>
      <c r="C646" t="s">
        <v>1744</v>
      </c>
      <c r="D646" t="s">
        <v>1738</v>
      </c>
      <c r="E646" s="147">
        <v>-37.99</v>
      </c>
      <c r="F646" t="s">
        <v>1745</v>
      </c>
    </row>
    <row r="647" spans="1:6" hidden="1" x14ac:dyDescent="0.25">
      <c r="A647" t="s">
        <v>1736</v>
      </c>
      <c r="B647" s="147" t="s">
        <v>219</v>
      </c>
      <c r="C647" t="s">
        <v>1746</v>
      </c>
      <c r="D647" t="s">
        <v>1738</v>
      </c>
      <c r="E647" s="147">
        <v>-37.99</v>
      </c>
      <c r="F647" t="s">
        <v>1747</v>
      </c>
    </row>
    <row r="648" spans="1:6" hidden="1" x14ac:dyDescent="0.25">
      <c r="A648" t="s">
        <v>1736</v>
      </c>
      <c r="B648" s="147" t="s">
        <v>179</v>
      </c>
      <c r="C648" t="s">
        <v>1748</v>
      </c>
      <c r="D648" t="s">
        <v>1738</v>
      </c>
      <c r="E648" s="147">
        <v>-183.11</v>
      </c>
      <c r="F648" t="s">
        <v>1749</v>
      </c>
    </row>
    <row r="649" spans="1:6" x14ac:dyDescent="0.25">
      <c r="A649" t="s">
        <v>1750</v>
      </c>
      <c r="B649" s="147" t="s">
        <v>178</v>
      </c>
      <c r="C649" t="s">
        <v>1751</v>
      </c>
      <c r="D649" t="s">
        <v>1752</v>
      </c>
      <c r="E649" s="148">
        <v>5214</v>
      </c>
      <c r="F649" t="s">
        <v>1753</v>
      </c>
    </row>
    <row r="650" spans="1:6" hidden="1" x14ac:dyDescent="0.25">
      <c r="A650" t="s">
        <v>1750</v>
      </c>
      <c r="B650" s="147" t="s">
        <v>234</v>
      </c>
      <c r="C650" t="s">
        <v>1754</v>
      </c>
      <c r="D650" t="s">
        <v>1752</v>
      </c>
      <c r="E650" s="147">
        <v>-10.43</v>
      </c>
      <c r="F650" t="s">
        <v>1755</v>
      </c>
    </row>
    <row r="651" spans="1:6" hidden="1" x14ac:dyDescent="0.25">
      <c r="A651" t="s">
        <v>1750</v>
      </c>
      <c r="B651" s="147" t="s">
        <v>217</v>
      </c>
      <c r="C651" t="s">
        <v>1756</v>
      </c>
      <c r="D651" t="s">
        <v>1752</v>
      </c>
      <c r="E651" s="147">
        <v>-26.07</v>
      </c>
      <c r="F651" t="s">
        <v>1757</v>
      </c>
    </row>
    <row r="652" spans="1:6" hidden="1" x14ac:dyDescent="0.25">
      <c r="A652" t="s">
        <v>1750</v>
      </c>
      <c r="B652" s="147" t="s">
        <v>218</v>
      </c>
      <c r="C652" t="s">
        <v>1758</v>
      </c>
      <c r="D652" t="s">
        <v>1752</v>
      </c>
      <c r="E652" s="147">
        <v>-52.14</v>
      </c>
      <c r="F652" t="s">
        <v>1759</v>
      </c>
    </row>
    <row r="653" spans="1:6" hidden="1" x14ac:dyDescent="0.25">
      <c r="A653" t="s">
        <v>1750</v>
      </c>
      <c r="B653" s="147" t="s">
        <v>179</v>
      </c>
      <c r="C653" t="s">
        <v>1760</v>
      </c>
      <c r="D653" t="s">
        <v>1752</v>
      </c>
      <c r="E653" s="147">
        <v>-125.66</v>
      </c>
      <c r="F653" t="s">
        <v>1761</v>
      </c>
    </row>
    <row r="654" spans="1:6" hidden="1" x14ac:dyDescent="0.25">
      <c r="A654" t="s">
        <v>1750</v>
      </c>
      <c r="B654" s="147" t="s">
        <v>225</v>
      </c>
      <c r="C654" t="s">
        <v>1762</v>
      </c>
      <c r="D654" t="s">
        <v>1752</v>
      </c>
      <c r="E654" s="147">
        <v>-153.81</v>
      </c>
      <c r="F654" t="s">
        <v>1763</v>
      </c>
    </row>
    <row r="655" spans="1:6" hidden="1" x14ac:dyDescent="0.25">
      <c r="A655" t="s">
        <v>1750</v>
      </c>
      <c r="B655" s="147" t="s">
        <v>219</v>
      </c>
      <c r="C655" t="s">
        <v>1764</v>
      </c>
      <c r="D655" t="s">
        <v>1752</v>
      </c>
      <c r="E655" s="147">
        <v>-156.41999999999999</v>
      </c>
      <c r="F655" t="s">
        <v>1765</v>
      </c>
    </row>
    <row r="656" spans="1:6" x14ac:dyDescent="0.25">
      <c r="A656" t="s">
        <v>1766</v>
      </c>
      <c r="B656" s="147" t="s">
        <v>178</v>
      </c>
      <c r="C656" t="s">
        <v>1767</v>
      </c>
      <c r="D656" t="s">
        <v>1768</v>
      </c>
      <c r="E656" s="148">
        <v>9498</v>
      </c>
      <c r="F656" t="s">
        <v>1769</v>
      </c>
    </row>
    <row r="657" spans="1:6" hidden="1" x14ac:dyDescent="0.25">
      <c r="A657" t="s">
        <v>1766</v>
      </c>
      <c r="B657" s="147" t="s">
        <v>234</v>
      </c>
      <c r="C657" t="s">
        <v>1770</v>
      </c>
      <c r="D657" t="s">
        <v>1768</v>
      </c>
      <c r="E657" s="148">
        <v>-19</v>
      </c>
      <c r="F657" t="s">
        <v>1771</v>
      </c>
    </row>
    <row r="658" spans="1:6" hidden="1" x14ac:dyDescent="0.25">
      <c r="A658" t="s">
        <v>1766</v>
      </c>
      <c r="B658" s="147" t="s">
        <v>217</v>
      </c>
      <c r="C658" t="s">
        <v>1772</v>
      </c>
      <c r="D658" t="s">
        <v>1768</v>
      </c>
      <c r="E658" s="147">
        <v>-47.49</v>
      </c>
      <c r="F658" t="s">
        <v>1773</v>
      </c>
    </row>
    <row r="659" spans="1:6" hidden="1" x14ac:dyDescent="0.25">
      <c r="A659" t="s">
        <v>1766</v>
      </c>
      <c r="B659" s="147" t="s">
        <v>218</v>
      </c>
      <c r="C659" t="s">
        <v>1774</v>
      </c>
      <c r="D659" t="s">
        <v>1768</v>
      </c>
      <c r="E659" s="147">
        <v>-47.49</v>
      </c>
      <c r="F659" t="s">
        <v>1775</v>
      </c>
    </row>
    <row r="660" spans="1:6" hidden="1" x14ac:dyDescent="0.25">
      <c r="A660" t="s">
        <v>1766</v>
      </c>
      <c r="B660" s="147" t="s">
        <v>219</v>
      </c>
      <c r="C660" t="s">
        <v>1776</v>
      </c>
      <c r="D660" t="s">
        <v>1768</v>
      </c>
      <c r="E660" s="147">
        <v>-47.49</v>
      </c>
      <c r="F660" t="s">
        <v>1777</v>
      </c>
    </row>
    <row r="661" spans="1:6" hidden="1" x14ac:dyDescent="0.25">
      <c r="A661" t="s">
        <v>1766</v>
      </c>
      <c r="B661" s="147" t="s">
        <v>210</v>
      </c>
      <c r="C661" t="s">
        <v>1778</v>
      </c>
      <c r="D661" t="s">
        <v>1768</v>
      </c>
      <c r="E661" s="147">
        <v>-189.96</v>
      </c>
      <c r="F661" t="s">
        <v>1779</v>
      </c>
    </row>
    <row r="662" spans="1:6" hidden="1" x14ac:dyDescent="0.25">
      <c r="A662" t="s">
        <v>1766</v>
      </c>
      <c r="B662" s="147" t="s">
        <v>179</v>
      </c>
      <c r="C662" t="s">
        <v>1780</v>
      </c>
      <c r="D662" t="s">
        <v>1768</v>
      </c>
      <c r="E662" s="147">
        <v>-228.9</v>
      </c>
      <c r="F662" t="s">
        <v>1781</v>
      </c>
    </row>
    <row r="663" spans="1:6" x14ac:dyDescent="0.25">
      <c r="A663" t="s">
        <v>1782</v>
      </c>
      <c r="B663" s="147" t="s">
        <v>178</v>
      </c>
      <c r="C663" t="s">
        <v>1783</v>
      </c>
      <c r="D663" t="s">
        <v>1784</v>
      </c>
      <c r="E663" s="148">
        <v>2657</v>
      </c>
      <c r="F663" t="s">
        <v>1785</v>
      </c>
    </row>
    <row r="664" spans="1:6" hidden="1" x14ac:dyDescent="0.25">
      <c r="A664" t="s">
        <v>1782</v>
      </c>
      <c r="B664" s="147" t="s">
        <v>234</v>
      </c>
      <c r="C664" t="s">
        <v>1786</v>
      </c>
      <c r="D664" t="s">
        <v>1784</v>
      </c>
      <c r="E664" s="147">
        <v>-5.31</v>
      </c>
      <c r="F664" t="s">
        <v>1787</v>
      </c>
    </row>
    <row r="665" spans="1:6" hidden="1" x14ac:dyDescent="0.25">
      <c r="A665" t="s">
        <v>1782</v>
      </c>
      <c r="B665" s="147" t="s">
        <v>217</v>
      </c>
      <c r="C665" t="s">
        <v>1788</v>
      </c>
      <c r="D665" t="s">
        <v>1784</v>
      </c>
      <c r="E665" s="147">
        <v>-13.29</v>
      </c>
      <c r="F665" t="s">
        <v>1789</v>
      </c>
    </row>
    <row r="666" spans="1:6" hidden="1" x14ac:dyDescent="0.25">
      <c r="A666" t="s">
        <v>1782</v>
      </c>
      <c r="B666" s="147" t="s">
        <v>218</v>
      </c>
      <c r="C666" t="s">
        <v>1790</v>
      </c>
      <c r="D666" t="s">
        <v>1784</v>
      </c>
      <c r="E666" s="147">
        <v>-26.57</v>
      </c>
      <c r="F666" t="s">
        <v>1791</v>
      </c>
    </row>
    <row r="667" spans="1:6" hidden="1" x14ac:dyDescent="0.25">
      <c r="A667" t="s">
        <v>1782</v>
      </c>
      <c r="B667" s="147" t="s">
        <v>179</v>
      </c>
      <c r="C667" t="s">
        <v>1792</v>
      </c>
      <c r="D667" t="s">
        <v>1784</v>
      </c>
      <c r="E667" s="147">
        <v>-64.03</v>
      </c>
      <c r="F667" t="s">
        <v>1793</v>
      </c>
    </row>
    <row r="668" spans="1:6" hidden="1" x14ac:dyDescent="0.25">
      <c r="A668" t="s">
        <v>1782</v>
      </c>
      <c r="B668" s="147" t="s">
        <v>219</v>
      </c>
      <c r="C668" t="s">
        <v>1794</v>
      </c>
      <c r="D668" t="s">
        <v>1784</v>
      </c>
      <c r="E668" s="147">
        <v>-79.709999999999994</v>
      </c>
      <c r="F668" t="s">
        <v>1795</v>
      </c>
    </row>
    <row r="669" spans="1:6" x14ac:dyDescent="0.25">
      <c r="A669" t="s">
        <v>1796</v>
      </c>
      <c r="B669" s="147" t="s">
        <v>178</v>
      </c>
      <c r="C669" t="s">
        <v>1797</v>
      </c>
      <c r="D669" t="s">
        <v>1798</v>
      </c>
      <c r="E669" s="148">
        <v>3526</v>
      </c>
      <c r="F669" t="s">
        <v>1799</v>
      </c>
    </row>
    <row r="670" spans="1:6" hidden="1" x14ac:dyDescent="0.25">
      <c r="A670" t="s">
        <v>1796</v>
      </c>
      <c r="B670" s="147" t="s">
        <v>234</v>
      </c>
      <c r="C670" t="s">
        <v>1800</v>
      </c>
      <c r="D670" t="s">
        <v>1798</v>
      </c>
      <c r="E670" s="147">
        <v>-7.05</v>
      </c>
      <c r="F670" t="s">
        <v>1801</v>
      </c>
    </row>
    <row r="671" spans="1:6" hidden="1" x14ac:dyDescent="0.25">
      <c r="A671" t="s">
        <v>1796</v>
      </c>
      <c r="B671" s="147" t="s">
        <v>217</v>
      </c>
      <c r="C671" t="s">
        <v>1802</v>
      </c>
      <c r="D671" t="s">
        <v>1798</v>
      </c>
      <c r="E671" s="147">
        <v>-17.63</v>
      </c>
      <c r="F671" t="s">
        <v>1803</v>
      </c>
    </row>
    <row r="672" spans="1:6" hidden="1" x14ac:dyDescent="0.25">
      <c r="A672" t="s">
        <v>1796</v>
      </c>
      <c r="B672" s="147" t="s">
        <v>218</v>
      </c>
      <c r="C672" t="s">
        <v>1804</v>
      </c>
      <c r="D672" t="s">
        <v>1798</v>
      </c>
      <c r="E672" s="147">
        <v>-35.26</v>
      </c>
      <c r="F672" t="s">
        <v>1805</v>
      </c>
    </row>
    <row r="673" spans="1:6" hidden="1" x14ac:dyDescent="0.25">
      <c r="A673" t="s">
        <v>1796</v>
      </c>
      <c r="B673" s="147" t="s">
        <v>179</v>
      </c>
      <c r="C673" t="s">
        <v>1806</v>
      </c>
      <c r="D673" t="s">
        <v>1798</v>
      </c>
      <c r="E673" s="147">
        <v>-84.98</v>
      </c>
      <c r="F673" t="s">
        <v>1807</v>
      </c>
    </row>
    <row r="674" spans="1:6" hidden="1" x14ac:dyDescent="0.25">
      <c r="A674" t="s">
        <v>1796</v>
      </c>
      <c r="B674" s="147" t="s">
        <v>225</v>
      </c>
      <c r="C674" t="s">
        <v>1808</v>
      </c>
      <c r="D674" t="s">
        <v>1798</v>
      </c>
      <c r="E674" s="147">
        <v>-104.02</v>
      </c>
      <c r="F674" t="s">
        <v>1809</v>
      </c>
    </row>
    <row r="675" spans="1:6" hidden="1" x14ac:dyDescent="0.25">
      <c r="A675" t="s">
        <v>1796</v>
      </c>
      <c r="B675" s="147" t="s">
        <v>219</v>
      </c>
      <c r="C675" t="s">
        <v>1810</v>
      </c>
      <c r="D675" t="s">
        <v>1798</v>
      </c>
      <c r="E675" s="147">
        <v>-105.78</v>
      </c>
      <c r="F675" t="s">
        <v>1811</v>
      </c>
    </row>
    <row r="676" spans="1:6" x14ac:dyDescent="0.25">
      <c r="A676" t="s">
        <v>1812</v>
      </c>
      <c r="B676" s="147" t="s">
        <v>178</v>
      </c>
      <c r="C676" t="s">
        <v>1813</v>
      </c>
      <c r="D676" t="s">
        <v>1814</v>
      </c>
      <c r="E676" s="148">
        <v>9330</v>
      </c>
      <c r="F676" t="s">
        <v>1815</v>
      </c>
    </row>
    <row r="677" spans="1:6" hidden="1" x14ac:dyDescent="0.25">
      <c r="A677" t="s">
        <v>1812</v>
      </c>
      <c r="B677" s="147" t="s">
        <v>234</v>
      </c>
      <c r="C677" t="s">
        <v>1816</v>
      </c>
      <c r="D677" t="s">
        <v>1814</v>
      </c>
      <c r="E677" s="147">
        <v>-18.66</v>
      </c>
      <c r="F677" t="s">
        <v>1817</v>
      </c>
    </row>
    <row r="678" spans="1:6" hidden="1" x14ac:dyDescent="0.25">
      <c r="A678" t="s">
        <v>1812</v>
      </c>
      <c r="B678" s="147" t="s">
        <v>217</v>
      </c>
      <c r="C678" t="s">
        <v>1818</v>
      </c>
      <c r="D678" t="s">
        <v>1814</v>
      </c>
      <c r="E678" s="147">
        <v>-46.65</v>
      </c>
      <c r="F678" t="s">
        <v>1819</v>
      </c>
    </row>
    <row r="679" spans="1:6" hidden="1" x14ac:dyDescent="0.25">
      <c r="A679" t="s">
        <v>1812</v>
      </c>
      <c r="B679" s="147" t="s">
        <v>218</v>
      </c>
      <c r="C679" t="s">
        <v>1820</v>
      </c>
      <c r="D679" t="s">
        <v>1814</v>
      </c>
      <c r="E679" s="147">
        <v>-93.3</v>
      </c>
      <c r="F679" t="s">
        <v>1821</v>
      </c>
    </row>
    <row r="680" spans="1:6" hidden="1" x14ac:dyDescent="0.25">
      <c r="A680" t="s">
        <v>1812</v>
      </c>
      <c r="B680" s="147" t="s">
        <v>179</v>
      </c>
      <c r="C680" t="s">
        <v>1822</v>
      </c>
      <c r="D680" t="s">
        <v>1814</v>
      </c>
      <c r="E680" s="147">
        <v>-224.85</v>
      </c>
      <c r="F680" t="s">
        <v>1823</v>
      </c>
    </row>
    <row r="681" spans="1:6" hidden="1" x14ac:dyDescent="0.25">
      <c r="A681" t="s">
        <v>1812</v>
      </c>
      <c r="B681" s="147" t="s">
        <v>225</v>
      </c>
      <c r="C681" t="s">
        <v>1824</v>
      </c>
      <c r="D681" t="s">
        <v>1814</v>
      </c>
      <c r="E681" s="147">
        <v>-275.24</v>
      </c>
      <c r="F681" t="s">
        <v>1825</v>
      </c>
    </row>
    <row r="682" spans="1:6" hidden="1" x14ac:dyDescent="0.25">
      <c r="A682" t="s">
        <v>1812</v>
      </c>
      <c r="B682" s="147" t="s">
        <v>219</v>
      </c>
      <c r="C682" t="s">
        <v>1826</v>
      </c>
      <c r="D682" t="s">
        <v>1814</v>
      </c>
      <c r="E682" s="147">
        <v>-279.89999999999998</v>
      </c>
      <c r="F682" t="s">
        <v>1827</v>
      </c>
    </row>
    <row r="683" spans="1:6" hidden="1" x14ac:dyDescent="0.25">
      <c r="A683" t="s">
        <v>1812</v>
      </c>
      <c r="B683" s="147" t="s">
        <v>220</v>
      </c>
      <c r="C683" t="s">
        <v>1828</v>
      </c>
      <c r="D683" t="s">
        <v>1814</v>
      </c>
      <c r="E683" s="147">
        <v>-559.79999999999995</v>
      </c>
      <c r="F683" t="s">
        <v>1829</v>
      </c>
    </row>
    <row r="684" spans="1:6" x14ac:dyDescent="0.25">
      <c r="A684" t="s">
        <v>1830</v>
      </c>
      <c r="B684" s="147" t="s">
        <v>178</v>
      </c>
      <c r="C684" t="s">
        <v>1831</v>
      </c>
      <c r="D684" t="s">
        <v>1832</v>
      </c>
      <c r="E684" s="148">
        <v>7040</v>
      </c>
      <c r="F684" t="s">
        <v>1833</v>
      </c>
    </row>
    <row r="685" spans="1:6" hidden="1" x14ac:dyDescent="0.25">
      <c r="A685" t="s">
        <v>1830</v>
      </c>
      <c r="B685" s="147" t="s">
        <v>234</v>
      </c>
      <c r="C685" t="s">
        <v>1834</v>
      </c>
      <c r="D685" t="s">
        <v>1832</v>
      </c>
      <c r="E685" s="147">
        <v>-14.08</v>
      </c>
      <c r="F685" t="s">
        <v>1835</v>
      </c>
    </row>
    <row r="686" spans="1:6" hidden="1" x14ac:dyDescent="0.25">
      <c r="A686" t="s">
        <v>1830</v>
      </c>
      <c r="B686" s="147" t="s">
        <v>217</v>
      </c>
      <c r="C686" t="s">
        <v>1836</v>
      </c>
      <c r="D686" t="s">
        <v>1832</v>
      </c>
      <c r="E686" s="147">
        <v>-35.200000000000003</v>
      </c>
      <c r="F686" t="s">
        <v>1837</v>
      </c>
    </row>
    <row r="687" spans="1:6" hidden="1" x14ac:dyDescent="0.25">
      <c r="A687" t="s">
        <v>1830</v>
      </c>
      <c r="B687" s="147" t="s">
        <v>218</v>
      </c>
      <c r="C687" t="s">
        <v>1838</v>
      </c>
      <c r="D687" t="s">
        <v>1832</v>
      </c>
      <c r="E687" s="147">
        <v>-35.200000000000003</v>
      </c>
      <c r="F687" t="s">
        <v>1839</v>
      </c>
    </row>
    <row r="688" spans="1:6" hidden="1" x14ac:dyDescent="0.25">
      <c r="A688" t="s">
        <v>1830</v>
      </c>
      <c r="B688" s="147" t="s">
        <v>219</v>
      </c>
      <c r="C688" t="s">
        <v>1840</v>
      </c>
      <c r="D688" t="s">
        <v>1832</v>
      </c>
      <c r="E688" s="147">
        <v>-35.200000000000003</v>
      </c>
      <c r="F688" t="s">
        <v>1841</v>
      </c>
    </row>
    <row r="689" spans="1:6" hidden="1" x14ac:dyDescent="0.25">
      <c r="A689" t="s">
        <v>1830</v>
      </c>
      <c r="B689" s="147" t="s">
        <v>179</v>
      </c>
      <c r="C689" t="s">
        <v>1842</v>
      </c>
      <c r="D689" t="s">
        <v>1832</v>
      </c>
      <c r="E689" s="147">
        <v>-169.66</v>
      </c>
      <c r="F689" t="s">
        <v>1843</v>
      </c>
    </row>
    <row r="690" spans="1:6" x14ac:dyDescent="0.25">
      <c r="A690" t="s">
        <v>1844</v>
      </c>
      <c r="B690" s="147" t="s">
        <v>178</v>
      </c>
      <c r="C690" t="s">
        <v>1845</v>
      </c>
      <c r="D690" t="s">
        <v>1846</v>
      </c>
      <c r="E690" s="148">
        <v>6562</v>
      </c>
      <c r="F690" t="s">
        <v>1847</v>
      </c>
    </row>
    <row r="691" spans="1:6" hidden="1" x14ac:dyDescent="0.25">
      <c r="A691" t="s">
        <v>1844</v>
      </c>
      <c r="B691" s="147" t="s">
        <v>234</v>
      </c>
      <c r="C691" t="s">
        <v>1848</v>
      </c>
      <c r="D691" t="s">
        <v>1846</v>
      </c>
      <c r="E691" s="147">
        <v>-13.12</v>
      </c>
      <c r="F691" t="s">
        <v>1849</v>
      </c>
    </row>
    <row r="692" spans="1:6" hidden="1" x14ac:dyDescent="0.25">
      <c r="A692" t="s">
        <v>1844</v>
      </c>
      <c r="B692" s="147" t="s">
        <v>217</v>
      </c>
      <c r="C692" t="s">
        <v>1850</v>
      </c>
      <c r="D692" t="s">
        <v>1846</v>
      </c>
      <c r="E692" s="147">
        <v>-32.81</v>
      </c>
      <c r="F692" t="s">
        <v>1851</v>
      </c>
    </row>
    <row r="693" spans="1:6" hidden="1" x14ac:dyDescent="0.25">
      <c r="A693" t="s">
        <v>1844</v>
      </c>
      <c r="B693" s="147" t="s">
        <v>218</v>
      </c>
      <c r="C693" t="s">
        <v>1852</v>
      </c>
      <c r="D693" t="s">
        <v>1846</v>
      </c>
      <c r="E693" s="147">
        <v>-32.81</v>
      </c>
      <c r="F693" t="s">
        <v>1853</v>
      </c>
    </row>
    <row r="694" spans="1:6" hidden="1" x14ac:dyDescent="0.25">
      <c r="A694" t="s">
        <v>1844</v>
      </c>
      <c r="B694" s="147" t="s">
        <v>219</v>
      </c>
      <c r="C694" t="s">
        <v>1854</v>
      </c>
      <c r="D694" t="s">
        <v>1846</v>
      </c>
      <c r="E694" s="147">
        <v>-32.81</v>
      </c>
      <c r="F694" t="s">
        <v>1855</v>
      </c>
    </row>
    <row r="695" spans="1:6" hidden="1" x14ac:dyDescent="0.25">
      <c r="A695" t="s">
        <v>1844</v>
      </c>
      <c r="B695" s="147" t="s">
        <v>210</v>
      </c>
      <c r="C695" t="s">
        <v>1856</v>
      </c>
      <c r="D695" t="s">
        <v>1846</v>
      </c>
      <c r="E695" s="147">
        <v>-131.24</v>
      </c>
      <c r="F695" t="s">
        <v>1857</v>
      </c>
    </row>
    <row r="696" spans="1:6" hidden="1" x14ac:dyDescent="0.25">
      <c r="A696" t="s">
        <v>1844</v>
      </c>
      <c r="B696" s="147" t="s">
        <v>179</v>
      </c>
      <c r="C696" t="s">
        <v>1858</v>
      </c>
      <c r="D696" t="s">
        <v>1846</v>
      </c>
      <c r="E696" s="147">
        <v>-158.13999999999999</v>
      </c>
      <c r="F696" t="s">
        <v>1859</v>
      </c>
    </row>
    <row r="697" spans="1:6" hidden="1" x14ac:dyDescent="0.25">
      <c r="A697" t="s">
        <v>1860</v>
      </c>
      <c r="B697" s="147" t="s">
        <v>180</v>
      </c>
      <c r="C697" t="s">
        <v>1861</v>
      </c>
      <c r="D697" t="s">
        <v>1862</v>
      </c>
      <c r="E697" s="147">
        <v>-596530.74</v>
      </c>
      <c r="F697" t="s">
        <v>1863</v>
      </c>
    </row>
    <row r="698" spans="1:6" x14ac:dyDescent="0.25">
      <c r="A698" t="s">
        <v>1864</v>
      </c>
      <c r="B698" s="147" t="s">
        <v>178</v>
      </c>
      <c r="C698" t="s">
        <v>1865</v>
      </c>
      <c r="D698" t="s">
        <v>1866</v>
      </c>
      <c r="E698" s="148">
        <v>3930</v>
      </c>
      <c r="F698" t="s">
        <v>1867</v>
      </c>
    </row>
    <row r="699" spans="1:6" hidden="1" x14ac:dyDescent="0.25">
      <c r="A699" t="s">
        <v>1864</v>
      </c>
      <c r="B699" s="147" t="s">
        <v>234</v>
      </c>
      <c r="C699" t="s">
        <v>1868</v>
      </c>
      <c r="D699" t="s">
        <v>1866</v>
      </c>
      <c r="E699" s="147">
        <v>-7.86</v>
      </c>
      <c r="F699" t="s">
        <v>1869</v>
      </c>
    </row>
    <row r="700" spans="1:6" hidden="1" x14ac:dyDescent="0.25">
      <c r="A700" t="s">
        <v>1864</v>
      </c>
      <c r="B700" s="147" t="s">
        <v>217</v>
      </c>
      <c r="C700" t="s">
        <v>1870</v>
      </c>
      <c r="D700" t="s">
        <v>1866</v>
      </c>
      <c r="E700" s="147">
        <v>-19.649999999999999</v>
      </c>
      <c r="F700" t="s">
        <v>1871</v>
      </c>
    </row>
    <row r="701" spans="1:6" hidden="1" x14ac:dyDescent="0.25">
      <c r="A701" t="s">
        <v>1864</v>
      </c>
      <c r="B701" s="147" t="s">
        <v>218</v>
      </c>
      <c r="C701" t="s">
        <v>1872</v>
      </c>
      <c r="D701" t="s">
        <v>1866</v>
      </c>
      <c r="E701" s="147">
        <v>-39.299999999999997</v>
      </c>
      <c r="F701" t="s">
        <v>1873</v>
      </c>
    </row>
    <row r="702" spans="1:6" hidden="1" x14ac:dyDescent="0.25">
      <c r="A702" t="s">
        <v>1864</v>
      </c>
      <c r="B702" s="147" t="s">
        <v>210</v>
      </c>
      <c r="C702" t="s">
        <v>1874</v>
      </c>
      <c r="D702" t="s">
        <v>1866</v>
      </c>
      <c r="E702" s="147">
        <v>-78.599999999999994</v>
      </c>
      <c r="F702" t="s">
        <v>1875</v>
      </c>
    </row>
    <row r="703" spans="1:6" hidden="1" x14ac:dyDescent="0.25">
      <c r="A703" t="s">
        <v>1864</v>
      </c>
      <c r="B703" s="147" t="s">
        <v>179</v>
      </c>
      <c r="C703" t="s">
        <v>1876</v>
      </c>
      <c r="D703" t="s">
        <v>1866</v>
      </c>
      <c r="E703" s="147">
        <v>-94.71</v>
      </c>
      <c r="F703" t="s">
        <v>1877</v>
      </c>
    </row>
    <row r="704" spans="1:6" hidden="1" x14ac:dyDescent="0.25">
      <c r="A704" t="s">
        <v>1864</v>
      </c>
      <c r="B704" s="147" t="s">
        <v>225</v>
      </c>
      <c r="C704" t="s">
        <v>1878</v>
      </c>
      <c r="D704" t="s">
        <v>1866</v>
      </c>
      <c r="E704" s="147">
        <v>-115.94</v>
      </c>
      <c r="F704" t="s">
        <v>1879</v>
      </c>
    </row>
    <row r="705" spans="1:6" hidden="1" x14ac:dyDescent="0.25">
      <c r="A705" t="s">
        <v>1864</v>
      </c>
      <c r="B705" s="147" t="s">
        <v>219</v>
      </c>
      <c r="C705" t="s">
        <v>1880</v>
      </c>
      <c r="D705" t="s">
        <v>1866</v>
      </c>
      <c r="E705" s="147">
        <v>-117.9</v>
      </c>
      <c r="F705" t="s">
        <v>1881</v>
      </c>
    </row>
    <row r="706" spans="1:6" x14ac:dyDescent="0.25">
      <c r="A706" t="s">
        <v>1882</v>
      </c>
      <c r="B706" s="147" t="s">
        <v>178</v>
      </c>
      <c r="C706" t="s">
        <v>1883</v>
      </c>
      <c r="D706" t="s">
        <v>1884</v>
      </c>
      <c r="E706" s="148">
        <v>6332</v>
      </c>
      <c r="F706" t="s">
        <v>1885</v>
      </c>
    </row>
    <row r="707" spans="1:6" hidden="1" x14ac:dyDescent="0.25">
      <c r="A707" t="s">
        <v>1882</v>
      </c>
      <c r="B707" s="147" t="s">
        <v>234</v>
      </c>
      <c r="C707" t="s">
        <v>1886</v>
      </c>
      <c r="D707" t="s">
        <v>1884</v>
      </c>
      <c r="E707" s="147">
        <v>-12.66</v>
      </c>
      <c r="F707" t="s">
        <v>1887</v>
      </c>
    </row>
    <row r="708" spans="1:6" hidden="1" x14ac:dyDescent="0.25">
      <c r="A708" t="s">
        <v>1882</v>
      </c>
      <c r="B708" s="147" t="s">
        <v>217</v>
      </c>
      <c r="C708" t="s">
        <v>1888</v>
      </c>
      <c r="D708" t="s">
        <v>1884</v>
      </c>
      <c r="E708" s="147">
        <v>-31.66</v>
      </c>
      <c r="F708" t="s">
        <v>1889</v>
      </c>
    </row>
    <row r="709" spans="1:6" hidden="1" x14ac:dyDescent="0.25">
      <c r="A709" t="s">
        <v>1882</v>
      </c>
      <c r="B709" s="147" t="s">
        <v>218</v>
      </c>
      <c r="C709" t="s">
        <v>1890</v>
      </c>
      <c r="D709" t="s">
        <v>1884</v>
      </c>
      <c r="E709" s="147">
        <v>-31.66</v>
      </c>
      <c r="F709" t="s">
        <v>1891</v>
      </c>
    </row>
    <row r="710" spans="1:6" hidden="1" x14ac:dyDescent="0.25">
      <c r="A710" t="s">
        <v>1882</v>
      </c>
      <c r="B710" s="147" t="s">
        <v>219</v>
      </c>
      <c r="C710" t="s">
        <v>1892</v>
      </c>
      <c r="D710" t="s">
        <v>1884</v>
      </c>
      <c r="E710" s="147">
        <v>-31.66</v>
      </c>
      <c r="F710" t="s">
        <v>1893</v>
      </c>
    </row>
    <row r="711" spans="1:6" hidden="1" x14ac:dyDescent="0.25">
      <c r="A711" t="s">
        <v>1882</v>
      </c>
      <c r="B711" s="147" t="s">
        <v>179</v>
      </c>
      <c r="C711" t="s">
        <v>1894</v>
      </c>
      <c r="D711" t="s">
        <v>1884</v>
      </c>
      <c r="E711" s="147">
        <v>-152.6</v>
      </c>
      <c r="F711" t="s">
        <v>1895</v>
      </c>
    </row>
    <row r="712" spans="1:6" x14ac:dyDescent="0.25">
      <c r="A712" t="s">
        <v>1896</v>
      </c>
      <c r="B712" s="147" t="s">
        <v>178</v>
      </c>
      <c r="C712" t="s">
        <v>1897</v>
      </c>
      <c r="D712" t="s">
        <v>1898</v>
      </c>
      <c r="E712" s="148">
        <v>5616</v>
      </c>
      <c r="F712" t="s">
        <v>1899</v>
      </c>
    </row>
    <row r="713" spans="1:6" hidden="1" x14ac:dyDescent="0.25">
      <c r="A713" t="s">
        <v>1896</v>
      </c>
      <c r="B713" s="147" t="s">
        <v>234</v>
      </c>
      <c r="C713" t="s">
        <v>1900</v>
      </c>
      <c r="D713" t="s">
        <v>1898</v>
      </c>
      <c r="E713" s="147">
        <v>-11.23</v>
      </c>
      <c r="F713" t="s">
        <v>1901</v>
      </c>
    </row>
    <row r="714" spans="1:6" hidden="1" x14ac:dyDescent="0.25">
      <c r="A714" t="s">
        <v>1896</v>
      </c>
      <c r="B714" s="147" t="s">
        <v>217</v>
      </c>
      <c r="C714" t="s">
        <v>1902</v>
      </c>
      <c r="D714" t="s">
        <v>1898</v>
      </c>
      <c r="E714" s="147">
        <v>-28.08</v>
      </c>
      <c r="F714" t="s">
        <v>1903</v>
      </c>
    </row>
    <row r="715" spans="1:6" hidden="1" x14ac:dyDescent="0.25">
      <c r="A715" t="s">
        <v>1896</v>
      </c>
      <c r="B715" s="147" t="s">
        <v>218</v>
      </c>
      <c r="C715" t="s">
        <v>1904</v>
      </c>
      <c r="D715" t="s">
        <v>1898</v>
      </c>
      <c r="E715" s="147">
        <v>-56.16</v>
      </c>
      <c r="F715" t="s">
        <v>1905</v>
      </c>
    </row>
    <row r="716" spans="1:6" hidden="1" x14ac:dyDescent="0.25">
      <c r="A716" t="s">
        <v>1896</v>
      </c>
      <c r="B716" s="147" t="s">
        <v>210</v>
      </c>
      <c r="C716" t="s">
        <v>1906</v>
      </c>
      <c r="D716" t="s">
        <v>1898</v>
      </c>
      <c r="E716" s="147">
        <v>-112.32</v>
      </c>
      <c r="F716" t="s">
        <v>1907</v>
      </c>
    </row>
    <row r="717" spans="1:6" hidden="1" x14ac:dyDescent="0.25">
      <c r="A717" t="s">
        <v>1896</v>
      </c>
      <c r="B717" s="147" t="s">
        <v>179</v>
      </c>
      <c r="C717" t="s">
        <v>1908</v>
      </c>
      <c r="D717" t="s">
        <v>1898</v>
      </c>
      <c r="E717" s="147">
        <v>-135.35</v>
      </c>
      <c r="F717" t="s">
        <v>1909</v>
      </c>
    </row>
    <row r="718" spans="1:6" hidden="1" x14ac:dyDescent="0.25">
      <c r="A718" t="s">
        <v>1896</v>
      </c>
      <c r="B718" s="147" t="s">
        <v>225</v>
      </c>
      <c r="C718" t="s">
        <v>1910</v>
      </c>
      <c r="D718" t="s">
        <v>1898</v>
      </c>
      <c r="E718" s="147">
        <v>-165.67</v>
      </c>
      <c r="F718" t="s">
        <v>1911</v>
      </c>
    </row>
    <row r="719" spans="1:6" hidden="1" x14ac:dyDescent="0.25">
      <c r="A719" t="s">
        <v>1896</v>
      </c>
      <c r="B719" s="147" t="s">
        <v>219</v>
      </c>
      <c r="C719" t="s">
        <v>1912</v>
      </c>
      <c r="D719" t="s">
        <v>1898</v>
      </c>
      <c r="E719" s="147">
        <v>-168.48</v>
      </c>
      <c r="F719" t="s">
        <v>1913</v>
      </c>
    </row>
    <row r="720" spans="1:6" x14ac:dyDescent="0.25">
      <c r="A720" t="s">
        <v>1914</v>
      </c>
      <c r="B720" s="147" t="s">
        <v>178</v>
      </c>
      <c r="C720" t="s">
        <v>1915</v>
      </c>
      <c r="D720" t="s">
        <v>1916</v>
      </c>
      <c r="E720" s="148">
        <v>1755</v>
      </c>
      <c r="F720" t="s">
        <v>1917</v>
      </c>
    </row>
    <row r="721" spans="1:6" hidden="1" x14ac:dyDescent="0.25">
      <c r="A721" t="s">
        <v>1914</v>
      </c>
      <c r="B721" s="147" t="s">
        <v>234</v>
      </c>
      <c r="C721" t="s">
        <v>1918</v>
      </c>
      <c r="D721" t="s">
        <v>1916</v>
      </c>
      <c r="E721" s="147">
        <v>-3.51</v>
      </c>
      <c r="F721" t="s">
        <v>1919</v>
      </c>
    </row>
    <row r="722" spans="1:6" hidden="1" x14ac:dyDescent="0.25">
      <c r="A722" t="s">
        <v>1914</v>
      </c>
      <c r="B722" s="147" t="s">
        <v>217</v>
      </c>
      <c r="C722" t="s">
        <v>1920</v>
      </c>
      <c r="D722" t="s">
        <v>1916</v>
      </c>
      <c r="E722" s="147">
        <v>-8.7799999999999994</v>
      </c>
      <c r="F722" t="s">
        <v>1921</v>
      </c>
    </row>
    <row r="723" spans="1:6" hidden="1" x14ac:dyDescent="0.25">
      <c r="A723" t="s">
        <v>1914</v>
      </c>
      <c r="B723" s="147" t="s">
        <v>218</v>
      </c>
      <c r="C723" t="s">
        <v>1922</v>
      </c>
      <c r="D723" t="s">
        <v>1916</v>
      </c>
      <c r="E723" s="147">
        <v>-8.7799999999999994</v>
      </c>
      <c r="F723" t="s">
        <v>1923</v>
      </c>
    </row>
    <row r="724" spans="1:6" hidden="1" x14ac:dyDescent="0.25">
      <c r="A724" t="s">
        <v>1914</v>
      </c>
      <c r="B724" s="147" t="s">
        <v>219</v>
      </c>
      <c r="C724" t="s">
        <v>1924</v>
      </c>
      <c r="D724" t="s">
        <v>1916</v>
      </c>
      <c r="E724" s="147">
        <v>-8.7799999999999994</v>
      </c>
      <c r="F724" t="s">
        <v>1925</v>
      </c>
    </row>
    <row r="725" spans="1:6" hidden="1" x14ac:dyDescent="0.25">
      <c r="A725" t="s">
        <v>1914</v>
      </c>
      <c r="B725" s="147" t="s">
        <v>210</v>
      </c>
      <c r="C725" t="s">
        <v>1926</v>
      </c>
      <c r="D725" t="s">
        <v>1916</v>
      </c>
      <c r="E725" s="147">
        <v>-35.1</v>
      </c>
      <c r="F725" t="s">
        <v>1927</v>
      </c>
    </row>
    <row r="726" spans="1:6" hidden="1" x14ac:dyDescent="0.25">
      <c r="A726" t="s">
        <v>1914</v>
      </c>
      <c r="B726" s="147" t="s">
        <v>179</v>
      </c>
      <c r="C726" t="s">
        <v>1928</v>
      </c>
      <c r="D726" t="s">
        <v>1916</v>
      </c>
      <c r="E726" s="147">
        <v>-42.3</v>
      </c>
      <c r="F726" t="s">
        <v>1929</v>
      </c>
    </row>
    <row r="727" spans="1:6" x14ac:dyDescent="0.25">
      <c r="A727" t="s">
        <v>1930</v>
      </c>
      <c r="B727" s="147" t="s">
        <v>178</v>
      </c>
      <c r="C727" t="s">
        <v>1931</v>
      </c>
      <c r="D727" t="s">
        <v>1932</v>
      </c>
      <c r="E727" s="148">
        <v>1795</v>
      </c>
      <c r="F727" t="s">
        <v>1933</v>
      </c>
    </row>
    <row r="728" spans="1:6" hidden="1" x14ac:dyDescent="0.25">
      <c r="A728" t="s">
        <v>1930</v>
      </c>
      <c r="B728" s="147" t="s">
        <v>234</v>
      </c>
      <c r="C728" t="s">
        <v>1934</v>
      </c>
      <c r="D728" t="s">
        <v>1932</v>
      </c>
      <c r="E728" s="147">
        <v>-3.59</v>
      </c>
      <c r="F728" t="s">
        <v>1935</v>
      </c>
    </row>
    <row r="729" spans="1:6" hidden="1" x14ac:dyDescent="0.25">
      <c r="A729" t="s">
        <v>1930</v>
      </c>
      <c r="B729" s="147" t="s">
        <v>217</v>
      </c>
      <c r="C729" t="s">
        <v>1936</v>
      </c>
      <c r="D729" t="s">
        <v>1932</v>
      </c>
      <c r="E729" s="147">
        <v>-8.98</v>
      </c>
      <c r="F729" t="s">
        <v>1937</v>
      </c>
    </row>
    <row r="730" spans="1:6" hidden="1" x14ac:dyDescent="0.25">
      <c r="A730" t="s">
        <v>1930</v>
      </c>
      <c r="B730" s="147" t="s">
        <v>218</v>
      </c>
      <c r="C730" t="s">
        <v>1938</v>
      </c>
      <c r="D730" t="s">
        <v>1932</v>
      </c>
      <c r="E730" s="147">
        <v>-8.98</v>
      </c>
      <c r="F730" t="s">
        <v>1939</v>
      </c>
    </row>
    <row r="731" spans="1:6" hidden="1" x14ac:dyDescent="0.25">
      <c r="A731" t="s">
        <v>1930</v>
      </c>
      <c r="B731" s="147" t="s">
        <v>219</v>
      </c>
      <c r="C731" t="s">
        <v>1940</v>
      </c>
      <c r="D731" t="s">
        <v>1932</v>
      </c>
      <c r="E731" s="147">
        <v>-8.98</v>
      </c>
      <c r="F731" t="s">
        <v>1941</v>
      </c>
    </row>
    <row r="732" spans="1:6" hidden="1" x14ac:dyDescent="0.25">
      <c r="A732" t="s">
        <v>1930</v>
      </c>
      <c r="B732" s="147" t="s">
        <v>179</v>
      </c>
      <c r="C732" t="s">
        <v>1942</v>
      </c>
      <c r="D732" t="s">
        <v>1932</v>
      </c>
      <c r="E732" s="147">
        <v>-43.26</v>
      </c>
      <c r="F732" t="s">
        <v>1943</v>
      </c>
    </row>
    <row r="733" spans="1:6" x14ac:dyDescent="0.25">
      <c r="A733" t="s">
        <v>1944</v>
      </c>
      <c r="B733" s="147" t="s">
        <v>178</v>
      </c>
      <c r="C733" t="s">
        <v>1945</v>
      </c>
      <c r="D733" t="s">
        <v>1946</v>
      </c>
      <c r="E733" s="148">
        <v>4866</v>
      </c>
      <c r="F733" t="s">
        <v>1947</v>
      </c>
    </row>
    <row r="734" spans="1:6" hidden="1" x14ac:dyDescent="0.25">
      <c r="A734" t="s">
        <v>1944</v>
      </c>
      <c r="B734" s="147" t="s">
        <v>234</v>
      </c>
      <c r="C734" t="s">
        <v>1948</v>
      </c>
      <c r="D734" t="s">
        <v>1946</v>
      </c>
      <c r="E734" s="147">
        <v>-9.73</v>
      </c>
      <c r="F734" t="s">
        <v>1949</v>
      </c>
    </row>
    <row r="735" spans="1:6" hidden="1" x14ac:dyDescent="0.25">
      <c r="A735" t="s">
        <v>1944</v>
      </c>
      <c r="B735" s="147" t="s">
        <v>217</v>
      </c>
      <c r="C735" t="s">
        <v>1950</v>
      </c>
      <c r="D735" t="s">
        <v>1946</v>
      </c>
      <c r="E735" s="147">
        <v>-24.33</v>
      </c>
      <c r="F735" t="s">
        <v>1951</v>
      </c>
    </row>
    <row r="736" spans="1:6" hidden="1" x14ac:dyDescent="0.25">
      <c r="A736" t="s">
        <v>1944</v>
      </c>
      <c r="B736" s="147" t="s">
        <v>218</v>
      </c>
      <c r="C736" t="s">
        <v>1952</v>
      </c>
      <c r="D736" t="s">
        <v>1946</v>
      </c>
      <c r="E736" s="147">
        <v>-48.66</v>
      </c>
      <c r="F736" t="s">
        <v>1953</v>
      </c>
    </row>
    <row r="737" spans="1:6" hidden="1" x14ac:dyDescent="0.25">
      <c r="A737" t="s">
        <v>1944</v>
      </c>
      <c r="B737" s="147" t="s">
        <v>179</v>
      </c>
      <c r="C737" t="s">
        <v>1954</v>
      </c>
      <c r="D737" t="s">
        <v>1946</v>
      </c>
      <c r="E737" s="147">
        <v>-117.27</v>
      </c>
      <c r="F737" t="s">
        <v>1955</v>
      </c>
    </row>
    <row r="738" spans="1:6" hidden="1" x14ac:dyDescent="0.25">
      <c r="A738" t="s">
        <v>1944</v>
      </c>
      <c r="B738" s="147" t="s">
        <v>225</v>
      </c>
      <c r="C738" t="s">
        <v>1956</v>
      </c>
      <c r="D738" t="s">
        <v>1946</v>
      </c>
      <c r="E738" s="147">
        <v>-143.55000000000001</v>
      </c>
      <c r="F738" t="s">
        <v>1957</v>
      </c>
    </row>
    <row r="739" spans="1:6" hidden="1" x14ac:dyDescent="0.25">
      <c r="A739" t="s">
        <v>1944</v>
      </c>
      <c r="B739" s="147" t="s">
        <v>219</v>
      </c>
      <c r="C739" t="s">
        <v>1958</v>
      </c>
      <c r="D739" t="s">
        <v>1946</v>
      </c>
      <c r="E739" s="147">
        <v>-145.97999999999999</v>
      </c>
      <c r="F739" t="s">
        <v>1959</v>
      </c>
    </row>
    <row r="740" spans="1:6" x14ac:dyDescent="0.25">
      <c r="A740" t="s">
        <v>1960</v>
      </c>
      <c r="B740" s="147" t="s">
        <v>178</v>
      </c>
      <c r="C740" t="s">
        <v>1961</v>
      </c>
      <c r="D740" t="s">
        <v>1962</v>
      </c>
      <c r="E740" s="148">
        <v>3647</v>
      </c>
      <c r="F740" t="s">
        <v>1963</v>
      </c>
    </row>
    <row r="741" spans="1:6" hidden="1" x14ac:dyDescent="0.25">
      <c r="A741" t="s">
        <v>1960</v>
      </c>
      <c r="B741" s="147" t="s">
        <v>234</v>
      </c>
      <c r="C741" t="s">
        <v>1964</v>
      </c>
      <c r="D741" t="s">
        <v>1962</v>
      </c>
      <c r="E741" s="147">
        <v>-7.29</v>
      </c>
      <c r="F741" t="s">
        <v>1965</v>
      </c>
    </row>
    <row r="742" spans="1:6" hidden="1" x14ac:dyDescent="0.25">
      <c r="A742" t="s">
        <v>1960</v>
      </c>
      <c r="B742" s="147" t="s">
        <v>217</v>
      </c>
      <c r="C742" t="s">
        <v>1966</v>
      </c>
      <c r="D742" t="s">
        <v>1962</v>
      </c>
      <c r="E742" s="147">
        <v>-18.239999999999998</v>
      </c>
      <c r="F742" t="s">
        <v>1967</v>
      </c>
    </row>
    <row r="743" spans="1:6" hidden="1" x14ac:dyDescent="0.25">
      <c r="A743" t="s">
        <v>1960</v>
      </c>
      <c r="B743" s="147" t="s">
        <v>218</v>
      </c>
      <c r="C743" t="s">
        <v>1968</v>
      </c>
      <c r="D743" t="s">
        <v>1962</v>
      </c>
      <c r="E743" s="147">
        <v>-36.47</v>
      </c>
      <c r="F743" t="s">
        <v>1969</v>
      </c>
    </row>
    <row r="744" spans="1:6" hidden="1" x14ac:dyDescent="0.25">
      <c r="A744" t="s">
        <v>1960</v>
      </c>
      <c r="B744" s="147" t="s">
        <v>179</v>
      </c>
      <c r="C744" t="s">
        <v>1970</v>
      </c>
      <c r="D744" t="s">
        <v>1962</v>
      </c>
      <c r="E744" s="147">
        <v>-87.89</v>
      </c>
      <c r="F744" t="s">
        <v>1971</v>
      </c>
    </row>
    <row r="745" spans="1:6" hidden="1" x14ac:dyDescent="0.25">
      <c r="A745" t="s">
        <v>1960</v>
      </c>
      <c r="B745" s="147" t="s">
        <v>225</v>
      </c>
      <c r="C745" t="s">
        <v>1972</v>
      </c>
      <c r="D745" t="s">
        <v>1962</v>
      </c>
      <c r="E745" s="147">
        <v>-107.59</v>
      </c>
      <c r="F745" t="s">
        <v>1973</v>
      </c>
    </row>
    <row r="746" spans="1:6" hidden="1" x14ac:dyDescent="0.25">
      <c r="A746" t="s">
        <v>1960</v>
      </c>
      <c r="B746" s="147" t="s">
        <v>219</v>
      </c>
      <c r="C746" t="s">
        <v>1974</v>
      </c>
      <c r="D746" t="s">
        <v>1962</v>
      </c>
      <c r="E746" s="147">
        <v>-109.41</v>
      </c>
      <c r="F746" t="s">
        <v>1975</v>
      </c>
    </row>
    <row r="747" spans="1:6" x14ac:dyDescent="0.25">
      <c r="A747" t="s">
        <v>1976</v>
      </c>
      <c r="B747" s="147" t="s">
        <v>178</v>
      </c>
      <c r="C747" t="s">
        <v>1977</v>
      </c>
      <c r="D747" t="s">
        <v>1978</v>
      </c>
      <c r="E747" s="148">
        <v>3780</v>
      </c>
      <c r="F747" t="s">
        <v>1979</v>
      </c>
    </row>
    <row r="748" spans="1:6" hidden="1" x14ac:dyDescent="0.25">
      <c r="A748" t="s">
        <v>1976</v>
      </c>
      <c r="B748" s="147" t="s">
        <v>234</v>
      </c>
      <c r="C748" t="s">
        <v>1980</v>
      </c>
      <c r="D748" t="s">
        <v>1978</v>
      </c>
      <c r="E748" s="147">
        <v>-7.56</v>
      </c>
      <c r="F748" t="s">
        <v>1981</v>
      </c>
    </row>
    <row r="749" spans="1:6" hidden="1" x14ac:dyDescent="0.25">
      <c r="A749" t="s">
        <v>1976</v>
      </c>
      <c r="B749" s="147" t="s">
        <v>217</v>
      </c>
      <c r="C749" t="s">
        <v>1982</v>
      </c>
      <c r="D749" t="s">
        <v>1978</v>
      </c>
      <c r="E749" s="147">
        <v>-18.899999999999999</v>
      </c>
      <c r="F749" t="s">
        <v>1983</v>
      </c>
    </row>
    <row r="750" spans="1:6" hidden="1" x14ac:dyDescent="0.25">
      <c r="A750" t="s">
        <v>1976</v>
      </c>
      <c r="B750" s="147" t="s">
        <v>218</v>
      </c>
      <c r="C750" t="s">
        <v>1984</v>
      </c>
      <c r="D750" t="s">
        <v>1978</v>
      </c>
      <c r="E750" s="147">
        <v>-37.799999999999997</v>
      </c>
      <c r="F750" t="s">
        <v>1985</v>
      </c>
    </row>
    <row r="751" spans="1:6" hidden="1" x14ac:dyDescent="0.25">
      <c r="A751" t="s">
        <v>1976</v>
      </c>
      <c r="B751" s="147" t="s">
        <v>179</v>
      </c>
      <c r="C751" t="s">
        <v>1986</v>
      </c>
      <c r="D751" t="s">
        <v>1978</v>
      </c>
      <c r="E751" s="147">
        <v>-91.1</v>
      </c>
      <c r="F751" t="s">
        <v>1987</v>
      </c>
    </row>
    <row r="752" spans="1:6" hidden="1" x14ac:dyDescent="0.25">
      <c r="A752" t="s">
        <v>1976</v>
      </c>
      <c r="B752" s="147" t="s">
        <v>219</v>
      </c>
      <c r="C752" t="s">
        <v>1988</v>
      </c>
      <c r="D752" t="s">
        <v>1978</v>
      </c>
      <c r="E752" s="147">
        <v>-113.4</v>
      </c>
      <c r="F752" t="s">
        <v>1989</v>
      </c>
    </row>
    <row r="753" spans="1:6" x14ac:dyDescent="0.25">
      <c r="A753" t="s">
        <v>1990</v>
      </c>
      <c r="B753" s="147" t="s">
        <v>178</v>
      </c>
      <c r="C753" t="s">
        <v>1991</v>
      </c>
      <c r="D753" t="s">
        <v>1992</v>
      </c>
      <c r="E753" s="148">
        <v>21381</v>
      </c>
      <c r="F753" t="s">
        <v>1993</v>
      </c>
    </row>
    <row r="754" spans="1:6" hidden="1" x14ac:dyDescent="0.25">
      <c r="A754" t="s">
        <v>1990</v>
      </c>
      <c r="B754" s="147" t="s">
        <v>234</v>
      </c>
      <c r="C754" t="s">
        <v>1994</v>
      </c>
      <c r="D754" t="s">
        <v>1992</v>
      </c>
      <c r="E754" s="147">
        <v>-42.76</v>
      </c>
      <c r="F754" t="s">
        <v>1995</v>
      </c>
    </row>
    <row r="755" spans="1:6" hidden="1" x14ac:dyDescent="0.25">
      <c r="A755" t="s">
        <v>1990</v>
      </c>
      <c r="B755" s="147" t="s">
        <v>217</v>
      </c>
      <c r="C755" t="s">
        <v>1996</v>
      </c>
      <c r="D755" t="s">
        <v>1992</v>
      </c>
      <c r="E755" s="147">
        <v>-106.91</v>
      </c>
      <c r="F755" t="s">
        <v>1997</v>
      </c>
    </row>
    <row r="756" spans="1:6" hidden="1" x14ac:dyDescent="0.25">
      <c r="A756" t="s">
        <v>1990</v>
      </c>
      <c r="B756" s="147" t="s">
        <v>218</v>
      </c>
      <c r="C756" t="s">
        <v>1998</v>
      </c>
      <c r="D756" t="s">
        <v>1992</v>
      </c>
      <c r="E756" s="147">
        <v>-213.81</v>
      </c>
      <c r="F756" t="s">
        <v>1999</v>
      </c>
    </row>
    <row r="757" spans="1:6" hidden="1" x14ac:dyDescent="0.25">
      <c r="A757" t="s">
        <v>1990</v>
      </c>
      <c r="B757" s="147" t="s">
        <v>179</v>
      </c>
      <c r="C757" t="s">
        <v>2000</v>
      </c>
      <c r="D757" t="s">
        <v>1992</v>
      </c>
      <c r="E757" s="147">
        <v>-515.28</v>
      </c>
      <c r="F757" t="s">
        <v>2001</v>
      </c>
    </row>
    <row r="758" spans="1:6" hidden="1" x14ac:dyDescent="0.25">
      <c r="A758" t="s">
        <v>1990</v>
      </c>
      <c r="B758" s="147" t="s">
        <v>225</v>
      </c>
      <c r="C758" t="s">
        <v>2002</v>
      </c>
      <c r="D758" t="s">
        <v>1992</v>
      </c>
      <c r="E758" s="147">
        <v>-630.74</v>
      </c>
      <c r="F758" t="s">
        <v>2003</v>
      </c>
    </row>
    <row r="759" spans="1:6" hidden="1" x14ac:dyDescent="0.25">
      <c r="A759" t="s">
        <v>1990</v>
      </c>
      <c r="B759" s="147" t="s">
        <v>219</v>
      </c>
      <c r="C759" t="s">
        <v>2004</v>
      </c>
      <c r="D759" t="s">
        <v>1992</v>
      </c>
      <c r="E759" s="147">
        <v>-641.42999999999995</v>
      </c>
      <c r="F759" t="s">
        <v>2005</v>
      </c>
    </row>
    <row r="760" spans="1:6" x14ac:dyDescent="0.25">
      <c r="A760" t="s">
        <v>2006</v>
      </c>
      <c r="B760" s="147" t="s">
        <v>178</v>
      </c>
      <c r="C760" t="s">
        <v>2007</v>
      </c>
      <c r="D760" t="s">
        <v>2008</v>
      </c>
      <c r="E760" s="148">
        <v>3615</v>
      </c>
      <c r="F760" t="s">
        <v>2009</v>
      </c>
    </row>
    <row r="761" spans="1:6" hidden="1" x14ac:dyDescent="0.25">
      <c r="A761" t="s">
        <v>2006</v>
      </c>
      <c r="B761" s="147" t="s">
        <v>234</v>
      </c>
      <c r="C761" t="s">
        <v>2010</v>
      </c>
      <c r="D761" t="s">
        <v>2008</v>
      </c>
      <c r="E761" s="147">
        <v>-7.23</v>
      </c>
      <c r="F761" t="s">
        <v>2011</v>
      </c>
    </row>
    <row r="762" spans="1:6" hidden="1" x14ac:dyDescent="0.25">
      <c r="A762" t="s">
        <v>2006</v>
      </c>
      <c r="B762" s="147" t="s">
        <v>217</v>
      </c>
      <c r="C762" t="s">
        <v>2012</v>
      </c>
      <c r="D762" t="s">
        <v>2008</v>
      </c>
      <c r="E762" s="147">
        <v>-18.079999999999998</v>
      </c>
      <c r="F762" t="s">
        <v>2013</v>
      </c>
    </row>
    <row r="763" spans="1:6" hidden="1" x14ac:dyDescent="0.25">
      <c r="A763" t="s">
        <v>2006</v>
      </c>
      <c r="B763" s="147" t="s">
        <v>218</v>
      </c>
      <c r="C763" t="s">
        <v>2014</v>
      </c>
      <c r="D763" t="s">
        <v>2008</v>
      </c>
      <c r="E763" s="147">
        <v>-36.15</v>
      </c>
      <c r="F763" t="s">
        <v>2015</v>
      </c>
    </row>
    <row r="764" spans="1:6" hidden="1" x14ac:dyDescent="0.25">
      <c r="A764" t="s">
        <v>2006</v>
      </c>
      <c r="B764" s="147" t="s">
        <v>179</v>
      </c>
      <c r="C764" t="s">
        <v>2016</v>
      </c>
      <c r="D764" t="s">
        <v>2008</v>
      </c>
      <c r="E764" s="147">
        <v>-87.12</v>
      </c>
      <c r="F764" t="s">
        <v>2017</v>
      </c>
    </row>
    <row r="765" spans="1:6" hidden="1" x14ac:dyDescent="0.25">
      <c r="A765" t="s">
        <v>2006</v>
      </c>
      <c r="B765" s="147" t="s">
        <v>219</v>
      </c>
      <c r="C765" t="s">
        <v>2018</v>
      </c>
      <c r="D765" t="s">
        <v>2008</v>
      </c>
      <c r="E765" s="147">
        <v>-108.45</v>
      </c>
      <c r="F765" t="s">
        <v>2019</v>
      </c>
    </row>
    <row r="766" spans="1:6" hidden="1" x14ac:dyDescent="0.25">
      <c r="A766" t="s">
        <v>2006</v>
      </c>
      <c r="B766" s="147" t="s">
        <v>220</v>
      </c>
      <c r="C766" t="s">
        <v>2020</v>
      </c>
      <c r="D766" t="s">
        <v>2008</v>
      </c>
      <c r="E766" s="147">
        <v>-216.9</v>
      </c>
      <c r="F766" t="s">
        <v>2021</v>
      </c>
    </row>
    <row r="767" spans="1:6" x14ac:dyDescent="0.25">
      <c r="A767" t="s">
        <v>2022</v>
      </c>
      <c r="B767" s="147" t="s">
        <v>178</v>
      </c>
      <c r="C767" t="s">
        <v>2023</v>
      </c>
      <c r="D767" t="s">
        <v>2024</v>
      </c>
      <c r="E767" s="148">
        <v>4146</v>
      </c>
      <c r="F767" t="s">
        <v>2025</v>
      </c>
    </row>
    <row r="768" spans="1:6" hidden="1" x14ac:dyDescent="0.25">
      <c r="A768" t="s">
        <v>2022</v>
      </c>
      <c r="B768" s="147" t="s">
        <v>234</v>
      </c>
      <c r="C768" t="s">
        <v>2026</v>
      </c>
      <c r="D768" t="s">
        <v>2024</v>
      </c>
      <c r="E768" s="147">
        <v>-8.2899999999999991</v>
      </c>
      <c r="F768" t="s">
        <v>2027</v>
      </c>
    </row>
    <row r="769" spans="1:6" hidden="1" x14ac:dyDescent="0.25">
      <c r="A769" t="s">
        <v>2022</v>
      </c>
      <c r="B769" s="147" t="s">
        <v>217</v>
      </c>
      <c r="C769" t="s">
        <v>2028</v>
      </c>
      <c r="D769" t="s">
        <v>2024</v>
      </c>
      <c r="E769" s="147">
        <v>-20.73</v>
      </c>
      <c r="F769" t="s">
        <v>2029</v>
      </c>
    </row>
    <row r="770" spans="1:6" hidden="1" x14ac:dyDescent="0.25">
      <c r="A770" t="s">
        <v>2022</v>
      </c>
      <c r="B770" s="147" t="s">
        <v>218</v>
      </c>
      <c r="C770" t="s">
        <v>2030</v>
      </c>
      <c r="D770" t="s">
        <v>2024</v>
      </c>
      <c r="E770" s="147">
        <v>-41.46</v>
      </c>
      <c r="F770" t="s">
        <v>2031</v>
      </c>
    </row>
    <row r="771" spans="1:6" hidden="1" x14ac:dyDescent="0.25">
      <c r="A771" t="s">
        <v>2022</v>
      </c>
      <c r="B771" s="147" t="s">
        <v>179</v>
      </c>
      <c r="C771" t="s">
        <v>2032</v>
      </c>
      <c r="D771" t="s">
        <v>2024</v>
      </c>
      <c r="E771" s="147">
        <v>-99.92</v>
      </c>
      <c r="F771" t="s">
        <v>2033</v>
      </c>
    </row>
    <row r="772" spans="1:6" hidden="1" x14ac:dyDescent="0.25">
      <c r="A772" t="s">
        <v>2022</v>
      </c>
      <c r="B772" s="147" t="s">
        <v>225</v>
      </c>
      <c r="C772" t="s">
        <v>2034</v>
      </c>
      <c r="D772" t="s">
        <v>2024</v>
      </c>
      <c r="E772" s="147">
        <v>-122.31</v>
      </c>
      <c r="F772" t="s">
        <v>2035</v>
      </c>
    </row>
    <row r="773" spans="1:6" hidden="1" x14ac:dyDescent="0.25">
      <c r="A773" t="s">
        <v>2022</v>
      </c>
      <c r="B773" s="147" t="s">
        <v>219</v>
      </c>
      <c r="C773" t="s">
        <v>2036</v>
      </c>
      <c r="D773" t="s">
        <v>2024</v>
      </c>
      <c r="E773" s="147">
        <v>-124.38</v>
      </c>
      <c r="F773" t="s">
        <v>2037</v>
      </c>
    </row>
    <row r="774" spans="1:6" x14ac:dyDescent="0.25">
      <c r="A774" t="s">
        <v>2038</v>
      </c>
      <c r="B774" s="147" t="s">
        <v>178</v>
      </c>
      <c r="C774" t="s">
        <v>2039</v>
      </c>
      <c r="D774" t="s">
        <v>2040</v>
      </c>
      <c r="E774" s="148">
        <v>2000</v>
      </c>
      <c r="F774" t="s">
        <v>2041</v>
      </c>
    </row>
    <row r="775" spans="1:6" hidden="1" x14ac:dyDescent="0.25">
      <c r="A775" t="s">
        <v>2038</v>
      </c>
      <c r="B775" s="147" t="s">
        <v>234</v>
      </c>
      <c r="C775" t="s">
        <v>2042</v>
      </c>
      <c r="D775" t="s">
        <v>2040</v>
      </c>
      <c r="E775" s="148">
        <v>-4</v>
      </c>
      <c r="F775" t="s">
        <v>2043</v>
      </c>
    </row>
    <row r="776" spans="1:6" hidden="1" x14ac:dyDescent="0.25">
      <c r="A776" t="s">
        <v>2038</v>
      </c>
      <c r="B776" s="147" t="s">
        <v>217</v>
      </c>
      <c r="C776" t="s">
        <v>2044</v>
      </c>
      <c r="D776" t="s">
        <v>2040</v>
      </c>
      <c r="E776" s="148">
        <v>-10</v>
      </c>
      <c r="F776" t="s">
        <v>2045</v>
      </c>
    </row>
    <row r="777" spans="1:6" hidden="1" x14ac:dyDescent="0.25">
      <c r="A777" t="s">
        <v>2038</v>
      </c>
      <c r="B777" s="147" t="s">
        <v>218</v>
      </c>
      <c r="C777" t="s">
        <v>2046</v>
      </c>
      <c r="D777" t="s">
        <v>2040</v>
      </c>
      <c r="E777" s="148">
        <v>-20</v>
      </c>
      <c r="F777" t="s">
        <v>2047</v>
      </c>
    </row>
    <row r="778" spans="1:6" hidden="1" x14ac:dyDescent="0.25">
      <c r="A778" t="s">
        <v>2038</v>
      </c>
      <c r="B778" s="147" t="s">
        <v>210</v>
      </c>
      <c r="C778" t="s">
        <v>2048</v>
      </c>
      <c r="D778" t="s">
        <v>2040</v>
      </c>
      <c r="E778" s="148">
        <v>-40</v>
      </c>
      <c r="F778" t="s">
        <v>2049</v>
      </c>
    </row>
    <row r="779" spans="1:6" hidden="1" x14ac:dyDescent="0.25">
      <c r="A779" t="s">
        <v>2038</v>
      </c>
      <c r="B779" s="147" t="s">
        <v>179</v>
      </c>
      <c r="C779" t="s">
        <v>2050</v>
      </c>
      <c r="D779" t="s">
        <v>2040</v>
      </c>
      <c r="E779" s="147">
        <v>-48.2</v>
      </c>
      <c r="F779" t="s">
        <v>2051</v>
      </c>
    </row>
    <row r="780" spans="1:6" hidden="1" x14ac:dyDescent="0.25">
      <c r="A780" t="s">
        <v>2038</v>
      </c>
      <c r="B780" s="147" t="s">
        <v>219</v>
      </c>
      <c r="C780" t="s">
        <v>2052</v>
      </c>
      <c r="D780" t="s">
        <v>2040</v>
      </c>
      <c r="E780" s="148">
        <v>-60</v>
      </c>
      <c r="F780" t="s">
        <v>2053</v>
      </c>
    </row>
    <row r="781" spans="1:6" x14ac:dyDescent="0.25">
      <c r="A781" t="s">
        <v>2054</v>
      </c>
      <c r="B781" s="147" t="s">
        <v>178</v>
      </c>
      <c r="C781" t="s">
        <v>2055</v>
      </c>
      <c r="D781" t="s">
        <v>2056</v>
      </c>
      <c r="E781" s="148">
        <v>6483</v>
      </c>
      <c r="F781" t="s">
        <v>2057</v>
      </c>
    </row>
    <row r="782" spans="1:6" hidden="1" x14ac:dyDescent="0.25">
      <c r="A782" t="s">
        <v>2054</v>
      </c>
      <c r="B782" s="147" t="s">
        <v>234</v>
      </c>
      <c r="C782" t="s">
        <v>2058</v>
      </c>
      <c r="D782" t="s">
        <v>2056</v>
      </c>
      <c r="E782" s="147">
        <v>-12.97</v>
      </c>
      <c r="F782" t="s">
        <v>2059</v>
      </c>
    </row>
    <row r="783" spans="1:6" hidden="1" x14ac:dyDescent="0.25">
      <c r="A783" t="s">
        <v>2054</v>
      </c>
      <c r="B783" s="147" t="s">
        <v>217</v>
      </c>
      <c r="C783" t="s">
        <v>2060</v>
      </c>
      <c r="D783" t="s">
        <v>2056</v>
      </c>
      <c r="E783" s="147">
        <v>-32.42</v>
      </c>
      <c r="F783" t="s">
        <v>2061</v>
      </c>
    </row>
    <row r="784" spans="1:6" hidden="1" x14ac:dyDescent="0.25">
      <c r="A784" t="s">
        <v>2054</v>
      </c>
      <c r="B784" s="147" t="s">
        <v>218</v>
      </c>
      <c r="C784" t="s">
        <v>2062</v>
      </c>
      <c r="D784" t="s">
        <v>2056</v>
      </c>
      <c r="E784" s="147">
        <v>-32.42</v>
      </c>
      <c r="F784" t="s">
        <v>2063</v>
      </c>
    </row>
    <row r="785" spans="1:6" hidden="1" x14ac:dyDescent="0.25">
      <c r="A785" t="s">
        <v>2054</v>
      </c>
      <c r="B785" s="147" t="s">
        <v>219</v>
      </c>
      <c r="C785" t="s">
        <v>2064</v>
      </c>
      <c r="D785" t="s">
        <v>2056</v>
      </c>
      <c r="E785" s="147">
        <v>-32.42</v>
      </c>
      <c r="F785" t="s">
        <v>2065</v>
      </c>
    </row>
    <row r="786" spans="1:6" hidden="1" x14ac:dyDescent="0.25">
      <c r="A786" t="s">
        <v>2054</v>
      </c>
      <c r="B786" s="147" t="s">
        <v>179</v>
      </c>
      <c r="C786" t="s">
        <v>2066</v>
      </c>
      <c r="D786" t="s">
        <v>2056</v>
      </c>
      <c r="E786" s="147">
        <v>-156.24</v>
      </c>
      <c r="F786" t="s">
        <v>2067</v>
      </c>
    </row>
    <row r="787" spans="1:6" x14ac:dyDescent="0.25">
      <c r="A787" t="s">
        <v>2068</v>
      </c>
      <c r="B787" s="147" t="s">
        <v>178</v>
      </c>
      <c r="C787" t="s">
        <v>2069</v>
      </c>
      <c r="D787" t="s">
        <v>2070</v>
      </c>
      <c r="E787" s="148">
        <v>5224</v>
      </c>
      <c r="F787" t="s">
        <v>2071</v>
      </c>
    </row>
    <row r="788" spans="1:6" hidden="1" x14ac:dyDescent="0.25">
      <c r="A788" t="s">
        <v>2068</v>
      </c>
      <c r="B788" s="147" t="s">
        <v>234</v>
      </c>
      <c r="C788" t="s">
        <v>2072</v>
      </c>
      <c r="D788" t="s">
        <v>2070</v>
      </c>
      <c r="E788" s="147">
        <v>-10.45</v>
      </c>
      <c r="F788" t="s">
        <v>2073</v>
      </c>
    </row>
    <row r="789" spans="1:6" hidden="1" x14ac:dyDescent="0.25">
      <c r="A789" t="s">
        <v>2068</v>
      </c>
      <c r="B789" s="147" t="s">
        <v>217</v>
      </c>
      <c r="C789" t="s">
        <v>2074</v>
      </c>
      <c r="D789" t="s">
        <v>2070</v>
      </c>
      <c r="E789" s="147">
        <v>-26.12</v>
      </c>
      <c r="F789" t="s">
        <v>2075</v>
      </c>
    </row>
    <row r="790" spans="1:6" hidden="1" x14ac:dyDescent="0.25">
      <c r="A790" t="s">
        <v>2068</v>
      </c>
      <c r="B790" s="147" t="s">
        <v>218</v>
      </c>
      <c r="C790" t="s">
        <v>2076</v>
      </c>
      <c r="D790" t="s">
        <v>2070</v>
      </c>
      <c r="E790" s="147">
        <v>-52.24</v>
      </c>
      <c r="F790" t="s">
        <v>2077</v>
      </c>
    </row>
    <row r="791" spans="1:6" hidden="1" x14ac:dyDescent="0.25">
      <c r="A791" t="s">
        <v>2068</v>
      </c>
      <c r="B791" s="147" t="s">
        <v>179</v>
      </c>
      <c r="C791" t="s">
        <v>2078</v>
      </c>
      <c r="D791" t="s">
        <v>2070</v>
      </c>
      <c r="E791" s="147">
        <v>-125.9</v>
      </c>
      <c r="F791" t="s">
        <v>2079</v>
      </c>
    </row>
    <row r="792" spans="1:6" hidden="1" x14ac:dyDescent="0.25">
      <c r="A792" t="s">
        <v>2068</v>
      </c>
      <c r="B792" s="147" t="s">
        <v>219</v>
      </c>
      <c r="C792" t="s">
        <v>2080</v>
      </c>
      <c r="D792" t="s">
        <v>2070</v>
      </c>
      <c r="E792" s="147">
        <v>-156.72</v>
      </c>
      <c r="F792" t="s">
        <v>2081</v>
      </c>
    </row>
    <row r="793" spans="1:6" x14ac:dyDescent="0.25">
      <c r="A793" t="s">
        <v>2082</v>
      </c>
      <c r="B793" s="147" t="s">
        <v>178</v>
      </c>
      <c r="C793" t="s">
        <v>2083</v>
      </c>
      <c r="D793" t="s">
        <v>2084</v>
      </c>
      <c r="E793" s="148">
        <v>1981</v>
      </c>
      <c r="F793" t="s">
        <v>2085</v>
      </c>
    </row>
    <row r="794" spans="1:6" hidden="1" x14ac:dyDescent="0.25">
      <c r="A794" t="s">
        <v>2082</v>
      </c>
      <c r="B794" s="147" t="s">
        <v>234</v>
      </c>
      <c r="C794" t="s">
        <v>2086</v>
      </c>
      <c r="D794" t="s">
        <v>2084</v>
      </c>
      <c r="E794" s="147">
        <v>-3.96</v>
      </c>
      <c r="F794" t="s">
        <v>2087</v>
      </c>
    </row>
    <row r="795" spans="1:6" hidden="1" x14ac:dyDescent="0.25">
      <c r="A795" t="s">
        <v>2082</v>
      </c>
      <c r="B795" s="147" t="s">
        <v>217</v>
      </c>
      <c r="C795" t="s">
        <v>2088</v>
      </c>
      <c r="D795" t="s">
        <v>2084</v>
      </c>
      <c r="E795" s="147">
        <v>-9.91</v>
      </c>
      <c r="F795" t="s">
        <v>2089</v>
      </c>
    </row>
    <row r="796" spans="1:6" hidden="1" x14ac:dyDescent="0.25">
      <c r="A796" t="s">
        <v>2082</v>
      </c>
      <c r="B796" s="147" t="s">
        <v>218</v>
      </c>
      <c r="C796" t="s">
        <v>2090</v>
      </c>
      <c r="D796" t="s">
        <v>2084</v>
      </c>
      <c r="E796" s="147">
        <v>-19.809999999999999</v>
      </c>
      <c r="F796" t="s">
        <v>2091</v>
      </c>
    </row>
    <row r="797" spans="1:6" hidden="1" x14ac:dyDescent="0.25">
      <c r="A797" t="s">
        <v>2082</v>
      </c>
      <c r="B797" s="147" t="s">
        <v>179</v>
      </c>
      <c r="C797" t="s">
        <v>2092</v>
      </c>
      <c r="D797" t="s">
        <v>2084</v>
      </c>
      <c r="E797" s="147">
        <v>-47.74</v>
      </c>
      <c r="F797" t="s">
        <v>2093</v>
      </c>
    </row>
    <row r="798" spans="1:6" hidden="1" x14ac:dyDescent="0.25">
      <c r="A798" t="s">
        <v>2082</v>
      </c>
      <c r="B798" s="147" t="s">
        <v>225</v>
      </c>
      <c r="C798" t="s">
        <v>2094</v>
      </c>
      <c r="D798" t="s">
        <v>2084</v>
      </c>
      <c r="E798" s="147">
        <v>-58.44</v>
      </c>
      <c r="F798" t="s">
        <v>2095</v>
      </c>
    </row>
    <row r="799" spans="1:6" hidden="1" x14ac:dyDescent="0.25">
      <c r="A799" t="s">
        <v>2082</v>
      </c>
      <c r="B799" s="147" t="s">
        <v>219</v>
      </c>
      <c r="C799" t="s">
        <v>2096</v>
      </c>
      <c r="D799" t="s">
        <v>2084</v>
      </c>
      <c r="E799" s="147">
        <v>-59.43</v>
      </c>
      <c r="F799" t="s">
        <v>2097</v>
      </c>
    </row>
    <row r="800" spans="1:6" x14ac:dyDescent="0.25">
      <c r="A800" t="s">
        <v>2098</v>
      </c>
      <c r="B800" s="147" t="s">
        <v>178</v>
      </c>
      <c r="C800" t="s">
        <v>2099</v>
      </c>
      <c r="D800" t="s">
        <v>2100</v>
      </c>
      <c r="E800" s="148">
        <v>4260</v>
      </c>
      <c r="F800" t="s">
        <v>2101</v>
      </c>
    </row>
    <row r="801" spans="1:6" hidden="1" x14ac:dyDescent="0.25">
      <c r="A801" t="s">
        <v>2098</v>
      </c>
      <c r="B801" s="147" t="s">
        <v>234</v>
      </c>
      <c r="C801" t="s">
        <v>2102</v>
      </c>
      <c r="D801" t="s">
        <v>2100</v>
      </c>
      <c r="E801" s="147">
        <v>-8.52</v>
      </c>
      <c r="F801" t="s">
        <v>2103</v>
      </c>
    </row>
    <row r="802" spans="1:6" hidden="1" x14ac:dyDescent="0.25">
      <c r="A802" t="s">
        <v>2098</v>
      </c>
      <c r="B802" s="147" t="s">
        <v>217</v>
      </c>
      <c r="C802" t="s">
        <v>2104</v>
      </c>
      <c r="D802" t="s">
        <v>2100</v>
      </c>
      <c r="E802" s="147">
        <v>-21.3</v>
      </c>
      <c r="F802" t="s">
        <v>2105</v>
      </c>
    </row>
    <row r="803" spans="1:6" hidden="1" x14ac:dyDescent="0.25">
      <c r="A803" t="s">
        <v>2098</v>
      </c>
      <c r="B803" s="147" t="s">
        <v>218</v>
      </c>
      <c r="C803" t="s">
        <v>2106</v>
      </c>
      <c r="D803" t="s">
        <v>2100</v>
      </c>
      <c r="E803" s="147">
        <v>-21.3</v>
      </c>
      <c r="F803" t="s">
        <v>2107</v>
      </c>
    </row>
    <row r="804" spans="1:6" hidden="1" x14ac:dyDescent="0.25">
      <c r="A804" t="s">
        <v>2098</v>
      </c>
      <c r="B804" s="147" t="s">
        <v>219</v>
      </c>
      <c r="C804" t="s">
        <v>2108</v>
      </c>
      <c r="D804" t="s">
        <v>2100</v>
      </c>
      <c r="E804" s="147">
        <v>-21.3</v>
      </c>
      <c r="F804" t="s">
        <v>2109</v>
      </c>
    </row>
    <row r="805" spans="1:6" hidden="1" x14ac:dyDescent="0.25">
      <c r="A805" t="s">
        <v>2098</v>
      </c>
      <c r="B805" s="147" t="s">
        <v>179</v>
      </c>
      <c r="C805" t="s">
        <v>2110</v>
      </c>
      <c r="D805" t="s">
        <v>2100</v>
      </c>
      <c r="E805" s="147">
        <v>-102.67</v>
      </c>
      <c r="F805" t="s">
        <v>2111</v>
      </c>
    </row>
    <row r="806" spans="1:6" x14ac:dyDescent="0.25">
      <c r="A806" t="s">
        <v>2112</v>
      </c>
      <c r="B806" s="147" t="s">
        <v>178</v>
      </c>
      <c r="C806" t="s">
        <v>2113</v>
      </c>
      <c r="D806" t="s">
        <v>2114</v>
      </c>
      <c r="E806" s="148">
        <v>2819</v>
      </c>
      <c r="F806" t="s">
        <v>2115</v>
      </c>
    </row>
    <row r="807" spans="1:6" hidden="1" x14ac:dyDescent="0.25">
      <c r="A807" t="s">
        <v>2112</v>
      </c>
      <c r="B807" s="147" t="s">
        <v>234</v>
      </c>
      <c r="C807" t="s">
        <v>2116</v>
      </c>
      <c r="D807" t="s">
        <v>2114</v>
      </c>
      <c r="E807" s="147">
        <v>-5.64</v>
      </c>
      <c r="F807" t="s">
        <v>2117</v>
      </c>
    </row>
    <row r="808" spans="1:6" hidden="1" x14ac:dyDescent="0.25">
      <c r="A808" t="s">
        <v>2112</v>
      </c>
      <c r="B808" s="147" t="s">
        <v>217</v>
      </c>
      <c r="C808" t="s">
        <v>2118</v>
      </c>
      <c r="D808" t="s">
        <v>2114</v>
      </c>
      <c r="E808" s="147">
        <v>-14.1</v>
      </c>
      <c r="F808" t="s">
        <v>2119</v>
      </c>
    </row>
    <row r="809" spans="1:6" hidden="1" x14ac:dyDescent="0.25">
      <c r="A809" t="s">
        <v>2112</v>
      </c>
      <c r="B809" s="147" t="s">
        <v>218</v>
      </c>
      <c r="C809" t="s">
        <v>2120</v>
      </c>
      <c r="D809" t="s">
        <v>2114</v>
      </c>
      <c r="E809" s="147">
        <v>-28.19</v>
      </c>
      <c r="F809" t="s">
        <v>2121</v>
      </c>
    </row>
    <row r="810" spans="1:6" hidden="1" x14ac:dyDescent="0.25">
      <c r="A810" t="s">
        <v>2112</v>
      </c>
      <c r="B810" s="147" t="s">
        <v>179</v>
      </c>
      <c r="C810" t="s">
        <v>2122</v>
      </c>
      <c r="D810" t="s">
        <v>2114</v>
      </c>
      <c r="E810" s="147">
        <v>-67.94</v>
      </c>
      <c r="F810" t="s">
        <v>2123</v>
      </c>
    </row>
    <row r="811" spans="1:6" hidden="1" x14ac:dyDescent="0.25">
      <c r="A811" t="s">
        <v>2112</v>
      </c>
      <c r="B811" s="147" t="s">
        <v>225</v>
      </c>
      <c r="C811" t="s">
        <v>2124</v>
      </c>
      <c r="D811" t="s">
        <v>2114</v>
      </c>
      <c r="E811" s="147">
        <v>-83.16</v>
      </c>
      <c r="F811" t="s">
        <v>2125</v>
      </c>
    </row>
    <row r="812" spans="1:6" hidden="1" x14ac:dyDescent="0.25">
      <c r="A812" t="s">
        <v>2112</v>
      </c>
      <c r="B812" s="147" t="s">
        <v>219</v>
      </c>
      <c r="C812" t="s">
        <v>2126</v>
      </c>
      <c r="D812" t="s">
        <v>2114</v>
      </c>
      <c r="E812" s="147">
        <v>-84.57</v>
      </c>
      <c r="F812" t="s">
        <v>2127</v>
      </c>
    </row>
    <row r="813" spans="1:6" x14ac:dyDescent="0.25">
      <c r="A813" t="s">
        <v>2128</v>
      </c>
      <c r="B813" s="147" t="s">
        <v>178</v>
      </c>
      <c r="C813" t="s">
        <v>2129</v>
      </c>
      <c r="D813" t="s">
        <v>2130</v>
      </c>
      <c r="E813" s="148">
        <v>1881</v>
      </c>
      <c r="F813" t="s">
        <v>2131</v>
      </c>
    </row>
    <row r="814" spans="1:6" hidden="1" x14ac:dyDescent="0.25">
      <c r="A814" t="s">
        <v>2128</v>
      </c>
      <c r="B814" s="147" t="s">
        <v>234</v>
      </c>
      <c r="C814" t="s">
        <v>2132</v>
      </c>
      <c r="D814" t="s">
        <v>2130</v>
      </c>
      <c r="E814" s="147">
        <v>-3.76</v>
      </c>
      <c r="F814" t="s">
        <v>2133</v>
      </c>
    </row>
    <row r="815" spans="1:6" hidden="1" x14ac:dyDescent="0.25">
      <c r="A815" t="s">
        <v>2128</v>
      </c>
      <c r="B815" s="147" t="s">
        <v>217</v>
      </c>
      <c r="C815" t="s">
        <v>2134</v>
      </c>
      <c r="D815" t="s">
        <v>2130</v>
      </c>
      <c r="E815" s="147">
        <v>-9.41</v>
      </c>
      <c r="F815" t="s">
        <v>2135</v>
      </c>
    </row>
    <row r="816" spans="1:6" hidden="1" x14ac:dyDescent="0.25">
      <c r="A816" t="s">
        <v>2128</v>
      </c>
      <c r="B816" s="147" t="s">
        <v>218</v>
      </c>
      <c r="C816" t="s">
        <v>2136</v>
      </c>
      <c r="D816" t="s">
        <v>2130</v>
      </c>
      <c r="E816" s="147">
        <v>-18.809999999999999</v>
      </c>
      <c r="F816" t="s">
        <v>2137</v>
      </c>
    </row>
    <row r="817" spans="1:6" hidden="1" x14ac:dyDescent="0.25">
      <c r="A817" t="s">
        <v>2128</v>
      </c>
      <c r="B817" s="147" t="s">
        <v>179</v>
      </c>
      <c r="C817" t="s">
        <v>2138</v>
      </c>
      <c r="D817" t="s">
        <v>2130</v>
      </c>
      <c r="E817" s="147">
        <v>-45.33</v>
      </c>
      <c r="F817" t="s">
        <v>2139</v>
      </c>
    </row>
    <row r="818" spans="1:6" hidden="1" x14ac:dyDescent="0.25">
      <c r="A818" t="s">
        <v>2128</v>
      </c>
      <c r="B818" s="147" t="s">
        <v>219</v>
      </c>
      <c r="C818" t="s">
        <v>2140</v>
      </c>
      <c r="D818" t="s">
        <v>2130</v>
      </c>
      <c r="E818" s="147">
        <v>-56.43</v>
      </c>
      <c r="F818" t="s">
        <v>2141</v>
      </c>
    </row>
    <row r="819" spans="1:6" x14ac:dyDescent="0.25">
      <c r="A819" t="s">
        <v>2142</v>
      </c>
      <c r="B819" s="147" t="s">
        <v>178</v>
      </c>
      <c r="C819" t="s">
        <v>2143</v>
      </c>
      <c r="D819" t="s">
        <v>2144</v>
      </c>
      <c r="E819" s="148">
        <v>11465</v>
      </c>
      <c r="F819" t="s">
        <v>2145</v>
      </c>
    </row>
    <row r="820" spans="1:6" hidden="1" x14ac:dyDescent="0.25">
      <c r="A820" t="s">
        <v>2142</v>
      </c>
      <c r="B820" s="147" t="s">
        <v>234</v>
      </c>
      <c r="C820" t="s">
        <v>2146</v>
      </c>
      <c r="D820" t="s">
        <v>2144</v>
      </c>
      <c r="E820" s="147">
        <v>-22.93</v>
      </c>
      <c r="F820" t="s">
        <v>2147</v>
      </c>
    </row>
    <row r="821" spans="1:6" hidden="1" x14ac:dyDescent="0.25">
      <c r="A821" t="s">
        <v>2142</v>
      </c>
      <c r="B821" s="147" t="s">
        <v>217</v>
      </c>
      <c r="C821" t="s">
        <v>2148</v>
      </c>
      <c r="D821" t="s">
        <v>2144</v>
      </c>
      <c r="E821" s="147">
        <v>-57.33</v>
      </c>
      <c r="F821" t="s">
        <v>2149</v>
      </c>
    </row>
    <row r="822" spans="1:6" hidden="1" x14ac:dyDescent="0.25">
      <c r="A822" t="s">
        <v>2142</v>
      </c>
      <c r="B822" s="147" t="s">
        <v>218</v>
      </c>
      <c r="C822" t="s">
        <v>2150</v>
      </c>
      <c r="D822" t="s">
        <v>2144</v>
      </c>
      <c r="E822" s="147">
        <v>-114.65</v>
      </c>
      <c r="F822" t="s">
        <v>2151</v>
      </c>
    </row>
    <row r="823" spans="1:6" hidden="1" x14ac:dyDescent="0.25">
      <c r="A823" t="s">
        <v>2142</v>
      </c>
      <c r="B823" s="147" t="s">
        <v>179</v>
      </c>
      <c r="C823" t="s">
        <v>2152</v>
      </c>
      <c r="D823" t="s">
        <v>2144</v>
      </c>
      <c r="E823" s="147">
        <v>-276.31</v>
      </c>
      <c r="F823" t="s">
        <v>2153</v>
      </c>
    </row>
    <row r="824" spans="1:6" hidden="1" x14ac:dyDescent="0.25">
      <c r="A824" t="s">
        <v>2142</v>
      </c>
      <c r="B824" s="147" t="s">
        <v>219</v>
      </c>
      <c r="C824" t="s">
        <v>2154</v>
      </c>
      <c r="D824" t="s">
        <v>2144</v>
      </c>
      <c r="E824" s="147">
        <v>-343.95</v>
      </c>
      <c r="F824" t="s">
        <v>2155</v>
      </c>
    </row>
    <row r="825" spans="1:6" x14ac:dyDescent="0.25">
      <c r="A825" t="s">
        <v>2156</v>
      </c>
      <c r="B825" s="147" t="s">
        <v>178</v>
      </c>
      <c r="C825" t="s">
        <v>2157</v>
      </c>
      <c r="D825" t="s">
        <v>2158</v>
      </c>
      <c r="E825" s="148">
        <v>2549</v>
      </c>
      <c r="F825" t="s">
        <v>2159</v>
      </c>
    </row>
    <row r="826" spans="1:6" hidden="1" x14ac:dyDescent="0.25">
      <c r="A826" t="s">
        <v>2156</v>
      </c>
      <c r="B826" s="147" t="s">
        <v>234</v>
      </c>
      <c r="C826" t="s">
        <v>2160</v>
      </c>
      <c r="D826" t="s">
        <v>2158</v>
      </c>
      <c r="E826" s="147">
        <v>-5.0999999999999996</v>
      </c>
      <c r="F826" t="s">
        <v>2161</v>
      </c>
    </row>
    <row r="827" spans="1:6" hidden="1" x14ac:dyDescent="0.25">
      <c r="A827" t="s">
        <v>2156</v>
      </c>
      <c r="B827" s="147" t="s">
        <v>217</v>
      </c>
      <c r="C827" t="s">
        <v>2162</v>
      </c>
      <c r="D827" t="s">
        <v>2158</v>
      </c>
      <c r="E827" s="147">
        <v>-12.75</v>
      </c>
      <c r="F827" t="s">
        <v>2163</v>
      </c>
    </row>
    <row r="828" spans="1:6" hidden="1" x14ac:dyDescent="0.25">
      <c r="A828" t="s">
        <v>2156</v>
      </c>
      <c r="B828" s="147" t="s">
        <v>218</v>
      </c>
      <c r="C828" t="s">
        <v>2164</v>
      </c>
      <c r="D828" t="s">
        <v>2158</v>
      </c>
      <c r="E828" s="147">
        <v>-25.49</v>
      </c>
      <c r="F828" t="s">
        <v>2165</v>
      </c>
    </row>
    <row r="829" spans="1:6" hidden="1" x14ac:dyDescent="0.25">
      <c r="A829" t="s">
        <v>2156</v>
      </c>
      <c r="B829" s="147" t="s">
        <v>179</v>
      </c>
      <c r="C829" t="s">
        <v>2166</v>
      </c>
      <c r="D829" t="s">
        <v>2158</v>
      </c>
      <c r="E829" s="147">
        <v>-61.43</v>
      </c>
      <c r="F829" t="s">
        <v>2167</v>
      </c>
    </row>
    <row r="830" spans="1:6" hidden="1" x14ac:dyDescent="0.25">
      <c r="A830" t="s">
        <v>2156</v>
      </c>
      <c r="B830" s="147" t="s">
        <v>219</v>
      </c>
      <c r="C830" t="s">
        <v>2168</v>
      </c>
      <c r="D830" t="s">
        <v>2158</v>
      </c>
      <c r="E830" s="147">
        <v>-76.47</v>
      </c>
      <c r="F830" t="s">
        <v>2169</v>
      </c>
    </row>
    <row r="831" spans="1:6" x14ac:dyDescent="0.25">
      <c r="A831" t="s">
        <v>2170</v>
      </c>
      <c r="B831" s="147" t="s">
        <v>178</v>
      </c>
      <c r="C831" t="s">
        <v>2171</v>
      </c>
      <c r="D831" t="s">
        <v>2172</v>
      </c>
      <c r="E831" s="148">
        <v>5489</v>
      </c>
      <c r="F831" t="s">
        <v>2173</v>
      </c>
    </row>
    <row r="832" spans="1:6" hidden="1" x14ac:dyDescent="0.25">
      <c r="A832" t="s">
        <v>2170</v>
      </c>
      <c r="B832" s="147" t="s">
        <v>234</v>
      </c>
      <c r="C832" t="s">
        <v>2174</v>
      </c>
      <c r="D832" t="s">
        <v>2172</v>
      </c>
      <c r="E832" s="147">
        <v>-10.98</v>
      </c>
      <c r="F832" t="s">
        <v>2175</v>
      </c>
    </row>
    <row r="833" spans="1:6" hidden="1" x14ac:dyDescent="0.25">
      <c r="A833" t="s">
        <v>2170</v>
      </c>
      <c r="B833" s="147" t="s">
        <v>217</v>
      </c>
      <c r="C833" t="s">
        <v>2176</v>
      </c>
      <c r="D833" t="s">
        <v>2172</v>
      </c>
      <c r="E833" s="147">
        <v>-27.45</v>
      </c>
      <c r="F833" t="s">
        <v>2177</v>
      </c>
    </row>
    <row r="834" spans="1:6" hidden="1" x14ac:dyDescent="0.25">
      <c r="A834" t="s">
        <v>2170</v>
      </c>
      <c r="B834" s="147" t="s">
        <v>218</v>
      </c>
      <c r="C834" t="s">
        <v>2178</v>
      </c>
      <c r="D834" t="s">
        <v>2172</v>
      </c>
      <c r="E834" s="147">
        <v>-54.89</v>
      </c>
      <c r="F834" t="s">
        <v>2179</v>
      </c>
    </row>
    <row r="835" spans="1:6" hidden="1" x14ac:dyDescent="0.25">
      <c r="A835" t="s">
        <v>2170</v>
      </c>
      <c r="B835" s="147" t="s">
        <v>179</v>
      </c>
      <c r="C835" t="s">
        <v>2180</v>
      </c>
      <c r="D835" t="s">
        <v>2172</v>
      </c>
      <c r="E835" s="147">
        <v>-132.28</v>
      </c>
      <c r="F835" t="s">
        <v>2181</v>
      </c>
    </row>
    <row r="836" spans="1:6" hidden="1" x14ac:dyDescent="0.25">
      <c r="A836" t="s">
        <v>2170</v>
      </c>
      <c r="B836" s="147" t="s">
        <v>219</v>
      </c>
      <c r="C836" t="s">
        <v>2182</v>
      </c>
      <c r="D836" t="s">
        <v>2172</v>
      </c>
      <c r="E836" s="147">
        <v>-164.67</v>
      </c>
      <c r="F836" t="s">
        <v>2183</v>
      </c>
    </row>
    <row r="837" spans="1:6" x14ac:dyDescent="0.25">
      <c r="A837" t="s">
        <v>2184</v>
      </c>
      <c r="B837" s="147" t="s">
        <v>178</v>
      </c>
      <c r="C837" t="s">
        <v>2185</v>
      </c>
      <c r="D837" t="s">
        <v>2186</v>
      </c>
      <c r="E837" s="148">
        <v>2827</v>
      </c>
      <c r="F837" t="s">
        <v>2187</v>
      </c>
    </row>
    <row r="838" spans="1:6" hidden="1" x14ac:dyDescent="0.25">
      <c r="A838" t="s">
        <v>2184</v>
      </c>
      <c r="B838" s="147" t="s">
        <v>234</v>
      </c>
      <c r="C838" t="s">
        <v>2188</v>
      </c>
      <c r="D838" t="s">
        <v>2186</v>
      </c>
      <c r="E838" s="147">
        <v>-5.65</v>
      </c>
      <c r="F838" t="s">
        <v>2189</v>
      </c>
    </row>
    <row r="839" spans="1:6" hidden="1" x14ac:dyDescent="0.25">
      <c r="A839" t="s">
        <v>2184</v>
      </c>
      <c r="B839" s="147" t="s">
        <v>217</v>
      </c>
      <c r="C839" t="s">
        <v>2190</v>
      </c>
      <c r="D839" t="s">
        <v>2186</v>
      </c>
      <c r="E839" s="147">
        <v>-14.14</v>
      </c>
      <c r="F839" t="s">
        <v>2191</v>
      </c>
    </row>
    <row r="840" spans="1:6" hidden="1" x14ac:dyDescent="0.25">
      <c r="A840" t="s">
        <v>2184</v>
      </c>
      <c r="B840" s="147" t="s">
        <v>218</v>
      </c>
      <c r="C840" t="s">
        <v>2192</v>
      </c>
      <c r="D840" t="s">
        <v>2186</v>
      </c>
      <c r="E840" s="147">
        <v>-28.27</v>
      </c>
      <c r="F840" t="s">
        <v>2193</v>
      </c>
    </row>
    <row r="841" spans="1:6" hidden="1" x14ac:dyDescent="0.25">
      <c r="A841" t="s">
        <v>2184</v>
      </c>
      <c r="B841" s="147" t="s">
        <v>179</v>
      </c>
      <c r="C841" t="s">
        <v>2194</v>
      </c>
      <c r="D841" t="s">
        <v>2186</v>
      </c>
      <c r="E841" s="147">
        <v>-68.13</v>
      </c>
      <c r="F841" t="s">
        <v>2195</v>
      </c>
    </row>
    <row r="842" spans="1:6" hidden="1" x14ac:dyDescent="0.25">
      <c r="A842" t="s">
        <v>2184</v>
      </c>
      <c r="B842" s="147" t="s">
        <v>219</v>
      </c>
      <c r="C842" t="s">
        <v>2196</v>
      </c>
      <c r="D842" t="s">
        <v>2186</v>
      </c>
      <c r="E842" s="147">
        <v>-84.81</v>
      </c>
      <c r="F842" t="s">
        <v>2197</v>
      </c>
    </row>
    <row r="843" spans="1:6" x14ac:dyDescent="0.25">
      <c r="A843" t="s">
        <v>2198</v>
      </c>
      <c r="B843" s="147" t="s">
        <v>178</v>
      </c>
      <c r="C843" t="s">
        <v>2199</v>
      </c>
      <c r="D843" t="s">
        <v>2200</v>
      </c>
      <c r="E843" s="148">
        <v>4146</v>
      </c>
      <c r="F843" t="s">
        <v>2201</v>
      </c>
    </row>
    <row r="844" spans="1:6" hidden="1" x14ac:dyDescent="0.25">
      <c r="A844" t="s">
        <v>2198</v>
      </c>
      <c r="B844" s="147" t="s">
        <v>234</v>
      </c>
      <c r="C844" t="s">
        <v>2202</v>
      </c>
      <c r="D844" t="s">
        <v>2200</v>
      </c>
      <c r="E844" s="147">
        <v>-8.2899999999999991</v>
      </c>
      <c r="F844" t="s">
        <v>2203</v>
      </c>
    </row>
    <row r="845" spans="1:6" hidden="1" x14ac:dyDescent="0.25">
      <c r="A845" t="s">
        <v>2198</v>
      </c>
      <c r="B845" s="147" t="s">
        <v>217</v>
      </c>
      <c r="C845" t="s">
        <v>2204</v>
      </c>
      <c r="D845" t="s">
        <v>2200</v>
      </c>
      <c r="E845" s="147">
        <v>-20.73</v>
      </c>
      <c r="F845" t="s">
        <v>2205</v>
      </c>
    </row>
    <row r="846" spans="1:6" hidden="1" x14ac:dyDescent="0.25">
      <c r="A846" t="s">
        <v>2198</v>
      </c>
      <c r="B846" s="147" t="s">
        <v>218</v>
      </c>
      <c r="C846" t="s">
        <v>2206</v>
      </c>
      <c r="D846" t="s">
        <v>2200</v>
      </c>
      <c r="E846" s="147">
        <v>-41.46</v>
      </c>
      <c r="F846" t="s">
        <v>2207</v>
      </c>
    </row>
    <row r="847" spans="1:6" hidden="1" x14ac:dyDescent="0.25">
      <c r="A847" t="s">
        <v>2198</v>
      </c>
      <c r="B847" s="147" t="s">
        <v>210</v>
      </c>
      <c r="C847" t="s">
        <v>2208</v>
      </c>
      <c r="D847" t="s">
        <v>2200</v>
      </c>
      <c r="E847" s="147">
        <v>-82.92</v>
      </c>
      <c r="F847" t="s">
        <v>2209</v>
      </c>
    </row>
    <row r="848" spans="1:6" hidden="1" x14ac:dyDescent="0.25">
      <c r="A848" t="s">
        <v>2198</v>
      </c>
      <c r="B848" s="147" t="s">
        <v>179</v>
      </c>
      <c r="C848" t="s">
        <v>2210</v>
      </c>
      <c r="D848" t="s">
        <v>2200</v>
      </c>
      <c r="E848" s="147">
        <v>-99.92</v>
      </c>
      <c r="F848" t="s">
        <v>2211</v>
      </c>
    </row>
    <row r="849" spans="1:6" hidden="1" x14ac:dyDescent="0.25">
      <c r="A849" t="s">
        <v>2198</v>
      </c>
      <c r="B849" s="147" t="s">
        <v>225</v>
      </c>
      <c r="C849" t="s">
        <v>2212</v>
      </c>
      <c r="D849" t="s">
        <v>2200</v>
      </c>
      <c r="E849" s="147">
        <v>-122.31</v>
      </c>
      <c r="F849" t="s">
        <v>2213</v>
      </c>
    </row>
    <row r="850" spans="1:6" hidden="1" x14ac:dyDescent="0.25">
      <c r="A850" t="s">
        <v>2198</v>
      </c>
      <c r="B850" s="147" t="s">
        <v>219</v>
      </c>
      <c r="C850" t="s">
        <v>2214</v>
      </c>
      <c r="D850" t="s">
        <v>2200</v>
      </c>
      <c r="E850" s="147">
        <v>-124.38</v>
      </c>
      <c r="F850" t="s">
        <v>2215</v>
      </c>
    </row>
    <row r="851" spans="1:6" x14ac:dyDescent="0.25">
      <c r="A851" t="s">
        <v>2216</v>
      </c>
      <c r="B851" s="147" t="s">
        <v>178</v>
      </c>
      <c r="C851" t="s">
        <v>2217</v>
      </c>
      <c r="D851" t="s">
        <v>2218</v>
      </c>
      <c r="E851" s="148">
        <v>5257</v>
      </c>
      <c r="F851" t="s">
        <v>2219</v>
      </c>
    </row>
    <row r="852" spans="1:6" hidden="1" x14ac:dyDescent="0.25">
      <c r="A852" t="s">
        <v>2216</v>
      </c>
      <c r="B852" s="147" t="s">
        <v>234</v>
      </c>
      <c r="C852" t="s">
        <v>2220</v>
      </c>
      <c r="D852" t="s">
        <v>2218</v>
      </c>
      <c r="E852" s="147">
        <v>-10.51</v>
      </c>
      <c r="F852" t="s">
        <v>2221</v>
      </c>
    </row>
    <row r="853" spans="1:6" hidden="1" x14ac:dyDescent="0.25">
      <c r="A853" t="s">
        <v>2216</v>
      </c>
      <c r="B853" s="147" t="s">
        <v>217</v>
      </c>
      <c r="C853" t="s">
        <v>2222</v>
      </c>
      <c r="D853" t="s">
        <v>2218</v>
      </c>
      <c r="E853" s="147">
        <v>-26.29</v>
      </c>
      <c r="F853" t="s">
        <v>2223</v>
      </c>
    </row>
    <row r="854" spans="1:6" hidden="1" x14ac:dyDescent="0.25">
      <c r="A854" t="s">
        <v>2216</v>
      </c>
      <c r="B854" s="147" t="s">
        <v>218</v>
      </c>
      <c r="C854" t="s">
        <v>2224</v>
      </c>
      <c r="D854" t="s">
        <v>2218</v>
      </c>
      <c r="E854" s="147">
        <v>-52.57</v>
      </c>
      <c r="F854" t="s">
        <v>2225</v>
      </c>
    </row>
    <row r="855" spans="1:6" hidden="1" x14ac:dyDescent="0.25">
      <c r="A855" t="s">
        <v>2216</v>
      </c>
      <c r="B855" s="147" t="s">
        <v>179</v>
      </c>
      <c r="C855" t="s">
        <v>2226</v>
      </c>
      <c r="D855" t="s">
        <v>2218</v>
      </c>
      <c r="E855" s="147">
        <v>-126.69</v>
      </c>
      <c r="F855" t="s">
        <v>2227</v>
      </c>
    </row>
    <row r="856" spans="1:6" hidden="1" x14ac:dyDescent="0.25">
      <c r="A856" t="s">
        <v>2216</v>
      </c>
      <c r="B856" s="147" t="s">
        <v>219</v>
      </c>
      <c r="C856" t="s">
        <v>2228</v>
      </c>
      <c r="D856" t="s">
        <v>2218</v>
      </c>
      <c r="E856" s="147">
        <v>-157.71</v>
      </c>
      <c r="F856" t="s">
        <v>2229</v>
      </c>
    </row>
    <row r="857" spans="1:6" x14ac:dyDescent="0.25">
      <c r="A857" t="s">
        <v>2230</v>
      </c>
      <c r="B857" s="147" t="s">
        <v>178</v>
      </c>
      <c r="C857" t="s">
        <v>2231</v>
      </c>
      <c r="D857" t="s">
        <v>2232</v>
      </c>
      <c r="E857" s="148">
        <v>3435</v>
      </c>
      <c r="F857" t="s">
        <v>2233</v>
      </c>
    </row>
    <row r="858" spans="1:6" hidden="1" x14ac:dyDescent="0.25">
      <c r="A858" t="s">
        <v>2230</v>
      </c>
      <c r="B858" s="147" t="s">
        <v>234</v>
      </c>
      <c r="C858" t="s">
        <v>2234</v>
      </c>
      <c r="D858" t="s">
        <v>2232</v>
      </c>
      <c r="E858" s="147">
        <v>-6.87</v>
      </c>
      <c r="F858" t="s">
        <v>2235</v>
      </c>
    </row>
    <row r="859" spans="1:6" hidden="1" x14ac:dyDescent="0.25">
      <c r="A859" t="s">
        <v>2230</v>
      </c>
      <c r="B859" s="147" t="s">
        <v>217</v>
      </c>
      <c r="C859" t="s">
        <v>2236</v>
      </c>
      <c r="D859" t="s">
        <v>2232</v>
      </c>
      <c r="E859" s="147">
        <v>-17.18</v>
      </c>
      <c r="F859" t="s">
        <v>2237</v>
      </c>
    </row>
    <row r="860" spans="1:6" hidden="1" x14ac:dyDescent="0.25">
      <c r="A860" t="s">
        <v>2230</v>
      </c>
      <c r="B860" s="147" t="s">
        <v>218</v>
      </c>
      <c r="C860" t="s">
        <v>2238</v>
      </c>
      <c r="D860" t="s">
        <v>2232</v>
      </c>
      <c r="E860" s="147">
        <v>-34.35</v>
      </c>
      <c r="F860" t="s">
        <v>2239</v>
      </c>
    </row>
    <row r="861" spans="1:6" hidden="1" x14ac:dyDescent="0.25">
      <c r="A861" t="s">
        <v>2230</v>
      </c>
      <c r="B861" s="147" t="s">
        <v>179</v>
      </c>
      <c r="C861" t="s">
        <v>2240</v>
      </c>
      <c r="D861" t="s">
        <v>2232</v>
      </c>
      <c r="E861" s="147">
        <v>-82.78</v>
      </c>
      <c r="F861" t="s">
        <v>2241</v>
      </c>
    </row>
    <row r="862" spans="1:6" hidden="1" x14ac:dyDescent="0.25">
      <c r="A862" t="s">
        <v>2230</v>
      </c>
      <c r="B862" s="147" t="s">
        <v>219</v>
      </c>
      <c r="C862" t="s">
        <v>2242</v>
      </c>
      <c r="D862" t="s">
        <v>2232</v>
      </c>
      <c r="E862" s="147">
        <v>-103.05</v>
      </c>
      <c r="F862" t="s">
        <v>2243</v>
      </c>
    </row>
    <row r="863" spans="1:6" x14ac:dyDescent="0.25">
      <c r="A863" t="s">
        <v>2244</v>
      </c>
      <c r="B863" s="147" t="s">
        <v>178</v>
      </c>
      <c r="C863" t="s">
        <v>2245</v>
      </c>
      <c r="D863" t="s">
        <v>2246</v>
      </c>
      <c r="E863" s="148">
        <v>3780</v>
      </c>
      <c r="F863" t="s">
        <v>2247</v>
      </c>
    </row>
    <row r="864" spans="1:6" hidden="1" x14ac:dyDescent="0.25">
      <c r="A864" t="s">
        <v>2244</v>
      </c>
      <c r="B864" s="147" t="s">
        <v>234</v>
      </c>
      <c r="C864" t="s">
        <v>2248</v>
      </c>
      <c r="D864" t="s">
        <v>2246</v>
      </c>
      <c r="E864" s="147">
        <v>-7.56</v>
      </c>
      <c r="F864" t="s">
        <v>2249</v>
      </c>
    </row>
    <row r="865" spans="1:6" hidden="1" x14ac:dyDescent="0.25">
      <c r="A865" t="s">
        <v>2244</v>
      </c>
      <c r="B865" s="147" t="s">
        <v>217</v>
      </c>
      <c r="C865" t="s">
        <v>2250</v>
      </c>
      <c r="D865" t="s">
        <v>2246</v>
      </c>
      <c r="E865" s="147">
        <v>-18.899999999999999</v>
      </c>
      <c r="F865" t="s">
        <v>2251</v>
      </c>
    </row>
    <row r="866" spans="1:6" hidden="1" x14ac:dyDescent="0.25">
      <c r="A866" t="s">
        <v>2244</v>
      </c>
      <c r="B866" s="147" t="s">
        <v>218</v>
      </c>
      <c r="C866" t="s">
        <v>2252</v>
      </c>
      <c r="D866" t="s">
        <v>2246</v>
      </c>
      <c r="E866" s="147">
        <v>-37.799999999999997</v>
      </c>
      <c r="F866" t="s">
        <v>2253</v>
      </c>
    </row>
    <row r="867" spans="1:6" hidden="1" x14ac:dyDescent="0.25">
      <c r="A867" t="s">
        <v>2244</v>
      </c>
      <c r="B867" s="147" t="s">
        <v>179</v>
      </c>
      <c r="C867" t="s">
        <v>2254</v>
      </c>
      <c r="D867" t="s">
        <v>2246</v>
      </c>
      <c r="E867" s="147">
        <v>-91.1</v>
      </c>
      <c r="F867" t="s">
        <v>2255</v>
      </c>
    </row>
    <row r="868" spans="1:6" hidden="1" x14ac:dyDescent="0.25">
      <c r="A868" t="s">
        <v>2244</v>
      </c>
      <c r="B868" s="147" t="s">
        <v>225</v>
      </c>
      <c r="C868" t="s">
        <v>2256</v>
      </c>
      <c r="D868" t="s">
        <v>2246</v>
      </c>
      <c r="E868" s="147">
        <v>-111.51</v>
      </c>
      <c r="F868" t="s">
        <v>2257</v>
      </c>
    </row>
    <row r="869" spans="1:6" hidden="1" x14ac:dyDescent="0.25">
      <c r="A869" t="s">
        <v>2244</v>
      </c>
      <c r="B869" s="147" t="s">
        <v>219</v>
      </c>
      <c r="C869" t="s">
        <v>2258</v>
      </c>
      <c r="D869" t="s">
        <v>2246</v>
      </c>
      <c r="E869" s="147">
        <v>-113.4</v>
      </c>
      <c r="F869" t="s">
        <v>2259</v>
      </c>
    </row>
    <row r="870" spans="1:6" x14ac:dyDescent="0.25">
      <c r="A870" t="s">
        <v>2260</v>
      </c>
      <c r="B870" s="147" t="s">
        <v>178</v>
      </c>
      <c r="C870" t="s">
        <v>2261</v>
      </c>
      <c r="D870" t="s">
        <v>2262</v>
      </c>
      <c r="E870" s="148">
        <v>6752</v>
      </c>
      <c r="F870" t="s">
        <v>2263</v>
      </c>
    </row>
    <row r="871" spans="1:6" hidden="1" x14ac:dyDescent="0.25">
      <c r="A871" t="s">
        <v>2260</v>
      </c>
      <c r="B871" s="147" t="s">
        <v>234</v>
      </c>
      <c r="C871" t="s">
        <v>2264</v>
      </c>
      <c r="D871" t="s">
        <v>2262</v>
      </c>
      <c r="E871" s="147">
        <v>-13.5</v>
      </c>
      <c r="F871" t="s">
        <v>2265</v>
      </c>
    </row>
    <row r="872" spans="1:6" hidden="1" x14ac:dyDescent="0.25">
      <c r="A872" t="s">
        <v>2260</v>
      </c>
      <c r="B872" s="147" t="s">
        <v>217</v>
      </c>
      <c r="C872" t="s">
        <v>2266</v>
      </c>
      <c r="D872" t="s">
        <v>2262</v>
      </c>
      <c r="E872" s="147">
        <v>-33.76</v>
      </c>
      <c r="F872" t="s">
        <v>2267</v>
      </c>
    </row>
    <row r="873" spans="1:6" hidden="1" x14ac:dyDescent="0.25">
      <c r="A873" t="s">
        <v>2260</v>
      </c>
      <c r="B873" s="147" t="s">
        <v>218</v>
      </c>
      <c r="C873" t="s">
        <v>2268</v>
      </c>
      <c r="D873" t="s">
        <v>2262</v>
      </c>
      <c r="E873" s="147">
        <v>-67.52</v>
      </c>
      <c r="F873" t="s">
        <v>2269</v>
      </c>
    </row>
    <row r="874" spans="1:6" hidden="1" x14ac:dyDescent="0.25">
      <c r="A874" t="s">
        <v>2260</v>
      </c>
      <c r="B874" s="147" t="s">
        <v>179</v>
      </c>
      <c r="C874" t="s">
        <v>2270</v>
      </c>
      <c r="D874" t="s">
        <v>2262</v>
      </c>
      <c r="E874" s="147">
        <v>-162.72</v>
      </c>
      <c r="F874" t="s">
        <v>2271</v>
      </c>
    </row>
    <row r="875" spans="1:6" hidden="1" x14ac:dyDescent="0.25">
      <c r="A875" t="s">
        <v>2260</v>
      </c>
      <c r="B875" s="147" t="s">
        <v>219</v>
      </c>
      <c r="C875" t="s">
        <v>2272</v>
      </c>
      <c r="D875" t="s">
        <v>2262</v>
      </c>
      <c r="E875" s="147">
        <v>-202.56</v>
      </c>
      <c r="F875" t="s">
        <v>2273</v>
      </c>
    </row>
    <row r="876" spans="1:6" x14ac:dyDescent="0.25">
      <c r="A876" t="s">
        <v>2274</v>
      </c>
      <c r="B876" s="147" t="s">
        <v>178</v>
      </c>
      <c r="C876" t="s">
        <v>2275</v>
      </c>
      <c r="D876" t="s">
        <v>2276</v>
      </c>
      <c r="E876" s="148">
        <v>2837</v>
      </c>
      <c r="F876" t="s">
        <v>2277</v>
      </c>
    </row>
    <row r="877" spans="1:6" hidden="1" x14ac:dyDescent="0.25">
      <c r="A877" t="s">
        <v>2274</v>
      </c>
      <c r="B877" s="147" t="s">
        <v>234</v>
      </c>
      <c r="C877" t="s">
        <v>2278</v>
      </c>
      <c r="D877" t="s">
        <v>2276</v>
      </c>
      <c r="E877" s="147">
        <v>-5.67</v>
      </c>
      <c r="F877" t="s">
        <v>2279</v>
      </c>
    </row>
    <row r="878" spans="1:6" hidden="1" x14ac:dyDescent="0.25">
      <c r="A878" t="s">
        <v>2274</v>
      </c>
      <c r="B878" s="147" t="s">
        <v>217</v>
      </c>
      <c r="C878" t="s">
        <v>2280</v>
      </c>
      <c r="D878" t="s">
        <v>2276</v>
      </c>
      <c r="E878" s="147">
        <v>-14.19</v>
      </c>
      <c r="F878" t="s">
        <v>2281</v>
      </c>
    </row>
    <row r="879" spans="1:6" hidden="1" x14ac:dyDescent="0.25">
      <c r="A879" t="s">
        <v>2274</v>
      </c>
      <c r="B879" s="147" t="s">
        <v>218</v>
      </c>
      <c r="C879" t="s">
        <v>2282</v>
      </c>
      <c r="D879" t="s">
        <v>2276</v>
      </c>
      <c r="E879" s="147">
        <v>-14.19</v>
      </c>
      <c r="F879" t="s">
        <v>2283</v>
      </c>
    </row>
    <row r="880" spans="1:6" hidden="1" x14ac:dyDescent="0.25">
      <c r="A880" t="s">
        <v>2274</v>
      </c>
      <c r="B880" s="147" t="s">
        <v>219</v>
      </c>
      <c r="C880" t="s">
        <v>2284</v>
      </c>
      <c r="D880" t="s">
        <v>2276</v>
      </c>
      <c r="E880" s="147">
        <v>-14.19</v>
      </c>
      <c r="F880" t="s">
        <v>2285</v>
      </c>
    </row>
    <row r="881" spans="1:6" hidden="1" x14ac:dyDescent="0.25">
      <c r="A881" t="s">
        <v>2274</v>
      </c>
      <c r="B881" s="147" t="s">
        <v>179</v>
      </c>
      <c r="C881" t="s">
        <v>2286</v>
      </c>
      <c r="D881" t="s">
        <v>2276</v>
      </c>
      <c r="E881" s="147">
        <v>-68.37</v>
      </c>
      <c r="F881" t="s">
        <v>2287</v>
      </c>
    </row>
    <row r="882" spans="1:6" x14ac:dyDescent="0.25">
      <c r="A882" t="s">
        <v>2288</v>
      </c>
      <c r="B882" s="147" t="s">
        <v>178</v>
      </c>
      <c r="C882" t="s">
        <v>2289</v>
      </c>
      <c r="D882" t="s">
        <v>2290</v>
      </c>
      <c r="E882" s="148">
        <v>2349</v>
      </c>
      <c r="F882" t="s">
        <v>2291</v>
      </c>
    </row>
    <row r="883" spans="1:6" hidden="1" x14ac:dyDescent="0.25">
      <c r="A883" t="s">
        <v>2288</v>
      </c>
      <c r="B883" s="147" t="s">
        <v>234</v>
      </c>
      <c r="C883" t="s">
        <v>2292</v>
      </c>
      <c r="D883" t="s">
        <v>2290</v>
      </c>
      <c r="E883" s="147">
        <v>-4.7</v>
      </c>
      <c r="F883" t="s">
        <v>2293</v>
      </c>
    </row>
    <row r="884" spans="1:6" hidden="1" x14ac:dyDescent="0.25">
      <c r="A884" t="s">
        <v>2288</v>
      </c>
      <c r="B884" s="147" t="s">
        <v>217</v>
      </c>
      <c r="C884" t="s">
        <v>2294</v>
      </c>
      <c r="D884" t="s">
        <v>2290</v>
      </c>
      <c r="E884" s="147">
        <v>-11.75</v>
      </c>
      <c r="F884" t="s">
        <v>2295</v>
      </c>
    </row>
    <row r="885" spans="1:6" hidden="1" x14ac:dyDescent="0.25">
      <c r="A885" t="s">
        <v>2288</v>
      </c>
      <c r="B885" s="147" t="s">
        <v>218</v>
      </c>
      <c r="C885" t="s">
        <v>2296</v>
      </c>
      <c r="D885" t="s">
        <v>2290</v>
      </c>
      <c r="E885" s="147">
        <v>-23.49</v>
      </c>
      <c r="F885" t="s">
        <v>2297</v>
      </c>
    </row>
    <row r="886" spans="1:6" hidden="1" x14ac:dyDescent="0.25">
      <c r="A886" t="s">
        <v>2288</v>
      </c>
      <c r="B886" s="147" t="s">
        <v>179</v>
      </c>
      <c r="C886" t="s">
        <v>2298</v>
      </c>
      <c r="D886" t="s">
        <v>2290</v>
      </c>
      <c r="E886" s="147">
        <v>-56.61</v>
      </c>
      <c r="F886" t="s">
        <v>2299</v>
      </c>
    </row>
    <row r="887" spans="1:6" hidden="1" x14ac:dyDescent="0.25">
      <c r="A887" t="s">
        <v>2288</v>
      </c>
      <c r="B887" s="147" t="s">
        <v>219</v>
      </c>
      <c r="C887" t="s">
        <v>2300</v>
      </c>
      <c r="D887" t="s">
        <v>2290</v>
      </c>
      <c r="E887" s="147">
        <v>-70.47</v>
      </c>
      <c r="F887" t="s">
        <v>2301</v>
      </c>
    </row>
    <row r="888" spans="1:6" x14ac:dyDescent="0.25">
      <c r="A888" t="s">
        <v>2302</v>
      </c>
      <c r="B888" s="147" t="s">
        <v>178</v>
      </c>
      <c r="C888" t="s">
        <v>2303</v>
      </c>
      <c r="D888" t="s">
        <v>2304</v>
      </c>
      <c r="E888" s="148">
        <v>9144</v>
      </c>
      <c r="F888" t="s">
        <v>2305</v>
      </c>
    </row>
    <row r="889" spans="1:6" hidden="1" x14ac:dyDescent="0.25">
      <c r="A889" t="s">
        <v>2302</v>
      </c>
      <c r="B889" s="147" t="s">
        <v>234</v>
      </c>
      <c r="C889" t="s">
        <v>2306</v>
      </c>
      <c r="D889" t="s">
        <v>2304</v>
      </c>
      <c r="E889" s="147">
        <v>-18.29</v>
      </c>
      <c r="F889" t="s">
        <v>2307</v>
      </c>
    </row>
    <row r="890" spans="1:6" hidden="1" x14ac:dyDescent="0.25">
      <c r="A890" t="s">
        <v>2302</v>
      </c>
      <c r="B890" s="147" t="s">
        <v>217</v>
      </c>
      <c r="C890" t="s">
        <v>2308</v>
      </c>
      <c r="D890" t="s">
        <v>2304</v>
      </c>
      <c r="E890" s="147">
        <v>-45.72</v>
      </c>
      <c r="F890" t="s">
        <v>2309</v>
      </c>
    </row>
    <row r="891" spans="1:6" hidden="1" x14ac:dyDescent="0.25">
      <c r="A891" t="s">
        <v>2302</v>
      </c>
      <c r="B891" s="147" t="s">
        <v>218</v>
      </c>
      <c r="C891" t="s">
        <v>2310</v>
      </c>
      <c r="D891" t="s">
        <v>2304</v>
      </c>
      <c r="E891" s="147">
        <v>-91.44</v>
      </c>
      <c r="F891" t="s">
        <v>2311</v>
      </c>
    </row>
    <row r="892" spans="1:6" hidden="1" x14ac:dyDescent="0.25">
      <c r="A892" t="s">
        <v>2302</v>
      </c>
      <c r="B892" s="147" t="s">
        <v>179</v>
      </c>
      <c r="C892" t="s">
        <v>2312</v>
      </c>
      <c r="D892" t="s">
        <v>2304</v>
      </c>
      <c r="E892" s="147">
        <v>-220.37</v>
      </c>
      <c r="F892" t="s">
        <v>2313</v>
      </c>
    </row>
    <row r="893" spans="1:6" hidden="1" x14ac:dyDescent="0.25">
      <c r="A893" t="s">
        <v>2302</v>
      </c>
      <c r="B893" s="147" t="s">
        <v>219</v>
      </c>
      <c r="C893" t="s">
        <v>2314</v>
      </c>
      <c r="D893" t="s">
        <v>2304</v>
      </c>
      <c r="E893" s="147">
        <v>-274.32</v>
      </c>
      <c r="F893" t="s">
        <v>2315</v>
      </c>
    </row>
    <row r="894" spans="1:6" x14ac:dyDescent="0.25">
      <c r="A894" t="s">
        <v>2316</v>
      </c>
      <c r="B894" s="147" t="s">
        <v>178</v>
      </c>
      <c r="C894" t="s">
        <v>2317</v>
      </c>
      <c r="D894" t="s">
        <v>2318</v>
      </c>
      <c r="E894" s="148">
        <v>6182</v>
      </c>
      <c r="F894" t="s">
        <v>2319</v>
      </c>
    </row>
    <row r="895" spans="1:6" hidden="1" x14ac:dyDescent="0.25">
      <c r="A895" t="s">
        <v>2316</v>
      </c>
      <c r="B895" s="147" t="s">
        <v>234</v>
      </c>
      <c r="C895" t="s">
        <v>2320</v>
      </c>
      <c r="D895" t="s">
        <v>2318</v>
      </c>
      <c r="E895" s="147">
        <v>-12.36</v>
      </c>
      <c r="F895" t="s">
        <v>2321</v>
      </c>
    </row>
    <row r="896" spans="1:6" hidden="1" x14ac:dyDescent="0.25">
      <c r="A896" t="s">
        <v>2316</v>
      </c>
      <c r="B896" s="147" t="s">
        <v>217</v>
      </c>
      <c r="C896" t="s">
        <v>2322</v>
      </c>
      <c r="D896" t="s">
        <v>2318</v>
      </c>
      <c r="E896" s="147">
        <v>-30.91</v>
      </c>
      <c r="F896" t="s">
        <v>2323</v>
      </c>
    </row>
    <row r="897" spans="1:6" hidden="1" x14ac:dyDescent="0.25">
      <c r="A897" t="s">
        <v>2316</v>
      </c>
      <c r="B897" s="147" t="s">
        <v>218</v>
      </c>
      <c r="C897" t="s">
        <v>2324</v>
      </c>
      <c r="D897" t="s">
        <v>2318</v>
      </c>
      <c r="E897" s="147">
        <v>-61.82</v>
      </c>
      <c r="F897" t="s">
        <v>2325</v>
      </c>
    </row>
    <row r="898" spans="1:6" hidden="1" x14ac:dyDescent="0.25">
      <c r="A898" t="s">
        <v>2316</v>
      </c>
      <c r="B898" s="147" t="s">
        <v>179</v>
      </c>
      <c r="C898" t="s">
        <v>2326</v>
      </c>
      <c r="D898" t="s">
        <v>2318</v>
      </c>
      <c r="E898" s="147">
        <v>-148.99</v>
      </c>
      <c r="F898" t="s">
        <v>2327</v>
      </c>
    </row>
    <row r="899" spans="1:6" hidden="1" x14ac:dyDescent="0.25">
      <c r="A899" t="s">
        <v>2316</v>
      </c>
      <c r="B899" s="147" t="s">
        <v>225</v>
      </c>
      <c r="C899" t="s">
        <v>2328</v>
      </c>
      <c r="D899" t="s">
        <v>2318</v>
      </c>
      <c r="E899" s="147">
        <v>-182.37</v>
      </c>
      <c r="F899" t="s">
        <v>2329</v>
      </c>
    </row>
    <row r="900" spans="1:6" hidden="1" x14ac:dyDescent="0.25">
      <c r="A900" t="s">
        <v>2316</v>
      </c>
      <c r="B900" s="147" t="s">
        <v>219</v>
      </c>
      <c r="C900" t="s">
        <v>2330</v>
      </c>
      <c r="D900" t="s">
        <v>2318</v>
      </c>
      <c r="E900" s="147">
        <v>-185.46</v>
      </c>
      <c r="F900" t="s">
        <v>2331</v>
      </c>
    </row>
    <row r="901" spans="1:6" x14ac:dyDescent="0.25">
      <c r="A901" t="s">
        <v>2332</v>
      </c>
      <c r="B901" s="147" t="s">
        <v>178</v>
      </c>
      <c r="C901" t="s">
        <v>2333</v>
      </c>
      <c r="D901" t="s">
        <v>2334</v>
      </c>
      <c r="E901" s="148">
        <v>1845</v>
      </c>
      <c r="F901" t="s">
        <v>2335</v>
      </c>
    </row>
    <row r="902" spans="1:6" hidden="1" x14ac:dyDescent="0.25">
      <c r="A902" t="s">
        <v>2332</v>
      </c>
      <c r="B902" s="147" t="s">
        <v>234</v>
      </c>
      <c r="C902" t="s">
        <v>2336</v>
      </c>
      <c r="D902" t="s">
        <v>2334</v>
      </c>
      <c r="E902" s="147">
        <v>-3.69</v>
      </c>
      <c r="F902" t="s">
        <v>2337</v>
      </c>
    </row>
    <row r="903" spans="1:6" hidden="1" x14ac:dyDescent="0.25">
      <c r="A903" t="s">
        <v>2332</v>
      </c>
      <c r="B903" s="147" t="s">
        <v>217</v>
      </c>
      <c r="C903" t="s">
        <v>2338</v>
      </c>
      <c r="D903" t="s">
        <v>2334</v>
      </c>
      <c r="E903" s="147">
        <v>-9.23</v>
      </c>
      <c r="F903" t="s">
        <v>2339</v>
      </c>
    </row>
    <row r="904" spans="1:6" hidden="1" x14ac:dyDescent="0.25">
      <c r="A904" t="s">
        <v>2332</v>
      </c>
      <c r="B904" s="147" t="s">
        <v>218</v>
      </c>
      <c r="C904" t="s">
        <v>2340</v>
      </c>
      <c r="D904" t="s">
        <v>2334</v>
      </c>
      <c r="E904" s="147">
        <v>-18.45</v>
      </c>
      <c r="F904" t="s">
        <v>2341</v>
      </c>
    </row>
    <row r="905" spans="1:6" hidden="1" x14ac:dyDescent="0.25">
      <c r="A905" t="s">
        <v>2332</v>
      </c>
      <c r="B905" s="147" t="s">
        <v>179</v>
      </c>
      <c r="C905" t="s">
        <v>2342</v>
      </c>
      <c r="D905" t="s">
        <v>2334</v>
      </c>
      <c r="E905" s="147">
        <v>-44.46</v>
      </c>
      <c r="F905" t="s">
        <v>2343</v>
      </c>
    </row>
    <row r="906" spans="1:6" hidden="1" x14ac:dyDescent="0.25">
      <c r="A906" t="s">
        <v>2332</v>
      </c>
      <c r="B906" s="147" t="s">
        <v>225</v>
      </c>
      <c r="C906" t="s">
        <v>2344</v>
      </c>
      <c r="D906" t="s">
        <v>2334</v>
      </c>
      <c r="E906" s="147">
        <v>-54.43</v>
      </c>
      <c r="F906" t="s">
        <v>2345</v>
      </c>
    </row>
    <row r="907" spans="1:6" hidden="1" x14ac:dyDescent="0.25">
      <c r="A907" t="s">
        <v>2332</v>
      </c>
      <c r="B907" s="147" t="s">
        <v>219</v>
      </c>
      <c r="C907" t="s">
        <v>2346</v>
      </c>
      <c r="D907" t="s">
        <v>2334</v>
      </c>
      <c r="E907" s="147">
        <v>-55.35</v>
      </c>
      <c r="F907" t="s">
        <v>2347</v>
      </c>
    </row>
    <row r="908" spans="1:6" x14ac:dyDescent="0.25">
      <c r="A908" t="s">
        <v>2348</v>
      </c>
      <c r="B908" s="147" t="s">
        <v>178</v>
      </c>
      <c r="C908" t="s">
        <v>2349</v>
      </c>
      <c r="D908" t="s">
        <v>2350</v>
      </c>
      <c r="E908" s="148">
        <v>2342</v>
      </c>
      <c r="F908" t="s">
        <v>2351</v>
      </c>
    </row>
    <row r="909" spans="1:6" hidden="1" x14ac:dyDescent="0.25">
      <c r="A909" t="s">
        <v>2348</v>
      </c>
      <c r="B909" s="147" t="s">
        <v>234</v>
      </c>
      <c r="C909" t="s">
        <v>2352</v>
      </c>
      <c r="D909" t="s">
        <v>2350</v>
      </c>
      <c r="E909" s="147">
        <v>-4.68</v>
      </c>
      <c r="F909" t="s">
        <v>2353</v>
      </c>
    </row>
    <row r="910" spans="1:6" hidden="1" x14ac:dyDescent="0.25">
      <c r="A910" t="s">
        <v>2348</v>
      </c>
      <c r="B910" s="147" t="s">
        <v>217</v>
      </c>
      <c r="C910" t="s">
        <v>2354</v>
      </c>
      <c r="D910" t="s">
        <v>2350</v>
      </c>
      <c r="E910" s="147">
        <v>-11.71</v>
      </c>
      <c r="F910" t="s">
        <v>2355</v>
      </c>
    </row>
    <row r="911" spans="1:6" hidden="1" x14ac:dyDescent="0.25">
      <c r="A911" t="s">
        <v>2348</v>
      </c>
      <c r="B911" s="147" t="s">
        <v>218</v>
      </c>
      <c r="C911" t="s">
        <v>2356</v>
      </c>
      <c r="D911" t="s">
        <v>2350</v>
      </c>
      <c r="E911" s="147">
        <v>-11.71</v>
      </c>
      <c r="F911" t="s">
        <v>2357</v>
      </c>
    </row>
    <row r="912" spans="1:6" hidden="1" x14ac:dyDescent="0.25">
      <c r="A912" t="s">
        <v>2348</v>
      </c>
      <c r="B912" s="147" t="s">
        <v>219</v>
      </c>
      <c r="C912" t="s">
        <v>2358</v>
      </c>
      <c r="D912" t="s">
        <v>2350</v>
      </c>
      <c r="E912" s="147">
        <v>-11.71</v>
      </c>
      <c r="F912" t="s">
        <v>2359</v>
      </c>
    </row>
    <row r="913" spans="1:6" hidden="1" x14ac:dyDescent="0.25">
      <c r="A913" t="s">
        <v>2348</v>
      </c>
      <c r="B913" s="147" t="s">
        <v>179</v>
      </c>
      <c r="C913" t="s">
        <v>2360</v>
      </c>
      <c r="D913" t="s">
        <v>2350</v>
      </c>
      <c r="E913" s="147">
        <v>-56.44</v>
      </c>
      <c r="F913" t="s">
        <v>2361</v>
      </c>
    </row>
    <row r="914" spans="1:6" x14ac:dyDescent="0.25">
      <c r="A914" t="s">
        <v>2362</v>
      </c>
      <c r="B914" s="147" t="s">
        <v>178</v>
      </c>
      <c r="C914" t="s">
        <v>2363</v>
      </c>
      <c r="D914" t="s">
        <v>2364</v>
      </c>
      <c r="E914" s="148">
        <v>8366</v>
      </c>
      <c r="F914" t="s">
        <v>2365</v>
      </c>
    </row>
    <row r="915" spans="1:6" hidden="1" x14ac:dyDescent="0.25">
      <c r="A915" t="s">
        <v>2362</v>
      </c>
      <c r="B915" s="147" t="s">
        <v>234</v>
      </c>
      <c r="C915" t="s">
        <v>2366</v>
      </c>
      <c r="D915" t="s">
        <v>2364</v>
      </c>
      <c r="E915" s="147">
        <v>-16.73</v>
      </c>
      <c r="F915" t="s">
        <v>2367</v>
      </c>
    </row>
    <row r="916" spans="1:6" hidden="1" x14ac:dyDescent="0.25">
      <c r="A916" t="s">
        <v>2362</v>
      </c>
      <c r="B916" s="147" t="s">
        <v>217</v>
      </c>
      <c r="C916" t="s">
        <v>2368</v>
      </c>
      <c r="D916" t="s">
        <v>2364</v>
      </c>
      <c r="E916" s="147">
        <v>-41.83</v>
      </c>
      <c r="F916" t="s">
        <v>2369</v>
      </c>
    </row>
    <row r="917" spans="1:6" hidden="1" x14ac:dyDescent="0.25">
      <c r="A917" t="s">
        <v>2362</v>
      </c>
      <c r="B917" s="147" t="s">
        <v>218</v>
      </c>
      <c r="C917" t="s">
        <v>2370</v>
      </c>
      <c r="D917" t="s">
        <v>2364</v>
      </c>
      <c r="E917" s="147">
        <v>-41.83</v>
      </c>
      <c r="F917" t="s">
        <v>2371</v>
      </c>
    </row>
    <row r="918" spans="1:6" hidden="1" x14ac:dyDescent="0.25">
      <c r="A918" t="s">
        <v>2362</v>
      </c>
      <c r="B918" s="147" t="s">
        <v>219</v>
      </c>
      <c r="C918" t="s">
        <v>2372</v>
      </c>
      <c r="D918" t="s">
        <v>2364</v>
      </c>
      <c r="E918" s="147">
        <v>-41.83</v>
      </c>
      <c r="F918" t="s">
        <v>2373</v>
      </c>
    </row>
    <row r="919" spans="1:6" hidden="1" x14ac:dyDescent="0.25">
      <c r="A919" t="s">
        <v>2362</v>
      </c>
      <c r="B919" s="147" t="s">
        <v>179</v>
      </c>
      <c r="C919" t="s">
        <v>2374</v>
      </c>
      <c r="D919" t="s">
        <v>2364</v>
      </c>
      <c r="E919" s="147">
        <v>-201.62</v>
      </c>
      <c r="F919" t="s">
        <v>2375</v>
      </c>
    </row>
    <row r="920" spans="1:6" x14ac:dyDescent="0.25">
      <c r="A920" t="s">
        <v>2376</v>
      </c>
      <c r="B920" s="147" t="s">
        <v>178</v>
      </c>
      <c r="C920" t="s">
        <v>2377</v>
      </c>
      <c r="D920" t="s">
        <v>2378</v>
      </c>
      <c r="E920" s="148">
        <v>2423</v>
      </c>
      <c r="F920" t="s">
        <v>2379</v>
      </c>
    </row>
    <row r="921" spans="1:6" hidden="1" x14ac:dyDescent="0.25">
      <c r="A921" t="s">
        <v>2376</v>
      </c>
      <c r="B921" s="147" t="s">
        <v>234</v>
      </c>
      <c r="C921" t="s">
        <v>2380</v>
      </c>
      <c r="D921" t="s">
        <v>2378</v>
      </c>
      <c r="E921" s="147">
        <v>-4.8499999999999996</v>
      </c>
      <c r="F921" t="s">
        <v>2381</v>
      </c>
    </row>
    <row r="922" spans="1:6" hidden="1" x14ac:dyDescent="0.25">
      <c r="A922" t="s">
        <v>2376</v>
      </c>
      <c r="B922" s="147" t="s">
        <v>217</v>
      </c>
      <c r="C922" t="s">
        <v>2382</v>
      </c>
      <c r="D922" t="s">
        <v>2378</v>
      </c>
      <c r="E922" s="147">
        <v>-12.12</v>
      </c>
      <c r="F922" t="s">
        <v>2383</v>
      </c>
    </row>
    <row r="923" spans="1:6" hidden="1" x14ac:dyDescent="0.25">
      <c r="A923" t="s">
        <v>2376</v>
      </c>
      <c r="B923" s="147" t="s">
        <v>218</v>
      </c>
      <c r="C923" t="s">
        <v>2384</v>
      </c>
      <c r="D923" t="s">
        <v>2378</v>
      </c>
      <c r="E923" s="147">
        <v>-24.23</v>
      </c>
      <c r="F923" t="s">
        <v>2385</v>
      </c>
    </row>
    <row r="924" spans="1:6" hidden="1" x14ac:dyDescent="0.25">
      <c r="A924" t="s">
        <v>2376</v>
      </c>
      <c r="B924" s="147" t="s">
        <v>179</v>
      </c>
      <c r="C924" t="s">
        <v>2386</v>
      </c>
      <c r="D924" t="s">
        <v>2378</v>
      </c>
      <c r="E924" s="147">
        <v>-58.39</v>
      </c>
      <c r="F924" t="s">
        <v>2387</v>
      </c>
    </row>
    <row r="925" spans="1:6" hidden="1" x14ac:dyDescent="0.25">
      <c r="A925" t="s">
        <v>2376</v>
      </c>
      <c r="B925" s="147" t="s">
        <v>225</v>
      </c>
      <c r="C925" t="s">
        <v>2388</v>
      </c>
      <c r="D925" t="s">
        <v>2378</v>
      </c>
      <c r="E925" s="147">
        <v>-71.48</v>
      </c>
      <c r="F925" t="s">
        <v>2389</v>
      </c>
    </row>
    <row r="926" spans="1:6" hidden="1" x14ac:dyDescent="0.25">
      <c r="A926" t="s">
        <v>2376</v>
      </c>
      <c r="B926" s="147" t="s">
        <v>219</v>
      </c>
      <c r="C926" t="s">
        <v>2390</v>
      </c>
      <c r="D926" t="s">
        <v>2378</v>
      </c>
      <c r="E926" s="147">
        <v>-72.69</v>
      </c>
      <c r="F926" t="s">
        <v>2391</v>
      </c>
    </row>
    <row r="927" spans="1:6" hidden="1" x14ac:dyDescent="0.25">
      <c r="A927" t="s">
        <v>2376</v>
      </c>
      <c r="B927" s="147" t="s">
        <v>221</v>
      </c>
      <c r="C927" t="s">
        <v>2392</v>
      </c>
      <c r="D927" t="s">
        <v>2378</v>
      </c>
      <c r="E927" s="147">
        <v>-109.04</v>
      </c>
      <c r="F927" t="s">
        <v>2393</v>
      </c>
    </row>
    <row r="928" spans="1:6" x14ac:dyDescent="0.25">
      <c r="A928" t="s">
        <v>2394</v>
      </c>
      <c r="B928" s="147" t="s">
        <v>178</v>
      </c>
      <c r="C928" t="s">
        <v>2395</v>
      </c>
      <c r="D928" t="s">
        <v>2396</v>
      </c>
      <c r="E928" s="148">
        <v>2313</v>
      </c>
      <c r="F928" t="s">
        <v>2397</v>
      </c>
    </row>
    <row r="929" spans="1:6" hidden="1" x14ac:dyDescent="0.25">
      <c r="A929" t="s">
        <v>2394</v>
      </c>
      <c r="B929" s="147" t="s">
        <v>234</v>
      </c>
      <c r="C929" t="s">
        <v>2398</v>
      </c>
      <c r="D929" t="s">
        <v>2396</v>
      </c>
      <c r="E929" s="147">
        <v>-4.63</v>
      </c>
      <c r="F929" t="s">
        <v>2399</v>
      </c>
    </row>
    <row r="930" spans="1:6" hidden="1" x14ac:dyDescent="0.25">
      <c r="A930" t="s">
        <v>2394</v>
      </c>
      <c r="B930" s="147" t="s">
        <v>217</v>
      </c>
      <c r="C930" t="s">
        <v>2400</v>
      </c>
      <c r="D930" t="s">
        <v>2396</v>
      </c>
      <c r="E930" s="147">
        <v>-11.57</v>
      </c>
      <c r="F930" t="s">
        <v>2401</v>
      </c>
    </row>
    <row r="931" spans="1:6" hidden="1" x14ac:dyDescent="0.25">
      <c r="A931" t="s">
        <v>2394</v>
      </c>
      <c r="B931" s="147" t="s">
        <v>218</v>
      </c>
      <c r="C931" t="s">
        <v>2402</v>
      </c>
      <c r="D931" t="s">
        <v>2396</v>
      </c>
      <c r="E931" s="147">
        <v>-23.13</v>
      </c>
      <c r="F931" t="s">
        <v>2403</v>
      </c>
    </row>
    <row r="932" spans="1:6" hidden="1" x14ac:dyDescent="0.25">
      <c r="A932" t="s">
        <v>2394</v>
      </c>
      <c r="B932" s="147" t="s">
        <v>210</v>
      </c>
      <c r="C932" t="s">
        <v>2404</v>
      </c>
      <c r="D932" t="s">
        <v>2396</v>
      </c>
      <c r="E932" s="147">
        <v>-46.26</v>
      </c>
      <c r="F932" t="s">
        <v>2405</v>
      </c>
    </row>
    <row r="933" spans="1:6" hidden="1" x14ac:dyDescent="0.25">
      <c r="A933" t="s">
        <v>2394</v>
      </c>
      <c r="B933" s="147" t="s">
        <v>179</v>
      </c>
      <c r="C933" t="s">
        <v>2406</v>
      </c>
      <c r="D933" t="s">
        <v>2396</v>
      </c>
      <c r="E933" s="147">
        <v>-55.74</v>
      </c>
      <c r="F933" t="s">
        <v>2407</v>
      </c>
    </row>
    <row r="934" spans="1:6" hidden="1" x14ac:dyDescent="0.25">
      <c r="A934" t="s">
        <v>2394</v>
      </c>
      <c r="B934" s="147" t="s">
        <v>225</v>
      </c>
      <c r="C934" t="s">
        <v>2408</v>
      </c>
      <c r="D934" t="s">
        <v>2396</v>
      </c>
      <c r="E934" s="147">
        <v>-68.23</v>
      </c>
      <c r="F934" t="s">
        <v>2409</v>
      </c>
    </row>
    <row r="935" spans="1:6" hidden="1" x14ac:dyDescent="0.25">
      <c r="A935" t="s">
        <v>2394</v>
      </c>
      <c r="B935" s="147" t="s">
        <v>219</v>
      </c>
      <c r="C935" t="s">
        <v>2410</v>
      </c>
      <c r="D935" t="s">
        <v>2396</v>
      </c>
      <c r="E935" s="147">
        <v>-69.39</v>
      </c>
      <c r="F935" t="s">
        <v>2411</v>
      </c>
    </row>
    <row r="936" spans="1:6" x14ac:dyDescent="0.25">
      <c r="A936" t="s">
        <v>2412</v>
      </c>
      <c r="B936" s="147" t="s">
        <v>178</v>
      </c>
      <c r="C936" t="s">
        <v>2413</v>
      </c>
      <c r="D936" t="s">
        <v>2414</v>
      </c>
      <c r="E936" s="148">
        <v>2915</v>
      </c>
      <c r="F936" t="s">
        <v>2415</v>
      </c>
    </row>
    <row r="937" spans="1:6" hidden="1" x14ac:dyDescent="0.25">
      <c r="A937" t="s">
        <v>2412</v>
      </c>
      <c r="B937" s="147" t="s">
        <v>234</v>
      </c>
      <c r="C937" t="s">
        <v>2416</v>
      </c>
      <c r="D937" t="s">
        <v>2414</v>
      </c>
      <c r="E937" s="147">
        <v>-5.83</v>
      </c>
      <c r="F937" t="s">
        <v>2417</v>
      </c>
    </row>
    <row r="938" spans="1:6" hidden="1" x14ac:dyDescent="0.25">
      <c r="A938" t="s">
        <v>2412</v>
      </c>
      <c r="B938" s="147" t="s">
        <v>217</v>
      </c>
      <c r="C938" t="s">
        <v>2418</v>
      </c>
      <c r="D938" t="s">
        <v>2414</v>
      </c>
      <c r="E938" s="147">
        <v>-14.58</v>
      </c>
      <c r="F938" t="s">
        <v>2419</v>
      </c>
    </row>
    <row r="939" spans="1:6" hidden="1" x14ac:dyDescent="0.25">
      <c r="A939" t="s">
        <v>2412</v>
      </c>
      <c r="B939" s="147" t="s">
        <v>218</v>
      </c>
      <c r="C939" t="s">
        <v>2420</v>
      </c>
      <c r="D939" t="s">
        <v>2414</v>
      </c>
      <c r="E939" s="147">
        <v>-29.15</v>
      </c>
      <c r="F939" t="s">
        <v>2421</v>
      </c>
    </row>
    <row r="940" spans="1:6" hidden="1" x14ac:dyDescent="0.25">
      <c r="A940" t="s">
        <v>2412</v>
      </c>
      <c r="B940" s="147" t="s">
        <v>179</v>
      </c>
      <c r="C940" t="s">
        <v>2422</v>
      </c>
      <c r="D940" t="s">
        <v>2414</v>
      </c>
      <c r="E940" s="147">
        <v>-70.25</v>
      </c>
      <c r="F940" t="s">
        <v>2423</v>
      </c>
    </row>
    <row r="941" spans="1:6" hidden="1" x14ac:dyDescent="0.25">
      <c r="A941" t="s">
        <v>2412</v>
      </c>
      <c r="B941" s="147" t="s">
        <v>219</v>
      </c>
      <c r="C941" t="s">
        <v>2424</v>
      </c>
      <c r="D941" t="s">
        <v>2414</v>
      </c>
      <c r="E941" s="147">
        <v>-87.45</v>
      </c>
      <c r="F941" t="s">
        <v>2425</v>
      </c>
    </row>
    <row r="942" spans="1:6" hidden="1" x14ac:dyDescent="0.25">
      <c r="A942" t="s">
        <v>2412</v>
      </c>
      <c r="B942" s="147" t="s">
        <v>221</v>
      </c>
      <c r="C942" t="s">
        <v>2426</v>
      </c>
      <c r="D942" t="s">
        <v>2414</v>
      </c>
      <c r="E942" s="147">
        <v>-131.18</v>
      </c>
      <c r="F942" t="s">
        <v>2427</v>
      </c>
    </row>
    <row r="943" spans="1:6" x14ac:dyDescent="0.25">
      <c r="A943" t="s">
        <v>2428</v>
      </c>
      <c r="B943" s="147" t="s">
        <v>178</v>
      </c>
      <c r="C943" t="s">
        <v>2429</v>
      </c>
      <c r="D943" t="s">
        <v>2430</v>
      </c>
      <c r="E943" s="148">
        <v>4720</v>
      </c>
      <c r="F943" t="s">
        <v>2431</v>
      </c>
    </row>
    <row r="944" spans="1:6" hidden="1" x14ac:dyDescent="0.25">
      <c r="A944" t="s">
        <v>2428</v>
      </c>
      <c r="B944" s="147" t="s">
        <v>234</v>
      </c>
      <c r="C944" t="s">
        <v>2432</v>
      </c>
      <c r="D944" t="s">
        <v>2430</v>
      </c>
      <c r="E944" s="147">
        <v>-9.44</v>
      </c>
      <c r="F944" t="s">
        <v>2433</v>
      </c>
    </row>
    <row r="945" spans="1:6" hidden="1" x14ac:dyDescent="0.25">
      <c r="A945" t="s">
        <v>2428</v>
      </c>
      <c r="B945" s="147" t="s">
        <v>217</v>
      </c>
      <c r="C945" t="s">
        <v>2434</v>
      </c>
      <c r="D945" t="s">
        <v>2430</v>
      </c>
      <c r="E945" s="147">
        <v>-23.6</v>
      </c>
      <c r="F945" t="s">
        <v>2435</v>
      </c>
    </row>
    <row r="946" spans="1:6" hidden="1" x14ac:dyDescent="0.25">
      <c r="A946" t="s">
        <v>2428</v>
      </c>
      <c r="B946" s="147" t="s">
        <v>218</v>
      </c>
      <c r="C946" t="s">
        <v>2436</v>
      </c>
      <c r="D946" t="s">
        <v>2430</v>
      </c>
      <c r="E946" s="147">
        <v>-47.2</v>
      </c>
      <c r="F946" t="s">
        <v>2437</v>
      </c>
    </row>
    <row r="947" spans="1:6" hidden="1" x14ac:dyDescent="0.25">
      <c r="A947" t="s">
        <v>2428</v>
      </c>
      <c r="B947" s="147" t="s">
        <v>179</v>
      </c>
      <c r="C947" t="s">
        <v>2438</v>
      </c>
      <c r="D947" t="s">
        <v>2430</v>
      </c>
      <c r="E947" s="147">
        <v>-113.75</v>
      </c>
      <c r="F947" t="s">
        <v>2439</v>
      </c>
    </row>
    <row r="948" spans="1:6" hidden="1" x14ac:dyDescent="0.25">
      <c r="A948" t="s">
        <v>2428</v>
      </c>
      <c r="B948" s="147" t="s">
        <v>219</v>
      </c>
      <c r="C948" t="s">
        <v>2440</v>
      </c>
      <c r="D948" t="s">
        <v>2430</v>
      </c>
      <c r="E948" s="147">
        <v>-141.6</v>
      </c>
      <c r="F948" t="s">
        <v>2441</v>
      </c>
    </row>
    <row r="949" spans="1:6" x14ac:dyDescent="0.25">
      <c r="A949" t="s">
        <v>2442</v>
      </c>
      <c r="B949" s="147" t="s">
        <v>178</v>
      </c>
      <c r="C949" t="s">
        <v>2443</v>
      </c>
      <c r="D949" t="s">
        <v>2444</v>
      </c>
      <c r="E949" s="148">
        <v>2837</v>
      </c>
      <c r="F949" t="s">
        <v>2445</v>
      </c>
    </row>
    <row r="950" spans="1:6" hidden="1" x14ac:dyDescent="0.25">
      <c r="A950" t="s">
        <v>2442</v>
      </c>
      <c r="B950" s="147" t="s">
        <v>234</v>
      </c>
      <c r="C950" t="s">
        <v>2446</v>
      </c>
      <c r="D950" t="s">
        <v>2444</v>
      </c>
      <c r="E950" s="147">
        <v>-5.67</v>
      </c>
      <c r="F950" t="s">
        <v>2447</v>
      </c>
    </row>
    <row r="951" spans="1:6" hidden="1" x14ac:dyDescent="0.25">
      <c r="A951" t="s">
        <v>2442</v>
      </c>
      <c r="B951" s="147" t="s">
        <v>217</v>
      </c>
      <c r="C951" t="s">
        <v>2448</v>
      </c>
      <c r="D951" t="s">
        <v>2444</v>
      </c>
      <c r="E951" s="147">
        <v>-14.19</v>
      </c>
      <c r="F951" t="s">
        <v>2449</v>
      </c>
    </row>
    <row r="952" spans="1:6" hidden="1" x14ac:dyDescent="0.25">
      <c r="A952" t="s">
        <v>2442</v>
      </c>
      <c r="B952" s="147" t="s">
        <v>218</v>
      </c>
      <c r="C952" t="s">
        <v>2450</v>
      </c>
      <c r="D952" t="s">
        <v>2444</v>
      </c>
      <c r="E952" s="147">
        <v>-28.37</v>
      </c>
      <c r="F952" t="s">
        <v>2451</v>
      </c>
    </row>
    <row r="953" spans="1:6" hidden="1" x14ac:dyDescent="0.25">
      <c r="A953" t="s">
        <v>2442</v>
      </c>
      <c r="B953" s="147" t="s">
        <v>210</v>
      </c>
      <c r="C953" t="s">
        <v>2452</v>
      </c>
      <c r="D953" t="s">
        <v>2444</v>
      </c>
      <c r="E953" s="147">
        <v>-56.74</v>
      </c>
      <c r="F953" t="s">
        <v>2453</v>
      </c>
    </row>
    <row r="954" spans="1:6" hidden="1" x14ac:dyDescent="0.25">
      <c r="A954" t="s">
        <v>2442</v>
      </c>
      <c r="B954" s="147" t="s">
        <v>179</v>
      </c>
      <c r="C954" t="s">
        <v>2454</v>
      </c>
      <c r="D954" t="s">
        <v>2444</v>
      </c>
      <c r="E954" s="147">
        <v>-68.37</v>
      </c>
      <c r="F954" t="s">
        <v>2455</v>
      </c>
    </row>
    <row r="955" spans="1:6" hidden="1" x14ac:dyDescent="0.25">
      <c r="A955" t="s">
        <v>2442</v>
      </c>
      <c r="B955" s="147" t="s">
        <v>219</v>
      </c>
      <c r="C955" t="s">
        <v>2456</v>
      </c>
      <c r="D955" t="s">
        <v>2444</v>
      </c>
      <c r="E955" s="147">
        <v>-85.11</v>
      </c>
      <c r="F955" t="s">
        <v>2457</v>
      </c>
    </row>
    <row r="956" spans="1:6" x14ac:dyDescent="0.25">
      <c r="A956" t="s">
        <v>2458</v>
      </c>
      <c r="B956" s="147" t="s">
        <v>178</v>
      </c>
      <c r="C956" t="s">
        <v>2459</v>
      </c>
      <c r="D956" t="s">
        <v>2460</v>
      </c>
      <c r="E956" s="148">
        <v>6422</v>
      </c>
      <c r="F956" t="s">
        <v>2461</v>
      </c>
    </row>
    <row r="957" spans="1:6" hidden="1" x14ac:dyDescent="0.25">
      <c r="A957" t="s">
        <v>2458</v>
      </c>
      <c r="B957" s="147" t="s">
        <v>234</v>
      </c>
      <c r="C957" t="s">
        <v>2462</v>
      </c>
      <c r="D957" t="s">
        <v>2460</v>
      </c>
      <c r="E957" s="147">
        <v>-12.84</v>
      </c>
      <c r="F957" t="s">
        <v>2463</v>
      </c>
    </row>
    <row r="958" spans="1:6" hidden="1" x14ac:dyDescent="0.25">
      <c r="A958" t="s">
        <v>2458</v>
      </c>
      <c r="B958" s="147" t="s">
        <v>217</v>
      </c>
      <c r="C958" t="s">
        <v>2464</v>
      </c>
      <c r="D958" t="s">
        <v>2460</v>
      </c>
      <c r="E958" s="147">
        <v>-32.11</v>
      </c>
      <c r="F958" t="s">
        <v>2465</v>
      </c>
    </row>
    <row r="959" spans="1:6" hidden="1" x14ac:dyDescent="0.25">
      <c r="A959" t="s">
        <v>2458</v>
      </c>
      <c r="B959" s="147" t="s">
        <v>218</v>
      </c>
      <c r="C959" t="s">
        <v>2466</v>
      </c>
      <c r="D959" t="s">
        <v>2460</v>
      </c>
      <c r="E959" s="147">
        <v>-64.22</v>
      </c>
      <c r="F959" t="s">
        <v>2467</v>
      </c>
    </row>
    <row r="960" spans="1:6" hidden="1" x14ac:dyDescent="0.25">
      <c r="A960" t="s">
        <v>2458</v>
      </c>
      <c r="B960" s="147" t="s">
        <v>179</v>
      </c>
      <c r="C960" t="s">
        <v>2468</v>
      </c>
      <c r="D960" t="s">
        <v>2460</v>
      </c>
      <c r="E960" s="147">
        <v>-154.77000000000001</v>
      </c>
      <c r="F960" t="s">
        <v>2469</v>
      </c>
    </row>
    <row r="961" spans="1:6" hidden="1" x14ac:dyDescent="0.25">
      <c r="A961" t="s">
        <v>2458</v>
      </c>
      <c r="B961" s="147" t="s">
        <v>225</v>
      </c>
      <c r="C961" t="s">
        <v>2470</v>
      </c>
      <c r="D961" t="s">
        <v>2460</v>
      </c>
      <c r="E961" s="147">
        <v>-189.45</v>
      </c>
      <c r="F961" t="s">
        <v>2471</v>
      </c>
    </row>
    <row r="962" spans="1:6" hidden="1" x14ac:dyDescent="0.25">
      <c r="A962" t="s">
        <v>2458</v>
      </c>
      <c r="B962" s="147" t="s">
        <v>219</v>
      </c>
      <c r="C962" t="s">
        <v>2472</v>
      </c>
      <c r="D962" t="s">
        <v>2460</v>
      </c>
      <c r="E962" s="147">
        <v>-192.66</v>
      </c>
      <c r="F962" t="s">
        <v>2473</v>
      </c>
    </row>
    <row r="963" spans="1:6" x14ac:dyDescent="0.25">
      <c r="A963" t="s">
        <v>2474</v>
      </c>
      <c r="B963" s="147" t="s">
        <v>178</v>
      </c>
      <c r="C963" t="s">
        <v>2475</v>
      </c>
      <c r="D963" t="s">
        <v>2476</v>
      </c>
      <c r="E963" s="148">
        <v>3720</v>
      </c>
      <c r="F963" t="s">
        <v>2477</v>
      </c>
    </row>
    <row r="964" spans="1:6" hidden="1" x14ac:dyDescent="0.25">
      <c r="A964" t="s">
        <v>2474</v>
      </c>
      <c r="B964" s="147" t="s">
        <v>234</v>
      </c>
      <c r="C964" t="s">
        <v>2478</v>
      </c>
      <c r="D964" t="s">
        <v>2476</v>
      </c>
      <c r="E964" s="147">
        <v>-7.44</v>
      </c>
      <c r="F964" t="s">
        <v>2479</v>
      </c>
    </row>
    <row r="965" spans="1:6" hidden="1" x14ac:dyDescent="0.25">
      <c r="A965" t="s">
        <v>2474</v>
      </c>
      <c r="B965" s="147" t="s">
        <v>217</v>
      </c>
      <c r="C965" t="s">
        <v>2480</v>
      </c>
      <c r="D965" t="s">
        <v>2476</v>
      </c>
      <c r="E965" s="147">
        <v>-18.600000000000001</v>
      </c>
      <c r="F965" t="s">
        <v>2481</v>
      </c>
    </row>
    <row r="966" spans="1:6" hidden="1" x14ac:dyDescent="0.25">
      <c r="A966" t="s">
        <v>2474</v>
      </c>
      <c r="B966" s="147" t="s">
        <v>218</v>
      </c>
      <c r="C966" t="s">
        <v>2482</v>
      </c>
      <c r="D966" t="s">
        <v>2476</v>
      </c>
      <c r="E966" s="147">
        <v>-37.200000000000003</v>
      </c>
      <c r="F966" t="s">
        <v>2483</v>
      </c>
    </row>
    <row r="967" spans="1:6" hidden="1" x14ac:dyDescent="0.25">
      <c r="A967" t="s">
        <v>2474</v>
      </c>
      <c r="B967" s="147" t="s">
        <v>179</v>
      </c>
      <c r="C967" t="s">
        <v>2484</v>
      </c>
      <c r="D967" t="s">
        <v>2476</v>
      </c>
      <c r="E967" s="147">
        <v>-89.65</v>
      </c>
      <c r="F967" t="s">
        <v>2485</v>
      </c>
    </row>
    <row r="968" spans="1:6" hidden="1" x14ac:dyDescent="0.25">
      <c r="A968" t="s">
        <v>2474</v>
      </c>
      <c r="B968" s="147" t="s">
        <v>219</v>
      </c>
      <c r="C968" t="s">
        <v>2486</v>
      </c>
      <c r="D968" t="s">
        <v>2476</v>
      </c>
      <c r="E968" s="147">
        <v>-111.6</v>
      </c>
      <c r="F968" t="s">
        <v>2487</v>
      </c>
    </row>
    <row r="969" spans="1:6" x14ac:dyDescent="0.25">
      <c r="A969" t="s">
        <v>2488</v>
      </c>
      <c r="B969" s="147" t="s">
        <v>178</v>
      </c>
      <c r="C969" t="s">
        <v>2489</v>
      </c>
      <c r="D969" t="s">
        <v>2490</v>
      </c>
      <c r="E969" s="148">
        <v>4146</v>
      </c>
      <c r="F969" t="s">
        <v>2491</v>
      </c>
    </row>
    <row r="970" spans="1:6" hidden="1" x14ac:dyDescent="0.25">
      <c r="A970" t="s">
        <v>2488</v>
      </c>
      <c r="B970" s="147" t="s">
        <v>234</v>
      </c>
      <c r="C970" t="s">
        <v>2492</v>
      </c>
      <c r="D970" t="s">
        <v>2490</v>
      </c>
      <c r="E970" s="147">
        <v>-8.2899999999999991</v>
      </c>
      <c r="F970" t="s">
        <v>2493</v>
      </c>
    </row>
    <row r="971" spans="1:6" hidden="1" x14ac:dyDescent="0.25">
      <c r="A971" t="s">
        <v>2488</v>
      </c>
      <c r="B971" s="147" t="s">
        <v>217</v>
      </c>
      <c r="C971" t="s">
        <v>2494</v>
      </c>
      <c r="D971" t="s">
        <v>2490</v>
      </c>
      <c r="E971" s="147">
        <v>-20.73</v>
      </c>
      <c r="F971" t="s">
        <v>2495</v>
      </c>
    </row>
    <row r="972" spans="1:6" hidden="1" x14ac:dyDescent="0.25">
      <c r="A972" t="s">
        <v>2488</v>
      </c>
      <c r="B972" s="147" t="s">
        <v>218</v>
      </c>
      <c r="C972" t="s">
        <v>2496</v>
      </c>
      <c r="D972" t="s">
        <v>2490</v>
      </c>
      <c r="E972" s="147">
        <v>-41.46</v>
      </c>
      <c r="F972" t="s">
        <v>2497</v>
      </c>
    </row>
    <row r="973" spans="1:6" hidden="1" x14ac:dyDescent="0.25">
      <c r="A973" t="s">
        <v>2488</v>
      </c>
      <c r="B973" s="147" t="s">
        <v>179</v>
      </c>
      <c r="C973" t="s">
        <v>2498</v>
      </c>
      <c r="D973" t="s">
        <v>2490</v>
      </c>
      <c r="E973" s="147">
        <v>-99.92</v>
      </c>
      <c r="F973" t="s">
        <v>2499</v>
      </c>
    </row>
    <row r="974" spans="1:6" hidden="1" x14ac:dyDescent="0.25">
      <c r="A974" t="s">
        <v>2488</v>
      </c>
      <c r="B974" s="147" t="s">
        <v>219</v>
      </c>
      <c r="C974" t="s">
        <v>2500</v>
      </c>
      <c r="D974" t="s">
        <v>2490</v>
      </c>
      <c r="E974" s="147">
        <v>-124.38</v>
      </c>
      <c r="F974" t="s">
        <v>2501</v>
      </c>
    </row>
    <row r="975" spans="1:6" x14ac:dyDescent="0.25">
      <c r="A975" t="s">
        <v>2502</v>
      </c>
      <c r="B975" s="147" t="s">
        <v>178</v>
      </c>
      <c r="C975" t="s">
        <v>2503</v>
      </c>
      <c r="D975" t="s">
        <v>2504</v>
      </c>
      <c r="E975" s="148">
        <v>3564</v>
      </c>
      <c r="F975" t="s">
        <v>2505</v>
      </c>
    </row>
    <row r="976" spans="1:6" hidden="1" x14ac:dyDescent="0.25">
      <c r="A976" t="s">
        <v>2502</v>
      </c>
      <c r="B976" s="147" t="s">
        <v>234</v>
      </c>
      <c r="C976" t="s">
        <v>2506</v>
      </c>
      <c r="D976" t="s">
        <v>2504</v>
      </c>
      <c r="E976" s="147">
        <v>-7.13</v>
      </c>
      <c r="F976" t="s">
        <v>2507</v>
      </c>
    </row>
    <row r="977" spans="1:6" hidden="1" x14ac:dyDescent="0.25">
      <c r="A977" t="s">
        <v>2502</v>
      </c>
      <c r="B977" s="147" t="s">
        <v>217</v>
      </c>
      <c r="C977" t="s">
        <v>2508</v>
      </c>
      <c r="D977" t="s">
        <v>2504</v>
      </c>
      <c r="E977" s="147">
        <v>-17.82</v>
      </c>
      <c r="F977" t="s">
        <v>2509</v>
      </c>
    </row>
    <row r="978" spans="1:6" hidden="1" x14ac:dyDescent="0.25">
      <c r="A978" t="s">
        <v>2502</v>
      </c>
      <c r="B978" s="147" t="s">
        <v>218</v>
      </c>
      <c r="C978" t="s">
        <v>2510</v>
      </c>
      <c r="D978" t="s">
        <v>2504</v>
      </c>
      <c r="E978" s="147">
        <v>-35.64</v>
      </c>
      <c r="F978" t="s">
        <v>2511</v>
      </c>
    </row>
    <row r="979" spans="1:6" hidden="1" x14ac:dyDescent="0.25">
      <c r="A979" t="s">
        <v>2502</v>
      </c>
      <c r="B979" s="147" t="s">
        <v>179</v>
      </c>
      <c r="C979" t="s">
        <v>2512</v>
      </c>
      <c r="D979" t="s">
        <v>2504</v>
      </c>
      <c r="E979" s="147">
        <v>-85.89</v>
      </c>
      <c r="F979" t="s">
        <v>2513</v>
      </c>
    </row>
    <row r="980" spans="1:6" hidden="1" x14ac:dyDescent="0.25">
      <c r="A980" t="s">
        <v>2502</v>
      </c>
      <c r="B980" s="147" t="s">
        <v>219</v>
      </c>
      <c r="C980" t="s">
        <v>2514</v>
      </c>
      <c r="D980" t="s">
        <v>2504</v>
      </c>
      <c r="E980" s="147">
        <v>-106.92</v>
      </c>
      <c r="F980" t="s">
        <v>2515</v>
      </c>
    </row>
    <row r="981" spans="1:6" x14ac:dyDescent="0.25">
      <c r="A981" t="s">
        <v>2516</v>
      </c>
      <c r="B981" s="147" t="s">
        <v>178</v>
      </c>
      <c r="C981" t="s">
        <v>2517</v>
      </c>
      <c r="D981" t="s">
        <v>2518</v>
      </c>
      <c r="E981" s="148">
        <v>4149</v>
      </c>
      <c r="F981" t="s">
        <v>2519</v>
      </c>
    </row>
    <row r="982" spans="1:6" hidden="1" x14ac:dyDescent="0.25">
      <c r="A982" t="s">
        <v>2516</v>
      </c>
      <c r="B982" s="147" t="s">
        <v>234</v>
      </c>
      <c r="C982" t="s">
        <v>2520</v>
      </c>
      <c r="D982" t="s">
        <v>2518</v>
      </c>
      <c r="E982" s="147">
        <v>-8.3000000000000007</v>
      </c>
      <c r="F982" t="s">
        <v>2521</v>
      </c>
    </row>
    <row r="983" spans="1:6" hidden="1" x14ac:dyDescent="0.25">
      <c r="A983" t="s">
        <v>2516</v>
      </c>
      <c r="B983" s="147" t="s">
        <v>217</v>
      </c>
      <c r="C983" t="s">
        <v>2522</v>
      </c>
      <c r="D983" t="s">
        <v>2518</v>
      </c>
      <c r="E983" s="147">
        <v>-20.75</v>
      </c>
      <c r="F983" t="s">
        <v>2523</v>
      </c>
    </row>
    <row r="984" spans="1:6" hidden="1" x14ac:dyDescent="0.25">
      <c r="A984" t="s">
        <v>2516</v>
      </c>
      <c r="B984" s="147" t="s">
        <v>218</v>
      </c>
      <c r="C984" t="s">
        <v>2524</v>
      </c>
      <c r="D984" t="s">
        <v>2518</v>
      </c>
      <c r="E984" s="147">
        <v>-41.49</v>
      </c>
      <c r="F984" t="s">
        <v>2525</v>
      </c>
    </row>
    <row r="985" spans="1:6" hidden="1" x14ac:dyDescent="0.25">
      <c r="A985" t="s">
        <v>2516</v>
      </c>
      <c r="B985" s="147" t="s">
        <v>179</v>
      </c>
      <c r="C985" t="s">
        <v>2526</v>
      </c>
      <c r="D985" t="s">
        <v>2518</v>
      </c>
      <c r="E985" s="147">
        <v>-99.99</v>
      </c>
      <c r="F985" t="s">
        <v>2527</v>
      </c>
    </row>
    <row r="986" spans="1:6" hidden="1" x14ac:dyDescent="0.25">
      <c r="A986" t="s">
        <v>2516</v>
      </c>
      <c r="B986" s="147" t="s">
        <v>225</v>
      </c>
      <c r="C986" t="s">
        <v>2528</v>
      </c>
      <c r="D986" t="s">
        <v>2518</v>
      </c>
      <c r="E986" s="147">
        <v>-122.4</v>
      </c>
      <c r="F986" t="s">
        <v>2529</v>
      </c>
    </row>
    <row r="987" spans="1:6" hidden="1" x14ac:dyDescent="0.25">
      <c r="A987" t="s">
        <v>2516</v>
      </c>
      <c r="B987" s="147" t="s">
        <v>219</v>
      </c>
      <c r="C987" t="s">
        <v>2530</v>
      </c>
      <c r="D987" t="s">
        <v>2518</v>
      </c>
      <c r="E987" s="147">
        <v>-124.47</v>
      </c>
      <c r="F987" t="s">
        <v>2531</v>
      </c>
    </row>
    <row r="988" spans="1:6" x14ac:dyDescent="0.25">
      <c r="A988" t="s">
        <v>2532</v>
      </c>
      <c r="B988" s="147" t="s">
        <v>178</v>
      </c>
      <c r="C988" t="s">
        <v>2533</v>
      </c>
      <c r="D988" t="s">
        <v>2534</v>
      </c>
      <c r="E988" s="148">
        <v>240</v>
      </c>
      <c r="F988" t="s">
        <v>2535</v>
      </c>
    </row>
    <row r="989" spans="1:6" hidden="1" x14ac:dyDescent="0.25">
      <c r="A989" t="s">
        <v>2532</v>
      </c>
      <c r="B989" s="147" t="s">
        <v>234</v>
      </c>
      <c r="C989" t="s">
        <v>2536</v>
      </c>
      <c r="D989" t="s">
        <v>2534</v>
      </c>
      <c r="E989" s="147">
        <v>-0.48</v>
      </c>
      <c r="F989" t="s">
        <v>2537</v>
      </c>
    </row>
    <row r="990" spans="1:6" hidden="1" x14ac:dyDescent="0.25">
      <c r="A990" t="s">
        <v>2532</v>
      </c>
      <c r="B990" s="147" t="s">
        <v>217</v>
      </c>
      <c r="C990" t="s">
        <v>2538</v>
      </c>
      <c r="D990" t="s">
        <v>2534</v>
      </c>
      <c r="E990" s="147">
        <v>-1.2</v>
      </c>
      <c r="F990" t="s">
        <v>2539</v>
      </c>
    </row>
    <row r="991" spans="1:6" hidden="1" x14ac:dyDescent="0.25">
      <c r="A991" t="s">
        <v>2532</v>
      </c>
      <c r="B991" s="147" t="s">
        <v>218</v>
      </c>
      <c r="C991" t="s">
        <v>2540</v>
      </c>
      <c r="D991" t="s">
        <v>2534</v>
      </c>
      <c r="E991" s="147">
        <v>-1.2</v>
      </c>
      <c r="F991" t="s">
        <v>2541</v>
      </c>
    </row>
    <row r="992" spans="1:6" hidden="1" x14ac:dyDescent="0.25">
      <c r="A992" t="s">
        <v>2532</v>
      </c>
      <c r="B992" s="147" t="s">
        <v>219</v>
      </c>
      <c r="C992" t="s">
        <v>2542</v>
      </c>
      <c r="D992" t="s">
        <v>2534</v>
      </c>
      <c r="E992" s="147">
        <v>-1.2</v>
      </c>
      <c r="F992" t="s">
        <v>2543</v>
      </c>
    </row>
    <row r="993" spans="1:6" hidden="1" x14ac:dyDescent="0.25">
      <c r="A993" t="s">
        <v>2532</v>
      </c>
      <c r="B993" s="147" t="s">
        <v>179</v>
      </c>
      <c r="C993" t="s">
        <v>2544</v>
      </c>
      <c r="D993" t="s">
        <v>2534</v>
      </c>
      <c r="E993" s="147">
        <v>-5.78</v>
      </c>
      <c r="F993" t="s">
        <v>2545</v>
      </c>
    </row>
    <row r="994" spans="1:6" x14ac:dyDescent="0.25">
      <c r="A994" t="s">
        <v>2546</v>
      </c>
      <c r="B994" s="147" t="s">
        <v>178</v>
      </c>
      <c r="C994" t="s">
        <v>2547</v>
      </c>
      <c r="D994" t="s">
        <v>2548</v>
      </c>
      <c r="E994" s="148">
        <v>2549</v>
      </c>
      <c r="F994" t="s">
        <v>2549</v>
      </c>
    </row>
    <row r="995" spans="1:6" hidden="1" x14ac:dyDescent="0.25">
      <c r="A995" t="s">
        <v>2546</v>
      </c>
      <c r="B995" s="147" t="s">
        <v>234</v>
      </c>
      <c r="C995" t="s">
        <v>2550</v>
      </c>
      <c r="D995" t="s">
        <v>2548</v>
      </c>
      <c r="E995" s="147">
        <v>-5.0999999999999996</v>
      </c>
      <c r="F995" t="s">
        <v>2551</v>
      </c>
    </row>
    <row r="996" spans="1:6" hidden="1" x14ac:dyDescent="0.25">
      <c r="A996" t="s">
        <v>2546</v>
      </c>
      <c r="B996" s="147" t="s">
        <v>217</v>
      </c>
      <c r="C996" t="s">
        <v>2552</v>
      </c>
      <c r="D996" t="s">
        <v>2548</v>
      </c>
      <c r="E996" s="147">
        <v>-12.75</v>
      </c>
      <c r="F996" t="s">
        <v>2553</v>
      </c>
    </row>
    <row r="997" spans="1:6" hidden="1" x14ac:dyDescent="0.25">
      <c r="A997" t="s">
        <v>2546</v>
      </c>
      <c r="B997" s="147" t="s">
        <v>218</v>
      </c>
      <c r="C997" t="s">
        <v>2554</v>
      </c>
      <c r="D997" t="s">
        <v>2548</v>
      </c>
      <c r="E997" s="147">
        <v>-25.49</v>
      </c>
      <c r="F997" t="s">
        <v>2555</v>
      </c>
    </row>
    <row r="998" spans="1:6" hidden="1" x14ac:dyDescent="0.25">
      <c r="A998" t="s">
        <v>2546</v>
      </c>
      <c r="B998" s="147" t="s">
        <v>179</v>
      </c>
      <c r="C998" t="s">
        <v>2556</v>
      </c>
      <c r="D998" t="s">
        <v>2548</v>
      </c>
      <c r="E998" s="147">
        <v>-61.43</v>
      </c>
      <c r="F998" t="s">
        <v>2557</v>
      </c>
    </row>
    <row r="999" spans="1:6" hidden="1" x14ac:dyDescent="0.25">
      <c r="A999" t="s">
        <v>2546</v>
      </c>
      <c r="B999" s="147" t="s">
        <v>225</v>
      </c>
      <c r="C999" t="s">
        <v>2558</v>
      </c>
      <c r="D999" t="s">
        <v>2548</v>
      </c>
      <c r="E999" s="147">
        <v>-75.2</v>
      </c>
      <c r="F999" t="s">
        <v>2559</v>
      </c>
    </row>
    <row r="1000" spans="1:6" hidden="1" x14ac:dyDescent="0.25">
      <c r="A1000" t="s">
        <v>2546</v>
      </c>
      <c r="B1000" s="147" t="s">
        <v>219</v>
      </c>
      <c r="C1000" t="s">
        <v>2560</v>
      </c>
      <c r="D1000" t="s">
        <v>2548</v>
      </c>
      <c r="E1000" s="147">
        <v>-76.47</v>
      </c>
      <c r="F1000" t="s">
        <v>2561</v>
      </c>
    </row>
    <row r="1001" spans="1:6" x14ac:dyDescent="0.25">
      <c r="A1001" t="s">
        <v>2562</v>
      </c>
      <c r="B1001" s="147" t="s">
        <v>178</v>
      </c>
      <c r="C1001" t="s">
        <v>2563</v>
      </c>
      <c r="D1001" t="s">
        <v>2564</v>
      </c>
      <c r="E1001" s="148">
        <v>2152</v>
      </c>
      <c r="F1001" t="s">
        <v>2565</v>
      </c>
    </row>
    <row r="1002" spans="1:6" hidden="1" x14ac:dyDescent="0.25">
      <c r="A1002" t="s">
        <v>2562</v>
      </c>
      <c r="B1002" s="147" t="s">
        <v>234</v>
      </c>
      <c r="C1002" t="s">
        <v>2566</v>
      </c>
      <c r="D1002" t="s">
        <v>2564</v>
      </c>
      <c r="E1002" s="147">
        <v>-4.3</v>
      </c>
      <c r="F1002" t="s">
        <v>2567</v>
      </c>
    </row>
    <row r="1003" spans="1:6" hidden="1" x14ac:dyDescent="0.25">
      <c r="A1003" t="s">
        <v>2562</v>
      </c>
      <c r="B1003" s="147" t="s">
        <v>217</v>
      </c>
      <c r="C1003" t="s">
        <v>2568</v>
      </c>
      <c r="D1003" t="s">
        <v>2564</v>
      </c>
      <c r="E1003" s="147">
        <v>-10.76</v>
      </c>
      <c r="F1003" t="s">
        <v>2569</v>
      </c>
    </row>
    <row r="1004" spans="1:6" hidden="1" x14ac:dyDescent="0.25">
      <c r="A1004" t="s">
        <v>2562</v>
      </c>
      <c r="B1004" s="147" t="s">
        <v>218</v>
      </c>
      <c r="C1004" t="s">
        <v>2570</v>
      </c>
      <c r="D1004" t="s">
        <v>2564</v>
      </c>
      <c r="E1004" s="147">
        <v>-10.76</v>
      </c>
      <c r="F1004" t="s">
        <v>2571</v>
      </c>
    </row>
    <row r="1005" spans="1:6" hidden="1" x14ac:dyDescent="0.25">
      <c r="A1005" t="s">
        <v>2562</v>
      </c>
      <c r="B1005" s="147" t="s">
        <v>219</v>
      </c>
      <c r="C1005" t="s">
        <v>2572</v>
      </c>
      <c r="D1005" t="s">
        <v>2564</v>
      </c>
      <c r="E1005" s="147">
        <v>-10.76</v>
      </c>
      <c r="F1005" t="s">
        <v>2573</v>
      </c>
    </row>
    <row r="1006" spans="1:6" hidden="1" x14ac:dyDescent="0.25">
      <c r="A1006" t="s">
        <v>2562</v>
      </c>
      <c r="B1006" s="147" t="s">
        <v>179</v>
      </c>
      <c r="C1006" t="s">
        <v>2574</v>
      </c>
      <c r="D1006" t="s">
        <v>2564</v>
      </c>
      <c r="E1006" s="147">
        <v>-51.86</v>
      </c>
      <c r="F1006" t="s">
        <v>2575</v>
      </c>
    </row>
    <row r="1007" spans="1:6" x14ac:dyDescent="0.25">
      <c r="A1007" t="s">
        <v>2576</v>
      </c>
      <c r="B1007" s="147" t="s">
        <v>178</v>
      </c>
      <c r="C1007" t="s">
        <v>2577</v>
      </c>
      <c r="D1007" t="s">
        <v>2578</v>
      </c>
      <c r="E1007" s="148">
        <v>4436</v>
      </c>
      <c r="F1007" t="s">
        <v>2579</v>
      </c>
    </row>
    <row r="1008" spans="1:6" hidden="1" x14ac:dyDescent="0.25">
      <c r="A1008" t="s">
        <v>2576</v>
      </c>
      <c r="B1008" s="147" t="s">
        <v>234</v>
      </c>
      <c r="C1008" t="s">
        <v>2580</v>
      </c>
      <c r="D1008" t="s">
        <v>2578</v>
      </c>
      <c r="E1008" s="147">
        <v>-8.8699999999999992</v>
      </c>
      <c r="F1008" t="s">
        <v>2581</v>
      </c>
    </row>
    <row r="1009" spans="1:6" hidden="1" x14ac:dyDescent="0.25">
      <c r="A1009" t="s">
        <v>2576</v>
      </c>
      <c r="B1009" s="147" t="s">
        <v>217</v>
      </c>
      <c r="C1009" t="s">
        <v>2582</v>
      </c>
      <c r="D1009" t="s">
        <v>2578</v>
      </c>
      <c r="E1009" s="147">
        <v>-22.18</v>
      </c>
      <c r="F1009" t="s">
        <v>2583</v>
      </c>
    </row>
    <row r="1010" spans="1:6" hidden="1" x14ac:dyDescent="0.25">
      <c r="A1010" t="s">
        <v>2576</v>
      </c>
      <c r="B1010" s="147" t="s">
        <v>218</v>
      </c>
      <c r="C1010" t="s">
        <v>2584</v>
      </c>
      <c r="D1010" t="s">
        <v>2578</v>
      </c>
      <c r="E1010" s="147">
        <v>-44.36</v>
      </c>
      <c r="F1010" t="s">
        <v>2585</v>
      </c>
    </row>
    <row r="1011" spans="1:6" hidden="1" x14ac:dyDescent="0.25">
      <c r="A1011" t="s">
        <v>2576</v>
      </c>
      <c r="B1011" s="147" t="s">
        <v>179</v>
      </c>
      <c r="C1011" t="s">
        <v>2586</v>
      </c>
      <c r="D1011" t="s">
        <v>2578</v>
      </c>
      <c r="E1011" s="147">
        <v>-106.91</v>
      </c>
      <c r="F1011" t="s">
        <v>2587</v>
      </c>
    </row>
    <row r="1012" spans="1:6" hidden="1" x14ac:dyDescent="0.25">
      <c r="A1012" t="s">
        <v>2576</v>
      </c>
      <c r="B1012" s="147" t="s">
        <v>219</v>
      </c>
      <c r="C1012" t="s">
        <v>2588</v>
      </c>
      <c r="D1012" t="s">
        <v>2578</v>
      </c>
      <c r="E1012" s="147">
        <v>-133.08000000000001</v>
      </c>
      <c r="F1012" t="s">
        <v>2589</v>
      </c>
    </row>
    <row r="1013" spans="1:6" x14ac:dyDescent="0.25">
      <c r="A1013" t="s">
        <v>2590</v>
      </c>
      <c r="B1013" s="147" t="s">
        <v>178</v>
      </c>
      <c r="C1013" t="s">
        <v>2591</v>
      </c>
      <c r="D1013" t="s">
        <v>2592</v>
      </c>
      <c r="E1013" s="148">
        <v>3930</v>
      </c>
      <c r="F1013" t="s">
        <v>2593</v>
      </c>
    </row>
    <row r="1014" spans="1:6" hidden="1" x14ac:dyDescent="0.25">
      <c r="A1014" t="s">
        <v>2590</v>
      </c>
      <c r="B1014" s="147" t="s">
        <v>234</v>
      </c>
      <c r="C1014" t="s">
        <v>2594</v>
      </c>
      <c r="D1014" t="s">
        <v>2592</v>
      </c>
      <c r="E1014" s="147">
        <v>-7.86</v>
      </c>
      <c r="F1014" t="s">
        <v>2595</v>
      </c>
    </row>
    <row r="1015" spans="1:6" hidden="1" x14ac:dyDescent="0.25">
      <c r="A1015" t="s">
        <v>2590</v>
      </c>
      <c r="B1015" s="147" t="s">
        <v>217</v>
      </c>
      <c r="C1015" t="s">
        <v>2596</v>
      </c>
      <c r="D1015" t="s">
        <v>2592</v>
      </c>
      <c r="E1015" s="147">
        <v>-19.649999999999999</v>
      </c>
      <c r="F1015" t="s">
        <v>2597</v>
      </c>
    </row>
    <row r="1016" spans="1:6" hidden="1" x14ac:dyDescent="0.25">
      <c r="A1016" t="s">
        <v>2590</v>
      </c>
      <c r="B1016" s="147" t="s">
        <v>218</v>
      </c>
      <c r="C1016" t="s">
        <v>2598</v>
      </c>
      <c r="D1016" t="s">
        <v>2592</v>
      </c>
      <c r="E1016" s="147">
        <v>-39.299999999999997</v>
      </c>
      <c r="F1016" t="s">
        <v>2599</v>
      </c>
    </row>
    <row r="1017" spans="1:6" hidden="1" x14ac:dyDescent="0.25">
      <c r="A1017" t="s">
        <v>2590</v>
      </c>
      <c r="B1017" s="147" t="s">
        <v>179</v>
      </c>
      <c r="C1017" t="s">
        <v>2600</v>
      </c>
      <c r="D1017" t="s">
        <v>2592</v>
      </c>
      <c r="E1017" s="147">
        <v>-94.71</v>
      </c>
      <c r="F1017" t="s">
        <v>2601</v>
      </c>
    </row>
    <row r="1018" spans="1:6" hidden="1" x14ac:dyDescent="0.25">
      <c r="A1018" t="s">
        <v>2590</v>
      </c>
      <c r="B1018" s="147" t="s">
        <v>225</v>
      </c>
      <c r="C1018" t="s">
        <v>2602</v>
      </c>
      <c r="D1018" t="s">
        <v>2592</v>
      </c>
      <c r="E1018" s="147">
        <v>-115.94</v>
      </c>
      <c r="F1018" t="s">
        <v>2603</v>
      </c>
    </row>
    <row r="1019" spans="1:6" hidden="1" x14ac:dyDescent="0.25">
      <c r="A1019" t="s">
        <v>2590</v>
      </c>
      <c r="B1019" s="147" t="s">
        <v>219</v>
      </c>
      <c r="C1019" t="s">
        <v>2604</v>
      </c>
      <c r="D1019" t="s">
        <v>2592</v>
      </c>
      <c r="E1019" s="147">
        <v>-117.9</v>
      </c>
      <c r="F1019" t="s">
        <v>2605</v>
      </c>
    </row>
    <row r="1020" spans="1:6" x14ac:dyDescent="0.25">
      <c r="A1020" t="s">
        <v>2606</v>
      </c>
      <c r="B1020" s="147" t="s">
        <v>178</v>
      </c>
      <c r="C1020" t="s">
        <v>2607</v>
      </c>
      <c r="D1020" t="s">
        <v>2608</v>
      </c>
      <c r="E1020" s="148">
        <v>2512</v>
      </c>
      <c r="F1020" t="s">
        <v>2609</v>
      </c>
    </row>
    <row r="1021" spans="1:6" hidden="1" x14ac:dyDescent="0.25">
      <c r="A1021" t="s">
        <v>2606</v>
      </c>
      <c r="B1021" s="147" t="s">
        <v>234</v>
      </c>
      <c r="C1021" t="s">
        <v>2610</v>
      </c>
      <c r="D1021" t="s">
        <v>2608</v>
      </c>
      <c r="E1021" s="147">
        <v>-5.0199999999999996</v>
      </c>
      <c r="F1021" t="s">
        <v>2611</v>
      </c>
    </row>
    <row r="1022" spans="1:6" hidden="1" x14ac:dyDescent="0.25">
      <c r="A1022" t="s">
        <v>2606</v>
      </c>
      <c r="B1022" s="147" t="s">
        <v>217</v>
      </c>
      <c r="C1022" t="s">
        <v>2612</v>
      </c>
      <c r="D1022" t="s">
        <v>2608</v>
      </c>
      <c r="E1022" s="147">
        <v>-12.56</v>
      </c>
      <c r="F1022" t="s">
        <v>2613</v>
      </c>
    </row>
    <row r="1023" spans="1:6" hidden="1" x14ac:dyDescent="0.25">
      <c r="A1023" t="s">
        <v>2606</v>
      </c>
      <c r="B1023" s="147" t="s">
        <v>218</v>
      </c>
      <c r="C1023" t="s">
        <v>2614</v>
      </c>
      <c r="D1023" t="s">
        <v>2608</v>
      </c>
      <c r="E1023" s="147">
        <v>-12.56</v>
      </c>
      <c r="F1023" t="s">
        <v>2615</v>
      </c>
    </row>
    <row r="1024" spans="1:6" hidden="1" x14ac:dyDescent="0.25">
      <c r="A1024" t="s">
        <v>2606</v>
      </c>
      <c r="B1024" s="147" t="s">
        <v>219</v>
      </c>
      <c r="C1024" t="s">
        <v>2616</v>
      </c>
      <c r="D1024" t="s">
        <v>2608</v>
      </c>
      <c r="E1024" s="147">
        <v>-12.56</v>
      </c>
      <c r="F1024" t="s">
        <v>2617</v>
      </c>
    </row>
    <row r="1025" spans="1:6" hidden="1" x14ac:dyDescent="0.25">
      <c r="A1025" t="s">
        <v>2606</v>
      </c>
      <c r="B1025" s="147" t="s">
        <v>179</v>
      </c>
      <c r="C1025" t="s">
        <v>2618</v>
      </c>
      <c r="D1025" t="s">
        <v>2608</v>
      </c>
      <c r="E1025" s="147">
        <v>-60.54</v>
      </c>
      <c r="F1025" t="s">
        <v>2619</v>
      </c>
    </row>
    <row r="1026" spans="1:6" x14ac:dyDescent="0.25">
      <c r="A1026" t="s">
        <v>2620</v>
      </c>
      <c r="B1026" s="147" t="s">
        <v>178</v>
      </c>
      <c r="C1026" t="s">
        <v>2621</v>
      </c>
      <c r="D1026" t="s">
        <v>2622</v>
      </c>
      <c r="E1026" s="148">
        <v>3039</v>
      </c>
      <c r="F1026" t="s">
        <v>2623</v>
      </c>
    </row>
    <row r="1027" spans="1:6" hidden="1" x14ac:dyDescent="0.25">
      <c r="A1027" t="s">
        <v>2620</v>
      </c>
      <c r="B1027" s="147" t="s">
        <v>234</v>
      </c>
      <c r="C1027" t="s">
        <v>2624</v>
      </c>
      <c r="D1027" t="s">
        <v>2622</v>
      </c>
      <c r="E1027" s="147">
        <v>-6.08</v>
      </c>
      <c r="F1027" t="s">
        <v>2625</v>
      </c>
    </row>
    <row r="1028" spans="1:6" hidden="1" x14ac:dyDescent="0.25">
      <c r="A1028" t="s">
        <v>2620</v>
      </c>
      <c r="B1028" s="147" t="s">
        <v>217</v>
      </c>
      <c r="C1028" t="s">
        <v>2626</v>
      </c>
      <c r="D1028" t="s">
        <v>2622</v>
      </c>
      <c r="E1028" s="147">
        <v>-15.2</v>
      </c>
      <c r="F1028" t="s">
        <v>2627</v>
      </c>
    </row>
    <row r="1029" spans="1:6" hidden="1" x14ac:dyDescent="0.25">
      <c r="A1029" t="s">
        <v>2620</v>
      </c>
      <c r="B1029" s="147" t="s">
        <v>218</v>
      </c>
      <c r="C1029" t="s">
        <v>2628</v>
      </c>
      <c r="D1029" t="s">
        <v>2622</v>
      </c>
      <c r="E1029" s="147">
        <v>-30.39</v>
      </c>
      <c r="F1029" t="s">
        <v>2629</v>
      </c>
    </row>
    <row r="1030" spans="1:6" hidden="1" x14ac:dyDescent="0.25">
      <c r="A1030" t="s">
        <v>2620</v>
      </c>
      <c r="B1030" s="147" t="s">
        <v>179</v>
      </c>
      <c r="C1030" t="s">
        <v>2630</v>
      </c>
      <c r="D1030" t="s">
        <v>2622</v>
      </c>
      <c r="E1030" s="147">
        <v>-73.239999999999995</v>
      </c>
      <c r="F1030" t="s">
        <v>2631</v>
      </c>
    </row>
    <row r="1031" spans="1:6" hidden="1" x14ac:dyDescent="0.25">
      <c r="A1031" t="s">
        <v>2620</v>
      </c>
      <c r="B1031" s="147" t="s">
        <v>225</v>
      </c>
      <c r="C1031" t="s">
        <v>2632</v>
      </c>
      <c r="D1031" t="s">
        <v>2622</v>
      </c>
      <c r="E1031" s="147">
        <v>-89.65</v>
      </c>
      <c r="F1031" t="s">
        <v>2633</v>
      </c>
    </row>
    <row r="1032" spans="1:6" hidden="1" x14ac:dyDescent="0.25">
      <c r="A1032" t="s">
        <v>2620</v>
      </c>
      <c r="B1032" s="147" t="s">
        <v>219</v>
      </c>
      <c r="C1032" t="s">
        <v>2634</v>
      </c>
      <c r="D1032" t="s">
        <v>2622</v>
      </c>
      <c r="E1032" s="147">
        <v>-91.17</v>
      </c>
      <c r="F1032" t="s">
        <v>2635</v>
      </c>
    </row>
    <row r="1033" spans="1:6" x14ac:dyDescent="0.25">
      <c r="A1033" t="s">
        <v>2636</v>
      </c>
      <c r="B1033" s="147" t="s">
        <v>178</v>
      </c>
      <c r="C1033" t="s">
        <v>2637</v>
      </c>
      <c r="D1033" t="s">
        <v>2638</v>
      </c>
      <c r="E1033" s="148">
        <v>3781</v>
      </c>
      <c r="F1033" t="s">
        <v>2639</v>
      </c>
    </row>
    <row r="1034" spans="1:6" hidden="1" x14ac:dyDescent="0.25">
      <c r="A1034" t="s">
        <v>2636</v>
      </c>
      <c r="B1034" s="147" t="s">
        <v>234</v>
      </c>
      <c r="C1034" t="s">
        <v>2640</v>
      </c>
      <c r="D1034" t="s">
        <v>2638</v>
      </c>
      <c r="E1034" s="147">
        <v>-7.56</v>
      </c>
      <c r="F1034" t="s">
        <v>2641</v>
      </c>
    </row>
    <row r="1035" spans="1:6" hidden="1" x14ac:dyDescent="0.25">
      <c r="A1035" t="s">
        <v>2636</v>
      </c>
      <c r="B1035" s="147" t="s">
        <v>217</v>
      </c>
      <c r="C1035" t="s">
        <v>2642</v>
      </c>
      <c r="D1035" t="s">
        <v>2638</v>
      </c>
      <c r="E1035" s="147">
        <v>-18.91</v>
      </c>
      <c r="F1035" t="s">
        <v>2643</v>
      </c>
    </row>
    <row r="1036" spans="1:6" hidden="1" x14ac:dyDescent="0.25">
      <c r="A1036" t="s">
        <v>2636</v>
      </c>
      <c r="B1036" s="147" t="s">
        <v>218</v>
      </c>
      <c r="C1036" t="s">
        <v>2644</v>
      </c>
      <c r="D1036" t="s">
        <v>2638</v>
      </c>
      <c r="E1036" s="147">
        <v>-37.81</v>
      </c>
      <c r="F1036" t="s">
        <v>2645</v>
      </c>
    </row>
    <row r="1037" spans="1:6" hidden="1" x14ac:dyDescent="0.25">
      <c r="A1037" t="s">
        <v>2636</v>
      </c>
      <c r="B1037" s="147" t="s">
        <v>179</v>
      </c>
      <c r="C1037" t="s">
        <v>2646</v>
      </c>
      <c r="D1037" t="s">
        <v>2638</v>
      </c>
      <c r="E1037" s="147">
        <v>-91.12</v>
      </c>
      <c r="F1037" t="s">
        <v>2647</v>
      </c>
    </row>
    <row r="1038" spans="1:6" hidden="1" x14ac:dyDescent="0.25">
      <c r="A1038" t="s">
        <v>2636</v>
      </c>
      <c r="B1038" s="147" t="s">
        <v>225</v>
      </c>
      <c r="C1038" t="s">
        <v>2648</v>
      </c>
      <c r="D1038" t="s">
        <v>2638</v>
      </c>
      <c r="E1038" s="147">
        <v>-111.54</v>
      </c>
      <c r="F1038" t="s">
        <v>2649</v>
      </c>
    </row>
    <row r="1039" spans="1:6" hidden="1" x14ac:dyDescent="0.25">
      <c r="A1039" t="s">
        <v>2636</v>
      </c>
      <c r="B1039" s="147" t="s">
        <v>219</v>
      </c>
      <c r="C1039" t="s">
        <v>2650</v>
      </c>
      <c r="D1039" t="s">
        <v>2638</v>
      </c>
      <c r="E1039" s="147">
        <v>-113.43</v>
      </c>
      <c r="F1039" t="s">
        <v>2651</v>
      </c>
    </row>
    <row r="1040" spans="1:6" x14ac:dyDescent="0.25">
      <c r="A1040" t="s">
        <v>2652</v>
      </c>
      <c r="B1040" s="147" t="s">
        <v>178</v>
      </c>
      <c r="C1040" t="s">
        <v>2653</v>
      </c>
      <c r="D1040" t="s">
        <v>2654</v>
      </c>
      <c r="E1040" s="148">
        <v>4262</v>
      </c>
      <c r="F1040" t="s">
        <v>2655</v>
      </c>
    </row>
    <row r="1041" spans="1:6" hidden="1" x14ac:dyDescent="0.25">
      <c r="A1041" t="s">
        <v>2652</v>
      </c>
      <c r="B1041" s="147" t="s">
        <v>234</v>
      </c>
      <c r="C1041" t="s">
        <v>2656</v>
      </c>
      <c r="D1041" t="s">
        <v>2654</v>
      </c>
      <c r="E1041" s="147">
        <v>-8.52</v>
      </c>
      <c r="F1041" t="s">
        <v>2657</v>
      </c>
    </row>
    <row r="1042" spans="1:6" hidden="1" x14ac:dyDescent="0.25">
      <c r="A1042" t="s">
        <v>2652</v>
      </c>
      <c r="B1042" s="147" t="s">
        <v>217</v>
      </c>
      <c r="C1042" t="s">
        <v>2658</v>
      </c>
      <c r="D1042" t="s">
        <v>2654</v>
      </c>
      <c r="E1042" s="147">
        <v>-21.31</v>
      </c>
      <c r="F1042" t="s">
        <v>2659</v>
      </c>
    </row>
    <row r="1043" spans="1:6" hidden="1" x14ac:dyDescent="0.25">
      <c r="A1043" t="s">
        <v>2652</v>
      </c>
      <c r="B1043" s="147" t="s">
        <v>218</v>
      </c>
      <c r="C1043" t="s">
        <v>2660</v>
      </c>
      <c r="D1043" t="s">
        <v>2654</v>
      </c>
      <c r="E1043" s="147">
        <v>-21.31</v>
      </c>
      <c r="F1043" t="s">
        <v>2661</v>
      </c>
    </row>
    <row r="1044" spans="1:6" hidden="1" x14ac:dyDescent="0.25">
      <c r="A1044" t="s">
        <v>2652</v>
      </c>
      <c r="B1044" s="147" t="s">
        <v>219</v>
      </c>
      <c r="C1044" t="s">
        <v>2662</v>
      </c>
      <c r="D1044" t="s">
        <v>2654</v>
      </c>
      <c r="E1044" s="147">
        <v>-21.31</v>
      </c>
      <c r="F1044" t="s">
        <v>2663</v>
      </c>
    </row>
    <row r="1045" spans="1:6" hidden="1" x14ac:dyDescent="0.25">
      <c r="A1045" t="s">
        <v>2652</v>
      </c>
      <c r="B1045" s="147" t="s">
        <v>179</v>
      </c>
      <c r="C1045" t="s">
        <v>2664</v>
      </c>
      <c r="D1045" t="s">
        <v>2654</v>
      </c>
      <c r="E1045" s="147">
        <v>-102.71</v>
      </c>
      <c r="F1045" t="s">
        <v>2665</v>
      </c>
    </row>
    <row r="1046" spans="1:6" x14ac:dyDescent="0.25">
      <c r="A1046" t="s">
        <v>2666</v>
      </c>
      <c r="B1046" s="147" t="s">
        <v>178</v>
      </c>
      <c r="C1046" t="s">
        <v>2667</v>
      </c>
      <c r="D1046" t="s">
        <v>2668</v>
      </c>
      <c r="E1046" s="148">
        <v>3630</v>
      </c>
      <c r="F1046" t="s">
        <v>2669</v>
      </c>
    </row>
    <row r="1047" spans="1:6" hidden="1" x14ac:dyDescent="0.25">
      <c r="A1047" t="s">
        <v>2666</v>
      </c>
      <c r="B1047" s="147" t="s">
        <v>234</v>
      </c>
      <c r="C1047" t="s">
        <v>2670</v>
      </c>
      <c r="D1047" t="s">
        <v>2668</v>
      </c>
      <c r="E1047" s="147">
        <v>-7.26</v>
      </c>
      <c r="F1047" t="s">
        <v>2671</v>
      </c>
    </row>
    <row r="1048" spans="1:6" hidden="1" x14ac:dyDescent="0.25">
      <c r="A1048" t="s">
        <v>2666</v>
      </c>
      <c r="B1048" s="147" t="s">
        <v>217</v>
      </c>
      <c r="C1048" t="s">
        <v>2672</v>
      </c>
      <c r="D1048" t="s">
        <v>2668</v>
      </c>
      <c r="E1048" s="147">
        <v>-18.149999999999999</v>
      </c>
      <c r="F1048" t="s">
        <v>2673</v>
      </c>
    </row>
    <row r="1049" spans="1:6" hidden="1" x14ac:dyDescent="0.25">
      <c r="A1049" t="s">
        <v>2666</v>
      </c>
      <c r="B1049" s="147" t="s">
        <v>218</v>
      </c>
      <c r="C1049" t="s">
        <v>2674</v>
      </c>
      <c r="D1049" t="s">
        <v>2668</v>
      </c>
      <c r="E1049" s="147">
        <v>-18.149999999999999</v>
      </c>
      <c r="F1049" t="s">
        <v>2675</v>
      </c>
    </row>
    <row r="1050" spans="1:6" hidden="1" x14ac:dyDescent="0.25">
      <c r="A1050" t="s">
        <v>2666</v>
      </c>
      <c r="B1050" s="147" t="s">
        <v>219</v>
      </c>
      <c r="C1050" t="s">
        <v>2676</v>
      </c>
      <c r="D1050" t="s">
        <v>2668</v>
      </c>
      <c r="E1050" s="147">
        <v>-18.149999999999999</v>
      </c>
      <c r="F1050" t="s">
        <v>2677</v>
      </c>
    </row>
    <row r="1051" spans="1:6" hidden="1" x14ac:dyDescent="0.25">
      <c r="A1051" t="s">
        <v>2666</v>
      </c>
      <c r="B1051" s="147" t="s">
        <v>179</v>
      </c>
      <c r="C1051" t="s">
        <v>2678</v>
      </c>
      <c r="D1051" t="s">
        <v>2668</v>
      </c>
      <c r="E1051" s="147">
        <v>-87.48</v>
      </c>
      <c r="F1051" t="s">
        <v>2679</v>
      </c>
    </row>
    <row r="1052" spans="1:6" x14ac:dyDescent="0.25">
      <c r="A1052" t="s">
        <v>2680</v>
      </c>
      <c r="B1052" s="147" t="s">
        <v>178</v>
      </c>
      <c r="C1052" t="s">
        <v>2681</v>
      </c>
      <c r="D1052" t="s">
        <v>2682</v>
      </c>
      <c r="E1052" s="148">
        <v>1347</v>
      </c>
      <c r="F1052" t="s">
        <v>2683</v>
      </c>
    </row>
    <row r="1053" spans="1:6" hidden="1" x14ac:dyDescent="0.25">
      <c r="A1053" t="s">
        <v>2680</v>
      </c>
      <c r="B1053" s="147" t="s">
        <v>234</v>
      </c>
      <c r="C1053" t="s">
        <v>2684</v>
      </c>
      <c r="D1053" t="s">
        <v>2682</v>
      </c>
      <c r="E1053" s="147">
        <v>-2.69</v>
      </c>
      <c r="F1053" t="s">
        <v>2685</v>
      </c>
    </row>
    <row r="1054" spans="1:6" hidden="1" x14ac:dyDescent="0.25">
      <c r="A1054" t="s">
        <v>2680</v>
      </c>
      <c r="B1054" s="147" t="s">
        <v>217</v>
      </c>
      <c r="C1054" t="s">
        <v>2686</v>
      </c>
      <c r="D1054" t="s">
        <v>2682</v>
      </c>
      <c r="E1054" s="147">
        <v>-6.74</v>
      </c>
      <c r="F1054" t="s">
        <v>2687</v>
      </c>
    </row>
    <row r="1055" spans="1:6" hidden="1" x14ac:dyDescent="0.25">
      <c r="A1055" t="s">
        <v>2680</v>
      </c>
      <c r="B1055" s="147" t="s">
        <v>218</v>
      </c>
      <c r="C1055" t="s">
        <v>2688</v>
      </c>
      <c r="D1055" t="s">
        <v>2682</v>
      </c>
      <c r="E1055" s="147">
        <v>-6.74</v>
      </c>
      <c r="F1055" t="s">
        <v>2689</v>
      </c>
    </row>
    <row r="1056" spans="1:6" hidden="1" x14ac:dyDescent="0.25">
      <c r="A1056" t="s">
        <v>2680</v>
      </c>
      <c r="B1056" s="147" t="s">
        <v>219</v>
      </c>
      <c r="C1056" t="s">
        <v>2690</v>
      </c>
      <c r="D1056" t="s">
        <v>2682</v>
      </c>
      <c r="E1056" s="147">
        <v>-6.74</v>
      </c>
      <c r="F1056" t="s">
        <v>2691</v>
      </c>
    </row>
    <row r="1057" spans="1:6" hidden="1" x14ac:dyDescent="0.25">
      <c r="A1057" t="s">
        <v>2680</v>
      </c>
      <c r="B1057" s="147" t="s">
        <v>179</v>
      </c>
      <c r="C1057" t="s">
        <v>2692</v>
      </c>
      <c r="D1057" t="s">
        <v>2682</v>
      </c>
      <c r="E1057" s="147">
        <v>-32.46</v>
      </c>
      <c r="F1057" t="s">
        <v>2693</v>
      </c>
    </row>
    <row r="1058" spans="1:6" x14ac:dyDescent="0.25">
      <c r="A1058" t="s">
        <v>2694</v>
      </c>
      <c r="B1058" s="147" t="s">
        <v>178</v>
      </c>
      <c r="C1058" t="s">
        <v>2695</v>
      </c>
      <c r="D1058" t="s">
        <v>2696</v>
      </c>
      <c r="E1058" s="148">
        <v>5090</v>
      </c>
      <c r="F1058" t="s">
        <v>2697</v>
      </c>
    </row>
    <row r="1059" spans="1:6" hidden="1" x14ac:dyDescent="0.25">
      <c r="A1059" t="s">
        <v>2694</v>
      </c>
      <c r="B1059" s="147" t="s">
        <v>234</v>
      </c>
      <c r="C1059" t="s">
        <v>2698</v>
      </c>
      <c r="D1059" t="s">
        <v>2696</v>
      </c>
      <c r="E1059" s="147">
        <v>-10.18</v>
      </c>
      <c r="F1059" t="s">
        <v>2699</v>
      </c>
    </row>
    <row r="1060" spans="1:6" hidden="1" x14ac:dyDescent="0.25">
      <c r="A1060" t="s">
        <v>2694</v>
      </c>
      <c r="B1060" s="147" t="s">
        <v>217</v>
      </c>
      <c r="C1060" t="s">
        <v>2700</v>
      </c>
      <c r="D1060" t="s">
        <v>2696</v>
      </c>
      <c r="E1060" s="147">
        <v>-25.45</v>
      </c>
      <c r="F1060" t="s">
        <v>2701</v>
      </c>
    </row>
    <row r="1061" spans="1:6" hidden="1" x14ac:dyDescent="0.25">
      <c r="A1061" t="s">
        <v>2694</v>
      </c>
      <c r="B1061" s="147" t="s">
        <v>218</v>
      </c>
      <c r="C1061" t="s">
        <v>2702</v>
      </c>
      <c r="D1061" t="s">
        <v>2696</v>
      </c>
      <c r="E1061" s="147">
        <v>-50.9</v>
      </c>
      <c r="F1061" t="s">
        <v>2703</v>
      </c>
    </row>
    <row r="1062" spans="1:6" hidden="1" x14ac:dyDescent="0.25">
      <c r="A1062" t="s">
        <v>2694</v>
      </c>
      <c r="B1062" s="147" t="s">
        <v>210</v>
      </c>
      <c r="C1062" t="s">
        <v>2704</v>
      </c>
      <c r="D1062" t="s">
        <v>2696</v>
      </c>
      <c r="E1062" s="147">
        <v>-101.8</v>
      </c>
      <c r="F1062" t="s">
        <v>2705</v>
      </c>
    </row>
    <row r="1063" spans="1:6" hidden="1" x14ac:dyDescent="0.25">
      <c r="A1063" t="s">
        <v>2694</v>
      </c>
      <c r="B1063" s="147" t="s">
        <v>179</v>
      </c>
      <c r="C1063" t="s">
        <v>2706</v>
      </c>
      <c r="D1063" t="s">
        <v>2696</v>
      </c>
      <c r="E1063" s="147">
        <v>-122.67</v>
      </c>
      <c r="F1063" t="s">
        <v>2707</v>
      </c>
    </row>
    <row r="1064" spans="1:6" hidden="1" x14ac:dyDescent="0.25">
      <c r="A1064" t="s">
        <v>2694</v>
      </c>
      <c r="B1064" s="147" t="s">
        <v>219</v>
      </c>
      <c r="C1064" t="s">
        <v>2708</v>
      </c>
      <c r="D1064" t="s">
        <v>2696</v>
      </c>
      <c r="E1064" s="147">
        <v>-152.69999999999999</v>
      </c>
      <c r="F1064" t="s">
        <v>2709</v>
      </c>
    </row>
    <row r="1065" spans="1:6" x14ac:dyDescent="0.25">
      <c r="A1065" t="s">
        <v>2710</v>
      </c>
      <c r="B1065" s="147" t="s">
        <v>178</v>
      </c>
      <c r="C1065" t="s">
        <v>2711</v>
      </c>
      <c r="D1065" t="s">
        <v>2712</v>
      </c>
      <c r="E1065" s="148">
        <v>3651</v>
      </c>
      <c r="F1065" t="s">
        <v>2713</v>
      </c>
    </row>
    <row r="1066" spans="1:6" hidden="1" x14ac:dyDescent="0.25">
      <c r="A1066" t="s">
        <v>2710</v>
      </c>
      <c r="B1066" s="147" t="s">
        <v>234</v>
      </c>
      <c r="C1066" t="s">
        <v>2714</v>
      </c>
      <c r="D1066" t="s">
        <v>2712</v>
      </c>
      <c r="E1066" s="147">
        <v>-7.3</v>
      </c>
      <c r="F1066" t="s">
        <v>2715</v>
      </c>
    </row>
    <row r="1067" spans="1:6" hidden="1" x14ac:dyDescent="0.25">
      <c r="A1067" t="s">
        <v>2710</v>
      </c>
      <c r="B1067" s="147" t="s">
        <v>217</v>
      </c>
      <c r="C1067" t="s">
        <v>2716</v>
      </c>
      <c r="D1067" t="s">
        <v>2712</v>
      </c>
      <c r="E1067" s="147">
        <v>-18.260000000000002</v>
      </c>
      <c r="F1067" t="s">
        <v>2717</v>
      </c>
    </row>
    <row r="1068" spans="1:6" hidden="1" x14ac:dyDescent="0.25">
      <c r="A1068" t="s">
        <v>2710</v>
      </c>
      <c r="B1068" s="147" t="s">
        <v>218</v>
      </c>
      <c r="C1068" t="s">
        <v>2718</v>
      </c>
      <c r="D1068" t="s">
        <v>2712</v>
      </c>
      <c r="E1068" s="147">
        <v>-18.260000000000002</v>
      </c>
      <c r="F1068" t="s">
        <v>2719</v>
      </c>
    </row>
    <row r="1069" spans="1:6" hidden="1" x14ac:dyDescent="0.25">
      <c r="A1069" t="s">
        <v>2710</v>
      </c>
      <c r="B1069" s="147" t="s">
        <v>219</v>
      </c>
      <c r="C1069" t="s">
        <v>2720</v>
      </c>
      <c r="D1069" t="s">
        <v>2712</v>
      </c>
      <c r="E1069" s="147">
        <v>-18.260000000000002</v>
      </c>
      <c r="F1069" t="s">
        <v>2721</v>
      </c>
    </row>
    <row r="1070" spans="1:6" hidden="1" x14ac:dyDescent="0.25">
      <c r="A1070" t="s">
        <v>2710</v>
      </c>
      <c r="B1070" s="147" t="s">
        <v>179</v>
      </c>
      <c r="C1070" t="s">
        <v>2722</v>
      </c>
      <c r="D1070" t="s">
        <v>2712</v>
      </c>
      <c r="E1070" s="147">
        <v>-87.99</v>
      </c>
      <c r="F1070" t="s">
        <v>2723</v>
      </c>
    </row>
    <row r="1071" spans="1:6" x14ac:dyDescent="0.25">
      <c r="A1071" t="s">
        <v>2724</v>
      </c>
      <c r="B1071" s="147" t="s">
        <v>178</v>
      </c>
      <c r="C1071" t="s">
        <v>2725</v>
      </c>
      <c r="D1071" t="s">
        <v>2726</v>
      </c>
      <c r="E1071" s="148">
        <v>3564</v>
      </c>
      <c r="F1071" t="s">
        <v>2727</v>
      </c>
    </row>
    <row r="1072" spans="1:6" hidden="1" x14ac:dyDescent="0.25">
      <c r="A1072" t="s">
        <v>2724</v>
      </c>
      <c r="B1072" s="147" t="s">
        <v>234</v>
      </c>
      <c r="C1072" t="s">
        <v>2728</v>
      </c>
      <c r="D1072" t="s">
        <v>2726</v>
      </c>
      <c r="E1072" s="147">
        <v>-7.13</v>
      </c>
      <c r="F1072" t="s">
        <v>2729</v>
      </c>
    </row>
    <row r="1073" spans="1:6" hidden="1" x14ac:dyDescent="0.25">
      <c r="A1073" t="s">
        <v>2724</v>
      </c>
      <c r="B1073" s="147" t="s">
        <v>217</v>
      </c>
      <c r="C1073" t="s">
        <v>2730</v>
      </c>
      <c r="D1073" t="s">
        <v>2726</v>
      </c>
      <c r="E1073" s="147">
        <v>-17.82</v>
      </c>
      <c r="F1073" t="s">
        <v>2731</v>
      </c>
    </row>
    <row r="1074" spans="1:6" hidden="1" x14ac:dyDescent="0.25">
      <c r="A1074" t="s">
        <v>2724</v>
      </c>
      <c r="B1074" s="147" t="s">
        <v>218</v>
      </c>
      <c r="C1074" t="s">
        <v>2732</v>
      </c>
      <c r="D1074" t="s">
        <v>2726</v>
      </c>
      <c r="E1074" s="147">
        <v>-17.82</v>
      </c>
      <c r="F1074" t="s">
        <v>2733</v>
      </c>
    </row>
    <row r="1075" spans="1:6" hidden="1" x14ac:dyDescent="0.25">
      <c r="A1075" t="s">
        <v>2724</v>
      </c>
      <c r="B1075" s="147" t="s">
        <v>219</v>
      </c>
      <c r="C1075" t="s">
        <v>2734</v>
      </c>
      <c r="D1075" t="s">
        <v>2726</v>
      </c>
      <c r="E1075" s="147">
        <v>-17.82</v>
      </c>
      <c r="F1075" t="s">
        <v>2735</v>
      </c>
    </row>
    <row r="1076" spans="1:6" hidden="1" x14ac:dyDescent="0.25">
      <c r="A1076" t="s">
        <v>2724</v>
      </c>
      <c r="B1076" s="147" t="s">
        <v>179</v>
      </c>
      <c r="C1076" t="s">
        <v>2736</v>
      </c>
      <c r="D1076" t="s">
        <v>2726</v>
      </c>
      <c r="E1076" s="147">
        <v>-85.89</v>
      </c>
      <c r="F1076" t="s">
        <v>2737</v>
      </c>
    </row>
    <row r="1077" spans="1:6" hidden="1" x14ac:dyDescent="0.25">
      <c r="A1077" t="s">
        <v>2724</v>
      </c>
      <c r="B1077" s="147" t="s">
        <v>221</v>
      </c>
      <c r="C1077" t="s">
        <v>2738</v>
      </c>
      <c r="D1077" t="s">
        <v>2726</v>
      </c>
      <c r="E1077" s="147">
        <v>-160.38</v>
      </c>
      <c r="F1077" t="s">
        <v>2739</v>
      </c>
    </row>
    <row r="1078" spans="1:6" x14ac:dyDescent="0.25">
      <c r="A1078" t="s">
        <v>2740</v>
      </c>
      <c r="B1078" s="147" t="s">
        <v>178</v>
      </c>
      <c r="C1078" t="s">
        <v>2741</v>
      </c>
      <c r="D1078" t="s">
        <v>2742</v>
      </c>
      <c r="E1078" s="148">
        <v>3144</v>
      </c>
      <c r="F1078" t="s">
        <v>2743</v>
      </c>
    </row>
    <row r="1079" spans="1:6" hidden="1" x14ac:dyDescent="0.25">
      <c r="A1079" t="s">
        <v>2740</v>
      </c>
      <c r="B1079" s="147" t="s">
        <v>234</v>
      </c>
      <c r="C1079" t="s">
        <v>2744</v>
      </c>
      <c r="D1079" t="s">
        <v>2742</v>
      </c>
      <c r="E1079" s="147">
        <v>-6.29</v>
      </c>
      <c r="F1079" t="s">
        <v>2745</v>
      </c>
    </row>
    <row r="1080" spans="1:6" hidden="1" x14ac:dyDescent="0.25">
      <c r="A1080" t="s">
        <v>2740</v>
      </c>
      <c r="B1080" s="147" t="s">
        <v>217</v>
      </c>
      <c r="C1080" t="s">
        <v>2746</v>
      </c>
      <c r="D1080" t="s">
        <v>2742</v>
      </c>
      <c r="E1080" s="147">
        <v>-15.72</v>
      </c>
      <c r="F1080" t="s">
        <v>2747</v>
      </c>
    </row>
    <row r="1081" spans="1:6" hidden="1" x14ac:dyDescent="0.25">
      <c r="A1081" t="s">
        <v>2740</v>
      </c>
      <c r="B1081" s="147" t="s">
        <v>218</v>
      </c>
      <c r="C1081" t="s">
        <v>2748</v>
      </c>
      <c r="D1081" t="s">
        <v>2742</v>
      </c>
      <c r="E1081" s="147">
        <v>-31.44</v>
      </c>
      <c r="F1081" t="s">
        <v>2749</v>
      </c>
    </row>
    <row r="1082" spans="1:6" hidden="1" x14ac:dyDescent="0.25">
      <c r="A1082" t="s">
        <v>2740</v>
      </c>
      <c r="B1082" s="147" t="s">
        <v>179</v>
      </c>
      <c r="C1082" t="s">
        <v>2750</v>
      </c>
      <c r="D1082" t="s">
        <v>2742</v>
      </c>
      <c r="E1082" s="147">
        <v>-75.77</v>
      </c>
      <c r="F1082" t="s">
        <v>2751</v>
      </c>
    </row>
    <row r="1083" spans="1:6" hidden="1" x14ac:dyDescent="0.25">
      <c r="A1083" t="s">
        <v>2740</v>
      </c>
      <c r="B1083" s="147" t="s">
        <v>225</v>
      </c>
      <c r="C1083" t="s">
        <v>2752</v>
      </c>
      <c r="D1083" t="s">
        <v>2742</v>
      </c>
      <c r="E1083" s="147">
        <v>-92.75</v>
      </c>
      <c r="F1083" t="s">
        <v>2753</v>
      </c>
    </row>
    <row r="1084" spans="1:6" hidden="1" x14ac:dyDescent="0.25">
      <c r="A1084" t="s">
        <v>2740</v>
      </c>
      <c r="B1084" s="147" t="s">
        <v>219</v>
      </c>
      <c r="C1084" t="s">
        <v>2754</v>
      </c>
      <c r="D1084" t="s">
        <v>2742</v>
      </c>
      <c r="E1084" s="147">
        <v>-94.32</v>
      </c>
      <c r="F1084" t="s">
        <v>2755</v>
      </c>
    </row>
    <row r="1085" spans="1:6" x14ac:dyDescent="0.25">
      <c r="A1085" t="s">
        <v>2756</v>
      </c>
      <c r="B1085" s="147" t="s">
        <v>178</v>
      </c>
      <c r="C1085" t="s">
        <v>2757</v>
      </c>
      <c r="D1085" t="s">
        <v>2758</v>
      </c>
      <c r="E1085" s="148">
        <v>4708</v>
      </c>
      <c r="F1085" t="s">
        <v>2759</v>
      </c>
    </row>
    <row r="1086" spans="1:6" hidden="1" x14ac:dyDescent="0.25">
      <c r="A1086" t="s">
        <v>2756</v>
      </c>
      <c r="B1086" s="147" t="s">
        <v>234</v>
      </c>
      <c r="C1086" t="s">
        <v>2760</v>
      </c>
      <c r="D1086" t="s">
        <v>2758</v>
      </c>
      <c r="E1086" s="147">
        <v>-9.42</v>
      </c>
      <c r="F1086" t="s">
        <v>2761</v>
      </c>
    </row>
    <row r="1087" spans="1:6" hidden="1" x14ac:dyDescent="0.25">
      <c r="A1087" t="s">
        <v>2756</v>
      </c>
      <c r="B1087" s="147" t="s">
        <v>217</v>
      </c>
      <c r="C1087" t="s">
        <v>2762</v>
      </c>
      <c r="D1087" t="s">
        <v>2758</v>
      </c>
      <c r="E1087" s="147">
        <v>-23.54</v>
      </c>
      <c r="F1087" t="s">
        <v>2763</v>
      </c>
    </row>
    <row r="1088" spans="1:6" hidden="1" x14ac:dyDescent="0.25">
      <c r="A1088" t="s">
        <v>2756</v>
      </c>
      <c r="B1088" s="147" t="s">
        <v>218</v>
      </c>
      <c r="C1088" t="s">
        <v>2764</v>
      </c>
      <c r="D1088" t="s">
        <v>2758</v>
      </c>
      <c r="E1088" s="147">
        <v>-23.54</v>
      </c>
      <c r="F1088" t="s">
        <v>2765</v>
      </c>
    </row>
    <row r="1089" spans="1:6" hidden="1" x14ac:dyDescent="0.25">
      <c r="A1089" t="s">
        <v>2756</v>
      </c>
      <c r="B1089" s="147" t="s">
        <v>219</v>
      </c>
      <c r="C1089" t="s">
        <v>2766</v>
      </c>
      <c r="D1089" t="s">
        <v>2758</v>
      </c>
      <c r="E1089" s="147">
        <v>-23.54</v>
      </c>
      <c r="F1089" t="s">
        <v>2767</v>
      </c>
    </row>
    <row r="1090" spans="1:6" hidden="1" x14ac:dyDescent="0.25">
      <c r="A1090" t="s">
        <v>2756</v>
      </c>
      <c r="B1090" s="147" t="s">
        <v>179</v>
      </c>
      <c r="C1090" t="s">
        <v>2768</v>
      </c>
      <c r="D1090" t="s">
        <v>2758</v>
      </c>
      <c r="E1090" s="147">
        <v>-113.46</v>
      </c>
      <c r="F1090" t="s">
        <v>2769</v>
      </c>
    </row>
    <row r="1091" spans="1:6" x14ac:dyDescent="0.25">
      <c r="A1091" t="s">
        <v>2770</v>
      </c>
      <c r="B1091" s="147" t="s">
        <v>178</v>
      </c>
      <c r="C1091" t="s">
        <v>2771</v>
      </c>
      <c r="D1091" t="s">
        <v>2772</v>
      </c>
      <c r="E1091" s="148">
        <v>3480</v>
      </c>
      <c r="F1091" t="s">
        <v>2773</v>
      </c>
    </row>
    <row r="1092" spans="1:6" hidden="1" x14ac:dyDescent="0.25">
      <c r="A1092" t="s">
        <v>2770</v>
      </c>
      <c r="B1092" s="147" t="s">
        <v>234</v>
      </c>
      <c r="C1092" t="s">
        <v>2774</v>
      </c>
      <c r="D1092" t="s">
        <v>2772</v>
      </c>
      <c r="E1092" s="147">
        <v>-6.96</v>
      </c>
      <c r="F1092" t="s">
        <v>2775</v>
      </c>
    </row>
    <row r="1093" spans="1:6" hidden="1" x14ac:dyDescent="0.25">
      <c r="A1093" t="s">
        <v>2770</v>
      </c>
      <c r="B1093" s="147" t="s">
        <v>217</v>
      </c>
      <c r="C1093" t="s">
        <v>2776</v>
      </c>
      <c r="D1093" t="s">
        <v>2772</v>
      </c>
      <c r="E1093" s="147">
        <v>-17.399999999999999</v>
      </c>
      <c r="F1093" t="s">
        <v>2777</v>
      </c>
    </row>
    <row r="1094" spans="1:6" hidden="1" x14ac:dyDescent="0.25">
      <c r="A1094" t="s">
        <v>2770</v>
      </c>
      <c r="B1094" s="147" t="s">
        <v>218</v>
      </c>
      <c r="C1094" t="s">
        <v>2778</v>
      </c>
      <c r="D1094" t="s">
        <v>2772</v>
      </c>
      <c r="E1094" s="147">
        <v>-17.399999999999999</v>
      </c>
      <c r="F1094" t="s">
        <v>2779</v>
      </c>
    </row>
    <row r="1095" spans="1:6" hidden="1" x14ac:dyDescent="0.25">
      <c r="A1095" t="s">
        <v>2770</v>
      </c>
      <c r="B1095" s="147" t="s">
        <v>219</v>
      </c>
      <c r="C1095" t="s">
        <v>2780</v>
      </c>
      <c r="D1095" t="s">
        <v>2772</v>
      </c>
      <c r="E1095" s="147">
        <v>-17.399999999999999</v>
      </c>
      <c r="F1095" t="s">
        <v>2781</v>
      </c>
    </row>
    <row r="1096" spans="1:6" hidden="1" x14ac:dyDescent="0.25">
      <c r="A1096" t="s">
        <v>2770</v>
      </c>
      <c r="B1096" s="147" t="s">
        <v>210</v>
      </c>
      <c r="C1096" t="s">
        <v>2782</v>
      </c>
      <c r="D1096" t="s">
        <v>2772</v>
      </c>
      <c r="E1096" s="147">
        <v>-69.599999999999994</v>
      </c>
      <c r="F1096" t="s">
        <v>2783</v>
      </c>
    </row>
    <row r="1097" spans="1:6" hidden="1" x14ac:dyDescent="0.25">
      <c r="A1097" t="s">
        <v>2770</v>
      </c>
      <c r="B1097" s="147" t="s">
        <v>179</v>
      </c>
      <c r="C1097" t="s">
        <v>2784</v>
      </c>
      <c r="D1097" t="s">
        <v>2772</v>
      </c>
      <c r="E1097" s="147">
        <v>-83.87</v>
      </c>
      <c r="F1097" t="s">
        <v>2785</v>
      </c>
    </row>
    <row r="1098" spans="1:6" x14ac:dyDescent="0.25">
      <c r="A1098" t="s">
        <v>2786</v>
      </c>
      <c r="B1098" s="147" t="s">
        <v>178</v>
      </c>
      <c r="C1098" t="s">
        <v>2787</v>
      </c>
      <c r="D1098" t="s">
        <v>2788</v>
      </c>
      <c r="E1098" s="148">
        <v>2657</v>
      </c>
      <c r="F1098" t="s">
        <v>2789</v>
      </c>
    </row>
    <row r="1099" spans="1:6" hidden="1" x14ac:dyDescent="0.25">
      <c r="A1099" t="s">
        <v>2786</v>
      </c>
      <c r="B1099" s="147" t="s">
        <v>234</v>
      </c>
      <c r="C1099" t="s">
        <v>2790</v>
      </c>
      <c r="D1099" t="s">
        <v>2788</v>
      </c>
      <c r="E1099" s="147">
        <v>-5.31</v>
      </c>
      <c r="F1099" t="s">
        <v>2791</v>
      </c>
    </row>
    <row r="1100" spans="1:6" hidden="1" x14ac:dyDescent="0.25">
      <c r="A1100" t="s">
        <v>2786</v>
      </c>
      <c r="B1100" s="147" t="s">
        <v>217</v>
      </c>
      <c r="C1100" t="s">
        <v>2792</v>
      </c>
      <c r="D1100" t="s">
        <v>2788</v>
      </c>
      <c r="E1100" s="147">
        <v>-13.29</v>
      </c>
      <c r="F1100" t="s">
        <v>2793</v>
      </c>
    </row>
    <row r="1101" spans="1:6" hidden="1" x14ac:dyDescent="0.25">
      <c r="A1101" t="s">
        <v>2786</v>
      </c>
      <c r="B1101" s="147" t="s">
        <v>218</v>
      </c>
      <c r="C1101" t="s">
        <v>2794</v>
      </c>
      <c r="D1101" t="s">
        <v>2788</v>
      </c>
      <c r="E1101" s="147">
        <v>-26.57</v>
      </c>
      <c r="F1101" t="s">
        <v>2795</v>
      </c>
    </row>
    <row r="1102" spans="1:6" hidden="1" x14ac:dyDescent="0.25">
      <c r="A1102" t="s">
        <v>2786</v>
      </c>
      <c r="B1102" s="147" t="s">
        <v>179</v>
      </c>
      <c r="C1102" t="s">
        <v>2796</v>
      </c>
      <c r="D1102" t="s">
        <v>2788</v>
      </c>
      <c r="E1102" s="147">
        <v>-64.03</v>
      </c>
      <c r="F1102" t="s">
        <v>2797</v>
      </c>
    </row>
    <row r="1103" spans="1:6" hidden="1" x14ac:dyDescent="0.25">
      <c r="A1103" t="s">
        <v>2786</v>
      </c>
      <c r="B1103" s="147" t="s">
        <v>225</v>
      </c>
      <c r="C1103" t="s">
        <v>2798</v>
      </c>
      <c r="D1103" t="s">
        <v>2788</v>
      </c>
      <c r="E1103" s="147">
        <v>-78.38</v>
      </c>
      <c r="F1103" t="s">
        <v>2799</v>
      </c>
    </row>
    <row r="1104" spans="1:6" hidden="1" x14ac:dyDescent="0.25">
      <c r="A1104" t="s">
        <v>2786</v>
      </c>
      <c r="B1104" s="147" t="s">
        <v>219</v>
      </c>
      <c r="C1104" t="s">
        <v>2800</v>
      </c>
      <c r="D1104" t="s">
        <v>2788</v>
      </c>
      <c r="E1104" s="147">
        <v>-79.709999999999994</v>
      </c>
      <c r="F1104" t="s">
        <v>2801</v>
      </c>
    </row>
    <row r="1105" spans="1:6" x14ac:dyDescent="0.25">
      <c r="A1105" t="s">
        <v>2802</v>
      </c>
      <c r="B1105" s="147" t="s">
        <v>178</v>
      </c>
      <c r="C1105" t="s">
        <v>2803</v>
      </c>
      <c r="D1105" t="s">
        <v>2804</v>
      </c>
      <c r="E1105" s="148">
        <v>3720</v>
      </c>
      <c r="F1105" t="s">
        <v>2805</v>
      </c>
    </row>
    <row r="1106" spans="1:6" hidden="1" x14ac:dyDescent="0.25">
      <c r="A1106" t="s">
        <v>2802</v>
      </c>
      <c r="B1106" s="147" t="s">
        <v>234</v>
      </c>
      <c r="C1106" t="s">
        <v>2806</v>
      </c>
      <c r="D1106" t="s">
        <v>2804</v>
      </c>
      <c r="E1106" s="147">
        <v>-7.44</v>
      </c>
      <c r="F1106" t="s">
        <v>2807</v>
      </c>
    </row>
    <row r="1107" spans="1:6" hidden="1" x14ac:dyDescent="0.25">
      <c r="A1107" t="s">
        <v>2802</v>
      </c>
      <c r="B1107" s="147" t="s">
        <v>217</v>
      </c>
      <c r="C1107" t="s">
        <v>2808</v>
      </c>
      <c r="D1107" t="s">
        <v>2804</v>
      </c>
      <c r="E1107" s="147">
        <v>-18.600000000000001</v>
      </c>
      <c r="F1107" t="s">
        <v>2809</v>
      </c>
    </row>
    <row r="1108" spans="1:6" hidden="1" x14ac:dyDescent="0.25">
      <c r="A1108" t="s">
        <v>2802</v>
      </c>
      <c r="B1108" s="147" t="s">
        <v>218</v>
      </c>
      <c r="C1108" t="s">
        <v>2810</v>
      </c>
      <c r="D1108" t="s">
        <v>2804</v>
      </c>
      <c r="E1108" s="147">
        <v>-37.200000000000003</v>
      </c>
      <c r="F1108" t="s">
        <v>2811</v>
      </c>
    </row>
    <row r="1109" spans="1:6" hidden="1" x14ac:dyDescent="0.25">
      <c r="A1109" t="s">
        <v>2802</v>
      </c>
      <c r="B1109" s="147" t="s">
        <v>179</v>
      </c>
      <c r="C1109" t="s">
        <v>2812</v>
      </c>
      <c r="D1109" t="s">
        <v>2804</v>
      </c>
      <c r="E1109" s="147">
        <v>-89.65</v>
      </c>
      <c r="F1109" t="s">
        <v>2813</v>
      </c>
    </row>
    <row r="1110" spans="1:6" hidden="1" x14ac:dyDescent="0.25">
      <c r="A1110" t="s">
        <v>2802</v>
      </c>
      <c r="B1110" s="147" t="s">
        <v>225</v>
      </c>
      <c r="C1110" t="s">
        <v>2814</v>
      </c>
      <c r="D1110" t="s">
        <v>2804</v>
      </c>
      <c r="E1110" s="147">
        <v>-109.74</v>
      </c>
      <c r="F1110" t="s">
        <v>2815</v>
      </c>
    </row>
    <row r="1111" spans="1:6" hidden="1" x14ac:dyDescent="0.25">
      <c r="A1111" t="s">
        <v>2802</v>
      </c>
      <c r="B1111" s="147" t="s">
        <v>219</v>
      </c>
      <c r="C1111" t="s">
        <v>2816</v>
      </c>
      <c r="D1111" t="s">
        <v>2804</v>
      </c>
      <c r="E1111" s="147">
        <v>-111.6</v>
      </c>
      <c r="F1111" t="s">
        <v>2817</v>
      </c>
    </row>
    <row r="1112" spans="1:6" x14ac:dyDescent="0.25">
      <c r="A1112" t="s">
        <v>2818</v>
      </c>
      <c r="B1112" s="147" t="s">
        <v>178</v>
      </c>
      <c r="C1112" t="s">
        <v>2819</v>
      </c>
      <c r="D1112" t="s">
        <v>2820</v>
      </c>
      <c r="E1112" s="148">
        <v>2441</v>
      </c>
      <c r="F1112" t="s">
        <v>2821</v>
      </c>
    </row>
    <row r="1113" spans="1:6" hidden="1" x14ac:dyDescent="0.25">
      <c r="A1113" t="s">
        <v>2818</v>
      </c>
      <c r="B1113" s="147" t="s">
        <v>234</v>
      </c>
      <c r="C1113" t="s">
        <v>2822</v>
      </c>
      <c r="D1113" t="s">
        <v>2820</v>
      </c>
      <c r="E1113" s="147">
        <v>-4.88</v>
      </c>
      <c r="F1113" t="s">
        <v>2823</v>
      </c>
    </row>
    <row r="1114" spans="1:6" hidden="1" x14ac:dyDescent="0.25">
      <c r="A1114" t="s">
        <v>2818</v>
      </c>
      <c r="B1114" s="147" t="s">
        <v>217</v>
      </c>
      <c r="C1114" t="s">
        <v>2824</v>
      </c>
      <c r="D1114" t="s">
        <v>2820</v>
      </c>
      <c r="E1114" s="147">
        <v>-12.21</v>
      </c>
      <c r="F1114" t="s">
        <v>2825</v>
      </c>
    </row>
    <row r="1115" spans="1:6" hidden="1" x14ac:dyDescent="0.25">
      <c r="A1115" t="s">
        <v>2818</v>
      </c>
      <c r="B1115" s="147" t="s">
        <v>218</v>
      </c>
      <c r="C1115" t="s">
        <v>2826</v>
      </c>
      <c r="D1115" t="s">
        <v>2820</v>
      </c>
      <c r="E1115" s="147">
        <v>-24.41</v>
      </c>
      <c r="F1115" t="s">
        <v>2827</v>
      </c>
    </row>
    <row r="1116" spans="1:6" hidden="1" x14ac:dyDescent="0.25">
      <c r="A1116" t="s">
        <v>2818</v>
      </c>
      <c r="B1116" s="147" t="s">
        <v>210</v>
      </c>
      <c r="C1116" t="s">
        <v>2828</v>
      </c>
      <c r="D1116" t="s">
        <v>2820</v>
      </c>
      <c r="E1116" s="147">
        <v>-48.82</v>
      </c>
      <c r="F1116" t="s">
        <v>2829</v>
      </c>
    </row>
    <row r="1117" spans="1:6" hidden="1" x14ac:dyDescent="0.25">
      <c r="A1117" t="s">
        <v>2818</v>
      </c>
      <c r="B1117" s="147" t="s">
        <v>179</v>
      </c>
      <c r="C1117" t="s">
        <v>2830</v>
      </c>
      <c r="D1117" t="s">
        <v>2820</v>
      </c>
      <c r="E1117" s="147">
        <v>-58.83</v>
      </c>
      <c r="F1117" t="s">
        <v>2831</v>
      </c>
    </row>
    <row r="1118" spans="1:6" hidden="1" x14ac:dyDescent="0.25">
      <c r="A1118" t="s">
        <v>2818</v>
      </c>
      <c r="B1118" s="147" t="s">
        <v>225</v>
      </c>
      <c r="C1118" t="s">
        <v>2832</v>
      </c>
      <c r="D1118" t="s">
        <v>2820</v>
      </c>
      <c r="E1118" s="147">
        <v>-72.010000000000005</v>
      </c>
      <c r="F1118" t="s">
        <v>2833</v>
      </c>
    </row>
    <row r="1119" spans="1:6" hidden="1" x14ac:dyDescent="0.25">
      <c r="A1119" t="s">
        <v>2818</v>
      </c>
      <c r="B1119" s="147" t="s">
        <v>219</v>
      </c>
      <c r="C1119" t="s">
        <v>2834</v>
      </c>
      <c r="D1119" t="s">
        <v>2820</v>
      </c>
      <c r="E1119" s="147">
        <v>-73.23</v>
      </c>
      <c r="F1119" t="s">
        <v>2835</v>
      </c>
    </row>
    <row r="1120" spans="1:6" x14ac:dyDescent="0.25">
      <c r="A1120" t="s">
        <v>2836</v>
      </c>
      <c r="B1120" s="147" t="s">
        <v>178</v>
      </c>
      <c r="C1120" t="s">
        <v>2837</v>
      </c>
      <c r="D1120" t="s">
        <v>2838</v>
      </c>
      <c r="E1120" s="148">
        <v>2213</v>
      </c>
      <c r="F1120" t="s">
        <v>2839</v>
      </c>
    </row>
    <row r="1121" spans="1:6" hidden="1" x14ac:dyDescent="0.25">
      <c r="A1121" t="s">
        <v>2836</v>
      </c>
      <c r="B1121" s="147" t="s">
        <v>234</v>
      </c>
      <c r="C1121" t="s">
        <v>2840</v>
      </c>
      <c r="D1121" t="s">
        <v>2838</v>
      </c>
      <c r="E1121" s="147">
        <v>-4.43</v>
      </c>
      <c r="F1121" t="s">
        <v>2841</v>
      </c>
    </row>
    <row r="1122" spans="1:6" hidden="1" x14ac:dyDescent="0.25">
      <c r="A1122" t="s">
        <v>2836</v>
      </c>
      <c r="B1122" s="147" t="s">
        <v>217</v>
      </c>
      <c r="C1122" t="s">
        <v>2842</v>
      </c>
      <c r="D1122" t="s">
        <v>2838</v>
      </c>
      <c r="E1122" s="147">
        <v>-11.07</v>
      </c>
      <c r="F1122" t="s">
        <v>2843</v>
      </c>
    </row>
    <row r="1123" spans="1:6" hidden="1" x14ac:dyDescent="0.25">
      <c r="A1123" t="s">
        <v>2836</v>
      </c>
      <c r="B1123" s="147" t="s">
        <v>218</v>
      </c>
      <c r="C1123" t="s">
        <v>2844</v>
      </c>
      <c r="D1123" t="s">
        <v>2838</v>
      </c>
      <c r="E1123" s="147">
        <v>-11.07</v>
      </c>
      <c r="F1123" t="s">
        <v>2845</v>
      </c>
    </row>
    <row r="1124" spans="1:6" hidden="1" x14ac:dyDescent="0.25">
      <c r="A1124" t="s">
        <v>2836</v>
      </c>
      <c r="B1124" s="147" t="s">
        <v>219</v>
      </c>
      <c r="C1124" t="s">
        <v>2846</v>
      </c>
      <c r="D1124" t="s">
        <v>2838</v>
      </c>
      <c r="E1124" s="147">
        <v>-11.07</v>
      </c>
      <c r="F1124" t="s">
        <v>2847</v>
      </c>
    </row>
    <row r="1125" spans="1:6" hidden="1" x14ac:dyDescent="0.25">
      <c r="A1125" t="s">
        <v>2836</v>
      </c>
      <c r="B1125" s="147" t="s">
        <v>179</v>
      </c>
      <c r="C1125" t="s">
        <v>2848</v>
      </c>
      <c r="D1125" t="s">
        <v>2838</v>
      </c>
      <c r="E1125" s="147">
        <v>-53.33</v>
      </c>
      <c r="F1125" t="s">
        <v>2849</v>
      </c>
    </row>
    <row r="1126" spans="1:6" x14ac:dyDescent="0.25">
      <c r="A1126" t="s">
        <v>2850</v>
      </c>
      <c r="B1126" s="147" t="s">
        <v>178</v>
      </c>
      <c r="C1126" t="s">
        <v>2851</v>
      </c>
      <c r="D1126" t="s">
        <v>2852</v>
      </c>
      <c r="E1126" s="148">
        <v>3379</v>
      </c>
      <c r="F1126" t="s">
        <v>2853</v>
      </c>
    </row>
    <row r="1127" spans="1:6" hidden="1" x14ac:dyDescent="0.25">
      <c r="A1127" t="s">
        <v>2850</v>
      </c>
      <c r="B1127" s="147" t="s">
        <v>234</v>
      </c>
      <c r="C1127" t="s">
        <v>2854</v>
      </c>
      <c r="D1127" t="s">
        <v>2852</v>
      </c>
      <c r="E1127" s="147">
        <v>-6.76</v>
      </c>
      <c r="F1127" t="s">
        <v>2855</v>
      </c>
    </row>
    <row r="1128" spans="1:6" hidden="1" x14ac:dyDescent="0.25">
      <c r="A1128" t="s">
        <v>2850</v>
      </c>
      <c r="B1128" s="147" t="s">
        <v>217</v>
      </c>
      <c r="C1128" t="s">
        <v>2856</v>
      </c>
      <c r="D1128" t="s">
        <v>2852</v>
      </c>
      <c r="E1128" s="147">
        <v>-16.899999999999999</v>
      </c>
      <c r="F1128" t="s">
        <v>2857</v>
      </c>
    </row>
    <row r="1129" spans="1:6" hidden="1" x14ac:dyDescent="0.25">
      <c r="A1129" t="s">
        <v>2850</v>
      </c>
      <c r="B1129" s="147" t="s">
        <v>218</v>
      </c>
      <c r="C1129" t="s">
        <v>2858</v>
      </c>
      <c r="D1129" t="s">
        <v>2852</v>
      </c>
      <c r="E1129" s="147">
        <v>-33.79</v>
      </c>
      <c r="F1129" t="s">
        <v>2859</v>
      </c>
    </row>
    <row r="1130" spans="1:6" hidden="1" x14ac:dyDescent="0.25">
      <c r="A1130" t="s">
        <v>2850</v>
      </c>
      <c r="B1130" s="147" t="s">
        <v>179</v>
      </c>
      <c r="C1130" t="s">
        <v>2860</v>
      </c>
      <c r="D1130" t="s">
        <v>2852</v>
      </c>
      <c r="E1130" s="147">
        <v>-81.430000000000007</v>
      </c>
      <c r="F1130" t="s">
        <v>2861</v>
      </c>
    </row>
    <row r="1131" spans="1:6" hidden="1" x14ac:dyDescent="0.25">
      <c r="A1131" t="s">
        <v>2850</v>
      </c>
      <c r="B1131" s="147" t="s">
        <v>219</v>
      </c>
      <c r="C1131" t="s">
        <v>2862</v>
      </c>
      <c r="D1131" t="s">
        <v>2852</v>
      </c>
      <c r="E1131" s="147">
        <v>-101.37</v>
      </c>
      <c r="F1131" t="s">
        <v>2863</v>
      </c>
    </row>
    <row r="1132" spans="1:6" x14ac:dyDescent="0.25">
      <c r="A1132" t="s">
        <v>2864</v>
      </c>
      <c r="B1132" s="147" t="s">
        <v>178</v>
      </c>
      <c r="C1132" t="s">
        <v>2865</v>
      </c>
      <c r="D1132" t="s">
        <v>2866</v>
      </c>
      <c r="E1132" s="148">
        <v>3564</v>
      </c>
      <c r="F1132" t="s">
        <v>2867</v>
      </c>
    </row>
    <row r="1133" spans="1:6" hidden="1" x14ac:dyDescent="0.25">
      <c r="A1133" t="s">
        <v>2864</v>
      </c>
      <c r="B1133" s="147" t="s">
        <v>234</v>
      </c>
      <c r="C1133" t="s">
        <v>2868</v>
      </c>
      <c r="D1133" t="s">
        <v>2866</v>
      </c>
      <c r="E1133" s="147">
        <v>-7.13</v>
      </c>
      <c r="F1133" t="s">
        <v>2869</v>
      </c>
    </row>
    <row r="1134" spans="1:6" hidden="1" x14ac:dyDescent="0.25">
      <c r="A1134" t="s">
        <v>2864</v>
      </c>
      <c r="B1134" s="147" t="s">
        <v>217</v>
      </c>
      <c r="C1134" t="s">
        <v>2870</v>
      </c>
      <c r="D1134" t="s">
        <v>2866</v>
      </c>
      <c r="E1134" s="147">
        <v>-17.82</v>
      </c>
      <c r="F1134" t="s">
        <v>2871</v>
      </c>
    </row>
    <row r="1135" spans="1:6" hidden="1" x14ac:dyDescent="0.25">
      <c r="A1135" t="s">
        <v>2864</v>
      </c>
      <c r="B1135" s="147" t="s">
        <v>218</v>
      </c>
      <c r="C1135" t="s">
        <v>2872</v>
      </c>
      <c r="D1135" t="s">
        <v>2866</v>
      </c>
      <c r="E1135" s="147">
        <v>-35.64</v>
      </c>
      <c r="F1135" t="s">
        <v>2873</v>
      </c>
    </row>
    <row r="1136" spans="1:6" hidden="1" x14ac:dyDescent="0.25">
      <c r="A1136" t="s">
        <v>2864</v>
      </c>
      <c r="B1136" s="147" t="s">
        <v>179</v>
      </c>
      <c r="C1136" t="s">
        <v>2874</v>
      </c>
      <c r="D1136" t="s">
        <v>2866</v>
      </c>
      <c r="E1136" s="147">
        <v>-85.89</v>
      </c>
      <c r="F1136" t="s">
        <v>2875</v>
      </c>
    </row>
    <row r="1137" spans="1:6" hidden="1" x14ac:dyDescent="0.25">
      <c r="A1137" t="s">
        <v>2864</v>
      </c>
      <c r="B1137" s="147" t="s">
        <v>225</v>
      </c>
      <c r="C1137" t="s">
        <v>2876</v>
      </c>
      <c r="D1137" t="s">
        <v>2866</v>
      </c>
      <c r="E1137" s="147">
        <v>-105.14</v>
      </c>
      <c r="F1137" t="s">
        <v>2877</v>
      </c>
    </row>
    <row r="1138" spans="1:6" hidden="1" x14ac:dyDescent="0.25">
      <c r="A1138" t="s">
        <v>2864</v>
      </c>
      <c r="B1138" s="147" t="s">
        <v>219</v>
      </c>
      <c r="C1138" t="s">
        <v>2878</v>
      </c>
      <c r="D1138" t="s">
        <v>2866</v>
      </c>
      <c r="E1138" s="147">
        <v>-106.92</v>
      </c>
      <c r="F1138" t="s">
        <v>2879</v>
      </c>
    </row>
    <row r="1139" spans="1:6" hidden="1" x14ac:dyDescent="0.25">
      <c r="A1139" t="s">
        <v>2864</v>
      </c>
      <c r="B1139" s="147" t="s">
        <v>220</v>
      </c>
      <c r="C1139" t="s">
        <v>2880</v>
      </c>
      <c r="D1139" t="s">
        <v>2866</v>
      </c>
      <c r="E1139" s="147">
        <v>-213.84</v>
      </c>
      <c r="F1139" t="s">
        <v>2881</v>
      </c>
    </row>
    <row r="1140" spans="1:6" x14ac:dyDescent="0.25">
      <c r="A1140" t="s">
        <v>2882</v>
      </c>
      <c r="B1140" s="147" t="s">
        <v>178</v>
      </c>
      <c r="C1140" t="s">
        <v>2883</v>
      </c>
      <c r="D1140" t="s">
        <v>2884</v>
      </c>
      <c r="E1140" s="148">
        <v>5616</v>
      </c>
      <c r="F1140" t="s">
        <v>2885</v>
      </c>
    </row>
    <row r="1141" spans="1:6" hidden="1" x14ac:dyDescent="0.25">
      <c r="A1141" t="s">
        <v>2882</v>
      </c>
      <c r="B1141" s="147" t="s">
        <v>234</v>
      </c>
      <c r="C1141" t="s">
        <v>2886</v>
      </c>
      <c r="D1141" t="s">
        <v>2884</v>
      </c>
      <c r="E1141" s="147">
        <v>-11.23</v>
      </c>
      <c r="F1141" t="s">
        <v>2887</v>
      </c>
    </row>
    <row r="1142" spans="1:6" hidden="1" x14ac:dyDescent="0.25">
      <c r="A1142" t="s">
        <v>2882</v>
      </c>
      <c r="B1142" s="147" t="s">
        <v>217</v>
      </c>
      <c r="C1142" t="s">
        <v>2888</v>
      </c>
      <c r="D1142" t="s">
        <v>2884</v>
      </c>
      <c r="E1142" s="147">
        <v>-28.08</v>
      </c>
      <c r="F1142" t="s">
        <v>2889</v>
      </c>
    </row>
    <row r="1143" spans="1:6" hidden="1" x14ac:dyDescent="0.25">
      <c r="A1143" t="s">
        <v>2882</v>
      </c>
      <c r="B1143" s="147" t="s">
        <v>218</v>
      </c>
      <c r="C1143" t="s">
        <v>2890</v>
      </c>
      <c r="D1143" t="s">
        <v>2884</v>
      </c>
      <c r="E1143" s="147">
        <v>-56.16</v>
      </c>
      <c r="F1143" t="s">
        <v>2891</v>
      </c>
    </row>
    <row r="1144" spans="1:6" hidden="1" x14ac:dyDescent="0.25">
      <c r="A1144" t="s">
        <v>2882</v>
      </c>
      <c r="B1144" s="147" t="s">
        <v>179</v>
      </c>
      <c r="C1144" t="s">
        <v>2892</v>
      </c>
      <c r="D1144" t="s">
        <v>2884</v>
      </c>
      <c r="E1144" s="147">
        <v>-135.35</v>
      </c>
      <c r="F1144" t="s">
        <v>2893</v>
      </c>
    </row>
    <row r="1145" spans="1:6" hidden="1" x14ac:dyDescent="0.25">
      <c r="A1145" t="s">
        <v>2882</v>
      </c>
      <c r="B1145" s="147" t="s">
        <v>219</v>
      </c>
      <c r="C1145" t="s">
        <v>2894</v>
      </c>
      <c r="D1145" t="s">
        <v>2884</v>
      </c>
      <c r="E1145" s="147">
        <v>-168.48</v>
      </c>
      <c r="F1145" t="s">
        <v>2895</v>
      </c>
    </row>
    <row r="1146" spans="1:6" x14ac:dyDescent="0.25">
      <c r="A1146" t="s">
        <v>2896</v>
      </c>
      <c r="B1146" s="147" t="s">
        <v>178</v>
      </c>
      <c r="C1146" t="s">
        <v>2897</v>
      </c>
      <c r="D1146" t="s">
        <v>2898</v>
      </c>
      <c r="E1146" s="148">
        <v>4422</v>
      </c>
      <c r="F1146" t="s">
        <v>2899</v>
      </c>
    </row>
    <row r="1147" spans="1:6" hidden="1" x14ac:dyDescent="0.25">
      <c r="A1147" t="s">
        <v>2896</v>
      </c>
      <c r="B1147" s="147" t="s">
        <v>234</v>
      </c>
      <c r="C1147" t="s">
        <v>2900</v>
      </c>
      <c r="D1147" t="s">
        <v>2898</v>
      </c>
      <c r="E1147" s="147">
        <v>-8.84</v>
      </c>
      <c r="F1147" t="s">
        <v>2901</v>
      </c>
    </row>
    <row r="1148" spans="1:6" hidden="1" x14ac:dyDescent="0.25">
      <c r="A1148" t="s">
        <v>2896</v>
      </c>
      <c r="B1148" s="147" t="s">
        <v>217</v>
      </c>
      <c r="C1148" t="s">
        <v>2902</v>
      </c>
      <c r="D1148" t="s">
        <v>2898</v>
      </c>
      <c r="E1148" s="147">
        <v>-22.11</v>
      </c>
      <c r="F1148" t="s">
        <v>2903</v>
      </c>
    </row>
    <row r="1149" spans="1:6" hidden="1" x14ac:dyDescent="0.25">
      <c r="A1149" t="s">
        <v>2896</v>
      </c>
      <c r="B1149" s="147" t="s">
        <v>218</v>
      </c>
      <c r="C1149" t="s">
        <v>2904</v>
      </c>
      <c r="D1149" t="s">
        <v>2898</v>
      </c>
      <c r="E1149" s="147">
        <v>-44.22</v>
      </c>
      <c r="F1149" t="s">
        <v>2905</v>
      </c>
    </row>
    <row r="1150" spans="1:6" hidden="1" x14ac:dyDescent="0.25">
      <c r="A1150" t="s">
        <v>2896</v>
      </c>
      <c r="B1150" s="147" t="s">
        <v>179</v>
      </c>
      <c r="C1150" t="s">
        <v>2906</v>
      </c>
      <c r="D1150" t="s">
        <v>2898</v>
      </c>
      <c r="E1150" s="147">
        <v>-106.57</v>
      </c>
      <c r="F1150" t="s">
        <v>2907</v>
      </c>
    </row>
    <row r="1151" spans="1:6" hidden="1" x14ac:dyDescent="0.25">
      <c r="A1151" t="s">
        <v>2896</v>
      </c>
      <c r="B1151" s="147" t="s">
        <v>225</v>
      </c>
      <c r="C1151" t="s">
        <v>2908</v>
      </c>
      <c r="D1151" t="s">
        <v>2898</v>
      </c>
      <c r="E1151" s="147">
        <v>-130.44999999999999</v>
      </c>
      <c r="F1151" t="s">
        <v>2909</v>
      </c>
    </row>
    <row r="1152" spans="1:6" hidden="1" x14ac:dyDescent="0.25">
      <c r="A1152" t="s">
        <v>2896</v>
      </c>
      <c r="B1152" s="147" t="s">
        <v>219</v>
      </c>
      <c r="C1152" t="s">
        <v>2910</v>
      </c>
      <c r="D1152" t="s">
        <v>2898</v>
      </c>
      <c r="E1152" s="147">
        <v>-132.66</v>
      </c>
      <c r="F1152" t="s">
        <v>2911</v>
      </c>
    </row>
    <row r="1153" spans="1:6" x14ac:dyDescent="0.25">
      <c r="A1153" t="s">
        <v>2912</v>
      </c>
      <c r="B1153" s="147" t="s">
        <v>178</v>
      </c>
      <c r="C1153" t="s">
        <v>2913</v>
      </c>
      <c r="D1153" t="s">
        <v>2914</v>
      </c>
      <c r="E1153" s="148">
        <v>5300</v>
      </c>
      <c r="F1153" t="s">
        <v>2915</v>
      </c>
    </row>
    <row r="1154" spans="1:6" hidden="1" x14ac:dyDescent="0.25">
      <c r="A1154" t="s">
        <v>2912</v>
      </c>
      <c r="B1154" s="147" t="s">
        <v>234</v>
      </c>
      <c r="C1154" t="s">
        <v>2916</v>
      </c>
      <c r="D1154" t="s">
        <v>2914</v>
      </c>
      <c r="E1154" s="147">
        <v>-10.6</v>
      </c>
      <c r="F1154" t="s">
        <v>2917</v>
      </c>
    </row>
    <row r="1155" spans="1:6" hidden="1" x14ac:dyDescent="0.25">
      <c r="A1155" t="s">
        <v>2912</v>
      </c>
      <c r="B1155" s="147" t="s">
        <v>217</v>
      </c>
      <c r="C1155" t="s">
        <v>2918</v>
      </c>
      <c r="D1155" t="s">
        <v>2914</v>
      </c>
      <c r="E1155" s="147">
        <v>-26.5</v>
      </c>
      <c r="F1155" t="s">
        <v>2919</v>
      </c>
    </row>
    <row r="1156" spans="1:6" hidden="1" x14ac:dyDescent="0.25">
      <c r="A1156" t="s">
        <v>2912</v>
      </c>
      <c r="B1156" s="147" t="s">
        <v>218</v>
      </c>
      <c r="C1156" t="s">
        <v>2920</v>
      </c>
      <c r="D1156" t="s">
        <v>2914</v>
      </c>
      <c r="E1156" s="148">
        <v>-53</v>
      </c>
      <c r="F1156" t="s">
        <v>2921</v>
      </c>
    </row>
    <row r="1157" spans="1:6" hidden="1" x14ac:dyDescent="0.25">
      <c r="A1157" t="s">
        <v>2912</v>
      </c>
      <c r="B1157" s="147" t="s">
        <v>179</v>
      </c>
      <c r="C1157" t="s">
        <v>2922</v>
      </c>
      <c r="D1157" t="s">
        <v>2914</v>
      </c>
      <c r="E1157" s="147">
        <v>-127.73</v>
      </c>
      <c r="F1157" t="s">
        <v>2923</v>
      </c>
    </row>
    <row r="1158" spans="1:6" hidden="1" x14ac:dyDescent="0.25">
      <c r="A1158" t="s">
        <v>2912</v>
      </c>
      <c r="B1158" s="147" t="s">
        <v>219</v>
      </c>
      <c r="C1158" t="s">
        <v>2924</v>
      </c>
      <c r="D1158" t="s">
        <v>2914</v>
      </c>
      <c r="E1158" s="148">
        <v>-159</v>
      </c>
      <c r="F1158" t="s">
        <v>2925</v>
      </c>
    </row>
    <row r="1159" spans="1:6" x14ac:dyDescent="0.25">
      <c r="A1159" t="s">
        <v>2926</v>
      </c>
      <c r="B1159" s="147" t="s">
        <v>178</v>
      </c>
      <c r="C1159" t="s">
        <v>2927</v>
      </c>
      <c r="D1159" t="s">
        <v>2928</v>
      </c>
      <c r="E1159" s="148">
        <v>6562</v>
      </c>
      <c r="F1159" t="s">
        <v>2929</v>
      </c>
    </row>
    <row r="1160" spans="1:6" hidden="1" x14ac:dyDescent="0.25">
      <c r="A1160" t="s">
        <v>2926</v>
      </c>
      <c r="B1160" s="147" t="s">
        <v>234</v>
      </c>
      <c r="C1160" t="s">
        <v>2930</v>
      </c>
      <c r="D1160" t="s">
        <v>2928</v>
      </c>
      <c r="E1160" s="147">
        <v>-13.12</v>
      </c>
      <c r="F1160" t="s">
        <v>2931</v>
      </c>
    </row>
    <row r="1161" spans="1:6" hidden="1" x14ac:dyDescent="0.25">
      <c r="A1161" t="s">
        <v>2926</v>
      </c>
      <c r="B1161" s="147" t="s">
        <v>217</v>
      </c>
      <c r="C1161" t="s">
        <v>2932</v>
      </c>
      <c r="D1161" t="s">
        <v>2928</v>
      </c>
      <c r="E1161" s="147">
        <v>-32.81</v>
      </c>
      <c r="F1161" t="s">
        <v>2933</v>
      </c>
    </row>
    <row r="1162" spans="1:6" hidden="1" x14ac:dyDescent="0.25">
      <c r="A1162" t="s">
        <v>2926</v>
      </c>
      <c r="B1162" s="147" t="s">
        <v>218</v>
      </c>
      <c r="C1162" t="s">
        <v>2934</v>
      </c>
      <c r="D1162" t="s">
        <v>2928</v>
      </c>
      <c r="E1162" s="147">
        <v>-65.62</v>
      </c>
      <c r="F1162" t="s">
        <v>2935</v>
      </c>
    </row>
    <row r="1163" spans="1:6" hidden="1" x14ac:dyDescent="0.25">
      <c r="A1163" t="s">
        <v>2926</v>
      </c>
      <c r="B1163" s="147" t="s">
        <v>179</v>
      </c>
      <c r="C1163" t="s">
        <v>2936</v>
      </c>
      <c r="D1163" t="s">
        <v>2928</v>
      </c>
      <c r="E1163" s="147">
        <v>-158.13999999999999</v>
      </c>
      <c r="F1163" t="s">
        <v>2937</v>
      </c>
    </row>
    <row r="1164" spans="1:6" hidden="1" x14ac:dyDescent="0.25">
      <c r="A1164" t="s">
        <v>2926</v>
      </c>
      <c r="B1164" s="147" t="s">
        <v>225</v>
      </c>
      <c r="C1164" t="s">
        <v>2938</v>
      </c>
      <c r="D1164" t="s">
        <v>2928</v>
      </c>
      <c r="E1164" s="147">
        <v>-193.58</v>
      </c>
      <c r="F1164" t="s">
        <v>2939</v>
      </c>
    </row>
    <row r="1165" spans="1:6" hidden="1" x14ac:dyDescent="0.25">
      <c r="A1165" t="s">
        <v>2926</v>
      </c>
      <c r="B1165" s="147" t="s">
        <v>219</v>
      </c>
      <c r="C1165" t="s">
        <v>2940</v>
      </c>
      <c r="D1165" t="s">
        <v>2928</v>
      </c>
      <c r="E1165" s="147">
        <v>-196.86</v>
      </c>
      <c r="F1165" t="s">
        <v>2941</v>
      </c>
    </row>
    <row r="1166" spans="1:6" x14ac:dyDescent="0.25">
      <c r="A1166" t="s">
        <v>2942</v>
      </c>
      <c r="B1166" s="147" t="s">
        <v>178</v>
      </c>
      <c r="C1166" t="s">
        <v>2943</v>
      </c>
      <c r="D1166" t="s">
        <v>2944</v>
      </c>
      <c r="E1166" s="148">
        <v>3728</v>
      </c>
      <c r="F1166" t="s">
        <v>2945</v>
      </c>
    </row>
    <row r="1167" spans="1:6" hidden="1" x14ac:dyDescent="0.25">
      <c r="A1167" t="s">
        <v>2942</v>
      </c>
      <c r="B1167" s="147" t="s">
        <v>234</v>
      </c>
      <c r="C1167" t="s">
        <v>2946</v>
      </c>
      <c r="D1167" t="s">
        <v>2944</v>
      </c>
      <c r="E1167" s="147">
        <v>-7.46</v>
      </c>
      <c r="F1167" t="s">
        <v>2947</v>
      </c>
    </row>
    <row r="1168" spans="1:6" hidden="1" x14ac:dyDescent="0.25">
      <c r="A1168" t="s">
        <v>2942</v>
      </c>
      <c r="B1168" s="147" t="s">
        <v>217</v>
      </c>
      <c r="C1168" t="s">
        <v>2948</v>
      </c>
      <c r="D1168" t="s">
        <v>2944</v>
      </c>
      <c r="E1168" s="147">
        <v>-18.64</v>
      </c>
      <c r="F1168" t="s">
        <v>2949</v>
      </c>
    </row>
    <row r="1169" spans="1:6" hidden="1" x14ac:dyDescent="0.25">
      <c r="A1169" t="s">
        <v>2942</v>
      </c>
      <c r="B1169" s="147" t="s">
        <v>218</v>
      </c>
      <c r="C1169" t="s">
        <v>2950</v>
      </c>
      <c r="D1169" t="s">
        <v>2944</v>
      </c>
      <c r="E1169" s="147">
        <v>-37.28</v>
      </c>
      <c r="F1169" t="s">
        <v>2951</v>
      </c>
    </row>
    <row r="1170" spans="1:6" hidden="1" x14ac:dyDescent="0.25">
      <c r="A1170" t="s">
        <v>2942</v>
      </c>
      <c r="B1170" s="147" t="s">
        <v>179</v>
      </c>
      <c r="C1170" t="s">
        <v>2952</v>
      </c>
      <c r="D1170" t="s">
        <v>2944</v>
      </c>
      <c r="E1170" s="147">
        <v>-89.84</v>
      </c>
      <c r="F1170" t="s">
        <v>2953</v>
      </c>
    </row>
    <row r="1171" spans="1:6" hidden="1" x14ac:dyDescent="0.25">
      <c r="A1171" t="s">
        <v>2942</v>
      </c>
      <c r="B1171" s="147" t="s">
        <v>225</v>
      </c>
      <c r="C1171" t="s">
        <v>2954</v>
      </c>
      <c r="D1171" t="s">
        <v>2944</v>
      </c>
      <c r="E1171" s="147">
        <v>-109.98</v>
      </c>
      <c r="F1171" t="s">
        <v>2955</v>
      </c>
    </row>
    <row r="1172" spans="1:6" hidden="1" x14ac:dyDescent="0.25">
      <c r="A1172" t="s">
        <v>2942</v>
      </c>
      <c r="B1172" s="147" t="s">
        <v>219</v>
      </c>
      <c r="C1172" t="s">
        <v>2956</v>
      </c>
      <c r="D1172" t="s">
        <v>2944</v>
      </c>
      <c r="E1172" s="147">
        <v>-111.84</v>
      </c>
      <c r="F1172" t="s">
        <v>2957</v>
      </c>
    </row>
    <row r="1173" spans="1:6" x14ac:dyDescent="0.25">
      <c r="A1173" t="s">
        <v>2958</v>
      </c>
      <c r="B1173" s="147" t="s">
        <v>178</v>
      </c>
      <c r="C1173" t="s">
        <v>2959</v>
      </c>
      <c r="D1173" t="s">
        <v>2960</v>
      </c>
      <c r="E1173" s="148">
        <v>3435</v>
      </c>
      <c r="F1173" t="s">
        <v>2961</v>
      </c>
    </row>
    <row r="1174" spans="1:6" hidden="1" x14ac:dyDescent="0.25">
      <c r="A1174" t="s">
        <v>2958</v>
      </c>
      <c r="B1174" s="147" t="s">
        <v>234</v>
      </c>
      <c r="C1174" t="s">
        <v>2962</v>
      </c>
      <c r="D1174" t="s">
        <v>2960</v>
      </c>
      <c r="E1174" s="147">
        <v>-6.87</v>
      </c>
      <c r="F1174" t="s">
        <v>2963</v>
      </c>
    </row>
    <row r="1175" spans="1:6" hidden="1" x14ac:dyDescent="0.25">
      <c r="A1175" t="s">
        <v>2958</v>
      </c>
      <c r="B1175" s="147" t="s">
        <v>217</v>
      </c>
      <c r="C1175" t="s">
        <v>2964</v>
      </c>
      <c r="D1175" t="s">
        <v>2960</v>
      </c>
      <c r="E1175" s="147">
        <v>-17.18</v>
      </c>
      <c r="F1175" t="s">
        <v>2965</v>
      </c>
    </row>
    <row r="1176" spans="1:6" hidden="1" x14ac:dyDescent="0.25">
      <c r="A1176" t="s">
        <v>2958</v>
      </c>
      <c r="B1176" s="147" t="s">
        <v>218</v>
      </c>
      <c r="C1176" t="s">
        <v>2966</v>
      </c>
      <c r="D1176" t="s">
        <v>2960</v>
      </c>
      <c r="E1176" s="147">
        <v>-34.35</v>
      </c>
      <c r="F1176" t="s">
        <v>2967</v>
      </c>
    </row>
    <row r="1177" spans="1:6" hidden="1" x14ac:dyDescent="0.25">
      <c r="A1177" t="s">
        <v>2958</v>
      </c>
      <c r="B1177" s="147" t="s">
        <v>179</v>
      </c>
      <c r="C1177" t="s">
        <v>2968</v>
      </c>
      <c r="D1177" t="s">
        <v>2960</v>
      </c>
      <c r="E1177" s="147">
        <v>-82.78</v>
      </c>
      <c r="F1177" t="s">
        <v>2969</v>
      </c>
    </row>
    <row r="1178" spans="1:6" hidden="1" x14ac:dyDescent="0.25">
      <c r="A1178" t="s">
        <v>2958</v>
      </c>
      <c r="B1178" s="147" t="s">
        <v>219</v>
      </c>
      <c r="C1178" t="s">
        <v>2970</v>
      </c>
      <c r="D1178" t="s">
        <v>2960</v>
      </c>
      <c r="E1178" s="147">
        <v>-103.05</v>
      </c>
      <c r="F1178" t="s">
        <v>2971</v>
      </c>
    </row>
    <row r="1179" spans="1:6" x14ac:dyDescent="0.25">
      <c r="A1179" t="s">
        <v>2972</v>
      </c>
      <c r="B1179" s="147" t="s">
        <v>178</v>
      </c>
      <c r="C1179" t="s">
        <v>2973</v>
      </c>
      <c r="D1179" t="s">
        <v>2974</v>
      </c>
      <c r="E1179" s="148">
        <v>4054</v>
      </c>
      <c r="F1179" t="s">
        <v>2975</v>
      </c>
    </row>
    <row r="1180" spans="1:6" hidden="1" x14ac:dyDescent="0.25">
      <c r="A1180" t="s">
        <v>2972</v>
      </c>
      <c r="B1180" s="147" t="s">
        <v>234</v>
      </c>
      <c r="C1180" t="s">
        <v>2976</v>
      </c>
      <c r="D1180" t="s">
        <v>2974</v>
      </c>
      <c r="E1180" s="147">
        <v>-8.11</v>
      </c>
      <c r="F1180" t="s">
        <v>2977</v>
      </c>
    </row>
    <row r="1181" spans="1:6" hidden="1" x14ac:dyDescent="0.25">
      <c r="A1181" t="s">
        <v>2972</v>
      </c>
      <c r="B1181" s="147" t="s">
        <v>217</v>
      </c>
      <c r="C1181" t="s">
        <v>2978</v>
      </c>
      <c r="D1181" t="s">
        <v>2974</v>
      </c>
      <c r="E1181" s="147">
        <v>-20.27</v>
      </c>
      <c r="F1181" t="s">
        <v>2979</v>
      </c>
    </row>
    <row r="1182" spans="1:6" hidden="1" x14ac:dyDescent="0.25">
      <c r="A1182" t="s">
        <v>2972</v>
      </c>
      <c r="B1182" s="147" t="s">
        <v>218</v>
      </c>
      <c r="C1182" t="s">
        <v>2980</v>
      </c>
      <c r="D1182" t="s">
        <v>2974</v>
      </c>
      <c r="E1182" s="147">
        <v>-40.54</v>
      </c>
      <c r="F1182" t="s">
        <v>2981</v>
      </c>
    </row>
    <row r="1183" spans="1:6" hidden="1" x14ac:dyDescent="0.25">
      <c r="A1183" t="s">
        <v>2972</v>
      </c>
      <c r="B1183" s="147" t="s">
        <v>179</v>
      </c>
      <c r="C1183" t="s">
        <v>2982</v>
      </c>
      <c r="D1183" t="s">
        <v>2974</v>
      </c>
      <c r="E1183" s="147">
        <v>-97.7</v>
      </c>
      <c r="F1183" t="s">
        <v>2983</v>
      </c>
    </row>
    <row r="1184" spans="1:6" hidden="1" x14ac:dyDescent="0.25">
      <c r="A1184" t="s">
        <v>2972</v>
      </c>
      <c r="B1184" s="147" t="s">
        <v>225</v>
      </c>
      <c r="C1184" t="s">
        <v>2984</v>
      </c>
      <c r="D1184" t="s">
        <v>2974</v>
      </c>
      <c r="E1184" s="147">
        <v>-119.59</v>
      </c>
      <c r="F1184" t="s">
        <v>2985</v>
      </c>
    </row>
    <row r="1185" spans="1:6" hidden="1" x14ac:dyDescent="0.25">
      <c r="A1185" t="s">
        <v>2972</v>
      </c>
      <c r="B1185" s="147" t="s">
        <v>219</v>
      </c>
      <c r="C1185" t="s">
        <v>2986</v>
      </c>
      <c r="D1185" t="s">
        <v>2974</v>
      </c>
      <c r="E1185" s="147">
        <v>-121.62</v>
      </c>
      <c r="F1185" t="s">
        <v>2987</v>
      </c>
    </row>
    <row r="1186" spans="1:6" x14ac:dyDescent="0.25">
      <c r="A1186" t="s">
        <v>2988</v>
      </c>
      <c r="B1186" s="147" t="s">
        <v>178</v>
      </c>
      <c r="C1186" t="s">
        <v>2989</v>
      </c>
      <c r="D1186" t="s">
        <v>2990</v>
      </c>
      <c r="E1186" s="148">
        <v>4510</v>
      </c>
      <c r="F1186" t="s">
        <v>2991</v>
      </c>
    </row>
    <row r="1187" spans="1:6" hidden="1" x14ac:dyDescent="0.25">
      <c r="A1187" t="s">
        <v>2988</v>
      </c>
      <c r="B1187" s="147" t="s">
        <v>234</v>
      </c>
      <c r="C1187" t="s">
        <v>2992</v>
      </c>
      <c r="D1187" t="s">
        <v>2990</v>
      </c>
      <c r="E1187" s="147">
        <v>-9.02</v>
      </c>
      <c r="F1187" t="s">
        <v>2993</v>
      </c>
    </row>
    <row r="1188" spans="1:6" hidden="1" x14ac:dyDescent="0.25">
      <c r="A1188" t="s">
        <v>2988</v>
      </c>
      <c r="B1188" s="147" t="s">
        <v>217</v>
      </c>
      <c r="C1188" t="s">
        <v>2994</v>
      </c>
      <c r="D1188" t="s">
        <v>2990</v>
      </c>
      <c r="E1188" s="147">
        <v>-22.55</v>
      </c>
      <c r="F1188" t="s">
        <v>2995</v>
      </c>
    </row>
    <row r="1189" spans="1:6" hidden="1" x14ac:dyDescent="0.25">
      <c r="A1189" t="s">
        <v>2988</v>
      </c>
      <c r="B1189" s="147" t="s">
        <v>218</v>
      </c>
      <c r="C1189" t="s">
        <v>2996</v>
      </c>
      <c r="D1189" t="s">
        <v>2990</v>
      </c>
      <c r="E1189" s="147">
        <v>-45.1</v>
      </c>
      <c r="F1189" t="s">
        <v>2997</v>
      </c>
    </row>
    <row r="1190" spans="1:6" hidden="1" x14ac:dyDescent="0.25">
      <c r="A1190" t="s">
        <v>2988</v>
      </c>
      <c r="B1190" s="147" t="s">
        <v>179</v>
      </c>
      <c r="C1190" t="s">
        <v>2998</v>
      </c>
      <c r="D1190" t="s">
        <v>2990</v>
      </c>
      <c r="E1190" s="147">
        <v>-108.69</v>
      </c>
      <c r="F1190" t="s">
        <v>2999</v>
      </c>
    </row>
    <row r="1191" spans="1:6" hidden="1" x14ac:dyDescent="0.25">
      <c r="A1191" t="s">
        <v>2988</v>
      </c>
      <c r="B1191" s="147" t="s">
        <v>225</v>
      </c>
      <c r="C1191" t="s">
        <v>3000</v>
      </c>
      <c r="D1191" t="s">
        <v>2990</v>
      </c>
      <c r="E1191" s="147">
        <v>-133.05000000000001</v>
      </c>
      <c r="F1191" t="s">
        <v>3001</v>
      </c>
    </row>
    <row r="1192" spans="1:6" hidden="1" x14ac:dyDescent="0.25">
      <c r="A1192" t="s">
        <v>2988</v>
      </c>
      <c r="B1192" s="147" t="s">
        <v>219</v>
      </c>
      <c r="C1192" t="s">
        <v>3002</v>
      </c>
      <c r="D1192" t="s">
        <v>2990</v>
      </c>
      <c r="E1192" s="147">
        <v>-135.30000000000001</v>
      </c>
      <c r="F1192" t="s">
        <v>3003</v>
      </c>
    </row>
    <row r="1193" spans="1:6" x14ac:dyDescent="0.25">
      <c r="A1193" t="s">
        <v>3004</v>
      </c>
      <c r="B1193" s="147" t="s">
        <v>178</v>
      </c>
      <c r="C1193" t="s">
        <v>3005</v>
      </c>
      <c r="D1193" t="s">
        <v>3006</v>
      </c>
      <c r="E1193" s="148">
        <v>2874</v>
      </c>
      <c r="F1193" t="s">
        <v>3007</v>
      </c>
    </row>
    <row r="1194" spans="1:6" hidden="1" x14ac:dyDescent="0.25">
      <c r="A1194" t="s">
        <v>3004</v>
      </c>
      <c r="B1194" s="147" t="s">
        <v>234</v>
      </c>
      <c r="C1194" t="s">
        <v>3008</v>
      </c>
      <c r="D1194" t="s">
        <v>3006</v>
      </c>
      <c r="E1194" s="147">
        <v>-5.75</v>
      </c>
      <c r="F1194" t="s">
        <v>3009</v>
      </c>
    </row>
    <row r="1195" spans="1:6" hidden="1" x14ac:dyDescent="0.25">
      <c r="A1195" t="s">
        <v>3004</v>
      </c>
      <c r="B1195" s="147" t="s">
        <v>217</v>
      </c>
      <c r="C1195" t="s">
        <v>3010</v>
      </c>
      <c r="D1195" t="s">
        <v>3006</v>
      </c>
      <c r="E1195" s="147">
        <v>-14.37</v>
      </c>
      <c r="F1195" t="s">
        <v>3011</v>
      </c>
    </row>
    <row r="1196" spans="1:6" hidden="1" x14ac:dyDescent="0.25">
      <c r="A1196" t="s">
        <v>3004</v>
      </c>
      <c r="B1196" s="147" t="s">
        <v>218</v>
      </c>
      <c r="C1196" t="s">
        <v>3012</v>
      </c>
      <c r="D1196" t="s">
        <v>3006</v>
      </c>
      <c r="E1196" s="147">
        <v>-28.74</v>
      </c>
      <c r="F1196" t="s">
        <v>3013</v>
      </c>
    </row>
    <row r="1197" spans="1:6" hidden="1" x14ac:dyDescent="0.25">
      <c r="A1197" t="s">
        <v>3004</v>
      </c>
      <c r="B1197" s="147" t="s">
        <v>210</v>
      </c>
      <c r="C1197" t="s">
        <v>3014</v>
      </c>
      <c r="D1197" t="s">
        <v>3006</v>
      </c>
      <c r="E1197" s="147">
        <v>-57.48</v>
      </c>
      <c r="F1197" t="s">
        <v>3015</v>
      </c>
    </row>
    <row r="1198" spans="1:6" hidden="1" x14ac:dyDescent="0.25">
      <c r="A1198" t="s">
        <v>3004</v>
      </c>
      <c r="B1198" s="147" t="s">
        <v>179</v>
      </c>
      <c r="C1198" t="s">
        <v>3016</v>
      </c>
      <c r="D1198" t="s">
        <v>3006</v>
      </c>
      <c r="E1198" s="147">
        <v>-69.260000000000005</v>
      </c>
      <c r="F1198" t="s">
        <v>3017</v>
      </c>
    </row>
    <row r="1199" spans="1:6" hidden="1" x14ac:dyDescent="0.25">
      <c r="A1199" t="s">
        <v>3004</v>
      </c>
      <c r="B1199" s="147" t="s">
        <v>225</v>
      </c>
      <c r="C1199" t="s">
        <v>3018</v>
      </c>
      <c r="D1199" t="s">
        <v>3006</v>
      </c>
      <c r="E1199" s="147">
        <v>-84.78</v>
      </c>
      <c r="F1199" t="s">
        <v>3019</v>
      </c>
    </row>
    <row r="1200" spans="1:6" hidden="1" x14ac:dyDescent="0.25">
      <c r="A1200" t="s">
        <v>3004</v>
      </c>
      <c r="B1200" s="147" t="s">
        <v>219</v>
      </c>
      <c r="C1200" t="s">
        <v>3020</v>
      </c>
      <c r="D1200" t="s">
        <v>3006</v>
      </c>
      <c r="E1200" s="147">
        <v>-86.22</v>
      </c>
      <c r="F1200" t="s">
        <v>3021</v>
      </c>
    </row>
    <row r="1201" spans="1:6" x14ac:dyDescent="0.25">
      <c r="A1201" t="s">
        <v>3022</v>
      </c>
      <c r="B1201" s="147" t="s">
        <v>178</v>
      </c>
      <c r="C1201" t="s">
        <v>3023</v>
      </c>
      <c r="D1201" t="s">
        <v>3024</v>
      </c>
      <c r="E1201" s="148">
        <v>3570</v>
      </c>
      <c r="F1201" t="s">
        <v>3025</v>
      </c>
    </row>
    <row r="1202" spans="1:6" hidden="1" x14ac:dyDescent="0.25">
      <c r="A1202" t="s">
        <v>3022</v>
      </c>
      <c r="B1202" s="147" t="s">
        <v>234</v>
      </c>
      <c r="C1202" t="s">
        <v>3026</v>
      </c>
      <c r="D1202" t="s">
        <v>3024</v>
      </c>
      <c r="E1202" s="147">
        <v>-7.14</v>
      </c>
      <c r="F1202" t="s">
        <v>3027</v>
      </c>
    </row>
    <row r="1203" spans="1:6" hidden="1" x14ac:dyDescent="0.25">
      <c r="A1203" t="s">
        <v>3022</v>
      </c>
      <c r="B1203" s="147" t="s">
        <v>217</v>
      </c>
      <c r="C1203" t="s">
        <v>3028</v>
      </c>
      <c r="D1203" t="s">
        <v>3024</v>
      </c>
      <c r="E1203" s="147">
        <v>-17.850000000000001</v>
      </c>
      <c r="F1203" t="s">
        <v>3029</v>
      </c>
    </row>
    <row r="1204" spans="1:6" hidden="1" x14ac:dyDescent="0.25">
      <c r="A1204" t="s">
        <v>3022</v>
      </c>
      <c r="B1204" s="147" t="s">
        <v>218</v>
      </c>
      <c r="C1204" t="s">
        <v>3030</v>
      </c>
      <c r="D1204" t="s">
        <v>3024</v>
      </c>
      <c r="E1204" s="147">
        <v>-35.700000000000003</v>
      </c>
      <c r="F1204" t="s">
        <v>3031</v>
      </c>
    </row>
    <row r="1205" spans="1:6" hidden="1" x14ac:dyDescent="0.25">
      <c r="A1205" t="s">
        <v>3022</v>
      </c>
      <c r="B1205" s="147" t="s">
        <v>210</v>
      </c>
      <c r="C1205" t="s">
        <v>3032</v>
      </c>
      <c r="D1205" t="s">
        <v>3024</v>
      </c>
      <c r="E1205" s="147">
        <v>-71.400000000000006</v>
      </c>
      <c r="F1205" t="s">
        <v>3033</v>
      </c>
    </row>
    <row r="1206" spans="1:6" hidden="1" x14ac:dyDescent="0.25">
      <c r="A1206" t="s">
        <v>3022</v>
      </c>
      <c r="B1206" s="147" t="s">
        <v>179</v>
      </c>
      <c r="C1206" t="s">
        <v>3034</v>
      </c>
      <c r="D1206" t="s">
        <v>3024</v>
      </c>
      <c r="E1206" s="147">
        <v>-86.04</v>
      </c>
      <c r="F1206" t="s">
        <v>3035</v>
      </c>
    </row>
    <row r="1207" spans="1:6" hidden="1" x14ac:dyDescent="0.25">
      <c r="A1207" t="s">
        <v>3022</v>
      </c>
      <c r="B1207" s="147" t="s">
        <v>225</v>
      </c>
      <c r="C1207" t="s">
        <v>3036</v>
      </c>
      <c r="D1207" t="s">
        <v>3024</v>
      </c>
      <c r="E1207" s="147">
        <v>-105.32</v>
      </c>
      <c r="F1207" t="s">
        <v>3037</v>
      </c>
    </row>
    <row r="1208" spans="1:6" hidden="1" x14ac:dyDescent="0.25">
      <c r="A1208" t="s">
        <v>3022</v>
      </c>
      <c r="B1208" s="147" t="s">
        <v>219</v>
      </c>
      <c r="C1208" t="s">
        <v>3038</v>
      </c>
      <c r="D1208" t="s">
        <v>3024</v>
      </c>
      <c r="E1208" s="147">
        <v>-107.1</v>
      </c>
      <c r="F1208" t="s">
        <v>3039</v>
      </c>
    </row>
    <row r="1209" spans="1:6" x14ac:dyDescent="0.25">
      <c r="A1209" t="s">
        <v>3040</v>
      </c>
      <c r="B1209" s="147" t="s">
        <v>178</v>
      </c>
      <c r="C1209" t="s">
        <v>3041</v>
      </c>
      <c r="D1209" t="s">
        <v>3042</v>
      </c>
      <c r="E1209" s="148">
        <v>3379</v>
      </c>
      <c r="F1209" t="s">
        <v>3043</v>
      </c>
    </row>
    <row r="1210" spans="1:6" hidden="1" x14ac:dyDescent="0.25">
      <c r="A1210" t="s">
        <v>3040</v>
      </c>
      <c r="B1210" s="147" t="s">
        <v>234</v>
      </c>
      <c r="C1210" t="s">
        <v>3044</v>
      </c>
      <c r="D1210" t="s">
        <v>3042</v>
      </c>
      <c r="E1210" s="147">
        <v>-6.76</v>
      </c>
      <c r="F1210" t="s">
        <v>3045</v>
      </c>
    </row>
    <row r="1211" spans="1:6" hidden="1" x14ac:dyDescent="0.25">
      <c r="A1211" t="s">
        <v>3040</v>
      </c>
      <c r="B1211" s="147" t="s">
        <v>217</v>
      </c>
      <c r="C1211" t="s">
        <v>3046</v>
      </c>
      <c r="D1211" t="s">
        <v>3042</v>
      </c>
      <c r="E1211" s="147">
        <v>-16.899999999999999</v>
      </c>
      <c r="F1211" t="s">
        <v>3047</v>
      </c>
    </row>
    <row r="1212" spans="1:6" hidden="1" x14ac:dyDescent="0.25">
      <c r="A1212" t="s">
        <v>3040</v>
      </c>
      <c r="B1212" s="147" t="s">
        <v>218</v>
      </c>
      <c r="C1212" t="s">
        <v>3048</v>
      </c>
      <c r="D1212" t="s">
        <v>3042</v>
      </c>
      <c r="E1212" s="147">
        <v>-33.79</v>
      </c>
      <c r="F1212" t="s">
        <v>3049</v>
      </c>
    </row>
    <row r="1213" spans="1:6" hidden="1" x14ac:dyDescent="0.25">
      <c r="A1213" t="s">
        <v>3040</v>
      </c>
      <c r="B1213" s="147" t="s">
        <v>179</v>
      </c>
      <c r="C1213" t="s">
        <v>3050</v>
      </c>
      <c r="D1213" t="s">
        <v>3042</v>
      </c>
      <c r="E1213" s="147">
        <v>-81.430000000000007</v>
      </c>
      <c r="F1213" t="s">
        <v>3051</v>
      </c>
    </row>
    <row r="1214" spans="1:6" hidden="1" x14ac:dyDescent="0.25">
      <c r="A1214" t="s">
        <v>3040</v>
      </c>
      <c r="B1214" s="147" t="s">
        <v>219</v>
      </c>
      <c r="C1214" t="s">
        <v>3052</v>
      </c>
      <c r="D1214" t="s">
        <v>3042</v>
      </c>
      <c r="E1214" s="147">
        <v>-101.37</v>
      </c>
      <c r="F1214" t="s">
        <v>3053</v>
      </c>
    </row>
    <row r="1215" spans="1:6" x14ac:dyDescent="0.25">
      <c r="A1215" t="s">
        <v>3054</v>
      </c>
      <c r="B1215" s="147" t="s">
        <v>178</v>
      </c>
      <c r="C1215" t="s">
        <v>3055</v>
      </c>
      <c r="D1215" t="s">
        <v>3056</v>
      </c>
      <c r="E1215" s="148">
        <v>6608</v>
      </c>
      <c r="F1215" t="s">
        <v>3057</v>
      </c>
    </row>
    <row r="1216" spans="1:6" hidden="1" x14ac:dyDescent="0.25">
      <c r="A1216" t="s">
        <v>3054</v>
      </c>
      <c r="B1216" s="147" t="s">
        <v>234</v>
      </c>
      <c r="C1216" t="s">
        <v>3058</v>
      </c>
      <c r="D1216" t="s">
        <v>3056</v>
      </c>
      <c r="E1216" s="147">
        <v>-13.22</v>
      </c>
      <c r="F1216" t="s">
        <v>3059</v>
      </c>
    </row>
    <row r="1217" spans="1:6" hidden="1" x14ac:dyDescent="0.25">
      <c r="A1217" t="s">
        <v>3054</v>
      </c>
      <c r="B1217" s="147" t="s">
        <v>217</v>
      </c>
      <c r="C1217" t="s">
        <v>3060</v>
      </c>
      <c r="D1217" t="s">
        <v>3056</v>
      </c>
      <c r="E1217" s="147">
        <v>-33.04</v>
      </c>
      <c r="F1217" t="s">
        <v>3061</v>
      </c>
    </row>
    <row r="1218" spans="1:6" hidden="1" x14ac:dyDescent="0.25">
      <c r="A1218" t="s">
        <v>3054</v>
      </c>
      <c r="B1218" s="147" t="s">
        <v>218</v>
      </c>
      <c r="C1218" t="s">
        <v>3062</v>
      </c>
      <c r="D1218" t="s">
        <v>3056</v>
      </c>
      <c r="E1218" s="147">
        <v>-66.08</v>
      </c>
      <c r="F1218" t="s">
        <v>3063</v>
      </c>
    </row>
    <row r="1219" spans="1:6" hidden="1" x14ac:dyDescent="0.25">
      <c r="A1219" t="s">
        <v>3054</v>
      </c>
      <c r="B1219" s="147" t="s">
        <v>179</v>
      </c>
      <c r="C1219" t="s">
        <v>3064</v>
      </c>
      <c r="D1219" t="s">
        <v>3056</v>
      </c>
      <c r="E1219" s="147">
        <v>-159.25</v>
      </c>
      <c r="F1219" t="s">
        <v>3065</v>
      </c>
    </row>
    <row r="1220" spans="1:6" hidden="1" x14ac:dyDescent="0.25">
      <c r="A1220" t="s">
        <v>3054</v>
      </c>
      <c r="B1220" s="147" t="s">
        <v>219</v>
      </c>
      <c r="C1220" t="s">
        <v>3066</v>
      </c>
      <c r="D1220" t="s">
        <v>3056</v>
      </c>
      <c r="E1220" s="147">
        <v>-198.24</v>
      </c>
      <c r="F1220" t="s">
        <v>3067</v>
      </c>
    </row>
    <row r="1221" spans="1:6" x14ac:dyDescent="0.25">
      <c r="A1221" t="s">
        <v>3068</v>
      </c>
      <c r="B1221" s="147" t="s">
        <v>178</v>
      </c>
      <c r="C1221" t="s">
        <v>3069</v>
      </c>
      <c r="D1221" t="s">
        <v>3070</v>
      </c>
      <c r="E1221" s="148">
        <v>6332</v>
      </c>
      <c r="F1221" t="s">
        <v>3071</v>
      </c>
    </row>
    <row r="1222" spans="1:6" hidden="1" x14ac:dyDescent="0.25">
      <c r="A1222" t="s">
        <v>3068</v>
      </c>
      <c r="B1222" s="147" t="s">
        <v>234</v>
      </c>
      <c r="C1222" t="s">
        <v>3072</v>
      </c>
      <c r="D1222" t="s">
        <v>3070</v>
      </c>
      <c r="E1222" s="147">
        <v>-12.66</v>
      </c>
      <c r="F1222" t="s">
        <v>3073</v>
      </c>
    </row>
    <row r="1223" spans="1:6" hidden="1" x14ac:dyDescent="0.25">
      <c r="A1223" t="s">
        <v>3068</v>
      </c>
      <c r="B1223" s="147" t="s">
        <v>217</v>
      </c>
      <c r="C1223" t="s">
        <v>3074</v>
      </c>
      <c r="D1223" t="s">
        <v>3070</v>
      </c>
      <c r="E1223" s="147">
        <v>-31.66</v>
      </c>
      <c r="F1223" t="s">
        <v>3075</v>
      </c>
    </row>
    <row r="1224" spans="1:6" hidden="1" x14ac:dyDescent="0.25">
      <c r="A1224" t="s">
        <v>3068</v>
      </c>
      <c r="B1224" s="147" t="s">
        <v>218</v>
      </c>
      <c r="C1224" t="s">
        <v>3076</v>
      </c>
      <c r="D1224" t="s">
        <v>3070</v>
      </c>
      <c r="E1224" s="147">
        <v>-31.66</v>
      </c>
      <c r="F1224" t="s">
        <v>3077</v>
      </c>
    </row>
    <row r="1225" spans="1:6" hidden="1" x14ac:dyDescent="0.25">
      <c r="A1225" t="s">
        <v>3068</v>
      </c>
      <c r="B1225" s="147" t="s">
        <v>219</v>
      </c>
      <c r="C1225" t="s">
        <v>3078</v>
      </c>
      <c r="D1225" t="s">
        <v>3070</v>
      </c>
      <c r="E1225" s="147">
        <v>-31.66</v>
      </c>
      <c r="F1225" t="s">
        <v>3079</v>
      </c>
    </row>
    <row r="1226" spans="1:6" hidden="1" x14ac:dyDescent="0.25">
      <c r="A1226" t="s">
        <v>3068</v>
      </c>
      <c r="B1226" s="147" t="s">
        <v>179</v>
      </c>
      <c r="C1226" t="s">
        <v>3080</v>
      </c>
      <c r="D1226" t="s">
        <v>3070</v>
      </c>
      <c r="E1226" s="147">
        <v>-152.6</v>
      </c>
      <c r="F1226" t="s">
        <v>3081</v>
      </c>
    </row>
    <row r="1227" spans="1:6" hidden="1" x14ac:dyDescent="0.25">
      <c r="A1227" t="s">
        <v>3068</v>
      </c>
      <c r="B1227" s="147" t="s">
        <v>221</v>
      </c>
      <c r="C1227" t="s">
        <v>3082</v>
      </c>
      <c r="D1227" t="s">
        <v>3070</v>
      </c>
      <c r="E1227" s="147">
        <v>-284.94</v>
      </c>
      <c r="F1227" t="s">
        <v>3083</v>
      </c>
    </row>
    <row r="1228" spans="1:6" x14ac:dyDescent="0.25">
      <c r="A1228" t="s">
        <v>3084</v>
      </c>
      <c r="B1228" s="147" t="s">
        <v>178</v>
      </c>
      <c r="C1228" t="s">
        <v>3085</v>
      </c>
      <c r="D1228" t="s">
        <v>3086</v>
      </c>
      <c r="E1228" s="148">
        <v>3816</v>
      </c>
      <c r="F1228" t="s">
        <v>3087</v>
      </c>
    </row>
    <row r="1229" spans="1:6" hidden="1" x14ac:dyDescent="0.25">
      <c r="A1229" t="s">
        <v>3084</v>
      </c>
      <c r="B1229" s="147" t="s">
        <v>234</v>
      </c>
      <c r="C1229" t="s">
        <v>3088</v>
      </c>
      <c r="D1229" t="s">
        <v>3086</v>
      </c>
      <c r="E1229" s="147">
        <v>-7.63</v>
      </c>
      <c r="F1229" t="s">
        <v>3089</v>
      </c>
    </row>
    <row r="1230" spans="1:6" hidden="1" x14ac:dyDescent="0.25">
      <c r="A1230" t="s">
        <v>3084</v>
      </c>
      <c r="B1230" s="147" t="s">
        <v>217</v>
      </c>
      <c r="C1230" t="s">
        <v>3090</v>
      </c>
      <c r="D1230" t="s">
        <v>3086</v>
      </c>
      <c r="E1230" s="147">
        <v>-19.079999999999998</v>
      </c>
      <c r="F1230" t="s">
        <v>3091</v>
      </c>
    </row>
    <row r="1231" spans="1:6" hidden="1" x14ac:dyDescent="0.25">
      <c r="A1231" t="s">
        <v>3084</v>
      </c>
      <c r="B1231" s="147" t="s">
        <v>218</v>
      </c>
      <c r="C1231" t="s">
        <v>3092</v>
      </c>
      <c r="D1231" t="s">
        <v>3086</v>
      </c>
      <c r="E1231" s="147">
        <v>-38.159999999999997</v>
      </c>
      <c r="F1231" t="s">
        <v>3093</v>
      </c>
    </row>
    <row r="1232" spans="1:6" hidden="1" x14ac:dyDescent="0.25">
      <c r="A1232" t="s">
        <v>3084</v>
      </c>
      <c r="B1232" s="147" t="s">
        <v>179</v>
      </c>
      <c r="C1232" t="s">
        <v>3094</v>
      </c>
      <c r="D1232" t="s">
        <v>3086</v>
      </c>
      <c r="E1232" s="147">
        <v>-91.97</v>
      </c>
      <c r="F1232" t="s">
        <v>3095</v>
      </c>
    </row>
    <row r="1233" spans="1:6" hidden="1" x14ac:dyDescent="0.25">
      <c r="A1233" t="s">
        <v>3084</v>
      </c>
      <c r="B1233" s="147" t="s">
        <v>225</v>
      </c>
      <c r="C1233" t="s">
        <v>3096</v>
      </c>
      <c r="D1233" t="s">
        <v>3086</v>
      </c>
      <c r="E1233" s="147">
        <v>-112.57</v>
      </c>
      <c r="F1233" t="s">
        <v>3097</v>
      </c>
    </row>
    <row r="1234" spans="1:6" hidden="1" x14ac:dyDescent="0.25">
      <c r="A1234" t="s">
        <v>3084</v>
      </c>
      <c r="B1234" s="147" t="s">
        <v>219</v>
      </c>
      <c r="C1234" t="s">
        <v>3098</v>
      </c>
      <c r="D1234" t="s">
        <v>3086</v>
      </c>
      <c r="E1234" s="147">
        <v>-114.48</v>
      </c>
      <c r="F1234" t="s">
        <v>3099</v>
      </c>
    </row>
    <row r="1235" spans="1:6" x14ac:dyDescent="0.25">
      <c r="A1235" t="s">
        <v>3100</v>
      </c>
      <c r="B1235" s="147" t="s">
        <v>178</v>
      </c>
      <c r="C1235" t="s">
        <v>3101</v>
      </c>
      <c r="D1235" t="s">
        <v>3102</v>
      </c>
      <c r="E1235" s="148">
        <v>4614</v>
      </c>
      <c r="F1235" t="s">
        <v>3103</v>
      </c>
    </row>
    <row r="1236" spans="1:6" hidden="1" x14ac:dyDescent="0.25">
      <c r="A1236" t="s">
        <v>3100</v>
      </c>
      <c r="B1236" s="147" t="s">
        <v>234</v>
      </c>
      <c r="C1236" t="s">
        <v>3104</v>
      </c>
      <c r="D1236" t="s">
        <v>3102</v>
      </c>
      <c r="E1236" s="147">
        <v>-9.23</v>
      </c>
      <c r="F1236" t="s">
        <v>3105</v>
      </c>
    </row>
    <row r="1237" spans="1:6" hidden="1" x14ac:dyDescent="0.25">
      <c r="A1237" t="s">
        <v>3100</v>
      </c>
      <c r="B1237" s="147" t="s">
        <v>217</v>
      </c>
      <c r="C1237" t="s">
        <v>3106</v>
      </c>
      <c r="D1237" t="s">
        <v>3102</v>
      </c>
      <c r="E1237" s="147">
        <v>-23.07</v>
      </c>
      <c r="F1237" t="s">
        <v>3107</v>
      </c>
    </row>
    <row r="1238" spans="1:6" hidden="1" x14ac:dyDescent="0.25">
      <c r="A1238" t="s">
        <v>3100</v>
      </c>
      <c r="B1238" s="147" t="s">
        <v>218</v>
      </c>
      <c r="C1238" t="s">
        <v>3108</v>
      </c>
      <c r="D1238" t="s">
        <v>3102</v>
      </c>
      <c r="E1238" s="147">
        <v>-46.14</v>
      </c>
      <c r="F1238" t="s">
        <v>3109</v>
      </c>
    </row>
    <row r="1239" spans="1:6" hidden="1" x14ac:dyDescent="0.25">
      <c r="A1239" t="s">
        <v>3100</v>
      </c>
      <c r="B1239" s="147" t="s">
        <v>179</v>
      </c>
      <c r="C1239" t="s">
        <v>3110</v>
      </c>
      <c r="D1239" t="s">
        <v>3102</v>
      </c>
      <c r="E1239" s="147">
        <v>-111.2</v>
      </c>
      <c r="F1239" t="s">
        <v>3111</v>
      </c>
    </row>
    <row r="1240" spans="1:6" hidden="1" x14ac:dyDescent="0.25">
      <c r="A1240" t="s">
        <v>3100</v>
      </c>
      <c r="B1240" s="147" t="s">
        <v>225</v>
      </c>
      <c r="C1240" t="s">
        <v>3112</v>
      </c>
      <c r="D1240" t="s">
        <v>3102</v>
      </c>
      <c r="E1240" s="147">
        <v>-136.11000000000001</v>
      </c>
      <c r="F1240" t="s">
        <v>3113</v>
      </c>
    </row>
    <row r="1241" spans="1:6" hidden="1" x14ac:dyDescent="0.25">
      <c r="A1241" t="s">
        <v>3100</v>
      </c>
      <c r="B1241" s="147" t="s">
        <v>219</v>
      </c>
      <c r="C1241" t="s">
        <v>3114</v>
      </c>
      <c r="D1241" t="s">
        <v>3102</v>
      </c>
      <c r="E1241" s="147">
        <v>-138.41999999999999</v>
      </c>
      <c r="F1241" t="s">
        <v>3115</v>
      </c>
    </row>
    <row r="1242" spans="1:6" hidden="1" x14ac:dyDescent="0.25">
      <c r="A1242" t="s">
        <v>3116</v>
      </c>
      <c r="B1242" s="147" t="s">
        <v>180</v>
      </c>
      <c r="C1242" t="s">
        <v>3117</v>
      </c>
      <c r="D1242" t="s">
        <v>3118</v>
      </c>
      <c r="E1242" s="147">
        <v>-387978.45</v>
      </c>
      <c r="F1242" t="s">
        <v>3119</v>
      </c>
    </row>
    <row r="1243" spans="1:6" x14ac:dyDescent="0.25">
      <c r="A1243" t="s">
        <v>3120</v>
      </c>
      <c r="B1243" s="147" t="s">
        <v>178</v>
      </c>
      <c r="C1243" t="s">
        <v>3121</v>
      </c>
      <c r="D1243" t="s">
        <v>3122</v>
      </c>
      <c r="E1243" s="148">
        <v>4788</v>
      </c>
      <c r="F1243" t="s">
        <v>3123</v>
      </c>
    </row>
    <row r="1244" spans="1:6" hidden="1" x14ac:dyDescent="0.25">
      <c r="A1244" t="s">
        <v>3120</v>
      </c>
      <c r="B1244" s="147" t="s">
        <v>234</v>
      </c>
      <c r="C1244" t="s">
        <v>3124</v>
      </c>
      <c r="D1244" t="s">
        <v>3122</v>
      </c>
      <c r="E1244" s="147">
        <v>-9.58</v>
      </c>
      <c r="F1244" t="s">
        <v>3125</v>
      </c>
    </row>
    <row r="1245" spans="1:6" hidden="1" x14ac:dyDescent="0.25">
      <c r="A1245" t="s">
        <v>3120</v>
      </c>
      <c r="B1245" s="147" t="s">
        <v>217</v>
      </c>
      <c r="C1245" t="s">
        <v>3126</v>
      </c>
      <c r="D1245" t="s">
        <v>3122</v>
      </c>
      <c r="E1245" s="147">
        <v>-23.94</v>
      </c>
      <c r="F1245" t="s">
        <v>3127</v>
      </c>
    </row>
    <row r="1246" spans="1:6" hidden="1" x14ac:dyDescent="0.25">
      <c r="A1246" t="s">
        <v>3120</v>
      </c>
      <c r="B1246" s="147" t="s">
        <v>218</v>
      </c>
      <c r="C1246" t="s">
        <v>3128</v>
      </c>
      <c r="D1246" t="s">
        <v>3122</v>
      </c>
      <c r="E1246" s="147">
        <v>-23.94</v>
      </c>
      <c r="F1246" t="s">
        <v>3129</v>
      </c>
    </row>
    <row r="1247" spans="1:6" hidden="1" x14ac:dyDescent="0.25">
      <c r="A1247" t="s">
        <v>3120</v>
      </c>
      <c r="B1247" s="147" t="s">
        <v>219</v>
      </c>
      <c r="C1247" t="s">
        <v>3130</v>
      </c>
      <c r="D1247" t="s">
        <v>3122</v>
      </c>
      <c r="E1247" s="147">
        <v>-23.94</v>
      </c>
      <c r="F1247" t="s">
        <v>3131</v>
      </c>
    </row>
    <row r="1248" spans="1:6" hidden="1" x14ac:dyDescent="0.25">
      <c r="A1248" t="s">
        <v>3120</v>
      </c>
      <c r="B1248" s="147" t="s">
        <v>179</v>
      </c>
      <c r="C1248" t="s">
        <v>3132</v>
      </c>
      <c r="D1248" t="s">
        <v>3122</v>
      </c>
      <c r="E1248" s="147">
        <v>-115.39</v>
      </c>
      <c r="F1248" t="s">
        <v>3133</v>
      </c>
    </row>
    <row r="1249" spans="1:6" x14ac:dyDescent="0.25">
      <c r="A1249" t="s">
        <v>3134</v>
      </c>
      <c r="B1249" s="147" t="s">
        <v>178</v>
      </c>
      <c r="C1249" t="s">
        <v>3135</v>
      </c>
      <c r="D1249" t="s">
        <v>3136</v>
      </c>
      <c r="E1249" s="148">
        <v>6215</v>
      </c>
      <c r="F1249" t="s">
        <v>3137</v>
      </c>
    </row>
    <row r="1250" spans="1:6" hidden="1" x14ac:dyDescent="0.25">
      <c r="A1250" t="s">
        <v>3134</v>
      </c>
      <c r="B1250" s="147" t="s">
        <v>234</v>
      </c>
      <c r="C1250" t="s">
        <v>3138</v>
      </c>
      <c r="D1250" t="s">
        <v>3136</v>
      </c>
      <c r="E1250" s="147">
        <v>-12.43</v>
      </c>
      <c r="F1250" t="s">
        <v>3139</v>
      </c>
    </row>
    <row r="1251" spans="1:6" hidden="1" x14ac:dyDescent="0.25">
      <c r="A1251" t="s">
        <v>3134</v>
      </c>
      <c r="B1251" s="147" t="s">
        <v>217</v>
      </c>
      <c r="C1251" t="s">
        <v>3140</v>
      </c>
      <c r="D1251" t="s">
        <v>3136</v>
      </c>
      <c r="E1251" s="147">
        <v>-31.08</v>
      </c>
      <c r="F1251" t="s">
        <v>3141</v>
      </c>
    </row>
    <row r="1252" spans="1:6" hidden="1" x14ac:dyDescent="0.25">
      <c r="A1252" t="s">
        <v>3134</v>
      </c>
      <c r="B1252" s="147" t="s">
        <v>218</v>
      </c>
      <c r="C1252" t="s">
        <v>3142</v>
      </c>
      <c r="D1252" t="s">
        <v>3136</v>
      </c>
      <c r="E1252" s="147">
        <v>-62.15</v>
      </c>
      <c r="F1252" t="s">
        <v>3143</v>
      </c>
    </row>
    <row r="1253" spans="1:6" hidden="1" x14ac:dyDescent="0.25">
      <c r="A1253" t="s">
        <v>3134</v>
      </c>
      <c r="B1253" s="147" t="s">
        <v>210</v>
      </c>
      <c r="C1253" t="s">
        <v>3144</v>
      </c>
      <c r="D1253" t="s">
        <v>3136</v>
      </c>
      <c r="E1253" s="147">
        <v>-124.3</v>
      </c>
      <c r="F1253" t="s">
        <v>3145</v>
      </c>
    </row>
    <row r="1254" spans="1:6" hidden="1" x14ac:dyDescent="0.25">
      <c r="A1254" t="s">
        <v>3134</v>
      </c>
      <c r="B1254" s="147" t="s">
        <v>179</v>
      </c>
      <c r="C1254" t="s">
        <v>3146</v>
      </c>
      <c r="D1254" t="s">
        <v>3136</v>
      </c>
      <c r="E1254" s="147">
        <v>-149.78</v>
      </c>
      <c r="F1254" t="s">
        <v>3147</v>
      </c>
    </row>
    <row r="1255" spans="1:6" hidden="1" x14ac:dyDescent="0.25">
      <c r="A1255" t="s">
        <v>3134</v>
      </c>
      <c r="B1255" s="147" t="s">
        <v>225</v>
      </c>
      <c r="C1255" t="s">
        <v>3148</v>
      </c>
      <c r="D1255" t="s">
        <v>3136</v>
      </c>
      <c r="E1255" s="147">
        <v>-183.34</v>
      </c>
      <c r="F1255" t="s">
        <v>3149</v>
      </c>
    </row>
    <row r="1256" spans="1:6" hidden="1" x14ac:dyDescent="0.25">
      <c r="A1256" t="s">
        <v>3134</v>
      </c>
      <c r="B1256" s="147" t="s">
        <v>219</v>
      </c>
      <c r="C1256" t="s">
        <v>3150</v>
      </c>
      <c r="D1256" t="s">
        <v>3136</v>
      </c>
      <c r="E1256" s="147">
        <v>-186.45</v>
      </c>
      <c r="F1256" t="s">
        <v>3151</v>
      </c>
    </row>
    <row r="1257" spans="1:6" x14ac:dyDescent="0.25">
      <c r="A1257" t="s">
        <v>3152</v>
      </c>
      <c r="B1257" s="147" t="s">
        <v>178</v>
      </c>
      <c r="C1257" t="s">
        <v>3153</v>
      </c>
      <c r="D1257" t="s">
        <v>3154</v>
      </c>
      <c r="E1257" s="148">
        <v>5160</v>
      </c>
      <c r="F1257" t="s">
        <v>3155</v>
      </c>
    </row>
    <row r="1258" spans="1:6" hidden="1" x14ac:dyDescent="0.25">
      <c r="A1258" t="s">
        <v>3152</v>
      </c>
      <c r="B1258" s="147" t="s">
        <v>234</v>
      </c>
      <c r="C1258" t="s">
        <v>3156</v>
      </c>
      <c r="D1258" t="s">
        <v>3154</v>
      </c>
      <c r="E1258" s="147">
        <v>-10.32</v>
      </c>
      <c r="F1258" t="s">
        <v>3157</v>
      </c>
    </row>
    <row r="1259" spans="1:6" hidden="1" x14ac:dyDescent="0.25">
      <c r="A1259" t="s">
        <v>3152</v>
      </c>
      <c r="B1259" s="147" t="s">
        <v>217</v>
      </c>
      <c r="C1259" t="s">
        <v>3158</v>
      </c>
      <c r="D1259" t="s">
        <v>3154</v>
      </c>
      <c r="E1259" s="147">
        <v>-25.8</v>
      </c>
      <c r="F1259" t="s">
        <v>3159</v>
      </c>
    </row>
    <row r="1260" spans="1:6" hidden="1" x14ac:dyDescent="0.25">
      <c r="A1260" t="s">
        <v>3152</v>
      </c>
      <c r="B1260" s="147" t="s">
        <v>218</v>
      </c>
      <c r="C1260" t="s">
        <v>3160</v>
      </c>
      <c r="D1260" t="s">
        <v>3154</v>
      </c>
      <c r="E1260" s="147">
        <v>-25.8</v>
      </c>
      <c r="F1260" t="s">
        <v>3161</v>
      </c>
    </row>
    <row r="1261" spans="1:6" hidden="1" x14ac:dyDescent="0.25">
      <c r="A1261" t="s">
        <v>3152</v>
      </c>
      <c r="B1261" s="147" t="s">
        <v>219</v>
      </c>
      <c r="C1261" t="s">
        <v>3162</v>
      </c>
      <c r="D1261" t="s">
        <v>3154</v>
      </c>
      <c r="E1261" s="147">
        <v>-25.8</v>
      </c>
      <c r="F1261" t="s">
        <v>3163</v>
      </c>
    </row>
    <row r="1262" spans="1:6" hidden="1" x14ac:dyDescent="0.25">
      <c r="A1262" t="s">
        <v>3152</v>
      </c>
      <c r="B1262" s="147" t="s">
        <v>179</v>
      </c>
      <c r="C1262" t="s">
        <v>3164</v>
      </c>
      <c r="D1262" t="s">
        <v>3154</v>
      </c>
      <c r="E1262" s="147">
        <v>-124.36</v>
      </c>
      <c r="F1262" t="s">
        <v>3165</v>
      </c>
    </row>
    <row r="1263" spans="1:6" x14ac:dyDescent="0.25">
      <c r="A1263" t="s">
        <v>3166</v>
      </c>
      <c r="B1263" s="147" t="s">
        <v>178</v>
      </c>
      <c r="C1263" t="s">
        <v>3167</v>
      </c>
      <c r="D1263" t="s">
        <v>3168</v>
      </c>
      <c r="E1263" s="148">
        <v>6852</v>
      </c>
      <c r="F1263" t="s">
        <v>3169</v>
      </c>
    </row>
    <row r="1264" spans="1:6" hidden="1" x14ac:dyDescent="0.25">
      <c r="A1264" t="s">
        <v>3166</v>
      </c>
      <c r="B1264" s="147" t="s">
        <v>234</v>
      </c>
      <c r="C1264" t="s">
        <v>3170</v>
      </c>
      <c r="D1264" t="s">
        <v>3168</v>
      </c>
      <c r="E1264" s="147">
        <v>-13.7</v>
      </c>
      <c r="F1264" t="s">
        <v>3171</v>
      </c>
    </row>
    <row r="1265" spans="1:6" hidden="1" x14ac:dyDescent="0.25">
      <c r="A1265" t="s">
        <v>3166</v>
      </c>
      <c r="B1265" s="147" t="s">
        <v>217</v>
      </c>
      <c r="C1265" t="s">
        <v>3172</v>
      </c>
      <c r="D1265" t="s">
        <v>3168</v>
      </c>
      <c r="E1265" s="147">
        <v>-34.26</v>
      </c>
      <c r="F1265" t="s">
        <v>3173</v>
      </c>
    </row>
    <row r="1266" spans="1:6" hidden="1" x14ac:dyDescent="0.25">
      <c r="A1266" t="s">
        <v>3166</v>
      </c>
      <c r="B1266" s="147" t="s">
        <v>218</v>
      </c>
      <c r="C1266" t="s">
        <v>3174</v>
      </c>
      <c r="D1266" t="s">
        <v>3168</v>
      </c>
      <c r="E1266" s="147">
        <v>-68.52</v>
      </c>
      <c r="F1266" t="s">
        <v>3175</v>
      </c>
    </row>
    <row r="1267" spans="1:6" hidden="1" x14ac:dyDescent="0.25">
      <c r="A1267" t="s">
        <v>3166</v>
      </c>
      <c r="B1267" s="147" t="s">
        <v>179</v>
      </c>
      <c r="C1267" t="s">
        <v>3176</v>
      </c>
      <c r="D1267" t="s">
        <v>3168</v>
      </c>
      <c r="E1267" s="147">
        <v>-165.13</v>
      </c>
      <c r="F1267" t="s">
        <v>3177</v>
      </c>
    </row>
    <row r="1268" spans="1:6" hidden="1" x14ac:dyDescent="0.25">
      <c r="A1268" t="s">
        <v>3166</v>
      </c>
      <c r="B1268" s="147" t="s">
        <v>219</v>
      </c>
      <c r="C1268" t="s">
        <v>3178</v>
      </c>
      <c r="D1268" t="s">
        <v>3168</v>
      </c>
      <c r="E1268" s="147">
        <v>-205.56</v>
      </c>
      <c r="F1268" t="s">
        <v>3179</v>
      </c>
    </row>
    <row r="1269" spans="1:6" x14ac:dyDescent="0.25">
      <c r="A1269" t="s">
        <v>3180</v>
      </c>
      <c r="B1269" s="147" t="s">
        <v>178</v>
      </c>
      <c r="C1269" t="s">
        <v>3181</v>
      </c>
      <c r="D1269" t="s">
        <v>3182</v>
      </c>
      <c r="E1269" s="148">
        <v>5049</v>
      </c>
      <c r="F1269" t="s">
        <v>3183</v>
      </c>
    </row>
    <row r="1270" spans="1:6" hidden="1" x14ac:dyDescent="0.25">
      <c r="A1270" t="s">
        <v>3180</v>
      </c>
      <c r="B1270" s="147" t="s">
        <v>234</v>
      </c>
      <c r="C1270" t="s">
        <v>3184</v>
      </c>
      <c r="D1270" t="s">
        <v>3182</v>
      </c>
      <c r="E1270" s="147">
        <v>-10.1</v>
      </c>
      <c r="F1270" t="s">
        <v>3185</v>
      </c>
    </row>
    <row r="1271" spans="1:6" hidden="1" x14ac:dyDescent="0.25">
      <c r="A1271" t="s">
        <v>3180</v>
      </c>
      <c r="B1271" s="147" t="s">
        <v>217</v>
      </c>
      <c r="C1271" t="s">
        <v>3186</v>
      </c>
      <c r="D1271" t="s">
        <v>3182</v>
      </c>
      <c r="E1271" s="147">
        <v>-25.25</v>
      </c>
      <c r="F1271" t="s">
        <v>3187</v>
      </c>
    </row>
    <row r="1272" spans="1:6" hidden="1" x14ac:dyDescent="0.25">
      <c r="A1272" t="s">
        <v>3180</v>
      </c>
      <c r="B1272" s="147" t="s">
        <v>218</v>
      </c>
      <c r="C1272" t="s">
        <v>3188</v>
      </c>
      <c r="D1272" t="s">
        <v>3182</v>
      </c>
      <c r="E1272" s="147">
        <v>-50.49</v>
      </c>
      <c r="F1272" t="s">
        <v>3189</v>
      </c>
    </row>
    <row r="1273" spans="1:6" hidden="1" x14ac:dyDescent="0.25">
      <c r="A1273" t="s">
        <v>3180</v>
      </c>
      <c r="B1273" s="147" t="s">
        <v>179</v>
      </c>
      <c r="C1273" t="s">
        <v>3190</v>
      </c>
      <c r="D1273" t="s">
        <v>3182</v>
      </c>
      <c r="E1273" s="147">
        <v>-121.68</v>
      </c>
      <c r="F1273" t="s">
        <v>3191</v>
      </c>
    </row>
    <row r="1274" spans="1:6" hidden="1" x14ac:dyDescent="0.25">
      <c r="A1274" t="s">
        <v>3180</v>
      </c>
      <c r="B1274" s="147" t="s">
        <v>225</v>
      </c>
      <c r="C1274" t="s">
        <v>3192</v>
      </c>
      <c r="D1274" t="s">
        <v>3182</v>
      </c>
      <c r="E1274" s="147">
        <v>-148.94999999999999</v>
      </c>
      <c r="F1274" t="s">
        <v>3193</v>
      </c>
    </row>
    <row r="1275" spans="1:6" hidden="1" x14ac:dyDescent="0.25">
      <c r="A1275" t="s">
        <v>3180</v>
      </c>
      <c r="B1275" s="147" t="s">
        <v>219</v>
      </c>
      <c r="C1275" t="s">
        <v>3194</v>
      </c>
      <c r="D1275" t="s">
        <v>3182</v>
      </c>
      <c r="E1275" s="147">
        <v>-151.47</v>
      </c>
      <c r="F1275" t="s">
        <v>3195</v>
      </c>
    </row>
    <row r="1276" spans="1:6" x14ac:dyDescent="0.25">
      <c r="A1276" t="s">
        <v>3196</v>
      </c>
      <c r="B1276" s="147" t="s">
        <v>178</v>
      </c>
      <c r="C1276" t="s">
        <v>3197</v>
      </c>
      <c r="D1276" t="s">
        <v>3198</v>
      </c>
      <c r="E1276" s="148">
        <v>2635</v>
      </c>
      <c r="F1276" t="s">
        <v>3199</v>
      </c>
    </row>
    <row r="1277" spans="1:6" hidden="1" x14ac:dyDescent="0.25">
      <c r="A1277" t="s">
        <v>3196</v>
      </c>
      <c r="B1277" s="147" t="s">
        <v>234</v>
      </c>
      <c r="C1277" t="s">
        <v>3200</v>
      </c>
      <c r="D1277" t="s">
        <v>3198</v>
      </c>
      <c r="E1277" s="147">
        <v>-5.27</v>
      </c>
      <c r="F1277" t="s">
        <v>3201</v>
      </c>
    </row>
    <row r="1278" spans="1:6" hidden="1" x14ac:dyDescent="0.25">
      <c r="A1278" t="s">
        <v>3196</v>
      </c>
      <c r="B1278" s="147" t="s">
        <v>217</v>
      </c>
      <c r="C1278" t="s">
        <v>3202</v>
      </c>
      <c r="D1278" t="s">
        <v>3198</v>
      </c>
      <c r="E1278" s="147">
        <v>-13.18</v>
      </c>
      <c r="F1278" t="s">
        <v>3203</v>
      </c>
    </row>
    <row r="1279" spans="1:6" hidden="1" x14ac:dyDescent="0.25">
      <c r="A1279" t="s">
        <v>3196</v>
      </c>
      <c r="B1279" s="147" t="s">
        <v>218</v>
      </c>
      <c r="C1279" t="s">
        <v>3204</v>
      </c>
      <c r="D1279" t="s">
        <v>3198</v>
      </c>
      <c r="E1279" s="147">
        <v>-26.35</v>
      </c>
      <c r="F1279" t="s">
        <v>3205</v>
      </c>
    </row>
    <row r="1280" spans="1:6" hidden="1" x14ac:dyDescent="0.25">
      <c r="A1280" t="s">
        <v>3196</v>
      </c>
      <c r="B1280" s="147" t="s">
        <v>179</v>
      </c>
      <c r="C1280" t="s">
        <v>3206</v>
      </c>
      <c r="D1280" t="s">
        <v>3198</v>
      </c>
      <c r="E1280" s="147">
        <v>-63.5</v>
      </c>
      <c r="F1280" t="s">
        <v>3207</v>
      </c>
    </row>
    <row r="1281" spans="1:6" hidden="1" x14ac:dyDescent="0.25">
      <c r="A1281" t="s">
        <v>3196</v>
      </c>
      <c r="B1281" s="147" t="s">
        <v>219</v>
      </c>
      <c r="C1281" t="s">
        <v>3208</v>
      </c>
      <c r="D1281" t="s">
        <v>3198</v>
      </c>
      <c r="E1281" s="147">
        <v>-79.05</v>
      </c>
      <c r="F1281" t="s">
        <v>3209</v>
      </c>
    </row>
    <row r="1282" spans="1:6" x14ac:dyDescent="0.25">
      <c r="A1282" t="s">
        <v>3210</v>
      </c>
      <c r="B1282" s="147" t="s">
        <v>178</v>
      </c>
      <c r="C1282" t="s">
        <v>3211</v>
      </c>
      <c r="D1282" t="s">
        <v>3212</v>
      </c>
      <c r="E1282" s="148">
        <v>4422</v>
      </c>
      <c r="F1282" t="s">
        <v>3213</v>
      </c>
    </row>
    <row r="1283" spans="1:6" hidden="1" x14ac:dyDescent="0.25">
      <c r="A1283" t="s">
        <v>3210</v>
      </c>
      <c r="B1283" s="147" t="s">
        <v>234</v>
      </c>
      <c r="C1283" t="s">
        <v>3214</v>
      </c>
      <c r="D1283" t="s">
        <v>3212</v>
      </c>
      <c r="E1283" s="147">
        <v>-8.84</v>
      </c>
      <c r="F1283" t="s">
        <v>3215</v>
      </c>
    </row>
    <row r="1284" spans="1:6" hidden="1" x14ac:dyDescent="0.25">
      <c r="A1284" t="s">
        <v>3210</v>
      </c>
      <c r="B1284" s="147" t="s">
        <v>217</v>
      </c>
      <c r="C1284" t="s">
        <v>3216</v>
      </c>
      <c r="D1284" t="s">
        <v>3212</v>
      </c>
      <c r="E1284" s="147">
        <v>-22.11</v>
      </c>
      <c r="F1284" t="s">
        <v>3217</v>
      </c>
    </row>
    <row r="1285" spans="1:6" hidden="1" x14ac:dyDescent="0.25">
      <c r="A1285" t="s">
        <v>3210</v>
      </c>
      <c r="B1285" s="147" t="s">
        <v>218</v>
      </c>
      <c r="C1285" t="s">
        <v>3218</v>
      </c>
      <c r="D1285" t="s">
        <v>3212</v>
      </c>
      <c r="E1285" s="147">
        <v>-44.22</v>
      </c>
      <c r="F1285" t="s">
        <v>3219</v>
      </c>
    </row>
    <row r="1286" spans="1:6" hidden="1" x14ac:dyDescent="0.25">
      <c r="A1286" t="s">
        <v>3210</v>
      </c>
      <c r="B1286" s="147" t="s">
        <v>179</v>
      </c>
      <c r="C1286" t="s">
        <v>3220</v>
      </c>
      <c r="D1286" t="s">
        <v>3212</v>
      </c>
      <c r="E1286" s="147">
        <v>-106.57</v>
      </c>
      <c r="F1286" t="s">
        <v>3221</v>
      </c>
    </row>
    <row r="1287" spans="1:6" hidden="1" x14ac:dyDescent="0.25">
      <c r="A1287" t="s">
        <v>3210</v>
      </c>
      <c r="B1287" s="147" t="s">
        <v>225</v>
      </c>
      <c r="C1287" t="s">
        <v>3222</v>
      </c>
      <c r="D1287" t="s">
        <v>3212</v>
      </c>
      <c r="E1287" s="147">
        <v>-130.44999999999999</v>
      </c>
      <c r="F1287" t="s">
        <v>3223</v>
      </c>
    </row>
    <row r="1288" spans="1:6" hidden="1" x14ac:dyDescent="0.25">
      <c r="A1288" t="s">
        <v>3210</v>
      </c>
      <c r="B1288" s="147" t="s">
        <v>219</v>
      </c>
      <c r="C1288" t="s">
        <v>3224</v>
      </c>
      <c r="D1288" t="s">
        <v>3212</v>
      </c>
      <c r="E1288" s="147">
        <v>-132.66</v>
      </c>
      <c r="F1288" t="s">
        <v>3225</v>
      </c>
    </row>
    <row r="1289" spans="1:6" hidden="1" x14ac:dyDescent="0.25">
      <c r="A1289" t="s">
        <v>3226</v>
      </c>
      <c r="B1289" s="147" t="s">
        <v>219</v>
      </c>
      <c r="C1289" t="s">
        <v>3227</v>
      </c>
      <c r="D1289" t="s">
        <v>245</v>
      </c>
      <c r="E1289" s="148">
        <v>120</v>
      </c>
      <c r="F1289" t="s">
        <v>3228</v>
      </c>
    </row>
    <row r="1290" spans="1:6" hidden="1" x14ac:dyDescent="0.25">
      <c r="A1290" t="s">
        <v>3226</v>
      </c>
      <c r="B1290" s="147" t="s">
        <v>179</v>
      </c>
      <c r="C1290" t="s">
        <v>3229</v>
      </c>
      <c r="D1290" t="s">
        <v>245</v>
      </c>
      <c r="E1290" s="147">
        <v>96.4</v>
      </c>
      <c r="F1290" t="s">
        <v>3230</v>
      </c>
    </row>
    <row r="1291" spans="1:6" hidden="1" x14ac:dyDescent="0.25">
      <c r="A1291" t="s">
        <v>3226</v>
      </c>
      <c r="B1291" s="147" t="s">
        <v>218</v>
      </c>
      <c r="C1291" t="s">
        <v>3231</v>
      </c>
      <c r="D1291" t="s">
        <v>245</v>
      </c>
      <c r="E1291" s="148">
        <v>40</v>
      </c>
      <c r="F1291" t="s">
        <v>3232</v>
      </c>
    </row>
    <row r="1292" spans="1:6" hidden="1" x14ac:dyDescent="0.25">
      <c r="A1292" t="s">
        <v>3226</v>
      </c>
      <c r="B1292" s="147" t="s">
        <v>217</v>
      </c>
      <c r="C1292" t="s">
        <v>3233</v>
      </c>
      <c r="D1292" t="s">
        <v>245</v>
      </c>
      <c r="E1292" s="148">
        <v>20</v>
      </c>
      <c r="F1292" t="s">
        <v>3234</v>
      </c>
    </row>
    <row r="1293" spans="1:6" x14ac:dyDescent="0.25">
      <c r="A1293" t="s">
        <v>3226</v>
      </c>
      <c r="B1293" s="147" t="s">
        <v>178</v>
      </c>
      <c r="C1293" t="s">
        <v>3235</v>
      </c>
      <c r="D1293" t="s">
        <v>245</v>
      </c>
      <c r="E1293" s="148">
        <v>2</v>
      </c>
      <c r="F1293" t="s">
        <v>3236</v>
      </c>
    </row>
    <row r="1294" spans="1:6" x14ac:dyDescent="0.25">
      <c r="A1294" t="s">
        <v>3226</v>
      </c>
      <c r="B1294" s="147" t="s">
        <v>178</v>
      </c>
      <c r="C1294" t="s">
        <v>3237</v>
      </c>
      <c r="D1294" t="s">
        <v>245</v>
      </c>
      <c r="E1294" s="148">
        <v>-4000</v>
      </c>
      <c r="F1294" t="s">
        <v>3238</v>
      </c>
    </row>
    <row r="1295" spans="1:6" hidden="1" x14ac:dyDescent="0.25">
      <c r="A1295" t="s">
        <v>3239</v>
      </c>
      <c r="B1295" s="147" t="s">
        <v>179</v>
      </c>
      <c r="C1295" t="s">
        <v>3240</v>
      </c>
      <c r="D1295" t="s">
        <v>244</v>
      </c>
      <c r="E1295" s="147">
        <v>96.4</v>
      </c>
      <c r="F1295" t="s">
        <v>3241</v>
      </c>
    </row>
    <row r="1296" spans="1:6" hidden="1" x14ac:dyDescent="0.25">
      <c r="A1296" t="s">
        <v>3239</v>
      </c>
      <c r="B1296" s="147" t="s">
        <v>217</v>
      </c>
      <c r="C1296" t="s">
        <v>3242</v>
      </c>
      <c r="D1296" t="s">
        <v>244</v>
      </c>
      <c r="E1296" s="148">
        <v>20</v>
      </c>
      <c r="F1296" t="s">
        <v>3243</v>
      </c>
    </row>
    <row r="1297" spans="1:6" hidden="1" x14ac:dyDescent="0.25">
      <c r="A1297" t="s">
        <v>3239</v>
      </c>
      <c r="B1297" s="147" t="s">
        <v>218</v>
      </c>
      <c r="C1297" t="s">
        <v>3244</v>
      </c>
      <c r="D1297" t="s">
        <v>244</v>
      </c>
      <c r="E1297" s="148">
        <v>20</v>
      </c>
      <c r="F1297" t="s">
        <v>3245</v>
      </c>
    </row>
    <row r="1298" spans="1:6" hidden="1" x14ac:dyDescent="0.25">
      <c r="A1298" t="s">
        <v>3239</v>
      </c>
      <c r="B1298" s="147" t="s">
        <v>219</v>
      </c>
      <c r="C1298" t="s">
        <v>3246</v>
      </c>
      <c r="D1298" t="s">
        <v>244</v>
      </c>
      <c r="E1298" s="148">
        <v>20</v>
      </c>
      <c r="F1298" t="s">
        <v>3247</v>
      </c>
    </row>
    <row r="1299" spans="1:6" x14ac:dyDescent="0.25">
      <c r="A1299" t="s">
        <v>3239</v>
      </c>
      <c r="B1299" s="147" t="s">
        <v>178</v>
      </c>
      <c r="C1299" t="s">
        <v>3248</v>
      </c>
      <c r="D1299" t="s">
        <v>244</v>
      </c>
      <c r="E1299" s="148">
        <v>2</v>
      </c>
      <c r="F1299" t="s">
        <v>3249</v>
      </c>
    </row>
    <row r="1300" spans="1:6" x14ac:dyDescent="0.25">
      <c r="A1300" t="s">
        <v>3239</v>
      </c>
      <c r="B1300" s="147" t="s">
        <v>178</v>
      </c>
      <c r="C1300" t="s">
        <v>3250</v>
      </c>
      <c r="D1300" t="s">
        <v>244</v>
      </c>
      <c r="E1300" s="148">
        <v>-4000</v>
      </c>
      <c r="F1300" t="s">
        <v>3251</v>
      </c>
    </row>
    <row r="1301" spans="1:6" hidden="1" x14ac:dyDescent="0.25">
      <c r="A1301" t="s">
        <v>3252</v>
      </c>
      <c r="B1301" s="147" t="s">
        <v>219</v>
      </c>
      <c r="C1301" t="s">
        <v>3253</v>
      </c>
      <c r="D1301" t="s">
        <v>241</v>
      </c>
      <c r="E1301" s="147">
        <v>26.88</v>
      </c>
      <c r="F1301" t="s">
        <v>3254</v>
      </c>
    </row>
    <row r="1302" spans="1:6" hidden="1" x14ac:dyDescent="0.25">
      <c r="A1302" t="s">
        <v>3252</v>
      </c>
      <c r="B1302" s="147" t="s">
        <v>225</v>
      </c>
      <c r="C1302" t="s">
        <v>3255</v>
      </c>
      <c r="D1302" t="s">
        <v>241</v>
      </c>
      <c r="E1302" s="147">
        <v>26.43</v>
      </c>
      <c r="F1302" t="s">
        <v>3256</v>
      </c>
    </row>
    <row r="1303" spans="1:6" hidden="1" x14ac:dyDescent="0.25">
      <c r="A1303" t="s">
        <v>3252</v>
      </c>
      <c r="B1303" s="147" t="s">
        <v>179</v>
      </c>
      <c r="C1303" t="s">
        <v>3257</v>
      </c>
      <c r="D1303" t="s">
        <v>241</v>
      </c>
      <c r="E1303" s="147">
        <v>21.59</v>
      </c>
      <c r="F1303" t="s">
        <v>3258</v>
      </c>
    </row>
    <row r="1304" spans="1:6" hidden="1" x14ac:dyDescent="0.25">
      <c r="A1304" t="s">
        <v>3252</v>
      </c>
      <c r="B1304" s="147" t="s">
        <v>218</v>
      </c>
      <c r="C1304" t="s">
        <v>3259</v>
      </c>
      <c r="D1304" t="s">
        <v>241</v>
      </c>
      <c r="E1304" s="147">
        <v>8.9600000000000009</v>
      </c>
      <c r="F1304" t="s">
        <v>3260</v>
      </c>
    </row>
    <row r="1305" spans="1:6" hidden="1" x14ac:dyDescent="0.25">
      <c r="A1305" t="s">
        <v>3252</v>
      </c>
      <c r="B1305" s="147" t="s">
        <v>217</v>
      </c>
      <c r="C1305" t="s">
        <v>3261</v>
      </c>
      <c r="D1305" t="s">
        <v>241</v>
      </c>
      <c r="E1305" s="147">
        <v>4.4800000000000004</v>
      </c>
      <c r="F1305" t="s">
        <v>3262</v>
      </c>
    </row>
    <row r="1306" spans="1:6" x14ac:dyDescent="0.25">
      <c r="A1306" t="s">
        <v>3252</v>
      </c>
      <c r="B1306" s="147" t="s">
        <v>178</v>
      </c>
      <c r="C1306" t="s">
        <v>3263</v>
      </c>
      <c r="D1306" t="s">
        <v>241</v>
      </c>
      <c r="E1306" s="147">
        <v>0.45</v>
      </c>
      <c r="F1306" t="s">
        <v>3264</v>
      </c>
    </row>
    <row r="1307" spans="1:6" x14ac:dyDescent="0.25">
      <c r="A1307" t="s">
        <v>3252</v>
      </c>
      <c r="B1307" s="147" t="s">
        <v>178</v>
      </c>
      <c r="C1307" t="s">
        <v>3265</v>
      </c>
      <c r="D1307" t="s">
        <v>241</v>
      </c>
      <c r="E1307" s="148">
        <v>-896</v>
      </c>
      <c r="F1307" t="s">
        <v>3266</v>
      </c>
    </row>
    <row r="1308" spans="1:6" hidden="1" x14ac:dyDescent="0.25">
      <c r="A1308" t="s">
        <v>3267</v>
      </c>
      <c r="B1308" s="147" t="s">
        <v>222</v>
      </c>
      <c r="C1308" t="s">
        <v>3268</v>
      </c>
      <c r="D1308" t="s">
        <v>3269</v>
      </c>
      <c r="E1308" s="147">
        <v>1477.35</v>
      </c>
      <c r="F1308" t="s">
        <v>3270</v>
      </c>
    </row>
    <row r="1309" spans="1:6" hidden="1" x14ac:dyDescent="0.25">
      <c r="A1309" t="s">
        <v>3267</v>
      </c>
      <c r="B1309" s="147" t="s">
        <v>219</v>
      </c>
      <c r="C1309" t="s">
        <v>3271</v>
      </c>
      <c r="D1309" t="s">
        <v>3269</v>
      </c>
      <c r="E1309" s="147">
        <v>886.41</v>
      </c>
      <c r="F1309" t="s">
        <v>3272</v>
      </c>
    </row>
    <row r="1310" spans="1:6" hidden="1" x14ac:dyDescent="0.25">
      <c r="A1310" t="s">
        <v>3267</v>
      </c>
      <c r="B1310" s="147" t="s">
        <v>225</v>
      </c>
      <c r="C1310" t="s">
        <v>3273</v>
      </c>
      <c r="D1310" t="s">
        <v>3269</v>
      </c>
      <c r="E1310" s="147">
        <v>871.64</v>
      </c>
      <c r="F1310" t="s">
        <v>3274</v>
      </c>
    </row>
    <row r="1311" spans="1:6" hidden="1" x14ac:dyDescent="0.25">
      <c r="A1311" t="s">
        <v>3267</v>
      </c>
      <c r="B1311" s="147" t="s">
        <v>179</v>
      </c>
      <c r="C1311" t="s">
        <v>3275</v>
      </c>
      <c r="D1311" t="s">
        <v>3269</v>
      </c>
      <c r="E1311" s="147">
        <v>712.08</v>
      </c>
      <c r="F1311" t="s">
        <v>3276</v>
      </c>
    </row>
    <row r="1312" spans="1:6" hidden="1" x14ac:dyDescent="0.25">
      <c r="A1312" t="s">
        <v>3267</v>
      </c>
      <c r="B1312" s="147" t="s">
        <v>218</v>
      </c>
      <c r="C1312" t="s">
        <v>3277</v>
      </c>
      <c r="D1312" t="s">
        <v>3269</v>
      </c>
      <c r="E1312" s="147">
        <v>295.47000000000003</v>
      </c>
      <c r="F1312" t="s">
        <v>3278</v>
      </c>
    </row>
    <row r="1313" spans="1:6" hidden="1" x14ac:dyDescent="0.25">
      <c r="A1313" t="s">
        <v>3267</v>
      </c>
      <c r="B1313" s="147" t="s">
        <v>217</v>
      </c>
      <c r="C1313" t="s">
        <v>3279</v>
      </c>
      <c r="D1313" t="s">
        <v>3269</v>
      </c>
      <c r="E1313" s="147">
        <v>147.74</v>
      </c>
      <c r="F1313" t="s">
        <v>3280</v>
      </c>
    </row>
    <row r="1314" spans="1:6" x14ac:dyDescent="0.25">
      <c r="A1314" t="s">
        <v>3267</v>
      </c>
      <c r="B1314" s="147" t="s">
        <v>178</v>
      </c>
      <c r="C1314" t="s">
        <v>3281</v>
      </c>
      <c r="D1314" t="s">
        <v>3269</v>
      </c>
      <c r="E1314" s="147">
        <v>2.95</v>
      </c>
      <c r="F1314" t="s">
        <v>3282</v>
      </c>
    </row>
    <row r="1315" spans="1:6" x14ac:dyDescent="0.25">
      <c r="A1315" t="s">
        <v>3267</v>
      </c>
      <c r="B1315" s="147" t="s">
        <v>178</v>
      </c>
      <c r="C1315" t="s">
        <v>3283</v>
      </c>
      <c r="D1315" t="s">
        <v>3269</v>
      </c>
      <c r="E1315" s="148">
        <v>-29547</v>
      </c>
      <c r="F1315" t="s">
        <v>3284</v>
      </c>
    </row>
    <row r="1316" spans="1:6" x14ac:dyDescent="0.25">
      <c r="A1316" t="s">
        <v>3285</v>
      </c>
      <c r="B1316" s="147" t="s">
        <v>178</v>
      </c>
      <c r="C1316" t="s">
        <v>3286</v>
      </c>
      <c r="D1316" t="s">
        <v>3287</v>
      </c>
      <c r="E1316" s="148">
        <v>6219</v>
      </c>
      <c r="F1316" t="s">
        <v>3288</v>
      </c>
    </row>
    <row r="1317" spans="1:6" hidden="1" x14ac:dyDescent="0.25">
      <c r="A1317" t="s">
        <v>3285</v>
      </c>
      <c r="B1317" s="147" t="s">
        <v>234</v>
      </c>
      <c r="C1317" t="s">
        <v>3289</v>
      </c>
      <c r="D1317" t="s">
        <v>3287</v>
      </c>
      <c r="E1317" s="147">
        <v>-12.44</v>
      </c>
      <c r="F1317" t="s">
        <v>3290</v>
      </c>
    </row>
    <row r="1318" spans="1:6" hidden="1" x14ac:dyDescent="0.25">
      <c r="A1318" t="s">
        <v>3285</v>
      </c>
      <c r="B1318" s="147" t="s">
        <v>217</v>
      </c>
      <c r="C1318" t="s">
        <v>3291</v>
      </c>
      <c r="D1318" t="s">
        <v>3287</v>
      </c>
      <c r="E1318" s="147">
        <v>-31.1</v>
      </c>
      <c r="F1318" t="s">
        <v>3292</v>
      </c>
    </row>
    <row r="1319" spans="1:6" hidden="1" x14ac:dyDescent="0.25">
      <c r="A1319" t="s">
        <v>3285</v>
      </c>
      <c r="B1319" s="147" t="s">
        <v>218</v>
      </c>
      <c r="C1319" t="s">
        <v>3293</v>
      </c>
      <c r="D1319" t="s">
        <v>3287</v>
      </c>
      <c r="E1319" s="147">
        <v>-62.19</v>
      </c>
      <c r="F1319" t="s">
        <v>3294</v>
      </c>
    </row>
    <row r="1320" spans="1:6" hidden="1" x14ac:dyDescent="0.25">
      <c r="A1320" t="s">
        <v>3285</v>
      </c>
      <c r="B1320" s="147" t="s">
        <v>179</v>
      </c>
      <c r="C1320" t="s">
        <v>3295</v>
      </c>
      <c r="D1320" t="s">
        <v>3287</v>
      </c>
      <c r="E1320" s="147">
        <v>-149.88</v>
      </c>
      <c r="F1320" t="s">
        <v>3296</v>
      </c>
    </row>
    <row r="1321" spans="1:6" hidden="1" x14ac:dyDescent="0.25">
      <c r="A1321" t="s">
        <v>3285</v>
      </c>
      <c r="B1321" s="147" t="s">
        <v>219</v>
      </c>
      <c r="C1321" t="s">
        <v>3297</v>
      </c>
      <c r="D1321" t="s">
        <v>3287</v>
      </c>
      <c r="E1321" s="147">
        <v>-186.57</v>
      </c>
      <c r="F1321" t="s">
        <v>3298</v>
      </c>
    </row>
    <row r="1322" spans="1:6" hidden="1" x14ac:dyDescent="0.25">
      <c r="A1322" t="s">
        <v>3299</v>
      </c>
      <c r="B1322" s="147" t="s">
        <v>219</v>
      </c>
      <c r="C1322" t="s">
        <v>3300</v>
      </c>
      <c r="D1322" t="s">
        <v>256</v>
      </c>
      <c r="E1322" s="147">
        <v>107.97</v>
      </c>
      <c r="F1322" t="s">
        <v>3301</v>
      </c>
    </row>
    <row r="1323" spans="1:6" hidden="1" x14ac:dyDescent="0.25">
      <c r="A1323" t="s">
        <v>3299</v>
      </c>
      <c r="B1323" s="147" t="s">
        <v>225</v>
      </c>
      <c r="C1323" t="s">
        <v>3302</v>
      </c>
      <c r="D1323" t="s">
        <v>256</v>
      </c>
      <c r="E1323" s="147">
        <v>106.17</v>
      </c>
      <c r="F1323" t="s">
        <v>3303</v>
      </c>
    </row>
    <row r="1324" spans="1:6" hidden="1" x14ac:dyDescent="0.25">
      <c r="A1324" t="s">
        <v>3299</v>
      </c>
      <c r="B1324" s="147" t="s">
        <v>179</v>
      </c>
      <c r="C1324" t="s">
        <v>3304</v>
      </c>
      <c r="D1324" t="s">
        <v>256</v>
      </c>
      <c r="E1324" s="147">
        <v>86.74</v>
      </c>
      <c r="F1324" t="s">
        <v>3305</v>
      </c>
    </row>
    <row r="1325" spans="1:6" hidden="1" x14ac:dyDescent="0.25">
      <c r="A1325" t="s">
        <v>3299</v>
      </c>
      <c r="B1325" s="147" t="s">
        <v>218</v>
      </c>
      <c r="C1325" t="s">
        <v>3306</v>
      </c>
      <c r="D1325" t="s">
        <v>256</v>
      </c>
      <c r="E1325" s="147">
        <v>35.99</v>
      </c>
      <c r="F1325" t="s">
        <v>3307</v>
      </c>
    </row>
    <row r="1326" spans="1:6" hidden="1" x14ac:dyDescent="0.25">
      <c r="A1326" t="s">
        <v>3299</v>
      </c>
      <c r="B1326" s="147" t="s">
        <v>217</v>
      </c>
      <c r="C1326" t="s">
        <v>3308</v>
      </c>
      <c r="D1326" t="s">
        <v>256</v>
      </c>
      <c r="E1326" s="148">
        <v>18</v>
      </c>
      <c r="F1326" t="s">
        <v>3309</v>
      </c>
    </row>
    <row r="1327" spans="1:6" x14ac:dyDescent="0.25">
      <c r="A1327" t="s">
        <v>3299</v>
      </c>
      <c r="B1327" s="147" t="s">
        <v>178</v>
      </c>
      <c r="C1327" t="s">
        <v>3310</v>
      </c>
      <c r="D1327" t="s">
        <v>256</v>
      </c>
      <c r="E1327" s="147">
        <v>1.8</v>
      </c>
      <c r="F1327" t="s">
        <v>3311</v>
      </c>
    </row>
    <row r="1328" spans="1:6" x14ac:dyDescent="0.25">
      <c r="A1328" t="s">
        <v>3299</v>
      </c>
      <c r="B1328" s="147" t="s">
        <v>178</v>
      </c>
      <c r="C1328" t="s">
        <v>3312</v>
      </c>
      <c r="D1328" t="s">
        <v>256</v>
      </c>
      <c r="E1328" s="148">
        <v>-3599</v>
      </c>
      <c r="F1328" t="s">
        <v>3313</v>
      </c>
    </row>
    <row r="1329" spans="1:6" hidden="1" x14ac:dyDescent="0.25">
      <c r="A1329" t="s">
        <v>3314</v>
      </c>
      <c r="B1329" s="147" t="s">
        <v>179</v>
      </c>
      <c r="C1329" t="s">
        <v>3315</v>
      </c>
      <c r="D1329" t="s">
        <v>248</v>
      </c>
      <c r="E1329" s="147">
        <v>96.4</v>
      </c>
      <c r="F1329" t="s">
        <v>3316</v>
      </c>
    </row>
    <row r="1330" spans="1:6" hidden="1" x14ac:dyDescent="0.25">
      <c r="A1330" t="s">
        <v>3314</v>
      </c>
      <c r="B1330" s="147" t="s">
        <v>217</v>
      </c>
      <c r="C1330" t="s">
        <v>3317</v>
      </c>
      <c r="D1330" t="s">
        <v>248</v>
      </c>
      <c r="E1330" s="148">
        <v>20</v>
      </c>
      <c r="F1330" t="s">
        <v>3318</v>
      </c>
    </row>
    <row r="1331" spans="1:6" hidden="1" x14ac:dyDescent="0.25">
      <c r="A1331" t="s">
        <v>3314</v>
      </c>
      <c r="B1331" s="147" t="s">
        <v>218</v>
      </c>
      <c r="C1331" t="s">
        <v>3319</v>
      </c>
      <c r="D1331" t="s">
        <v>248</v>
      </c>
      <c r="E1331" s="148">
        <v>20</v>
      </c>
      <c r="F1331" t="s">
        <v>3320</v>
      </c>
    </row>
    <row r="1332" spans="1:6" hidden="1" x14ac:dyDescent="0.25">
      <c r="A1332" t="s">
        <v>3314</v>
      </c>
      <c r="B1332" s="147" t="s">
        <v>219</v>
      </c>
      <c r="C1332" t="s">
        <v>3321</v>
      </c>
      <c r="D1332" t="s">
        <v>248</v>
      </c>
      <c r="E1332" s="148">
        <v>20</v>
      </c>
      <c r="F1332" t="s">
        <v>3322</v>
      </c>
    </row>
    <row r="1333" spans="1:6" x14ac:dyDescent="0.25">
      <c r="A1333" t="s">
        <v>3314</v>
      </c>
      <c r="B1333" s="147" t="s">
        <v>178</v>
      </c>
      <c r="C1333" t="s">
        <v>3323</v>
      </c>
      <c r="D1333" t="s">
        <v>248</v>
      </c>
      <c r="E1333" s="148">
        <v>2</v>
      </c>
      <c r="F1333" t="s">
        <v>3324</v>
      </c>
    </row>
    <row r="1334" spans="1:6" x14ac:dyDescent="0.25">
      <c r="A1334" t="s">
        <v>3314</v>
      </c>
      <c r="B1334" s="147" t="s">
        <v>178</v>
      </c>
      <c r="C1334" t="s">
        <v>3325</v>
      </c>
      <c r="D1334" t="s">
        <v>248</v>
      </c>
      <c r="E1334" s="148">
        <v>-4000</v>
      </c>
      <c r="F1334" t="s">
        <v>3326</v>
      </c>
    </row>
    <row r="1335" spans="1:6" hidden="1" x14ac:dyDescent="0.25">
      <c r="A1335" t="s">
        <v>3327</v>
      </c>
      <c r="B1335" s="147" t="s">
        <v>179</v>
      </c>
      <c r="C1335" t="s">
        <v>3328</v>
      </c>
      <c r="D1335" t="s">
        <v>235</v>
      </c>
      <c r="E1335" s="147">
        <v>110.62</v>
      </c>
      <c r="F1335" t="s">
        <v>3329</v>
      </c>
    </row>
    <row r="1336" spans="1:6" hidden="1" x14ac:dyDescent="0.25">
      <c r="A1336" t="s">
        <v>3327</v>
      </c>
      <c r="B1336" s="147" t="s">
        <v>217</v>
      </c>
      <c r="C1336" t="s">
        <v>3330</v>
      </c>
      <c r="D1336" t="s">
        <v>235</v>
      </c>
      <c r="E1336" s="147">
        <v>22.95</v>
      </c>
      <c r="F1336" t="s">
        <v>3331</v>
      </c>
    </row>
    <row r="1337" spans="1:6" hidden="1" x14ac:dyDescent="0.25">
      <c r="A1337" t="s">
        <v>3327</v>
      </c>
      <c r="B1337" s="147" t="s">
        <v>218</v>
      </c>
      <c r="C1337" t="s">
        <v>3332</v>
      </c>
      <c r="D1337" t="s">
        <v>235</v>
      </c>
      <c r="E1337" s="147">
        <v>22.95</v>
      </c>
      <c r="F1337" t="s">
        <v>3333</v>
      </c>
    </row>
    <row r="1338" spans="1:6" hidden="1" x14ac:dyDescent="0.25">
      <c r="A1338" t="s">
        <v>3327</v>
      </c>
      <c r="B1338" s="147" t="s">
        <v>219</v>
      </c>
      <c r="C1338" t="s">
        <v>3334</v>
      </c>
      <c r="D1338" t="s">
        <v>235</v>
      </c>
      <c r="E1338" s="147">
        <v>22.95</v>
      </c>
      <c r="F1338" t="s">
        <v>3335</v>
      </c>
    </row>
    <row r="1339" spans="1:6" x14ac:dyDescent="0.25">
      <c r="A1339" t="s">
        <v>3327</v>
      </c>
      <c r="B1339" s="147" t="s">
        <v>178</v>
      </c>
      <c r="C1339" t="s">
        <v>3336</v>
      </c>
      <c r="D1339" t="s">
        <v>235</v>
      </c>
      <c r="E1339" s="147">
        <v>2.2999999999999998</v>
      </c>
      <c r="F1339" t="s">
        <v>3337</v>
      </c>
    </row>
    <row r="1340" spans="1:6" x14ac:dyDescent="0.25">
      <c r="A1340" t="s">
        <v>3327</v>
      </c>
      <c r="B1340" s="147" t="s">
        <v>178</v>
      </c>
      <c r="C1340" t="s">
        <v>3338</v>
      </c>
      <c r="D1340" t="s">
        <v>235</v>
      </c>
      <c r="E1340" s="148">
        <v>-4590</v>
      </c>
      <c r="F1340" t="s">
        <v>3339</v>
      </c>
    </row>
    <row r="1341" spans="1:6" hidden="1" x14ac:dyDescent="0.25">
      <c r="A1341" t="s">
        <v>3340</v>
      </c>
      <c r="B1341" s="147" t="s">
        <v>179</v>
      </c>
      <c r="C1341" t="s">
        <v>3341</v>
      </c>
      <c r="D1341" t="s">
        <v>3342</v>
      </c>
      <c r="E1341" s="148">
        <v>53</v>
      </c>
      <c r="F1341" t="s">
        <v>3343</v>
      </c>
    </row>
    <row r="1342" spans="1:6" hidden="1" x14ac:dyDescent="0.25">
      <c r="A1342" t="s">
        <v>3340</v>
      </c>
      <c r="B1342" s="147" t="s">
        <v>218</v>
      </c>
      <c r="C1342" t="s">
        <v>3344</v>
      </c>
      <c r="D1342" t="s">
        <v>3342</v>
      </c>
      <c r="E1342" s="148">
        <v>11</v>
      </c>
      <c r="F1342" t="s">
        <v>3345</v>
      </c>
    </row>
    <row r="1343" spans="1:6" hidden="1" x14ac:dyDescent="0.25">
      <c r="A1343" t="s">
        <v>3340</v>
      </c>
      <c r="B1343" s="147" t="s">
        <v>219</v>
      </c>
      <c r="C1343" t="s">
        <v>3346</v>
      </c>
      <c r="D1343" t="s">
        <v>3342</v>
      </c>
      <c r="E1343" s="148">
        <v>11</v>
      </c>
      <c r="F1343" t="s">
        <v>3347</v>
      </c>
    </row>
    <row r="1344" spans="1:6" x14ac:dyDescent="0.25">
      <c r="A1344" t="s">
        <v>3340</v>
      </c>
      <c r="B1344" s="147" t="s">
        <v>178</v>
      </c>
      <c r="C1344" t="s">
        <v>3348</v>
      </c>
      <c r="D1344" t="s">
        <v>3342</v>
      </c>
      <c r="E1344" s="148">
        <v>-2199</v>
      </c>
      <c r="F1344" t="s">
        <v>3349</v>
      </c>
    </row>
    <row r="1345" spans="1:6" hidden="1" x14ac:dyDescent="0.25">
      <c r="A1345" t="s">
        <v>3350</v>
      </c>
      <c r="B1345" s="147" t="s">
        <v>221</v>
      </c>
      <c r="C1345" t="s">
        <v>3351</v>
      </c>
      <c r="D1345" t="s">
        <v>238</v>
      </c>
      <c r="E1345" s="148">
        <v>180</v>
      </c>
      <c r="F1345" t="s">
        <v>3352</v>
      </c>
    </row>
    <row r="1346" spans="1:6" hidden="1" x14ac:dyDescent="0.25">
      <c r="A1346" t="s">
        <v>3350</v>
      </c>
      <c r="B1346" s="147" t="s">
        <v>179</v>
      </c>
      <c r="C1346" t="s">
        <v>3353</v>
      </c>
      <c r="D1346" t="s">
        <v>238</v>
      </c>
      <c r="E1346" s="147">
        <v>96.4</v>
      </c>
      <c r="F1346" t="s">
        <v>3354</v>
      </c>
    </row>
    <row r="1347" spans="1:6" hidden="1" x14ac:dyDescent="0.25">
      <c r="A1347" t="s">
        <v>3350</v>
      </c>
      <c r="B1347" s="147" t="s">
        <v>217</v>
      </c>
      <c r="C1347" t="s">
        <v>3355</v>
      </c>
      <c r="D1347" t="s">
        <v>238</v>
      </c>
      <c r="E1347" s="148">
        <v>20</v>
      </c>
      <c r="F1347" t="s">
        <v>3356</v>
      </c>
    </row>
    <row r="1348" spans="1:6" hidden="1" x14ac:dyDescent="0.25">
      <c r="A1348" t="s">
        <v>3350</v>
      </c>
      <c r="B1348" s="147" t="s">
        <v>218</v>
      </c>
      <c r="C1348" t="s">
        <v>3357</v>
      </c>
      <c r="D1348" t="s">
        <v>238</v>
      </c>
      <c r="E1348" s="148">
        <v>20</v>
      </c>
      <c r="F1348" t="s">
        <v>3358</v>
      </c>
    </row>
    <row r="1349" spans="1:6" hidden="1" x14ac:dyDescent="0.25">
      <c r="A1349" t="s">
        <v>3350</v>
      </c>
      <c r="B1349" s="147" t="s">
        <v>219</v>
      </c>
      <c r="C1349" t="s">
        <v>3359</v>
      </c>
      <c r="D1349" t="s">
        <v>238</v>
      </c>
      <c r="E1349" s="148">
        <v>20</v>
      </c>
      <c r="F1349" t="s">
        <v>3360</v>
      </c>
    </row>
    <row r="1350" spans="1:6" x14ac:dyDescent="0.25">
      <c r="A1350" t="s">
        <v>3350</v>
      </c>
      <c r="B1350" s="147" t="s">
        <v>178</v>
      </c>
      <c r="C1350" t="s">
        <v>3361</v>
      </c>
      <c r="D1350" t="s">
        <v>238</v>
      </c>
      <c r="E1350" s="148">
        <v>2</v>
      </c>
      <c r="F1350" t="s">
        <v>3362</v>
      </c>
    </row>
    <row r="1351" spans="1:6" x14ac:dyDescent="0.25">
      <c r="A1351" t="s">
        <v>3350</v>
      </c>
      <c r="B1351" s="147" t="s">
        <v>178</v>
      </c>
      <c r="C1351" t="s">
        <v>3363</v>
      </c>
      <c r="D1351" t="s">
        <v>238</v>
      </c>
      <c r="E1351" s="148">
        <v>-4000</v>
      </c>
      <c r="F1351" t="s">
        <v>3364</v>
      </c>
    </row>
    <row r="1352" spans="1:6" hidden="1" x14ac:dyDescent="0.25">
      <c r="A1352" t="s">
        <v>3365</v>
      </c>
      <c r="B1352" s="147" t="s">
        <v>179</v>
      </c>
      <c r="C1352" t="s">
        <v>3366</v>
      </c>
      <c r="D1352" t="s">
        <v>243</v>
      </c>
      <c r="E1352" s="147">
        <v>82.13</v>
      </c>
      <c r="F1352" t="s">
        <v>3367</v>
      </c>
    </row>
    <row r="1353" spans="1:6" hidden="1" x14ac:dyDescent="0.25">
      <c r="A1353" t="s">
        <v>3365</v>
      </c>
      <c r="B1353" s="147" t="s">
        <v>217</v>
      </c>
      <c r="C1353" t="s">
        <v>3368</v>
      </c>
      <c r="D1353" t="s">
        <v>243</v>
      </c>
      <c r="E1353" s="147">
        <v>17.04</v>
      </c>
      <c r="F1353" t="s">
        <v>3369</v>
      </c>
    </row>
    <row r="1354" spans="1:6" hidden="1" x14ac:dyDescent="0.25">
      <c r="A1354" t="s">
        <v>3365</v>
      </c>
      <c r="B1354" s="147" t="s">
        <v>218</v>
      </c>
      <c r="C1354" t="s">
        <v>3370</v>
      </c>
      <c r="D1354" t="s">
        <v>243</v>
      </c>
      <c r="E1354" s="147">
        <v>17.04</v>
      </c>
      <c r="F1354" t="s">
        <v>3371</v>
      </c>
    </row>
    <row r="1355" spans="1:6" hidden="1" x14ac:dyDescent="0.25">
      <c r="A1355" t="s">
        <v>3365</v>
      </c>
      <c r="B1355" s="147" t="s">
        <v>219</v>
      </c>
      <c r="C1355" t="s">
        <v>3372</v>
      </c>
      <c r="D1355" t="s">
        <v>243</v>
      </c>
      <c r="E1355" s="147">
        <v>17.04</v>
      </c>
      <c r="F1355" t="s">
        <v>3373</v>
      </c>
    </row>
    <row r="1356" spans="1:6" x14ac:dyDescent="0.25">
      <c r="A1356" t="s">
        <v>3365</v>
      </c>
      <c r="B1356" s="147" t="s">
        <v>178</v>
      </c>
      <c r="C1356" t="s">
        <v>3374</v>
      </c>
      <c r="D1356" t="s">
        <v>243</v>
      </c>
      <c r="E1356" s="147">
        <v>1.7</v>
      </c>
      <c r="F1356" t="s">
        <v>3375</v>
      </c>
    </row>
    <row r="1357" spans="1:6" x14ac:dyDescent="0.25">
      <c r="A1357" t="s">
        <v>3365</v>
      </c>
      <c r="B1357" s="147" t="s">
        <v>178</v>
      </c>
      <c r="C1357" t="s">
        <v>3376</v>
      </c>
      <c r="D1357" t="s">
        <v>243</v>
      </c>
      <c r="E1357" s="148">
        <v>-3408</v>
      </c>
      <c r="F1357" t="s">
        <v>3377</v>
      </c>
    </row>
    <row r="1358" spans="1:6" hidden="1" x14ac:dyDescent="0.25">
      <c r="A1358" t="s">
        <v>3378</v>
      </c>
      <c r="B1358" s="147" t="s">
        <v>179</v>
      </c>
      <c r="C1358" t="s">
        <v>3379</v>
      </c>
      <c r="D1358" t="s">
        <v>684</v>
      </c>
      <c r="E1358" s="147">
        <v>102.38</v>
      </c>
      <c r="F1358" t="s">
        <v>3380</v>
      </c>
    </row>
    <row r="1359" spans="1:6" hidden="1" x14ac:dyDescent="0.25">
      <c r="A1359" t="s">
        <v>3378</v>
      </c>
      <c r="B1359" s="147" t="s">
        <v>217</v>
      </c>
      <c r="C1359" t="s">
        <v>3381</v>
      </c>
      <c r="D1359" t="s">
        <v>684</v>
      </c>
      <c r="E1359" s="147">
        <v>21.24</v>
      </c>
      <c r="F1359" t="s">
        <v>3382</v>
      </c>
    </row>
    <row r="1360" spans="1:6" hidden="1" x14ac:dyDescent="0.25">
      <c r="A1360" t="s">
        <v>3378</v>
      </c>
      <c r="B1360" s="147" t="s">
        <v>218</v>
      </c>
      <c r="C1360" t="s">
        <v>3383</v>
      </c>
      <c r="D1360" t="s">
        <v>684</v>
      </c>
      <c r="E1360" s="147">
        <v>21.24</v>
      </c>
      <c r="F1360" t="s">
        <v>3384</v>
      </c>
    </row>
    <row r="1361" spans="1:6" hidden="1" x14ac:dyDescent="0.25">
      <c r="A1361" t="s">
        <v>3378</v>
      </c>
      <c r="B1361" s="147" t="s">
        <v>219</v>
      </c>
      <c r="C1361" t="s">
        <v>3385</v>
      </c>
      <c r="D1361" t="s">
        <v>684</v>
      </c>
      <c r="E1361" s="147">
        <v>21.24</v>
      </c>
      <c r="F1361" t="s">
        <v>3386</v>
      </c>
    </row>
    <row r="1362" spans="1:6" x14ac:dyDescent="0.25">
      <c r="A1362" t="s">
        <v>3378</v>
      </c>
      <c r="B1362" s="147" t="s">
        <v>178</v>
      </c>
      <c r="C1362" t="s">
        <v>3387</v>
      </c>
      <c r="D1362" t="s">
        <v>684</v>
      </c>
      <c r="E1362" s="147">
        <v>8.5</v>
      </c>
      <c r="F1362" t="s">
        <v>3388</v>
      </c>
    </row>
    <row r="1363" spans="1:6" x14ac:dyDescent="0.25">
      <c r="A1363" t="s">
        <v>3378</v>
      </c>
      <c r="B1363" s="147" t="s">
        <v>178</v>
      </c>
      <c r="C1363" t="s">
        <v>3389</v>
      </c>
      <c r="D1363" t="s">
        <v>684</v>
      </c>
      <c r="E1363" s="148">
        <v>-4248</v>
      </c>
      <c r="F1363" t="s">
        <v>3390</v>
      </c>
    </row>
    <row r="1364" spans="1:6" x14ac:dyDescent="0.25">
      <c r="A1364" t="s">
        <v>3391</v>
      </c>
      <c r="B1364" s="147" t="s">
        <v>178</v>
      </c>
      <c r="C1364" t="s">
        <v>3392</v>
      </c>
      <c r="D1364" t="s">
        <v>3393</v>
      </c>
      <c r="E1364" s="148">
        <v>6902</v>
      </c>
      <c r="F1364" t="s">
        <v>3394</v>
      </c>
    </row>
    <row r="1365" spans="1:6" hidden="1" x14ac:dyDescent="0.25">
      <c r="A1365" t="s">
        <v>3391</v>
      </c>
      <c r="B1365" s="147" t="s">
        <v>234</v>
      </c>
      <c r="C1365" t="s">
        <v>3395</v>
      </c>
      <c r="D1365" t="s">
        <v>3393</v>
      </c>
      <c r="E1365" s="147">
        <v>-13.8</v>
      </c>
      <c r="F1365" t="s">
        <v>3396</v>
      </c>
    </row>
    <row r="1366" spans="1:6" hidden="1" x14ac:dyDescent="0.25">
      <c r="A1366" t="s">
        <v>3391</v>
      </c>
      <c r="B1366" s="147" t="s">
        <v>217</v>
      </c>
      <c r="C1366" t="s">
        <v>3397</v>
      </c>
      <c r="D1366" t="s">
        <v>3393</v>
      </c>
      <c r="E1366" s="147">
        <v>-34.51</v>
      </c>
      <c r="F1366" t="s">
        <v>3398</v>
      </c>
    </row>
    <row r="1367" spans="1:6" hidden="1" x14ac:dyDescent="0.25">
      <c r="A1367" t="s">
        <v>3391</v>
      </c>
      <c r="B1367" s="147" t="s">
        <v>218</v>
      </c>
      <c r="C1367" t="s">
        <v>3399</v>
      </c>
      <c r="D1367" t="s">
        <v>3393</v>
      </c>
      <c r="E1367" s="147">
        <v>-69.02</v>
      </c>
      <c r="F1367" t="s">
        <v>3400</v>
      </c>
    </row>
    <row r="1368" spans="1:6" hidden="1" x14ac:dyDescent="0.25">
      <c r="A1368" t="s">
        <v>3391</v>
      </c>
      <c r="B1368" s="147" t="s">
        <v>179</v>
      </c>
      <c r="C1368" t="s">
        <v>3401</v>
      </c>
      <c r="D1368" t="s">
        <v>3393</v>
      </c>
      <c r="E1368" s="147">
        <v>-166.34</v>
      </c>
      <c r="F1368" t="s">
        <v>3402</v>
      </c>
    </row>
    <row r="1369" spans="1:6" hidden="1" x14ac:dyDescent="0.25">
      <c r="A1369" t="s">
        <v>3391</v>
      </c>
      <c r="B1369" s="147" t="s">
        <v>225</v>
      </c>
      <c r="C1369" t="s">
        <v>3403</v>
      </c>
      <c r="D1369" t="s">
        <v>3393</v>
      </c>
      <c r="E1369" s="147">
        <v>-203.61</v>
      </c>
      <c r="F1369" t="s">
        <v>3404</v>
      </c>
    </row>
    <row r="1370" spans="1:6" hidden="1" x14ac:dyDescent="0.25">
      <c r="A1370" t="s">
        <v>3391</v>
      </c>
      <c r="B1370" s="147" t="s">
        <v>219</v>
      </c>
      <c r="C1370" t="s">
        <v>3405</v>
      </c>
      <c r="D1370" t="s">
        <v>3393</v>
      </c>
      <c r="E1370" s="147">
        <v>-207.06</v>
      </c>
      <c r="F1370" t="s">
        <v>3406</v>
      </c>
    </row>
    <row r="1371" spans="1:6" hidden="1" x14ac:dyDescent="0.25">
      <c r="A1371" t="s">
        <v>3407</v>
      </c>
      <c r="B1371" s="147" t="s">
        <v>179</v>
      </c>
      <c r="C1371" t="s">
        <v>3408</v>
      </c>
      <c r="D1371" t="s">
        <v>744</v>
      </c>
      <c r="E1371" s="147">
        <v>96.4</v>
      </c>
      <c r="F1371" t="s">
        <v>3409</v>
      </c>
    </row>
    <row r="1372" spans="1:6" hidden="1" x14ac:dyDescent="0.25">
      <c r="A1372" t="s">
        <v>3407</v>
      </c>
      <c r="B1372" s="147" t="s">
        <v>210</v>
      </c>
      <c r="C1372" t="s">
        <v>3410</v>
      </c>
      <c r="D1372" t="s">
        <v>744</v>
      </c>
      <c r="E1372" s="148">
        <v>80</v>
      </c>
      <c r="F1372" t="s">
        <v>3411</v>
      </c>
    </row>
    <row r="1373" spans="1:6" hidden="1" x14ac:dyDescent="0.25">
      <c r="A1373" t="s">
        <v>3407</v>
      </c>
      <c r="B1373" s="147" t="s">
        <v>217</v>
      </c>
      <c r="C1373" t="s">
        <v>3412</v>
      </c>
      <c r="D1373" t="s">
        <v>744</v>
      </c>
      <c r="E1373" s="148">
        <v>20</v>
      </c>
      <c r="F1373" t="s">
        <v>3413</v>
      </c>
    </row>
    <row r="1374" spans="1:6" hidden="1" x14ac:dyDescent="0.25">
      <c r="A1374" t="s">
        <v>3407</v>
      </c>
      <c r="B1374" s="147" t="s">
        <v>218</v>
      </c>
      <c r="C1374" t="s">
        <v>3414</v>
      </c>
      <c r="D1374" t="s">
        <v>744</v>
      </c>
      <c r="E1374" s="148">
        <v>20</v>
      </c>
      <c r="F1374" t="s">
        <v>3415</v>
      </c>
    </row>
    <row r="1375" spans="1:6" hidden="1" x14ac:dyDescent="0.25">
      <c r="A1375" t="s">
        <v>3407</v>
      </c>
      <c r="B1375" s="147" t="s">
        <v>219</v>
      </c>
      <c r="C1375" t="s">
        <v>3416</v>
      </c>
      <c r="D1375" t="s">
        <v>744</v>
      </c>
      <c r="E1375" s="148">
        <v>20</v>
      </c>
      <c r="F1375" t="s">
        <v>3417</v>
      </c>
    </row>
    <row r="1376" spans="1:6" x14ac:dyDescent="0.25">
      <c r="A1376" t="s">
        <v>3407</v>
      </c>
      <c r="B1376" s="147" t="s">
        <v>178</v>
      </c>
      <c r="C1376" t="s">
        <v>3418</v>
      </c>
      <c r="D1376" t="s">
        <v>744</v>
      </c>
      <c r="E1376" s="148">
        <v>8</v>
      </c>
      <c r="F1376" t="s">
        <v>3419</v>
      </c>
    </row>
    <row r="1377" spans="1:6" x14ac:dyDescent="0.25">
      <c r="A1377" t="s">
        <v>3407</v>
      </c>
      <c r="B1377" s="147" t="s">
        <v>178</v>
      </c>
      <c r="C1377" t="s">
        <v>3420</v>
      </c>
      <c r="D1377" t="s">
        <v>744</v>
      </c>
      <c r="E1377" s="148">
        <v>-4000</v>
      </c>
      <c r="F1377" t="s">
        <v>3421</v>
      </c>
    </row>
    <row r="1378" spans="1:6" hidden="1" x14ac:dyDescent="0.25">
      <c r="A1378" t="s">
        <v>3422</v>
      </c>
      <c r="B1378" s="147" t="s">
        <v>179</v>
      </c>
      <c r="C1378" t="s">
        <v>3423</v>
      </c>
      <c r="D1378" t="s">
        <v>258</v>
      </c>
      <c r="E1378" s="147">
        <v>96.4</v>
      </c>
      <c r="F1378" t="s">
        <v>3424</v>
      </c>
    </row>
    <row r="1379" spans="1:6" hidden="1" x14ac:dyDescent="0.25">
      <c r="A1379" t="s">
        <v>3422</v>
      </c>
      <c r="B1379" s="147" t="s">
        <v>217</v>
      </c>
      <c r="C1379" t="s">
        <v>3425</v>
      </c>
      <c r="D1379" t="s">
        <v>258</v>
      </c>
      <c r="E1379" s="148">
        <v>20</v>
      </c>
      <c r="F1379" t="s">
        <v>3426</v>
      </c>
    </row>
    <row r="1380" spans="1:6" hidden="1" x14ac:dyDescent="0.25">
      <c r="A1380" t="s">
        <v>3422</v>
      </c>
      <c r="B1380" s="147" t="s">
        <v>218</v>
      </c>
      <c r="C1380" t="s">
        <v>3427</v>
      </c>
      <c r="D1380" t="s">
        <v>258</v>
      </c>
      <c r="E1380" s="148">
        <v>20</v>
      </c>
      <c r="F1380" t="s">
        <v>3428</v>
      </c>
    </row>
    <row r="1381" spans="1:6" hidden="1" x14ac:dyDescent="0.25">
      <c r="A1381" t="s">
        <v>3422</v>
      </c>
      <c r="B1381" s="147" t="s">
        <v>219</v>
      </c>
      <c r="C1381" t="s">
        <v>3429</v>
      </c>
      <c r="D1381" t="s">
        <v>258</v>
      </c>
      <c r="E1381" s="148">
        <v>20</v>
      </c>
      <c r="F1381" t="s">
        <v>3430</v>
      </c>
    </row>
    <row r="1382" spans="1:6" x14ac:dyDescent="0.25">
      <c r="A1382" t="s">
        <v>3422</v>
      </c>
      <c r="B1382" s="147" t="s">
        <v>178</v>
      </c>
      <c r="C1382" t="s">
        <v>3431</v>
      </c>
      <c r="D1382" t="s">
        <v>258</v>
      </c>
      <c r="E1382" s="148">
        <v>2</v>
      </c>
      <c r="F1382" t="s">
        <v>3432</v>
      </c>
    </row>
    <row r="1383" spans="1:6" x14ac:dyDescent="0.25">
      <c r="A1383" t="s">
        <v>3422</v>
      </c>
      <c r="B1383" s="147" t="s">
        <v>178</v>
      </c>
      <c r="C1383" t="s">
        <v>3433</v>
      </c>
      <c r="D1383" t="s">
        <v>258</v>
      </c>
      <c r="E1383" s="148">
        <v>-4000</v>
      </c>
      <c r="F1383" t="s">
        <v>3434</v>
      </c>
    </row>
    <row r="1384" spans="1:6" hidden="1" x14ac:dyDescent="0.25">
      <c r="A1384" t="s">
        <v>3435</v>
      </c>
      <c r="B1384" s="147" t="s">
        <v>219</v>
      </c>
      <c r="C1384" t="s">
        <v>3436</v>
      </c>
      <c r="D1384" t="s">
        <v>250</v>
      </c>
      <c r="E1384" s="147">
        <v>614.64</v>
      </c>
      <c r="F1384" t="s">
        <v>3437</v>
      </c>
    </row>
    <row r="1385" spans="1:6" hidden="1" x14ac:dyDescent="0.25">
      <c r="A1385" t="s">
        <v>3435</v>
      </c>
      <c r="B1385" s="147" t="s">
        <v>225</v>
      </c>
      <c r="C1385" t="s">
        <v>3438</v>
      </c>
      <c r="D1385" t="s">
        <v>250</v>
      </c>
      <c r="E1385" s="147">
        <v>604.4</v>
      </c>
      <c r="F1385" t="s">
        <v>3439</v>
      </c>
    </row>
    <row r="1386" spans="1:6" hidden="1" x14ac:dyDescent="0.25">
      <c r="A1386" t="s">
        <v>3435</v>
      </c>
      <c r="B1386" s="147" t="s">
        <v>179</v>
      </c>
      <c r="C1386" t="s">
        <v>3440</v>
      </c>
      <c r="D1386" t="s">
        <v>250</v>
      </c>
      <c r="E1386" s="147">
        <v>493.76</v>
      </c>
      <c r="F1386" t="s">
        <v>3441</v>
      </c>
    </row>
    <row r="1387" spans="1:6" hidden="1" x14ac:dyDescent="0.25">
      <c r="A1387" t="s">
        <v>3435</v>
      </c>
      <c r="B1387" s="147" t="s">
        <v>218</v>
      </c>
      <c r="C1387" t="s">
        <v>3442</v>
      </c>
      <c r="D1387" t="s">
        <v>250</v>
      </c>
      <c r="E1387" s="147">
        <v>204.88</v>
      </c>
      <c r="F1387" t="s">
        <v>3443</v>
      </c>
    </row>
    <row r="1388" spans="1:6" hidden="1" x14ac:dyDescent="0.25">
      <c r="A1388" t="s">
        <v>3435</v>
      </c>
      <c r="B1388" s="147" t="s">
        <v>217</v>
      </c>
      <c r="C1388" t="s">
        <v>3444</v>
      </c>
      <c r="D1388" t="s">
        <v>250</v>
      </c>
      <c r="E1388" s="147">
        <v>102.44</v>
      </c>
      <c r="F1388" t="s">
        <v>3445</v>
      </c>
    </row>
    <row r="1389" spans="1:6" x14ac:dyDescent="0.25">
      <c r="A1389" t="s">
        <v>3435</v>
      </c>
      <c r="B1389" s="147" t="s">
        <v>178</v>
      </c>
      <c r="C1389" t="s">
        <v>3446</v>
      </c>
      <c r="D1389" t="s">
        <v>250</v>
      </c>
      <c r="E1389" s="147">
        <v>10.24</v>
      </c>
      <c r="F1389" t="s">
        <v>3447</v>
      </c>
    </row>
    <row r="1390" spans="1:6" x14ac:dyDescent="0.25">
      <c r="A1390" t="s">
        <v>3435</v>
      </c>
      <c r="B1390" s="147" t="s">
        <v>178</v>
      </c>
      <c r="C1390" t="s">
        <v>3448</v>
      </c>
      <c r="D1390" t="s">
        <v>250</v>
      </c>
      <c r="E1390" s="148">
        <v>-20488</v>
      </c>
      <c r="F1390" t="s">
        <v>3449</v>
      </c>
    </row>
    <row r="1391" spans="1:6" hidden="1" x14ac:dyDescent="0.25">
      <c r="A1391" t="s">
        <v>3450</v>
      </c>
      <c r="B1391" s="147" t="s">
        <v>219</v>
      </c>
      <c r="C1391" t="s">
        <v>3451</v>
      </c>
      <c r="D1391" t="s">
        <v>249</v>
      </c>
      <c r="E1391" s="147">
        <v>583.20000000000005</v>
      </c>
      <c r="F1391" t="s">
        <v>3452</v>
      </c>
    </row>
    <row r="1392" spans="1:6" hidden="1" x14ac:dyDescent="0.25">
      <c r="A1392" t="s">
        <v>3450</v>
      </c>
      <c r="B1392" s="147" t="s">
        <v>179</v>
      </c>
      <c r="C1392" t="s">
        <v>3453</v>
      </c>
      <c r="D1392" t="s">
        <v>249</v>
      </c>
      <c r="E1392" s="147">
        <v>468.5</v>
      </c>
      <c r="F1392" t="s">
        <v>3454</v>
      </c>
    </row>
    <row r="1393" spans="1:6" hidden="1" x14ac:dyDescent="0.25">
      <c r="A1393" t="s">
        <v>3450</v>
      </c>
      <c r="B1393" s="147" t="s">
        <v>218</v>
      </c>
      <c r="C1393" t="s">
        <v>3455</v>
      </c>
      <c r="D1393" t="s">
        <v>249</v>
      </c>
      <c r="E1393" s="147">
        <v>194.4</v>
      </c>
      <c r="F1393" t="s">
        <v>3456</v>
      </c>
    </row>
    <row r="1394" spans="1:6" hidden="1" x14ac:dyDescent="0.25">
      <c r="A1394" t="s">
        <v>3450</v>
      </c>
      <c r="B1394" s="147" t="s">
        <v>217</v>
      </c>
      <c r="C1394" t="s">
        <v>3457</v>
      </c>
      <c r="D1394" t="s">
        <v>249</v>
      </c>
      <c r="E1394" s="147">
        <v>97.2</v>
      </c>
      <c r="F1394" t="s">
        <v>3458</v>
      </c>
    </row>
    <row r="1395" spans="1:6" x14ac:dyDescent="0.25">
      <c r="A1395" t="s">
        <v>3450</v>
      </c>
      <c r="B1395" s="147" t="s">
        <v>178</v>
      </c>
      <c r="C1395" t="s">
        <v>3459</v>
      </c>
      <c r="D1395" t="s">
        <v>249</v>
      </c>
      <c r="E1395" s="147">
        <v>9.7200000000000006</v>
      </c>
      <c r="F1395" t="s">
        <v>3460</v>
      </c>
    </row>
    <row r="1396" spans="1:6" x14ac:dyDescent="0.25">
      <c r="A1396" t="s">
        <v>3450</v>
      </c>
      <c r="B1396" s="147" t="s">
        <v>178</v>
      </c>
      <c r="C1396" t="s">
        <v>3461</v>
      </c>
      <c r="D1396" t="s">
        <v>249</v>
      </c>
      <c r="E1396" s="148">
        <v>-19440</v>
      </c>
      <c r="F1396" t="s">
        <v>3462</v>
      </c>
    </row>
    <row r="1397" spans="1:6" hidden="1" x14ac:dyDescent="0.25">
      <c r="A1397" t="s">
        <v>3463</v>
      </c>
      <c r="B1397" s="147" t="s">
        <v>219</v>
      </c>
      <c r="C1397" t="s">
        <v>3464</v>
      </c>
      <c r="D1397" t="s">
        <v>246</v>
      </c>
      <c r="E1397" s="147">
        <v>511.11</v>
      </c>
      <c r="F1397" t="s">
        <v>3465</v>
      </c>
    </row>
    <row r="1398" spans="1:6" hidden="1" x14ac:dyDescent="0.25">
      <c r="A1398" t="s">
        <v>3463</v>
      </c>
      <c r="B1398" s="147" t="s">
        <v>179</v>
      </c>
      <c r="C1398" t="s">
        <v>3466</v>
      </c>
      <c r="D1398" t="s">
        <v>246</v>
      </c>
      <c r="E1398" s="147">
        <v>410.59</v>
      </c>
      <c r="F1398" t="s">
        <v>3467</v>
      </c>
    </row>
    <row r="1399" spans="1:6" hidden="1" x14ac:dyDescent="0.25">
      <c r="A1399" t="s">
        <v>3463</v>
      </c>
      <c r="B1399" s="147" t="s">
        <v>218</v>
      </c>
      <c r="C1399" t="s">
        <v>3468</v>
      </c>
      <c r="D1399" t="s">
        <v>246</v>
      </c>
      <c r="E1399" s="147">
        <v>170.37</v>
      </c>
      <c r="F1399" t="s">
        <v>3469</v>
      </c>
    </row>
    <row r="1400" spans="1:6" hidden="1" x14ac:dyDescent="0.25">
      <c r="A1400" t="s">
        <v>3463</v>
      </c>
      <c r="B1400" s="147" t="s">
        <v>217</v>
      </c>
      <c r="C1400" t="s">
        <v>3470</v>
      </c>
      <c r="D1400" t="s">
        <v>246</v>
      </c>
      <c r="E1400" s="147">
        <v>85.19</v>
      </c>
      <c r="F1400" t="s">
        <v>3471</v>
      </c>
    </row>
    <row r="1401" spans="1:6" x14ac:dyDescent="0.25">
      <c r="A1401" t="s">
        <v>3463</v>
      </c>
      <c r="B1401" s="147" t="s">
        <v>178</v>
      </c>
      <c r="C1401" t="s">
        <v>3472</v>
      </c>
      <c r="D1401" t="s">
        <v>246</v>
      </c>
      <c r="E1401" s="147">
        <v>8.52</v>
      </c>
      <c r="F1401" t="s">
        <v>3473</v>
      </c>
    </row>
    <row r="1402" spans="1:6" x14ac:dyDescent="0.25">
      <c r="A1402" t="s">
        <v>3463</v>
      </c>
      <c r="B1402" s="147" t="s">
        <v>178</v>
      </c>
      <c r="C1402" t="s">
        <v>3474</v>
      </c>
      <c r="D1402" t="s">
        <v>246</v>
      </c>
      <c r="E1402" s="148">
        <v>-17037</v>
      </c>
      <c r="F1402" t="s">
        <v>3475</v>
      </c>
    </row>
    <row r="1403" spans="1:6" hidden="1" x14ac:dyDescent="0.25">
      <c r="A1403" t="s">
        <v>3476</v>
      </c>
      <c r="B1403" s="147" t="s">
        <v>219</v>
      </c>
      <c r="C1403" t="s">
        <v>3477</v>
      </c>
      <c r="D1403" t="s">
        <v>247</v>
      </c>
      <c r="E1403" s="147">
        <v>1778.61</v>
      </c>
      <c r="F1403" t="s">
        <v>3478</v>
      </c>
    </row>
    <row r="1404" spans="1:6" hidden="1" x14ac:dyDescent="0.25">
      <c r="A1404" t="s">
        <v>3476</v>
      </c>
      <c r="B1404" s="147" t="s">
        <v>225</v>
      </c>
      <c r="C1404" t="s">
        <v>3479</v>
      </c>
      <c r="D1404" t="s">
        <v>247</v>
      </c>
      <c r="E1404" s="147">
        <v>1748.97</v>
      </c>
      <c r="F1404" t="s">
        <v>3480</v>
      </c>
    </row>
    <row r="1405" spans="1:6" hidden="1" x14ac:dyDescent="0.25">
      <c r="A1405" t="s">
        <v>3476</v>
      </c>
      <c r="B1405" s="147" t="s">
        <v>179</v>
      </c>
      <c r="C1405" t="s">
        <v>3481</v>
      </c>
      <c r="D1405" t="s">
        <v>247</v>
      </c>
      <c r="E1405" s="147">
        <v>1428.82</v>
      </c>
      <c r="F1405" t="s">
        <v>3482</v>
      </c>
    </row>
    <row r="1406" spans="1:6" hidden="1" x14ac:dyDescent="0.25">
      <c r="A1406" t="s">
        <v>3476</v>
      </c>
      <c r="B1406" s="147" t="s">
        <v>218</v>
      </c>
      <c r="C1406" t="s">
        <v>3483</v>
      </c>
      <c r="D1406" t="s">
        <v>247</v>
      </c>
      <c r="E1406" s="147">
        <v>592.87</v>
      </c>
      <c r="F1406" t="s">
        <v>3484</v>
      </c>
    </row>
    <row r="1407" spans="1:6" hidden="1" x14ac:dyDescent="0.25">
      <c r="A1407" t="s">
        <v>3476</v>
      </c>
      <c r="B1407" s="147" t="s">
        <v>217</v>
      </c>
      <c r="C1407" t="s">
        <v>3485</v>
      </c>
      <c r="D1407" t="s">
        <v>247</v>
      </c>
      <c r="E1407" s="147">
        <v>296.44</v>
      </c>
      <c r="F1407" t="s">
        <v>3486</v>
      </c>
    </row>
    <row r="1408" spans="1:6" x14ac:dyDescent="0.25">
      <c r="A1408" t="s">
        <v>3476</v>
      </c>
      <c r="B1408" s="147" t="s">
        <v>178</v>
      </c>
      <c r="C1408" t="s">
        <v>3487</v>
      </c>
      <c r="D1408" t="s">
        <v>247</v>
      </c>
      <c r="E1408" s="147">
        <v>29.64</v>
      </c>
      <c r="F1408" t="s">
        <v>3488</v>
      </c>
    </row>
    <row r="1409" spans="1:6" x14ac:dyDescent="0.25">
      <c r="A1409" t="s">
        <v>3476</v>
      </c>
      <c r="B1409" s="147" t="s">
        <v>178</v>
      </c>
      <c r="C1409" t="s">
        <v>3489</v>
      </c>
      <c r="D1409" t="s">
        <v>247</v>
      </c>
      <c r="E1409" s="148">
        <v>-59287</v>
      </c>
      <c r="F1409" t="s">
        <v>3490</v>
      </c>
    </row>
    <row r="1410" spans="1:6" x14ac:dyDescent="0.25">
      <c r="A1410" t="s">
        <v>3491</v>
      </c>
      <c r="B1410" s="147" t="s">
        <v>178</v>
      </c>
      <c r="C1410" t="s">
        <v>3492</v>
      </c>
      <c r="D1410" t="s">
        <v>3493</v>
      </c>
      <c r="E1410" s="148">
        <v>2358</v>
      </c>
      <c r="F1410" t="s">
        <v>3494</v>
      </c>
    </row>
    <row r="1411" spans="1:6" hidden="1" x14ac:dyDescent="0.25">
      <c r="A1411" t="s">
        <v>3491</v>
      </c>
      <c r="B1411" s="147" t="s">
        <v>234</v>
      </c>
      <c r="C1411" t="s">
        <v>3495</v>
      </c>
      <c r="D1411" t="s">
        <v>3493</v>
      </c>
      <c r="E1411" s="147">
        <v>-4.72</v>
      </c>
      <c r="F1411" t="s">
        <v>3496</v>
      </c>
    </row>
    <row r="1412" spans="1:6" hidden="1" x14ac:dyDescent="0.25">
      <c r="A1412" t="s">
        <v>3491</v>
      </c>
      <c r="B1412" s="147" t="s">
        <v>217</v>
      </c>
      <c r="C1412" t="s">
        <v>3497</v>
      </c>
      <c r="D1412" t="s">
        <v>3493</v>
      </c>
      <c r="E1412" s="147">
        <v>-11.79</v>
      </c>
      <c r="F1412" t="s">
        <v>3498</v>
      </c>
    </row>
    <row r="1413" spans="1:6" hidden="1" x14ac:dyDescent="0.25">
      <c r="A1413" t="s">
        <v>3491</v>
      </c>
      <c r="B1413" s="147" t="s">
        <v>218</v>
      </c>
      <c r="C1413" t="s">
        <v>3499</v>
      </c>
      <c r="D1413" t="s">
        <v>3493</v>
      </c>
      <c r="E1413" s="147">
        <v>-23.58</v>
      </c>
      <c r="F1413" t="s">
        <v>3500</v>
      </c>
    </row>
    <row r="1414" spans="1:6" hidden="1" x14ac:dyDescent="0.25">
      <c r="A1414" t="s">
        <v>3491</v>
      </c>
      <c r="B1414" s="147" t="s">
        <v>179</v>
      </c>
      <c r="C1414" t="s">
        <v>3501</v>
      </c>
      <c r="D1414" t="s">
        <v>3493</v>
      </c>
      <c r="E1414" s="147">
        <v>-56.83</v>
      </c>
      <c r="F1414" t="s">
        <v>3502</v>
      </c>
    </row>
    <row r="1415" spans="1:6" hidden="1" x14ac:dyDescent="0.25">
      <c r="A1415" t="s">
        <v>3491</v>
      </c>
      <c r="B1415" s="147" t="s">
        <v>225</v>
      </c>
      <c r="C1415" t="s">
        <v>3503</v>
      </c>
      <c r="D1415" t="s">
        <v>3493</v>
      </c>
      <c r="E1415" s="147">
        <v>-69.56</v>
      </c>
      <c r="F1415" t="s">
        <v>3504</v>
      </c>
    </row>
    <row r="1416" spans="1:6" hidden="1" x14ac:dyDescent="0.25">
      <c r="A1416" t="s">
        <v>3491</v>
      </c>
      <c r="B1416" s="147" t="s">
        <v>219</v>
      </c>
      <c r="C1416" t="s">
        <v>3505</v>
      </c>
      <c r="D1416" t="s">
        <v>3493</v>
      </c>
      <c r="E1416" s="147">
        <v>-70.739999999999995</v>
      </c>
      <c r="F1416" t="s">
        <v>3506</v>
      </c>
    </row>
    <row r="1417" spans="1:6" x14ac:dyDescent="0.25">
      <c r="A1417" t="s">
        <v>3507</v>
      </c>
      <c r="B1417" s="147" t="s">
        <v>178</v>
      </c>
      <c r="C1417" t="s">
        <v>3508</v>
      </c>
      <c r="D1417" t="s">
        <v>3509</v>
      </c>
      <c r="E1417" s="148">
        <v>2815</v>
      </c>
      <c r="F1417" t="s">
        <v>3510</v>
      </c>
    </row>
    <row r="1418" spans="1:6" hidden="1" x14ac:dyDescent="0.25">
      <c r="A1418" t="s">
        <v>3507</v>
      </c>
      <c r="B1418" s="147" t="s">
        <v>234</v>
      </c>
      <c r="C1418" t="s">
        <v>3511</v>
      </c>
      <c r="D1418" t="s">
        <v>3509</v>
      </c>
      <c r="E1418" s="147">
        <v>-5.63</v>
      </c>
      <c r="F1418" t="s">
        <v>3512</v>
      </c>
    </row>
    <row r="1419" spans="1:6" hidden="1" x14ac:dyDescent="0.25">
      <c r="A1419" t="s">
        <v>3507</v>
      </c>
      <c r="B1419" s="147" t="s">
        <v>217</v>
      </c>
      <c r="C1419" t="s">
        <v>3513</v>
      </c>
      <c r="D1419" t="s">
        <v>3509</v>
      </c>
      <c r="E1419" s="147">
        <v>-14.08</v>
      </c>
      <c r="F1419" t="s">
        <v>3514</v>
      </c>
    </row>
    <row r="1420" spans="1:6" hidden="1" x14ac:dyDescent="0.25">
      <c r="A1420" t="s">
        <v>3507</v>
      </c>
      <c r="B1420" s="147" t="s">
        <v>218</v>
      </c>
      <c r="C1420" t="s">
        <v>3515</v>
      </c>
      <c r="D1420" t="s">
        <v>3509</v>
      </c>
      <c r="E1420" s="147">
        <v>-28.15</v>
      </c>
      <c r="F1420" t="s">
        <v>3516</v>
      </c>
    </row>
    <row r="1421" spans="1:6" hidden="1" x14ac:dyDescent="0.25">
      <c r="A1421" t="s">
        <v>3507</v>
      </c>
      <c r="B1421" s="147" t="s">
        <v>179</v>
      </c>
      <c r="C1421" t="s">
        <v>3517</v>
      </c>
      <c r="D1421" t="s">
        <v>3509</v>
      </c>
      <c r="E1421" s="147">
        <v>-67.84</v>
      </c>
      <c r="F1421" t="s">
        <v>3518</v>
      </c>
    </row>
    <row r="1422" spans="1:6" hidden="1" x14ac:dyDescent="0.25">
      <c r="A1422" t="s">
        <v>3507</v>
      </c>
      <c r="B1422" s="147" t="s">
        <v>219</v>
      </c>
      <c r="C1422" t="s">
        <v>3519</v>
      </c>
      <c r="D1422" t="s">
        <v>3509</v>
      </c>
      <c r="E1422" s="147">
        <v>-84.45</v>
      </c>
      <c r="F1422" t="s">
        <v>3520</v>
      </c>
    </row>
    <row r="1423" spans="1:6" x14ac:dyDescent="0.25">
      <c r="A1423" t="s">
        <v>3521</v>
      </c>
      <c r="B1423" s="147" t="s">
        <v>178</v>
      </c>
      <c r="C1423" t="s">
        <v>3522</v>
      </c>
      <c r="D1423" t="s">
        <v>3523</v>
      </c>
      <c r="E1423" s="148">
        <v>3109</v>
      </c>
      <c r="F1423" t="s">
        <v>3524</v>
      </c>
    </row>
    <row r="1424" spans="1:6" hidden="1" x14ac:dyDescent="0.25">
      <c r="A1424" t="s">
        <v>3521</v>
      </c>
      <c r="B1424" s="147" t="s">
        <v>234</v>
      </c>
      <c r="C1424" t="s">
        <v>3525</v>
      </c>
      <c r="D1424" t="s">
        <v>3523</v>
      </c>
      <c r="E1424" s="147">
        <v>-6.22</v>
      </c>
      <c r="F1424" t="s">
        <v>3526</v>
      </c>
    </row>
    <row r="1425" spans="1:6" hidden="1" x14ac:dyDescent="0.25">
      <c r="A1425" t="s">
        <v>3521</v>
      </c>
      <c r="B1425" s="147" t="s">
        <v>217</v>
      </c>
      <c r="C1425" t="s">
        <v>3527</v>
      </c>
      <c r="D1425" t="s">
        <v>3523</v>
      </c>
      <c r="E1425" s="147">
        <v>-15.55</v>
      </c>
      <c r="F1425" t="s">
        <v>3528</v>
      </c>
    </row>
    <row r="1426" spans="1:6" hidden="1" x14ac:dyDescent="0.25">
      <c r="A1426" t="s">
        <v>3521</v>
      </c>
      <c r="B1426" s="147" t="s">
        <v>218</v>
      </c>
      <c r="C1426" t="s">
        <v>3529</v>
      </c>
      <c r="D1426" t="s">
        <v>3523</v>
      </c>
      <c r="E1426" s="147">
        <v>-31.09</v>
      </c>
      <c r="F1426" t="s">
        <v>3530</v>
      </c>
    </row>
    <row r="1427" spans="1:6" hidden="1" x14ac:dyDescent="0.25">
      <c r="A1427" t="s">
        <v>3521</v>
      </c>
      <c r="B1427" s="147" t="s">
        <v>179</v>
      </c>
      <c r="C1427" t="s">
        <v>3531</v>
      </c>
      <c r="D1427" t="s">
        <v>3523</v>
      </c>
      <c r="E1427" s="147">
        <v>-74.930000000000007</v>
      </c>
      <c r="F1427" t="s">
        <v>3532</v>
      </c>
    </row>
    <row r="1428" spans="1:6" hidden="1" x14ac:dyDescent="0.25">
      <c r="A1428" t="s">
        <v>3521</v>
      </c>
      <c r="B1428" s="147" t="s">
        <v>219</v>
      </c>
      <c r="C1428" t="s">
        <v>3533</v>
      </c>
      <c r="D1428" t="s">
        <v>3523</v>
      </c>
      <c r="E1428" s="147">
        <v>-93.27</v>
      </c>
      <c r="F1428" t="s">
        <v>3534</v>
      </c>
    </row>
    <row r="1429" spans="1:6" x14ac:dyDescent="0.25">
      <c r="A1429" t="s">
        <v>3535</v>
      </c>
      <c r="B1429" s="147" t="s">
        <v>178</v>
      </c>
      <c r="C1429" t="s">
        <v>3536</v>
      </c>
      <c r="D1429" t="s">
        <v>3537</v>
      </c>
      <c r="E1429" s="148">
        <v>2402</v>
      </c>
      <c r="F1429" t="s">
        <v>3538</v>
      </c>
    </row>
    <row r="1430" spans="1:6" hidden="1" x14ac:dyDescent="0.25">
      <c r="A1430" t="s">
        <v>3535</v>
      </c>
      <c r="B1430" s="147" t="s">
        <v>234</v>
      </c>
      <c r="C1430" t="s">
        <v>3539</v>
      </c>
      <c r="D1430" t="s">
        <v>3537</v>
      </c>
      <c r="E1430" s="147">
        <v>-4.8</v>
      </c>
      <c r="F1430" t="s">
        <v>3540</v>
      </c>
    </row>
    <row r="1431" spans="1:6" hidden="1" x14ac:dyDescent="0.25">
      <c r="A1431" t="s">
        <v>3535</v>
      </c>
      <c r="B1431" s="147" t="s">
        <v>217</v>
      </c>
      <c r="C1431" t="s">
        <v>3541</v>
      </c>
      <c r="D1431" t="s">
        <v>3537</v>
      </c>
      <c r="E1431" s="147">
        <v>-12.01</v>
      </c>
      <c r="F1431" t="s">
        <v>3542</v>
      </c>
    </row>
    <row r="1432" spans="1:6" hidden="1" x14ac:dyDescent="0.25">
      <c r="A1432" t="s">
        <v>3535</v>
      </c>
      <c r="B1432" s="147" t="s">
        <v>218</v>
      </c>
      <c r="C1432" t="s">
        <v>3543</v>
      </c>
      <c r="D1432" t="s">
        <v>3537</v>
      </c>
      <c r="E1432" s="147">
        <v>-24.02</v>
      </c>
      <c r="F1432" t="s">
        <v>3544</v>
      </c>
    </row>
    <row r="1433" spans="1:6" hidden="1" x14ac:dyDescent="0.25">
      <c r="A1433" t="s">
        <v>3535</v>
      </c>
      <c r="B1433" s="147" t="s">
        <v>179</v>
      </c>
      <c r="C1433" t="s">
        <v>3545</v>
      </c>
      <c r="D1433" t="s">
        <v>3537</v>
      </c>
      <c r="E1433" s="147">
        <v>-57.89</v>
      </c>
      <c r="F1433" t="s">
        <v>3546</v>
      </c>
    </row>
    <row r="1434" spans="1:6" hidden="1" x14ac:dyDescent="0.25">
      <c r="A1434" t="s">
        <v>3535</v>
      </c>
      <c r="B1434" s="147" t="s">
        <v>219</v>
      </c>
      <c r="C1434" t="s">
        <v>3547</v>
      </c>
      <c r="D1434" t="s">
        <v>3537</v>
      </c>
      <c r="E1434" s="147">
        <v>-72.06</v>
      </c>
      <c r="F1434" t="s">
        <v>3548</v>
      </c>
    </row>
    <row r="1435" spans="1:6" hidden="1" x14ac:dyDescent="0.25">
      <c r="A1435" t="s">
        <v>3535</v>
      </c>
      <c r="B1435" s="147" t="s">
        <v>221</v>
      </c>
      <c r="C1435" t="s">
        <v>3549</v>
      </c>
      <c r="D1435" t="s">
        <v>3537</v>
      </c>
      <c r="E1435" s="147">
        <v>-108.09</v>
      </c>
      <c r="F1435" t="s">
        <v>3550</v>
      </c>
    </row>
    <row r="1436" spans="1:6" x14ac:dyDescent="0.25">
      <c r="A1436" t="s">
        <v>3551</v>
      </c>
      <c r="B1436" s="147" t="s">
        <v>178</v>
      </c>
      <c r="C1436" t="s">
        <v>3552</v>
      </c>
      <c r="D1436" t="s">
        <v>3553</v>
      </c>
      <c r="E1436" s="148">
        <v>5302</v>
      </c>
      <c r="F1436" t="s">
        <v>3554</v>
      </c>
    </row>
    <row r="1437" spans="1:6" hidden="1" x14ac:dyDescent="0.25">
      <c r="A1437" t="s">
        <v>3551</v>
      </c>
      <c r="B1437" s="147" t="s">
        <v>234</v>
      </c>
      <c r="C1437" t="s">
        <v>3555</v>
      </c>
      <c r="D1437" t="s">
        <v>3553</v>
      </c>
      <c r="E1437" s="147">
        <v>-10.6</v>
      </c>
      <c r="F1437" t="s">
        <v>3556</v>
      </c>
    </row>
    <row r="1438" spans="1:6" hidden="1" x14ac:dyDescent="0.25">
      <c r="A1438" t="s">
        <v>3551</v>
      </c>
      <c r="B1438" s="147" t="s">
        <v>217</v>
      </c>
      <c r="C1438" t="s">
        <v>3557</v>
      </c>
      <c r="D1438" t="s">
        <v>3553</v>
      </c>
      <c r="E1438" s="147">
        <v>-26.51</v>
      </c>
      <c r="F1438" t="s">
        <v>3558</v>
      </c>
    </row>
    <row r="1439" spans="1:6" hidden="1" x14ac:dyDescent="0.25">
      <c r="A1439" t="s">
        <v>3551</v>
      </c>
      <c r="B1439" s="147" t="s">
        <v>218</v>
      </c>
      <c r="C1439" t="s">
        <v>3559</v>
      </c>
      <c r="D1439" t="s">
        <v>3553</v>
      </c>
      <c r="E1439" s="147">
        <v>-26.51</v>
      </c>
      <c r="F1439" t="s">
        <v>3560</v>
      </c>
    </row>
    <row r="1440" spans="1:6" hidden="1" x14ac:dyDescent="0.25">
      <c r="A1440" t="s">
        <v>3551</v>
      </c>
      <c r="B1440" s="147" t="s">
        <v>219</v>
      </c>
      <c r="C1440" t="s">
        <v>3561</v>
      </c>
      <c r="D1440" t="s">
        <v>3553</v>
      </c>
      <c r="E1440" s="147">
        <v>-26.51</v>
      </c>
      <c r="F1440" t="s">
        <v>3562</v>
      </c>
    </row>
    <row r="1441" spans="1:6" hidden="1" x14ac:dyDescent="0.25">
      <c r="A1441" t="s">
        <v>3551</v>
      </c>
      <c r="B1441" s="147" t="s">
        <v>179</v>
      </c>
      <c r="C1441" t="s">
        <v>3563</v>
      </c>
      <c r="D1441" t="s">
        <v>3553</v>
      </c>
      <c r="E1441" s="147">
        <v>-127.78</v>
      </c>
      <c r="F1441" t="s">
        <v>3564</v>
      </c>
    </row>
    <row r="1442" spans="1:6" x14ac:dyDescent="0.25">
      <c r="A1442" t="s">
        <v>3565</v>
      </c>
      <c r="B1442" s="147" t="s">
        <v>178</v>
      </c>
      <c r="C1442" t="s">
        <v>3566</v>
      </c>
      <c r="D1442" t="s">
        <v>3567</v>
      </c>
      <c r="E1442" s="148">
        <v>1987</v>
      </c>
      <c r="F1442" t="s">
        <v>3568</v>
      </c>
    </row>
    <row r="1443" spans="1:6" hidden="1" x14ac:dyDescent="0.25">
      <c r="A1443" t="s">
        <v>3565</v>
      </c>
      <c r="B1443" s="147" t="s">
        <v>234</v>
      </c>
      <c r="C1443" t="s">
        <v>3569</v>
      </c>
      <c r="D1443" t="s">
        <v>3567</v>
      </c>
      <c r="E1443" s="147">
        <v>-3.97</v>
      </c>
      <c r="F1443" t="s">
        <v>3570</v>
      </c>
    </row>
    <row r="1444" spans="1:6" hidden="1" x14ac:dyDescent="0.25">
      <c r="A1444" t="s">
        <v>3565</v>
      </c>
      <c r="B1444" s="147" t="s">
        <v>217</v>
      </c>
      <c r="C1444" t="s">
        <v>3571</v>
      </c>
      <c r="D1444" t="s">
        <v>3567</v>
      </c>
      <c r="E1444" s="147">
        <v>-9.94</v>
      </c>
      <c r="F1444" t="s">
        <v>3572</v>
      </c>
    </row>
    <row r="1445" spans="1:6" hidden="1" x14ac:dyDescent="0.25">
      <c r="A1445" t="s">
        <v>3565</v>
      </c>
      <c r="B1445" s="147" t="s">
        <v>218</v>
      </c>
      <c r="C1445" t="s">
        <v>3573</v>
      </c>
      <c r="D1445" t="s">
        <v>3567</v>
      </c>
      <c r="E1445" s="147">
        <v>-9.94</v>
      </c>
      <c r="F1445" t="s">
        <v>3574</v>
      </c>
    </row>
    <row r="1446" spans="1:6" hidden="1" x14ac:dyDescent="0.25">
      <c r="A1446" t="s">
        <v>3565</v>
      </c>
      <c r="B1446" s="147" t="s">
        <v>219</v>
      </c>
      <c r="C1446" t="s">
        <v>3575</v>
      </c>
      <c r="D1446" t="s">
        <v>3567</v>
      </c>
      <c r="E1446" s="147">
        <v>-9.94</v>
      </c>
      <c r="F1446" t="s">
        <v>3576</v>
      </c>
    </row>
    <row r="1447" spans="1:6" hidden="1" x14ac:dyDescent="0.25">
      <c r="A1447" t="s">
        <v>3565</v>
      </c>
      <c r="B1447" s="147" t="s">
        <v>179</v>
      </c>
      <c r="C1447" t="s">
        <v>3577</v>
      </c>
      <c r="D1447" t="s">
        <v>3567</v>
      </c>
      <c r="E1447" s="147">
        <v>-47.89</v>
      </c>
      <c r="F1447" t="s">
        <v>3578</v>
      </c>
    </row>
    <row r="1448" spans="1:6" x14ac:dyDescent="0.25">
      <c r="A1448" t="s">
        <v>3579</v>
      </c>
      <c r="B1448" s="147" t="s">
        <v>178</v>
      </c>
      <c r="C1448" t="s">
        <v>3580</v>
      </c>
      <c r="D1448" t="s">
        <v>3581</v>
      </c>
      <c r="E1448" s="148">
        <v>3866</v>
      </c>
      <c r="F1448" t="s">
        <v>3582</v>
      </c>
    </row>
    <row r="1449" spans="1:6" hidden="1" x14ac:dyDescent="0.25">
      <c r="A1449" t="s">
        <v>3579</v>
      </c>
      <c r="B1449" s="147" t="s">
        <v>234</v>
      </c>
      <c r="C1449" t="s">
        <v>3583</v>
      </c>
      <c r="D1449" t="s">
        <v>3581</v>
      </c>
      <c r="E1449" s="147">
        <v>-7.73</v>
      </c>
      <c r="F1449" t="s">
        <v>3584</v>
      </c>
    </row>
    <row r="1450" spans="1:6" hidden="1" x14ac:dyDescent="0.25">
      <c r="A1450" t="s">
        <v>3579</v>
      </c>
      <c r="B1450" s="147" t="s">
        <v>217</v>
      </c>
      <c r="C1450" t="s">
        <v>3585</v>
      </c>
      <c r="D1450" t="s">
        <v>3581</v>
      </c>
      <c r="E1450" s="147">
        <v>-19.329999999999998</v>
      </c>
      <c r="F1450" t="s">
        <v>3586</v>
      </c>
    </row>
    <row r="1451" spans="1:6" hidden="1" x14ac:dyDescent="0.25">
      <c r="A1451" t="s">
        <v>3579</v>
      </c>
      <c r="B1451" s="147" t="s">
        <v>218</v>
      </c>
      <c r="C1451" t="s">
        <v>3587</v>
      </c>
      <c r="D1451" t="s">
        <v>3581</v>
      </c>
      <c r="E1451" s="147">
        <v>-19.329999999999998</v>
      </c>
      <c r="F1451" t="s">
        <v>3588</v>
      </c>
    </row>
    <row r="1452" spans="1:6" hidden="1" x14ac:dyDescent="0.25">
      <c r="A1452" t="s">
        <v>3579</v>
      </c>
      <c r="B1452" s="147" t="s">
        <v>219</v>
      </c>
      <c r="C1452" t="s">
        <v>3589</v>
      </c>
      <c r="D1452" t="s">
        <v>3581</v>
      </c>
      <c r="E1452" s="147">
        <v>-19.329999999999998</v>
      </c>
      <c r="F1452" t="s">
        <v>3590</v>
      </c>
    </row>
    <row r="1453" spans="1:6" hidden="1" x14ac:dyDescent="0.25">
      <c r="A1453" t="s">
        <v>3579</v>
      </c>
      <c r="B1453" s="147" t="s">
        <v>179</v>
      </c>
      <c r="C1453" t="s">
        <v>3591</v>
      </c>
      <c r="D1453" t="s">
        <v>3581</v>
      </c>
      <c r="E1453" s="147">
        <v>-93.17</v>
      </c>
      <c r="F1453" t="s">
        <v>3592</v>
      </c>
    </row>
    <row r="1454" spans="1:6" x14ac:dyDescent="0.25">
      <c r="A1454" t="s">
        <v>3593</v>
      </c>
      <c r="B1454" s="147" t="s">
        <v>178</v>
      </c>
      <c r="C1454" t="s">
        <v>3594</v>
      </c>
      <c r="D1454" t="s">
        <v>3595</v>
      </c>
      <c r="E1454" s="148">
        <v>2164</v>
      </c>
      <c r="F1454" t="s">
        <v>3596</v>
      </c>
    </row>
    <row r="1455" spans="1:6" hidden="1" x14ac:dyDescent="0.25">
      <c r="A1455" t="s">
        <v>3593</v>
      </c>
      <c r="B1455" s="147" t="s">
        <v>234</v>
      </c>
      <c r="C1455" t="s">
        <v>3597</v>
      </c>
      <c r="D1455" t="s">
        <v>3595</v>
      </c>
      <c r="E1455" s="147">
        <v>-4.33</v>
      </c>
      <c r="F1455" t="s">
        <v>3598</v>
      </c>
    </row>
    <row r="1456" spans="1:6" hidden="1" x14ac:dyDescent="0.25">
      <c r="A1456" t="s">
        <v>3593</v>
      </c>
      <c r="B1456" s="147" t="s">
        <v>217</v>
      </c>
      <c r="C1456" t="s">
        <v>3599</v>
      </c>
      <c r="D1456" t="s">
        <v>3595</v>
      </c>
      <c r="E1456" s="147">
        <v>-10.82</v>
      </c>
      <c r="F1456" t="s">
        <v>3600</v>
      </c>
    </row>
    <row r="1457" spans="1:6" hidden="1" x14ac:dyDescent="0.25">
      <c r="A1457" t="s">
        <v>3593</v>
      </c>
      <c r="B1457" s="147" t="s">
        <v>218</v>
      </c>
      <c r="C1457" t="s">
        <v>3601</v>
      </c>
      <c r="D1457" t="s">
        <v>3595</v>
      </c>
      <c r="E1457" s="147">
        <v>-21.64</v>
      </c>
      <c r="F1457" t="s">
        <v>3602</v>
      </c>
    </row>
    <row r="1458" spans="1:6" hidden="1" x14ac:dyDescent="0.25">
      <c r="A1458" t="s">
        <v>3593</v>
      </c>
      <c r="B1458" s="147" t="s">
        <v>179</v>
      </c>
      <c r="C1458" t="s">
        <v>3603</v>
      </c>
      <c r="D1458" t="s">
        <v>3595</v>
      </c>
      <c r="E1458" s="147">
        <v>-52.15</v>
      </c>
      <c r="F1458" t="s">
        <v>3604</v>
      </c>
    </row>
    <row r="1459" spans="1:6" hidden="1" x14ac:dyDescent="0.25">
      <c r="A1459" t="s">
        <v>3593</v>
      </c>
      <c r="B1459" s="147" t="s">
        <v>219</v>
      </c>
      <c r="C1459" t="s">
        <v>3605</v>
      </c>
      <c r="D1459" t="s">
        <v>3595</v>
      </c>
      <c r="E1459" s="147">
        <v>-64.92</v>
      </c>
      <c r="F1459" t="s">
        <v>3606</v>
      </c>
    </row>
    <row r="1460" spans="1:6" x14ac:dyDescent="0.25">
      <c r="A1460" t="s">
        <v>3607</v>
      </c>
      <c r="B1460" s="147" t="s">
        <v>178</v>
      </c>
      <c r="C1460" t="s">
        <v>3608</v>
      </c>
      <c r="D1460" t="s">
        <v>3609</v>
      </c>
      <c r="E1460" s="148">
        <v>3720</v>
      </c>
      <c r="F1460" t="s">
        <v>3610</v>
      </c>
    </row>
    <row r="1461" spans="1:6" hidden="1" x14ac:dyDescent="0.25">
      <c r="A1461" t="s">
        <v>3607</v>
      </c>
      <c r="B1461" s="147" t="s">
        <v>234</v>
      </c>
      <c r="C1461" t="s">
        <v>3611</v>
      </c>
      <c r="D1461" t="s">
        <v>3609</v>
      </c>
      <c r="E1461" s="147">
        <v>-7.44</v>
      </c>
      <c r="F1461" t="s">
        <v>3612</v>
      </c>
    </row>
    <row r="1462" spans="1:6" hidden="1" x14ac:dyDescent="0.25">
      <c r="A1462" t="s">
        <v>3607</v>
      </c>
      <c r="B1462" s="147" t="s">
        <v>217</v>
      </c>
      <c r="C1462" t="s">
        <v>3613</v>
      </c>
      <c r="D1462" t="s">
        <v>3609</v>
      </c>
      <c r="E1462" s="147">
        <v>-18.600000000000001</v>
      </c>
      <c r="F1462" t="s">
        <v>3614</v>
      </c>
    </row>
    <row r="1463" spans="1:6" hidden="1" x14ac:dyDescent="0.25">
      <c r="A1463" t="s">
        <v>3607</v>
      </c>
      <c r="B1463" s="147" t="s">
        <v>218</v>
      </c>
      <c r="C1463" t="s">
        <v>3615</v>
      </c>
      <c r="D1463" t="s">
        <v>3609</v>
      </c>
      <c r="E1463" s="147">
        <v>-37.200000000000003</v>
      </c>
      <c r="F1463" t="s">
        <v>3616</v>
      </c>
    </row>
    <row r="1464" spans="1:6" hidden="1" x14ac:dyDescent="0.25">
      <c r="A1464" t="s">
        <v>3607</v>
      </c>
      <c r="B1464" s="147" t="s">
        <v>179</v>
      </c>
      <c r="C1464" t="s">
        <v>3617</v>
      </c>
      <c r="D1464" t="s">
        <v>3609</v>
      </c>
      <c r="E1464" s="147">
        <v>-89.65</v>
      </c>
      <c r="F1464" t="s">
        <v>3618</v>
      </c>
    </row>
    <row r="1465" spans="1:6" hidden="1" x14ac:dyDescent="0.25">
      <c r="A1465" t="s">
        <v>3607</v>
      </c>
      <c r="B1465" s="147" t="s">
        <v>219</v>
      </c>
      <c r="C1465" t="s">
        <v>3619</v>
      </c>
      <c r="D1465" t="s">
        <v>3609</v>
      </c>
      <c r="E1465" s="147">
        <v>-111.6</v>
      </c>
      <c r="F1465" t="s">
        <v>3620</v>
      </c>
    </row>
    <row r="1466" spans="1:6" x14ac:dyDescent="0.25">
      <c r="A1466" t="s">
        <v>3621</v>
      </c>
      <c r="B1466" s="147" t="s">
        <v>178</v>
      </c>
      <c r="C1466" t="s">
        <v>3622</v>
      </c>
      <c r="D1466" t="s">
        <v>3623</v>
      </c>
      <c r="E1466" s="148">
        <v>4866</v>
      </c>
      <c r="F1466" t="s">
        <v>3624</v>
      </c>
    </row>
    <row r="1467" spans="1:6" hidden="1" x14ac:dyDescent="0.25">
      <c r="A1467" t="s">
        <v>3621</v>
      </c>
      <c r="B1467" s="147" t="s">
        <v>234</v>
      </c>
      <c r="C1467" t="s">
        <v>3625</v>
      </c>
      <c r="D1467" t="s">
        <v>3623</v>
      </c>
      <c r="E1467" s="147">
        <v>-9.73</v>
      </c>
      <c r="F1467" t="s">
        <v>3626</v>
      </c>
    </row>
    <row r="1468" spans="1:6" hidden="1" x14ac:dyDescent="0.25">
      <c r="A1468" t="s">
        <v>3621</v>
      </c>
      <c r="B1468" s="147" t="s">
        <v>217</v>
      </c>
      <c r="C1468" t="s">
        <v>3627</v>
      </c>
      <c r="D1468" t="s">
        <v>3623</v>
      </c>
      <c r="E1468" s="147">
        <v>-24.33</v>
      </c>
      <c r="F1468" t="s">
        <v>3628</v>
      </c>
    </row>
    <row r="1469" spans="1:6" hidden="1" x14ac:dyDescent="0.25">
      <c r="A1469" t="s">
        <v>3621</v>
      </c>
      <c r="B1469" s="147" t="s">
        <v>218</v>
      </c>
      <c r="C1469" t="s">
        <v>3629</v>
      </c>
      <c r="D1469" t="s">
        <v>3623</v>
      </c>
      <c r="E1469" s="147">
        <v>-48.66</v>
      </c>
      <c r="F1469" t="s">
        <v>3630</v>
      </c>
    </row>
    <row r="1470" spans="1:6" hidden="1" x14ac:dyDescent="0.25">
      <c r="A1470" t="s">
        <v>3621</v>
      </c>
      <c r="B1470" s="147" t="s">
        <v>179</v>
      </c>
      <c r="C1470" t="s">
        <v>3631</v>
      </c>
      <c r="D1470" t="s">
        <v>3623</v>
      </c>
      <c r="E1470" s="147">
        <v>-117.27</v>
      </c>
      <c r="F1470" t="s">
        <v>3632</v>
      </c>
    </row>
    <row r="1471" spans="1:6" hidden="1" x14ac:dyDescent="0.25">
      <c r="A1471" t="s">
        <v>3621</v>
      </c>
      <c r="B1471" s="147" t="s">
        <v>225</v>
      </c>
      <c r="C1471" t="s">
        <v>3633</v>
      </c>
      <c r="D1471" t="s">
        <v>3623</v>
      </c>
      <c r="E1471" s="147">
        <v>-143.55000000000001</v>
      </c>
      <c r="F1471" t="s">
        <v>3634</v>
      </c>
    </row>
    <row r="1472" spans="1:6" hidden="1" x14ac:dyDescent="0.25">
      <c r="A1472" t="s">
        <v>3621</v>
      </c>
      <c r="B1472" s="147" t="s">
        <v>219</v>
      </c>
      <c r="C1472" t="s">
        <v>3635</v>
      </c>
      <c r="D1472" t="s">
        <v>3623</v>
      </c>
      <c r="E1472" s="147">
        <v>-145.97999999999999</v>
      </c>
      <c r="F1472" t="s">
        <v>3636</v>
      </c>
    </row>
    <row r="1473" spans="1:6" x14ac:dyDescent="0.25">
      <c r="A1473" t="s">
        <v>3637</v>
      </c>
      <c r="B1473" s="147" t="s">
        <v>178</v>
      </c>
      <c r="C1473" t="s">
        <v>3638</v>
      </c>
      <c r="D1473" t="s">
        <v>3639</v>
      </c>
      <c r="E1473" s="148">
        <v>229</v>
      </c>
      <c r="F1473" t="s">
        <v>3640</v>
      </c>
    </row>
    <row r="1474" spans="1:6" hidden="1" x14ac:dyDescent="0.25">
      <c r="A1474" t="s">
        <v>3637</v>
      </c>
      <c r="B1474" s="147" t="s">
        <v>234</v>
      </c>
      <c r="C1474" t="s">
        <v>3641</v>
      </c>
      <c r="D1474" t="s">
        <v>3639</v>
      </c>
      <c r="E1474" s="147">
        <v>-0.46</v>
      </c>
      <c r="F1474" t="s">
        <v>3642</v>
      </c>
    </row>
    <row r="1475" spans="1:6" hidden="1" x14ac:dyDescent="0.25">
      <c r="A1475" t="s">
        <v>3637</v>
      </c>
      <c r="B1475" s="147" t="s">
        <v>217</v>
      </c>
      <c r="C1475" t="s">
        <v>3643</v>
      </c>
      <c r="D1475" t="s">
        <v>3639</v>
      </c>
      <c r="E1475" s="147">
        <v>-1.1499999999999999</v>
      </c>
      <c r="F1475" t="s">
        <v>3644</v>
      </c>
    </row>
    <row r="1476" spans="1:6" hidden="1" x14ac:dyDescent="0.25">
      <c r="A1476" t="s">
        <v>3637</v>
      </c>
      <c r="B1476" s="147" t="s">
        <v>218</v>
      </c>
      <c r="C1476" t="s">
        <v>3645</v>
      </c>
      <c r="D1476" t="s">
        <v>3639</v>
      </c>
      <c r="E1476" s="147">
        <v>-2.29</v>
      </c>
      <c r="F1476" t="s">
        <v>3646</v>
      </c>
    </row>
    <row r="1477" spans="1:6" hidden="1" x14ac:dyDescent="0.25">
      <c r="A1477" t="s">
        <v>3637</v>
      </c>
      <c r="B1477" s="147" t="s">
        <v>179</v>
      </c>
      <c r="C1477" t="s">
        <v>3647</v>
      </c>
      <c r="D1477" t="s">
        <v>3639</v>
      </c>
      <c r="E1477" s="147">
        <v>-5.52</v>
      </c>
      <c r="F1477" t="s">
        <v>3648</v>
      </c>
    </row>
    <row r="1478" spans="1:6" hidden="1" x14ac:dyDescent="0.25">
      <c r="A1478" t="s">
        <v>3637</v>
      </c>
      <c r="B1478" s="147" t="s">
        <v>225</v>
      </c>
      <c r="C1478" t="s">
        <v>3649</v>
      </c>
      <c r="D1478" t="s">
        <v>3639</v>
      </c>
      <c r="E1478" s="147">
        <v>-6.76</v>
      </c>
      <c r="F1478" t="s">
        <v>3650</v>
      </c>
    </row>
    <row r="1479" spans="1:6" hidden="1" x14ac:dyDescent="0.25">
      <c r="A1479" t="s">
        <v>3637</v>
      </c>
      <c r="B1479" s="147" t="s">
        <v>219</v>
      </c>
      <c r="C1479" t="s">
        <v>3651</v>
      </c>
      <c r="D1479" t="s">
        <v>3639</v>
      </c>
      <c r="E1479" s="147">
        <v>-6.87</v>
      </c>
      <c r="F1479" t="s">
        <v>3652</v>
      </c>
    </row>
    <row r="1480" spans="1:6" x14ac:dyDescent="0.25">
      <c r="A1480" t="s">
        <v>3653</v>
      </c>
      <c r="B1480" s="147" t="s">
        <v>178</v>
      </c>
      <c r="C1480" t="s">
        <v>3654</v>
      </c>
      <c r="D1480" t="s">
        <v>3655</v>
      </c>
      <c r="E1480" s="148">
        <v>5405</v>
      </c>
      <c r="F1480" t="s">
        <v>3656</v>
      </c>
    </row>
    <row r="1481" spans="1:6" hidden="1" x14ac:dyDescent="0.25">
      <c r="A1481" t="s">
        <v>3653</v>
      </c>
      <c r="B1481" s="147" t="s">
        <v>234</v>
      </c>
      <c r="C1481" t="s">
        <v>3657</v>
      </c>
      <c r="D1481" t="s">
        <v>3655</v>
      </c>
      <c r="E1481" s="147">
        <v>-10.81</v>
      </c>
      <c r="F1481" t="s">
        <v>3658</v>
      </c>
    </row>
    <row r="1482" spans="1:6" hidden="1" x14ac:dyDescent="0.25">
      <c r="A1482" t="s">
        <v>3653</v>
      </c>
      <c r="B1482" s="147" t="s">
        <v>217</v>
      </c>
      <c r="C1482" t="s">
        <v>3659</v>
      </c>
      <c r="D1482" t="s">
        <v>3655</v>
      </c>
      <c r="E1482" s="147">
        <v>-27.03</v>
      </c>
      <c r="F1482" t="s">
        <v>3660</v>
      </c>
    </row>
    <row r="1483" spans="1:6" hidden="1" x14ac:dyDescent="0.25">
      <c r="A1483" t="s">
        <v>3653</v>
      </c>
      <c r="B1483" s="147" t="s">
        <v>218</v>
      </c>
      <c r="C1483" t="s">
        <v>3661</v>
      </c>
      <c r="D1483" t="s">
        <v>3655</v>
      </c>
      <c r="E1483" s="147">
        <v>-54.05</v>
      </c>
      <c r="F1483" t="s">
        <v>3662</v>
      </c>
    </row>
    <row r="1484" spans="1:6" hidden="1" x14ac:dyDescent="0.25">
      <c r="A1484" t="s">
        <v>3653</v>
      </c>
      <c r="B1484" s="147" t="s">
        <v>179</v>
      </c>
      <c r="C1484" t="s">
        <v>3663</v>
      </c>
      <c r="D1484" t="s">
        <v>3655</v>
      </c>
      <c r="E1484" s="147">
        <v>-130.26</v>
      </c>
      <c r="F1484" t="s">
        <v>3664</v>
      </c>
    </row>
    <row r="1485" spans="1:6" hidden="1" x14ac:dyDescent="0.25">
      <c r="A1485" t="s">
        <v>3653</v>
      </c>
      <c r="B1485" s="147" t="s">
        <v>225</v>
      </c>
      <c r="C1485" t="s">
        <v>3665</v>
      </c>
      <c r="D1485" t="s">
        <v>3655</v>
      </c>
      <c r="E1485" s="147">
        <v>-159.44999999999999</v>
      </c>
      <c r="F1485" t="s">
        <v>3666</v>
      </c>
    </row>
    <row r="1486" spans="1:6" hidden="1" x14ac:dyDescent="0.25">
      <c r="A1486" t="s">
        <v>3653</v>
      </c>
      <c r="B1486" s="147" t="s">
        <v>219</v>
      </c>
      <c r="C1486" t="s">
        <v>3667</v>
      </c>
      <c r="D1486" t="s">
        <v>3655</v>
      </c>
      <c r="E1486" s="147">
        <v>-162.15</v>
      </c>
      <c r="F1486" t="s">
        <v>3668</v>
      </c>
    </row>
    <row r="1487" spans="1:6" x14ac:dyDescent="0.25">
      <c r="A1487" t="s">
        <v>3669</v>
      </c>
      <c r="B1487" s="147" t="s">
        <v>178</v>
      </c>
      <c r="C1487" t="s">
        <v>3670</v>
      </c>
      <c r="D1487" t="s">
        <v>3671</v>
      </c>
      <c r="E1487" s="148">
        <v>3570</v>
      </c>
      <c r="F1487" t="s">
        <v>3672</v>
      </c>
    </row>
    <row r="1488" spans="1:6" hidden="1" x14ac:dyDescent="0.25">
      <c r="A1488" t="s">
        <v>3669</v>
      </c>
      <c r="B1488" s="147" t="s">
        <v>234</v>
      </c>
      <c r="C1488" t="s">
        <v>3673</v>
      </c>
      <c r="D1488" t="s">
        <v>3671</v>
      </c>
      <c r="E1488" s="147">
        <v>-7.14</v>
      </c>
      <c r="F1488" t="s">
        <v>3674</v>
      </c>
    </row>
    <row r="1489" spans="1:6" hidden="1" x14ac:dyDescent="0.25">
      <c r="A1489" t="s">
        <v>3669</v>
      </c>
      <c r="B1489" s="147" t="s">
        <v>217</v>
      </c>
      <c r="C1489" t="s">
        <v>3675</v>
      </c>
      <c r="D1489" t="s">
        <v>3671</v>
      </c>
      <c r="E1489" s="147">
        <v>-17.850000000000001</v>
      </c>
      <c r="F1489" t="s">
        <v>3676</v>
      </c>
    </row>
    <row r="1490" spans="1:6" hidden="1" x14ac:dyDescent="0.25">
      <c r="A1490" t="s">
        <v>3669</v>
      </c>
      <c r="B1490" s="147" t="s">
        <v>218</v>
      </c>
      <c r="C1490" t="s">
        <v>3677</v>
      </c>
      <c r="D1490" t="s">
        <v>3671</v>
      </c>
      <c r="E1490" s="147">
        <v>-35.700000000000003</v>
      </c>
      <c r="F1490" t="s">
        <v>3678</v>
      </c>
    </row>
    <row r="1491" spans="1:6" hidden="1" x14ac:dyDescent="0.25">
      <c r="A1491" t="s">
        <v>3669</v>
      </c>
      <c r="B1491" s="147" t="s">
        <v>179</v>
      </c>
      <c r="C1491" t="s">
        <v>3679</v>
      </c>
      <c r="D1491" t="s">
        <v>3671</v>
      </c>
      <c r="E1491" s="147">
        <v>-86.04</v>
      </c>
      <c r="F1491" t="s">
        <v>3680</v>
      </c>
    </row>
    <row r="1492" spans="1:6" hidden="1" x14ac:dyDescent="0.25">
      <c r="A1492" t="s">
        <v>3669</v>
      </c>
      <c r="B1492" s="147" t="s">
        <v>219</v>
      </c>
      <c r="C1492" t="s">
        <v>3681</v>
      </c>
      <c r="D1492" t="s">
        <v>3671</v>
      </c>
      <c r="E1492" s="147">
        <v>-107.1</v>
      </c>
      <c r="F1492" t="s">
        <v>3682</v>
      </c>
    </row>
    <row r="1493" spans="1:6" x14ac:dyDescent="0.25">
      <c r="A1493" t="s">
        <v>3683</v>
      </c>
      <c r="B1493" s="147" t="s">
        <v>178</v>
      </c>
      <c r="C1493" t="s">
        <v>3684</v>
      </c>
      <c r="D1493" t="s">
        <v>3685</v>
      </c>
      <c r="E1493" s="148">
        <v>5460</v>
      </c>
      <c r="F1493" t="s">
        <v>3686</v>
      </c>
    </row>
    <row r="1494" spans="1:6" hidden="1" x14ac:dyDescent="0.25">
      <c r="A1494" t="s">
        <v>3683</v>
      </c>
      <c r="B1494" s="147" t="s">
        <v>234</v>
      </c>
      <c r="C1494" t="s">
        <v>3687</v>
      </c>
      <c r="D1494" t="s">
        <v>3685</v>
      </c>
      <c r="E1494" s="147">
        <v>-10.92</v>
      </c>
      <c r="F1494" t="s">
        <v>3688</v>
      </c>
    </row>
    <row r="1495" spans="1:6" hidden="1" x14ac:dyDescent="0.25">
      <c r="A1495" t="s">
        <v>3683</v>
      </c>
      <c r="B1495" s="147" t="s">
        <v>217</v>
      </c>
      <c r="C1495" t="s">
        <v>3689</v>
      </c>
      <c r="D1495" t="s">
        <v>3685</v>
      </c>
      <c r="E1495" s="147">
        <v>-27.3</v>
      </c>
      <c r="F1495" t="s">
        <v>3690</v>
      </c>
    </row>
    <row r="1496" spans="1:6" hidden="1" x14ac:dyDescent="0.25">
      <c r="A1496" t="s">
        <v>3683</v>
      </c>
      <c r="B1496" s="147" t="s">
        <v>218</v>
      </c>
      <c r="C1496" t="s">
        <v>3691</v>
      </c>
      <c r="D1496" t="s">
        <v>3685</v>
      </c>
      <c r="E1496" s="147">
        <v>-27.3</v>
      </c>
      <c r="F1496" t="s">
        <v>3692</v>
      </c>
    </row>
    <row r="1497" spans="1:6" hidden="1" x14ac:dyDescent="0.25">
      <c r="A1497" t="s">
        <v>3683</v>
      </c>
      <c r="B1497" s="147" t="s">
        <v>219</v>
      </c>
      <c r="C1497" t="s">
        <v>3693</v>
      </c>
      <c r="D1497" t="s">
        <v>3685</v>
      </c>
      <c r="E1497" s="147">
        <v>-27.3</v>
      </c>
      <c r="F1497" t="s">
        <v>3694</v>
      </c>
    </row>
    <row r="1498" spans="1:6" hidden="1" x14ac:dyDescent="0.25">
      <c r="A1498" t="s">
        <v>3683</v>
      </c>
      <c r="B1498" s="147" t="s">
        <v>179</v>
      </c>
      <c r="C1498" t="s">
        <v>3695</v>
      </c>
      <c r="D1498" t="s">
        <v>3685</v>
      </c>
      <c r="E1498" s="147">
        <v>-131.59</v>
      </c>
      <c r="F1498" t="s">
        <v>3696</v>
      </c>
    </row>
    <row r="1499" spans="1:6" x14ac:dyDescent="0.25">
      <c r="A1499" t="s">
        <v>3697</v>
      </c>
      <c r="B1499" s="147" t="s">
        <v>178</v>
      </c>
      <c r="C1499" t="s">
        <v>3698</v>
      </c>
      <c r="D1499" t="s">
        <v>3699</v>
      </c>
      <c r="E1499" s="148">
        <v>3930</v>
      </c>
      <c r="F1499" t="s">
        <v>3700</v>
      </c>
    </row>
    <row r="1500" spans="1:6" hidden="1" x14ac:dyDescent="0.25">
      <c r="A1500" t="s">
        <v>3697</v>
      </c>
      <c r="B1500" s="147" t="s">
        <v>234</v>
      </c>
      <c r="C1500" t="s">
        <v>3701</v>
      </c>
      <c r="D1500" t="s">
        <v>3699</v>
      </c>
      <c r="E1500" s="147">
        <v>-7.86</v>
      </c>
      <c r="F1500" t="s">
        <v>3702</v>
      </c>
    </row>
    <row r="1501" spans="1:6" hidden="1" x14ac:dyDescent="0.25">
      <c r="A1501" t="s">
        <v>3697</v>
      </c>
      <c r="B1501" s="147" t="s">
        <v>217</v>
      </c>
      <c r="C1501" t="s">
        <v>3703</v>
      </c>
      <c r="D1501" t="s">
        <v>3699</v>
      </c>
      <c r="E1501" s="147">
        <v>-19.649999999999999</v>
      </c>
      <c r="F1501" t="s">
        <v>3704</v>
      </c>
    </row>
    <row r="1502" spans="1:6" hidden="1" x14ac:dyDescent="0.25">
      <c r="A1502" t="s">
        <v>3697</v>
      </c>
      <c r="B1502" s="147" t="s">
        <v>218</v>
      </c>
      <c r="C1502" t="s">
        <v>3705</v>
      </c>
      <c r="D1502" t="s">
        <v>3699</v>
      </c>
      <c r="E1502" s="147">
        <v>-39.299999999999997</v>
      </c>
      <c r="F1502" t="s">
        <v>3706</v>
      </c>
    </row>
    <row r="1503" spans="1:6" hidden="1" x14ac:dyDescent="0.25">
      <c r="A1503" t="s">
        <v>3697</v>
      </c>
      <c r="B1503" s="147" t="s">
        <v>179</v>
      </c>
      <c r="C1503" t="s">
        <v>3707</v>
      </c>
      <c r="D1503" t="s">
        <v>3699</v>
      </c>
      <c r="E1503" s="147">
        <v>-94.71</v>
      </c>
      <c r="F1503" t="s">
        <v>3708</v>
      </c>
    </row>
    <row r="1504" spans="1:6" hidden="1" x14ac:dyDescent="0.25">
      <c r="A1504" t="s">
        <v>3697</v>
      </c>
      <c r="B1504" s="147" t="s">
        <v>219</v>
      </c>
      <c r="C1504" t="s">
        <v>3709</v>
      </c>
      <c r="D1504" t="s">
        <v>3699</v>
      </c>
      <c r="E1504" s="147">
        <v>-117.9</v>
      </c>
      <c r="F1504" t="s">
        <v>3710</v>
      </c>
    </row>
    <row r="1505" spans="1:6" x14ac:dyDescent="0.25">
      <c r="A1505" t="s">
        <v>3711</v>
      </c>
      <c r="B1505" s="147" t="s">
        <v>178</v>
      </c>
      <c r="C1505" t="s">
        <v>3712</v>
      </c>
      <c r="D1505" t="s">
        <v>3713</v>
      </c>
      <c r="E1505" s="148">
        <v>3696</v>
      </c>
      <c r="F1505" t="s">
        <v>3714</v>
      </c>
    </row>
    <row r="1506" spans="1:6" hidden="1" x14ac:dyDescent="0.25">
      <c r="A1506" t="s">
        <v>3711</v>
      </c>
      <c r="B1506" s="147" t="s">
        <v>234</v>
      </c>
      <c r="C1506" t="s">
        <v>3715</v>
      </c>
      <c r="D1506" t="s">
        <v>3713</v>
      </c>
      <c r="E1506" s="147">
        <v>-7.39</v>
      </c>
      <c r="F1506" t="s">
        <v>3716</v>
      </c>
    </row>
    <row r="1507" spans="1:6" hidden="1" x14ac:dyDescent="0.25">
      <c r="A1507" t="s">
        <v>3711</v>
      </c>
      <c r="B1507" s="147" t="s">
        <v>217</v>
      </c>
      <c r="C1507" t="s">
        <v>3717</v>
      </c>
      <c r="D1507" t="s">
        <v>3713</v>
      </c>
      <c r="E1507" s="147">
        <v>-18.48</v>
      </c>
      <c r="F1507" t="s">
        <v>3718</v>
      </c>
    </row>
    <row r="1508" spans="1:6" hidden="1" x14ac:dyDescent="0.25">
      <c r="A1508" t="s">
        <v>3711</v>
      </c>
      <c r="B1508" s="147" t="s">
        <v>218</v>
      </c>
      <c r="C1508" t="s">
        <v>3719</v>
      </c>
      <c r="D1508" t="s">
        <v>3713</v>
      </c>
      <c r="E1508" s="147">
        <v>-18.48</v>
      </c>
      <c r="F1508" t="s">
        <v>3720</v>
      </c>
    </row>
    <row r="1509" spans="1:6" hidden="1" x14ac:dyDescent="0.25">
      <c r="A1509" t="s">
        <v>3711</v>
      </c>
      <c r="B1509" s="147" t="s">
        <v>219</v>
      </c>
      <c r="C1509" t="s">
        <v>3721</v>
      </c>
      <c r="D1509" t="s">
        <v>3713</v>
      </c>
      <c r="E1509" s="147">
        <v>-18.48</v>
      </c>
      <c r="F1509" t="s">
        <v>3722</v>
      </c>
    </row>
    <row r="1510" spans="1:6" hidden="1" x14ac:dyDescent="0.25">
      <c r="A1510" t="s">
        <v>3711</v>
      </c>
      <c r="B1510" s="147" t="s">
        <v>179</v>
      </c>
      <c r="C1510" t="s">
        <v>3723</v>
      </c>
      <c r="D1510" t="s">
        <v>3713</v>
      </c>
      <c r="E1510" s="147">
        <v>-89.07</v>
      </c>
      <c r="F1510" t="s">
        <v>3724</v>
      </c>
    </row>
    <row r="1511" spans="1:6" x14ac:dyDescent="0.25">
      <c r="A1511" t="s">
        <v>3725</v>
      </c>
      <c r="B1511" s="147" t="s">
        <v>178</v>
      </c>
      <c r="C1511" t="s">
        <v>3726</v>
      </c>
      <c r="D1511" t="s">
        <v>3727</v>
      </c>
      <c r="E1511" s="148">
        <v>4076</v>
      </c>
      <c r="F1511" t="s">
        <v>3728</v>
      </c>
    </row>
    <row r="1512" spans="1:6" hidden="1" x14ac:dyDescent="0.25">
      <c r="A1512" t="s">
        <v>3725</v>
      </c>
      <c r="B1512" s="147" t="s">
        <v>234</v>
      </c>
      <c r="C1512" t="s">
        <v>3729</v>
      </c>
      <c r="D1512" t="s">
        <v>3727</v>
      </c>
      <c r="E1512" s="147">
        <v>-8.15</v>
      </c>
      <c r="F1512" t="s">
        <v>3730</v>
      </c>
    </row>
    <row r="1513" spans="1:6" hidden="1" x14ac:dyDescent="0.25">
      <c r="A1513" t="s">
        <v>3725</v>
      </c>
      <c r="B1513" s="147" t="s">
        <v>217</v>
      </c>
      <c r="C1513" t="s">
        <v>3731</v>
      </c>
      <c r="D1513" t="s">
        <v>3727</v>
      </c>
      <c r="E1513" s="147">
        <v>-20.38</v>
      </c>
      <c r="F1513" t="s">
        <v>3732</v>
      </c>
    </row>
    <row r="1514" spans="1:6" hidden="1" x14ac:dyDescent="0.25">
      <c r="A1514" t="s">
        <v>3725</v>
      </c>
      <c r="B1514" s="147" t="s">
        <v>218</v>
      </c>
      <c r="C1514" t="s">
        <v>3733</v>
      </c>
      <c r="D1514" t="s">
        <v>3727</v>
      </c>
      <c r="E1514" s="147">
        <v>-40.76</v>
      </c>
      <c r="F1514" t="s">
        <v>3734</v>
      </c>
    </row>
    <row r="1515" spans="1:6" hidden="1" x14ac:dyDescent="0.25">
      <c r="A1515" t="s">
        <v>3725</v>
      </c>
      <c r="B1515" s="147" t="s">
        <v>210</v>
      </c>
      <c r="C1515" t="s">
        <v>3735</v>
      </c>
      <c r="D1515" t="s">
        <v>3727</v>
      </c>
      <c r="E1515" s="147">
        <v>-81.52</v>
      </c>
      <c r="F1515" t="s">
        <v>3736</v>
      </c>
    </row>
    <row r="1516" spans="1:6" hidden="1" x14ac:dyDescent="0.25">
      <c r="A1516" t="s">
        <v>3725</v>
      </c>
      <c r="B1516" s="147" t="s">
        <v>179</v>
      </c>
      <c r="C1516" t="s">
        <v>3737</v>
      </c>
      <c r="D1516" t="s">
        <v>3727</v>
      </c>
      <c r="E1516" s="147">
        <v>-98.23</v>
      </c>
      <c r="F1516" t="s">
        <v>3738</v>
      </c>
    </row>
    <row r="1517" spans="1:6" hidden="1" x14ac:dyDescent="0.25">
      <c r="A1517" t="s">
        <v>3725</v>
      </c>
      <c r="B1517" s="147" t="s">
        <v>219</v>
      </c>
      <c r="C1517" t="s">
        <v>3739</v>
      </c>
      <c r="D1517" t="s">
        <v>3727</v>
      </c>
      <c r="E1517" s="147">
        <v>-122.28</v>
      </c>
      <c r="F1517" t="s">
        <v>3740</v>
      </c>
    </row>
    <row r="1518" spans="1:6" x14ac:dyDescent="0.25">
      <c r="A1518" t="s">
        <v>3741</v>
      </c>
      <c r="B1518" s="147" t="s">
        <v>178</v>
      </c>
      <c r="C1518" t="s">
        <v>3742</v>
      </c>
      <c r="D1518" t="s">
        <v>3743</v>
      </c>
      <c r="E1518" s="148">
        <v>2402</v>
      </c>
      <c r="F1518" t="s">
        <v>3744</v>
      </c>
    </row>
    <row r="1519" spans="1:6" hidden="1" x14ac:dyDescent="0.25">
      <c r="A1519" t="s">
        <v>3741</v>
      </c>
      <c r="B1519" s="147" t="s">
        <v>234</v>
      </c>
      <c r="C1519" t="s">
        <v>3745</v>
      </c>
      <c r="D1519" t="s">
        <v>3743</v>
      </c>
      <c r="E1519" s="147">
        <v>-4.8</v>
      </c>
      <c r="F1519" t="s">
        <v>3746</v>
      </c>
    </row>
    <row r="1520" spans="1:6" hidden="1" x14ac:dyDescent="0.25">
      <c r="A1520" t="s">
        <v>3741</v>
      </c>
      <c r="B1520" s="147" t="s">
        <v>217</v>
      </c>
      <c r="C1520" t="s">
        <v>3747</v>
      </c>
      <c r="D1520" t="s">
        <v>3743</v>
      </c>
      <c r="E1520" s="147">
        <v>-12.01</v>
      </c>
      <c r="F1520" t="s">
        <v>3748</v>
      </c>
    </row>
    <row r="1521" spans="1:6" hidden="1" x14ac:dyDescent="0.25">
      <c r="A1521" t="s">
        <v>3741</v>
      </c>
      <c r="B1521" s="147" t="s">
        <v>218</v>
      </c>
      <c r="C1521" t="s">
        <v>3749</v>
      </c>
      <c r="D1521" t="s">
        <v>3743</v>
      </c>
      <c r="E1521" s="147">
        <v>-24.02</v>
      </c>
      <c r="F1521" t="s">
        <v>3750</v>
      </c>
    </row>
    <row r="1522" spans="1:6" hidden="1" x14ac:dyDescent="0.25">
      <c r="A1522" t="s">
        <v>3741</v>
      </c>
      <c r="B1522" s="147" t="s">
        <v>179</v>
      </c>
      <c r="C1522" t="s">
        <v>3751</v>
      </c>
      <c r="D1522" t="s">
        <v>3743</v>
      </c>
      <c r="E1522" s="147">
        <v>-57.89</v>
      </c>
      <c r="F1522" t="s">
        <v>3752</v>
      </c>
    </row>
    <row r="1523" spans="1:6" hidden="1" x14ac:dyDescent="0.25">
      <c r="A1523" t="s">
        <v>3741</v>
      </c>
      <c r="B1523" s="147" t="s">
        <v>225</v>
      </c>
      <c r="C1523" t="s">
        <v>3753</v>
      </c>
      <c r="D1523" t="s">
        <v>3743</v>
      </c>
      <c r="E1523" s="147">
        <v>-70.86</v>
      </c>
      <c r="F1523" t="s">
        <v>3754</v>
      </c>
    </row>
    <row r="1524" spans="1:6" hidden="1" x14ac:dyDescent="0.25">
      <c r="A1524" t="s">
        <v>3741</v>
      </c>
      <c r="B1524" s="147" t="s">
        <v>219</v>
      </c>
      <c r="C1524" t="s">
        <v>3755</v>
      </c>
      <c r="D1524" t="s">
        <v>3743</v>
      </c>
      <c r="E1524" s="147">
        <v>-72.06</v>
      </c>
      <c r="F1524" t="s">
        <v>3756</v>
      </c>
    </row>
    <row r="1525" spans="1:6" hidden="1" x14ac:dyDescent="0.25">
      <c r="A1525" t="s">
        <v>3741</v>
      </c>
      <c r="B1525" s="147" t="s">
        <v>221</v>
      </c>
      <c r="C1525" t="s">
        <v>3757</v>
      </c>
      <c r="D1525" t="s">
        <v>3743</v>
      </c>
      <c r="E1525" s="147">
        <v>-108.09</v>
      </c>
      <c r="F1525" t="s">
        <v>3758</v>
      </c>
    </row>
    <row r="1526" spans="1:6" x14ac:dyDescent="0.25">
      <c r="A1526" t="s">
        <v>3759</v>
      </c>
      <c r="B1526" s="147" t="s">
        <v>178</v>
      </c>
      <c r="C1526" t="s">
        <v>3760</v>
      </c>
      <c r="D1526" t="s">
        <v>3761</v>
      </c>
      <c r="E1526" s="148">
        <v>4794</v>
      </c>
      <c r="F1526" t="s">
        <v>3762</v>
      </c>
    </row>
    <row r="1527" spans="1:6" hidden="1" x14ac:dyDescent="0.25">
      <c r="A1527" t="s">
        <v>3759</v>
      </c>
      <c r="B1527" s="147" t="s">
        <v>234</v>
      </c>
      <c r="C1527" t="s">
        <v>3763</v>
      </c>
      <c r="D1527" t="s">
        <v>3761</v>
      </c>
      <c r="E1527" s="147">
        <v>-9.59</v>
      </c>
      <c r="F1527" t="s">
        <v>3764</v>
      </c>
    </row>
    <row r="1528" spans="1:6" hidden="1" x14ac:dyDescent="0.25">
      <c r="A1528" t="s">
        <v>3759</v>
      </c>
      <c r="B1528" s="147" t="s">
        <v>217</v>
      </c>
      <c r="C1528" t="s">
        <v>3765</v>
      </c>
      <c r="D1528" t="s">
        <v>3761</v>
      </c>
      <c r="E1528" s="147">
        <v>-23.97</v>
      </c>
      <c r="F1528" t="s">
        <v>3766</v>
      </c>
    </row>
    <row r="1529" spans="1:6" hidden="1" x14ac:dyDescent="0.25">
      <c r="A1529" t="s">
        <v>3759</v>
      </c>
      <c r="B1529" s="147" t="s">
        <v>218</v>
      </c>
      <c r="C1529" t="s">
        <v>3767</v>
      </c>
      <c r="D1529" t="s">
        <v>3761</v>
      </c>
      <c r="E1529" s="147">
        <v>-23.97</v>
      </c>
      <c r="F1529" t="s">
        <v>3768</v>
      </c>
    </row>
    <row r="1530" spans="1:6" hidden="1" x14ac:dyDescent="0.25">
      <c r="A1530" t="s">
        <v>3759</v>
      </c>
      <c r="B1530" s="147" t="s">
        <v>219</v>
      </c>
      <c r="C1530" t="s">
        <v>3769</v>
      </c>
      <c r="D1530" t="s">
        <v>3761</v>
      </c>
      <c r="E1530" s="147">
        <v>-23.97</v>
      </c>
      <c r="F1530" t="s">
        <v>3770</v>
      </c>
    </row>
    <row r="1531" spans="1:6" hidden="1" x14ac:dyDescent="0.25">
      <c r="A1531" t="s">
        <v>3759</v>
      </c>
      <c r="B1531" s="147" t="s">
        <v>179</v>
      </c>
      <c r="C1531" t="s">
        <v>3771</v>
      </c>
      <c r="D1531" t="s">
        <v>3761</v>
      </c>
      <c r="E1531" s="147">
        <v>-115.54</v>
      </c>
      <c r="F1531" t="s">
        <v>3772</v>
      </c>
    </row>
    <row r="1532" spans="1:6" hidden="1" x14ac:dyDescent="0.25">
      <c r="A1532" t="s">
        <v>3759</v>
      </c>
      <c r="B1532" s="147" t="s">
        <v>220</v>
      </c>
      <c r="C1532" t="s">
        <v>3773</v>
      </c>
      <c r="D1532" t="s">
        <v>3761</v>
      </c>
      <c r="E1532" s="147">
        <v>-287.64</v>
      </c>
      <c r="F1532" t="s">
        <v>3774</v>
      </c>
    </row>
    <row r="1533" spans="1:6" x14ac:dyDescent="0.25">
      <c r="A1533" t="s">
        <v>3775</v>
      </c>
      <c r="B1533" s="147" t="s">
        <v>178</v>
      </c>
      <c r="C1533" t="s">
        <v>3776</v>
      </c>
      <c r="D1533" t="s">
        <v>3777</v>
      </c>
      <c r="E1533" s="148">
        <v>2876</v>
      </c>
      <c r="F1533" t="s">
        <v>3778</v>
      </c>
    </row>
    <row r="1534" spans="1:6" hidden="1" x14ac:dyDescent="0.25">
      <c r="A1534" t="s">
        <v>3775</v>
      </c>
      <c r="B1534" s="147" t="s">
        <v>234</v>
      </c>
      <c r="C1534" t="s">
        <v>3779</v>
      </c>
      <c r="D1534" t="s">
        <v>3777</v>
      </c>
      <c r="E1534" s="147">
        <v>-5.75</v>
      </c>
      <c r="F1534" t="s">
        <v>3780</v>
      </c>
    </row>
    <row r="1535" spans="1:6" hidden="1" x14ac:dyDescent="0.25">
      <c r="A1535" t="s">
        <v>3775</v>
      </c>
      <c r="B1535" s="147" t="s">
        <v>217</v>
      </c>
      <c r="C1535" t="s">
        <v>3781</v>
      </c>
      <c r="D1535" t="s">
        <v>3777</v>
      </c>
      <c r="E1535" s="147">
        <v>-14.38</v>
      </c>
      <c r="F1535" t="s">
        <v>3782</v>
      </c>
    </row>
    <row r="1536" spans="1:6" hidden="1" x14ac:dyDescent="0.25">
      <c r="A1536" t="s">
        <v>3775</v>
      </c>
      <c r="B1536" s="147" t="s">
        <v>218</v>
      </c>
      <c r="C1536" t="s">
        <v>3783</v>
      </c>
      <c r="D1536" t="s">
        <v>3777</v>
      </c>
      <c r="E1536" s="147">
        <v>-28.76</v>
      </c>
      <c r="F1536" t="s">
        <v>3784</v>
      </c>
    </row>
    <row r="1537" spans="1:6" hidden="1" x14ac:dyDescent="0.25">
      <c r="A1537" t="s">
        <v>3775</v>
      </c>
      <c r="B1537" s="147" t="s">
        <v>210</v>
      </c>
      <c r="C1537" t="s">
        <v>3785</v>
      </c>
      <c r="D1537" t="s">
        <v>3777</v>
      </c>
      <c r="E1537" s="147">
        <v>-57.52</v>
      </c>
      <c r="F1537" t="s">
        <v>3786</v>
      </c>
    </row>
    <row r="1538" spans="1:6" hidden="1" x14ac:dyDescent="0.25">
      <c r="A1538" t="s">
        <v>3775</v>
      </c>
      <c r="B1538" s="147" t="s">
        <v>179</v>
      </c>
      <c r="C1538" t="s">
        <v>3787</v>
      </c>
      <c r="D1538" t="s">
        <v>3777</v>
      </c>
      <c r="E1538" s="147">
        <v>-69.31</v>
      </c>
      <c r="F1538" t="s">
        <v>3788</v>
      </c>
    </row>
    <row r="1539" spans="1:6" hidden="1" x14ac:dyDescent="0.25">
      <c r="A1539" t="s">
        <v>3775</v>
      </c>
      <c r="B1539" s="147" t="s">
        <v>225</v>
      </c>
      <c r="C1539" t="s">
        <v>3789</v>
      </c>
      <c r="D1539" t="s">
        <v>3777</v>
      </c>
      <c r="E1539" s="147">
        <v>-84.84</v>
      </c>
      <c r="F1539" t="s">
        <v>3790</v>
      </c>
    </row>
    <row r="1540" spans="1:6" hidden="1" x14ac:dyDescent="0.25">
      <c r="A1540" t="s">
        <v>3775</v>
      </c>
      <c r="B1540" s="147" t="s">
        <v>219</v>
      </c>
      <c r="C1540" t="s">
        <v>3791</v>
      </c>
      <c r="D1540" t="s">
        <v>3777</v>
      </c>
      <c r="E1540" s="147">
        <v>-86.28</v>
      </c>
      <c r="F1540" t="s">
        <v>3792</v>
      </c>
    </row>
    <row r="1541" spans="1:6" x14ac:dyDescent="0.25">
      <c r="A1541" t="s">
        <v>3793</v>
      </c>
      <c r="B1541" s="147" t="s">
        <v>178</v>
      </c>
      <c r="C1541" t="s">
        <v>3794</v>
      </c>
      <c r="D1541" t="s">
        <v>3795</v>
      </c>
      <c r="E1541" s="148">
        <v>3946</v>
      </c>
      <c r="F1541" t="s">
        <v>3796</v>
      </c>
    </row>
    <row r="1542" spans="1:6" hidden="1" x14ac:dyDescent="0.25">
      <c r="A1542" t="s">
        <v>3793</v>
      </c>
      <c r="B1542" s="147" t="s">
        <v>234</v>
      </c>
      <c r="C1542" t="s">
        <v>3797</v>
      </c>
      <c r="D1542" t="s">
        <v>3795</v>
      </c>
      <c r="E1542" s="147">
        <v>-7.89</v>
      </c>
      <c r="F1542" t="s">
        <v>3798</v>
      </c>
    </row>
    <row r="1543" spans="1:6" hidden="1" x14ac:dyDescent="0.25">
      <c r="A1543" t="s">
        <v>3793</v>
      </c>
      <c r="B1543" s="147" t="s">
        <v>217</v>
      </c>
      <c r="C1543" t="s">
        <v>3799</v>
      </c>
      <c r="D1543" t="s">
        <v>3795</v>
      </c>
      <c r="E1543" s="147">
        <v>-19.73</v>
      </c>
      <c r="F1543" t="s">
        <v>3800</v>
      </c>
    </row>
    <row r="1544" spans="1:6" hidden="1" x14ac:dyDescent="0.25">
      <c r="A1544" t="s">
        <v>3793</v>
      </c>
      <c r="B1544" s="147" t="s">
        <v>218</v>
      </c>
      <c r="C1544" t="s">
        <v>3801</v>
      </c>
      <c r="D1544" t="s">
        <v>3795</v>
      </c>
      <c r="E1544" s="147">
        <v>-39.46</v>
      </c>
      <c r="F1544" t="s">
        <v>3802</v>
      </c>
    </row>
    <row r="1545" spans="1:6" hidden="1" x14ac:dyDescent="0.25">
      <c r="A1545" t="s">
        <v>3793</v>
      </c>
      <c r="B1545" s="147" t="s">
        <v>179</v>
      </c>
      <c r="C1545" t="s">
        <v>3803</v>
      </c>
      <c r="D1545" t="s">
        <v>3795</v>
      </c>
      <c r="E1545" s="147">
        <v>-95.1</v>
      </c>
      <c r="F1545" t="s">
        <v>3804</v>
      </c>
    </row>
    <row r="1546" spans="1:6" hidden="1" x14ac:dyDescent="0.25">
      <c r="A1546" t="s">
        <v>3793</v>
      </c>
      <c r="B1546" s="147" t="s">
        <v>219</v>
      </c>
      <c r="C1546" t="s">
        <v>3805</v>
      </c>
      <c r="D1546" t="s">
        <v>3795</v>
      </c>
      <c r="E1546" s="147">
        <v>-118.38</v>
      </c>
      <c r="F1546" t="s">
        <v>3806</v>
      </c>
    </row>
    <row r="1547" spans="1:6" x14ac:dyDescent="0.25">
      <c r="A1547" t="s">
        <v>3807</v>
      </c>
      <c r="B1547" s="147" t="s">
        <v>178</v>
      </c>
      <c r="C1547" t="s">
        <v>3808</v>
      </c>
      <c r="D1547" t="s">
        <v>3809</v>
      </c>
      <c r="E1547" s="148">
        <v>1027</v>
      </c>
      <c r="F1547" t="s">
        <v>3810</v>
      </c>
    </row>
    <row r="1548" spans="1:6" hidden="1" x14ac:dyDescent="0.25">
      <c r="A1548" t="s">
        <v>3807</v>
      </c>
      <c r="B1548" s="147" t="s">
        <v>234</v>
      </c>
      <c r="C1548" t="s">
        <v>3811</v>
      </c>
      <c r="D1548" t="s">
        <v>3809</v>
      </c>
      <c r="E1548" s="147">
        <v>-2.0499999999999998</v>
      </c>
      <c r="F1548" t="s">
        <v>3812</v>
      </c>
    </row>
    <row r="1549" spans="1:6" hidden="1" x14ac:dyDescent="0.25">
      <c r="A1549" t="s">
        <v>3807</v>
      </c>
      <c r="B1549" s="147" t="s">
        <v>217</v>
      </c>
      <c r="C1549" t="s">
        <v>3813</v>
      </c>
      <c r="D1549" t="s">
        <v>3809</v>
      </c>
      <c r="E1549" s="147">
        <v>-5.14</v>
      </c>
      <c r="F1549" t="s">
        <v>3814</v>
      </c>
    </row>
    <row r="1550" spans="1:6" hidden="1" x14ac:dyDescent="0.25">
      <c r="A1550" t="s">
        <v>3807</v>
      </c>
      <c r="B1550" s="147" t="s">
        <v>218</v>
      </c>
      <c r="C1550" t="s">
        <v>3815</v>
      </c>
      <c r="D1550" t="s">
        <v>3809</v>
      </c>
      <c r="E1550" s="147">
        <v>-10.27</v>
      </c>
      <c r="F1550" t="s">
        <v>3816</v>
      </c>
    </row>
    <row r="1551" spans="1:6" hidden="1" x14ac:dyDescent="0.25">
      <c r="A1551" t="s">
        <v>3807</v>
      </c>
      <c r="B1551" s="147" t="s">
        <v>179</v>
      </c>
      <c r="C1551" t="s">
        <v>3817</v>
      </c>
      <c r="D1551" t="s">
        <v>3809</v>
      </c>
      <c r="E1551" s="147">
        <v>-24.75</v>
      </c>
      <c r="F1551" t="s">
        <v>3818</v>
      </c>
    </row>
    <row r="1552" spans="1:6" hidden="1" x14ac:dyDescent="0.25">
      <c r="A1552" t="s">
        <v>3807</v>
      </c>
      <c r="B1552" s="147" t="s">
        <v>225</v>
      </c>
      <c r="C1552" t="s">
        <v>3819</v>
      </c>
      <c r="D1552" t="s">
        <v>3809</v>
      </c>
      <c r="E1552" s="147">
        <v>-30.3</v>
      </c>
      <c r="F1552" t="s">
        <v>3820</v>
      </c>
    </row>
    <row r="1553" spans="1:6" hidden="1" x14ac:dyDescent="0.25">
      <c r="A1553" t="s">
        <v>3807</v>
      </c>
      <c r="B1553" s="147" t="s">
        <v>219</v>
      </c>
      <c r="C1553" t="s">
        <v>3821</v>
      </c>
      <c r="D1553" t="s">
        <v>3809</v>
      </c>
      <c r="E1553" s="147">
        <v>-30.81</v>
      </c>
      <c r="F1553" t="s">
        <v>3822</v>
      </c>
    </row>
    <row r="1554" spans="1:6" x14ac:dyDescent="0.25">
      <c r="A1554" t="s">
        <v>3823</v>
      </c>
      <c r="B1554" s="147" t="s">
        <v>178</v>
      </c>
      <c r="C1554" t="s">
        <v>3824</v>
      </c>
      <c r="D1554" t="s">
        <v>3825</v>
      </c>
      <c r="E1554" s="148">
        <v>3525</v>
      </c>
      <c r="F1554" t="s">
        <v>3826</v>
      </c>
    </row>
    <row r="1555" spans="1:6" hidden="1" x14ac:dyDescent="0.25">
      <c r="A1555" t="s">
        <v>3823</v>
      </c>
      <c r="B1555" s="147" t="s">
        <v>234</v>
      </c>
      <c r="C1555" t="s">
        <v>3827</v>
      </c>
      <c r="D1555" t="s">
        <v>3825</v>
      </c>
      <c r="E1555" s="147">
        <v>-7.05</v>
      </c>
      <c r="F1555" t="s">
        <v>3828</v>
      </c>
    </row>
    <row r="1556" spans="1:6" hidden="1" x14ac:dyDescent="0.25">
      <c r="A1556" t="s">
        <v>3823</v>
      </c>
      <c r="B1556" s="147" t="s">
        <v>217</v>
      </c>
      <c r="C1556" t="s">
        <v>3829</v>
      </c>
      <c r="D1556" t="s">
        <v>3825</v>
      </c>
      <c r="E1556" s="147">
        <v>-17.63</v>
      </c>
      <c r="F1556" t="s">
        <v>3830</v>
      </c>
    </row>
    <row r="1557" spans="1:6" hidden="1" x14ac:dyDescent="0.25">
      <c r="A1557" t="s">
        <v>3823</v>
      </c>
      <c r="B1557" s="147" t="s">
        <v>218</v>
      </c>
      <c r="C1557" t="s">
        <v>3831</v>
      </c>
      <c r="D1557" t="s">
        <v>3825</v>
      </c>
      <c r="E1557" s="147">
        <v>-17.63</v>
      </c>
      <c r="F1557" t="s">
        <v>3832</v>
      </c>
    </row>
    <row r="1558" spans="1:6" hidden="1" x14ac:dyDescent="0.25">
      <c r="A1558" t="s">
        <v>3823</v>
      </c>
      <c r="B1558" s="147" t="s">
        <v>219</v>
      </c>
      <c r="C1558" t="s">
        <v>3833</v>
      </c>
      <c r="D1558" t="s">
        <v>3825</v>
      </c>
      <c r="E1558" s="147">
        <v>-17.63</v>
      </c>
      <c r="F1558" t="s">
        <v>3834</v>
      </c>
    </row>
    <row r="1559" spans="1:6" hidden="1" x14ac:dyDescent="0.25">
      <c r="A1559" t="s">
        <v>3823</v>
      </c>
      <c r="B1559" s="147" t="s">
        <v>179</v>
      </c>
      <c r="C1559" t="s">
        <v>3835</v>
      </c>
      <c r="D1559" t="s">
        <v>3825</v>
      </c>
      <c r="E1559" s="147">
        <v>-84.95</v>
      </c>
      <c r="F1559" t="s">
        <v>3836</v>
      </c>
    </row>
    <row r="1560" spans="1:6" x14ac:dyDescent="0.25">
      <c r="A1560" t="s">
        <v>3837</v>
      </c>
      <c r="B1560" s="147" t="s">
        <v>178</v>
      </c>
      <c r="C1560" t="s">
        <v>3838</v>
      </c>
      <c r="D1560" t="s">
        <v>3839</v>
      </c>
      <c r="E1560" s="148">
        <v>7166</v>
      </c>
      <c r="F1560" t="s">
        <v>3840</v>
      </c>
    </row>
    <row r="1561" spans="1:6" hidden="1" x14ac:dyDescent="0.25">
      <c r="A1561" t="s">
        <v>3837</v>
      </c>
      <c r="B1561" s="147" t="s">
        <v>234</v>
      </c>
      <c r="C1561" t="s">
        <v>3841</v>
      </c>
      <c r="D1561" t="s">
        <v>3839</v>
      </c>
      <c r="E1561" s="147">
        <v>-14.33</v>
      </c>
      <c r="F1561" t="s">
        <v>3842</v>
      </c>
    </row>
    <row r="1562" spans="1:6" hidden="1" x14ac:dyDescent="0.25">
      <c r="A1562" t="s">
        <v>3837</v>
      </c>
      <c r="B1562" s="147" t="s">
        <v>217</v>
      </c>
      <c r="C1562" t="s">
        <v>3843</v>
      </c>
      <c r="D1562" t="s">
        <v>3839</v>
      </c>
      <c r="E1562" s="147">
        <v>-35.83</v>
      </c>
      <c r="F1562" t="s">
        <v>3844</v>
      </c>
    </row>
    <row r="1563" spans="1:6" hidden="1" x14ac:dyDescent="0.25">
      <c r="A1563" t="s">
        <v>3837</v>
      </c>
      <c r="B1563" s="147" t="s">
        <v>218</v>
      </c>
      <c r="C1563" t="s">
        <v>3845</v>
      </c>
      <c r="D1563" t="s">
        <v>3839</v>
      </c>
      <c r="E1563" s="147">
        <v>-71.66</v>
      </c>
      <c r="F1563" t="s">
        <v>3846</v>
      </c>
    </row>
    <row r="1564" spans="1:6" hidden="1" x14ac:dyDescent="0.25">
      <c r="A1564" t="s">
        <v>3837</v>
      </c>
      <c r="B1564" s="147" t="s">
        <v>210</v>
      </c>
      <c r="C1564" t="s">
        <v>3847</v>
      </c>
      <c r="D1564" t="s">
        <v>3839</v>
      </c>
      <c r="E1564" s="147">
        <v>-143.32</v>
      </c>
      <c r="F1564" t="s">
        <v>3848</v>
      </c>
    </row>
    <row r="1565" spans="1:6" hidden="1" x14ac:dyDescent="0.25">
      <c r="A1565" t="s">
        <v>3837</v>
      </c>
      <c r="B1565" s="147" t="s">
        <v>179</v>
      </c>
      <c r="C1565" t="s">
        <v>3849</v>
      </c>
      <c r="D1565" t="s">
        <v>3839</v>
      </c>
      <c r="E1565" s="147">
        <v>-172.7</v>
      </c>
      <c r="F1565" t="s">
        <v>3850</v>
      </c>
    </row>
    <row r="1566" spans="1:6" hidden="1" x14ac:dyDescent="0.25">
      <c r="A1566" t="s">
        <v>3837</v>
      </c>
      <c r="B1566" s="147" t="s">
        <v>219</v>
      </c>
      <c r="C1566" t="s">
        <v>3851</v>
      </c>
      <c r="D1566" t="s">
        <v>3839</v>
      </c>
      <c r="E1566" s="147">
        <v>-214.98</v>
      </c>
      <c r="F1566" t="s">
        <v>3852</v>
      </c>
    </row>
    <row r="1567" spans="1:6" x14ac:dyDescent="0.25">
      <c r="A1567" t="s">
        <v>3853</v>
      </c>
      <c r="B1567" s="147" t="s">
        <v>178</v>
      </c>
      <c r="C1567" t="s">
        <v>3854</v>
      </c>
      <c r="D1567" t="s">
        <v>3855</v>
      </c>
      <c r="E1567" s="148">
        <v>9201</v>
      </c>
      <c r="F1567" t="s">
        <v>3856</v>
      </c>
    </row>
    <row r="1568" spans="1:6" hidden="1" x14ac:dyDescent="0.25">
      <c r="A1568" t="s">
        <v>3853</v>
      </c>
      <c r="B1568" s="147" t="s">
        <v>234</v>
      </c>
      <c r="C1568" t="s">
        <v>3857</v>
      </c>
      <c r="D1568" t="s">
        <v>3855</v>
      </c>
      <c r="E1568" s="147">
        <v>-18.399999999999999</v>
      </c>
      <c r="F1568" t="s">
        <v>3858</v>
      </c>
    </row>
    <row r="1569" spans="1:6" hidden="1" x14ac:dyDescent="0.25">
      <c r="A1569" t="s">
        <v>3853</v>
      </c>
      <c r="B1569" s="147" t="s">
        <v>217</v>
      </c>
      <c r="C1569" t="s">
        <v>3859</v>
      </c>
      <c r="D1569" t="s">
        <v>3855</v>
      </c>
      <c r="E1569" s="147">
        <v>-46.01</v>
      </c>
      <c r="F1569" t="s">
        <v>3860</v>
      </c>
    </row>
    <row r="1570" spans="1:6" hidden="1" x14ac:dyDescent="0.25">
      <c r="A1570" t="s">
        <v>3853</v>
      </c>
      <c r="B1570" s="147" t="s">
        <v>218</v>
      </c>
      <c r="C1570" t="s">
        <v>3861</v>
      </c>
      <c r="D1570" t="s">
        <v>3855</v>
      </c>
      <c r="E1570" s="147">
        <v>-92.01</v>
      </c>
      <c r="F1570" t="s">
        <v>3862</v>
      </c>
    </row>
    <row r="1571" spans="1:6" hidden="1" x14ac:dyDescent="0.25">
      <c r="A1571" t="s">
        <v>3853</v>
      </c>
      <c r="B1571" s="147" t="s">
        <v>179</v>
      </c>
      <c r="C1571" t="s">
        <v>3863</v>
      </c>
      <c r="D1571" t="s">
        <v>3855</v>
      </c>
      <c r="E1571" s="147">
        <v>-221.74</v>
      </c>
      <c r="F1571" t="s">
        <v>3864</v>
      </c>
    </row>
    <row r="1572" spans="1:6" hidden="1" x14ac:dyDescent="0.25">
      <c r="A1572" t="s">
        <v>3853</v>
      </c>
      <c r="B1572" s="147" t="s">
        <v>219</v>
      </c>
      <c r="C1572" t="s">
        <v>3865</v>
      </c>
      <c r="D1572" t="s">
        <v>3855</v>
      </c>
      <c r="E1572" s="147">
        <v>-276.02999999999997</v>
      </c>
      <c r="F1572" t="s">
        <v>3866</v>
      </c>
    </row>
    <row r="1573" spans="1:6" x14ac:dyDescent="0.25">
      <c r="A1573" t="s">
        <v>3867</v>
      </c>
      <c r="B1573" s="147" t="s">
        <v>178</v>
      </c>
      <c r="C1573" t="s">
        <v>3868</v>
      </c>
      <c r="D1573" t="s">
        <v>3869</v>
      </c>
      <c r="E1573" s="148">
        <v>3564</v>
      </c>
      <c r="F1573" t="s">
        <v>3870</v>
      </c>
    </row>
    <row r="1574" spans="1:6" hidden="1" x14ac:dyDescent="0.25">
      <c r="A1574" t="s">
        <v>3867</v>
      </c>
      <c r="B1574" s="147" t="s">
        <v>234</v>
      </c>
      <c r="C1574" t="s">
        <v>3871</v>
      </c>
      <c r="D1574" t="s">
        <v>3869</v>
      </c>
      <c r="E1574" s="147">
        <v>-7.13</v>
      </c>
      <c r="F1574" t="s">
        <v>3872</v>
      </c>
    </row>
    <row r="1575" spans="1:6" hidden="1" x14ac:dyDescent="0.25">
      <c r="A1575" t="s">
        <v>3867</v>
      </c>
      <c r="B1575" s="147" t="s">
        <v>217</v>
      </c>
      <c r="C1575" t="s">
        <v>3873</v>
      </c>
      <c r="D1575" t="s">
        <v>3869</v>
      </c>
      <c r="E1575" s="147">
        <v>-17.82</v>
      </c>
      <c r="F1575" t="s">
        <v>3874</v>
      </c>
    </row>
    <row r="1576" spans="1:6" hidden="1" x14ac:dyDescent="0.25">
      <c r="A1576" t="s">
        <v>3867</v>
      </c>
      <c r="B1576" s="147" t="s">
        <v>218</v>
      </c>
      <c r="C1576" t="s">
        <v>3875</v>
      </c>
      <c r="D1576" t="s">
        <v>3869</v>
      </c>
      <c r="E1576" s="147">
        <v>-17.82</v>
      </c>
      <c r="F1576" t="s">
        <v>3876</v>
      </c>
    </row>
    <row r="1577" spans="1:6" hidden="1" x14ac:dyDescent="0.25">
      <c r="A1577" t="s">
        <v>3867</v>
      </c>
      <c r="B1577" s="147" t="s">
        <v>219</v>
      </c>
      <c r="C1577" t="s">
        <v>3877</v>
      </c>
      <c r="D1577" t="s">
        <v>3869</v>
      </c>
      <c r="E1577" s="147">
        <v>-17.82</v>
      </c>
      <c r="F1577" t="s">
        <v>3878</v>
      </c>
    </row>
    <row r="1578" spans="1:6" hidden="1" x14ac:dyDescent="0.25">
      <c r="A1578" t="s">
        <v>3867</v>
      </c>
      <c r="B1578" s="147" t="s">
        <v>179</v>
      </c>
      <c r="C1578" t="s">
        <v>3879</v>
      </c>
      <c r="D1578" t="s">
        <v>3869</v>
      </c>
      <c r="E1578" s="147">
        <v>-85.89</v>
      </c>
      <c r="F1578" t="s">
        <v>3880</v>
      </c>
    </row>
    <row r="1579" spans="1:6" x14ac:dyDescent="0.25">
      <c r="A1579" t="s">
        <v>3881</v>
      </c>
      <c r="B1579" s="147" t="s">
        <v>178</v>
      </c>
      <c r="C1579" t="s">
        <v>3882</v>
      </c>
      <c r="D1579" t="s">
        <v>3883</v>
      </c>
      <c r="E1579" s="148">
        <v>3940</v>
      </c>
      <c r="F1579" t="s">
        <v>3884</v>
      </c>
    </row>
    <row r="1580" spans="1:6" hidden="1" x14ac:dyDescent="0.25">
      <c r="A1580" t="s">
        <v>3881</v>
      </c>
      <c r="B1580" s="147" t="s">
        <v>234</v>
      </c>
      <c r="C1580" t="s">
        <v>3885</v>
      </c>
      <c r="D1580" t="s">
        <v>3883</v>
      </c>
      <c r="E1580" s="147">
        <v>-7.88</v>
      </c>
      <c r="F1580" t="s">
        <v>3886</v>
      </c>
    </row>
    <row r="1581" spans="1:6" hidden="1" x14ac:dyDescent="0.25">
      <c r="A1581" t="s">
        <v>3881</v>
      </c>
      <c r="B1581" s="147" t="s">
        <v>217</v>
      </c>
      <c r="C1581" t="s">
        <v>3887</v>
      </c>
      <c r="D1581" t="s">
        <v>3883</v>
      </c>
      <c r="E1581" s="147">
        <v>-19.7</v>
      </c>
      <c r="F1581" t="s">
        <v>3888</v>
      </c>
    </row>
    <row r="1582" spans="1:6" hidden="1" x14ac:dyDescent="0.25">
      <c r="A1582" t="s">
        <v>3881</v>
      </c>
      <c r="B1582" s="147" t="s">
        <v>218</v>
      </c>
      <c r="C1582" t="s">
        <v>3889</v>
      </c>
      <c r="D1582" t="s">
        <v>3883</v>
      </c>
      <c r="E1582" s="147">
        <v>-19.7</v>
      </c>
      <c r="F1582" t="s">
        <v>3890</v>
      </c>
    </row>
    <row r="1583" spans="1:6" hidden="1" x14ac:dyDescent="0.25">
      <c r="A1583" t="s">
        <v>3881</v>
      </c>
      <c r="B1583" s="147" t="s">
        <v>219</v>
      </c>
      <c r="C1583" t="s">
        <v>3891</v>
      </c>
      <c r="D1583" t="s">
        <v>3883</v>
      </c>
      <c r="E1583" s="147">
        <v>-19.7</v>
      </c>
      <c r="F1583" t="s">
        <v>3892</v>
      </c>
    </row>
    <row r="1584" spans="1:6" hidden="1" x14ac:dyDescent="0.25">
      <c r="A1584" t="s">
        <v>3881</v>
      </c>
      <c r="B1584" s="147" t="s">
        <v>179</v>
      </c>
      <c r="C1584" t="s">
        <v>3893</v>
      </c>
      <c r="D1584" t="s">
        <v>3883</v>
      </c>
      <c r="E1584" s="147">
        <v>-94.95</v>
      </c>
      <c r="F1584" t="s">
        <v>3894</v>
      </c>
    </row>
    <row r="1585" spans="1:6" hidden="1" x14ac:dyDescent="0.25">
      <c r="A1585" t="s">
        <v>3881</v>
      </c>
      <c r="B1585" s="147" t="s">
        <v>221</v>
      </c>
      <c r="C1585" t="s">
        <v>3895</v>
      </c>
      <c r="D1585" t="s">
        <v>3883</v>
      </c>
      <c r="E1585" s="147">
        <v>-177.3</v>
      </c>
      <c r="F1585" t="s">
        <v>3896</v>
      </c>
    </row>
    <row r="1586" spans="1:6" x14ac:dyDescent="0.25">
      <c r="A1586" t="s">
        <v>3897</v>
      </c>
      <c r="B1586" s="147" t="s">
        <v>178</v>
      </c>
      <c r="C1586" t="s">
        <v>3898</v>
      </c>
      <c r="D1586" t="s">
        <v>3899</v>
      </c>
      <c r="E1586" s="148">
        <v>3052</v>
      </c>
      <c r="F1586" t="s">
        <v>3900</v>
      </c>
    </row>
    <row r="1587" spans="1:6" hidden="1" x14ac:dyDescent="0.25">
      <c r="A1587" t="s">
        <v>3897</v>
      </c>
      <c r="B1587" s="147" t="s">
        <v>234</v>
      </c>
      <c r="C1587" t="s">
        <v>3901</v>
      </c>
      <c r="D1587" t="s">
        <v>3899</v>
      </c>
      <c r="E1587" s="147">
        <v>-6.1</v>
      </c>
      <c r="F1587" t="s">
        <v>3902</v>
      </c>
    </row>
    <row r="1588" spans="1:6" hidden="1" x14ac:dyDescent="0.25">
      <c r="A1588" t="s">
        <v>3897</v>
      </c>
      <c r="B1588" s="147" t="s">
        <v>217</v>
      </c>
      <c r="C1588" t="s">
        <v>3903</v>
      </c>
      <c r="D1588" t="s">
        <v>3899</v>
      </c>
      <c r="E1588" s="147">
        <v>-15.26</v>
      </c>
      <c r="F1588" t="s">
        <v>3904</v>
      </c>
    </row>
    <row r="1589" spans="1:6" hidden="1" x14ac:dyDescent="0.25">
      <c r="A1589" t="s">
        <v>3897</v>
      </c>
      <c r="B1589" s="147" t="s">
        <v>218</v>
      </c>
      <c r="C1589" t="s">
        <v>3905</v>
      </c>
      <c r="D1589" t="s">
        <v>3899</v>
      </c>
      <c r="E1589" s="147">
        <v>-15.26</v>
      </c>
      <c r="F1589" t="s">
        <v>3906</v>
      </c>
    </row>
    <row r="1590" spans="1:6" hidden="1" x14ac:dyDescent="0.25">
      <c r="A1590" t="s">
        <v>3897</v>
      </c>
      <c r="B1590" s="147" t="s">
        <v>219</v>
      </c>
      <c r="C1590" t="s">
        <v>3907</v>
      </c>
      <c r="D1590" t="s">
        <v>3899</v>
      </c>
      <c r="E1590" s="147">
        <v>-15.26</v>
      </c>
      <c r="F1590" t="s">
        <v>3908</v>
      </c>
    </row>
    <row r="1591" spans="1:6" hidden="1" x14ac:dyDescent="0.25">
      <c r="A1591" t="s">
        <v>3897</v>
      </c>
      <c r="B1591" s="147" t="s">
        <v>179</v>
      </c>
      <c r="C1591" t="s">
        <v>3909</v>
      </c>
      <c r="D1591" t="s">
        <v>3899</v>
      </c>
      <c r="E1591" s="147">
        <v>-73.55</v>
      </c>
      <c r="F1591" t="s">
        <v>3910</v>
      </c>
    </row>
    <row r="1592" spans="1:6" x14ac:dyDescent="0.25">
      <c r="A1592" t="s">
        <v>3911</v>
      </c>
      <c r="B1592" s="147" t="s">
        <v>178</v>
      </c>
      <c r="C1592" t="s">
        <v>3912</v>
      </c>
      <c r="D1592" t="s">
        <v>3913</v>
      </c>
      <c r="E1592" s="148">
        <v>265</v>
      </c>
      <c r="F1592" t="s">
        <v>3914</v>
      </c>
    </row>
    <row r="1593" spans="1:6" hidden="1" x14ac:dyDescent="0.25">
      <c r="A1593" t="s">
        <v>3911</v>
      </c>
      <c r="B1593" s="147" t="s">
        <v>234</v>
      </c>
      <c r="C1593" t="s">
        <v>3915</v>
      </c>
      <c r="D1593" t="s">
        <v>3913</v>
      </c>
      <c r="E1593" s="147">
        <v>-0.53</v>
      </c>
      <c r="F1593" t="s">
        <v>3916</v>
      </c>
    </row>
    <row r="1594" spans="1:6" hidden="1" x14ac:dyDescent="0.25">
      <c r="A1594" t="s">
        <v>3911</v>
      </c>
      <c r="B1594" s="147" t="s">
        <v>217</v>
      </c>
      <c r="C1594" t="s">
        <v>3917</v>
      </c>
      <c r="D1594" t="s">
        <v>3913</v>
      </c>
      <c r="E1594" s="147">
        <v>-1.33</v>
      </c>
      <c r="F1594" t="s">
        <v>3918</v>
      </c>
    </row>
    <row r="1595" spans="1:6" hidden="1" x14ac:dyDescent="0.25">
      <c r="A1595" t="s">
        <v>3911</v>
      </c>
      <c r="B1595" s="147" t="s">
        <v>218</v>
      </c>
      <c r="C1595" t="s">
        <v>3919</v>
      </c>
      <c r="D1595" t="s">
        <v>3913</v>
      </c>
      <c r="E1595" s="147">
        <v>-2.65</v>
      </c>
      <c r="F1595" t="s">
        <v>3920</v>
      </c>
    </row>
    <row r="1596" spans="1:6" hidden="1" x14ac:dyDescent="0.25">
      <c r="A1596" t="s">
        <v>3911</v>
      </c>
      <c r="B1596" s="147" t="s">
        <v>179</v>
      </c>
      <c r="C1596" t="s">
        <v>3921</v>
      </c>
      <c r="D1596" t="s">
        <v>3913</v>
      </c>
      <c r="E1596" s="147">
        <v>-6.39</v>
      </c>
      <c r="F1596" t="s">
        <v>3922</v>
      </c>
    </row>
    <row r="1597" spans="1:6" hidden="1" x14ac:dyDescent="0.25">
      <c r="A1597" t="s">
        <v>3911</v>
      </c>
      <c r="B1597" s="147" t="s">
        <v>219</v>
      </c>
      <c r="C1597" t="s">
        <v>3923</v>
      </c>
      <c r="D1597" t="s">
        <v>3913</v>
      </c>
      <c r="E1597" s="147">
        <v>-7.95</v>
      </c>
      <c r="F1597" t="s">
        <v>3924</v>
      </c>
    </row>
    <row r="1598" spans="1:6" x14ac:dyDescent="0.25">
      <c r="A1598" t="s">
        <v>3925</v>
      </c>
      <c r="B1598" s="147" t="s">
        <v>178</v>
      </c>
      <c r="C1598" t="s">
        <v>3926</v>
      </c>
      <c r="D1598" t="s">
        <v>3927</v>
      </c>
      <c r="E1598" s="148">
        <v>4188</v>
      </c>
      <c r="F1598" t="s">
        <v>3928</v>
      </c>
    </row>
    <row r="1599" spans="1:6" hidden="1" x14ac:dyDescent="0.25">
      <c r="A1599" t="s">
        <v>3925</v>
      </c>
      <c r="B1599" s="147" t="s">
        <v>234</v>
      </c>
      <c r="C1599" t="s">
        <v>3929</v>
      </c>
      <c r="D1599" t="s">
        <v>3927</v>
      </c>
      <c r="E1599" s="147">
        <v>-8.3800000000000008</v>
      </c>
      <c r="F1599" t="s">
        <v>3930</v>
      </c>
    </row>
    <row r="1600" spans="1:6" hidden="1" x14ac:dyDescent="0.25">
      <c r="A1600" t="s">
        <v>3925</v>
      </c>
      <c r="B1600" s="147" t="s">
        <v>217</v>
      </c>
      <c r="C1600" t="s">
        <v>3931</v>
      </c>
      <c r="D1600" t="s">
        <v>3927</v>
      </c>
      <c r="E1600" s="147">
        <v>-20.94</v>
      </c>
      <c r="F1600" t="s">
        <v>3932</v>
      </c>
    </row>
    <row r="1601" spans="1:6" hidden="1" x14ac:dyDescent="0.25">
      <c r="A1601" t="s">
        <v>3925</v>
      </c>
      <c r="B1601" s="147" t="s">
        <v>218</v>
      </c>
      <c r="C1601" t="s">
        <v>3933</v>
      </c>
      <c r="D1601" t="s">
        <v>3927</v>
      </c>
      <c r="E1601" s="147">
        <v>-41.88</v>
      </c>
      <c r="F1601" t="s">
        <v>3934</v>
      </c>
    </row>
    <row r="1602" spans="1:6" hidden="1" x14ac:dyDescent="0.25">
      <c r="A1602" t="s">
        <v>3925</v>
      </c>
      <c r="B1602" s="147" t="s">
        <v>179</v>
      </c>
      <c r="C1602" t="s">
        <v>3935</v>
      </c>
      <c r="D1602" t="s">
        <v>3927</v>
      </c>
      <c r="E1602" s="147">
        <v>-100.93</v>
      </c>
      <c r="F1602" t="s">
        <v>3936</v>
      </c>
    </row>
    <row r="1603" spans="1:6" hidden="1" x14ac:dyDescent="0.25">
      <c r="A1603" t="s">
        <v>3925</v>
      </c>
      <c r="B1603" s="147" t="s">
        <v>225</v>
      </c>
      <c r="C1603" t="s">
        <v>3937</v>
      </c>
      <c r="D1603" t="s">
        <v>3927</v>
      </c>
      <c r="E1603" s="147">
        <v>-123.55</v>
      </c>
      <c r="F1603" t="s">
        <v>3938</v>
      </c>
    </row>
    <row r="1604" spans="1:6" hidden="1" x14ac:dyDescent="0.25">
      <c r="A1604" t="s">
        <v>3925</v>
      </c>
      <c r="B1604" s="147" t="s">
        <v>219</v>
      </c>
      <c r="C1604" t="s">
        <v>3939</v>
      </c>
      <c r="D1604" t="s">
        <v>3927</v>
      </c>
      <c r="E1604" s="147">
        <v>-125.64</v>
      </c>
      <c r="F1604" t="s">
        <v>3940</v>
      </c>
    </row>
    <row r="1605" spans="1:6" x14ac:dyDescent="0.25">
      <c r="A1605" t="s">
        <v>3941</v>
      </c>
      <c r="B1605" s="147" t="s">
        <v>178</v>
      </c>
      <c r="C1605" t="s">
        <v>3942</v>
      </c>
      <c r="D1605" t="s">
        <v>3943</v>
      </c>
      <c r="E1605" s="148">
        <v>4150</v>
      </c>
      <c r="F1605" t="s">
        <v>3944</v>
      </c>
    </row>
    <row r="1606" spans="1:6" hidden="1" x14ac:dyDescent="0.25">
      <c r="A1606" t="s">
        <v>3941</v>
      </c>
      <c r="B1606" s="147" t="s">
        <v>234</v>
      </c>
      <c r="C1606" t="s">
        <v>3945</v>
      </c>
      <c r="D1606" t="s">
        <v>3943</v>
      </c>
      <c r="E1606" s="147">
        <v>-8.3000000000000007</v>
      </c>
      <c r="F1606" t="s">
        <v>3946</v>
      </c>
    </row>
    <row r="1607" spans="1:6" hidden="1" x14ac:dyDescent="0.25">
      <c r="A1607" t="s">
        <v>3941</v>
      </c>
      <c r="B1607" s="147" t="s">
        <v>217</v>
      </c>
      <c r="C1607" t="s">
        <v>3947</v>
      </c>
      <c r="D1607" t="s">
        <v>3943</v>
      </c>
      <c r="E1607" s="147">
        <v>-20.75</v>
      </c>
      <c r="F1607" t="s">
        <v>3948</v>
      </c>
    </row>
    <row r="1608" spans="1:6" hidden="1" x14ac:dyDescent="0.25">
      <c r="A1608" t="s">
        <v>3941</v>
      </c>
      <c r="B1608" s="147" t="s">
        <v>218</v>
      </c>
      <c r="C1608" t="s">
        <v>3949</v>
      </c>
      <c r="D1608" t="s">
        <v>3943</v>
      </c>
      <c r="E1608" s="147">
        <v>-41.5</v>
      </c>
      <c r="F1608" t="s">
        <v>3950</v>
      </c>
    </row>
    <row r="1609" spans="1:6" hidden="1" x14ac:dyDescent="0.25">
      <c r="A1609" t="s">
        <v>3941</v>
      </c>
      <c r="B1609" s="147" t="s">
        <v>179</v>
      </c>
      <c r="C1609" t="s">
        <v>3951</v>
      </c>
      <c r="D1609" t="s">
        <v>3943</v>
      </c>
      <c r="E1609" s="147">
        <v>-100.02</v>
      </c>
      <c r="F1609" t="s">
        <v>3952</v>
      </c>
    </row>
    <row r="1610" spans="1:6" hidden="1" x14ac:dyDescent="0.25">
      <c r="A1610" t="s">
        <v>3941</v>
      </c>
      <c r="B1610" s="147" t="s">
        <v>225</v>
      </c>
      <c r="C1610" t="s">
        <v>3953</v>
      </c>
      <c r="D1610" t="s">
        <v>3943</v>
      </c>
      <c r="E1610" s="147">
        <v>-122.43</v>
      </c>
      <c r="F1610" t="s">
        <v>3954</v>
      </c>
    </row>
    <row r="1611" spans="1:6" hidden="1" x14ac:dyDescent="0.25">
      <c r="A1611" t="s">
        <v>3941</v>
      </c>
      <c r="B1611" s="147" t="s">
        <v>219</v>
      </c>
      <c r="C1611" t="s">
        <v>3955</v>
      </c>
      <c r="D1611" t="s">
        <v>3943</v>
      </c>
      <c r="E1611" s="147">
        <v>-124.5</v>
      </c>
      <c r="F1611" t="s">
        <v>3956</v>
      </c>
    </row>
    <row r="1612" spans="1:6" x14ac:dyDescent="0.25">
      <c r="A1612" t="s">
        <v>3957</v>
      </c>
      <c r="B1612" s="147" t="s">
        <v>178</v>
      </c>
      <c r="C1612" t="s">
        <v>3958</v>
      </c>
      <c r="D1612" t="s">
        <v>3959</v>
      </c>
      <c r="E1612" s="148">
        <v>7078</v>
      </c>
      <c r="F1612" t="s">
        <v>3960</v>
      </c>
    </row>
    <row r="1613" spans="1:6" hidden="1" x14ac:dyDescent="0.25">
      <c r="A1613" t="s">
        <v>3957</v>
      </c>
      <c r="B1613" s="147" t="s">
        <v>234</v>
      </c>
      <c r="C1613" t="s">
        <v>3961</v>
      </c>
      <c r="D1613" t="s">
        <v>3959</v>
      </c>
      <c r="E1613" s="147">
        <v>-14.16</v>
      </c>
      <c r="F1613" t="s">
        <v>3962</v>
      </c>
    </row>
    <row r="1614" spans="1:6" hidden="1" x14ac:dyDescent="0.25">
      <c r="A1614" t="s">
        <v>3957</v>
      </c>
      <c r="B1614" s="147" t="s">
        <v>217</v>
      </c>
      <c r="C1614" t="s">
        <v>3963</v>
      </c>
      <c r="D1614" t="s">
        <v>3959</v>
      </c>
      <c r="E1614" s="147">
        <v>-35.39</v>
      </c>
      <c r="F1614" t="s">
        <v>3964</v>
      </c>
    </row>
    <row r="1615" spans="1:6" hidden="1" x14ac:dyDescent="0.25">
      <c r="A1615" t="s">
        <v>3957</v>
      </c>
      <c r="B1615" s="147" t="s">
        <v>218</v>
      </c>
      <c r="C1615" t="s">
        <v>3965</v>
      </c>
      <c r="D1615" t="s">
        <v>3959</v>
      </c>
      <c r="E1615" s="147">
        <v>-70.78</v>
      </c>
      <c r="F1615" t="s">
        <v>3966</v>
      </c>
    </row>
    <row r="1616" spans="1:6" hidden="1" x14ac:dyDescent="0.25">
      <c r="A1616" t="s">
        <v>3957</v>
      </c>
      <c r="B1616" s="147" t="s">
        <v>179</v>
      </c>
      <c r="C1616" t="s">
        <v>3967</v>
      </c>
      <c r="D1616" t="s">
        <v>3959</v>
      </c>
      <c r="E1616" s="147">
        <v>-170.58</v>
      </c>
      <c r="F1616" t="s">
        <v>3968</v>
      </c>
    </row>
    <row r="1617" spans="1:6" hidden="1" x14ac:dyDescent="0.25">
      <c r="A1617" t="s">
        <v>3957</v>
      </c>
      <c r="B1617" s="147" t="s">
        <v>225</v>
      </c>
      <c r="C1617" t="s">
        <v>3969</v>
      </c>
      <c r="D1617" t="s">
        <v>3959</v>
      </c>
      <c r="E1617" s="147">
        <v>-208.8</v>
      </c>
      <c r="F1617" t="s">
        <v>3970</v>
      </c>
    </row>
    <row r="1618" spans="1:6" hidden="1" x14ac:dyDescent="0.25">
      <c r="A1618" t="s">
        <v>3957</v>
      </c>
      <c r="B1618" s="147" t="s">
        <v>219</v>
      </c>
      <c r="C1618" t="s">
        <v>3971</v>
      </c>
      <c r="D1618" t="s">
        <v>3959</v>
      </c>
      <c r="E1618" s="147">
        <v>-212.34</v>
      </c>
      <c r="F1618" t="s">
        <v>3972</v>
      </c>
    </row>
    <row r="1619" spans="1:6" x14ac:dyDescent="0.25">
      <c r="A1619" t="s">
        <v>3973</v>
      </c>
      <c r="B1619" s="147" t="s">
        <v>178</v>
      </c>
      <c r="C1619" t="s">
        <v>3974</v>
      </c>
      <c r="D1619" t="s">
        <v>3975</v>
      </c>
      <c r="E1619" s="148">
        <v>228</v>
      </c>
      <c r="F1619" t="s">
        <v>3976</v>
      </c>
    </row>
    <row r="1620" spans="1:6" hidden="1" x14ac:dyDescent="0.25">
      <c r="A1620" t="s">
        <v>3973</v>
      </c>
      <c r="B1620" s="147" t="s">
        <v>234</v>
      </c>
      <c r="C1620" t="s">
        <v>3977</v>
      </c>
      <c r="D1620" t="s">
        <v>3975</v>
      </c>
      <c r="E1620" s="147">
        <v>-0.46</v>
      </c>
      <c r="F1620" t="s">
        <v>3978</v>
      </c>
    </row>
    <row r="1621" spans="1:6" hidden="1" x14ac:dyDescent="0.25">
      <c r="A1621" t="s">
        <v>3973</v>
      </c>
      <c r="B1621" s="147" t="s">
        <v>217</v>
      </c>
      <c r="C1621" t="s">
        <v>3979</v>
      </c>
      <c r="D1621" t="s">
        <v>3975</v>
      </c>
      <c r="E1621" s="147">
        <v>-1.1399999999999999</v>
      </c>
      <c r="F1621" t="s">
        <v>3980</v>
      </c>
    </row>
    <row r="1622" spans="1:6" hidden="1" x14ac:dyDescent="0.25">
      <c r="A1622" t="s">
        <v>3973</v>
      </c>
      <c r="B1622" s="147" t="s">
        <v>218</v>
      </c>
      <c r="C1622" t="s">
        <v>3981</v>
      </c>
      <c r="D1622" t="s">
        <v>3975</v>
      </c>
      <c r="E1622" s="147">
        <v>-2.2799999999999998</v>
      </c>
      <c r="F1622" t="s">
        <v>3982</v>
      </c>
    </row>
    <row r="1623" spans="1:6" hidden="1" x14ac:dyDescent="0.25">
      <c r="A1623" t="s">
        <v>3973</v>
      </c>
      <c r="B1623" s="147" t="s">
        <v>179</v>
      </c>
      <c r="C1623" t="s">
        <v>3983</v>
      </c>
      <c r="D1623" t="s">
        <v>3975</v>
      </c>
      <c r="E1623" s="147">
        <v>-5.49</v>
      </c>
      <c r="F1623" t="s">
        <v>3984</v>
      </c>
    </row>
    <row r="1624" spans="1:6" hidden="1" x14ac:dyDescent="0.25">
      <c r="A1624" t="s">
        <v>3973</v>
      </c>
      <c r="B1624" s="147" t="s">
        <v>219</v>
      </c>
      <c r="C1624" t="s">
        <v>3985</v>
      </c>
      <c r="D1624" t="s">
        <v>3975</v>
      </c>
      <c r="E1624" s="147">
        <v>-6.84</v>
      </c>
      <c r="F1624" t="s">
        <v>3986</v>
      </c>
    </row>
    <row r="1625" spans="1:6" x14ac:dyDescent="0.25">
      <c r="A1625" t="s">
        <v>3987</v>
      </c>
      <c r="B1625" s="147" t="s">
        <v>178</v>
      </c>
      <c r="C1625" t="s">
        <v>3988</v>
      </c>
      <c r="D1625" t="s">
        <v>3989</v>
      </c>
      <c r="E1625" s="148">
        <v>3685</v>
      </c>
      <c r="F1625" t="s">
        <v>3990</v>
      </c>
    </row>
    <row r="1626" spans="1:6" hidden="1" x14ac:dyDescent="0.25">
      <c r="A1626" t="s">
        <v>3987</v>
      </c>
      <c r="B1626" s="147" t="s">
        <v>234</v>
      </c>
      <c r="C1626" t="s">
        <v>3991</v>
      </c>
      <c r="D1626" t="s">
        <v>3989</v>
      </c>
      <c r="E1626" s="147">
        <v>-7.37</v>
      </c>
      <c r="F1626" t="s">
        <v>3992</v>
      </c>
    </row>
    <row r="1627" spans="1:6" hidden="1" x14ac:dyDescent="0.25">
      <c r="A1627" t="s">
        <v>3987</v>
      </c>
      <c r="B1627" s="147" t="s">
        <v>217</v>
      </c>
      <c r="C1627" t="s">
        <v>3993</v>
      </c>
      <c r="D1627" t="s">
        <v>3989</v>
      </c>
      <c r="E1627" s="147">
        <v>-18.43</v>
      </c>
      <c r="F1627" t="s">
        <v>3994</v>
      </c>
    </row>
    <row r="1628" spans="1:6" hidden="1" x14ac:dyDescent="0.25">
      <c r="A1628" t="s">
        <v>3987</v>
      </c>
      <c r="B1628" s="147" t="s">
        <v>218</v>
      </c>
      <c r="C1628" t="s">
        <v>3995</v>
      </c>
      <c r="D1628" t="s">
        <v>3989</v>
      </c>
      <c r="E1628" s="147">
        <v>-18.43</v>
      </c>
      <c r="F1628" t="s">
        <v>3996</v>
      </c>
    </row>
    <row r="1629" spans="1:6" hidden="1" x14ac:dyDescent="0.25">
      <c r="A1629" t="s">
        <v>3987</v>
      </c>
      <c r="B1629" s="147" t="s">
        <v>219</v>
      </c>
      <c r="C1629" t="s">
        <v>3997</v>
      </c>
      <c r="D1629" t="s">
        <v>3989</v>
      </c>
      <c r="E1629" s="147">
        <v>-18.43</v>
      </c>
      <c r="F1629" t="s">
        <v>3998</v>
      </c>
    </row>
    <row r="1630" spans="1:6" hidden="1" x14ac:dyDescent="0.25">
      <c r="A1630" t="s">
        <v>3987</v>
      </c>
      <c r="B1630" s="147" t="s">
        <v>210</v>
      </c>
      <c r="C1630" t="s">
        <v>3999</v>
      </c>
      <c r="D1630" t="s">
        <v>3989</v>
      </c>
      <c r="E1630" s="147">
        <v>-73.7</v>
      </c>
      <c r="F1630" t="s">
        <v>4000</v>
      </c>
    </row>
    <row r="1631" spans="1:6" hidden="1" x14ac:dyDescent="0.25">
      <c r="A1631" t="s">
        <v>3987</v>
      </c>
      <c r="B1631" s="147" t="s">
        <v>179</v>
      </c>
      <c r="C1631" t="s">
        <v>4001</v>
      </c>
      <c r="D1631" t="s">
        <v>3989</v>
      </c>
      <c r="E1631" s="147">
        <v>-88.81</v>
      </c>
      <c r="F1631" t="s">
        <v>4002</v>
      </c>
    </row>
    <row r="1632" spans="1:6" x14ac:dyDescent="0.25">
      <c r="A1632" t="s">
        <v>4003</v>
      </c>
      <c r="B1632" s="147" t="s">
        <v>178</v>
      </c>
      <c r="C1632" t="s">
        <v>4004</v>
      </c>
      <c r="D1632" t="s">
        <v>4005</v>
      </c>
      <c r="E1632" s="148">
        <v>5136</v>
      </c>
      <c r="F1632" t="s">
        <v>4006</v>
      </c>
    </row>
    <row r="1633" spans="1:6" hidden="1" x14ac:dyDescent="0.25">
      <c r="A1633" t="s">
        <v>4003</v>
      </c>
      <c r="B1633" s="147" t="s">
        <v>234</v>
      </c>
      <c r="C1633" t="s">
        <v>4007</v>
      </c>
      <c r="D1633" t="s">
        <v>4005</v>
      </c>
      <c r="E1633" s="147">
        <v>-10.27</v>
      </c>
      <c r="F1633" t="s">
        <v>4008</v>
      </c>
    </row>
    <row r="1634" spans="1:6" hidden="1" x14ac:dyDescent="0.25">
      <c r="A1634" t="s">
        <v>4003</v>
      </c>
      <c r="B1634" s="147" t="s">
        <v>217</v>
      </c>
      <c r="C1634" t="s">
        <v>4009</v>
      </c>
      <c r="D1634" t="s">
        <v>4005</v>
      </c>
      <c r="E1634" s="147">
        <v>-25.68</v>
      </c>
      <c r="F1634" t="s">
        <v>4010</v>
      </c>
    </row>
    <row r="1635" spans="1:6" hidden="1" x14ac:dyDescent="0.25">
      <c r="A1635" t="s">
        <v>4003</v>
      </c>
      <c r="B1635" s="147" t="s">
        <v>218</v>
      </c>
      <c r="C1635" t="s">
        <v>4011</v>
      </c>
      <c r="D1635" t="s">
        <v>4005</v>
      </c>
      <c r="E1635" s="147">
        <v>-51.36</v>
      </c>
      <c r="F1635" t="s">
        <v>4012</v>
      </c>
    </row>
    <row r="1636" spans="1:6" hidden="1" x14ac:dyDescent="0.25">
      <c r="A1636" t="s">
        <v>4003</v>
      </c>
      <c r="B1636" s="147" t="s">
        <v>179</v>
      </c>
      <c r="C1636" t="s">
        <v>4013</v>
      </c>
      <c r="D1636" t="s">
        <v>4005</v>
      </c>
      <c r="E1636" s="147">
        <v>-123.78</v>
      </c>
      <c r="F1636" t="s">
        <v>4014</v>
      </c>
    </row>
    <row r="1637" spans="1:6" hidden="1" x14ac:dyDescent="0.25">
      <c r="A1637" t="s">
        <v>4003</v>
      </c>
      <c r="B1637" s="147" t="s">
        <v>225</v>
      </c>
      <c r="C1637" t="s">
        <v>4015</v>
      </c>
      <c r="D1637" t="s">
        <v>4005</v>
      </c>
      <c r="E1637" s="147">
        <v>-151.51</v>
      </c>
      <c r="F1637" t="s">
        <v>4016</v>
      </c>
    </row>
    <row r="1638" spans="1:6" hidden="1" x14ac:dyDescent="0.25">
      <c r="A1638" t="s">
        <v>4003</v>
      </c>
      <c r="B1638" s="147" t="s">
        <v>219</v>
      </c>
      <c r="C1638" t="s">
        <v>4017</v>
      </c>
      <c r="D1638" t="s">
        <v>4005</v>
      </c>
      <c r="E1638" s="147">
        <v>-154.08000000000001</v>
      </c>
      <c r="F1638" t="s">
        <v>4018</v>
      </c>
    </row>
    <row r="1639" spans="1:6" x14ac:dyDescent="0.25">
      <c r="A1639" t="s">
        <v>4019</v>
      </c>
      <c r="B1639" s="147" t="s">
        <v>178</v>
      </c>
      <c r="C1639" t="s">
        <v>4020</v>
      </c>
      <c r="D1639" t="s">
        <v>4021</v>
      </c>
      <c r="E1639" s="148">
        <v>3600</v>
      </c>
      <c r="F1639" t="s">
        <v>4022</v>
      </c>
    </row>
    <row r="1640" spans="1:6" hidden="1" x14ac:dyDescent="0.25">
      <c r="A1640" t="s">
        <v>4019</v>
      </c>
      <c r="B1640" s="147" t="s">
        <v>234</v>
      </c>
      <c r="C1640" t="s">
        <v>4023</v>
      </c>
      <c r="D1640" t="s">
        <v>4021</v>
      </c>
      <c r="E1640" s="147">
        <v>-7.2</v>
      </c>
      <c r="F1640" t="s">
        <v>4024</v>
      </c>
    </row>
    <row r="1641" spans="1:6" hidden="1" x14ac:dyDescent="0.25">
      <c r="A1641" t="s">
        <v>4019</v>
      </c>
      <c r="B1641" s="147" t="s">
        <v>217</v>
      </c>
      <c r="C1641" t="s">
        <v>4025</v>
      </c>
      <c r="D1641" t="s">
        <v>4021</v>
      </c>
      <c r="E1641" s="148">
        <v>-18</v>
      </c>
      <c r="F1641" t="s">
        <v>4026</v>
      </c>
    </row>
    <row r="1642" spans="1:6" hidden="1" x14ac:dyDescent="0.25">
      <c r="A1642" t="s">
        <v>4019</v>
      </c>
      <c r="B1642" s="147" t="s">
        <v>218</v>
      </c>
      <c r="C1642" t="s">
        <v>4027</v>
      </c>
      <c r="D1642" t="s">
        <v>4021</v>
      </c>
      <c r="E1642" s="148">
        <v>-18</v>
      </c>
      <c r="F1642" t="s">
        <v>4028</v>
      </c>
    </row>
    <row r="1643" spans="1:6" hidden="1" x14ac:dyDescent="0.25">
      <c r="A1643" t="s">
        <v>4019</v>
      </c>
      <c r="B1643" s="147" t="s">
        <v>219</v>
      </c>
      <c r="C1643" t="s">
        <v>4029</v>
      </c>
      <c r="D1643" t="s">
        <v>4021</v>
      </c>
      <c r="E1643" s="148">
        <v>-18</v>
      </c>
      <c r="F1643" t="s">
        <v>4030</v>
      </c>
    </row>
    <row r="1644" spans="1:6" hidden="1" x14ac:dyDescent="0.25">
      <c r="A1644" t="s">
        <v>4019</v>
      </c>
      <c r="B1644" s="147" t="s">
        <v>210</v>
      </c>
      <c r="C1644" t="s">
        <v>4031</v>
      </c>
      <c r="D1644" t="s">
        <v>4021</v>
      </c>
      <c r="E1644" s="148">
        <v>-72</v>
      </c>
      <c r="F1644" t="s">
        <v>4032</v>
      </c>
    </row>
    <row r="1645" spans="1:6" hidden="1" x14ac:dyDescent="0.25">
      <c r="A1645" t="s">
        <v>4019</v>
      </c>
      <c r="B1645" s="147" t="s">
        <v>179</v>
      </c>
      <c r="C1645" t="s">
        <v>4033</v>
      </c>
      <c r="D1645" t="s">
        <v>4021</v>
      </c>
      <c r="E1645" s="147">
        <v>-86.76</v>
      </c>
      <c r="F1645" t="s">
        <v>4034</v>
      </c>
    </row>
    <row r="1646" spans="1:6" x14ac:dyDescent="0.25">
      <c r="A1646" t="s">
        <v>4035</v>
      </c>
      <c r="B1646" s="147" t="s">
        <v>178</v>
      </c>
      <c r="C1646" t="s">
        <v>4036</v>
      </c>
      <c r="D1646" t="s">
        <v>4037</v>
      </c>
      <c r="E1646" s="148">
        <v>1549</v>
      </c>
      <c r="F1646" t="s">
        <v>4038</v>
      </c>
    </row>
    <row r="1647" spans="1:6" hidden="1" x14ac:dyDescent="0.25">
      <c r="A1647" t="s">
        <v>4035</v>
      </c>
      <c r="B1647" s="147" t="s">
        <v>234</v>
      </c>
      <c r="C1647" t="s">
        <v>4039</v>
      </c>
      <c r="D1647" t="s">
        <v>4037</v>
      </c>
      <c r="E1647" s="147">
        <v>-3.1</v>
      </c>
      <c r="F1647" t="s">
        <v>4040</v>
      </c>
    </row>
    <row r="1648" spans="1:6" hidden="1" x14ac:dyDescent="0.25">
      <c r="A1648" t="s">
        <v>4035</v>
      </c>
      <c r="B1648" s="147" t="s">
        <v>217</v>
      </c>
      <c r="C1648" t="s">
        <v>4041</v>
      </c>
      <c r="D1648" t="s">
        <v>4037</v>
      </c>
      <c r="E1648" s="147">
        <v>-7.75</v>
      </c>
      <c r="F1648" t="s">
        <v>4042</v>
      </c>
    </row>
    <row r="1649" spans="1:6" hidden="1" x14ac:dyDescent="0.25">
      <c r="A1649" t="s">
        <v>4035</v>
      </c>
      <c r="B1649" s="147" t="s">
        <v>218</v>
      </c>
      <c r="C1649" t="s">
        <v>4043</v>
      </c>
      <c r="D1649" t="s">
        <v>4037</v>
      </c>
      <c r="E1649" s="147">
        <v>-7.75</v>
      </c>
      <c r="F1649" t="s">
        <v>4044</v>
      </c>
    </row>
    <row r="1650" spans="1:6" hidden="1" x14ac:dyDescent="0.25">
      <c r="A1650" t="s">
        <v>4035</v>
      </c>
      <c r="B1650" s="147" t="s">
        <v>219</v>
      </c>
      <c r="C1650" t="s">
        <v>4045</v>
      </c>
      <c r="D1650" t="s">
        <v>4037</v>
      </c>
      <c r="E1650" s="147">
        <v>-7.75</v>
      </c>
      <c r="F1650" t="s">
        <v>4046</v>
      </c>
    </row>
    <row r="1651" spans="1:6" hidden="1" x14ac:dyDescent="0.25">
      <c r="A1651" t="s">
        <v>4035</v>
      </c>
      <c r="B1651" s="147" t="s">
        <v>179</v>
      </c>
      <c r="C1651" t="s">
        <v>4047</v>
      </c>
      <c r="D1651" t="s">
        <v>4037</v>
      </c>
      <c r="E1651" s="147">
        <v>-37.33</v>
      </c>
      <c r="F1651" t="s">
        <v>4048</v>
      </c>
    </row>
    <row r="1652" spans="1:6" x14ac:dyDescent="0.25">
      <c r="A1652" t="s">
        <v>4049</v>
      </c>
      <c r="B1652" s="147" t="s">
        <v>178</v>
      </c>
      <c r="C1652" t="s">
        <v>4050</v>
      </c>
      <c r="D1652" t="s">
        <v>4051</v>
      </c>
      <c r="E1652" s="148">
        <v>3528</v>
      </c>
      <c r="F1652" t="s">
        <v>4052</v>
      </c>
    </row>
    <row r="1653" spans="1:6" hidden="1" x14ac:dyDescent="0.25">
      <c r="A1653" t="s">
        <v>4049</v>
      </c>
      <c r="B1653" s="147" t="s">
        <v>234</v>
      </c>
      <c r="C1653" t="s">
        <v>4053</v>
      </c>
      <c r="D1653" t="s">
        <v>4051</v>
      </c>
      <c r="E1653" s="147">
        <v>-7.06</v>
      </c>
      <c r="F1653" t="s">
        <v>4054</v>
      </c>
    </row>
    <row r="1654" spans="1:6" hidden="1" x14ac:dyDescent="0.25">
      <c r="A1654" t="s">
        <v>4049</v>
      </c>
      <c r="B1654" s="147" t="s">
        <v>217</v>
      </c>
      <c r="C1654" t="s">
        <v>4055</v>
      </c>
      <c r="D1654" t="s">
        <v>4051</v>
      </c>
      <c r="E1654" s="147">
        <v>-17.64</v>
      </c>
      <c r="F1654" t="s">
        <v>4056</v>
      </c>
    </row>
    <row r="1655" spans="1:6" hidden="1" x14ac:dyDescent="0.25">
      <c r="A1655" t="s">
        <v>4049</v>
      </c>
      <c r="B1655" s="147" t="s">
        <v>218</v>
      </c>
      <c r="C1655" t="s">
        <v>4057</v>
      </c>
      <c r="D1655" t="s">
        <v>4051</v>
      </c>
      <c r="E1655" s="147">
        <v>-35.28</v>
      </c>
      <c r="F1655" t="s">
        <v>4058</v>
      </c>
    </row>
    <row r="1656" spans="1:6" hidden="1" x14ac:dyDescent="0.25">
      <c r="A1656" t="s">
        <v>4049</v>
      </c>
      <c r="B1656" s="147" t="s">
        <v>179</v>
      </c>
      <c r="C1656" t="s">
        <v>4059</v>
      </c>
      <c r="D1656" t="s">
        <v>4051</v>
      </c>
      <c r="E1656" s="147">
        <v>-85.02</v>
      </c>
      <c r="F1656" t="s">
        <v>4060</v>
      </c>
    </row>
    <row r="1657" spans="1:6" hidden="1" x14ac:dyDescent="0.25">
      <c r="A1657" t="s">
        <v>4049</v>
      </c>
      <c r="B1657" s="147" t="s">
        <v>225</v>
      </c>
      <c r="C1657" t="s">
        <v>4061</v>
      </c>
      <c r="D1657" t="s">
        <v>4051</v>
      </c>
      <c r="E1657" s="147">
        <v>-104.08</v>
      </c>
      <c r="F1657" t="s">
        <v>4062</v>
      </c>
    </row>
    <row r="1658" spans="1:6" hidden="1" x14ac:dyDescent="0.25">
      <c r="A1658" t="s">
        <v>4049</v>
      </c>
      <c r="B1658" s="147" t="s">
        <v>219</v>
      </c>
      <c r="C1658" t="s">
        <v>4063</v>
      </c>
      <c r="D1658" t="s">
        <v>4051</v>
      </c>
      <c r="E1658" s="147">
        <v>-105.84</v>
      </c>
      <c r="F1658" t="s">
        <v>4064</v>
      </c>
    </row>
    <row r="1659" spans="1:6" x14ac:dyDescent="0.25">
      <c r="A1659" t="s">
        <v>4065</v>
      </c>
      <c r="B1659" s="147" t="s">
        <v>178</v>
      </c>
      <c r="C1659" t="s">
        <v>4066</v>
      </c>
      <c r="D1659" t="s">
        <v>4067</v>
      </c>
      <c r="E1659" s="148">
        <v>329</v>
      </c>
      <c r="F1659" t="s">
        <v>4068</v>
      </c>
    </row>
    <row r="1660" spans="1:6" hidden="1" x14ac:dyDescent="0.25">
      <c r="A1660" t="s">
        <v>4065</v>
      </c>
      <c r="B1660" s="147" t="s">
        <v>234</v>
      </c>
      <c r="C1660" t="s">
        <v>4069</v>
      </c>
      <c r="D1660" t="s">
        <v>4067</v>
      </c>
      <c r="E1660" s="147">
        <v>-0.66</v>
      </c>
      <c r="F1660" t="s">
        <v>4070</v>
      </c>
    </row>
    <row r="1661" spans="1:6" hidden="1" x14ac:dyDescent="0.25">
      <c r="A1661" t="s">
        <v>4065</v>
      </c>
      <c r="B1661" s="147" t="s">
        <v>217</v>
      </c>
      <c r="C1661" t="s">
        <v>4071</v>
      </c>
      <c r="D1661" t="s">
        <v>4067</v>
      </c>
      <c r="E1661" s="147">
        <v>-1.65</v>
      </c>
      <c r="F1661" t="s">
        <v>4072</v>
      </c>
    </row>
    <row r="1662" spans="1:6" hidden="1" x14ac:dyDescent="0.25">
      <c r="A1662" t="s">
        <v>4065</v>
      </c>
      <c r="B1662" s="147" t="s">
        <v>218</v>
      </c>
      <c r="C1662" t="s">
        <v>4073</v>
      </c>
      <c r="D1662" t="s">
        <v>4067</v>
      </c>
      <c r="E1662" s="147">
        <v>-1.65</v>
      </c>
      <c r="F1662" t="s">
        <v>4074</v>
      </c>
    </row>
    <row r="1663" spans="1:6" hidden="1" x14ac:dyDescent="0.25">
      <c r="A1663" t="s">
        <v>4065</v>
      </c>
      <c r="B1663" s="147" t="s">
        <v>219</v>
      </c>
      <c r="C1663" t="s">
        <v>4075</v>
      </c>
      <c r="D1663" t="s">
        <v>4067</v>
      </c>
      <c r="E1663" s="147">
        <v>-1.65</v>
      </c>
      <c r="F1663" t="s">
        <v>4076</v>
      </c>
    </row>
    <row r="1664" spans="1:6" hidden="1" x14ac:dyDescent="0.25">
      <c r="A1664" t="s">
        <v>4065</v>
      </c>
      <c r="B1664" s="147" t="s">
        <v>179</v>
      </c>
      <c r="C1664" t="s">
        <v>4077</v>
      </c>
      <c r="D1664" t="s">
        <v>4067</v>
      </c>
      <c r="E1664" s="147">
        <v>-7.93</v>
      </c>
      <c r="F1664" t="s">
        <v>4078</v>
      </c>
    </row>
    <row r="1665" spans="1:6" x14ac:dyDescent="0.25">
      <c r="A1665" t="s">
        <v>4079</v>
      </c>
      <c r="B1665" s="147" t="s">
        <v>178</v>
      </c>
      <c r="C1665" t="s">
        <v>4080</v>
      </c>
      <c r="D1665" t="s">
        <v>4081</v>
      </c>
      <c r="E1665" s="148">
        <v>5226</v>
      </c>
      <c r="F1665" t="s">
        <v>4082</v>
      </c>
    </row>
    <row r="1666" spans="1:6" hidden="1" x14ac:dyDescent="0.25">
      <c r="A1666" t="s">
        <v>4079</v>
      </c>
      <c r="B1666" s="147" t="s">
        <v>234</v>
      </c>
      <c r="C1666" t="s">
        <v>4083</v>
      </c>
      <c r="D1666" t="s">
        <v>4081</v>
      </c>
      <c r="E1666" s="147">
        <v>-10.45</v>
      </c>
      <c r="F1666" t="s">
        <v>4084</v>
      </c>
    </row>
    <row r="1667" spans="1:6" hidden="1" x14ac:dyDescent="0.25">
      <c r="A1667" t="s">
        <v>4079</v>
      </c>
      <c r="B1667" s="147" t="s">
        <v>217</v>
      </c>
      <c r="C1667" t="s">
        <v>4085</v>
      </c>
      <c r="D1667" t="s">
        <v>4081</v>
      </c>
      <c r="E1667" s="147">
        <v>-26.13</v>
      </c>
      <c r="F1667" t="s">
        <v>4086</v>
      </c>
    </row>
    <row r="1668" spans="1:6" hidden="1" x14ac:dyDescent="0.25">
      <c r="A1668" t="s">
        <v>4079</v>
      </c>
      <c r="B1668" s="147" t="s">
        <v>218</v>
      </c>
      <c r="C1668" t="s">
        <v>4087</v>
      </c>
      <c r="D1668" t="s">
        <v>4081</v>
      </c>
      <c r="E1668" s="147">
        <v>-26.13</v>
      </c>
      <c r="F1668" t="s">
        <v>4088</v>
      </c>
    </row>
    <row r="1669" spans="1:6" hidden="1" x14ac:dyDescent="0.25">
      <c r="A1669" t="s">
        <v>4079</v>
      </c>
      <c r="B1669" s="147" t="s">
        <v>219</v>
      </c>
      <c r="C1669" t="s">
        <v>4089</v>
      </c>
      <c r="D1669" t="s">
        <v>4081</v>
      </c>
      <c r="E1669" s="147">
        <v>-26.13</v>
      </c>
      <c r="F1669" t="s">
        <v>4090</v>
      </c>
    </row>
    <row r="1670" spans="1:6" hidden="1" x14ac:dyDescent="0.25">
      <c r="A1670" t="s">
        <v>4079</v>
      </c>
      <c r="B1670" s="147" t="s">
        <v>179</v>
      </c>
      <c r="C1670" t="s">
        <v>4091</v>
      </c>
      <c r="D1670" t="s">
        <v>4081</v>
      </c>
      <c r="E1670" s="147">
        <v>-125.95</v>
      </c>
      <c r="F1670" t="s">
        <v>4092</v>
      </c>
    </row>
    <row r="1671" spans="1:6" x14ac:dyDescent="0.25">
      <c r="A1671" t="s">
        <v>4093</v>
      </c>
      <c r="B1671" s="147" t="s">
        <v>178</v>
      </c>
      <c r="C1671" t="s">
        <v>4094</v>
      </c>
      <c r="D1671" t="s">
        <v>4095</v>
      </c>
      <c r="E1671" s="148">
        <v>3930</v>
      </c>
      <c r="F1671" t="s">
        <v>4096</v>
      </c>
    </row>
    <row r="1672" spans="1:6" hidden="1" x14ac:dyDescent="0.25">
      <c r="A1672" t="s">
        <v>4093</v>
      </c>
      <c r="B1672" s="147" t="s">
        <v>234</v>
      </c>
      <c r="C1672" t="s">
        <v>4097</v>
      </c>
      <c r="D1672" t="s">
        <v>4095</v>
      </c>
      <c r="E1672" s="147">
        <v>-7.86</v>
      </c>
      <c r="F1672" t="s">
        <v>4098</v>
      </c>
    </row>
    <row r="1673" spans="1:6" hidden="1" x14ac:dyDescent="0.25">
      <c r="A1673" t="s">
        <v>4093</v>
      </c>
      <c r="B1673" s="147" t="s">
        <v>217</v>
      </c>
      <c r="C1673" t="s">
        <v>4099</v>
      </c>
      <c r="D1673" t="s">
        <v>4095</v>
      </c>
      <c r="E1673" s="147">
        <v>-19.649999999999999</v>
      </c>
      <c r="F1673" t="s">
        <v>4100</v>
      </c>
    </row>
    <row r="1674" spans="1:6" hidden="1" x14ac:dyDescent="0.25">
      <c r="A1674" t="s">
        <v>4093</v>
      </c>
      <c r="B1674" s="147" t="s">
        <v>218</v>
      </c>
      <c r="C1674" t="s">
        <v>4101</v>
      </c>
      <c r="D1674" t="s">
        <v>4095</v>
      </c>
      <c r="E1674" s="147">
        <v>-39.299999999999997</v>
      </c>
      <c r="F1674" t="s">
        <v>4102</v>
      </c>
    </row>
    <row r="1675" spans="1:6" hidden="1" x14ac:dyDescent="0.25">
      <c r="A1675" t="s">
        <v>4093</v>
      </c>
      <c r="B1675" s="147" t="s">
        <v>179</v>
      </c>
      <c r="C1675" t="s">
        <v>4103</v>
      </c>
      <c r="D1675" t="s">
        <v>4095</v>
      </c>
      <c r="E1675" s="147">
        <v>-94.71</v>
      </c>
      <c r="F1675" t="s">
        <v>4104</v>
      </c>
    </row>
    <row r="1676" spans="1:6" hidden="1" x14ac:dyDescent="0.25">
      <c r="A1676" t="s">
        <v>4093</v>
      </c>
      <c r="B1676" s="147" t="s">
        <v>225</v>
      </c>
      <c r="C1676" t="s">
        <v>4105</v>
      </c>
      <c r="D1676" t="s">
        <v>4095</v>
      </c>
      <c r="E1676" s="147">
        <v>-115.94</v>
      </c>
      <c r="F1676" t="s">
        <v>4106</v>
      </c>
    </row>
    <row r="1677" spans="1:6" hidden="1" x14ac:dyDescent="0.25">
      <c r="A1677" t="s">
        <v>4093</v>
      </c>
      <c r="B1677" s="147" t="s">
        <v>219</v>
      </c>
      <c r="C1677" t="s">
        <v>4107</v>
      </c>
      <c r="D1677" t="s">
        <v>4095</v>
      </c>
      <c r="E1677" s="147">
        <v>-117.9</v>
      </c>
      <c r="F1677" t="s">
        <v>4108</v>
      </c>
    </row>
    <row r="1678" spans="1:6" x14ac:dyDescent="0.25">
      <c r="A1678" t="s">
        <v>4109</v>
      </c>
      <c r="B1678" s="147" t="s">
        <v>178</v>
      </c>
      <c r="C1678" t="s">
        <v>4110</v>
      </c>
      <c r="D1678" t="s">
        <v>4111</v>
      </c>
      <c r="E1678" s="148">
        <v>1462</v>
      </c>
      <c r="F1678" t="s">
        <v>4112</v>
      </c>
    </row>
    <row r="1679" spans="1:6" hidden="1" x14ac:dyDescent="0.25">
      <c r="A1679" t="s">
        <v>4109</v>
      </c>
      <c r="B1679" s="147" t="s">
        <v>234</v>
      </c>
      <c r="C1679" t="s">
        <v>4113</v>
      </c>
      <c r="D1679" t="s">
        <v>4111</v>
      </c>
      <c r="E1679" s="147">
        <v>-2.92</v>
      </c>
      <c r="F1679" t="s">
        <v>4114</v>
      </c>
    </row>
    <row r="1680" spans="1:6" hidden="1" x14ac:dyDescent="0.25">
      <c r="A1680" t="s">
        <v>4109</v>
      </c>
      <c r="B1680" s="147" t="s">
        <v>217</v>
      </c>
      <c r="C1680" t="s">
        <v>4115</v>
      </c>
      <c r="D1680" t="s">
        <v>4111</v>
      </c>
      <c r="E1680" s="147">
        <v>-7.31</v>
      </c>
      <c r="F1680" t="s">
        <v>4116</v>
      </c>
    </row>
    <row r="1681" spans="1:6" hidden="1" x14ac:dyDescent="0.25">
      <c r="A1681" t="s">
        <v>4109</v>
      </c>
      <c r="B1681" s="147" t="s">
        <v>218</v>
      </c>
      <c r="C1681" t="s">
        <v>4117</v>
      </c>
      <c r="D1681" t="s">
        <v>4111</v>
      </c>
      <c r="E1681" s="147">
        <v>-14.62</v>
      </c>
      <c r="F1681" t="s">
        <v>4118</v>
      </c>
    </row>
    <row r="1682" spans="1:6" hidden="1" x14ac:dyDescent="0.25">
      <c r="A1682" t="s">
        <v>4109</v>
      </c>
      <c r="B1682" s="147" t="s">
        <v>210</v>
      </c>
      <c r="C1682" t="s">
        <v>4119</v>
      </c>
      <c r="D1682" t="s">
        <v>4111</v>
      </c>
      <c r="E1682" s="147">
        <v>-29.24</v>
      </c>
      <c r="F1682" t="s">
        <v>4120</v>
      </c>
    </row>
    <row r="1683" spans="1:6" hidden="1" x14ac:dyDescent="0.25">
      <c r="A1683" t="s">
        <v>4109</v>
      </c>
      <c r="B1683" s="147" t="s">
        <v>179</v>
      </c>
      <c r="C1683" t="s">
        <v>4121</v>
      </c>
      <c r="D1683" t="s">
        <v>4111</v>
      </c>
      <c r="E1683" s="147">
        <v>-35.229999999999997</v>
      </c>
      <c r="F1683" t="s">
        <v>4122</v>
      </c>
    </row>
    <row r="1684" spans="1:6" hidden="1" x14ac:dyDescent="0.25">
      <c r="A1684" t="s">
        <v>4109</v>
      </c>
      <c r="B1684" s="147" t="s">
        <v>219</v>
      </c>
      <c r="C1684" t="s">
        <v>4123</v>
      </c>
      <c r="D1684" t="s">
        <v>4111</v>
      </c>
      <c r="E1684" s="147">
        <v>-43.86</v>
      </c>
      <c r="F1684" t="s">
        <v>4124</v>
      </c>
    </row>
    <row r="1685" spans="1:6" x14ac:dyDescent="0.25">
      <c r="A1685" t="s">
        <v>4125</v>
      </c>
      <c r="B1685" s="147" t="s">
        <v>178</v>
      </c>
      <c r="C1685" t="s">
        <v>4126</v>
      </c>
      <c r="D1685" t="s">
        <v>4127</v>
      </c>
      <c r="E1685" s="148">
        <v>29012</v>
      </c>
      <c r="F1685" t="s">
        <v>4128</v>
      </c>
    </row>
    <row r="1686" spans="1:6" hidden="1" x14ac:dyDescent="0.25">
      <c r="A1686" t="s">
        <v>4125</v>
      </c>
      <c r="B1686" s="147" t="s">
        <v>234</v>
      </c>
      <c r="C1686" t="s">
        <v>4129</v>
      </c>
      <c r="D1686" t="s">
        <v>4127</v>
      </c>
      <c r="E1686" s="147">
        <v>-58.02</v>
      </c>
      <c r="F1686" t="s">
        <v>4130</v>
      </c>
    </row>
    <row r="1687" spans="1:6" hidden="1" x14ac:dyDescent="0.25">
      <c r="A1687" t="s">
        <v>4125</v>
      </c>
      <c r="B1687" s="147" t="s">
        <v>217</v>
      </c>
      <c r="C1687" t="s">
        <v>4131</v>
      </c>
      <c r="D1687" t="s">
        <v>4127</v>
      </c>
      <c r="E1687" s="147">
        <v>-145.06</v>
      </c>
      <c r="F1687" t="s">
        <v>4132</v>
      </c>
    </row>
    <row r="1688" spans="1:6" hidden="1" x14ac:dyDescent="0.25">
      <c r="A1688" t="s">
        <v>4125</v>
      </c>
      <c r="B1688" s="147" t="s">
        <v>218</v>
      </c>
      <c r="C1688" t="s">
        <v>4133</v>
      </c>
      <c r="D1688" t="s">
        <v>4127</v>
      </c>
      <c r="E1688" s="147">
        <v>-145.06</v>
      </c>
      <c r="F1688" t="s">
        <v>4134</v>
      </c>
    </row>
    <row r="1689" spans="1:6" hidden="1" x14ac:dyDescent="0.25">
      <c r="A1689" t="s">
        <v>4125</v>
      </c>
      <c r="B1689" s="147" t="s">
        <v>219</v>
      </c>
      <c r="C1689" t="s">
        <v>4135</v>
      </c>
      <c r="D1689" t="s">
        <v>4127</v>
      </c>
      <c r="E1689" s="147">
        <v>-145.06</v>
      </c>
      <c r="F1689" t="s">
        <v>4136</v>
      </c>
    </row>
    <row r="1690" spans="1:6" hidden="1" x14ac:dyDescent="0.25">
      <c r="A1690" t="s">
        <v>4125</v>
      </c>
      <c r="B1690" s="147" t="s">
        <v>179</v>
      </c>
      <c r="C1690" t="s">
        <v>4137</v>
      </c>
      <c r="D1690" t="s">
        <v>4127</v>
      </c>
      <c r="E1690" s="147">
        <v>-699.19</v>
      </c>
      <c r="F1690" t="s">
        <v>4138</v>
      </c>
    </row>
    <row r="1691" spans="1:6" x14ac:dyDescent="0.25">
      <c r="A1691" t="s">
        <v>4139</v>
      </c>
      <c r="B1691" s="147" t="s">
        <v>178</v>
      </c>
      <c r="C1691" t="s">
        <v>4140</v>
      </c>
      <c r="D1691" t="s">
        <v>4141</v>
      </c>
      <c r="E1691" s="148">
        <v>1865</v>
      </c>
      <c r="F1691" t="s">
        <v>4142</v>
      </c>
    </row>
    <row r="1692" spans="1:6" hidden="1" x14ac:dyDescent="0.25">
      <c r="A1692" t="s">
        <v>4139</v>
      </c>
      <c r="B1692" s="147" t="s">
        <v>234</v>
      </c>
      <c r="C1692" t="s">
        <v>4143</v>
      </c>
      <c r="D1692" t="s">
        <v>4141</v>
      </c>
      <c r="E1692" s="147">
        <v>-3.73</v>
      </c>
      <c r="F1692" t="s">
        <v>4144</v>
      </c>
    </row>
    <row r="1693" spans="1:6" hidden="1" x14ac:dyDescent="0.25">
      <c r="A1693" t="s">
        <v>4139</v>
      </c>
      <c r="B1693" s="147" t="s">
        <v>217</v>
      </c>
      <c r="C1693" t="s">
        <v>4145</v>
      </c>
      <c r="D1693" t="s">
        <v>4141</v>
      </c>
      <c r="E1693" s="147">
        <v>-9.33</v>
      </c>
      <c r="F1693" t="s">
        <v>4146</v>
      </c>
    </row>
    <row r="1694" spans="1:6" hidden="1" x14ac:dyDescent="0.25">
      <c r="A1694" t="s">
        <v>4139</v>
      </c>
      <c r="B1694" s="147" t="s">
        <v>218</v>
      </c>
      <c r="C1694" t="s">
        <v>4147</v>
      </c>
      <c r="D1694" t="s">
        <v>4141</v>
      </c>
      <c r="E1694" s="147">
        <v>-9.33</v>
      </c>
      <c r="F1694" t="s">
        <v>4148</v>
      </c>
    </row>
    <row r="1695" spans="1:6" hidden="1" x14ac:dyDescent="0.25">
      <c r="A1695" t="s">
        <v>4139</v>
      </c>
      <c r="B1695" s="147" t="s">
        <v>219</v>
      </c>
      <c r="C1695" t="s">
        <v>4149</v>
      </c>
      <c r="D1695" t="s">
        <v>4141</v>
      </c>
      <c r="E1695" s="147">
        <v>-9.33</v>
      </c>
      <c r="F1695" t="s">
        <v>4150</v>
      </c>
    </row>
    <row r="1696" spans="1:6" hidden="1" x14ac:dyDescent="0.25">
      <c r="A1696" t="s">
        <v>4139</v>
      </c>
      <c r="B1696" s="147" t="s">
        <v>179</v>
      </c>
      <c r="C1696" t="s">
        <v>4151</v>
      </c>
      <c r="D1696" t="s">
        <v>4141</v>
      </c>
      <c r="E1696" s="147">
        <v>-44.95</v>
      </c>
      <c r="F1696" t="s">
        <v>4152</v>
      </c>
    </row>
    <row r="1697" spans="1:6" x14ac:dyDescent="0.25">
      <c r="A1697" t="s">
        <v>4153</v>
      </c>
      <c r="B1697" s="147" t="s">
        <v>178</v>
      </c>
      <c r="C1697" t="s">
        <v>4154</v>
      </c>
      <c r="D1697" t="s">
        <v>4155</v>
      </c>
      <c r="E1697" s="148">
        <v>2313</v>
      </c>
      <c r="F1697" t="s">
        <v>4156</v>
      </c>
    </row>
    <row r="1698" spans="1:6" hidden="1" x14ac:dyDescent="0.25">
      <c r="A1698" t="s">
        <v>4153</v>
      </c>
      <c r="B1698" s="147" t="s">
        <v>234</v>
      </c>
      <c r="C1698" t="s">
        <v>4157</v>
      </c>
      <c r="D1698" t="s">
        <v>4155</v>
      </c>
      <c r="E1698" s="147">
        <v>-4.63</v>
      </c>
      <c r="F1698" t="s">
        <v>4158</v>
      </c>
    </row>
    <row r="1699" spans="1:6" hidden="1" x14ac:dyDescent="0.25">
      <c r="A1699" t="s">
        <v>4153</v>
      </c>
      <c r="B1699" s="147" t="s">
        <v>217</v>
      </c>
      <c r="C1699" t="s">
        <v>4159</v>
      </c>
      <c r="D1699" t="s">
        <v>4155</v>
      </c>
      <c r="E1699" s="147">
        <v>-11.57</v>
      </c>
      <c r="F1699" t="s">
        <v>4160</v>
      </c>
    </row>
    <row r="1700" spans="1:6" hidden="1" x14ac:dyDescent="0.25">
      <c r="A1700" t="s">
        <v>4153</v>
      </c>
      <c r="B1700" s="147" t="s">
        <v>218</v>
      </c>
      <c r="C1700" t="s">
        <v>4161</v>
      </c>
      <c r="D1700" t="s">
        <v>4155</v>
      </c>
      <c r="E1700" s="147">
        <v>-23.13</v>
      </c>
      <c r="F1700" t="s">
        <v>4162</v>
      </c>
    </row>
    <row r="1701" spans="1:6" hidden="1" x14ac:dyDescent="0.25">
      <c r="A1701" t="s">
        <v>4153</v>
      </c>
      <c r="B1701" s="147" t="s">
        <v>179</v>
      </c>
      <c r="C1701" t="s">
        <v>4163</v>
      </c>
      <c r="D1701" t="s">
        <v>4155</v>
      </c>
      <c r="E1701" s="147">
        <v>-55.74</v>
      </c>
      <c r="F1701" t="s">
        <v>4164</v>
      </c>
    </row>
    <row r="1702" spans="1:6" hidden="1" x14ac:dyDescent="0.25">
      <c r="A1702" t="s">
        <v>4153</v>
      </c>
      <c r="B1702" s="147" t="s">
        <v>225</v>
      </c>
      <c r="C1702" t="s">
        <v>4165</v>
      </c>
      <c r="D1702" t="s">
        <v>4155</v>
      </c>
      <c r="E1702" s="147">
        <v>-68.23</v>
      </c>
      <c r="F1702" t="s">
        <v>4166</v>
      </c>
    </row>
    <row r="1703" spans="1:6" hidden="1" x14ac:dyDescent="0.25">
      <c r="A1703" t="s">
        <v>4153</v>
      </c>
      <c r="B1703" s="147" t="s">
        <v>219</v>
      </c>
      <c r="C1703" t="s">
        <v>4167</v>
      </c>
      <c r="D1703" t="s">
        <v>4155</v>
      </c>
      <c r="E1703" s="147">
        <v>-69.39</v>
      </c>
      <c r="F1703" t="s">
        <v>4168</v>
      </c>
    </row>
    <row r="1704" spans="1:6" hidden="1" x14ac:dyDescent="0.25">
      <c r="A1704" t="s">
        <v>4153</v>
      </c>
      <c r="B1704" s="147" t="s">
        <v>221</v>
      </c>
      <c r="C1704" t="s">
        <v>4169</v>
      </c>
      <c r="D1704" t="s">
        <v>4155</v>
      </c>
      <c r="E1704" s="147">
        <v>-104.09</v>
      </c>
      <c r="F1704" t="s">
        <v>4170</v>
      </c>
    </row>
    <row r="1705" spans="1:6" x14ac:dyDescent="0.25">
      <c r="A1705" t="s">
        <v>4171</v>
      </c>
      <c r="B1705" s="147" t="s">
        <v>178</v>
      </c>
      <c r="C1705" t="s">
        <v>4172</v>
      </c>
      <c r="D1705" t="s">
        <v>4173</v>
      </c>
      <c r="E1705" s="148">
        <v>3465</v>
      </c>
      <c r="F1705" t="s">
        <v>4174</v>
      </c>
    </row>
    <row r="1706" spans="1:6" hidden="1" x14ac:dyDescent="0.25">
      <c r="A1706" t="s">
        <v>4171</v>
      </c>
      <c r="B1706" s="147" t="s">
        <v>234</v>
      </c>
      <c r="C1706" t="s">
        <v>4175</v>
      </c>
      <c r="D1706" t="s">
        <v>4173</v>
      </c>
      <c r="E1706" s="147">
        <v>-6.93</v>
      </c>
      <c r="F1706" t="s">
        <v>4176</v>
      </c>
    </row>
    <row r="1707" spans="1:6" hidden="1" x14ac:dyDescent="0.25">
      <c r="A1707" t="s">
        <v>4171</v>
      </c>
      <c r="B1707" s="147" t="s">
        <v>217</v>
      </c>
      <c r="C1707" t="s">
        <v>4177</v>
      </c>
      <c r="D1707" t="s">
        <v>4173</v>
      </c>
      <c r="E1707" s="147">
        <v>-17.329999999999998</v>
      </c>
      <c r="F1707" t="s">
        <v>4178</v>
      </c>
    </row>
    <row r="1708" spans="1:6" hidden="1" x14ac:dyDescent="0.25">
      <c r="A1708" t="s">
        <v>4171</v>
      </c>
      <c r="B1708" s="147" t="s">
        <v>218</v>
      </c>
      <c r="C1708" t="s">
        <v>4179</v>
      </c>
      <c r="D1708" t="s">
        <v>4173</v>
      </c>
      <c r="E1708" s="147">
        <v>-17.329999999999998</v>
      </c>
      <c r="F1708" t="s">
        <v>4180</v>
      </c>
    </row>
    <row r="1709" spans="1:6" hidden="1" x14ac:dyDescent="0.25">
      <c r="A1709" t="s">
        <v>4171</v>
      </c>
      <c r="B1709" s="147" t="s">
        <v>219</v>
      </c>
      <c r="C1709" t="s">
        <v>4181</v>
      </c>
      <c r="D1709" t="s">
        <v>4173</v>
      </c>
      <c r="E1709" s="147">
        <v>-17.329999999999998</v>
      </c>
      <c r="F1709" t="s">
        <v>4182</v>
      </c>
    </row>
    <row r="1710" spans="1:6" hidden="1" x14ac:dyDescent="0.25">
      <c r="A1710" t="s">
        <v>4171</v>
      </c>
      <c r="B1710" s="147" t="s">
        <v>179</v>
      </c>
      <c r="C1710" t="s">
        <v>4183</v>
      </c>
      <c r="D1710" t="s">
        <v>4173</v>
      </c>
      <c r="E1710" s="147">
        <v>-83.51</v>
      </c>
      <c r="F1710" t="s">
        <v>4184</v>
      </c>
    </row>
    <row r="1711" spans="1:6" x14ac:dyDescent="0.25">
      <c r="A1711" t="s">
        <v>4185</v>
      </c>
      <c r="B1711" s="147" t="s">
        <v>178</v>
      </c>
      <c r="C1711" t="s">
        <v>4186</v>
      </c>
      <c r="D1711" t="s">
        <v>4187</v>
      </c>
      <c r="E1711" s="148">
        <v>3751</v>
      </c>
      <c r="F1711" t="s">
        <v>4188</v>
      </c>
    </row>
    <row r="1712" spans="1:6" hidden="1" x14ac:dyDescent="0.25">
      <c r="A1712" t="s">
        <v>4185</v>
      </c>
      <c r="B1712" s="147" t="s">
        <v>234</v>
      </c>
      <c r="C1712" t="s">
        <v>4189</v>
      </c>
      <c r="D1712" t="s">
        <v>4187</v>
      </c>
      <c r="E1712" s="147">
        <v>-7.5</v>
      </c>
      <c r="F1712" t="s">
        <v>4190</v>
      </c>
    </row>
    <row r="1713" spans="1:6" hidden="1" x14ac:dyDescent="0.25">
      <c r="A1713" t="s">
        <v>4185</v>
      </c>
      <c r="B1713" s="147" t="s">
        <v>217</v>
      </c>
      <c r="C1713" t="s">
        <v>4191</v>
      </c>
      <c r="D1713" t="s">
        <v>4187</v>
      </c>
      <c r="E1713" s="147">
        <v>-18.760000000000002</v>
      </c>
      <c r="F1713" t="s">
        <v>4192</v>
      </c>
    </row>
    <row r="1714" spans="1:6" hidden="1" x14ac:dyDescent="0.25">
      <c r="A1714" t="s">
        <v>4185</v>
      </c>
      <c r="B1714" s="147" t="s">
        <v>218</v>
      </c>
      <c r="C1714" t="s">
        <v>4193</v>
      </c>
      <c r="D1714" t="s">
        <v>4187</v>
      </c>
      <c r="E1714" s="147">
        <v>-37.51</v>
      </c>
      <c r="F1714" t="s">
        <v>4194</v>
      </c>
    </row>
    <row r="1715" spans="1:6" hidden="1" x14ac:dyDescent="0.25">
      <c r="A1715" t="s">
        <v>4185</v>
      </c>
      <c r="B1715" s="147" t="s">
        <v>179</v>
      </c>
      <c r="C1715" t="s">
        <v>4195</v>
      </c>
      <c r="D1715" t="s">
        <v>4187</v>
      </c>
      <c r="E1715" s="147">
        <v>-90.4</v>
      </c>
      <c r="F1715" t="s">
        <v>4196</v>
      </c>
    </row>
    <row r="1716" spans="1:6" hidden="1" x14ac:dyDescent="0.25">
      <c r="A1716" t="s">
        <v>4185</v>
      </c>
      <c r="B1716" s="147" t="s">
        <v>225</v>
      </c>
      <c r="C1716" t="s">
        <v>4197</v>
      </c>
      <c r="D1716" t="s">
        <v>4187</v>
      </c>
      <c r="E1716" s="147">
        <v>-110.65</v>
      </c>
      <c r="F1716" t="s">
        <v>4198</v>
      </c>
    </row>
    <row r="1717" spans="1:6" hidden="1" x14ac:dyDescent="0.25">
      <c r="A1717" t="s">
        <v>4185</v>
      </c>
      <c r="B1717" s="147" t="s">
        <v>219</v>
      </c>
      <c r="C1717" t="s">
        <v>4199</v>
      </c>
      <c r="D1717" t="s">
        <v>4187</v>
      </c>
      <c r="E1717" s="147">
        <v>-112.53</v>
      </c>
      <c r="F1717" t="s">
        <v>4200</v>
      </c>
    </row>
    <row r="1718" spans="1:6" x14ac:dyDescent="0.25">
      <c r="A1718" t="s">
        <v>4201</v>
      </c>
      <c r="B1718" s="147" t="s">
        <v>178</v>
      </c>
      <c r="C1718" t="s">
        <v>4202</v>
      </c>
      <c r="D1718" t="s">
        <v>4203</v>
      </c>
      <c r="E1718" s="148">
        <v>66</v>
      </c>
      <c r="F1718" t="s">
        <v>4204</v>
      </c>
    </row>
    <row r="1719" spans="1:6" hidden="1" x14ac:dyDescent="0.25">
      <c r="A1719" t="s">
        <v>4201</v>
      </c>
      <c r="B1719" s="147" t="s">
        <v>234</v>
      </c>
      <c r="C1719" t="s">
        <v>4205</v>
      </c>
      <c r="D1719" t="s">
        <v>4203</v>
      </c>
      <c r="E1719" s="147">
        <v>-0.13</v>
      </c>
      <c r="F1719" t="s">
        <v>4206</v>
      </c>
    </row>
    <row r="1720" spans="1:6" hidden="1" x14ac:dyDescent="0.25">
      <c r="A1720" t="s">
        <v>4201</v>
      </c>
      <c r="B1720" s="147" t="s">
        <v>218</v>
      </c>
      <c r="C1720" t="s">
        <v>4207</v>
      </c>
      <c r="D1720" t="s">
        <v>4203</v>
      </c>
      <c r="E1720" s="147">
        <v>-0.66</v>
      </c>
      <c r="F1720" t="s">
        <v>4208</v>
      </c>
    </row>
    <row r="1721" spans="1:6" hidden="1" x14ac:dyDescent="0.25">
      <c r="A1721" t="s">
        <v>4201</v>
      </c>
      <c r="B1721" s="147" t="s">
        <v>179</v>
      </c>
      <c r="C1721" t="s">
        <v>4209</v>
      </c>
      <c r="D1721" t="s">
        <v>4203</v>
      </c>
      <c r="E1721" s="147">
        <v>-1.59</v>
      </c>
      <c r="F1721" t="s">
        <v>4210</v>
      </c>
    </row>
    <row r="1722" spans="1:6" hidden="1" x14ac:dyDescent="0.25">
      <c r="A1722" t="s">
        <v>4201</v>
      </c>
      <c r="B1722" s="147" t="s">
        <v>219</v>
      </c>
      <c r="C1722" t="s">
        <v>4211</v>
      </c>
      <c r="D1722" t="s">
        <v>4203</v>
      </c>
      <c r="E1722" s="147">
        <v>-1.98</v>
      </c>
      <c r="F1722" t="s">
        <v>4212</v>
      </c>
    </row>
    <row r="1723" spans="1:6" x14ac:dyDescent="0.25">
      <c r="A1723" t="s">
        <v>4213</v>
      </c>
      <c r="B1723" s="147" t="s">
        <v>178</v>
      </c>
      <c r="C1723" t="s">
        <v>4214</v>
      </c>
      <c r="D1723" t="s">
        <v>4215</v>
      </c>
      <c r="E1723" s="148">
        <v>3749</v>
      </c>
      <c r="F1723" t="s">
        <v>4216</v>
      </c>
    </row>
    <row r="1724" spans="1:6" hidden="1" x14ac:dyDescent="0.25">
      <c r="A1724" t="s">
        <v>4213</v>
      </c>
      <c r="B1724" s="147" t="s">
        <v>234</v>
      </c>
      <c r="C1724" t="s">
        <v>4217</v>
      </c>
      <c r="D1724" t="s">
        <v>4215</v>
      </c>
      <c r="E1724" s="147">
        <v>-7.5</v>
      </c>
      <c r="F1724" t="s">
        <v>4218</v>
      </c>
    </row>
    <row r="1725" spans="1:6" hidden="1" x14ac:dyDescent="0.25">
      <c r="A1725" t="s">
        <v>4213</v>
      </c>
      <c r="B1725" s="147" t="s">
        <v>217</v>
      </c>
      <c r="C1725" t="s">
        <v>4219</v>
      </c>
      <c r="D1725" t="s">
        <v>4215</v>
      </c>
      <c r="E1725" s="147">
        <v>-18.75</v>
      </c>
      <c r="F1725" t="s">
        <v>4220</v>
      </c>
    </row>
    <row r="1726" spans="1:6" hidden="1" x14ac:dyDescent="0.25">
      <c r="A1726" t="s">
        <v>4213</v>
      </c>
      <c r="B1726" s="147" t="s">
        <v>218</v>
      </c>
      <c r="C1726" t="s">
        <v>4221</v>
      </c>
      <c r="D1726" t="s">
        <v>4215</v>
      </c>
      <c r="E1726" s="147">
        <v>-18.75</v>
      </c>
      <c r="F1726" t="s">
        <v>4222</v>
      </c>
    </row>
    <row r="1727" spans="1:6" hidden="1" x14ac:dyDescent="0.25">
      <c r="A1727" t="s">
        <v>4213</v>
      </c>
      <c r="B1727" s="147" t="s">
        <v>219</v>
      </c>
      <c r="C1727" t="s">
        <v>4223</v>
      </c>
      <c r="D1727" t="s">
        <v>4215</v>
      </c>
      <c r="E1727" s="147">
        <v>-18.75</v>
      </c>
      <c r="F1727" t="s">
        <v>4224</v>
      </c>
    </row>
    <row r="1728" spans="1:6" hidden="1" x14ac:dyDescent="0.25">
      <c r="A1728" t="s">
        <v>4213</v>
      </c>
      <c r="B1728" s="147" t="s">
        <v>210</v>
      </c>
      <c r="C1728" t="s">
        <v>4225</v>
      </c>
      <c r="D1728" t="s">
        <v>4215</v>
      </c>
      <c r="E1728" s="147">
        <v>-74.98</v>
      </c>
      <c r="F1728" t="s">
        <v>4226</v>
      </c>
    </row>
    <row r="1729" spans="1:6" hidden="1" x14ac:dyDescent="0.25">
      <c r="A1729" t="s">
        <v>4213</v>
      </c>
      <c r="B1729" s="147" t="s">
        <v>179</v>
      </c>
      <c r="C1729" t="s">
        <v>4227</v>
      </c>
      <c r="D1729" t="s">
        <v>4215</v>
      </c>
      <c r="E1729" s="147">
        <v>-90.35</v>
      </c>
      <c r="F1729" t="s">
        <v>4228</v>
      </c>
    </row>
    <row r="1730" spans="1:6" x14ac:dyDescent="0.25">
      <c r="A1730" t="s">
        <v>4229</v>
      </c>
      <c r="B1730" s="147" t="s">
        <v>178</v>
      </c>
      <c r="C1730" t="s">
        <v>4230</v>
      </c>
      <c r="D1730" t="s">
        <v>4231</v>
      </c>
      <c r="E1730" s="148">
        <v>2163</v>
      </c>
      <c r="F1730" t="s">
        <v>4232</v>
      </c>
    </row>
    <row r="1731" spans="1:6" hidden="1" x14ac:dyDescent="0.25">
      <c r="A1731" t="s">
        <v>4229</v>
      </c>
      <c r="B1731" s="147" t="s">
        <v>234</v>
      </c>
      <c r="C1731" t="s">
        <v>4233</v>
      </c>
      <c r="D1731" t="s">
        <v>4231</v>
      </c>
      <c r="E1731" s="147">
        <v>-4.33</v>
      </c>
      <c r="F1731" t="s">
        <v>4234</v>
      </c>
    </row>
    <row r="1732" spans="1:6" hidden="1" x14ac:dyDescent="0.25">
      <c r="A1732" t="s">
        <v>4229</v>
      </c>
      <c r="B1732" s="147" t="s">
        <v>217</v>
      </c>
      <c r="C1732" t="s">
        <v>4235</v>
      </c>
      <c r="D1732" t="s">
        <v>4231</v>
      </c>
      <c r="E1732" s="147">
        <v>-10.82</v>
      </c>
      <c r="F1732" t="s">
        <v>4236</v>
      </c>
    </row>
    <row r="1733" spans="1:6" hidden="1" x14ac:dyDescent="0.25">
      <c r="A1733" t="s">
        <v>4229</v>
      </c>
      <c r="B1733" s="147" t="s">
        <v>218</v>
      </c>
      <c r="C1733" t="s">
        <v>4237</v>
      </c>
      <c r="D1733" t="s">
        <v>4231</v>
      </c>
      <c r="E1733" s="147">
        <v>-10.82</v>
      </c>
      <c r="F1733" t="s">
        <v>4238</v>
      </c>
    </row>
    <row r="1734" spans="1:6" hidden="1" x14ac:dyDescent="0.25">
      <c r="A1734" t="s">
        <v>4229</v>
      </c>
      <c r="B1734" s="147" t="s">
        <v>219</v>
      </c>
      <c r="C1734" t="s">
        <v>4239</v>
      </c>
      <c r="D1734" t="s">
        <v>4231</v>
      </c>
      <c r="E1734" s="147">
        <v>-10.82</v>
      </c>
      <c r="F1734" t="s">
        <v>4240</v>
      </c>
    </row>
    <row r="1735" spans="1:6" hidden="1" x14ac:dyDescent="0.25">
      <c r="A1735" t="s">
        <v>4229</v>
      </c>
      <c r="B1735" s="147" t="s">
        <v>179</v>
      </c>
      <c r="C1735" t="s">
        <v>4241</v>
      </c>
      <c r="D1735" t="s">
        <v>4231</v>
      </c>
      <c r="E1735" s="147">
        <v>-52.13</v>
      </c>
      <c r="F1735" t="s">
        <v>4242</v>
      </c>
    </row>
    <row r="1736" spans="1:6" x14ac:dyDescent="0.25">
      <c r="A1736" t="s">
        <v>4243</v>
      </c>
      <c r="B1736" s="147" t="s">
        <v>178</v>
      </c>
      <c r="C1736" t="s">
        <v>4244</v>
      </c>
      <c r="D1736" t="s">
        <v>4245</v>
      </c>
      <c r="E1736" s="148">
        <v>1429</v>
      </c>
      <c r="F1736" t="s">
        <v>4246</v>
      </c>
    </row>
    <row r="1737" spans="1:6" hidden="1" x14ac:dyDescent="0.25">
      <c r="A1737" t="s">
        <v>4243</v>
      </c>
      <c r="B1737" s="147" t="s">
        <v>234</v>
      </c>
      <c r="C1737" t="s">
        <v>4247</v>
      </c>
      <c r="D1737" t="s">
        <v>4245</v>
      </c>
      <c r="E1737" s="147">
        <v>-2.86</v>
      </c>
      <c r="F1737" t="s">
        <v>4248</v>
      </c>
    </row>
    <row r="1738" spans="1:6" hidden="1" x14ac:dyDescent="0.25">
      <c r="A1738" t="s">
        <v>4243</v>
      </c>
      <c r="B1738" s="147" t="s">
        <v>217</v>
      </c>
      <c r="C1738" t="s">
        <v>4249</v>
      </c>
      <c r="D1738" t="s">
        <v>4245</v>
      </c>
      <c r="E1738" s="147">
        <v>-7.15</v>
      </c>
      <c r="F1738" t="s">
        <v>4250</v>
      </c>
    </row>
    <row r="1739" spans="1:6" hidden="1" x14ac:dyDescent="0.25">
      <c r="A1739" t="s">
        <v>4243</v>
      </c>
      <c r="B1739" s="147" t="s">
        <v>218</v>
      </c>
      <c r="C1739" t="s">
        <v>4251</v>
      </c>
      <c r="D1739" t="s">
        <v>4245</v>
      </c>
      <c r="E1739" s="147">
        <v>-7.15</v>
      </c>
      <c r="F1739" t="s">
        <v>4252</v>
      </c>
    </row>
    <row r="1740" spans="1:6" hidden="1" x14ac:dyDescent="0.25">
      <c r="A1740" t="s">
        <v>4243</v>
      </c>
      <c r="B1740" s="147" t="s">
        <v>219</v>
      </c>
      <c r="C1740" t="s">
        <v>4253</v>
      </c>
      <c r="D1740" t="s">
        <v>4245</v>
      </c>
      <c r="E1740" s="147">
        <v>-7.15</v>
      </c>
      <c r="F1740" t="s">
        <v>4254</v>
      </c>
    </row>
    <row r="1741" spans="1:6" hidden="1" x14ac:dyDescent="0.25">
      <c r="A1741" t="s">
        <v>4243</v>
      </c>
      <c r="B1741" s="147" t="s">
        <v>210</v>
      </c>
      <c r="C1741" t="s">
        <v>4255</v>
      </c>
      <c r="D1741" t="s">
        <v>4245</v>
      </c>
      <c r="E1741" s="147">
        <v>-28.58</v>
      </c>
      <c r="F1741" t="s">
        <v>4256</v>
      </c>
    </row>
    <row r="1742" spans="1:6" hidden="1" x14ac:dyDescent="0.25">
      <c r="A1742" t="s">
        <v>4243</v>
      </c>
      <c r="B1742" s="147" t="s">
        <v>179</v>
      </c>
      <c r="C1742" t="s">
        <v>4257</v>
      </c>
      <c r="D1742" t="s">
        <v>4245</v>
      </c>
      <c r="E1742" s="147">
        <v>-34.44</v>
      </c>
      <c r="F1742" t="s">
        <v>4258</v>
      </c>
    </row>
    <row r="1743" spans="1:6" x14ac:dyDescent="0.25">
      <c r="A1743" t="s">
        <v>4259</v>
      </c>
      <c r="B1743" s="147" t="s">
        <v>178</v>
      </c>
      <c r="C1743" t="s">
        <v>4260</v>
      </c>
      <c r="D1743" t="s">
        <v>4261</v>
      </c>
      <c r="E1743" s="148">
        <v>6261</v>
      </c>
      <c r="F1743" t="s">
        <v>4262</v>
      </c>
    </row>
    <row r="1744" spans="1:6" hidden="1" x14ac:dyDescent="0.25">
      <c r="A1744" t="s">
        <v>4259</v>
      </c>
      <c r="B1744" s="147" t="s">
        <v>234</v>
      </c>
      <c r="C1744" t="s">
        <v>4263</v>
      </c>
      <c r="D1744" t="s">
        <v>4261</v>
      </c>
      <c r="E1744" s="147">
        <v>-12.52</v>
      </c>
      <c r="F1744" t="s">
        <v>4264</v>
      </c>
    </row>
    <row r="1745" spans="1:6" hidden="1" x14ac:dyDescent="0.25">
      <c r="A1745" t="s">
        <v>4259</v>
      </c>
      <c r="B1745" s="147" t="s">
        <v>217</v>
      </c>
      <c r="C1745" t="s">
        <v>4265</v>
      </c>
      <c r="D1745" t="s">
        <v>4261</v>
      </c>
      <c r="E1745" s="147">
        <v>-31.31</v>
      </c>
      <c r="F1745" t="s">
        <v>4266</v>
      </c>
    </row>
    <row r="1746" spans="1:6" hidden="1" x14ac:dyDescent="0.25">
      <c r="A1746" t="s">
        <v>4259</v>
      </c>
      <c r="B1746" s="147" t="s">
        <v>218</v>
      </c>
      <c r="C1746" t="s">
        <v>4267</v>
      </c>
      <c r="D1746" t="s">
        <v>4261</v>
      </c>
      <c r="E1746" s="147">
        <v>-62.61</v>
      </c>
      <c r="F1746" t="s">
        <v>4268</v>
      </c>
    </row>
    <row r="1747" spans="1:6" hidden="1" x14ac:dyDescent="0.25">
      <c r="A1747" t="s">
        <v>4259</v>
      </c>
      <c r="B1747" s="147" t="s">
        <v>179</v>
      </c>
      <c r="C1747" t="s">
        <v>4269</v>
      </c>
      <c r="D1747" t="s">
        <v>4261</v>
      </c>
      <c r="E1747" s="147">
        <v>-150.88999999999999</v>
      </c>
      <c r="F1747" t="s">
        <v>4270</v>
      </c>
    </row>
    <row r="1748" spans="1:6" hidden="1" x14ac:dyDescent="0.25">
      <c r="A1748" t="s">
        <v>4259</v>
      </c>
      <c r="B1748" s="147" t="s">
        <v>225</v>
      </c>
      <c r="C1748" t="s">
        <v>4271</v>
      </c>
      <c r="D1748" t="s">
        <v>4261</v>
      </c>
      <c r="E1748" s="147">
        <v>-184.7</v>
      </c>
      <c r="F1748" t="s">
        <v>4272</v>
      </c>
    </row>
    <row r="1749" spans="1:6" hidden="1" x14ac:dyDescent="0.25">
      <c r="A1749" t="s">
        <v>4259</v>
      </c>
      <c r="B1749" s="147" t="s">
        <v>219</v>
      </c>
      <c r="C1749" t="s">
        <v>4273</v>
      </c>
      <c r="D1749" t="s">
        <v>4261</v>
      </c>
      <c r="E1749" s="147">
        <v>-187.83</v>
      </c>
      <c r="F1749" t="s">
        <v>4274</v>
      </c>
    </row>
    <row r="1750" spans="1:6" x14ac:dyDescent="0.25">
      <c r="A1750" t="s">
        <v>4275</v>
      </c>
      <c r="B1750" s="147" t="s">
        <v>178</v>
      </c>
      <c r="C1750" t="s">
        <v>4276</v>
      </c>
      <c r="D1750" t="s">
        <v>4277</v>
      </c>
      <c r="E1750" s="148">
        <v>1973</v>
      </c>
      <c r="F1750" t="s">
        <v>4278</v>
      </c>
    </row>
    <row r="1751" spans="1:6" hidden="1" x14ac:dyDescent="0.25">
      <c r="A1751" t="s">
        <v>4275</v>
      </c>
      <c r="B1751" s="147" t="s">
        <v>234</v>
      </c>
      <c r="C1751" t="s">
        <v>4279</v>
      </c>
      <c r="D1751" t="s">
        <v>4277</v>
      </c>
      <c r="E1751" s="147">
        <v>-3.95</v>
      </c>
      <c r="F1751" t="s">
        <v>4280</v>
      </c>
    </row>
    <row r="1752" spans="1:6" hidden="1" x14ac:dyDescent="0.25">
      <c r="A1752" t="s">
        <v>4275</v>
      </c>
      <c r="B1752" s="147" t="s">
        <v>217</v>
      </c>
      <c r="C1752" t="s">
        <v>4281</v>
      </c>
      <c r="D1752" t="s">
        <v>4277</v>
      </c>
      <c r="E1752" s="147">
        <v>-9.8699999999999992</v>
      </c>
      <c r="F1752" t="s">
        <v>4282</v>
      </c>
    </row>
    <row r="1753" spans="1:6" hidden="1" x14ac:dyDescent="0.25">
      <c r="A1753" t="s">
        <v>4275</v>
      </c>
      <c r="B1753" s="147" t="s">
        <v>218</v>
      </c>
      <c r="C1753" t="s">
        <v>4283</v>
      </c>
      <c r="D1753" t="s">
        <v>4277</v>
      </c>
      <c r="E1753" s="147">
        <v>-19.73</v>
      </c>
      <c r="F1753" t="s">
        <v>4284</v>
      </c>
    </row>
    <row r="1754" spans="1:6" hidden="1" x14ac:dyDescent="0.25">
      <c r="A1754" t="s">
        <v>4275</v>
      </c>
      <c r="B1754" s="147" t="s">
        <v>179</v>
      </c>
      <c r="C1754" t="s">
        <v>4285</v>
      </c>
      <c r="D1754" t="s">
        <v>4277</v>
      </c>
      <c r="E1754" s="147">
        <v>-47.55</v>
      </c>
      <c r="F1754" t="s">
        <v>4286</v>
      </c>
    </row>
    <row r="1755" spans="1:6" hidden="1" x14ac:dyDescent="0.25">
      <c r="A1755" t="s">
        <v>4275</v>
      </c>
      <c r="B1755" s="147" t="s">
        <v>225</v>
      </c>
      <c r="C1755" t="s">
        <v>4287</v>
      </c>
      <c r="D1755" t="s">
        <v>4277</v>
      </c>
      <c r="E1755" s="147">
        <v>-58.2</v>
      </c>
      <c r="F1755" t="s">
        <v>4288</v>
      </c>
    </row>
    <row r="1756" spans="1:6" hidden="1" x14ac:dyDescent="0.25">
      <c r="A1756" t="s">
        <v>4275</v>
      </c>
      <c r="B1756" s="147" t="s">
        <v>219</v>
      </c>
      <c r="C1756" t="s">
        <v>4289</v>
      </c>
      <c r="D1756" t="s">
        <v>4277</v>
      </c>
      <c r="E1756" s="147">
        <v>-59.19</v>
      </c>
      <c r="F1756" t="s">
        <v>4290</v>
      </c>
    </row>
    <row r="1757" spans="1:6" x14ac:dyDescent="0.25">
      <c r="A1757" t="s">
        <v>4291</v>
      </c>
      <c r="B1757" s="147" t="s">
        <v>178</v>
      </c>
      <c r="C1757" t="s">
        <v>4292</v>
      </c>
      <c r="D1757" t="s">
        <v>4293</v>
      </c>
      <c r="E1757" s="148">
        <v>3718</v>
      </c>
      <c r="F1757" t="s">
        <v>4294</v>
      </c>
    </row>
    <row r="1758" spans="1:6" hidden="1" x14ac:dyDescent="0.25">
      <c r="A1758" t="s">
        <v>4291</v>
      </c>
      <c r="B1758" s="147" t="s">
        <v>234</v>
      </c>
      <c r="C1758" t="s">
        <v>4295</v>
      </c>
      <c r="D1758" t="s">
        <v>4293</v>
      </c>
      <c r="E1758" s="147">
        <v>-7.44</v>
      </c>
      <c r="F1758" t="s">
        <v>4296</v>
      </c>
    </row>
    <row r="1759" spans="1:6" hidden="1" x14ac:dyDescent="0.25">
      <c r="A1759" t="s">
        <v>4291</v>
      </c>
      <c r="B1759" s="147" t="s">
        <v>217</v>
      </c>
      <c r="C1759" t="s">
        <v>4297</v>
      </c>
      <c r="D1759" t="s">
        <v>4293</v>
      </c>
      <c r="E1759" s="147">
        <v>-18.59</v>
      </c>
      <c r="F1759" t="s">
        <v>4298</v>
      </c>
    </row>
    <row r="1760" spans="1:6" hidden="1" x14ac:dyDescent="0.25">
      <c r="A1760" t="s">
        <v>4291</v>
      </c>
      <c r="B1760" s="147" t="s">
        <v>218</v>
      </c>
      <c r="C1760" t="s">
        <v>4299</v>
      </c>
      <c r="D1760" t="s">
        <v>4293</v>
      </c>
      <c r="E1760" s="147">
        <v>-18.59</v>
      </c>
      <c r="F1760" t="s">
        <v>4300</v>
      </c>
    </row>
    <row r="1761" spans="1:6" hidden="1" x14ac:dyDescent="0.25">
      <c r="A1761" t="s">
        <v>4291</v>
      </c>
      <c r="B1761" s="147" t="s">
        <v>219</v>
      </c>
      <c r="C1761" t="s">
        <v>4301</v>
      </c>
      <c r="D1761" t="s">
        <v>4293</v>
      </c>
      <c r="E1761" s="147">
        <v>-18.59</v>
      </c>
      <c r="F1761" t="s">
        <v>4302</v>
      </c>
    </row>
    <row r="1762" spans="1:6" hidden="1" x14ac:dyDescent="0.25">
      <c r="A1762" t="s">
        <v>4291</v>
      </c>
      <c r="B1762" s="147" t="s">
        <v>179</v>
      </c>
      <c r="C1762" t="s">
        <v>4303</v>
      </c>
      <c r="D1762" t="s">
        <v>4293</v>
      </c>
      <c r="E1762" s="147">
        <v>-89.6</v>
      </c>
      <c r="F1762" t="s">
        <v>4304</v>
      </c>
    </row>
    <row r="1763" spans="1:6" x14ac:dyDescent="0.25">
      <c r="A1763" t="s">
        <v>4305</v>
      </c>
      <c r="B1763" s="147" t="s">
        <v>178</v>
      </c>
      <c r="C1763" t="s">
        <v>4306</v>
      </c>
      <c r="D1763" t="s">
        <v>4307</v>
      </c>
      <c r="E1763" s="148">
        <v>3692</v>
      </c>
      <c r="F1763" t="s">
        <v>4308</v>
      </c>
    </row>
    <row r="1764" spans="1:6" hidden="1" x14ac:dyDescent="0.25">
      <c r="A1764" t="s">
        <v>4305</v>
      </c>
      <c r="B1764" s="147" t="s">
        <v>234</v>
      </c>
      <c r="C1764" t="s">
        <v>4309</v>
      </c>
      <c r="D1764" t="s">
        <v>4307</v>
      </c>
      <c r="E1764" s="147">
        <v>-7.38</v>
      </c>
      <c r="F1764" t="s">
        <v>4310</v>
      </c>
    </row>
    <row r="1765" spans="1:6" hidden="1" x14ac:dyDescent="0.25">
      <c r="A1765" t="s">
        <v>4305</v>
      </c>
      <c r="B1765" s="147" t="s">
        <v>217</v>
      </c>
      <c r="C1765" t="s">
        <v>4311</v>
      </c>
      <c r="D1765" t="s">
        <v>4307</v>
      </c>
      <c r="E1765" s="147">
        <v>-18.46</v>
      </c>
      <c r="F1765" t="s">
        <v>4312</v>
      </c>
    </row>
    <row r="1766" spans="1:6" hidden="1" x14ac:dyDescent="0.25">
      <c r="A1766" t="s">
        <v>4305</v>
      </c>
      <c r="B1766" s="147" t="s">
        <v>218</v>
      </c>
      <c r="C1766" t="s">
        <v>4313</v>
      </c>
      <c r="D1766" t="s">
        <v>4307</v>
      </c>
      <c r="E1766" s="147">
        <v>-36.92</v>
      </c>
      <c r="F1766" t="s">
        <v>4314</v>
      </c>
    </row>
    <row r="1767" spans="1:6" hidden="1" x14ac:dyDescent="0.25">
      <c r="A1767" t="s">
        <v>4305</v>
      </c>
      <c r="B1767" s="147" t="s">
        <v>179</v>
      </c>
      <c r="C1767" t="s">
        <v>4315</v>
      </c>
      <c r="D1767" t="s">
        <v>4307</v>
      </c>
      <c r="E1767" s="147">
        <v>-88.98</v>
      </c>
      <c r="F1767" t="s">
        <v>4316</v>
      </c>
    </row>
    <row r="1768" spans="1:6" hidden="1" x14ac:dyDescent="0.25">
      <c r="A1768" t="s">
        <v>4305</v>
      </c>
      <c r="B1768" s="147" t="s">
        <v>225</v>
      </c>
      <c r="C1768" t="s">
        <v>4317</v>
      </c>
      <c r="D1768" t="s">
        <v>4307</v>
      </c>
      <c r="E1768" s="147">
        <v>-108.91</v>
      </c>
      <c r="F1768" t="s">
        <v>4318</v>
      </c>
    </row>
    <row r="1769" spans="1:6" hidden="1" x14ac:dyDescent="0.25">
      <c r="A1769" t="s">
        <v>4305</v>
      </c>
      <c r="B1769" s="147" t="s">
        <v>219</v>
      </c>
      <c r="C1769" t="s">
        <v>4319</v>
      </c>
      <c r="D1769" t="s">
        <v>4307</v>
      </c>
      <c r="E1769" s="147">
        <v>-110.76</v>
      </c>
      <c r="F1769" t="s">
        <v>4320</v>
      </c>
    </row>
    <row r="1770" spans="1:6" x14ac:dyDescent="0.25">
      <c r="A1770" t="s">
        <v>4321</v>
      </c>
      <c r="B1770" s="147" t="s">
        <v>178</v>
      </c>
      <c r="C1770" t="s">
        <v>4322</v>
      </c>
      <c r="D1770" t="s">
        <v>4323</v>
      </c>
      <c r="E1770" s="148">
        <v>2855</v>
      </c>
      <c r="F1770" t="s">
        <v>4324</v>
      </c>
    </row>
    <row r="1771" spans="1:6" hidden="1" x14ac:dyDescent="0.25">
      <c r="A1771" t="s">
        <v>4321</v>
      </c>
      <c r="B1771" s="147" t="s">
        <v>234</v>
      </c>
      <c r="C1771" t="s">
        <v>4325</v>
      </c>
      <c r="D1771" t="s">
        <v>4323</v>
      </c>
      <c r="E1771" s="147">
        <v>-5.71</v>
      </c>
      <c r="F1771" t="s">
        <v>4326</v>
      </c>
    </row>
    <row r="1772" spans="1:6" hidden="1" x14ac:dyDescent="0.25">
      <c r="A1772" t="s">
        <v>4321</v>
      </c>
      <c r="B1772" s="147" t="s">
        <v>217</v>
      </c>
      <c r="C1772" t="s">
        <v>4327</v>
      </c>
      <c r="D1772" t="s">
        <v>4323</v>
      </c>
      <c r="E1772" s="147">
        <v>-14.28</v>
      </c>
      <c r="F1772" t="s">
        <v>4328</v>
      </c>
    </row>
    <row r="1773" spans="1:6" hidden="1" x14ac:dyDescent="0.25">
      <c r="A1773" t="s">
        <v>4321</v>
      </c>
      <c r="B1773" s="147" t="s">
        <v>218</v>
      </c>
      <c r="C1773" t="s">
        <v>4329</v>
      </c>
      <c r="D1773" t="s">
        <v>4323</v>
      </c>
      <c r="E1773" s="147">
        <v>-14.28</v>
      </c>
      <c r="F1773" t="s">
        <v>4330</v>
      </c>
    </row>
    <row r="1774" spans="1:6" hidden="1" x14ac:dyDescent="0.25">
      <c r="A1774" t="s">
        <v>4321</v>
      </c>
      <c r="B1774" s="147" t="s">
        <v>219</v>
      </c>
      <c r="C1774" t="s">
        <v>4331</v>
      </c>
      <c r="D1774" t="s">
        <v>4323</v>
      </c>
      <c r="E1774" s="147">
        <v>-14.28</v>
      </c>
      <c r="F1774" t="s">
        <v>4332</v>
      </c>
    </row>
    <row r="1775" spans="1:6" hidden="1" x14ac:dyDescent="0.25">
      <c r="A1775" t="s">
        <v>4321</v>
      </c>
      <c r="B1775" s="147" t="s">
        <v>179</v>
      </c>
      <c r="C1775" t="s">
        <v>4333</v>
      </c>
      <c r="D1775" t="s">
        <v>4323</v>
      </c>
      <c r="E1775" s="147">
        <v>-68.81</v>
      </c>
      <c r="F1775" t="s">
        <v>4334</v>
      </c>
    </row>
    <row r="1776" spans="1:6" x14ac:dyDescent="0.25">
      <c r="A1776" t="s">
        <v>4335</v>
      </c>
      <c r="B1776" s="147" t="s">
        <v>178</v>
      </c>
      <c r="C1776" t="s">
        <v>4336</v>
      </c>
      <c r="D1776" t="s">
        <v>4337</v>
      </c>
      <c r="E1776" s="148">
        <v>2695</v>
      </c>
      <c r="F1776" t="s">
        <v>4338</v>
      </c>
    </row>
    <row r="1777" spans="1:6" hidden="1" x14ac:dyDescent="0.25">
      <c r="A1777" t="s">
        <v>4335</v>
      </c>
      <c r="B1777" s="147" t="s">
        <v>234</v>
      </c>
      <c r="C1777" t="s">
        <v>4339</v>
      </c>
      <c r="D1777" t="s">
        <v>4337</v>
      </c>
      <c r="E1777" s="147">
        <v>-5.39</v>
      </c>
      <c r="F1777" t="s">
        <v>4340</v>
      </c>
    </row>
    <row r="1778" spans="1:6" hidden="1" x14ac:dyDescent="0.25">
      <c r="A1778" t="s">
        <v>4335</v>
      </c>
      <c r="B1778" s="147" t="s">
        <v>217</v>
      </c>
      <c r="C1778" t="s">
        <v>4341</v>
      </c>
      <c r="D1778" t="s">
        <v>4337</v>
      </c>
      <c r="E1778" s="147">
        <v>-13.48</v>
      </c>
      <c r="F1778" t="s">
        <v>4342</v>
      </c>
    </row>
    <row r="1779" spans="1:6" hidden="1" x14ac:dyDescent="0.25">
      <c r="A1779" t="s">
        <v>4335</v>
      </c>
      <c r="B1779" s="147" t="s">
        <v>218</v>
      </c>
      <c r="C1779" t="s">
        <v>4343</v>
      </c>
      <c r="D1779" t="s">
        <v>4337</v>
      </c>
      <c r="E1779" s="147">
        <v>-13.48</v>
      </c>
      <c r="F1779" t="s">
        <v>4344</v>
      </c>
    </row>
    <row r="1780" spans="1:6" hidden="1" x14ac:dyDescent="0.25">
      <c r="A1780" t="s">
        <v>4335</v>
      </c>
      <c r="B1780" s="147" t="s">
        <v>219</v>
      </c>
      <c r="C1780" t="s">
        <v>4345</v>
      </c>
      <c r="D1780" t="s">
        <v>4337</v>
      </c>
      <c r="E1780" s="147">
        <v>-13.48</v>
      </c>
      <c r="F1780" t="s">
        <v>4346</v>
      </c>
    </row>
    <row r="1781" spans="1:6" hidden="1" x14ac:dyDescent="0.25">
      <c r="A1781" t="s">
        <v>4335</v>
      </c>
      <c r="B1781" s="147" t="s">
        <v>179</v>
      </c>
      <c r="C1781" t="s">
        <v>4347</v>
      </c>
      <c r="D1781" t="s">
        <v>4337</v>
      </c>
      <c r="E1781" s="147">
        <v>-64.95</v>
      </c>
      <c r="F1781" t="s">
        <v>4348</v>
      </c>
    </row>
    <row r="1782" spans="1:6" x14ac:dyDescent="0.25">
      <c r="A1782" t="s">
        <v>4349</v>
      </c>
      <c r="B1782" s="147" t="s">
        <v>178</v>
      </c>
      <c r="C1782" t="s">
        <v>4350</v>
      </c>
      <c r="D1782" t="s">
        <v>4351</v>
      </c>
      <c r="E1782" s="148">
        <v>3576</v>
      </c>
      <c r="F1782" t="s">
        <v>4352</v>
      </c>
    </row>
    <row r="1783" spans="1:6" hidden="1" x14ac:dyDescent="0.25">
      <c r="A1783" t="s">
        <v>4349</v>
      </c>
      <c r="B1783" s="147" t="s">
        <v>234</v>
      </c>
      <c r="C1783" t="s">
        <v>4353</v>
      </c>
      <c r="D1783" t="s">
        <v>4351</v>
      </c>
      <c r="E1783" s="147">
        <v>-7.15</v>
      </c>
      <c r="F1783" t="s">
        <v>4354</v>
      </c>
    </row>
    <row r="1784" spans="1:6" hidden="1" x14ac:dyDescent="0.25">
      <c r="A1784" t="s">
        <v>4349</v>
      </c>
      <c r="B1784" s="147" t="s">
        <v>217</v>
      </c>
      <c r="C1784" t="s">
        <v>4355</v>
      </c>
      <c r="D1784" t="s">
        <v>4351</v>
      </c>
      <c r="E1784" s="147">
        <v>-17.88</v>
      </c>
      <c r="F1784" t="s">
        <v>4356</v>
      </c>
    </row>
    <row r="1785" spans="1:6" hidden="1" x14ac:dyDescent="0.25">
      <c r="A1785" t="s">
        <v>4349</v>
      </c>
      <c r="B1785" s="147" t="s">
        <v>218</v>
      </c>
      <c r="C1785" t="s">
        <v>4357</v>
      </c>
      <c r="D1785" t="s">
        <v>4351</v>
      </c>
      <c r="E1785" s="147">
        <v>-35.76</v>
      </c>
      <c r="F1785" t="s">
        <v>4358</v>
      </c>
    </row>
    <row r="1786" spans="1:6" hidden="1" x14ac:dyDescent="0.25">
      <c r="A1786" t="s">
        <v>4349</v>
      </c>
      <c r="B1786" s="147" t="s">
        <v>179</v>
      </c>
      <c r="C1786" t="s">
        <v>4359</v>
      </c>
      <c r="D1786" t="s">
        <v>4351</v>
      </c>
      <c r="E1786" s="147">
        <v>-86.18</v>
      </c>
      <c r="F1786" t="s">
        <v>4360</v>
      </c>
    </row>
    <row r="1787" spans="1:6" hidden="1" x14ac:dyDescent="0.25">
      <c r="A1787" t="s">
        <v>4349</v>
      </c>
      <c r="B1787" s="147" t="s">
        <v>219</v>
      </c>
      <c r="C1787" t="s">
        <v>4361</v>
      </c>
      <c r="D1787" t="s">
        <v>4351</v>
      </c>
      <c r="E1787" s="147">
        <v>-107.28</v>
      </c>
      <c r="F1787" t="s">
        <v>4362</v>
      </c>
    </row>
    <row r="1788" spans="1:6" x14ac:dyDescent="0.25">
      <c r="A1788" t="s">
        <v>4363</v>
      </c>
      <c r="B1788" s="147" t="s">
        <v>178</v>
      </c>
      <c r="C1788" t="s">
        <v>4364</v>
      </c>
      <c r="D1788" t="s">
        <v>4365</v>
      </c>
      <c r="E1788" s="148">
        <v>3199</v>
      </c>
      <c r="F1788" t="s">
        <v>4366</v>
      </c>
    </row>
    <row r="1789" spans="1:6" hidden="1" x14ac:dyDescent="0.25">
      <c r="A1789" t="s">
        <v>4363</v>
      </c>
      <c r="B1789" s="147" t="s">
        <v>234</v>
      </c>
      <c r="C1789" t="s">
        <v>4367</v>
      </c>
      <c r="D1789" t="s">
        <v>4365</v>
      </c>
      <c r="E1789" s="147">
        <v>-6.4</v>
      </c>
      <c r="F1789" t="s">
        <v>4368</v>
      </c>
    </row>
    <row r="1790" spans="1:6" hidden="1" x14ac:dyDescent="0.25">
      <c r="A1790" t="s">
        <v>4363</v>
      </c>
      <c r="B1790" s="147" t="s">
        <v>217</v>
      </c>
      <c r="C1790" t="s">
        <v>4369</v>
      </c>
      <c r="D1790" t="s">
        <v>4365</v>
      </c>
      <c r="E1790" s="148">
        <v>-16</v>
      </c>
      <c r="F1790" t="s">
        <v>4370</v>
      </c>
    </row>
    <row r="1791" spans="1:6" hidden="1" x14ac:dyDescent="0.25">
      <c r="A1791" t="s">
        <v>4363</v>
      </c>
      <c r="B1791" s="147" t="s">
        <v>218</v>
      </c>
      <c r="C1791" t="s">
        <v>4371</v>
      </c>
      <c r="D1791" t="s">
        <v>4365</v>
      </c>
      <c r="E1791" s="147">
        <v>-31.99</v>
      </c>
      <c r="F1791" t="s">
        <v>4372</v>
      </c>
    </row>
    <row r="1792" spans="1:6" hidden="1" x14ac:dyDescent="0.25">
      <c r="A1792" t="s">
        <v>4363</v>
      </c>
      <c r="B1792" s="147" t="s">
        <v>210</v>
      </c>
      <c r="C1792" t="s">
        <v>4373</v>
      </c>
      <c r="D1792" t="s">
        <v>4365</v>
      </c>
      <c r="E1792" s="147">
        <v>-63.98</v>
      </c>
      <c r="F1792" t="s">
        <v>4374</v>
      </c>
    </row>
    <row r="1793" spans="1:6" hidden="1" x14ac:dyDescent="0.25">
      <c r="A1793" t="s">
        <v>4363</v>
      </c>
      <c r="B1793" s="147" t="s">
        <v>179</v>
      </c>
      <c r="C1793" t="s">
        <v>4375</v>
      </c>
      <c r="D1793" t="s">
        <v>4365</v>
      </c>
      <c r="E1793" s="147">
        <v>-77.099999999999994</v>
      </c>
      <c r="F1793" t="s">
        <v>4376</v>
      </c>
    </row>
    <row r="1794" spans="1:6" hidden="1" x14ac:dyDescent="0.25">
      <c r="A1794" t="s">
        <v>4363</v>
      </c>
      <c r="B1794" s="147" t="s">
        <v>225</v>
      </c>
      <c r="C1794" t="s">
        <v>4377</v>
      </c>
      <c r="D1794" t="s">
        <v>4365</v>
      </c>
      <c r="E1794" s="147">
        <v>-94.37</v>
      </c>
      <c r="F1794" t="s">
        <v>4378</v>
      </c>
    </row>
    <row r="1795" spans="1:6" hidden="1" x14ac:dyDescent="0.25">
      <c r="A1795" t="s">
        <v>4363</v>
      </c>
      <c r="B1795" s="147" t="s">
        <v>219</v>
      </c>
      <c r="C1795" t="s">
        <v>4379</v>
      </c>
      <c r="D1795" t="s">
        <v>4365</v>
      </c>
      <c r="E1795" s="147">
        <v>-95.97</v>
      </c>
      <c r="F1795" t="s">
        <v>4380</v>
      </c>
    </row>
    <row r="1796" spans="1:6" x14ac:dyDescent="0.25">
      <c r="A1796" t="s">
        <v>4381</v>
      </c>
      <c r="B1796" s="147" t="s">
        <v>178</v>
      </c>
      <c r="C1796" t="s">
        <v>4382</v>
      </c>
      <c r="D1796" t="s">
        <v>4383</v>
      </c>
      <c r="E1796" s="148">
        <v>13804</v>
      </c>
      <c r="F1796" t="s">
        <v>4384</v>
      </c>
    </row>
    <row r="1797" spans="1:6" hidden="1" x14ac:dyDescent="0.25">
      <c r="A1797" t="s">
        <v>4381</v>
      </c>
      <c r="B1797" s="147" t="s">
        <v>234</v>
      </c>
      <c r="C1797" t="s">
        <v>4385</v>
      </c>
      <c r="D1797" t="s">
        <v>4383</v>
      </c>
      <c r="E1797" s="147">
        <v>-27.61</v>
      </c>
      <c r="F1797" t="s">
        <v>4386</v>
      </c>
    </row>
    <row r="1798" spans="1:6" hidden="1" x14ac:dyDescent="0.25">
      <c r="A1798" t="s">
        <v>4381</v>
      </c>
      <c r="B1798" s="147" t="s">
        <v>217</v>
      </c>
      <c r="C1798" t="s">
        <v>4387</v>
      </c>
      <c r="D1798" t="s">
        <v>4383</v>
      </c>
      <c r="E1798" s="147">
        <v>-69.02</v>
      </c>
      <c r="F1798" t="s">
        <v>4388</v>
      </c>
    </row>
    <row r="1799" spans="1:6" hidden="1" x14ac:dyDescent="0.25">
      <c r="A1799" t="s">
        <v>4381</v>
      </c>
      <c r="B1799" s="147" t="s">
        <v>218</v>
      </c>
      <c r="C1799" t="s">
        <v>4389</v>
      </c>
      <c r="D1799" t="s">
        <v>4383</v>
      </c>
      <c r="E1799" s="147">
        <v>-138.04</v>
      </c>
      <c r="F1799" t="s">
        <v>4390</v>
      </c>
    </row>
    <row r="1800" spans="1:6" hidden="1" x14ac:dyDescent="0.25">
      <c r="A1800" t="s">
        <v>4381</v>
      </c>
      <c r="B1800" s="147" t="s">
        <v>179</v>
      </c>
      <c r="C1800" t="s">
        <v>4391</v>
      </c>
      <c r="D1800" t="s">
        <v>4383</v>
      </c>
      <c r="E1800" s="147">
        <v>-332.68</v>
      </c>
      <c r="F1800" t="s">
        <v>4392</v>
      </c>
    </row>
    <row r="1801" spans="1:6" hidden="1" x14ac:dyDescent="0.25">
      <c r="A1801" t="s">
        <v>4381</v>
      </c>
      <c r="B1801" s="147" t="s">
        <v>225</v>
      </c>
      <c r="C1801" t="s">
        <v>4393</v>
      </c>
      <c r="D1801" t="s">
        <v>4383</v>
      </c>
      <c r="E1801" s="147">
        <v>-407.22</v>
      </c>
      <c r="F1801" t="s">
        <v>4394</v>
      </c>
    </row>
    <row r="1802" spans="1:6" hidden="1" x14ac:dyDescent="0.25">
      <c r="A1802" t="s">
        <v>4381</v>
      </c>
      <c r="B1802" s="147" t="s">
        <v>219</v>
      </c>
      <c r="C1802" t="s">
        <v>4395</v>
      </c>
      <c r="D1802" t="s">
        <v>4383</v>
      </c>
      <c r="E1802" s="147">
        <v>-414.12</v>
      </c>
      <c r="F1802" t="s">
        <v>4396</v>
      </c>
    </row>
    <row r="1803" spans="1:6" x14ac:dyDescent="0.25">
      <c r="A1803" t="s">
        <v>4397</v>
      </c>
      <c r="B1803" s="147" t="s">
        <v>178</v>
      </c>
      <c r="C1803" t="s">
        <v>4398</v>
      </c>
      <c r="D1803" t="s">
        <v>4399</v>
      </c>
      <c r="E1803" s="148">
        <v>3998</v>
      </c>
      <c r="F1803" t="s">
        <v>4400</v>
      </c>
    </row>
    <row r="1804" spans="1:6" hidden="1" x14ac:dyDescent="0.25">
      <c r="A1804" t="s">
        <v>4397</v>
      </c>
      <c r="B1804" s="147" t="s">
        <v>234</v>
      </c>
      <c r="C1804" t="s">
        <v>4401</v>
      </c>
      <c r="D1804" t="s">
        <v>4399</v>
      </c>
      <c r="E1804" s="148">
        <v>-8</v>
      </c>
      <c r="F1804" t="s">
        <v>4402</v>
      </c>
    </row>
    <row r="1805" spans="1:6" hidden="1" x14ac:dyDescent="0.25">
      <c r="A1805" t="s">
        <v>4397</v>
      </c>
      <c r="B1805" s="147" t="s">
        <v>217</v>
      </c>
      <c r="C1805" t="s">
        <v>4403</v>
      </c>
      <c r="D1805" t="s">
        <v>4399</v>
      </c>
      <c r="E1805" s="147">
        <v>-19.989999999999998</v>
      </c>
      <c r="F1805" t="s">
        <v>4404</v>
      </c>
    </row>
    <row r="1806" spans="1:6" hidden="1" x14ac:dyDescent="0.25">
      <c r="A1806" t="s">
        <v>4397</v>
      </c>
      <c r="B1806" s="147" t="s">
        <v>218</v>
      </c>
      <c r="C1806" t="s">
        <v>4405</v>
      </c>
      <c r="D1806" t="s">
        <v>4399</v>
      </c>
      <c r="E1806" s="147">
        <v>-19.989999999999998</v>
      </c>
      <c r="F1806" t="s">
        <v>4406</v>
      </c>
    </row>
    <row r="1807" spans="1:6" hidden="1" x14ac:dyDescent="0.25">
      <c r="A1807" t="s">
        <v>4397</v>
      </c>
      <c r="B1807" s="147" t="s">
        <v>219</v>
      </c>
      <c r="C1807" t="s">
        <v>4407</v>
      </c>
      <c r="D1807" t="s">
        <v>4399</v>
      </c>
      <c r="E1807" s="147">
        <v>-19.989999999999998</v>
      </c>
      <c r="F1807" t="s">
        <v>4408</v>
      </c>
    </row>
    <row r="1808" spans="1:6" hidden="1" x14ac:dyDescent="0.25">
      <c r="A1808" t="s">
        <v>4397</v>
      </c>
      <c r="B1808" s="147" t="s">
        <v>210</v>
      </c>
      <c r="C1808" t="s">
        <v>4409</v>
      </c>
      <c r="D1808" t="s">
        <v>4399</v>
      </c>
      <c r="E1808" s="147">
        <v>-79.959999999999994</v>
      </c>
      <c r="F1808" t="s">
        <v>4410</v>
      </c>
    </row>
    <row r="1809" spans="1:6" hidden="1" x14ac:dyDescent="0.25">
      <c r="A1809" t="s">
        <v>4397</v>
      </c>
      <c r="B1809" s="147" t="s">
        <v>179</v>
      </c>
      <c r="C1809" t="s">
        <v>4411</v>
      </c>
      <c r="D1809" t="s">
        <v>4399</v>
      </c>
      <c r="E1809" s="147">
        <v>-96.35</v>
      </c>
      <c r="F1809" t="s">
        <v>4412</v>
      </c>
    </row>
    <row r="1810" spans="1:6" x14ac:dyDescent="0.25">
      <c r="A1810" t="s">
        <v>4413</v>
      </c>
      <c r="B1810" s="147" t="s">
        <v>178</v>
      </c>
      <c r="C1810" t="s">
        <v>4414</v>
      </c>
      <c r="D1810" t="s">
        <v>4415</v>
      </c>
      <c r="E1810" s="148">
        <v>3520</v>
      </c>
      <c r="F1810" t="s">
        <v>4416</v>
      </c>
    </row>
    <row r="1811" spans="1:6" hidden="1" x14ac:dyDescent="0.25">
      <c r="A1811" t="s">
        <v>4413</v>
      </c>
      <c r="B1811" s="147" t="s">
        <v>234</v>
      </c>
      <c r="C1811" t="s">
        <v>4417</v>
      </c>
      <c r="D1811" t="s">
        <v>4415</v>
      </c>
      <c r="E1811" s="147">
        <v>-7.04</v>
      </c>
      <c r="F1811" t="s">
        <v>4418</v>
      </c>
    </row>
    <row r="1812" spans="1:6" hidden="1" x14ac:dyDescent="0.25">
      <c r="A1812" t="s">
        <v>4413</v>
      </c>
      <c r="B1812" s="147" t="s">
        <v>217</v>
      </c>
      <c r="C1812" t="s">
        <v>4419</v>
      </c>
      <c r="D1812" t="s">
        <v>4415</v>
      </c>
      <c r="E1812" s="147">
        <v>-17.600000000000001</v>
      </c>
      <c r="F1812" t="s">
        <v>4420</v>
      </c>
    </row>
    <row r="1813" spans="1:6" hidden="1" x14ac:dyDescent="0.25">
      <c r="A1813" t="s">
        <v>4413</v>
      </c>
      <c r="B1813" s="147" t="s">
        <v>218</v>
      </c>
      <c r="C1813" t="s">
        <v>4421</v>
      </c>
      <c r="D1813" t="s">
        <v>4415</v>
      </c>
      <c r="E1813" s="147">
        <v>-35.200000000000003</v>
      </c>
      <c r="F1813" t="s">
        <v>4422</v>
      </c>
    </row>
    <row r="1814" spans="1:6" hidden="1" x14ac:dyDescent="0.25">
      <c r="A1814" t="s">
        <v>4413</v>
      </c>
      <c r="B1814" s="147" t="s">
        <v>210</v>
      </c>
      <c r="C1814" t="s">
        <v>4423</v>
      </c>
      <c r="D1814" t="s">
        <v>4415</v>
      </c>
      <c r="E1814" s="147">
        <v>-70.400000000000006</v>
      </c>
      <c r="F1814" t="s">
        <v>4424</v>
      </c>
    </row>
    <row r="1815" spans="1:6" hidden="1" x14ac:dyDescent="0.25">
      <c r="A1815" t="s">
        <v>4413</v>
      </c>
      <c r="B1815" s="147" t="s">
        <v>179</v>
      </c>
      <c r="C1815" t="s">
        <v>4425</v>
      </c>
      <c r="D1815" t="s">
        <v>4415</v>
      </c>
      <c r="E1815" s="147">
        <v>-84.83</v>
      </c>
      <c r="F1815" t="s">
        <v>4426</v>
      </c>
    </row>
    <row r="1816" spans="1:6" hidden="1" x14ac:dyDescent="0.25">
      <c r="A1816" t="s">
        <v>4413</v>
      </c>
      <c r="B1816" s="147" t="s">
        <v>219</v>
      </c>
      <c r="C1816" t="s">
        <v>4427</v>
      </c>
      <c r="D1816" t="s">
        <v>4415</v>
      </c>
      <c r="E1816" s="147">
        <v>-105.6</v>
      </c>
      <c r="F1816" t="s">
        <v>4428</v>
      </c>
    </row>
    <row r="1817" spans="1:6" x14ac:dyDescent="0.25">
      <c r="A1817" t="s">
        <v>4429</v>
      </c>
      <c r="B1817" s="147" t="s">
        <v>178</v>
      </c>
      <c r="C1817" t="s">
        <v>4430</v>
      </c>
      <c r="D1817" t="s">
        <v>4431</v>
      </c>
      <c r="E1817" s="148">
        <v>3554</v>
      </c>
      <c r="F1817" t="s">
        <v>4432</v>
      </c>
    </row>
    <row r="1818" spans="1:6" hidden="1" x14ac:dyDescent="0.25">
      <c r="A1818" t="s">
        <v>4429</v>
      </c>
      <c r="B1818" s="147" t="s">
        <v>234</v>
      </c>
      <c r="C1818" t="s">
        <v>4433</v>
      </c>
      <c r="D1818" t="s">
        <v>4431</v>
      </c>
      <c r="E1818" s="147">
        <v>-7.11</v>
      </c>
      <c r="F1818" t="s">
        <v>4434</v>
      </c>
    </row>
    <row r="1819" spans="1:6" hidden="1" x14ac:dyDescent="0.25">
      <c r="A1819" t="s">
        <v>4429</v>
      </c>
      <c r="B1819" s="147" t="s">
        <v>217</v>
      </c>
      <c r="C1819" t="s">
        <v>4435</v>
      </c>
      <c r="D1819" t="s">
        <v>4431</v>
      </c>
      <c r="E1819" s="147">
        <v>-17.77</v>
      </c>
      <c r="F1819" t="s">
        <v>4436</v>
      </c>
    </row>
    <row r="1820" spans="1:6" hidden="1" x14ac:dyDescent="0.25">
      <c r="A1820" t="s">
        <v>4429</v>
      </c>
      <c r="B1820" s="147" t="s">
        <v>218</v>
      </c>
      <c r="C1820" t="s">
        <v>4437</v>
      </c>
      <c r="D1820" t="s">
        <v>4431</v>
      </c>
      <c r="E1820" s="147">
        <v>-35.54</v>
      </c>
      <c r="F1820" t="s">
        <v>4438</v>
      </c>
    </row>
    <row r="1821" spans="1:6" hidden="1" x14ac:dyDescent="0.25">
      <c r="A1821" t="s">
        <v>4429</v>
      </c>
      <c r="B1821" s="147" t="s">
        <v>179</v>
      </c>
      <c r="C1821" t="s">
        <v>4439</v>
      </c>
      <c r="D1821" t="s">
        <v>4431</v>
      </c>
      <c r="E1821" s="147">
        <v>-85.65</v>
      </c>
      <c r="F1821" t="s">
        <v>4440</v>
      </c>
    </row>
    <row r="1822" spans="1:6" hidden="1" x14ac:dyDescent="0.25">
      <c r="A1822" t="s">
        <v>4429</v>
      </c>
      <c r="B1822" s="147" t="s">
        <v>219</v>
      </c>
      <c r="C1822" t="s">
        <v>4441</v>
      </c>
      <c r="D1822" t="s">
        <v>4431</v>
      </c>
      <c r="E1822" s="147">
        <v>-106.62</v>
      </c>
      <c r="F1822" t="s">
        <v>4442</v>
      </c>
    </row>
    <row r="1823" spans="1:6" x14ac:dyDescent="0.25">
      <c r="A1823" t="s">
        <v>4443</v>
      </c>
      <c r="B1823" s="147" t="s">
        <v>178</v>
      </c>
      <c r="C1823" t="s">
        <v>4444</v>
      </c>
      <c r="D1823" t="s">
        <v>4445</v>
      </c>
      <c r="E1823" s="148">
        <v>3379</v>
      </c>
      <c r="F1823" t="s">
        <v>4446</v>
      </c>
    </row>
    <row r="1824" spans="1:6" hidden="1" x14ac:dyDescent="0.25">
      <c r="A1824" t="s">
        <v>4443</v>
      </c>
      <c r="B1824" s="147" t="s">
        <v>234</v>
      </c>
      <c r="C1824" t="s">
        <v>4447</v>
      </c>
      <c r="D1824" t="s">
        <v>4445</v>
      </c>
      <c r="E1824" s="147">
        <v>-6.76</v>
      </c>
      <c r="F1824" t="s">
        <v>4448</v>
      </c>
    </row>
    <row r="1825" spans="1:6" hidden="1" x14ac:dyDescent="0.25">
      <c r="A1825" t="s">
        <v>4443</v>
      </c>
      <c r="B1825" s="147" t="s">
        <v>217</v>
      </c>
      <c r="C1825" t="s">
        <v>4449</v>
      </c>
      <c r="D1825" t="s">
        <v>4445</v>
      </c>
      <c r="E1825" s="147">
        <v>-16.899999999999999</v>
      </c>
      <c r="F1825" t="s">
        <v>4450</v>
      </c>
    </row>
    <row r="1826" spans="1:6" hidden="1" x14ac:dyDescent="0.25">
      <c r="A1826" t="s">
        <v>4443</v>
      </c>
      <c r="B1826" s="147" t="s">
        <v>218</v>
      </c>
      <c r="C1826" t="s">
        <v>4451</v>
      </c>
      <c r="D1826" t="s">
        <v>4445</v>
      </c>
      <c r="E1826" s="147">
        <v>-16.899999999999999</v>
      </c>
      <c r="F1826" t="s">
        <v>4452</v>
      </c>
    </row>
    <row r="1827" spans="1:6" hidden="1" x14ac:dyDescent="0.25">
      <c r="A1827" t="s">
        <v>4443</v>
      </c>
      <c r="B1827" s="147" t="s">
        <v>219</v>
      </c>
      <c r="C1827" t="s">
        <v>4453</v>
      </c>
      <c r="D1827" t="s">
        <v>4445</v>
      </c>
      <c r="E1827" s="147">
        <v>-16.899999999999999</v>
      </c>
      <c r="F1827" t="s">
        <v>4454</v>
      </c>
    </row>
    <row r="1828" spans="1:6" hidden="1" x14ac:dyDescent="0.25">
      <c r="A1828" t="s">
        <v>4443</v>
      </c>
      <c r="B1828" s="147" t="s">
        <v>179</v>
      </c>
      <c r="C1828" t="s">
        <v>4455</v>
      </c>
      <c r="D1828" t="s">
        <v>4445</v>
      </c>
      <c r="E1828" s="147">
        <v>-81.430000000000007</v>
      </c>
      <c r="F1828" t="s">
        <v>4456</v>
      </c>
    </row>
    <row r="1829" spans="1:6" x14ac:dyDescent="0.25">
      <c r="A1829" t="s">
        <v>4457</v>
      </c>
      <c r="B1829" s="147" t="s">
        <v>178</v>
      </c>
      <c r="C1829" t="s">
        <v>4458</v>
      </c>
      <c r="D1829" t="s">
        <v>4459</v>
      </c>
      <c r="E1829" s="148">
        <v>5200</v>
      </c>
      <c r="F1829" t="s">
        <v>4460</v>
      </c>
    </row>
    <row r="1830" spans="1:6" hidden="1" x14ac:dyDescent="0.25">
      <c r="A1830" t="s">
        <v>4457</v>
      </c>
      <c r="B1830" s="147" t="s">
        <v>234</v>
      </c>
      <c r="C1830" t="s">
        <v>4461</v>
      </c>
      <c r="D1830" t="s">
        <v>4459</v>
      </c>
      <c r="E1830" s="147">
        <v>-10.4</v>
      </c>
      <c r="F1830" t="s">
        <v>4462</v>
      </c>
    </row>
    <row r="1831" spans="1:6" hidden="1" x14ac:dyDescent="0.25">
      <c r="A1831" t="s">
        <v>4457</v>
      </c>
      <c r="B1831" s="147" t="s">
        <v>217</v>
      </c>
      <c r="C1831" t="s">
        <v>4463</v>
      </c>
      <c r="D1831" t="s">
        <v>4459</v>
      </c>
      <c r="E1831" s="148">
        <v>-26</v>
      </c>
      <c r="F1831" t="s">
        <v>4464</v>
      </c>
    </row>
    <row r="1832" spans="1:6" hidden="1" x14ac:dyDescent="0.25">
      <c r="A1832" t="s">
        <v>4457</v>
      </c>
      <c r="B1832" s="147" t="s">
        <v>218</v>
      </c>
      <c r="C1832" t="s">
        <v>4465</v>
      </c>
      <c r="D1832" t="s">
        <v>4459</v>
      </c>
      <c r="E1832" s="148">
        <v>-52</v>
      </c>
      <c r="F1832" t="s">
        <v>4466</v>
      </c>
    </row>
    <row r="1833" spans="1:6" hidden="1" x14ac:dyDescent="0.25">
      <c r="A1833" t="s">
        <v>4457</v>
      </c>
      <c r="B1833" s="147" t="s">
        <v>179</v>
      </c>
      <c r="C1833" t="s">
        <v>4467</v>
      </c>
      <c r="D1833" t="s">
        <v>4459</v>
      </c>
      <c r="E1833" s="147">
        <v>-125.32</v>
      </c>
      <c r="F1833" t="s">
        <v>4468</v>
      </c>
    </row>
    <row r="1834" spans="1:6" hidden="1" x14ac:dyDescent="0.25">
      <c r="A1834" t="s">
        <v>4457</v>
      </c>
      <c r="B1834" s="147" t="s">
        <v>225</v>
      </c>
      <c r="C1834" t="s">
        <v>4469</v>
      </c>
      <c r="D1834" t="s">
        <v>4459</v>
      </c>
      <c r="E1834" s="147">
        <v>-153.4</v>
      </c>
      <c r="F1834" t="s">
        <v>4470</v>
      </c>
    </row>
    <row r="1835" spans="1:6" hidden="1" x14ac:dyDescent="0.25">
      <c r="A1835" t="s">
        <v>4457</v>
      </c>
      <c r="B1835" s="147" t="s">
        <v>219</v>
      </c>
      <c r="C1835" t="s">
        <v>4471</v>
      </c>
      <c r="D1835" t="s">
        <v>4459</v>
      </c>
      <c r="E1835" s="148">
        <v>-156</v>
      </c>
      <c r="F1835" t="s">
        <v>4472</v>
      </c>
    </row>
    <row r="1836" spans="1:6" hidden="1" x14ac:dyDescent="0.25">
      <c r="A1836" t="s">
        <v>4457</v>
      </c>
      <c r="B1836" s="147" t="s">
        <v>220</v>
      </c>
      <c r="C1836" t="s">
        <v>4473</v>
      </c>
      <c r="D1836" t="s">
        <v>4459</v>
      </c>
      <c r="E1836" s="148">
        <v>-312</v>
      </c>
      <c r="F1836" t="s">
        <v>4474</v>
      </c>
    </row>
    <row r="1837" spans="1:6" x14ac:dyDescent="0.25">
      <c r="A1837" t="s">
        <v>4475</v>
      </c>
      <c r="B1837" s="147" t="s">
        <v>178</v>
      </c>
      <c r="C1837" t="s">
        <v>4476</v>
      </c>
      <c r="D1837" t="s">
        <v>4477</v>
      </c>
      <c r="E1837" s="148">
        <v>4205</v>
      </c>
      <c r="F1837" t="s">
        <v>4478</v>
      </c>
    </row>
    <row r="1838" spans="1:6" hidden="1" x14ac:dyDescent="0.25">
      <c r="A1838" t="s">
        <v>4475</v>
      </c>
      <c r="B1838" s="147" t="s">
        <v>234</v>
      </c>
      <c r="C1838" t="s">
        <v>4479</v>
      </c>
      <c r="D1838" t="s">
        <v>4477</v>
      </c>
      <c r="E1838" s="147">
        <v>-8.41</v>
      </c>
      <c r="F1838" t="s">
        <v>4480</v>
      </c>
    </row>
    <row r="1839" spans="1:6" hidden="1" x14ac:dyDescent="0.25">
      <c r="A1839" t="s">
        <v>4475</v>
      </c>
      <c r="B1839" s="147" t="s">
        <v>217</v>
      </c>
      <c r="C1839" t="s">
        <v>4481</v>
      </c>
      <c r="D1839" t="s">
        <v>4477</v>
      </c>
      <c r="E1839" s="147">
        <v>-21.03</v>
      </c>
      <c r="F1839" t="s">
        <v>4482</v>
      </c>
    </row>
    <row r="1840" spans="1:6" hidden="1" x14ac:dyDescent="0.25">
      <c r="A1840" t="s">
        <v>4475</v>
      </c>
      <c r="B1840" s="147" t="s">
        <v>218</v>
      </c>
      <c r="C1840" t="s">
        <v>4483</v>
      </c>
      <c r="D1840" t="s">
        <v>4477</v>
      </c>
      <c r="E1840" s="147">
        <v>-42.05</v>
      </c>
      <c r="F1840" t="s">
        <v>4484</v>
      </c>
    </row>
    <row r="1841" spans="1:6" hidden="1" x14ac:dyDescent="0.25">
      <c r="A1841" t="s">
        <v>4475</v>
      </c>
      <c r="B1841" s="147" t="s">
        <v>179</v>
      </c>
      <c r="C1841" t="s">
        <v>4485</v>
      </c>
      <c r="D1841" t="s">
        <v>4477</v>
      </c>
      <c r="E1841" s="147">
        <v>-101.34</v>
      </c>
      <c r="F1841" t="s">
        <v>4486</v>
      </c>
    </row>
    <row r="1842" spans="1:6" hidden="1" x14ac:dyDescent="0.25">
      <c r="A1842" t="s">
        <v>4475</v>
      </c>
      <c r="B1842" s="147" t="s">
        <v>219</v>
      </c>
      <c r="C1842" t="s">
        <v>4487</v>
      </c>
      <c r="D1842" t="s">
        <v>4477</v>
      </c>
      <c r="E1842" s="147">
        <v>-126.15</v>
      </c>
      <c r="F1842" t="s">
        <v>4488</v>
      </c>
    </row>
    <row r="1843" spans="1:6" x14ac:dyDescent="0.25">
      <c r="A1843" t="s">
        <v>4489</v>
      </c>
      <c r="B1843" s="147" t="s">
        <v>178</v>
      </c>
      <c r="C1843" t="s">
        <v>4490</v>
      </c>
      <c r="D1843" t="s">
        <v>4491</v>
      </c>
      <c r="E1843" s="148">
        <v>4320</v>
      </c>
      <c r="F1843" t="s">
        <v>4492</v>
      </c>
    </row>
    <row r="1844" spans="1:6" hidden="1" x14ac:dyDescent="0.25">
      <c r="A1844" t="s">
        <v>4489</v>
      </c>
      <c r="B1844" s="147" t="s">
        <v>234</v>
      </c>
      <c r="C1844" t="s">
        <v>4493</v>
      </c>
      <c r="D1844" t="s">
        <v>4491</v>
      </c>
      <c r="E1844" s="147">
        <v>-8.64</v>
      </c>
      <c r="F1844" t="s">
        <v>4494</v>
      </c>
    </row>
    <row r="1845" spans="1:6" hidden="1" x14ac:dyDescent="0.25">
      <c r="A1845" t="s">
        <v>4489</v>
      </c>
      <c r="B1845" s="147" t="s">
        <v>217</v>
      </c>
      <c r="C1845" t="s">
        <v>4495</v>
      </c>
      <c r="D1845" t="s">
        <v>4491</v>
      </c>
      <c r="E1845" s="147">
        <v>-21.6</v>
      </c>
      <c r="F1845" t="s">
        <v>4496</v>
      </c>
    </row>
    <row r="1846" spans="1:6" hidden="1" x14ac:dyDescent="0.25">
      <c r="A1846" t="s">
        <v>4489</v>
      </c>
      <c r="B1846" s="147" t="s">
        <v>218</v>
      </c>
      <c r="C1846" t="s">
        <v>4497</v>
      </c>
      <c r="D1846" t="s">
        <v>4491</v>
      </c>
      <c r="E1846" s="147">
        <v>-21.6</v>
      </c>
      <c r="F1846" t="s">
        <v>4498</v>
      </c>
    </row>
    <row r="1847" spans="1:6" hidden="1" x14ac:dyDescent="0.25">
      <c r="A1847" t="s">
        <v>4489</v>
      </c>
      <c r="B1847" s="147" t="s">
        <v>219</v>
      </c>
      <c r="C1847" t="s">
        <v>4499</v>
      </c>
      <c r="D1847" t="s">
        <v>4491</v>
      </c>
      <c r="E1847" s="147">
        <v>-21.6</v>
      </c>
      <c r="F1847" t="s">
        <v>4500</v>
      </c>
    </row>
    <row r="1848" spans="1:6" hidden="1" x14ac:dyDescent="0.25">
      <c r="A1848" t="s">
        <v>4489</v>
      </c>
      <c r="B1848" s="147" t="s">
        <v>179</v>
      </c>
      <c r="C1848" t="s">
        <v>4501</v>
      </c>
      <c r="D1848" t="s">
        <v>4491</v>
      </c>
      <c r="E1848" s="147">
        <v>-104.11</v>
      </c>
      <c r="F1848" t="s">
        <v>4502</v>
      </c>
    </row>
    <row r="1849" spans="1:6" x14ac:dyDescent="0.25">
      <c r="A1849" t="s">
        <v>4503</v>
      </c>
      <c r="B1849" s="147" t="s">
        <v>178</v>
      </c>
      <c r="C1849" t="s">
        <v>4504</v>
      </c>
      <c r="D1849" t="s">
        <v>4505</v>
      </c>
      <c r="E1849" s="148">
        <v>3659</v>
      </c>
      <c r="F1849" t="s">
        <v>4506</v>
      </c>
    </row>
    <row r="1850" spans="1:6" hidden="1" x14ac:dyDescent="0.25">
      <c r="A1850" t="s">
        <v>4503</v>
      </c>
      <c r="B1850" s="147" t="s">
        <v>234</v>
      </c>
      <c r="C1850" t="s">
        <v>4507</v>
      </c>
      <c r="D1850" t="s">
        <v>4505</v>
      </c>
      <c r="E1850" s="147">
        <v>-7.32</v>
      </c>
      <c r="F1850" t="s">
        <v>4508</v>
      </c>
    </row>
    <row r="1851" spans="1:6" hidden="1" x14ac:dyDescent="0.25">
      <c r="A1851" t="s">
        <v>4503</v>
      </c>
      <c r="B1851" s="147" t="s">
        <v>217</v>
      </c>
      <c r="C1851" t="s">
        <v>4509</v>
      </c>
      <c r="D1851" t="s">
        <v>4505</v>
      </c>
      <c r="E1851" s="147">
        <v>-18.3</v>
      </c>
      <c r="F1851" t="s">
        <v>4510</v>
      </c>
    </row>
    <row r="1852" spans="1:6" hidden="1" x14ac:dyDescent="0.25">
      <c r="A1852" t="s">
        <v>4503</v>
      </c>
      <c r="B1852" s="147" t="s">
        <v>218</v>
      </c>
      <c r="C1852" t="s">
        <v>4511</v>
      </c>
      <c r="D1852" t="s">
        <v>4505</v>
      </c>
      <c r="E1852" s="147">
        <v>-18.3</v>
      </c>
      <c r="F1852" t="s">
        <v>4512</v>
      </c>
    </row>
    <row r="1853" spans="1:6" hidden="1" x14ac:dyDescent="0.25">
      <c r="A1853" t="s">
        <v>4503</v>
      </c>
      <c r="B1853" s="147" t="s">
        <v>219</v>
      </c>
      <c r="C1853" t="s">
        <v>4513</v>
      </c>
      <c r="D1853" t="s">
        <v>4505</v>
      </c>
      <c r="E1853" s="147">
        <v>-18.3</v>
      </c>
      <c r="F1853" t="s">
        <v>4514</v>
      </c>
    </row>
    <row r="1854" spans="1:6" hidden="1" x14ac:dyDescent="0.25">
      <c r="A1854" t="s">
        <v>4503</v>
      </c>
      <c r="B1854" s="147" t="s">
        <v>179</v>
      </c>
      <c r="C1854" t="s">
        <v>4515</v>
      </c>
      <c r="D1854" t="s">
        <v>4505</v>
      </c>
      <c r="E1854" s="147">
        <v>-88.18</v>
      </c>
      <c r="F1854" t="s">
        <v>4516</v>
      </c>
    </row>
    <row r="1855" spans="1:6" x14ac:dyDescent="0.25">
      <c r="A1855" t="s">
        <v>4517</v>
      </c>
      <c r="B1855" s="147" t="s">
        <v>178</v>
      </c>
      <c r="C1855" t="s">
        <v>4518</v>
      </c>
      <c r="D1855" t="s">
        <v>4519</v>
      </c>
      <c r="E1855" s="147">
        <v>2993.8</v>
      </c>
      <c r="F1855" t="s">
        <v>4520</v>
      </c>
    </row>
    <row r="1856" spans="1:6" hidden="1" x14ac:dyDescent="0.25">
      <c r="A1856" t="s">
        <v>4517</v>
      </c>
      <c r="B1856" s="147" t="s">
        <v>234</v>
      </c>
      <c r="C1856" t="s">
        <v>4521</v>
      </c>
      <c r="D1856" t="s">
        <v>4519</v>
      </c>
      <c r="E1856" s="147">
        <v>-5.99</v>
      </c>
      <c r="F1856" t="s">
        <v>4522</v>
      </c>
    </row>
    <row r="1857" spans="1:6" hidden="1" x14ac:dyDescent="0.25">
      <c r="A1857" t="s">
        <v>4517</v>
      </c>
      <c r="B1857" s="147" t="s">
        <v>217</v>
      </c>
      <c r="C1857" t="s">
        <v>4523</v>
      </c>
      <c r="D1857" t="s">
        <v>4519</v>
      </c>
      <c r="E1857" s="147">
        <v>-14.97</v>
      </c>
      <c r="F1857" t="s">
        <v>4524</v>
      </c>
    </row>
    <row r="1858" spans="1:6" hidden="1" x14ac:dyDescent="0.25">
      <c r="A1858" t="s">
        <v>4517</v>
      </c>
      <c r="B1858" s="147" t="s">
        <v>218</v>
      </c>
      <c r="C1858" t="s">
        <v>4525</v>
      </c>
      <c r="D1858" t="s">
        <v>4519</v>
      </c>
      <c r="E1858" s="147">
        <v>-14.97</v>
      </c>
      <c r="F1858" t="s">
        <v>4526</v>
      </c>
    </row>
    <row r="1859" spans="1:6" hidden="1" x14ac:dyDescent="0.25">
      <c r="A1859" t="s">
        <v>4517</v>
      </c>
      <c r="B1859" s="147" t="s">
        <v>219</v>
      </c>
      <c r="C1859" t="s">
        <v>4527</v>
      </c>
      <c r="D1859" t="s">
        <v>4519</v>
      </c>
      <c r="E1859" s="147">
        <v>-14.97</v>
      </c>
      <c r="F1859" t="s">
        <v>4528</v>
      </c>
    </row>
    <row r="1860" spans="1:6" hidden="1" x14ac:dyDescent="0.25">
      <c r="A1860" t="s">
        <v>4517</v>
      </c>
      <c r="B1860" s="147" t="s">
        <v>179</v>
      </c>
      <c r="C1860" t="s">
        <v>4529</v>
      </c>
      <c r="D1860" t="s">
        <v>4519</v>
      </c>
      <c r="E1860" s="147">
        <v>-72.150000000000006</v>
      </c>
      <c r="F1860" t="s">
        <v>4530</v>
      </c>
    </row>
    <row r="1861" spans="1:6" x14ac:dyDescent="0.25">
      <c r="A1861" t="s">
        <v>4531</v>
      </c>
      <c r="B1861" s="147" t="s">
        <v>178</v>
      </c>
      <c r="C1861" t="s">
        <v>4532</v>
      </c>
      <c r="D1861" t="s">
        <v>4533</v>
      </c>
      <c r="E1861" s="148">
        <v>5955</v>
      </c>
      <c r="F1861" t="s">
        <v>4534</v>
      </c>
    </row>
    <row r="1862" spans="1:6" hidden="1" x14ac:dyDescent="0.25">
      <c r="A1862" t="s">
        <v>4531</v>
      </c>
      <c r="B1862" s="147" t="s">
        <v>234</v>
      </c>
      <c r="C1862" t="s">
        <v>4535</v>
      </c>
      <c r="D1862" t="s">
        <v>4533</v>
      </c>
      <c r="E1862" s="147">
        <v>-11.91</v>
      </c>
      <c r="F1862" t="s">
        <v>4536</v>
      </c>
    </row>
    <row r="1863" spans="1:6" hidden="1" x14ac:dyDescent="0.25">
      <c r="A1863" t="s">
        <v>4531</v>
      </c>
      <c r="B1863" s="147" t="s">
        <v>217</v>
      </c>
      <c r="C1863" t="s">
        <v>4537</v>
      </c>
      <c r="D1863" t="s">
        <v>4533</v>
      </c>
      <c r="E1863" s="147">
        <v>-29.78</v>
      </c>
      <c r="F1863" t="s">
        <v>4538</v>
      </c>
    </row>
    <row r="1864" spans="1:6" hidden="1" x14ac:dyDescent="0.25">
      <c r="A1864" t="s">
        <v>4531</v>
      </c>
      <c r="B1864" s="147" t="s">
        <v>218</v>
      </c>
      <c r="C1864" t="s">
        <v>4539</v>
      </c>
      <c r="D1864" t="s">
        <v>4533</v>
      </c>
      <c r="E1864" s="147">
        <v>-29.78</v>
      </c>
      <c r="F1864" t="s">
        <v>4540</v>
      </c>
    </row>
    <row r="1865" spans="1:6" hidden="1" x14ac:dyDescent="0.25">
      <c r="A1865" t="s">
        <v>4531</v>
      </c>
      <c r="B1865" s="147" t="s">
        <v>219</v>
      </c>
      <c r="C1865" t="s">
        <v>4541</v>
      </c>
      <c r="D1865" t="s">
        <v>4533</v>
      </c>
      <c r="E1865" s="147">
        <v>-29.78</v>
      </c>
      <c r="F1865" t="s">
        <v>4542</v>
      </c>
    </row>
    <row r="1866" spans="1:6" hidden="1" x14ac:dyDescent="0.25">
      <c r="A1866" t="s">
        <v>4531</v>
      </c>
      <c r="B1866" s="147" t="s">
        <v>179</v>
      </c>
      <c r="C1866" t="s">
        <v>4543</v>
      </c>
      <c r="D1866" t="s">
        <v>4533</v>
      </c>
      <c r="E1866" s="147">
        <v>-143.52000000000001</v>
      </c>
      <c r="F1866" t="s">
        <v>4544</v>
      </c>
    </row>
    <row r="1867" spans="1:6" x14ac:dyDescent="0.25">
      <c r="A1867" t="s">
        <v>4545</v>
      </c>
      <c r="B1867" s="147" t="s">
        <v>178</v>
      </c>
      <c r="C1867" t="s">
        <v>4546</v>
      </c>
      <c r="D1867" t="s">
        <v>4547</v>
      </c>
      <c r="E1867" s="148">
        <v>5613</v>
      </c>
      <c r="F1867" t="s">
        <v>4548</v>
      </c>
    </row>
    <row r="1868" spans="1:6" hidden="1" x14ac:dyDescent="0.25">
      <c r="A1868" t="s">
        <v>4545</v>
      </c>
      <c r="B1868" s="147" t="s">
        <v>234</v>
      </c>
      <c r="C1868" t="s">
        <v>4549</v>
      </c>
      <c r="D1868" t="s">
        <v>4547</v>
      </c>
      <c r="E1868" s="147">
        <v>-11.23</v>
      </c>
      <c r="F1868" t="s">
        <v>4550</v>
      </c>
    </row>
    <row r="1869" spans="1:6" hidden="1" x14ac:dyDescent="0.25">
      <c r="A1869" t="s">
        <v>4545</v>
      </c>
      <c r="B1869" s="147" t="s">
        <v>217</v>
      </c>
      <c r="C1869" t="s">
        <v>4551</v>
      </c>
      <c r="D1869" t="s">
        <v>4547</v>
      </c>
      <c r="E1869" s="147">
        <v>-28.07</v>
      </c>
      <c r="F1869" t="s">
        <v>4552</v>
      </c>
    </row>
    <row r="1870" spans="1:6" hidden="1" x14ac:dyDescent="0.25">
      <c r="A1870" t="s">
        <v>4545</v>
      </c>
      <c r="B1870" s="147" t="s">
        <v>218</v>
      </c>
      <c r="C1870" t="s">
        <v>4553</v>
      </c>
      <c r="D1870" t="s">
        <v>4547</v>
      </c>
      <c r="E1870" s="147">
        <v>-56.13</v>
      </c>
      <c r="F1870" t="s">
        <v>4554</v>
      </c>
    </row>
    <row r="1871" spans="1:6" hidden="1" x14ac:dyDescent="0.25">
      <c r="A1871" t="s">
        <v>4545</v>
      </c>
      <c r="B1871" s="147" t="s">
        <v>179</v>
      </c>
      <c r="C1871" t="s">
        <v>4555</v>
      </c>
      <c r="D1871" t="s">
        <v>4547</v>
      </c>
      <c r="E1871" s="147">
        <v>-135.27000000000001</v>
      </c>
      <c r="F1871" t="s">
        <v>4556</v>
      </c>
    </row>
    <row r="1872" spans="1:6" hidden="1" x14ac:dyDescent="0.25">
      <c r="A1872" t="s">
        <v>4545</v>
      </c>
      <c r="B1872" s="147" t="s">
        <v>225</v>
      </c>
      <c r="C1872" t="s">
        <v>4557</v>
      </c>
      <c r="D1872" t="s">
        <v>4547</v>
      </c>
      <c r="E1872" s="147">
        <v>-165.58</v>
      </c>
      <c r="F1872" t="s">
        <v>4558</v>
      </c>
    </row>
    <row r="1873" spans="1:6" hidden="1" x14ac:dyDescent="0.25">
      <c r="A1873" t="s">
        <v>4545</v>
      </c>
      <c r="B1873" s="147" t="s">
        <v>219</v>
      </c>
      <c r="C1873" t="s">
        <v>4559</v>
      </c>
      <c r="D1873" t="s">
        <v>4547</v>
      </c>
      <c r="E1873" s="147">
        <v>-168.39</v>
      </c>
      <c r="F1873" t="s">
        <v>4560</v>
      </c>
    </row>
    <row r="1874" spans="1:6" x14ac:dyDescent="0.25">
      <c r="A1874" t="s">
        <v>4561</v>
      </c>
      <c r="B1874" s="147" t="s">
        <v>178</v>
      </c>
      <c r="C1874" t="s">
        <v>4562</v>
      </c>
      <c r="D1874" t="s">
        <v>4563</v>
      </c>
      <c r="E1874" s="148">
        <v>4792</v>
      </c>
      <c r="F1874" t="s">
        <v>4564</v>
      </c>
    </row>
    <row r="1875" spans="1:6" hidden="1" x14ac:dyDescent="0.25">
      <c r="A1875" t="s">
        <v>4561</v>
      </c>
      <c r="B1875" s="147" t="s">
        <v>234</v>
      </c>
      <c r="C1875" t="s">
        <v>4565</v>
      </c>
      <c r="D1875" t="s">
        <v>4563</v>
      </c>
      <c r="E1875" s="147">
        <v>-9.58</v>
      </c>
      <c r="F1875" t="s">
        <v>4566</v>
      </c>
    </row>
    <row r="1876" spans="1:6" hidden="1" x14ac:dyDescent="0.25">
      <c r="A1876" t="s">
        <v>4561</v>
      </c>
      <c r="B1876" s="147" t="s">
        <v>217</v>
      </c>
      <c r="C1876" t="s">
        <v>4567</v>
      </c>
      <c r="D1876" t="s">
        <v>4563</v>
      </c>
      <c r="E1876" s="147">
        <v>-23.96</v>
      </c>
      <c r="F1876" t="s">
        <v>4568</v>
      </c>
    </row>
    <row r="1877" spans="1:6" hidden="1" x14ac:dyDescent="0.25">
      <c r="A1877" t="s">
        <v>4561</v>
      </c>
      <c r="B1877" s="147" t="s">
        <v>218</v>
      </c>
      <c r="C1877" t="s">
        <v>4569</v>
      </c>
      <c r="D1877" t="s">
        <v>4563</v>
      </c>
      <c r="E1877" s="147">
        <v>-47.92</v>
      </c>
      <c r="F1877" t="s">
        <v>4570</v>
      </c>
    </row>
    <row r="1878" spans="1:6" hidden="1" x14ac:dyDescent="0.25">
      <c r="A1878" t="s">
        <v>4561</v>
      </c>
      <c r="B1878" s="147" t="s">
        <v>179</v>
      </c>
      <c r="C1878" t="s">
        <v>4571</v>
      </c>
      <c r="D1878" t="s">
        <v>4563</v>
      </c>
      <c r="E1878" s="147">
        <v>-115.49</v>
      </c>
      <c r="F1878" t="s">
        <v>4572</v>
      </c>
    </row>
    <row r="1879" spans="1:6" hidden="1" x14ac:dyDescent="0.25">
      <c r="A1879" t="s">
        <v>4561</v>
      </c>
      <c r="B1879" s="147" t="s">
        <v>225</v>
      </c>
      <c r="C1879" t="s">
        <v>4573</v>
      </c>
      <c r="D1879" t="s">
        <v>4563</v>
      </c>
      <c r="E1879" s="147">
        <v>-141.36000000000001</v>
      </c>
      <c r="F1879" t="s">
        <v>4574</v>
      </c>
    </row>
    <row r="1880" spans="1:6" hidden="1" x14ac:dyDescent="0.25">
      <c r="A1880" t="s">
        <v>4561</v>
      </c>
      <c r="B1880" s="147" t="s">
        <v>219</v>
      </c>
      <c r="C1880" t="s">
        <v>4575</v>
      </c>
      <c r="D1880" t="s">
        <v>4563</v>
      </c>
      <c r="E1880" s="147">
        <v>-143.76</v>
      </c>
      <c r="F1880" t="s">
        <v>4576</v>
      </c>
    </row>
    <row r="1881" spans="1:6" x14ac:dyDescent="0.25">
      <c r="A1881" t="s">
        <v>4577</v>
      </c>
      <c r="B1881" s="147" t="s">
        <v>178</v>
      </c>
      <c r="C1881" t="s">
        <v>4578</v>
      </c>
      <c r="D1881" t="s">
        <v>4579</v>
      </c>
      <c r="E1881" s="148">
        <v>3217</v>
      </c>
      <c r="F1881" t="s">
        <v>4580</v>
      </c>
    </row>
    <row r="1882" spans="1:6" hidden="1" x14ac:dyDescent="0.25">
      <c r="A1882" t="s">
        <v>4577</v>
      </c>
      <c r="B1882" s="147" t="s">
        <v>234</v>
      </c>
      <c r="C1882" t="s">
        <v>4581</v>
      </c>
      <c r="D1882" t="s">
        <v>4579</v>
      </c>
      <c r="E1882" s="147">
        <v>-6.43</v>
      </c>
      <c r="F1882" t="s">
        <v>4582</v>
      </c>
    </row>
    <row r="1883" spans="1:6" hidden="1" x14ac:dyDescent="0.25">
      <c r="A1883" t="s">
        <v>4577</v>
      </c>
      <c r="B1883" s="147" t="s">
        <v>217</v>
      </c>
      <c r="C1883" t="s">
        <v>4583</v>
      </c>
      <c r="D1883" t="s">
        <v>4579</v>
      </c>
      <c r="E1883" s="147">
        <v>-16.09</v>
      </c>
      <c r="F1883" t="s">
        <v>4584</v>
      </c>
    </row>
    <row r="1884" spans="1:6" hidden="1" x14ac:dyDescent="0.25">
      <c r="A1884" t="s">
        <v>4577</v>
      </c>
      <c r="B1884" s="147" t="s">
        <v>218</v>
      </c>
      <c r="C1884" t="s">
        <v>4585</v>
      </c>
      <c r="D1884" t="s">
        <v>4579</v>
      </c>
      <c r="E1884" s="147">
        <v>-32.17</v>
      </c>
      <c r="F1884" t="s">
        <v>4586</v>
      </c>
    </row>
    <row r="1885" spans="1:6" hidden="1" x14ac:dyDescent="0.25">
      <c r="A1885" t="s">
        <v>4577</v>
      </c>
      <c r="B1885" s="147" t="s">
        <v>210</v>
      </c>
      <c r="C1885" t="s">
        <v>4587</v>
      </c>
      <c r="D1885" t="s">
        <v>4579</v>
      </c>
      <c r="E1885" s="147">
        <v>-64.34</v>
      </c>
      <c r="F1885" t="s">
        <v>4588</v>
      </c>
    </row>
    <row r="1886" spans="1:6" hidden="1" x14ac:dyDescent="0.25">
      <c r="A1886" t="s">
        <v>4577</v>
      </c>
      <c r="B1886" s="147" t="s">
        <v>179</v>
      </c>
      <c r="C1886" t="s">
        <v>4589</v>
      </c>
      <c r="D1886" t="s">
        <v>4579</v>
      </c>
      <c r="E1886" s="147">
        <v>-77.53</v>
      </c>
      <c r="F1886" t="s">
        <v>4590</v>
      </c>
    </row>
    <row r="1887" spans="1:6" hidden="1" x14ac:dyDescent="0.25">
      <c r="A1887" t="s">
        <v>4577</v>
      </c>
      <c r="B1887" s="147" t="s">
        <v>219</v>
      </c>
      <c r="C1887" t="s">
        <v>4591</v>
      </c>
      <c r="D1887" t="s">
        <v>4579</v>
      </c>
      <c r="E1887" s="147">
        <v>-96.51</v>
      </c>
      <c r="F1887" t="s">
        <v>4592</v>
      </c>
    </row>
    <row r="1888" spans="1:6" x14ac:dyDescent="0.25">
      <c r="A1888" t="s">
        <v>4593</v>
      </c>
      <c r="B1888" s="147" t="s">
        <v>178</v>
      </c>
      <c r="C1888" t="s">
        <v>4594</v>
      </c>
      <c r="D1888" t="s">
        <v>4595</v>
      </c>
      <c r="E1888" s="148">
        <v>2369</v>
      </c>
      <c r="F1888" t="s">
        <v>4596</v>
      </c>
    </row>
    <row r="1889" spans="1:6" hidden="1" x14ac:dyDescent="0.25">
      <c r="A1889" t="s">
        <v>4593</v>
      </c>
      <c r="B1889" s="147" t="s">
        <v>234</v>
      </c>
      <c r="C1889" t="s">
        <v>4597</v>
      </c>
      <c r="D1889" t="s">
        <v>4595</v>
      </c>
      <c r="E1889" s="147">
        <v>-4.74</v>
      </c>
      <c r="F1889" t="s">
        <v>4598</v>
      </c>
    </row>
    <row r="1890" spans="1:6" hidden="1" x14ac:dyDescent="0.25">
      <c r="A1890" t="s">
        <v>4593</v>
      </c>
      <c r="B1890" s="147" t="s">
        <v>217</v>
      </c>
      <c r="C1890" t="s">
        <v>4599</v>
      </c>
      <c r="D1890" t="s">
        <v>4595</v>
      </c>
      <c r="E1890" s="147">
        <v>-11.85</v>
      </c>
      <c r="F1890" t="s">
        <v>4600</v>
      </c>
    </row>
    <row r="1891" spans="1:6" hidden="1" x14ac:dyDescent="0.25">
      <c r="A1891" t="s">
        <v>4593</v>
      </c>
      <c r="B1891" s="147" t="s">
        <v>218</v>
      </c>
      <c r="C1891" t="s">
        <v>4601</v>
      </c>
      <c r="D1891" t="s">
        <v>4595</v>
      </c>
      <c r="E1891" s="147">
        <v>-11.85</v>
      </c>
      <c r="F1891" t="s">
        <v>4602</v>
      </c>
    </row>
    <row r="1892" spans="1:6" hidden="1" x14ac:dyDescent="0.25">
      <c r="A1892" t="s">
        <v>4593</v>
      </c>
      <c r="B1892" s="147" t="s">
        <v>219</v>
      </c>
      <c r="C1892" t="s">
        <v>4603</v>
      </c>
      <c r="D1892" t="s">
        <v>4595</v>
      </c>
      <c r="E1892" s="147">
        <v>-11.85</v>
      </c>
      <c r="F1892" t="s">
        <v>4604</v>
      </c>
    </row>
    <row r="1893" spans="1:6" hidden="1" x14ac:dyDescent="0.25">
      <c r="A1893" t="s">
        <v>4593</v>
      </c>
      <c r="B1893" s="147" t="s">
        <v>210</v>
      </c>
      <c r="C1893" t="s">
        <v>4605</v>
      </c>
      <c r="D1893" t="s">
        <v>4595</v>
      </c>
      <c r="E1893" s="147">
        <v>-47.38</v>
      </c>
      <c r="F1893" t="s">
        <v>4606</v>
      </c>
    </row>
    <row r="1894" spans="1:6" hidden="1" x14ac:dyDescent="0.25">
      <c r="A1894" t="s">
        <v>4593</v>
      </c>
      <c r="B1894" s="147" t="s">
        <v>179</v>
      </c>
      <c r="C1894" t="s">
        <v>4607</v>
      </c>
      <c r="D1894" t="s">
        <v>4595</v>
      </c>
      <c r="E1894" s="147">
        <v>-57.09</v>
      </c>
      <c r="F1894" t="s">
        <v>4608</v>
      </c>
    </row>
    <row r="1895" spans="1:6" hidden="1" x14ac:dyDescent="0.25">
      <c r="A1895" t="s">
        <v>4609</v>
      </c>
      <c r="B1895" s="147" t="s">
        <v>180</v>
      </c>
      <c r="C1895" t="s">
        <v>4610</v>
      </c>
      <c r="D1895" t="s">
        <v>4611</v>
      </c>
      <c r="E1895" s="147">
        <v>-681122.03</v>
      </c>
      <c r="F1895" t="s">
        <v>4612</v>
      </c>
    </row>
    <row r="1896" spans="1:6" x14ac:dyDescent="0.25">
      <c r="A1896" t="s">
        <v>4613</v>
      </c>
      <c r="B1896" s="147" t="s">
        <v>178</v>
      </c>
      <c r="C1896" t="s">
        <v>4614</v>
      </c>
      <c r="D1896" t="s">
        <v>4615</v>
      </c>
      <c r="E1896" s="148">
        <v>1329</v>
      </c>
      <c r="F1896" t="s">
        <v>4616</v>
      </c>
    </row>
    <row r="1897" spans="1:6" hidden="1" x14ac:dyDescent="0.25">
      <c r="A1897" t="s">
        <v>4613</v>
      </c>
      <c r="B1897" s="147" t="s">
        <v>234</v>
      </c>
      <c r="C1897" t="s">
        <v>4617</v>
      </c>
      <c r="D1897" t="s">
        <v>4615</v>
      </c>
      <c r="E1897" s="147">
        <v>-2.66</v>
      </c>
      <c r="F1897" t="s">
        <v>4618</v>
      </c>
    </row>
    <row r="1898" spans="1:6" hidden="1" x14ac:dyDescent="0.25">
      <c r="A1898" t="s">
        <v>4613</v>
      </c>
      <c r="B1898" s="147" t="s">
        <v>217</v>
      </c>
      <c r="C1898" t="s">
        <v>4619</v>
      </c>
      <c r="D1898" t="s">
        <v>4615</v>
      </c>
      <c r="E1898" s="147">
        <v>-6.65</v>
      </c>
      <c r="F1898" t="s">
        <v>4620</v>
      </c>
    </row>
    <row r="1899" spans="1:6" hidden="1" x14ac:dyDescent="0.25">
      <c r="A1899" t="s">
        <v>4613</v>
      </c>
      <c r="B1899" s="147" t="s">
        <v>218</v>
      </c>
      <c r="C1899" t="s">
        <v>4621</v>
      </c>
      <c r="D1899" t="s">
        <v>4615</v>
      </c>
      <c r="E1899" s="147">
        <v>-13.29</v>
      </c>
      <c r="F1899" t="s">
        <v>4622</v>
      </c>
    </row>
    <row r="1900" spans="1:6" hidden="1" x14ac:dyDescent="0.25">
      <c r="A1900" t="s">
        <v>4613</v>
      </c>
      <c r="B1900" s="147" t="s">
        <v>179</v>
      </c>
      <c r="C1900" t="s">
        <v>4623</v>
      </c>
      <c r="D1900" t="s">
        <v>4615</v>
      </c>
      <c r="E1900" s="147">
        <v>-32.03</v>
      </c>
      <c r="F1900" t="s">
        <v>4624</v>
      </c>
    </row>
    <row r="1901" spans="1:6" hidden="1" x14ac:dyDescent="0.25">
      <c r="A1901" t="s">
        <v>4613</v>
      </c>
      <c r="B1901" s="147" t="s">
        <v>219</v>
      </c>
      <c r="C1901" t="s">
        <v>4625</v>
      </c>
      <c r="D1901" t="s">
        <v>4615</v>
      </c>
      <c r="E1901" s="147">
        <v>-39.869999999999997</v>
      </c>
      <c r="F1901" t="s">
        <v>4626</v>
      </c>
    </row>
    <row r="1902" spans="1:6" x14ac:dyDescent="0.25">
      <c r="A1902" t="s">
        <v>4627</v>
      </c>
      <c r="B1902" s="147" t="s">
        <v>178</v>
      </c>
      <c r="C1902" t="s">
        <v>4628</v>
      </c>
      <c r="D1902" t="s">
        <v>4629</v>
      </c>
      <c r="E1902" s="148">
        <v>2431</v>
      </c>
      <c r="F1902" t="s">
        <v>4630</v>
      </c>
    </row>
    <row r="1903" spans="1:6" hidden="1" x14ac:dyDescent="0.25">
      <c r="A1903" t="s">
        <v>4627</v>
      </c>
      <c r="B1903" s="147" t="s">
        <v>234</v>
      </c>
      <c r="C1903" t="s">
        <v>4631</v>
      </c>
      <c r="D1903" t="s">
        <v>4629</v>
      </c>
      <c r="E1903" s="147">
        <v>-4.8600000000000003</v>
      </c>
      <c r="F1903" t="s">
        <v>4632</v>
      </c>
    </row>
    <row r="1904" spans="1:6" hidden="1" x14ac:dyDescent="0.25">
      <c r="A1904" t="s">
        <v>4627</v>
      </c>
      <c r="B1904" s="147" t="s">
        <v>217</v>
      </c>
      <c r="C1904" t="s">
        <v>4633</v>
      </c>
      <c r="D1904" t="s">
        <v>4629</v>
      </c>
      <c r="E1904" s="147">
        <v>-12.16</v>
      </c>
      <c r="F1904" t="s">
        <v>4634</v>
      </c>
    </row>
    <row r="1905" spans="1:6" hidden="1" x14ac:dyDescent="0.25">
      <c r="A1905" t="s">
        <v>4627</v>
      </c>
      <c r="B1905" s="147" t="s">
        <v>218</v>
      </c>
      <c r="C1905" t="s">
        <v>4635</v>
      </c>
      <c r="D1905" t="s">
        <v>4629</v>
      </c>
      <c r="E1905" s="147">
        <v>-24.31</v>
      </c>
      <c r="F1905" t="s">
        <v>4636</v>
      </c>
    </row>
    <row r="1906" spans="1:6" hidden="1" x14ac:dyDescent="0.25">
      <c r="A1906" t="s">
        <v>4627</v>
      </c>
      <c r="B1906" s="147" t="s">
        <v>179</v>
      </c>
      <c r="C1906" t="s">
        <v>4637</v>
      </c>
      <c r="D1906" t="s">
        <v>4629</v>
      </c>
      <c r="E1906" s="147">
        <v>-58.59</v>
      </c>
      <c r="F1906" t="s">
        <v>4638</v>
      </c>
    </row>
    <row r="1907" spans="1:6" hidden="1" x14ac:dyDescent="0.25">
      <c r="A1907" t="s">
        <v>4627</v>
      </c>
      <c r="B1907" s="147" t="s">
        <v>219</v>
      </c>
      <c r="C1907" t="s">
        <v>4639</v>
      </c>
      <c r="D1907" t="s">
        <v>4629</v>
      </c>
      <c r="E1907" s="147">
        <v>-72.930000000000007</v>
      </c>
      <c r="F1907" t="s">
        <v>4640</v>
      </c>
    </row>
    <row r="1908" spans="1:6" x14ac:dyDescent="0.25">
      <c r="A1908" t="s">
        <v>4641</v>
      </c>
      <c r="B1908" s="147" t="s">
        <v>178</v>
      </c>
      <c r="C1908" t="s">
        <v>4642</v>
      </c>
      <c r="D1908" t="s">
        <v>4643</v>
      </c>
      <c r="E1908" s="148">
        <v>3650</v>
      </c>
      <c r="F1908" t="s">
        <v>4644</v>
      </c>
    </row>
    <row r="1909" spans="1:6" hidden="1" x14ac:dyDescent="0.25">
      <c r="A1909" t="s">
        <v>4641</v>
      </c>
      <c r="B1909" s="147" t="s">
        <v>234</v>
      </c>
      <c r="C1909" t="s">
        <v>4645</v>
      </c>
      <c r="D1909" t="s">
        <v>4643</v>
      </c>
      <c r="E1909" s="147">
        <v>-7.3</v>
      </c>
      <c r="F1909" t="s">
        <v>4646</v>
      </c>
    </row>
    <row r="1910" spans="1:6" hidden="1" x14ac:dyDescent="0.25">
      <c r="A1910" t="s">
        <v>4641</v>
      </c>
      <c r="B1910" s="147" t="s">
        <v>217</v>
      </c>
      <c r="C1910" t="s">
        <v>4647</v>
      </c>
      <c r="D1910" t="s">
        <v>4643</v>
      </c>
      <c r="E1910" s="147">
        <v>-18.25</v>
      </c>
      <c r="F1910" t="s">
        <v>4648</v>
      </c>
    </row>
    <row r="1911" spans="1:6" hidden="1" x14ac:dyDescent="0.25">
      <c r="A1911" t="s">
        <v>4641</v>
      </c>
      <c r="B1911" s="147" t="s">
        <v>218</v>
      </c>
      <c r="C1911" t="s">
        <v>4649</v>
      </c>
      <c r="D1911" t="s">
        <v>4643</v>
      </c>
      <c r="E1911" s="147">
        <v>-36.5</v>
      </c>
      <c r="F1911" t="s">
        <v>4650</v>
      </c>
    </row>
    <row r="1912" spans="1:6" hidden="1" x14ac:dyDescent="0.25">
      <c r="A1912" t="s">
        <v>4641</v>
      </c>
      <c r="B1912" s="147" t="s">
        <v>179</v>
      </c>
      <c r="C1912" t="s">
        <v>4651</v>
      </c>
      <c r="D1912" t="s">
        <v>4643</v>
      </c>
      <c r="E1912" s="147">
        <v>-87.97</v>
      </c>
      <c r="F1912" t="s">
        <v>4652</v>
      </c>
    </row>
    <row r="1913" spans="1:6" hidden="1" x14ac:dyDescent="0.25">
      <c r="A1913" t="s">
        <v>4641</v>
      </c>
      <c r="B1913" s="147" t="s">
        <v>225</v>
      </c>
      <c r="C1913" t="s">
        <v>4653</v>
      </c>
      <c r="D1913" t="s">
        <v>4643</v>
      </c>
      <c r="E1913" s="147">
        <v>-107.68</v>
      </c>
      <c r="F1913" t="s">
        <v>4654</v>
      </c>
    </row>
    <row r="1914" spans="1:6" hidden="1" x14ac:dyDescent="0.25">
      <c r="A1914" t="s">
        <v>4641</v>
      </c>
      <c r="B1914" s="147" t="s">
        <v>219</v>
      </c>
      <c r="C1914" t="s">
        <v>4655</v>
      </c>
      <c r="D1914" t="s">
        <v>4643</v>
      </c>
      <c r="E1914" s="147">
        <v>-109.5</v>
      </c>
      <c r="F1914" t="s">
        <v>4656</v>
      </c>
    </row>
    <row r="1915" spans="1:6" x14ac:dyDescent="0.25">
      <c r="A1915" t="s">
        <v>4657</v>
      </c>
      <c r="B1915" s="147" t="s">
        <v>178</v>
      </c>
      <c r="C1915" t="s">
        <v>4658</v>
      </c>
      <c r="D1915" t="s">
        <v>4659</v>
      </c>
      <c r="E1915" s="148">
        <v>6902</v>
      </c>
      <c r="F1915" t="s">
        <v>4660</v>
      </c>
    </row>
    <row r="1916" spans="1:6" hidden="1" x14ac:dyDescent="0.25">
      <c r="A1916" t="s">
        <v>4657</v>
      </c>
      <c r="B1916" s="147" t="s">
        <v>234</v>
      </c>
      <c r="C1916" t="s">
        <v>4661</v>
      </c>
      <c r="D1916" t="s">
        <v>4659</v>
      </c>
      <c r="E1916" s="147">
        <v>-13.8</v>
      </c>
      <c r="F1916" t="s">
        <v>4662</v>
      </c>
    </row>
    <row r="1917" spans="1:6" hidden="1" x14ac:dyDescent="0.25">
      <c r="A1917" t="s">
        <v>4657</v>
      </c>
      <c r="B1917" s="147" t="s">
        <v>217</v>
      </c>
      <c r="C1917" t="s">
        <v>4663</v>
      </c>
      <c r="D1917" t="s">
        <v>4659</v>
      </c>
      <c r="E1917" s="147">
        <v>-34.51</v>
      </c>
      <c r="F1917" t="s">
        <v>4664</v>
      </c>
    </row>
    <row r="1918" spans="1:6" hidden="1" x14ac:dyDescent="0.25">
      <c r="A1918" t="s">
        <v>4657</v>
      </c>
      <c r="B1918" s="147" t="s">
        <v>218</v>
      </c>
      <c r="C1918" t="s">
        <v>4665</v>
      </c>
      <c r="D1918" t="s">
        <v>4659</v>
      </c>
      <c r="E1918" s="147">
        <v>-69.02</v>
      </c>
      <c r="F1918" t="s">
        <v>4666</v>
      </c>
    </row>
    <row r="1919" spans="1:6" hidden="1" x14ac:dyDescent="0.25">
      <c r="A1919" t="s">
        <v>4657</v>
      </c>
      <c r="B1919" s="147" t="s">
        <v>179</v>
      </c>
      <c r="C1919" t="s">
        <v>4667</v>
      </c>
      <c r="D1919" t="s">
        <v>4659</v>
      </c>
      <c r="E1919" s="147">
        <v>-166.34</v>
      </c>
      <c r="F1919" t="s">
        <v>4668</v>
      </c>
    </row>
    <row r="1920" spans="1:6" hidden="1" x14ac:dyDescent="0.25">
      <c r="A1920" t="s">
        <v>4657</v>
      </c>
      <c r="B1920" s="147" t="s">
        <v>225</v>
      </c>
      <c r="C1920" t="s">
        <v>4669</v>
      </c>
      <c r="D1920" t="s">
        <v>4659</v>
      </c>
      <c r="E1920" s="147">
        <v>-203.61</v>
      </c>
      <c r="F1920" t="s">
        <v>4670</v>
      </c>
    </row>
    <row r="1921" spans="1:6" hidden="1" x14ac:dyDescent="0.25">
      <c r="A1921" t="s">
        <v>4657</v>
      </c>
      <c r="B1921" s="147" t="s">
        <v>219</v>
      </c>
      <c r="C1921" t="s">
        <v>4671</v>
      </c>
      <c r="D1921" t="s">
        <v>4659</v>
      </c>
      <c r="E1921" s="147">
        <v>-207.06</v>
      </c>
      <c r="F1921" t="s">
        <v>4672</v>
      </c>
    </row>
    <row r="1922" spans="1:6" x14ac:dyDescent="0.25">
      <c r="A1922" t="s">
        <v>4673</v>
      </c>
      <c r="B1922" s="147" t="s">
        <v>178</v>
      </c>
      <c r="C1922" t="s">
        <v>4674</v>
      </c>
      <c r="D1922" t="s">
        <v>4675</v>
      </c>
      <c r="E1922" s="148">
        <v>3671</v>
      </c>
      <c r="F1922" t="s">
        <v>4676</v>
      </c>
    </row>
    <row r="1923" spans="1:6" hidden="1" x14ac:dyDescent="0.25">
      <c r="A1923" t="s">
        <v>4673</v>
      </c>
      <c r="B1923" s="147" t="s">
        <v>234</v>
      </c>
      <c r="C1923" t="s">
        <v>4677</v>
      </c>
      <c r="D1923" t="s">
        <v>4675</v>
      </c>
      <c r="E1923" s="147">
        <v>-7.34</v>
      </c>
      <c r="F1923" t="s">
        <v>4678</v>
      </c>
    </row>
    <row r="1924" spans="1:6" hidden="1" x14ac:dyDescent="0.25">
      <c r="A1924" t="s">
        <v>4673</v>
      </c>
      <c r="B1924" s="147" t="s">
        <v>217</v>
      </c>
      <c r="C1924" t="s">
        <v>4679</v>
      </c>
      <c r="D1924" t="s">
        <v>4675</v>
      </c>
      <c r="E1924" s="147">
        <v>-18.36</v>
      </c>
      <c r="F1924" t="s">
        <v>4680</v>
      </c>
    </row>
    <row r="1925" spans="1:6" hidden="1" x14ac:dyDescent="0.25">
      <c r="A1925" t="s">
        <v>4673</v>
      </c>
      <c r="B1925" s="147" t="s">
        <v>218</v>
      </c>
      <c r="C1925" t="s">
        <v>4681</v>
      </c>
      <c r="D1925" t="s">
        <v>4675</v>
      </c>
      <c r="E1925" s="147">
        <v>-18.36</v>
      </c>
      <c r="F1925" t="s">
        <v>4682</v>
      </c>
    </row>
    <row r="1926" spans="1:6" hidden="1" x14ac:dyDescent="0.25">
      <c r="A1926" t="s">
        <v>4673</v>
      </c>
      <c r="B1926" s="147" t="s">
        <v>219</v>
      </c>
      <c r="C1926" t="s">
        <v>4683</v>
      </c>
      <c r="D1926" t="s">
        <v>4675</v>
      </c>
      <c r="E1926" s="147">
        <v>-18.36</v>
      </c>
      <c r="F1926" t="s">
        <v>4684</v>
      </c>
    </row>
    <row r="1927" spans="1:6" hidden="1" x14ac:dyDescent="0.25">
      <c r="A1927" t="s">
        <v>4673</v>
      </c>
      <c r="B1927" s="147" t="s">
        <v>179</v>
      </c>
      <c r="C1927" t="s">
        <v>4685</v>
      </c>
      <c r="D1927" t="s">
        <v>4675</v>
      </c>
      <c r="E1927" s="147">
        <v>-88.47</v>
      </c>
      <c r="F1927" t="s">
        <v>4686</v>
      </c>
    </row>
    <row r="1928" spans="1:6" x14ac:dyDescent="0.25">
      <c r="A1928" t="s">
        <v>4687</v>
      </c>
      <c r="B1928" s="147" t="s">
        <v>178</v>
      </c>
      <c r="C1928" t="s">
        <v>4688</v>
      </c>
      <c r="D1928" t="s">
        <v>4689</v>
      </c>
      <c r="E1928" s="148">
        <v>6332</v>
      </c>
      <c r="F1928" t="s">
        <v>4690</v>
      </c>
    </row>
    <row r="1929" spans="1:6" hidden="1" x14ac:dyDescent="0.25">
      <c r="A1929" t="s">
        <v>4687</v>
      </c>
      <c r="B1929" s="147" t="s">
        <v>234</v>
      </c>
      <c r="C1929" t="s">
        <v>4691</v>
      </c>
      <c r="D1929" t="s">
        <v>4689</v>
      </c>
      <c r="E1929" s="147">
        <v>-12.66</v>
      </c>
      <c r="F1929" t="s">
        <v>4692</v>
      </c>
    </row>
    <row r="1930" spans="1:6" hidden="1" x14ac:dyDescent="0.25">
      <c r="A1930" t="s">
        <v>4687</v>
      </c>
      <c r="B1930" s="147" t="s">
        <v>217</v>
      </c>
      <c r="C1930" t="s">
        <v>4693</v>
      </c>
      <c r="D1930" t="s">
        <v>4689</v>
      </c>
      <c r="E1930" s="147">
        <v>-31.66</v>
      </c>
      <c r="F1930" t="s">
        <v>4694</v>
      </c>
    </row>
    <row r="1931" spans="1:6" hidden="1" x14ac:dyDescent="0.25">
      <c r="A1931" t="s">
        <v>4687</v>
      </c>
      <c r="B1931" s="147" t="s">
        <v>218</v>
      </c>
      <c r="C1931" t="s">
        <v>4695</v>
      </c>
      <c r="D1931" t="s">
        <v>4689</v>
      </c>
      <c r="E1931" s="147">
        <v>-63.32</v>
      </c>
      <c r="F1931" t="s">
        <v>4696</v>
      </c>
    </row>
    <row r="1932" spans="1:6" hidden="1" x14ac:dyDescent="0.25">
      <c r="A1932" t="s">
        <v>4687</v>
      </c>
      <c r="B1932" s="147" t="s">
        <v>179</v>
      </c>
      <c r="C1932" t="s">
        <v>4697</v>
      </c>
      <c r="D1932" t="s">
        <v>4689</v>
      </c>
      <c r="E1932" s="147">
        <v>-152.6</v>
      </c>
      <c r="F1932" t="s">
        <v>4698</v>
      </c>
    </row>
    <row r="1933" spans="1:6" hidden="1" x14ac:dyDescent="0.25">
      <c r="A1933" t="s">
        <v>4687</v>
      </c>
      <c r="B1933" s="147" t="s">
        <v>225</v>
      </c>
      <c r="C1933" t="s">
        <v>4699</v>
      </c>
      <c r="D1933" t="s">
        <v>4689</v>
      </c>
      <c r="E1933" s="147">
        <v>-186.79</v>
      </c>
      <c r="F1933" t="s">
        <v>4700</v>
      </c>
    </row>
    <row r="1934" spans="1:6" hidden="1" x14ac:dyDescent="0.25">
      <c r="A1934" t="s">
        <v>4687</v>
      </c>
      <c r="B1934" s="147" t="s">
        <v>219</v>
      </c>
      <c r="C1934" t="s">
        <v>4701</v>
      </c>
      <c r="D1934" t="s">
        <v>4689</v>
      </c>
      <c r="E1934" s="147">
        <v>-189.96</v>
      </c>
      <c r="F1934" t="s">
        <v>4702</v>
      </c>
    </row>
    <row r="1935" spans="1:6" x14ac:dyDescent="0.25">
      <c r="A1935" t="s">
        <v>4703</v>
      </c>
      <c r="B1935" s="147" t="s">
        <v>178</v>
      </c>
      <c r="C1935" t="s">
        <v>4704</v>
      </c>
      <c r="D1935" t="s">
        <v>4705</v>
      </c>
      <c r="E1935" s="148">
        <v>12922</v>
      </c>
      <c r="F1935" t="s">
        <v>4706</v>
      </c>
    </row>
    <row r="1936" spans="1:6" hidden="1" x14ac:dyDescent="0.25">
      <c r="A1936" t="s">
        <v>4703</v>
      </c>
      <c r="B1936" s="147" t="s">
        <v>234</v>
      </c>
      <c r="C1936" t="s">
        <v>4707</v>
      </c>
      <c r="D1936" t="s">
        <v>4705</v>
      </c>
      <c r="E1936" s="147">
        <v>-25.84</v>
      </c>
      <c r="F1936" t="s">
        <v>4708</v>
      </c>
    </row>
    <row r="1937" spans="1:6" hidden="1" x14ac:dyDescent="0.25">
      <c r="A1937" t="s">
        <v>4703</v>
      </c>
      <c r="B1937" s="147" t="s">
        <v>217</v>
      </c>
      <c r="C1937" t="s">
        <v>4709</v>
      </c>
      <c r="D1937" t="s">
        <v>4705</v>
      </c>
      <c r="E1937" s="147">
        <v>-64.61</v>
      </c>
      <c r="F1937" t="s">
        <v>4710</v>
      </c>
    </row>
    <row r="1938" spans="1:6" hidden="1" x14ac:dyDescent="0.25">
      <c r="A1938" t="s">
        <v>4703</v>
      </c>
      <c r="B1938" s="147" t="s">
        <v>218</v>
      </c>
      <c r="C1938" t="s">
        <v>4711</v>
      </c>
      <c r="D1938" t="s">
        <v>4705</v>
      </c>
      <c r="E1938" s="147">
        <v>-129.22</v>
      </c>
      <c r="F1938" t="s">
        <v>4712</v>
      </c>
    </row>
    <row r="1939" spans="1:6" hidden="1" x14ac:dyDescent="0.25">
      <c r="A1939" t="s">
        <v>4703</v>
      </c>
      <c r="B1939" s="147" t="s">
        <v>179</v>
      </c>
      <c r="C1939" t="s">
        <v>4713</v>
      </c>
      <c r="D1939" t="s">
        <v>4705</v>
      </c>
      <c r="E1939" s="147">
        <v>-311.42</v>
      </c>
      <c r="F1939" t="s">
        <v>4714</v>
      </c>
    </row>
    <row r="1940" spans="1:6" hidden="1" x14ac:dyDescent="0.25">
      <c r="A1940" t="s">
        <v>4703</v>
      </c>
      <c r="B1940" s="147" t="s">
        <v>219</v>
      </c>
      <c r="C1940" t="s">
        <v>4715</v>
      </c>
      <c r="D1940" t="s">
        <v>4705</v>
      </c>
      <c r="E1940" s="147">
        <v>-387.66</v>
      </c>
      <c r="F1940" t="s">
        <v>4716</v>
      </c>
    </row>
    <row r="1941" spans="1:6" x14ac:dyDescent="0.25">
      <c r="A1941" t="s">
        <v>4717</v>
      </c>
      <c r="B1941" s="147" t="s">
        <v>178</v>
      </c>
      <c r="C1941" t="s">
        <v>4718</v>
      </c>
      <c r="D1941" t="s">
        <v>4719</v>
      </c>
      <c r="E1941" s="148">
        <v>6817</v>
      </c>
      <c r="F1941" t="s">
        <v>4720</v>
      </c>
    </row>
    <row r="1942" spans="1:6" hidden="1" x14ac:dyDescent="0.25">
      <c r="A1942" t="s">
        <v>4717</v>
      </c>
      <c r="B1942" s="147" t="s">
        <v>234</v>
      </c>
      <c r="C1942" t="s">
        <v>4721</v>
      </c>
      <c r="D1942" t="s">
        <v>4719</v>
      </c>
      <c r="E1942" s="147">
        <v>-13.63</v>
      </c>
      <c r="F1942" t="s">
        <v>4722</v>
      </c>
    </row>
    <row r="1943" spans="1:6" hidden="1" x14ac:dyDescent="0.25">
      <c r="A1943" t="s">
        <v>4717</v>
      </c>
      <c r="B1943" s="147" t="s">
        <v>217</v>
      </c>
      <c r="C1943" t="s">
        <v>4723</v>
      </c>
      <c r="D1943" t="s">
        <v>4719</v>
      </c>
      <c r="E1943" s="147">
        <v>-34.090000000000003</v>
      </c>
      <c r="F1943" t="s">
        <v>4724</v>
      </c>
    </row>
    <row r="1944" spans="1:6" hidden="1" x14ac:dyDescent="0.25">
      <c r="A1944" t="s">
        <v>4717</v>
      </c>
      <c r="B1944" s="147" t="s">
        <v>218</v>
      </c>
      <c r="C1944" t="s">
        <v>4725</v>
      </c>
      <c r="D1944" t="s">
        <v>4719</v>
      </c>
      <c r="E1944" s="147">
        <v>-34.090000000000003</v>
      </c>
      <c r="F1944" t="s">
        <v>4726</v>
      </c>
    </row>
    <row r="1945" spans="1:6" hidden="1" x14ac:dyDescent="0.25">
      <c r="A1945" t="s">
        <v>4717</v>
      </c>
      <c r="B1945" s="147" t="s">
        <v>219</v>
      </c>
      <c r="C1945" t="s">
        <v>4727</v>
      </c>
      <c r="D1945" t="s">
        <v>4719</v>
      </c>
      <c r="E1945" s="147">
        <v>-34.090000000000003</v>
      </c>
      <c r="F1945" t="s">
        <v>4728</v>
      </c>
    </row>
    <row r="1946" spans="1:6" hidden="1" x14ac:dyDescent="0.25">
      <c r="A1946" t="s">
        <v>4717</v>
      </c>
      <c r="B1946" s="147" t="s">
        <v>179</v>
      </c>
      <c r="C1946" t="s">
        <v>4729</v>
      </c>
      <c r="D1946" t="s">
        <v>4719</v>
      </c>
      <c r="E1946" s="147">
        <v>-164.29</v>
      </c>
      <c r="F1946" t="s">
        <v>4730</v>
      </c>
    </row>
    <row r="1947" spans="1:6" x14ac:dyDescent="0.25">
      <c r="A1947" t="s">
        <v>4731</v>
      </c>
      <c r="B1947" s="147" t="s">
        <v>178</v>
      </c>
      <c r="C1947" t="s">
        <v>4732</v>
      </c>
      <c r="D1947" t="s">
        <v>4733</v>
      </c>
      <c r="E1947" s="148">
        <v>8131</v>
      </c>
      <c r="F1947" t="s">
        <v>4734</v>
      </c>
    </row>
    <row r="1948" spans="1:6" hidden="1" x14ac:dyDescent="0.25">
      <c r="A1948" t="s">
        <v>4731</v>
      </c>
      <c r="B1948" s="147" t="s">
        <v>234</v>
      </c>
      <c r="C1948" t="s">
        <v>4735</v>
      </c>
      <c r="D1948" t="s">
        <v>4733</v>
      </c>
      <c r="E1948" s="147">
        <v>-16.260000000000002</v>
      </c>
      <c r="F1948" t="s">
        <v>4736</v>
      </c>
    </row>
    <row r="1949" spans="1:6" hidden="1" x14ac:dyDescent="0.25">
      <c r="A1949" t="s">
        <v>4731</v>
      </c>
      <c r="B1949" s="147" t="s">
        <v>217</v>
      </c>
      <c r="C1949" t="s">
        <v>4737</v>
      </c>
      <c r="D1949" t="s">
        <v>4733</v>
      </c>
      <c r="E1949" s="147">
        <v>-40.659999999999997</v>
      </c>
      <c r="F1949" t="s">
        <v>4738</v>
      </c>
    </row>
    <row r="1950" spans="1:6" hidden="1" x14ac:dyDescent="0.25">
      <c r="A1950" t="s">
        <v>4731</v>
      </c>
      <c r="B1950" s="147" t="s">
        <v>218</v>
      </c>
      <c r="C1950" t="s">
        <v>4739</v>
      </c>
      <c r="D1950" t="s">
        <v>4733</v>
      </c>
      <c r="E1950" s="147">
        <v>-40.659999999999997</v>
      </c>
      <c r="F1950" t="s">
        <v>4740</v>
      </c>
    </row>
    <row r="1951" spans="1:6" hidden="1" x14ac:dyDescent="0.25">
      <c r="A1951" t="s">
        <v>4731</v>
      </c>
      <c r="B1951" s="147" t="s">
        <v>219</v>
      </c>
      <c r="C1951" t="s">
        <v>4741</v>
      </c>
      <c r="D1951" t="s">
        <v>4733</v>
      </c>
      <c r="E1951" s="147">
        <v>-40.659999999999997</v>
      </c>
      <c r="F1951" t="s">
        <v>4742</v>
      </c>
    </row>
    <row r="1952" spans="1:6" hidden="1" x14ac:dyDescent="0.25">
      <c r="A1952" t="s">
        <v>4731</v>
      </c>
      <c r="B1952" s="147" t="s">
        <v>179</v>
      </c>
      <c r="C1952" t="s">
        <v>4743</v>
      </c>
      <c r="D1952" t="s">
        <v>4733</v>
      </c>
      <c r="E1952" s="147">
        <v>-195.96</v>
      </c>
      <c r="F1952" t="s">
        <v>4744</v>
      </c>
    </row>
    <row r="1953" spans="1:6" x14ac:dyDescent="0.25">
      <c r="A1953" t="s">
        <v>4745</v>
      </c>
      <c r="B1953" s="147" t="s">
        <v>178</v>
      </c>
      <c r="C1953" t="s">
        <v>4746</v>
      </c>
      <c r="D1953" t="s">
        <v>4747</v>
      </c>
      <c r="E1953" s="148">
        <v>1479</v>
      </c>
      <c r="F1953" t="s">
        <v>4748</v>
      </c>
    </row>
    <row r="1954" spans="1:6" hidden="1" x14ac:dyDescent="0.25">
      <c r="A1954" t="s">
        <v>4745</v>
      </c>
      <c r="B1954" s="147" t="s">
        <v>234</v>
      </c>
      <c r="C1954" t="s">
        <v>4749</v>
      </c>
      <c r="D1954" t="s">
        <v>4747</v>
      </c>
      <c r="E1954" s="147">
        <v>-2.96</v>
      </c>
      <c r="F1954" t="s">
        <v>4750</v>
      </c>
    </row>
    <row r="1955" spans="1:6" hidden="1" x14ac:dyDescent="0.25">
      <c r="A1955" t="s">
        <v>4745</v>
      </c>
      <c r="B1955" s="147" t="s">
        <v>217</v>
      </c>
      <c r="C1955" t="s">
        <v>4751</v>
      </c>
      <c r="D1955" t="s">
        <v>4747</v>
      </c>
      <c r="E1955" s="147">
        <v>-7.4</v>
      </c>
      <c r="F1955" t="s">
        <v>4752</v>
      </c>
    </row>
    <row r="1956" spans="1:6" hidden="1" x14ac:dyDescent="0.25">
      <c r="A1956" t="s">
        <v>4745</v>
      </c>
      <c r="B1956" s="147" t="s">
        <v>218</v>
      </c>
      <c r="C1956" t="s">
        <v>4753</v>
      </c>
      <c r="D1956" t="s">
        <v>4747</v>
      </c>
      <c r="E1956" s="147">
        <v>-14.79</v>
      </c>
      <c r="F1956" t="s">
        <v>4754</v>
      </c>
    </row>
    <row r="1957" spans="1:6" hidden="1" x14ac:dyDescent="0.25">
      <c r="A1957" t="s">
        <v>4745</v>
      </c>
      <c r="B1957" s="147" t="s">
        <v>210</v>
      </c>
      <c r="C1957" t="s">
        <v>4755</v>
      </c>
      <c r="D1957" t="s">
        <v>4747</v>
      </c>
      <c r="E1957" s="147">
        <v>-29.58</v>
      </c>
      <c r="F1957" t="s">
        <v>4756</v>
      </c>
    </row>
    <row r="1958" spans="1:6" hidden="1" x14ac:dyDescent="0.25">
      <c r="A1958" t="s">
        <v>4745</v>
      </c>
      <c r="B1958" s="147" t="s">
        <v>179</v>
      </c>
      <c r="C1958" t="s">
        <v>4757</v>
      </c>
      <c r="D1958" t="s">
        <v>4747</v>
      </c>
      <c r="E1958" s="147">
        <v>-35.64</v>
      </c>
      <c r="F1958" t="s">
        <v>4758</v>
      </c>
    </row>
    <row r="1959" spans="1:6" hidden="1" x14ac:dyDescent="0.25">
      <c r="A1959" t="s">
        <v>4745</v>
      </c>
      <c r="B1959" s="147" t="s">
        <v>225</v>
      </c>
      <c r="C1959" t="s">
        <v>4759</v>
      </c>
      <c r="D1959" t="s">
        <v>4747</v>
      </c>
      <c r="E1959" s="147">
        <v>-43.63</v>
      </c>
      <c r="F1959" t="s">
        <v>4760</v>
      </c>
    </row>
    <row r="1960" spans="1:6" hidden="1" x14ac:dyDescent="0.25">
      <c r="A1960" t="s">
        <v>4745</v>
      </c>
      <c r="B1960" s="147" t="s">
        <v>219</v>
      </c>
      <c r="C1960" t="s">
        <v>4761</v>
      </c>
      <c r="D1960" t="s">
        <v>4747</v>
      </c>
      <c r="E1960" s="147">
        <v>-44.37</v>
      </c>
      <c r="F1960" t="s">
        <v>4762</v>
      </c>
    </row>
    <row r="1961" spans="1:6" x14ac:dyDescent="0.25">
      <c r="A1961" t="s">
        <v>4763</v>
      </c>
      <c r="B1961" s="147" t="s">
        <v>178</v>
      </c>
      <c r="C1961" t="s">
        <v>4764</v>
      </c>
      <c r="D1961" t="s">
        <v>4765</v>
      </c>
      <c r="E1961" s="148">
        <v>10068</v>
      </c>
      <c r="F1961" t="s">
        <v>4766</v>
      </c>
    </row>
    <row r="1962" spans="1:6" hidden="1" x14ac:dyDescent="0.25">
      <c r="A1962" t="s">
        <v>4763</v>
      </c>
      <c r="B1962" s="147" t="s">
        <v>234</v>
      </c>
      <c r="C1962" t="s">
        <v>4767</v>
      </c>
      <c r="D1962" t="s">
        <v>4765</v>
      </c>
      <c r="E1962" s="147">
        <v>-20.14</v>
      </c>
      <c r="F1962" t="s">
        <v>4768</v>
      </c>
    </row>
    <row r="1963" spans="1:6" hidden="1" x14ac:dyDescent="0.25">
      <c r="A1963" t="s">
        <v>4763</v>
      </c>
      <c r="B1963" s="147" t="s">
        <v>217</v>
      </c>
      <c r="C1963" t="s">
        <v>4769</v>
      </c>
      <c r="D1963" t="s">
        <v>4765</v>
      </c>
      <c r="E1963" s="147">
        <v>-50.34</v>
      </c>
      <c r="F1963" t="s">
        <v>4770</v>
      </c>
    </row>
    <row r="1964" spans="1:6" hidden="1" x14ac:dyDescent="0.25">
      <c r="A1964" t="s">
        <v>4763</v>
      </c>
      <c r="B1964" s="147" t="s">
        <v>218</v>
      </c>
      <c r="C1964" t="s">
        <v>4771</v>
      </c>
      <c r="D1964" t="s">
        <v>4765</v>
      </c>
      <c r="E1964" s="147">
        <v>-100.68</v>
      </c>
      <c r="F1964" t="s">
        <v>4772</v>
      </c>
    </row>
    <row r="1965" spans="1:6" hidden="1" x14ac:dyDescent="0.25">
      <c r="A1965" t="s">
        <v>4763</v>
      </c>
      <c r="B1965" s="147" t="s">
        <v>179</v>
      </c>
      <c r="C1965" t="s">
        <v>4773</v>
      </c>
      <c r="D1965" t="s">
        <v>4765</v>
      </c>
      <c r="E1965" s="147">
        <v>-242.64</v>
      </c>
      <c r="F1965" t="s">
        <v>4774</v>
      </c>
    </row>
    <row r="1966" spans="1:6" hidden="1" x14ac:dyDescent="0.25">
      <c r="A1966" t="s">
        <v>4763</v>
      </c>
      <c r="B1966" s="147" t="s">
        <v>225</v>
      </c>
      <c r="C1966" t="s">
        <v>4775</v>
      </c>
      <c r="D1966" t="s">
        <v>4765</v>
      </c>
      <c r="E1966" s="147">
        <v>-297.01</v>
      </c>
      <c r="F1966" t="s">
        <v>4776</v>
      </c>
    </row>
    <row r="1967" spans="1:6" hidden="1" x14ac:dyDescent="0.25">
      <c r="A1967" t="s">
        <v>4763</v>
      </c>
      <c r="B1967" s="147" t="s">
        <v>219</v>
      </c>
      <c r="C1967" t="s">
        <v>4777</v>
      </c>
      <c r="D1967" t="s">
        <v>4765</v>
      </c>
      <c r="E1967" s="147">
        <v>-302.04000000000002</v>
      </c>
      <c r="F1967" t="s">
        <v>4778</v>
      </c>
    </row>
    <row r="1968" spans="1:6" x14ac:dyDescent="0.25">
      <c r="A1968" t="s">
        <v>4779</v>
      </c>
      <c r="B1968" s="147" t="s">
        <v>178</v>
      </c>
      <c r="C1968" t="s">
        <v>4780</v>
      </c>
      <c r="D1968" t="s">
        <v>4781</v>
      </c>
      <c r="E1968" s="148">
        <v>3241</v>
      </c>
      <c r="F1968" t="s">
        <v>4782</v>
      </c>
    </row>
    <row r="1969" spans="1:6" hidden="1" x14ac:dyDescent="0.25">
      <c r="A1969" t="s">
        <v>4779</v>
      </c>
      <c r="B1969" s="147" t="s">
        <v>234</v>
      </c>
      <c r="C1969" t="s">
        <v>4783</v>
      </c>
      <c r="D1969" t="s">
        <v>4781</v>
      </c>
      <c r="E1969" s="147">
        <v>-6.48</v>
      </c>
      <c r="F1969" t="s">
        <v>4784</v>
      </c>
    </row>
    <row r="1970" spans="1:6" hidden="1" x14ac:dyDescent="0.25">
      <c r="A1970" t="s">
        <v>4779</v>
      </c>
      <c r="B1970" s="147" t="s">
        <v>217</v>
      </c>
      <c r="C1970" t="s">
        <v>4785</v>
      </c>
      <c r="D1970" t="s">
        <v>4781</v>
      </c>
      <c r="E1970" s="147">
        <v>-16.21</v>
      </c>
      <c r="F1970" t="s">
        <v>4786</v>
      </c>
    </row>
    <row r="1971" spans="1:6" hidden="1" x14ac:dyDescent="0.25">
      <c r="A1971" t="s">
        <v>4779</v>
      </c>
      <c r="B1971" s="147" t="s">
        <v>218</v>
      </c>
      <c r="C1971" t="s">
        <v>4787</v>
      </c>
      <c r="D1971" t="s">
        <v>4781</v>
      </c>
      <c r="E1971" s="147">
        <v>-32.409999999999997</v>
      </c>
      <c r="F1971" t="s">
        <v>4788</v>
      </c>
    </row>
    <row r="1972" spans="1:6" hidden="1" x14ac:dyDescent="0.25">
      <c r="A1972" t="s">
        <v>4779</v>
      </c>
      <c r="B1972" s="147" t="s">
        <v>179</v>
      </c>
      <c r="C1972" t="s">
        <v>4789</v>
      </c>
      <c r="D1972" t="s">
        <v>4781</v>
      </c>
      <c r="E1972" s="147">
        <v>-78.11</v>
      </c>
      <c r="F1972" t="s">
        <v>4790</v>
      </c>
    </row>
    <row r="1973" spans="1:6" hidden="1" x14ac:dyDescent="0.25">
      <c r="A1973" t="s">
        <v>4779</v>
      </c>
      <c r="B1973" s="147" t="s">
        <v>225</v>
      </c>
      <c r="C1973" t="s">
        <v>4791</v>
      </c>
      <c r="D1973" t="s">
        <v>4781</v>
      </c>
      <c r="E1973" s="147">
        <v>-95.61</v>
      </c>
      <c r="F1973" t="s">
        <v>4792</v>
      </c>
    </row>
    <row r="1974" spans="1:6" hidden="1" x14ac:dyDescent="0.25">
      <c r="A1974" t="s">
        <v>4779</v>
      </c>
      <c r="B1974" s="147" t="s">
        <v>219</v>
      </c>
      <c r="C1974" t="s">
        <v>4793</v>
      </c>
      <c r="D1974" t="s">
        <v>4781</v>
      </c>
      <c r="E1974" s="147">
        <v>-97.23</v>
      </c>
      <c r="F1974" t="s">
        <v>4794</v>
      </c>
    </row>
    <row r="1975" spans="1:6" x14ac:dyDescent="0.25">
      <c r="A1975" t="s">
        <v>4795</v>
      </c>
      <c r="B1975" s="147" t="s">
        <v>178</v>
      </c>
      <c r="C1975" t="s">
        <v>4796</v>
      </c>
      <c r="D1975" t="s">
        <v>4797</v>
      </c>
      <c r="E1975" s="148">
        <v>2431</v>
      </c>
      <c r="F1975" t="s">
        <v>4798</v>
      </c>
    </row>
    <row r="1976" spans="1:6" hidden="1" x14ac:dyDescent="0.25">
      <c r="A1976" t="s">
        <v>4795</v>
      </c>
      <c r="B1976" s="147" t="s">
        <v>234</v>
      </c>
      <c r="C1976" t="s">
        <v>4799</v>
      </c>
      <c r="D1976" t="s">
        <v>4797</v>
      </c>
      <c r="E1976" s="147">
        <v>-4.8600000000000003</v>
      </c>
      <c r="F1976" t="s">
        <v>4800</v>
      </c>
    </row>
    <row r="1977" spans="1:6" hidden="1" x14ac:dyDescent="0.25">
      <c r="A1977" t="s">
        <v>4795</v>
      </c>
      <c r="B1977" s="147" t="s">
        <v>217</v>
      </c>
      <c r="C1977" t="s">
        <v>4801</v>
      </c>
      <c r="D1977" t="s">
        <v>4797</v>
      </c>
      <c r="E1977" s="147">
        <v>-12.16</v>
      </c>
      <c r="F1977" t="s">
        <v>4802</v>
      </c>
    </row>
    <row r="1978" spans="1:6" hidden="1" x14ac:dyDescent="0.25">
      <c r="A1978" t="s">
        <v>4795</v>
      </c>
      <c r="B1978" s="147" t="s">
        <v>218</v>
      </c>
      <c r="C1978" t="s">
        <v>4803</v>
      </c>
      <c r="D1978" t="s">
        <v>4797</v>
      </c>
      <c r="E1978" s="147">
        <v>-24.31</v>
      </c>
      <c r="F1978" t="s">
        <v>4804</v>
      </c>
    </row>
    <row r="1979" spans="1:6" hidden="1" x14ac:dyDescent="0.25">
      <c r="A1979" t="s">
        <v>4795</v>
      </c>
      <c r="B1979" s="147" t="s">
        <v>179</v>
      </c>
      <c r="C1979" t="s">
        <v>4805</v>
      </c>
      <c r="D1979" t="s">
        <v>4797</v>
      </c>
      <c r="E1979" s="147">
        <v>-58.59</v>
      </c>
      <c r="F1979" t="s">
        <v>4806</v>
      </c>
    </row>
    <row r="1980" spans="1:6" hidden="1" x14ac:dyDescent="0.25">
      <c r="A1980" t="s">
        <v>4795</v>
      </c>
      <c r="B1980" s="147" t="s">
        <v>219</v>
      </c>
      <c r="C1980" t="s">
        <v>4807</v>
      </c>
      <c r="D1980" t="s">
        <v>4797</v>
      </c>
      <c r="E1980" s="147">
        <v>-72.930000000000007</v>
      </c>
      <c r="F1980" t="s">
        <v>4808</v>
      </c>
    </row>
    <row r="1981" spans="1:6" x14ac:dyDescent="0.25">
      <c r="A1981" t="s">
        <v>4809</v>
      </c>
      <c r="B1981" s="147" t="s">
        <v>178</v>
      </c>
      <c r="C1981" t="s">
        <v>4810</v>
      </c>
      <c r="D1981" t="s">
        <v>4811</v>
      </c>
      <c r="E1981" s="148">
        <v>3564</v>
      </c>
      <c r="F1981" t="s">
        <v>4812</v>
      </c>
    </row>
    <row r="1982" spans="1:6" hidden="1" x14ac:dyDescent="0.25">
      <c r="A1982" t="s">
        <v>4809</v>
      </c>
      <c r="B1982" s="147" t="s">
        <v>234</v>
      </c>
      <c r="C1982" t="s">
        <v>4813</v>
      </c>
      <c r="D1982" t="s">
        <v>4811</v>
      </c>
      <c r="E1982" s="147">
        <v>-7.13</v>
      </c>
      <c r="F1982" t="s">
        <v>4814</v>
      </c>
    </row>
    <row r="1983" spans="1:6" hidden="1" x14ac:dyDescent="0.25">
      <c r="A1983" t="s">
        <v>4809</v>
      </c>
      <c r="B1983" s="147" t="s">
        <v>217</v>
      </c>
      <c r="C1983" t="s">
        <v>4815</v>
      </c>
      <c r="D1983" t="s">
        <v>4811</v>
      </c>
      <c r="E1983" s="147">
        <v>-17.82</v>
      </c>
      <c r="F1983" t="s">
        <v>4816</v>
      </c>
    </row>
    <row r="1984" spans="1:6" hidden="1" x14ac:dyDescent="0.25">
      <c r="A1984" t="s">
        <v>4809</v>
      </c>
      <c r="B1984" s="147" t="s">
        <v>218</v>
      </c>
      <c r="C1984" t="s">
        <v>4817</v>
      </c>
      <c r="D1984" t="s">
        <v>4811</v>
      </c>
      <c r="E1984" s="147">
        <v>-35.64</v>
      </c>
      <c r="F1984" t="s">
        <v>4818</v>
      </c>
    </row>
    <row r="1985" spans="1:6" hidden="1" x14ac:dyDescent="0.25">
      <c r="A1985" t="s">
        <v>4809</v>
      </c>
      <c r="B1985" s="147" t="s">
        <v>179</v>
      </c>
      <c r="C1985" t="s">
        <v>4819</v>
      </c>
      <c r="D1985" t="s">
        <v>4811</v>
      </c>
      <c r="E1985" s="147">
        <v>-85.89</v>
      </c>
      <c r="F1985" t="s">
        <v>4820</v>
      </c>
    </row>
    <row r="1986" spans="1:6" hidden="1" x14ac:dyDescent="0.25">
      <c r="A1986" t="s">
        <v>4809</v>
      </c>
      <c r="B1986" s="147" t="s">
        <v>225</v>
      </c>
      <c r="C1986" t="s">
        <v>4821</v>
      </c>
      <c r="D1986" t="s">
        <v>4811</v>
      </c>
      <c r="E1986" s="147">
        <v>-105.14</v>
      </c>
      <c r="F1986" t="s">
        <v>4822</v>
      </c>
    </row>
    <row r="1987" spans="1:6" hidden="1" x14ac:dyDescent="0.25">
      <c r="A1987" t="s">
        <v>4809</v>
      </c>
      <c r="B1987" s="147" t="s">
        <v>219</v>
      </c>
      <c r="C1987" t="s">
        <v>4823</v>
      </c>
      <c r="D1987" t="s">
        <v>4811</v>
      </c>
      <c r="E1987" s="147">
        <v>-106.92</v>
      </c>
      <c r="F1987" t="s">
        <v>4824</v>
      </c>
    </row>
    <row r="1988" spans="1:6" x14ac:dyDescent="0.25">
      <c r="A1988" t="s">
        <v>4825</v>
      </c>
      <c r="B1988" s="147" t="s">
        <v>178</v>
      </c>
      <c r="C1988" t="s">
        <v>4826</v>
      </c>
      <c r="D1988" t="s">
        <v>4827</v>
      </c>
      <c r="E1988" s="148">
        <v>6332</v>
      </c>
      <c r="F1988" t="s">
        <v>4828</v>
      </c>
    </row>
    <row r="1989" spans="1:6" hidden="1" x14ac:dyDescent="0.25">
      <c r="A1989" t="s">
        <v>4825</v>
      </c>
      <c r="B1989" s="147" t="s">
        <v>234</v>
      </c>
      <c r="C1989" t="s">
        <v>4829</v>
      </c>
      <c r="D1989" t="s">
        <v>4827</v>
      </c>
      <c r="E1989" s="147">
        <v>-12.66</v>
      </c>
      <c r="F1989" t="s">
        <v>4830</v>
      </c>
    </row>
    <row r="1990" spans="1:6" hidden="1" x14ac:dyDescent="0.25">
      <c r="A1990" t="s">
        <v>4825</v>
      </c>
      <c r="B1990" s="147" t="s">
        <v>217</v>
      </c>
      <c r="C1990" t="s">
        <v>4831</v>
      </c>
      <c r="D1990" t="s">
        <v>4827</v>
      </c>
      <c r="E1990" s="147">
        <v>-31.66</v>
      </c>
      <c r="F1990" t="s">
        <v>4832</v>
      </c>
    </row>
    <row r="1991" spans="1:6" hidden="1" x14ac:dyDescent="0.25">
      <c r="A1991" t="s">
        <v>4825</v>
      </c>
      <c r="B1991" s="147" t="s">
        <v>218</v>
      </c>
      <c r="C1991" t="s">
        <v>4833</v>
      </c>
      <c r="D1991" t="s">
        <v>4827</v>
      </c>
      <c r="E1991" s="147">
        <v>-31.66</v>
      </c>
      <c r="F1991" t="s">
        <v>4834</v>
      </c>
    </row>
    <row r="1992" spans="1:6" hidden="1" x14ac:dyDescent="0.25">
      <c r="A1992" t="s">
        <v>4825</v>
      </c>
      <c r="B1992" s="147" t="s">
        <v>219</v>
      </c>
      <c r="C1992" t="s">
        <v>4835</v>
      </c>
      <c r="D1992" t="s">
        <v>4827</v>
      </c>
      <c r="E1992" s="147">
        <v>-31.66</v>
      </c>
      <c r="F1992" t="s">
        <v>4836</v>
      </c>
    </row>
    <row r="1993" spans="1:6" hidden="1" x14ac:dyDescent="0.25">
      <c r="A1993" t="s">
        <v>4825</v>
      </c>
      <c r="B1993" s="147" t="s">
        <v>179</v>
      </c>
      <c r="C1993" t="s">
        <v>4837</v>
      </c>
      <c r="D1993" t="s">
        <v>4827</v>
      </c>
      <c r="E1993" s="147">
        <v>-152.6</v>
      </c>
      <c r="F1993" t="s">
        <v>4838</v>
      </c>
    </row>
    <row r="1994" spans="1:6" x14ac:dyDescent="0.25">
      <c r="A1994" t="s">
        <v>4839</v>
      </c>
      <c r="B1994" s="147" t="s">
        <v>178</v>
      </c>
      <c r="C1994" t="s">
        <v>4840</v>
      </c>
      <c r="D1994" t="s">
        <v>4841</v>
      </c>
      <c r="E1994" s="148">
        <v>5816</v>
      </c>
      <c r="F1994" t="s">
        <v>4842</v>
      </c>
    </row>
    <row r="1995" spans="1:6" hidden="1" x14ac:dyDescent="0.25">
      <c r="A1995" t="s">
        <v>4839</v>
      </c>
      <c r="B1995" s="147" t="s">
        <v>234</v>
      </c>
      <c r="C1995" t="s">
        <v>4843</v>
      </c>
      <c r="D1995" t="s">
        <v>4841</v>
      </c>
      <c r="E1995" s="147">
        <v>-11.63</v>
      </c>
      <c r="F1995" t="s">
        <v>4844</v>
      </c>
    </row>
    <row r="1996" spans="1:6" hidden="1" x14ac:dyDescent="0.25">
      <c r="A1996" t="s">
        <v>4839</v>
      </c>
      <c r="B1996" s="147" t="s">
        <v>217</v>
      </c>
      <c r="C1996" t="s">
        <v>4845</v>
      </c>
      <c r="D1996" t="s">
        <v>4841</v>
      </c>
      <c r="E1996" s="147">
        <v>-29.08</v>
      </c>
      <c r="F1996" t="s">
        <v>4846</v>
      </c>
    </row>
    <row r="1997" spans="1:6" hidden="1" x14ac:dyDescent="0.25">
      <c r="A1997" t="s">
        <v>4839</v>
      </c>
      <c r="B1997" s="147" t="s">
        <v>218</v>
      </c>
      <c r="C1997" t="s">
        <v>4847</v>
      </c>
      <c r="D1997" t="s">
        <v>4841</v>
      </c>
      <c r="E1997" s="147">
        <v>-29.08</v>
      </c>
      <c r="F1997" t="s">
        <v>4848</v>
      </c>
    </row>
    <row r="1998" spans="1:6" hidden="1" x14ac:dyDescent="0.25">
      <c r="A1998" t="s">
        <v>4839</v>
      </c>
      <c r="B1998" s="147" t="s">
        <v>219</v>
      </c>
      <c r="C1998" t="s">
        <v>4849</v>
      </c>
      <c r="D1998" t="s">
        <v>4841</v>
      </c>
      <c r="E1998" s="147">
        <v>-29.08</v>
      </c>
      <c r="F1998" t="s">
        <v>4850</v>
      </c>
    </row>
    <row r="1999" spans="1:6" hidden="1" x14ac:dyDescent="0.25">
      <c r="A1999" t="s">
        <v>4839</v>
      </c>
      <c r="B1999" s="147" t="s">
        <v>179</v>
      </c>
      <c r="C1999" t="s">
        <v>4851</v>
      </c>
      <c r="D1999" t="s">
        <v>4841</v>
      </c>
      <c r="E1999" s="147">
        <v>-140.16999999999999</v>
      </c>
      <c r="F1999" t="s">
        <v>4852</v>
      </c>
    </row>
    <row r="2000" spans="1:6" x14ac:dyDescent="0.25">
      <c r="A2000" t="s">
        <v>4853</v>
      </c>
      <c r="B2000" s="147" t="s">
        <v>178</v>
      </c>
      <c r="C2000" t="s">
        <v>4854</v>
      </c>
      <c r="D2000" t="s">
        <v>4855</v>
      </c>
      <c r="E2000" s="148">
        <v>6902</v>
      </c>
      <c r="F2000" t="s">
        <v>4856</v>
      </c>
    </row>
    <row r="2001" spans="1:6" hidden="1" x14ac:dyDescent="0.25">
      <c r="A2001" t="s">
        <v>4853</v>
      </c>
      <c r="B2001" s="147" t="s">
        <v>234</v>
      </c>
      <c r="C2001" t="s">
        <v>4857</v>
      </c>
      <c r="D2001" t="s">
        <v>4855</v>
      </c>
      <c r="E2001" s="147">
        <v>-13.8</v>
      </c>
      <c r="F2001" t="s">
        <v>4858</v>
      </c>
    </row>
    <row r="2002" spans="1:6" hidden="1" x14ac:dyDescent="0.25">
      <c r="A2002" t="s">
        <v>4853</v>
      </c>
      <c r="B2002" s="147" t="s">
        <v>217</v>
      </c>
      <c r="C2002" t="s">
        <v>4859</v>
      </c>
      <c r="D2002" t="s">
        <v>4855</v>
      </c>
      <c r="E2002" s="147">
        <v>-34.51</v>
      </c>
      <c r="F2002" t="s">
        <v>4860</v>
      </c>
    </row>
    <row r="2003" spans="1:6" hidden="1" x14ac:dyDescent="0.25">
      <c r="A2003" t="s">
        <v>4853</v>
      </c>
      <c r="B2003" s="147" t="s">
        <v>218</v>
      </c>
      <c r="C2003" t="s">
        <v>4861</v>
      </c>
      <c r="D2003" t="s">
        <v>4855</v>
      </c>
      <c r="E2003" s="147">
        <v>-34.51</v>
      </c>
      <c r="F2003" t="s">
        <v>4862</v>
      </c>
    </row>
    <row r="2004" spans="1:6" hidden="1" x14ac:dyDescent="0.25">
      <c r="A2004" t="s">
        <v>4853</v>
      </c>
      <c r="B2004" s="147" t="s">
        <v>219</v>
      </c>
      <c r="C2004" t="s">
        <v>4863</v>
      </c>
      <c r="D2004" t="s">
        <v>4855</v>
      </c>
      <c r="E2004" s="147">
        <v>-34.51</v>
      </c>
      <c r="F2004" t="s">
        <v>4864</v>
      </c>
    </row>
    <row r="2005" spans="1:6" hidden="1" x14ac:dyDescent="0.25">
      <c r="A2005" t="s">
        <v>4853</v>
      </c>
      <c r="B2005" s="147" t="s">
        <v>179</v>
      </c>
      <c r="C2005" t="s">
        <v>4865</v>
      </c>
      <c r="D2005" t="s">
        <v>4855</v>
      </c>
      <c r="E2005" s="147">
        <v>-166.34</v>
      </c>
      <c r="F2005" t="s">
        <v>4866</v>
      </c>
    </row>
    <row r="2006" spans="1:6" x14ac:dyDescent="0.25">
      <c r="A2006" t="s">
        <v>4867</v>
      </c>
      <c r="B2006" s="147" t="s">
        <v>178</v>
      </c>
      <c r="C2006" t="s">
        <v>4868</v>
      </c>
      <c r="D2006" t="s">
        <v>4869</v>
      </c>
      <c r="E2006" s="148">
        <v>3720</v>
      </c>
      <c r="F2006" t="s">
        <v>4870</v>
      </c>
    </row>
    <row r="2007" spans="1:6" hidden="1" x14ac:dyDescent="0.25">
      <c r="A2007" t="s">
        <v>4867</v>
      </c>
      <c r="B2007" s="147" t="s">
        <v>234</v>
      </c>
      <c r="C2007" t="s">
        <v>4871</v>
      </c>
      <c r="D2007" t="s">
        <v>4869</v>
      </c>
      <c r="E2007" s="147">
        <v>-7.44</v>
      </c>
      <c r="F2007" t="s">
        <v>4872</v>
      </c>
    </row>
    <row r="2008" spans="1:6" hidden="1" x14ac:dyDescent="0.25">
      <c r="A2008" t="s">
        <v>4867</v>
      </c>
      <c r="B2008" s="147" t="s">
        <v>217</v>
      </c>
      <c r="C2008" t="s">
        <v>4873</v>
      </c>
      <c r="D2008" t="s">
        <v>4869</v>
      </c>
      <c r="E2008" s="147">
        <v>-18.600000000000001</v>
      </c>
      <c r="F2008" t="s">
        <v>4874</v>
      </c>
    </row>
    <row r="2009" spans="1:6" hidden="1" x14ac:dyDescent="0.25">
      <c r="A2009" t="s">
        <v>4867</v>
      </c>
      <c r="B2009" s="147" t="s">
        <v>218</v>
      </c>
      <c r="C2009" t="s">
        <v>4875</v>
      </c>
      <c r="D2009" t="s">
        <v>4869</v>
      </c>
      <c r="E2009" s="147">
        <v>-37.200000000000003</v>
      </c>
      <c r="F2009" t="s">
        <v>4876</v>
      </c>
    </row>
    <row r="2010" spans="1:6" hidden="1" x14ac:dyDescent="0.25">
      <c r="A2010" t="s">
        <v>4867</v>
      </c>
      <c r="B2010" s="147" t="s">
        <v>179</v>
      </c>
      <c r="C2010" t="s">
        <v>4877</v>
      </c>
      <c r="D2010" t="s">
        <v>4869</v>
      </c>
      <c r="E2010" s="147">
        <v>-89.65</v>
      </c>
      <c r="F2010" t="s">
        <v>4878</v>
      </c>
    </row>
    <row r="2011" spans="1:6" hidden="1" x14ac:dyDescent="0.25">
      <c r="A2011" t="s">
        <v>4867</v>
      </c>
      <c r="B2011" s="147" t="s">
        <v>219</v>
      </c>
      <c r="C2011" t="s">
        <v>4879</v>
      </c>
      <c r="D2011" t="s">
        <v>4869</v>
      </c>
      <c r="E2011" s="147">
        <v>-111.6</v>
      </c>
      <c r="F2011" t="s">
        <v>4880</v>
      </c>
    </row>
    <row r="2012" spans="1:6" x14ac:dyDescent="0.25">
      <c r="A2012" t="s">
        <v>4881</v>
      </c>
      <c r="B2012" s="147" t="s">
        <v>178</v>
      </c>
      <c r="C2012" t="s">
        <v>4882</v>
      </c>
      <c r="D2012" t="s">
        <v>4883</v>
      </c>
      <c r="E2012" s="148">
        <v>4610</v>
      </c>
      <c r="F2012" t="s">
        <v>4884</v>
      </c>
    </row>
    <row r="2013" spans="1:6" hidden="1" x14ac:dyDescent="0.25">
      <c r="A2013" t="s">
        <v>4881</v>
      </c>
      <c r="B2013" s="147" t="s">
        <v>234</v>
      </c>
      <c r="C2013" t="s">
        <v>4885</v>
      </c>
      <c r="D2013" t="s">
        <v>4883</v>
      </c>
      <c r="E2013" s="147">
        <v>-9.2200000000000006</v>
      </c>
      <c r="F2013" t="s">
        <v>4886</v>
      </c>
    </row>
    <row r="2014" spans="1:6" hidden="1" x14ac:dyDescent="0.25">
      <c r="A2014" t="s">
        <v>4881</v>
      </c>
      <c r="B2014" s="147" t="s">
        <v>217</v>
      </c>
      <c r="C2014" t="s">
        <v>4887</v>
      </c>
      <c r="D2014" t="s">
        <v>4883</v>
      </c>
      <c r="E2014" s="147">
        <v>-23.05</v>
      </c>
      <c r="F2014" t="s">
        <v>4888</v>
      </c>
    </row>
    <row r="2015" spans="1:6" hidden="1" x14ac:dyDescent="0.25">
      <c r="A2015" t="s">
        <v>4881</v>
      </c>
      <c r="B2015" s="147" t="s">
        <v>218</v>
      </c>
      <c r="C2015" t="s">
        <v>4889</v>
      </c>
      <c r="D2015" t="s">
        <v>4883</v>
      </c>
      <c r="E2015" s="147">
        <v>-46.1</v>
      </c>
      <c r="F2015" t="s">
        <v>4890</v>
      </c>
    </row>
    <row r="2016" spans="1:6" hidden="1" x14ac:dyDescent="0.25">
      <c r="A2016" t="s">
        <v>4881</v>
      </c>
      <c r="B2016" s="147" t="s">
        <v>179</v>
      </c>
      <c r="C2016" t="s">
        <v>4891</v>
      </c>
      <c r="D2016" t="s">
        <v>4883</v>
      </c>
      <c r="E2016" s="147">
        <v>-111.1</v>
      </c>
      <c r="F2016" t="s">
        <v>4892</v>
      </c>
    </row>
    <row r="2017" spans="1:6" hidden="1" x14ac:dyDescent="0.25">
      <c r="A2017" t="s">
        <v>4881</v>
      </c>
      <c r="B2017" s="147" t="s">
        <v>219</v>
      </c>
      <c r="C2017" t="s">
        <v>4893</v>
      </c>
      <c r="D2017" t="s">
        <v>4883</v>
      </c>
      <c r="E2017" s="147">
        <v>-138.30000000000001</v>
      </c>
      <c r="F2017" t="s">
        <v>4894</v>
      </c>
    </row>
    <row r="2018" spans="1:6" x14ac:dyDescent="0.25">
      <c r="A2018" t="s">
        <v>4895</v>
      </c>
      <c r="B2018" s="147" t="s">
        <v>178</v>
      </c>
      <c r="C2018" t="s">
        <v>4896</v>
      </c>
      <c r="D2018" t="s">
        <v>4897</v>
      </c>
      <c r="E2018" s="148">
        <v>3598</v>
      </c>
      <c r="F2018" t="s">
        <v>4898</v>
      </c>
    </row>
    <row r="2019" spans="1:6" hidden="1" x14ac:dyDescent="0.25">
      <c r="A2019" t="s">
        <v>4895</v>
      </c>
      <c r="B2019" s="147" t="s">
        <v>234</v>
      </c>
      <c r="C2019" t="s">
        <v>4899</v>
      </c>
      <c r="D2019" t="s">
        <v>4897</v>
      </c>
      <c r="E2019" s="147">
        <v>-7.2</v>
      </c>
      <c r="F2019" t="s">
        <v>4900</v>
      </c>
    </row>
    <row r="2020" spans="1:6" hidden="1" x14ac:dyDescent="0.25">
      <c r="A2020" t="s">
        <v>4895</v>
      </c>
      <c r="B2020" s="147" t="s">
        <v>217</v>
      </c>
      <c r="C2020" t="s">
        <v>4901</v>
      </c>
      <c r="D2020" t="s">
        <v>4897</v>
      </c>
      <c r="E2020" s="147">
        <v>-17.989999999999998</v>
      </c>
      <c r="F2020" t="s">
        <v>4902</v>
      </c>
    </row>
    <row r="2021" spans="1:6" hidden="1" x14ac:dyDescent="0.25">
      <c r="A2021" t="s">
        <v>4895</v>
      </c>
      <c r="B2021" s="147" t="s">
        <v>218</v>
      </c>
      <c r="C2021" t="s">
        <v>4903</v>
      </c>
      <c r="D2021" t="s">
        <v>4897</v>
      </c>
      <c r="E2021" s="147">
        <v>-17.989999999999998</v>
      </c>
      <c r="F2021" t="s">
        <v>4904</v>
      </c>
    </row>
    <row r="2022" spans="1:6" hidden="1" x14ac:dyDescent="0.25">
      <c r="A2022" t="s">
        <v>4895</v>
      </c>
      <c r="B2022" s="147" t="s">
        <v>219</v>
      </c>
      <c r="C2022" t="s">
        <v>4905</v>
      </c>
      <c r="D2022" t="s">
        <v>4897</v>
      </c>
      <c r="E2022" s="147">
        <v>-17.989999999999998</v>
      </c>
      <c r="F2022" t="s">
        <v>4906</v>
      </c>
    </row>
    <row r="2023" spans="1:6" hidden="1" x14ac:dyDescent="0.25">
      <c r="A2023" t="s">
        <v>4895</v>
      </c>
      <c r="B2023" s="147" t="s">
        <v>179</v>
      </c>
      <c r="C2023" t="s">
        <v>4907</v>
      </c>
      <c r="D2023" t="s">
        <v>4897</v>
      </c>
      <c r="E2023" s="147">
        <v>-86.71</v>
      </c>
      <c r="F2023" t="s">
        <v>4908</v>
      </c>
    </row>
    <row r="2024" spans="1:6" x14ac:dyDescent="0.25">
      <c r="A2024" t="s">
        <v>4909</v>
      </c>
      <c r="B2024" s="147" t="s">
        <v>178</v>
      </c>
      <c r="C2024" t="s">
        <v>4910</v>
      </c>
      <c r="D2024" t="s">
        <v>4911</v>
      </c>
      <c r="E2024" s="148">
        <v>2855</v>
      </c>
      <c r="F2024" t="s">
        <v>4912</v>
      </c>
    </row>
    <row r="2025" spans="1:6" hidden="1" x14ac:dyDescent="0.25">
      <c r="A2025" t="s">
        <v>4909</v>
      </c>
      <c r="B2025" s="147" t="s">
        <v>234</v>
      </c>
      <c r="C2025" t="s">
        <v>4913</v>
      </c>
      <c r="D2025" t="s">
        <v>4911</v>
      </c>
      <c r="E2025" s="147">
        <v>-5.71</v>
      </c>
      <c r="F2025" t="s">
        <v>4914</v>
      </c>
    </row>
    <row r="2026" spans="1:6" hidden="1" x14ac:dyDescent="0.25">
      <c r="A2026" t="s">
        <v>4909</v>
      </c>
      <c r="B2026" s="147" t="s">
        <v>217</v>
      </c>
      <c r="C2026" t="s">
        <v>4915</v>
      </c>
      <c r="D2026" t="s">
        <v>4911</v>
      </c>
      <c r="E2026" s="147">
        <v>-14.28</v>
      </c>
      <c r="F2026" t="s">
        <v>4916</v>
      </c>
    </row>
    <row r="2027" spans="1:6" hidden="1" x14ac:dyDescent="0.25">
      <c r="A2027" t="s">
        <v>4909</v>
      </c>
      <c r="B2027" s="147" t="s">
        <v>218</v>
      </c>
      <c r="C2027" t="s">
        <v>4917</v>
      </c>
      <c r="D2027" t="s">
        <v>4911</v>
      </c>
      <c r="E2027" s="147">
        <v>-28.55</v>
      </c>
      <c r="F2027" t="s">
        <v>4918</v>
      </c>
    </row>
    <row r="2028" spans="1:6" hidden="1" x14ac:dyDescent="0.25">
      <c r="A2028" t="s">
        <v>4909</v>
      </c>
      <c r="B2028" s="147" t="s">
        <v>179</v>
      </c>
      <c r="C2028" t="s">
        <v>4919</v>
      </c>
      <c r="D2028" t="s">
        <v>4911</v>
      </c>
      <c r="E2028" s="147">
        <v>-68.81</v>
      </c>
      <c r="F2028" t="s">
        <v>4920</v>
      </c>
    </row>
    <row r="2029" spans="1:6" hidden="1" x14ac:dyDescent="0.25">
      <c r="A2029" t="s">
        <v>4909</v>
      </c>
      <c r="B2029" s="147" t="s">
        <v>219</v>
      </c>
      <c r="C2029" t="s">
        <v>4921</v>
      </c>
      <c r="D2029" t="s">
        <v>4911</v>
      </c>
      <c r="E2029" s="147">
        <v>-85.65</v>
      </c>
      <c r="F2029" t="s">
        <v>4922</v>
      </c>
    </row>
    <row r="2030" spans="1:6" x14ac:dyDescent="0.25">
      <c r="A2030" t="s">
        <v>4923</v>
      </c>
      <c r="B2030" s="147" t="s">
        <v>178</v>
      </c>
      <c r="C2030" t="s">
        <v>4924</v>
      </c>
      <c r="D2030" t="s">
        <v>4925</v>
      </c>
      <c r="E2030" s="148">
        <v>2855</v>
      </c>
      <c r="F2030" t="s">
        <v>4926</v>
      </c>
    </row>
    <row r="2031" spans="1:6" hidden="1" x14ac:dyDescent="0.25">
      <c r="A2031" t="s">
        <v>4923</v>
      </c>
      <c r="B2031" s="147" t="s">
        <v>234</v>
      </c>
      <c r="C2031" t="s">
        <v>4927</v>
      </c>
      <c r="D2031" t="s">
        <v>4925</v>
      </c>
      <c r="E2031" s="147">
        <v>-5.71</v>
      </c>
      <c r="F2031" t="s">
        <v>4928</v>
      </c>
    </row>
    <row r="2032" spans="1:6" hidden="1" x14ac:dyDescent="0.25">
      <c r="A2032" t="s">
        <v>4923</v>
      </c>
      <c r="B2032" s="147" t="s">
        <v>217</v>
      </c>
      <c r="C2032" t="s">
        <v>4929</v>
      </c>
      <c r="D2032" t="s">
        <v>4925</v>
      </c>
      <c r="E2032" s="147">
        <v>-14.28</v>
      </c>
      <c r="F2032" t="s">
        <v>4930</v>
      </c>
    </row>
    <row r="2033" spans="1:6" hidden="1" x14ac:dyDescent="0.25">
      <c r="A2033" t="s">
        <v>4923</v>
      </c>
      <c r="B2033" s="147" t="s">
        <v>218</v>
      </c>
      <c r="C2033" t="s">
        <v>4931</v>
      </c>
      <c r="D2033" t="s">
        <v>4925</v>
      </c>
      <c r="E2033" s="147">
        <v>-28.55</v>
      </c>
      <c r="F2033" t="s">
        <v>4932</v>
      </c>
    </row>
    <row r="2034" spans="1:6" hidden="1" x14ac:dyDescent="0.25">
      <c r="A2034" t="s">
        <v>4923</v>
      </c>
      <c r="B2034" s="147" t="s">
        <v>179</v>
      </c>
      <c r="C2034" t="s">
        <v>4933</v>
      </c>
      <c r="D2034" t="s">
        <v>4925</v>
      </c>
      <c r="E2034" s="147">
        <v>-68.81</v>
      </c>
      <c r="F2034" t="s">
        <v>4934</v>
      </c>
    </row>
    <row r="2035" spans="1:6" hidden="1" x14ac:dyDescent="0.25">
      <c r="A2035" t="s">
        <v>4923</v>
      </c>
      <c r="B2035" s="147" t="s">
        <v>219</v>
      </c>
      <c r="C2035" t="s">
        <v>4935</v>
      </c>
      <c r="D2035" t="s">
        <v>4925</v>
      </c>
      <c r="E2035" s="147">
        <v>-85.65</v>
      </c>
      <c r="F2035" t="s">
        <v>4936</v>
      </c>
    </row>
    <row r="2036" spans="1:6" x14ac:dyDescent="0.25">
      <c r="A2036" t="s">
        <v>4937</v>
      </c>
      <c r="B2036" s="147" t="s">
        <v>178</v>
      </c>
      <c r="C2036" t="s">
        <v>4938</v>
      </c>
      <c r="D2036" t="s">
        <v>4939</v>
      </c>
      <c r="E2036" s="148">
        <v>2855</v>
      </c>
      <c r="F2036" t="s">
        <v>4940</v>
      </c>
    </row>
    <row r="2037" spans="1:6" hidden="1" x14ac:dyDescent="0.25">
      <c r="A2037" t="s">
        <v>4937</v>
      </c>
      <c r="B2037" s="147" t="s">
        <v>234</v>
      </c>
      <c r="C2037" t="s">
        <v>4941</v>
      </c>
      <c r="D2037" t="s">
        <v>4939</v>
      </c>
      <c r="E2037" s="147">
        <v>-5.71</v>
      </c>
      <c r="F2037" t="s">
        <v>4942</v>
      </c>
    </row>
    <row r="2038" spans="1:6" hidden="1" x14ac:dyDescent="0.25">
      <c r="A2038" t="s">
        <v>4937</v>
      </c>
      <c r="B2038" s="147" t="s">
        <v>217</v>
      </c>
      <c r="C2038" t="s">
        <v>4943</v>
      </c>
      <c r="D2038" t="s">
        <v>4939</v>
      </c>
      <c r="E2038" s="147">
        <v>-14.28</v>
      </c>
      <c r="F2038" t="s">
        <v>4944</v>
      </c>
    </row>
    <row r="2039" spans="1:6" hidden="1" x14ac:dyDescent="0.25">
      <c r="A2039" t="s">
        <v>4937</v>
      </c>
      <c r="B2039" s="147" t="s">
        <v>218</v>
      </c>
      <c r="C2039" t="s">
        <v>4945</v>
      </c>
      <c r="D2039" t="s">
        <v>4939</v>
      </c>
      <c r="E2039" s="147">
        <v>-28.55</v>
      </c>
      <c r="F2039" t="s">
        <v>4946</v>
      </c>
    </row>
    <row r="2040" spans="1:6" hidden="1" x14ac:dyDescent="0.25">
      <c r="A2040" t="s">
        <v>4937</v>
      </c>
      <c r="B2040" s="147" t="s">
        <v>179</v>
      </c>
      <c r="C2040" t="s">
        <v>4947</v>
      </c>
      <c r="D2040" t="s">
        <v>4939</v>
      </c>
      <c r="E2040" s="147">
        <v>-68.81</v>
      </c>
      <c r="F2040" t="s">
        <v>4948</v>
      </c>
    </row>
    <row r="2041" spans="1:6" hidden="1" x14ac:dyDescent="0.25">
      <c r="A2041" t="s">
        <v>4937</v>
      </c>
      <c r="B2041" s="147" t="s">
        <v>219</v>
      </c>
      <c r="C2041" t="s">
        <v>4949</v>
      </c>
      <c r="D2041" t="s">
        <v>4939</v>
      </c>
      <c r="E2041" s="147">
        <v>-85.65</v>
      </c>
      <c r="F2041" t="s">
        <v>4950</v>
      </c>
    </row>
    <row r="2042" spans="1:6" x14ac:dyDescent="0.25">
      <c r="A2042" t="s">
        <v>4951</v>
      </c>
      <c r="B2042" s="147" t="s">
        <v>178</v>
      </c>
      <c r="C2042" t="s">
        <v>4952</v>
      </c>
      <c r="D2042" t="s">
        <v>4953</v>
      </c>
      <c r="E2042" s="148">
        <v>1981</v>
      </c>
      <c r="F2042" t="s">
        <v>4954</v>
      </c>
    </row>
    <row r="2043" spans="1:6" hidden="1" x14ac:dyDescent="0.25">
      <c r="A2043" t="s">
        <v>4951</v>
      </c>
      <c r="B2043" s="147" t="s">
        <v>234</v>
      </c>
      <c r="C2043" t="s">
        <v>4955</v>
      </c>
      <c r="D2043" t="s">
        <v>4953</v>
      </c>
      <c r="E2043" s="147">
        <v>-3.96</v>
      </c>
      <c r="F2043" t="s">
        <v>4956</v>
      </c>
    </row>
    <row r="2044" spans="1:6" hidden="1" x14ac:dyDescent="0.25">
      <c r="A2044" t="s">
        <v>4951</v>
      </c>
      <c r="B2044" s="147" t="s">
        <v>217</v>
      </c>
      <c r="C2044" t="s">
        <v>4957</v>
      </c>
      <c r="D2044" t="s">
        <v>4953</v>
      </c>
      <c r="E2044" s="147">
        <v>-9.91</v>
      </c>
      <c r="F2044" t="s">
        <v>4958</v>
      </c>
    </row>
    <row r="2045" spans="1:6" hidden="1" x14ac:dyDescent="0.25">
      <c r="A2045" t="s">
        <v>4951</v>
      </c>
      <c r="B2045" s="147" t="s">
        <v>218</v>
      </c>
      <c r="C2045" t="s">
        <v>4959</v>
      </c>
      <c r="D2045" t="s">
        <v>4953</v>
      </c>
      <c r="E2045" s="147">
        <v>-19.809999999999999</v>
      </c>
      <c r="F2045" t="s">
        <v>4960</v>
      </c>
    </row>
    <row r="2046" spans="1:6" hidden="1" x14ac:dyDescent="0.25">
      <c r="A2046" t="s">
        <v>4951</v>
      </c>
      <c r="B2046" s="147" t="s">
        <v>179</v>
      </c>
      <c r="C2046" t="s">
        <v>4961</v>
      </c>
      <c r="D2046" t="s">
        <v>4953</v>
      </c>
      <c r="E2046" s="147">
        <v>-47.74</v>
      </c>
      <c r="F2046" t="s">
        <v>4962</v>
      </c>
    </row>
    <row r="2047" spans="1:6" hidden="1" x14ac:dyDescent="0.25">
      <c r="A2047" t="s">
        <v>4963</v>
      </c>
      <c r="B2047" s="147" t="s">
        <v>219</v>
      </c>
      <c r="C2047" t="s">
        <v>4964</v>
      </c>
      <c r="D2047" t="s">
        <v>4953</v>
      </c>
      <c r="E2047" s="147">
        <v>-59.43</v>
      </c>
      <c r="F2047" t="s">
        <v>4965</v>
      </c>
    </row>
    <row r="2048" spans="1:6" x14ac:dyDescent="0.25">
      <c r="A2048" t="s">
        <v>4966</v>
      </c>
      <c r="B2048" s="147" t="s">
        <v>178</v>
      </c>
      <c r="C2048" t="s">
        <v>4967</v>
      </c>
      <c r="D2048" t="s">
        <v>4968</v>
      </c>
      <c r="E2048" s="148">
        <v>16071</v>
      </c>
      <c r="F2048" t="s">
        <v>4969</v>
      </c>
    </row>
    <row r="2049" spans="1:6" hidden="1" x14ac:dyDescent="0.25">
      <c r="A2049" t="s">
        <v>4966</v>
      </c>
      <c r="B2049" s="147" t="s">
        <v>234</v>
      </c>
      <c r="C2049" t="s">
        <v>4970</v>
      </c>
      <c r="D2049" t="s">
        <v>4968</v>
      </c>
      <c r="E2049" s="147">
        <v>-32.14</v>
      </c>
      <c r="F2049" t="s">
        <v>4971</v>
      </c>
    </row>
    <row r="2050" spans="1:6" hidden="1" x14ac:dyDescent="0.25">
      <c r="A2050" t="s">
        <v>4966</v>
      </c>
      <c r="B2050" s="147" t="s">
        <v>217</v>
      </c>
      <c r="C2050" t="s">
        <v>4972</v>
      </c>
      <c r="D2050" t="s">
        <v>4968</v>
      </c>
      <c r="E2050" s="147">
        <v>-80.36</v>
      </c>
      <c r="F2050" t="s">
        <v>4973</v>
      </c>
    </row>
    <row r="2051" spans="1:6" hidden="1" x14ac:dyDescent="0.25">
      <c r="A2051" t="s">
        <v>4966</v>
      </c>
      <c r="B2051" s="147" t="s">
        <v>218</v>
      </c>
      <c r="C2051" t="s">
        <v>4974</v>
      </c>
      <c r="D2051" t="s">
        <v>4968</v>
      </c>
      <c r="E2051" s="147">
        <v>-80.36</v>
      </c>
      <c r="F2051" t="s">
        <v>4975</v>
      </c>
    </row>
    <row r="2052" spans="1:6" hidden="1" x14ac:dyDescent="0.25">
      <c r="A2052" t="s">
        <v>4966</v>
      </c>
      <c r="B2052" s="147" t="s">
        <v>219</v>
      </c>
      <c r="C2052" t="s">
        <v>4976</v>
      </c>
      <c r="D2052" t="s">
        <v>4968</v>
      </c>
      <c r="E2052" s="147">
        <v>-80.36</v>
      </c>
      <c r="F2052" t="s">
        <v>4977</v>
      </c>
    </row>
    <row r="2053" spans="1:6" hidden="1" x14ac:dyDescent="0.25">
      <c r="A2053" t="s">
        <v>4966</v>
      </c>
      <c r="B2053" s="147" t="s">
        <v>179</v>
      </c>
      <c r="C2053" t="s">
        <v>4978</v>
      </c>
      <c r="D2053" t="s">
        <v>4968</v>
      </c>
      <c r="E2053" s="147">
        <v>-387.31</v>
      </c>
      <c r="F2053" t="s">
        <v>4979</v>
      </c>
    </row>
    <row r="2054" spans="1:6" x14ac:dyDescent="0.25">
      <c r="A2054" t="s">
        <v>4980</v>
      </c>
      <c r="B2054" s="147" t="s">
        <v>178</v>
      </c>
      <c r="C2054" t="s">
        <v>4981</v>
      </c>
      <c r="D2054" t="s">
        <v>4982</v>
      </c>
      <c r="E2054" s="148">
        <v>2595</v>
      </c>
      <c r="F2054" t="s">
        <v>4983</v>
      </c>
    </row>
    <row r="2055" spans="1:6" hidden="1" x14ac:dyDescent="0.25">
      <c r="A2055" t="s">
        <v>4980</v>
      </c>
      <c r="B2055" s="147" t="s">
        <v>234</v>
      </c>
      <c r="C2055" t="s">
        <v>4984</v>
      </c>
      <c r="D2055" t="s">
        <v>4982</v>
      </c>
      <c r="E2055" s="147">
        <v>-5.19</v>
      </c>
      <c r="F2055" t="s">
        <v>4985</v>
      </c>
    </row>
    <row r="2056" spans="1:6" hidden="1" x14ac:dyDescent="0.25">
      <c r="A2056" t="s">
        <v>4980</v>
      </c>
      <c r="B2056" s="147" t="s">
        <v>217</v>
      </c>
      <c r="C2056" t="s">
        <v>4986</v>
      </c>
      <c r="D2056" t="s">
        <v>4982</v>
      </c>
      <c r="E2056" s="147">
        <v>-12.98</v>
      </c>
      <c r="F2056" t="s">
        <v>4987</v>
      </c>
    </row>
    <row r="2057" spans="1:6" hidden="1" x14ac:dyDescent="0.25">
      <c r="A2057" t="s">
        <v>4980</v>
      </c>
      <c r="B2057" s="147" t="s">
        <v>218</v>
      </c>
      <c r="C2057" t="s">
        <v>4988</v>
      </c>
      <c r="D2057" t="s">
        <v>4982</v>
      </c>
      <c r="E2057" s="147">
        <v>-12.98</v>
      </c>
      <c r="F2057" t="s">
        <v>4989</v>
      </c>
    </row>
    <row r="2058" spans="1:6" hidden="1" x14ac:dyDescent="0.25">
      <c r="A2058" t="s">
        <v>4980</v>
      </c>
      <c r="B2058" s="147" t="s">
        <v>219</v>
      </c>
      <c r="C2058" t="s">
        <v>4990</v>
      </c>
      <c r="D2058" t="s">
        <v>4982</v>
      </c>
      <c r="E2058" s="147">
        <v>-12.98</v>
      </c>
      <c r="F2058" t="s">
        <v>4991</v>
      </c>
    </row>
    <row r="2059" spans="1:6" hidden="1" x14ac:dyDescent="0.25">
      <c r="A2059" t="s">
        <v>4980</v>
      </c>
      <c r="B2059" s="147" t="s">
        <v>179</v>
      </c>
      <c r="C2059" t="s">
        <v>4992</v>
      </c>
      <c r="D2059" t="s">
        <v>4982</v>
      </c>
      <c r="E2059" s="147">
        <v>-62.54</v>
      </c>
      <c r="F2059" t="s">
        <v>4993</v>
      </c>
    </row>
    <row r="2060" spans="1:6" x14ac:dyDescent="0.25">
      <c r="A2060" t="s">
        <v>4994</v>
      </c>
      <c r="B2060" s="147" t="s">
        <v>178</v>
      </c>
      <c r="C2060" t="s">
        <v>4995</v>
      </c>
      <c r="D2060" t="s">
        <v>4996</v>
      </c>
      <c r="E2060" s="148">
        <v>3720</v>
      </c>
      <c r="F2060" t="s">
        <v>4997</v>
      </c>
    </row>
    <row r="2061" spans="1:6" hidden="1" x14ac:dyDescent="0.25">
      <c r="A2061" t="s">
        <v>4994</v>
      </c>
      <c r="B2061" s="147" t="s">
        <v>234</v>
      </c>
      <c r="C2061" t="s">
        <v>4998</v>
      </c>
      <c r="D2061" t="s">
        <v>4996</v>
      </c>
      <c r="E2061" s="147">
        <v>-7.44</v>
      </c>
      <c r="F2061" t="s">
        <v>4999</v>
      </c>
    </row>
    <row r="2062" spans="1:6" hidden="1" x14ac:dyDescent="0.25">
      <c r="A2062" t="s">
        <v>4994</v>
      </c>
      <c r="B2062" s="147" t="s">
        <v>217</v>
      </c>
      <c r="C2062" t="s">
        <v>5000</v>
      </c>
      <c r="D2062" t="s">
        <v>4996</v>
      </c>
      <c r="E2062" s="147">
        <v>-18.600000000000001</v>
      </c>
      <c r="F2062" t="s">
        <v>5001</v>
      </c>
    </row>
    <row r="2063" spans="1:6" hidden="1" x14ac:dyDescent="0.25">
      <c r="A2063" t="s">
        <v>4994</v>
      </c>
      <c r="B2063" s="147" t="s">
        <v>218</v>
      </c>
      <c r="C2063" t="s">
        <v>5002</v>
      </c>
      <c r="D2063" t="s">
        <v>4996</v>
      </c>
      <c r="E2063" s="147">
        <v>-37.200000000000003</v>
      </c>
      <c r="F2063" t="s">
        <v>5003</v>
      </c>
    </row>
    <row r="2064" spans="1:6" hidden="1" x14ac:dyDescent="0.25">
      <c r="A2064" t="s">
        <v>4994</v>
      </c>
      <c r="B2064" s="147" t="s">
        <v>179</v>
      </c>
      <c r="C2064" t="s">
        <v>5004</v>
      </c>
      <c r="D2064" t="s">
        <v>4996</v>
      </c>
      <c r="E2064" s="147">
        <v>-89.65</v>
      </c>
      <c r="F2064" t="s">
        <v>5005</v>
      </c>
    </row>
    <row r="2065" spans="1:6" hidden="1" x14ac:dyDescent="0.25">
      <c r="A2065" t="s">
        <v>4994</v>
      </c>
      <c r="B2065" s="147" t="s">
        <v>225</v>
      </c>
      <c r="C2065" t="s">
        <v>5006</v>
      </c>
      <c r="D2065" t="s">
        <v>4996</v>
      </c>
      <c r="E2065" s="147">
        <v>-109.74</v>
      </c>
      <c r="F2065" t="s">
        <v>5007</v>
      </c>
    </row>
    <row r="2066" spans="1:6" hidden="1" x14ac:dyDescent="0.25">
      <c r="A2066" t="s">
        <v>4994</v>
      </c>
      <c r="B2066" s="147" t="s">
        <v>219</v>
      </c>
      <c r="C2066" t="s">
        <v>5008</v>
      </c>
      <c r="D2066" t="s">
        <v>4996</v>
      </c>
      <c r="E2066" s="147">
        <v>-111.6</v>
      </c>
      <c r="F2066" t="s">
        <v>5009</v>
      </c>
    </row>
    <row r="2067" spans="1:6" x14ac:dyDescent="0.25">
      <c r="A2067" t="s">
        <v>5010</v>
      </c>
      <c r="B2067" s="147" t="s">
        <v>178</v>
      </c>
      <c r="C2067" t="s">
        <v>5011</v>
      </c>
      <c r="D2067" t="s">
        <v>5012</v>
      </c>
      <c r="E2067" s="148">
        <v>3640</v>
      </c>
      <c r="F2067" t="s">
        <v>5013</v>
      </c>
    </row>
    <row r="2068" spans="1:6" hidden="1" x14ac:dyDescent="0.25">
      <c r="A2068" t="s">
        <v>5010</v>
      </c>
      <c r="B2068" s="147" t="s">
        <v>234</v>
      </c>
      <c r="C2068" t="s">
        <v>5014</v>
      </c>
      <c r="D2068" t="s">
        <v>5012</v>
      </c>
      <c r="E2068" s="147">
        <v>-7.28</v>
      </c>
      <c r="F2068" t="s">
        <v>5015</v>
      </c>
    </row>
    <row r="2069" spans="1:6" hidden="1" x14ac:dyDescent="0.25">
      <c r="A2069" t="s">
        <v>5010</v>
      </c>
      <c r="B2069" s="147" t="s">
        <v>217</v>
      </c>
      <c r="C2069" t="s">
        <v>5016</v>
      </c>
      <c r="D2069" t="s">
        <v>5012</v>
      </c>
      <c r="E2069" s="147">
        <v>-18.2</v>
      </c>
      <c r="F2069" t="s">
        <v>5017</v>
      </c>
    </row>
    <row r="2070" spans="1:6" hidden="1" x14ac:dyDescent="0.25">
      <c r="A2070" t="s">
        <v>5010</v>
      </c>
      <c r="B2070" s="147" t="s">
        <v>218</v>
      </c>
      <c r="C2070" t="s">
        <v>5018</v>
      </c>
      <c r="D2070" t="s">
        <v>5012</v>
      </c>
      <c r="E2070" s="147">
        <v>-36.4</v>
      </c>
      <c r="F2070" t="s">
        <v>5019</v>
      </c>
    </row>
    <row r="2071" spans="1:6" hidden="1" x14ac:dyDescent="0.25">
      <c r="A2071" t="s">
        <v>5010</v>
      </c>
      <c r="B2071" s="147" t="s">
        <v>179</v>
      </c>
      <c r="C2071" t="s">
        <v>5020</v>
      </c>
      <c r="D2071" t="s">
        <v>5012</v>
      </c>
      <c r="E2071" s="147">
        <v>-87.72</v>
      </c>
      <c r="F2071" t="s">
        <v>5021</v>
      </c>
    </row>
    <row r="2072" spans="1:6" hidden="1" x14ac:dyDescent="0.25">
      <c r="A2072" t="s">
        <v>5010</v>
      </c>
      <c r="B2072" s="147" t="s">
        <v>225</v>
      </c>
      <c r="C2072" t="s">
        <v>5022</v>
      </c>
      <c r="D2072" t="s">
        <v>5012</v>
      </c>
      <c r="E2072" s="147">
        <v>-107.38</v>
      </c>
      <c r="F2072" t="s">
        <v>5023</v>
      </c>
    </row>
    <row r="2073" spans="1:6" hidden="1" x14ac:dyDescent="0.25">
      <c r="A2073" t="s">
        <v>5010</v>
      </c>
      <c r="B2073" s="147" t="s">
        <v>219</v>
      </c>
      <c r="C2073" t="s">
        <v>5024</v>
      </c>
      <c r="D2073" t="s">
        <v>5012</v>
      </c>
      <c r="E2073" s="147">
        <v>-109.2</v>
      </c>
      <c r="F2073" t="s">
        <v>5025</v>
      </c>
    </row>
    <row r="2074" spans="1:6" x14ac:dyDescent="0.25">
      <c r="A2074" t="s">
        <v>5026</v>
      </c>
      <c r="B2074" s="147" t="s">
        <v>178</v>
      </c>
      <c r="C2074" t="s">
        <v>5027</v>
      </c>
      <c r="D2074" t="s">
        <v>5028</v>
      </c>
      <c r="E2074" s="148">
        <v>2239</v>
      </c>
      <c r="F2074" t="s">
        <v>5029</v>
      </c>
    </row>
    <row r="2075" spans="1:6" hidden="1" x14ac:dyDescent="0.25">
      <c r="A2075" t="s">
        <v>5026</v>
      </c>
      <c r="B2075" s="147" t="s">
        <v>234</v>
      </c>
      <c r="C2075" t="s">
        <v>5030</v>
      </c>
      <c r="D2075" t="s">
        <v>5028</v>
      </c>
      <c r="E2075" s="147">
        <v>-4.4800000000000004</v>
      </c>
      <c r="F2075" t="s">
        <v>5031</v>
      </c>
    </row>
    <row r="2076" spans="1:6" hidden="1" x14ac:dyDescent="0.25">
      <c r="A2076" t="s">
        <v>5026</v>
      </c>
      <c r="B2076" s="147" t="s">
        <v>217</v>
      </c>
      <c r="C2076" t="s">
        <v>5032</v>
      </c>
      <c r="D2076" t="s">
        <v>5028</v>
      </c>
      <c r="E2076" s="147">
        <v>-11.2</v>
      </c>
      <c r="F2076" t="s">
        <v>5033</v>
      </c>
    </row>
    <row r="2077" spans="1:6" hidden="1" x14ac:dyDescent="0.25">
      <c r="A2077" t="s">
        <v>5026</v>
      </c>
      <c r="B2077" s="147" t="s">
        <v>218</v>
      </c>
      <c r="C2077" t="s">
        <v>5034</v>
      </c>
      <c r="D2077" t="s">
        <v>5028</v>
      </c>
      <c r="E2077" s="147">
        <v>-22.39</v>
      </c>
      <c r="F2077" t="s">
        <v>5035</v>
      </c>
    </row>
    <row r="2078" spans="1:6" hidden="1" x14ac:dyDescent="0.25">
      <c r="A2078" t="s">
        <v>5026</v>
      </c>
      <c r="B2078" s="147" t="s">
        <v>179</v>
      </c>
      <c r="C2078" t="s">
        <v>5036</v>
      </c>
      <c r="D2078" t="s">
        <v>5028</v>
      </c>
      <c r="E2078" s="147">
        <v>-53.96</v>
      </c>
      <c r="F2078" t="s">
        <v>5037</v>
      </c>
    </row>
    <row r="2079" spans="1:6" hidden="1" x14ac:dyDescent="0.25">
      <c r="A2079" t="s">
        <v>5026</v>
      </c>
      <c r="B2079" s="147" t="s">
        <v>225</v>
      </c>
      <c r="C2079" t="s">
        <v>5038</v>
      </c>
      <c r="D2079" t="s">
        <v>5028</v>
      </c>
      <c r="E2079" s="147">
        <v>-66.05</v>
      </c>
      <c r="F2079" t="s">
        <v>5039</v>
      </c>
    </row>
    <row r="2080" spans="1:6" hidden="1" x14ac:dyDescent="0.25">
      <c r="A2080" t="s">
        <v>5026</v>
      </c>
      <c r="B2080" s="147" t="s">
        <v>219</v>
      </c>
      <c r="C2080" t="s">
        <v>5040</v>
      </c>
      <c r="D2080" t="s">
        <v>5028</v>
      </c>
      <c r="E2080" s="147">
        <v>-67.17</v>
      </c>
      <c r="F2080" t="s">
        <v>5041</v>
      </c>
    </row>
    <row r="2081" spans="1:6" x14ac:dyDescent="0.25">
      <c r="A2081" t="s">
        <v>5042</v>
      </c>
      <c r="B2081" s="147" t="s">
        <v>178</v>
      </c>
      <c r="C2081" t="s">
        <v>5043</v>
      </c>
      <c r="D2081" t="s">
        <v>5044</v>
      </c>
      <c r="E2081" s="148">
        <v>7098</v>
      </c>
      <c r="F2081" t="s">
        <v>5045</v>
      </c>
    </row>
    <row r="2082" spans="1:6" hidden="1" x14ac:dyDescent="0.25">
      <c r="A2082" t="s">
        <v>5042</v>
      </c>
      <c r="B2082" s="147" t="s">
        <v>234</v>
      </c>
      <c r="C2082" t="s">
        <v>5046</v>
      </c>
      <c r="D2082" t="s">
        <v>5044</v>
      </c>
      <c r="E2082" s="147">
        <v>-14.2</v>
      </c>
      <c r="F2082" t="s">
        <v>5047</v>
      </c>
    </row>
    <row r="2083" spans="1:6" hidden="1" x14ac:dyDescent="0.25">
      <c r="A2083" t="s">
        <v>5042</v>
      </c>
      <c r="B2083" s="147" t="s">
        <v>217</v>
      </c>
      <c r="C2083" t="s">
        <v>5048</v>
      </c>
      <c r="D2083" t="s">
        <v>5044</v>
      </c>
      <c r="E2083" s="147">
        <v>-35.49</v>
      </c>
      <c r="F2083" t="s">
        <v>5049</v>
      </c>
    </row>
    <row r="2084" spans="1:6" hidden="1" x14ac:dyDescent="0.25">
      <c r="A2084" t="s">
        <v>5042</v>
      </c>
      <c r="B2084" s="147" t="s">
        <v>218</v>
      </c>
      <c r="C2084" t="s">
        <v>5050</v>
      </c>
      <c r="D2084" t="s">
        <v>5044</v>
      </c>
      <c r="E2084" s="147">
        <v>-70.98</v>
      </c>
      <c r="F2084" t="s">
        <v>5051</v>
      </c>
    </row>
    <row r="2085" spans="1:6" hidden="1" x14ac:dyDescent="0.25">
      <c r="A2085" t="s">
        <v>5042</v>
      </c>
      <c r="B2085" s="147" t="s">
        <v>179</v>
      </c>
      <c r="C2085" t="s">
        <v>5052</v>
      </c>
      <c r="D2085" t="s">
        <v>5044</v>
      </c>
      <c r="E2085" s="147">
        <v>-171.06</v>
      </c>
      <c r="F2085" t="s">
        <v>5053</v>
      </c>
    </row>
    <row r="2086" spans="1:6" hidden="1" x14ac:dyDescent="0.25">
      <c r="A2086" t="s">
        <v>5042</v>
      </c>
      <c r="B2086" s="147" t="s">
        <v>225</v>
      </c>
      <c r="C2086" t="s">
        <v>5054</v>
      </c>
      <c r="D2086" t="s">
        <v>5044</v>
      </c>
      <c r="E2086" s="147">
        <v>-209.39</v>
      </c>
      <c r="F2086" t="s">
        <v>5055</v>
      </c>
    </row>
    <row r="2087" spans="1:6" hidden="1" x14ac:dyDescent="0.25">
      <c r="A2087" t="s">
        <v>5042</v>
      </c>
      <c r="B2087" s="147" t="s">
        <v>219</v>
      </c>
      <c r="C2087" t="s">
        <v>5056</v>
      </c>
      <c r="D2087" t="s">
        <v>5044</v>
      </c>
      <c r="E2087" s="147">
        <v>-212.94</v>
      </c>
      <c r="F2087" t="s">
        <v>5057</v>
      </c>
    </row>
    <row r="2088" spans="1:6" hidden="1" x14ac:dyDescent="0.25">
      <c r="A2088" t="s">
        <v>5042</v>
      </c>
      <c r="B2088" s="147" t="s">
        <v>221</v>
      </c>
      <c r="C2088" t="s">
        <v>5058</v>
      </c>
      <c r="D2088" t="s">
        <v>5044</v>
      </c>
      <c r="E2088" s="147">
        <v>-319.41000000000003</v>
      </c>
      <c r="F2088" t="s">
        <v>5059</v>
      </c>
    </row>
    <row r="2089" spans="1:6" x14ac:dyDescent="0.25">
      <c r="A2089" t="s">
        <v>5060</v>
      </c>
      <c r="B2089" s="147" t="s">
        <v>178</v>
      </c>
      <c r="C2089" t="s">
        <v>5061</v>
      </c>
      <c r="D2089" t="s">
        <v>5062</v>
      </c>
      <c r="E2089" s="148">
        <v>2695</v>
      </c>
      <c r="F2089" t="s">
        <v>5063</v>
      </c>
    </row>
    <row r="2090" spans="1:6" hidden="1" x14ac:dyDescent="0.25">
      <c r="A2090" t="s">
        <v>5060</v>
      </c>
      <c r="B2090" s="147" t="s">
        <v>234</v>
      </c>
      <c r="C2090" t="s">
        <v>5064</v>
      </c>
      <c r="D2090" t="s">
        <v>5062</v>
      </c>
      <c r="E2090" s="147">
        <v>-5.39</v>
      </c>
      <c r="F2090" t="s">
        <v>5065</v>
      </c>
    </row>
    <row r="2091" spans="1:6" hidden="1" x14ac:dyDescent="0.25">
      <c r="A2091" t="s">
        <v>5060</v>
      </c>
      <c r="B2091" s="147" t="s">
        <v>217</v>
      </c>
      <c r="C2091" t="s">
        <v>5066</v>
      </c>
      <c r="D2091" t="s">
        <v>5062</v>
      </c>
      <c r="E2091" s="147">
        <v>-13.48</v>
      </c>
      <c r="F2091" t="s">
        <v>5067</v>
      </c>
    </row>
    <row r="2092" spans="1:6" hidden="1" x14ac:dyDescent="0.25">
      <c r="A2092" t="s">
        <v>5060</v>
      </c>
      <c r="B2092" s="147" t="s">
        <v>218</v>
      </c>
      <c r="C2092" t="s">
        <v>5068</v>
      </c>
      <c r="D2092" t="s">
        <v>5062</v>
      </c>
      <c r="E2092" s="147">
        <v>-26.95</v>
      </c>
      <c r="F2092" t="s">
        <v>5069</v>
      </c>
    </row>
    <row r="2093" spans="1:6" hidden="1" x14ac:dyDescent="0.25">
      <c r="A2093" t="s">
        <v>5060</v>
      </c>
      <c r="B2093" s="147" t="s">
        <v>179</v>
      </c>
      <c r="C2093" t="s">
        <v>5070</v>
      </c>
      <c r="D2093" t="s">
        <v>5062</v>
      </c>
      <c r="E2093" s="147">
        <v>-64.95</v>
      </c>
      <c r="F2093" t="s">
        <v>5071</v>
      </c>
    </row>
    <row r="2094" spans="1:6" hidden="1" x14ac:dyDescent="0.25">
      <c r="A2094" t="s">
        <v>5060</v>
      </c>
      <c r="B2094" s="147" t="s">
        <v>219</v>
      </c>
      <c r="C2094" t="s">
        <v>5072</v>
      </c>
      <c r="D2094" t="s">
        <v>5062</v>
      </c>
      <c r="E2094" s="147">
        <v>-80.849999999999994</v>
      </c>
      <c r="F2094" t="s">
        <v>5073</v>
      </c>
    </row>
    <row r="2095" spans="1:6" x14ac:dyDescent="0.25">
      <c r="A2095" t="s">
        <v>5074</v>
      </c>
      <c r="B2095" s="147" t="s">
        <v>178</v>
      </c>
      <c r="C2095" t="s">
        <v>5075</v>
      </c>
      <c r="D2095" t="s">
        <v>5076</v>
      </c>
      <c r="E2095" s="148">
        <v>3930</v>
      </c>
      <c r="F2095" t="s">
        <v>5077</v>
      </c>
    </row>
    <row r="2096" spans="1:6" hidden="1" x14ac:dyDescent="0.25">
      <c r="A2096" t="s">
        <v>5074</v>
      </c>
      <c r="B2096" s="147" t="s">
        <v>234</v>
      </c>
      <c r="C2096" t="s">
        <v>5078</v>
      </c>
      <c r="D2096" t="s">
        <v>5076</v>
      </c>
      <c r="E2096" s="147">
        <v>-7.86</v>
      </c>
      <c r="F2096" t="s">
        <v>5079</v>
      </c>
    </row>
    <row r="2097" spans="1:6" hidden="1" x14ac:dyDescent="0.25">
      <c r="A2097" t="s">
        <v>5074</v>
      </c>
      <c r="B2097" s="147" t="s">
        <v>217</v>
      </c>
      <c r="C2097" t="s">
        <v>5080</v>
      </c>
      <c r="D2097" t="s">
        <v>5076</v>
      </c>
      <c r="E2097" s="147">
        <v>-19.649999999999999</v>
      </c>
      <c r="F2097" t="s">
        <v>5081</v>
      </c>
    </row>
    <row r="2098" spans="1:6" hidden="1" x14ac:dyDescent="0.25">
      <c r="A2098" t="s">
        <v>5074</v>
      </c>
      <c r="B2098" s="147" t="s">
        <v>218</v>
      </c>
      <c r="C2098" t="s">
        <v>5082</v>
      </c>
      <c r="D2098" t="s">
        <v>5076</v>
      </c>
      <c r="E2098" s="147">
        <v>-19.649999999999999</v>
      </c>
      <c r="F2098" t="s">
        <v>5083</v>
      </c>
    </row>
    <row r="2099" spans="1:6" hidden="1" x14ac:dyDescent="0.25">
      <c r="A2099" t="s">
        <v>5074</v>
      </c>
      <c r="B2099" s="147" t="s">
        <v>219</v>
      </c>
      <c r="C2099" t="s">
        <v>5084</v>
      </c>
      <c r="D2099" t="s">
        <v>5076</v>
      </c>
      <c r="E2099" s="147">
        <v>-19.649999999999999</v>
      </c>
      <c r="F2099" t="s">
        <v>5085</v>
      </c>
    </row>
    <row r="2100" spans="1:6" hidden="1" x14ac:dyDescent="0.25">
      <c r="A2100" t="s">
        <v>5074</v>
      </c>
      <c r="B2100" s="147" t="s">
        <v>179</v>
      </c>
      <c r="C2100" t="s">
        <v>5086</v>
      </c>
      <c r="D2100" t="s">
        <v>5076</v>
      </c>
      <c r="E2100" s="147">
        <v>-94.71</v>
      </c>
      <c r="F2100" t="s">
        <v>5087</v>
      </c>
    </row>
    <row r="2101" spans="1:6" x14ac:dyDescent="0.25">
      <c r="A2101" t="s">
        <v>5088</v>
      </c>
      <c r="B2101" s="147" t="s">
        <v>178</v>
      </c>
      <c r="C2101" t="s">
        <v>5089</v>
      </c>
      <c r="D2101" t="s">
        <v>5090</v>
      </c>
      <c r="E2101" s="148">
        <v>3720</v>
      </c>
      <c r="F2101" t="s">
        <v>5091</v>
      </c>
    </row>
    <row r="2102" spans="1:6" hidden="1" x14ac:dyDescent="0.25">
      <c r="A2102" t="s">
        <v>5088</v>
      </c>
      <c r="B2102" s="147" t="s">
        <v>234</v>
      </c>
      <c r="C2102" t="s">
        <v>5092</v>
      </c>
      <c r="D2102" t="s">
        <v>5090</v>
      </c>
      <c r="E2102" s="147">
        <v>-7.44</v>
      </c>
      <c r="F2102" t="s">
        <v>5093</v>
      </c>
    </row>
    <row r="2103" spans="1:6" hidden="1" x14ac:dyDescent="0.25">
      <c r="A2103" t="s">
        <v>5088</v>
      </c>
      <c r="B2103" s="147" t="s">
        <v>217</v>
      </c>
      <c r="C2103" t="s">
        <v>5094</v>
      </c>
      <c r="D2103" t="s">
        <v>5090</v>
      </c>
      <c r="E2103" s="147">
        <v>-18.600000000000001</v>
      </c>
      <c r="F2103" t="s">
        <v>5095</v>
      </c>
    </row>
    <row r="2104" spans="1:6" hidden="1" x14ac:dyDescent="0.25">
      <c r="A2104" t="s">
        <v>5088</v>
      </c>
      <c r="B2104" s="147" t="s">
        <v>218</v>
      </c>
      <c r="C2104" t="s">
        <v>5096</v>
      </c>
      <c r="D2104" t="s">
        <v>5090</v>
      </c>
      <c r="E2104" s="147">
        <v>-18.600000000000001</v>
      </c>
      <c r="F2104" t="s">
        <v>5097</v>
      </c>
    </row>
    <row r="2105" spans="1:6" hidden="1" x14ac:dyDescent="0.25">
      <c r="A2105" t="s">
        <v>5088</v>
      </c>
      <c r="B2105" s="147" t="s">
        <v>219</v>
      </c>
      <c r="C2105" t="s">
        <v>5098</v>
      </c>
      <c r="D2105" t="s">
        <v>5090</v>
      </c>
      <c r="E2105" s="147">
        <v>-18.600000000000001</v>
      </c>
      <c r="F2105" t="s">
        <v>5099</v>
      </c>
    </row>
    <row r="2106" spans="1:6" hidden="1" x14ac:dyDescent="0.25">
      <c r="A2106" t="s">
        <v>5088</v>
      </c>
      <c r="B2106" s="147" t="s">
        <v>179</v>
      </c>
      <c r="C2106" t="s">
        <v>5100</v>
      </c>
      <c r="D2106" t="s">
        <v>5090</v>
      </c>
      <c r="E2106" s="147">
        <v>-89.65</v>
      </c>
      <c r="F2106" t="s">
        <v>5101</v>
      </c>
    </row>
    <row r="2107" spans="1:6" x14ac:dyDescent="0.25">
      <c r="A2107" t="s">
        <v>5102</v>
      </c>
      <c r="B2107" s="147" t="s">
        <v>178</v>
      </c>
      <c r="C2107" t="s">
        <v>5103</v>
      </c>
      <c r="D2107" t="s">
        <v>5104</v>
      </c>
      <c r="E2107" s="148">
        <v>4656</v>
      </c>
      <c r="F2107" t="s">
        <v>5105</v>
      </c>
    </row>
    <row r="2108" spans="1:6" hidden="1" x14ac:dyDescent="0.25">
      <c r="A2108" t="s">
        <v>5102</v>
      </c>
      <c r="B2108" s="147" t="s">
        <v>234</v>
      </c>
      <c r="C2108" t="s">
        <v>5106</v>
      </c>
      <c r="D2108" t="s">
        <v>5104</v>
      </c>
      <c r="E2108" s="147">
        <v>-9.31</v>
      </c>
      <c r="F2108" t="s">
        <v>5107</v>
      </c>
    </row>
    <row r="2109" spans="1:6" hidden="1" x14ac:dyDescent="0.25">
      <c r="A2109" t="s">
        <v>5102</v>
      </c>
      <c r="B2109" s="147" t="s">
        <v>217</v>
      </c>
      <c r="C2109" t="s">
        <v>5108</v>
      </c>
      <c r="D2109" t="s">
        <v>5104</v>
      </c>
      <c r="E2109" s="147">
        <v>-23.28</v>
      </c>
      <c r="F2109" t="s">
        <v>5109</v>
      </c>
    </row>
    <row r="2110" spans="1:6" hidden="1" x14ac:dyDescent="0.25">
      <c r="A2110" t="s">
        <v>5102</v>
      </c>
      <c r="B2110" s="147" t="s">
        <v>218</v>
      </c>
      <c r="C2110" t="s">
        <v>5110</v>
      </c>
      <c r="D2110" t="s">
        <v>5104</v>
      </c>
      <c r="E2110" s="147">
        <v>-46.56</v>
      </c>
      <c r="F2110" t="s">
        <v>5111</v>
      </c>
    </row>
    <row r="2111" spans="1:6" hidden="1" x14ac:dyDescent="0.25">
      <c r="A2111" t="s">
        <v>5102</v>
      </c>
      <c r="B2111" s="147" t="s">
        <v>179</v>
      </c>
      <c r="C2111" t="s">
        <v>5112</v>
      </c>
      <c r="D2111" t="s">
        <v>5104</v>
      </c>
      <c r="E2111" s="147">
        <v>-112.21</v>
      </c>
      <c r="F2111" t="s">
        <v>5113</v>
      </c>
    </row>
    <row r="2112" spans="1:6" hidden="1" x14ac:dyDescent="0.25">
      <c r="A2112" t="s">
        <v>5102</v>
      </c>
      <c r="B2112" s="147" t="s">
        <v>225</v>
      </c>
      <c r="C2112" t="s">
        <v>5114</v>
      </c>
      <c r="D2112" t="s">
        <v>5104</v>
      </c>
      <c r="E2112" s="147">
        <v>-137.35</v>
      </c>
      <c r="F2112" t="s">
        <v>5115</v>
      </c>
    </row>
    <row r="2113" spans="1:6" hidden="1" x14ac:dyDescent="0.25">
      <c r="A2113" t="s">
        <v>5102</v>
      </c>
      <c r="B2113" s="147" t="s">
        <v>219</v>
      </c>
      <c r="C2113" t="s">
        <v>5116</v>
      </c>
      <c r="D2113" t="s">
        <v>5104</v>
      </c>
      <c r="E2113" s="147">
        <v>-139.68</v>
      </c>
      <c r="F2113" t="s">
        <v>5117</v>
      </c>
    </row>
    <row r="2114" spans="1:6" x14ac:dyDescent="0.25">
      <c r="A2114" t="s">
        <v>5118</v>
      </c>
      <c r="B2114" s="147" t="s">
        <v>178</v>
      </c>
      <c r="C2114" t="s">
        <v>5119</v>
      </c>
      <c r="D2114" t="s">
        <v>5120</v>
      </c>
      <c r="E2114" s="148">
        <v>5064</v>
      </c>
      <c r="F2114" t="s">
        <v>5121</v>
      </c>
    </row>
    <row r="2115" spans="1:6" hidden="1" x14ac:dyDescent="0.25">
      <c r="A2115" t="s">
        <v>5118</v>
      </c>
      <c r="B2115" s="147" t="s">
        <v>234</v>
      </c>
      <c r="C2115" t="s">
        <v>5122</v>
      </c>
      <c r="D2115" t="s">
        <v>5120</v>
      </c>
      <c r="E2115" s="147">
        <v>-10.130000000000001</v>
      </c>
      <c r="F2115" t="s">
        <v>5123</v>
      </c>
    </row>
    <row r="2116" spans="1:6" hidden="1" x14ac:dyDescent="0.25">
      <c r="A2116" t="s">
        <v>5118</v>
      </c>
      <c r="B2116" s="147" t="s">
        <v>217</v>
      </c>
      <c r="C2116" t="s">
        <v>5124</v>
      </c>
      <c r="D2116" t="s">
        <v>5120</v>
      </c>
      <c r="E2116" s="147">
        <v>-25.32</v>
      </c>
      <c r="F2116" t="s">
        <v>5125</v>
      </c>
    </row>
    <row r="2117" spans="1:6" hidden="1" x14ac:dyDescent="0.25">
      <c r="A2117" t="s">
        <v>5118</v>
      </c>
      <c r="B2117" s="147" t="s">
        <v>218</v>
      </c>
      <c r="C2117" t="s">
        <v>5126</v>
      </c>
      <c r="D2117" t="s">
        <v>5120</v>
      </c>
      <c r="E2117" s="147">
        <v>-50.64</v>
      </c>
      <c r="F2117" t="s">
        <v>5127</v>
      </c>
    </row>
    <row r="2118" spans="1:6" hidden="1" x14ac:dyDescent="0.25">
      <c r="A2118" t="s">
        <v>5118</v>
      </c>
      <c r="B2118" s="147" t="s">
        <v>210</v>
      </c>
      <c r="C2118" t="s">
        <v>5128</v>
      </c>
      <c r="D2118" t="s">
        <v>5120</v>
      </c>
      <c r="E2118" s="147">
        <v>-101.28</v>
      </c>
      <c r="F2118" t="s">
        <v>5129</v>
      </c>
    </row>
    <row r="2119" spans="1:6" hidden="1" x14ac:dyDescent="0.25">
      <c r="A2119" t="s">
        <v>5118</v>
      </c>
      <c r="B2119" s="147" t="s">
        <v>179</v>
      </c>
      <c r="C2119" t="s">
        <v>5130</v>
      </c>
      <c r="D2119" t="s">
        <v>5120</v>
      </c>
      <c r="E2119" s="147">
        <v>-122.04</v>
      </c>
      <c r="F2119" t="s">
        <v>5131</v>
      </c>
    </row>
    <row r="2120" spans="1:6" hidden="1" x14ac:dyDescent="0.25">
      <c r="A2120" t="s">
        <v>5118</v>
      </c>
      <c r="B2120" s="147" t="s">
        <v>225</v>
      </c>
      <c r="C2120" t="s">
        <v>5132</v>
      </c>
      <c r="D2120" t="s">
        <v>5120</v>
      </c>
      <c r="E2120" s="147">
        <v>-149.38999999999999</v>
      </c>
      <c r="F2120" t="s">
        <v>5133</v>
      </c>
    </row>
    <row r="2121" spans="1:6" hidden="1" x14ac:dyDescent="0.25">
      <c r="A2121" t="s">
        <v>5118</v>
      </c>
      <c r="B2121" s="147" t="s">
        <v>219</v>
      </c>
      <c r="C2121" t="s">
        <v>5134</v>
      </c>
      <c r="D2121" t="s">
        <v>5120</v>
      </c>
      <c r="E2121" s="147">
        <v>-151.91999999999999</v>
      </c>
      <c r="F2121" t="s">
        <v>5135</v>
      </c>
    </row>
    <row r="2122" spans="1:6" x14ac:dyDescent="0.25">
      <c r="A2122" t="s">
        <v>5136</v>
      </c>
      <c r="B2122" s="147" t="s">
        <v>178</v>
      </c>
      <c r="C2122" t="s">
        <v>5137</v>
      </c>
      <c r="D2122" t="s">
        <v>5138</v>
      </c>
      <c r="E2122" s="148">
        <v>2313</v>
      </c>
      <c r="F2122" t="s">
        <v>5139</v>
      </c>
    </row>
    <row r="2123" spans="1:6" hidden="1" x14ac:dyDescent="0.25">
      <c r="A2123" t="s">
        <v>5136</v>
      </c>
      <c r="B2123" s="147" t="s">
        <v>234</v>
      </c>
      <c r="C2123" t="s">
        <v>5140</v>
      </c>
      <c r="D2123" t="s">
        <v>5138</v>
      </c>
      <c r="E2123" s="147">
        <v>-4.63</v>
      </c>
      <c r="F2123" t="s">
        <v>5141</v>
      </c>
    </row>
    <row r="2124" spans="1:6" hidden="1" x14ac:dyDescent="0.25">
      <c r="A2124" t="s">
        <v>5136</v>
      </c>
      <c r="B2124" s="147" t="s">
        <v>217</v>
      </c>
      <c r="C2124" t="s">
        <v>5142</v>
      </c>
      <c r="D2124" t="s">
        <v>5138</v>
      </c>
      <c r="E2124" s="147">
        <v>-11.57</v>
      </c>
      <c r="F2124" t="s">
        <v>5143</v>
      </c>
    </row>
    <row r="2125" spans="1:6" hidden="1" x14ac:dyDescent="0.25">
      <c r="A2125" t="s">
        <v>5136</v>
      </c>
      <c r="B2125" s="147" t="s">
        <v>218</v>
      </c>
      <c r="C2125" t="s">
        <v>5144</v>
      </c>
      <c r="D2125" t="s">
        <v>5138</v>
      </c>
      <c r="E2125" s="147">
        <v>-23.13</v>
      </c>
      <c r="F2125" t="s">
        <v>5145</v>
      </c>
    </row>
    <row r="2126" spans="1:6" hidden="1" x14ac:dyDescent="0.25">
      <c r="A2126" t="s">
        <v>5136</v>
      </c>
      <c r="B2126" s="147" t="s">
        <v>179</v>
      </c>
      <c r="C2126" t="s">
        <v>5146</v>
      </c>
      <c r="D2126" t="s">
        <v>5138</v>
      </c>
      <c r="E2126" s="147">
        <v>-55.74</v>
      </c>
      <c r="F2126" t="s">
        <v>5147</v>
      </c>
    </row>
    <row r="2127" spans="1:6" hidden="1" x14ac:dyDescent="0.25">
      <c r="A2127" t="s">
        <v>5136</v>
      </c>
      <c r="B2127" s="147" t="s">
        <v>219</v>
      </c>
      <c r="C2127" t="s">
        <v>5148</v>
      </c>
      <c r="D2127" t="s">
        <v>5138</v>
      </c>
      <c r="E2127" s="147">
        <v>-69.39</v>
      </c>
      <c r="F2127" t="s">
        <v>5149</v>
      </c>
    </row>
    <row r="2128" spans="1:6" x14ac:dyDescent="0.25">
      <c r="A2128" t="s">
        <v>5150</v>
      </c>
      <c r="B2128" s="147" t="s">
        <v>178</v>
      </c>
      <c r="C2128" t="s">
        <v>5151</v>
      </c>
      <c r="D2128" t="s">
        <v>5152</v>
      </c>
      <c r="E2128" s="148">
        <v>6220</v>
      </c>
      <c r="F2128" t="s">
        <v>5153</v>
      </c>
    </row>
    <row r="2129" spans="1:6" hidden="1" x14ac:dyDescent="0.25">
      <c r="A2129" t="s">
        <v>5150</v>
      </c>
      <c r="B2129" s="147" t="s">
        <v>234</v>
      </c>
      <c r="C2129" t="s">
        <v>5154</v>
      </c>
      <c r="D2129" t="s">
        <v>5152</v>
      </c>
      <c r="E2129" s="147">
        <v>-12.44</v>
      </c>
      <c r="F2129" t="s">
        <v>5155</v>
      </c>
    </row>
    <row r="2130" spans="1:6" hidden="1" x14ac:dyDescent="0.25">
      <c r="A2130" t="s">
        <v>5150</v>
      </c>
      <c r="B2130" s="147" t="s">
        <v>217</v>
      </c>
      <c r="C2130" t="s">
        <v>5156</v>
      </c>
      <c r="D2130" t="s">
        <v>5152</v>
      </c>
      <c r="E2130" s="147">
        <v>-31.1</v>
      </c>
      <c r="F2130" t="s">
        <v>5157</v>
      </c>
    </row>
    <row r="2131" spans="1:6" hidden="1" x14ac:dyDescent="0.25">
      <c r="A2131" t="s">
        <v>5150</v>
      </c>
      <c r="B2131" s="147" t="s">
        <v>218</v>
      </c>
      <c r="C2131" t="s">
        <v>5158</v>
      </c>
      <c r="D2131" t="s">
        <v>5152</v>
      </c>
      <c r="E2131" s="147">
        <v>-62.2</v>
      </c>
      <c r="F2131" t="s">
        <v>5159</v>
      </c>
    </row>
    <row r="2132" spans="1:6" hidden="1" x14ac:dyDescent="0.25">
      <c r="A2132" t="s">
        <v>5150</v>
      </c>
      <c r="B2132" s="147" t="s">
        <v>179</v>
      </c>
      <c r="C2132" t="s">
        <v>5160</v>
      </c>
      <c r="D2132" t="s">
        <v>5152</v>
      </c>
      <c r="E2132" s="147">
        <v>-149.9</v>
      </c>
      <c r="F2132" t="s">
        <v>5161</v>
      </c>
    </row>
    <row r="2133" spans="1:6" hidden="1" x14ac:dyDescent="0.25">
      <c r="A2133" t="s">
        <v>5150</v>
      </c>
      <c r="B2133" s="147" t="s">
        <v>225</v>
      </c>
      <c r="C2133" t="s">
        <v>5162</v>
      </c>
      <c r="D2133" t="s">
        <v>5152</v>
      </c>
      <c r="E2133" s="147">
        <v>-183.49</v>
      </c>
      <c r="F2133" t="s">
        <v>5163</v>
      </c>
    </row>
    <row r="2134" spans="1:6" hidden="1" x14ac:dyDescent="0.25">
      <c r="A2134" t="s">
        <v>5150</v>
      </c>
      <c r="B2134" s="147" t="s">
        <v>219</v>
      </c>
      <c r="C2134" t="s">
        <v>5164</v>
      </c>
      <c r="D2134" t="s">
        <v>5152</v>
      </c>
      <c r="E2134" s="147">
        <v>-186.6</v>
      </c>
      <c r="F2134" t="s">
        <v>5165</v>
      </c>
    </row>
    <row r="2135" spans="1:6" x14ac:dyDescent="0.25">
      <c r="A2135" t="s">
        <v>5166</v>
      </c>
      <c r="B2135" s="147" t="s">
        <v>178</v>
      </c>
      <c r="C2135" t="s">
        <v>5167</v>
      </c>
      <c r="D2135" t="s">
        <v>5168</v>
      </c>
      <c r="E2135" s="148">
        <v>5239</v>
      </c>
      <c r="F2135" t="s">
        <v>5169</v>
      </c>
    </row>
    <row r="2136" spans="1:6" hidden="1" x14ac:dyDescent="0.25">
      <c r="A2136" t="s">
        <v>5166</v>
      </c>
      <c r="B2136" s="147" t="s">
        <v>234</v>
      </c>
      <c r="C2136" t="s">
        <v>5170</v>
      </c>
      <c r="D2136" t="s">
        <v>5168</v>
      </c>
      <c r="E2136" s="147">
        <v>-10.48</v>
      </c>
      <c r="F2136" t="s">
        <v>5171</v>
      </c>
    </row>
    <row r="2137" spans="1:6" hidden="1" x14ac:dyDescent="0.25">
      <c r="A2137" t="s">
        <v>5166</v>
      </c>
      <c r="B2137" s="147" t="s">
        <v>217</v>
      </c>
      <c r="C2137" t="s">
        <v>5172</v>
      </c>
      <c r="D2137" t="s">
        <v>5168</v>
      </c>
      <c r="E2137" s="147">
        <v>-26.2</v>
      </c>
      <c r="F2137" t="s">
        <v>5173</v>
      </c>
    </row>
    <row r="2138" spans="1:6" hidden="1" x14ac:dyDescent="0.25">
      <c r="A2138" t="s">
        <v>5166</v>
      </c>
      <c r="B2138" s="147" t="s">
        <v>218</v>
      </c>
      <c r="C2138" t="s">
        <v>5174</v>
      </c>
      <c r="D2138" t="s">
        <v>5168</v>
      </c>
      <c r="E2138" s="147">
        <v>-52.39</v>
      </c>
      <c r="F2138" t="s">
        <v>5175</v>
      </c>
    </row>
    <row r="2139" spans="1:6" hidden="1" x14ac:dyDescent="0.25">
      <c r="A2139" t="s">
        <v>5166</v>
      </c>
      <c r="B2139" s="147" t="s">
        <v>179</v>
      </c>
      <c r="C2139" t="s">
        <v>5176</v>
      </c>
      <c r="D2139" t="s">
        <v>5168</v>
      </c>
      <c r="E2139" s="147">
        <v>-126.26</v>
      </c>
      <c r="F2139" t="s">
        <v>5177</v>
      </c>
    </row>
    <row r="2140" spans="1:6" hidden="1" x14ac:dyDescent="0.25">
      <c r="A2140" t="s">
        <v>5166</v>
      </c>
      <c r="B2140" s="147" t="s">
        <v>225</v>
      </c>
      <c r="C2140" t="s">
        <v>5178</v>
      </c>
      <c r="D2140" t="s">
        <v>5168</v>
      </c>
      <c r="E2140" s="147">
        <v>-154.55000000000001</v>
      </c>
      <c r="F2140" t="s">
        <v>5179</v>
      </c>
    </row>
    <row r="2141" spans="1:6" hidden="1" x14ac:dyDescent="0.25">
      <c r="A2141" t="s">
        <v>5166</v>
      </c>
      <c r="B2141" s="147" t="s">
        <v>219</v>
      </c>
      <c r="C2141" t="s">
        <v>5180</v>
      </c>
      <c r="D2141" t="s">
        <v>5168</v>
      </c>
      <c r="E2141" s="147">
        <v>-157.16999999999999</v>
      </c>
      <c r="F2141" t="s">
        <v>5181</v>
      </c>
    </row>
    <row r="2142" spans="1:6" x14ac:dyDescent="0.25">
      <c r="A2142" t="s">
        <v>5182</v>
      </c>
      <c r="B2142" s="147" t="s">
        <v>178</v>
      </c>
      <c r="C2142" t="s">
        <v>5183</v>
      </c>
      <c r="D2142" t="s">
        <v>5184</v>
      </c>
      <c r="E2142" s="148">
        <v>10153</v>
      </c>
      <c r="F2142" t="s">
        <v>5185</v>
      </c>
    </row>
    <row r="2143" spans="1:6" hidden="1" x14ac:dyDescent="0.25">
      <c r="A2143" t="s">
        <v>5182</v>
      </c>
      <c r="B2143" s="147" t="s">
        <v>234</v>
      </c>
      <c r="C2143" t="s">
        <v>5186</v>
      </c>
      <c r="D2143" t="s">
        <v>5184</v>
      </c>
      <c r="E2143" s="147">
        <v>-20.309999999999999</v>
      </c>
      <c r="F2143" t="s">
        <v>5187</v>
      </c>
    </row>
    <row r="2144" spans="1:6" hidden="1" x14ac:dyDescent="0.25">
      <c r="A2144" t="s">
        <v>5182</v>
      </c>
      <c r="B2144" s="147" t="s">
        <v>217</v>
      </c>
      <c r="C2144" t="s">
        <v>5188</v>
      </c>
      <c r="D2144" t="s">
        <v>5184</v>
      </c>
      <c r="E2144" s="147">
        <v>-50.77</v>
      </c>
      <c r="F2144" t="s">
        <v>5189</v>
      </c>
    </row>
    <row r="2145" spans="1:6" hidden="1" x14ac:dyDescent="0.25">
      <c r="A2145" t="s">
        <v>5182</v>
      </c>
      <c r="B2145" s="147" t="s">
        <v>218</v>
      </c>
      <c r="C2145" t="s">
        <v>5190</v>
      </c>
      <c r="D2145" t="s">
        <v>5184</v>
      </c>
      <c r="E2145" s="147">
        <v>-50.77</v>
      </c>
      <c r="F2145" t="s">
        <v>5191</v>
      </c>
    </row>
    <row r="2146" spans="1:6" hidden="1" x14ac:dyDescent="0.25">
      <c r="A2146" t="s">
        <v>5182</v>
      </c>
      <c r="B2146" s="147" t="s">
        <v>219</v>
      </c>
      <c r="C2146" t="s">
        <v>5192</v>
      </c>
      <c r="D2146" t="s">
        <v>5184</v>
      </c>
      <c r="E2146" s="147">
        <v>-50.77</v>
      </c>
      <c r="F2146" t="s">
        <v>5193</v>
      </c>
    </row>
    <row r="2147" spans="1:6" hidden="1" x14ac:dyDescent="0.25">
      <c r="A2147" t="s">
        <v>5182</v>
      </c>
      <c r="B2147" s="147" t="s">
        <v>179</v>
      </c>
      <c r="C2147" t="s">
        <v>5194</v>
      </c>
      <c r="D2147" t="s">
        <v>5184</v>
      </c>
      <c r="E2147" s="147">
        <v>-244.69</v>
      </c>
      <c r="F2147" t="s">
        <v>5195</v>
      </c>
    </row>
    <row r="2148" spans="1:6" x14ac:dyDescent="0.25">
      <c r="A2148" t="s">
        <v>5196</v>
      </c>
      <c r="B2148" s="147" t="s">
        <v>178</v>
      </c>
      <c r="C2148" t="s">
        <v>5197</v>
      </c>
      <c r="D2148" t="s">
        <v>5198</v>
      </c>
      <c r="E2148" s="148">
        <v>3564</v>
      </c>
      <c r="F2148" t="s">
        <v>5199</v>
      </c>
    </row>
    <row r="2149" spans="1:6" hidden="1" x14ac:dyDescent="0.25">
      <c r="A2149" t="s">
        <v>5196</v>
      </c>
      <c r="B2149" s="147" t="s">
        <v>234</v>
      </c>
      <c r="C2149" t="s">
        <v>5200</v>
      </c>
      <c r="D2149" t="s">
        <v>5198</v>
      </c>
      <c r="E2149" s="147">
        <v>-7.13</v>
      </c>
      <c r="F2149" t="s">
        <v>5201</v>
      </c>
    </row>
    <row r="2150" spans="1:6" hidden="1" x14ac:dyDescent="0.25">
      <c r="A2150" t="s">
        <v>5196</v>
      </c>
      <c r="B2150" s="147" t="s">
        <v>217</v>
      </c>
      <c r="C2150" t="s">
        <v>5202</v>
      </c>
      <c r="D2150" t="s">
        <v>5198</v>
      </c>
      <c r="E2150" s="147">
        <v>-17.82</v>
      </c>
      <c r="F2150" t="s">
        <v>5203</v>
      </c>
    </row>
    <row r="2151" spans="1:6" hidden="1" x14ac:dyDescent="0.25">
      <c r="A2151" t="s">
        <v>5196</v>
      </c>
      <c r="B2151" s="147" t="s">
        <v>218</v>
      </c>
      <c r="C2151" t="s">
        <v>5204</v>
      </c>
      <c r="D2151" t="s">
        <v>5198</v>
      </c>
      <c r="E2151" s="147">
        <v>-17.82</v>
      </c>
      <c r="F2151" t="s">
        <v>5205</v>
      </c>
    </row>
    <row r="2152" spans="1:6" hidden="1" x14ac:dyDescent="0.25">
      <c r="A2152" t="s">
        <v>5196</v>
      </c>
      <c r="B2152" s="147" t="s">
        <v>219</v>
      </c>
      <c r="C2152" t="s">
        <v>5206</v>
      </c>
      <c r="D2152" t="s">
        <v>5198</v>
      </c>
      <c r="E2152" s="147">
        <v>-17.82</v>
      </c>
      <c r="F2152" t="s">
        <v>5207</v>
      </c>
    </row>
    <row r="2153" spans="1:6" hidden="1" x14ac:dyDescent="0.25">
      <c r="A2153" t="s">
        <v>5196</v>
      </c>
      <c r="B2153" s="147" t="s">
        <v>179</v>
      </c>
      <c r="C2153" t="s">
        <v>5208</v>
      </c>
      <c r="D2153" t="s">
        <v>5198</v>
      </c>
      <c r="E2153" s="147">
        <v>-85.89</v>
      </c>
      <c r="F2153" t="s">
        <v>5209</v>
      </c>
    </row>
    <row r="2154" spans="1:6" hidden="1" x14ac:dyDescent="0.25">
      <c r="A2154" t="s">
        <v>5196</v>
      </c>
      <c r="B2154" s="147" t="s">
        <v>221</v>
      </c>
      <c r="C2154" t="s">
        <v>5210</v>
      </c>
      <c r="D2154" t="s">
        <v>5198</v>
      </c>
      <c r="E2154" s="147">
        <v>-160.38</v>
      </c>
      <c r="F2154" t="s">
        <v>5211</v>
      </c>
    </row>
    <row r="2155" spans="1:6" x14ac:dyDescent="0.25">
      <c r="A2155" t="s">
        <v>5212</v>
      </c>
      <c r="B2155" s="147" t="s">
        <v>178</v>
      </c>
      <c r="C2155" t="s">
        <v>5213</v>
      </c>
      <c r="D2155" t="s">
        <v>5214</v>
      </c>
      <c r="E2155" s="148">
        <v>13235</v>
      </c>
      <c r="F2155" t="s">
        <v>5215</v>
      </c>
    </row>
    <row r="2156" spans="1:6" hidden="1" x14ac:dyDescent="0.25">
      <c r="A2156" t="s">
        <v>5212</v>
      </c>
      <c r="B2156" s="147" t="s">
        <v>234</v>
      </c>
      <c r="C2156" t="s">
        <v>5216</v>
      </c>
      <c r="D2156" t="s">
        <v>5214</v>
      </c>
      <c r="E2156" s="147">
        <v>-26.47</v>
      </c>
      <c r="F2156" t="s">
        <v>5217</v>
      </c>
    </row>
    <row r="2157" spans="1:6" hidden="1" x14ac:dyDescent="0.25">
      <c r="A2157" t="s">
        <v>5212</v>
      </c>
      <c r="B2157" s="147" t="s">
        <v>217</v>
      </c>
      <c r="C2157" t="s">
        <v>5218</v>
      </c>
      <c r="D2157" t="s">
        <v>5214</v>
      </c>
      <c r="E2157" s="147">
        <v>-66.180000000000007</v>
      </c>
      <c r="F2157" t="s">
        <v>5219</v>
      </c>
    </row>
    <row r="2158" spans="1:6" hidden="1" x14ac:dyDescent="0.25">
      <c r="A2158" t="s">
        <v>5212</v>
      </c>
      <c r="B2158" s="147" t="s">
        <v>218</v>
      </c>
      <c r="C2158" t="s">
        <v>5220</v>
      </c>
      <c r="D2158" t="s">
        <v>5214</v>
      </c>
      <c r="E2158" s="147">
        <v>-132.35</v>
      </c>
      <c r="F2158" t="s">
        <v>5221</v>
      </c>
    </row>
    <row r="2159" spans="1:6" hidden="1" x14ac:dyDescent="0.25">
      <c r="A2159" t="s">
        <v>5212</v>
      </c>
      <c r="B2159" s="147" t="s">
        <v>179</v>
      </c>
      <c r="C2159" t="s">
        <v>5222</v>
      </c>
      <c r="D2159" t="s">
        <v>5214</v>
      </c>
      <c r="E2159" s="147">
        <v>-318.95999999999998</v>
      </c>
      <c r="F2159" t="s">
        <v>5223</v>
      </c>
    </row>
    <row r="2160" spans="1:6" hidden="1" x14ac:dyDescent="0.25">
      <c r="A2160" t="s">
        <v>5212</v>
      </c>
      <c r="B2160" s="147" t="s">
        <v>219</v>
      </c>
      <c r="C2160" t="s">
        <v>5224</v>
      </c>
      <c r="D2160" t="s">
        <v>5214</v>
      </c>
      <c r="E2160" s="147">
        <v>-397.05</v>
      </c>
      <c r="F2160" t="s">
        <v>5225</v>
      </c>
    </row>
    <row r="2161" spans="1:6" hidden="1" x14ac:dyDescent="0.25">
      <c r="A2161" t="s">
        <v>5212</v>
      </c>
      <c r="B2161" s="147" t="s">
        <v>221</v>
      </c>
      <c r="C2161" t="s">
        <v>5226</v>
      </c>
      <c r="D2161" t="s">
        <v>5214</v>
      </c>
      <c r="E2161" s="147">
        <v>-595.58000000000004</v>
      </c>
      <c r="F2161" t="s">
        <v>5227</v>
      </c>
    </row>
    <row r="2162" spans="1:6" x14ac:dyDescent="0.25">
      <c r="A2162" t="s">
        <v>5228</v>
      </c>
      <c r="B2162" s="147" t="s">
        <v>178</v>
      </c>
      <c r="C2162" t="s">
        <v>5229</v>
      </c>
      <c r="D2162" t="s">
        <v>5230</v>
      </c>
      <c r="E2162" s="148">
        <v>2797</v>
      </c>
      <c r="F2162" t="s">
        <v>5231</v>
      </c>
    </row>
    <row r="2163" spans="1:6" hidden="1" x14ac:dyDescent="0.25">
      <c r="A2163" t="s">
        <v>5228</v>
      </c>
      <c r="B2163" s="147" t="s">
        <v>234</v>
      </c>
      <c r="C2163" t="s">
        <v>5232</v>
      </c>
      <c r="D2163" t="s">
        <v>5230</v>
      </c>
      <c r="E2163" s="147">
        <v>-5.59</v>
      </c>
      <c r="F2163" t="s">
        <v>5233</v>
      </c>
    </row>
    <row r="2164" spans="1:6" hidden="1" x14ac:dyDescent="0.25">
      <c r="A2164" t="s">
        <v>5228</v>
      </c>
      <c r="B2164" s="147" t="s">
        <v>217</v>
      </c>
      <c r="C2164" t="s">
        <v>5234</v>
      </c>
      <c r="D2164" t="s">
        <v>5230</v>
      </c>
      <c r="E2164" s="147">
        <v>-13.99</v>
      </c>
      <c r="F2164" t="s">
        <v>5235</v>
      </c>
    </row>
    <row r="2165" spans="1:6" hidden="1" x14ac:dyDescent="0.25">
      <c r="A2165" t="s">
        <v>5228</v>
      </c>
      <c r="B2165" s="147" t="s">
        <v>218</v>
      </c>
      <c r="C2165" t="s">
        <v>5236</v>
      </c>
      <c r="D2165" t="s">
        <v>5230</v>
      </c>
      <c r="E2165" s="147">
        <v>-13.99</v>
      </c>
      <c r="F2165" t="s">
        <v>5237</v>
      </c>
    </row>
    <row r="2166" spans="1:6" hidden="1" x14ac:dyDescent="0.25">
      <c r="A2166" t="s">
        <v>5228</v>
      </c>
      <c r="B2166" s="147" t="s">
        <v>219</v>
      </c>
      <c r="C2166" t="s">
        <v>5238</v>
      </c>
      <c r="D2166" t="s">
        <v>5230</v>
      </c>
      <c r="E2166" s="147">
        <v>-13.99</v>
      </c>
      <c r="F2166" t="s">
        <v>5239</v>
      </c>
    </row>
    <row r="2167" spans="1:6" hidden="1" x14ac:dyDescent="0.25">
      <c r="A2167" t="s">
        <v>5228</v>
      </c>
      <c r="B2167" s="147" t="s">
        <v>179</v>
      </c>
      <c r="C2167" t="s">
        <v>5240</v>
      </c>
      <c r="D2167" t="s">
        <v>5230</v>
      </c>
      <c r="E2167" s="147">
        <v>-67.41</v>
      </c>
      <c r="F2167" t="s">
        <v>5241</v>
      </c>
    </row>
    <row r="2168" spans="1:6" x14ac:dyDescent="0.25">
      <c r="A2168" t="s">
        <v>5242</v>
      </c>
      <c r="B2168" s="147" t="s">
        <v>178</v>
      </c>
      <c r="C2168" t="s">
        <v>5243</v>
      </c>
      <c r="D2168" t="s">
        <v>5244</v>
      </c>
      <c r="E2168" s="148">
        <v>3930</v>
      </c>
      <c r="F2168" t="s">
        <v>5245</v>
      </c>
    </row>
    <row r="2169" spans="1:6" hidden="1" x14ac:dyDescent="0.25">
      <c r="A2169" t="s">
        <v>5242</v>
      </c>
      <c r="B2169" s="147" t="s">
        <v>234</v>
      </c>
      <c r="C2169" t="s">
        <v>5246</v>
      </c>
      <c r="D2169" t="s">
        <v>5244</v>
      </c>
      <c r="E2169" s="147">
        <v>-7.86</v>
      </c>
      <c r="F2169" t="s">
        <v>5247</v>
      </c>
    </row>
    <row r="2170" spans="1:6" hidden="1" x14ac:dyDescent="0.25">
      <c r="A2170" t="s">
        <v>5242</v>
      </c>
      <c r="B2170" s="147" t="s">
        <v>217</v>
      </c>
      <c r="C2170" t="s">
        <v>5248</v>
      </c>
      <c r="D2170" t="s">
        <v>5244</v>
      </c>
      <c r="E2170" s="147">
        <v>-19.649999999999999</v>
      </c>
      <c r="F2170" t="s">
        <v>5249</v>
      </c>
    </row>
    <row r="2171" spans="1:6" hidden="1" x14ac:dyDescent="0.25">
      <c r="A2171" t="s">
        <v>5242</v>
      </c>
      <c r="B2171" s="147" t="s">
        <v>218</v>
      </c>
      <c r="C2171" t="s">
        <v>5250</v>
      </c>
      <c r="D2171" t="s">
        <v>5244</v>
      </c>
      <c r="E2171" s="147">
        <v>-19.649999999999999</v>
      </c>
      <c r="F2171" t="s">
        <v>5251</v>
      </c>
    </row>
    <row r="2172" spans="1:6" hidden="1" x14ac:dyDescent="0.25">
      <c r="A2172" t="s">
        <v>5242</v>
      </c>
      <c r="B2172" s="147" t="s">
        <v>219</v>
      </c>
      <c r="C2172" t="s">
        <v>5252</v>
      </c>
      <c r="D2172" t="s">
        <v>5244</v>
      </c>
      <c r="E2172" s="147">
        <v>-19.649999999999999</v>
      </c>
      <c r="F2172" t="s">
        <v>5253</v>
      </c>
    </row>
    <row r="2173" spans="1:6" hidden="1" x14ac:dyDescent="0.25">
      <c r="A2173" t="s">
        <v>5242</v>
      </c>
      <c r="B2173" s="147" t="s">
        <v>210</v>
      </c>
      <c r="C2173" t="s">
        <v>5254</v>
      </c>
      <c r="D2173" t="s">
        <v>5244</v>
      </c>
      <c r="E2173" s="147">
        <v>-78.599999999999994</v>
      </c>
      <c r="F2173" t="s">
        <v>5255</v>
      </c>
    </row>
    <row r="2174" spans="1:6" hidden="1" x14ac:dyDescent="0.25">
      <c r="A2174" t="s">
        <v>5242</v>
      </c>
      <c r="B2174" s="147" t="s">
        <v>179</v>
      </c>
      <c r="C2174" t="s">
        <v>5256</v>
      </c>
      <c r="D2174" t="s">
        <v>5244</v>
      </c>
      <c r="E2174" s="147">
        <v>-94.71</v>
      </c>
      <c r="F2174" t="s">
        <v>5257</v>
      </c>
    </row>
    <row r="2175" spans="1:6" x14ac:dyDescent="0.25">
      <c r="A2175" t="s">
        <v>5258</v>
      </c>
      <c r="B2175" s="147" t="s">
        <v>178</v>
      </c>
      <c r="C2175" t="s">
        <v>5259</v>
      </c>
      <c r="D2175" t="s">
        <v>5260</v>
      </c>
      <c r="E2175" s="148">
        <v>7196</v>
      </c>
      <c r="F2175" t="s">
        <v>5261</v>
      </c>
    </row>
    <row r="2176" spans="1:6" hidden="1" x14ac:dyDescent="0.25">
      <c r="A2176" t="s">
        <v>5258</v>
      </c>
      <c r="B2176" s="147" t="s">
        <v>234</v>
      </c>
      <c r="C2176" t="s">
        <v>5262</v>
      </c>
      <c r="D2176" t="s">
        <v>5260</v>
      </c>
      <c r="E2176" s="147">
        <v>-14.39</v>
      </c>
      <c r="F2176" t="s">
        <v>5263</v>
      </c>
    </row>
    <row r="2177" spans="1:6" hidden="1" x14ac:dyDescent="0.25">
      <c r="A2177" t="s">
        <v>5258</v>
      </c>
      <c r="B2177" s="147" t="s">
        <v>217</v>
      </c>
      <c r="C2177" t="s">
        <v>5264</v>
      </c>
      <c r="D2177" t="s">
        <v>5260</v>
      </c>
      <c r="E2177" s="147">
        <v>-35.979999999999997</v>
      </c>
      <c r="F2177" t="s">
        <v>5265</v>
      </c>
    </row>
    <row r="2178" spans="1:6" hidden="1" x14ac:dyDescent="0.25">
      <c r="A2178" t="s">
        <v>5258</v>
      </c>
      <c r="B2178" s="147" t="s">
        <v>218</v>
      </c>
      <c r="C2178" t="s">
        <v>5266</v>
      </c>
      <c r="D2178" t="s">
        <v>5260</v>
      </c>
      <c r="E2178" s="147">
        <v>-71.959999999999994</v>
      </c>
      <c r="F2178" t="s">
        <v>5267</v>
      </c>
    </row>
    <row r="2179" spans="1:6" hidden="1" x14ac:dyDescent="0.25">
      <c r="A2179" t="s">
        <v>5258</v>
      </c>
      <c r="B2179" s="147" t="s">
        <v>179</v>
      </c>
      <c r="C2179" t="s">
        <v>5268</v>
      </c>
      <c r="D2179" t="s">
        <v>5260</v>
      </c>
      <c r="E2179" s="147">
        <v>-173.42</v>
      </c>
      <c r="F2179" t="s">
        <v>5269</v>
      </c>
    </row>
    <row r="2180" spans="1:6" hidden="1" x14ac:dyDescent="0.25">
      <c r="A2180" t="s">
        <v>5258</v>
      </c>
      <c r="B2180" s="147" t="s">
        <v>225</v>
      </c>
      <c r="C2180" t="s">
        <v>5270</v>
      </c>
      <c r="D2180" t="s">
        <v>5260</v>
      </c>
      <c r="E2180" s="147">
        <v>-212.28</v>
      </c>
      <c r="F2180" t="s">
        <v>5271</v>
      </c>
    </row>
    <row r="2181" spans="1:6" hidden="1" x14ac:dyDescent="0.25">
      <c r="A2181" t="s">
        <v>5258</v>
      </c>
      <c r="B2181" s="147" t="s">
        <v>219</v>
      </c>
      <c r="C2181" t="s">
        <v>5272</v>
      </c>
      <c r="D2181" t="s">
        <v>5260</v>
      </c>
      <c r="E2181" s="147">
        <v>-215.88</v>
      </c>
      <c r="F2181" t="s">
        <v>5273</v>
      </c>
    </row>
    <row r="2182" spans="1:6" x14ac:dyDescent="0.25">
      <c r="A2182" t="s">
        <v>5274</v>
      </c>
      <c r="B2182" s="147" t="s">
        <v>178</v>
      </c>
      <c r="C2182" t="s">
        <v>5275</v>
      </c>
      <c r="D2182" t="s">
        <v>5276</v>
      </c>
      <c r="E2182" s="148">
        <v>8976</v>
      </c>
      <c r="F2182" t="s">
        <v>5277</v>
      </c>
    </row>
    <row r="2183" spans="1:6" hidden="1" x14ac:dyDescent="0.25">
      <c r="A2183" t="s">
        <v>5274</v>
      </c>
      <c r="B2183" s="147" t="s">
        <v>234</v>
      </c>
      <c r="C2183" t="s">
        <v>5278</v>
      </c>
      <c r="D2183" t="s">
        <v>5276</v>
      </c>
      <c r="E2183" s="147">
        <v>-17.95</v>
      </c>
      <c r="F2183" t="s">
        <v>5279</v>
      </c>
    </row>
    <row r="2184" spans="1:6" hidden="1" x14ac:dyDescent="0.25">
      <c r="A2184" t="s">
        <v>5274</v>
      </c>
      <c r="B2184" s="147" t="s">
        <v>217</v>
      </c>
      <c r="C2184" t="s">
        <v>5280</v>
      </c>
      <c r="D2184" t="s">
        <v>5276</v>
      </c>
      <c r="E2184" s="147">
        <v>-44.88</v>
      </c>
      <c r="F2184" t="s">
        <v>5281</v>
      </c>
    </row>
    <row r="2185" spans="1:6" hidden="1" x14ac:dyDescent="0.25">
      <c r="A2185" t="s">
        <v>5274</v>
      </c>
      <c r="B2185" s="147" t="s">
        <v>218</v>
      </c>
      <c r="C2185" t="s">
        <v>5282</v>
      </c>
      <c r="D2185" t="s">
        <v>5276</v>
      </c>
      <c r="E2185" s="147">
        <v>-89.76</v>
      </c>
      <c r="F2185" t="s">
        <v>5283</v>
      </c>
    </row>
    <row r="2186" spans="1:6" hidden="1" x14ac:dyDescent="0.25">
      <c r="A2186" t="s">
        <v>5274</v>
      </c>
      <c r="B2186" s="147" t="s">
        <v>210</v>
      </c>
      <c r="C2186" t="s">
        <v>5284</v>
      </c>
      <c r="D2186" t="s">
        <v>5276</v>
      </c>
      <c r="E2186" s="147">
        <v>-179.52</v>
      </c>
      <c r="F2186" t="s">
        <v>5285</v>
      </c>
    </row>
    <row r="2187" spans="1:6" hidden="1" x14ac:dyDescent="0.25">
      <c r="A2187" t="s">
        <v>5274</v>
      </c>
      <c r="B2187" s="147" t="s">
        <v>179</v>
      </c>
      <c r="C2187" t="s">
        <v>5286</v>
      </c>
      <c r="D2187" t="s">
        <v>5276</v>
      </c>
      <c r="E2187" s="147">
        <v>-216.32</v>
      </c>
      <c r="F2187" t="s">
        <v>5287</v>
      </c>
    </row>
    <row r="2188" spans="1:6" hidden="1" x14ac:dyDescent="0.25">
      <c r="A2188" t="s">
        <v>5274</v>
      </c>
      <c r="B2188" s="147" t="s">
        <v>219</v>
      </c>
      <c r="C2188" t="s">
        <v>5288</v>
      </c>
      <c r="D2188" t="s">
        <v>5276</v>
      </c>
      <c r="E2188" s="147">
        <v>-269.27999999999997</v>
      </c>
      <c r="F2188" t="s">
        <v>5289</v>
      </c>
    </row>
    <row r="2189" spans="1:6" x14ac:dyDescent="0.25">
      <c r="A2189" t="s">
        <v>5290</v>
      </c>
      <c r="B2189" s="147" t="s">
        <v>178</v>
      </c>
      <c r="C2189" t="s">
        <v>5291</v>
      </c>
      <c r="D2189" t="s">
        <v>5292</v>
      </c>
      <c r="E2189" s="148">
        <v>4732</v>
      </c>
      <c r="F2189" t="s">
        <v>5293</v>
      </c>
    </row>
    <row r="2190" spans="1:6" hidden="1" x14ac:dyDescent="0.25">
      <c r="A2190" t="s">
        <v>5290</v>
      </c>
      <c r="B2190" s="147" t="s">
        <v>234</v>
      </c>
      <c r="C2190" t="s">
        <v>5294</v>
      </c>
      <c r="D2190" t="s">
        <v>5292</v>
      </c>
      <c r="E2190" s="147">
        <v>-9.4600000000000009</v>
      </c>
      <c r="F2190" t="s">
        <v>5295</v>
      </c>
    </row>
    <row r="2191" spans="1:6" hidden="1" x14ac:dyDescent="0.25">
      <c r="A2191" t="s">
        <v>5290</v>
      </c>
      <c r="B2191" s="147" t="s">
        <v>217</v>
      </c>
      <c r="C2191" t="s">
        <v>5296</v>
      </c>
      <c r="D2191" t="s">
        <v>5292</v>
      </c>
      <c r="E2191" s="147">
        <v>-23.66</v>
      </c>
      <c r="F2191" t="s">
        <v>5297</v>
      </c>
    </row>
    <row r="2192" spans="1:6" hidden="1" x14ac:dyDescent="0.25">
      <c r="A2192" t="s">
        <v>5290</v>
      </c>
      <c r="B2192" s="147" t="s">
        <v>218</v>
      </c>
      <c r="C2192" t="s">
        <v>5298</v>
      </c>
      <c r="D2192" t="s">
        <v>5292</v>
      </c>
      <c r="E2192" s="147">
        <v>-47.32</v>
      </c>
      <c r="F2192" t="s">
        <v>5299</v>
      </c>
    </row>
    <row r="2193" spans="1:6" hidden="1" x14ac:dyDescent="0.25">
      <c r="A2193" t="s">
        <v>5290</v>
      </c>
      <c r="B2193" s="147" t="s">
        <v>179</v>
      </c>
      <c r="C2193" t="s">
        <v>5300</v>
      </c>
      <c r="D2193" t="s">
        <v>5292</v>
      </c>
      <c r="E2193" s="147">
        <v>-114.04</v>
      </c>
      <c r="F2193" t="s">
        <v>5301</v>
      </c>
    </row>
    <row r="2194" spans="1:6" hidden="1" x14ac:dyDescent="0.25">
      <c r="A2194" t="s">
        <v>5290</v>
      </c>
      <c r="B2194" s="147" t="s">
        <v>225</v>
      </c>
      <c r="C2194" t="s">
        <v>5302</v>
      </c>
      <c r="D2194" t="s">
        <v>5292</v>
      </c>
      <c r="E2194" s="147">
        <v>-139.59</v>
      </c>
      <c r="F2194" t="s">
        <v>5303</v>
      </c>
    </row>
    <row r="2195" spans="1:6" hidden="1" x14ac:dyDescent="0.25">
      <c r="A2195" t="s">
        <v>5290</v>
      </c>
      <c r="B2195" s="147" t="s">
        <v>219</v>
      </c>
      <c r="C2195" t="s">
        <v>5304</v>
      </c>
      <c r="D2195" t="s">
        <v>5292</v>
      </c>
      <c r="E2195" s="147">
        <v>-141.96</v>
      </c>
      <c r="F2195" t="s">
        <v>5305</v>
      </c>
    </row>
    <row r="2196" spans="1:6" hidden="1" x14ac:dyDescent="0.25">
      <c r="A2196" t="s">
        <v>5290</v>
      </c>
      <c r="B2196" s="147" t="s">
        <v>221</v>
      </c>
      <c r="C2196" t="s">
        <v>5306</v>
      </c>
      <c r="D2196" t="s">
        <v>5292</v>
      </c>
      <c r="E2196" s="147">
        <v>-212.94</v>
      </c>
      <c r="F2196" t="s">
        <v>5307</v>
      </c>
    </row>
    <row r="2197" spans="1:6" x14ac:dyDescent="0.25">
      <c r="A2197" t="s">
        <v>5308</v>
      </c>
      <c r="B2197" s="147" t="s">
        <v>178</v>
      </c>
      <c r="C2197" t="s">
        <v>5309</v>
      </c>
      <c r="D2197" t="s">
        <v>5310</v>
      </c>
      <c r="E2197" s="148">
        <v>2279</v>
      </c>
      <c r="F2197" t="s">
        <v>5311</v>
      </c>
    </row>
    <row r="2198" spans="1:6" hidden="1" x14ac:dyDescent="0.25">
      <c r="A2198" t="s">
        <v>5308</v>
      </c>
      <c r="B2198" s="147" t="s">
        <v>234</v>
      </c>
      <c r="C2198" t="s">
        <v>5312</v>
      </c>
      <c r="D2198" t="s">
        <v>5310</v>
      </c>
      <c r="E2198" s="147">
        <v>-4.5599999999999996</v>
      </c>
      <c r="F2198" t="s">
        <v>5313</v>
      </c>
    </row>
    <row r="2199" spans="1:6" hidden="1" x14ac:dyDescent="0.25">
      <c r="A2199" t="s">
        <v>5308</v>
      </c>
      <c r="B2199" s="147" t="s">
        <v>217</v>
      </c>
      <c r="C2199" t="s">
        <v>5314</v>
      </c>
      <c r="D2199" t="s">
        <v>5310</v>
      </c>
      <c r="E2199" s="147">
        <v>-11.4</v>
      </c>
      <c r="F2199" t="s">
        <v>5315</v>
      </c>
    </row>
    <row r="2200" spans="1:6" hidden="1" x14ac:dyDescent="0.25">
      <c r="A2200" t="s">
        <v>5308</v>
      </c>
      <c r="B2200" s="147" t="s">
        <v>218</v>
      </c>
      <c r="C2200" t="s">
        <v>5316</v>
      </c>
      <c r="D2200" t="s">
        <v>5310</v>
      </c>
      <c r="E2200" s="147">
        <v>-22.79</v>
      </c>
      <c r="F2200" t="s">
        <v>5317</v>
      </c>
    </row>
    <row r="2201" spans="1:6" hidden="1" x14ac:dyDescent="0.25">
      <c r="A2201" t="s">
        <v>5308</v>
      </c>
      <c r="B2201" s="147" t="s">
        <v>179</v>
      </c>
      <c r="C2201" t="s">
        <v>5318</v>
      </c>
      <c r="D2201" t="s">
        <v>5310</v>
      </c>
      <c r="E2201" s="147">
        <v>-54.92</v>
      </c>
      <c r="F2201" t="s">
        <v>5319</v>
      </c>
    </row>
    <row r="2202" spans="1:6" hidden="1" x14ac:dyDescent="0.25">
      <c r="A2202" t="s">
        <v>5308</v>
      </c>
      <c r="B2202" s="147" t="s">
        <v>225</v>
      </c>
      <c r="C2202" t="s">
        <v>5320</v>
      </c>
      <c r="D2202" t="s">
        <v>5310</v>
      </c>
      <c r="E2202" s="147">
        <v>-67.23</v>
      </c>
      <c r="F2202" t="s">
        <v>5321</v>
      </c>
    </row>
    <row r="2203" spans="1:6" hidden="1" x14ac:dyDescent="0.25">
      <c r="A2203" t="s">
        <v>5308</v>
      </c>
      <c r="B2203" s="147" t="s">
        <v>219</v>
      </c>
      <c r="C2203" t="s">
        <v>5322</v>
      </c>
      <c r="D2203" t="s">
        <v>5310</v>
      </c>
      <c r="E2203" s="147">
        <v>-68.37</v>
      </c>
      <c r="F2203" t="s">
        <v>5323</v>
      </c>
    </row>
    <row r="2204" spans="1:6" x14ac:dyDescent="0.25">
      <c r="A2204" t="s">
        <v>5324</v>
      </c>
      <c r="B2204" s="147" t="s">
        <v>178</v>
      </c>
      <c r="C2204" t="s">
        <v>5325</v>
      </c>
      <c r="D2204" t="s">
        <v>5326</v>
      </c>
      <c r="E2204" s="148">
        <v>2213</v>
      </c>
      <c r="F2204" t="s">
        <v>5327</v>
      </c>
    </row>
    <row r="2205" spans="1:6" hidden="1" x14ac:dyDescent="0.25">
      <c r="A2205" t="s">
        <v>5324</v>
      </c>
      <c r="B2205" s="147" t="s">
        <v>234</v>
      </c>
      <c r="C2205" t="s">
        <v>5328</v>
      </c>
      <c r="D2205" t="s">
        <v>5326</v>
      </c>
      <c r="E2205" s="147">
        <v>-4.43</v>
      </c>
      <c r="F2205" t="s">
        <v>5329</v>
      </c>
    </row>
    <row r="2206" spans="1:6" hidden="1" x14ac:dyDescent="0.25">
      <c r="A2206" t="s">
        <v>5324</v>
      </c>
      <c r="B2206" s="147" t="s">
        <v>217</v>
      </c>
      <c r="C2206" t="s">
        <v>5330</v>
      </c>
      <c r="D2206" t="s">
        <v>5326</v>
      </c>
      <c r="E2206" s="147">
        <v>-11.07</v>
      </c>
      <c r="F2206" t="s">
        <v>5331</v>
      </c>
    </row>
    <row r="2207" spans="1:6" hidden="1" x14ac:dyDescent="0.25">
      <c r="A2207" t="s">
        <v>5324</v>
      </c>
      <c r="B2207" s="147" t="s">
        <v>218</v>
      </c>
      <c r="C2207" t="s">
        <v>5332</v>
      </c>
      <c r="D2207" t="s">
        <v>5326</v>
      </c>
      <c r="E2207" s="147">
        <v>-22.13</v>
      </c>
      <c r="F2207" t="s">
        <v>5333</v>
      </c>
    </row>
    <row r="2208" spans="1:6" hidden="1" x14ac:dyDescent="0.25">
      <c r="A2208" t="s">
        <v>5324</v>
      </c>
      <c r="B2208" s="147" t="s">
        <v>210</v>
      </c>
      <c r="C2208" t="s">
        <v>5334</v>
      </c>
      <c r="D2208" t="s">
        <v>5326</v>
      </c>
      <c r="E2208" s="147">
        <v>-44.26</v>
      </c>
      <c r="F2208" t="s">
        <v>5335</v>
      </c>
    </row>
    <row r="2209" spans="1:6" hidden="1" x14ac:dyDescent="0.25">
      <c r="A2209" t="s">
        <v>5324</v>
      </c>
      <c r="B2209" s="147" t="s">
        <v>179</v>
      </c>
      <c r="C2209" t="s">
        <v>5336</v>
      </c>
      <c r="D2209" t="s">
        <v>5326</v>
      </c>
      <c r="E2209" s="147">
        <v>-53.33</v>
      </c>
      <c r="F2209" t="s">
        <v>5337</v>
      </c>
    </row>
    <row r="2210" spans="1:6" hidden="1" x14ac:dyDescent="0.25">
      <c r="A2210" t="s">
        <v>5324</v>
      </c>
      <c r="B2210" s="147" t="s">
        <v>225</v>
      </c>
      <c r="C2210" t="s">
        <v>5338</v>
      </c>
      <c r="D2210" t="s">
        <v>5326</v>
      </c>
      <c r="E2210" s="147">
        <v>-65.28</v>
      </c>
      <c r="F2210" t="s">
        <v>5339</v>
      </c>
    </row>
    <row r="2211" spans="1:6" hidden="1" x14ac:dyDescent="0.25">
      <c r="A2211" t="s">
        <v>5324</v>
      </c>
      <c r="B2211" s="147" t="s">
        <v>219</v>
      </c>
      <c r="C2211" t="s">
        <v>5340</v>
      </c>
      <c r="D2211" t="s">
        <v>5326</v>
      </c>
      <c r="E2211" s="147">
        <v>-66.39</v>
      </c>
      <c r="F2211" t="s">
        <v>5341</v>
      </c>
    </row>
    <row r="2212" spans="1:6" x14ac:dyDescent="0.25">
      <c r="A2212" t="s">
        <v>5342</v>
      </c>
      <c r="B2212" s="147" t="s">
        <v>178</v>
      </c>
      <c r="C2212" t="s">
        <v>5343</v>
      </c>
      <c r="D2212" t="s">
        <v>5344</v>
      </c>
      <c r="E2212" s="148">
        <v>10954</v>
      </c>
      <c r="F2212" t="s">
        <v>5345</v>
      </c>
    </row>
    <row r="2213" spans="1:6" hidden="1" x14ac:dyDescent="0.25">
      <c r="A2213" t="s">
        <v>5342</v>
      </c>
      <c r="B2213" s="147" t="s">
        <v>234</v>
      </c>
      <c r="C2213" t="s">
        <v>5346</v>
      </c>
      <c r="D2213" t="s">
        <v>5344</v>
      </c>
      <c r="E2213" s="147">
        <v>-21.91</v>
      </c>
      <c r="F2213" t="s">
        <v>5347</v>
      </c>
    </row>
    <row r="2214" spans="1:6" hidden="1" x14ac:dyDescent="0.25">
      <c r="A2214" t="s">
        <v>5342</v>
      </c>
      <c r="B2214" s="147" t="s">
        <v>217</v>
      </c>
      <c r="C2214" t="s">
        <v>5348</v>
      </c>
      <c r="D2214" t="s">
        <v>5344</v>
      </c>
      <c r="E2214" s="147">
        <v>-54.77</v>
      </c>
      <c r="F2214" t="s">
        <v>5349</v>
      </c>
    </row>
    <row r="2215" spans="1:6" hidden="1" x14ac:dyDescent="0.25">
      <c r="A2215" t="s">
        <v>5342</v>
      </c>
      <c r="B2215" s="147" t="s">
        <v>218</v>
      </c>
      <c r="C2215" t="s">
        <v>5350</v>
      </c>
      <c r="D2215" t="s">
        <v>5344</v>
      </c>
      <c r="E2215" s="147">
        <v>-54.77</v>
      </c>
      <c r="F2215" t="s">
        <v>5351</v>
      </c>
    </row>
    <row r="2216" spans="1:6" hidden="1" x14ac:dyDescent="0.25">
      <c r="A2216" t="s">
        <v>5342</v>
      </c>
      <c r="B2216" s="147" t="s">
        <v>219</v>
      </c>
      <c r="C2216" t="s">
        <v>5352</v>
      </c>
      <c r="D2216" t="s">
        <v>5344</v>
      </c>
      <c r="E2216" s="147">
        <v>-54.77</v>
      </c>
      <c r="F2216" t="s">
        <v>5353</v>
      </c>
    </row>
    <row r="2217" spans="1:6" hidden="1" x14ac:dyDescent="0.25">
      <c r="A2217" t="s">
        <v>5342</v>
      </c>
      <c r="B2217" s="147" t="s">
        <v>179</v>
      </c>
      <c r="C2217" t="s">
        <v>5354</v>
      </c>
      <c r="D2217" t="s">
        <v>5344</v>
      </c>
      <c r="E2217" s="147">
        <v>-263.99</v>
      </c>
      <c r="F2217" t="s">
        <v>5355</v>
      </c>
    </row>
    <row r="2218" spans="1:6" x14ac:dyDescent="0.25">
      <c r="A2218" t="s">
        <v>5356</v>
      </c>
      <c r="B2218" s="147" t="s">
        <v>178</v>
      </c>
      <c r="C2218" t="s">
        <v>5357</v>
      </c>
      <c r="D2218" t="s">
        <v>5358</v>
      </c>
      <c r="E2218" s="148">
        <v>4416</v>
      </c>
      <c r="F2218" t="s">
        <v>5359</v>
      </c>
    </row>
    <row r="2219" spans="1:6" hidden="1" x14ac:dyDescent="0.25">
      <c r="A2219" t="s">
        <v>5356</v>
      </c>
      <c r="B2219" s="147" t="s">
        <v>234</v>
      </c>
      <c r="C2219" t="s">
        <v>5360</v>
      </c>
      <c r="D2219" t="s">
        <v>5358</v>
      </c>
      <c r="E2219" s="147">
        <v>-8.83</v>
      </c>
      <c r="F2219" t="s">
        <v>5361</v>
      </c>
    </row>
    <row r="2220" spans="1:6" hidden="1" x14ac:dyDescent="0.25">
      <c r="A2220" t="s">
        <v>5356</v>
      </c>
      <c r="B2220" s="147" t="s">
        <v>217</v>
      </c>
      <c r="C2220" t="s">
        <v>5362</v>
      </c>
      <c r="D2220" t="s">
        <v>5358</v>
      </c>
      <c r="E2220" s="147">
        <v>-22.08</v>
      </c>
      <c r="F2220" t="s">
        <v>5363</v>
      </c>
    </row>
    <row r="2221" spans="1:6" hidden="1" x14ac:dyDescent="0.25">
      <c r="A2221" t="s">
        <v>5356</v>
      </c>
      <c r="B2221" s="147" t="s">
        <v>218</v>
      </c>
      <c r="C2221" t="s">
        <v>5364</v>
      </c>
      <c r="D2221" t="s">
        <v>5358</v>
      </c>
      <c r="E2221" s="147">
        <v>-44.16</v>
      </c>
      <c r="F2221" t="s">
        <v>5365</v>
      </c>
    </row>
    <row r="2222" spans="1:6" hidden="1" x14ac:dyDescent="0.25">
      <c r="A2222" t="s">
        <v>5356</v>
      </c>
      <c r="B2222" s="147" t="s">
        <v>179</v>
      </c>
      <c r="C2222" t="s">
        <v>5366</v>
      </c>
      <c r="D2222" t="s">
        <v>5358</v>
      </c>
      <c r="E2222" s="147">
        <v>-106.43</v>
      </c>
      <c r="F2222" t="s">
        <v>5367</v>
      </c>
    </row>
    <row r="2223" spans="1:6" hidden="1" x14ac:dyDescent="0.25">
      <c r="A2223" t="s">
        <v>5356</v>
      </c>
      <c r="B2223" s="147" t="s">
        <v>219</v>
      </c>
      <c r="C2223" t="s">
        <v>5368</v>
      </c>
      <c r="D2223" t="s">
        <v>5358</v>
      </c>
      <c r="E2223" s="147">
        <v>-132.47999999999999</v>
      </c>
      <c r="F2223" t="s">
        <v>5369</v>
      </c>
    </row>
    <row r="2224" spans="1:6" x14ac:dyDescent="0.25">
      <c r="A2224" t="s">
        <v>5370</v>
      </c>
      <c r="B2224" s="147" t="s">
        <v>178</v>
      </c>
      <c r="C2224" t="s">
        <v>5371</v>
      </c>
      <c r="D2224" t="s">
        <v>5372</v>
      </c>
      <c r="E2224" s="148">
        <v>4794</v>
      </c>
      <c r="F2224" t="s">
        <v>5373</v>
      </c>
    </row>
    <row r="2225" spans="1:6" hidden="1" x14ac:dyDescent="0.25">
      <c r="A2225" t="s">
        <v>5370</v>
      </c>
      <c r="B2225" s="147" t="s">
        <v>234</v>
      </c>
      <c r="C2225" t="s">
        <v>5374</v>
      </c>
      <c r="D2225" t="s">
        <v>5372</v>
      </c>
      <c r="E2225" s="147">
        <v>-9.59</v>
      </c>
      <c r="F2225" t="s">
        <v>5375</v>
      </c>
    </row>
    <row r="2226" spans="1:6" hidden="1" x14ac:dyDescent="0.25">
      <c r="A2226" t="s">
        <v>5370</v>
      </c>
      <c r="B2226" s="147" t="s">
        <v>217</v>
      </c>
      <c r="C2226" t="s">
        <v>5376</v>
      </c>
      <c r="D2226" t="s">
        <v>5372</v>
      </c>
      <c r="E2226" s="147">
        <v>-23.97</v>
      </c>
      <c r="F2226" t="s">
        <v>5377</v>
      </c>
    </row>
    <row r="2227" spans="1:6" hidden="1" x14ac:dyDescent="0.25">
      <c r="A2227" t="s">
        <v>5370</v>
      </c>
      <c r="B2227" s="147" t="s">
        <v>218</v>
      </c>
      <c r="C2227" t="s">
        <v>5378</v>
      </c>
      <c r="D2227" t="s">
        <v>5372</v>
      </c>
      <c r="E2227" s="147">
        <v>-47.94</v>
      </c>
      <c r="F2227" t="s">
        <v>5379</v>
      </c>
    </row>
    <row r="2228" spans="1:6" hidden="1" x14ac:dyDescent="0.25">
      <c r="A2228" t="s">
        <v>5370</v>
      </c>
      <c r="B2228" s="147" t="s">
        <v>210</v>
      </c>
      <c r="C2228" t="s">
        <v>5380</v>
      </c>
      <c r="D2228" t="s">
        <v>5372</v>
      </c>
      <c r="E2228" s="147">
        <v>-95.88</v>
      </c>
      <c r="F2228" t="s">
        <v>5381</v>
      </c>
    </row>
    <row r="2229" spans="1:6" hidden="1" x14ac:dyDescent="0.25">
      <c r="A2229" t="s">
        <v>5370</v>
      </c>
      <c r="B2229" s="147" t="s">
        <v>179</v>
      </c>
      <c r="C2229" t="s">
        <v>5382</v>
      </c>
      <c r="D2229" t="s">
        <v>5372</v>
      </c>
      <c r="E2229" s="147">
        <v>-115.54</v>
      </c>
      <c r="F2229" t="s">
        <v>5383</v>
      </c>
    </row>
    <row r="2230" spans="1:6" hidden="1" x14ac:dyDescent="0.25">
      <c r="A2230" t="s">
        <v>5370</v>
      </c>
      <c r="B2230" s="147" t="s">
        <v>219</v>
      </c>
      <c r="C2230" t="s">
        <v>5384</v>
      </c>
      <c r="D2230" t="s">
        <v>5372</v>
      </c>
      <c r="E2230" s="147">
        <v>-143.82</v>
      </c>
      <c r="F2230" t="s">
        <v>5385</v>
      </c>
    </row>
    <row r="2231" spans="1:6" x14ac:dyDescent="0.25">
      <c r="A2231" t="s">
        <v>5386</v>
      </c>
      <c r="B2231" s="147" t="s">
        <v>178</v>
      </c>
      <c r="C2231" t="s">
        <v>5387</v>
      </c>
      <c r="D2231" t="s">
        <v>5388</v>
      </c>
      <c r="E2231" s="148">
        <v>3899</v>
      </c>
      <c r="F2231" t="s">
        <v>5389</v>
      </c>
    </row>
    <row r="2232" spans="1:6" hidden="1" x14ac:dyDescent="0.25">
      <c r="A2232" t="s">
        <v>5386</v>
      </c>
      <c r="B2232" s="147" t="s">
        <v>234</v>
      </c>
      <c r="C2232" t="s">
        <v>5390</v>
      </c>
      <c r="D2232" t="s">
        <v>5388</v>
      </c>
      <c r="E2232" s="147">
        <v>-7.8</v>
      </c>
      <c r="F2232" t="s">
        <v>5391</v>
      </c>
    </row>
    <row r="2233" spans="1:6" hidden="1" x14ac:dyDescent="0.25">
      <c r="A2233" t="s">
        <v>5386</v>
      </c>
      <c r="B2233" s="147" t="s">
        <v>217</v>
      </c>
      <c r="C2233" t="s">
        <v>5392</v>
      </c>
      <c r="D2233" t="s">
        <v>5388</v>
      </c>
      <c r="E2233" s="147">
        <v>-19.5</v>
      </c>
      <c r="F2233" t="s">
        <v>5393</v>
      </c>
    </row>
    <row r="2234" spans="1:6" hidden="1" x14ac:dyDescent="0.25">
      <c r="A2234" t="s">
        <v>5386</v>
      </c>
      <c r="B2234" s="147" t="s">
        <v>218</v>
      </c>
      <c r="C2234" t="s">
        <v>5394</v>
      </c>
      <c r="D2234" t="s">
        <v>5388</v>
      </c>
      <c r="E2234" s="147">
        <v>-19.5</v>
      </c>
      <c r="F2234" t="s">
        <v>5395</v>
      </c>
    </row>
    <row r="2235" spans="1:6" hidden="1" x14ac:dyDescent="0.25">
      <c r="A2235" t="s">
        <v>5386</v>
      </c>
      <c r="B2235" s="147" t="s">
        <v>219</v>
      </c>
      <c r="C2235" t="s">
        <v>5396</v>
      </c>
      <c r="D2235" t="s">
        <v>5388</v>
      </c>
      <c r="E2235" s="147">
        <v>-19.5</v>
      </c>
      <c r="F2235" t="s">
        <v>5397</v>
      </c>
    </row>
    <row r="2236" spans="1:6" hidden="1" x14ac:dyDescent="0.25">
      <c r="A2236" t="s">
        <v>5386</v>
      </c>
      <c r="B2236" s="147" t="s">
        <v>179</v>
      </c>
      <c r="C2236" t="s">
        <v>5398</v>
      </c>
      <c r="D2236" t="s">
        <v>5388</v>
      </c>
      <c r="E2236" s="147">
        <v>-93.97</v>
      </c>
      <c r="F2236" t="s">
        <v>5399</v>
      </c>
    </row>
    <row r="2237" spans="1:6" x14ac:dyDescent="0.25">
      <c r="A2237" t="s">
        <v>5400</v>
      </c>
      <c r="B2237" s="147" t="s">
        <v>178</v>
      </c>
      <c r="C2237" t="s">
        <v>5401</v>
      </c>
      <c r="D2237" t="s">
        <v>5402</v>
      </c>
      <c r="E2237" s="148">
        <v>5646</v>
      </c>
      <c r="F2237" t="s">
        <v>5403</v>
      </c>
    </row>
    <row r="2238" spans="1:6" hidden="1" x14ac:dyDescent="0.25">
      <c r="A2238" t="s">
        <v>5400</v>
      </c>
      <c r="B2238" s="147" t="s">
        <v>234</v>
      </c>
      <c r="C2238" t="s">
        <v>5404</v>
      </c>
      <c r="D2238" t="s">
        <v>5402</v>
      </c>
      <c r="E2238" s="147">
        <v>-11.29</v>
      </c>
      <c r="F2238" t="s">
        <v>5405</v>
      </c>
    </row>
    <row r="2239" spans="1:6" hidden="1" x14ac:dyDescent="0.25">
      <c r="A2239" t="s">
        <v>5400</v>
      </c>
      <c r="B2239" s="147" t="s">
        <v>217</v>
      </c>
      <c r="C2239" t="s">
        <v>5406</v>
      </c>
      <c r="D2239" t="s">
        <v>5402</v>
      </c>
      <c r="E2239" s="147">
        <v>-28.23</v>
      </c>
      <c r="F2239" t="s">
        <v>5407</v>
      </c>
    </row>
    <row r="2240" spans="1:6" hidden="1" x14ac:dyDescent="0.25">
      <c r="A2240" t="s">
        <v>5400</v>
      </c>
      <c r="B2240" s="147" t="s">
        <v>218</v>
      </c>
      <c r="C2240" t="s">
        <v>5408</v>
      </c>
      <c r="D2240" t="s">
        <v>5402</v>
      </c>
      <c r="E2240" s="147">
        <v>-28.23</v>
      </c>
      <c r="F2240" t="s">
        <v>5409</v>
      </c>
    </row>
    <row r="2241" spans="1:6" hidden="1" x14ac:dyDescent="0.25">
      <c r="A2241" t="s">
        <v>5400</v>
      </c>
      <c r="B2241" s="147" t="s">
        <v>219</v>
      </c>
      <c r="C2241" t="s">
        <v>5410</v>
      </c>
      <c r="D2241" t="s">
        <v>5402</v>
      </c>
      <c r="E2241" s="147">
        <v>-28.23</v>
      </c>
      <c r="F2241" t="s">
        <v>5411</v>
      </c>
    </row>
    <row r="2242" spans="1:6" hidden="1" x14ac:dyDescent="0.25">
      <c r="A2242" t="s">
        <v>5400</v>
      </c>
      <c r="B2242" s="147" t="s">
        <v>179</v>
      </c>
      <c r="C2242" t="s">
        <v>5412</v>
      </c>
      <c r="D2242" t="s">
        <v>5402</v>
      </c>
      <c r="E2242" s="147">
        <v>-136.07</v>
      </c>
      <c r="F2242" t="s">
        <v>5413</v>
      </c>
    </row>
    <row r="2243" spans="1:6" x14ac:dyDescent="0.25">
      <c r="A2243" t="s">
        <v>5414</v>
      </c>
      <c r="B2243" s="147" t="s">
        <v>178</v>
      </c>
      <c r="C2243" t="s">
        <v>5415</v>
      </c>
      <c r="D2243" t="s">
        <v>5416</v>
      </c>
      <c r="E2243" s="148">
        <v>3930</v>
      </c>
      <c r="F2243" t="s">
        <v>5417</v>
      </c>
    </row>
    <row r="2244" spans="1:6" hidden="1" x14ac:dyDescent="0.25">
      <c r="A2244" t="s">
        <v>5414</v>
      </c>
      <c r="B2244" s="147" t="s">
        <v>234</v>
      </c>
      <c r="C2244" t="s">
        <v>5418</v>
      </c>
      <c r="D2244" t="s">
        <v>5416</v>
      </c>
      <c r="E2244" s="147">
        <v>-7.86</v>
      </c>
      <c r="F2244" t="s">
        <v>5419</v>
      </c>
    </row>
    <row r="2245" spans="1:6" hidden="1" x14ac:dyDescent="0.25">
      <c r="A2245" t="s">
        <v>5414</v>
      </c>
      <c r="B2245" s="147" t="s">
        <v>217</v>
      </c>
      <c r="C2245" t="s">
        <v>5420</v>
      </c>
      <c r="D2245" t="s">
        <v>5416</v>
      </c>
      <c r="E2245" s="147">
        <v>-19.649999999999999</v>
      </c>
      <c r="F2245" t="s">
        <v>5421</v>
      </c>
    </row>
    <row r="2246" spans="1:6" hidden="1" x14ac:dyDescent="0.25">
      <c r="A2246" t="s">
        <v>5414</v>
      </c>
      <c r="B2246" s="147" t="s">
        <v>218</v>
      </c>
      <c r="C2246" t="s">
        <v>5422</v>
      </c>
      <c r="D2246" t="s">
        <v>5416</v>
      </c>
      <c r="E2246" s="147">
        <v>-39.299999999999997</v>
      </c>
      <c r="F2246" t="s">
        <v>5423</v>
      </c>
    </row>
    <row r="2247" spans="1:6" hidden="1" x14ac:dyDescent="0.25">
      <c r="A2247" t="s">
        <v>5414</v>
      </c>
      <c r="B2247" s="147" t="s">
        <v>210</v>
      </c>
      <c r="C2247" t="s">
        <v>5424</v>
      </c>
      <c r="D2247" t="s">
        <v>5416</v>
      </c>
      <c r="E2247" s="147">
        <v>-78.599999999999994</v>
      </c>
      <c r="F2247" t="s">
        <v>5425</v>
      </c>
    </row>
    <row r="2248" spans="1:6" hidden="1" x14ac:dyDescent="0.25">
      <c r="A2248" t="s">
        <v>5414</v>
      </c>
      <c r="B2248" s="147" t="s">
        <v>179</v>
      </c>
      <c r="C2248" t="s">
        <v>5426</v>
      </c>
      <c r="D2248" t="s">
        <v>5416</v>
      </c>
      <c r="E2248" s="147">
        <v>-94.71</v>
      </c>
      <c r="F2248" t="s">
        <v>5427</v>
      </c>
    </row>
    <row r="2249" spans="1:6" hidden="1" x14ac:dyDescent="0.25">
      <c r="A2249" t="s">
        <v>5414</v>
      </c>
      <c r="B2249" s="147" t="s">
        <v>219</v>
      </c>
      <c r="C2249" t="s">
        <v>5428</v>
      </c>
      <c r="D2249" t="s">
        <v>5416</v>
      </c>
      <c r="E2249" s="147">
        <v>-117.9</v>
      </c>
      <c r="F2249" t="s">
        <v>5429</v>
      </c>
    </row>
    <row r="2250" spans="1:6" x14ac:dyDescent="0.25">
      <c r="A2250" t="s">
        <v>5430</v>
      </c>
      <c r="B2250" s="147" t="s">
        <v>178</v>
      </c>
      <c r="C2250" t="s">
        <v>5431</v>
      </c>
      <c r="D2250" t="s">
        <v>5432</v>
      </c>
      <c r="E2250" s="148">
        <v>4146</v>
      </c>
      <c r="F2250" t="s">
        <v>5433</v>
      </c>
    </row>
    <row r="2251" spans="1:6" hidden="1" x14ac:dyDescent="0.25">
      <c r="A2251" t="s">
        <v>5430</v>
      </c>
      <c r="B2251" s="147" t="s">
        <v>234</v>
      </c>
      <c r="C2251" t="s">
        <v>5434</v>
      </c>
      <c r="D2251" t="s">
        <v>5432</v>
      </c>
      <c r="E2251" s="147">
        <v>-8.2899999999999991</v>
      </c>
      <c r="F2251" t="s">
        <v>5435</v>
      </c>
    </row>
    <row r="2252" spans="1:6" hidden="1" x14ac:dyDescent="0.25">
      <c r="A2252" t="s">
        <v>5430</v>
      </c>
      <c r="B2252" s="147" t="s">
        <v>217</v>
      </c>
      <c r="C2252" t="s">
        <v>5436</v>
      </c>
      <c r="D2252" t="s">
        <v>5432</v>
      </c>
      <c r="E2252" s="147">
        <v>-20.73</v>
      </c>
      <c r="F2252" t="s">
        <v>5437</v>
      </c>
    </row>
    <row r="2253" spans="1:6" hidden="1" x14ac:dyDescent="0.25">
      <c r="A2253" t="s">
        <v>5430</v>
      </c>
      <c r="B2253" s="147" t="s">
        <v>218</v>
      </c>
      <c r="C2253" t="s">
        <v>5438</v>
      </c>
      <c r="D2253" t="s">
        <v>5432</v>
      </c>
      <c r="E2253" s="147">
        <v>-41.46</v>
      </c>
      <c r="F2253" t="s">
        <v>5439</v>
      </c>
    </row>
    <row r="2254" spans="1:6" hidden="1" x14ac:dyDescent="0.25">
      <c r="A2254" t="s">
        <v>5430</v>
      </c>
      <c r="B2254" s="147" t="s">
        <v>179</v>
      </c>
      <c r="C2254" t="s">
        <v>5440</v>
      </c>
      <c r="D2254" t="s">
        <v>5432</v>
      </c>
      <c r="E2254" s="147">
        <v>-99.92</v>
      </c>
      <c r="F2254" t="s">
        <v>5441</v>
      </c>
    </row>
    <row r="2255" spans="1:6" hidden="1" x14ac:dyDescent="0.25">
      <c r="A2255" t="s">
        <v>5430</v>
      </c>
      <c r="B2255" s="147" t="s">
        <v>225</v>
      </c>
      <c r="C2255" t="s">
        <v>5442</v>
      </c>
      <c r="D2255" t="s">
        <v>5432</v>
      </c>
      <c r="E2255" s="147">
        <v>-122.31</v>
      </c>
      <c r="F2255" t="s">
        <v>5443</v>
      </c>
    </row>
    <row r="2256" spans="1:6" hidden="1" x14ac:dyDescent="0.25">
      <c r="A2256" t="s">
        <v>5430</v>
      </c>
      <c r="B2256" s="147" t="s">
        <v>219</v>
      </c>
      <c r="C2256" t="s">
        <v>5444</v>
      </c>
      <c r="D2256" t="s">
        <v>5432</v>
      </c>
      <c r="E2256" s="147">
        <v>-124.38</v>
      </c>
      <c r="F2256" t="s">
        <v>5445</v>
      </c>
    </row>
    <row r="2257" spans="1:6" x14ac:dyDescent="0.25">
      <c r="A2257" t="s">
        <v>5446</v>
      </c>
      <c r="B2257" s="147" t="s">
        <v>178</v>
      </c>
      <c r="C2257" t="s">
        <v>5447</v>
      </c>
      <c r="D2257" t="s">
        <v>5448</v>
      </c>
      <c r="E2257" s="148">
        <v>3497</v>
      </c>
      <c r="F2257" t="s">
        <v>5449</v>
      </c>
    </row>
    <row r="2258" spans="1:6" hidden="1" x14ac:dyDescent="0.25">
      <c r="A2258" t="s">
        <v>5446</v>
      </c>
      <c r="B2258" s="147" t="s">
        <v>234</v>
      </c>
      <c r="C2258" t="s">
        <v>5450</v>
      </c>
      <c r="D2258" t="s">
        <v>5448</v>
      </c>
      <c r="E2258" s="147">
        <v>-6.99</v>
      </c>
      <c r="F2258" t="s">
        <v>5451</v>
      </c>
    </row>
    <row r="2259" spans="1:6" hidden="1" x14ac:dyDescent="0.25">
      <c r="A2259" t="s">
        <v>5446</v>
      </c>
      <c r="B2259" s="147" t="s">
        <v>217</v>
      </c>
      <c r="C2259" t="s">
        <v>5452</v>
      </c>
      <c r="D2259" t="s">
        <v>5448</v>
      </c>
      <c r="E2259" s="147">
        <v>-17.489999999999998</v>
      </c>
      <c r="F2259" t="s">
        <v>5453</v>
      </c>
    </row>
    <row r="2260" spans="1:6" hidden="1" x14ac:dyDescent="0.25">
      <c r="A2260" t="s">
        <v>5446</v>
      </c>
      <c r="B2260" s="147" t="s">
        <v>218</v>
      </c>
      <c r="C2260" t="s">
        <v>5454</v>
      </c>
      <c r="D2260" t="s">
        <v>5448</v>
      </c>
      <c r="E2260" s="147">
        <v>-34.97</v>
      </c>
      <c r="F2260" t="s">
        <v>5455</v>
      </c>
    </row>
    <row r="2261" spans="1:6" hidden="1" x14ac:dyDescent="0.25">
      <c r="A2261" t="s">
        <v>5446</v>
      </c>
      <c r="B2261" s="147" t="s">
        <v>179</v>
      </c>
      <c r="C2261" t="s">
        <v>5456</v>
      </c>
      <c r="D2261" t="s">
        <v>5448</v>
      </c>
      <c r="E2261" s="147">
        <v>-84.28</v>
      </c>
      <c r="F2261" t="s">
        <v>5457</v>
      </c>
    </row>
    <row r="2262" spans="1:6" hidden="1" x14ac:dyDescent="0.25">
      <c r="A2262" t="s">
        <v>5446</v>
      </c>
      <c r="B2262" s="147" t="s">
        <v>219</v>
      </c>
      <c r="C2262" t="s">
        <v>5458</v>
      </c>
      <c r="D2262" t="s">
        <v>5448</v>
      </c>
      <c r="E2262" s="147">
        <v>-104.91</v>
      </c>
      <c r="F2262" t="s">
        <v>5459</v>
      </c>
    </row>
    <row r="2263" spans="1:6" x14ac:dyDescent="0.25">
      <c r="A2263" t="s">
        <v>5460</v>
      </c>
      <c r="B2263" s="147" t="s">
        <v>178</v>
      </c>
      <c r="C2263" t="s">
        <v>5461</v>
      </c>
      <c r="D2263" t="s">
        <v>5462</v>
      </c>
      <c r="E2263" s="148">
        <v>12963</v>
      </c>
      <c r="F2263" t="s">
        <v>5463</v>
      </c>
    </row>
    <row r="2264" spans="1:6" hidden="1" x14ac:dyDescent="0.25">
      <c r="A2264" t="s">
        <v>5460</v>
      </c>
      <c r="B2264" s="147" t="s">
        <v>234</v>
      </c>
      <c r="C2264" t="s">
        <v>5464</v>
      </c>
      <c r="D2264" t="s">
        <v>5462</v>
      </c>
      <c r="E2264" s="147">
        <v>-25.93</v>
      </c>
      <c r="F2264" t="s">
        <v>5465</v>
      </c>
    </row>
    <row r="2265" spans="1:6" hidden="1" x14ac:dyDescent="0.25">
      <c r="A2265" t="s">
        <v>5460</v>
      </c>
      <c r="B2265" s="147" t="s">
        <v>217</v>
      </c>
      <c r="C2265" t="s">
        <v>5466</v>
      </c>
      <c r="D2265" t="s">
        <v>5462</v>
      </c>
      <c r="E2265" s="147">
        <v>-64.819999999999993</v>
      </c>
      <c r="F2265" t="s">
        <v>5467</v>
      </c>
    </row>
    <row r="2266" spans="1:6" hidden="1" x14ac:dyDescent="0.25">
      <c r="A2266" t="s">
        <v>5460</v>
      </c>
      <c r="B2266" s="147" t="s">
        <v>218</v>
      </c>
      <c r="C2266" t="s">
        <v>5468</v>
      </c>
      <c r="D2266" t="s">
        <v>5462</v>
      </c>
      <c r="E2266" s="147">
        <v>-129.63</v>
      </c>
      <c r="F2266" t="s">
        <v>5469</v>
      </c>
    </row>
    <row r="2267" spans="1:6" hidden="1" x14ac:dyDescent="0.25">
      <c r="A2267" t="s">
        <v>5460</v>
      </c>
      <c r="B2267" s="147" t="s">
        <v>179</v>
      </c>
      <c r="C2267" t="s">
        <v>5470</v>
      </c>
      <c r="D2267" t="s">
        <v>5462</v>
      </c>
      <c r="E2267" s="147">
        <v>-312.41000000000003</v>
      </c>
      <c r="F2267" t="s">
        <v>5471</v>
      </c>
    </row>
    <row r="2268" spans="1:6" hidden="1" x14ac:dyDescent="0.25">
      <c r="A2268" t="s">
        <v>5460</v>
      </c>
      <c r="B2268" s="147" t="s">
        <v>225</v>
      </c>
      <c r="C2268" t="s">
        <v>5472</v>
      </c>
      <c r="D2268" t="s">
        <v>5462</v>
      </c>
      <c r="E2268" s="147">
        <v>-382.41</v>
      </c>
      <c r="F2268" t="s">
        <v>5473</v>
      </c>
    </row>
    <row r="2269" spans="1:6" hidden="1" x14ac:dyDescent="0.25">
      <c r="A2269" t="s">
        <v>5460</v>
      </c>
      <c r="B2269" s="147" t="s">
        <v>219</v>
      </c>
      <c r="C2269" t="s">
        <v>5474</v>
      </c>
      <c r="D2269" t="s">
        <v>5462</v>
      </c>
      <c r="E2269" s="147">
        <v>-388.89</v>
      </c>
      <c r="F2269" t="s">
        <v>5475</v>
      </c>
    </row>
    <row r="2270" spans="1:6" x14ac:dyDescent="0.25">
      <c r="A2270" t="s">
        <v>5476</v>
      </c>
      <c r="B2270" s="147" t="s">
        <v>178</v>
      </c>
      <c r="C2270" t="s">
        <v>5477</v>
      </c>
      <c r="D2270" t="s">
        <v>5478</v>
      </c>
      <c r="E2270" s="148">
        <v>4140</v>
      </c>
      <c r="F2270" t="s">
        <v>5479</v>
      </c>
    </row>
    <row r="2271" spans="1:6" hidden="1" x14ac:dyDescent="0.25">
      <c r="A2271" t="s">
        <v>5476</v>
      </c>
      <c r="B2271" s="147" t="s">
        <v>234</v>
      </c>
      <c r="C2271" t="s">
        <v>5480</v>
      </c>
      <c r="D2271" t="s">
        <v>5478</v>
      </c>
      <c r="E2271" s="147">
        <v>-8.2799999999999994</v>
      </c>
      <c r="F2271" t="s">
        <v>5481</v>
      </c>
    </row>
    <row r="2272" spans="1:6" hidden="1" x14ac:dyDescent="0.25">
      <c r="A2272" t="s">
        <v>5476</v>
      </c>
      <c r="B2272" s="147" t="s">
        <v>217</v>
      </c>
      <c r="C2272" t="s">
        <v>5482</v>
      </c>
      <c r="D2272" t="s">
        <v>5478</v>
      </c>
      <c r="E2272" s="147">
        <v>-20.7</v>
      </c>
      <c r="F2272" t="s">
        <v>5483</v>
      </c>
    </row>
    <row r="2273" spans="1:6" hidden="1" x14ac:dyDescent="0.25">
      <c r="A2273" t="s">
        <v>5476</v>
      </c>
      <c r="B2273" s="147" t="s">
        <v>218</v>
      </c>
      <c r="C2273" t="s">
        <v>5484</v>
      </c>
      <c r="D2273" t="s">
        <v>5478</v>
      </c>
      <c r="E2273" s="147">
        <v>-20.7</v>
      </c>
      <c r="F2273" t="s">
        <v>5485</v>
      </c>
    </row>
    <row r="2274" spans="1:6" hidden="1" x14ac:dyDescent="0.25">
      <c r="A2274" t="s">
        <v>5476</v>
      </c>
      <c r="B2274" s="147" t="s">
        <v>219</v>
      </c>
      <c r="C2274" t="s">
        <v>5486</v>
      </c>
      <c r="D2274" t="s">
        <v>5478</v>
      </c>
      <c r="E2274" s="147">
        <v>-20.7</v>
      </c>
      <c r="F2274" t="s">
        <v>5487</v>
      </c>
    </row>
    <row r="2275" spans="1:6" hidden="1" x14ac:dyDescent="0.25">
      <c r="A2275" t="s">
        <v>5476</v>
      </c>
      <c r="B2275" s="147" t="s">
        <v>179</v>
      </c>
      <c r="C2275" t="s">
        <v>5488</v>
      </c>
      <c r="D2275" t="s">
        <v>5478</v>
      </c>
      <c r="E2275" s="147">
        <v>-99.77</v>
      </c>
      <c r="F2275" t="s">
        <v>5489</v>
      </c>
    </row>
    <row r="2276" spans="1:6" x14ac:dyDescent="0.25">
      <c r="A2276" t="s">
        <v>5490</v>
      </c>
      <c r="B2276" s="147" t="s">
        <v>178</v>
      </c>
      <c r="C2276" t="s">
        <v>5491</v>
      </c>
      <c r="D2276" t="s">
        <v>5492</v>
      </c>
      <c r="E2276" s="148">
        <v>2735</v>
      </c>
      <c r="F2276" t="s">
        <v>5493</v>
      </c>
    </row>
    <row r="2277" spans="1:6" hidden="1" x14ac:dyDescent="0.25">
      <c r="A2277" t="s">
        <v>5490</v>
      </c>
      <c r="B2277" s="147" t="s">
        <v>234</v>
      </c>
      <c r="C2277" t="s">
        <v>5494</v>
      </c>
      <c r="D2277" t="s">
        <v>5492</v>
      </c>
      <c r="E2277" s="147">
        <v>-5.47</v>
      </c>
      <c r="F2277" t="s">
        <v>5495</v>
      </c>
    </row>
    <row r="2278" spans="1:6" hidden="1" x14ac:dyDescent="0.25">
      <c r="A2278" t="s">
        <v>5490</v>
      </c>
      <c r="B2278" s="147" t="s">
        <v>217</v>
      </c>
      <c r="C2278" t="s">
        <v>5496</v>
      </c>
      <c r="D2278" t="s">
        <v>5492</v>
      </c>
      <c r="E2278" s="147">
        <v>-13.68</v>
      </c>
      <c r="F2278" t="s">
        <v>5497</v>
      </c>
    </row>
    <row r="2279" spans="1:6" hidden="1" x14ac:dyDescent="0.25">
      <c r="A2279" t="s">
        <v>5490</v>
      </c>
      <c r="B2279" s="147" t="s">
        <v>218</v>
      </c>
      <c r="C2279" t="s">
        <v>5498</v>
      </c>
      <c r="D2279" t="s">
        <v>5492</v>
      </c>
      <c r="E2279" s="147">
        <v>-27.35</v>
      </c>
      <c r="F2279" t="s">
        <v>5499</v>
      </c>
    </row>
    <row r="2280" spans="1:6" hidden="1" x14ac:dyDescent="0.25">
      <c r="A2280" t="s">
        <v>5490</v>
      </c>
      <c r="B2280" s="147" t="s">
        <v>179</v>
      </c>
      <c r="C2280" t="s">
        <v>5500</v>
      </c>
      <c r="D2280" t="s">
        <v>5492</v>
      </c>
      <c r="E2280" s="147">
        <v>-65.91</v>
      </c>
      <c r="F2280" t="s">
        <v>5501</v>
      </c>
    </row>
    <row r="2281" spans="1:6" hidden="1" x14ac:dyDescent="0.25">
      <c r="A2281" t="s">
        <v>5490</v>
      </c>
      <c r="B2281" s="147" t="s">
        <v>225</v>
      </c>
      <c r="C2281" t="s">
        <v>5502</v>
      </c>
      <c r="D2281" t="s">
        <v>5492</v>
      </c>
      <c r="E2281" s="147">
        <v>-80.680000000000007</v>
      </c>
      <c r="F2281" t="s">
        <v>5503</v>
      </c>
    </row>
    <row r="2282" spans="1:6" hidden="1" x14ac:dyDescent="0.25">
      <c r="A2282" t="s">
        <v>5490</v>
      </c>
      <c r="B2282" s="147" t="s">
        <v>219</v>
      </c>
      <c r="C2282" t="s">
        <v>5504</v>
      </c>
      <c r="D2282" t="s">
        <v>5492</v>
      </c>
      <c r="E2282" s="147">
        <v>-82.05</v>
      </c>
      <c r="F2282" t="s">
        <v>5505</v>
      </c>
    </row>
    <row r="2283" spans="1:6" x14ac:dyDescent="0.25">
      <c r="A2283" t="s">
        <v>5506</v>
      </c>
      <c r="B2283" s="147" t="s">
        <v>178</v>
      </c>
      <c r="C2283" t="s">
        <v>5507</v>
      </c>
      <c r="D2283" t="s">
        <v>5508</v>
      </c>
      <c r="E2283" s="148">
        <v>5036</v>
      </c>
      <c r="F2283" t="s">
        <v>5509</v>
      </c>
    </row>
    <row r="2284" spans="1:6" hidden="1" x14ac:dyDescent="0.25">
      <c r="A2284" t="s">
        <v>5506</v>
      </c>
      <c r="B2284" s="147" t="s">
        <v>234</v>
      </c>
      <c r="C2284" t="s">
        <v>5510</v>
      </c>
      <c r="D2284" t="s">
        <v>5508</v>
      </c>
      <c r="E2284" s="147">
        <v>-10.07</v>
      </c>
      <c r="F2284" t="s">
        <v>5511</v>
      </c>
    </row>
    <row r="2285" spans="1:6" hidden="1" x14ac:dyDescent="0.25">
      <c r="A2285" t="s">
        <v>5506</v>
      </c>
      <c r="B2285" s="147" t="s">
        <v>217</v>
      </c>
      <c r="C2285" t="s">
        <v>5512</v>
      </c>
      <c r="D2285" t="s">
        <v>5508</v>
      </c>
      <c r="E2285" s="147">
        <v>-25.18</v>
      </c>
      <c r="F2285" t="s">
        <v>5513</v>
      </c>
    </row>
    <row r="2286" spans="1:6" hidden="1" x14ac:dyDescent="0.25">
      <c r="A2286" t="s">
        <v>5506</v>
      </c>
      <c r="B2286" s="147" t="s">
        <v>218</v>
      </c>
      <c r="C2286" t="s">
        <v>5514</v>
      </c>
      <c r="D2286" t="s">
        <v>5508</v>
      </c>
      <c r="E2286" s="147">
        <v>-50.36</v>
      </c>
      <c r="F2286" t="s">
        <v>5515</v>
      </c>
    </row>
    <row r="2287" spans="1:6" hidden="1" x14ac:dyDescent="0.25">
      <c r="A2287" t="s">
        <v>5506</v>
      </c>
      <c r="B2287" s="147" t="s">
        <v>179</v>
      </c>
      <c r="C2287" t="s">
        <v>5516</v>
      </c>
      <c r="D2287" t="s">
        <v>5508</v>
      </c>
      <c r="E2287" s="147">
        <v>-121.37</v>
      </c>
      <c r="F2287" t="s">
        <v>5517</v>
      </c>
    </row>
    <row r="2288" spans="1:6" hidden="1" x14ac:dyDescent="0.25">
      <c r="A2288" t="s">
        <v>5506</v>
      </c>
      <c r="B2288" s="147" t="s">
        <v>225</v>
      </c>
      <c r="C2288" t="s">
        <v>5518</v>
      </c>
      <c r="D2288" t="s">
        <v>5508</v>
      </c>
      <c r="E2288" s="147">
        <v>-148.56</v>
      </c>
      <c r="F2288" t="s">
        <v>5519</v>
      </c>
    </row>
    <row r="2289" spans="1:6" hidden="1" x14ac:dyDescent="0.25">
      <c r="A2289" t="s">
        <v>5506</v>
      </c>
      <c r="B2289" s="147" t="s">
        <v>219</v>
      </c>
      <c r="C2289" t="s">
        <v>5520</v>
      </c>
      <c r="D2289" t="s">
        <v>5508</v>
      </c>
      <c r="E2289" s="147">
        <v>-151.08000000000001</v>
      </c>
      <c r="F2289" t="s">
        <v>5521</v>
      </c>
    </row>
    <row r="2290" spans="1:6" x14ac:dyDescent="0.25">
      <c r="A2290" t="s">
        <v>5522</v>
      </c>
      <c r="B2290" s="147" t="s">
        <v>178</v>
      </c>
      <c r="C2290" t="s">
        <v>5523</v>
      </c>
      <c r="D2290" t="s">
        <v>5524</v>
      </c>
      <c r="E2290" s="148">
        <v>4092</v>
      </c>
      <c r="F2290" t="s">
        <v>5525</v>
      </c>
    </row>
    <row r="2291" spans="1:6" hidden="1" x14ac:dyDescent="0.25">
      <c r="A2291" t="s">
        <v>5522</v>
      </c>
      <c r="B2291" s="147" t="s">
        <v>234</v>
      </c>
      <c r="C2291" t="s">
        <v>5526</v>
      </c>
      <c r="D2291" t="s">
        <v>5524</v>
      </c>
      <c r="E2291" s="147">
        <v>-8.18</v>
      </c>
      <c r="F2291" t="s">
        <v>5527</v>
      </c>
    </row>
    <row r="2292" spans="1:6" hidden="1" x14ac:dyDescent="0.25">
      <c r="A2292" t="s">
        <v>5522</v>
      </c>
      <c r="B2292" s="147" t="s">
        <v>217</v>
      </c>
      <c r="C2292" t="s">
        <v>5528</v>
      </c>
      <c r="D2292" t="s">
        <v>5524</v>
      </c>
      <c r="E2292" s="147">
        <v>-20.46</v>
      </c>
      <c r="F2292" t="s">
        <v>5529</v>
      </c>
    </row>
    <row r="2293" spans="1:6" hidden="1" x14ac:dyDescent="0.25">
      <c r="A2293" t="s">
        <v>5522</v>
      </c>
      <c r="B2293" s="147" t="s">
        <v>218</v>
      </c>
      <c r="C2293" t="s">
        <v>5530</v>
      </c>
      <c r="D2293" t="s">
        <v>5524</v>
      </c>
      <c r="E2293" s="147">
        <v>-40.92</v>
      </c>
      <c r="F2293" t="s">
        <v>5531</v>
      </c>
    </row>
    <row r="2294" spans="1:6" hidden="1" x14ac:dyDescent="0.25">
      <c r="A2294" t="s">
        <v>5522</v>
      </c>
      <c r="B2294" s="147" t="s">
        <v>210</v>
      </c>
      <c r="C2294" t="s">
        <v>5532</v>
      </c>
      <c r="D2294" t="s">
        <v>5524</v>
      </c>
      <c r="E2294" s="147">
        <v>-81.84</v>
      </c>
      <c r="F2294" t="s">
        <v>5533</v>
      </c>
    </row>
    <row r="2295" spans="1:6" hidden="1" x14ac:dyDescent="0.25">
      <c r="A2295" t="s">
        <v>5522</v>
      </c>
      <c r="B2295" s="147" t="s">
        <v>179</v>
      </c>
      <c r="C2295" t="s">
        <v>5534</v>
      </c>
      <c r="D2295" t="s">
        <v>5524</v>
      </c>
      <c r="E2295" s="147">
        <v>-98.62</v>
      </c>
      <c r="F2295" t="s">
        <v>5535</v>
      </c>
    </row>
    <row r="2296" spans="1:6" hidden="1" x14ac:dyDescent="0.25">
      <c r="A2296" t="s">
        <v>5522</v>
      </c>
      <c r="B2296" s="147" t="s">
        <v>225</v>
      </c>
      <c r="C2296" t="s">
        <v>5536</v>
      </c>
      <c r="D2296" t="s">
        <v>5524</v>
      </c>
      <c r="E2296" s="147">
        <v>-120.71</v>
      </c>
      <c r="F2296" t="s">
        <v>5537</v>
      </c>
    </row>
    <row r="2297" spans="1:6" hidden="1" x14ac:dyDescent="0.25">
      <c r="A2297" t="s">
        <v>5522</v>
      </c>
      <c r="B2297" s="147" t="s">
        <v>219</v>
      </c>
      <c r="C2297" t="s">
        <v>5538</v>
      </c>
      <c r="D2297" t="s">
        <v>5524</v>
      </c>
      <c r="E2297" s="147">
        <v>-122.76</v>
      </c>
      <c r="F2297" t="s">
        <v>5539</v>
      </c>
    </row>
    <row r="2298" spans="1:6" x14ac:dyDescent="0.25">
      <c r="A2298" t="s">
        <v>5540</v>
      </c>
      <c r="B2298" s="147" t="s">
        <v>178</v>
      </c>
      <c r="C2298" t="s">
        <v>5541</v>
      </c>
      <c r="D2298" t="s">
        <v>5542</v>
      </c>
      <c r="E2298" s="148">
        <v>3730</v>
      </c>
      <c r="F2298" t="s">
        <v>5543</v>
      </c>
    </row>
    <row r="2299" spans="1:6" hidden="1" x14ac:dyDescent="0.25">
      <c r="A2299" t="s">
        <v>5540</v>
      </c>
      <c r="B2299" s="147" t="s">
        <v>234</v>
      </c>
      <c r="C2299" t="s">
        <v>5544</v>
      </c>
      <c r="D2299" t="s">
        <v>5542</v>
      </c>
      <c r="E2299" s="147">
        <v>-7.46</v>
      </c>
      <c r="F2299" t="s">
        <v>5545</v>
      </c>
    </row>
    <row r="2300" spans="1:6" hidden="1" x14ac:dyDescent="0.25">
      <c r="A2300" t="s">
        <v>5540</v>
      </c>
      <c r="B2300" s="147" t="s">
        <v>217</v>
      </c>
      <c r="C2300" t="s">
        <v>5546</v>
      </c>
      <c r="D2300" t="s">
        <v>5542</v>
      </c>
      <c r="E2300" s="147">
        <v>-18.649999999999999</v>
      </c>
      <c r="F2300" t="s">
        <v>5547</v>
      </c>
    </row>
    <row r="2301" spans="1:6" hidden="1" x14ac:dyDescent="0.25">
      <c r="A2301" t="s">
        <v>5540</v>
      </c>
      <c r="B2301" s="147" t="s">
        <v>218</v>
      </c>
      <c r="C2301" t="s">
        <v>5548</v>
      </c>
      <c r="D2301" t="s">
        <v>5542</v>
      </c>
      <c r="E2301" s="147">
        <v>-37.299999999999997</v>
      </c>
      <c r="F2301" t="s">
        <v>5549</v>
      </c>
    </row>
    <row r="2302" spans="1:6" hidden="1" x14ac:dyDescent="0.25">
      <c r="A2302" t="s">
        <v>5540</v>
      </c>
      <c r="B2302" s="147" t="s">
        <v>210</v>
      </c>
      <c r="C2302" t="s">
        <v>5550</v>
      </c>
      <c r="D2302" t="s">
        <v>5542</v>
      </c>
      <c r="E2302" s="147">
        <v>-74.599999999999994</v>
      </c>
      <c r="F2302" t="s">
        <v>5551</v>
      </c>
    </row>
    <row r="2303" spans="1:6" hidden="1" x14ac:dyDescent="0.25">
      <c r="A2303" t="s">
        <v>5540</v>
      </c>
      <c r="B2303" s="147" t="s">
        <v>179</v>
      </c>
      <c r="C2303" t="s">
        <v>5552</v>
      </c>
      <c r="D2303" t="s">
        <v>5542</v>
      </c>
      <c r="E2303" s="147">
        <v>-89.89</v>
      </c>
      <c r="F2303" t="s">
        <v>5553</v>
      </c>
    </row>
    <row r="2304" spans="1:6" hidden="1" x14ac:dyDescent="0.25">
      <c r="A2304" t="s">
        <v>5540</v>
      </c>
      <c r="B2304" s="147" t="s">
        <v>225</v>
      </c>
      <c r="C2304" t="s">
        <v>5554</v>
      </c>
      <c r="D2304" t="s">
        <v>5542</v>
      </c>
      <c r="E2304" s="147">
        <v>-110.04</v>
      </c>
      <c r="F2304" t="s">
        <v>5555</v>
      </c>
    </row>
    <row r="2305" spans="1:6" hidden="1" x14ac:dyDescent="0.25">
      <c r="A2305" t="s">
        <v>5540</v>
      </c>
      <c r="B2305" s="147" t="s">
        <v>219</v>
      </c>
      <c r="C2305" t="s">
        <v>5556</v>
      </c>
      <c r="D2305" t="s">
        <v>5542</v>
      </c>
      <c r="E2305" s="147">
        <v>-111.9</v>
      </c>
      <c r="F2305" t="s">
        <v>5557</v>
      </c>
    </row>
    <row r="2306" spans="1:6" x14ac:dyDescent="0.25">
      <c r="A2306" t="s">
        <v>5558</v>
      </c>
      <c r="B2306" s="147" t="s">
        <v>178</v>
      </c>
      <c r="C2306" t="s">
        <v>5559</v>
      </c>
      <c r="D2306" t="s">
        <v>5560</v>
      </c>
      <c r="E2306" s="148">
        <v>5049</v>
      </c>
      <c r="F2306" t="s">
        <v>5561</v>
      </c>
    </row>
    <row r="2307" spans="1:6" hidden="1" x14ac:dyDescent="0.25">
      <c r="A2307" t="s">
        <v>5558</v>
      </c>
      <c r="B2307" s="147" t="s">
        <v>234</v>
      </c>
      <c r="C2307" t="s">
        <v>5562</v>
      </c>
      <c r="D2307" t="s">
        <v>5560</v>
      </c>
      <c r="E2307" s="147">
        <v>-10.1</v>
      </c>
      <c r="F2307" t="s">
        <v>5563</v>
      </c>
    </row>
    <row r="2308" spans="1:6" hidden="1" x14ac:dyDescent="0.25">
      <c r="A2308" t="s">
        <v>5558</v>
      </c>
      <c r="B2308" s="147" t="s">
        <v>217</v>
      </c>
      <c r="C2308" t="s">
        <v>5564</v>
      </c>
      <c r="D2308" t="s">
        <v>5560</v>
      </c>
      <c r="E2308" s="147">
        <v>-25.25</v>
      </c>
      <c r="F2308" t="s">
        <v>5565</v>
      </c>
    </row>
    <row r="2309" spans="1:6" hidden="1" x14ac:dyDescent="0.25">
      <c r="A2309" t="s">
        <v>5558</v>
      </c>
      <c r="B2309" s="147" t="s">
        <v>218</v>
      </c>
      <c r="C2309" t="s">
        <v>5566</v>
      </c>
      <c r="D2309" t="s">
        <v>5560</v>
      </c>
      <c r="E2309" s="147">
        <v>-25.25</v>
      </c>
      <c r="F2309" t="s">
        <v>5567</v>
      </c>
    </row>
    <row r="2310" spans="1:6" hidden="1" x14ac:dyDescent="0.25">
      <c r="A2310" t="s">
        <v>5558</v>
      </c>
      <c r="B2310" s="147" t="s">
        <v>219</v>
      </c>
      <c r="C2310" t="s">
        <v>5568</v>
      </c>
      <c r="D2310" t="s">
        <v>5560</v>
      </c>
      <c r="E2310" s="147">
        <v>-25.25</v>
      </c>
      <c r="F2310" t="s">
        <v>5569</v>
      </c>
    </row>
    <row r="2311" spans="1:6" hidden="1" x14ac:dyDescent="0.25">
      <c r="A2311" t="s">
        <v>5558</v>
      </c>
      <c r="B2311" s="147" t="s">
        <v>179</v>
      </c>
      <c r="C2311" t="s">
        <v>5570</v>
      </c>
      <c r="D2311" t="s">
        <v>5560</v>
      </c>
      <c r="E2311" s="147">
        <v>-121.68</v>
      </c>
      <c r="F2311" t="s">
        <v>5571</v>
      </c>
    </row>
    <row r="2312" spans="1:6" x14ac:dyDescent="0.25">
      <c r="A2312" t="s">
        <v>5572</v>
      </c>
      <c r="B2312" s="147" t="s">
        <v>178</v>
      </c>
      <c r="C2312" t="s">
        <v>5573</v>
      </c>
      <c r="D2312" t="s">
        <v>5574</v>
      </c>
      <c r="E2312" s="148">
        <v>5614</v>
      </c>
      <c r="F2312" t="s">
        <v>5575</v>
      </c>
    </row>
    <row r="2313" spans="1:6" hidden="1" x14ac:dyDescent="0.25">
      <c r="A2313" t="s">
        <v>5572</v>
      </c>
      <c r="B2313" s="147" t="s">
        <v>234</v>
      </c>
      <c r="C2313" t="s">
        <v>5576</v>
      </c>
      <c r="D2313" t="s">
        <v>5574</v>
      </c>
      <c r="E2313" s="147">
        <v>-11.23</v>
      </c>
      <c r="F2313" t="s">
        <v>5577</v>
      </c>
    </row>
    <row r="2314" spans="1:6" hidden="1" x14ac:dyDescent="0.25">
      <c r="A2314" t="s">
        <v>5572</v>
      </c>
      <c r="B2314" s="147" t="s">
        <v>217</v>
      </c>
      <c r="C2314" t="s">
        <v>5578</v>
      </c>
      <c r="D2314" t="s">
        <v>5574</v>
      </c>
      <c r="E2314" s="147">
        <v>-28.07</v>
      </c>
      <c r="F2314" t="s">
        <v>5579</v>
      </c>
    </row>
    <row r="2315" spans="1:6" hidden="1" x14ac:dyDescent="0.25">
      <c r="A2315" t="s">
        <v>5572</v>
      </c>
      <c r="B2315" s="147" t="s">
        <v>218</v>
      </c>
      <c r="C2315" t="s">
        <v>5580</v>
      </c>
      <c r="D2315" t="s">
        <v>5574</v>
      </c>
      <c r="E2315" s="147">
        <v>-56.14</v>
      </c>
      <c r="F2315" t="s">
        <v>5581</v>
      </c>
    </row>
    <row r="2316" spans="1:6" hidden="1" x14ac:dyDescent="0.25">
      <c r="A2316" t="s">
        <v>5572</v>
      </c>
      <c r="B2316" s="147" t="s">
        <v>179</v>
      </c>
      <c r="C2316" t="s">
        <v>5582</v>
      </c>
      <c r="D2316" t="s">
        <v>5574</v>
      </c>
      <c r="E2316" s="147">
        <v>-135.30000000000001</v>
      </c>
      <c r="F2316" t="s">
        <v>5583</v>
      </c>
    </row>
    <row r="2317" spans="1:6" hidden="1" x14ac:dyDescent="0.25">
      <c r="A2317" t="s">
        <v>5572</v>
      </c>
      <c r="B2317" s="147" t="s">
        <v>225</v>
      </c>
      <c r="C2317" t="s">
        <v>5584</v>
      </c>
      <c r="D2317" t="s">
        <v>5574</v>
      </c>
      <c r="E2317" s="147">
        <v>-165.61</v>
      </c>
      <c r="F2317" t="s">
        <v>5585</v>
      </c>
    </row>
    <row r="2318" spans="1:6" hidden="1" x14ac:dyDescent="0.25">
      <c r="A2318" t="s">
        <v>5572</v>
      </c>
      <c r="B2318" s="147" t="s">
        <v>219</v>
      </c>
      <c r="C2318" t="s">
        <v>5586</v>
      </c>
      <c r="D2318" t="s">
        <v>5574</v>
      </c>
      <c r="E2318" s="147">
        <v>-168.42</v>
      </c>
      <c r="F2318" t="s">
        <v>5587</v>
      </c>
    </row>
    <row r="2319" spans="1:6" x14ac:dyDescent="0.25">
      <c r="A2319" t="s">
        <v>5588</v>
      </c>
      <c r="B2319" s="147" t="s">
        <v>178</v>
      </c>
      <c r="C2319" t="s">
        <v>5589</v>
      </c>
      <c r="D2319" t="s">
        <v>5590</v>
      </c>
      <c r="E2319" s="148">
        <v>12438</v>
      </c>
      <c r="F2319" t="s">
        <v>5591</v>
      </c>
    </row>
    <row r="2320" spans="1:6" hidden="1" x14ac:dyDescent="0.25">
      <c r="A2320" t="s">
        <v>5588</v>
      </c>
      <c r="B2320" s="147" t="s">
        <v>234</v>
      </c>
      <c r="C2320" t="s">
        <v>5592</v>
      </c>
      <c r="D2320" t="s">
        <v>5590</v>
      </c>
      <c r="E2320" s="147">
        <v>-24.88</v>
      </c>
      <c r="F2320" t="s">
        <v>5593</v>
      </c>
    </row>
    <row r="2321" spans="1:6" hidden="1" x14ac:dyDescent="0.25">
      <c r="A2321" t="s">
        <v>5588</v>
      </c>
      <c r="B2321" s="147" t="s">
        <v>217</v>
      </c>
      <c r="C2321" t="s">
        <v>5594</v>
      </c>
      <c r="D2321" t="s">
        <v>5590</v>
      </c>
      <c r="E2321" s="147">
        <v>-62.19</v>
      </c>
      <c r="F2321" t="s">
        <v>5595</v>
      </c>
    </row>
    <row r="2322" spans="1:6" hidden="1" x14ac:dyDescent="0.25">
      <c r="A2322" t="s">
        <v>5588</v>
      </c>
      <c r="B2322" s="147" t="s">
        <v>218</v>
      </c>
      <c r="C2322" t="s">
        <v>5596</v>
      </c>
      <c r="D2322" t="s">
        <v>5590</v>
      </c>
      <c r="E2322" s="147">
        <v>-62.19</v>
      </c>
      <c r="F2322" t="s">
        <v>5597</v>
      </c>
    </row>
    <row r="2323" spans="1:6" hidden="1" x14ac:dyDescent="0.25">
      <c r="A2323" t="s">
        <v>5588</v>
      </c>
      <c r="B2323" s="147" t="s">
        <v>219</v>
      </c>
      <c r="C2323" t="s">
        <v>5598</v>
      </c>
      <c r="D2323" t="s">
        <v>5590</v>
      </c>
      <c r="E2323" s="147">
        <v>-62.19</v>
      </c>
      <c r="F2323" t="s">
        <v>5599</v>
      </c>
    </row>
    <row r="2324" spans="1:6" hidden="1" x14ac:dyDescent="0.25">
      <c r="A2324" t="s">
        <v>5588</v>
      </c>
      <c r="B2324" s="147" t="s">
        <v>179</v>
      </c>
      <c r="C2324" t="s">
        <v>5600</v>
      </c>
      <c r="D2324" t="s">
        <v>5590</v>
      </c>
      <c r="E2324" s="147">
        <v>-299.76</v>
      </c>
      <c r="F2324" t="s">
        <v>5601</v>
      </c>
    </row>
    <row r="2325" spans="1:6" x14ac:dyDescent="0.25">
      <c r="A2325" t="s">
        <v>5602</v>
      </c>
      <c r="B2325" s="147" t="s">
        <v>178</v>
      </c>
      <c r="C2325" t="s">
        <v>5603</v>
      </c>
      <c r="D2325" t="s">
        <v>5604</v>
      </c>
      <c r="E2325" s="148">
        <v>2402</v>
      </c>
      <c r="F2325" t="s">
        <v>5605</v>
      </c>
    </row>
    <row r="2326" spans="1:6" hidden="1" x14ac:dyDescent="0.25">
      <c r="A2326" t="s">
        <v>5602</v>
      </c>
      <c r="B2326" s="147" t="s">
        <v>234</v>
      </c>
      <c r="C2326" t="s">
        <v>5606</v>
      </c>
      <c r="D2326" t="s">
        <v>5604</v>
      </c>
      <c r="E2326" s="147">
        <v>-4.8</v>
      </c>
      <c r="F2326" t="s">
        <v>5607</v>
      </c>
    </row>
    <row r="2327" spans="1:6" hidden="1" x14ac:dyDescent="0.25">
      <c r="A2327" t="s">
        <v>5602</v>
      </c>
      <c r="B2327" s="147" t="s">
        <v>217</v>
      </c>
      <c r="C2327" t="s">
        <v>5608</v>
      </c>
      <c r="D2327" t="s">
        <v>5604</v>
      </c>
      <c r="E2327" s="147">
        <v>-12.01</v>
      </c>
      <c r="F2327" t="s">
        <v>5609</v>
      </c>
    </row>
    <row r="2328" spans="1:6" hidden="1" x14ac:dyDescent="0.25">
      <c r="A2328" t="s">
        <v>5602</v>
      </c>
      <c r="B2328" s="147" t="s">
        <v>218</v>
      </c>
      <c r="C2328" t="s">
        <v>5610</v>
      </c>
      <c r="D2328" t="s">
        <v>5604</v>
      </c>
      <c r="E2328" s="147">
        <v>-24.02</v>
      </c>
      <c r="F2328" t="s">
        <v>5611</v>
      </c>
    </row>
    <row r="2329" spans="1:6" hidden="1" x14ac:dyDescent="0.25">
      <c r="A2329" t="s">
        <v>5602</v>
      </c>
      <c r="B2329" s="147" t="s">
        <v>179</v>
      </c>
      <c r="C2329" t="s">
        <v>5612</v>
      </c>
      <c r="D2329" t="s">
        <v>5604</v>
      </c>
      <c r="E2329" s="147">
        <v>-57.89</v>
      </c>
      <c r="F2329" t="s">
        <v>5613</v>
      </c>
    </row>
    <row r="2330" spans="1:6" hidden="1" x14ac:dyDescent="0.25">
      <c r="A2330" t="s">
        <v>5602</v>
      </c>
      <c r="B2330" s="147" t="s">
        <v>225</v>
      </c>
      <c r="C2330" t="s">
        <v>5614</v>
      </c>
      <c r="D2330" t="s">
        <v>5604</v>
      </c>
      <c r="E2330" s="147">
        <v>-70.86</v>
      </c>
      <c r="F2330" t="s">
        <v>5615</v>
      </c>
    </row>
    <row r="2331" spans="1:6" hidden="1" x14ac:dyDescent="0.25">
      <c r="A2331" t="s">
        <v>5602</v>
      </c>
      <c r="B2331" s="147" t="s">
        <v>219</v>
      </c>
      <c r="C2331" t="s">
        <v>5616</v>
      </c>
      <c r="D2331" t="s">
        <v>5604</v>
      </c>
      <c r="E2331" s="147">
        <v>-72.06</v>
      </c>
      <c r="F2331" t="s">
        <v>5617</v>
      </c>
    </row>
    <row r="2332" spans="1:6" hidden="1" x14ac:dyDescent="0.25">
      <c r="A2332" t="s">
        <v>5602</v>
      </c>
      <c r="B2332" s="147" t="s">
        <v>221</v>
      </c>
      <c r="C2332" t="s">
        <v>5618</v>
      </c>
      <c r="D2332" t="s">
        <v>5604</v>
      </c>
      <c r="E2332" s="147">
        <v>-108.09</v>
      </c>
      <c r="F2332" t="s">
        <v>5619</v>
      </c>
    </row>
    <row r="2333" spans="1:6" x14ac:dyDescent="0.25">
      <c r="A2333" t="s">
        <v>5620</v>
      </c>
      <c r="B2333" s="147" t="s">
        <v>178</v>
      </c>
      <c r="C2333" t="s">
        <v>5621</v>
      </c>
      <c r="D2333" t="s">
        <v>5622</v>
      </c>
      <c r="E2333" s="148">
        <v>2095</v>
      </c>
      <c r="F2333" t="s">
        <v>5623</v>
      </c>
    </row>
    <row r="2334" spans="1:6" hidden="1" x14ac:dyDescent="0.25">
      <c r="A2334" t="s">
        <v>5620</v>
      </c>
      <c r="B2334" s="147" t="s">
        <v>234</v>
      </c>
      <c r="C2334" t="s">
        <v>5624</v>
      </c>
      <c r="D2334" t="s">
        <v>5622</v>
      </c>
      <c r="E2334" s="147">
        <v>-4.1900000000000004</v>
      </c>
      <c r="F2334" t="s">
        <v>5625</v>
      </c>
    </row>
    <row r="2335" spans="1:6" hidden="1" x14ac:dyDescent="0.25">
      <c r="A2335" t="s">
        <v>5620</v>
      </c>
      <c r="B2335" s="147" t="s">
        <v>217</v>
      </c>
      <c r="C2335" t="s">
        <v>5626</v>
      </c>
      <c r="D2335" t="s">
        <v>5622</v>
      </c>
      <c r="E2335" s="147">
        <v>-10.48</v>
      </c>
      <c r="F2335" t="s">
        <v>5627</v>
      </c>
    </row>
    <row r="2336" spans="1:6" hidden="1" x14ac:dyDescent="0.25">
      <c r="A2336" t="s">
        <v>5620</v>
      </c>
      <c r="B2336" s="147" t="s">
        <v>218</v>
      </c>
      <c r="C2336" t="s">
        <v>5628</v>
      </c>
      <c r="D2336" t="s">
        <v>5622</v>
      </c>
      <c r="E2336" s="147">
        <v>-10.48</v>
      </c>
      <c r="F2336" t="s">
        <v>5629</v>
      </c>
    </row>
    <row r="2337" spans="1:6" hidden="1" x14ac:dyDescent="0.25">
      <c r="A2337" t="s">
        <v>5620</v>
      </c>
      <c r="B2337" s="147" t="s">
        <v>219</v>
      </c>
      <c r="C2337" t="s">
        <v>5630</v>
      </c>
      <c r="D2337" t="s">
        <v>5622</v>
      </c>
      <c r="E2337" s="147">
        <v>-10.48</v>
      </c>
      <c r="F2337" t="s">
        <v>5631</v>
      </c>
    </row>
    <row r="2338" spans="1:6" hidden="1" x14ac:dyDescent="0.25">
      <c r="A2338" t="s">
        <v>5620</v>
      </c>
      <c r="B2338" s="147" t="s">
        <v>179</v>
      </c>
      <c r="C2338" t="s">
        <v>5632</v>
      </c>
      <c r="D2338" t="s">
        <v>5622</v>
      </c>
      <c r="E2338" s="147">
        <v>-50.49</v>
      </c>
      <c r="F2338" t="s">
        <v>5633</v>
      </c>
    </row>
    <row r="2339" spans="1:6" x14ac:dyDescent="0.25">
      <c r="A2339" t="s">
        <v>5634</v>
      </c>
      <c r="B2339" s="147" t="s">
        <v>178</v>
      </c>
      <c r="C2339" t="s">
        <v>5635</v>
      </c>
      <c r="D2339" t="s">
        <v>5636</v>
      </c>
      <c r="E2339" s="148">
        <v>4231</v>
      </c>
      <c r="F2339" t="s">
        <v>5637</v>
      </c>
    </row>
    <row r="2340" spans="1:6" hidden="1" x14ac:dyDescent="0.25">
      <c r="A2340" t="s">
        <v>5634</v>
      </c>
      <c r="B2340" s="147" t="s">
        <v>234</v>
      </c>
      <c r="C2340" t="s">
        <v>5638</v>
      </c>
      <c r="D2340" t="s">
        <v>5636</v>
      </c>
      <c r="E2340" s="147">
        <v>-8.4600000000000009</v>
      </c>
      <c r="F2340" t="s">
        <v>5639</v>
      </c>
    </row>
    <row r="2341" spans="1:6" hidden="1" x14ac:dyDescent="0.25">
      <c r="A2341" t="s">
        <v>5634</v>
      </c>
      <c r="B2341" s="147" t="s">
        <v>217</v>
      </c>
      <c r="C2341" t="s">
        <v>5640</v>
      </c>
      <c r="D2341" t="s">
        <v>5636</v>
      </c>
      <c r="E2341" s="147">
        <v>-21.16</v>
      </c>
      <c r="F2341" t="s">
        <v>5641</v>
      </c>
    </row>
    <row r="2342" spans="1:6" hidden="1" x14ac:dyDescent="0.25">
      <c r="A2342" t="s">
        <v>5634</v>
      </c>
      <c r="B2342" s="147" t="s">
        <v>218</v>
      </c>
      <c r="C2342" t="s">
        <v>5642</v>
      </c>
      <c r="D2342" t="s">
        <v>5636</v>
      </c>
      <c r="E2342" s="147">
        <v>-21.16</v>
      </c>
      <c r="F2342" t="s">
        <v>5643</v>
      </c>
    </row>
    <row r="2343" spans="1:6" hidden="1" x14ac:dyDescent="0.25">
      <c r="A2343" t="s">
        <v>5634</v>
      </c>
      <c r="B2343" s="147" t="s">
        <v>219</v>
      </c>
      <c r="C2343" t="s">
        <v>5644</v>
      </c>
      <c r="D2343" t="s">
        <v>5636</v>
      </c>
      <c r="E2343" s="147">
        <v>-21.16</v>
      </c>
      <c r="F2343" t="s">
        <v>5645</v>
      </c>
    </row>
    <row r="2344" spans="1:6" hidden="1" x14ac:dyDescent="0.25">
      <c r="A2344" t="s">
        <v>5634</v>
      </c>
      <c r="B2344" s="147" t="s">
        <v>179</v>
      </c>
      <c r="C2344" t="s">
        <v>5646</v>
      </c>
      <c r="D2344" t="s">
        <v>5636</v>
      </c>
      <c r="E2344" s="147">
        <v>-101.97</v>
      </c>
      <c r="F2344" t="s">
        <v>5647</v>
      </c>
    </row>
    <row r="2345" spans="1:6" x14ac:dyDescent="0.25">
      <c r="A2345" t="s">
        <v>5648</v>
      </c>
      <c r="B2345" s="147" t="s">
        <v>178</v>
      </c>
      <c r="C2345" t="s">
        <v>5649</v>
      </c>
      <c r="D2345" t="s">
        <v>5650</v>
      </c>
      <c r="E2345" s="148">
        <v>2439</v>
      </c>
      <c r="F2345" t="s">
        <v>5651</v>
      </c>
    </row>
    <row r="2346" spans="1:6" hidden="1" x14ac:dyDescent="0.25">
      <c r="A2346" t="s">
        <v>5648</v>
      </c>
      <c r="B2346" s="147" t="s">
        <v>234</v>
      </c>
      <c r="C2346" t="s">
        <v>5652</v>
      </c>
      <c r="D2346" t="s">
        <v>5650</v>
      </c>
      <c r="E2346" s="147">
        <v>-4.88</v>
      </c>
      <c r="F2346" t="s">
        <v>5653</v>
      </c>
    </row>
    <row r="2347" spans="1:6" hidden="1" x14ac:dyDescent="0.25">
      <c r="A2347" t="s">
        <v>5648</v>
      </c>
      <c r="B2347" s="147" t="s">
        <v>217</v>
      </c>
      <c r="C2347" t="s">
        <v>5654</v>
      </c>
      <c r="D2347" t="s">
        <v>5650</v>
      </c>
      <c r="E2347" s="147">
        <v>-12.2</v>
      </c>
      <c r="F2347" t="s">
        <v>5655</v>
      </c>
    </row>
    <row r="2348" spans="1:6" hidden="1" x14ac:dyDescent="0.25">
      <c r="A2348" t="s">
        <v>5648</v>
      </c>
      <c r="B2348" s="147" t="s">
        <v>218</v>
      </c>
      <c r="C2348" t="s">
        <v>5656</v>
      </c>
      <c r="D2348" t="s">
        <v>5650</v>
      </c>
      <c r="E2348" s="147">
        <v>-24.39</v>
      </c>
      <c r="F2348" t="s">
        <v>5657</v>
      </c>
    </row>
    <row r="2349" spans="1:6" hidden="1" x14ac:dyDescent="0.25">
      <c r="A2349" t="s">
        <v>5648</v>
      </c>
      <c r="B2349" s="147" t="s">
        <v>210</v>
      </c>
      <c r="C2349" t="s">
        <v>5658</v>
      </c>
      <c r="D2349" t="s">
        <v>5650</v>
      </c>
      <c r="E2349" s="147">
        <v>-48.78</v>
      </c>
      <c r="F2349" t="s">
        <v>5659</v>
      </c>
    </row>
    <row r="2350" spans="1:6" hidden="1" x14ac:dyDescent="0.25">
      <c r="A2350" t="s">
        <v>5648</v>
      </c>
      <c r="B2350" s="147" t="s">
        <v>179</v>
      </c>
      <c r="C2350" t="s">
        <v>5660</v>
      </c>
      <c r="D2350" t="s">
        <v>5650</v>
      </c>
      <c r="E2350" s="147">
        <v>-58.78</v>
      </c>
      <c r="F2350" t="s">
        <v>5661</v>
      </c>
    </row>
    <row r="2351" spans="1:6" hidden="1" x14ac:dyDescent="0.25">
      <c r="A2351" t="s">
        <v>5648</v>
      </c>
      <c r="B2351" s="147" t="s">
        <v>225</v>
      </c>
      <c r="C2351" t="s">
        <v>5662</v>
      </c>
      <c r="D2351" t="s">
        <v>5650</v>
      </c>
      <c r="E2351" s="147">
        <v>-71.95</v>
      </c>
      <c r="F2351" t="s">
        <v>5663</v>
      </c>
    </row>
    <row r="2352" spans="1:6" hidden="1" x14ac:dyDescent="0.25">
      <c r="A2352" t="s">
        <v>5648</v>
      </c>
      <c r="B2352" s="147" t="s">
        <v>219</v>
      </c>
      <c r="C2352" t="s">
        <v>5664</v>
      </c>
      <c r="D2352" t="s">
        <v>5650</v>
      </c>
      <c r="E2352" s="147">
        <v>-73.17</v>
      </c>
      <c r="F2352" t="s">
        <v>5665</v>
      </c>
    </row>
    <row r="2353" spans="1:6" x14ac:dyDescent="0.25">
      <c r="A2353" t="s">
        <v>5666</v>
      </c>
      <c r="B2353" s="147" t="s">
        <v>178</v>
      </c>
      <c r="C2353" t="s">
        <v>5667</v>
      </c>
      <c r="D2353" t="s">
        <v>5668</v>
      </c>
      <c r="E2353" s="148">
        <v>8395</v>
      </c>
      <c r="F2353" t="s">
        <v>5669</v>
      </c>
    </row>
    <row r="2354" spans="1:6" hidden="1" x14ac:dyDescent="0.25">
      <c r="A2354" t="s">
        <v>5666</v>
      </c>
      <c r="B2354" s="147" t="s">
        <v>234</v>
      </c>
      <c r="C2354" t="s">
        <v>5670</v>
      </c>
      <c r="D2354" t="s">
        <v>5668</v>
      </c>
      <c r="E2354" s="147">
        <v>-16.79</v>
      </c>
      <c r="F2354" t="s">
        <v>5671</v>
      </c>
    </row>
    <row r="2355" spans="1:6" hidden="1" x14ac:dyDescent="0.25">
      <c r="A2355" t="s">
        <v>5666</v>
      </c>
      <c r="B2355" s="147" t="s">
        <v>217</v>
      </c>
      <c r="C2355" t="s">
        <v>5672</v>
      </c>
      <c r="D2355" t="s">
        <v>5668</v>
      </c>
      <c r="E2355" s="147">
        <v>-41.98</v>
      </c>
      <c r="F2355" t="s">
        <v>5673</v>
      </c>
    </row>
    <row r="2356" spans="1:6" hidden="1" x14ac:dyDescent="0.25">
      <c r="A2356" t="s">
        <v>5666</v>
      </c>
      <c r="B2356" s="147" t="s">
        <v>218</v>
      </c>
      <c r="C2356" t="s">
        <v>5674</v>
      </c>
      <c r="D2356" t="s">
        <v>5668</v>
      </c>
      <c r="E2356" s="147">
        <v>-83.95</v>
      </c>
      <c r="F2356" t="s">
        <v>5675</v>
      </c>
    </row>
    <row r="2357" spans="1:6" hidden="1" x14ac:dyDescent="0.25">
      <c r="A2357" t="s">
        <v>5666</v>
      </c>
      <c r="B2357" s="147" t="s">
        <v>179</v>
      </c>
      <c r="C2357" t="s">
        <v>5676</v>
      </c>
      <c r="D2357" t="s">
        <v>5668</v>
      </c>
      <c r="E2357" s="147">
        <v>-202.32</v>
      </c>
      <c r="F2357" t="s">
        <v>5677</v>
      </c>
    </row>
    <row r="2358" spans="1:6" hidden="1" x14ac:dyDescent="0.25">
      <c r="A2358" t="s">
        <v>5666</v>
      </c>
      <c r="B2358" s="147" t="s">
        <v>219</v>
      </c>
      <c r="C2358" t="s">
        <v>5678</v>
      </c>
      <c r="D2358" t="s">
        <v>5668</v>
      </c>
      <c r="E2358" s="147">
        <v>-251.85</v>
      </c>
      <c r="F2358" t="s">
        <v>5679</v>
      </c>
    </row>
    <row r="2359" spans="1:6" x14ac:dyDescent="0.25">
      <c r="A2359" t="s">
        <v>5680</v>
      </c>
      <c r="B2359" s="147" t="s">
        <v>178</v>
      </c>
      <c r="C2359" t="s">
        <v>5681</v>
      </c>
      <c r="D2359" t="s">
        <v>5682</v>
      </c>
      <c r="E2359" s="148">
        <v>3594</v>
      </c>
      <c r="F2359" t="s">
        <v>5683</v>
      </c>
    </row>
    <row r="2360" spans="1:6" hidden="1" x14ac:dyDescent="0.25">
      <c r="A2360" t="s">
        <v>5680</v>
      </c>
      <c r="B2360" s="147" t="s">
        <v>234</v>
      </c>
      <c r="C2360" t="s">
        <v>5684</v>
      </c>
      <c r="D2360" t="s">
        <v>5682</v>
      </c>
      <c r="E2360" s="147">
        <v>-7.19</v>
      </c>
      <c r="F2360" t="s">
        <v>5685</v>
      </c>
    </row>
    <row r="2361" spans="1:6" hidden="1" x14ac:dyDescent="0.25">
      <c r="A2361" t="s">
        <v>5680</v>
      </c>
      <c r="B2361" s="147" t="s">
        <v>217</v>
      </c>
      <c r="C2361" t="s">
        <v>5686</v>
      </c>
      <c r="D2361" t="s">
        <v>5682</v>
      </c>
      <c r="E2361" s="147">
        <v>-17.97</v>
      </c>
      <c r="F2361" t="s">
        <v>5687</v>
      </c>
    </row>
    <row r="2362" spans="1:6" hidden="1" x14ac:dyDescent="0.25">
      <c r="A2362" t="s">
        <v>5680</v>
      </c>
      <c r="B2362" s="147" t="s">
        <v>218</v>
      </c>
      <c r="C2362" t="s">
        <v>5688</v>
      </c>
      <c r="D2362" t="s">
        <v>5682</v>
      </c>
      <c r="E2362" s="147">
        <v>-35.94</v>
      </c>
      <c r="F2362" t="s">
        <v>5689</v>
      </c>
    </row>
    <row r="2363" spans="1:6" hidden="1" x14ac:dyDescent="0.25">
      <c r="A2363" t="s">
        <v>5680</v>
      </c>
      <c r="B2363" s="147" t="s">
        <v>179</v>
      </c>
      <c r="C2363" t="s">
        <v>5690</v>
      </c>
      <c r="D2363" t="s">
        <v>5682</v>
      </c>
      <c r="E2363" s="147">
        <v>-86.62</v>
      </c>
      <c r="F2363" t="s">
        <v>5691</v>
      </c>
    </row>
    <row r="2364" spans="1:6" hidden="1" x14ac:dyDescent="0.25">
      <c r="A2364" t="s">
        <v>5680</v>
      </c>
      <c r="B2364" s="147" t="s">
        <v>225</v>
      </c>
      <c r="C2364" t="s">
        <v>5692</v>
      </c>
      <c r="D2364" t="s">
        <v>5682</v>
      </c>
      <c r="E2364" s="147">
        <v>-106.02</v>
      </c>
      <c r="F2364" t="s">
        <v>5693</v>
      </c>
    </row>
    <row r="2365" spans="1:6" hidden="1" x14ac:dyDescent="0.25">
      <c r="A2365" t="s">
        <v>5680</v>
      </c>
      <c r="B2365" s="147" t="s">
        <v>219</v>
      </c>
      <c r="C2365" t="s">
        <v>5694</v>
      </c>
      <c r="D2365" t="s">
        <v>5682</v>
      </c>
      <c r="E2365" s="147">
        <v>-107.82</v>
      </c>
      <c r="F2365" t="s">
        <v>5695</v>
      </c>
    </row>
    <row r="2366" spans="1:6" x14ac:dyDescent="0.25">
      <c r="A2366" t="s">
        <v>5696</v>
      </c>
      <c r="B2366" s="147" t="s">
        <v>178</v>
      </c>
      <c r="C2366" t="s">
        <v>5697</v>
      </c>
      <c r="D2366" t="s">
        <v>5698</v>
      </c>
      <c r="E2366" s="148">
        <v>3747</v>
      </c>
      <c r="F2366" t="s">
        <v>5699</v>
      </c>
    </row>
    <row r="2367" spans="1:6" hidden="1" x14ac:dyDescent="0.25">
      <c r="A2367" t="s">
        <v>5696</v>
      </c>
      <c r="B2367" s="147" t="s">
        <v>234</v>
      </c>
      <c r="C2367" t="s">
        <v>5700</v>
      </c>
      <c r="D2367" t="s">
        <v>5698</v>
      </c>
      <c r="E2367" s="147">
        <v>-7.49</v>
      </c>
      <c r="F2367" t="s">
        <v>5701</v>
      </c>
    </row>
    <row r="2368" spans="1:6" hidden="1" x14ac:dyDescent="0.25">
      <c r="A2368" t="s">
        <v>5696</v>
      </c>
      <c r="B2368" s="147" t="s">
        <v>217</v>
      </c>
      <c r="C2368" t="s">
        <v>5702</v>
      </c>
      <c r="D2368" t="s">
        <v>5698</v>
      </c>
      <c r="E2368" s="147">
        <v>-18.739999999999998</v>
      </c>
      <c r="F2368" t="s">
        <v>5703</v>
      </c>
    </row>
    <row r="2369" spans="1:6" hidden="1" x14ac:dyDescent="0.25">
      <c r="A2369" t="s">
        <v>5696</v>
      </c>
      <c r="B2369" s="147" t="s">
        <v>218</v>
      </c>
      <c r="C2369" t="s">
        <v>5704</v>
      </c>
      <c r="D2369" t="s">
        <v>5698</v>
      </c>
      <c r="E2369" s="147">
        <v>-37.47</v>
      </c>
      <c r="F2369" t="s">
        <v>5705</v>
      </c>
    </row>
    <row r="2370" spans="1:6" hidden="1" x14ac:dyDescent="0.25">
      <c r="A2370" t="s">
        <v>5696</v>
      </c>
      <c r="B2370" s="147" t="s">
        <v>179</v>
      </c>
      <c r="C2370" t="s">
        <v>5706</v>
      </c>
      <c r="D2370" t="s">
        <v>5698</v>
      </c>
      <c r="E2370" s="147">
        <v>-90.3</v>
      </c>
      <c r="F2370" t="s">
        <v>5707</v>
      </c>
    </row>
    <row r="2371" spans="1:6" hidden="1" x14ac:dyDescent="0.25">
      <c r="A2371" t="s">
        <v>5696</v>
      </c>
      <c r="B2371" s="147" t="s">
        <v>225</v>
      </c>
      <c r="C2371" t="s">
        <v>5708</v>
      </c>
      <c r="D2371" t="s">
        <v>5698</v>
      </c>
      <c r="E2371" s="147">
        <v>-110.54</v>
      </c>
      <c r="F2371" t="s">
        <v>5709</v>
      </c>
    </row>
    <row r="2372" spans="1:6" hidden="1" x14ac:dyDescent="0.25">
      <c r="A2372" t="s">
        <v>5696</v>
      </c>
      <c r="B2372" s="147" t="s">
        <v>219</v>
      </c>
      <c r="C2372" t="s">
        <v>5710</v>
      </c>
      <c r="D2372" t="s">
        <v>5698</v>
      </c>
      <c r="E2372" s="147">
        <v>-112.41</v>
      </c>
      <c r="F2372" t="s">
        <v>5711</v>
      </c>
    </row>
    <row r="2373" spans="1:6" x14ac:dyDescent="0.25">
      <c r="A2373" t="s">
        <v>5712</v>
      </c>
      <c r="B2373" s="147" t="s">
        <v>178</v>
      </c>
      <c r="C2373" t="s">
        <v>5713</v>
      </c>
      <c r="D2373" t="s">
        <v>5714</v>
      </c>
      <c r="E2373" s="148">
        <v>4136</v>
      </c>
      <c r="F2373" t="s">
        <v>5715</v>
      </c>
    </row>
    <row r="2374" spans="1:6" hidden="1" x14ac:dyDescent="0.25">
      <c r="A2374" t="s">
        <v>5712</v>
      </c>
      <c r="B2374" s="147" t="s">
        <v>234</v>
      </c>
      <c r="C2374" t="s">
        <v>5716</v>
      </c>
      <c r="D2374" t="s">
        <v>5714</v>
      </c>
      <c r="E2374" s="147">
        <v>-8.27</v>
      </c>
      <c r="F2374" t="s">
        <v>5717</v>
      </c>
    </row>
    <row r="2375" spans="1:6" hidden="1" x14ac:dyDescent="0.25">
      <c r="A2375" t="s">
        <v>5712</v>
      </c>
      <c r="B2375" s="147" t="s">
        <v>217</v>
      </c>
      <c r="C2375" t="s">
        <v>5718</v>
      </c>
      <c r="D2375" t="s">
        <v>5714</v>
      </c>
      <c r="E2375" s="147">
        <v>-20.68</v>
      </c>
      <c r="F2375" t="s">
        <v>5719</v>
      </c>
    </row>
    <row r="2376" spans="1:6" hidden="1" x14ac:dyDescent="0.25">
      <c r="A2376" t="s">
        <v>5712</v>
      </c>
      <c r="B2376" s="147" t="s">
        <v>218</v>
      </c>
      <c r="C2376" t="s">
        <v>5720</v>
      </c>
      <c r="D2376" t="s">
        <v>5714</v>
      </c>
      <c r="E2376" s="147">
        <v>-20.68</v>
      </c>
      <c r="F2376" t="s">
        <v>5721</v>
      </c>
    </row>
    <row r="2377" spans="1:6" hidden="1" x14ac:dyDescent="0.25">
      <c r="A2377" t="s">
        <v>5712</v>
      </c>
      <c r="B2377" s="147" t="s">
        <v>219</v>
      </c>
      <c r="C2377" t="s">
        <v>5722</v>
      </c>
      <c r="D2377" t="s">
        <v>5714</v>
      </c>
      <c r="E2377" s="147">
        <v>-20.68</v>
      </c>
      <c r="F2377" t="s">
        <v>5723</v>
      </c>
    </row>
    <row r="2378" spans="1:6" hidden="1" x14ac:dyDescent="0.25">
      <c r="A2378" t="s">
        <v>5712</v>
      </c>
      <c r="B2378" s="147" t="s">
        <v>179</v>
      </c>
      <c r="C2378" t="s">
        <v>5724</v>
      </c>
      <c r="D2378" t="s">
        <v>5714</v>
      </c>
      <c r="E2378" s="147">
        <v>-99.68</v>
      </c>
      <c r="F2378" t="s">
        <v>5725</v>
      </c>
    </row>
    <row r="2379" spans="1:6" x14ac:dyDescent="0.25">
      <c r="A2379" t="s">
        <v>5726</v>
      </c>
      <c r="B2379" s="147" t="s">
        <v>178</v>
      </c>
      <c r="C2379" t="s">
        <v>5727</v>
      </c>
      <c r="D2379" t="s">
        <v>5728</v>
      </c>
      <c r="E2379" s="148">
        <v>4536</v>
      </c>
      <c r="F2379" t="s">
        <v>5729</v>
      </c>
    </row>
    <row r="2380" spans="1:6" hidden="1" x14ac:dyDescent="0.25">
      <c r="A2380" t="s">
        <v>5726</v>
      </c>
      <c r="B2380" s="147" t="s">
        <v>234</v>
      </c>
      <c r="C2380" t="s">
        <v>5730</v>
      </c>
      <c r="D2380" t="s">
        <v>5728</v>
      </c>
      <c r="E2380" s="147">
        <v>-9.07</v>
      </c>
      <c r="F2380" t="s">
        <v>5731</v>
      </c>
    </row>
    <row r="2381" spans="1:6" hidden="1" x14ac:dyDescent="0.25">
      <c r="A2381" t="s">
        <v>5726</v>
      </c>
      <c r="B2381" s="147" t="s">
        <v>217</v>
      </c>
      <c r="C2381" t="s">
        <v>5732</v>
      </c>
      <c r="D2381" t="s">
        <v>5728</v>
      </c>
      <c r="E2381" s="147">
        <v>-22.68</v>
      </c>
      <c r="F2381" t="s">
        <v>5733</v>
      </c>
    </row>
    <row r="2382" spans="1:6" hidden="1" x14ac:dyDescent="0.25">
      <c r="A2382" t="s">
        <v>5726</v>
      </c>
      <c r="B2382" s="147" t="s">
        <v>218</v>
      </c>
      <c r="C2382" t="s">
        <v>5734</v>
      </c>
      <c r="D2382" t="s">
        <v>5728</v>
      </c>
      <c r="E2382" s="147">
        <v>-22.68</v>
      </c>
      <c r="F2382" t="s">
        <v>5735</v>
      </c>
    </row>
    <row r="2383" spans="1:6" hidden="1" x14ac:dyDescent="0.25">
      <c r="A2383" t="s">
        <v>5726</v>
      </c>
      <c r="B2383" s="147" t="s">
        <v>219</v>
      </c>
      <c r="C2383" t="s">
        <v>5736</v>
      </c>
      <c r="D2383" t="s">
        <v>5728</v>
      </c>
      <c r="E2383" s="147">
        <v>-22.68</v>
      </c>
      <c r="F2383" t="s">
        <v>5737</v>
      </c>
    </row>
    <row r="2384" spans="1:6" hidden="1" x14ac:dyDescent="0.25">
      <c r="A2384" t="s">
        <v>5726</v>
      </c>
      <c r="B2384" s="147" t="s">
        <v>179</v>
      </c>
      <c r="C2384" t="s">
        <v>5738</v>
      </c>
      <c r="D2384" t="s">
        <v>5728</v>
      </c>
      <c r="E2384" s="147">
        <v>-109.32</v>
      </c>
      <c r="F2384" t="s">
        <v>5739</v>
      </c>
    </row>
    <row r="2385" spans="1:6" x14ac:dyDescent="0.25">
      <c r="A2385" t="s">
        <v>5740</v>
      </c>
      <c r="B2385" s="147" t="s">
        <v>178</v>
      </c>
      <c r="C2385" t="s">
        <v>5741</v>
      </c>
      <c r="D2385" t="s">
        <v>5742</v>
      </c>
      <c r="E2385" s="148">
        <v>5214</v>
      </c>
      <c r="F2385" t="s">
        <v>5743</v>
      </c>
    </row>
    <row r="2386" spans="1:6" hidden="1" x14ac:dyDescent="0.25">
      <c r="A2386" t="s">
        <v>5740</v>
      </c>
      <c r="B2386" s="147" t="s">
        <v>234</v>
      </c>
      <c r="C2386" t="s">
        <v>5744</v>
      </c>
      <c r="D2386" t="s">
        <v>5742</v>
      </c>
      <c r="E2386" s="147">
        <v>-10.43</v>
      </c>
      <c r="F2386" t="s">
        <v>5745</v>
      </c>
    </row>
    <row r="2387" spans="1:6" hidden="1" x14ac:dyDescent="0.25">
      <c r="A2387" t="s">
        <v>5740</v>
      </c>
      <c r="B2387" s="147" t="s">
        <v>217</v>
      </c>
      <c r="C2387" t="s">
        <v>5746</v>
      </c>
      <c r="D2387" t="s">
        <v>5742</v>
      </c>
      <c r="E2387" s="147">
        <v>-26.07</v>
      </c>
      <c r="F2387" t="s">
        <v>5747</v>
      </c>
    </row>
    <row r="2388" spans="1:6" hidden="1" x14ac:dyDescent="0.25">
      <c r="A2388" t="s">
        <v>5740</v>
      </c>
      <c r="B2388" s="147" t="s">
        <v>218</v>
      </c>
      <c r="C2388" t="s">
        <v>5748</v>
      </c>
      <c r="D2388" t="s">
        <v>5742</v>
      </c>
      <c r="E2388" s="147">
        <v>-52.14</v>
      </c>
      <c r="F2388" t="s">
        <v>5749</v>
      </c>
    </row>
    <row r="2389" spans="1:6" hidden="1" x14ac:dyDescent="0.25">
      <c r="A2389" t="s">
        <v>5740</v>
      </c>
      <c r="B2389" s="147" t="s">
        <v>179</v>
      </c>
      <c r="C2389" t="s">
        <v>5750</v>
      </c>
      <c r="D2389" t="s">
        <v>5742</v>
      </c>
      <c r="E2389" s="147">
        <v>-125.66</v>
      </c>
      <c r="F2389" t="s">
        <v>5751</v>
      </c>
    </row>
    <row r="2390" spans="1:6" hidden="1" x14ac:dyDescent="0.25">
      <c r="A2390" t="s">
        <v>5740</v>
      </c>
      <c r="B2390" s="147" t="s">
        <v>219</v>
      </c>
      <c r="C2390" t="s">
        <v>5752</v>
      </c>
      <c r="D2390" t="s">
        <v>5742</v>
      </c>
      <c r="E2390" s="147">
        <v>-156.41999999999999</v>
      </c>
      <c r="F2390" t="s">
        <v>5753</v>
      </c>
    </row>
    <row r="2391" spans="1:6" x14ac:dyDescent="0.25">
      <c r="A2391" t="s">
        <v>5754</v>
      </c>
      <c r="B2391" s="147" t="s">
        <v>178</v>
      </c>
      <c r="C2391" t="s">
        <v>5755</v>
      </c>
      <c r="D2391" t="s">
        <v>5756</v>
      </c>
      <c r="E2391" s="148">
        <v>2669</v>
      </c>
      <c r="F2391" t="s">
        <v>5757</v>
      </c>
    </row>
    <row r="2392" spans="1:6" hidden="1" x14ac:dyDescent="0.25">
      <c r="A2392" t="s">
        <v>5754</v>
      </c>
      <c r="B2392" s="147" t="s">
        <v>234</v>
      </c>
      <c r="C2392" t="s">
        <v>5758</v>
      </c>
      <c r="D2392" t="s">
        <v>5756</v>
      </c>
      <c r="E2392" s="147">
        <v>-5.34</v>
      </c>
      <c r="F2392" t="s">
        <v>5759</v>
      </c>
    </row>
    <row r="2393" spans="1:6" hidden="1" x14ac:dyDescent="0.25">
      <c r="A2393" t="s">
        <v>5754</v>
      </c>
      <c r="B2393" s="147" t="s">
        <v>217</v>
      </c>
      <c r="C2393" t="s">
        <v>5760</v>
      </c>
      <c r="D2393" t="s">
        <v>5756</v>
      </c>
      <c r="E2393" s="147">
        <v>-13.35</v>
      </c>
      <c r="F2393" t="s">
        <v>5761</v>
      </c>
    </row>
    <row r="2394" spans="1:6" hidden="1" x14ac:dyDescent="0.25">
      <c r="A2394" t="s">
        <v>5754</v>
      </c>
      <c r="B2394" s="147" t="s">
        <v>218</v>
      </c>
      <c r="C2394" t="s">
        <v>5762</v>
      </c>
      <c r="D2394" t="s">
        <v>5756</v>
      </c>
      <c r="E2394" s="147">
        <v>-26.69</v>
      </c>
      <c r="F2394" t="s">
        <v>5763</v>
      </c>
    </row>
    <row r="2395" spans="1:6" hidden="1" x14ac:dyDescent="0.25">
      <c r="A2395" t="s">
        <v>5754</v>
      </c>
      <c r="B2395" s="147" t="s">
        <v>179</v>
      </c>
      <c r="C2395" t="s">
        <v>5764</v>
      </c>
      <c r="D2395" t="s">
        <v>5756</v>
      </c>
      <c r="E2395" s="147">
        <v>-64.319999999999993</v>
      </c>
      <c r="F2395" t="s">
        <v>5765</v>
      </c>
    </row>
    <row r="2396" spans="1:6" hidden="1" x14ac:dyDescent="0.25">
      <c r="A2396" t="s">
        <v>5754</v>
      </c>
      <c r="B2396" s="147" t="s">
        <v>225</v>
      </c>
      <c r="C2396" t="s">
        <v>5766</v>
      </c>
      <c r="D2396" t="s">
        <v>5756</v>
      </c>
      <c r="E2396" s="147">
        <v>-78.739999999999995</v>
      </c>
      <c r="F2396" t="s">
        <v>5767</v>
      </c>
    </row>
    <row r="2397" spans="1:6" hidden="1" x14ac:dyDescent="0.25">
      <c r="A2397" t="s">
        <v>5754</v>
      </c>
      <c r="B2397" s="147" t="s">
        <v>219</v>
      </c>
      <c r="C2397" t="s">
        <v>5768</v>
      </c>
      <c r="D2397" t="s">
        <v>5756</v>
      </c>
      <c r="E2397" s="147">
        <v>-80.069999999999993</v>
      </c>
      <c r="F2397" t="s">
        <v>5769</v>
      </c>
    </row>
    <row r="2398" spans="1:6" x14ac:dyDescent="0.25">
      <c r="A2398" t="s">
        <v>5770</v>
      </c>
      <c r="B2398" s="147" t="s">
        <v>178</v>
      </c>
      <c r="C2398" t="s">
        <v>5771</v>
      </c>
      <c r="D2398" t="s">
        <v>5772</v>
      </c>
      <c r="E2398" s="148">
        <v>4794</v>
      </c>
      <c r="F2398" t="s">
        <v>5773</v>
      </c>
    </row>
    <row r="2399" spans="1:6" hidden="1" x14ac:dyDescent="0.25">
      <c r="A2399" t="s">
        <v>5770</v>
      </c>
      <c r="B2399" s="147" t="s">
        <v>234</v>
      </c>
      <c r="C2399" t="s">
        <v>5774</v>
      </c>
      <c r="D2399" t="s">
        <v>5772</v>
      </c>
      <c r="E2399" s="147">
        <v>-9.59</v>
      </c>
      <c r="F2399" t="s">
        <v>5775</v>
      </c>
    </row>
    <row r="2400" spans="1:6" hidden="1" x14ac:dyDescent="0.25">
      <c r="A2400" t="s">
        <v>5770</v>
      </c>
      <c r="B2400" s="147" t="s">
        <v>217</v>
      </c>
      <c r="C2400" t="s">
        <v>5776</v>
      </c>
      <c r="D2400" t="s">
        <v>5772</v>
      </c>
      <c r="E2400" s="147">
        <v>-23.97</v>
      </c>
      <c r="F2400" t="s">
        <v>5777</v>
      </c>
    </row>
    <row r="2401" spans="1:6" hidden="1" x14ac:dyDescent="0.25">
      <c r="A2401" t="s">
        <v>5770</v>
      </c>
      <c r="B2401" s="147" t="s">
        <v>218</v>
      </c>
      <c r="C2401" t="s">
        <v>5778</v>
      </c>
      <c r="D2401" t="s">
        <v>5772</v>
      </c>
      <c r="E2401" s="147">
        <v>-23.97</v>
      </c>
      <c r="F2401" t="s">
        <v>5779</v>
      </c>
    </row>
    <row r="2402" spans="1:6" hidden="1" x14ac:dyDescent="0.25">
      <c r="A2402" t="s">
        <v>5770</v>
      </c>
      <c r="B2402" s="147" t="s">
        <v>219</v>
      </c>
      <c r="C2402" t="s">
        <v>5780</v>
      </c>
      <c r="D2402" t="s">
        <v>5772</v>
      </c>
      <c r="E2402" s="147">
        <v>-23.97</v>
      </c>
      <c r="F2402" t="s">
        <v>5781</v>
      </c>
    </row>
    <row r="2403" spans="1:6" hidden="1" x14ac:dyDescent="0.25">
      <c r="A2403" t="s">
        <v>5770</v>
      </c>
      <c r="B2403" s="147" t="s">
        <v>179</v>
      </c>
      <c r="C2403" t="s">
        <v>5782</v>
      </c>
      <c r="D2403" t="s">
        <v>5772</v>
      </c>
      <c r="E2403" s="147">
        <v>-115.54</v>
      </c>
      <c r="F2403" t="s">
        <v>5783</v>
      </c>
    </row>
    <row r="2404" spans="1:6" hidden="1" x14ac:dyDescent="0.25">
      <c r="A2404" t="s">
        <v>5770</v>
      </c>
      <c r="B2404" s="147" t="s">
        <v>220</v>
      </c>
      <c r="C2404" t="s">
        <v>5784</v>
      </c>
      <c r="D2404" t="s">
        <v>5772</v>
      </c>
      <c r="E2404" s="147">
        <v>-287.64</v>
      </c>
      <c r="F2404" t="s">
        <v>5785</v>
      </c>
    </row>
    <row r="2405" spans="1:6" hidden="1" x14ac:dyDescent="0.25">
      <c r="A2405" t="s">
        <v>5786</v>
      </c>
      <c r="B2405" s="147" t="s">
        <v>180</v>
      </c>
      <c r="C2405" t="s">
        <v>5787</v>
      </c>
      <c r="D2405" t="s">
        <v>5788</v>
      </c>
      <c r="E2405" s="147">
        <v>-540078.01</v>
      </c>
      <c r="F2405" t="s">
        <v>5789</v>
      </c>
    </row>
    <row r="2406" spans="1:6" x14ac:dyDescent="0.25">
      <c r="A2406" t="s">
        <v>5790</v>
      </c>
      <c r="B2406" s="147" t="s">
        <v>178</v>
      </c>
      <c r="C2406" t="s">
        <v>5791</v>
      </c>
      <c r="D2406" t="s">
        <v>5792</v>
      </c>
      <c r="E2406" s="148">
        <v>2973</v>
      </c>
      <c r="F2406" t="s">
        <v>5793</v>
      </c>
    </row>
    <row r="2407" spans="1:6" hidden="1" x14ac:dyDescent="0.25">
      <c r="A2407" t="s">
        <v>5790</v>
      </c>
      <c r="B2407" s="147" t="s">
        <v>234</v>
      </c>
      <c r="C2407" t="s">
        <v>5794</v>
      </c>
      <c r="D2407" t="s">
        <v>5792</v>
      </c>
      <c r="E2407" s="147">
        <v>-5.95</v>
      </c>
      <c r="F2407" t="s">
        <v>5795</v>
      </c>
    </row>
    <row r="2408" spans="1:6" hidden="1" x14ac:dyDescent="0.25">
      <c r="A2408" t="s">
        <v>5790</v>
      </c>
      <c r="B2408" s="147" t="s">
        <v>217</v>
      </c>
      <c r="C2408" t="s">
        <v>5796</v>
      </c>
      <c r="D2408" t="s">
        <v>5792</v>
      </c>
      <c r="E2408" s="147">
        <v>-14.87</v>
      </c>
      <c r="F2408" t="s">
        <v>5797</v>
      </c>
    </row>
    <row r="2409" spans="1:6" hidden="1" x14ac:dyDescent="0.25">
      <c r="A2409" t="s">
        <v>5790</v>
      </c>
      <c r="B2409" s="147" t="s">
        <v>218</v>
      </c>
      <c r="C2409" t="s">
        <v>5798</v>
      </c>
      <c r="D2409" t="s">
        <v>5792</v>
      </c>
      <c r="E2409" s="147">
        <v>-29.73</v>
      </c>
      <c r="F2409" t="s">
        <v>5799</v>
      </c>
    </row>
    <row r="2410" spans="1:6" hidden="1" x14ac:dyDescent="0.25">
      <c r="A2410" t="s">
        <v>5790</v>
      </c>
      <c r="B2410" s="147" t="s">
        <v>179</v>
      </c>
      <c r="C2410" t="s">
        <v>5800</v>
      </c>
      <c r="D2410" t="s">
        <v>5792</v>
      </c>
      <c r="E2410" s="147">
        <v>-71.650000000000006</v>
      </c>
      <c r="F2410" t="s">
        <v>5801</v>
      </c>
    </row>
    <row r="2411" spans="1:6" hidden="1" x14ac:dyDescent="0.25">
      <c r="A2411" t="s">
        <v>5790</v>
      </c>
      <c r="B2411" s="147" t="s">
        <v>219</v>
      </c>
      <c r="C2411" t="s">
        <v>5802</v>
      </c>
      <c r="D2411" t="s">
        <v>5792</v>
      </c>
      <c r="E2411" s="147">
        <v>-89.19</v>
      </c>
      <c r="F2411" t="s">
        <v>5803</v>
      </c>
    </row>
    <row r="2412" spans="1:6" x14ac:dyDescent="0.25">
      <c r="A2412" t="s">
        <v>5804</v>
      </c>
      <c r="B2412" s="147" t="s">
        <v>178</v>
      </c>
      <c r="C2412" t="s">
        <v>5805</v>
      </c>
      <c r="D2412" t="s">
        <v>5806</v>
      </c>
      <c r="E2412" s="148">
        <v>2839</v>
      </c>
      <c r="F2412" t="s">
        <v>5807</v>
      </c>
    </row>
    <row r="2413" spans="1:6" hidden="1" x14ac:dyDescent="0.25">
      <c r="A2413" t="s">
        <v>5804</v>
      </c>
      <c r="B2413" s="147" t="s">
        <v>234</v>
      </c>
      <c r="C2413" t="s">
        <v>5808</v>
      </c>
      <c r="D2413" t="s">
        <v>5806</v>
      </c>
      <c r="E2413" s="147">
        <v>-5.68</v>
      </c>
      <c r="F2413" t="s">
        <v>5809</v>
      </c>
    </row>
    <row r="2414" spans="1:6" hidden="1" x14ac:dyDescent="0.25">
      <c r="A2414" t="s">
        <v>5804</v>
      </c>
      <c r="B2414" s="147" t="s">
        <v>217</v>
      </c>
      <c r="C2414" t="s">
        <v>5810</v>
      </c>
      <c r="D2414" t="s">
        <v>5806</v>
      </c>
      <c r="E2414" s="147">
        <v>-14.2</v>
      </c>
      <c r="F2414" t="s">
        <v>5811</v>
      </c>
    </row>
    <row r="2415" spans="1:6" hidden="1" x14ac:dyDescent="0.25">
      <c r="A2415" t="s">
        <v>5804</v>
      </c>
      <c r="B2415" s="147" t="s">
        <v>218</v>
      </c>
      <c r="C2415" t="s">
        <v>5812</v>
      </c>
      <c r="D2415" t="s">
        <v>5806</v>
      </c>
      <c r="E2415" s="147">
        <v>-28.39</v>
      </c>
      <c r="F2415" t="s">
        <v>5813</v>
      </c>
    </row>
    <row r="2416" spans="1:6" hidden="1" x14ac:dyDescent="0.25">
      <c r="A2416" t="s">
        <v>5804</v>
      </c>
      <c r="B2416" s="147" t="s">
        <v>179</v>
      </c>
      <c r="C2416" t="s">
        <v>5814</v>
      </c>
      <c r="D2416" t="s">
        <v>5806</v>
      </c>
      <c r="E2416" s="147">
        <v>-68.42</v>
      </c>
      <c r="F2416" t="s">
        <v>5815</v>
      </c>
    </row>
    <row r="2417" spans="1:6" hidden="1" x14ac:dyDescent="0.25">
      <c r="A2417" t="s">
        <v>5804</v>
      </c>
      <c r="B2417" s="147" t="s">
        <v>225</v>
      </c>
      <c r="C2417" t="s">
        <v>5816</v>
      </c>
      <c r="D2417" t="s">
        <v>5806</v>
      </c>
      <c r="E2417" s="147">
        <v>-83.75</v>
      </c>
      <c r="F2417" t="s">
        <v>5817</v>
      </c>
    </row>
    <row r="2418" spans="1:6" hidden="1" x14ac:dyDescent="0.25">
      <c r="A2418" t="s">
        <v>5804</v>
      </c>
      <c r="B2418" s="147" t="s">
        <v>219</v>
      </c>
      <c r="C2418" t="s">
        <v>5818</v>
      </c>
      <c r="D2418" t="s">
        <v>5806</v>
      </c>
      <c r="E2418" s="147">
        <v>-85.17</v>
      </c>
      <c r="F2418" t="s">
        <v>5819</v>
      </c>
    </row>
    <row r="2419" spans="1:6" x14ac:dyDescent="0.25">
      <c r="A2419" t="s">
        <v>5820</v>
      </c>
      <c r="B2419" s="147" t="s">
        <v>178</v>
      </c>
      <c r="C2419" t="s">
        <v>5821</v>
      </c>
      <c r="D2419" t="s">
        <v>5822</v>
      </c>
      <c r="E2419" s="148">
        <v>1974</v>
      </c>
      <c r="F2419" t="s">
        <v>5823</v>
      </c>
    </row>
    <row r="2420" spans="1:6" hidden="1" x14ac:dyDescent="0.25">
      <c r="A2420" t="s">
        <v>5820</v>
      </c>
      <c r="B2420" s="147" t="s">
        <v>234</v>
      </c>
      <c r="C2420" t="s">
        <v>5824</v>
      </c>
      <c r="D2420" t="s">
        <v>5822</v>
      </c>
      <c r="E2420" s="147">
        <v>-3.95</v>
      </c>
      <c r="F2420" t="s">
        <v>5825</v>
      </c>
    </row>
    <row r="2421" spans="1:6" hidden="1" x14ac:dyDescent="0.25">
      <c r="A2421" t="s">
        <v>5820</v>
      </c>
      <c r="B2421" s="147" t="s">
        <v>217</v>
      </c>
      <c r="C2421" t="s">
        <v>5826</v>
      </c>
      <c r="D2421" t="s">
        <v>5822</v>
      </c>
      <c r="E2421" s="147">
        <v>-9.8699999999999992</v>
      </c>
      <c r="F2421" t="s">
        <v>5827</v>
      </c>
    </row>
    <row r="2422" spans="1:6" hidden="1" x14ac:dyDescent="0.25">
      <c r="A2422" t="s">
        <v>5820</v>
      </c>
      <c r="B2422" s="147" t="s">
        <v>218</v>
      </c>
      <c r="C2422" t="s">
        <v>5828</v>
      </c>
      <c r="D2422" t="s">
        <v>5822</v>
      </c>
      <c r="E2422" s="147">
        <v>-9.8699999999999992</v>
      </c>
      <c r="F2422" t="s">
        <v>5829</v>
      </c>
    </row>
    <row r="2423" spans="1:6" hidden="1" x14ac:dyDescent="0.25">
      <c r="A2423" t="s">
        <v>5820</v>
      </c>
      <c r="B2423" s="147" t="s">
        <v>219</v>
      </c>
      <c r="C2423" t="s">
        <v>5830</v>
      </c>
      <c r="D2423" t="s">
        <v>5822</v>
      </c>
      <c r="E2423" s="147">
        <v>-9.8699999999999992</v>
      </c>
      <c r="F2423" t="s">
        <v>5831</v>
      </c>
    </row>
    <row r="2424" spans="1:6" hidden="1" x14ac:dyDescent="0.25">
      <c r="A2424" t="s">
        <v>5820</v>
      </c>
      <c r="B2424" s="147" t="s">
        <v>179</v>
      </c>
      <c r="C2424" t="s">
        <v>5832</v>
      </c>
      <c r="D2424" t="s">
        <v>5822</v>
      </c>
      <c r="E2424" s="147">
        <v>-47.57</v>
      </c>
      <c r="F2424" t="s">
        <v>5833</v>
      </c>
    </row>
    <row r="2425" spans="1:6" hidden="1" x14ac:dyDescent="0.25">
      <c r="A2425" t="s">
        <v>5820</v>
      </c>
      <c r="B2425" s="147" t="s">
        <v>221</v>
      </c>
      <c r="C2425" t="s">
        <v>5834</v>
      </c>
      <c r="D2425" t="s">
        <v>5822</v>
      </c>
      <c r="E2425" s="147">
        <v>-88.83</v>
      </c>
      <c r="F2425" t="s">
        <v>5835</v>
      </c>
    </row>
    <row r="2426" spans="1:6" x14ac:dyDescent="0.25">
      <c r="A2426" t="s">
        <v>5836</v>
      </c>
      <c r="B2426" s="147" t="s">
        <v>178</v>
      </c>
      <c r="C2426" t="s">
        <v>5837</v>
      </c>
      <c r="D2426" t="s">
        <v>5838</v>
      </c>
      <c r="E2426" s="148">
        <v>3077</v>
      </c>
      <c r="F2426" t="s">
        <v>5839</v>
      </c>
    </row>
    <row r="2427" spans="1:6" hidden="1" x14ac:dyDescent="0.25">
      <c r="A2427" t="s">
        <v>5836</v>
      </c>
      <c r="B2427" s="147" t="s">
        <v>234</v>
      </c>
      <c r="C2427" t="s">
        <v>5840</v>
      </c>
      <c r="D2427" t="s">
        <v>5838</v>
      </c>
      <c r="E2427" s="147">
        <v>-6.15</v>
      </c>
      <c r="F2427" t="s">
        <v>5841</v>
      </c>
    </row>
    <row r="2428" spans="1:6" hidden="1" x14ac:dyDescent="0.25">
      <c r="A2428" t="s">
        <v>5836</v>
      </c>
      <c r="B2428" s="147" t="s">
        <v>217</v>
      </c>
      <c r="C2428" t="s">
        <v>5842</v>
      </c>
      <c r="D2428" t="s">
        <v>5838</v>
      </c>
      <c r="E2428" s="147">
        <v>-15.39</v>
      </c>
      <c r="F2428" t="s">
        <v>5843</v>
      </c>
    </row>
    <row r="2429" spans="1:6" hidden="1" x14ac:dyDescent="0.25">
      <c r="A2429" t="s">
        <v>5836</v>
      </c>
      <c r="B2429" s="147" t="s">
        <v>218</v>
      </c>
      <c r="C2429" t="s">
        <v>5844</v>
      </c>
      <c r="D2429" t="s">
        <v>5838</v>
      </c>
      <c r="E2429" s="147">
        <v>-30.77</v>
      </c>
      <c r="F2429" t="s">
        <v>5845</v>
      </c>
    </row>
    <row r="2430" spans="1:6" hidden="1" x14ac:dyDescent="0.25">
      <c r="A2430" t="s">
        <v>5836</v>
      </c>
      <c r="B2430" s="147" t="s">
        <v>179</v>
      </c>
      <c r="C2430" t="s">
        <v>5846</v>
      </c>
      <c r="D2430" t="s">
        <v>5838</v>
      </c>
      <c r="E2430" s="147">
        <v>-74.16</v>
      </c>
      <c r="F2430" t="s">
        <v>5847</v>
      </c>
    </row>
    <row r="2431" spans="1:6" hidden="1" x14ac:dyDescent="0.25">
      <c r="A2431" t="s">
        <v>5836</v>
      </c>
      <c r="B2431" s="147" t="s">
        <v>219</v>
      </c>
      <c r="C2431" t="s">
        <v>5848</v>
      </c>
      <c r="D2431" t="s">
        <v>5838</v>
      </c>
      <c r="E2431" s="147">
        <v>-92.31</v>
      </c>
      <c r="F2431" t="s">
        <v>5849</v>
      </c>
    </row>
    <row r="2432" spans="1:6" x14ac:dyDescent="0.25">
      <c r="A2432" t="s">
        <v>5850</v>
      </c>
      <c r="B2432" s="147" t="s">
        <v>178</v>
      </c>
      <c r="C2432" t="s">
        <v>5851</v>
      </c>
      <c r="D2432" t="s">
        <v>5852</v>
      </c>
      <c r="E2432" s="148">
        <v>2312</v>
      </c>
      <c r="F2432" t="s">
        <v>5853</v>
      </c>
    </row>
    <row r="2433" spans="1:6" hidden="1" x14ac:dyDescent="0.25">
      <c r="A2433" t="s">
        <v>5850</v>
      </c>
      <c r="B2433" s="147" t="s">
        <v>234</v>
      </c>
      <c r="C2433" t="s">
        <v>5854</v>
      </c>
      <c r="D2433" t="s">
        <v>5852</v>
      </c>
      <c r="E2433" s="147">
        <v>-4.62</v>
      </c>
      <c r="F2433" t="s">
        <v>5855</v>
      </c>
    </row>
    <row r="2434" spans="1:6" hidden="1" x14ac:dyDescent="0.25">
      <c r="A2434" t="s">
        <v>5850</v>
      </c>
      <c r="B2434" s="147" t="s">
        <v>217</v>
      </c>
      <c r="C2434" t="s">
        <v>5856</v>
      </c>
      <c r="D2434" t="s">
        <v>5852</v>
      </c>
      <c r="E2434" s="147">
        <v>-11.56</v>
      </c>
      <c r="F2434" t="s">
        <v>5857</v>
      </c>
    </row>
    <row r="2435" spans="1:6" hidden="1" x14ac:dyDescent="0.25">
      <c r="A2435" t="s">
        <v>5850</v>
      </c>
      <c r="B2435" s="147" t="s">
        <v>218</v>
      </c>
      <c r="C2435" t="s">
        <v>5858</v>
      </c>
      <c r="D2435" t="s">
        <v>5852</v>
      </c>
      <c r="E2435" s="147">
        <v>-23.12</v>
      </c>
      <c r="F2435" t="s">
        <v>5859</v>
      </c>
    </row>
    <row r="2436" spans="1:6" hidden="1" x14ac:dyDescent="0.25">
      <c r="A2436" t="s">
        <v>5850</v>
      </c>
      <c r="B2436" s="147" t="s">
        <v>179</v>
      </c>
      <c r="C2436" t="s">
        <v>5860</v>
      </c>
      <c r="D2436" t="s">
        <v>5852</v>
      </c>
      <c r="E2436" s="147">
        <v>-55.72</v>
      </c>
      <c r="F2436" t="s">
        <v>5861</v>
      </c>
    </row>
    <row r="2437" spans="1:6" hidden="1" x14ac:dyDescent="0.25">
      <c r="A2437" t="s">
        <v>5850</v>
      </c>
      <c r="B2437" s="147" t="s">
        <v>225</v>
      </c>
      <c r="C2437" t="s">
        <v>5862</v>
      </c>
      <c r="D2437" t="s">
        <v>5852</v>
      </c>
      <c r="E2437" s="147">
        <v>-68.2</v>
      </c>
      <c r="F2437" t="s">
        <v>5863</v>
      </c>
    </row>
    <row r="2438" spans="1:6" hidden="1" x14ac:dyDescent="0.25">
      <c r="A2438" t="s">
        <v>5850</v>
      </c>
      <c r="B2438" s="147" t="s">
        <v>219</v>
      </c>
      <c r="C2438" t="s">
        <v>5864</v>
      </c>
      <c r="D2438" t="s">
        <v>5852</v>
      </c>
      <c r="E2438" s="147">
        <v>-69.36</v>
      </c>
      <c r="F2438" t="s">
        <v>5865</v>
      </c>
    </row>
    <row r="2439" spans="1:6" x14ac:dyDescent="0.25">
      <c r="A2439" t="s">
        <v>5866</v>
      </c>
      <c r="B2439" s="147" t="s">
        <v>178</v>
      </c>
      <c r="C2439" t="s">
        <v>5867</v>
      </c>
      <c r="D2439" t="s">
        <v>5868</v>
      </c>
      <c r="E2439" s="148">
        <v>4340</v>
      </c>
      <c r="F2439" t="s">
        <v>5869</v>
      </c>
    </row>
    <row r="2440" spans="1:6" hidden="1" x14ac:dyDescent="0.25">
      <c r="A2440" t="s">
        <v>5866</v>
      </c>
      <c r="B2440" s="147" t="s">
        <v>234</v>
      </c>
      <c r="C2440" t="s">
        <v>5870</v>
      </c>
      <c r="D2440" t="s">
        <v>5868</v>
      </c>
      <c r="E2440" s="147">
        <v>-8.68</v>
      </c>
      <c r="F2440" t="s">
        <v>5871</v>
      </c>
    </row>
    <row r="2441" spans="1:6" hidden="1" x14ac:dyDescent="0.25">
      <c r="A2441" t="s">
        <v>5866</v>
      </c>
      <c r="B2441" s="147" t="s">
        <v>217</v>
      </c>
      <c r="C2441" t="s">
        <v>5872</v>
      </c>
      <c r="D2441" t="s">
        <v>5868</v>
      </c>
      <c r="E2441" s="147">
        <v>-21.7</v>
      </c>
      <c r="F2441" t="s">
        <v>5873</v>
      </c>
    </row>
    <row r="2442" spans="1:6" hidden="1" x14ac:dyDescent="0.25">
      <c r="A2442" t="s">
        <v>5866</v>
      </c>
      <c r="B2442" s="147" t="s">
        <v>218</v>
      </c>
      <c r="C2442" t="s">
        <v>5874</v>
      </c>
      <c r="D2442" t="s">
        <v>5868</v>
      </c>
      <c r="E2442" s="147">
        <v>-21.7</v>
      </c>
      <c r="F2442" t="s">
        <v>5875</v>
      </c>
    </row>
    <row r="2443" spans="1:6" hidden="1" x14ac:dyDescent="0.25">
      <c r="A2443" t="s">
        <v>5866</v>
      </c>
      <c r="B2443" s="147" t="s">
        <v>219</v>
      </c>
      <c r="C2443" t="s">
        <v>5876</v>
      </c>
      <c r="D2443" t="s">
        <v>5868</v>
      </c>
      <c r="E2443" s="147">
        <v>-21.7</v>
      </c>
      <c r="F2443" t="s">
        <v>5877</v>
      </c>
    </row>
    <row r="2444" spans="1:6" hidden="1" x14ac:dyDescent="0.25">
      <c r="A2444" t="s">
        <v>5866</v>
      </c>
      <c r="B2444" s="147" t="s">
        <v>179</v>
      </c>
      <c r="C2444" t="s">
        <v>5878</v>
      </c>
      <c r="D2444" t="s">
        <v>5868</v>
      </c>
      <c r="E2444" s="147">
        <v>-104.59</v>
      </c>
      <c r="F2444" t="s">
        <v>5879</v>
      </c>
    </row>
    <row r="2445" spans="1:6" x14ac:dyDescent="0.25">
      <c r="A2445" t="s">
        <v>5880</v>
      </c>
      <c r="B2445" s="147" t="s">
        <v>178</v>
      </c>
      <c r="C2445" t="s">
        <v>5881</v>
      </c>
      <c r="D2445" t="s">
        <v>5882</v>
      </c>
      <c r="E2445" s="148">
        <v>3594</v>
      </c>
      <c r="F2445" t="s">
        <v>5883</v>
      </c>
    </row>
    <row r="2446" spans="1:6" hidden="1" x14ac:dyDescent="0.25">
      <c r="A2446" t="s">
        <v>5880</v>
      </c>
      <c r="B2446" s="147" t="s">
        <v>234</v>
      </c>
      <c r="C2446" t="s">
        <v>5884</v>
      </c>
      <c r="D2446" t="s">
        <v>5882</v>
      </c>
      <c r="E2446" s="147">
        <v>-7.19</v>
      </c>
      <c r="F2446" t="s">
        <v>5885</v>
      </c>
    </row>
    <row r="2447" spans="1:6" hidden="1" x14ac:dyDescent="0.25">
      <c r="A2447" t="s">
        <v>5880</v>
      </c>
      <c r="B2447" s="147" t="s">
        <v>217</v>
      </c>
      <c r="C2447" t="s">
        <v>5886</v>
      </c>
      <c r="D2447" t="s">
        <v>5882</v>
      </c>
      <c r="E2447" s="147">
        <v>-17.97</v>
      </c>
      <c r="F2447" t="s">
        <v>5887</v>
      </c>
    </row>
    <row r="2448" spans="1:6" hidden="1" x14ac:dyDescent="0.25">
      <c r="A2448" t="s">
        <v>5880</v>
      </c>
      <c r="B2448" s="147" t="s">
        <v>218</v>
      </c>
      <c r="C2448" t="s">
        <v>5888</v>
      </c>
      <c r="D2448" t="s">
        <v>5882</v>
      </c>
      <c r="E2448" s="147">
        <v>-17.97</v>
      </c>
      <c r="F2448" t="s">
        <v>5889</v>
      </c>
    </row>
    <row r="2449" spans="1:6" hidden="1" x14ac:dyDescent="0.25">
      <c r="A2449" t="s">
        <v>5880</v>
      </c>
      <c r="B2449" s="147" t="s">
        <v>219</v>
      </c>
      <c r="C2449" t="s">
        <v>5890</v>
      </c>
      <c r="D2449" t="s">
        <v>5882</v>
      </c>
      <c r="E2449" s="147">
        <v>-17.97</v>
      </c>
      <c r="F2449" t="s">
        <v>5891</v>
      </c>
    </row>
    <row r="2450" spans="1:6" hidden="1" x14ac:dyDescent="0.25">
      <c r="A2450" t="s">
        <v>5880</v>
      </c>
      <c r="B2450" s="147" t="s">
        <v>179</v>
      </c>
      <c r="C2450" t="s">
        <v>5892</v>
      </c>
      <c r="D2450" t="s">
        <v>5882</v>
      </c>
      <c r="E2450" s="147">
        <v>-86.62</v>
      </c>
      <c r="F2450" t="s">
        <v>5893</v>
      </c>
    </row>
    <row r="2451" spans="1:6" x14ac:dyDescent="0.25">
      <c r="A2451" t="s">
        <v>5894</v>
      </c>
      <c r="B2451" s="147" t="s">
        <v>178</v>
      </c>
      <c r="C2451" t="s">
        <v>5895</v>
      </c>
      <c r="D2451" t="s">
        <v>5896</v>
      </c>
      <c r="E2451" s="148">
        <v>2045</v>
      </c>
      <c r="F2451" t="s">
        <v>5897</v>
      </c>
    </row>
    <row r="2452" spans="1:6" hidden="1" x14ac:dyDescent="0.25">
      <c r="A2452" t="s">
        <v>5894</v>
      </c>
      <c r="B2452" s="147" t="s">
        <v>234</v>
      </c>
      <c r="C2452" t="s">
        <v>5898</v>
      </c>
      <c r="D2452" t="s">
        <v>5896</v>
      </c>
      <c r="E2452" s="147">
        <v>-4.09</v>
      </c>
      <c r="F2452" t="s">
        <v>5899</v>
      </c>
    </row>
    <row r="2453" spans="1:6" hidden="1" x14ac:dyDescent="0.25">
      <c r="A2453" t="s">
        <v>5894</v>
      </c>
      <c r="B2453" s="147" t="s">
        <v>217</v>
      </c>
      <c r="C2453" t="s">
        <v>5900</v>
      </c>
      <c r="D2453" t="s">
        <v>5896</v>
      </c>
      <c r="E2453" s="147">
        <v>-10.23</v>
      </c>
      <c r="F2453" t="s">
        <v>5901</v>
      </c>
    </row>
    <row r="2454" spans="1:6" hidden="1" x14ac:dyDescent="0.25">
      <c r="A2454" t="s">
        <v>5894</v>
      </c>
      <c r="B2454" s="147" t="s">
        <v>218</v>
      </c>
      <c r="C2454" t="s">
        <v>5902</v>
      </c>
      <c r="D2454" t="s">
        <v>5896</v>
      </c>
      <c r="E2454" s="147">
        <v>-10.23</v>
      </c>
      <c r="F2454" t="s">
        <v>5903</v>
      </c>
    </row>
    <row r="2455" spans="1:6" hidden="1" x14ac:dyDescent="0.25">
      <c r="A2455" t="s">
        <v>5894</v>
      </c>
      <c r="B2455" s="147" t="s">
        <v>219</v>
      </c>
      <c r="C2455" t="s">
        <v>5904</v>
      </c>
      <c r="D2455" t="s">
        <v>5896</v>
      </c>
      <c r="E2455" s="147">
        <v>-10.23</v>
      </c>
      <c r="F2455" t="s">
        <v>5905</v>
      </c>
    </row>
    <row r="2456" spans="1:6" hidden="1" x14ac:dyDescent="0.25">
      <c r="A2456" t="s">
        <v>5894</v>
      </c>
      <c r="B2456" s="147" t="s">
        <v>179</v>
      </c>
      <c r="C2456" t="s">
        <v>5906</v>
      </c>
      <c r="D2456" t="s">
        <v>5896</v>
      </c>
      <c r="E2456" s="147">
        <v>-49.28</v>
      </c>
      <c r="F2456" t="s">
        <v>5907</v>
      </c>
    </row>
    <row r="2457" spans="1:6" x14ac:dyDescent="0.25">
      <c r="A2457" t="s">
        <v>5908</v>
      </c>
      <c r="B2457" s="147" t="s">
        <v>178</v>
      </c>
      <c r="C2457" t="s">
        <v>5909</v>
      </c>
      <c r="D2457" t="s">
        <v>5910</v>
      </c>
      <c r="E2457" s="148">
        <v>6219</v>
      </c>
      <c r="F2457" t="s">
        <v>5911</v>
      </c>
    </row>
    <row r="2458" spans="1:6" hidden="1" x14ac:dyDescent="0.25">
      <c r="A2458" t="s">
        <v>5908</v>
      </c>
      <c r="B2458" s="147" t="s">
        <v>234</v>
      </c>
      <c r="C2458" t="s">
        <v>5912</v>
      </c>
      <c r="D2458" t="s">
        <v>5910</v>
      </c>
      <c r="E2458" s="147">
        <v>-12.44</v>
      </c>
      <c r="F2458" t="s">
        <v>5913</v>
      </c>
    </row>
    <row r="2459" spans="1:6" hidden="1" x14ac:dyDescent="0.25">
      <c r="A2459" t="s">
        <v>5908</v>
      </c>
      <c r="B2459" s="147" t="s">
        <v>217</v>
      </c>
      <c r="C2459" t="s">
        <v>5914</v>
      </c>
      <c r="D2459" t="s">
        <v>5910</v>
      </c>
      <c r="E2459" s="147">
        <v>-31.1</v>
      </c>
      <c r="F2459" t="s">
        <v>5915</v>
      </c>
    </row>
    <row r="2460" spans="1:6" hidden="1" x14ac:dyDescent="0.25">
      <c r="A2460" t="s">
        <v>5908</v>
      </c>
      <c r="B2460" s="147" t="s">
        <v>218</v>
      </c>
      <c r="C2460" t="s">
        <v>5916</v>
      </c>
      <c r="D2460" t="s">
        <v>5910</v>
      </c>
      <c r="E2460" s="147">
        <v>-62.19</v>
      </c>
      <c r="F2460" t="s">
        <v>5917</v>
      </c>
    </row>
    <row r="2461" spans="1:6" hidden="1" x14ac:dyDescent="0.25">
      <c r="A2461" t="s">
        <v>5908</v>
      </c>
      <c r="B2461" s="147" t="s">
        <v>179</v>
      </c>
      <c r="C2461" t="s">
        <v>5918</v>
      </c>
      <c r="D2461" t="s">
        <v>5910</v>
      </c>
      <c r="E2461" s="147">
        <v>-149.88</v>
      </c>
      <c r="F2461" t="s">
        <v>5919</v>
      </c>
    </row>
    <row r="2462" spans="1:6" hidden="1" x14ac:dyDescent="0.25">
      <c r="A2462" t="s">
        <v>5908</v>
      </c>
      <c r="B2462" s="147" t="s">
        <v>225</v>
      </c>
      <c r="C2462" t="s">
        <v>5920</v>
      </c>
      <c r="D2462" t="s">
        <v>5910</v>
      </c>
      <c r="E2462" s="147">
        <v>-183.46</v>
      </c>
      <c r="F2462" t="s">
        <v>5921</v>
      </c>
    </row>
    <row r="2463" spans="1:6" hidden="1" x14ac:dyDescent="0.25">
      <c r="A2463" t="s">
        <v>5908</v>
      </c>
      <c r="B2463" s="147" t="s">
        <v>219</v>
      </c>
      <c r="C2463" t="s">
        <v>5922</v>
      </c>
      <c r="D2463" t="s">
        <v>5910</v>
      </c>
      <c r="E2463" s="147">
        <v>-186.57</v>
      </c>
      <c r="F2463" t="s">
        <v>5923</v>
      </c>
    </row>
    <row r="2464" spans="1:6" x14ac:dyDescent="0.25">
      <c r="A2464" t="s">
        <v>5924</v>
      </c>
      <c r="B2464" s="147" t="s">
        <v>178</v>
      </c>
      <c r="C2464" t="s">
        <v>5925</v>
      </c>
      <c r="D2464" t="s">
        <v>5926</v>
      </c>
      <c r="E2464" s="148">
        <v>6219</v>
      </c>
      <c r="F2464" t="s">
        <v>5927</v>
      </c>
    </row>
    <row r="2465" spans="1:6" hidden="1" x14ac:dyDescent="0.25">
      <c r="A2465" t="s">
        <v>5924</v>
      </c>
      <c r="B2465" s="147" t="s">
        <v>234</v>
      </c>
      <c r="C2465" t="s">
        <v>5928</v>
      </c>
      <c r="D2465" t="s">
        <v>5926</v>
      </c>
      <c r="E2465" s="147">
        <v>-12.44</v>
      </c>
      <c r="F2465" t="s">
        <v>5929</v>
      </c>
    </row>
    <row r="2466" spans="1:6" hidden="1" x14ac:dyDescent="0.25">
      <c r="A2466" t="s">
        <v>5924</v>
      </c>
      <c r="B2466" s="147" t="s">
        <v>217</v>
      </c>
      <c r="C2466" t="s">
        <v>5930</v>
      </c>
      <c r="D2466" t="s">
        <v>5926</v>
      </c>
      <c r="E2466" s="147">
        <v>-31.1</v>
      </c>
      <c r="F2466" t="s">
        <v>5931</v>
      </c>
    </row>
    <row r="2467" spans="1:6" hidden="1" x14ac:dyDescent="0.25">
      <c r="A2467" t="s">
        <v>5924</v>
      </c>
      <c r="B2467" s="147" t="s">
        <v>218</v>
      </c>
      <c r="C2467" t="s">
        <v>5932</v>
      </c>
      <c r="D2467" t="s">
        <v>5926</v>
      </c>
      <c r="E2467" s="147">
        <v>-62.19</v>
      </c>
      <c r="F2467" t="s">
        <v>5933</v>
      </c>
    </row>
    <row r="2468" spans="1:6" hidden="1" x14ac:dyDescent="0.25">
      <c r="A2468" t="s">
        <v>5924</v>
      </c>
      <c r="B2468" s="147" t="s">
        <v>210</v>
      </c>
      <c r="C2468" t="s">
        <v>5934</v>
      </c>
      <c r="D2468" t="s">
        <v>5926</v>
      </c>
      <c r="E2468" s="147">
        <v>-124.38</v>
      </c>
      <c r="F2468" t="s">
        <v>5935</v>
      </c>
    </row>
    <row r="2469" spans="1:6" hidden="1" x14ac:dyDescent="0.25">
      <c r="A2469" t="s">
        <v>5924</v>
      </c>
      <c r="B2469" s="147" t="s">
        <v>179</v>
      </c>
      <c r="C2469" t="s">
        <v>5936</v>
      </c>
      <c r="D2469" t="s">
        <v>5926</v>
      </c>
      <c r="E2469" s="147">
        <v>-149.88</v>
      </c>
      <c r="F2469" t="s">
        <v>5937</v>
      </c>
    </row>
    <row r="2470" spans="1:6" hidden="1" x14ac:dyDescent="0.25">
      <c r="A2470" t="s">
        <v>5924</v>
      </c>
      <c r="B2470" s="147" t="s">
        <v>225</v>
      </c>
      <c r="C2470" t="s">
        <v>5938</v>
      </c>
      <c r="D2470" t="s">
        <v>5926</v>
      </c>
      <c r="E2470" s="147">
        <v>-183.46</v>
      </c>
      <c r="F2470" t="s">
        <v>5939</v>
      </c>
    </row>
    <row r="2471" spans="1:6" hidden="1" x14ac:dyDescent="0.25">
      <c r="A2471" t="s">
        <v>5924</v>
      </c>
      <c r="B2471" s="147" t="s">
        <v>219</v>
      </c>
      <c r="C2471" t="s">
        <v>5940</v>
      </c>
      <c r="D2471" t="s">
        <v>5926</v>
      </c>
      <c r="E2471" s="147">
        <v>-186.57</v>
      </c>
      <c r="F2471" t="s">
        <v>5941</v>
      </c>
    </row>
    <row r="2472" spans="1:6" x14ac:dyDescent="0.25">
      <c r="A2472" t="s">
        <v>5942</v>
      </c>
      <c r="B2472" s="147" t="s">
        <v>178</v>
      </c>
      <c r="C2472" t="s">
        <v>5943</v>
      </c>
      <c r="D2472" t="s">
        <v>5944</v>
      </c>
      <c r="E2472" s="148">
        <v>6362</v>
      </c>
      <c r="F2472" t="s">
        <v>5945</v>
      </c>
    </row>
    <row r="2473" spans="1:6" hidden="1" x14ac:dyDescent="0.25">
      <c r="A2473" t="s">
        <v>5942</v>
      </c>
      <c r="B2473" s="147" t="s">
        <v>234</v>
      </c>
      <c r="C2473" t="s">
        <v>5946</v>
      </c>
      <c r="D2473" t="s">
        <v>5944</v>
      </c>
      <c r="E2473" s="147">
        <v>-12.72</v>
      </c>
      <c r="F2473" t="s">
        <v>5947</v>
      </c>
    </row>
    <row r="2474" spans="1:6" hidden="1" x14ac:dyDescent="0.25">
      <c r="A2474" t="s">
        <v>5942</v>
      </c>
      <c r="B2474" s="147" t="s">
        <v>217</v>
      </c>
      <c r="C2474" t="s">
        <v>5948</v>
      </c>
      <c r="D2474" t="s">
        <v>5944</v>
      </c>
      <c r="E2474" s="147">
        <v>-31.81</v>
      </c>
      <c r="F2474" t="s">
        <v>5949</v>
      </c>
    </row>
    <row r="2475" spans="1:6" hidden="1" x14ac:dyDescent="0.25">
      <c r="A2475" t="s">
        <v>5942</v>
      </c>
      <c r="B2475" s="147" t="s">
        <v>218</v>
      </c>
      <c r="C2475" t="s">
        <v>5950</v>
      </c>
      <c r="D2475" t="s">
        <v>5944</v>
      </c>
      <c r="E2475" s="147">
        <v>-63.62</v>
      </c>
      <c r="F2475" t="s">
        <v>5951</v>
      </c>
    </row>
    <row r="2476" spans="1:6" hidden="1" x14ac:dyDescent="0.25">
      <c r="A2476" t="s">
        <v>5942</v>
      </c>
      <c r="B2476" s="147" t="s">
        <v>179</v>
      </c>
      <c r="C2476" t="s">
        <v>5952</v>
      </c>
      <c r="D2476" t="s">
        <v>5944</v>
      </c>
      <c r="E2476" s="147">
        <v>-153.32</v>
      </c>
      <c r="F2476" t="s">
        <v>5953</v>
      </c>
    </row>
    <row r="2477" spans="1:6" hidden="1" x14ac:dyDescent="0.25">
      <c r="A2477" t="s">
        <v>5942</v>
      </c>
      <c r="B2477" s="147" t="s">
        <v>225</v>
      </c>
      <c r="C2477" t="s">
        <v>5954</v>
      </c>
      <c r="D2477" t="s">
        <v>5944</v>
      </c>
      <c r="E2477" s="147">
        <v>-187.68</v>
      </c>
      <c r="F2477" t="s">
        <v>5955</v>
      </c>
    </row>
    <row r="2478" spans="1:6" hidden="1" x14ac:dyDescent="0.25">
      <c r="A2478" t="s">
        <v>5942</v>
      </c>
      <c r="B2478" s="147" t="s">
        <v>219</v>
      </c>
      <c r="C2478" t="s">
        <v>5956</v>
      </c>
      <c r="D2478" t="s">
        <v>5944</v>
      </c>
      <c r="E2478" s="147">
        <v>-190.86</v>
      </c>
      <c r="F2478" t="s">
        <v>5957</v>
      </c>
    </row>
    <row r="2479" spans="1:6" x14ac:dyDescent="0.25">
      <c r="A2479" t="s">
        <v>5958</v>
      </c>
      <c r="B2479" s="147" t="s">
        <v>178</v>
      </c>
      <c r="C2479" t="s">
        <v>5959</v>
      </c>
      <c r="D2479" t="s">
        <v>5960</v>
      </c>
      <c r="E2479" s="148">
        <v>312</v>
      </c>
      <c r="F2479" t="s">
        <v>5961</v>
      </c>
    </row>
    <row r="2480" spans="1:6" hidden="1" x14ac:dyDescent="0.25">
      <c r="A2480" t="s">
        <v>5958</v>
      </c>
      <c r="B2480" s="147" t="s">
        <v>234</v>
      </c>
      <c r="C2480" t="s">
        <v>5962</v>
      </c>
      <c r="D2480" t="s">
        <v>5960</v>
      </c>
      <c r="E2480" s="147">
        <v>-0.62</v>
      </c>
      <c r="F2480" t="s">
        <v>5963</v>
      </c>
    </row>
    <row r="2481" spans="1:6" hidden="1" x14ac:dyDescent="0.25">
      <c r="A2481" t="s">
        <v>5958</v>
      </c>
      <c r="B2481" s="147" t="s">
        <v>217</v>
      </c>
      <c r="C2481" t="s">
        <v>5964</v>
      </c>
      <c r="D2481" t="s">
        <v>5960</v>
      </c>
      <c r="E2481" s="147">
        <v>-1.56</v>
      </c>
      <c r="F2481" t="s">
        <v>5965</v>
      </c>
    </row>
    <row r="2482" spans="1:6" hidden="1" x14ac:dyDescent="0.25">
      <c r="A2482" t="s">
        <v>5958</v>
      </c>
      <c r="B2482" s="147" t="s">
        <v>218</v>
      </c>
      <c r="C2482" t="s">
        <v>5966</v>
      </c>
      <c r="D2482" t="s">
        <v>5960</v>
      </c>
      <c r="E2482" s="147">
        <v>-3.12</v>
      </c>
      <c r="F2482" t="s">
        <v>5967</v>
      </c>
    </row>
    <row r="2483" spans="1:6" hidden="1" x14ac:dyDescent="0.25">
      <c r="A2483" t="s">
        <v>5958</v>
      </c>
      <c r="B2483" s="147" t="s">
        <v>179</v>
      </c>
      <c r="C2483" t="s">
        <v>5968</v>
      </c>
      <c r="D2483" t="s">
        <v>5960</v>
      </c>
      <c r="E2483" s="147">
        <v>-7.52</v>
      </c>
      <c r="F2483" t="s">
        <v>5969</v>
      </c>
    </row>
    <row r="2484" spans="1:6" hidden="1" x14ac:dyDescent="0.25">
      <c r="A2484" t="s">
        <v>5958</v>
      </c>
      <c r="B2484" s="147" t="s">
        <v>219</v>
      </c>
      <c r="C2484" t="s">
        <v>5970</v>
      </c>
      <c r="D2484" t="s">
        <v>5960</v>
      </c>
      <c r="E2484" s="147">
        <v>-9.36</v>
      </c>
      <c r="F2484" t="s">
        <v>5971</v>
      </c>
    </row>
    <row r="2485" spans="1:6" x14ac:dyDescent="0.25">
      <c r="A2485" t="s">
        <v>5972</v>
      </c>
      <c r="B2485" s="147" t="s">
        <v>178</v>
      </c>
      <c r="C2485" t="s">
        <v>5973</v>
      </c>
      <c r="D2485" t="s">
        <v>5974</v>
      </c>
      <c r="E2485" s="148">
        <v>1723</v>
      </c>
      <c r="F2485" t="s">
        <v>5975</v>
      </c>
    </row>
    <row r="2486" spans="1:6" hidden="1" x14ac:dyDescent="0.25">
      <c r="A2486" t="s">
        <v>5972</v>
      </c>
      <c r="B2486" s="147" t="s">
        <v>234</v>
      </c>
      <c r="C2486" t="s">
        <v>5976</v>
      </c>
      <c r="D2486" t="s">
        <v>5974</v>
      </c>
      <c r="E2486" s="147">
        <v>-3.45</v>
      </c>
      <c r="F2486" t="s">
        <v>5977</v>
      </c>
    </row>
    <row r="2487" spans="1:6" hidden="1" x14ac:dyDescent="0.25">
      <c r="A2487" t="s">
        <v>5972</v>
      </c>
      <c r="B2487" s="147" t="s">
        <v>217</v>
      </c>
      <c r="C2487" t="s">
        <v>5978</v>
      </c>
      <c r="D2487" t="s">
        <v>5974</v>
      </c>
      <c r="E2487" s="147">
        <v>-8.6199999999999992</v>
      </c>
      <c r="F2487" t="s">
        <v>5979</v>
      </c>
    </row>
    <row r="2488" spans="1:6" hidden="1" x14ac:dyDescent="0.25">
      <c r="A2488" t="s">
        <v>5972</v>
      </c>
      <c r="B2488" s="147" t="s">
        <v>218</v>
      </c>
      <c r="C2488" t="s">
        <v>5980</v>
      </c>
      <c r="D2488" t="s">
        <v>5974</v>
      </c>
      <c r="E2488" s="147">
        <v>-17.23</v>
      </c>
      <c r="F2488" t="s">
        <v>5981</v>
      </c>
    </row>
    <row r="2489" spans="1:6" hidden="1" x14ac:dyDescent="0.25">
      <c r="A2489" t="s">
        <v>5972</v>
      </c>
      <c r="B2489" s="147" t="s">
        <v>179</v>
      </c>
      <c r="C2489" t="s">
        <v>5982</v>
      </c>
      <c r="D2489" t="s">
        <v>5974</v>
      </c>
      <c r="E2489" s="147">
        <v>-41.52</v>
      </c>
      <c r="F2489" t="s">
        <v>5983</v>
      </c>
    </row>
    <row r="2490" spans="1:6" hidden="1" x14ac:dyDescent="0.25">
      <c r="A2490" t="s">
        <v>5972</v>
      </c>
      <c r="B2490" s="147" t="s">
        <v>219</v>
      </c>
      <c r="C2490" t="s">
        <v>5984</v>
      </c>
      <c r="D2490" t="s">
        <v>5974</v>
      </c>
      <c r="E2490" s="147">
        <v>-51.69</v>
      </c>
      <c r="F2490" t="s">
        <v>5985</v>
      </c>
    </row>
    <row r="2491" spans="1:6" x14ac:dyDescent="0.25">
      <c r="A2491" t="s">
        <v>5986</v>
      </c>
      <c r="B2491" s="147" t="s">
        <v>178</v>
      </c>
      <c r="C2491" t="s">
        <v>5987</v>
      </c>
      <c r="D2491" t="s">
        <v>5988</v>
      </c>
      <c r="E2491" s="148">
        <v>3873</v>
      </c>
      <c r="F2491" t="s">
        <v>5989</v>
      </c>
    </row>
    <row r="2492" spans="1:6" hidden="1" x14ac:dyDescent="0.25">
      <c r="A2492" t="s">
        <v>5986</v>
      </c>
      <c r="B2492" s="147" t="s">
        <v>234</v>
      </c>
      <c r="C2492" t="s">
        <v>5990</v>
      </c>
      <c r="D2492" t="s">
        <v>5988</v>
      </c>
      <c r="E2492" s="147">
        <v>-7.75</v>
      </c>
      <c r="F2492" t="s">
        <v>5991</v>
      </c>
    </row>
    <row r="2493" spans="1:6" hidden="1" x14ac:dyDescent="0.25">
      <c r="A2493" t="s">
        <v>5986</v>
      </c>
      <c r="B2493" s="147" t="s">
        <v>217</v>
      </c>
      <c r="C2493" t="s">
        <v>5992</v>
      </c>
      <c r="D2493" t="s">
        <v>5988</v>
      </c>
      <c r="E2493" s="147">
        <v>-19.37</v>
      </c>
      <c r="F2493" t="s">
        <v>5993</v>
      </c>
    </row>
    <row r="2494" spans="1:6" hidden="1" x14ac:dyDescent="0.25">
      <c r="A2494" t="s">
        <v>5986</v>
      </c>
      <c r="B2494" s="147" t="s">
        <v>218</v>
      </c>
      <c r="C2494" t="s">
        <v>5994</v>
      </c>
      <c r="D2494" t="s">
        <v>5988</v>
      </c>
      <c r="E2494" s="147">
        <v>-38.729999999999997</v>
      </c>
      <c r="F2494" t="s">
        <v>5995</v>
      </c>
    </row>
    <row r="2495" spans="1:6" hidden="1" x14ac:dyDescent="0.25">
      <c r="A2495" t="s">
        <v>5986</v>
      </c>
      <c r="B2495" s="147" t="s">
        <v>179</v>
      </c>
      <c r="C2495" t="s">
        <v>5996</v>
      </c>
      <c r="D2495" t="s">
        <v>5988</v>
      </c>
      <c r="E2495" s="147">
        <v>-93.34</v>
      </c>
      <c r="F2495" t="s">
        <v>5997</v>
      </c>
    </row>
    <row r="2496" spans="1:6" hidden="1" x14ac:dyDescent="0.25">
      <c r="A2496" t="s">
        <v>5986</v>
      </c>
      <c r="B2496" s="147" t="s">
        <v>219</v>
      </c>
      <c r="C2496" t="s">
        <v>5998</v>
      </c>
      <c r="D2496" t="s">
        <v>5988</v>
      </c>
      <c r="E2496" s="147">
        <v>-116.19</v>
      </c>
      <c r="F2496" t="s">
        <v>5999</v>
      </c>
    </row>
    <row r="2497" spans="1:6" x14ac:dyDescent="0.25">
      <c r="A2497" t="s">
        <v>6000</v>
      </c>
      <c r="B2497" s="147" t="s">
        <v>178</v>
      </c>
      <c r="C2497" t="s">
        <v>6001</v>
      </c>
      <c r="D2497" t="s">
        <v>6002</v>
      </c>
      <c r="E2497" s="148">
        <v>708</v>
      </c>
      <c r="F2497" t="s">
        <v>6003</v>
      </c>
    </row>
    <row r="2498" spans="1:6" hidden="1" x14ac:dyDescent="0.25">
      <c r="A2498" t="s">
        <v>6000</v>
      </c>
      <c r="B2498" s="147" t="s">
        <v>234</v>
      </c>
      <c r="C2498" t="s">
        <v>6004</v>
      </c>
      <c r="D2498" t="s">
        <v>6002</v>
      </c>
      <c r="E2498" s="147">
        <v>-1.42</v>
      </c>
      <c r="F2498" t="s">
        <v>6005</v>
      </c>
    </row>
    <row r="2499" spans="1:6" hidden="1" x14ac:dyDescent="0.25">
      <c r="A2499" t="s">
        <v>6000</v>
      </c>
      <c r="B2499" s="147" t="s">
        <v>217</v>
      </c>
      <c r="C2499" t="s">
        <v>6006</v>
      </c>
      <c r="D2499" t="s">
        <v>6002</v>
      </c>
      <c r="E2499" s="147">
        <v>-3.54</v>
      </c>
      <c r="F2499" t="s">
        <v>6007</v>
      </c>
    </row>
    <row r="2500" spans="1:6" hidden="1" x14ac:dyDescent="0.25">
      <c r="A2500" t="s">
        <v>6000</v>
      </c>
      <c r="B2500" s="147" t="s">
        <v>218</v>
      </c>
      <c r="C2500" t="s">
        <v>6008</v>
      </c>
      <c r="D2500" t="s">
        <v>6002</v>
      </c>
      <c r="E2500" s="147">
        <v>-7.08</v>
      </c>
      <c r="F2500" t="s">
        <v>6009</v>
      </c>
    </row>
    <row r="2501" spans="1:6" hidden="1" x14ac:dyDescent="0.25">
      <c r="A2501" t="s">
        <v>6000</v>
      </c>
      <c r="B2501" s="147" t="s">
        <v>179</v>
      </c>
      <c r="C2501" t="s">
        <v>6010</v>
      </c>
      <c r="D2501" t="s">
        <v>6002</v>
      </c>
      <c r="E2501" s="147">
        <v>-17.059999999999999</v>
      </c>
      <c r="F2501" t="s">
        <v>6011</v>
      </c>
    </row>
    <row r="2502" spans="1:6" hidden="1" x14ac:dyDescent="0.25">
      <c r="A2502" t="s">
        <v>6000</v>
      </c>
      <c r="B2502" s="147" t="s">
        <v>225</v>
      </c>
      <c r="C2502" t="s">
        <v>6012</v>
      </c>
      <c r="D2502" t="s">
        <v>6002</v>
      </c>
      <c r="E2502" s="147">
        <v>-20.89</v>
      </c>
      <c r="F2502" t="s">
        <v>6013</v>
      </c>
    </row>
    <row r="2503" spans="1:6" hidden="1" x14ac:dyDescent="0.25">
      <c r="A2503" t="s">
        <v>6000</v>
      </c>
      <c r="B2503" s="147" t="s">
        <v>219</v>
      </c>
      <c r="C2503" t="s">
        <v>6014</v>
      </c>
      <c r="D2503" t="s">
        <v>6002</v>
      </c>
      <c r="E2503" s="147">
        <v>-21.24</v>
      </c>
      <c r="F2503" t="s">
        <v>6015</v>
      </c>
    </row>
    <row r="2504" spans="1:6" x14ac:dyDescent="0.25">
      <c r="A2504" t="s">
        <v>6016</v>
      </c>
      <c r="B2504" s="147" t="s">
        <v>178</v>
      </c>
      <c r="C2504" t="s">
        <v>6017</v>
      </c>
      <c r="D2504" t="s">
        <v>6018</v>
      </c>
      <c r="E2504" s="148">
        <v>300</v>
      </c>
      <c r="F2504" t="s">
        <v>6019</v>
      </c>
    </row>
    <row r="2505" spans="1:6" hidden="1" x14ac:dyDescent="0.25">
      <c r="A2505" t="s">
        <v>6016</v>
      </c>
      <c r="B2505" s="147" t="s">
        <v>234</v>
      </c>
      <c r="C2505" t="s">
        <v>6020</v>
      </c>
      <c r="D2505" t="s">
        <v>6018</v>
      </c>
      <c r="E2505" s="147">
        <v>-0.6</v>
      </c>
      <c r="F2505" t="s">
        <v>6021</v>
      </c>
    </row>
    <row r="2506" spans="1:6" hidden="1" x14ac:dyDescent="0.25">
      <c r="A2506" t="s">
        <v>6016</v>
      </c>
      <c r="B2506" s="147" t="s">
        <v>217</v>
      </c>
      <c r="C2506" t="s">
        <v>6022</v>
      </c>
      <c r="D2506" t="s">
        <v>6018</v>
      </c>
      <c r="E2506" s="147">
        <v>-1.5</v>
      </c>
      <c r="F2506" t="s">
        <v>6023</v>
      </c>
    </row>
    <row r="2507" spans="1:6" hidden="1" x14ac:dyDescent="0.25">
      <c r="A2507" t="s">
        <v>6016</v>
      </c>
      <c r="B2507" s="147" t="s">
        <v>218</v>
      </c>
      <c r="C2507" t="s">
        <v>6024</v>
      </c>
      <c r="D2507" t="s">
        <v>6018</v>
      </c>
      <c r="E2507" s="147">
        <v>-1.5</v>
      </c>
      <c r="F2507" t="s">
        <v>6025</v>
      </c>
    </row>
    <row r="2508" spans="1:6" hidden="1" x14ac:dyDescent="0.25">
      <c r="A2508" t="s">
        <v>6016</v>
      </c>
      <c r="B2508" s="147" t="s">
        <v>219</v>
      </c>
      <c r="C2508" t="s">
        <v>6026</v>
      </c>
      <c r="D2508" t="s">
        <v>6018</v>
      </c>
      <c r="E2508" s="147">
        <v>-1.5</v>
      </c>
      <c r="F2508" t="s">
        <v>6027</v>
      </c>
    </row>
    <row r="2509" spans="1:6" hidden="1" x14ac:dyDescent="0.25">
      <c r="A2509" t="s">
        <v>6016</v>
      </c>
      <c r="B2509" s="147" t="s">
        <v>179</v>
      </c>
      <c r="C2509" t="s">
        <v>6028</v>
      </c>
      <c r="D2509" t="s">
        <v>6018</v>
      </c>
      <c r="E2509" s="147">
        <v>-7.23</v>
      </c>
      <c r="F2509" t="s">
        <v>6029</v>
      </c>
    </row>
    <row r="2510" spans="1:6" x14ac:dyDescent="0.25">
      <c r="A2510" t="s">
        <v>6030</v>
      </c>
      <c r="B2510" s="147" t="s">
        <v>178</v>
      </c>
      <c r="C2510" t="s">
        <v>6031</v>
      </c>
      <c r="D2510" t="s">
        <v>6032</v>
      </c>
      <c r="E2510" s="148">
        <v>336</v>
      </c>
      <c r="F2510" t="s">
        <v>6033</v>
      </c>
    </row>
    <row r="2511" spans="1:6" hidden="1" x14ac:dyDescent="0.25">
      <c r="A2511" t="s">
        <v>6030</v>
      </c>
      <c r="B2511" s="147" t="s">
        <v>234</v>
      </c>
      <c r="C2511" t="s">
        <v>6034</v>
      </c>
      <c r="D2511" t="s">
        <v>6032</v>
      </c>
      <c r="E2511" s="147">
        <v>-0.67</v>
      </c>
      <c r="F2511" t="s">
        <v>6035</v>
      </c>
    </row>
    <row r="2512" spans="1:6" hidden="1" x14ac:dyDescent="0.25">
      <c r="A2512" t="s">
        <v>6030</v>
      </c>
      <c r="B2512" s="147" t="s">
        <v>217</v>
      </c>
      <c r="C2512" t="s">
        <v>6036</v>
      </c>
      <c r="D2512" t="s">
        <v>6032</v>
      </c>
      <c r="E2512" s="147">
        <v>-1.68</v>
      </c>
      <c r="F2512" t="s">
        <v>6037</v>
      </c>
    </row>
    <row r="2513" spans="1:6" hidden="1" x14ac:dyDescent="0.25">
      <c r="A2513" t="s">
        <v>6030</v>
      </c>
      <c r="B2513" s="147" t="s">
        <v>218</v>
      </c>
      <c r="C2513" t="s">
        <v>6038</v>
      </c>
      <c r="D2513" t="s">
        <v>6032</v>
      </c>
      <c r="E2513" s="147">
        <v>-3.36</v>
      </c>
      <c r="F2513" t="s">
        <v>6039</v>
      </c>
    </row>
    <row r="2514" spans="1:6" hidden="1" x14ac:dyDescent="0.25">
      <c r="A2514" t="s">
        <v>6030</v>
      </c>
      <c r="B2514" s="147" t="s">
        <v>179</v>
      </c>
      <c r="C2514" t="s">
        <v>6040</v>
      </c>
      <c r="D2514" t="s">
        <v>6032</v>
      </c>
      <c r="E2514" s="147">
        <v>-8.1</v>
      </c>
      <c r="F2514" t="s">
        <v>6041</v>
      </c>
    </row>
    <row r="2515" spans="1:6" hidden="1" x14ac:dyDescent="0.25">
      <c r="A2515" t="s">
        <v>6030</v>
      </c>
      <c r="B2515" s="147" t="s">
        <v>219</v>
      </c>
      <c r="C2515" t="s">
        <v>6042</v>
      </c>
      <c r="D2515" t="s">
        <v>6032</v>
      </c>
      <c r="E2515" s="147">
        <v>-10.08</v>
      </c>
      <c r="F2515" t="s">
        <v>6043</v>
      </c>
    </row>
    <row r="2516" spans="1:6" x14ac:dyDescent="0.25">
      <c r="A2516" t="s">
        <v>6044</v>
      </c>
      <c r="B2516" s="147" t="s">
        <v>178</v>
      </c>
      <c r="C2516" t="s">
        <v>6045</v>
      </c>
      <c r="D2516" t="s">
        <v>6046</v>
      </c>
      <c r="E2516" s="148">
        <v>184</v>
      </c>
      <c r="F2516" t="s">
        <v>6047</v>
      </c>
    </row>
    <row r="2517" spans="1:6" hidden="1" x14ac:dyDescent="0.25">
      <c r="A2517" t="s">
        <v>6044</v>
      </c>
      <c r="B2517" s="147" t="s">
        <v>234</v>
      </c>
      <c r="C2517" t="s">
        <v>6048</v>
      </c>
      <c r="D2517" t="s">
        <v>6046</v>
      </c>
      <c r="E2517" s="147">
        <v>-0.37</v>
      </c>
      <c r="F2517" t="s">
        <v>6049</v>
      </c>
    </row>
    <row r="2518" spans="1:6" hidden="1" x14ac:dyDescent="0.25">
      <c r="A2518" t="s">
        <v>6044</v>
      </c>
      <c r="B2518" s="147" t="s">
        <v>218</v>
      </c>
      <c r="C2518" t="s">
        <v>6050</v>
      </c>
      <c r="D2518" t="s">
        <v>6046</v>
      </c>
      <c r="E2518" s="147">
        <v>-0.92</v>
      </c>
      <c r="F2518" t="s">
        <v>6051</v>
      </c>
    </row>
    <row r="2519" spans="1:6" hidden="1" x14ac:dyDescent="0.25">
      <c r="A2519" t="s">
        <v>6044</v>
      </c>
      <c r="B2519" s="147" t="s">
        <v>219</v>
      </c>
      <c r="C2519" t="s">
        <v>6052</v>
      </c>
      <c r="D2519" t="s">
        <v>6046</v>
      </c>
      <c r="E2519" s="147">
        <v>-0.92</v>
      </c>
      <c r="F2519" t="s">
        <v>6053</v>
      </c>
    </row>
    <row r="2520" spans="1:6" hidden="1" x14ac:dyDescent="0.25">
      <c r="A2520" t="s">
        <v>6044</v>
      </c>
      <c r="B2520" s="147" t="s">
        <v>179</v>
      </c>
      <c r="C2520" t="s">
        <v>6054</v>
      </c>
      <c r="D2520" t="s">
        <v>6046</v>
      </c>
      <c r="E2520" s="147">
        <v>-4.43</v>
      </c>
      <c r="F2520" t="s">
        <v>6055</v>
      </c>
    </row>
    <row r="2521" spans="1:6" x14ac:dyDescent="0.25">
      <c r="A2521" t="s">
        <v>6056</v>
      </c>
      <c r="B2521" s="147" t="s">
        <v>178</v>
      </c>
      <c r="C2521" t="s">
        <v>6057</v>
      </c>
      <c r="D2521" t="s">
        <v>6058</v>
      </c>
      <c r="E2521" s="148">
        <v>144</v>
      </c>
      <c r="F2521" t="s">
        <v>6059</v>
      </c>
    </row>
    <row r="2522" spans="1:6" hidden="1" x14ac:dyDescent="0.25">
      <c r="A2522" t="s">
        <v>6056</v>
      </c>
      <c r="B2522" s="147" t="s">
        <v>234</v>
      </c>
      <c r="C2522" t="s">
        <v>6060</v>
      </c>
      <c r="D2522" t="s">
        <v>6058</v>
      </c>
      <c r="E2522" s="147">
        <v>-0.28999999999999998</v>
      </c>
      <c r="F2522" t="s">
        <v>6061</v>
      </c>
    </row>
    <row r="2523" spans="1:6" hidden="1" x14ac:dyDescent="0.25">
      <c r="A2523" t="s">
        <v>6056</v>
      </c>
      <c r="B2523" s="147" t="s">
        <v>218</v>
      </c>
      <c r="C2523" t="s">
        <v>6062</v>
      </c>
      <c r="D2523" t="s">
        <v>6058</v>
      </c>
      <c r="E2523" s="147">
        <v>-0.72</v>
      </c>
      <c r="F2523" t="s">
        <v>6063</v>
      </c>
    </row>
    <row r="2524" spans="1:6" hidden="1" x14ac:dyDescent="0.25">
      <c r="A2524" t="s">
        <v>6056</v>
      </c>
      <c r="B2524" s="147" t="s">
        <v>219</v>
      </c>
      <c r="C2524" t="s">
        <v>6064</v>
      </c>
      <c r="D2524" t="s">
        <v>6058</v>
      </c>
      <c r="E2524" s="147">
        <v>-0.72</v>
      </c>
      <c r="F2524" t="s">
        <v>6065</v>
      </c>
    </row>
    <row r="2525" spans="1:6" hidden="1" x14ac:dyDescent="0.25">
      <c r="A2525" t="s">
        <v>6056</v>
      </c>
      <c r="B2525" s="147" t="s">
        <v>179</v>
      </c>
      <c r="C2525" t="s">
        <v>6066</v>
      </c>
      <c r="D2525" t="s">
        <v>6058</v>
      </c>
      <c r="E2525" s="147">
        <v>-3.47</v>
      </c>
      <c r="F2525" t="s">
        <v>6067</v>
      </c>
    </row>
    <row r="2526" spans="1:6" x14ac:dyDescent="0.25">
      <c r="A2526" t="s">
        <v>6068</v>
      </c>
      <c r="B2526" s="147" t="s">
        <v>178</v>
      </c>
      <c r="C2526" t="s">
        <v>6069</v>
      </c>
      <c r="D2526" t="s">
        <v>6070</v>
      </c>
      <c r="E2526" s="148">
        <v>3645</v>
      </c>
      <c r="F2526" t="s">
        <v>6071</v>
      </c>
    </row>
    <row r="2527" spans="1:6" hidden="1" x14ac:dyDescent="0.25">
      <c r="A2527" t="s">
        <v>6068</v>
      </c>
      <c r="B2527" s="147" t="s">
        <v>234</v>
      </c>
      <c r="C2527" t="s">
        <v>6072</v>
      </c>
      <c r="D2527" t="s">
        <v>6070</v>
      </c>
      <c r="E2527" s="147">
        <v>-7.29</v>
      </c>
      <c r="F2527" t="s">
        <v>6073</v>
      </c>
    </row>
    <row r="2528" spans="1:6" hidden="1" x14ac:dyDescent="0.25">
      <c r="A2528" t="s">
        <v>6068</v>
      </c>
      <c r="B2528" s="147" t="s">
        <v>217</v>
      </c>
      <c r="C2528" t="s">
        <v>6074</v>
      </c>
      <c r="D2528" t="s">
        <v>6070</v>
      </c>
      <c r="E2528" s="147">
        <v>-18.23</v>
      </c>
      <c r="F2528" t="s">
        <v>6075</v>
      </c>
    </row>
    <row r="2529" spans="1:6" hidden="1" x14ac:dyDescent="0.25">
      <c r="A2529" t="s">
        <v>6068</v>
      </c>
      <c r="B2529" s="147" t="s">
        <v>218</v>
      </c>
      <c r="C2529" t="s">
        <v>6076</v>
      </c>
      <c r="D2529" t="s">
        <v>6070</v>
      </c>
      <c r="E2529" s="147">
        <v>-36.450000000000003</v>
      </c>
      <c r="F2529" t="s">
        <v>6077</v>
      </c>
    </row>
    <row r="2530" spans="1:6" hidden="1" x14ac:dyDescent="0.25">
      <c r="A2530" t="s">
        <v>6068</v>
      </c>
      <c r="B2530" s="147" t="s">
        <v>179</v>
      </c>
      <c r="C2530" t="s">
        <v>6078</v>
      </c>
      <c r="D2530" t="s">
        <v>6070</v>
      </c>
      <c r="E2530" s="147">
        <v>-87.84</v>
      </c>
      <c r="F2530" t="s">
        <v>6079</v>
      </c>
    </row>
    <row r="2531" spans="1:6" hidden="1" x14ac:dyDescent="0.25">
      <c r="A2531" t="s">
        <v>6068</v>
      </c>
      <c r="B2531" s="147" t="s">
        <v>225</v>
      </c>
      <c r="C2531" t="s">
        <v>6080</v>
      </c>
      <c r="D2531" t="s">
        <v>6070</v>
      </c>
      <c r="E2531" s="147">
        <v>-107.53</v>
      </c>
      <c r="F2531" t="s">
        <v>6081</v>
      </c>
    </row>
    <row r="2532" spans="1:6" hidden="1" x14ac:dyDescent="0.25">
      <c r="A2532" t="s">
        <v>6068</v>
      </c>
      <c r="B2532" s="147" t="s">
        <v>219</v>
      </c>
      <c r="C2532" t="s">
        <v>6082</v>
      </c>
      <c r="D2532" t="s">
        <v>6070</v>
      </c>
      <c r="E2532" s="147">
        <v>-109.35</v>
      </c>
      <c r="F2532" t="s">
        <v>6083</v>
      </c>
    </row>
    <row r="2533" spans="1:6" x14ac:dyDescent="0.25">
      <c r="A2533" t="s">
        <v>6084</v>
      </c>
      <c r="B2533" s="147" t="s">
        <v>178</v>
      </c>
      <c r="C2533" t="s">
        <v>6085</v>
      </c>
      <c r="D2533" t="s">
        <v>6086</v>
      </c>
      <c r="E2533" s="148">
        <v>240</v>
      </c>
      <c r="F2533" t="s">
        <v>6087</v>
      </c>
    </row>
    <row r="2534" spans="1:6" hidden="1" x14ac:dyDescent="0.25">
      <c r="A2534" t="s">
        <v>6084</v>
      </c>
      <c r="B2534" s="147" t="s">
        <v>234</v>
      </c>
      <c r="C2534" t="s">
        <v>6088</v>
      </c>
      <c r="D2534" t="s">
        <v>6086</v>
      </c>
      <c r="E2534" s="147">
        <v>-0.48</v>
      </c>
      <c r="F2534" t="s">
        <v>6089</v>
      </c>
    </row>
    <row r="2535" spans="1:6" hidden="1" x14ac:dyDescent="0.25">
      <c r="A2535" t="s">
        <v>6084</v>
      </c>
      <c r="B2535" s="147" t="s">
        <v>217</v>
      </c>
      <c r="C2535" t="s">
        <v>6090</v>
      </c>
      <c r="D2535" t="s">
        <v>6086</v>
      </c>
      <c r="E2535" s="147">
        <v>-1.2</v>
      </c>
      <c r="F2535" t="s">
        <v>6091</v>
      </c>
    </row>
    <row r="2536" spans="1:6" hidden="1" x14ac:dyDescent="0.25">
      <c r="A2536" t="s">
        <v>6084</v>
      </c>
      <c r="B2536" s="147" t="s">
        <v>218</v>
      </c>
      <c r="C2536" t="s">
        <v>6092</v>
      </c>
      <c r="D2536" t="s">
        <v>6086</v>
      </c>
      <c r="E2536" s="147">
        <v>-1.2</v>
      </c>
      <c r="F2536" t="s">
        <v>6093</v>
      </c>
    </row>
    <row r="2537" spans="1:6" hidden="1" x14ac:dyDescent="0.25">
      <c r="A2537" t="s">
        <v>6084</v>
      </c>
      <c r="B2537" s="147" t="s">
        <v>219</v>
      </c>
      <c r="C2537" t="s">
        <v>6094</v>
      </c>
      <c r="D2537" t="s">
        <v>6086</v>
      </c>
      <c r="E2537" s="147">
        <v>-1.2</v>
      </c>
      <c r="F2537" t="s">
        <v>6095</v>
      </c>
    </row>
    <row r="2538" spans="1:6" hidden="1" x14ac:dyDescent="0.25">
      <c r="A2538" t="s">
        <v>6084</v>
      </c>
      <c r="B2538" s="147" t="s">
        <v>179</v>
      </c>
      <c r="C2538" t="s">
        <v>6096</v>
      </c>
      <c r="D2538" t="s">
        <v>6086</v>
      </c>
      <c r="E2538" s="147">
        <v>-5.78</v>
      </c>
      <c r="F2538" t="s">
        <v>6097</v>
      </c>
    </row>
    <row r="2539" spans="1:6" x14ac:dyDescent="0.25">
      <c r="A2539" t="s">
        <v>6098</v>
      </c>
      <c r="B2539" s="147" t="s">
        <v>178</v>
      </c>
      <c r="C2539" t="s">
        <v>6099</v>
      </c>
      <c r="D2539" t="s">
        <v>6100</v>
      </c>
      <c r="E2539" s="148">
        <v>3413</v>
      </c>
      <c r="F2539" t="s">
        <v>6101</v>
      </c>
    </row>
    <row r="2540" spans="1:6" hidden="1" x14ac:dyDescent="0.25">
      <c r="A2540" t="s">
        <v>6098</v>
      </c>
      <c r="B2540" s="147" t="s">
        <v>234</v>
      </c>
      <c r="C2540" t="s">
        <v>6102</v>
      </c>
      <c r="D2540" t="s">
        <v>6100</v>
      </c>
      <c r="E2540" s="147">
        <v>-6.83</v>
      </c>
      <c r="F2540" t="s">
        <v>6103</v>
      </c>
    </row>
    <row r="2541" spans="1:6" hidden="1" x14ac:dyDescent="0.25">
      <c r="A2541" t="s">
        <v>6098</v>
      </c>
      <c r="B2541" s="147" t="s">
        <v>217</v>
      </c>
      <c r="C2541" t="s">
        <v>6104</v>
      </c>
      <c r="D2541" t="s">
        <v>6100</v>
      </c>
      <c r="E2541" s="147">
        <v>-17.07</v>
      </c>
      <c r="F2541" t="s">
        <v>6105</v>
      </c>
    </row>
    <row r="2542" spans="1:6" hidden="1" x14ac:dyDescent="0.25">
      <c r="A2542" t="s">
        <v>6098</v>
      </c>
      <c r="B2542" s="147" t="s">
        <v>218</v>
      </c>
      <c r="C2542" t="s">
        <v>6106</v>
      </c>
      <c r="D2542" t="s">
        <v>6100</v>
      </c>
      <c r="E2542" s="147">
        <v>-34.130000000000003</v>
      </c>
      <c r="F2542" t="s">
        <v>6107</v>
      </c>
    </row>
    <row r="2543" spans="1:6" hidden="1" x14ac:dyDescent="0.25">
      <c r="A2543" t="s">
        <v>6098</v>
      </c>
      <c r="B2543" s="147" t="s">
        <v>179</v>
      </c>
      <c r="C2543" t="s">
        <v>6108</v>
      </c>
      <c r="D2543" t="s">
        <v>6100</v>
      </c>
      <c r="E2543" s="147">
        <v>-82.25</v>
      </c>
      <c r="F2543" t="s">
        <v>6109</v>
      </c>
    </row>
    <row r="2544" spans="1:6" hidden="1" x14ac:dyDescent="0.25">
      <c r="A2544" t="s">
        <v>6098</v>
      </c>
      <c r="B2544" s="147" t="s">
        <v>219</v>
      </c>
      <c r="C2544" t="s">
        <v>6110</v>
      </c>
      <c r="D2544" t="s">
        <v>6100</v>
      </c>
      <c r="E2544" s="147">
        <v>-102.39</v>
      </c>
      <c r="F2544" t="s">
        <v>6111</v>
      </c>
    </row>
    <row r="2545" spans="1:6" x14ac:dyDescent="0.25">
      <c r="A2545" t="s">
        <v>6112</v>
      </c>
      <c r="B2545" s="147" t="s">
        <v>178</v>
      </c>
      <c r="C2545" t="s">
        <v>6113</v>
      </c>
      <c r="D2545" t="s">
        <v>6114</v>
      </c>
      <c r="E2545" s="148">
        <v>4200</v>
      </c>
      <c r="F2545" t="s">
        <v>6115</v>
      </c>
    </row>
    <row r="2546" spans="1:6" hidden="1" x14ac:dyDescent="0.25">
      <c r="A2546" t="s">
        <v>6112</v>
      </c>
      <c r="B2546" s="147" t="s">
        <v>234</v>
      </c>
      <c r="C2546" t="s">
        <v>6116</v>
      </c>
      <c r="D2546" t="s">
        <v>6114</v>
      </c>
      <c r="E2546" s="147">
        <v>-8.4</v>
      </c>
      <c r="F2546" t="s">
        <v>6117</v>
      </c>
    </row>
    <row r="2547" spans="1:6" hidden="1" x14ac:dyDescent="0.25">
      <c r="A2547" t="s">
        <v>6112</v>
      </c>
      <c r="B2547" s="147" t="s">
        <v>217</v>
      </c>
      <c r="C2547" t="s">
        <v>6118</v>
      </c>
      <c r="D2547" t="s">
        <v>6114</v>
      </c>
      <c r="E2547" s="148">
        <v>-21</v>
      </c>
      <c r="F2547" t="s">
        <v>6119</v>
      </c>
    </row>
    <row r="2548" spans="1:6" hidden="1" x14ac:dyDescent="0.25">
      <c r="A2548" t="s">
        <v>6112</v>
      </c>
      <c r="B2548" s="147" t="s">
        <v>218</v>
      </c>
      <c r="C2548" t="s">
        <v>6120</v>
      </c>
      <c r="D2548" t="s">
        <v>6114</v>
      </c>
      <c r="E2548" s="148">
        <v>-42</v>
      </c>
      <c r="F2548" t="s">
        <v>6121</v>
      </c>
    </row>
    <row r="2549" spans="1:6" hidden="1" x14ac:dyDescent="0.25">
      <c r="A2549" t="s">
        <v>6112</v>
      </c>
      <c r="B2549" s="147" t="s">
        <v>179</v>
      </c>
      <c r="C2549" t="s">
        <v>6122</v>
      </c>
      <c r="D2549" t="s">
        <v>6114</v>
      </c>
      <c r="E2549" s="147">
        <v>-101.22</v>
      </c>
      <c r="F2549" t="s">
        <v>6123</v>
      </c>
    </row>
    <row r="2550" spans="1:6" hidden="1" x14ac:dyDescent="0.25">
      <c r="A2550" t="s">
        <v>6112</v>
      </c>
      <c r="B2550" s="147" t="s">
        <v>219</v>
      </c>
      <c r="C2550" t="s">
        <v>6124</v>
      </c>
      <c r="D2550" t="s">
        <v>6114</v>
      </c>
      <c r="E2550" s="148">
        <v>-126</v>
      </c>
      <c r="F2550" t="s">
        <v>6125</v>
      </c>
    </row>
    <row r="2551" spans="1:6" x14ac:dyDescent="0.25">
      <c r="A2551" t="s">
        <v>6126</v>
      </c>
      <c r="B2551" s="147" t="s">
        <v>178</v>
      </c>
      <c r="C2551" t="s">
        <v>6127</v>
      </c>
      <c r="D2551" t="s">
        <v>6128</v>
      </c>
      <c r="E2551" s="148">
        <v>66</v>
      </c>
      <c r="F2551" t="s">
        <v>6129</v>
      </c>
    </row>
    <row r="2552" spans="1:6" hidden="1" x14ac:dyDescent="0.25">
      <c r="A2552" t="s">
        <v>6126</v>
      </c>
      <c r="B2552" s="147" t="s">
        <v>234</v>
      </c>
      <c r="C2552" t="s">
        <v>6130</v>
      </c>
      <c r="D2552" t="s">
        <v>6128</v>
      </c>
      <c r="E2552" s="147">
        <v>-0.13</v>
      </c>
      <c r="F2552" t="s">
        <v>6131</v>
      </c>
    </row>
    <row r="2553" spans="1:6" hidden="1" x14ac:dyDescent="0.25">
      <c r="A2553" t="s">
        <v>6126</v>
      </c>
      <c r="B2553" s="147" t="s">
        <v>218</v>
      </c>
      <c r="C2553" t="s">
        <v>6132</v>
      </c>
      <c r="D2553" t="s">
        <v>6128</v>
      </c>
      <c r="E2553" s="147">
        <v>-0.66</v>
      </c>
      <c r="F2553" t="s">
        <v>6133</v>
      </c>
    </row>
    <row r="2554" spans="1:6" hidden="1" x14ac:dyDescent="0.25">
      <c r="A2554" t="s">
        <v>6126</v>
      </c>
      <c r="B2554" s="147" t="s">
        <v>179</v>
      </c>
      <c r="C2554" t="s">
        <v>6134</v>
      </c>
      <c r="D2554" t="s">
        <v>6128</v>
      </c>
      <c r="E2554" s="147">
        <v>-1.59</v>
      </c>
      <c r="F2554" t="s">
        <v>6135</v>
      </c>
    </row>
    <row r="2555" spans="1:6" hidden="1" x14ac:dyDescent="0.25">
      <c r="A2555" t="s">
        <v>6126</v>
      </c>
      <c r="B2555" s="147" t="s">
        <v>225</v>
      </c>
      <c r="C2555" t="s">
        <v>6136</v>
      </c>
      <c r="D2555" t="s">
        <v>6128</v>
      </c>
      <c r="E2555" s="147">
        <v>-1.95</v>
      </c>
      <c r="F2555" t="s">
        <v>6137</v>
      </c>
    </row>
    <row r="2556" spans="1:6" hidden="1" x14ac:dyDescent="0.25">
      <c r="A2556" t="s">
        <v>6126</v>
      </c>
      <c r="B2556" s="147" t="s">
        <v>219</v>
      </c>
      <c r="C2556" t="s">
        <v>6138</v>
      </c>
      <c r="D2556" t="s">
        <v>6128</v>
      </c>
      <c r="E2556" s="147">
        <v>-1.98</v>
      </c>
      <c r="F2556" t="s">
        <v>6139</v>
      </c>
    </row>
    <row r="2557" spans="1:6" x14ac:dyDescent="0.25">
      <c r="A2557" t="s">
        <v>6140</v>
      </c>
      <c r="B2557" s="147" t="s">
        <v>178</v>
      </c>
      <c r="C2557" t="s">
        <v>6141</v>
      </c>
      <c r="D2557" t="s">
        <v>6142</v>
      </c>
      <c r="E2557" s="148">
        <v>160</v>
      </c>
      <c r="F2557" t="s">
        <v>6143</v>
      </c>
    </row>
    <row r="2558" spans="1:6" hidden="1" x14ac:dyDescent="0.25">
      <c r="A2558" t="s">
        <v>6140</v>
      </c>
      <c r="B2558" s="147" t="s">
        <v>234</v>
      </c>
      <c r="C2558" t="s">
        <v>6144</v>
      </c>
      <c r="D2558" t="s">
        <v>6142</v>
      </c>
      <c r="E2558" s="147">
        <v>-0.32</v>
      </c>
      <c r="F2558" t="s">
        <v>6145</v>
      </c>
    </row>
    <row r="2559" spans="1:6" hidden="1" x14ac:dyDescent="0.25">
      <c r="A2559" t="s">
        <v>6140</v>
      </c>
      <c r="B2559" s="147" t="s">
        <v>218</v>
      </c>
      <c r="C2559" t="s">
        <v>6146</v>
      </c>
      <c r="D2559" t="s">
        <v>6142</v>
      </c>
      <c r="E2559" s="147">
        <v>-0.8</v>
      </c>
      <c r="F2559" t="s">
        <v>6147</v>
      </c>
    </row>
    <row r="2560" spans="1:6" hidden="1" x14ac:dyDescent="0.25">
      <c r="A2560" t="s">
        <v>6140</v>
      </c>
      <c r="B2560" s="147" t="s">
        <v>219</v>
      </c>
      <c r="C2560" t="s">
        <v>6148</v>
      </c>
      <c r="D2560" t="s">
        <v>6142</v>
      </c>
      <c r="E2560" s="147">
        <v>-0.8</v>
      </c>
      <c r="F2560" t="s">
        <v>6149</v>
      </c>
    </row>
    <row r="2561" spans="1:6" hidden="1" x14ac:dyDescent="0.25">
      <c r="A2561" t="s">
        <v>6140</v>
      </c>
      <c r="B2561" s="147" t="s">
        <v>179</v>
      </c>
      <c r="C2561" t="s">
        <v>6150</v>
      </c>
      <c r="D2561" t="s">
        <v>6142</v>
      </c>
      <c r="E2561" s="147">
        <v>-3.86</v>
      </c>
      <c r="F2561" t="s">
        <v>6151</v>
      </c>
    </row>
    <row r="2562" spans="1:6" x14ac:dyDescent="0.25">
      <c r="A2562" t="s">
        <v>6152</v>
      </c>
      <c r="B2562" s="147" t="s">
        <v>178</v>
      </c>
      <c r="C2562" t="s">
        <v>6153</v>
      </c>
      <c r="D2562" t="s">
        <v>6154</v>
      </c>
      <c r="E2562" s="148">
        <v>2024</v>
      </c>
      <c r="F2562" t="s">
        <v>6155</v>
      </c>
    </row>
    <row r="2563" spans="1:6" hidden="1" x14ac:dyDescent="0.25">
      <c r="A2563" t="s">
        <v>6152</v>
      </c>
      <c r="B2563" s="147" t="s">
        <v>234</v>
      </c>
      <c r="C2563" t="s">
        <v>6156</v>
      </c>
      <c r="D2563" t="s">
        <v>6154</v>
      </c>
      <c r="E2563" s="147">
        <v>-4.05</v>
      </c>
      <c r="F2563" t="s">
        <v>6157</v>
      </c>
    </row>
    <row r="2564" spans="1:6" hidden="1" x14ac:dyDescent="0.25">
      <c r="A2564" t="s">
        <v>6152</v>
      </c>
      <c r="B2564" s="147" t="s">
        <v>217</v>
      </c>
      <c r="C2564" t="s">
        <v>6158</v>
      </c>
      <c r="D2564" t="s">
        <v>6154</v>
      </c>
      <c r="E2564" s="147">
        <v>-10.119999999999999</v>
      </c>
      <c r="F2564" t="s">
        <v>6159</v>
      </c>
    </row>
    <row r="2565" spans="1:6" hidden="1" x14ac:dyDescent="0.25">
      <c r="A2565" t="s">
        <v>6152</v>
      </c>
      <c r="B2565" s="147" t="s">
        <v>218</v>
      </c>
      <c r="C2565" t="s">
        <v>6160</v>
      </c>
      <c r="D2565" t="s">
        <v>6154</v>
      </c>
      <c r="E2565" s="147">
        <v>-10.119999999999999</v>
      </c>
      <c r="F2565" t="s">
        <v>6161</v>
      </c>
    </row>
    <row r="2566" spans="1:6" hidden="1" x14ac:dyDescent="0.25">
      <c r="A2566" t="s">
        <v>6152</v>
      </c>
      <c r="B2566" s="147" t="s">
        <v>219</v>
      </c>
      <c r="C2566" t="s">
        <v>6162</v>
      </c>
      <c r="D2566" t="s">
        <v>6154</v>
      </c>
      <c r="E2566" s="147">
        <v>-10.119999999999999</v>
      </c>
      <c r="F2566" t="s">
        <v>6163</v>
      </c>
    </row>
    <row r="2567" spans="1:6" hidden="1" x14ac:dyDescent="0.25">
      <c r="A2567" t="s">
        <v>6152</v>
      </c>
      <c r="B2567" s="147" t="s">
        <v>179</v>
      </c>
      <c r="C2567" t="s">
        <v>6164</v>
      </c>
      <c r="D2567" t="s">
        <v>6154</v>
      </c>
      <c r="E2567" s="147">
        <v>-48.78</v>
      </c>
      <c r="F2567" t="s">
        <v>6165</v>
      </c>
    </row>
    <row r="2568" spans="1:6" x14ac:dyDescent="0.25">
      <c r="A2568" t="s">
        <v>6166</v>
      </c>
      <c r="B2568" s="147" t="s">
        <v>178</v>
      </c>
      <c r="C2568" t="s">
        <v>6167</v>
      </c>
      <c r="D2568" t="s">
        <v>6168</v>
      </c>
      <c r="E2568" s="148">
        <v>80</v>
      </c>
      <c r="F2568" t="s">
        <v>6169</v>
      </c>
    </row>
    <row r="2569" spans="1:6" hidden="1" x14ac:dyDescent="0.25">
      <c r="A2569" t="s">
        <v>6166</v>
      </c>
      <c r="B2569" s="147" t="s">
        <v>234</v>
      </c>
      <c r="C2569" t="s">
        <v>6170</v>
      </c>
      <c r="D2569" t="s">
        <v>6168</v>
      </c>
      <c r="E2569" s="147">
        <v>-0.16</v>
      </c>
      <c r="F2569" t="s">
        <v>6171</v>
      </c>
    </row>
    <row r="2570" spans="1:6" hidden="1" x14ac:dyDescent="0.25">
      <c r="A2570" t="s">
        <v>6166</v>
      </c>
      <c r="B2570" s="147" t="s">
        <v>218</v>
      </c>
      <c r="C2570" t="s">
        <v>6172</v>
      </c>
      <c r="D2570" t="s">
        <v>6168</v>
      </c>
      <c r="E2570" s="147">
        <v>-0.8</v>
      </c>
      <c r="F2570" t="s">
        <v>6173</v>
      </c>
    </row>
    <row r="2571" spans="1:6" hidden="1" x14ac:dyDescent="0.25">
      <c r="A2571" t="s">
        <v>6166</v>
      </c>
      <c r="B2571" s="147" t="s">
        <v>179</v>
      </c>
      <c r="C2571" t="s">
        <v>6174</v>
      </c>
      <c r="D2571" t="s">
        <v>6168</v>
      </c>
      <c r="E2571" s="147">
        <v>-1.93</v>
      </c>
      <c r="F2571" t="s">
        <v>6175</v>
      </c>
    </row>
    <row r="2572" spans="1:6" hidden="1" x14ac:dyDescent="0.25">
      <c r="A2572" t="s">
        <v>6166</v>
      </c>
      <c r="B2572" s="147" t="s">
        <v>219</v>
      </c>
      <c r="C2572" t="s">
        <v>6176</v>
      </c>
      <c r="D2572" t="s">
        <v>6168</v>
      </c>
      <c r="E2572" s="147">
        <v>-2.4</v>
      </c>
      <c r="F2572" t="s">
        <v>6177</v>
      </c>
    </row>
    <row r="2573" spans="1:6" x14ac:dyDescent="0.25">
      <c r="A2573" t="s">
        <v>6178</v>
      </c>
      <c r="B2573" s="147" t="s">
        <v>178</v>
      </c>
      <c r="C2573" t="s">
        <v>6179</v>
      </c>
      <c r="D2573" t="s">
        <v>6180</v>
      </c>
      <c r="E2573" s="148">
        <v>558</v>
      </c>
      <c r="F2573" t="s">
        <v>6181</v>
      </c>
    </row>
    <row r="2574" spans="1:6" hidden="1" x14ac:dyDescent="0.25">
      <c r="A2574" t="s">
        <v>6178</v>
      </c>
      <c r="B2574" s="147" t="s">
        <v>234</v>
      </c>
      <c r="C2574" t="s">
        <v>6182</v>
      </c>
      <c r="D2574" t="s">
        <v>6180</v>
      </c>
      <c r="E2574" s="147">
        <v>-1.1200000000000001</v>
      </c>
      <c r="F2574" t="s">
        <v>6183</v>
      </c>
    </row>
    <row r="2575" spans="1:6" hidden="1" x14ac:dyDescent="0.25">
      <c r="A2575" t="s">
        <v>6178</v>
      </c>
      <c r="B2575" s="147" t="s">
        <v>217</v>
      </c>
      <c r="C2575" t="s">
        <v>6184</v>
      </c>
      <c r="D2575" t="s">
        <v>6180</v>
      </c>
      <c r="E2575" s="147">
        <v>-2.79</v>
      </c>
      <c r="F2575" t="s">
        <v>6185</v>
      </c>
    </row>
    <row r="2576" spans="1:6" hidden="1" x14ac:dyDescent="0.25">
      <c r="A2576" t="s">
        <v>6178</v>
      </c>
      <c r="B2576" s="147" t="s">
        <v>218</v>
      </c>
      <c r="C2576" t="s">
        <v>6186</v>
      </c>
      <c r="D2576" t="s">
        <v>6180</v>
      </c>
      <c r="E2576" s="147">
        <v>-2.79</v>
      </c>
      <c r="F2576" t="s">
        <v>6187</v>
      </c>
    </row>
    <row r="2577" spans="1:6" hidden="1" x14ac:dyDescent="0.25">
      <c r="A2577" t="s">
        <v>6178</v>
      </c>
      <c r="B2577" s="147" t="s">
        <v>219</v>
      </c>
      <c r="C2577" t="s">
        <v>6188</v>
      </c>
      <c r="D2577" t="s">
        <v>6180</v>
      </c>
      <c r="E2577" s="147">
        <v>-2.79</v>
      </c>
      <c r="F2577" t="s">
        <v>6189</v>
      </c>
    </row>
    <row r="2578" spans="1:6" hidden="1" x14ac:dyDescent="0.25">
      <c r="A2578" t="s">
        <v>6178</v>
      </c>
      <c r="B2578" s="147" t="s">
        <v>210</v>
      </c>
      <c r="C2578" t="s">
        <v>6190</v>
      </c>
      <c r="D2578" t="s">
        <v>6180</v>
      </c>
      <c r="E2578" s="147">
        <v>-11.16</v>
      </c>
      <c r="F2578" t="s">
        <v>6191</v>
      </c>
    </row>
    <row r="2579" spans="1:6" hidden="1" x14ac:dyDescent="0.25">
      <c r="A2579" t="s">
        <v>6178</v>
      </c>
      <c r="B2579" s="147" t="s">
        <v>179</v>
      </c>
      <c r="C2579" t="s">
        <v>6192</v>
      </c>
      <c r="D2579" t="s">
        <v>6180</v>
      </c>
      <c r="E2579" s="147">
        <v>-13.45</v>
      </c>
      <c r="F2579" t="s">
        <v>6193</v>
      </c>
    </row>
    <row r="2580" spans="1:6" x14ac:dyDescent="0.25">
      <c r="A2580" t="s">
        <v>6194</v>
      </c>
      <c r="B2580" s="147" t="s">
        <v>178</v>
      </c>
      <c r="C2580" t="s">
        <v>6195</v>
      </c>
      <c r="D2580" t="s">
        <v>6196</v>
      </c>
      <c r="E2580" s="148">
        <v>230</v>
      </c>
      <c r="F2580" t="s">
        <v>6197</v>
      </c>
    </row>
    <row r="2581" spans="1:6" hidden="1" x14ac:dyDescent="0.25">
      <c r="A2581" t="s">
        <v>6194</v>
      </c>
      <c r="B2581" s="147" t="s">
        <v>234</v>
      </c>
      <c r="C2581" t="s">
        <v>6198</v>
      </c>
      <c r="D2581" t="s">
        <v>6196</v>
      </c>
      <c r="E2581" s="147">
        <v>-0.46</v>
      </c>
      <c r="F2581" t="s">
        <v>6199</v>
      </c>
    </row>
    <row r="2582" spans="1:6" hidden="1" x14ac:dyDescent="0.25">
      <c r="A2582" t="s">
        <v>6194</v>
      </c>
      <c r="B2582" s="147" t="s">
        <v>217</v>
      </c>
      <c r="C2582" t="s">
        <v>6200</v>
      </c>
      <c r="D2582" t="s">
        <v>6196</v>
      </c>
      <c r="E2582" s="147">
        <v>-1.1499999999999999</v>
      </c>
      <c r="F2582" t="s">
        <v>6201</v>
      </c>
    </row>
    <row r="2583" spans="1:6" hidden="1" x14ac:dyDescent="0.25">
      <c r="A2583" t="s">
        <v>6194</v>
      </c>
      <c r="B2583" s="147" t="s">
        <v>218</v>
      </c>
      <c r="C2583" t="s">
        <v>6202</v>
      </c>
      <c r="D2583" t="s">
        <v>6196</v>
      </c>
      <c r="E2583" s="147">
        <v>-1.1499999999999999</v>
      </c>
      <c r="F2583" t="s">
        <v>6203</v>
      </c>
    </row>
    <row r="2584" spans="1:6" hidden="1" x14ac:dyDescent="0.25">
      <c r="A2584" t="s">
        <v>6194</v>
      </c>
      <c r="B2584" s="147" t="s">
        <v>219</v>
      </c>
      <c r="C2584" t="s">
        <v>6204</v>
      </c>
      <c r="D2584" t="s">
        <v>6196</v>
      </c>
      <c r="E2584" s="147">
        <v>-1.1499999999999999</v>
      </c>
      <c r="F2584" t="s">
        <v>6205</v>
      </c>
    </row>
    <row r="2585" spans="1:6" hidden="1" x14ac:dyDescent="0.25">
      <c r="A2585" t="s">
        <v>6194</v>
      </c>
      <c r="B2585" s="147" t="s">
        <v>179</v>
      </c>
      <c r="C2585" t="s">
        <v>6206</v>
      </c>
      <c r="D2585" t="s">
        <v>6196</v>
      </c>
      <c r="E2585" s="147">
        <v>-5.54</v>
      </c>
      <c r="F2585" t="s">
        <v>6207</v>
      </c>
    </row>
    <row r="2586" spans="1:6" x14ac:dyDescent="0.25">
      <c r="A2586" t="s">
        <v>6208</v>
      </c>
      <c r="B2586" s="147" t="s">
        <v>178</v>
      </c>
      <c r="C2586" t="s">
        <v>6209</v>
      </c>
      <c r="D2586" t="s">
        <v>6210</v>
      </c>
      <c r="E2586" s="148">
        <v>324</v>
      </c>
      <c r="F2586" t="s">
        <v>6211</v>
      </c>
    </row>
    <row r="2587" spans="1:6" hidden="1" x14ac:dyDescent="0.25">
      <c r="A2587" t="s">
        <v>6208</v>
      </c>
      <c r="B2587" s="147" t="s">
        <v>234</v>
      </c>
      <c r="C2587" t="s">
        <v>6212</v>
      </c>
      <c r="D2587" t="s">
        <v>6210</v>
      </c>
      <c r="E2587" s="147">
        <v>-0.65</v>
      </c>
      <c r="F2587" t="s">
        <v>6213</v>
      </c>
    </row>
    <row r="2588" spans="1:6" hidden="1" x14ac:dyDescent="0.25">
      <c r="A2588" t="s">
        <v>6208</v>
      </c>
      <c r="B2588" s="147" t="s">
        <v>217</v>
      </c>
      <c r="C2588" t="s">
        <v>6214</v>
      </c>
      <c r="D2588" t="s">
        <v>6210</v>
      </c>
      <c r="E2588" s="147">
        <v>-1.62</v>
      </c>
      <c r="F2588" t="s">
        <v>6215</v>
      </c>
    </row>
    <row r="2589" spans="1:6" hidden="1" x14ac:dyDescent="0.25">
      <c r="A2589" t="s">
        <v>6208</v>
      </c>
      <c r="B2589" s="147" t="s">
        <v>218</v>
      </c>
      <c r="C2589" t="s">
        <v>6216</v>
      </c>
      <c r="D2589" t="s">
        <v>6210</v>
      </c>
      <c r="E2589" s="147">
        <v>-1.62</v>
      </c>
      <c r="F2589" t="s">
        <v>6217</v>
      </c>
    </row>
    <row r="2590" spans="1:6" hidden="1" x14ac:dyDescent="0.25">
      <c r="A2590" t="s">
        <v>6208</v>
      </c>
      <c r="B2590" s="147" t="s">
        <v>219</v>
      </c>
      <c r="C2590" t="s">
        <v>6218</v>
      </c>
      <c r="D2590" t="s">
        <v>6210</v>
      </c>
      <c r="E2590" s="147">
        <v>-1.62</v>
      </c>
      <c r="F2590" t="s">
        <v>6219</v>
      </c>
    </row>
    <row r="2591" spans="1:6" hidden="1" x14ac:dyDescent="0.25">
      <c r="A2591" t="s">
        <v>6208</v>
      </c>
      <c r="B2591" s="147" t="s">
        <v>179</v>
      </c>
      <c r="C2591" t="s">
        <v>6220</v>
      </c>
      <c r="D2591" t="s">
        <v>6210</v>
      </c>
      <c r="E2591" s="147">
        <v>-7.81</v>
      </c>
      <c r="F2591" t="s">
        <v>6221</v>
      </c>
    </row>
    <row r="2592" spans="1:6" x14ac:dyDescent="0.25">
      <c r="A2592" t="s">
        <v>6222</v>
      </c>
      <c r="B2592" s="147" t="s">
        <v>178</v>
      </c>
      <c r="C2592" t="s">
        <v>6223</v>
      </c>
      <c r="D2592" t="s">
        <v>6224</v>
      </c>
      <c r="E2592" s="148">
        <v>1038</v>
      </c>
      <c r="F2592" t="s">
        <v>6225</v>
      </c>
    </row>
    <row r="2593" spans="1:6" hidden="1" x14ac:dyDescent="0.25">
      <c r="A2593" t="s">
        <v>6222</v>
      </c>
      <c r="B2593" s="147" t="s">
        <v>234</v>
      </c>
      <c r="C2593" t="s">
        <v>6226</v>
      </c>
      <c r="D2593" t="s">
        <v>6224</v>
      </c>
      <c r="E2593" s="147">
        <v>-2.08</v>
      </c>
      <c r="F2593" t="s">
        <v>6227</v>
      </c>
    </row>
    <row r="2594" spans="1:6" hidden="1" x14ac:dyDescent="0.25">
      <c r="A2594" t="s">
        <v>6222</v>
      </c>
      <c r="B2594" s="147" t="s">
        <v>217</v>
      </c>
      <c r="C2594" t="s">
        <v>6228</v>
      </c>
      <c r="D2594" t="s">
        <v>6224</v>
      </c>
      <c r="E2594" s="147">
        <v>-5.19</v>
      </c>
      <c r="F2594" t="s">
        <v>6229</v>
      </c>
    </row>
    <row r="2595" spans="1:6" hidden="1" x14ac:dyDescent="0.25">
      <c r="A2595" t="s">
        <v>6222</v>
      </c>
      <c r="B2595" s="147" t="s">
        <v>218</v>
      </c>
      <c r="C2595" t="s">
        <v>6230</v>
      </c>
      <c r="D2595" t="s">
        <v>6224</v>
      </c>
      <c r="E2595" s="147">
        <v>-5.19</v>
      </c>
      <c r="F2595" t="s">
        <v>6231</v>
      </c>
    </row>
    <row r="2596" spans="1:6" hidden="1" x14ac:dyDescent="0.25">
      <c r="A2596" t="s">
        <v>6222</v>
      </c>
      <c r="B2596" s="147" t="s">
        <v>219</v>
      </c>
      <c r="C2596" t="s">
        <v>6232</v>
      </c>
      <c r="D2596" t="s">
        <v>6224</v>
      </c>
      <c r="E2596" s="147">
        <v>-5.19</v>
      </c>
      <c r="F2596" t="s">
        <v>6233</v>
      </c>
    </row>
    <row r="2597" spans="1:6" hidden="1" x14ac:dyDescent="0.25">
      <c r="A2597" t="s">
        <v>6222</v>
      </c>
      <c r="B2597" s="147" t="s">
        <v>179</v>
      </c>
      <c r="C2597" t="s">
        <v>6234</v>
      </c>
      <c r="D2597" t="s">
        <v>6224</v>
      </c>
      <c r="E2597" s="147">
        <v>-25.02</v>
      </c>
      <c r="F2597" t="s">
        <v>6235</v>
      </c>
    </row>
    <row r="2598" spans="1:6" x14ac:dyDescent="0.25">
      <c r="A2598" t="s">
        <v>6236</v>
      </c>
      <c r="B2598" s="147" t="s">
        <v>178</v>
      </c>
      <c r="C2598" t="s">
        <v>6237</v>
      </c>
      <c r="D2598" t="s">
        <v>6238</v>
      </c>
      <c r="E2598" s="148">
        <v>1455</v>
      </c>
      <c r="F2598" t="s">
        <v>6239</v>
      </c>
    </row>
    <row r="2599" spans="1:6" hidden="1" x14ac:dyDescent="0.25">
      <c r="A2599" t="s">
        <v>6236</v>
      </c>
      <c r="B2599" s="147" t="s">
        <v>234</v>
      </c>
      <c r="C2599" t="s">
        <v>6240</v>
      </c>
      <c r="D2599" t="s">
        <v>6238</v>
      </c>
      <c r="E2599" s="147">
        <v>-2.91</v>
      </c>
      <c r="F2599" t="s">
        <v>6241</v>
      </c>
    </row>
    <row r="2600" spans="1:6" hidden="1" x14ac:dyDescent="0.25">
      <c r="A2600" t="s">
        <v>6236</v>
      </c>
      <c r="B2600" s="147" t="s">
        <v>217</v>
      </c>
      <c r="C2600" t="s">
        <v>6242</v>
      </c>
      <c r="D2600" t="s">
        <v>6238</v>
      </c>
      <c r="E2600" s="147">
        <v>-7.28</v>
      </c>
      <c r="F2600" t="s">
        <v>6243</v>
      </c>
    </row>
    <row r="2601" spans="1:6" hidden="1" x14ac:dyDescent="0.25">
      <c r="A2601" t="s">
        <v>6236</v>
      </c>
      <c r="B2601" s="147" t="s">
        <v>218</v>
      </c>
      <c r="C2601" t="s">
        <v>6244</v>
      </c>
      <c r="D2601" t="s">
        <v>6238</v>
      </c>
      <c r="E2601" s="147">
        <v>-7.28</v>
      </c>
      <c r="F2601" t="s">
        <v>6245</v>
      </c>
    </row>
    <row r="2602" spans="1:6" hidden="1" x14ac:dyDescent="0.25">
      <c r="A2602" t="s">
        <v>6236</v>
      </c>
      <c r="B2602" s="147" t="s">
        <v>219</v>
      </c>
      <c r="C2602" t="s">
        <v>6246</v>
      </c>
      <c r="D2602" t="s">
        <v>6238</v>
      </c>
      <c r="E2602" s="147">
        <v>-7.28</v>
      </c>
      <c r="F2602" t="s">
        <v>6247</v>
      </c>
    </row>
    <row r="2603" spans="1:6" hidden="1" x14ac:dyDescent="0.25">
      <c r="A2603" t="s">
        <v>6236</v>
      </c>
      <c r="B2603" s="147" t="s">
        <v>179</v>
      </c>
      <c r="C2603" t="s">
        <v>6248</v>
      </c>
      <c r="D2603" t="s">
        <v>6238</v>
      </c>
      <c r="E2603" s="147">
        <v>-35.07</v>
      </c>
      <c r="F2603" t="s">
        <v>6249</v>
      </c>
    </row>
    <row r="2604" spans="1:6" x14ac:dyDescent="0.25">
      <c r="A2604" t="s">
        <v>6250</v>
      </c>
      <c r="B2604" s="147" t="s">
        <v>178</v>
      </c>
      <c r="C2604" t="s">
        <v>6251</v>
      </c>
      <c r="D2604" t="s">
        <v>6252</v>
      </c>
      <c r="E2604" s="148">
        <v>558</v>
      </c>
      <c r="F2604" t="s">
        <v>6253</v>
      </c>
    </row>
    <row r="2605" spans="1:6" hidden="1" x14ac:dyDescent="0.25">
      <c r="A2605" t="s">
        <v>6250</v>
      </c>
      <c r="B2605" s="147" t="s">
        <v>234</v>
      </c>
      <c r="C2605" t="s">
        <v>6254</v>
      </c>
      <c r="D2605" t="s">
        <v>6252</v>
      </c>
      <c r="E2605" s="147">
        <v>-1.1200000000000001</v>
      </c>
      <c r="F2605" t="s">
        <v>6255</v>
      </c>
    </row>
    <row r="2606" spans="1:6" hidden="1" x14ac:dyDescent="0.25">
      <c r="A2606" t="s">
        <v>6250</v>
      </c>
      <c r="B2606" s="147" t="s">
        <v>217</v>
      </c>
      <c r="C2606" t="s">
        <v>6256</v>
      </c>
      <c r="D2606" t="s">
        <v>6252</v>
      </c>
      <c r="E2606" s="147">
        <v>-2.79</v>
      </c>
      <c r="F2606" t="s">
        <v>6257</v>
      </c>
    </row>
    <row r="2607" spans="1:6" hidden="1" x14ac:dyDescent="0.25">
      <c r="A2607" t="s">
        <v>6250</v>
      </c>
      <c r="B2607" s="147" t="s">
        <v>218</v>
      </c>
      <c r="C2607" t="s">
        <v>6258</v>
      </c>
      <c r="D2607" t="s">
        <v>6252</v>
      </c>
      <c r="E2607" s="147">
        <v>-2.79</v>
      </c>
      <c r="F2607" t="s">
        <v>6259</v>
      </c>
    </row>
    <row r="2608" spans="1:6" hidden="1" x14ac:dyDescent="0.25">
      <c r="A2608" t="s">
        <v>6250</v>
      </c>
      <c r="B2608" s="147" t="s">
        <v>219</v>
      </c>
      <c r="C2608" t="s">
        <v>6260</v>
      </c>
      <c r="D2608" t="s">
        <v>6252</v>
      </c>
      <c r="E2608" s="147">
        <v>-2.79</v>
      </c>
      <c r="F2608" t="s">
        <v>6261</v>
      </c>
    </row>
    <row r="2609" spans="1:6" hidden="1" x14ac:dyDescent="0.25">
      <c r="A2609" t="s">
        <v>6250</v>
      </c>
      <c r="B2609" s="147" t="s">
        <v>179</v>
      </c>
      <c r="C2609" t="s">
        <v>6262</v>
      </c>
      <c r="D2609" t="s">
        <v>6252</v>
      </c>
      <c r="E2609" s="147">
        <v>-13.45</v>
      </c>
      <c r="F2609" t="s">
        <v>6263</v>
      </c>
    </row>
    <row r="2610" spans="1:6" x14ac:dyDescent="0.25">
      <c r="A2610" t="s">
        <v>6264</v>
      </c>
      <c r="B2610" s="147" t="s">
        <v>178</v>
      </c>
      <c r="C2610" t="s">
        <v>6265</v>
      </c>
      <c r="D2610" t="s">
        <v>6266</v>
      </c>
      <c r="E2610" s="148">
        <v>84</v>
      </c>
      <c r="F2610" t="s">
        <v>6267</v>
      </c>
    </row>
    <row r="2611" spans="1:6" hidden="1" x14ac:dyDescent="0.25">
      <c r="A2611" t="s">
        <v>6264</v>
      </c>
      <c r="B2611" s="147" t="s">
        <v>234</v>
      </c>
      <c r="C2611" t="s">
        <v>6268</v>
      </c>
      <c r="D2611" t="s">
        <v>6266</v>
      </c>
      <c r="E2611" s="147">
        <v>-0.17</v>
      </c>
      <c r="F2611" t="s">
        <v>6269</v>
      </c>
    </row>
    <row r="2612" spans="1:6" hidden="1" x14ac:dyDescent="0.25">
      <c r="A2612" t="s">
        <v>6264</v>
      </c>
      <c r="B2612" s="147" t="s">
        <v>218</v>
      </c>
      <c r="C2612" t="s">
        <v>6270</v>
      </c>
      <c r="D2612" t="s">
        <v>6266</v>
      </c>
      <c r="E2612" s="147">
        <v>-0.84</v>
      </c>
      <c r="F2612" t="s">
        <v>6271</v>
      </c>
    </row>
    <row r="2613" spans="1:6" hidden="1" x14ac:dyDescent="0.25">
      <c r="A2613" t="s">
        <v>6264</v>
      </c>
      <c r="B2613" s="147" t="s">
        <v>179</v>
      </c>
      <c r="C2613" t="s">
        <v>6272</v>
      </c>
      <c r="D2613" t="s">
        <v>6266</v>
      </c>
      <c r="E2613" s="147">
        <v>-2.02</v>
      </c>
      <c r="F2613" t="s">
        <v>6273</v>
      </c>
    </row>
    <row r="2614" spans="1:6" hidden="1" x14ac:dyDescent="0.25">
      <c r="A2614" t="s">
        <v>6264</v>
      </c>
      <c r="B2614" s="147" t="s">
        <v>219</v>
      </c>
      <c r="C2614" t="s">
        <v>6274</v>
      </c>
      <c r="D2614" t="s">
        <v>6266</v>
      </c>
      <c r="E2614" s="147">
        <v>-2.52</v>
      </c>
      <c r="F2614" t="s">
        <v>6275</v>
      </c>
    </row>
    <row r="2615" spans="1:6" x14ac:dyDescent="0.25">
      <c r="A2615" t="s">
        <v>6276</v>
      </c>
      <c r="B2615" s="147" t="s">
        <v>178</v>
      </c>
      <c r="C2615" t="s">
        <v>6277</v>
      </c>
      <c r="D2615" t="s">
        <v>6278</v>
      </c>
      <c r="E2615" s="148">
        <v>280</v>
      </c>
      <c r="F2615" t="s">
        <v>6279</v>
      </c>
    </row>
    <row r="2616" spans="1:6" hidden="1" x14ac:dyDescent="0.25">
      <c r="A2616" t="s">
        <v>6276</v>
      </c>
      <c r="B2616" s="147" t="s">
        <v>234</v>
      </c>
      <c r="C2616" t="s">
        <v>6280</v>
      </c>
      <c r="D2616" t="s">
        <v>6278</v>
      </c>
      <c r="E2616" s="147">
        <v>-0.56000000000000005</v>
      </c>
      <c r="F2616" t="s">
        <v>6281</v>
      </c>
    </row>
    <row r="2617" spans="1:6" hidden="1" x14ac:dyDescent="0.25">
      <c r="A2617" t="s">
        <v>6276</v>
      </c>
      <c r="B2617" s="147" t="s">
        <v>217</v>
      </c>
      <c r="C2617" t="s">
        <v>6282</v>
      </c>
      <c r="D2617" t="s">
        <v>6278</v>
      </c>
      <c r="E2617" s="147">
        <v>-1.4</v>
      </c>
      <c r="F2617" t="s">
        <v>6283</v>
      </c>
    </row>
    <row r="2618" spans="1:6" hidden="1" x14ac:dyDescent="0.25">
      <c r="A2618" t="s">
        <v>6276</v>
      </c>
      <c r="B2618" s="147" t="s">
        <v>218</v>
      </c>
      <c r="C2618" t="s">
        <v>6284</v>
      </c>
      <c r="D2618" t="s">
        <v>6278</v>
      </c>
      <c r="E2618" s="147">
        <v>-1.4</v>
      </c>
      <c r="F2618" t="s">
        <v>6285</v>
      </c>
    </row>
    <row r="2619" spans="1:6" hidden="1" x14ac:dyDescent="0.25">
      <c r="A2619" t="s">
        <v>6276</v>
      </c>
      <c r="B2619" s="147" t="s">
        <v>219</v>
      </c>
      <c r="C2619" t="s">
        <v>6286</v>
      </c>
      <c r="D2619" t="s">
        <v>6278</v>
      </c>
      <c r="E2619" s="147">
        <v>-1.4</v>
      </c>
      <c r="F2619" t="s">
        <v>6287</v>
      </c>
    </row>
    <row r="2620" spans="1:6" hidden="1" x14ac:dyDescent="0.25">
      <c r="A2620" t="s">
        <v>6276</v>
      </c>
      <c r="B2620" s="147" t="s">
        <v>179</v>
      </c>
      <c r="C2620" t="s">
        <v>6288</v>
      </c>
      <c r="D2620" t="s">
        <v>6278</v>
      </c>
      <c r="E2620" s="147">
        <v>-6.75</v>
      </c>
      <c r="F2620" t="s">
        <v>6289</v>
      </c>
    </row>
    <row r="2621" spans="1:6" x14ac:dyDescent="0.25">
      <c r="A2621" t="s">
        <v>6290</v>
      </c>
      <c r="B2621" s="147" t="s">
        <v>178</v>
      </c>
      <c r="C2621" t="s">
        <v>6291</v>
      </c>
      <c r="D2621" t="s">
        <v>6292</v>
      </c>
      <c r="E2621" s="148">
        <v>176</v>
      </c>
      <c r="F2621" t="s">
        <v>6293</v>
      </c>
    </row>
    <row r="2622" spans="1:6" hidden="1" x14ac:dyDescent="0.25">
      <c r="A2622" t="s">
        <v>6290</v>
      </c>
      <c r="B2622" s="147" t="s">
        <v>234</v>
      </c>
      <c r="C2622" t="s">
        <v>6294</v>
      </c>
      <c r="D2622" t="s">
        <v>6292</v>
      </c>
      <c r="E2622" s="147">
        <v>-0.35</v>
      </c>
      <c r="F2622" t="s">
        <v>6295</v>
      </c>
    </row>
    <row r="2623" spans="1:6" hidden="1" x14ac:dyDescent="0.25">
      <c r="A2623" t="s">
        <v>6290</v>
      </c>
      <c r="B2623" s="147" t="s">
        <v>218</v>
      </c>
      <c r="C2623" t="s">
        <v>6296</v>
      </c>
      <c r="D2623" t="s">
        <v>6292</v>
      </c>
      <c r="E2623" s="147">
        <v>-0.88</v>
      </c>
      <c r="F2623" t="s">
        <v>6297</v>
      </c>
    </row>
    <row r="2624" spans="1:6" hidden="1" x14ac:dyDescent="0.25">
      <c r="A2624" t="s">
        <v>6290</v>
      </c>
      <c r="B2624" s="147" t="s">
        <v>219</v>
      </c>
      <c r="C2624" t="s">
        <v>6298</v>
      </c>
      <c r="D2624" t="s">
        <v>6292</v>
      </c>
      <c r="E2624" s="147">
        <v>-0.88</v>
      </c>
      <c r="F2624" t="s">
        <v>6299</v>
      </c>
    </row>
    <row r="2625" spans="1:6" hidden="1" x14ac:dyDescent="0.25">
      <c r="A2625" t="s">
        <v>6290</v>
      </c>
      <c r="B2625" s="147" t="s">
        <v>179</v>
      </c>
      <c r="C2625" t="s">
        <v>6300</v>
      </c>
      <c r="D2625" t="s">
        <v>6292</v>
      </c>
      <c r="E2625" s="147">
        <v>-4.24</v>
      </c>
      <c r="F2625" t="s">
        <v>6301</v>
      </c>
    </row>
    <row r="2626" spans="1:6" x14ac:dyDescent="0.25">
      <c r="A2626" t="s">
        <v>6302</v>
      </c>
      <c r="B2626" s="147" t="s">
        <v>178</v>
      </c>
      <c r="C2626" t="s">
        <v>6303</v>
      </c>
      <c r="D2626" t="s">
        <v>6304</v>
      </c>
      <c r="E2626" s="148">
        <v>672</v>
      </c>
      <c r="F2626" t="s">
        <v>6305</v>
      </c>
    </row>
    <row r="2627" spans="1:6" hidden="1" x14ac:dyDescent="0.25">
      <c r="A2627" t="s">
        <v>6302</v>
      </c>
      <c r="B2627" s="147" t="s">
        <v>234</v>
      </c>
      <c r="C2627" t="s">
        <v>6306</v>
      </c>
      <c r="D2627" t="s">
        <v>6304</v>
      </c>
      <c r="E2627" s="147">
        <v>-1.34</v>
      </c>
      <c r="F2627" t="s">
        <v>6307</v>
      </c>
    </row>
    <row r="2628" spans="1:6" hidden="1" x14ac:dyDescent="0.25">
      <c r="A2628" t="s">
        <v>6302</v>
      </c>
      <c r="B2628" s="147" t="s">
        <v>217</v>
      </c>
      <c r="C2628" t="s">
        <v>6308</v>
      </c>
      <c r="D2628" t="s">
        <v>6304</v>
      </c>
      <c r="E2628" s="147">
        <v>-3.36</v>
      </c>
      <c r="F2628" t="s">
        <v>6309</v>
      </c>
    </row>
    <row r="2629" spans="1:6" hidden="1" x14ac:dyDescent="0.25">
      <c r="A2629" t="s">
        <v>6302</v>
      </c>
      <c r="B2629" s="147" t="s">
        <v>218</v>
      </c>
      <c r="C2629" t="s">
        <v>6310</v>
      </c>
      <c r="D2629" t="s">
        <v>6304</v>
      </c>
      <c r="E2629" s="147">
        <v>-3.36</v>
      </c>
      <c r="F2629" t="s">
        <v>6311</v>
      </c>
    </row>
    <row r="2630" spans="1:6" hidden="1" x14ac:dyDescent="0.25">
      <c r="A2630" t="s">
        <v>6302</v>
      </c>
      <c r="B2630" s="147" t="s">
        <v>219</v>
      </c>
      <c r="C2630" t="s">
        <v>6312</v>
      </c>
      <c r="D2630" t="s">
        <v>6304</v>
      </c>
      <c r="E2630" s="147">
        <v>-3.36</v>
      </c>
      <c r="F2630" t="s">
        <v>6313</v>
      </c>
    </row>
    <row r="2631" spans="1:6" hidden="1" x14ac:dyDescent="0.25">
      <c r="A2631" t="s">
        <v>6302</v>
      </c>
      <c r="B2631" s="147" t="s">
        <v>210</v>
      </c>
      <c r="C2631" t="s">
        <v>6314</v>
      </c>
      <c r="D2631" t="s">
        <v>6304</v>
      </c>
      <c r="E2631" s="147">
        <v>-13.44</v>
      </c>
      <c r="F2631" t="s">
        <v>6315</v>
      </c>
    </row>
    <row r="2632" spans="1:6" hidden="1" x14ac:dyDescent="0.25">
      <c r="A2632" t="s">
        <v>6302</v>
      </c>
      <c r="B2632" s="147" t="s">
        <v>179</v>
      </c>
      <c r="C2632" t="s">
        <v>6316</v>
      </c>
      <c r="D2632" t="s">
        <v>6304</v>
      </c>
      <c r="E2632" s="147">
        <v>-16.2</v>
      </c>
      <c r="F2632" t="s">
        <v>6317</v>
      </c>
    </row>
    <row r="2633" spans="1:6" x14ac:dyDescent="0.25">
      <c r="A2633" t="s">
        <v>6318</v>
      </c>
      <c r="B2633" s="147" t="s">
        <v>178</v>
      </c>
      <c r="C2633" t="s">
        <v>6319</v>
      </c>
      <c r="D2633" t="s">
        <v>6320</v>
      </c>
      <c r="E2633" s="148">
        <v>1092</v>
      </c>
      <c r="F2633" t="s">
        <v>6321</v>
      </c>
    </row>
    <row r="2634" spans="1:6" hidden="1" x14ac:dyDescent="0.25">
      <c r="A2634" t="s">
        <v>6318</v>
      </c>
      <c r="B2634" s="147" t="s">
        <v>234</v>
      </c>
      <c r="C2634" t="s">
        <v>6322</v>
      </c>
      <c r="D2634" t="s">
        <v>6320</v>
      </c>
      <c r="E2634" s="147">
        <v>-2.1800000000000002</v>
      </c>
      <c r="F2634" t="s">
        <v>6323</v>
      </c>
    </row>
    <row r="2635" spans="1:6" hidden="1" x14ac:dyDescent="0.25">
      <c r="A2635" t="s">
        <v>6318</v>
      </c>
      <c r="B2635" s="147" t="s">
        <v>217</v>
      </c>
      <c r="C2635" t="s">
        <v>6324</v>
      </c>
      <c r="D2635" t="s">
        <v>6320</v>
      </c>
      <c r="E2635" s="147">
        <v>-5.46</v>
      </c>
      <c r="F2635" t="s">
        <v>6325</v>
      </c>
    </row>
    <row r="2636" spans="1:6" hidden="1" x14ac:dyDescent="0.25">
      <c r="A2636" t="s">
        <v>6318</v>
      </c>
      <c r="B2636" s="147" t="s">
        <v>218</v>
      </c>
      <c r="C2636" t="s">
        <v>6326</v>
      </c>
      <c r="D2636" t="s">
        <v>6320</v>
      </c>
      <c r="E2636" s="147">
        <v>-5.46</v>
      </c>
      <c r="F2636" t="s">
        <v>6327</v>
      </c>
    </row>
    <row r="2637" spans="1:6" hidden="1" x14ac:dyDescent="0.25">
      <c r="A2637" t="s">
        <v>6318</v>
      </c>
      <c r="B2637" s="147" t="s">
        <v>219</v>
      </c>
      <c r="C2637" t="s">
        <v>6328</v>
      </c>
      <c r="D2637" t="s">
        <v>6320</v>
      </c>
      <c r="E2637" s="147">
        <v>-5.46</v>
      </c>
      <c r="F2637" t="s">
        <v>6329</v>
      </c>
    </row>
    <row r="2638" spans="1:6" hidden="1" x14ac:dyDescent="0.25">
      <c r="A2638" t="s">
        <v>6318</v>
      </c>
      <c r="B2638" s="147" t="s">
        <v>179</v>
      </c>
      <c r="C2638" t="s">
        <v>6330</v>
      </c>
      <c r="D2638" t="s">
        <v>6320</v>
      </c>
      <c r="E2638" s="147">
        <v>-26.32</v>
      </c>
      <c r="F2638" t="s">
        <v>6331</v>
      </c>
    </row>
    <row r="2639" spans="1:6" x14ac:dyDescent="0.25">
      <c r="A2639" t="s">
        <v>6332</v>
      </c>
      <c r="B2639" s="147" t="s">
        <v>178</v>
      </c>
      <c r="C2639" t="s">
        <v>6333</v>
      </c>
      <c r="D2639" t="s">
        <v>6334</v>
      </c>
      <c r="E2639" s="148">
        <v>102</v>
      </c>
      <c r="F2639" t="s">
        <v>6335</v>
      </c>
    </row>
    <row r="2640" spans="1:6" hidden="1" x14ac:dyDescent="0.25">
      <c r="A2640" t="s">
        <v>6332</v>
      </c>
      <c r="B2640" s="147" t="s">
        <v>234</v>
      </c>
      <c r="C2640" t="s">
        <v>6336</v>
      </c>
      <c r="D2640" t="s">
        <v>6334</v>
      </c>
      <c r="E2640" s="147">
        <v>-0.2</v>
      </c>
      <c r="F2640" t="s">
        <v>6337</v>
      </c>
    </row>
    <row r="2641" spans="1:6" hidden="1" x14ac:dyDescent="0.25">
      <c r="A2641" t="s">
        <v>6332</v>
      </c>
      <c r="B2641" s="147" t="s">
        <v>218</v>
      </c>
      <c r="C2641" t="s">
        <v>6338</v>
      </c>
      <c r="D2641" t="s">
        <v>6334</v>
      </c>
      <c r="E2641" s="147">
        <v>-0.51</v>
      </c>
      <c r="F2641" t="s">
        <v>6339</v>
      </c>
    </row>
    <row r="2642" spans="1:6" hidden="1" x14ac:dyDescent="0.25">
      <c r="A2642" t="s">
        <v>6332</v>
      </c>
      <c r="B2642" s="147" t="s">
        <v>219</v>
      </c>
      <c r="C2642" t="s">
        <v>6340</v>
      </c>
      <c r="D2642" t="s">
        <v>6334</v>
      </c>
      <c r="E2642" s="147">
        <v>-0.51</v>
      </c>
      <c r="F2642" t="s">
        <v>6341</v>
      </c>
    </row>
    <row r="2643" spans="1:6" hidden="1" x14ac:dyDescent="0.25">
      <c r="A2643" t="s">
        <v>6332</v>
      </c>
      <c r="B2643" s="147" t="s">
        <v>179</v>
      </c>
      <c r="C2643" t="s">
        <v>6342</v>
      </c>
      <c r="D2643" t="s">
        <v>6334</v>
      </c>
      <c r="E2643" s="147">
        <v>-2.46</v>
      </c>
      <c r="F2643" t="s">
        <v>6343</v>
      </c>
    </row>
    <row r="2644" spans="1:6" x14ac:dyDescent="0.25">
      <c r="A2644" t="s">
        <v>6344</v>
      </c>
      <c r="B2644" s="147" t="s">
        <v>178</v>
      </c>
      <c r="C2644" t="s">
        <v>6345</v>
      </c>
      <c r="D2644" t="s">
        <v>6346</v>
      </c>
      <c r="E2644" s="148">
        <v>96</v>
      </c>
      <c r="F2644" t="s">
        <v>6347</v>
      </c>
    </row>
    <row r="2645" spans="1:6" hidden="1" x14ac:dyDescent="0.25">
      <c r="A2645" t="s">
        <v>6344</v>
      </c>
      <c r="B2645" s="147" t="s">
        <v>234</v>
      </c>
      <c r="C2645" t="s">
        <v>6348</v>
      </c>
      <c r="D2645" t="s">
        <v>6346</v>
      </c>
      <c r="E2645" s="147">
        <v>-0.19</v>
      </c>
      <c r="F2645" t="s">
        <v>6349</v>
      </c>
    </row>
    <row r="2646" spans="1:6" hidden="1" x14ac:dyDescent="0.25">
      <c r="A2646" t="s">
        <v>6344</v>
      </c>
      <c r="B2646" s="147" t="s">
        <v>218</v>
      </c>
      <c r="C2646" t="s">
        <v>6350</v>
      </c>
      <c r="D2646" t="s">
        <v>6346</v>
      </c>
      <c r="E2646" s="147">
        <v>-0.96</v>
      </c>
      <c r="F2646" t="s">
        <v>6351</v>
      </c>
    </row>
    <row r="2647" spans="1:6" hidden="1" x14ac:dyDescent="0.25">
      <c r="A2647" t="s">
        <v>6344</v>
      </c>
      <c r="B2647" s="147" t="s">
        <v>179</v>
      </c>
      <c r="C2647" t="s">
        <v>6352</v>
      </c>
      <c r="D2647" t="s">
        <v>6346</v>
      </c>
      <c r="E2647" s="147">
        <v>-2.31</v>
      </c>
      <c r="F2647" t="s">
        <v>6353</v>
      </c>
    </row>
    <row r="2648" spans="1:6" hidden="1" x14ac:dyDescent="0.25">
      <c r="A2648" t="s">
        <v>6344</v>
      </c>
      <c r="B2648" s="147" t="s">
        <v>219</v>
      </c>
      <c r="C2648" t="s">
        <v>6354</v>
      </c>
      <c r="D2648" t="s">
        <v>6346</v>
      </c>
      <c r="E2648" s="147">
        <v>-2.88</v>
      </c>
      <c r="F2648" t="s">
        <v>6355</v>
      </c>
    </row>
    <row r="2649" spans="1:6" x14ac:dyDescent="0.25">
      <c r="A2649" t="s">
        <v>6356</v>
      </c>
      <c r="B2649" s="147" t="s">
        <v>178</v>
      </c>
      <c r="C2649" t="s">
        <v>6357</v>
      </c>
      <c r="D2649" t="s">
        <v>6358</v>
      </c>
      <c r="E2649" s="148">
        <v>318</v>
      </c>
      <c r="F2649" t="s">
        <v>6359</v>
      </c>
    </row>
    <row r="2650" spans="1:6" hidden="1" x14ac:dyDescent="0.25">
      <c r="A2650" t="s">
        <v>6356</v>
      </c>
      <c r="B2650" s="147" t="s">
        <v>234</v>
      </c>
      <c r="C2650" t="s">
        <v>6360</v>
      </c>
      <c r="D2650" t="s">
        <v>6358</v>
      </c>
      <c r="E2650" s="147">
        <v>-0.64</v>
      </c>
      <c r="F2650" t="s">
        <v>6361</v>
      </c>
    </row>
    <row r="2651" spans="1:6" hidden="1" x14ac:dyDescent="0.25">
      <c r="A2651" t="s">
        <v>6356</v>
      </c>
      <c r="B2651" s="147" t="s">
        <v>217</v>
      </c>
      <c r="C2651" t="s">
        <v>6362</v>
      </c>
      <c r="D2651" t="s">
        <v>6358</v>
      </c>
      <c r="E2651" s="147">
        <v>-1.59</v>
      </c>
      <c r="F2651" t="s">
        <v>6363</v>
      </c>
    </row>
    <row r="2652" spans="1:6" hidden="1" x14ac:dyDescent="0.25">
      <c r="A2652" t="s">
        <v>6356</v>
      </c>
      <c r="B2652" s="147" t="s">
        <v>218</v>
      </c>
      <c r="C2652" t="s">
        <v>6364</v>
      </c>
      <c r="D2652" t="s">
        <v>6358</v>
      </c>
      <c r="E2652" s="147">
        <v>-1.59</v>
      </c>
      <c r="F2652" t="s">
        <v>6365</v>
      </c>
    </row>
    <row r="2653" spans="1:6" hidden="1" x14ac:dyDescent="0.25">
      <c r="A2653" t="s">
        <v>6356</v>
      </c>
      <c r="B2653" s="147" t="s">
        <v>219</v>
      </c>
      <c r="C2653" t="s">
        <v>6366</v>
      </c>
      <c r="D2653" t="s">
        <v>6358</v>
      </c>
      <c r="E2653" s="147">
        <v>-1.59</v>
      </c>
      <c r="F2653" t="s">
        <v>6367</v>
      </c>
    </row>
    <row r="2654" spans="1:6" hidden="1" x14ac:dyDescent="0.25">
      <c r="A2654" t="s">
        <v>6356</v>
      </c>
      <c r="B2654" s="147" t="s">
        <v>179</v>
      </c>
      <c r="C2654" t="s">
        <v>6368</v>
      </c>
      <c r="D2654" t="s">
        <v>6358</v>
      </c>
      <c r="E2654" s="147">
        <v>-7.66</v>
      </c>
      <c r="F2654" t="s">
        <v>6369</v>
      </c>
    </row>
    <row r="2655" spans="1:6" x14ac:dyDescent="0.25">
      <c r="A2655" t="s">
        <v>6370</v>
      </c>
      <c r="B2655" s="147" t="s">
        <v>178</v>
      </c>
      <c r="C2655" t="s">
        <v>6371</v>
      </c>
      <c r="D2655" t="s">
        <v>6372</v>
      </c>
      <c r="E2655" s="148">
        <v>2051</v>
      </c>
      <c r="F2655" t="s">
        <v>6373</v>
      </c>
    </row>
    <row r="2656" spans="1:6" hidden="1" x14ac:dyDescent="0.25">
      <c r="A2656" t="s">
        <v>6370</v>
      </c>
      <c r="B2656" s="147" t="s">
        <v>234</v>
      </c>
      <c r="C2656" t="s">
        <v>6374</v>
      </c>
      <c r="D2656" t="s">
        <v>6372</v>
      </c>
      <c r="E2656" s="147">
        <v>-4.0999999999999996</v>
      </c>
      <c r="F2656" t="s">
        <v>6375</v>
      </c>
    </row>
    <row r="2657" spans="1:6" hidden="1" x14ac:dyDescent="0.25">
      <c r="A2657" t="s">
        <v>6370</v>
      </c>
      <c r="B2657" s="147" t="s">
        <v>217</v>
      </c>
      <c r="C2657" t="s">
        <v>6376</v>
      </c>
      <c r="D2657" t="s">
        <v>6372</v>
      </c>
      <c r="E2657" s="147">
        <v>-10.26</v>
      </c>
      <c r="F2657" t="s">
        <v>6377</v>
      </c>
    </row>
    <row r="2658" spans="1:6" hidden="1" x14ac:dyDescent="0.25">
      <c r="A2658" t="s">
        <v>6370</v>
      </c>
      <c r="B2658" s="147" t="s">
        <v>218</v>
      </c>
      <c r="C2658" t="s">
        <v>6378</v>
      </c>
      <c r="D2658" t="s">
        <v>6372</v>
      </c>
      <c r="E2658" s="147">
        <v>-10.26</v>
      </c>
      <c r="F2658" t="s">
        <v>6379</v>
      </c>
    </row>
    <row r="2659" spans="1:6" hidden="1" x14ac:dyDescent="0.25">
      <c r="A2659" t="s">
        <v>6370</v>
      </c>
      <c r="B2659" s="147" t="s">
        <v>219</v>
      </c>
      <c r="C2659" t="s">
        <v>6380</v>
      </c>
      <c r="D2659" t="s">
        <v>6372</v>
      </c>
      <c r="E2659" s="147">
        <v>-10.26</v>
      </c>
      <c r="F2659" t="s">
        <v>6381</v>
      </c>
    </row>
    <row r="2660" spans="1:6" hidden="1" x14ac:dyDescent="0.25">
      <c r="A2660" t="s">
        <v>6370</v>
      </c>
      <c r="B2660" s="147" t="s">
        <v>179</v>
      </c>
      <c r="C2660" t="s">
        <v>6382</v>
      </c>
      <c r="D2660" t="s">
        <v>6372</v>
      </c>
      <c r="E2660" s="147">
        <v>-49.43</v>
      </c>
      <c r="F2660" t="s">
        <v>6383</v>
      </c>
    </row>
    <row r="2661" spans="1:6" x14ac:dyDescent="0.25">
      <c r="A2661" t="s">
        <v>6384</v>
      </c>
      <c r="B2661" s="147" t="s">
        <v>178</v>
      </c>
      <c r="C2661" t="s">
        <v>6385</v>
      </c>
      <c r="D2661" t="s">
        <v>6386</v>
      </c>
      <c r="E2661" s="148">
        <v>84</v>
      </c>
      <c r="F2661" t="s">
        <v>6387</v>
      </c>
    </row>
    <row r="2662" spans="1:6" hidden="1" x14ac:dyDescent="0.25">
      <c r="A2662" t="s">
        <v>6384</v>
      </c>
      <c r="B2662" s="147" t="s">
        <v>234</v>
      </c>
      <c r="C2662" t="s">
        <v>6388</v>
      </c>
      <c r="D2662" t="s">
        <v>6386</v>
      </c>
      <c r="E2662" s="147">
        <v>-0.17</v>
      </c>
      <c r="F2662" t="s">
        <v>6389</v>
      </c>
    </row>
    <row r="2663" spans="1:6" hidden="1" x14ac:dyDescent="0.25">
      <c r="A2663" t="s">
        <v>6384</v>
      </c>
      <c r="B2663" s="147" t="s">
        <v>218</v>
      </c>
      <c r="C2663" t="s">
        <v>6390</v>
      </c>
      <c r="D2663" t="s">
        <v>6386</v>
      </c>
      <c r="E2663" s="147">
        <v>-0.42</v>
      </c>
      <c r="F2663" t="s">
        <v>6391</v>
      </c>
    </row>
    <row r="2664" spans="1:6" hidden="1" x14ac:dyDescent="0.25">
      <c r="A2664" t="s">
        <v>6384</v>
      </c>
      <c r="B2664" s="147" t="s">
        <v>219</v>
      </c>
      <c r="C2664" t="s">
        <v>6392</v>
      </c>
      <c r="D2664" t="s">
        <v>6386</v>
      </c>
      <c r="E2664" s="147">
        <v>-0.42</v>
      </c>
      <c r="F2664" t="s">
        <v>6393</v>
      </c>
    </row>
    <row r="2665" spans="1:6" hidden="1" x14ac:dyDescent="0.25">
      <c r="A2665" t="s">
        <v>6384</v>
      </c>
      <c r="B2665" s="147" t="s">
        <v>179</v>
      </c>
      <c r="C2665" t="s">
        <v>6394</v>
      </c>
      <c r="D2665" t="s">
        <v>6386</v>
      </c>
      <c r="E2665" s="147">
        <v>-2.02</v>
      </c>
      <c r="F2665" t="s">
        <v>6395</v>
      </c>
    </row>
    <row r="2666" spans="1:6" x14ac:dyDescent="0.25">
      <c r="A2666" t="s">
        <v>6396</v>
      </c>
      <c r="B2666" s="147" t="s">
        <v>178</v>
      </c>
      <c r="C2666" t="s">
        <v>6397</v>
      </c>
      <c r="D2666" t="s">
        <v>6398</v>
      </c>
      <c r="E2666" s="148">
        <v>148</v>
      </c>
      <c r="F2666" t="s">
        <v>6399</v>
      </c>
    </row>
    <row r="2667" spans="1:6" hidden="1" x14ac:dyDescent="0.25">
      <c r="A2667" t="s">
        <v>6396</v>
      </c>
      <c r="B2667" s="147" t="s">
        <v>234</v>
      </c>
      <c r="C2667" t="s">
        <v>6400</v>
      </c>
      <c r="D2667" t="s">
        <v>6398</v>
      </c>
      <c r="E2667" s="147">
        <v>-0.3</v>
      </c>
      <c r="F2667" t="s">
        <v>6401</v>
      </c>
    </row>
    <row r="2668" spans="1:6" hidden="1" x14ac:dyDescent="0.25">
      <c r="A2668" t="s">
        <v>6396</v>
      </c>
      <c r="B2668" s="147" t="s">
        <v>218</v>
      </c>
      <c r="C2668" t="s">
        <v>6402</v>
      </c>
      <c r="D2668" t="s">
        <v>6398</v>
      </c>
      <c r="E2668" s="147">
        <v>-0.74</v>
      </c>
      <c r="F2668" t="s">
        <v>6403</v>
      </c>
    </row>
    <row r="2669" spans="1:6" hidden="1" x14ac:dyDescent="0.25">
      <c r="A2669" t="s">
        <v>6396</v>
      </c>
      <c r="B2669" s="147" t="s">
        <v>219</v>
      </c>
      <c r="C2669" t="s">
        <v>6404</v>
      </c>
      <c r="D2669" t="s">
        <v>6398</v>
      </c>
      <c r="E2669" s="147">
        <v>-0.74</v>
      </c>
      <c r="F2669" t="s">
        <v>6405</v>
      </c>
    </row>
    <row r="2670" spans="1:6" hidden="1" x14ac:dyDescent="0.25">
      <c r="A2670" t="s">
        <v>6396</v>
      </c>
      <c r="B2670" s="147" t="s">
        <v>179</v>
      </c>
      <c r="C2670" t="s">
        <v>6406</v>
      </c>
      <c r="D2670" t="s">
        <v>6398</v>
      </c>
      <c r="E2670" s="147">
        <v>-3.57</v>
      </c>
      <c r="F2670" t="s">
        <v>6407</v>
      </c>
    </row>
    <row r="2671" spans="1:6" x14ac:dyDescent="0.25">
      <c r="A2671" t="s">
        <v>6408</v>
      </c>
      <c r="B2671" s="147" t="s">
        <v>178</v>
      </c>
      <c r="C2671" t="s">
        <v>6409</v>
      </c>
      <c r="D2671" t="s">
        <v>6410</v>
      </c>
      <c r="E2671" s="148">
        <v>180</v>
      </c>
      <c r="F2671" t="s">
        <v>6411</v>
      </c>
    </row>
    <row r="2672" spans="1:6" hidden="1" x14ac:dyDescent="0.25">
      <c r="A2672" t="s">
        <v>6408</v>
      </c>
      <c r="B2672" s="147" t="s">
        <v>234</v>
      </c>
      <c r="C2672" t="s">
        <v>6412</v>
      </c>
      <c r="D2672" t="s">
        <v>6410</v>
      </c>
      <c r="E2672" s="147">
        <v>-0.36</v>
      </c>
      <c r="F2672" t="s">
        <v>6413</v>
      </c>
    </row>
    <row r="2673" spans="1:6" hidden="1" x14ac:dyDescent="0.25">
      <c r="A2673" t="s">
        <v>6408</v>
      </c>
      <c r="B2673" s="147" t="s">
        <v>218</v>
      </c>
      <c r="C2673" t="s">
        <v>6414</v>
      </c>
      <c r="D2673" t="s">
        <v>6410</v>
      </c>
      <c r="E2673" s="147">
        <v>-1.8</v>
      </c>
      <c r="F2673" t="s">
        <v>6415</v>
      </c>
    </row>
    <row r="2674" spans="1:6" hidden="1" x14ac:dyDescent="0.25">
      <c r="A2674" t="s">
        <v>6408</v>
      </c>
      <c r="B2674" s="147" t="s">
        <v>179</v>
      </c>
      <c r="C2674" t="s">
        <v>6416</v>
      </c>
      <c r="D2674" t="s">
        <v>6410</v>
      </c>
      <c r="E2674" s="147">
        <v>-4.34</v>
      </c>
      <c r="F2674" t="s">
        <v>6417</v>
      </c>
    </row>
    <row r="2675" spans="1:6" hidden="1" x14ac:dyDescent="0.25">
      <c r="A2675" t="s">
        <v>6408</v>
      </c>
      <c r="B2675" s="147" t="s">
        <v>219</v>
      </c>
      <c r="C2675" t="s">
        <v>6418</v>
      </c>
      <c r="D2675" t="s">
        <v>6410</v>
      </c>
      <c r="E2675" s="147">
        <v>-5.4</v>
      </c>
      <c r="F2675" t="s">
        <v>6419</v>
      </c>
    </row>
    <row r="2676" spans="1:6" x14ac:dyDescent="0.25">
      <c r="A2676" t="s">
        <v>6420</v>
      </c>
      <c r="B2676" s="147" t="s">
        <v>178</v>
      </c>
      <c r="C2676" t="s">
        <v>6421</v>
      </c>
      <c r="D2676" t="s">
        <v>6422</v>
      </c>
      <c r="E2676" s="148">
        <v>210</v>
      </c>
      <c r="F2676" t="s">
        <v>6423</v>
      </c>
    </row>
    <row r="2677" spans="1:6" hidden="1" x14ac:dyDescent="0.25">
      <c r="A2677" t="s">
        <v>6420</v>
      </c>
      <c r="B2677" s="147" t="s">
        <v>234</v>
      </c>
      <c r="C2677" t="s">
        <v>6424</v>
      </c>
      <c r="D2677" t="s">
        <v>6422</v>
      </c>
      <c r="E2677" s="147">
        <v>-0.42</v>
      </c>
      <c r="F2677" t="s">
        <v>6425</v>
      </c>
    </row>
    <row r="2678" spans="1:6" hidden="1" x14ac:dyDescent="0.25">
      <c r="A2678" t="s">
        <v>6420</v>
      </c>
      <c r="B2678" s="147" t="s">
        <v>217</v>
      </c>
      <c r="C2678" t="s">
        <v>6426</v>
      </c>
      <c r="D2678" t="s">
        <v>6422</v>
      </c>
      <c r="E2678" s="147">
        <v>-1.05</v>
      </c>
      <c r="F2678" t="s">
        <v>6427</v>
      </c>
    </row>
    <row r="2679" spans="1:6" hidden="1" x14ac:dyDescent="0.25">
      <c r="A2679" t="s">
        <v>6420</v>
      </c>
      <c r="B2679" s="147" t="s">
        <v>218</v>
      </c>
      <c r="C2679" t="s">
        <v>6428</v>
      </c>
      <c r="D2679" t="s">
        <v>6422</v>
      </c>
      <c r="E2679" s="147">
        <v>-2.1</v>
      </c>
      <c r="F2679" t="s">
        <v>6429</v>
      </c>
    </row>
    <row r="2680" spans="1:6" hidden="1" x14ac:dyDescent="0.25">
      <c r="A2680" t="s">
        <v>6420</v>
      </c>
      <c r="B2680" s="147" t="s">
        <v>179</v>
      </c>
      <c r="C2680" t="s">
        <v>6430</v>
      </c>
      <c r="D2680" t="s">
        <v>6422</v>
      </c>
      <c r="E2680" s="147">
        <v>-5.0599999999999996</v>
      </c>
      <c r="F2680" t="s">
        <v>6431</v>
      </c>
    </row>
    <row r="2681" spans="1:6" hidden="1" x14ac:dyDescent="0.25">
      <c r="A2681" t="s">
        <v>6420</v>
      </c>
      <c r="B2681" s="147" t="s">
        <v>219</v>
      </c>
      <c r="C2681" t="s">
        <v>6432</v>
      </c>
      <c r="D2681" t="s">
        <v>6422</v>
      </c>
      <c r="E2681" s="147">
        <v>-6.3</v>
      </c>
      <c r="F2681" t="s">
        <v>6433</v>
      </c>
    </row>
    <row r="2682" spans="1:6" x14ac:dyDescent="0.25">
      <c r="A2682" t="s">
        <v>6434</v>
      </c>
      <c r="B2682" s="147" t="s">
        <v>178</v>
      </c>
      <c r="C2682" t="s">
        <v>6435</v>
      </c>
      <c r="D2682" t="s">
        <v>6436</v>
      </c>
      <c r="E2682" s="148">
        <v>160</v>
      </c>
      <c r="F2682" t="s">
        <v>6437</v>
      </c>
    </row>
    <row r="2683" spans="1:6" hidden="1" x14ac:dyDescent="0.25">
      <c r="A2683" t="s">
        <v>6434</v>
      </c>
      <c r="B2683" s="147" t="s">
        <v>234</v>
      </c>
      <c r="C2683" t="s">
        <v>6438</v>
      </c>
      <c r="D2683" t="s">
        <v>6436</v>
      </c>
      <c r="E2683" s="147">
        <v>-0.32</v>
      </c>
      <c r="F2683" t="s">
        <v>6439</v>
      </c>
    </row>
    <row r="2684" spans="1:6" hidden="1" x14ac:dyDescent="0.25">
      <c r="A2684" t="s">
        <v>6434</v>
      </c>
      <c r="B2684" s="147" t="s">
        <v>218</v>
      </c>
      <c r="C2684" t="s">
        <v>6440</v>
      </c>
      <c r="D2684" t="s">
        <v>6436</v>
      </c>
      <c r="E2684" s="147">
        <v>-0.8</v>
      </c>
      <c r="F2684" t="s">
        <v>6441</v>
      </c>
    </row>
    <row r="2685" spans="1:6" hidden="1" x14ac:dyDescent="0.25">
      <c r="A2685" t="s">
        <v>6434</v>
      </c>
      <c r="B2685" s="147" t="s">
        <v>219</v>
      </c>
      <c r="C2685" t="s">
        <v>6442</v>
      </c>
      <c r="D2685" t="s">
        <v>6436</v>
      </c>
      <c r="E2685" s="147">
        <v>-0.8</v>
      </c>
      <c r="F2685" t="s">
        <v>6443</v>
      </c>
    </row>
    <row r="2686" spans="1:6" hidden="1" x14ac:dyDescent="0.25">
      <c r="A2686" t="s">
        <v>6434</v>
      </c>
      <c r="B2686" s="147" t="s">
        <v>179</v>
      </c>
      <c r="C2686" t="s">
        <v>6444</v>
      </c>
      <c r="D2686" t="s">
        <v>6436</v>
      </c>
      <c r="E2686" s="147">
        <v>-3.86</v>
      </c>
      <c r="F2686" t="s">
        <v>6445</v>
      </c>
    </row>
    <row r="2687" spans="1:6" x14ac:dyDescent="0.25">
      <c r="A2687" t="s">
        <v>6446</v>
      </c>
      <c r="B2687" s="147" t="s">
        <v>178</v>
      </c>
      <c r="C2687" t="s">
        <v>6447</v>
      </c>
      <c r="D2687" t="s">
        <v>6448</v>
      </c>
      <c r="E2687" s="148">
        <v>4328</v>
      </c>
      <c r="F2687" t="s">
        <v>6449</v>
      </c>
    </row>
    <row r="2688" spans="1:6" hidden="1" x14ac:dyDescent="0.25">
      <c r="A2688" t="s">
        <v>6446</v>
      </c>
      <c r="B2688" s="147" t="s">
        <v>234</v>
      </c>
      <c r="C2688" t="s">
        <v>6450</v>
      </c>
      <c r="D2688" t="s">
        <v>6448</v>
      </c>
      <c r="E2688" s="147">
        <v>-8.66</v>
      </c>
      <c r="F2688" t="s">
        <v>6451</v>
      </c>
    </row>
    <row r="2689" spans="1:6" hidden="1" x14ac:dyDescent="0.25">
      <c r="A2689" t="s">
        <v>6446</v>
      </c>
      <c r="B2689" s="147" t="s">
        <v>217</v>
      </c>
      <c r="C2689" t="s">
        <v>6452</v>
      </c>
      <c r="D2689" t="s">
        <v>6448</v>
      </c>
      <c r="E2689" s="147">
        <v>-21.64</v>
      </c>
      <c r="F2689" t="s">
        <v>6453</v>
      </c>
    </row>
    <row r="2690" spans="1:6" hidden="1" x14ac:dyDescent="0.25">
      <c r="A2690" t="s">
        <v>6446</v>
      </c>
      <c r="B2690" s="147" t="s">
        <v>218</v>
      </c>
      <c r="C2690" t="s">
        <v>6454</v>
      </c>
      <c r="D2690" t="s">
        <v>6448</v>
      </c>
      <c r="E2690" s="147">
        <v>-43.28</v>
      </c>
      <c r="F2690" t="s">
        <v>6455</v>
      </c>
    </row>
    <row r="2691" spans="1:6" hidden="1" x14ac:dyDescent="0.25">
      <c r="A2691" t="s">
        <v>6446</v>
      </c>
      <c r="B2691" s="147" t="s">
        <v>179</v>
      </c>
      <c r="C2691" t="s">
        <v>6456</v>
      </c>
      <c r="D2691" t="s">
        <v>6448</v>
      </c>
      <c r="E2691" s="147">
        <v>-104.3</v>
      </c>
      <c r="F2691" t="s">
        <v>6457</v>
      </c>
    </row>
    <row r="2692" spans="1:6" hidden="1" x14ac:dyDescent="0.25">
      <c r="A2692" t="s">
        <v>6446</v>
      </c>
      <c r="B2692" s="147" t="s">
        <v>225</v>
      </c>
      <c r="C2692" t="s">
        <v>6458</v>
      </c>
      <c r="D2692" t="s">
        <v>6448</v>
      </c>
      <c r="E2692" s="147">
        <v>-127.68</v>
      </c>
      <c r="F2692" t="s">
        <v>6459</v>
      </c>
    </row>
    <row r="2693" spans="1:6" hidden="1" x14ac:dyDescent="0.25">
      <c r="A2693" t="s">
        <v>6446</v>
      </c>
      <c r="B2693" s="147" t="s">
        <v>219</v>
      </c>
      <c r="C2693" t="s">
        <v>6460</v>
      </c>
      <c r="D2693" t="s">
        <v>6448</v>
      </c>
      <c r="E2693" s="147">
        <v>-129.84</v>
      </c>
      <c r="F2693" t="s">
        <v>6461</v>
      </c>
    </row>
    <row r="2694" spans="1:6" x14ac:dyDescent="0.25">
      <c r="A2694" t="s">
        <v>6462</v>
      </c>
      <c r="B2694" s="147" t="s">
        <v>178</v>
      </c>
      <c r="C2694" t="s">
        <v>6463</v>
      </c>
      <c r="D2694" t="s">
        <v>6464</v>
      </c>
      <c r="E2694" s="148">
        <v>5051</v>
      </c>
      <c r="F2694" t="s">
        <v>6465</v>
      </c>
    </row>
    <row r="2695" spans="1:6" hidden="1" x14ac:dyDescent="0.25">
      <c r="A2695" t="s">
        <v>6462</v>
      </c>
      <c r="B2695" s="147" t="s">
        <v>234</v>
      </c>
      <c r="C2695" t="s">
        <v>6466</v>
      </c>
      <c r="D2695" t="s">
        <v>6464</v>
      </c>
      <c r="E2695" s="147">
        <v>-10.1</v>
      </c>
      <c r="F2695" t="s">
        <v>6467</v>
      </c>
    </row>
    <row r="2696" spans="1:6" hidden="1" x14ac:dyDescent="0.25">
      <c r="A2696" t="s">
        <v>6462</v>
      </c>
      <c r="B2696" s="147" t="s">
        <v>217</v>
      </c>
      <c r="C2696" t="s">
        <v>6468</v>
      </c>
      <c r="D2696" t="s">
        <v>6464</v>
      </c>
      <c r="E2696" s="147">
        <v>-25.26</v>
      </c>
      <c r="F2696" t="s">
        <v>6469</v>
      </c>
    </row>
    <row r="2697" spans="1:6" hidden="1" x14ac:dyDescent="0.25">
      <c r="A2697" t="s">
        <v>6462</v>
      </c>
      <c r="B2697" s="147" t="s">
        <v>218</v>
      </c>
      <c r="C2697" t="s">
        <v>6470</v>
      </c>
      <c r="D2697" t="s">
        <v>6464</v>
      </c>
      <c r="E2697" s="147">
        <v>-50.51</v>
      </c>
      <c r="F2697" t="s">
        <v>6471</v>
      </c>
    </row>
    <row r="2698" spans="1:6" hidden="1" x14ac:dyDescent="0.25">
      <c r="A2698" t="s">
        <v>6462</v>
      </c>
      <c r="B2698" s="147" t="s">
        <v>210</v>
      </c>
      <c r="C2698" t="s">
        <v>6472</v>
      </c>
      <c r="D2698" t="s">
        <v>6464</v>
      </c>
      <c r="E2698" s="147">
        <v>-101.02</v>
      </c>
      <c r="F2698" t="s">
        <v>6473</v>
      </c>
    </row>
    <row r="2699" spans="1:6" hidden="1" x14ac:dyDescent="0.25">
      <c r="A2699" t="s">
        <v>6462</v>
      </c>
      <c r="B2699" s="147" t="s">
        <v>179</v>
      </c>
      <c r="C2699" t="s">
        <v>6474</v>
      </c>
      <c r="D2699" t="s">
        <v>6464</v>
      </c>
      <c r="E2699" s="147">
        <v>-121.73</v>
      </c>
      <c r="F2699" t="s">
        <v>6475</v>
      </c>
    </row>
    <row r="2700" spans="1:6" hidden="1" x14ac:dyDescent="0.25">
      <c r="A2700" t="s">
        <v>6462</v>
      </c>
      <c r="B2700" s="147" t="s">
        <v>219</v>
      </c>
      <c r="C2700" t="s">
        <v>6476</v>
      </c>
      <c r="D2700" t="s">
        <v>6464</v>
      </c>
      <c r="E2700" s="147">
        <v>-151.53</v>
      </c>
      <c r="F2700" t="s">
        <v>6477</v>
      </c>
    </row>
    <row r="2701" spans="1:6" x14ac:dyDescent="0.25">
      <c r="A2701" t="s">
        <v>6478</v>
      </c>
      <c r="B2701" s="147" t="s">
        <v>178</v>
      </c>
      <c r="C2701" t="s">
        <v>6479</v>
      </c>
      <c r="D2701" t="s">
        <v>6480</v>
      </c>
      <c r="E2701" s="148">
        <v>242</v>
      </c>
      <c r="F2701" t="s">
        <v>6481</v>
      </c>
    </row>
    <row r="2702" spans="1:6" hidden="1" x14ac:dyDescent="0.25">
      <c r="A2702" t="s">
        <v>6478</v>
      </c>
      <c r="B2702" s="147" t="s">
        <v>234</v>
      </c>
      <c r="C2702" t="s">
        <v>6482</v>
      </c>
      <c r="D2702" t="s">
        <v>6480</v>
      </c>
      <c r="E2702" s="147">
        <v>-0.48</v>
      </c>
      <c r="F2702" t="s">
        <v>6483</v>
      </c>
    </row>
    <row r="2703" spans="1:6" hidden="1" x14ac:dyDescent="0.25">
      <c r="A2703" t="s">
        <v>6478</v>
      </c>
      <c r="B2703" s="147" t="s">
        <v>217</v>
      </c>
      <c r="C2703" t="s">
        <v>6484</v>
      </c>
      <c r="D2703" t="s">
        <v>6480</v>
      </c>
      <c r="E2703" s="147">
        <v>-1.21</v>
      </c>
      <c r="F2703" t="s">
        <v>6485</v>
      </c>
    </row>
    <row r="2704" spans="1:6" hidden="1" x14ac:dyDescent="0.25">
      <c r="A2704" t="s">
        <v>6478</v>
      </c>
      <c r="B2704" s="147" t="s">
        <v>218</v>
      </c>
      <c r="C2704" t="s">
        <v>6486</v>
      </c>
      <c r="D2704" t="s">
        <v>6480</v>
      </c>
      <c r="E2704" s="147">
        <v>-2.42</v>
      </c>
      <c r="F2704" t="s">
        <v>6487</v>
      </c>
    </row>
    <row r="2705" spans="1:6" hidden="1" x14ac:dyDescent="0.25">
      <c r="A2705" t="s">
        <v>6478</v>
      </c>
      <c r="B2705" s="147" t="s">
        <v>179</v>
      </c>
      <c r="C2705" t="s">
        <v>6488</v>
      </c>
      <c r="D2705" t="s">
        <v>6480</v>
      </c>
      <c r="E2705" s="147">
        <v>-5.83</v>
      </c>
      <c r="F2705" t="s">
        <v>6489</v>
      </c>
    </row>
    <row r="2706" spans="1:6" hidden="1" x14ac:dyDescent="0.25">
      <c r="A2706" t="s">
        <v>6478</v>
      </c>
      <c r="B2706" s="147" t="s">
        <v>219</v>
      </c>
      <c r="C2706" t="s">
        <v>6490</v>
      </c>
      <c r="D2706" t="s">
        <v>6480</v>
      </c>
      <c r="E2706" s="147">
        <v>-7.26</v>
      </c>
      <c r="F2706" t="s">
        <v>6491</v>
      </c>
    </row>
    <row r="2707" spans="1:6" x14ac:dyDescent="0.25">
      <c r="A2707" t="s">
        <v>6492</v>
      </c>
      <c r="B2707" s="147" t="s">
        <v>178</v>
      </c>
      <c r="C2707" t="s">
        <v>6493</v>
      </c>
      <c r="D2707" t="s">
        <v>6494</v>
      </c>
      <c r="E2707" s="148">
        <v>132</v>
      </c>
      <c r="F2707" t="s">
        <v>6495</v>
      </c>
    </row>
    <row r="2708" spans="1:6" hidden="1" x14ac:dyDescent="0.25">
      <c r="A2708" t="s">
        <v>6492</v>
      </c>
      <c r="B2708" s="147" t="s">
        <v>234</v>
      </c>
      <c r="C2708" t="s">
        <v>6496</v>
      </c>
      <c r="D2708" t="s">
        <v>6494</v>
      </c>
      <c r="E2708" s="147">
        <v>-0.26</v>
      </c>
      <c r="F2708" t="s">
        <v>6497</v>
      </c>
    </row>
    <row r="2709" spans="1:6" hidden="1" x14ac:dyDescent="0.25">
      <c r="A2709" t="s">
        <v>6492</v>
      </c>
      <c r="B2709" s="147" t="s">
        <v>218</v>
      </c>
      <c r="C2709" t="s">
        <v>6498</v>
      </c>
      <c r="D2709" t="s">
        <v>6494</v>
      </c>
      <c r="E2709" s="147">
        <v>-0.66</v>
      </c>
      <c r="F2709" t="s">
        <v>6499</v>
      </c>
    </row>
    <row r="2710" spans="1:6" hidden="1" x14ac:dyDescent="0.25">
      <c r="A2710" t="s">
        <v>6492</v>
      </c>
      <c r="B2710" s="147" t="s">
        <v>219</v>
      </c>
      <c r="C2710" t="s">
        <v>6500</v>
      </c>
      <c r="D2710" t="s">
        <v>6494</v>
      </c>
      <c r="E2710" s="147">
        <v>-0.66</v>
      </c>
      <c r="F2710" t="s">
        <v>6501</v>
      </c>
    </row>
    <row r="2711" spans="1:6" hidden="1" x14ac:dyDescent="0.25">
      <c r="A2711" t="s">
        <v>6492</v>
      </c>
      <c r="B2711" s="147" t="s">
        <v>179</v>
      </c>
      <c r="C2711" t="s">
        <v>6502</v>
      </c>
      <c r="D2711" t="s">
        <v>6494</v>
      </c>
      <c r="E2711" s="147">
        <v>-3.18</v>
      </c>
      <c r="F2711" t="s">
        <v>6503</v>
      </c>
    </row>
    <row r="2712" spans="1:6" x14ac:dyDescent="0.25">
      <c r="A2712" t="s">
        <v>6504</v>
      </c>
      <c r="B2712" s="147" t="s">
        <v>178</v>
      </c>
      <c r="C2712" t="s">
        <v>6505</v>
      </c>
      <c r="D2712" t="s">
        <v>6506</v>
      </c>
      <c r="E2712" s="148">
        <v>24</v>
      </c>
      <c r="F2712" t="s">
        <v>6507</v>
      </c>
    </row>
    <row r="2713" spans="1:6" hidden="1" x14ac:dyDescent="0.25">
      <c r="A2713" t="s">
        <v>6504</v>
      </c>
      <c r="B2713" s="147" t="s">
        <v>234</v>
      </c>
      <c r="C2713" t="s">
        <v>6508</v>
      </c>
      <c r="D2713" t="s">
        <v>6506</v>
      </c>
      <c r="E2713" s="147">
        <v>-0.05</v>
      </c>
      <c r="F2713" t="s">
        <v>6509</v>
      </c>
    </row>
    <row r="2714" spans="1:6" hidden="1" x14ac:dyDescent="0.25">
      <c r="A2714" t="s">
        <v>6504</v>
      </c>
      <c r="B2714" s="147" t="s">
        <v>218</v>
      </c>
      <c r="C2714" t="s">
        <v>6510</v>
      </c>
      <c r="D2714" t="s">
        <v>6506</v>
      </c>
      <c r="E2714" s="147">
        <v>-0.12</v>
      </c>
      <c r="F2714" t="s">
        <v>6511</v>
      </c>
    </row>
    <row r="2715" spans="1:6" hidden="1" x14ac:dyDescent="0.25">
      <c r="A2715" t="s">
        <v>6504</v>
      </c>
      <c r="B2715" s="147" t="s">
        <v>219</v>
      </c>
      <c r="C2715" t="s">
        <v>6512</v>
      </c>
      <c r="D2715" t="s">
        <v>6506</v>
      </c>
      <c r="E2715" s="147">
        <v>-0.12</v>
      </c>
      <c r="F2715" t="s">
        <v>6513</v>
      </c>
    </row>
    <row r="2716" spans="1:6" hidden="1" x14ac:dyDescent="0.25">
      <c r="A2716" t="s">
        <v>6504</v>
      </c>
      <c r="B2716" s="147" t="s">
        <v>179</v>
      </c>
      <c r="C2716" t="s">
        <v>6514</v>
      </c>
      <c r="D2716" t="s">
        <v>6506</v>
      </c>
      <c r="E2716" s="147">
        <v>-0.57999999999999996</v>
      </c>
      <c r="F2716" t="s">
        <v>6515</v>
      </c>
    </row>
    <row r="2717" spans="1:6" x14ac:dyDescent="0.25">
      <c r="A2717" t="s">
        <v>6516</v>
      </c>
      <c r="B2717" s="147" t="s">
        <v>178</v>
      </c>
      <c r="C2717" t="s">
        <v>6517</v>
      </c>
      <c r="D2717" t="s">
        <v>6518</v>
      </c>
      <c r="E2717" s="148">
        <v>6</v>
      </c>
      <c r="F2717" t="s">
        <v>6519</v>
      </c>
    </row>
    <row r="2718" spans="1:6" hidden="1" x14ac:dyDescent="0.25">
      <c r="A2718" t="s">
        <v>6516</v>
      </c>
      <c r="B2718" s="147" t="s">
        <v>234</v>
      </c>
      <c r="C2718" t="s">
        <v>6520</v>
      </c>
      <c r="D2718" t="s">
        <v>6518</v>
      </c>
      <c r="E2718" s="147">
        <v>-0.01</v>
      </c>
      <c r="F2718" t="s">
        <v>6521</v>
      </c>
    </row>
    <row r="2719" spans="1:6" hidden="1" x14ac:dyDescent="0.25">
      <c r="A2719" t="s">
        <v>6516</v>
      </c>
      <c r="B2719" s="147" t="s">
        <v>218</v>
      </c>
      <c r="C2719" t="s">
        <v>6522</v>
      </c>
      <c r="D2719" t="s">
        <v>6518</v>
      </c>
      <c r="E2719" s="147">
        <v>-0.03</v>
      </c>
      <c r="F2719" t="s">
        <v>6523</v>
      </c>
    </row>
    <row r="2720" spans="1:6" hidden="1" x14ac:dyDescent="0.25">
      <c r="A2720" t="s">
        <v>6516</v>
      </c>
      <c r="B2720" s="147" t="s">
        <v>219</v>
      </c>
      <c r="C2720" t="s">
        <v>6524</v>
      </c>
      <c r="D2720" t="s">
        <v>6518</v>
      </c>
      <c r="E2720" s="147">
        <v>-0.03</v>
      </c>
      <c r="F2720" t="s">
        <v>6525</v>
      </c>
    </row>
    <row r="2721" spans="1:6" hidden="1" x14ac:dyDescent="0.25">
      <c r="A2721" t="s">
        <v>6516</v>
      </c>
      <c r="B2721" s="147" t="s">
        <v>179</v>
      </c>
      <c r="C2721" t="s">
        <v>6526</v>
      </c>
      <c r="D2721" t="s">
        <v>6518</v>
      </c>
      <c r="E2721" s="147">
        <v>-0.14000000000000001</v>
      </c>
      <c r="F2721" t="s">
        <v>6527</v>
      </c>
    </row>
    <row r="2722" spans="1:6" x14ac:dyDescent="0.25">
      <c r="A2722" t="s">
        <v>6528</v>
      </c>
      <c r="B2722" s="147" t="s">
        <v>178</v>
      </c>
      <c r="C2722" t="s">
        <v>6529</v>
      </c>
      <c r="D2722" t="s">
        <v>6530</v>
      </c>
      <c r="E2722" s="148">
        <v>688</v>
      </c>
      <c r="F2722" t="s">
        <v>6531</v>
      </c>
    </row>
    <row r="2723" spans="1:6" hidden="1" x14ac:dyDescent="0.25">
      <c r="A2723" t="s">
        <v>6528</v>
      </c>
      <c r="B2723" s="147" t="s">
        <v>234</v>
      </c>
      <c r="C2723" t="s">
        <v>6532</v>
      </c>
      <c r="D2723" t="s">
        <v>6530</v>
      </c>
      <c r="E2723" s="147">
        <v>-1.38</v>
      </c>
      <c r="F2723" t="s">
        <v>6533</v>
      </c>
    </row>
    <row r="2724" spans="1:6" hidden="1" x14ac:dyDescent="0.25">
      <c r="A2724" t="s">
        <v>6528</v>
      </c>
      <c r="B2724" s="147" t="s">
        <v>217</v>
      </c>
      <c r="C2724" t="s">
        <v>6534</v>
      </c>
      <c r="D2724" t="s">
        <v>6530</v>
      </c>
      <c r="E2724" s="147">
        <v>-3.44</v>
      </c>
      <c r="F2724" t="s">
        <v>6535</v>
      </c>
    </row>
    <row r="2725" spans="1:6" hidden="1" x14ac:dyDescent="0.25">
      <c r="A2725" t="s">
        <v>6528</v>
      </c>
      <c r="B2725" s="147" t="s">
        <v>218</v>
      </c>
      <c r="C2725" t="s">
        <v>6536</v>
      </c>
      <c r="D2725" t="s">
        <v>6530</v>
      </c>
      <c r="E2725" s="147">
        <v>-3.44</v>
      </c>
      <c r="F2725" t="s">
        <v>6537</v>
      </c>
    </row>
    <row r="2726" spans="1:6" hidden="1" x14ac:dyDescent="0.25">
      <c r="A2726" t="s">
        <v>6528</v>
      </c>
      <c r="B2726" s="147" t="s">
        <v>219</v>
      </c>
      <c r="C2726" t="s">
        <v>6538</v>
      </c>
      <c r="D2726" t="s">
        <v>6530</v>
      </c>
      <c r="E2726" s="147">
        <v>-3.44</v>
      </c>
      <c r="F2726" t="s">
        <v>6539</v>
      </c>
    </row>
    <row r="2727" spans="1:6" hidden="1" x14ac:dyDescent="0.25">
      <c r="A2727" t="s">
        <v>6528</v>
      </c>
      <c r="B2727" s="147" t="s">
        <v>179</v>
      </c>
      <c r="C2727" t="s">
        <v>6540</v>
      </c>
      <c r="D2727" t="s">
        <v>6530</v>
      </c>
      <c r="E2727" s="147">
        <v>-16.579999999999998</v>
      </c>
      <c r="F2727" t="s">
        <v>6541</v>
      </c>
    </row>
    <row r="2728" spans="1:6" x14ac:dyDescent="0.25">
      <c r="A2728" t="s">
        <v>6542</v>
      </c>
      <c r="B2728" s="147" t="s">
        <v>178</v>
      </c>
      <c r="C2728" t="s">
        <v>6543</v>
      </c>
      <c r="D2728" t="s">
        <v>6544</v>
      </c>
      <c r="E2728" s="148">
        <v>228</v>
      </c>
      <c r="F2728" t="s">
        <v>6545</v>
      </c>
    </row>
    <row r="2729" spans="1:6" hidden="1" x14ac:dyDescent="0.25">
      <c r="A2729" t="s">
        <v>6542</v>
      </c>
      <c r="B2729" s="147" t="s">
        <v>234</v>
      </c>
      <c r="C2729" t="s">
        <v>6546</v>
      </c>
      <c r="D2729" t="s">
        <v>6544</v>
      </c>
      <c r="E2729" s="147">
        <v>-0.46</v>
      </c>
      <c r="F2729" t="s">
        <v>6547</v>
      </c>
    </row>
    <row r="2730" spans="1:6" hidden="1" x14ac:dyDescent="0.25">
      <c r="A2730" t="s">
        <v>6542</v>
      </c>
      <c r="B2730" s="147" t="s">
        <v>217</v>
      </c>
      <c r="C2730" t="s">
        <v>6548</v>
      </c>
      <c r="D2730" t="s">
        <v>6544</v>
      </c>
      <c r="E2730" s="147">
        <v>-1.1399999999999999</v>
      </c>
      <c r="F2730" t="s">
        <v>6549</v>
      </c>
    </row>
    <row r="2731" spans="1:6" hidden="1" x14ac:dyDescent="0.25">
      <c r="A2731" t="s">
        <v>6542</v>
      </c>
      <c r="B2731" s="147" t="s">
        <v>218</v>
      </c>
      <c r="C2731" t="s">
        <v>6550</v>
      </c>
      <c r="D2731" t="s">
        <v>6544</v>
      </c>
      <c r="E2731" s="147">
        <v>-1.1399999999999999</v>
      </c>
      <c r="F2731" t="s">
        <v>6551</v>
      </c>
    </row>
    <row r="2732" spans="1:6" hidden="1" x14ac:dyDescent="0.25">
      <c r="A2732" t="s">
        <v>6542</v>
      </c>
      <c r="B2732" s="147" t="s">
        <v>219</v>
      </c>
      <c r="C2732" t="s">
        <v>6552</v>
      </c>
      <c r="D2732" t="s">
        <v>6544</v>
      </c>
      <c r="E2732" s="147">
        <v>-1.1399999999999999</v>
      </c>
      <c r="F2732" t="s">
        <v>6553</v>
      </c>
    </row>
    <row r="2733" spans="1:6" hidden="1" x14ac:dyDescent="0.25">
      <c r="A2733" t="s">
        <v>6542</v>
      </c>
      <c r="B2733" s="147" t="s">
        <v>179</v>
      </c>
      <c r="C2733" t="s">
        <v>6554</v>
      </c>
      <c r="D2733" t="s">
        <v>6544</v>
      </c>
      <c r="E2733" s="147">
        <v>-5.49</v>
      </c>
      <c r="F2733" t="s">
        <v>6555</v>
      </c>
    </row>
    <row r="2734" spans="1:6" x14ac:dyDescent="0.25">
      <c r="A2734" t="s">
        <v>6556</v>
      </c>
      <c r="B2734" s="147" t="s">
        <v>178</v>
      </c>
      <c r="C2734" t="s">
        <v>6557</v>
      </c>
      <c r="D2734" t="s">
        <v>6558</v>
      </c>
      <c r="E2734" s="148">
        <v>2735</v>
      </c>
      <c r="F2734" t="s">
        <v>6559</v>
      </c>
    </row>
    <row r="2735" spans="1:6" hidden="1" x14ac:dyDescent="0.25">
      <c r="A2735" t="s">
        <v>6556</v>
      </c>
      <c r="B2735" s="147" t="s">
        <v>234</v>
      </c>
      <c r="C2735" t="s">
        <v>6560</v>
      </c>
      <c r="D2735" t="s">
        <v>6558</v>
      </c>
      <c r="E2735" s="147">
        <v>-5.47</v>
      </c>
      <c r="F2735" t="s">
        <v>6561</v>
      </c>
    </row>
    <row r="2736" spans="1:6" hidden="1" x14ac:dyDescent="0.25">
      <c r="A2736" t="s">
        <v>6556</v>
      </c>
      <c r="B2736" s="147" t="s">
        <v>217</v>
      </c>
      <c r="C2736" t="s">
        <v>6562</v>
      </c>
      <c r="D2736" t="s">
        <v>6558</v>
      </c>
      <c r="E2736" s="147">
        <v>-13.68</v>
      </c>
      <c r="F2736" t="s">
        <v>6563</v>
      </c>
    </row>
    <row r="2737" spans="1:6" hidden="1" x14ac:dyDescent="0.25">
      <c r="A2737" t="s">
        <v>6556</v>
      </c>
      <c r="B2737" s="147" t="s">
        <v>218</v>
      </c>
      <c r="C2737" t="s">
        <v>6564</v>
      </c>
      <c r="D2737" t="s">
        <v>6558</v>
      </c>
      <c r="E2737" s="147">
        <v>-27.35</v>
      </c>
      <c r="F2737" t="s">
        <v>6565</v>
      </c>
    </row>
    <row r="2738" spans="1:6" hidden="1" x14ac:dyDescent="0.25">
      <c r="A2738" t="s">
        <v>6556</v>
      </c>
      <c r="B2738" s="147" t="s">
        <v>179</v>
      </c>
      <c r="C2738" t="s">
        <v>6566</v>
      </c>
      <c r="D2738" t="s">
        <v>6558</v>
      </c>
      <c r="E2738" s="147">
        <v>-65.91</v>
      </c>
      <c r="F2738" t="s">
        <v>6567</v>
      </c>
    </row>
    <row r="2739" spans="1:6" hidden="1" x14ac:dyDescent="0.25">
      <c r="A2739" t="s">
        <v>6556</v>
      </c>
      <c r="B2739" s="147" t="s">
        <v>219</v>
      </c>
      <c r="C2739" t="s">
        <v>6568</v>
      </c>
      <c r="D2739" t="s">
        <v>6558</v>
      </c>
      <c r="E2739" s="147">
        <v>-82.05</v>
      </c>
      <c r="F2739" t="s">
        <v>6569</v>
      </c>
    </row>
    <row r="2740" spans="1:6" x14ac:dyDescent="0.25">
      <c r="A2740" t="s">
        <v>6570</v>
      </c>
      <c r="B2740" s="147" t="s">
        <v>178</v>
      </c>
      <c r="C2740" t="s">
        <v>6571</v>
      </c>
      <c r="D2740" t="s">
        <v>6572</v>
      </c>
      <c r="E2740" s="148">
        <v>4190</v>
      </c>
      <c r="F2740" t="s">
        <v>6573</v>
      </c>
    </row>
    <row r="2741" spans="1:6" hidden="1" x14ac:dyDescent="0.25">
      <c r="A2741" t="s">
        <v>6570</v>
      </c>
      <c r="B2741" s="147" t="s">
        <v>234</v>
      </c>
      <c r="C2741" t="s">
        <v>6574</v>
      </c>
      <c r="D2741" t="s">
        <v>6572</v>
      </c>
      <c r="E2741" s="147">
        <v>-8.3800000000000008</v>
      </c>
      <c r="F2741" t="s">
        <v>6575</v>
      </c>
    </row>
    <row r="2742" spans="1:6" hidden="1" x14ac:dyDescent="0.25">
      <c r="A2742" t="s">
        <v>6570</v>
      </c>
      <c r="B2742" s="147" t="s">
        <v>217</v>
      </c>
      <c r="C2742" t="s">
        <v>6576</v>
      </c>
      <c r="D2742" t="s">
        <v>6572</v>
      </c>
      <c r="E2742" s="147">
        <v>-20.95</v>
      </c>
      <c r="F2742" t="s">
        <v>6577</v>
      </c>
    </row>
    <row r="2743" spans="1:6" hidden="1" x14ac:dyDescent="0.25">
      <c r="A2743" t="s">
        <v>6570</v>
      </c>
      <c r="B2743" s="147" t="s">
        <v>218</v>
      </c>
      <c r="C2743" t="s">
        <v>6578</v>
      </c>
      <c r="D2743" t="s">
        <v>6572</v>
      </c>
      <c r="E2743" s="147">
        <v>-20.95</v>
      </c>
      <c r="F2743" t="s">
        <v>6579</v>
      </c>
    </row>
    <row r="2744" spans="1:6" hidden="1" x14ac:dyDescent="0.25">
      <c r="A2744" t="s">
        <v>6570</v>
      </c>
      <c r="B2744" s="147" t="s">
        <v>219</v>
      </c>
      <c r="C2744" t="s">
        <v>6580</v>
      </c>
      <c r="D2744" t="s">
        <v>6572</v>
      </c>
      <c r="E2744" s="147">
        <v>-20.95</v>
      </c>
      <c r="F2744" t="s">
        <v>6581</v>
      </c>
    </row>
    <row r="2745" spans="1:6" hidden="1" x14ac:dyDescent="0.25">
      <c r="A2745" t="s">
        <v>6570</v>
      </c>
      <c r="B2745" s="147" t="s">
        <v>179</v>
      </c>
      <c r="C2745" t="s">
        <v>6582</v>
      </c>
      <c r="D2745" t="s">
        <v>6572</v>
      </c>
      <c r="E2745" s="147">
        <v>-100.98</v>
      </c>
      <c r="F2745" t="s">
        <v>6583</v>
      </c>
    </row>
    <row r="2746" spans="1:6" x14ac:dyDescent="0.25">
      <c r="A2746" t="s">
        <v>6584</v>
      </c>
      <c r="B2746" s="147" t="s">
        <v>178</v>
      </c>
      <c r="C2746" t="s">
        <v>6585</v>
      </c>
      <c r="D2746" t="s">
        <v>6586</v>
      </c>
      <c r="E2746" s="148">
        <v>30</v>
      </c>
      <c r="F2746" t="s">
        <v>6587</v>
      </c>
    </row>
    <row r="2747" spans="1:6" hidden="1" x14ac:dyDescent="0.25">
      <c r="A2747" t="s">
        <v>6584</v>
      </c>
      <c r="B2747" s="147" t="s">
        <v>234</v>
      </c>
      <c r="C2747" t="s">
        <v>6588</v>
      </c>
      <c r="D2747" t="s">
        <v>6586</v>
      </c>
      <c r="E2747" s="147">
        <v>-0.06</v>
      </c>
      <c r="F2747" t="s">
        <v>6589</v>
      </c>
    </row>
    <row r="2748" spans="1:6" hidden="1" x14ac:dyDescent="0.25">
      <c r="A2748" t="s">
        <v>6584</v>
      </c>
      <c r="B2748" s="147" t="s">
        <v>218</v>
      </c>
      <c r="C2748" t="s">
        <v>6590</v>
      </c>
      <c r="D2748" t="s">
        <v>6586</v>
      </c>
      <c r="E2748" s="147">
        <v>-0.15</v>
      </c>
      <c r="F2748" t="s">
        <v>6591</v>
      </c>
    </row>
    <row r="2749" spans="1:6" hidden="1" x14ac:dyDescent="0.25">
      <c r="A2749" t="s">
        <v>6584</v>
      </c>
      <c r="B2749" s="147" t="s">
        <v>219</v>
      </c>
      <c r="C2749" t="s">
        <v>6592</v>
      </c>
      <c r="D2749" t="s">
        <v>6586</v>
      </c>
      <c r="E2749" s="147">
        <v>-0.15</v>
      </c>
      <c r="F2749" t="s">
        <v>6593</v>
      </c>
    </row>
    <row r="2750" spans="1:6" hidden="1" x14ac:dyDescent="0.25">
      <c r="A2750" t="s">
        <v>6584</v>
      </c>
      <c r="B2750" s="147" t="s">
        <v>179</v>
      </c>
      <c r="C2750" t="s">
        <v>6594</v>
      </c>
      <c r="D2750" t="s">
        <v>6586</v>
      </c>
      <c r="E2750" s="147">
        <v>-0.72</v>
      </c>
      <c r="F2750" t="s">
        <v>6595</v>
      </c>
    </row>
    <row r="2751" spans="1:6" x14ac:dyDescent="0.25">
      <c r="A2751" t="s">
        <v>6596</v>
      </c>
      <c r="B2751" s="147" t="s">
        <v>178</v>
      </c>
      <c r="C2751" t="s">
        <v>6597</v>
      </c>
      <c r="D2751" t="s">
        <v>6598</v>
      </c>
      <c r="E2751" s="148">
        <v>228</v>
      </c>
      <c r="F2751" t="s">
        <v>6599</v>
      </c>
    </row>
    <row r="2752" spans="1:6" hidden="1" x14ac:dyDescent="0.25">
      <c r="A2752" t="s">
        <v>6596</v>
      </c>
      <c r="B2752" s="147" t="s">
        <v>234</v>
      </c>
      <c r="C2752" t="s">
        <v>6600</v>
      </c>
      <c r="D2752" t="s">
        <v>6598</v>
      </c>
      <c r="E2752" s="147">
        <v>-0.46</v>
      </c>
      <c r="F2752" t="s">
        <v>6601</v>
      </c>
    </row>
    <row r="2753" spans="1:6" hidden="1" x14ac:dyDescent="0.25">
      <c r="A2753" t="s">
        <v>6596</v>
      </c>
      <c r="B2753" s="147" t="s">
        <v>217</v>
      </c>
      <c r="C2753" t="s">
        <v>6602</v>
      </c>
      <c r="D2753" t="s">
        <v>6598</v>
      </c>
      <c r="E2753" s="147">
        <v>-1.1399999999999999</v>
      </c>
      <c r="F2753" t="s">
        <v>6603</v>
      </c>
    </row>
    <row r="2754" spans="1:6" hidden="1" x14ac:dyDescent="0.25">
      <c r="A2754" t="s">
        <v>6596</v>
      </c>
      <c r="B2754" s="147" t="s">
        <v>218</v>
      </c>
      <c r="C2754" t="s">
        <v>6604</v>
      </c>
      <c r="D2754" t="s">
        <v>6598</v>
      </c>
      <c r="E2754" s="147">
        <v>-1.1399999999999999</v>
      </c>
      <c r="F2754" t="s">
        <v>6605</v>
      </c>
    </row>
    <row r="2755" spans="1:6" hidden="1" x14ac:dyDescent="0.25">
      <c r="A2755" t="s">
        <v>6596</v>
      </c>
      <c r="B2755" s="147" t="s">
        <v>219</v>
      </c>
      <c r="C2755" t="s">
        <v>6606</v>
      </c>
      <c r="D2755" t="s">
        <v>6598</v>
      </c>
      <c r="E2755" s="147">
        <v>-1.1399999999999999</v>
      </c>
      <c r="F2755" t="s">
        <v>6607</v>
      </c>
    </row>
    <row r="2756" spans="1:6" hidden="1" x14ac:dyDescent="0.25">
      <c r="A2756" t="s">
        <v>6596</v>
      </c>
      <c r="B2756" s="147" t="s">
        <v>179</v>
      </c>
      <c r="C2756" t="s">
        <v>6608</v>
      </c>
      <c r="D2756" t="s">
        <v>6598</v>
      </c>
      <c r="E2756" s="147">
        <v>-5.49</v>
      </c>
      <c r="F2756" t="s">
        <v>6609</v>
      </c>
    </row>
    <row r="2757" spans="1:6" x14ac:dyDescent="0.25">
      <c r="A2757" t="s">
        <v>6610</v>
      </c>
      <c r="B2757" s="147" t="s">
        <v>178</v>
      </c>
      <c r="C2757" t="s">
        <v>6611</v>
      </c>
      <c r="D2757" t="s">
        <v>6612</v>
      </c>
      <c r="E2757" s="148">
        <v>258</v>
      </c>
      <c r="F2757" t="s">
        <v>6613</v>
      </c>
    </row>
    <row r="2758" spans="1:6" hidden="1" x14ac:dyDescent="0.25">
      <c r="A2758" t="s">
        <v>6610</v>
      </c>
      <c r="B2758" s="147" t="s">
        <v>234</v>
      </c>
      <c r="C2758" t="s">
        <v>6614</v>
      </c>
      <c r="D2758" t="s">
        <v>6612</v>
      </c>
      <c r="E2758" s="147">
        <v>-0.52</v>
      </c>
      <c r="F2758" t="s">
        <v>6615</v>
      </c>
    </row>
    <row r="2759" spans="1:6" hidden="1" x14ac:dyDescent="0.25">
      <c r="A2759" t="s">
        <v>6610</v>
      </c>
      <c r="B2759" s="147" t="s">
        <v>217</v>
      </c>
      <c r="C2759" t="s">
        <v>6616</v>
      </c>
      <c r="D2759" t="s">
        <v>6612</v>
      </c>
      <c r="E2759" s="147">
        <v>-1.29</v>
      </c>
      <c r="F2759" t="s">
        <v>6617</v>
      </c>
    </row>
    <row r="2760" spans="1:6" hidden="1" x14ac:dyDescent="0.25">
      <c r="A2760" t="s">
        <v>6610</v>
      </c>
      <c r="B2760" s="147" t="s">
        <v>218</v>
      </c>
      <c r="C2760" t="s">
        <v>6618</v>
      </c>
      <c r="D2760" t="s">
        <v>6612</v>
      </c>
      <c r="E2760" s="147">
        <v>-2.58</v>
      </c>
      <c r="F2760" t="s">
        <v>6619</v>
      </c>
    </row>
    <row r="2761" spans="1:6" hidden="1" x14ac:dyDescent="0.25">
      <c r="A2761" t="s">
        <v>6610</v>
      </c>
      <c r="B2761" s="147" t="s">
        <v>179</v>
      </c>
      <c r="C2761" t="s">
        <v>6620</v>
      </c>
      <c r="D2761" t="s">
        <v>6612</v>
      </c>
      <c r="E2761" s="147">
        <v>-6.22</v>
      </c>
      <c r="F2761" t="s">
        <v>6621</v>
      </c>
    </row>
    <row r="2762" spans="1:6" hidden="1" x14ac:dyDescent="0.25">
      <c r="A2762" t="s">
        <v>6610</v>
      </c>
      <c r="B2762" s="147" t="s">
        <v>219</v>
      </c>
      <c r="C2762" t="s">
        <v>6622</v>
      </c>
      <c r="D2762" t="s">
        <v>6612</v>
      </c>
      <c r="E2762" s="147">
        <v>-7.74</v>
      </c>
      <c r="F2762" t="s">
        <v>6623</v>
      </c>
    </row>
    <row r="2763" spans="1:6" x14ac:dyDescent="0.25">
      <c r="A2763" t="s">
        <v>6624</v>
      </c>
      <c r="B2763" s="147" t="s">
        <v>178</v>
      </c>
      <c r="C2763" t="s">
        <v>6625</v>
      </c>
      <c r="D2763" t="s">
        <v>6626</v>
      </c>
      <c r="E2763" s="148">
        <v>468</v>
      </c>
      <c r="F2763" t="s">
        <v>6627</v>
      </c>
    </row>
    <row r="2764" spans="1:6" hidden="1" x14ac:dyDescent="0.25">
      <c r="A2764" t="s">
        <v>6624</v>
      </c>
      <c r="B2764" s="147" t="s">
        <v>234</v>
      </c>
      <c r="C2764" t="s">
        <v>6628</v>
      </c>
      <c r="D2764" t="s">
        <v>6626</v>
      </c>
      <c r="E2764" s="147">
        <v>-0.94</v>
      </c>
      <c r="F2764" t="s">
        <v>6629</v>
      </c>
    </row>
    <row r="2765" spans="1:6" hidden="1" x14ac:dyDescent="0.25">
      <c r="A2765" t="s">
        <v>6624</v>
      </c>
      <c r="B2765" s="147" t="s">
        <v>217</v>
      </c>
      <c r="C2765" t="s">
        <v>6630</v>
      </c>
      <c r="D2765" t="s">
        <v>6626</v>
      </c>
      <c r="E2765" s="147">
        <v>-2.34</v>
      </c>
      <c r="F2765" t="s">
        <v>6631</v>
      </c>
    </row>
    <row r="2766" spans="1:6" hidden="1" x14ac:dyDescent="0.25">
      <c r="A2766" t="s">
        <v>6624</v>
      </c>
      <c r="B2766" s="147" t="s">
        <v>218</v>
      </c>
      <c r="C2766" t="s">
        <v>6632</v>
      </c>
      <c r="D2766" t="s">
        <v>6626</v>
      </c>
      <c r="E2766" s="147">
        <v>-4.68</v>
      </c>
      <c r="F2766" t="s">
        <v>6633</v>
      </c>
    </row>
    <row r="2767" spans="1:6" hidden="1" x14ac:dyDescent="0.25">
      <c r="A2767" t="s">
        <v>6624</v>
      </c>
      <c r="B2767" s="147" t="s">
        <v>179</v>
      </c>
      <c r="C2767" t="s">
        <v>6634</v>
      </c>
      <c r="D2767" t="s">
        <v>6626</v>
      </c>
      <c r="E2767" s="147">
        <v>-11.28</v>
      </c>
      <c r="F2767" t="s">
        <v>6635</v>
      </c>
    </row>
    <row r="2768" spans="1:6" hidden="1" x14ac:dyDescent="0.25">
      <c r="A2768" t="s">
        <v>6624</v>
      </c>
      <c r="B2768" s="147" t="s">
        <v>219</v>
      </c>
      <c r="C2768" t="s">
        <v>6636</v>
      </c>
      <c r="D2768" t="s">
        <v>6626</v>
      </c>
      <c r="E2768" s="147">
        <v>-14.04</v>
      </c>
      <c r="F2768" t="s">
        <v>6637</v>
      </c>
    </row>
    <row r="2769" spans="1:6" x14ac:dyDescent="0.25">
      <c r="A2769" t="s">
        <v>6638</v>
      </c>
      <c r="B2769" s="147" t="s">
        <v>178</v>
      </c>
      <c r="C2769" t="s">
        <v>6639</v>
      </c>
      <c r="D2769" t="s">
        <v>6640</v>
      </c>
      <c r="E2769" s="148">
        <v>2855</v>
      </c>
      <c r="F2769" t="s">
        <v>6641</v>
      </c>
    </row>
    <row r="2770" spans="1:6" hidden="1" x14ac:dyDescent="0.25">
      <c r="A2770" t="s">
        <v>6638</v>
      </c>
      <c r="B2770" s="147" t="s">
        <v>234</v>
      </c>
      <c r="C2770" t="s">
        <v>6642</v>
      </c>
      <c r="D2770" t="s">
        <v>6640</v>
      </c>
      <c r="E2770" s="147">
        <v>-5.71</v>
      </c>
      <c r="F2770" t="s">
        <v>6643</v>
      </c>
    </row>
    <row r="2771" spans="1:6" hidden="1" x14ac:dyDescent="0.25">
      <c r="A2771" t="s">
        <v>6638</v>
      </c>
      <c r="B2771" s="147" t="s">
        <v>217</v>
      </c>
      <c r="C2771" t="s">
        <v>6644</v>
      </c>
      <c r="D2771" t="s">
        <v>6640</v>
      </c>
      <c r="E2771" s="147">
        <v>-14.28</v>
      </c>
      <c r="F2771" t="s">
        <v>6645</v>
      </c>
    </row>
    <row r="2772" spans="1:6" hidden="1" x14ac:dyDescent="0.25">
      <c r="A2772" t="s">
        <v>6638</v>
      </c>
      <c r="B2772" s="147" t="s">
        <v>218</v>
      </c>
      <c r="C2772" t="s">
        <v>6646</v>
      </c>
      <c r="D2772" t="s">
        <v>6640</v>
      </c>
      <c r="E2772" s="147">
        <v>-28.55</v>
      </c>
      <c r="F2772" t="s">
        <v>6647</v>
      </c>
    </row>
    <row r="2773" spans="1:6" hidden="1" x14ac:dyDescent="0.25">
      <c r="A2773" t="s">
        <v>6638</v>
      </c>
      <c r="B2773" s="147" t="s">
        <v>179</v>
      </c>
      <c r="C2773" t="s">
        <v>6648</v>
      </c>
      <c r="D2773" t="s">
        <v>6640</v>
      </c>
      <c r="E2773" s="147">
        <v>-68.81</v>
      </c>
      <c r="F2773" t="s">
        <v>6649</v>
      </c>
    </row>
    <row r="2774" spans="1:6" hidden="1" x14ac:dyDescent="0.25">
      <c r="A2774" t="s">
        <v>6638</v>
      </c>
      <c r="B2774" s="147" t="s">
        <v>225</v>
      </c>
      <c r="C2774" t="s">
        <v>6650</v>
      </c>
      <c r="D2774" t="s">
        <v>6640</v>
      </c>
      <c r="E2774" s="147">
        <v>-84.22</v>
      </c>
      <c r="F2774" t="s">
        <v>6651</v>
      </c>
    </row>
    <row r="2775" spans="1:6" hidden="1" x14ac:dyDescent="0.25">
      <c r="A2775" t="s">
        <v>6638</v>
      </c>
      <c r="B2775" s="147" t="s">
        <v>219</v>
      </c>
      <c r="C2775" t="s">
        <v>6652</v>
      </c>
      <c r="D2775" t="s">
        <v>6640</v>
      </c>
      <c r="E2775" s="147">
        <v>-85.65</v>
      </c>
      <c r="F2775" t="s">
        <v>6653</v>
      </c>
    </row>
    <row r="2776" spans="1:6" x14ac:dyDescent="0.25">
      <c r="A2776" t="s">
        <v>6654</v>
      </c>
      <c r="B2776" s="147" t="s">
        <v>178</v>
      </c>
      <c r="C2776" t="s">
        <v>6655</v>
      </c>
      <c r="D2776" t="s">
        <v>6656</v>
      </c>
      <c r="E2776" s="148">
        <v>234</v>
      </c>
      <c r="F2776" t="s">
        <v>6657</v>
      </c>
    </row>
    <row r="2777" spans="1:6" hidden="1" x14ac:dyDescent="0.25">
      <c r="A2777" t="s">
        <v>6654</v>
      </c>
      <c r="B2777" s="147" t="s">
        <v>234</v>
      </c>
      <c r="C2777" t="s">
        <v>6658</v>
      </c>
      <c r="D2777" t="s">
        <v>6656</v>
      </c>
      <c r="E2777" s="147">
        <v>-0.47</v>
      </c>
      <c r="F2777" t="s">
        <v>6659</v>
      </c>
    </row>
    <row r="2778" spans="1:6" hidden="1" x14ac:dyDescent="0.25">
      <c r="A2778" t="s">
        <v>6654</v>
      </c>
      <c r="B2778" s="147" t="s">
        <v>217</v>
      </c>
      <c r="C2778" t="s">
        <v>6660</v>
      </c>
      <c r="D2778" t="s">
        <v>6656</v>
      </c>
      <c r="E2778" s="147">
        <v>-1.17</v>
      </c>
      <c r="F2778" t="s">
        <v>6661</v>
      </c>
    </row>
    <row r="2779" spans="1:6" hidden="1" x14ac:dyDescent="0.25">
      <c r="A2779" t="s">
        <v>6654</v>
      </c>
      <c r="B2779" s="147" t="s">
        <v>218</v>
      </c>
      <c r="C2779" t="s">
        <v>6662</v>
      </c>
      <c r="D2779" t="s">
        <v>6656</v>
      </c>
      <c r="E2779" s="147">
        <v>-1.17</v>
      </c>
      <c r="F2779" t="s">
        <v>6663</v>
      </c>
    </row>
    <row r="2780" spans="1:6" hidden="1" x14ac:dyDescent="0.25">
      <c r="A2780" t="s">
        <v>6654</v>
      </c>
      <c r="B2780" s="147" t="s">
        <v>219</v>
      </c>
      <c r="C2780" t="s">
        <v>6664</v>
      </c>
      <c r="D2780" t="s">
        <v>6656</v>
      </c>
      <c r="E2780" s="147">
        <v>-1.17</v>
      </c>
      <c r="F2780" t="s">
        <v>6665</v>
      </c>
    </row>
    <row r="2781" spans="1:6" hidden="1" x14ac:dyDescent="0.25">
      <c r="A2781" t="s">
        <v>6654</v>
      </c>
      <c r="B2781" s="147" t="s">
        <v>179</v>
      </c>
      <c r="C2781" t="s">
        <v>6666</v>
      </c>
      <c r="D2781" t="s">
        <v>6656</v>
      </c>
      <c r="E2781" s="147">
        <v>-5.64</v>
      </c>
      <c r="F2781" t="s">
        <v>6667</v>
      </c>
    </row>
    <row r="2782" spans="1:6" x14ac:dyDescent="0.25">
      <c r="A2782" t="s">
        <v>6668</v>
      </c>
      <c r="B2782" s="147" t="s">
        <v>178</v>
      </c>
      <c r="C2782" t="s">
        <v>6669</v>
      </c>
      <c r="D2782" t="s">
        <v>6670</v>
      </c>
      <c r="E2782" s="148">
        <v>3507</v>
      </c>
      <c r="F2782" t="s">
        <v>6671</v>
      </c>
    </row>
    <row r="2783" spans="1:6" hidden="1" x14ac:dyDescent="0.25">
      <c r="A2783" t="s">
        <v>6668</v>
      </c>
      <c r="B2783" s="147" t="s">
        <v>234</v>
      </c>
      <c r="C2783" t="s">
        <v>6672</v>
      </c>
      <c r="D2783" t="s">
        <v>6670</v>
      </c>
      <c r="E2783" s="147">
        <v>-7.01</v>
      </c>
      <c r="F2783" t="s">
        <v>6673</v>
      </c>
    </row>
    <row r="2784" spans="1:6" hidden="1" x14ac:dyDescent="0.25">
      <c r="A2784" t="s">
        <v>6668</v>
      </c>
      <c r="B2784" s="147" t="s">
        <v>217</v>
      </c>
      <c r="C2784" t="s">
        <v>6674</v>
      </c>
      <c r="D2784" t="s">
        <v>6670</v>
      </c>
      <c r="E2784" s="147">
        <v>-17.54</v>
      </c>
      <c r="F2784" t="s">
        <v>6675</v>
      </c>
    </row>
    <row r="2785" spans="1:6" hidden="1" x14ac:dyDescent="0.25">
      <c r="A2785" t="s">
        <v>6668</v>
      </c>
      <c r="B2785" s="147" t="s">
        <v>218</v>
      </c>
      <c r="C2785" t="s">
        <v>6676</v>
      </c>
      <c r="D2785" t="s">
        <v>6670</v>
      </c>
      <c r="E2785" s="147">
        <v>-17.54</v>
      </c>
      <c r="F2785" t="s">
        <v>6677</v>
      </c>
    </row>
    <row r="2786" spans="1:6" hidden="1" x14ac:dyDescent="0.25">
      <c r="A2786" t="s">
        <v>6668</v>
      </c>
      <c r="B2786" s="147" t="s">
        <v>219</v>
      </c>
      <c r="C2786" t="s">
        <v>6678</v>
      </c>
      <c r="D2786" t="s">
        <v>6670</v>
      </c>
      <c r="E2786" s="147">
        <v>-17.54</v>
      </c>
      <c r="F2786" t="s">
        <v>6679</v>
      </c>
    </row>
    <row r="2787" spans="1:6" hidden="1" x14ac:dyDescent="0.25">
      <c r="A2787" t="s">
        <v>6668</v>
      </c>
      <c r="B2787" s="147" t="s">
        <v>210</v>
      </c>
      <c r="C2787" t="s">
        <v>6680</v>
      </c>
      <c r="D2787" t="s">
        <v>6670</v>
      </c>
      <c r="E2787" s="147">
        <v>-70.14</v>
      </c>
      <c r="F2787" t="s">
        <v>6681</v>
      </c>
    </row>
    <row r="2788" spans="1:6" hidden="1" x14ac:dyDescent="0.25">
      <c r="A2788" t="s">
        <v>6668</v>
      </c>
      <c r="B2788" s="147" t="s">
        <v>179</v>
      </c>
      <c r="C2788" t="s">
        <v>6682</v>
      </c>
      <c r="D2788" t="s">
        <v>6670</v>
      </c>
      <c r="E2788" s="147">
        <v>-84.52</v>
      </c>
      <c r="F2788" t="s">
        <v>6683</v>
      </c>
    </row>
    <row r="2789" spans="1:6" x14ac:dyDescent="0.25">
      <c r="A2789" t="s">
        <v>6684</v>
      </c>
      <c r="B2789" s="147" t="s">
        <v>178</v>
      </c>
      <c r="C2789" t="s">
        <v>6685</v>
      </c>
      <c r="D2789" t="s">
        <v>6686</v>
      </c>
      <c r="E2789" s="148">
        <v>160</v>
      </c>
      <c r="F2789" t="s">
        <v>6687</v>
      </c>
    </row>
    <row r="2790" spans="1:6" hidden="1" x14ac:dyDescent="0.25">
      <c r="A2790" t="s">
        <v>6684</v>
      </c>
      <c r="B2790" s="147" t="s">
        <v>234</v>
      </c>
      <c r="C2790" t="s">
        <v>6688</v>
      </c>
      <c r="D2790" t="s">
        <v>6686</v>
      </c>
      <c r="E2790" s="147">
        <v>-0.32</v>
      </c>
      <c r="F2790" t="s">
        <v>6689</v>
      </c>
    </row>
    <row r="2791" spans="1:6" hidden="1" x14ac:dyDescent="0.25">
      <c r="A2791" t="s">
        <v>6684</v>
      </c>
      <c r="B2791" s="147" t="s">
        <v>218</v>
      </c>
      <c r="C2791" t="s">
        <v>6690</v>
      </c>
      <c r="D2791" t="s">
        <v>6686</v>
      </c>
      <c r="E2791" s="147">
        <v>-0.8</v>
      </c>
      <c r="F2791" t="s">
        <v>6691</v>
      </c>
    </row>
    <row r="2792" spans="1:6" hidden="1" x14ac:dyDescent="0.25">
      <c r="A2792" t="s">
        <v>6684</v>
      </c>
      <c r="B2792" s="147" t="s">
        <v>219</v>
      </c>
      <c r="C2792" t="s">
        <v>6692</v>
      </c>
      <c r="D2792" t="s">
        <v>6686</v>
      </c>
      <c r="E2792" s="147">
        <v>-0.8</v>
      </c>
      <c r="F2792" t="s">
        <v>6693</v>
      </c>
    </row>
    <row r="2793" spans="1:6" hidden="1" x14ac:dyDescent="0.25">
      <c r="A2793" t="s">
        <v>6684</v>
      </c>
      <c r="B2793" s="147" t="s">
        <v>179</v>
      </c>
      <c r="C2793" t="s">
        <v>6694</v>
      </c>
      <c r="D2793" t="s">
        <v>6686</v>
      </c>
      <c r="E2793" s="147">
        <v>-3.86</v>
      </c>
      <c r="F2793" t="s">
        <v>6695</v>
      </c>
    </row>
    <row r="2794" spans="1:6" x14ac:dyDescent="0.25">
      <c r="A2794" t="s">
        <v>6696</v>
      </c>
      <c r="B2794" s="147" t="s">
        <v>178</v>
      </c>
      <c r="C2794" t="s">
        <v>6697</v>
      </c>
      <c r="D2794" t="s">
        <v>6698</v>
      </c>
      <c r="E2794" s="148">
        <v>616</v>
      </c>
      <c r="F2794" t="s">
        <v>6699</v>
      </c>
    </row>
    <row r="2795" spans="1:6" hidden="1" x14ac:dyDescent="0.25">
      <c r="A2795" t="s">
        <v>6696</v>
      </c>
      <c r="B2795" s="147" t="s">
        <v>234</v>
      </c>
      <c r="C2795" t="s">
        <v>6700</v>
      </c>
      <c r="D2795" t="s">
        <v>6698</v>
      </c>
      <c r="E2795" s="147">
        <v>-1.23</v>
      </c>
      <c r="F2795" t="s">
        <v>6701</v>
      </c>
    </row>
    <row r="2796" spans="1:6" hidden="1" x14ac:dyDescent="0.25">
      <c r="A2796" t="s">
        <v>6696</v>
      </c>
      <c r="B2796" s="147" t="s">
        <v>217</v>
      </c>
      <c r="C2796" t="s">
        <v>6702</v>
      </c>
      <c r="D2796" t="s">
        <v>6698</v>
      </c>
      <c r="E2796" s="147">
        <v>-3.08</v>
      </c>
      <c r="F2796" t="s">
        <v>6703</v>
      </c>
    </row>
    <row r="2797" spans="1:6" hidden="1" x14ac:dyDescent="0.25">
      <c r="A2797" t="s">
        <v>6696</v>
      </c>
      <c r="B2797" s="147" t="s">
        <v>218</v>
      </c>
      <c r="C2797" t="s">
        <v>6704</v>
      </c>
      <c r="D2797" t="s">
        <v>6698</v>
      </c>
      <c r="E2797" s="147">
        <v>-6.16</v>
      </c>
      <c r="F2797" t="s">
        <v>6705</v>
      </c>
    </row>
    <row r="2798" spans="1:6" hidden="1" x14ac:dyDescent="0.25">
      <c r="A2798" t="s">
        <v>6696</v>
      </c>
      <c r="B2798" s="147" t="s">
        <v>179</v>
      </c>
      <c r="C2798" t="s">
        <v>6706</v>
      </c>
      <c r="D2798" t="s">
        <v>6698</v>
      </c>
      <c r="E2798" s="147">
        <v>-14.85</v>
      </c>
      <c r="F2798" t="s">
        <v>6707</v>
      </c>
    </row>
    <row r="2799" spans="1:6" hidden="1" x14ac:dyDescent="0.25">
      <c r="A2799" t="s">
        <v>6696</v>
      </c>
      <c r="B2799" s="147" t="s">
        <v>225</v>
      </c>
      <c r="C2799" t="s">
        <v>6708</v>
      </c>
      <c r="D2799" t="s">
        <v>6698</v>
      </c>
      <c r="E2799" s="147">
        <v>-18.170000000000002</v>
      </c>
      <c r="F2799" t="s">
        <v>6709</v>
      </c>
    </row>
    <row r="2800" spans="1:6" hidden="1" x14ac:dyDescent="0.25">
      <c r="A2800" t="s">
        <v>6696</v>
      </c>
      <c r="B2800" s="147" t="s">
        <v>219</v>
      </c>
      <c r="C2800" t="s">
        <v>6710</v>
      </c>
      <c r="D2800" t="s">
        <v>6698</v>
      </c>
      <c r="E2800" s="147">
        <v>-18.48</v>
      </c>
      <c r="F2800" t="s">
        <v>6711</v>
      </c>
    </row>
    <row r="2801" spans="1:6" x14ac:dyDescent="0.25">
      <c r="A2801" t="s">
        <v>6712</v>
      </c>
      <c r="B2801" s="147" t="s">
        <v>178</v>
      </c>
      <c r="C2801" t="s">
        <v>6713</v>
      </c>
      <c r="D2801" t="s">
        <v>6714</v>
      </c>
      <c r="E2801" s="148">
        <v>46</v>
      </c>
      <c r="F2801" t="s">
        <v>6715</v>
      </c>
    </row>
    <row r="2802" spans="1:6" hidden="1" x14ac:dyDescent="0.25">
      <c r="A2802" t="s">
        <v>6712</v>
      </c>
      <c r="B2802" s="147" t="s">
        <v>234</v>
      </c>
      <c r="C2802" t="s">
        <v>6716</v>
      </c>
      <c r="D2802" t="s">
        <v>6714</v>
      </c>
      <c r="E2802" s="147">
        <v>-0.09</v>
      </c>
      <c r="F2802" t="s">
        <v>6717</v>
      </c>
    </row>
    <row r="2803" spans="1:6" hidden="1" x14ac:dyDescent="0.25">
      <c r="A2803" t="s">
        <v>6712</v>
      </c>
      <c r="B2803" s="147" t="s">
        <v>218</v>
      </c>
      <c r="C2803" t="s">
        <v>6718</v>
      </c>
      <c r="D2803" t="s">
        <v>6714</v>
      </c>
      <c r="E2803" s="147">
        <v>-0.23</v>
      </c>
      <c r="F2803" t="s">
        <v>6719</v>
      </c>
    </row>
    <row r="2804" spans="1:6" hidden="1" x14ac:dyDescent="0.25">
      <c r="A2804" t="s">
        <v>6712</v>
      </c>
      <c r="B2804" s="147" t="s">
        <v>219</v>
      </c>
      <c r="C2804" t="s">
        <v>6720</v>
      </c>
      <c r="D2804" t="s">
        <v>6714</v>
      </c>
      <c r="E2804" s="147">
        <v>-0.23</v>
      </c>
      <c r="F2804" t="s">
        <v>6721</v>
      </c>
    </row>
    <row r="2805" spans="1:6" hidden="1" x14ac:dyDescent="0.25">
      <c r="A2805" t="s">
        <v>6712</v>
      </c>
      <c r="B2805" s="147" t="s">
        <v>179</v>
      </c>
      <c r="C2805" t="s">
        <v>6722</v>
      </c>
      <c r="D2805" t="s">
        <v>6714</v>
      </c>
      <c r="E2805" s="147">
        <v>-1.1100000000000001</v>
      </c>
      <c r="F2805" t="s">
        <v>6723</v>
      </c>
    </row>
    <row r="2806" spans="1:6" x14ac:dyDescent="0.25">
      <c r="A2806" t="s">
        <v>6724</v>
      </c>
      <c r="B2806" s="147" t="s">
        <v>178</v>
      </c>
      <c r="C2806" t="s">
        <v>6725</v>
      </c>
      <c r="D2806" t="s">
        <v>6726</v>
      </c>
      <c r="E2806" s="148">
        <v>976</v>
      </c>
      <c r="F2806" t="s">
        <v>6727</v>
      </c>
    </row>
    <row r="2807" spans="1:6" hidden="1" x14ac:dyDescent="0.25">
      <c r="A2807" t="s">
        <v>6724</v>
      </c>
      <c r="B2807" s="147" t="s">
        <v>234</v>
      </c>
      <c r="C2807" t="s">
        <v>6728</v>
      </c>
      <c r="D2807" t="s">
        <v>6726</v>
      </c>
      <c r="E2807" s="147">
        <v>-1.95</v>
      </c>
      <c r="F2807" t="s">
        <v>6729</v>
      </c>
    </row>
    <row r="2808" spans="1:6" hidden="1" x14ac:dyDescent="0.25">
      <c r="A2808" t="s">
        <v>6724</v>
      </c>
      <c r="B2808" s="147" t="s">
        <v>217</v>
      </c>
      <c r="C2808" t="s">
        <v>6730</v>
      </c>
      <c r="D2808" t="s">
        <v>6726</v>
      </c>
      <c r="E2808" s="147">
        <v>-4.88</v>
      </c>
      <c r="F2808" t="s">
        <v>6731</v>
      </c>
    </row>
    <row r="2809" spans="1:6" hidden="1" x14ac:dyDescent="0.25">
      <c r="A2809" t="s">
        <v>6724</v>
      </c>
      <c r="B2809" s="147" t="s">
        <v>218</v>
      </c>
      <c r="C2809" t="s">
        <v>6732</v>
      </c>
      <c r="D2809" t="s">
        <v>6726</v>
      </c>
      <c r="E2809" s="147">
        <v>-9.76</v>
      </c>
      <c r="F2809" t="s">
        <v>6733</v>
      </c>
    </row>
    <row r="2810" spans="1:6" hidden="1" x14ac:dyDescent="0.25">
      <c r="A2810" t="s">
        <v>6724</v>
      </c>
      <c r="B2810" s="147" t="s">
        <v>179</v>
      </c>
      <c r="C2810" t="s">
        <v>6734</v>
      </c>
      <c r="D2810" t="s">
        <v>6726</v>
      </c>
      <c r="E2810" s="147">
        <v>-23.52</v>
      </c>
      <c r="F2810" t="s">
        <v>6735</v>
      </c>
    </row>
    <row r="2811" spans="1:6" hidden="1" x14ac:dyDescent="0.25">
      <c r="A2811" t="s">
        <v>6724</v>
      </c>
      <c r="B2811" s="147" t="s">
        <v>219</v>
      </c>
      <c r="C2811" t="s">
        <v>6736</v>
      </c>
      <c r="D2811" t="s">
        <v>6726</v>
      </c>
      <c r="E2811" s="147">
        <v>-29.28</v>
      </c>
      <c r="F2811" t="s">
        <v>6737</v>
      </c>
    </row>
    <row r="2812" spans="1:6" x14ac:dyDescent="0.25">
      <c r="A2812" t="s">
        <v>6738</v>
      </c>
      <c r="B2812" s="147" t="s">
        <v>178</v>
      </c>
      <c r="C2812" t="s">
        <v>6739</v>
      </c>
      <c r="D2812" t="s">
        <v>6740</v>
      </c>
      <c r="E2812" s="148">
        <v>384</v>
      </c>
      <c r="F2812" t="s">
        <v>6741</v>
      </c>
    </row>
    <row r="2813" spans="1:6" hidden="1" x14ac:dyDescent="0.25">
      <c r="A2813" t="s">
        <v>6738</v>
      </c>
      <c r="B2813" s="147" t="s">
        <v>234</v>
      </c>
      <c r="C2813" t="s">
        <v>6742</v>
      </c>
      <c r="D2813" t="s">
        <v>6740</v>
      </c>
      <c r="E2813" s="147">
        <v>-0.77</v>
      </c>
      <c r="F2813" t="s">
        <v>6743</v>
      </c>
    </row>
    <row r="2814" spans="1:6" hidden="1" x14ac:dyDescent="0.25">
      <c r="A2814" t="s">
        <v>6738</v>
      </c>
      <c r="B2814" s="147" t="s">
        <v>217</v>
      </c>
      <c r="C2814" t="s">
        <v>6744</v>
      </c>
      <c r="D2814" t="s">
        <v>6740</v>
      </c>
      <c r="E2814" s="147">
        <v>-1.92</v>
      </c>
      <c r="F2814" t="s">
        <v>6745</v>
      </c>
    </row>
    <row r="2815" spans="1:6" hidden="1" x14ac:dyDescent="0.25">
      <c r="A2815" t="s">
        <v>6738</v>
      </c>
      <c r="B2815" s="147" t="s">
        <v>218</v>
      </c>
      <c r="C2815" t="s">
        <v>6746</v>
      </c>
      <c r="D2815" t="s">
        <v>6740</v>
      </c>
      <c r="E2815" s="147">
        <v>-3.84</v>
      </c>
      <c r="F2815" t="s">
        <v>6747</v>
      </c>
    </row>
    <row r="2816" spans="1:6" hidden="1" x14ac:dyDescent="0.25">
      <c r="A2816" t="s">
        <v>6738</v>
      </c>
      <c r="B2816" s="147" t="s">
        <v>179</v>
      </c>
      <c r="C2816" t="s">
        <v>6748</v>
      </c>
      <c r="D2816" t="s">
        <v>6740</v>
      </c>
      <c r="E2816" s="147">
        <v>-9.25</v>
      </c>
      <c r="F2816" t="s">
        <v>6749</v>
      </c>
    </row>
    <row r="2817" spans="1:6" hidden="1" x14ac:dyDescent="0.25">
      <c r="A2817" t="s">
        <v>6738</v>
      </c>
      <c r="B2817" s="147" t="s">
        <v>219</v>
      </c>
      <c r="C2817" t="s">
        <v>6750</v>
      </c>
      <c r="D2817" t="s">
        <v>6740</v>
      </c>
      <c r="E2817" s="147">
        <v>-11.52</v>
      </c>
      <c r="F2817" t="s">
        <v>6751</v>
      </c>
    </row>
    <row r="2818" spans="1:6" x14ac:dyDescent="0.25">
      <c r="A2818" t="s">
        <v>6752</v>
      </c>
      <c r="B2818" s="147" t="s">
        <v>178</v>
      </c>
      <c r="C2818" t="s">
        <v>6753</v>
      </c>
      <c r="D2818" t="s">
        <v>6754</v>
      </c>
      <c r="E2818" s="148">
        <v>390</v>
      </c>
      <c r="F2818" t="s">
        <v>6755</v>
      </c>
    </row>
    <row r="2819" spans="1:6" hidden="1" x14ac:dyDescent="0.25">
      <c r="A2819" t="s">
        <v>6752</v>
      </c>
      <c r="B2819" s="147" t="s">
        <v>234</v>
      </c>
      <c r="C2819" t="s">
        <v>6756</v>
      </c>
      <c r="D2819" t="s">
        <v>6754</v>
      </c>
      <c r="E2819" s="147">
        <v>-0.78</v>
      </c>
      <c r="F2819" t="s">
        <v>6757</v>
      </c>
    </row>
    <row r="2820" spans="1:6" hidden="1" x14ac:dyDescent="0.25">
      <c r="A2820" t="s">
        <v>6752</v>
      </c>
      <c r="B2820" s="147" t="s">
        <v>217</v>
      </c>
      <c r="C2820" t="s">
        <v>6758</v>
      </c>
      <c r="D2820" t="s">
        <v>6754</v>
      </c>
      <c r="E2820" s="147">
        <v>-1.95</v>
      </c>
      <c r="F2820" t="s">
        <v>6759</v>
      </c>
    </row>
    <row r="2821" spans="1:6" hidden="1" x14ac:dyDescent="0.25">
      <c r="A2821" t="s">
        <v>6752</v>
      </c>
      <c r="B2821" s="147" t="s">
        <v>218</v>
      </c>
      <c r="C2821" t="s">
        <v>6760</v>
      </c>
      <c r="D2821" t="s">
        <v>6754</v>
      </c>
      <c r="E2821" s="147">
        <v>-3.9</v>
      </c>
      <c r="F2821" t="s">
        <v>6761</v>
      </c>
    </row>
    <row r="2822" spans="1:6" hidden="1" x14ac:dyDescent="0.25">
      <c r="A2822" t="s">
        <v>6752</v>
      </c>
      <c r="B2822" s="147" t="s">
        <v>179</v>
      </c>
      <c r="C2822" t="s">
        <v>6762</v>
      </c>
      <c r="D2822" t="s">
        <v>6754</v>
      </c>
      <c r="E2822" s="147">
        <v>-9.4</v>
      </c>
      <c r="F2822" t="s">
        <v>6763</v>
      </c>
    </row>
    <row r="2823" spans="1:6" hidden="1" x14ac:dyDescent="0.25">
      <c r="A2823" t="s">
        <v>6752</v>
      </c>
      <c r="B2823" s="147" t="s">
        <v>219</v>
      </c>
      <c r="C2823" t="s">
        <v>6764</v>
      </c>
      <c r="D2823" t="s">
        <v>6754</v>
      </c>
      <c r="E2823" s="147">
        <v>-11.7</v>
      </c>
      <c r="F2823" t="s">
        <v>6765</v>
      </c>
    </row>
    <row r="2824" spans="1:6" x14ac:dyDescent="0.25">
      <c r="A2824" t="s">
        <v>6766</v>
      </c>
      <c r="B2824" s="147" t="s">
        <v>178</v>
      </c>
      <c r="C2824" t="s">
        <v>6767</v>
      </c>
      <c r="D2824" t="s">
        <v>6768</v>
      </c>
      <c r="E2824" s="148">
        <v>3525</v>
      </c>
      <c r="F2824" t="s">
        <v>6769</v>
      </c>
    </row>
    <row r="2825" spans="1:6" hidden="1" x14ac:dyDescent="0.25">
      <c r="A2825" t="s">
        <v>6766</v>
      </c>
      <c r="B2825" s="147" t="s">
        <v>234</v>
      </c>
      <c r="C2825" t="s">
        <v>6770</v>
      </c>
      <c r="D2825" t="s">
        <v>6768</v>
      </c>
      <c r="E2825" s="147">
        <v>-7.05</v>
      </c>
      <c r="F2825" t="s">
        <v>6771</v>
      </c>
    </row>
    <row r="2826" spans="1:6" hidden="1" x14ac:dyDescent="0.25">
      <c r="A2826" t="s">
        <v>6766</v>
      </c>
      <c r="B2826" s="147" t="s">
        <v>217</v>
      </c>
      <c r="C2826" t="s">
        <v>6772</v>
      </c>
      <c r="D2826" t="s">
        <v>6768</v>
      </c>
      <c r="E2826" s="147">
        <v>-17.63</v>
      </c>
      <c r="F2826" t="s">
        <v>6773</v>
      </c>
    </row>
    <row r="2827" spans="1:6" hidden="1" x14ac:dyDescent="0.25">
      <c r="A2827" t="s">
        <v>6766</v>
      </c>
      <c r="B2827" s="147" t="s">
        <v>218</v>
      </c>
      <c r="C2827" t="s">
        <v>6774</v>
      </c>
      <c r="D2827" t="s">
        <v>6768</v>
      </c>
      <c r="E2827" s="147">
        <v>-35.25</v>
      </c>
      <c r="F2827" t="s">
        <v>6775</v>
      </c>
    </row>
    <row r="2828" spans="1:6" hidden="1" x14ac:dyDescent="0.25">
      <c r="A2828" t="s">
        <v>6766</v>
      </c>
      <c r="B2828" s="147" t="s">
        <v>179</v>
      </c>
      <c r="C2828" t="s">
        <v>6776</v>
      </c>
      <c r="D2828" t="s">
        <v>6768</v>
      </c>
      <c r="E2828" s="147">
        <v>-84.95</v>
      </c>
      <c r="F2828" t="s">
        <v>6777</v>
      </c>
    </row>
    <row r="2829" spans="1:6" hidden="1" x14ac:dyDescent="0.25">
      <c r="A2829" t="s">
        <v>6766</v>
      </c>
      <c r="B2829" s="147" t="s">
        <v>225</v>
      </c>
      <c r="C2829" t="s">
        <v>6778</v>
      </c>
      <c r="D2829" t="s">
        <v>6768</v>
      </c>
      <c r="E2829" s="147">
        <v>-103.99</v>
      </c>
      <c r="F2829" t="s">
        <v>6779</v>
      </c>
    </row>
    <row r="2830" spans="1:6" hidden="1" x14ac:dyDescent="0.25">
      <c r="A2830" t="s">
        <v>6766</v>
      </c>
      <c r="B2830" s="147" t="s">
        <v>219</v>
      </c>
      <c r="C2830" t="s">
        <v>6780</v>
      </c>
      <c r="D2830" t="s">
        <v>6768</v>
      </c>
      <c r="E2830" s="147">
        <v>-105.75</v>
      </c>
      <c r="F2830" t="s">
        <v>6781</v>
      </c>
    </row>
    <row r="2831" spans="1:6" x14ac:dyDescent="0.25">
      <c r="A2831" t="s">
        <v>6782</v>
      </c>
      <c r="B2831" s="147" t="s">
        <v>178</v>
      </c>
      <c r="C2831" t="s">
        <v>6783</v>
      </c>
      <c r="D2831" t="s">
        <v>6784</v>
      </c>
      <c r="E2831" s="148">
        <v>116</v>
      </c>
      <c r="F2831" t="s">
        <v>6785</v>
      </c>
    </row>
    <row r="2832" spans="1:6" hidden="1" x14ac:dyDescent="0.25">
      <c r="A2832" t="s">
        <v>6782</v>
      </c>
      <c r="B2832" s="147" t="s">
        <v>234</v>
      </c>
      <c r="C2832" t="s">
        <v>6786</v>
      </c>
      <c r="D2832" t="s">
        <v>6784</v>
      </c>
      <c r="E2832" s="147">
        <v>-0.23</v>
      </c>
      <c r="F2832" t="s">
        <v>6787</v>
      </c>
    </row>
    <row r="2833" spans="1:6" hidden="1" x14ac:dyDescent="0.25">
      <c r="A2833" t="s">
        <v>6782</v>
      </c>
      <c r="B2833" s="147" t="s">
        <v>218</v>
      </c>
      <c r="C2833" t="s">
        <v>6788</v>
      </c>
      <c r="D2833" t="s">
        <v>6784</v>
      </c>
      <c r="E2833" s="147">
        <v>-0.57999999999999996</v>
      </c>
      <c r="F2833" t="s">
        <v>6789</v>
      </c>
    </row>
    <row r="2834" spans="1:6" hidden="1" x14ac:dyDescent="0.25">
      <c r="A2834" t="s">
        <v>6782</v>
      </c>
      <c r="B2834" s="147" t="s">
        <v>219</v>
      </c>
      <c r="C2834" t="s">
        <v>6790</v>
      </c>
      <c r="D2834" t="s">
        <v>6784</v>
      </c>
      <c r="E2834" s="147">
        <v>-0.57999999999999996</v>
      </c>
      <c r="F2834" t="s">
        <v>6791</v>
      </c>
    </row>
    <row r="2835" spans="1:6" hidden="1" x14ac:dyDescent="0.25">
      <c r="A2835" t="s">
        <v>6782</v>
      </c>
      <c r="B2835" s="147" t="s">
        <v>179</v>
      </c>
      <c r="C2835" t="s">
        <v>6792</v>
      </c>
      <c r="D2835" t="s">
        <v>6784</v>
      </c>
      <c r="E2835" s="147">
        <v>-2.8</v>
      </c>
      <c r="F2835" t="s">
        <v>6793</v>
      </c>
    </row>
    <row r="2836" spans="1:6" x14ac:dyDescent="0.25">
      <c r="A2836" t="s">
        <v>6794</v>
      </c>
      <c r="B2836" s="147" t="s">
        <v>178</v>
      </c>
      <c r="C2836" t="s">
        <v>6795</v>
      </c>
      <c r="D2836" t="s">
        <v>6796</v>
      </c>
      <c r="E2836" s="148">
        <v>108</v>
      </c>
      <c r="F2836" t="s">
        <v>6797</v>
      </c>
    </row>
    <row r="2837" spans="1:6" hidden="1" x14ac:dyDescent="0.25">
      <c r="A2837" t="s">
        <v>6794</v>
      </c>
      <c r="B2837" s="147" t="s">
        <v>234</v>
      </c>
      <c r="C2837" t="s">
        <v>6798</v>
      </c>
      <c r="D2837" t="s">
        <v>6796</v>
      </c>
      <c r="E2837" s="147">
        <v>-0.22</v>
      </c>
      <c r="F2837" t="s">
        <v>6799</v>
      </c>
    </row>
    <row r="2838" spans="1:6" hidden="1" x14ac:dyDescent="0.25">
      <c r="A2838" t="s">
        <v>6794</v>
      </c>
      <c r="B2838" s="147" t="s">
        <v>218</v>
      </c>
      <c r="C2838" t="s">
        <v>6800</v>
      </c>
      <c r="D2838" t="s">
        <v>6796</v>
      </c>
      <c r="E2838" s="147">
        <v>-0.54</v>
      </c>
      <c r="F2838" t="s">
        <v>6801</v>
      </c>
    </row>
    <row r="2839" spans="1:6" hidden="1" x14ac:dyDescent="0.25">
      <c r="A2839" t="s">
        <v>6794</v>
      </c>
      <c r="B2839" s="147" t="s">
        <v>219</v>
      </c>
      <c r="C2839" t="s">
        <v>6802</v>
      </c>
      <c r="D2839" t="s">
        <v>6796</v>
      </c>
      <c r="E2839" s="147">
        <v>-0.54</v>
      </c>
      <c r="F2839" t="s">
        <v>6803</v>
      </c>
    </row>
    <row r="2840" spans="1:6" hidden="1" x14ac:dyDescent="0.25">
      <c r="A2840" t="s">
        <v>6794</v>
      </c>
      <c r="B2840" s="147" t="s">
        <v>179</v>
      </c>
      <c r="C2840" t="s">
        <v>6804</v>
      </c>
      <c r="D2840" t="s">
        <v>6796</v>
      </c>
      <c r="E2840" s="147">
        <v>-2.6</v>
      </c>
      <c r="F2840" t="s">
        <v>6805</v>
      </c>
    </row>
    <row r="2841" spans="1:6" x14ac:dyDescent="0.25">
      <c r="A2841" t="s">
        <v>6806</v>
      </c>
      <c r="B2841" s="147" t="s">
        <v>178</v>
      </c>
      <c r="C2841" t="s">
        <v>6807</v>
      </c>
      <c r="D2841" t="s">
        <v>6808</v>
      </c>
      <c r="E2841" s="148">
        <v>2649</v>
      </c>
      <c r="F2841" t="s">
        <v>6809</v>
      </c>
    </row>
    <row r="2842" spans="1:6" hidden="1" x14ac:dyDescent="0.25">
      <c r="A2842" t="s">
        <v>6806</v>
      </c>
      <c r="B2842" s="147" t="s">
        <v>234</v>
      </c>
      <c r="C2842" t="s">
        <v>6810</v>
      </c>
      <c r="D2842" t="s">
        <v>6808</v>
      </c>
      <c r="E2842" s="147">
        <v>-5.3</v>
      </c>
      <c r="F2842" t="s">
        <v>6811</v>
      </c>
    </row>
    <row r="2843" spans="1:6" hidden="1" x14ac:dyDescent="0.25">
      <c r="A2843" t="s">
        <v>6806</v>
      </c>
      <c r="B2843" s="147" t="s">
        <v>217</v>
      </c>
      <c r="C2843" t="s">
        <v>6812</v>
      </c>
      <c r="D2843" t="s">
        <v>6808</v>
      </c>
      <c r="E2843" s="147">
        <v>-13.25</v>
      </c>
      <c r="F2843" t="s">
        <v>6813</v>
      </c>
    </row>
    <row r="2844" spans="1:6" hidden="1" x14ac:dyDescent="0.25">
      <c r="A2844" t="s">
        <v>6806</v>
      </c>
      <c r="B2844" s="147" t="s">
        <v>218</v>
      </c>
      <c r="C2844" t="s">
        <v>6814</v>
      </c>
      <c r="D2844" t="s">
        <v>6808</v>
      </c>
      <c r="E2844" s="147">
        <v>-26.49</v>
      </c>
      <c r="F2844" t="s">
        <v>6815</v>
      </c>
    </row>
    <row r="2845" spans="1:6" hidden="1" x14ac:dyDescent="0.25">
      <c r="A2845" t="s">
        <v>6806</v>
      </c>
      <c r="B2845" s="147" t="s">
        <v>179</v>
      </c>
      <c r="C2845" t="s">
        <v>6816</v>
      </c>
      <c r="D2845" t="s">
        <v>6808</v>
      </c>
      <c r="E2845" s="147">
        <v>-63.84</v>
      </c>
      <c r="F2845" t="s">
        <v>6817</v>
      </c>
    </row>
    <row r="2846" spans="1:6" hidden="1" x14ac:dyDescent="0.25">
      <c r="A2846" t="s">
        <v>6806</v>
      </c>
      <c r="B2846" s="147" t="s">
        <v>219</v>
      </c>
      <c r="C2846" t="s">
        <v>6818</v>
      </c>
      <c r="D2846" t="s">
        <v>6808</v>
      </c>
      <c r="E2846" s="147">
        <v>-79.47</v>
      </c>
      <c r="F2846" t="s">
        <v>6819</v>
      </c>
    </row>
    <row r="2847" spans="1:6" x14ac:dyDescent="0.25">
      <c r="A2847" t="s">
        <v>6820</v>
      </c>
      <c r="B2847" s="147" t="s">
        <v>178</v>
      </c>
      <c r="C2847" t="s">
        <v>6821</v>
      </c>
      <c r="D2847" t="s">
        <v>6822</v>
      </c>
      <c r="E2847" s="148">
        <v>318</v>
      </c>
      <c r="F2847" t="s">
        <v>6823</v>
      </c>
    </row>
    <row r="2848" spans="1:6" hidden="1" x14ac:dyDescent="0.25">
      <c r="A2848" t="s">
        <v>6820</v>
      </c>
      <c r="B2848" s="147" t="s">
        <v>234</v>
      </c>
      <c r="C2848" t="s">
        <v>6824</v>
      </c>
      <c r="D2848" t="s">
        <v>6822</v>
      </c>
      <c r="E2848" s="147">
        <v>-0.64</v>
      </c>
      <c r="F2848" t="s">
        <v>6825</v>
      </c>
    </row>
    <row r="2849" spans="1:6" hidden="1" x14ac:dyDescent="0.25">
      <c r="A2849" t="s">
        <v>6820</v>
      </c>
      <c r="B2849" s="147" t="s">
        <v>217</v>
      </c>
      <c r="C2849" t="s">
        <v>6826</v>
      </c>
      <c r="D2849" t="s">
        <v>6822</v>
      </c>
      <c r="E2849" s="147">
        <v>-1.59</v>
      </c>
      <c r="F2849" t="s">
        <v>6827</v>
      </c>
    </row>
    <row r="2850" spans="1:6" hidden="1" x14ac:dyDescent="0.25">
      <c r="A2850" t="s">
        <v>6820</v>
      </c>
      <c r="B2850" s="147" t="s">
        <v>218</v>
      </c>
      <c r="C2850" t="s">
        <v>6828</v>
      </c>
      <c r="D2850" t="s">
        <v>6822</v>
      </c>
      <c r="E2850" s="147">
        <v>-1.59</v>
      </c>
      <c r="F2850" t="s">
        <v>6829</v>
      </c>
    </row>
    <row r="2851" spans="1:6" hidden="1" x14ac:dyDescent="0.25">
      <c r="A2851" t="s">
        <v>6820</v>
      </c>
      <c r="B2851" s="147" t="s">
        <v>219</v>
      </c>
      <c r="C2851" t="s">
        <v>6830</v>
      </c>
      <c r="D2851" t="s">
        <v>6822</v>
      </c>
      <c r="E2851" s="147">
        <v>-1.59</v>
      </c>
      <c r="F2851" t="s">
        <v>6831</v>
      </c>
    </row>
    <row r="2852" spans="1:6" hidden="1" x14ac:dyDescent="0.25">
      <c r="A2852" t="s">
        <v>6820</v>
      </c>
      <c r="B2852" s="147" t="s">
        <v>179</v>
      </c>
      <c r="C2852" t="s">
        <v>6832</v>
      </c>
      <c r="D2852" t="s">
        <v>6822</v>
      </c>
      <c r="E2852" s="147">
        <v>-7.66</v>
      </c>
      <c r="F2852" t="s">
        <v>6833</v>
      </c>
    </row>
    <row r="2853" spans="1:6" x14ac:dyDescent="0.25">
      <c r="A2853" t="s">
        <v>6834</v>
      </c>
      <c r="B2853" s="147" t="s">
        <v>178</v>
      </c>
      <c r="C2853" t="s">
        <v>6835</v>
      </c>
      <c r="D2853" t="s">
        <v>6836</v>
      </c>
      <c r="E2853" s="148">
        <v>82</v>
      </c>
      <c r="F2853" t="s">
        <v>6837</v>
      </c>
    </row>
    <row r="2854" spans="1:6" hidden="1" x14ac:dyDescent="0.25">
      <c r="A2854" t="s">
        <v>6834</v>
      </c>
      <c r="B2854" s="147" t="s">
        <v>234</v>
      </c>
      <c r="C2854" t="s">
        <v>6838</v>
      </c>
      <c r="D2854" t="s">
        <v>6836</v>
      </c>
      <c r="E2854" s="147">
        <v>-0.16</v>
      </c>
      <c r="F2854" t="s">
        <v>6839</v>
      </c>
    </row>
    <row r="2855" spans="1:6" hidden="1" x14ac:dyDescent="0.25">
      <c r="A2855" t="s">
        <v>6834</v>
      </c>
      <c r="B2855" s="147" t="s">
        <v>218</v>
      </c>
      <c r="C2855" t="s">
        <v>6840</v>
      </c>
      <c r="D2855" t="s">
        <v>6836</v>
      </c>
      <c r="E2855" s="147">
        <v>-0.41</v>
      </c>
      <c r="F2855" t="s">
        <v>6841</v>
      </c>
    </row>
    <row r="2856" spans="1:6" hidden="1" x14ac:dyDescent="0.25">
      <c r="A2856" t="s">
        <v>6834</v>
      </c>
      <c r="B2856" s="147" t="s">
        <v>219</v>
      </c>
      <c r="C2856" t="s">
        <v>6842</v>
      </c>
      <c r="D2856" t="s">
        <v>6836</v>
      </c>
      <c r="E2856" s="147">
        <v>-0.41</v>
      </c>
      <c r="F2856" t="s">
        <v>6843</v>
      </c>
    </row>
    <row r="2857" spans="1:6" hidden="1" x14ac:dyDescent="0.25">
      <c r="A2857" t="s">
        <v>6834</v>
      </c>
      <c r="B2857" s="147" t="s">
        <v>179</v>
      </c>
      <c r="C2857" t="s">
        <v>6844</v>
      </c>
      <c r="D2857" t="s">
        <v>6836</v>
      </c>
      <c r="E2857" s="147">
        <v>-1.98</v>
      </c>
      <c r="F2857" t="s">
        <v>6845</v>
      </c>
    </row>
    <row r="2858" spans="1:6" x14ac:dyDescent="0.25">
      <c r="A2858" t="s">
        <v>6846</v>
      </c>
      <c r="B2858" s="147" t="s">
        <v>178</v>
      </c>
      <c r="C2858" t="s">
        <v>6847</v>
      </c>
      <c r="D2858" t="s">
        <v>6848</v>
      </c>
      <c r="E2858" s="148">
        <v>2342</v>
      </c>
      <c r="F2858" t="s">
        <v>6849</v>
      </c>
    </row>
    <row r="2859" spans="1:6" hidden="1" x14ac:dyDescent="0.25">
      <c r="A2859" t="s">
        <v>6846</v>
      </c>
      <c r="B2859" s="147" t="s">
        <v>234</v>
      </c>
      <c r="C2859" t="s">
        <v>6850</v>
      </c>
      <c r="D2859" t="s">
        <v>6848</v>
      </c>
      <c r="E2859" s="147">
        <v>-4.68</v>
      </c>
      <c r="F2859" t="s">
        <v>6851</v>
      </c>
    </row>
    <row r="2860" spans="1:6" hidden="1" x14ac:dyDescent="0.25">
      <c r="A2860" t="s">
        <v>6846</v>
      </c>
      <c r="B2860" s="147" t="s">
        <v>217</v>
      </c>
      <c r="C2860" t="s">
        <v>6852</v>
      </c>
      <c r="D2860" t="s">
        <v>6848</v>
      </c>
      <c r="E2860" s="147">
        <v>-11.71</v>
      </c>
      <c r="F2860" t="s">
        <v>6853</v>
      </c>
    </row>
    <row r="2861" spans="1:6" hidden="1" x14ac:dyDescent="0.25">
      <c r="A2861" t="s">
        <v>6846</v>
      </c>
      <c r="B2861" s="147" t="s">
        <v>218</v>
      </c>
      <c r="C2861" t="s">
        <v>6854</v>
      </c>
      <c r="D2861" t="s">
        <v>6848</v>
      </c>
      <c r="E2861" s="147">
        <v>-11.71</v>
      </c>
      <c r="F2861" t="s">
        <v>6855</v>
      </c>
    </row>
    <row r="2862" spans="1:6" hidden="1" x14ac:dyDescent="0.25">
      <c r="A2862" t="s">
        <v>6846</v>
      </c>
      <c r="B2862" s="147" t="s">
        <v>219</v>
      </c>
      <c r="C2862" t="s">
        <v>6856</v>
      </c>
      <c r="D2862" t="s">
        <v>6848</v>
      </c>
      <c r="E2862" s="147">
        <v>-11.71</v>
      </c>
      <c r="F2862" t="s">
        <v>6857</v>
      </c>
    </row>
    <row r="2863" spans="1:6" hidden="1" x14ac:dyDescent="0.25">
      <c r="A2863" t="s">
        <v>6846</v>
      </c>
      <c r="B2863" s="147" t="s">
        <v>179</v>
      </c>
      <c r="C2863" t="s">
        <v>6858</v>
      </c>
      <c r="D2863" t="s">
        <v>6848</v>
      </c>
      <c r="E2863" s="147">
        <v>-56.44</v>
      </c>
      <c r="F2863" t="s">
        <v>6859</v>
      </c>
    </row>
    <row r="2864" spans="1:6" x14ac:dyDescent="0.25">
      <c r="A2864" t="s">
        <v>6860</v>
      </c>
      <c r="B2864" s="147" t="s">
        <v>178</v>
      </c>
      <c r="C2864" t="s">
        <v>6861</v>
      </c>
      <c r="D2864" t="s">
        <v>6862</v>
      </c>
      <c r="E2864" s="148">
        <v>150</v>
      </c>
      <c r="F2864" t="s">
        <v>6863</v>
      </c>
    </row>
    <row r="2865" spans="1:6" hidden="1" x14ac:dyDescent="0.25">
      <c r="A2865" t="s">
        <v>6860</v>
      </c>
      <c r="B2865" s="147" t="s">
        <v>234</v>
      </c>
      <c r="C2865" t="s">
        <v>6864</v>
      </c>
      <c r="D2865" t="s">
        <v>6862</v>
      </c>
      <c r="E2865" s="147">
        <v>-0.3</v>
      </c>
      <c r="F2865" t="s">
        <v>6865</v>
      </c>
    </row>
    <row r="2866" spans="1:6" hidden="1" x14ac:dyDescent="0.25">
      <c r="A2866" t="s">
        <v>6860</v>
      </c>
      <c r="B2866" s="147" t="s">
        <v>218</v>
      </c>
      <c r="C2866" t="s">
        <v>6866</v>
      </c>
      <c r="D2866" t="s">
        <v>6862</v>
      </c>
      <c r="E2866" s="147">
        <v>-1.5</v>
      </c>
      <c r="F2866" t="s">
        <v>6867</v>
      </c>
    </row>
    <row r="2867" spans="1:6" hidden="1" x14ac:dyDescent="0.25">
      <c r="A2867" t="s">
        <v>6860</v>
      </c>
      <c r="B2867" s="147" t="s">
        <v>179</v>
      </c>
      <c r="C2867" t="s">
        <v>6868</v>
      </c>
      <c r="D2867" t="s">
        <v>6862</v>
      </c>
      <c r="E2867" s="147">
        <v>-3.62</v>
      </c>
      <c r="F2867" t="s">
        <v>6869</v>
      </c>
    </row>
    <row r="2868" spans="1:6" hidden="1" x14ac:dyDescent="0.25">
      <c r="A2868" t="s">
        <v>6860</v>
      </c>
      <c r="B2868" s="147" t="s">
        <v>219</v>
      </c>
      <c r="C2868" t="s">
        <v>6870</v>
      </c>
      <c r="D2868" t="s">
        <v>6862</v>
      </c>
      <c r="E2868" s="147">
        <v>-4.5</v>
      </c>
      <c r="F2868" t="s">
        <v>6871</v>
      </c>
    </row>
    <row r="2869" spans="1:6" x14ac:dyDescent="0.25">
      <c r="A2869" t="s">
        <v>6872</v>
      </c>
      <c r="B2869" s="147" t="s">
        <v>178</v>
      </c>
      <c r="C2869" t="s">
        <v>6873</v>
      </c>
      <c r="D2869" t="s">
        <v>6874</v>
      </c>
      <c r="E2869" s="148">
        <v>4228</v>
      </c>
      <c r="F2869" t="s">
        <v>6875</v>
      </c>
    </row>
    <row r="2870" spans="1:6" hidden="1" x14ac:dyDescent="0.25">
      <c r="A2870" t="s">
        <v>6872</v>
      </c>
      <c r="B2870" s="147" t="s">
        <v>234</v>
      </c>
      <c r="C2870" t="s">
        <v>6876</v>
      </c>
      <c r="D2870" t="s">
        <v>6874</v>
      </c>
      <c r="E2870" s="147">
        <v>-8.4600000000000009</v>
      </c>
      <c r="F2870" t="s">
        <v>6877</v>
      </c>
    </row>
    <row r="2871" spans="1:6" hidden="1" x14ac:dyDescent="0.25">
      <c r="A2871" t="s">
        <v>6872</v>
      </c>
      <c r="B2871" s="147" t="s">
        <v>217</v>
      </c>
      <c r="C2871" t="s">
        <v>6878</v>
      </c>
      <c r="D2871" t="s">
        <v>6874</v>
      </c>
      <c r="E2871" s="147">
        <v>-21.14</v>
      </c>
      <c r="F2871" t="s">
        <v>6879</v>
      </c>
    </row>
    <row r="2872" spans="1:6" hidden="1" x14ac:dyDescent="0.25">
      <c r="A2872" t="s">
        <v>6872</v>
      </c>
      <c r="B2872" s="147" t="s">
        <v>218</v>
      </c>
      <c r="C2872" t="s">
        <v>6880</v>
      </c>
      <c r="D2872" t="s">
        <v>6874</v>
      </c>
      <c r="E2872" s="147">
        <v>-21.14</v>
      </c>
      <c r="F2872" t="s">
        <v>6881</v>
      </c>
    </row>
    <row r="2873" spans="1:6" hidden="1" x14ac:dyDescent="0.25">
      <c r="A2873" t="s">
        <v>6872</v>
      </c>
      <c r="B2873" s="147" t="s">
        <v>219</v>
      </c>
      <c r="C2873" t="s">
        <v>6882</v>
      </c>
      <c r="D2873" t="s">
        <v>6874</v>
      </c>
      <c r="E2873" s="147">
        <v>-21.14</v>
      </c>
      <c r="F2873" t="s">
        <v>6883</v>
      </c>
    </row>
    <row r="2874" spans="1:6" hidden="1" x14ac:dyDescent="0.25">
      <c r="A2874" t="s">
        <v>6872</v>
      </c>
      <c r="B2874" s="147" t="s">
        <v>179</v>
      </c>
      <c r="C2874" t="s">
        <v>6884</v>
      </c>
      <c r="D2874" t="s">
        <v>6874</v>
      </c>
      <c r="E2874" s="147">
        <v>-101.89</v>
      </c>
      <c r="F2874" t="s">
        <v>6885</v>
      </c>
    </row>
    <row r="2875" spans="1:6" x14ac:dyDescent="0.25">
      <c r="A2875" t="s">
        <v>6886</v>
      </c>
      <c r="B2875" s="147" t="s">
        <v>178</v>
      </c>
      <c r="C2875" t="s">
        <v>6887</v>
      </c>
      <c r="D2875" t="s">
        <v>6888</v>
      </c>
      <c r="E2875" s="148">
        <v>1277</v>
      </c>
      <c r="F2875" t="s">
        <v>6889</v>
      </c>
    </row>
    <row r="2876" spans="1:6" hidden="1" x14ac:dyDescent="0.25">
      <c r="A2876" t="s">
        <v>6886</v>
      </c>
      <c r="B2876" s="147" t="s">
        <v>234</v>
      </c>
      <c r="C2876" t="s">
        <v>6890</v>
      </c>
      <c r="D2876" t="s">
        <v>6888</v>
      </c>
      <c r="E2876" s="147">
        <v>-2.5499999999999998</v>
      </c>
      <c r="F2876" t="s">
        <v>6891</v>
      </c>
    </row>
    <row r="2877" spans="1:6" hidden="1" x14ac:dyDescent="0.25">
      <c r="A2877" t="s">
        <v>6886</v>
      </c>
      <c r="B2877" s="147" t="s">
        <v>217</v>
      </c>
      <c r="C2877" t="s">
        <v>6892</v>
      </c>
      <c r="D2877" t="s">
        <v>6888</v>
      </c>
      <c r="E2877" s="147">
        <v>-6.39</v>
      </c>
      <c r="F2877" t="s">
        <v>6893</v>
      </c>
    </row>
    <row r="2878" spans="1:6" hidden="1" x14ac:dyDescent="0.25">
      <c r="A2878" t="s">
        <v>6886</v>
      </c>
      <c r="B2878" s="147" t="s">
        <v>218</v>
      </c>
      <c r="C2878" t="s">
        <v>6894</v>
      </c>
      <c r="D2878" t="s">
        <v>6888</v>
      </c>
      <c r="E2878" s="147">
        <v>-12.77</v>
      </c>
      <c r="F2878" t="s">
        <v>6895</v>
      </c>
    </row>
    <row r="2879" spans="1:6" hidden="1" x14ac:dyDescent="0.25">
      <c r="A2879" t="s">
        <v>6886</v>
      </c>
      <c r="B2879" s="147" t="s">
        <v>179</v>
      </c>
      <c r="C2879" t="s">
        <v>6896</v>
      </c>
      <c r="D2879" t="s">
        <v>6888</v>
      </c>
      <c r="E2879" s="147">
        <v>-30.78</v>
      </c>
      <c r="F2879" t="s">
        <v>6897</v>
      </c>
    </row>
    <row r="2880" spans="1:6" hidden="1" x14ac:dyDescent="0.25">
      <c r="A2880" t="s">
        <v>6886</v>
      </c>
      <c r="B2880" s="147" t="s">
        <v>219</v>
      </c>
      <c r="C2880" t="s">
        <v>6898</v>
      </c>
      <c r="D2880" t="s">
        <v>6888</v>
      </c>
      <c r="E2880" s="147">
        <v>-38.31</v>
      </c>
      <c r="F2880" t="s">
        <v>6899</v>
      </c>
    </row>
    <row r="2881" spans="1:6" x14ac:dyDescent="0.25">
      <c r="A2881" t="s">
        <v>6900</v>
      </c>
      <c r="B2881" s="147" t="s">
        <v>178</v>
      </c>
      <c r="C2881" t="s">
        <v>6901</v>
      </c>
      <c r="D2881" t="s">
        <v>6902</v>
      </c>
      <c r="E2881" s="148">
        <v>402</v>
      </c>
      <c r="F2881" t="s">
        <v>6903</v>
      </c>
    </row>
    <row r="2882" spans="1:6" hidden="1" x14ac:dyDescent="0.25">
      <c r="A2882" t="s">
        <v>6900</v>
      </c>
      <c r="B2882" s="147" t="s">
        <v>234</v>
      </c>
      <c r="C2882" t="s">
        <v>6904</v>
      </c>
      <c r="D2882" t="s">
        <v>6902</v>
      </c>
      <c r="E2882" s="147">
        <v>-0.8</v>
      </c>
      <c r="F2882" t="s">
        <v>6905</v>
      </c>
    </row>
    <row r="2883" spans="1:6" hidden="1" x14ac:dyDescent="0.25">
      <c r="A2883" t="s">
        <v>6900</v>
      </c>
      <c r="B2883" s="147" t="s">
        <v>217</v>
      </c>
      <c r="C2883" t="s">
        <v>6906</v>
      </c>
      <c r="D2883" t="s">
        <v>6902</v>
      </c>
      <c r="E2883" s="147">
        <v>-2.0099999999999998</v>
      </c>
      <c r="F2883" t="s">
        <v>6907</v>
      </c>
    </row>
    <row r="2884" spans="1:6" hidden="1" x14ac:dyDescent="0.25">
      <c r="A2884" t="s">
        <v>6900</v>
      </c>
      <c r="B2884" s="147" t="s">
        <v>218</v>
      </c>
      <c r="C2884" t="s">
        <v>6908</v>
      </c>
      <c r="D2884" t="s">
        <v>6902</v>
      </c>
      <c r="E2884" s="147">
        <v>-4.0199999999999996</v>
      </c>
      <c r="F2884" t="s">
        <v>6909</v>
      </c>
    </row>
    <row r="2885" spans="1:6" hidden="1" x14ac:dyDescent="0.25">
      <c r="A2885" t="s">
        <v>6900</v>
      </c>
      <c r="B2885" s="147" t="s">
        <v>179</v>
      </c>
      <c r="C2885" t="s">
        <v>6910</v>
      </c>
      <c r="D2885" t="s">
        <v>6902</v>
      </c>
      <c r="E2885" s="147">
        <v>-9.69</v>
      </c>
      <c r="F2885" t="s">
        <v>6911</v>
      </c>
    </row>
    <row r="2886" spans="1:6" hidden="1" x14ac:dyDescent="0.25">
      <c r="A2886" t="s">
        <v>6900</v>
      </c>
      <c r="B2886" s="147" t="s">
        <v>219</v>
      </c>
      <c r="C2886" t="s">
        <v>6912</v>
      </c>
      <c r="D2886" t="s">
        <v>6902</v>
      </c>
      <c r="E2886" s="147">
        <v>-12.06</v>
      </c>
      <c r="F2886" t="s">
        <v>6913</v>
      </c>
    </row>
    <row r="2887" spans="1:6" x14ac:dyDescent="0.25">
      <c r="A2887" t="s">
        <v>6914</v>
      </c>
      <c r="B2887" s="147" t="s">
        <v>178</v>
      </c>
      <c r="C2887" t="s">
        <v>6915</v>
      </c>
      <c r="D2887" t="s">
        <v>6916</v>
      </c>
      <c r="E2887" s="148">
        <v>108</v>
      </c>
      <c r="F2887" t="s">
        <v>6917</v>
      </c>
    </row>
    <row r="2888" spans="1:6" hidden="1" x14ac:dyDescent="0.25">
      <c r="A2888" t="s">
        <v>6914</v>
      </c>
      <c r="B2888" s="147" t="s">
        <v>234</v>
      </c>
      <c r="C2888" t="s">
        <v>6918</v>
      </c>
      <c r="D2888" t="s">
        <v>6916</v>
      </c>
      <c r="E2888" s="147">
        <v>-0.22</v>
      </c>
      <c r="F2888" t="s">
        <v>6919</v>
      </c>
    </row>
    <row r="2889" spans="1:6" hidden="1" x14ac:dyDescent="0.25">
      <c r="A2889" t="s">
        <v>6914</v>
      </c>
      <c r="B2889" s="147" t="s">
        <v>218</v>
      </c>
      <c r="C2889" t="s">
        <v>6920</v>
      </c>
      <c r="D2889" t="s">
        <v>6916</v>
      </c>
      <c r="E2889" s="147">
        <v>-0.54</v>
      </c>
      <c r="F2889" t="s">
        <v>6921</v>
      </c>
    </row>
    <row r="2890" spans="1:6" hidden="1" x14ac:dyDescent="0.25">
      <c r="A2890" t="s">
        <v>6914</v>
      </c>
      <c r="B2890" s="147" t="s">
        <v>219</v>
      </c>
      <c r="C2890" t="s">
        <v>6922</v>
      </c>
      <c r="D2890" t="s">
        <v>6916</v>
      </c>
      <c r="E2890" s="147">
        <v>-0.54</v>
      </c>
      <c r="F2890" t="s">
        <v>6923</v>
      </c>
    </row>
    <row r="2891" spans="1:6" hidden="1" x14ac:dyDescent="0.25">
      <c r="A2891" t="s">
        <v>6914</v>
      </c>
      <c r="B2891" s="147" t="s">
        <v>179</v>
      </c>
      <c r="C2891" t="s">
        <v>6924</v>
      </c>
      <c r="D2891" t="s">
        <v>6916</v>
      </c>
      <c r="E2891" s="147">
        <v>-2.6</v>
      </c>
      <c r="F2891" t="s">
        <v>6925</v>
      </c>
    </row>
    <row r="2892" spans="1:6" x14ac:dyDescent="0.25">
      <c r="A2892" t="s">
        <v>6926</v>
      </c>
      <c r="B2892" s="147" t="s">
        <v>178</v>
      </c>
      <c r="C2892" t="s">
        <v>6927</v>
      </c>
      <c r="D2892" t="s">
        <v>6928</v>
      </c>
      <c r="E2892" s="148">
        <v>216</v>
      </c>
      <c r="F2892" t="s">
        <v>6929</v>
      </c>
    </row>
    <row r="2893" spans="1:6" hidden="1" x14ac:dyDescent="0.25">
      <c r="A2893" t="s">
        <v>6926</v>
      </c>
      <c r="B2893" s="147" t="s">
        <v>234</v>
      </c>
      <c r="C2893" t="s">
        <v>6930</v>
      </c>
      <c r="D2893" t="s">
        <v>6928</v>
      </c>
      <c r="E2893" s="147">
        <v>-0.43</v>
      </c>
      <c r="F2893" t="s">
        <v>6931</v>
      </c>
    </row>
    <row r="2894" spans="1:6" hidden="1" x14ac:dyDescent="0.25">
      <c r="A2894" t="s">
        <v>6926</v>
      </c>
      <c r="B2894" s="147" t="s">
        <v>217</v>
      </c>
      <c r="C2894" t="s">
        <v>6932</v>
      </c>
      <c r="D2894" t="s">
        <v>6928</v>
      </c>
      <c r="E2894" s="147">
        <v>-1.08</v>
      </c>
      <c r="F2894" t="s">
        <v>6933</v>
      </c>
    </row>
    <row r="2895" spans="1:6" hidden="1" x14ac:dyDescent="0.25">
      <c r="A2895" t="s">
        <v>6926</v>
      </c>
      <c r="B2895" s="147" t="s">
        <v>218</v>
      </c>
      <c r="C2895" t="s">
        <v>6934</v>
      </c>
      <c r="D2895" t="s">
        <v>6928</v>
      </c>
      <c r="E2895" s="147">
        <v>-2.16</v>
      </c>
      <c r="F2895" t="s">
        <v>6935</v>
      </c>
    </row>
    <row r="2896" spans="1:6" hidden="1" x14ac:dyDescent="0.25">
      <c r="A2896" t="s">
        <v>6926</v>
      </c>
      <c r="B2896" s="147" t="s">
        <v>179</v>
      </c>
      <c r="C2896" t="s">
        <v>6936</v>
      </c>
      <c r="D2896" t="s">
        <v>6928</v>
      </c>
      <c r="E2896" s="147">
        <v>-5.21</v>
      </c>
      <c r="F2896" t="s">
        <v>6937</v>
      </c>
    </row>
    <row r="2897" spans="1:6" hidden="1" x14ac:dyDescent="0.25">
      <c r="A2897" t="s">
        <v>6926</v>
      </c>
      <c r="B2897" s="147" t="s">
        <v>219</v>
      </c>
      <c r="C2897" t="s">
        <v>6938</v>
      </c>
      <c r="D2897" t="s">
        <v>6928</v>
      </c>
      <c r="E2897" s="147">
        <v>-6.48</v>
      </c>
      <c r="F2897" t="s">
        <v>6939</v>
      </c>
    </row>
    <row r="2898" spans="1:6" x14ac:dyDescent="0.25">
      <c r="A2898" t="s">
        <v>6940</v>
      </c>
      <c r="B2898" s="147" t="s">
        <v>178</v>
      </c>
      <c r="C2898" t="s">
        <v>6941</v>
      </c>
      <c r="D2898" t="s">
        <v>6942</v>
      </c>
      <c r="E2898" s="148">
        <v>2005</v>
      </c>
      <c r="F2898" t="s">
        <v>6943</v>
      </c>
    </row>
    <row r="2899" spans="1:6" hidden="1" x14ac:dyDescent="0.25">
      <c r="A2899" t="s">
        <v>6940</v>
      </c>
      <c r="B2899" s="147" t="s">
        <v>234</v>
      </c>
      <c r="C2899" t="s">
        <v>6944</v>
      </c>
      <c r="D2899" t="s">
        <v>6942</v>
      </c>
      <c r="E2899" s="147">
        <v>-4.01</v>
      </c>
      <c r="F2899" t="s">
        <v>6945</v>
      </c>
    </row>
    <row r="2900" spans="1:6" hidden="1" x14ac:dyDescent="0.25">
      <c r="A2900" t="s">
        <v>6940</v>
      </c>
      <c r="B2900" s="147" t="s">
        <v>217</v>
      </c>
      <c r="C2900" t="s">
        <v>6946</v>
      </c>
      <c r="D2900" t="s">
        <v>6942</v>
      </c>
      <c r="E2900" s="147">
        <v>-10.029999999999999</v>
      </c>
      <c r="F2900" t="s">
        <v>6947</v>
      </c>
    </row>
    <row r="2901" spans="1:6" hidden="1" x14ac:dyDescent="0.25">
      <c r="A2901" t="s">
        <v>6940</v>
      </c>
      <c r="B2901" s="147" t="s">
        <v>218</v>
      </c>
      <c r="C2901" t="s">
        <v>6948</v>
      </c>
      <c r="D2901" t="s">
        <v>6942</v>
      </c>
      <c r="E2901" s="147">
        <v>-20.05</v>
      </c>
      <c r="F2901" t="s">
        <v>6949</v>
      </c>
    </row>
    <row r="2902" spans="1:6" hidden="1" x14ac:dyDescent="0.25">
      <c r="A2902" t="s">
        <v>6940</v>
      </c>
      <c r="B2902" s="147" t="s">
        <v>179</v>
      </c>
      <c r="C2902" t="s">
        <v>6950</v>
      </c>
      <c r="D2902" t="s">
        <v>6942</v>
      </c>
      <c r="E2902" s="147">
        <v>-48.32</v>
      </c>
      <c r="F2902" t="s">
        <v>6951</v>
      </c>
    </row>
    <row r="2903" spans="1:6" hidden="1" x14ac:dyDescent="0.25">
      <c r="A2903" t="s">
        <v>6940</v>
      </c>
      <c r="B2903" s="147" t="s">
        <v>225</v>
      </c>
      <c r="C2903" t="s">
        <v>6952</v>
      </c>
      <c r="D2903" t="s">
        <v>6942</v>
      </c>
      <c r="E2903" s="147">
        <v>-59.15</v>
      </c>
      <c r="F2903" t="s">
        <v>6953</v>
      </c>
    </row>
    <row r="2904" spans="1:6" hidden="1" x14ac:dyDescent="0.25">
      <c r="A2904" t="s">
        <v>6940</v>
      </c>
      <c r="B2904" s="147" t="s">
        <v>219</v>
      </c>
      <c r="C2904" t="s">
        <v>6954</v>
      </c>
      <c r="D2904" t="s">
        <v>6942</v>
      </c>
      <c r="E2904" s="147">
        <v>-60.15</v>
      </c>
      <c r="F2904" t="s">
        <v>6955</v>
      </c>
    </row>
    <row r="2905" spans="1:6" x14ac:dyDescent="0.25">
      <c r="A2905" t="s">
        <v>6956</v>
      </c>
      <c r="B2905" s="147" t="s">
        <v>178</v>
      </c>
      <c r="C2905" t="s">
        <v>6957</v>
      </c>
      <c r="D2905" t="s">
        <v>6958</v>
      </c>
      <c r="E2905" s="148">
        <v>408</v>
      </c>
      <c r="F2905" t="s">
        <v>6959</v>
      </c>
    </row>
    <row r="2906" spans="1:6" hidden="1" x14ac:dyDescent="0.25">
      <c r="A2906" t="s">
        <v>6956</v>
      </c>
      <c r="B2906" s="147" t="s">
        <v>234</v>
      </c>
      <c r="C2906" t="s">
        <v>6960</v>
      </c>
      <c r="D2906" t="s">
        <v>6958</v>
      </c>
      <c r="E2906" s="147">
        <v>-0.82</v>
      </c>
      <c r="F2906" t="s">
        <v>6961</v>
      </c>
    </row>
    <row r="2907" spans="1:6" hidden="1" x14ac:dyDescent="0.25">
      <c r="A2907" t="s">
        <v>6956</v>
      </c>
      <c r="B2907" s="147" t="s">
        <v>217</v>
      </c>
      <c r="C2907" t="s">
        <v>6962</v>
      </c>
      <c r="D2907" t="s">
        <v>6958</v>
      </c>
      <c r="E2907" s="147">
        <v>-2.04</v>
      </c>
      <c r="F2907" t="s">
        <v>6963</v>
      </c>
    </row>
    <row r="2908" spans="1:6" hidden="1" x14ac:dyDescent="0.25">
      <c r="A2908" t="s">
        <v>6956</v>
      </c>
      <c r="B2908" s="147" t="s">
        <v>218</v>
      </c>
      <c r="C2908" t="s">
        <v>6964</v>
      </c>
      <c r="D2908" t="s">
        <v>6958</v>
      </c>
      <c r="E2908" s="147">
        <v>-2.04</v>
      </c>
      <c r="F2908" t="s">
        <v>6965</v>
      </c>
    </row>
    <row r="2909" spans="1:6" hidden="1" x14ac:dyDescent="0.25">
      <c r="A2909" t="s">
        <v>6956</v>
      </c>
      <c r="B2909" s="147" t="s">
        <v>219</v>
      </c>
      <c r="C2909" t="s">
        <v>6966</v>
      </c>
      <c r="D2909" t="s">
        <v>6958</v>
      </c>
      <c r="E2909" s="147">
        <v>-2.04</v>
      </c>
      <c r="F2909" t="s">
        <v>6967</v>
      </c>
    </row>
    <row r="2910" spans="1:6" hidden="1" x14ac:dyDescent="0.25">
      <c r="A2910" t="s">
        <v>6956</v>
      </c>
      <c r="B2910" s="147" t="s">
        <v>179</v>
      </c>
      <c r="C2910" t="s">
        <v>6968</v>
      </c>
      <c r="D2910" t="s">
        <v>6958</v>
      </c>
      <c r="E2910" s="147">
        <v>-9.83</v>
      </c>
      <c r="F2910" t="s">
        <v>6969</v>
      </c>
    </row>
    <row r="2911" spans="1:6" x14ac:dyDescent="0.25">
      <c r="A2911" t="s">
        <v>6970</v>
      </c>
      <c r="B2911" s="147" t="s">
        <v>178</v>
      </c>
      <c r="C2911" t="s">
        <v>6971</v>
      </c>
      <c r="D2911" t="s">
        <v>6972</v>
      </c>
      <c r="E2911" s="148">
        <v>18</v>
      </c>
      <c r="F2911" t="s">
        <v>6973</v>
      </c>
    </row>
    <row r="2912" spans="1:6" hidden="1" x14ac:dyDescent="0.25">
      <c r="A2912" t="s">
        <v>6970</v>
      </c>
      <c r="B2912" s="147" t="s">
        <v>234</v>
      </c>
      <c r="C2912" t="s">
        <v>6974</v>
      </c>
      <c r="D2912" t="s">
        <v>6972</v>
      </c>
      <c r="E2912" s="147">
        <v>-0.04</v>
      </c>
      <c r="F2912" t="s">
        <v>6975</v>
      </c>
    </row>
    <row r="2913" spans="1:6" hidden="1" x14ac:dyDescent="0.25">
      <c r="A2913" t="s">
        <v>6970</v>
      </c>
      <c r="B2913" s="147" t="s">
        <v>218</v>
      </c>
      <c r="C2913" t="s">
        <v>6976</v>
      </c>
      <c r="D2913" t="s">
        <v>6972</v>
      </c>
      <c r="E2913" s="147">
        <v>-0.09</v>
      </c>
      <c r="F2913" t="s">
        <v>6977</v>
      </c>
    </row>
    <row r="2914" spans="1:6" hidden="1" x14ac:dyDescent="0.25">
      <c r="A2914" t="s">
        <v>6970</v>
      </c>
      <c r="B2914" s="147" t="s">
        <v>219</v>
      </c>
      <c r="C2914" t="s">
        <v>6978</v>
      </c>
      <c r="D2914" t="s">
        <v>6972</v>
      </c>
      <c r="E2914" s="147">
        <v>-0.09</v>
      </c>
      <c r="F2914" t="s">
        <v>6979</v>
      </c>
    </row>
    <row r="2915" spans="1:6" hidden="1" x14ac:dyDescent="0.25">
      <c r="A2915" t="s">
        <v>6970</v>
      </c>
      <c r="B2915" s="147" t="s">
        <v>179</v>
      </c>
      <c r="C2915" t="s">
        <v>6980</v>
      </c>
      <c r="D2915" t="s">
        <v>6972</v>
      </c>
      <c r="E2915" s="147">
        <v>-0.43</v>
      </c>
      <c r="F2915" t="s">
        <v>6981</v>
      </c>
    </row>
    <row r="2916" spans="1:6" x14ac:dyDescent="0.25">
      <c r="A2916" t="s">
        <v>6982</v>
      </c>
      <c r="B2916" s="147" t="s">
        <v>178</v>
      </c>
      <c r="C2916" t="s">
        <v>6983</v>
      </c>
      <c r="D2916" t="s">
        <v>6984</v>
      </c>
      <c r="E2916" s="148">
        <v>42</v>
      </c>
      <c r="F2916" t="s">
        <v>6985</v>
      </c>
    </row>
    <row r="2917" spans="1:6" hidden="1" x14ac:dyDescent="0.25">
      <c r="A2917" t="s">
        <v>6982</v>
      </c>
      <c r="B2917" s="147" t="s">
        <v>234</v>
      </c>
      <c r="C2917" t="s">
        <v>6986</v>
      </c>
      <c r="D2917" t="s">
        <v>6984</v>
      </c>
      <c r="E2917" s="147">
        <v>-0.08</v>
      </c>
      <c r="F2917" t="s">
        <v>6987</v>
      </c>
    </row>
    <row r="2918" spans="1:6" hidden="1" x14ac:dyDescent="0.25">
      <c r="A2918" t="s">
        <v>6982</v>
      </c>
      <c r="B2918" s="147" t="s">
        <v>218</v>
      </c>
      <c r="C2918" t="s">
        <v>6988</v>
      </c>
      <c r="D2918" t="s">
        <v>6984</v>
      </c>
      <c r="E2918" s="147">
        <v>-0.42</v>
      </c>
      <c r="F2918" t="s">
        <v>6989</v>
      </c>
    </row>
    <row r="2919" spans="1:6" hidden="1" x14ac:dyDescent="0.25">
      <c r="A2919" t="s">
        <v>6982</v>
      </c>
      <c r="B2919" s="147" t="s">
        <v>179</v>
      </c>
      <c r="C2919" t="s">
        <v>6990</v>
      </c>
      <c r="D2919" t="s">
        <v>6984</v>
      </c>
      <c r="E2919" s="147">
        <v>-1.01</v>
      </c>
      <c r="F2919" t="s">
        <v>6991</v>
      </c>
    </row>
    <row r="2920" spans="1:6" hidden="1" x14ac:dyDescent="0.25">
      <c r="A2920" t="s">
        <v>6982</v>
      </c>
      <c r="B2920" s="147" t="s">
        <v>219</v>
      </c>
      <c r="C2920" t="s">
        <v>6992</v>
      </c>
      <c r="D2920" t="s">
        <v>6984</v>
      </c>
      <c r="E2920" s="147">
        <v>-1.26</v>
      </c>
      <c r="F2920" t="s">
        <v>6993</v>
      </c>
    </row>
    <row r="2921" spans="1:6" x14ac:dyDescent="0.25">
      <c r="A2921" t="s">
        <v>6994</v>
      </c>
      <c r="B2921" s="147" t="s">
        <v>178</v>
      </c>
      <c r="C2921" t="s">
        <v>6995</v>
      </c>
      <c r="D2921" t="s">
        <v>6996</v>
      </c>
      <c r="E2921" s="148">
        <v>1988</v>
      </c>
      <c r="F2921" t="s">
        <v>6997</v>
      </c>
    </row>
    <row r="2922" spans="1:6" hidden="1" x14ac:dyDescent="0.25">
      <c r="A2922" t="s">
        <v>6994</v>
      </c>
      <c r="B2922" s="147" t="s">
        <v>234</v>
      </c>
      <c r="C2922" t="s">
        <v>6998</v>
      </c>
      <c r="D2922" t="s">
        <v>6996</v>
      </c>
      <c r="E2922" s="147">
        <v>-3.98</v>
      </c>
      <c r="F2922" t="s">
        <v>6999</v>
      </c>
    </row>
    <row r="2923" spans="1:6" hidden="1" x14ac:dyDescent="0.25">
      <c r="A2923" t="s">
        <v>6994</v>
      </c>
      <c r="B2923" s="147" t="s">
        <v>217</v>
      </c>
      <c r="C2923" t="s">
        <v>7000</v>
      </c>
      <c r="D2923" t="s">
        <v>6996</v>
      </c>
      <c r="E2923" s="147">
        <v>-9.94</v>
      </c>
      <c r="F2923" t="s">
        <v>7001</v>
      </c>
    </row>
    <row r="2924" spans="1:6" hidden="1" x14ac:dyDescent="0.25">
      <c r="A2924" t="s">
        <v>6994</v>
      </c>
      <c r="B2924" s="147" t="s">
        <v>218</v>
      </c>
      <c r="C2924" t="s">
        <v>7002</v>
      </c>
      <c r="D2924" t="s">
        <v>6996</v>
      </c>
      <c r="E2924" s="147">
        <v>-9.94</v>
      </c>
      <c r="F2924" t="s">
        <v>7003</v>
      </c>
    </row>
    <row r="2925" spans="1:6" hidden="1" x14ac:dyDescent="0.25">
      <c r="A2925" t="s">
        <v>6994</v>
      </c>
      <c r="B2925" s="147" t="s">
        <v>219</v>
      </c>
      <c r="C2925" t="s">
        <v>7004</v>
      </c>
      <c r="D2925" t="s">
        <v>6996</v>
      </c>
      <c r="E2925" s="147">
        <v>-9.94</v>
      </c>
      <c r="F2925" t="s">
        <v>7005</v>
      </c>
    </row>
    <row r="2926" spans="1:6" hidden="1" x14ac:dyDescent="0.25">
      <c r="A2926" t="s">
        <v>6994</v>
      </c>
      <c r="B2926" s="147" t="s">
        <v>179</v>
      </c>
      <c r="C2926" t="s">
        <v>7006</v>
      </c>
      <c r="D2926" t="s">
        <v>6996</v>
      </c>
      <c r="E2926" s="147">
        <v>-47.91</v>
      </c>
      <c r="F2926" t="s">
        <v>7007</v>
      </c>
    </row>
    <row r="2927" spans="1:6" x14ac:dyDescent="0.25">
      <c r="A2927" t="s">
        <v>7008</v>
      </c>
      <c r="B2927" s="147" t="s">
        <v>178</v>
      </c>
      <c r="C2927" t="s">
        <v>7009</v>
      </c>
      <c r="D2927" t="s">
        <v>7010</v>
      </c>
      <c r="E2927" s="148">
        <v>1198</v>
      </c>
      <c r="F2927" t="s">
        <v>7011</v>
      </c>
    </row>
    <row r="2928" spans="1:6" hidden="1" x14ac:dyDescent="0.25">
      <c r="A2928" t="s">
        <v>7008</v>
      </c>
      <c r="B2928" s="147" t="s">
        <v>234</v>
      </c>
      <c r="C2928" t="s">
        <v>7012</v>
      </c>
      <c r="D2928" t="s">
        <v>7010</v>
      </c>
      <c r="E2928" s="147">
        <v>-2.4</v>
      </c>
      <c r="F2928" t="s">
        <v>7013</v>
      </c>
    </row>
    <row r="2929" spans="1:6" hidden="1" x14ac:dyDescent="0.25">
      <c r="A2929" t="s">
        <v>7008</v>
      </c>
      <c r="B2929" s="147" t="s">
        <v>217</v>
      </c>
      <c r="C2929" t="s">
        <v>7014</v>
      </c>
      <c r="D2929" t="s">
        <v>7010</v>
      </c>
      <c r="E2929" s="147">
        <v>-5.99</v>
      </c>
      <c r="F2929" t="s">
        <v>7015</v>
      </c>
    </row>
    <row r="2930" spans="1:6" hidden="1" x14ac:dyDescent="0.25">
      <c r="A2930" t="s">
        <v>7008</v>
      </c>
      <c r="B2930" s="147" t="s">
        <v>218</v>
      </c>
      <c r="C2930" t="s">
        <v>7016</v>
      </c>
      <c r="D2930" t="s">
        <v>7010</v>
      </c>
      <c r="E2930" s="147">
        <v>-5.99</v>
      </c>
      <c r="F2930" t="s">
        <v>7017</v>
      </c>
    </row>
    <row r="2931" spans="1:6" hidden="1" x14ac:dyDescent="0.25">
      <c r="A2931" t="s">
        <v>7008</v>
      </c>
      <c r="B2931" s="147" t="s">
        <v>219</v>
      </c>
      <c r="C2931" t="s">
        <v>7018</v>
      </c>
      <c r="D2931" t="s">
        <v>7010</v>
      </c>
      <c r="E2931" s="147">
        <v>-5.99</v>
      </c>
      <c r="F2931" t="s">
        <v>7019</v>
      </c>
    </row>
    <row r="2932" spans="1:6" hidden="1" x14ac:dyDescent="0.25">
      <c r="A2932" t="s">
        <v>7008</v>
      </c>
      <c r="B2932" s="147" t="s">
        <v>210</v>
      </c>
      <c r="C2932" t="s">
        <v>7020</v>
      </c>
      <c r="D2932" t="s">
        <v>7010</v>
      </c>
      <c r="E2932" s="147">
        <v>-23.96</v>
      </c>
      <c r="F2932" t="s">
        <v>7021</v>
      </c>
    </row>
    <row r="2933" spans="1:6" hidden="1" x14ac:dyDescent="0.25">
      <c r="A2933" t="s">
        <v>7008</v>
      </c>
      <c r="B2933" s="147" t="s">
        <v>179</v>
      </c>
      <c r="C2933" t="s">
        <v>7022</v>
      </c>
      <c r="D2933" t="s">
        <v>7010</v>
      </c>
      <c r="E2933" s="147">
        <v>-28.87</v>
      </c>
      <c r="F2933" t="s">
        <v>7023</v>
      </c>
    </row>
    <row r="2934" spans="1:6" x14ac:dyDescent="0.25">
      <c r="A2934" t="s">
        <v>7024</v>
      </c>
      <c r="B2934" s="147" t="s">
        <v>178</v>
      </c>
      <c r="C2934" t="s">
        <v>7025</v>
      </c>
      <c r="D2934" t="s">
        <v>7026</v>
      </c>
      <c r="E2934" s="148">
        <v>546</v>
      </c>
      <c r="F2934" t="s">
        <v>7027</v>
      </c>
    </row>
    <row r="2935" spans="1:6" hidden="1" x14ac:dyDescent="0.25">
      <c r="A2935" t="s">
        <v>7024</v>
      </c>
      <c r="B2935" s="147" t="s">
        <v>234</v>
      </c>
      <c r="C2935" t="s">
        <v>7028</v>
      </c>
      <c r="D2935" t="s">
        <v>7026</v>
      </c>
      <c r="E2935" s="147">
        <v>-1.0900000000000001</v>
      </c>
      <c r="F2935" t="s">
        <v>7029</v>
      </c>
    </row>
    <row r="2936" spans="1:6" hidden="1" x14ac:dyDescent="0.25">
      <c r="A2936" t="s">
        <v>7024</v>
      </c>
      <c r="B2936" s="147" t="s">
        <v>217</v>
      </c>
      <c r="C2936" t="s">
        <v>7030</v>
      </c>
      <c r="D2936" t="s">
        <v>7026</v>
      </c>
      <c r="E2936" s="147">
        <v>-2.73</v>
      </c>
      <c r="F2936" t="s">
        <v>7031</v>
      </c>
    </row>
    <row r="2937" spans="1:6" hidden="1" x14ac:dyDescent="0.25">
      <c r="A2937" t="s">
        <v>7024</v>
      </c>
      <c r="B2937" s="147" t="s">
        <v>218</v>
      </c>
      <c r="C2937" t="s">
        <v>7032</v>
      </c>
      <c r="D2937" t="s">
        <v>7026</v>
      </c>
      <c r="E2937" s="147">
        <v>-2.73</v>
      </c>
      <c r="F2937" t="s">
        <v>7033</v>
      </c>
    </row>
    <row r="2938" spans="1:6" hidden="1" x14ac:dyDescent="0.25">
      <c r="A2938" t="s">
        <v>7024</v>
      </c>
      <c r="B2938" s="147" t="s">
        <v>219</v>
      </c>
      <c r="C2938" t="s">
        <v>7034</v>
      </c>
      <c r="D2938" t="s">
        <v>7026</v>
      </c>
      <c r="E2938" s="147">
        <v>-2.73</v>
      </c>
      <c r="F2938" t="s">
        <v>7035</v>
      </c>
    </row>
    <row r="2939" spans="1:6" hidden="1" x14ac:dyDescent="0.25">
      <c r="A2939" t="s">
        <v>7024</v>
      </c>
      <c r="B2939" s="147" t="s">
        <v>210</v>
      </c>
      <c r="C2939" t="s">
        <v>7036</v>
      </c>
      <c r="D2939" t="s">
        <v>7026</v>
      </c>
      <c r="E2939" s="147">
        <v>-10.92</v>
      </c>
      <c r="F2939" t="s">
        <v>7037</v>
      </c>
    </row>
    <row r="2940" spans="1:6" hidden="1" x14ac:dyDescent="0.25">
      <c r="A2940" t="s">
        <v>7024</v>
      </c>
      <c r="B2940" s="147" t="s">
        <v>179</v>
      </c>
      <c r="C2940" t="s">
        <v>7038</v>
      </c>
      <c r="D2940" t="s">
        <v>7026</v>
      </c>
      <c r="E2940" s="147">
        <v>-13.16</v>
      </c>
      <c r="F2940" t="s">
        <v>7039</v>
      </c>
    </row>
    <row r="2941" spans="1:6" x14ac:dyDescent="0.25">
      <c r="A2941" t="s">
        <v>7040</v>
      </c>
      <c r="B2941" s="147" t="s">
        <v>178</v>
      </c>
      <c r="C2941" t="s">
        <v>7041</v>
      </c>
      <c r="D2941" t="s">
        <v>7042</v>
      </c>
      <c r="E2941" s="148">
        <v>160</v>
      </c>
      <c r="F2941" t="s">
        <v>7043</v>
      </c>
    </row>
    <row r="2942" spans="1:6" hidden="1" x14ac:dyDescent="0.25">
      <c r="A2942" t="s">
        <v>7040</v>
      </c>
      <c r="B2942" s="147" t="s">
        <v>234</v>
      </c>
      <c r="C2942" t="s">
        <v>7044</v>
      </c>
      <c r="D2942" t="s">
        <v>7042</v>
      </c>
      <c r="E2942" s="147">
        <v>-0.32</v>
      </c>
      <c r="F2942" t="s">
        <v>7045</v>
      </c>
    </row>
    <row r="2943" spans="1:6" hidden="1" x14ac:dyDescent="0.25">
      <c r="A2943" t="s">
        <v>7040</v>
      </c>
      <c r="B2943" s="147" t="s">
        <v>218</v>
      </c>
      <c r="C2943" t="s">
        <v>7046</v>
      </c>
      <c r="D2943" t="s">
        <v>7042</v>
      </c>
      <c r="E2943" s="147">
        <v>-0.8</v>
      </c>
      <c r="F2943" t="s">
        <v>7047</v>
      </c>
    </row>
    <row r="2944" spans="1:6" hidden="1" x14ac:dyDescent="0.25">
      <c r="A2944" t="s">
        <v>7040</v>
      </c>
      <c r="B2944" s="147" t="s">
        <v>219</v>
      </c>
      <c r="C2944" t="s">
        <v>7048</v>
      </c>
      <c r="D2944" t="s">
        <v>7042</v>
      </c>
      <c r="E2944" s="147">
        <v>-0.8</v>
      </c>
      <c r="F2944" t="s">
        <v>7049</v>
      </c>
    </row>
    <row r="2945" spans="1:6" hidden="1" x14ac:dyDescent="0.25">
      <c r="A2945" t="s">
        <v>7040</v>
      </c>
      <c r="B2945" s="147" t="s">
        <v>179</v>
      </c>
      <c r="C2945" t="s">
        <v>7050</v>
      </c>
      <c r="D2945" t="s">
        <v>7042</v>
      </c>
      <c r="E2945" s="147">
        <v>-3.86</v>
      </c>
      <c r="F2945" t="s">
        <v>7051</v>
      </c>
    </row>
    <row r="2946" spans="1:6" x14ac:dyDescent="0.25">
      <c r="A2946" t="s">
        <v>7052</v>
      </c>
      <c r="B2946" s="147" t="s">
        <v>178</v>
      </c>
      <c r="C2946" t="s">
        <v>7053</v>
      </c>
      <c r="D2946" t="s">
        <v>7054</v>
      </c>
      <c r="E2946" s="148">
        <v>84</v>
      </c>
      <c r="F2946" t="s">
        <v>7055</v>
      </c>
    </row>
    <row r="2947" spans="1:6" hidden="1" x14ac:dyDescent="0.25">
      <c r="A2947" t="s">
        <v>7052</v>
      </c>
      <c r="B2947" s="147" t="s">
        <v>234</v>
      </c>
      <c r="C2947" t="s">
        <v>7056</v>
      </c>
      <c r="D2947" t="s">
        <v>7054</v>
      </c>
      <c r="E2947" s="147">
        <v>-0.17</v>
      </c>
      <c r="F2947" t="s">
        <v>7057</v>
      </c>
    </row>
    <row r="2948" spans="1:6" hidden="1" x14ac:dyDescent="0.25">
      <c r="A2948" t="s">
        <v>7052</v>
      </c>
      <c r="B2948" s="147" t="s">
        <v>218</v>
      </c>
      <c r="C2948" t="s">
        <v>7058</v>
      </c>
      <c r="D2948" t="s">
        <v>7054</v>
      </c>
      <c r="E2948" s="147">
        <v>-0.42</v>
      </c>
      <c r="F2948" t="s">
        <v>7059</v>
      </c>
    </row>
    <row r="2949" spans="1:6" hidden="1" x14ac:dyDescent="0.25">
      <c r="A2949" t="s">
        <v>7052</v>
      </c>
      <c r="B2949" s="147" t="s">
        <v>219</v>
      </c>
      <c r="C2949" t="s">
        <v>7060</v>
      </c>
      <c r="D2949" t="s">
        <v>7054</v>
      </c>
      <c r="E2949" s="147">
        <v>-0.42</v>
      </c>
      <c r="F2949" t="s">
        <v>7061</v>
      </c>
    </row>
    <row r="2950" spans="1:6" hidden="1" x14ac:dyDescent="0.25">
      <c r="A2950" t="s">
        <v>7052</v>
      </c>
      <c r="B2950" s="147" t="s">
        <v>179</v>
      </c>
      <c r="C2950" t="s">
        <v>7062</v>
      </c>
      <c r="D2950" t="s">
        <v>7054</v>
      </c>
      <c r="E2950" s="147">
        <v>-2.02</v>
      </c>
      <c r="F2950" t="s">
        <v>7063</v>
      </c>
    </row>
    <row r="2951" spans="1:6" x14ac:dyDescent="0.25">
      <c r="A2951" t="s">
        <v>7064</v>
      </c>
      <c r="B2951" s="147" t="s">
        <v>178</v>
      </c>
      <c r="C2951" t="s">
        <v>7065</v>
      </c>
      <c r="D2951" t="s">
        <v>7066</v>
      </c>
      <c r="E2951" s="148">
        <v>48</v>
      </c>
      <c r="F2951" t="s">
        <v>7067</v>
      </c>
    </row>
    <row r="2952" spans="1:6" hidden="1" x14ac:dyDescent="0.25">
      <c r="A2952" t="s">
        <v>7064</v>
      </c>
      <c r="B2952" s="147" t="s">
        <v>234</v>
      </c>
      <c r="C2952" t="s">
        <v>7068</v>
      </c>
      <c r="D2952" t="s">
        <v>7066</v>
      </c>
      <c r="E2952" s="147">
        <v>-0.1</v>
      </c>
      <c r="F2952" t="s">
        <v>7069</v>
      </c>
    </row>
    <row r="2953" spans="1:6" hidden="1" x14ac:dyDescent="0.25">
      <c r="A2953" t="s">
        <v>7064</v>
      </c>
      <c r="B2953" s="147" t="s">
        <v>218</v>
      </c>
      <c r="C2953" t="s">
        <v>7070</v>
      </c>
      <c r="D2953" t="s">
        <v>7066</v>
      </c>
      <c r="E2953" s="147">
        <v>-0.48</v>
      </c>
      <c r="F2953" t="s">
        <v>7071</v>
      </c>
    </row>
    <row r="2954" spans="1:6" hidden="1" x14ac:dyDescent="0.25">
      <c r="A2954" t="s">
        <v>7064</v>
      </c>
      <c r="B2954" s="147" t="s">
        <v>179</v>
      </c>
      <c r="C2954" t="s">
        <v>7072</v>
      </c>
      <c r="D2954" t="s">
        <v>7066</v>
      </c>
      <c r="E2954" s="147">
        <v>-1.1599999999999999</v>
      </c>
      <c r="F2954" t="s">
        <v>7073</v>
      </c>
    </row>
    <row r="2955" spans="1:6" hidden="1" x14ac:dyDescent="0.25">
      <c r="A2955" t="s">
        <v>7064</v>
      </c>
      <c r="B2955" s="147" t="s">
        <v>225</v>
      </c>
      <c r="C2955" t="s">
        <v>7074</v>
      </c>
      <c r="D2955" t="s">
        <v>7066</v>
      </c>
      <c r="E2955" s="147">
        <v>-1.42</v>
      </c>
      <c r="F2955" t="s">
        <v>7075</v>
      </c>
    </row>
    <row r="2956" spans="1:6" hidden="1" x14ac:dyDescent="0.25">
      <c r="A2956" t="s">
        <v>7064</v>
      </c>
      <c r="B2956" s="147" t="s">
        <v>219</v>
      </c>
      <c r="C2956" t="s">
        <v>7076</v>
      </c>
      <c r="D2956" t="s">
        <v>7066</v>
      </c>
      <c r="E2956" s="147">
        <v>-1.44</v>
      </c>
      <c r="F2956" t="s">
        <v>7077</v>
      </c>
    </row>
    <row r="2957" spans="1:6" x14ac:dyDescent="0.25">
      <c r="A2957" t="s">
        <v>7078</v>
      </c>
      <c r="B2957" s="147" t="s">
        <v>178</v>
      </c>
      <c r="C2957" t="s">
        <v>7079</v>
      </c>
      <c r="D2957" t="s">
        <v>7080</v>
      </c>
      <c r="E2957" s="148">
        <v>108</v>
      </c>
      <c r="F2957" t="s">
        <v>7081</v>
      </c>
    </row>
    <row r="2958" spans="1:6" hidden="1" x14ac:dyDescent="0.25">
      <c r="A2958" t="s">
        <v>7078</v>
      </c>
      <c r="B2958" s="147" t="s">
        <v>234</v>
      </c>
      <c r="C2958" t="s">
        <v>7082</v>
      </c>
      <c r="D2958" t="s">
        <v>7080</v>
      </c>
      <c r="E2958" s="147">
        <v>-0.22</v>
      </c>
      <c r="F2958" t="s">
        <v>7083</v>
      </c>
    </row>
    <row r="2959" spans="1:6" hidden="1" x14ac:dyDescent="0.25">
      <c r="A2959" t="s">
        <v>7078</v>
      </c>
      <c r="B2959" s="147" t="s">
        <v>218</v>
      </c>
      <c r="C2959" t="s">
        <v>7084</v>
      </c>
      <c r="D2959" t="s">
        <v>7080</v>
      </c>
      <c r="E2959" s="147">
        <v>-0.54</v>
      </c>
      <c r="F2959" t="s">
        <v>7085</v>
      </c>
    </row>
    <row r="2960" spans="1:6" hidden="1" x14ac:dyDescent="0.25">
      <c r="A2960" t="s">
        <v>7078</v>
      </c>
      <c r="B2960" s="147" t="s">
        <v>219</v>
      </c>
      <c r="C2960" t="s">
        <v>7086</v>
      </c>
      <c r="D2960" t="s">
        <v>7080</v>
      </c>
      <c r="E2960" s="147">
        <v>-0.54</v>
      </c>
      <c r="F2960" t="s">
        <v>7087</v>
      </c>
    </row>
    <row r="2961" spans="1:6" hidden="1" x14ac:dyDescent="0.25">
      <c r="A2961" t="s">
        <v>7078</v>
      </c>
      <c r="B2961" s="147" t="s">
        <v>179</v>
      </c>
      <c r="C2961" t="s">
        <v>7088</v>
      </c>
      <c r="D2961" t="s">
        <v>7080</v>
      </c>
      <c r="E2961" s="147">
        <v>-2.6</v>
      </c>
      <c r="F2961" t="s">
        <v>7089</v>
      </c>
    </row>
    <row r="2962" spans="1:6" x14ac:dyDescent="0.25">
      <c r="A2962" t="s">
        <v>7090</v>
      </c>
      <c r="B2962" s="147" t="s">
        <v>178</v>
      </c>
      <c r="C2962" t="s">
        <v>7091</v>
      </c>
      <c r="D2962" t="s">
        <v>7092</v>
      </c>
      <c r="E2962" s="148">
        <v>168</v>
      </c>
      <c r="F2962" t="s">
        <v>7093</v>
      </c>
    </row>
    <row r="2963" spans="1:6" hidden="1" x14ac:dyDescent="0.25">
      <c r="A2963" t="s">
        <v>7090</v>
      </c>
      <c r="B2963" s="147" t="s">
        <v>234</v>
      </c>
      <c r="C2963" t="s">
        <v>7094</v>
      </c>
      <c r="D2963" t="s">
        <v>7092</v>
      </c>
      <c r="E2963" s="147">
        <v>-0.34</v>
      </c>
      <c r="F2963" t="s">
        <v>7095</v>
      </c>
    </row>
    <row r="2964" spans="1:6" hidden="1" x14ac:dyDescent="0.25">
      <c r="A2964" t="s">
        <v>7090</v>
      </c>
      <c r="B2964" s="147" t="s">
        <v>218</v>
      </c>
      <c r="C2964" t="s">
        <v>7096</v>
      </c>
      <c r="D2964" t="s">
        <v>7092</v>
      </c>
      <c r="E2964" s="147">
        <v>-0.84</v>
      </c>
      <c r="F2964" t="s">
        <v>7097</v>
      </c>
    </row>
    <row r="2965" spans="1:6" hidden="1" x14ac:dyDescent="0.25">
      <c r="A2965" t="s">
        <v>7090</v>
      </c>
      <c r="B2965" s="147" t="s">
        <v>219</v>
      </c>
      <c r="C2965" t="s">
        <v>7098</v>
      </c>
      <c r="D2965" t="s">
        <v>7092</v>
      </c>
      <c r="E2965" s="147">
        <v>-0.84</v>
      </c>
      <c r="F2965" t="s">
        <v>7099</v>
      </c>
    </row>
    <row r="2966" spans="1:6" hidden="1" x14ac:dyDescent="0.25">
      <c r="A2966" t="s">
        <v>7090</v>
      </c>
      <c r="B2966" s="147" t="s">
        <v>179</v>
      </c>
      <c r="C2966" t="s">
        <v>7100</v>
      </c>
      <c r="D2966" t="s">
        <v>7092</v>
      </c>
      <c r="E2966" s="147">
        <v>-4.05</v>
      </c>
      <c r="F2966" t="s">
        <v>7101</v>
      </c>
    </row>
    <row r="2967" spans="1:6" x14ac:dyDescent="0.25">
      <c r="A2967" t="s">
        <v>7102</v>
      </c>
      <c r="B2967" s="147" t="s">
        <v>178</v>
      </c>
      <c r="C2967" t="s">
        <v>7103</v>
      </c>
      <c r="D2967" t="s">
        <v>7104</v>
      </c>
      <c r="E2967" s="148">
        <v>4934</v>
      </c>
      <c r="F2967" t="s">
        <v>7105</v>
      </c>
    </row>
    <row r="2968" spans="1:6" hidden="1" x14ac:dyDescent="0.25">
      <c r="A2968" t="s">
        <v>7102</v>
      </c>
      <c r="B2968" s="147" t="s">
        <v>234</v>
      </c>
      <c r="C2968" t="s">
        <v>7106</v>
      </c>
      <c r="D2968" t="s">
        <v>7104</v>
      </c>
      <c r="E2968" s="147">
        <v>-9.8699999999999992</v>
      </c>
      <c r="F2968" t="s">
        <v>7107</v>
      </c>
    </row>
    <row r="2969" spans="1:6" hidden="1" x14ac:dyDescent="0.25">
      <c r="A2969" t="s">
        <v>7102</v>
      </c>
      <c r="B2969" s="147" t="s">
        <v>217</v>
      </c>
      <c r="C2969" t="s">
        <v>7108</v>
      </c>
      <c r="D2969" t="s">
        <v>7104</v>
      </c>
      <c r="E2969" s="147">
        <v>-24.67</v>
      </c>
      <c r="F2969" t="s">
        <v>7109</v>
      </c>
    </row>
    <row r="2970" spans="1:6" hidden="1" x14ac:dyDescent="0.25">
      <c r="A2970" t="s">
        <v>7102</v>
      </c>
      <c r="B2970" s="147" t="s">
        <v>218</v>
      </c>
      <c r="C2970" t="s">
        <v>7110</v>
      </c>
      <c r="D2970" t="s">
        <v>7104</v>
      </c>
      <c r="E2970" s="147">
        <v>-49.34</v>
      </c>
      <c r="F2970" t="s">
        <v>7111</v>
      </c>
    </row>
    <row r="2971" spans="1:6" hidden="1" x14ac:dyDescent="0.25">
      <c r="A2971" t="s">
        <v>7102</v>
      </c>
      <c r="B2971" s="147" t="s">
        <v>179</v>
      </c>
      <c r="C2971" t="s">
        <v>7112</v>
      </c>
      <c r="D2971" t="s">
        <v>7104</v>
      </c>
      <c r="E2971" s="147">
        <v>-118.91</v>
      </c>
      <c r="F2971" t="s">
        <v>7113</v>
      </c>
    </row>
    <row r="2972" spans="1:6" hidden="1" x14ac:dyDescent="0.25">
      <c r="A2972" t="s">
        <v>7102</v>
      </c>
      <c r="B2972" s="147" t="s">
        <v>225</v>
      </c>
      <c r="C2972" t="s">
        <v>7114</v>
      </c>
      <c r="D2972" t="s">
        <v>7104</v>
      </c>
      <c r="E2972" s="147">
        <v>-145.55000000000001</v>
      </c>
      <c r="F2972" t="s">
        <v>7115</v>
      </c>
    </row>
    <row r="2973" spans="1:6" hidden="1" x14ac:dyDescent="0.25">
      <c r="A2973" t="s">
        <v>7102</v>
      </c>
      <c r="B2973" s="147" t="s">
        <v>219</v>
      </c>
      <c r="C2973" t="s">
        <v>7116</v>
      </c>
      <c r="D2973" t="s">
        <v>7104</v>
      </c>
      <c r="E2973" s="147">
        <v>-148.02000000000001</v>
      </c>
      <c r="F2973" t="s">
        <v>7117</v>
      </c>
    </row>
    <row r="2974" spans="1:6" x14ac:dyDescent="0.25">
      <c r="A2974" t="s">
        <v>7102</v>
      </c>
      <c r="B2974" s="147" t="s">
        <v>178</v>
      </c>
      <c r="C2974" t="s">
        <v>7118</v>
      </c>
      <c r="D2974" t="s">
        <v>7119</v>
      </c>
      <c r="E2974" s="148">
        <v>1927</v>
      </c>
      <c r="F2974" t="s">
        <v>7120</v>
      </c>
    </row>
    <row r="2975" spans="1:6" hidden="1" x14ac:dyDescent="0.25">
      <c r="A2975" t="s">
        <v>7102</v>
      </c>
      <c r="B2975" s="147" t="s">
        <v>234</v>
      </c>
      <c r="C2975" t="s">
        <v>7121</v>
      </c>
      <c r="D2975" t="s">
        <v>7119</v>
      </c>
      <c r="E2975" s="147">
        <v>-3.85</v>
      </c>
      <c r="F2975" t="s">
        <v>7122</v>
      </c>
    </row>
    <row r="2976" spans="1:6" hidden="1" x14ac:dyDescent="0.25">
      <c r="A2976" t="s">
        <v>7102</v>
      </c>
      <c r="B2976" s="147" t="s">
        <v>217</v>
      </c>
      <c r="C2976" t="s">
        <v>7123</v>
      </c>
      <c r="D2976" t="s">
        <v>7119</v>
      </c>
      <c r="E2976" s="147">
        <v>-9.64</v>
      </c>
      <c r="F2976" t="s">
        <v>7124</v>
      </c>
    </row>
    <row r="2977" spans="1:6" hidden="1" x14ac:dyDescent="0.25">
      <c r="A2977" t="s">
        <v>7102</v>
      </c>
      <c r="B2977" s="147" t="s">
        <v>218</v>
      </c>
      <c r="C2977" t="s">
        <v>7125</v>
      </c>
      <c r="D2977" t="s">
        <v>7119</v>
      </c>
      <c r="E2977" s="147">
        <v>-9.64</v>
      </c>
      <c r="F2977" t="s">
        <v>7126</v>
      </c>
    </row>
    <row r="2978" spans="1:6" hidden="1" x14ac:dyDescent="0.25">
      <c r="A2978" t="s">
        <v>7102</v>
      </c>
      <c r="B2978" s="147" t="s">
        <v>219</v>
      </c>
      <c r="C2978" t="s">
        <v>7127</v>
      </c>
      <c r="D2978" t="s">
        <v>7119</v>
      </c>
      <c r="E2978" s="147">
        <v>-9.64</v>
      </c>
      <c r="F2978" t="s">
        <v>7128</v>
      </c>
    </row>
    <row r="2979" spans="1:6" hidden="1" x14ac:dyDescent="0.25">
      <c r="A2979" t="s">
        <v>7102</v>
      </c>
      <c r="B2979" s="147" t="s">
        <v>179</v>
      </c>
      <c r="C2979" t="s">
        <v>7129</v>
      </c>
      <c r="D2979" t="s">
        <v>7119</v>
      </c>
      <c r="E2979" s="147">
        <v>-46.44</v>
      </c>
      <c r="F2979" t="s">
        <v>7130</v>
      </c>
    </row>
    <row r="2980" spans="1:6" x14ac:dyDescent="0.25">
      <c r="A2980" t="s">
        <v>7131</v>
      </c>
      <c r="B2980" s="147" t="s">
        <v>178</v>
      </c>
      <c r="C2980" t="s">
        <v>7132</v>
      </c>
      <c r="D2980" t="s">
        <v>7133</v>
      </c>
      <c r="E2980" s="148">
        <v>2458</v>
      </c>
      <c r="F2980" t="s">
        <v>7134</v>
      </c>
    </row>
    <row r="2981" spans="1:6" hidden="1" x14ac:dyDescent="0.25">
      <c r="A2981" t="s">
        <v>7131</v>
      </c>
      <c r="B2981" s="147" t="s">
        <v>234</v>
      </c>
      <c r="C2981" t="s">
        <v>7135</v>
      </c>
      <c r="D2981" t="s">
        <v>7133</v>
      </c>
      <c r="E2981" s="147">
        <v>-4.92</v>
      </c>
      <c r="F2981" t="s">
        <v>7136</v>
      </c>
    </row>
    <row r="2982" spans="1:6" hidden="1" x14ac:dyDescent="0.25">
      <c r="A2982" t="s">
        <v>7131</v>
      </c>
      <c r="B2982" s="147" t="s">
        <v>217</v>
      </c>
      <c r="C2982" t="s">
        <v>7137</v>
      </c>
      <c r="D2982" t="s">
        <v>7133</v>
      </c>
      <c r="E2982" s="147">
        <v>-12.29</v>
      </c>
      <c r="F2982" t="s">
        <v>7138</v>
      </c>
    </row>
    <row r="2983" spans="1:6" hidden="1" x14ac:dyDescent="0.25">
      <c r="A2983" t="s">
        <v>7131</v>
      </c>
      <c r="B2983" s="147" t="s">
        <v>218</v>
      </c>
      <c r="C2983" t="s">
        <v>7139</v>
      </c>
      <c r="D2983" t="s">
        <v>7133</v>
      </c>
      <c r="E2983" s="147">
        <v>-12.29</v>
      </c>
      <c r="F2983" t="s">
        <v>7140</v>
      </c>
    </row>
    <row r="2984" spans="1:6" hidden="1" x14ac:dyDescent="0.25">
      <c r="A2984" t="s">
        <v>7131</v>
      </c>
      <c r="B2984" s="147" t="s">
        <v>219</v>
      </c>
      <c r="C2984" t="s">
        <v>7141</v>
      </c>
      <c r="D2984" t="s">
        <v>7133</v>
      </c>
      <c r="E2984" s="147">
        <v>-12.29</v>
      </c>
      <c r="F2984" t="s">
        <v>7142</v>
      </c>
    </row>
    <row r="2985" spans="1:6" hidden="1" x14ac:dyDescent="0.25">
      <c r="A2985" t="s">
        <v>7131</v>
      </c>
      <c r="B2985" s="147" t="s">
        <v>179</v>
      </c>
      <c r="C2985" t="s">
        <v>7143</v>
      </c>
      <c r="D2985" t="s">
        <v>7133</v>
      </c>
      <c r="E2985" s="147">
        <v>-59.24</v>
      </c>
      <c r="F2985" t="s">
        <v>7144</v>
      </c>
    </row>
    <row r="2986" spans="1:6" x14ac:dyDescent="0.25">
      <c r="A2986" t="s">
        <v>7145</v>
      </c>
      <c r="B2986" s="147" t="s">
        <v>178</v>
      </c>
      <c r="C2986" t="s">
        <v>7146</v>
      </c>
      <c r="D2986" t="s">
        <v>7147</v>
      </c>
      <c r="E2986" s="148">
        <v>334</v>
      </c>
      <c r="F2986" t="s">
        <v>7148</v>
      </c>
    </row>
    <row r="2987" spans="1:6" hidden="1" x14ac:dyDescent="0.25">
      <c r="A2987" t="s">
        <v>7145</v>
      </c>
      <c r="B2987" s="147" t="s">
        <v>234</v>
      </c>
      <c r="C2987" t="s">
        <v>7149</v>
      </c>
      <c r="D2987" t="s">
        <v>7147</v>
      </c>
      <c r="E2987" s="147">
        <v>-0.67</v>
      </c>
      <c r="F2987" t="s">
        <v>7150</v>
      </c>
    </row>
    <row r="2988" spans="1:6" hidden="1" x14ac:dyDescent="0.25">
      <c r="A2988" t="s">
        <v>7145</v>
      </c>
      <c r="B2988" s="147" t="s">
        <v>217</v>
      </c>
      <c r="C2988" t="s">
        <v>7151</v>
      </c>
      <c r="D2988" t="s">
        <v>7147</v>
      </c>
      <c r="E2988" s="147">
        <v>-1.67</v>
      </c>
      <c r="F2988" t="s">
        <v>7152</v>
      </c>
    </row>
    <row r="2989" spans="1:6" hidden="1" x14ac:dyDescent="0.25">
      <c r="A2989" t="s">
        <v>7145</v>
      </c>
      <c r="B2989" s="147" t="s">
        <v>218</v>
      </c>
      <c r="C2989" t="s">
        <v>7153</v>
      </c>
      <c r="D2989" t="s">
        <v>7147</v>
      </c>
      <c r="E2989" s="147">
        <v>-1.67</v>
      </c>
      <c r="F2989" t="s">
        <v>7154</v>
      </c>
    </row>
    <row r="2990" spans="1:6" hidden="1" x14ac:dyDescent="0.25">
      <c r="A2990" t="s">
        <v>7145</v>
      </c>
      <c r="B2990" s="147" t="s">
        <v>219</v>
      </c>
      <c r="C2990" t="s">
        <v>7155</v>
      </c>
      <c r="D2990" t="s">
        <v>7147</v>
      </c>
      <c r="E2990" s="147">
        <v>-1.67</v>
      </c>
      <c r="F2990" t="s">
        <v>7156</v>
      </c>
    </row>
    <row r="2991" spans="1:6" hidden="1" x14ac:dyDescent="0.25">
      <c r="A2991" t="s">
        <v>7145</v>
      </c>
      <c r="B2991" s="147" t="s">
        <v>179</v>
      </c>
      <c r="C2991" t="s">
        <v>7157</v>
      </c>
      <c r="D2991" t="s">
        <v>7147</v>
      </c>
      <c r="E2991" s="147">
        <v>-8.0500000000000007</v>
      </c>
      <c r="F2991" t="s">
        <v>7158</v>
      </c>
    </row>
    <row r="2992" spans="1:6" x14ac:dyDescent="0.25">
      <c r="A2992" t="s">
        <v>7159</v>
      </c>
      <c r="B2992" s="147" t="s">
        <v>178</v>
      </c>
      <c r="C2992" t="s">
        <v>7160</v>
      </c>
      <c r="D2992" t="s">
        <v>7161</v>
      </c>
      <c r="E2992" s="148">
        <v>160</v>
      </c>
      <c r="F2992" t="s">
        <v>7162</v>
      </c>
    </row>
    <row r="2993" spans="1:6" hidden="1" x14ac:dyDescent="0.25">
      <c r="A2993" t="s">
        <v>7159</v>
      </c>
      <c r="B2993" s="147" t="s">
        <v>234</v>
      </c>
      <c r="C2993" t="s">
        <v>7163</v>
      </c>
      <c r="D2993" t="s">
        <v>7161</v>
      </c>
      <c r="E2993" s="147">
        <v>-0.32</v>
      </c>
      <c r="F2993" t="s">
        <v>7164</v>
      </c>
    </row>
    <row r="2994" spans="1:6" hidden="1" x14ac:dyDescent="0.25">
      <c r="A2994" t="s">
        <v>7159</v>
      </c>
      <c r="B2994" s="147" t="s">
        <v>218</v>
      </c>
      <c r="C2994" t="s">
        <v>7165</v>
      </c>
      <c r="D2994" t="s">
        <v>7161</v>
      </c>
      <c r="E2994" s="147">
        <v>-0.8</v>
      </c>
      <c r="F2994" t="s">
        <v>7166</v>
      </c>
    </row>
    <row r="2995" spans="1:6" hidden="1" x14ac:dyDescent="0.25">
      <c r="A2995" t="s">
        <v>7159</v>
      </c>
      <c r="B2995" s="147" t="s">
        <v>219</v>
      </c>
      <c r="C2995" t="s">
        <v>7167</v>
      </c>
      <c r="D2995" t="s">
        <v>7161</v>
      </c>
      <c r="E2995" s="147">
        <v>-0.8</v>
      </c>
      <c r="F2995" t="s">
        <v>7168</v>
      </c>
    </row>
    <row r="2996" spans="1:6" hidden="1" x14ac:dyDescent="0.25">
      <c r="A2996" t="s">
        <v>7159</v>
      </c>
      <c r="B2996" s="147" t="s">
        <v>179</v>
      </c>
      <c r="C2996" t="s">
        <v>7169</v>
      </c>
      <c r="D2996" t="s">
        <v>7161</v>
      </c>
      <c r="E2996" s="147">
        <v>-3.86</v>
      </c>
      <c r="F2996" t="s">
        <v>7170</v>
      </c>
    </row>
    <row r="2997" spans="1:6" x14ac:dyDescent="0.25">
      <c r="A2997" t="s">
        <v>7171</v>
      </c>
      <c r="B2997" s="147" t="s">
        <v>178</v>
      </c>
      <c r="C2997" t="s">
        <v>7172</v>
      </c>
      <c r="D2997" t="s">
        <v>7173</v>
      </c>
      <c r="E2997" s="148">
        <v>3303</v>
      </c>
      <c r="F2997" t="s">
        <v>7174</v>
      </c>
    </row>
    <row r="2998" spans="1:6" hidden="1" x14ac:dyDescent="0.25">
      <c r="A2998" t="s">
        <v>7171</v>
      </c>
      <c r="B2998" s="147" t="s">
        <v>234</v>
      </c>
      <c r="C2998" t="s">
        <v>7175</v>
      </c>
      <c r="D2998" t="s">
        <v>7173</v>
      </c>
      <c r="E2998" s="147">
        <v>-6.61</v>
      </c>
      <c r="F2998" t="s">
        <v>7176</v>
      </c>
    </row>
    <row r="2999" spans="1:6" hidden="1" x14ac:dyDescent="0.25">
      <c r="A2999" t="s">
        <v>7171</v>
      </c>
      <c r="B2999" s="147" t="s">
        <v>217</v>
      </c>
      <c r="C2999" t="s">
        <v>7177</v>
      </c>
      <c r="D2999" t="s">
        <v>7173</v>
      </c>
      <c r="E2999" s="147">
        <v>-16.52</v>
      </c>
      <c r="F2999" t="s">
        <v>7178</v>
      </c>
    </row>
    <row r="3000" spans="1:6" hidden="1" x14ac:dyDescent="0.25">
      <c r="A3000" t="s">
        <v>7171</v>
      </c>
      <c r="B3000" s="147" t="s">
        <v>218</v>
      </c>
      <c r="C3000" t="s">
        <v>7179</v>
      </c>
      <c r="D3000" t="s">
        <v>7173</v>
      </c>
      <c r="E3000" s="147">
        <v>-33.03</v>
      </c>
      <c r="F3000" t="s">
        <v>7180</v>
      </c>
    </row>
    <row r="3001" spans="1:6" hidden="1" x14ac:dyDescent="0.25">
      <c r="A3001" t="s">
        <v>7171</v>
      </c>
      <c r="B3001" s="147" t="s">
        <v>179</v>
      </c>
      <c r="C3001" t="s">
        <v>7181</v>
      </c>
      <c r="D3001" t="s">
        <v>7173</v>
      </c>
      <c r="E3001" s="147">
        <v>-79.599999999999994</v>
      </c>
      <c r="F3001" t="s">
        <v>7182</v>
      </c>
    </row>
    <row r="3002" spans="1:6" hidden="1" x14ac:dyDescent="0.25">
      <c r="A3002" t="s">
        <v>7171</v>
      </c>
      <c r="B3002" s="147" t="s">
        <v>225</v>
      </c>
      <c r="C3002" t="s">
        <v>7183</v>
      </c>
      <c r="D3002" t="s">
        <v>7173</v>
      </c>
      <c r="E3002" s="147">
        <v>-97.44</v>
      </c>
      <c r="F3002" t="s">
        <v>7184</v>
      </c>
    </row>
    <row r="3003" spans="1:6" hidden="1" x14ac:dyDescent="0.25">
      <c r="A3003" t="s">
        <v>7171</v>
      </c>
      <c r="B3003" s="147" t="s">
        <v>219</v>
      </c>
      <c r="C3003" t="s">
        <v>7185</v>
      </c>
      <c r="D3003" t="s">
        <v>7173</v>
      </c>
      <c r="E3003" s="147">
        <v>-99.09</v>
      </c>
      <c r="F3003" t="s">
        <v>7186</v>
      </c>
    </row>
    <row r="3004" spans="1:6" hidden="1" x14ac:dyDescent="0.25">
      <c r="A3004" t="s">
        <v>7171</v>
      </c>
      <c r="B3004" s="147" t="s">
        <v>221</v>
      </c>
      <c r="C3004" t="s">
        <v>7187</v>
      </c>
      <c r="D3004" t="s">
        <v>7173</v>
      </c>
      <c r="E3004" s="147">
        <v>-148.63999999999999</v>
      </c>
      <c r="F3004" t="s">
        <v>7188</v>
      </c>
    </row>
    <row r="3005" spans="1:6" x14ac:dyDescent="0.25">
      <c r="A3005" t="s">
        <v>7189</v>
      </c>
      <c r="B3005" s="147" t="s">
        <v>178</v>
      </c>
      <c r="C3005" t="s">
        <v>7190</v>
      </c>
      <c r="D3005" t="s">
        <v>7191</v>
      </c>
      <c r="E3005" s="148">
        <v>420</v>
      </c>
      <c r="F3005" t="s">
        <v>7192</v>
      </c>
    </row>
    <row r="3006" spans="1:6" hidden="1" x14ac:dyDescent="0.25">
      <c r="A3006" t="s">
        <v>7189</v>
      </c>
      <c r="B3006" s="147" t="s">
        <v>234</v>
      </c>
      <c r="C3006" t="s">
        <v>7193</v>
      </c>
      <c r="D3006" t="s">
        <v>7191</v>
      </c>
      <c r="E3006" s="147">
        <v>-0.84</v>
      </c>
      <c r="F3006" t="s">
        <v>7194</v>
      </c>
    </row>
    <row r="3007" spans="1:6" hidden="1" x14ac:dyDescent="0.25">
      <c r="A3007" t="s">
        <v>7189</v>
      </c>
      <c r="B3007" s="147" t="s">
        <v>217</v>
      </c>
      <c r="C3007" t="s">
        <v>7195</v>
      </c>
      <c r="D3007" t="s">
        <v>7191</v>
      </c>
      <c r="E3007" s="147">
        <v>-2.1</v>
      </c>
      <c r="F3007" t="s">
        <v>7196</v>
      </c>
    </row>
    <row r="3008" spans="1:6" hidden="1" x14ac:dyDescent="0.25">
      <c r="A3008" t="s">
        <v>7189</v>
      </c>
      <c r="B3008" s="147" t="s">
        <v>218</v>
      </c>
      <c r="C3008" t="s">
        <v>7197</v>
      </c>
      <c r="D3008" t="s">
        <v>7191</v>
      </c>
      <c r="E3008" s="147">
        <v>-4.2</v>
      </c>
      <c r="F3008" t="s">
        <v>7198</v>
      </c>
    </row>
    <row r="3009" spans="1:6" hidden="1" x14ac:dyDescent="0.25">
      <c r="A3009" t="s">
        <v>7189</v>
      </c>
      <c r="B3009" s="147" t="s">
        <v>179</v>
      </c>
      <c r="C3009" t="s">
        <v>7199</v>
      </c>
      <c r="D3009" t="s">
        <v>7191</v>
      </c>
      <c r="E3009" s="147">
        <v>-10.119999999999999</v>
      </c>
      <c r="F3009" t="s">
        <v>7200</v>
      </c>
    </row>
    <row r="3010" spans="1:6" hidden="1" x14ac:dyDescent="0.25">
      <c r="A3010" t="s">
        <v>7189</v>
      </c>
      <c r="B3010" s="147" t="s">
        <v>219</v>
      </c>
      <c r="C3010" t="s">
        <v>7201</v>
      </c>
      <c r="D3010" t="s">
        <v>7191</v>
      </c>
      <c r="E3010" s="147">
        <v>-12.6</v>
      </c>
      <c r="F3010" t="s">
        <v>7202</v>
      </c>
    </row>
    <row r="3011" spans="1:6" x14ac:dyDescent="0.25">
      <c r="A3011" t="s">
        <v>7203</v>
      </c>
      <c r="B3011" s="147" t="s">
        <v>178</v>
      </c>
      <c r="C3011" t="s">
        <v>7204</v>
      </c>
      <c r="D3011" t="s">
        <v>7205</v>
      </c>
      <c r="E3011" s="148">
        <v>2557</v>
      </c>
      <c r="F3011" t="s">
        <v>7206</v>
      </c>
    </row>
    <row r="3012" spans="1:6" hidden="1" x14ac:dyDescent="0.25">
      <c r="A3012" t="s">
        <v>7203</v>
      </c>
      <c r="B3012" s="147" t="s">
        <v>234</v>
      </c>
      <c r="C3012" t="s">
        <v>7207</v>
      </c>
      <c r="D3012" t="s">
        <v>7205</v>
      </c>
      <c r="E3012" s="147">
        <v>-5.1100000000000003</v>
      </c>
      <c r="F3012" t="s">
        <v>7208</v>
      </c>
    </row>
    <row r="3013" spans="1:6" hidden="1" x14ac:dyDescent="0.25">
      <c r="A3013" t="s">
        <v>7203</v>
      </c>
      <c r="B3013" s="147" t="s">
        <v>217</v>
      </c>
      <c r="C3013" t="s">
        <v>7209</v>
      </c>
      <c r="D3013" t="s">
        <v>7205</v>
      </c>
      <c r="E3013" s="147">
        <v>-12.79</v>
      </c>
      <c r="F3013" t="s">
        <v>7210</v>
      </c>
    </row>
    <row r="3014" spans="1:6" hidden="1" x14ac:dyDescent="0.25">
      <c r="A3014" t="s">
        <v>7203</v>
      </c>
      <c r="B3014" s="147" t="s">
        <v>218</v>
      </c>
      <c r="C3014" t="s">
        <v>7211</v>
      </c>
      <c r="D3014" t="s">
        <v>7205</v>
      </c>
      <c r="E3014" s="147">
        <v>-25.57</v>
      </c>
      <c r="F3014" t="s">
        <v>7212</v>
      </c>
    </row>
    <row r="3015" spans="1:6" hidden="1" x14ac:dyDescent="0.25">
      <c r="A3015" t="s">
        <v>7203</v>
      </c>
      <c r="B3015" s="147" t="s">
        <v>179</v>
      </c>
      <c r="C3015" t="s">
        <v>7213</v>
      </c>
      <c r="D3015" t="s">
        <v>7205</v>
      </c>
      <c r="E3015" s="147">
        <v>-61.62</v>
      </c>
      <c r="F3015" t="s">
        <v>7214</v>
      </c>
    </row>
    <row r="3016" spans="1:6" hidden="1" x14ac:dyDescent="0.25">
      <c r="A3016" t="s">
        <v>7203</v>
      </c>
      <c r="B3016" s="147" t="s">
        <v>225</v>
      </c>
      <c r="C3016" t="s">
        <v>7215</v>
      </c>
      <c r="D3016" t="s">
        <v>7205</v>
      </c>
      <c r="E3016" s="147">
        <v>-75.430000000000007</v>
      </c>
      <c r="F3016" t="s">
        <v>7216</v>
      </c>
    </row>
    <row r="3017" spans="1:6" hidden="1" x14ac:dyDescent="0.25">
      <c r="A3017" t="s">
        <v>7203</v>
      </c>
      <c r="B3017" s="147" t="s">
        <v>219</v>
      </c>
      <c r="C3017" t="s">
        <v>7217</v>
      </c>
      <c r="D3017" t="s">
        <v>7205</v>
      </c>
      <c r="E3017" s="147">
        <v>-76.709999999999994</v>
      </c>
      <c r="F3017" t="s">
        <v>7218</v>
      </c>
    </row>
    <row r="3018" spans="1:6" hidden="1" x14ac:dyDescent="0.25">
      <c r="A3018" t="s">
        <v>7203</v>
      </c>
      <c r="B3018" s="147" t="s">
        <v>221</v>
      </c>
      <c r="C3018" t="s">
        <v>7219</v>
      </c>
      <c r="D3018" t="s">
        <v>7205</v>
      </c>
      <c r="E3018" s="147">
        <v>-115.07</v>
      </c>
      <c r="F3018" t="s">
        <v>7220</v>
      </c>
    </row>
    <row r="3019" spans="1:6" x14ac:dyDescent="0.25">
      <c r="A3019" t="s">
        <v>7221</v>
      </c>
      <c r="B3019" s="147" t="s">
        <v>178</v>
      </c>
      <c r="C3019" t="s">
        <v>7222</v>
      </c>
      <c r="D3019" t="s">
        <v>7223</v>
      </c>
      <c r="E3019" s="148">
        <v>4146</v>
      </c>
      <c r="F3019" t="s">
        <v>7224</v>
      </c>
    </row>
    <row r="3020" spans="1:6" hidden="1" x14ac:dyDescent="0.25">
      <c r="A3020" t="s">
        <v>7221</v>
      </c>
      <c r="B3020" s="147" t="s">
        <v>234</v>
      </c>
      <c r="C3020" t="s">
        <v>7225</v>
      </c>
      <c r="D3020" t="s">
        <v>7223</v>
      </c>
      <c r="E3020" s="147">
        <v>-8.2899999999999991</v>
      </c>
      <c r="F3020" t="s">
        <v>7226</v>
      </c>
    </row>
    <row r="3021" spans="1:6" hidden="1" x14ac:dyDescent="0.25">
      <c r="A3021" t="s">
        <v>7221</v>
      </c>
      <c r="B3021" s="147" t="s">
        <v>217</v>
      </c>
      <c r="C3021" t="s">
        <v>7227</v>
      </c>
      <c r="D3021" t="s">
        <v>7223</v>
      </c>
      <c r="E3021" s="147">
        <v>-20.73</v>
      </c>
      <c r="F3021" t="s">
        <v>7228</v>
      </c>
    </row>
    <row r="3022" spans="1:6" hidden="1" x14ac:dyDescent="0.25">
      <c r="A3022" t="s">
        <v>7221</v>
      </c>
      <c r="B3022" s="147" t="s">
        <v>218</v>
      </c>
      <c r="C3022" t="s">
        <v>7229</v>
      </c>
      <c r="D3022" t="s">
        <v>7223</v>
      </c>
      <c r="E3022" s="147">
        <v>-41.46</v>
      </c>
      <c r="F3022" t="s">
        <v>7230</v>
      </c>
    </row>
    <row r="3023" spans="1:6" hidden="1" x14ac:dyDescent="0.25">
      <c r="A3023" t="s">
        <v>7221</v>
      </c>
      <c r="B3023" s="147" t="s">
        <v>179</v>
      </c>
      <c r="C3023" t="s">
        <v>7231</v>
      </c>
      <c r="D3023" t="s">
        <v>7223</v>
      </c>
      <c r="E3023" s="147">
        <v>-99.92</v>
      </c>
      <c r="F3023" t="s">
        <v>7232</v>
      </c>
    </row>
    <row r="3024" spans="1:6" hidden="1" x14ac:dyDescent="0.25">
      <c r="A3024" t="s">
        <v>7221</v>
      </c>
      <c r="B3024" s="147" t="s">
        <v>225</v>
      </c>
      <c r="C3024" t="s">
        <v>7233</v>
      </c>
      <c r="D3024" t="s">
        <v>7223</v>
      </c>
      <c r="E3024" s="147">
        <v>-122.31</v>
      </c>
      <c r="F3024" t="s">
        <v>7234</v>
      </c>
    </row>
    <row r="3025" spans="1:6" hidden="1" x14ac:dyDescent="0.25">
      <c r="A3025" t="s">
        <v>7221</v>
      </c>
      <c r="B3025" s="147" t="s">
        <v>219</v>
      </c>
      <c r="C3025" t="s">
        <v>7235</v>
      </c>
      <c r="D3025" t="s">
        <v>7223</v>
      </c>
      <c r="E3025" s="147">
        <v>-124.38</v>
      </c>
      <c r="F3025" t="s">
        <v>7236</v>
      </c>
    </row>
    <row r="3026" spans="1:6" x14ac:dyDescent="0.25">
      <c r="A3026" t="s">
        <v>7237</v>
      </c>
      <c r="B3026" s="147" t="s">
        <v>178</v>
      </c>
      <c r="C3026" t="s">
        <v>7238</v>
      </c>
      <c r="D3026" t="s">
        <v>7239</v>
      </c>
      <c r="E3026" s="148">
        <v>150</v>
      </c>
      <c r="F3026" t="s">
        <v>7240</v>
      </c>
    </row>
    <row r="3027" spans="1:6" hidden="1" x14ac:dyDescent="0.25">
      <c r="A3027" t="s">
        <v>7237</v>
      </c>
      <c r="B3027" s="147" t="s">
        <v>234</v>
      </c>
      <c r="C3027" t="s">
        <v>7241</v>
      </c>
      <c r="D3027" t="s">
        <v>7239</v>
      </c>
      <c r="E3027" s="147">
        <v>-0.3</v>
      </c>
      <c r="F3027" t="s">
        <v>7242</v>
      </c>
    </row>
    <row r="3028" spans="1:6" hidden="1" x14ac:dyDescent="0.25">
      <c r="A3028" t="s">
        <v>7237</v>
      </c>
      <c r="B3028" s="147" t="s">
        <v>218</v>
      </c>
      <c r="C3028" t="s">
        <v>7243</v>
      </c>
      <c r="D3028" t="s">
        <v>7239</v>
      </c>
      <c r="E3028" s="147">
        <v>-1.5</v>
      </c>
      <c r="F3028" t="s">
        <v>7244</v>
      </c>
    </row>
    <row r="3029" spans="1:6" hidden="1" x14ac:dyDescent="0.25">
      <c r="A3029" t="s">
        <v>7237</v>
      </c>
      <c r="B3029" s="147" t="s">
        <v>179</v>
      </c>
      <c r="C3029" t="s">
        <v>7245</v>
      </c>
      <c r="D3029" t="s">
        <v>7239</v>
      </c>
      <c r="E3029" s="147">
        <v>-3.62</v>
      </c>
      <c r="F3029" t="s">
        <v>7246</v>
      </c>
    </row>
    <row r="3030" spans="1:6" hidden="1" x14ac:dyDescent="0.25">
      <c r="A3030" t="s">
        <v>7237</v>
      </c>
      <c r="B3030" s="147" t="s">
        <v>219</v>
      </c>
      <c r="C3030" t="s">
        <v>7247</v>
      </c>
      <c r="D3030" t="s">
        <v>7239</v>
      </c>
      <c r="E3030" s="147">
        <v>-4.5</v>
      </c>
      <c r="F3030" t="s">
        <v>7248</v>
      </c>
    </row>
    <row r="3031" spans="1:6" x14ac:dyDescent="0.25">
      <c r="A3031" t="s">
        <v>7249</v>
      </c>
      <c r="B3031" s="147" t="s">
        <v>178</v>
      </c>
      <c r="C3031" t="s">
        <v>7250</v>
      </c>
      <c r="D3031" t="s">
        <v>7251</v>
      </c>
      <c r="E3031" s="148">
        <v>162</v>
      </c>
      <c r="F3031" t="s">
        <v>7252</v>
      </c>
    </row>
    <row r="3032" spans="1:6" hidden="1" x14ac:dyDescent="0.25">
      <c r="A3032" t="s">
        <v>7249</v>
      </c>
      <c r="B3032" s="147" t="s">
        <v>234</v>
      </c>
      <c r="C3032" t="s">
        <v>7253</v>
      </c>
      <c r="D3032" t="s">
        <v>7251</v>
      </c>
      <c r="E3032" s="147">
        <v>-0.32</v>
      </c>
      <c r="F3032" t="s">
        <v>7254</v>
      </c>
    </row>
    <row r="3033" spans="1:6" hidden="1" x14ac:dyDescent="0.25">
      <c r="A3033" t="s">
        <v>7249</v>
      </c>
      <c r="B3033" s="147" t="s">
        <v>218</v>
      </c>
      <c r="C3033" t="s">
        <v>7255</v>
      </c>
      <c r="D3033" t="s">
        <v>7251</v>
      </c>
      <c r="E3033" s="147">
        <v>-0.81</v>
      </c>
      <c r="F3033" t="s">
        <v>7256</v>
      </c>
    </row>
    <row r="3034" spans="1:6" hidden="1" x14ac:dyDescent="0.25">
      <c r="A3034" t="s">
        <v>7249</v>
      </c>
      <c r="B3034" s="147" t="s">
        <v>219</v>
      </c>
      <c r="C3034" t="s">
        <v>7257</v>
      </c>
      <c r="D3034" t="s">
        <v>7251</v>
      </c>
      <c r="E3034" s="147">
        <v>-0.81</v>
      </c>
      <c r="F3034" t="s">
        <v>7258</v>
      </c>
    </row>
    <row r="3035" spans="1:6" hidden="1" x14ac:dyDescent="0.25">
      <c r="A3035" t="s">
        <v>7249</v>
      </c>
      <c r="B3035" s="147" t="s">
        <v>179</v>
      </c>
      <c r="C3035" t="s">
        <v>7259</v>
      </c>
      <c r="D3035" t="s">
        <v>7251</v>
      </c>
      <c r="E3035" s="147">
        <v>-3.9</v>
      </c>
      <c r="F3035" t="s">
        <v>7260</v>
      </c>
    </row>
    <row r="3036" spans="1:6" x14ac:dyDescent="0.25">
      <c r="A3036" t="s">
        <v>7261</v>
      </c>
      <c r="B3036" s="147" t="s">
        <v>178</v>
      </c>
      <c r="C3036" t="s">
        <v>7262</v>
      </c>
      <c r="D3036" t="s">
        <v>7263</v>
      </c>
      <c r="E3036" s="148">
        <v>480</v>
      </c>
      <c r="F3036" t="s">
        <v>7264</v>
      </c>
    </row>
    <row r="3037" spans="1:6" hidden="1" x14ac:dyDescent="0.25">
      <c r="A3037" t="s">
        <v>7261</v>
      </c>
      <c r="B3037" s="147" t="s">
        <v>234</v>
      </c>
      <c r="C3037" t="s">
        <v>7265</v>
      </c>
      <c r="D3037" t="s">
        <v>7263</v>
      </c>
      <c r="E3037" s="147">
        <v>-0.96</v>
      </c>
      <c r="F3037" t="s">
        <v>7266</v>
      </c>
    </row>
    <row r="3038" spans="1:6" hidden="1" x14ac:dyDescent="0.25">
      <c r="A3038" t="s">
        <v>7261</v>
      </c>
      <c r="B3038" s="147" t="s">
        <v>217</v>
      </c>
      <c r="C3038" t="s">
        <v>7267</v>
      </c>
      <c r="D3038" t="s">
        <v>7263</v>
      </c>
      <c r="E3038" s="147">
        <v>-2.4</v>
      </c>
      <c r="F3038" t="s">
        <v>7268</v>
      </c>
    </row>
    <row r="3039" spans="1:6" hidden="1" x14ac:dyDescent="0.25">
      <c r="A3039" t="s">
        <v>7261</v>
      </c>
      <c r="B3039" s="147" t="s">
        <v>218</v>
      </c>
      <c r="C3039" t="s">
        <v>7269</v>
      </c>
      <c r="D3039" t="s">
        <v>7263</v>
      </c>
      <c r="E3039" s="147">
        <v>-2.4</v>
      </c>
      <c r="F3039" t="s">
        <v>7270</v>
      </c>
    </row>
    <row r="3040" spans="1:6" hidden="1" x14ac:dyDescent="0.25">
      <c r="A3040" t="s">
        <v>7261</v>
      </c>
      <c r="B3040" s="147" t="s">
        <v>219</v>
      </c>
      <c r="C3040" t="s">
        <v>7271</v>
      </c>
      <c r="D3040" t="s">
        <v>7263</v>
      </c>
      <c r="E3040" s="147">
        <v>-2.4</v>
      </c>
      <c r="F3040" t="s">
        <v>7272</v>
      </c>
    </row>
    <row r="3041" spans="1:6" hidden="1" x14ac:dyDescent="0.25">
      <c r="A3041" t="s">
        <v>7261</v>
      </c>
      <c r="B3041" s="147" t="s">
        <v>179</v>
      </c>
      <c r="C3041" t="s">
        <v>7273</v>
      </c>
      <c r="D3041" t="s">
        <v>7263</v>
      </c>
      <c r="E3041" s="147">
        <v>-11.57</v>
      </c>
      <c r="F3041" t="s">
        <v>7274</v>
      </c>
    </row>
    <row r="3042" spans="1:6" x14ac:dyDescent="0.25">
      <c r="A3042" t="s">
        <v>7275</v>
      </c>
      <c r="B3042" s="147" t="s">
        <v>178</v>
      </c>
      <c r="C3042" t="s">
        <v>7276</v>
      </c>
      <c r="D3042" t="s">
        <v>7277</v>
      </c>
      <c r="E3042" s="148">
        <v>36</v>
      </c>
      <c r="F3042" t="s">
        <v>7278</v>
      </c>
    </row>
    <row r="3043" spans="1:6" hidden="1" x14ac:dyDescent="0.25">
      <c r="A3043" t="s">
        <v>7275</v>
      </c>
      <c r="B3043" s="147" t="s">
        <v>234</v>
      </c>
      <c r="C3043" t="s">
        <v>7279</v>
      </c>
      <c r="D3043" t="s">
        <v>7277</v>
      </c>
      <c r="E3043" s="147">
        <v>-7.0000000000000007E-2</v>
      </c>
      <c r="F3043" t="s">
        <v>7280</v>
      </c>
    </row>
    <row r="3044" spans="1:6" hidden="1" x14ac:dyDescent="0.25">
      <c r="A3044" t="s">
        <v>7275</v>
      </c>
      <c r="B3044" s="147" t="s">
        <v>218</v>
      </c>
      <c r="C3044" t="s">
        <v>7281</v>
      </c>
      <c r="D3044" t="s">
        <v>7277</v>
      </c>
      <c r="E3044" s="147">
        <v>-0.18</v>
      </c>
      <c r="F3044" t="s">
        <v>7282</v>
      </c>
    </row>
    <row r="3045" spans="1:6" hidden="1" x14ac:dyDescent="0.25">
      <c r="A3045" t="s">
        <v>7275</v>
      </c>
      <c r="B3045" s="147" t="s">
        <v>219</v>
      </c>
      <c r="C3045" t="s">
        <v>7283</v>
      </c>
      <c r="D3045" t="s">
        <v>7277</v>
      </c>
      <c r="E3045" s="147">
        <v>-0.18</v>
      </c>
      <c r="F3045" t="s">
        <v>7284</v>
      </c>
    </row>
    <row r="3046" spans="1:6" hidden="1" x14ac:dyDescent="0.25">
      <c r="A3046" t="s">
        <v>7275</v>
      </c>
      <c r="B3046" s="147" t="s">
        <v>179</v>
      </c>
      <c r="C3046" t="s">
        <v>7285</v>
      </c>
      <c r="D3046" t="s">
        <v>7277</v>
      </c>
      <c r="E3046" s="147">
        <v>-0.87</v>
      </c>
      <c r="F3046" t="s">
        <v>7286</v>
      </c>
    </row>
    <row r="3047" spans="1:6" x14ac:dyDescent="0.25">
      <c r="A3047" t="s">
        <v>7287</v>
      </c>
      <c r="B3047" s="147" t="s">
        <v>178</v>
      </c>
      <c r="C3047" t="s">
        <v>7288</v>
      </c>
      <c r="D3047" t="s">
        <v>7289</v>
      </c>
      <c r="E3047" s="148">
        <v>236</v>
      </c>
      <c r="F3047" t="s">
        <v>7290</v>
      </c>
    </row>
    <row r="3048" spans="1:6" hidden="1" x14ac:dyDescent="0.25">
      <c r="A3048" t="s">
        <v>7287</v>
      </c>
      <c r="B3048" s="147" t="s">
        <v>234</v>
      </c>
      <c r="C3048" t="s">
        <v>7291</v>
      </c>
      <c r="D3048" t="s">
        <v>7289</v>
      </c>
      <c r="E3048" s="147">
        <v>-0.47</v>
      </c>
      <c r="F3048" t="s">
        <v>7292</v>
      </c>
    </row>
    <row r="3049" spans="1:6" hidden="1" x14ac:dyDescent="0.25">
      <c r="A3049" t="s">
        <v>7287</v>
      </c>
      <c r="B3049" s="147" t="s">
        <v>217</v>
      </c>
      <c r="C3049" t="s">
        <v>7293</v>
      </c>
      <c r="D3049" t="s">
        <v>7289</v>
      </c>
      <c r="E3049" s="147">
        <v>-1.18</v>
      </c>
      <c r="F3049" t="s">
        <v>7294</v>
      </c>
    </row>
    <row r="3050" spans="1:6" hidden="1" x14ac:dyDescent="0.25">
      <c r="A3050" t="s">
        <v>7287</v>
      </c>
      <c r="B3050" s="147" t="s">
        <v>218</v>
      </c>
      <c r="C3050" t="s">
        <v>7295</v>
      </c>
      <c r="D3050" t="s">
        <v>7289</v>
      </c>
      <c r="E3050" s="147">
        <v>-1.18</v>
      </c>
      <c r="F3050" t="s">
        <v>7296</v>
      </c>
    </row>
    <row r="3051" spans="1:6" hidden="1" x14ac:dyDescent="0.25">
      <c r="A3051" t="s">
        <v>7287</v>
      </c>
      <c r="B3051" s="147" t="s">
        <v>219</v>
      </c>
      <c r="C3051" t="s">
        <v>7297</v>
      </c>
      <c r="D3051" t="s">
        <v>7289</v>
      </c>
      <c r="E3051" s="147">
        <v>-1.18</v>
      </c>
      <c r="F3051" t="s">
        <v>7298</v>
      </c>
    </row>
    <row r="3052" spans="1:6" hidden="1" x14ac:dyDescent="0.25">
      <c r="A3052" t="s">
        <v>7287</v>
      </c>
      <c r="B3052" s="147" t="s">
        <v>179</v>
      </c>
      <c r="C3052" t="s">
        <v>7299</v>
      </c>
      <c r="D3052" t="s">
        <v>7289</v>
      </c>
      <c r="E3052" s="147">
        <v>-5.69</v>
      </c>
      <c r="F3052" t="s">
        <v>7300</v>
      </c>
    </row>
    <row r="3053" spans="1:6" x14ac:dyDescent="0.25">
      <c r="A3053" t="s">
        <v>7301</v>
      </c>
      <c r="B3053" s="147" t="s">
        <v>178</v>
      </c>
      <c r="C3053" t="s">
        <v>7302</v>
      </c>
      <c r="D3053" t="s">
        <v>7303</v>
      </c>
      <c r="E3053" s="148">
        <v>112</v>
      </c>
      <c r="F3053" t="s">
        <v>7304</v>
      </c>
    </row>
    <row r="3054" spans="1:6" hidden="1" x14ac:dyDescent="0.25">
      <c r="A3054" t="s">
        <v>7301</v>
      </c>
      <c r="B3054" s="147" t="s">
        <v>234</v>
      </c>
      <c r="C3054" t="s">
        <v>7305</v>
      </c>
      <c r="D3054" t="s">
        <v>7303</v>
      </c>
      <c r="E3054" s="147">
        <v>-0.22</v>
      </c>
      <c r="F3054" t="s">
        <v>7306</v>
      </c>
    </row>
    <row r="3055" spans="1:6" hidden="1" x14ac:dyDescent="0.25">
      <c r="A3055" t="s">
        <v>7301</v>
      </c>
      <c r="B3055" s="147" t="s">
        <v>218</v>
      </c>
      <c r="C3055" t="s">
        <v>7307</v>
      </c>
      <c r="D3055" t="s">
        <v>7303</v>
      </c>
      <c r="E3055" s="147">
        <v>-0.56000000000000005</v>
      </c>
      <c r="F3055" t="s">
        <v>7308</v>
      </c>
    </row>
    <row r="3056" spans="1:6" hidden="1" x14ac:dyDescent="0.25">
      <c r="A3056" t="s">
        <v>7301</v>
      </c>
      <c r="B3056" s="147" t="s">
        <v>219</v>
      </c>
      <c r="C3056" t="s">
        <v>7309</v>
      </c>
      <c r="D3056" t="s">
        <v>7303</v>
      </c>
      <c r="E3056" s="147">
        <v>-0.56000000000000005</v>
      </c>
      <c r="F3056" t="s">
        <v>7310</v>
      </c>
    </row>
    <row r="3057" spans="1:6" hidden="1" x14ac:dyDescent="0.25">
      <c r="A3057" t="s">
        <v>7301</v>
      </c>
      <c r="B3057" s="147" t="s">
        <v>179</v>
      </c>
      <c r="C3057" t="s">
        <v>7311</v>
      </c>
      <c r="D3057" t="s">
        <v>7303</v>
      </c>
      <c r="E3057" s="147">
        <v>-2.7</v>
      </c>
      <c r="F3057" t="s">
        <v>7312</v>
      </c>
    </row>
    <row r="3058" spans="1:6" x14ac:dyDescent="0.25">
      <c r="A3058" t="s">
        <v>7313</v>
      </c>
      <c r="B3058" s="147" t="s">
        <v>178</v>
      </c>
      <c r="C3058" t="s">
        <v>7314</v>
      </c>
      <c r="D3058" t="s">
        <v>7315</v>
      </c>
      <c r="E3058" s="148">
        <v>5214</v>
      </c>
      <c r="F3058" t="s">
        <v>7316</v>
      </c>
    </row>
    <row r="3059" spans="1:6" hidden="1" x14ac:dyDescent="0.25">
      <c r="A3059" t="s">
        <v>7313</v>
      </c>
      <c r="B3059" s="147" t="s">
        <v>234</v>
      </c>
      <c r="C3059" t="s">
        <v>7317</v>
      </c>
      <c r="D3059" t="s">
        <v>7315</v>
      </c>
      <c r="E3059" s="147">
        <v>-10.43</v>
      </c>
      <c r="F3059" t="s">
        <v>7318</v>
      </c>
    </row>
    <row r="3060" spans="1:6" hidden="1" x14ac:dyDescent="0.25">
      <c r="A3060" t="s">
        <v>7313</v>
      </c>
      <c r="B3060" s="147" t="s">
        <v>217</v>
      </c>
      <c r="C3060" t="s">
        <v>7319</v>
      </c>
      <c r="D3060" t="s">
        <v>7315</v>
      </c>
      <c r="E3060" s="147">
        <v>-26.07</v>
      </c>
      <c r="F3060" t="s">
        <v>7320</v>
      </c>
    </row>
    <row r="3061" spans="1:6" hidden="1" x14ac:dyDescent="0.25">
      <c r="A3061" t="s">
        <v>7313</v>
      </c>
      <c r="B3061" s="147" t="s">
        <v>218</v>
      </c>
      <c r="C3061" t="s">
        <v>7321</v>
      </c>
      <c r="D3061" t="s">
        <v>7315</v>
      </c>
      <c r="E3061" s="147">
        <v>-52.14</v>
      </c>
      <c r="F3061" t="s">
        <v>7322</v>
      </c>
    </row>
    <row r="3062" spans="1:6" hidden="1" x14ac:dyDescent="0.25">
      <c r="A3062" t="s">
        <v>7313</v>
      </c>
      <c r="B3062" s="147" t="s">
        <v>179</v>
      </c>
      <c r="C3062" t="s">
        <v>7323</v>
      </c>
      <c r="D3062" t="s">
        <v>7315</v>
      </c>
      <c r="E3062" s="147">
        <v>-125.66</v>
      </c>
      <c r="F3062" t="s">
        <v>7324</v>
      </c>
    </row>
    <row r="3063" spans="1:6" hidden="1" x14ac:dyDescent="0.25">
      <c r="A3063" t="s">
        <v>7313</v>
      </c>
      <c r="B3063" s="147" t="s">
        <v>225</v>
      </c>
      <c r="C3063" t="s">
        <v>7325</v>
      </c>
      <c r="D3063" t="s">
        <v>7315</v>
      </c>
      <c r="E3063" s="147">
        <v>-153.81</v>
      </c>
      <c r="F3063" t="s">
        <v>7326</v>
      </c>
    </row>
    <row r="3064" spans="1:6" hidden="1" x14ac:dyDescent="0.25">
      <c r="A3064" t="s">
        <v>7313</v>
      </c>
      <c r="B3064" s="147" t="s">
        <v>219</v>
      </c>
      <c r="C3064" t="s">
        <v>7327</v>
      </c>
      <c r="D3064" t="s">
        <v>7315</v>
      </c>
      <c r="E3064" s="147">
        <v>-156.41999999999999</v>
      </c>
      <c r="F3064" t="s">
        <v>7328</v>
      </c>
    </row>
    <row r="3065" spans="1:6" x14ac:dyDescent="0.25">
      <c r="A3065" t="s">
        <v>7329</v>
      </c>
      <c r="B3065" s="147" t="s">
        <v>178</v>
      </c>
      <c r="C3065" t="s">
        <v>7330</v>
      </c>
      <c r="D3065" t="s">
        <v>7331</v>
      </c>
      <c r="E3065" s="148">
        <v>180</v>
      </c>
      <c r="F3065" t="s">
        <v>7332</v>
      </c>
    </row>
    <row r="3066" spans="1:6" hidden="1" x14ac:dyDescent="0.25">
      <c r="A3066" t="s">
        <v>7329</v>
      </c>
      <c r="B3066" s="147" t="s">
        <v>234</v>
      </c>
      <c r="C3066" t="s">
        <v>7333</v>
      </c>
      <c r="D3066" t="s">
        <v>7331</v>
      </c>
      <c r="E3066" s="147">
        <v>-0.36</v>
      </c>
      <c r="F3066" t="s">
        <v>7334</v>
      </c>
    </row>
    <row r="3067" spans="1:6" hidden="1" x14ac:dyDescent="0.25">
      <c r="A3067" t="s">
        <v>7329</v>
      </c>
      <c r="B3067" s="147" t="s">
        <v>218</v>
      </c>
      <c r="C3067" t="s">
        <v>7335</v>
      </c>
      <c r="D3067" t="s">
        <v>7331</v>
      </c>
      <c r="E3067" s="147">
        <v>-1.8</v>
      </c>
      <c r="F3067" t="s">
        <v>7336</v>
      </c>
    </row>
    <row r="3068" spans="1:6" hidden="1" x14ac:dyDescent="0.25">
      <c r="A3068" t="s">
        <v>7329</v>
      </c>
      <c r="B3068" s="147" t="s">
        <v>179</v>
      </c>
      <c r="C3068" t="s">
        <v>7337</v>
      </c>
      <c r="D3068" t="s">
        <v>7331</v>
      </c>
      <c r="E3068" s="147">
        <v>-4.34</v>
      </c>
      <c r="F3068" t="s">
        <v>7338</v>
      </c>
    </row>
    <row r="3069" spans="1:6" hidden="1" x14ac:dyDescent="0.25">
      <c r="A3069" t="s">
        <v>7329</v>
      </c>
      <c r="B3069" s="147" t="s">
        <v>219</v>
      </c>
      <c r="C3069" t="s">
        <v>7339</v>
      </c>
      <c r="D3069" t="s">
        <v>7331</v>
      </c>
      <c r="E3069" s="147">
        <v>-5.4</v>
      </c>
      <c r="F3069" t="s">
        <v>7340</v>
      </c>
    </row>
    <row r="3070" spans="1:6" x14ac:dyDescent="0.25">
      <c r="A3070" t="s">
        <v>7341</v>
      </c>
      <c r="B3070" s="147" t="s">
        <v>178</v>
      </c>
      <c r="C3070" t="s">
        <v>7342</v>
      </c>
      <c r="D3070" t="s">
        <v>7343</v>
      </c>
      <c r="E3070" s="148">
        <v>46</v>
      </c>
      <c r="F3070" t="s">
        <v>7344</v>
      </c>
    </row>
    <row r="3071" spans="1:6" hidden="1" x14ac:dyDescent="0.25">
      <c r="A3071" t="s">
        <v>7341</v>
      </c>
      <c r="B3071" s="147" t="s">
        <v>234</v>
      </c>
      <c r="C3071" t="s">
        <v>7345</v>
      </c>
      <c r="D3071" t="s">
        <v>7343</v>
      </c>
      <c r="E3071" s="147">
        <v>-0.09</v>
      </c>
      <c r="F3071" t="s">
        <v>7346</v>
      </c>
    </row>
    <row r="3072" spans="1:6" hidden="1" x14ac:dyDescent="0.25">
      <c r="A3072" t="s">
        <v>7341</v>
      </c>
      <c r="B3072" s="147" t="s">
        <v>218</v>
      </c>
      <c r="C3072" t="s">
        <v>7347</v>
      </c>
      <c r="D3072" t="s">
        <v>7343</v>
      </c>
      <c r="E3072" s="147">
        <v>-0.23</v>
      </c>
      <c r="F3072" t="s">
        <v>7348</v>
      </c>
    </row>
    <row r="3073" spans="1:6" hidden="1" x14ac:dyDescent="0.25">
      <c r="A3073" t="s">
        <v>7341</v>
      </c>
      <c r="B3073" s="147" t="s">
        <v>219</v>
      </c>
      <c r="C3073" t="s">
        <v>7349</v>
      </c>
      <c r="D3073" t="s">
        <v>7343</v>
      </c>
      <c r="E3073" s="147">
        <v>-0.23</v>
      </c>
      <c r="F3073" t="s">
        <v>7350</v>
      </c>
    </row>
    <row r="3074" spans="1:6" hidden="1" x14ac:dyDescent="0.25">
      <c r="A3074" t="s">
        <v>7341</v>
      </c>
      <c r="B3074" s="147" t="s">
        <v>179</v>
      </c>
      <c r="C3074" t="s">
        <v>7351</v>
      </c>
      <c r="D3074" t="s">
        <v>7343</v>
      </c>
      <c r="E3074" s="147">
        <v>-1.1100000000000001</v>
      </c>
      <c r="F3074" t="s">
        <v>7352</v>
      </c>
    </row>
    <row r="3075" spans="1:6" x14ac:dyDescent="0.25">
      <c r="A3075" t="s">
        <v>7353</v>
      </c>
      <c r="B3075" s="147" t="s">
        <v>178</v>
      </c>
      <c r="C3075" t="s">
        <v>7354</v>
      </c>
      <c r="D3075" t="s">
        <v>7355</v>
      </c>
      <c r="E3075" s="148">
        <v>2957</v>
      </c>
      <c r="F3075" t="s">
        <v>7356</v>
      </c>
    </row>
    <row r="3076" spans="1:6" hidden="1" x14ac:dyDescent="0.25">
      <c r="A3076" t="s">
        <v>7353</v>
      </c>
      <c r="B3076" s="147" t="s">
        <v>234</v>
      </c>
      <c r="C3076" t="s">
        <v>7357</v>
      </c>
      <c r="D3076" t="s">
        <v>7355</v>
      </c>
      <c r="E3076" s="147">
        <v>-5.91</v>
      </c>
      <c r="F3076" t="s">
        <v>7358</v>
      </c>
    </row>
    <row r="3077" spans="1:6" hidden="1" x14ac:dyDescent="0.25">
      <c r="A3077" t="s">
        <v>7353</v>
      </c>
      <c r="B3077" s="147" t="s">
        <v>217</v>
      </c>
      <c r="C3077" t="s">
        <v>7359</v>
      </c>
      <c r="D3077" t="s">
        <v>7355</v>
      </c>
      <c r="E3077" s="147">
        <v>-14.79</v>
      </c>
      <c r="F3077" t="s">
        <v>7360</v>
      </c>
    </row>
    <row r="3078" spans="1:6" hidden="1" x14ac:dyDescent="0.25">
      <c r="A3078" t="s">
        <v>7353</v>
      </c>
      <c r="B3078" s="147" t="s">
        <v>218</v>
      </c>
      <c r="C3078" t="s">
        <v>7361</v>
      </c>
      <c r="D3078" t="s">
        <v>7355</v>
      </c>
      <c r="E3078" s="147">
        <v>-29.57</v>
      </c>
      <c r="F3078" t="s">
        <v>7362</v>
      </c>
    </row>
    <row r="3079" spans="1:6" hidden="1" x14ac:dyDescent="0.25">
      <c r="A3079" t="s">
        <v>7353</v>
      </c>
      <c r="B3079" s="147" t="s">
        <v>179</v>
      </c>
      <c r="C3079" t="s">
        <v>7363</v>
      </c>
      <c r="D3079" t="s">
        <v>7355</v>
      </c>
      <c r="E3079" s="147">
        <v>-71.260000000000005</v>
      </c>
      <c r="F3079" t="s">
        <v>7364</v>
      </c>
    </row>
    <row r="3080" spans="1:6" hidden="1" x14ac:dyDescent="0.25">
      <c r="A3080" t="s">
        <v>7353</v>
      </c>
      <c r="B3080" s="147" t="s">
        <v>219</v>
      </c>
      <c r="C3080" t="s">
        <v>7365</v>
      </c>
      <c r="D3080" t="s">
        <v>7355</v>
      </c>
      <c r="E3080" s="147">
        <v>-88.71</v>
      </c>
      <c r="F3080" t="s">
        <v>7366</v>
      </c>
    </row>
    <row r="3081" spans="1:6" x14ac:dyDescent="0.25">
      <c r="A3081" t="s">
        <v>7367</v>
      </c>
      <c r="B3081" s="147" t="s">
        <v>178</v>
      </c>
      <c r="C3081" t="s">
        <v>7368</v>
      </c>
      <c r="D3081" t="s">
        <v>7369</v>
      </c>
      <c r="E3081" s="148">
        <v>3658</v>
      </c>
      <c r="F3081" t="s">
        <v>7370</v>
      </c>
    </row>
    <row r="3082" spans="1:6" hidden="1" x14ac:dyDescent="0.25">
      <c r="A3082" t="s">
        <v>7367</v>
      </c>
      <c r="B3082" s="147" t="s">
        <v>234</v>
      </c>
      <c r="C3082" t="s">
        <v>7371</v>
      </c>
      <c r="D3082" t="s">
        <v>7369</v>
      </c>
      <c r="E3082" s="147">
        <v>-7.32</v>
      </c>
      <c r="F3082" t="s">
        <v>7372</v>
      </c>
    </row>
    <row r="3083" spans="1:6" hidden="1" x14ac:dyDescent="0.25">
      <c r="A3083" t="s">
        <v>7367</v>
      </c>
      <c r="B3083" s="147" t="s">
        <v>217</v>
      </c>
      <c r="C3083" t="s">
        <v>7373</v>
      </c>
      <c r="D3083" t="s">
        <v>7369</v>
      </c>
      <c r="E3083" s="147">
        <v>-18.29</v>
      </c>
      <c r="F3083" t="s">
        <v>7374</v>
      </c>
    </row>
    <row r="3084" spans="1:6" hidden="1" x14ac:dyDescent="0.25">
      <c r="A3084" t="s">
        <v>7367</v>
      </c>
      <c r="B3084" s="147" t="s">
        <v>218</v>
      </c>
      <c r="C3084" t="s">
        <v>7375</v>
      </c>
      <c r="D3084" t="s">
        <v>7369</v>
      </c>
      <c r="E3084" s="147">
        <v>-18.29</v>
      </c>
      <c r="F3084" t="s">
        <v>7376</v>
      </c>
    </row>
    <row r="3085" spans="1:6" hidden="1" x14ac:dyDescent="0.25">
      <c r="A3085" t="s">
        <v>7367</v>
      </c>
      <c r="B3085" s="147" t="s">
        <v>219</v>
      </c>
      <c r="C3085" t="s">
        <v>7377</v>
      </c>
      <c r="D3085" t="s">
        <v>7369</v>
      </c>
      <c r="E3085" s="147">
        <v>-18.29</v>
      </c>
      <c r="F3085" t="s">
        <v>7378</v>
      </c>
    </row>
    <row r="3086" spans="1:6" hidden="1" x14ac:dyDescent="0.25">
      <c r="A3086" t="s">
        <v>7367</v>
      </c>
      <c r="B3086" s="147" t="s">
        <v>210</v>
      </c>
      <c r="C3086" t="s">
        <v>7379</v>
      </c>
      <c r="D3086" t="s">
        <v>7369</v>
      </c>
      <c r="E3086" s="147">
        <v>-73.16</v>
      </c>
      <c r="F3086" t="s">
        <v>7380</v>
      </c>
    </row>
    <row r="3087" spans="1:6" hidden="1" x14ac:dyDescent="0.25">
      <c r="A3087" t="s">
        <v>7367</v>
      </c>
      <c r="B3087" s="147" t="s">
        <v>179</v>
      </c>
      <c r="C3087" t="s">
        <v>7381</v>
      </c>
      <c r="D3087" t="s">
        <v>7369</v>
      </c>
      <c r="E3087" s="147">
        <v>-88.16</v>
      </c>
      <c r="F3087" t="s">
        <v>7382</v>
      </c>
    </row>
    <row r="3088" spans="1:6" x14ac:dyDescent="0.25">
      <c r="A3088" t="s">
        <v>7383</v>
      </c>
      <c r="B3088" s="147" t="s">
        <v>178</v>
      </c>
      <c r="C3088" t="s">
        <v>7384</v>
      </c>
      <c r="D3088" t="s">
        <v>7385</v>
      </c>
      <c r="E3088" s="148">
        <v>3570</v>
      </c>
      <c r="F3088" t="s">
        <v>7386</v>
      </c>
    </row>
    <row r="3089" spans="1:6" hidden="1" x14ac:dyDescent="0.25">
      <c r="A3089" t="s">
        <v>7383</v>
      </c>
      <c r="B3089" s="147" t="s">
        <v>234</v>
      </c>
      <c r="C3089" t="s">
        <v>7387</v>
      </c>
      <c r="D3089" t="s">
        <v>7385</v>
      </c>
      <c r="E3089" s="147">
        <v>-7.14</v>
      </c>
      <c r="F3089" t="s">
        <v>7388</v>
      </c>
    </row>
    <row r="3090" spans="1:6" hidden="1" x14ac:dyDescent="0.25">
      <c r="A3090" t="s">
        <v>7383</v>
      </c>
      <c r="B3090" s="147" t="s">
        <v>217</v>
      </c>
      <c r="C3090" t="s">
        <v>7389</v>
      </c>
      <c r="D3090" t="s">
        <v>7385</v>
      </c>
      <c r="E3090" s="147">
        <v>-17.850000000000001</v>
      </c>
      <c r="F3090" t="s">
        <v>7390</v>
      </c>
    </row>
    <row r="3091" spans="1:6" hidden="1" x14ac:dyDescent="0.25">
      <c r="A3091" t="s">
        <v>7383</v>
      </c>
      <c r="B3091" s="147" t="s">
        <v>218</v>
      </c>
      <c r="C3091" t="s">
        <v>7391</v>
      </c>
      <c r="D3091" t="s">
        <v>7385</v>
      </c>
      <c r="E3091" s="147">
        <v>-35.700000000000003</v>
      </c>
      <c r="F3091" t="s">
        <v>7392</v>
      </c>
    </row>
    <row r="3092" spans="1:6" hidden="1" x14ac:dyDescent="0.25">
      <c r="A3092" t="s">
        <v>7383</v>
      </c>
      <c r="B3092" s="147" t="s">
        <v>210</v>
      </c>
      <c r="C3092" t="s">
        <v>7393</v>
      </c>
      <c r="D3092" t="s">
        <v>7385</v>
      </c>
      <c r="E3092" s="147">
        <v>-71.400000000000006</v>
      </c>
      <c r="F3092" t="s">
        <v>7394</v>
      </c>
    </row>
    <row r="3093" spans="1:6" hidden="1" x14ac:dyDescent="0.25">
      <c r="A3093" t="s">
        <v>7383</v>
      </c>
      <c r="B3093" s="147" t="s">
        <v>179</v>
      </c>
      <c r="C3093" t="s">
        <v>7395</v>
      </c>
      <c r="D3093" t="s">
        <v>7385</v>
      </c>
      <c r="E3093" s="147">
        <v>-86.04</v>
      </c>
      <c r="F3093" t="s">
        <v>7396</v>
      </c>
    </row>
    <row r="3094" spans="1:6" hidden="1" x14ac:dyDescent="0.25">
      <c r="A3094" t="s">
        <v>7383</v>
      </c>
      <c r="B3094" s="147" t="s">
        <v>219</v>
      </c>
      <c r="C3094" t="s">
        <v>7397</v>
      </c>
      <c r="D3094" t="s">
        <v>7385</v>
      </c>
      <c r="E3094" s="147">
        <v>-107.1</v>
      </c>
      <c r="F3094" t="s">
        <v>7398</v>
      </c>
    </row>
    <row r="3095" spans="1:6" x14ac:dyDescent="0.25">
      <c r="A3095" t="s">
        <v>7399</v>
      </c>
      <c r="B3095" s="147" t="s">
        <v>178</v>
      </c>
      <c r="C3095" t="s">
        <v>7400</v>
      </c>
      <c r="D3095" t="s">
        <v>7401</v>
      </c>
      <c r="E3095" s="148">
        <v>744</v>
      </c>
      <c r="F3095" t="s">
        <v>7402</v>
      </c>
    </row>
    <row r="3096" spans="1:6" hidden="1" x14ac:dyDescent="0.25">
      <c r="A3096" t="s">
        <v>7399</v>
      </c>
      <c r="B3096" s="147" t="s">
        <v>234</v>
      </c>
      <c r="C3096" t="s">
        <v>7403</v>
      </c>
      <c r="D3096" t="s">
        <v>7401</v>
      </c>
      <c r="E3096" s="147">
        <v>-1.49</v>
      </c>
      <c r="F3096" t="s">
        <v>7404</v>
      </c>
    </row>
    <row r="3097" spans="1:6" hidden="1" x14ac:dyDescent="0.25">
      <c r="A3097" t="s">
        <v>7399</v>
      </c>
      <c r="B3097" s="147" t="s">
        <v>217</v>
      </c>
      <c r="C3097" t="s">
        <v>7405</v>
      </c>
      <c r="D3097" t="s">
        <v>7401</v>
      </c>
      <c r="E3097" s="147">
        <v>-3.72</v>
      </c>
      <c r="F3097" t="s">
        <v>7406</v>
      </c>
    </row>
    <row r="3098" spans="1:6" hidden="1" x14ac:dyDescent="0.25">
      <c r="A3098" t="s">
        <v>7399</v>
      </c>
      <c r="B3098" s="147" t="s">
        <v>218</v>
      </c>
      <c r="C3098" t="s">
        <v>7407</v>
      </c>
      <c r="D3098" t="s">
        <v>7401</v>
      </c>
      <c r="E3098" s="147">
        <v>-3.72</v>
      </c>
      <c r="F3098" t="s">
        <v>7408</v>
      </c>
    </row>
    <row r="3099" spans="1:6" hidden="1" x14ac:dyDescent="0.25">
      <c r="A3099" t="s">
        <v>7399</v>
      </c>
      <c r="B3099" s="147" t="s">
        <v>219</v>
      </c>
      <c r="C3099" t="s">
        <v>7409</v>
      </c>
      <c r="D3099" t="s">
        <v>7401</v>
      </c>
      <c r="E3099" s="147">
        <v>-3.72</v>
      </c>
      <c r="F3099" t="s">
        <v>7410</v>
      </c>
    </row>
    <row r="3100" spans="1:6" hidden="1" x14ac:dyDescent="0.25">
      <c r="A3100" t="s">
        <v>7399</v>
      </c>
      <c r="B3100" s="147" t="s">
        <v>179</v>
      </c>
      <c r="C3100" t="s">
        <v>7411</v>
      </c>
      <c r="D3100" t="s">
        <v>7401</v>
      </c>
      <c r="E3100" s="147">
        <v>-17.93</v>
      </c>
      <c r="F3100" t="s">
        <v>7412</v>
      </c>
    </row>
    <row r="3101" spans="1:6" x14ac:dyDescent="0.25">
      <c r="A3101" t="s">
        <v>7413</v>
      </c>
      <c r="B3101" s="147" t="s">
        <v>178</v>
      </c>
      <c r="C3101" t="s">
        <v>7414</v>
      </c>
      <c r="D3101" t="s">
        <v>7415</v>
      </c>
      <c r="E3101" s="148">
        <v>60</v>
      </c>
      <c r="F3101" t="s">
        <v>7416</v>
      </c>
    </row>
    <row r="3102" spans="1:6" hidden="1" x14ac:dyDescent="0.25">
      <c r="A3102" t="s">
        <v>7413</v>
      </c>
      <c r="B3102" s="147" t="s">
        <v>234</v>
      </c>
      <c r="C3102" t="s">
        <v>7417</v>
      </c>
      <c r="D3102" t="s">
        <v>7415</v>
      </c>
      <c r="E3102" s="147">
        <v>-0.12</v>
      </c>
      <c r="F3102" t="s">
        <v>7418</v>
      </c>
    </row>
    <row r="3103" spans="1:6" hidden="1" x14ac:dyDescent="0.25">
      <c r="A3103" t="s">
        <v>7413</v>
      </c>
      <c r="B3103" s="147" t="s">
        <v>218</v>
      </c>
      <c r="C3103" t="s">
        <v>7419</v>
      </c>
      <c r="D3103" t="s">
        <v>7415</v>
      </c>
      <c r="E3103" s="147">
        <v>-0.3</v>
      </c>
      <c r="F3103" t="s">
        <v>7420</v>
      </c>
    </row>
    <row r="3104" spans="1:6" hidden="1" x14ac:dyDescent="0.25">
      <c r="A3104" t="s">
        <v>7413</v>
      </c>
      <c r="B3104" s="147" t="s">
        <v>219</v>
      </c>
      <c r="C3104" t="s">
        <v>7421</v>
      </c>
      <c r="D3104" t="s">
        <v>7415</v>
      </c>
      <c r="E3104" s="147">
        <v>-0.3</v>
      </c>
      <c r="F3104" t="s">
        <v>7422</v>
      </c>
    </row>
    <row r="3105" spans="1:6" hidden="1" x14ac:dyDescent="0.25">
      <c r="A3105" t="s">
        <v>7413</v>
      </c>
      <c r="B3105" s="147" t="s">
        <v>179</v>
      </c>
      <c r="C3105" t="s">
        <v>7423</v>
      </c>
      <c r="D3105" t="s">
        <v>7415</v>
      </c>
      <c r="E3105" s="147">
        <v>-1.45</v>
      </c>
      <c r="F3105" t="s">
        <v>7424</v>
      </c>
    </row>
    <row r="3106" spans="1:6" x14ac:dyDescent="0.25">
      <c r="A3106" t="s">
        <v>7425</v>
      </c>
      <c r="B3106" s="147" t="s">
        <v>178</v>
      </c>
      <c r="C3106" t="s">
        <v>7426</v>
      </c>
      <c r="D3106" t="s">
        <v>7427</v>
      </c>
      <c r="E3106" s="148">
        <v>376</v>
      </c>
      <c r="F3106" t="s">
        <v>7428</v>
      </c>
    </row>
    <row r="3107" spans="1:6" hidden="1" x14ac:dyDescent="0.25">
      <c r="A3107" t="s">
        <v>7425</v>
      </c>
      <c r="B3107" s="147" t="s">
        <v>234</v>
      </c>
      <c r="C3107" t="s">
        <v>7429</v>
      </c>
      <c r="D3107" t="s">
        <v>7427</v>
      </c>
      <c r="E3107" s="147">
        <v>-0.75</v>
      </c>
      <c r="F3107" t="s">
        <v>7430</v>
      </c>
    </row>
    <row r="3108" spans="1:6" hidden="1" x14ac:dyDescent="0.25">
      <c r="A3108" t="s">
        <v>7425</v>
      </c>
      <c r="B3108" s="147" t="s">
        <v>217</v>
      </c>
      <c r="C3108" t="s">
        <v>7431</v>
      </c>
      <c r="D3108" t="s">
        <v>7427</v>
      </c>
      <c r="E3108" s="147">
        <v>-1.88</v>
      </c>
      <c r="F3108" t="s">
        <v>7432</v>
      </c>
    </row>
    <row r="3109" spans="1:6" hidden="1" x14ac:dyDescent="0.25">
      <c r="A3109" t="s">
        <v>7425</v>
      </c>
      <c r="B3109" s="147" t="s">
        <v>218</v>
      </c>
      <c r="C3109" t="s">
        <v>7433</v>
      </c>
      <c r="D3109" t="s">
        <v>7427</v>
      </c>
      <c r="E3109" s="147">
        <v>-1.88</v>
      </c>
      <c r="F3109" t="s">
        <v>7434</v>
      </c>
    </row>
    <row r="3110" spans="1:6" hidden="1" x14ac:dyDescent="0.25">
      <c r="A3110" t="s">
        <v>7425</v>
      </c>
      <c r="B3110" s="147" t="s">
        <v>219</v>
      </c>
      <c r="C3110" t="s">
        <v>7435</v>
      </c>
      <c r="D3110" t="s">
        <v>7427</v>
      </c>
      <c r="E3110" s="147">
        <v>-1.88</v>
      </c>
      <c r="F3110" t="s">
        <v>7436</v>
      </c>
    </row>
    <row r="3111" spans="1:6" hidden="1" x14ac:dyDescent="0.25">
      <c r="A3111" t="s">
        <v>7425</v>
      </c>
      <c r="B3111" s="147" t="s">
        <v>179</v>
      </c>
      <c r="C3111" t="s">
        <v>7437</v>
      </c>
      <c r="D3111" t="s">
        <v>7427</v>
      </c>
      <c r="E3111" s="147">
        <v>-9.06</v>
      </c>
      <c r="F3111" t="s">
        <v>7438</v>
      </c>
    </row>
    <row r="3112" spans="1:6" x14ac:dyDescent="0.25">
      <c r="A3112" t="s">
        <v>7439</v>
      </c>
      <c r="B3112" s="147" t="s">
        <v>178</v>
      </c>
      <c r="C3112" t="s">
        <v>7440</v>
      </c>
      <c r="D3112" t="s">
        <v>7441</v>
      </c>
      <c r="E3112" s="148">
        <v>78</v>
      </c>
      <c r="F3112" t="s">
        <v>7442</v>
      </c>
    </row>
    <row r="3113" spans="1:6" hidden="1" x14ac:dyDescent="0.25">
      <c r="A3113" t="s">
        <v>7439</v>
      </c>
      <c r="B3113" s="147" t="s">
        <v>234</v>
      </c>
      <c r="C3113" t="s">
        <v>7443</v>
      </c>
      <c r="D3113" t="s">
        <v>7441</v>
      </c>
      <c r="E3113" s="147">
        <v>-0.16</v>
      </c>
      <c r="F3113" t="s">
        <v>7444</v>
      </c>
    </row>
    <row r="3114" spans="1:6" hidden="1" x14ac:dyDescent="0.25">
      <c r="A3114" t="s">
        <v>7439</v>
      </c>
      <c r="B3114" s="147" t="s">
        <v>218</v>
      </c>
      <c r="C3114" t="s">
        <v>7445</v>
      </c>
      <c r="D3114" t="s">
        <v>7441</v>
      </c>
      <c r="E3114" s="147">
        <v>-0.39</v>
      </c>
      <c r="F3114" t="s">
        <v>7446</v>
      </c>
    </row>
    <row r="3115" spans="1:6" hidden="1" x14ac:dyDescent="0.25">
      <c r="A3115" t="s">
        <v>7439</v>
      </c>
      <c r="B3115" s="147" t="s">
        <v>219</v>
      </c>
      <c r="C3115" t="s">
        <v>7447</v>
      </c>
      <c r="D3115" t="s">
        <v>7441</v>
      </c>
      <c r="E3115" s="147">
        <v>-0.39</v>
      </c>
      <c r="F3115" t="s">
        <v>7448</v>
      </c>
    </row>
    <row r="3116" spans="1:6" hidden="1" x14ac:dyDescent="0.25">
      <c r="A3116" t="s">
        <v>7439</v>
      </c>
      <c r="B3116" s="147" t="s">
        <v>179</v>
      </c>
      <c r="C3116" t="s">
        <v>7449</v>
      </c>
      <c r="D3116" t="s">
        <v>7441</v>
      </c>
      <c r="E3116" s="147">
        <v>-1.88</v>
      </c>
      <c r="F3116" t="s">
        <v>7450</v>
      </c>
    </row>
    <row r="3117" spans="1:6" x14ac:dyDescent="0.25">
      <c r="A3117" t="s">
        <v>7451</v>
      </c>
      <c r="B3117" s="147" t="s">
        <v>178</v>
      </c>
      <c r="C3117" t="s">
        <v>7452</v>
      </c>
      <c r="D3117" t="s">
        <v>7453</v>
      </c>
      <c r="E3117" s="148">
        <v>216</v>
      </c>
      <c r="F3117" t="s">
        <v>7454</v>
      </c>
    </row>
    <row r="3118" spans="1:6" hidden="1" x14ac:dyDescent="0.25">
      <c r="A3118" t="s">
        <v>7451</v>
      </c>
      <c r="B3118" s="147" t="s">
        <v>234</v>
      </c>
      <c r="C3118" t="s">
        <v>7455</v>
      </c>
      <c r="D3118" t="s">
        <v>7453</v>
      </c>
      <c r="E3118" s="147">
        <v>-0.43</v>
      </c>
      <c r="F3118" t="s">
        <v>7456</v>
      </c>
    </row>
    <row r="3119" spans="1:6" hidden="1" x14ac:dyDescent="0.25">
      <c r="A3119" t="s">
        <v>7451</v>
      </c>
      <c r="B3119" s="147" t="s">
        <v>217</v>
      </c>
      <c r="C3119" t="s">
        <v>7457</v>
      </c>
      <c r="D3119" t="s">
        <v>7453</v>
      </c>
      <c r="E3119" s="147">
        <v>-1.08</v>
      </c>
      <c r="F3119" t="s">
        <v>7458</v>
      </c>
    </row>
    <row r="3120" spans="1:6" hidden="1" x14ac:dyDescent="0.25">
      <c r="A3120" t="s">
        <v>7451</v>
      </c>
      <c r="B3120" s="147" t="s">
        <v>218</v>
      </c>
      <c r="C3120" t="s">
        <v>7459</v>
      </c>
      <c r="D3120" t="s">
        <v>7453</v>
      </c>
      <c r="E3120" s="147">
        <v>-1.08</v>
      </c>
      <c r="F3120" t="s">
        <v>7460</v>
      </c>
    </row>
    <row r="3121" spans="1:6" hidden="1" x14ac:dyDescent="0.25">
      <c r="A3121" t="s">
        <v>7451</v>
      </c>
      <c r="B3121" s="147" t="s">
        <v>219</v>
      </c>
      <c r="C3121" t="s">
        <v>7461</v>
      </c>
      <c r="D3121" t="s">
        <v>7453</v>
      </c>
      <c r="E3121" s="147">
        <v>-1.08</v>
      </c>
      <c r="F3121" t="s">
        <v>7462</v>
      </c>
    </row>
    <row r="3122" spans="1:6" hidden="1" x14ac:dyDescent="0.25">
      <c r="A3122" t="s">
        <v>7451</v>
      </c>
      <c r="B3122" s="147" t="s">
        <v>179</v>
      </c>
      <c r="C3122" t="s">
        <v>7463</v>
      </c>
      <c r="D3122" t="s">
        <v>7453</v>
      </c>
      <c r="E3122" s="147">
        <v>-5.21</v>
      </c>
      <c r="F3122" t="s">
        <v>7464</v>
      </c>
    </row>
    <row r="3123" spans="1:6" x14ac:dyDescent="0.25">
      <c r="A3123" t="s">
        <v>7465</v>
      </c>
      <c r="B3123" s="147" t="s">
        <v>178</v>
      </c>
      <c r="C3123" t="s">
        <v>7466</v>
      </c>
      <c r="D3123" t="s">
        <v>7467</v>
      </c>
      <c r="E3123" s="148">
        <v>809</v>
      </c>
      <c r="F3123" t="s">
        <v>7468</v>
      </c>
    </row>
    <row r="3124" spans="1:6" hidden="1" x14ac:dyDescent="0.25">
      <c r="A3124" t="s">
        <v>7465</v>
      </c>
      <c r="B3124" s="147" t="s">
        <v>234</v>
      </c>
      <c r="C3124" t="s">
        <v>7469</v>
      </c>
      <c r="D3124" t="s">
        <v>7467</v>
      </c>
      <c r="E3124" s="147">
        <v>-1.62</v>
      </c>
      <c r="F3124" t="s">
        <v>7470</v>
      </c>
    </row>
    <row r="3125" spans="1:6" hidden="1" x14ac:dyDescent="0.25">
      <c r="A3125" t="s">
        <v>7465</v>
      </c>
      <c r="B3125" s="147" t="s">
        <v>217</v>
      </c>
      <c r="C3125" t="s">
        <v>7471</v>
      </c>
      <c r="D3125" t="s">
        <v>7467</v>
      </c>
      <c r="E3125" s="147">
        <v>-4.05</v>
      </c>
      <c r="F3125" t="s">
        <v>7472</v>
      </c>
    </row>
    <row r="3126" spans="1:6" hidden="1" x14ac:dyDescent="0.25">
      <c r="A3126" t="s">
        <v>7465</v>
      </c>
      <c r="B3126" s="147" t="s">
        <v>218</v>
      </c>
      <c r="C3126" t="s">
        <v>7473</v>
      </c>
      <c r="D3126" t="s">
        <v>7467</v>
      </c>
      <c r="E3126" s="147">
        <v>-4.05</v>
      </c>
      <c r="F3126" t="s">
        <v>7474</v>
      </c>
    </row>
    <row r="3127" spans="1:6" hidden="1" x14ac:dyDescent="0.25">
      <c r="A3127" t="s">
        <v>7465</v>
      </c>
      <c r="B3127" s="147" t="s">
        <v>219</v>
      </c>
      <c r="C3127" t="s">
        <v>7475</v>
      </c>
      <c r="D3127" t="s">
        <v>7467</v>
      </c>
      <c r="E3127" s="147">
        <v>-4.05</v>
      </c>
      <c r="F3127" t="s">
        <v>7476</v>
      </c>
    </row>
    <row r="3128" spans="1:6" hidden="1" x14ac:dyDescent="0.25">
      <c r="A3128" t="s">
        <v>7465</v>
      </c>
      <c r="B3128" s="147" t="s">
        <v>179</v>
      </c>
      <c r="C3128" t="s">
        <v>7477</v>
      </c>
      <c r="D3128" t="s">
        <v>7467</v>
      </c>
      <c r="E3128" s="147">
        <v>-19.5</v>
      </c>
      <c r="F3128" t="s">
        <v>7478</v>
      </c>
    </row>
    <row r="3129" spans="1:6" x14ac:dyDescent="0.25">
      <c r="A3129" t="s">
        <v>7479</v>
      </c>
      <c r="B3129" s="147" t="s">
        <v>178</v>
      </c>
      <c r="C3129" t="s">
        <v>7480</v>
      </c>
      <c r="D3129" t="s">
        <v>7481</v>
      </c>
      <c r="E3129" s="148">
        <v>4398</v>
      </c>
      <c r="F3129" t="s">
        <v>7482</v>
      </c>
    </row>
    <row r="3130" spans="1:6" hidden="1" x14ac:dyDescent="0.25">
      <c r="A3130" t="s">
        <v>7479</v>
      </c>
      <c r="B3130" s="147" t="s">
        <v>234</v>
      </c>
      <c r="C3130" t="s">
        <v>7483</v>
      </c>
      <c r="D3130" t="s">
        <v>7481</v>
      </c>
      <c r="E3130" s="147">
        <v>-8.8000000000000007</v>
      </c>
      <c r="F3130" t="s">
        <v>7484</v>
      </c>
    </row>
    <row r="3131" spans="1:6" hidden="1" x14ac:dyDescent="0.25">
      <c r="A3131" t="s">
        <v>7479</v>
      </c>
      <c r="B3131" s="147" t="s">
        <v>217</v>
      </c>
      <c r="C3131" t="s">
        <v>7485</v>
      </c>
      <c r="D3131" t="s">
        <v>7481</v>
      </c>
      <c r="E3131" s="147">
        <v>-21.99</v>
      </c>
      <c r="F3131" t="s">
        <v>7486</v>
      </c>
    </row>
    <row r="3132" spans="1:6" hidden="1" x14ac:dyDescent="0.25">
      <c r="A3132" t="s">
        <v>7479</v>
      </c>
      <c r="B3132" s="147" t="s">
        <v>218</v>
      </c>
      <c r="C3132" t="s">
        <v>7487</v>
      </c>
      <c r="D3132" t="s">
        <v>7481</v>
      </c>
      <c r="E3132" s="147">
        <v>-43.98</v>
      </c>
      <c r="F3132" t="s">
        <v>7488</v>
      </c>
    </row>
    <row r="3133" spans="1:6" hidden="1" x14ac:dyDescent="0.25">
      <c r="A3133" t="s">
        <v>7479</v>
      </c>
      <c r="B3133" s="147" t="s">
        <v>179</v>
      </c>
      <c r="C3133" t="s">
        <v>7489</v>
      </c>
      <c r="D3133" t="s">
        <v>7481</v>
      </c>
      <c r="E3133" s="147">
        <v>-105.99</v>
      </c>
      <c r="F3133" t="s">
        <v>7490</v>
      </c>
    </row>
    <row r="3134" spans="1:6" hidden="1" x14ac:dyDescent="0.25">
      <c r="A3134" t="s">
        <v>7479</v>
      </c>
      <c r="B3134" s="147" t="s">
        <v>225</v>
      </c>
      <c r="C3134" t="s">
        <v>7491</v>
      </c>
      <c r="D3134" t="s">
        <v>7481</v>
      </c>
      <c r="E3134" s="147">
        <v>-129.74</v>
      </c>
      <c r="F3134" t="s">
        <v>7492</v>
      </c>
    </row>
    <row r="3135" spans="1:6" hidden="1" x14ac:dyDescent="0.25">
      <c r="A3135" t="s">
        <v>7479</v>
      </c>
      <c r="B3135" s="147" t="s">
        <v>219</v>
      </c>
      <c r="C3135" t="s">
        <v>7493</v>
      </c>
      <c r="D3135" t="s">
        <v>7481</v>
      </c>
      <c r="E3135" s="147">
        <v>-131.94</v>
      </c>
      <c r="F3135" t="s">
        <v>7494</v>
      </c>
    </row>
    <row r="3136" spans="1:6" x14ac:dyDescent="0.25">
      <c r="A3136" t="s">
        <v>7495</v>
      </c>
      <c r="B3136" s="147" t="s">
        <v>178</v>
      </c>
      <c r="C3136" t="s">
        <v>7496</v>
      </c>
      <c r="D3136" t="s">
        <v>7497</v>
      </c>
      <c r="E3136" s="148">
        <v>360</v>
      </c>
      <c r="F3136" t="s">
        <v>7498</v>
      </c>
    </row>
    <row r="3137" spans="1:6" hidden="1" x14ac:dyDescent="0.25">
      <c r="A3137" t="s">
        <v>7495</v>
      </c>
      <c r="B3137" s="147" t="s">
        <v>234</v>
      </c>
      <c r="C3137" t="s">
        <v>7499</v>
      </c>
      <c r="D3137" t="s">
        <v>7497</v>
      </c>
      <c r="E3137" s="147">
        <v>-0.72</v>
      </c>
      <c r="F3137" t="s">
        <v>7500</v>
      </c>
    </row>
    <row r="3138" spans="1:6" hidden="1" x14ac:dyDescent="0.25">
      <c r="A3138" t="s">
        <v>7495</v>
      </c>
      <c r="B3138" s="147" t="s">
        <v>217</v>
      </c>
      <c r="C3138" t="s">
        <v>7501</v>
      </c>
      <c r="D3138" t="s">
        <v>7497</v>
      </c>
      <c r="E3138" s="147">
        <v>-1.8</v>
      </c>
      <c r="F3138" t="s">
        <v>7502</v>
      </c>
    </row>
    <row r="3139" spans="1:6" hidden="1" x14ac:dyDescent="0.25">
      <c r="A3139" t="s">
        <v>7495</v>
      </c>
      <c r="B3139" s="147" t="s">
        <v>218</v>
      </c>
      <c r="C3139" t="s">
        <v>7503</v>
      </c>
      <c r="D3139" t="s">
        <v>7497</v>
      </c>
      <c r="E3139" s="147">
        <v>-3.6</v>
      </c>
      <c r="F3139" t="s">
        <v>7504</v>
      </c>
    </row>
    <row r="3140" spans="1:6" hidden="1" x14ac:dyDescent="0.25">
      <c r="A3140" t="s">
        <v>7495</v>
      </c>
      <c r="B3140" s="147" t="s">
        <v>179</v>
      </c>
      <c r="C3140" t="s">
        <v>7505</v>
      </c>
      <c r="D3140" t="s">
        <v>7497</v>
      </c>
      <c r="E3140" s="147">
        <v>-8.68</v>
      </c>
      <c r="F3140" t="s">
        <v>7506</v>
      </c>
    </row>
    <row r="3141" spans="1:6" hidden="1" x14ac:dyDescent="0.25">
      <c r="A3141" t="s">
        <v>7495</v>
      </c>
      <c r="B3141" s="147" t="s">
        <v>219</v>
      </c>
      <c r="C3141" t="s">
        <v>7507</v>
      </c>
      <c r="D3141" t="s">
        <v>7497</v>
      </c>
      <c r="E3141" s="147">
        <v>-10.8</v>
      </c>
      <c r="F3141" t="s">
        <v>7508</v>
      </c>
    </row>
    <row r="3142" spans="1:6" x14ac:dyDescent="0.25">
      <c r="A3142" t="s">
        <v>7509</v>
      </c>
      <c r="B3142" s="147" t="s">
        <v>178</v>
      </c>
      <c r="C3142" t="s">
        <v>7510</v>
      </c>
      <c r="D3142" t="s">
        <v>7511</v>
      </c>
      <c r="E3142" s="148">
        <v>576</v>
      </c>
      <c r="F3142" t="s">
        <v>7512</v>
      </c>
    </row>
    <row r="3143" spans="1:6" hidden="1" x14ac:dyDescent="0.25">
      <c r="A3143" t="s">
        <v>7509</v>
      </c>
      <c r="B3143" s="147" t="s">
        <v>234</v>
      </c>
      <c r="C3143" t="s">
        <v>7513</v>
      </c>
      <c r="D3143" t="s">
        <v>7511</v>
      </c>
      <c r="E3143" s="147">
        <v>-1.1499999999999999</v>
      </c>
      <c r="F3143" t="s">
        <v>7514</v>
      </c>
    </row>
    <row r="3144" spans="1:6" hidden="1" x14ac:dyDescent="0.25">
      <c r="A3144" t="s">
        <v>7509</v>
      </c>
      <c r="B3144" s="147" t="s">
        <v>217</v>
      </c>
      <c r="C3144" t="s">
        <v>7515</v>
      </c>
      <c r="D3144" t="s">
        <v>7511</v>
      </c>
      <c r="E3144" s="147">
        <v>-2.88</v>
      </c>
      <c r="F3144" t="s">
        <v>7516</v>
      </c>
    </row>
    <row r="3145" spans="1:6" hidden="1" x14ac:dyDescent="0.25">
      <c r="A3145" t="s">
        <v>7509</v>
      </c>
      <c r="B3145" s="147" t="s">
        <v>218</v>
      </c>
      <c r="C3145" t="s">
        <v>7517</v>
      </c>
      <c r="D3145" t="s">
        <v>7511</v>
      </c>
      <c r="E3145" s="147">
        <v>-2.88</v>
      </c>
      <c r="F3145" t="s">
        <v>7518</v>
      </c>
    </row>
    <row r="3146" spans="1:6" hidden="1" x14ac:dyDescent="0.25">
      <c r="A3146" t="s">
        <v>7509</v>
      </c>
      <c r="B3146" s="147" t="s">
        <v>219</v>
      </c>
      <c r="C3146" t="s">
        <v>7519</v>
      </c>
      <c r="D3146" t="s">
        <v>7511</v>
      </c>
      <c r="E3146" s="147">
        <v>-2.88</v>
      </c>
      <c r="F3146" t="s">
        <v>7520</v>
      </c>
    </row>
    <row r="3147" spans="1:6" hidden="1" x14ac:dyDescent="0.25">
      <c r="A3147" t="s">
        <v>7509</v>
      </c>
      <c r="B3147" s="147" t="s">
        <v>179</v>
      </c>
      <c r="C3147" t="s">
        <v>7521</v>
      </c>
      <c r="D3147" t="s">
        <v>7511</v>
      </c>
      <c r="E3147" s="147">
        <v>-13.88</v>
      </c>
      <c r="F3147" t="s">
        <v>7522</v>
      </c>
    </row>
    <row r="3148" spans="1:6" x14ac:dyDescent="0.25">
      <c r="A3148" t="s">
        <v>7523</v>
      </c>
      <c r="B3148" s="147" t="s">
        <v>178</v>
      </c>
      <c r="C3148" t="s">
        <v>7524</v>
      </c>
      <c r="D3148" t="s">
        <v>7525</v>
      </c>
      <c r="E3148" s="148">
        <v>400</v>
      </c>
      <c r="F3148" t="s">
        <v>7526</v>
      </c>
    </row>
    <row r="3149" spans="1:6" hidden="1" x14ac:dyDescent="0.25">
      <c r="A3149" t="s">
        <v>7523</v>
      </c>
      <c r="B3149" s="147" t="s">
        <v>234</v>
      </c>
      <c r="C3149" t="s">
        <v>7527</v>
      </c>
      <c r="D3149" t="s">
        <v>7525</v>
      </c>
      <c r="E3149" s="147">
        <v>-0.8</v>
      </c>
      <c r="F3149" t="s">
        <v>7528</v>
      </c>
    </row>
    <row r="3150" spans="1:6" hidden="1" x14ac:dyDescent="0.25">
      <c r="A3150" t="s">
        <v>7523</v>
      </c>
      <c r="B3150" s="147" t="s">
        <v>217</v>
      </c>
      <c r="C3150" t="s">
        <v>7529</v>
      </c>
      <c r="D3150" t="s">
        <v>7525</v>
      </c>
      <c r="E3150" s="148">
        <v>-2</v>
      </c>
      <c r="F3150" t="s">
        <v>7530</v>
      </c>
    </row>
    <row r="3151" spans="1:6" hidden="1" x14ac:dyDescent="0.25">
      <c r="A3151" t="s">
        <v>7523</v>
      </c>
      <c r="B3151" s="147" t="s">
        <v>218</v>
      </c>
      <c r="C3151" t="s">
        <v>7531</v>
      </c>
      <c r="D3151" t="s">
        <v>7525</v>
      </c>
      <c r="E3151" s="148">
        <v>-4</v>
      </c>
      <c r="F3151" t="s">
        <v>7532</v>
      </c>
    </row>
    <row r="3152" spans="1:6" hidden="1" x14ac:dyDescent="0.25">
      <c r="A3152" t="s">
        <v>7523</v>
      </c>
      <c r="B3152" s="147" t="s">
        <v>179</v>
      </c>
      <c r="C3152" t="s">
        <v>7533</v>
      </c>
      <c r="D3152" t="s">
        <v>7525</v>
      </c>
      <c r="E3152" s="147">
        <v>-9.64</v>
      </c>
      <c r="F3152" t="s">
        <v>7534</v>
      </c>
    </row>
    <row r="3153" spans="1:6" hidden="1" x14ac:dyDescent="0.25">
      <c r="A3153" t="s">
        <v>7523</v>
      </c>
      <c r="B3153" s="147" t="s">
        <v>225</v>
      </c>
      <c r="C3153" t="s">
        <v>7535</v>
      </c>
      <c r="D3153" t="s">
        <v>7525</v>
      </c>
      <c r="E3153" s="147">
        <v>-11.8</v>
      </c>
      <c r="F3153" t="s">
        <v>7536</v>
      </c>
    </row>
    <row r="3154" spans="1:6" hidden="1" x14ac:dyDescent="0.25">
      <c r="A3154" t="s">
        <v>7523</v>
      </c>
      <c r="B3154" s="147" t="s">
        <v>219</v>
      </c>
      <c r="C3154" t="s">
        <v>7537</v>
      </c>
      <c r="D3154" t="s">
        <v>7525</v>
      </c>
      <c r="E3154" s="148">
        <v>-12</v>
      </c>
      <c r="F3154" t="s">
        <v>7538</v>
      </c>
    </row>
    <row r="3155" spans="1:6" x14ac:dyDescent="0.25">
      <c r="A3155" t="s">
        <v>7539</v>
      </c>
      <c r="B3155" s="147" t="s">
        <v>178</v>
      </c>
      <c r="C3155" t="s">
        <v>7540</v>
      </c>
      <c r="D3155" t="s">
        <v>7541</v>
      </c>
      <c r="E3155" s="148">
        <v>136</v>
      </c>
      <c r="F3155" t="s">
        <v>7542</v>
      </c>
    </row>
    <row r="3156" spans="1:6" hidden="1" x14ac:dyDescent="0.25">
      <c r="A3156" t="s">
        <v>7539</v>
      </c>
      <c r="B3156" s="147" t="s">
        <v>234</v>
      </c>
      <c r="C3156" t="s">
        <v>7543</v>
      </c>
      <c r="D3156" t="s">
        <v>7541</v>
      </c>
      <c r="E3156" s="147">
        <v>-0.27</v>
      </c>
      <c r="F3156" t="s">
        <v>7544</v>
      </c>
    </row>
    <row r="3157" spans="1:6" hidden="1" x14ac:dyDescent="0.25">
      <c r="A3157" t="s">
        <v>7539</v>
      </c>
      <c r="B3157" s="147" t="s">
        <v>218</v>
      </c>
      <c r="C3157" t="s">
        <v>7545</v>
      </c>
      <c r="D3157" t="s">
        <v>7541</v>
      </c>
      <c r="E3157" s="147">
        <v>-0.68</v>
      </c>
      <c r="F3157" t="s">
        <v>7546</v>
      </c>
    </row>
    <row r="3158" spans="1:6" hidden="1" x14ac:dyDescent="0.25">
      <c r="A3158" t="s">
        <v>7539</v>
      </c>
      <c r="B3158" s="147" t="s">
        <v>219</v>
      </c>
      <c r="C3158" t="s">
        <v>7547</v>
      </c>
      <c r="D3158" t="s">
        <v>7541</v>
      </c>
      <c r="E3158" s="147">
        <v>-0.68</v>
      </c>
      <c r="F3158" t="s">
        <v>7548</v>
      </c>
    </row>
    <row r="3159" spans="1:6" hidden="1" x14ac:dyDescent="0.25">
      <c r="A3159" t="s">
        <v>7539</v>
      </c>
      <c r="B3159" s="147" t="s">
        <v>179</v>
      </c>
      <c r="C3159" t="s">
        <v>7549</v>
      </c>
      <c r="D3159" t="s">
        <v>7541</v>
      </c>
      <c r="E3159" s="147">
        <v>-3.28</v>
      </c>
      <c r="F3159" t="s">
        <v>7550</v>
      </c>
    </row>
    <row r="3160" spans="1:6" x14ac:dyDescent="0.25">
      <c r="A3160" t="s">
        <v>7551</v>
      </c>
      <c r="B3160" s="147" t="s">
        <v>178</v>
      </c>
      <c r="C3160" t="s">
        <v>7552</v>
      </c>
      <c r="D3160" t="s">
        <v>7553</v>
      </c>
      <c r="E3160" s="148">
        <v>648</v>
      </c>
      <c r="F3160" t="s">
        <v>7554</v>
      </c>
    </row>
    <row r="3161" spans="1:6" hidden="1" x14ac:dyDescent="0.25">
      <c r="A3161" t="s">
        <v>7551</v>
      </c>
      <c r="B3161" s="147" t="s">
        <v>234</v>
      </c>
      <c r="C3161" t="s">
        <v>7555</v>
      </c>
      <c r="D3161" t="s">
        <v>7553</v>
      </c>
      <c r="E3161" s="147">
        <v>-1.3</v>
      </c>
      <c r="F3161" t="s">
        <v>7556</v>
      </c>
    </row>
    <row r="3162" spans="1:6" hidden="1" x14ac:dyDescent="0.25">
      <c r="A3162" t="s">
        <v>7551</v>
      </c>
      <c r="B3162" s="147" t="s">
        <v>217</v>
      </c>
      <c r="C3162" t="s">
        <v>7557</v>
      </c>
      <c r="D3162" t="s">
        <v>7553</v>
      </c>
      <c r="E3162" s="147">
        <v>-3.24</v>
      </c>
      <c r="F3162" t="s">
        <v>7558</v>
      </c>
    </row>
    <row r="3163" spans="1:6" hidden="1" x14ac:dyDescent="0.25">
      <c r="A3163" t="s">
        <v>7551</v>
      </c>
      <c r="B3163" s="147" t="s">
        <v>218</v>
      </c>
      <c r="C3163" t="s">
        <v>7559</v>
      </c>
      <c r="D3163" t="s">
        <v>7553</v>
      </c>
      <c r="E3163" s="147">
        <v>-6.48</v>
      </c>
      <c r="F3163" t="s">
        <v>7560</v>
      </c>
    </row>
    <row r="3164" spans="1:6" hidden="1" x14ac:dyDescent="0.25">
      <c r="A3164" t="s">
        <v>7551</v>
      </c>
      <c r="B3164" s="147" t="s">
        <v>210</v>
      </c>
      <c r="C3164" t="s">
        <v>7561</v>
      </c>
      <c r="D3164" t="s">
        <v>7553</v>
      </c>
      <c r="E3164" s="147">
        <v>-12.96</v>
      </c>
      <c r="F3164" t="s">
        <v>7562</v>
      </c>
    </row>
    <row r="3165" spans="1:6" hidden="1" x14ac:dyDescent="0.25">
      <c r="A3165" t="s">
        <v>7551</v>
      </c>
      <c r="B3165" s="147" t="s">
        <v>179</v>
      </c>
      <c r="C3165" t="s">
        <v>7563</v>
      </c>
      <c r="D3165" t="s">
        <v>7553</v>
      </c>
      <c r="E3165" s="147">
        <v>-15.62</v>
      </c>
      <c r="F3165" t="s">
        <v>7564</v>
      </c>
    </row>
    <row r="3166" spans="1:6" hidden="1" x14ac:dyDescent="0.25">
      <c r="A3166" t="s">
        <v>7551</v>
      </c>
      <c r="B3166" s="147" t="s">
        <v>219</v>
      </c>
      <c r="C3166" t="s">
        <v>7565</v>
      </c>
      <c r="D3166" t="s">
        <v>7553</v>
      </c>
      <c r="E3166" s="147">
        <v>-19.440000000000001</v>
      </c>
      <c r="F3166" t="s">
        <v>7566</v>
      </c>
    </row>
    <row r="3167" spans="1:6" x14ac:dyDescent="0.25">
      <c r="A3167" t="s">
        <v>7567</v>
      </c>
      <c r="B3167" s="147" t="s">
        <v>178</v>
      </c>
      <c r="C3167" t="s">
        <v>7568</v>
      </c>
      <c r="D3167" t="s">
        <v>7569</v>
      </c>
      <c r="E3167" s="148">
        <v>156</v>
      </c>
      <c r="F3167" t="s">
        <v>7570</v>
      </c>
    </row>
    <row r="3168" spans="1:6" hidden="1" x14ac:dyDescent="0.25">
      <c r="A3168" t="s">
        <v>7567</v>
      </c>
      <c r="B3168" s="147" t="s">
        <v>234</v>
      </c>
      <c r="C3168" t="s">
        <v>7571</v>
      </c>
      <c r="D3168" t="s">
        <v>7569</v>
      </c>
      <c r="E3168" s="147">
        <v>-0.31</v>
      </c>
      <c r="F3168" t="s">
        <v>7572</v>
      </c>
    </row>
    <row r="3169" spans="1:6" hidden="1" x14ac:dyDescent="0.25">
      <c r="A3169" t="s">
        <v>7567</v>
      </c>
      <c r="B3169" s="147" t="s">
        <v>218</v>
      </c>
      <c r="C3169" t="s">
        <v>7573</v>
      </c>
      <c r="D3169" t="s">
        <v>7569</v>
      </c>
      <c r="E3169" s="147">
        <v>-0.78</v>
      </c>
      <c r="F3169" t="s">
        <v>7574</v>
      </c>
    </row>
    <row r="3170" spans="1:6" hidden="1" x14ac:dyDescent="0.25">
      <c r="A3170" t="s">
        <v>7567</v>
      </c>
      <c r="B3170" s="147" t="s">
        <v>219</v>
      </c>
      <c r="C3170" t="s">
        <v>7575</v>
      </c>
      <c r="D3170" t="s">
        <v>7569</v>
      </c>
      <c r="E3170" s="147">
        <v>-0.78</v>
      </c>
      <c r="F3170" t="s">
        <v>7576</v>
      </c>
    </row>
    <row r="3171" spans="1:6" hidden="1" x14ac:dyDescent="0.25">
      <c r="A3171" t="s">
        <v>7567</v>
      </c>
      <c r="B3171" s="147" t="s">
        <v>179</v>
      </c>
      <c r="C3171" t="s">
        <v>7577</v>
      </c>
      <c r="D3171" t="s">
        <v>7569</v>
      </c>
      <c r="E3171" s="147">
        <v>-3.76</v>
      </c>
      <c r="F3171" t="s">
        <v>7578</v>
      </c>
    </row>
    <row r="3172" spans="1:6" x14ac:dyDescent="0.25">
      <c r="A3172" t="s">
        <v>7579</v>
      </c>
      <c r="B3172" s="147" t="s">
        <v>178</v>
      </c>
      <c r="C3172" t="s">
        <v>7580</v>
      </c>
      <c r="D3172" t="s">
        <v>7581</v>
      </c>
      <c r="E3172" s="148">
        <v>564</v>
      </c>
      <c r="F3172" t="s">
        <v>7582</v>
      </c>
    </row>
    <row r="3173" spans="1:6" hidden="1" x14ac:dyDescent="0.25">
      <c r="A3173" t="s">
        <v>7579</v>
      </c>
      <c r="B3173" s="147" t="s">
        <v>234</v>
      </c>
      <c r="C3173" t="s">
        <v>7583</v>
      </c>
      <c r="D3173" t="s">
        <v>7581</v>
      </c>
      <c r="E3173" s="147">
        <v>-1.1299999999999999</v>
      </c>
      <c r="F3173" t="s">
        <v>7584</v>
      </c>
    </row>
    <row r="3174" spans="1:6" hidden="1" x14ac:dyDescent="0.25">
      <c r="A3174" t="s">
        <v>7579</v>
      </c>
      <c r="B3174" s="147" t="s">
        <v>217</v>
      </c>
      <c r="C3174" t="s">
        <v>7585</v>
      </c>
      <c r="D3174" t="s">
        <v>7581</v>
      </c>
      <c r="E3174" s="147">
        <v>-2.82</v>
      </c>
      <c r="F3174" t="s">
        <v>7586</v>
      </c>
    </row>
    <row r="3175" spans="1:6" hidden="1" x14ac:dyDescent="0.25">
      <c r="A3175" t="s">
        <v>7579</v>
      </c>
      <c r="B3175" s="147" t="s">
        <v>218</v>
      </c>
      <c r="C3175" t="s">
        <v>7587</v>
      </c>
      <c r="D3175" t="s">
        <v>7581</v>
      </c>
      <c r="E3175" s="147">
        <v>-2.82</v>
      </c>
      <c r="F3175" t="s">
        <v>7588</v>
      </c>
    </row>
    <row r="3176" spans="1:6" hidden="1" x14ac:dyDescent="0.25">
      <c r="A3176" t="s">
        <v>7579</v>
      </c>
      <c r="B3176" s="147" t="s">
        <v>219</v>
      </c>
      <c r="C3176" t="s">
        <v>7589</v>
      </c>
      <c r="D3176" t="s">
        <v>7581</v>
      </c>
      <c r="E3176" s="147">
        <v>-2.82</v>
      </c>
      <c r="F3176" t="s">
        <v>7590</v>
      </c>
    </row>
    <row r="3177" spans="1:6" hidden="1" x14ac:dyDescent="0.25">
      <c r="A3177" t="s">
        <v>7579</v>
      </c>
      <c r="B3177" s="147" t="s">
        <v>179</v>
      </c>
      <c r="C3177" t="s">
        <v>7591</v>
      </c>
      <c r="D3177" t="s">
        <v>7581</v>
      </c>
      <c r="E3177" s="147">
        <v>-13.59</v>
      </c>
      <c r="F3177" t="s">
        <v>7592</v>
      </c>
    </row>
    <row r="3178" spans="1:6" x14ac:dyDescent="0.25">
      <c r="A3178" t="s">
        <v>7593</v>
      </c>
      <c r="B3178" s="147" t="s">
        <v>178</v>
      </c>
      <c r="C3178" t="s">
        <v>7594</v>
      </c>
      <c r="D3178" t="s">
        <v>7595</v>
      </c>
      <c r="E3178" s="148">
        <v>298</v>
      </c>
      <c r="F3178" t="s">
        <v>7596</v>
      </c>
    </row>
    <row r="3179" spans="1:6" hidden="1" x14ac:dyDescent="0.25">
      <c r="A3179" t="s">
        <v>7593</v>
      </c>
      <c r="B3179" s="147" t="s">
        <v>234</v>
      </c>
      <c r="C3179" t="s">
        <v>7597</v>
      </c>
      <c r="D3179" t="s">
        <v>7595</v>
      </c>
      <c r="E3179" s="147">
        <v>-0.6</v>
      </c>
      <c r="F3179" t="s">
        <v>7598</v>
      </c>
    </row>
    <row r="3180" spans="1:6" hidden="1" x14ac:dyDescent="0.25">
      <c r="A3180" t="s">
        <v>7593</v>
      </c>
      <c r="B3180" s="147" t="s">
        <v>217</v>
      </c>
      <c r="C3180" t="s">
        <v>7599</v>
      </c>
      <c r="D3180" t="s">
        <v>7595</v>
      </c>
      <c r="E3180" s="147">
        <v>-1.49</v>
      </c>
      <c r="F3180" t="s">
        <v>7600</v>
      </c>
    </row>
    <row r="3181" spans="1:6" hidden="1" x14ac:dyDescent="0.25">
      <c r="A3181" t="s">
        <v>7593</v>
      </c>
      <c r="B3181" s="147" t="s">
        <v>218</v>
      </c>
      <c r="C3181" t="s">
        <v>7601</v>
      </c>
      <c r="D3181" t="s">
        <v>7595</v>
      </c>
      <c r="E3181" s="147">
        <v>-1.49</v>
      </c>
      <c r="F3181" t="s">
        <v>7602</v>
      </c>
    </row>
    <row r="3182" spans="1:6" hidden="1" x14ac:dyDescent="0.25">
      <c r="A3182" t="s">
        <v>7593</v>
      </c>
      <c r="B3182" s="147" t="s">
        <v>219</v>
      </c>
      <c r="C3182" t="s">
        <v>7603</v>
      </c>
      <c r="D3182" t="s">
        <v>7595</v>
      </c>
      <c r="E3182" s="147">
        <v>-1.49</v>
      </c>
      <c r="F3182" t="s">
        <v>7604</v>
      </c>
    </row>
    <row r="3183" spans="1:6" hidden="1" x14ac:dyDescent="0.25">
      <c r="A3183" t="s">
        <v>7593</v>
      </c>
      <c r="B3183" s="147" t="s">
        <v>179</v>
      </c>
      <c r="C3183" t="s">
        <v>7605</v>
      </c>
      <c r="D3183" t="s">
        <v>7595</v>
      </c>
      <c r="E3183" s="147">
        <v>-7.18</v>
      </c>
      <c r="F3183" t="s">
        <v>7606</v>
      </c>
    </row>
    <row r="3184" spans="1:6" x14ac:dyDescent="0.25">
      <c r="A3184" t="s">
        <v>7607</v>
      </c>
      <c r="B3184" s="147" t="s">
        <v>178</v>
      </c>
      <c r="C3184" t="s">
        <v>7608</v>
      </c>
      <c r="D3184" t="s">
        <v>7609</v>
      </c>
      <c r="E3184" s="148">
        <v>590</v>
      </c>
      <c r="F3184" t="s">
        <v>7610</v>
      </c>
    </row>
    <row r="3185" spans="1:6" hidden="1" x14ac:dyDescent="0.25">
      <c r="A3185" t="s">
        <v>7607</v>
      </c>
      <c r="B3185" s="147" t="s">
        <v>234</v>
      </c>
      <c r="C3185" t="s">
        <v>7611</v>
      </c>
      <c r="D3185" t="s">
        <v>7609</v>
      </c>
      <c r="E3185" s="147">
        <v>-1.18</v>
      </c>
      <c r="F3185" t="s">
        <v>7612</v>
      </c>
    </row>
    <row r="3186" spans="1:6" hidden="1" x14ac:dyDescent="0.25">
      <c r="A3186" t="s">
        <v>7607</v>
      </c>
      <c r="B3186" s="147" t="s">
        <v>217</v>
      </c>
      <c r="C3186" t="s">
        <v>7613</v>
      </c>
      <c r="D3186" t="s">
        <v>7609</v>
      </c>
      <c r="E3186" s="147">
        <v>-2.95</v>
      </c>
      <c r="F3186" t="s">
        <v>7614</v>
      </c>
    </row>
    <row r="3187" spans="1:6" hidden="1" x14ac:dyDescent="0.25">
      <c r="A3187" t="s">
        <v>7607</v>
      </c>
      <c r="B3187" s="147" t="s">
        <v>218</v>
      </c>
      <c r="C3187" t="s">
        <v>7615</v>
      </c>
      <c r="D3187" t="s">
        <v>7609</v>
      </c>
      <c r="E3187" s="147">
        <v>-2.95</v>
      </c>
      <c r="F3187" t="s">
        <v>7616</v>
      </c>
    </row>
    <row r="3188" spans="1:6" hidden="1" x14ac:dyDescent="0.25">
      <c r="A3188" t="s">
        <v>7607</v>
      </c>
      <c r="B3188" s="147" t="s">
        <v>219</v>
      </c>
      <c r="C3188" t="s">
        <v>7617</v>
      </c>
      <c r="D3188" t="s">
        <v>7609</v>
      </c>
      <c r="E3188" s="147">
        <v>-2.95</v>
      </c>
      <c r="F3188" t="s">
        <v>7618</v>
      </c>
    </row>
    <row r="3189" spans="1:6" hidden="1" x14ac:dyDescent="0.25">
      <c r="A3189" t="s">
        <v>7607</v>
      </c>
      <c r="B3189" s="147" t="s">
        <v>179</v>
      </c>
      <c r="C3189" t="s">
        <v>7619</v>
      </c>
      <c r="D3189" t="s">
        <v>7609</v>
      </c>
      <c r="E3189" s="147">
        <v>-14.22</v>
      </c>
      <c r="F3189" t="s">
        <v>7620</v>
      </c>
    </row>
    <row r="3190" spans="1:6" x14ac:dyDescent="0.25">
      <c r="A3190" t="s">
        <v>7621</v>
      </c>
      <c r="B3190" s="147" t="s">
        <v>178</v>
      </c>
      <c r="C3190" t="s">
        <v>7622</v>
      </c>
      <c r="D3190" t="s">
        <v>7623</v>
      </c>
      <c r="E3190" s="148">
        <v>598</v>
      </c>
      <c r="F3190" t="s">
        <v>7624</v>
      </c>
    </row>
    <row r="3191" spans="1:6" hidden="1" x14ac:dyDescent="0.25">
      <c r="A3191" t="s">
        <v>7621</v>
      </c>
      <c r="B3191" s="147" t="s">
        <v>234</v>
      </c>
      <c r="C3191" t="s">
        <v>7625</v>
      </c>
      <c r="D3191" t="s">
        <v>7623</v>
      </c>
      <c r="E3191" s="147">
        <v>-1.2</v>
      </c>
      <c r="F3191" t="s">
        <v>7626</v>
      </c>
    </row>
    <row r="3192" spans="1:6" hidden="1" x14ac:dyDescent="0.25">
      <c r="A3192" t="s">
        <v>7621</v>
      </c>
      <c r="B3192" s="147" t="s">
        <v>217</v>
      </c>
      <c r="C3192" t="s">
        <v>7627</v>
      </c>
      <c r="D3192" t="s">
        <v>7623</v>
      </c>
      <c r="E3192" s="147">
        <v>-2.99</v>
      </c>
      <c r="F3192" t="s">
        <v>7628</v>
      </c>
    </row>
    <row r="3193" spans="1:6" hidden="1" x14ac:dyDescent="0.25">
      <c r="A3193" t="s">
        <v>7621</v>
      </c>
      <c r="B3193" s="147" t="s">
        <v>218</v>
      </c>
      <c r="C3193" t="s">
        <v>7629</v>
      </c>
      <c r="D3193" t="s">
        <v>7623</v>
      </c>
      <c r="E3193" s="147">
        <v>-2.99</v>
      </c>
      <c r="F3193" t="s">
        <v>7630</v>
      </c>
    </row>
    <row r="3194" spans="1:6" hidden="1" x14ac:dyDescent="0.25">
      <c r="A3194" t="s">
        <v>7621</v>
      </c>
      <c r="B3194" s="147" t="s">
        <v>219</v>
      </c>
      <c r="C3194" t="s">
        <v>7631</v>
      </c>
      <c r="D3194" t="s">
        <v>7623</v>
      </c>
      <c r="E3194" s="147">
        <v>-2.99</v>
      </c>
      <c r="F3194" t="s">
        <v>7632</v>
      </c>
    </row>
    <row r="3195" spans="1:6" hidden="1" x14ac:dyDescent="0.25">
      <c r="A3195" t="s">
        <v>7621</v>
      </c>
      <c r="B3195" s="147" t="s">
        <v>179</v>
      </c>
      <c r="C3195" t="s">
        <v>7633</v>
      </c>
      <c r="D3195" t="s">
        <v>7623</v>
      </c>
      <c r="E3195" s="147">
        <v>-14.41</v>
      </c>
      <c r="F3195" t="s">
        <v>7634</v>
      </c>
    </row>
    <row r="3196" spans="1:6" x14ac:dyDescent="0.25">
      <c r="A3196" t="s">
        <v>7635</v>
      </c>
      <c r="B3196" s="147" t="s">
        <v>178</v>
      </c>
      <c r="C3196" t="s">
        <v>7636</v>
      </c>
      <c r="D3196" t="s">
        <v>7637</v>
      </c>
      <c r="E3196" s="148">
        <v>318</v>
      </c>
      <c r="F3196" t="s">
        <v>7638</v>
      </c>
    </row>
    <row r="3197" spans="1:6" hidden="1" x14ac:dyDescent="0.25">
      <c r="A3197" t="s">
        <v>7635</v>
      </c>
      <c r="B3197" s="147" t="s">
        <v>234</v>
      </c>
      <c r="C3197" t="s">
        <v>7639</v>
      </c>
      <c r="D3197" t="s">
        <v>7637</v>
      </c>
      <c r="E3197" s="147">
        <v>-0.64</v>
      </c>
      <c r="F3197" t="s">
        <v>7640</v>
      </c>
    </row>
    <row r="3198" spans="1:6" hidden="1" x14ac:dyDescent="0.25">
      <c r="A3198" t="s">
        <v>7635</v>
      </c>
      <c r="B3198" s="147" t="s">
        <v>217</v>
      </c>
      <c r="C3198" t="s">
        <v>7641</v>
      </c>
      <c r="D3198" t="s">
        <v>7637</v>
      </c>
      <c r="E3198" s="147">
        <v>-1.59</v>
      </c>
      <c r="F3198" t="s">
        <v>7642</v>
      </c>
    </row>
    <row r="3199" spans="1:6" hidden="1" x14ac:dyDescent="0.25">
      <c r="A3199" t="s">
        <v>7635</v>
      </c>
      <c r="B3199" s="147" t="s">
        <v>218</v>
      </c>
      <c r="C3199" t="s">
        <v>7643</v>
      </c>
      <c r="D3199" t="s">
        <v>7637</v>
      </c>
      <c r="E3199" s="147">
        <v>-3.18</v>
      </c>
      <c r="F3199" t="s">
        <v>7644</v>
      </c>
    </row>
    <row r="3200" spans="1:6" hidden="1" x14ac:dyDescent="0.25">
      <c r="A3200" t="s">
        <v>7635</v>
      </c>
      <c r="B3200" s="147" t="s">
        <v>179</v>
      </c>
      <c r="C3200" t="s">
        <v>7645</v>
      </c>
      <c r="D3200" t="s">
        <v>7637</v>
      </c>
      <c r="E3200" s="147">
        <v>-7.66</v>
      </c>
      <c r="F3200" t="s">
        <v>7646</v>
      </c>
    </row>
    <row r="3201" spans="1:6" hidden="1" x14ac:dyDescent="0.25">
      <c r="A3201" t="s">
        <v>7635</v>
      </c>
      <c r="B3201" s="147" t="s">
        <v>219</v>
      </c>
      <c r="C3201" t="s">
        <v>7647</v>
      </c>
      <c r="D3201" t="s">
        <v>7637</v>
      </c>
      <c r="E3201" s="147">
        <v>-9.5399999999999991</v>
      </c>
      <c r="F3201" t="s">
        <v>7648</v>
      </c>
    </row>
    <row r="3202" spans="1:6" x14ac:dyDescent="0.25">
      <c r="A3202" t="s">
        <v>7649</v>
      </c>
      <c r="B3202" s="147" t="s">
        <v>178</v>
      </c>
      <c r="C3202" t="s">
        <v>7650</v>
      </c>
      <c r="D3202" t="s">
        <v>7651</v>
      </c>
      <c r="E3202" s="148">
        <v>66</v>
      </c>
      <c r="F3202" t="s">
        <v>7652</v>
      </c>
    </row>
    <row r="3203" spans="1:6" hidden="1" x14ac:dyDescent="0.25">
      <c r="A3203" t="s">
        <v>7649</v>
      </c>
      <c r="B3203" s="147" t="s">
        <v>234</v>
      </c>
      <c r="C3203" t="s">
        <v>7653</v>
      </c>
      <c r="D3203" t="s">
        <v>7651</v>
      </c>
      <c r="E3203" s="147">
        <v>-0.13</v>
      </c>
      <c r="F3203" t="s">
        <v>7654</v>
      </c>
    </row>
    <row r="3204" spans="1:6" hidden="1" x14ac:dyDescent="0.25">
      <c r="A3204" t="s">
        <v>7649</v>
      </c>
      <c r="B3204" s="147" t="s">
        <v>218</v>
      </c>
      <c r="C3204" t="s">
        <v>7655</v>
      </c>
      <c r="D3204" t="s">
        <v>7651</v>
      </c>
      <c r="E3204" s="147">
        <v>-0.33</v>
      </c>
      <c r="F3204" t="s">
        <v>7656</v>
      </c>
    </row>
    <row r="3205" spans="1:6" hidden="1" x14ac:dyDescent="0.25">
      <c r="A3205" t="s">
        <v>7649</v>
      </c>
      <c r="B3205" s="147" t="s">
        <v>219</v>
      </c>
      <c r="C3205" t="s">
        <v>7657</v>
      </c>
      <c r="D3205" t="s">
        <v>7651</v>
      </c>
      <c r="E3205" s="147">
        <v>-0.33</v>
      </c>
      <c r="F3205" t="s">
        <v>7658</v>
      </c>
    </row>
    <row r="3206" spans="1:6" hidden="1" x14ac:dyDescent="0.25">
      <c r="A3206" t="s">
        <v>7649</v>
      </c>
      <c r="B3206" s="147" t="s">
        <v>179</v>
      </c>
      <c r="C3206" t="s">
        <v>7659</v>
      </c>
      <c r="D3206" t="s">
        <v>7651</v>
      </c>
      <c r="E3206" s="147">
        <v>-1.59</v>
      </c>
      <c r="F3206" t="s">
        <v>7660</v>
      </c>
    </row>
    <row r="3207" spans="1:6" x14ac:dyDescent="0.25">
      <c r="A3207" t="s">
        <v>7661</v>
      </c>
      <c r="B3207" s="147" t="s">
        <v>178</v>
      </c>
      <c r="C3207" t="s">
        <v>7662</v>
      </c>
      <c r="D3207" t="s">
        <v>7663</v>
      </c>
      <c r="E3207" s="148">
        <v>108</v>
      </c>
      <c r="F3207" t="s">
        <v>7664</v>
      </c>
    </row>
    <row r="3208" spans="1:6" hidden="1" x14ac:dyDescent="0.25">
      <c r="A3208" t="s">
        <v>7661</v>
      </c>
      <c r="B3208" s="147" t="s">
        <v>234</v>
      </c>
      <c r="C3208" t="s">
        <v>7665</v>
      </c>
      <c r="D3208" t="s">
        <v>7663</v>
      </c>
      <c r="E3208" s="147">
        <v>-0.22</v>
      </c>
      <c r="F3208" t="s">
        <v>7666</v>
      </c>
    </row>
    <row r="3209" spans="1:6" hidden="1" x14ac:dyDescent="0.25">
      <c r="A3209" t="s">
        <v>7661</v>
      </c>
      <c r="B3209" s="147" t="s">
        <v>218</v>
      </c>
      <c r="C3209" t="s">
        <v>7667</v>
      </c>
      <c r="D3209" t="s">
        <v>7663</v>
      </c>
      <c r="E3209" s="147">
        <v>-0.54</v>
      </c>
      <c r="F3209" t="s">
        <v>7668</v>
      </c>
    </row>
    <row r="3210" spans="1:6" hidden="1" x14ac:dyDescent="0.25">
      <c r="A3210" t="s">
        <v>7661</v>
      </c>
      <c r="B3210" s="147" t="s">
        <v>219</v>
      </c>
      <c r="C3210" t="s">
        <v>7669</v>
      </c>
      <c r="D3210" t="s">
        <v>7663</v>
      </c>
      <c r="E3210" s="147">
        <v>-0.54</v>
      </c>
      <c r="F3210" t="s">
        <v>7670</v>
      </c>
    </row>
    <row r="3211" spans="1:6" hidden="1" x14ac:dyDescent="0.25">
      <c r="A3211" t="s">
        <v>7661</v>
      </c>
      <c r="B3211" s="147" t="s">
        <v>179</v>
      </c>
      <c r="C3211" t="s">
        <v>7671</v>
      </c>
      <c r="D3211" t="s">
        <v>7663</v>
      </c>
      <c r="E3211" s="147">
        <v>-2.6</v>
      </c>
      <c r="F3211" t="s">
        <v>7672</v>
      </c>
    </row>
    <row r="3212" spans="1:6" x14ac:dyDescent="0.25">
      <c r="A3212" t="s">
        <v>7673</v>
      </c>
      <c r="B3212" s="147" t="s">
        <v>178</v>
      </c>
      <c r="C3212" t="s">
        <v>7674</v>
      </c>
      <c r="D3212" t="s">
        <v>7675</v>
      </c>
      <c r="E3212" s="148">
        <v>190</v>
      </c>
      <c r="F3212" t="s">
        <v>7676</v>
      </c>
    </row>
    <row r="3213" spans="1:6" hidden="1" x14ac:dyDescent="0.25">
      <c r="A3213" t="s">
        <v>7673</v>
      </c>
      <c r="B3213" s="147" t="s">
        <v>234</v>
      </c>
      <c r="C3213" t="s">
        <v>7677</v>
      </c>
      <c r="D3213" t="s">
        <v>7675</v>
      </c>
      <c r="E3213" s="147">
        <v>-0.38</v>
      </c>
      <c r="F3213" t="s">
        <v>7678</v>
      </c>
    </row>
    <row r="3214" spans="1:6" hidden="1" x14ac:dyDescent="0.25">
      <c r="A3214" t="s">
        <v>7673</v>
      </c>
      <c r="B3214" s="147" t="s">
        <v>218</v>
      </c>
      <c r="C3214" t="s">
        <v>7679</v>
      </c>
      <c r="D3214" t="s">
        <v>7675</v>
      </c>
      <c r="E3214" s="147">
        <v>-1.9</v>
      </c>
      <c r="F3214" t="s">
        <v>7680</v>
      </c>
    </row>
    <row r="3215" spans="1:6" hidden="1" x14ac:dyDescent="0.25">
      <c r="A3215" t="s">
        <v>7673</v>
      </c>
      <c r="B3215" s="147" t="s">
        <v>179</v>
      </c>
      <c r="C3215" t="s">
        <v>7681</v>
      </c>
      <c r="D3215" t="s">
        <v>7675</v>
      </c>
      <c r="E3215" s="147">
        <v>-4.58</v>
      </c>
      <c r="F3215" t="s">
        <v>7682</v>
      </c>
    </row>
    <row r="3216" spans="1:6" hidden="1" x14ac:dyDescent="0.25">
      <c r="A3216" t="s">
        <v>7673</v>
      </c>
      <c r="B3216" s="147" t="s">
        <v>219</v>
      </c>
      <c r="C3216" t="s">
        <v>7683</v>
      </c>
      <c r="D3216" t="s">
        <v>7675</v>
      </c>
      <c r="E3216" s="147">
        <v>-5.7</v>
      </c>
      <c r="F3216" t="s">
        <v>7684</v>
      </c>
    </row>
    <row r="3217" spans="1:6" x14ac:dyDescent="0.25">
      <c r="A3217" t="s">
        <v>7685</v>
      </c>
      <c r="B3217" s="147" t="s">
        <v>178</v>
      </c>
      <c r="C3217" t="s">
        <v>7686</v>
      </c>
      <c r="D3217" t="s">
        <v>7687</v>
      </c>
      <c r="E3217" s="148">
        <v>160</v>
      </c>
      <c r="F3217" t="s">
        <v>7688</v>
      </c>
    </row>
    <row r="3218" spans="1:6" hidden="1" x14ac:dyDescent="0.25">
      <c r="A3218" t="s">
        <v>7685</v>
      </c>
      <c r="B3218" s="147" t="s">
        <v>234</v>
      </c>
      <c r="C3218" t="s">
        <v>7689</v>
      </c>
      <c r="D3218" t="s">
        <v>7687</v>
      </c>
      <c r="E3218" s="147">
        <v>-0.32</v>
      </c>
      <c r="F3218" t="s">
        <v>7690</v>
      </c>
    </row>
    <row r="3219" spans="1:6" hidden="1" x14ac:dyDescent="0.25">
      <c r="A3219" t="s">
        <v>7685</v>
      </c>
      <c r="B3219" s="147" t="s">
        <v>218</v>
      </c>
      <c r="C3219" t="s">
        <v>7691</v>
      </c>
      <c r="D3219" t="s">
        <v>7687</v>
      </c>
      <c r="E3219" s="147">
        <v>-1.6</v>
      </c>
      <c r="F3219" t="s">
        <v>7692</v>
      </c>
    </row>
    <row r="3220" spans="1:6" hidden="1" x14ac:dyDescent="0.25">
      <c r="A3220" t="s">
        <v>7685</v>
      </c>
      <c r="B3220" s="147" t="s">
        <v>179</v>
      </c>
      <c r="C3220" t="s">
        <v>7693</v>
      </c>
      <c r="D3220" t="s">
        <v>7687</v>
      </c>
      <c r="E3220" s="147">
        <v>-3.86</v>
      </c>
      <c r="F3220" t="s">
        <v>7694</v>
      </c>
    </row>
    <row r="3221" spans="1:6" hidden="1" x14ac:dyDescent="0.25">
      <c r="A3221" t="s">
        <v>7685</v>
      </c>
      <c r="B3221" s="147" t="s">
        <v>219</v>
      </c>
      <c r="C3221" t="s">
        <v>7695</v>
      </c>
      <c r="D3221" t="s">
        <v>7687</v>
      </c>
      <c r="E3221" s="147">
        <v>-4.8</v>
      </c>
      <c r="F3221" t="s">
        <v>7696</v>
      </c>
    </row>
    <row r="3222" spans="1:6" x14ac:dyDescent="0.25">
      <c r="A3222" t="s">
        <v>7697</v>
      </c>
      <c r="B3222" s="147" t="s">
        <v>178</v>
      </c>
      <c r="C3222" t="s">
        <v>7698</v>
      </c>
      <c r="D3222" t="s">
        <v>7699</v>
      </c>
      <c r="E3222" s="148">
        <v>332</v>
      </c>
      <c r="F3222" t="s">
        <v>7700</v>
      </c>
    </row>
    <row r="3223" spans="1:6" hidden="1" x14ac:dyDescent="0.25">
      <c r="A3223" t="s">
        <v>7697</v>
      </c>
      <c r="B3223" s="147" t="s">
        <v>234</v>
      </c>
      <c r="C3223" t="s">
        <v>7701</v>
      </c>
      <c r="D3223" t="s">
        <v>7699</v>
      </c>
      <c r="E3223" s="147">
        <v>-0.66</v>
      </c>
      <c r="F3223" t="s">
        <v>7702</v>
      </c>
    </row>
    <row r="3224" spans="1:6" hidden="1" x14ac:dyDescent="0.25">
      <c r="A3224" t="s">
        <v>7697</v>
      </c>
      <c r="B3224" s="147" t="s">
        <v>217</v>
      </c>
      <c r="C3224" t="s">
        <v>7703</v>
      </c>
      <c r="D3224" t="s">
        <v>7699</v>
      </c>
      <c r="E3224" s="147">
        <v>-1.66</v>
      </c>
      <c r="F3224" t="s">
        <v>7704</v>
      </c>
    </row>
    <row r="3225" spans="1:6" hidden="1" x14ac:dyDescent="0.25">
      <c r="A3225" t="s">
        <v>7697</v>
      </c>
      <c r="B3225" s="147" t="s">
        <v>218</v>
      </c>
      <c r="C3225" t="s">
        <v>7705</v>
      </c>
      <c r="D3225" t="s">
        <v>7699</v>
      </c>
      <c r="E3225" s="147">
        <v>-3.32</v>
      </c>
      <c r="F3225" t="s">
        <v>7706</v>
      </c>
    </row>
    <row r="3226" spans="1:6" hidden="1" x14ac:dyDescent="0.25">
      <c r="A3226" t="s">
        <v>7697</v>
      </c>
      <c r="B3226" s="147" t="s">
        <v>179</v>
      </c>
      <c r="C3226" t="s">
        <v>7707</v>
      </c>
      <c r="D3226" t="s">
        <v>7699</v>
      </c>
      <c r="E3226" s="148">
        <v>-8</v>
      </c>
      <c r="F3226" t="s">
        <v>7708</v>
      </c>
    </row>
    <row r="3227" spans="1:6" hidden="1" x14ac:dyDescent="0.25">
      <c r="A3227" t="s">
        <v>7697</v>
      </c>
      <c r="B3227" s="147" t="s">
        <v>219</v>
      </c>
      <c r="C3227" t="s">
        <v>7709</v>
      </c>
      <c r="D3227" t="s">
        <v>7699</v>
      </c>
      <c r="E3227" s="147">
        <v>-9.9600000000000009</v>
      </c>
      <c r="F3227" t="s">
        <v>7710</v>
      </c>
    </row>
    <row r="3228" spans="1:6" x14ac:dyDescent="0.25">
      <c r="A3228" t="s">
        <v>7711</v>
      </c>
      <c r="B3228" s="147" t="s">
        <v>178</v>
      </c>
      <c r="C3228" t="s">
        <v>7712</v>
      </c>
      <c r="D3228" t="s">
        <v>7713</v>
      </c>
      <c r="E3228" s="148">
        <v>470</v>
      </c>
      <c r="F3228" t="s">
        <v>7714</v>
      </c>
    </row>
    <row r="3229" spans="1:6" hidden="1" x14ac:dyDescent="0.25">
      <c r="A3229" t="s">
        <v>7711</v>
      </c>
      <c r="B3229" s="147" t="s">
        <v>234</v>
      </c>
      <c r="C3229" t="s">
        <v>7715</v>
      </c>
      <c r="D3229" t="s">
        <v>7713</v>
      </c>
      <c r="E3229" s="147">
        <v>-0.94</v>
      </c>
      <c r="F3229" t="s">
        <v>7716</v>
      </c>
    </row>
    <row r="3230" spans="1:6" hidden="1" x14ac:dyDescent="0.25">
      <c r="A3230" t="s">
        <v>7711</v>
      </c>
      <c r="B3230" s="147" t="s">
        <v>217</v>
      </c>
      <c r="C3230" t="s">
        <v>7717</v>
      </c>
      <c r="D3230" t="s">
        <v>7713</v>
      </c>
      <c r="E3230" s="147">
        <v>-2.35</v>
      </c>
      <c r="F3230" t="s">
        <v>7718</v>
      </c>
    </row>
    <row r="3231" spans="1:6" hidden="1" x14ac:dyDescent="0.25">
      <c r="A3231" t="s">
        <v>7711</v>
      </c>
      <c r="B3231" s="147" t="s">
        <v>218</v>
      </c>
      <c r="C3231" t="s">
        <v>7719</v>
      </c>
      <c r="D3231" t="s">
        <v>7713</v>
      </c>
      <c r="E3231" s="147">
        <v>-4.7</v>
      </c>
      <c r="F3231" t="s">
        <v>7720</v>
      </c>
    </row>
    <row r="3232" spans="1:6" hidden="1" x14ac:dyDescent="0.25">
      <c r="A3232" t="s">
        <v>7711</v>
      </c>
      <c r="B3232" s="147" t="s">
        <v>179</v>
      </c>
      <c r="C3232" t="s">
        <v>7721</v>
      </c>
      <c r="D3232" t="s">
        <v>7713</v>
      </c>
      <c r="E3232" s="147">
        <v>-11.33</v>
      </c>
      <c r="F3232" t="s">
        <v>7722</v>
      </c>
    </row>
    <row r="3233" spans="1:6" hidden="1" x14ac:dyDescent="0.25">
      <c r="A3233" t="s">
        <v>7711</v>
      </c>
      <c r="B3233" s="147" t="s">
        <v>219</v>
      </c>
      <c r="C3233" t="s">
        <v>7723</v>
      </c>
      <c r="D3233" t="s">
        <v>7713</v>
      </c>
      <c r="E3233" s="147">
        <v>-14.1</v>
      </c>
      <c r="F3233" t="s">
        <v>7724</v>
      </c>
    </row>
    <row r="3234" spans="1:6" x14ac:dyDescent="0.25">
      <c r="A3234" t="s">
        <v>7725</v>
      </c>
      <c r="B3234" s="147" t="s">
        <v>178</v>
      </c>
      <c r="C3234" t="s">
        <v>7726</v>
      </c>
      <c r="D3234" t="s">
        <v>7727</v>
      </c>
      <c r="E3234" s="148">
        <v>186</v>
      </c>
      <c r="F3234" t="s">
        <v>7728</v>
      </c>
    </row>
    <row r="3235" spans="1:6" hidden="1" x14ac:dyDescent="0.25">
      <c r="A3235" t="s">
        <v>7725</v>
      </c>
      <c r="B3235" s="147" t="s">
        <v>234</v>
      </c>
      <c r="C3235" t="s">
        <v>7729</v>
      </c>
      <c r="D3235" t="s">
        <v>7727</v>
      </c>
      <c r="E3235" s="147">
        <v>-0.37</v>
      </c>
      <c r="F3235" t="s">
        <v>7730</v>
      </c>
    </row>
    <row r="3236" spans="1:6" hidden="1" x14ac:dyDescent="0.25">
      <c r="A3236" t="s">
        <v>7725</v>
      </c>
      <c r="B3236" s="147" t="s">
        <v>218</v>
      </c>
      <c r="C3236" t="s">
        <v>7731</v>
      </c>
      <c r="D3236" t="s">
        <v>7727</v>
      </c>
      <c r="E3236" s="147">
        <v>-1.86</v>
      </c>
      <c r="F3236" t="s">
        <v>7732</v>
      </c>
    </row>
    <row r="3237" spans="1:6" hidden="1" x14ac:dyDescent="0.25">
      <c r="A3237" t="s">
        <v>7725</v>
      </c>
      <c r="B3237" s="147" t="s">
        <v>179</v>
      </c>
      <c r="C3237" t="s">
        <v>7733</v>
      </c>
      <c r="D3237" t="s">
        <v>7727</v>
      </c>
      <c r="E3237" s="147">
        <v>-4.4800000000000004</v>
      </c>
      <c r="F3237" t="s">
        <v>7734</v>
      </c>
    </row>
    <row r="3238" spans="1:6" hidden="1" x14ac:dyDescent="0.25">
      <c r="A3238" t="s">
        <v>7725</v>
      </c>
      <c r="B3238" s="147" t="s">
        <v>219</v>
      </c>
      <c r="C3238" t="s">
        <v>7735</v>
      </c>
      <c r="D3238" t="s">
        <v>7727</v>
      </c>
      <c r="E3238" s="147">
        <v>-5.58</v>
      </c>
      <c r="F3238" t="s">
        <v>7736</v>
      </c>
    </row>
    <row r="3239" spans="1:6" x14ac:dyDescent="0.25">
      <c r="A3239" t="s">
        <v>7737</v>
      </c>
      <c r="B3239" s="147" t="s">
        <v>178</v>
      </c>
      <c r="C3239" t="s">
        <v>7738</v>
      </c>
      <c r="D3239" t="s">
        <v>7739</v>
      </c>
      <c r="E3239" s="148">
        <v>354</v>
      </c>
      <c r="F3239" t="s">
        <v>7740</v>
      </c>
    </row>
    <row r="3240" spans="1:6" hidden="1" x14ac:dyDescent="0.25">
      <c r="A3240" t="s">
        <v>7737</v>
      </c>
      <c r="B3240" s="147" t="s">
        <v>234</v>
      </c>
      <c r="C3240" t="s">
        <v>7741</v>
      </c>
      <c r="D3240" t="s">
        <v>7739</v>
      </c>
      <c r="E3240" s="147">
        <v>-0.71</v>
      </c>
      <c r="F3240" t="s">
        <v>7742</v>
      </c>
    </row>
    <row r="3241" spans="1:6" hidden="1" x14ac:dyDescent="0.25">
      <c r="A3241" t="s">
        <v>7737</v>
      </c>
      <c r="B3241" s="147" t="s">
        <v>217</v>
      </c>
      <c r="C3241" t="s">
        <v>7743</v>
      </c>
      <c r="D3241" t="s">
        <v>7739</v>
      </c>
      <c r="E3241" s="147">
        <v>-1.77</v>
      </c>
      <c r="F3241" t="s">
        <v>7744</v>
      </c>
    </row>
    <row r="3242" spans="1:6" hidden="1" x14ac:dyDescent="0.25">
      <c r="A3242" t="s">
        <v>7737</v>
      </c>
      <c r="B3242" s="147" t="s">
        <v>218</v>
      </c>
      <c r="C3242" t="s">
        <v>7745</v>
      </c>
      <c r="D3242" t="s">
        <v>7739</v>
      </c>
      <c r="E3242" s="147">
        <v>-3.54</v>
      </c>
      <c r="F3242" t="s">
        <v>7746</v>
      </c>
    </row>
    <row r="3243" spans="1:6" hidden="1" x14ac:dyDescent="0.25">
      <c r="A3243" t="s">
        <v>7737</v>
      </c>
      <c r="B3243" s="147" t="s">
        <v>179</v>
      </c>
      <c r="C3243" t="s">
        <v>7747</v>
      </c>
      <c r="D3243" t="s">
        <v>7739</v>
      </c>
      <c r="E3243" s="147">
        <v>-8.5299999999999994</v>
      </c>
      <c r="F3243" t="s">
        <v>7748</v>
      </c>
    </row>
    <row r="3244" spans="1:6" hidden="1" x14ac:dyDescent="0.25">
      <c r="A3244" t="s">
        <v>7737</v>
      </c>
      <c r="B3244" s="147" t="s">
        <v>219</v>
      </c>
      <c r="C3244" t="s">
        <v>7749</v>
      </c>
      <c r="D3244" t="s">
        <v>7739</v>
      </c>
      <c r="E3244" s="147">
        <v>-10.62</v>
      </c>
      <c r="F3244" t="s">
        <v>7750</v>
      </c>
    </row>
    <row r="3245" spans="1:6" x14ac:dyDescent="0.25">
      <c r="A3245" t="s">
        <v>7751</v>
      </c>
      <c r="B3245" s="147" t="s">
        <v>178</v>
      </c>
      <c r="C3245" t="s">
        <v>7752</v>
      </c>
      <c r="D3245" t="s">
        <v>7753</v>
      </c>
      <c r="E3245" s="148">
        <v>232</v>
      </c>
      <c r="F3245" t="s">
        <v>7754</v>
      </c>
    </row>
    <row r="3246" spans="1:6" hidden="1" x14ac:dyDescent="0.25">
      <c r="A3246" t="s">
        <v>7751</v>
      </c>
      <c r="B3246" s="147" t="s">
        <v>234</v>
      </c>
      <c r="C3246" t="s">
        <v>7755</v>
      </c>
      <c r="D3246" t="s">
        <v>7753</v>
      </c>
      <c r="E3246" s="147">
        <v>-0.46</v>
      </c>
      <c r="F3246" t="s">
        <v>7756</v>
      </c>
    </row>
    <row r="3247" spans="1:6" hidden="1" x14ac:dyDescent="0.25">
      <c r="A3247" t="s">
        <v>7751</v>
      </c>
      <c r="B3247" s="147" t="s">
        <v>217</v>
      </c>
      <c r="C3247" t="s">
        <v>7757</v>
      </c>
      <c r="D3247" t="s">
        <v>7753</v>
      </c>
      <c r="E3247" s="147">
        <v>-1.1599999999999999</v>
      </c>
      <c r="F3247" t="s">
        <v>7758</v>
      </c>
    </row>
    <row r="3248" spans="1:6" hidden="1" x14ac:dyDescent="0.25">
      <c r="A3248" t="s">
        <v>7751</v>
      </c>
      <c r="B3248" s="147" t="s">
        <v>218</v>
      </c>
      <c r="C3248" t="s">
        <v>7759</v>
      </c>
      <c r="D3248" t="s">
        <v>7753</v>
      </c>
      <c r="E3248" s="147">
        <v>-2.3199999999999998</v>
      </c>
      <c r="F3248" t="s">
        <v>7760</v>
      </c>
    </row>
    <row r="3249" spans="1:6" hidden="1" x14ac:dyDescent="0.25">
      <c r="A3249" t="s">
        <v>7751</v>
      </c>
      <c r="B3249" s="147" t="s">
        <v>179</v>
      </c>
      <c r="C3249" t="s">
        <v>7761</v>
      </c>
      <c r="D3249" t="s">
        <v>7753</v>
      </c>
      <c r="E3249" s="147">
        <v>-5.59</v>
      </c>
      <c r="F3249" t="s">
        <v>7762</v>
      </c>
    </row>
    <row r="3250" spans="1:6" hidden="1" x14ac:dyDescent="0.25">
      <c r="A3250" t="s">
        <v>7751</v>
      </c>
      <c r="B3250" s="147" t="s">
        <v>225</v>
      </c>
      <c r="C3250" t="s">
        <v>7763</v>
      </c>
      <c r="D3250" t="s">
        <v>7753</v>
      </c>
      <c r="E3250" s="147">
        <v>-6.84</v>
      </c>
      <c r="F3250" t="s">
        <v>7764</v>
      </c>
    </row>
    <row r="3251" spans="1:6" hidden="1" x14ac:dyDescent="0.25">
      <c r="A3251" t="s">
        <v>7751</v>
      </c>
      <c r="B3251" s="147" t="s">
        <v>219</v>
      </c>
      <c r="C3251" t="s">
        <v>7765</v>
      </c>
      <c r="D3251" t="s">
        <v>7753</v>
      </c>
      <c r="E3251" s="147">
        <v>-6.96</v>
      </c>
      <c r="F3251" t="s">
        <v>7766</v>
      </c>
    </row>
    <row r="3252" spans="1:6" x14ac:dyDescent="0.25">
      <c r="A3252" t="s">
        <v>7767</v>
      </c>
      <c r="B3252" s="147" t="s">
        <v>178</v>
      </c>
      <c r="C3252" t="s">
        <v>7768</v>
      </c>
      <c r="D3252" t="s">
        <v>7769</v>
      </c>
      <c r="E3252" s="148">
        <v>54</v>
      </c>
      <c r="F3252" t="s">
        <v>7770</v>
      </c>
    </row>
    <row r="3253" spans="1:6" hidden="1" x14ac:dyDescent="0.25">
      <c r="A3253" t="s">
        <v>7767</v>
      </c>
      <c r="B3253" s="147" t="s">
        <v>234</v>
      </c>
      <c r="C3253" t="s">
        <v>7771</v>
      </c>
      <c r="D3253" t="s">
        <v>7769</v>
      </c>
      <c r="E3253" s="147">
        <v>-0.11</v>
      </c>
      <c r="F3253" t="s">
        <v>7772</v>
      </c>
    </row>
    <row r="3254" spans="1:6" hidden="1" x14ac:dyDescent="0.25">
      <c r="A3254" t="s">
        <v>7767</v>
      </c>
      <c r="B3254" s="147" t="s">
        <v>218</v>
      </c>
      <c r="C3254" t="s">
        <v>7773</v>
      </c>
      <c r="D3254" t="s">
        <v>7769</v>
      </c>
      <c r="E3254" s="147">
        <v>-0.54</v>
      </c>
      <c r="F3254" t="s">
        <v>7774</v>
      </c>
    </row>
    <row r="3255" spans="1:6" hidden="1" x14ac:dyDescent="0.25">
      <c r="A3255" t="s">
        <v>7767</v>
      </c>
      <c r="B3255" s="147" t="s">
        <v>179</v>
      </c>
      <c r="C3255" t="s">
        <v>7775</v>
      </c>
      <c r="D3255" t="s">
        <v>7769</v>
      </c>
      <c r="E3255" s="147">
        <v>-1.3</v>
      </c>
      <c r="F3255" t="s">
        <v>7776</v>
      </c>
    </row>
    <row r="3256" spans="1:6" hidden="1" x14ac:dyDescent="0.25">
      <c r="A3256" t="s">
        <v>7767</v>
      </c>
      <c r="B3256" s="147" t="s">
        <v>219</v>
      </c>
      <c r="C3256" t="s">
        <v>7777</v>
      </c>
      <c r="D3256" t="s">
        <v>7769</v>
      </c>
      <c r="E3256" s="147">
        <v>-1.62</v>
      </c>
      <c r="F3256" t="s">
        <v>7778</v>
      </c>
    </row>
    <row r="3257" spans="1:6" x14ac:dyDescent="0.25">
      <c r="A3257" t="s">
        <v>7779</v>
      </c>
      <c r="B3257" s="147" t="s">
        <v>178</v>
      </c>
      <c r="C3257" t="s">
        <v>7780</v>
      </c>
      <c r="D3257" t="s">
        <v>7781</v>
      </c>
      <c r="E3257" s="148">
        <v>4</v>
      </c>
      <c r="F3257" t="s">
        <v>7782</v>
      </c>
    </row>
    <row r="3258" spans="1:6" hidden="1" x14ac:dyDescent="0.25">
      <c r="A3258" t="s">
        <v>7779</v>
      </c>
      <c r="B3258" s="147" t="s">
        <v>218</v>
      </c>
      <c r="C3258" t="s">
        <v>7783</v>
      </c>
      <c r="D3258" t="s">
        <v>7781</v>
      </c>
      <c r="E3258" s="147">
        <v>-0.04</v>
      </c>
      <c r="F3258" t="s">
        <v>7784</v>
      </c>
    </row>
    <row r="3259" spans="1:6" hidden="1" x14ac:dyDescent="0.25">
      <c r="A3259" t="s">
        <v>7779</v>
      </c>
      <c r="B3259" s="147" t="s">
        <v>179</v>
      </c>
      <c r="C3259" t="s">
        <v>7785</v>
      </c>
      <c r="D3259" t="s">
        <v>7781</v>
      </c>
      <c r="E3259" s="147">
        <v>-0.1</v>
      </c>
      <c r="F3259" t="s">
        <v>7786</v>
      </c>
    </row>
    <row r="3260" spans="1:6" hidden="1" x14ac:dyDescent="0.25">
      <c r="A3260" t="s">
        <v>7779</v>
      </c>
      <c r="B3260" s="147" t="s">
        <v>219</v>
      </c>
      <c r="C3260" t="s">
        <v>7787</v>
      </c>
      <c r="D3260" t="s">
        <v>7781</v>
      </c>
      <c r="E3260" s="147">
        <v>-0.12</v>
      </c>
      <c r="F3260" t="s">
        <v>7788</v>
      </c>
    </row>
    <row r="3261" spans="1:6" x14ac:dyDescent="0.25">
      <c r="A3261" t="s">
        <v>7789</v>
      </c>
      <c r="B3261" s="147" t="s">
        <v>178</v>
      </c>
      <c r="C3261" t="s">
        <v>7790</v>
      </c>
      <c r="D3261" t="s">
        <v>7791</v>
      </c>
      <c r="E3261" s="148">
        <v>240</v>
      </c>
      <c r="F3261" t="s">
        <v>7792</v>
      </c>
    </row>
    <row r="3262" spans="1:6" hidden="1" x14ac:dyDescent="0.25">
      <c r="A3262" t="s">
        <v>7789</v>
      </c>
      <c r="B3262" s="147" t="s">
        <v>234</v>
      </c>
      <c r="C3262" t="s">
        <v>7793</v>
      </c>
      <c r="D3262" t="s">
        <v>7791</v>
      </c>
      <c r="E3262" s="147">
        <v>-0.48</v>
      </c>
      <c r="F3262" t="s">
        <v>7794</v>
      </c>
    </row>
    <row r="3263" spans="1:6" hidden="1" x14ac:dyDescent="0.25">
      <c r="A3263" t="s">
        <v>7789</v>
      </c>
      <c r="B3263" s="147" t="s">
        <v>217</v>
      </c>
      <c r="C3263" t="s">
        <v>7795</v>
      </c>
      <c r="D3263" t="s">
        <v>7791</v>
      </c>
      <c r="E3263" s="147">
        <v>-1.2</v>
      </c>
      <c r="F3263" t="s">
        <v>7796</v>
      </c>
    </row>
    <row r="3264" spans="1:6" hidden="1" x14ac:dyDescent="0.25">
      <c r="A3264" t="s">
        <v>7789</v>
      </c>
      <c r="B3264" s="147" t="s">
        <v>218</v>
      </c>
      <c r="C3264" t="s">
        <v>7797</v>
      </c>
      <c r="D3264" t="s">
        <v>7791</v>
      </c>
      <c r="E3264" s="147">
        <v>-2.4</v>
      </c>
      <c r="F3264" t="s">
        <v>7798</v>
      </c>
    </row>
    <row r="3265" spans="1:6" hidden="1" x14ac:dyDescent="0.25">
      <c r="A3265" t="s">
        <v>7789</v>
      </c>
      <c r="B3265" s="147" t="s">
        <v>179</v>
      </c>
      <c r="C3265" t="s">
        <v>7799</v>
      </c>
      <c r="D3265" t="s">
        <v>7791</v>
      </c>
      <c r="E3265" s="147">
        <v>-5.78</v>
      </c>
      <c r="F3265" t="s">
        <v>7800</v>
      </c>
    </row>
    <row r="3266" spans="1:6" hidden="1" x14ac:dyDescent="0.25">
      <c r="A3266" t="s">
        <v>7789</v>
      </c>
      <c r="B3266" s="147" t="s">
        <v>219</v>
      </c>
      <c r="C3266" t="s">
        <v>7801</v>
      </c>
      <c r="D3266" t="s">
        <v>7791</v>
      </c>
      <c r="E3266" s="147">
        <v>-7.2</v>
      </c>
      <c r="F3266" t="s">
        <v>7802</v>
      </c>
    </row>
    <row r="3267" spans="1:6" x14ac:dyDescent="0.25">
      <c r="A3267" t="s">
        <v>7803</v>
      </c>
      <c r="B3267" s="147" t="s">
        <v>178</v>
      </c>
      <c r="C3267" t="s">
        <v>7804</v>
      </c>
      <c r="D3267" t="s">
        <v>7805</v>
      </c>
      <c r="E3267" s="148">
        <v>84</v>
      </c>
      <c r="F3267" t="s">
        <v>7806</v>
      </c>
    </row>
    <row r="3268" spans="1:6" hidden="1" x14ac:dyDescent="0.25">
      <c r="A3268" t="s">
        <v>7803</v>
      </c>
      <c r="B3268" s="147" t="s">
        <v>234</v>
      </c>
      <c r="C3268" t="s">
        <v>7807</v>
      </c>
      <c r="D3268" t="s">
        <v>7805</v>
      </c>
      <c r="E3268" s="147">
        <v>-0.17</v>
      </c>
      <c r="F3268" t="s">
        <v>7808</v>
      </c>
    </row>
    <row r="3269" spans="1:6" hidden="1" x14ac:dyDescent="0.25">
      <c r="A3269" t="s">
        <v>7803</v>
      </c>
      <c r="B3269" s="147" t="s">
        <v>218</v>
      </c>
      <c r="C3269" t="s">
        <v>7809</v>
      </c>
      <c r="D3269" t="s">
        <v>7805</v>
      </c>
      <c r="E3269" s="147">
        <v>-0.84</v>
      </c>
      <c r="F3269" t="s">
        <v>7810</v>
      </c>
    </row>
    <row r="3270" spans="1:6" hidden="1" x14ac:dyDescent="0.25">
      <c r="A3270" t="s">
        <v>7803</v>
      </c>
      <c r="B3270" s="147" t="s">
        <v>179</v>
      </c>
      <c r="C3270" t="s">
        <v>7811</v>
      </c>
      <c r="D3270" t="s">
        <v>7805</v>
      </c>
      <c r="E3270" s="147">
        <v>-2.02</v>
      </c>
      <c r="F3270" t="s">
        <v>7812</v>
      </c>
    </row>
    <row r="3271" spans="1:6" hidden="1" x14ac:dyDescent="0.25">
      <c r="A3271" t="s">
        <v>7803</v>
      </c>
      <c r="B3271" s="147" t="s">
        <v>219</v>
      </c>
      <c r="C3271" t="s">
        <v>7813</v>
      </c>
      <c r="D3271" t="s">
        <v>7805</v>
      </c>
      <c r="E3271" s="147">
        <v>-2.52</v>
      </c>
      <c r="F3271" t="s">
        <v>7814</v>
      </c>
    </row>
    <row r="3272" spans="1:6" x14ac:dyDescent="0.25">
      <c r="A3272" t="s">
        <v>7815</v>
      </c>
      <c r="B3272" s="147" t="s">
        <v>178</v>
      </c>
      <c r="C3272" t="s">
        <v>7816</v>
      </c>
      <c r="D3272" t="s">
        <v>7817</v>
      </c>
      <c r="E3272" s="148">
        <v>114</v>
      </c>
      <c r="F3272" t="s">
        <v>7818</v>
      </c>
    </row>
    <row r="3273" spans="1:6" hidden="1" x14ac:dyDescent="0.25">
      <c r="A3273" t="s">
        <v>7815</v>
      </c>
      <c r="B3273" s="147" t="s">
        <v>234</v>
      </c>
      <c r="C3273" t="s">
        <v>7819</v>
      </c>
      <c r="D3273" t="s">
        <v>7817</v>
      </c>
      <c r="E3273" s="147">
        <v>-0.23</v>
      </c>
      <c r="F3273" t="s">
        <v>7820</v>
      </c>
    </row>
    <row r="3274" spans="1:6" hidden="1" x14ac:dyDescent="0.25">
      <c r="A3274" t="s">
        <v>7815</v>
      </c>
      <c r="B3274" s="147" t="s">
        <v>218</v>
      </c>
      <c r="C3274" t="s">
        <v>7821</v>
      </c>
      <c r="D3274" t="s">
        <v>7817</v>
      </c>
      <c r="E3274" s="147">
        <v>-1.1399999999999999</v>
      </c>
      <c r="F3274" t="s">
        <v>7822</v>
      </c>
    </row>
    <row r="3275" spans="1:6" hidden="1" x14ac:dyDescent="0.25">
      <c r="A3275" t="s">
        <v>7815</v>
      </c>
      <c r="B3275" s="147" t="s">
        <v>179</v>
      </c>
      <c r="C3275" t="s">
        <v>7823</v>
      </c>
      <c r="D3275" t="s">
        <v>7817</v>
      </c>
      <c r="E3275" s="147">
        <v>-2.75</v>
      </c>
      <c r="F3275" t="s">
        <v>7824</v>
      </c>
    </row>
    <row r="3276" spans="1:6" hidden="1" x14ac:dyDescent="0.25">
      <c r="A3276" t="s">
        <v>7815</v>
      </c>
      <c r="B3276" s="147" t="s">
        <v>219</v>
      </c>
      <c r="C3276" t="s">
        <v>7825</v>
      </c>
      <c r="D3276" t="s">
        <v>7817</v>
      </c>
      <c r="E3276" s="147">
        <v>-3.42</v>
      </c>
      <c r="F3276" t="s">
        <v>7826</v>
      </c>
    </row>
    <row r="3277" spans="1:6" x14ac:dyDescent="0.25">
      <c r="A3277" t="s">
        <v>7827</v>
      </c>
      <c r="B3277" s="147" t="s">
        <v>178</v>
      </c>
      <c r="C3277" t="s">
        <v>7828</v>
      </c>
      <c r="D3277" t="s">
        <v>7829</v>
      </c>
      <c r="E3277" s="148">
        <v>268</v>
      </c>
      <c r="F3277" t="s">
        <v>7830</v>
      </c>
    </row>
    <row r="3278" spans="1:6" hidden="1" x14ac:dyDescent="0.25">
      <c r="A3278" t="s">
        <v>7827</v>
      </c>
      <c r="B3278" s="147" t="s">
        <v>234</v>
      </c>
      <c r="C3278" t="s">
        <v>7831</v>
      </c>
      <c r="D3278" t="s">
        <v>7829</v>
      </c>
      <c r="E3278" s="147">
        <v>-0.54</v>
      </c>
      <c r="F3278" t="s">
        <v>7832</v>
      </c>
    </row>
    <row r="3279" spans="1:6" hidden="1" x14ac:dyDescent="0.25">
      <c r="A3279" t="s">
        <v>7827</v>
      </c>
      <c r="B3279" s="147" t="s">
        <v>217</v>
      </c>
      <c r="C3279" t="s">
        <v>7833</v>
      </c>
      <c r="D3279" t="s">
        <v>7829</v>
      </c>
      <c r="E3279" s="147">
        <v>-1.34</v>
      </c>
      <c r="F3279" t="s">
        <v>7834</v>
      </c>
    </row>
    <row r="3280" spans="1:6" hidden="1" x14ac:dyDescent="0.25">
      <c r="A3280" t="s">
        <v>7827</v>
      </c>
      <c r="B3280" s="147" t="s">
        <v>218</v>
      </c>
      <c r="C3280" t="s">
        <v>7835</v>
      </c>
      <c r="D3280" t="s">
        <v>7829</v>
      </c>
      <c r="E3280" s="147">
        <v>-2.68</v>
      </c>
      <c r="F3280" t="s">
        <v>7836</v>
      </c>
    </row>
    <row r="3281" spans="1:6" hidden="1" x14ac:dyDescent="0.25">
      <c r="A3281" t="s">
        <v>7827</v>
      </c>
      <c r="B3281" s="147" t="s">
        <v>179</v>
      </c>
      <c r="C3281" t="s">
        <v>7837</v>
      </c>
      <c r="D3281" t="s">
        <v>7829</v>
      </c>
      <c r="E3281" s="147">
        <v>-6.46</v>
      </c>
      <c r="F3281" t="s">
        <v>7838</v>
      </c>
    </row>
    <row r="3282" spans="1:6" hidden="1" x14ac:dyDescent="0.25">
      <c r="A3282" t="s">
        <v>7827</v>
      </c>
      <c r="B3282" s="147" t="s">
        <v>225</v>
      </c>
      <c r="C3282" t="s">
        <v>7839</v>
      </c>
      <c r="D3282" t="s">
        <v>7829</v>
      </c>
      <c r="E3282" s="147">
        <v>-7.91</v>
      </c>
      <c r="F3282" t="s">
        <v>7840</v>
      </c>
    </row>
    <row r="3283" spans="1:6" hidden="1" x14ac:dyDescent="0.25">
      <c r="A3283" t="s">
        <v>7827</v>
      </c>
      <c r="B3283" s="147" t="s">
        <v>219</v>
      </c>
      <c r="C3283" t="s">
        <v>7841</v>
      </c>
      <c r="D3283" t="s">
        <v>7829</v>
      </c>
      <c r="E3283" s="147">
        <v>-8.0399999999999991</v>
      </c>
      <c r="F3283" t="s">
        <v>7842</v>
      </c>
    </row>
    <row r="3284" spans="1:6" x14ac:dyDescent="0.25">
      <c r="A3284" t="s">
        <v>7843</v>
      </c>
      <c r="B3284" s="147" t="s">
        <v>178</v>
      </c>
      <c r="C3284" t="s">
        <v>7844</v>
      </c>
      <c r="D3284" t="s">
        <v>7845</v>
      </c>
      <c r="E3284" s="148">
        <v>54</v>
      </c>
      <c r="F3284" t="s">
        <v>7846</v>
      </c>
    </row>
    <row r="3285" spans="1:6" hidden="1" x14ac:dyDescent="0.25">
      <c r="A3285" t="s">
        <v>7843</v>
      </c>
      <c r="B3285" s="147" t="s">
        <v>234</v>
      </c>
      <c r="C3285" t="s">
        <v>7847</v>
      </c>
      <c r="D3285" t="s">
        <v>7845</v>
      </c>
      <c r="E3285" s="147">
        <v>-0.11</v>
      </c>
      <c r="F3285" t="s">
        <v>7848</v>
      </c>
    </row>
    <row r="3286" spans="1:6" hidden="1" x14ac:dyDescent="0.25">
      <c r="A3286" t="s">
        <v>7843</v>
      </c>
      <c r="B3286" s="147" t="s">
        <v>218</v>
      </c>
      <c r="C3286" t="s">
        <v>7849</v>
      </c>
      <c r="D3286" t="s">
        <v>7845</v>
      </c>
      <c r="E3286" s="147">
        <v>-0.27</v>
      </c>
      <c r="F3286" t="s">
        <v>7850</v>
      </c>
    </row>
    <row r="3287" spans="1:6" hidden="1" x14ac:dyDescent="0.25">
      <c r="A3287" t="s">
        <v>7843</v>
      </c>
      <c r="B3287" s="147" t="s">
        <v>219</v>
      </c>
      <c r="C3287" t="s">
        <v>7851</v>
      </c>
      <c r="D3287" t="s">
        <v>7845</v>
      </c>
      <c r="E3287" s="147">
        <v>-0.27</v>
      </c>
      <c r="F3287" t="s">
        <v>7852</v>
      </c>
    </row>
    <row r="3288" spans="1:6" hidden="1" x14ac:dyDescent="0.25">
      <c r="A3288" t="s">
        <v>7843</v>
      </c>
      <c r="B3288" s="147" t="s">
        <v>179</v>
      </c>
      <c r="C3288" t="s">
        <v>7853</v>
      </c>
      <c r="D3288" t="s">
        <v>7845</v>
      </c>
      <c r="E3288" s="147">
        <v>-1.3</v>
      </c>
      <c r="F3288" t="s">
        <v>7854</v>
      </c>
    </row>
    <row r="3289" spans="1:6" x14ac:dyDescent="0.25">
      <c r="A3289" t="s">
        <v>7855</v>
      </c>
      <c r="B3289" s="147" t="s">
        <v>178</v>
      </c>
      <c r="C3289" t="s">
        <v>7856</v>
      </c>
      <c r="D3289" t="s">
        <v>7857</v>
      </c>
      <c r="E3289" s="148">
        <v>54</v>
      </c>
      <c r="F3289" t="s">
        <v>7858</v>
      </c>
    </row>
    <row r="3290" spans="1:6" hidden="1" x14ac:dyDescent="0.25">
      <c r="A3290" t="s">
        <v>7855</v>
      </c>
      <c r="B3290" s="147" t="s">
        <v>234</v>
      </c>
      <c r="C3290" t="s">
        <v>7859</v>
      </c>
      <c r="D3290" t="s">
        <v>7857</v>
      </c>
      <c r="E3290" s="147">
        <v>-0.11</v>
      </c>
      <c r="F3290" t="s">
        <v>7860</v>
      </c>
    </row>
    <row r="3291" spans="1:6" hidden="1" x14ac:dyDescent="0.25">
      <c r="A3291" t="s">
        <v>7855</v>
      </c>
      <c r="B3291" s="147" t="s">
        <v>218</v>
      </c>
      <c r="C3291" t="s">
        <v>7861</v>
      </c>
      <c r="D3291" t="s">
        <v>7857</v>
      </c>
      <c r="E3291" s="147">
        <v>-0.27</v>
      </c>
      <c r="F3291" t="s">
        <v>7862</v>
      </c>
    </row>
    <row r="3292" spans="1:6" hidden="1" x14ac:dyDescent="0.25">
      <c r="A3292" t="s">
        <v>7855</v>
      </c>
      <c r="B3292" s="147" t="s">
        <v>219</v>
      </c>
      <c r="C3292" t="s">
        <v>7863</v>
      </c>
      <c r="D3292" t="s">
        <v>7857</v>
      </c>
      <c r="E3292" s="147">
        <v>-0.27</v>
      </c>
      <c r="F3292" t="s">
        <v>7864</v>
      </c>
    </row>
    <row r="3293" spans="1:6" hidden="1" x14ac:dyDescent="0.25">
      <c r="A3293" t="s">
        <v>7855</v>
      </c>
      <c r="B3293" s="147" t="s">
        <v>179</v>
      </c>
      <c r="C3293" t="s">
        <v>7865</v>
      </c>
      <c r="D3293" t="s">
        <v>7857</v>
      </c>
      <c r="E3293" s="147">
        <v>-1.3</v>
      </c>
      <c r="F3293" t="s">
        <v>7866</v>
      </c>
    </row>
    <row r="3294" spans="1:6" x14ac:dyDescent="0.25">
      <c r="A3294" t="s">
        <v>7867</v>
      </c>
      <c r="B3294" s="147" t="s">
        <v>178</v>
      </c>
      <c r="C3294" t="s">
        <v>7868</v>
      </c>
      <c r="D3294" t="s">
        <v>7869</v>
      </c>
      <c r="E3294" s="148">
        <v>138</v>
      </c>
      <c r="F3294" t="s">
        <v>7870</v>
      </c>
    </row>
    <row r="3295" spans="1:6" hidden="1" x14ac:dyDescent="0.25">
      <c r="A3295" t="s">
        <v>7867</v>
      </c>
      <c r="B3295" s="147" t="s">
        <v>234</v>
      </c>
      <c r="C3295" t="s">
        <v>7871</v>
      </c>
      <c r="D3295" t="s">
        <v>7869</v>
      </c>
      <c r="E3295" s="147">
        <v>-0.28000000000000003</v>
      </c>
      <c r="F3295" t="s">
        <v>7872</v>
      </c>
    </row>
    <row r="3296" spans="1:6" hidden="1" x14ac:dyDescent="0.25">
      <c r="A3296" t="s">
        <v>7867</v>
      </c>
      <c r="B3296" s="147" t="s">
        <v>218</v>
      </c>
      <c r="C3296" t="s">
        <v>7873</v>
      </c>
      <c r="D3296" t="s">
        <v>7869</v>
      </c>
      <c r="E3296" s="147">
        <v>-0.69</v>
      </c>
      <c r="F3296" t="s">
        <v>7874</v>
      </c>
    </row>
    <row r="3297" spans="1:6" hidden="1" x14ac:dyDescent="0.25">
      <c r="A3297" t="s">
        <v>7867</v>
      </c>
      <c r="B3297" s="147" t="s">
        <v>219</v>
      </c>
      <c r="C3297" t="s">
        <v>7875</v>
      </c>
      <c r="D3297" t="s">
        <v>7869</v>
      </c>
      <c r="E3297" s="147">
        <v>-0.69</v>
      </c>
      <c r="F3297" t="s">
        <v>7876</v>
      </c>
    </row>
    <row r="3298" spans="1:6" hidden="1" x14ac:dyDescent="0.25">
      <c r="A3298" t="s">
        <v>7867</v>
      </c>
      <c r="B3298" s="147" t="s">
        <v>179</v>
      </c>
      <c r="C3298" t="s">
        <v>7877</v>
      </c>
      <c r="D3298" t="s">
        <v>7869</v>
      </c>
      <c r="E3298" s="147">
        <v>-3.33</v>
      </c>
      <c r="F3298" t="s">
        <v>7878</v>
      </c>
    </row>
    <row r="3299" spans="1:6" x14ac:dyDescent="0.25">
      <c r="A3299" t="s">
        <v>7879</v>
      </c>
      <c r="B3299" s="147" t="s">
        <v>178</v>
      </c>
      <c r="C3299" t="s">
        <v>7880</v>
      </c>
      <c r="D3299" t="s">
        <v>7881</v>
      </c>
      <c r="E3299" s="148">
        <v>8</v>
      </c>
      <c r="F3299" t="s">
        <v>7882</v>
      </c>
    </row>
    <row r="3300" spans="1:6" hidden="1" x14ac:dyDescent="0.25">
      <c r="A3300" t="s">
        <v>7879</v>
      </c>
      <c r="B3300" s="147" t="s">
        <v>234</v>
      </c>
      <c r="C3300" t="s">
        <v>7883</v>
      </c>
      <c r="D3300" t="s">
        <v>7881</v>
      </c>
      <c r="E3300" s="147">
        <v>-0.02</v>
      </c>
      <c r="F3300" t="s">
        <v>7884</v>
      </c>
    </row>
    <row r="3301" spans="1:6" hidden="1" x14ac:dyDescent="0.25">
      <c r="A3301" t="s">
        <v>7879</v>
      </c>
      <c r="B3301" s="147" t="s">
        <v>218</v>
      </c>
      <c r="C3301" t="s">
        <v>7885</v>
      </c>
      <c r="D3301" t="s">
        <v>7881</v>
      </c>
      <c r="E3301" s="147">
        <v>-0.08</v>
      </c>
      <c r="F3301" t="s">
        <v>7886</v>
      </c>
    </row>
    <row r="3302" spans="1:6" hidden="1" x14ac:dyDescent="0.25">
      <c r="A3302" t="s">
        <v>7879</v>
      </c>
      <c r="B3302" s="147" t="s">
        <v>179</v>
      </c>
      <c r="C3302" t="s">
        <v>7887</v>
      </c>
      <c r="D3302" t="s">
        <v>7881</v>
      </c>
      <c r="E3302" s="147">
        <v>-0.19</v>
      </c>
      <c r="F3302" t="s">
        <v>7888</v>
      </c>
    </row>
    <row r="3303" spans="1:6" hidden="1" x14ac:dyDescent="0.25">
      <c r="A3303" t="s">
        <v>7879</v>
      </c>
      <c r="B3303" s="147" t="s">
        <v>219</v>
      </c>
      <c r="C3303" t="s">
        <v>7889</v>
      </c>
      <c r="D3303" t="s">
        <v>7881</v>
      </c>
      <c r="E3303" s="147">
        <v>-0.24</v>
      </c>
      <c r="F3303" t="s">
        <v>7890</v>
      </c>
    </row>
    <row r="3304" spans="1:6" x14ac:dyDescent="0.25">
      <c r="A3304" t="s">
        <v>7891</v>
      </c>
      <c r="B3304" s="147" t="s">
        <v>178</v>
      </c>
      <c r="C3304" t="s">
        <v>7892</v>
      </c>
      <c r="D3304" t="s">
        <v>7893</v>
      </c>
      <c r="E3304" s="148">
        <v>60</v>
      </c>
      <c r="F3304" t="s">
        <v>7894</v>
      </c>
    </row>
    <row r="3305" spans="1:6" hidden="1" x14ac:dyDescent="0.25">
      <c r="A3305" t="s">
        <v>7891</v>
      </c>
      <c r="B3305" s="147" t="s">
        <v>234</v>
      </c>
      <c r="C3305" t="s">
        <v>7895</v>
      </c>
      <c r="D3305" t="s">
        <v>7893</v>
      </c>
      <c r="E3305" s="147">
        <v>-0.12</v>
      </c>
      <c r="F3305" t="s">
        <v>7896</v>
      </c>
    </row>
    <row r="3306" spans="1:6" hidden="1" x14ac:dyDescent="0.25">
      <c r="A3306" t="s">
        <v>7891</v>
      </c>
      <c r="B3306" s="147" t="s">
        <v>218</v>
      </c>
      <c r="C3306" t="s">
        <v>7897</v>
      </c>
      <c r="D3306" t="s">
        <v>7893</v>
      </c>
      <c r="E3306" s="147">
        <v>-0.3</v>
      </c>
      <c r="F3306" t="s">
        <v>7898</v>
      </c>
    </row>
    <row r="3307" spans="1:6" hidden="1" x14ac:dyDescent="0.25">
      <c r="A3307" t="s">
        <v>7891</v>
      </c>
      <c r="B3307" s="147" t="s">
        <v>219</v>
      </c>
      <c r="C3307" t="s">
        <v>7899</v>
      </c>
      <c r="D3307" t="s">
        <v>7893</v>
      </c>
      <c r="E3307" s="147">
        <v>-0.3</v>
      </c>
      <c r="F3307" t="s">
        <v>7900</v>
      </c>
    </row>
    <row r="3308" spans="1:6" hidden="1" x14ac:dyDescent="0.25">
      <c r="A3308" t="s">
        <v>7891</v>
      </c>
      <c r="B3308" s="147" t="s">
        <v>179</v>
      </c>
      <c r="C3308" t="s">
        <v>7901</v>
      </c>
      <c r="D3308" t="s">
        <v>7893</v>
      </c>
      <c r="E3308" s="147">
        <v>-1.45</v>
      </c>
      <c r="F3308" t="s">
        <v>7902</v>
      </c>
    </row>
    <row r="3309" spans="1:6" x14ac:dyDescent="0.25">
      <c r="A3309" t="s">
        <v>7903</v>
      </c>
      <c r="B3309" s="147" t="s">
        <v>178</v>
      </c>
      <c r="C3309" t="s">
        <v>7904</v>
      </c>
      <c r="D3309" t="s">
        <v>7905</v>
      </c>
      <c r="E3309" s="148">
        <v>132</v>
      </c>
      <c r="F3309" t="s">
        <v>7906</v>
      </c>
    </row>
    <row r="3310" spans="1:6" hidden="1" x14ac:dyDescent="0.25">
      <c r="A3310" t="s">
        <v>7903</v>
      </c>
      <c r="B3310" s="147" t="s">
        <v>234</v>
      </c>
      <c r="C3310" t="s">
        <v>7907</v>
      </c>
      <c r="D3310" t="s">
        <v>7905</v>
      </c>
      <c r="E3310" s="147">
        <v>-0.26</v>
      </c>
      <c r="F3310" t="s">
        <v>7908</v>
      </c>
    </row>
    <row r="3311" spans="1:6" hidden="1" x14ac:dyDescent="0.25">
      <c r="A3311" t="s">
        <v>7903</v>
      </c>
      <c r="B3311" s="147" t="s">
        <v>218</v>
      </c>
      <c r="C3311" t="s">
        <v>7909</v>
      </c>
      <c r="D3311" t="s">
        <v>7905</v>
      </c>
      <c r="E3311" s="147">
        <v>-1.32</v>
      </c>
      <c r="F3311" t="s">
        <v>7910</v>
      </c>
    </row>
    <row r="3312" spans="1:6" hidden="1" x14ac:dyDescent="0.25">
      <c r="A3312" t="s">
        <v>7903</v>
      </c>
      <c r="B3312" s="147" t="s">
        <v>179</v>
      </c>
      <c r="C3312" t="s">
        <v>7911</v>
      </c>
      <c r="D3312" t="s">
        <v>7905</v>
      </c>
      <c r="E3312" s="147">
        <v>-3.18</v>
      </c>
      <c r="F3312" t="s">
        <v>7912</v>
      </c>
    </row>
    <row r="3313" spans="1:6" hidden="1" x14ac:dyDescent="0.25">
      <c r="A3313" t="s">
        <v>7903</v>
      </c>
      <c r="B3313" s="147" t="s">
        <v>219</v>
      </c>
      <c r="C3313" t="s">
        <v>7913</v>
      </c>
      <c r="D3313" t="s">
        <v>7905</v>
      </c>
      <c r="E3313" s="147">
        <v>-3.96</v>
      </c>
      <c r="F3313" t="s">
        <v>7914</v>
      </c>
    </row>
    <row r="3314" spans="1:6" x14ac:dyDescent="0.25">
      <c r="A3314" t="s">
        <v>7915</v>
      </c>
      <c r="B3314" s="147" t="s">
        <v>178</v>
      </c>
      <c r="C3314" t="s">
        <v>7916</v>
      </c>
      <c r="D3314" t="s">
        <v>7917</v>
      </c>
      <c r="E3314" s="148">
        <v>306</v>
      </c>
      <c r="F3314" t="s">
        <v>7918</v>
      </c>
    </row>
    <row r="3315" spans="1:6" hidden="1" x14ac:dyDescent="0.25">
      <c r="A3315" t="s">
        <v>7915</v>
      </c>
      <c r="B3315" s="147" t="s">
        <v>234</v>
      </c>
      <c r="C3315" t="s">
        <v>7919</v>
      </c>
      <c r="D3315" t="s">
        <v>7917</v>
      </c>
      <c r="E3315" s="147">
        <v>-0.61</v>
      </c>
      <c r="F3315" t="s">
        <v>7920</v>
      </c>
    </row>
    <row r="3316" spans="1:6" hidden="1" x14ac:dyDescent="0.25">
      <c r="A3316" t="s">
        <v>7915</v>
      </c>
      <c r="B3316" s="147" t="s">
        <v>217</v>
      </c>
      <c r="C3316" t="s">
        <v>7921</v>
      </c>
      <c r="D3316" t="s">
        <v>7917</v>
      </c>
      <c r="E3316" s="147">
        <v>-1.53</v>
      </c>
      <c r="F3316" t="s">
        <v>7922</v>
      </c>
    </row>
    <row r="3317" spans="1:6" hidden="1" x14ac:dyDescent="0.25">
      <c r="A3317" t="s">
        <v>7915</v>
      </c>
      <c r="B3317" s="147" t="s">
        <v>218</v>
      </c>
      <c r="C3317" t="s">
        <v>7923</v>
      </c>
      <c r="D3317" t="s">
        <v>7917</v>
      </c>
      <c r="E3317" s="147">
        <v>-3.06</v>
      </c>
      <c r="F3317" t="s">
        <v>7924</v>
      </c>
    </row>
    <row r="3318" spans="1:6" hidden="1" x14ac:dyDescent="0.25">
      <c r="A3318" t="s">
        <v>7915</v>
      </c>
      <c r="B3318" s="147" t="s">
        <v>179</v>
      </c>
      <c r="C3318" t="s">
        <v>7925</v>
      </c>
      <c r="D3318" t="s">
        <v>7917</v>
      </c>
      <c r="E3318" s="147">
        <v>-7.37</v>
      </c>
      <c r="F3318" t="s">
        <v>7926</v>
      </c>
    </row>
    <row r="3319" spans="1:6" hidden="1" x14ac:dyDescent="0.25">
      <c r="A3319" t="s">
        <v>7915</v>
      </c>
      <c r="B3319" s="147" t="s">
        <v>219</v>
      </c>
      <c r="C3319" t="s">
        <v>7927</v>
      </c>
      <c r="D3319" t="s">
        <v>7917</v>
      </c>
      <c r="E3319" s="147">
        <v>-9.18</v>
      </c>
      <c r="F3319" t="s">
        <v>7928</v>
      </c>
    </row>
    <row r="3320" spans="1:6" x14ac:dyDescent="0.25">
      <c r="A3320" t="s">
        <v>7929</v>
      </c>
      <c r="B3320" s="147" t="s">
        <v>178</v>
      </c>
      <c r="C3320" t="s">
        <v>7930</v>
      </c>
      <c r="D3320" t="s">
        <v>7931</v>
      </c>
      <c r="E3320" s="148">
        <v>100</v>
      </c>
      <c r="F3320" t="s">
        <v>7932</v>
      </c>
    </row>
    <row r="3321" spans="1:6" hidden="1" x14ac:dyDescent="0.25">
      <c r="A3321" t="s">
        <v>7929</v>
      </c>
      <c r="B3321" s="147" t="s">
        <v>234</v>
      </c>
      <c r="C3321" t="s">
        <v>7933</v>
      </c>
      <c r="D3321" t="s">
        <v>7931</v>
      </c>
      <c r="E3321" s="147">
        <v>-0.2</v>
      </c>
      <c r="F3321" t="s">
        <v>7934</v>
      </c>
    </row>
    <row r="3322" spans="1:6" hidden="1" x14ac:dyDescent="0.25">
      <c r="A3322" t="s">
        <v>7929</v>
      </c>
      <c r="B3322" s="147" t="s">
        <v>218</v>
      </c>
      <c r="C3322" t="s">
        <v>7935</v>
      </c>
      <c r="D3322" t="s">
        <v>7931</v>
      </c>
      <c r="E3322" s="148">
        <v>-1</v>
      </c>
      <c r="F3322" t="s">
        <v>7936</v>
      </c>
    </row>
    <row r="3323" spans="1:6" hidden="1" x14ac:dyDescent="0.25">
      <c r="A3323" t="s">
        <v>7929</v>
      </c>
      <c r="B3323" s="147" t="s">
        <v>179</v>
      </c>
      <c r="C3323" t="s">
        <v>7937</v>
      </c>
      <c r="D3323" t="s">
        <v>7931</v>
      </c>
      <c r="E3323" s="147">
        <v>-2.41</v>
      </c>
      <c r="F3323" t="s">
        <v>7938</v>
      </c>
    </row>
    <row r="3324" spans="1:6" hidden="1" x14ac:dyDescent="0.25">
      <c r="A3324" t="s">
        <v>7929</v>
      </c>
      <c r="B3324" s="147" t="s">
        <v>219</v>
      </c>
      <c r="C3324" t="s">
        <v>7939</v>
      </c>
      <c r="D3324" t="s">
        <v>7931</v>
      </c>
      <c r="E3324" s="148">
        <v>-3</v>
      </c>
      <c r="F3324" t="s">
        <v>7940</v>
      </c>
    </row>
    <row r="3325" spans="1:6" x14ac:dyDescent="0.25">
      <c r="A3325" t="s">
        <v>7941</v>
      </c>
      <c r="B3325" s="147" t="s">
        <v>178</v>
      </c>
      <c r="C3325" t="s">
        <v>7942</v>
      </c>
      <c r="D3325" t="s">
        <v>7943</v>
      </c>
      <c r="E3325" s="148">
        <v>132</v>
      </c>
      <c r="F3325" t="s">
        <v>7944</v>
      </c>
    </row>
    <row r="3326" spans="1:6" hidden="1" x14ac:dyDescent="0.25">
      <c r="A3326" t="s">
        <v>7941</v>
      </c>
      <c r="B3326" s="147" t="s">
        <v>234</v>
      </c>
      <c r="C3326" t="s">
        <v>7945</v>
      </c>
      <c r="D3326" t="s">
        <v>7943</v>
      </c>
      <c r="E3326" s="147">
        <v>-0.26</v>
      </c>
      <c r="F3326" t="s">
        <v>7946</v>
      </c>
    </row>
    <row r="3327" spans="1:6" hidden="1" x14ac:dyDescent="0.25">
      <c r="A3327" t="s">
        <v>7941</v>
      </c>
      <c r="B3327" s="147" t="s">
        <v>218</v>
      </c>
      <c r="C3327" t="s">
        <v>7947</v>
      </c>
      <c r="D3327" t="s">
        <v>7943</v>
      </c>
      <c r="E3327" s="147">
        <v>-1.32</v>
      </c>
      <c r="F3327" t="s">
        <v>7948</v>
      </c>
    </row>
    <row r="3328" spans="1:6" hidden="1" x14ac:dyDescent="0.25">
      <c r="A3328" t="s">
        <v>7941</v>
      </c>
      <c r="B3328" s="147" t="s">
        <v>179</v>
      </c>
      <c r="C3328" t="s">
        <v>7949</v>
      </c>
      <c r="D3328" t="s">
        <v>7943</v>
      </c>
      <c r="E3328" s="147">
        <v>-3.18</v>
      </c>
      <c r="F3328" t="s">
        <v>7950</v>
      </c>
    </row>
    <row r="3329" spans="1:6" hidden="1" x14ac:dyDescent="0.25">
      <c r="A3329" t="s">
        <v>7941</v>
      </c>
      <c r="B3329" s="147" t="s">
        <v>219</v>
      </c>
      <c r="C3329" t="s">
        <v>7951</v>
      </c>
      <c r="D3329" t="s">
        <v>7943</v>
      </c>
      <c r="E3329" s="147">
        <v>-3.96</v>
      </c>
      <c r="F3329" t="s">
        <v>7952</v>
      </c>
    </row>
    <row r="3330" spans="1:6" x14ac:dyDescent="0.25">
      <c r="A3330" t="s">
        <v>7953</v>
      </c>
      <c r="B3330" s="147" t="s">
        <v>178</v>
      </c>
      <c r="C3330" t="s">
        <v>7954</v>
      </c>
      <c r="D3330" t="s">
        <v>7955</v>
      </c>
      <c r="E3330" s="148">
        <v>4436</v>
      </c>
      <c r="F3330" t="s">
        <v>7956</v>
      </c>
    </row>
    <row r="3331" spans="1:6" hidden="1" x14ac:dyDescent="0.25">
      <c r="A3331" t="s">
        <v>7953</v>
      </c>
      <c r="B3331" s="147" t="s">
        <v>234</v>
      </c>
      <c r="C3331" t="s">
        <v>7957</v>
      </c>
      <c r="D3331" t="s">
        <v>7955</v>
      </c>
      <c r="E3331" s="147">
        <v>-8.8699999999999992</v>
      </c>
      <c r="F3331" t="s">
        <v>7958</v>
      </c>
    </row>
    <row r="3332" spans="1:6" hidden="1" x14ac:dyDescent="0.25">
      <c r="A3332" t="s">
        <v>7953</v>
      </c>
      <c r="B3332" s="147" t="s">
        <v>217</v>
      </c>
      <c r="C3332" t="s">
        <v>7959</v>
      </c>
      <c r="D3332" t="s">
        <v>7955</v>
      </c>
      <c r="E3332" s="147">
        <v>-22.18</v>
      </c>
      <c r="F3332" t="s">
        <v>7960</v>
      </c>
    </row>
    <row r="3333" spans="1:6" hidden="1" x14ac:dyDescent="0.25">
      <c r="A3333" t="s">
        <v>7953</v>
      </c>
      <c r="B3333" s="147" t="s">
        <v>218</v>
      </c>
      <c r="C3333" t="s">
        <v>7961</v>
      </c>
      <c r="D3333" t="s">
        <v>7955</v>
      </c>
      <c r="E3333" s="147">
        <v>-22.18</v>
      </c>
      <c r="F3333" t="s">
        <v>7962</v>
      </c>
    </row>
    <row r="3334" spans="1:6" hidden="1" x14ac:dyDescent="0.25">
      <c r="A3334" t="s">
        <v>7953</v>
      </c>
      <c r="B3334" s="147" t="s">
        <v>219</v>
      </c>
      <c r="C3334" t="s">
        <v>7963</v>
      </c>
      <c r="D3334" t="s">
        <v>7955</v>
      </c>
      <c r="E3334" s="147">
        <v>-22.18</v>
      </c>
      <c r="F3334" t="s">
        <v>7964</v>
      </c>
    </row>
    <row r="3335" spans="1:6" hidden="1" x14ac:dyDescent="0.25">
      <c r="A3335" t="s">
        <v>7953</v>
      </c>
      <c r="B3335" s="147" t="s">
        <v>179</v>
      </c>
      <c r="C3335" t="s">
        <v>7965</v>
      </c>
      <c r="D3335" t="s">
        <v>7955</v>
      </c>
      <c r="E3335" s="147">
        <v>-106.91</v>
      </c>
      <c r="F3335" t="s">
        <v>7966</v>
      </c>
    </row>
    <row r="3336" spans="1:6" x14ac:dyDescent="0.25">
      <c r="A3336" t="s">
        <v>7967</v>
      </c>
      <c r="B3336" s="147" t="s">
        <v>178</v>
      </c>
      <c r="C3336" t="s">
        <v>7968</v>
      </c>
      <c r="D3336" t="s">
        <v>7969</v>
      </c>
      <c r="E3336" s="148">
        <v>108</v>
      </c>
      <c r="F3336" t="s">
        <v>7970</v>
      </c>
    </row>
    <row r="3337" spans="1:6" hidden="1" x14ac:dyDescent="0.25">
      <c r="A3337" t="s">
        <v>7967</v>
      </c>
      <c r="B3337" s="147" t="s">
        <v>234</v>
      </c>
      <c r="C3337" t="s">
        <v>7971</v>
      </c>
      <c r="D3337" t="s">
        <v>7969</v>
      </c>
      <c r="E3337" s="147">
        <v>-0.22</v>
      </c>
      <c r="F3337" t="s">
        <v>7972</v>
      </c>
    </row>
    <row r="3338" spans="1:6" hidden="1" x14ac:dyDescent="0.25">
      <c r="A3338" t="s">
        <v>7967</v>
      </c>
      <c r="B3338" s="147" t="s">
        <v>218</v>
      </c>
      <c r="C3338" t="s">
        <v>7973</v>
      </c>
      <c r="D3338" t="s">
        <v>7969</v>
      </c>
      <c r="E3338" s="147">
        <v>-1.08</v>
      </c>
      <c r="F3338" t="s">
        <v>7974</v>
      </c>
    </row>
    <row r="3339" spans="1:6" hidden="1" x14ac:dyDescent="0.25">
      <c r="A3339" t="s">
        <v>7967</v>
      </c>
      <c r="B3339" s="147" t="s">
        <v>179</v>
      </c>
      <c r="C3339" t="s">
        <v>7975</v>
      </c>
      <c r="D3339" t="s">
        <v>7969</v>
      </c>
      <c r="E3339" s="147">
        <v>-2.6</v>
      </c>
      <c r="F3339" t="s">
        <v>7976</v>
      </c>
    </row>
    <row r="3340" spans="1:6" hidden="1" x14ac:dyDescent="0.25">
      <c r="A3340" t="s">
        <v>7967</v>
      </c>
      <c r="B3340" s="147" t="s">
        <v>219</v>
      </c>
      <c r="C3340" t="s">
        <v>7977</v>
      </c>
      <c r="D3340" t="s">
        <v>7969</v>
      </c>
      <c r="E3340" s="147">
        <v>-3.24</v>
      </c>
      <c r="F3340" t="s">
        <v>7978</v>
      </c>
    </row>
    <row r="3341" spans="1:6" x14ac:dyDescent="0.25">
      <c r="A3341" t="s">
        <v>7979</v>
      </c>
      <c r="B3341" s="147" t="s">
        <v>178</v>
      </c>
      <c r="C3341" t="s">
        <v>7980</v>
      </c>
      <c r="D3341" t="s">
        <v>7981</v>
      </c>
      <c r="E3341" s="148">
        <v>300</v>
      </c>
      <c r="F3341" t="s">
        <v>7982</v>
      </c>
    </row>
    <row r="3342" spans="1:6" hidden="1" x14ac:dyDescent="0.25">
      <c r="A3342" t="s">
        <v>7979</v>
      </c>
      <c r="B3342" s="147" t="s">
        <v>234</v>
      </c>
      <c r="C3342" t="s">
        <v>7983</v>
      </c>
      <c r="D3342" t="s">
        <v>7981</v>
      </c>
      <c r="E3342" s="147">
        <v>-0.6</v>
      </c>
      <c r="F3342" t="s">
        <v>7984</v>
      </c>
    </row>
    <row r="3343" spans="1:6" hidden="1" x14ac:dyDescent="0.25">
      <c r="A3343" t="s">
        <v>7979</v>
      </c>
      <c r="B3343" s="147" t="s">
        <v>217</v>
      </c>
      <c r="C3343" t="s">
        <v>7985</v>
      </c>
      <c r="D3343" t="s">
        <v>7981</v>
      </c>
      <c r="E3343" s="147">
        <v>-1.5</v>
      </c>
      <c r="F3343" t="s">
        <v>7986</v>
      </c>
    </row>
    <row r="3344" spans="1:6" hidden="1" x14ac:dyDescent="0.25">
      <c r="A3344" t="s">
        <v>7979</v>
      </c>
      <c r="B3344" s="147" t="s">
        <v>218</v>
      </c>
      <c r="C3344" t="s">
        <v>7987</v>
      </c>
      <c r="D3344" t="s">
        <v>7981</v>
      </c>
      <c r="E3344" s="148">
        <v>-3</v>
      </c>
      <c r="F3344" t="s">
        <v>7988</v>
      </c>
    </row>
    <row r="3345" spans="1:6" hidden="1" x14ac:dyDescent="0.25">
      <c r="A3345" t="s">
        <v>7979</v>
      </c>
      <c r="B3345" s="147" t="s">
        <v>179</v>
      </c>
      <c r="C3345" t="s">
        <v>7989</v>
      </c>
      <c r="D3345" t="s">
        <v>7981</v>
      </c>
      <c r="E3345" s="147">
        <v>-7.23</v>
      </c>
      <c r="F3345" t="s">
        <v>7990</v>
      </c>
    </row>
    <row r="3346" spans="1:6" hidden="1" x14ac:dyDescent="0.25">
      <c r="A3346" t="s">
        <v>7979</v>
      </c>
      <c r="B3346" s="147" t="s">
        <v>219</v>
      </c>
      <c r="C3346" t="s">
        <v>7991</v>
      </c>
      <c r="D3346" t="s">
        <v>7981</v>
      </c>
      <c r="E3346" s="148">
        <v>-9</v>
      </c>
      <c r="F3346" t="s">
        <v>7992</v>
      </c>
    </row>
    <row r="3347" spans="1:6" x14ac:dyDescent="0.25">
      <c r="A3347" t="s">
        <v>7993</v>
      </c>
      <c r="B3347" s="147" t="s">
        <v>178</v>
      </c>
      <c r="C3347" t="s">
        <v>7994</v>
      </c>
      <c r="D3347" t="s">
        <v>7995</v>
      </c>
      <c r="E3347" s="148">
        <v>160</v>
      </c>
      <c r="F3347" t="s">
        <v>7996</v>
      </c>
    </row>
    <row r="3348" spans="1:6" hidden="1" x14ac:dyDescent="0.25">
      <c r="A3348" t="s">
        <v>7993</v>
      </c>
      <c r="B3348" s="147" t="s">
        <v>234</v>
      </c>
      <c r="C3348" t="s">
        <v>7997</v>
      </c>
      <c r="D3348" t="s">
        <v>7995</v>
      </c>
      <c r="E3348" s="147">
        <v>-0.32</v>
      </c>
      <c r="F3348" t="s">
        <v>7998</v>
      </c>
    </row>
    <row r="3349" spans="1:6" hidden="1" x14ac:dyDescent="0.25">
      <c r="A3349" t="s">
        <v>7993</v>
      </c>
      <c r="B3349" s="147" t="s">
        <v>218</v>
      </c>
      <c r="C3349" t="s">
        <v>7999</v>
      </c>
      <c r="D3349" t="s">
        <v>7995</v>
      </c>
      <c r="E3349" s="147">
        <v>-0.8</v>
      </c>
      <c r="F3349" t="s">
        <v>8000</v>
      </c>
    </row>
    <row r="3350" spans="1:6" hidden="1" x14ac:dyDescent="0.25">
      <c r="A3350" t="s">
        <v>7993</v>
      </c>
      <c r="B3350" s="147" t="s">
        <v>219</v>
      </c>
      <c r="C3350" t="s">
        <v>8001</v>
      </c>
      <c r="D3350" t="s">
        <v>7995</v>
      </c>
      <c r="E3350" s="147">
        <v>-0.8</v>
      </c>
      <c r="F3350" t="s">
        <v>8002</v>
      </c>
    </row>
    <row r="3351" spans="1:6" hidden="1" x14ac:dyDescent="0.25">
      <c r="A3351" t="s">
        <v>7993</v>
      </c>
      <c r="B3351" s="147" t="s">
        <v>179</v>
      </c>
      <c r="C3351" t="s">
        <v>8003</v>
      </c>
      <c r="D3351" t="s">
        <v>7995</v>
      </c>
      <c r="E3351" s="147">
        <v>-3.86</v>
      </c>
      <c r="F3351" t="s">
        <v>8004</v>
      </c>
    </row>
    <row r="3352" spans="1:6" x14ac:dyDescent="0.25">
      <c r="A3352" t="s">
        <v>8005</v>
      </c>
      <c r="B3352" s="147" t="s">
        <v>178</v>
      </c>
      <c r="C3352" t="s">
        <v>8006</v>
      </c>
      <c r="D3352" t="s">
        <v>8007</v>
      </c>
      <c r="E3352" s="148">
        <v>2502</v>
      </c>
      <c r="F3352" t="s">
        <v>8008</v>
      </c>
    </row>
    <row r="3353" spans="1:6" hidden="1" x14ac:dyDescent="0.25">
      <c r="A3353" t="s">
        <v>8005</v>
      </c>
      <c r="B3353" s="147" t="s">
        <v>234</v>
      </c>
      <c r="C3353" t="s">
        <v>8009</v>
      </c>
      <c r="D3353" t="s">
        <v>8007</v>
      </c>
      <c r="E3353" s="148">
        <v>-5</v>
      </c>
      <c r="F3353" t="s">
        <v>8010</v>
      </c>
    </row>
    <row r="3354" spans="1:6" hidden="1" x14ac:dyDescent="0.25">
      <c r="A3354" t="s">
        <v>8005</v>
      </c>
      <c r="B3354" s="147" t="s">
        <v>217</v>
      </c>
      <c r="C3354" t="s">
        <v>8011</v>
      </c>
      <c r="D3354" t="s">
        <v>8007</v>
      </c>
      <c r="E3354" s="147">
        <v>-12.51</v>
      </c>
      <c r="F3354" t="s">
        <v>8012</v>
      </c>
    </row>
    <row r="3355" spans="1:6" hidden="1" x14ac:dyDescent="0.25">
      <c r="A3355" t="s">
        <v>8005</v>
      </c>
      <c r="B3355" s="147" t="s">
        <v>218</v>
      </c>
      <c r="C3355" t="s">
        <v>8013</v>
      </c>
      <c r="D3355" t="s">
        <v>8007</v>
      </c>
      <c r="E3355" s="147">
        <v>-12.51</v>
      </c>
      <c r="F3355" t="s">
        <v>8014</v>
      </c>
    </row>
    <row r="3356" spans="1:6" hidden="1" x14ac:dyDescent="0.25">
      <c r="A3356" t="s">
        <v>8005</v>
      </c>
      <c r="B3356" s="147" t="s">
        <v>219</v>
      </c>
      <c r="C3356" t="s">
        <v>8015</v>
      </c>
      <c r="D3356" t="s">
        <v>8007</v>
      </c>
      <c r="E3356" s="147">
        <v>-12.51</v>
      </c>
      <c r="F3356" t="s">
        <v>8016</v>
      </c>
    </row>
    <row r="3357" spans="1:6" hidden="1" x14ac:dyDescent="0.25">
      <c r="A3357" t="s">
        <v>8005</v>
      </c>
      <c r="B3357" s="147" t="s">
        <v>179</v>
      </c>
      <c r="C3357" t="s">
        <v>8017</v>
      </c>
      <c r="D3357" t="s">
        <v>8007</v>
      </c>
      <c r="E3357" s="147">
        <v>-60.3</v>
      </c>
      <c r="F3357" t="s">
        <v>8018</v>
      </c>
    </row>
    <row r="3358" spans="1:6" x14ac:dyDescent="0.25">
      <c r="A3358" t="s">
        <v>8019</v>
      </c>
      <c r="B3358" s="147" t="s">
        <v>178</v>
      </c>
      <c r="C3358" t="s">
        <v>8020</v>
      </c>
      <c r="D3358" t="s">
        <v>8021</v>
      </c>
      <c r="E3358" s="148">
        <v>204</v>
      </c>
      <c r="F3358" t="s">
        <v>8022</v>
      </c>
    </row>
    <row r="3359" spans="1:6" hidden="1" x14ac:dyDescent="0.25">
      <c r="A3359" t="s">
        <v>8019</v>
      </c>
      <c r="B3359" s="147" t="s">
        <v>234</v>
      </c>
      <c r="C3359" t="s">
        <v>8023</v>
      </c>
      <c r="D3359" t="s">
        <v>8021</v>
      </c>
      <c r="E3359" s="147">
        <v>-0.41</v>
      </c>
      <c r="F3359" t="s">
        <v>8024</v>
      </c>
    </row>
    <row r="3360" spans="1:6" hidden="1" x14ac:dyDescent="0.25">
      <c r="A3360" t="s">
        <v>8019</v>
      </c>
      <c r="B3360" s="147" t="s">
        <v>217</v>
      </c>
      <c r="C3360" t="s">
        <v>8025</v>
      </c>
      <c r="D3360" t="s">
        <v>8021</v>
      </c>
      <c r="E3360" s="147">
        <v>-1.02</v>
      </c>
      <c r="F3360" t="s">
        <v>8026</v>
      </c>
    </row>
    <row r="3361" spans="1:6" hidden="1" x14ac:dyDescent="0.25">
      <c r="A3361" t="s">
        <v>8019</v>
      </c>
      <c r="B3361" s="147" t="s">
        <v>218</v>
      </c>
      <c r="C3361" t="s">
        <v>8027</v>
      </c>
      <c r="D3361" t="s">
        <v>8021</v>
      </c>
      <c r="E3361" s="147">
        <v>-1.02</v>
      </c>
      <c r="F3361" t="s">
        <v>8028</v>
      </c>
    </row>
    <row r="3362" spans="1:6" hidden="1" x14ac:dyDescent="0.25">
      <c r="A3362" t="s">
        <v>8019</v>
      </c>
      <c r="B3362" s="147" t="s">
        <v>219</v>
      </c>
      <c r="C3362" t="s">
        <v>8029</v>
      </c>
      <c r="D3362" t="s">
        <v>8021</v>
      </c>
      <c r="E3362" s="147">
        <v>-1.02</v>
      </c>
      <c r="F3362" t="s">
        <v>8030</v>
      </c>
    </row>
    <row r="3363" spans="1:6" hidden="1" x14ac:dyDescent="0.25">
      <c r="A3363" t="s">
        <v>8019</v>
      </c>
      <c r="B3363" s="147" t="s">
        <v>179</v>
      </c>
      <c r="C3363" t="s">
        <v>8031</v>
      </c>
      <c r="D3363" t="s">
        <v>8021</v>
      </c>
      <c r="E3363" s="147">
        <v>-4.92</v>
      </c>
      <c r="F3363" t="s">
        <v>8032</v>
      </c>
    </row>
    <row r="3364" spans="1:6" x14ac:dyDescent="0.25">
      <c r="A3364" t="s">
        <v>8033</v>
      </c>
      <c r="B3364" s="147" t="s">
        <v>178</v>
      </c>
      <c r="C3364" t="s">
        <v>8034</v>
      </c>
      <c r="D3364" t="s">
        <v>8035</v>
      </c>
      <c r="E3364" s="148">
        <v>312</v>
      </c>
      <c r="F3364" t="s">
        <v>8036</v>
      </c>
    </row>
    <row r="3365" spans="1:6" hidden="1" x14ac:dyDescent="0.25">
      <c r="A3365" t="s">
        <v>8033</v>
      </c>
      <c r="B3365" s="147" t="s">
        <v>234</v>
      </c>
      <c r="C3365" t="s">
        <v>8037</v>
      </c>
      <c r="D3365" t="s">
        <v>8035</v>
      </c>
      <c r="E3365" s="147">
        <v>-0.62</v>
      </c>
      <c r="F3365" t="s">
        <v>8038</v>
      </c>
    </row>
    <row r="3366" spans="1:6" hidden="1" x14ac:dyDescent="0.25">
      <c r="A3366" t="s">
        <v>8033</v>
      </c>
      <c r="B3366" s="147" t="s">
        <v>217</v>
      </c>
      <c r="C3366" t="s">
        <v>8039</v>
      </c>
      <c r="D3366" t="s">
        <v>8035</v>
      </c>
      <c r="E3366" s="147">
        <v>-1.56</v>
      </c>
      <c r="F3366" t="s">
        <v>8040</v>
      </c>
    </row>
    <row r="3367" spans="1:6" hidden="1" x14ac:dyDescent="0.25">
      <c r="A3367" t="s">
        <v>8033</v>
      </c>
      <c r="B3367" s="147" t="s">
        <v>218</v>
      </c>
      <c r="C3367" t="s">
        <v>8041</v>
      </c>
      <c r="D3367" t="s">
        <v>8035</v>
      </c>
      <c r="E3367" s="147">
        <v>-3.12</v>
      </c>
      <c r="F3367" t="s">
        <v>8042</v>
      </c>
    </row>
    <row r="3368" spans="1:6" hidden="1" x14ac:dyDescent="0.25">
      <c r="A3368" t="s">
        <v>8033</v>
      </c>
      <c r="B3368" s="147" t="s">
        <v>179</v>
      </c>
      <c r="C3368" t="s">
        <v>8043</v>
      </c>
      <c r="D3368" t="s">
        <v>8035</v>
      </c>
      <c r="E3368" s="147">
        <v>-7.52</v>
      </c>
      <c r="F3368" t="s">
        <v>8044</v>
      </c>
    </row>
    <row r="3369" spans="1:6" hidden="1" x14ac:dyDescent="0.25">
      <c r="A3369" t="s">
        <v>8033</v>
      </c>
      <c r="B3369" s="147" t="s">
        <v>219</v>
      </c>
      <c r="C3369" t="s">
        <v>8045</v>
      </c>
      <c r="D3369" t="s">
        <v>8035</v>
      </c>
      <c r="E3369" s="147">
        <v>-9.36</v>
      </c>
      <c r="F3369" t="s">
        <v>8046</v>
      </c>
    </row>
    <row r="3370" spans="1:6" x14ac:dyDescent="0.25">
      <c r="A3370" t="s">
        <v>8047</v>
      </c>
      <c r="B3370" s="147" t="s">
        <v>178</v>
      </c>
      <c r="C3370" t="s">
        <v>8048</v>
      </c>
      <c r="D3370" t="s">
        <v>8049</v>
      </c>
      <c r="E3370" s="148">
        <v>1296</v>
      </c>
      <c r="F3370" t="s">
        <v>8050</v>
      </c>
    </row>
    <row r="3371" spans="1:6" hidden="1" x14ac:dyDescent="0.25">
      <c r="A3371" t="s">
        <v>8047</v>
      </c>
      <c r="B3371" s="147" t="s">
        <v>234</v>
      </c>
      <c r="C3371" t="s">
        <v>8051</v>
      </c>
      <c r="D3371" t="s">
        <v>8049</v>
      </c>
      <c r="E3371" s="147">
        <v>-2.59</v>
      </c>
      <c r="F3371" t="s">
        <v>8052</v>
      </c>
    </row>
    <row r="3372" spans="1:6" hidden="1" x14ac:dyDescent="0.25">
      <c r="A3372" t="s">
        <v>8047</v>
      </c>
      <c r="B3372" s="147" t="s">
        <v>217</v>
      </c>
      <c r="C3372" t="s">
        <v>8053</v>
      </c>
      <c r="D3372" t="s">
        <v>8049</v>
      </c>
      <c r="E3372" s="147">
        <v>-6.48</v>
      </c>
      <c r="F3372" t="s">
        <v>8054</v>
      </c>
    </row>
    <row r="3373" spans="1:6" hidden="1" x14ac:dyDescent="0.25">
      <c r="A3373" t="s">
        <v>8047</v>
      </c>
      <c r="B3373" s="147" t="s">
        <v>218</v>
      </c>
      <c r="C3373" t="s">
        <v>8055</v>
      </c>
      <c r="D3373" t="s">
        <v>8049</v>
      </c>
      <c r="E3373" s="147">
        <v>-6.48</v>
      </c>
      <c r="F3373" t="s">
        <v>8056</v>
      </c>
    </row>
    <row r="3374" spans="1:6" hidden="1" x14ac:dyDescent="0.25">
      <c r="A3374" t="s">
        <v>8047</v>
      </c>
      <c r="B3374" s="147" t="s">
        <v>219</v>
      </c>
      <c r="C3374" t="s">
        <v>8057</v>
      </c>
      <c r="D3374" t="s">
        <v>8049</v>
      </c>
      <c r="E3374" s="147">
        <v>-6.48</v>
      </c>
      <c r="F3374" t="s">
        <v>8058</v>
      </c>
    </row>
    <row r="3375" spans="1:6" hidden="1" x14ac:dyDescent="0.25">
      <c r="A3375" t="s">
        <v>8047</v>
      </c>
      <c r="B3375" s="147" t="s">
        <v>210</v>
      </c>
      <c r="C3375" t="s">
        <v>8059</v>
      </c>
      <c r="D3375" t="s">
        <v>8049</v>
      </c>
      <c r="E3375" s="147">
        <v>-25.92</v>
      </c>
      <c r="F3375" t="s">
        <v>8060</v>
      </c>
    </row>
    <row r="3376" spans="1:6" hidden="1" x14ac:dyDescent="0.25">
      <c r="A3376" t="s">
        <v>8047</v>
      </c>
      <c r="B3376" s="147" t="s">
        <v>179</v>
      </c>
      <c r="C3376" t="s">
        <v>8061</v>
      </c>
      <c r="D3376" t="s">
        <v>8049</v>
      </c>
      <c r="E3376" s="147">
        <v>-31.23</v>
      </c>
      <c r="F3376" t="s">
        <v>8062</v>
      </c>
    </row>
    <row r="3377" spans="1:6" x14ac:dyDescent="0.25">
      <c r="A3377" t="s">
        <v>8063</v>
      </c>
      <c r="B3377" s="147" t="s">
        <v>178</v>
      </c>
      <c r="C3377" t="s">
        <v>8064</v>
      </c>
      <c r="D3377" t="s">
        <v>8065</v>
      </c>
      <c r="E3377" s="148">
        <v>196</v>
      </c>
      <c r="F3377" t="s">
        <v>8066</v>
      </c>
    </row>
    <row r="3378" spans="1:6" hidden="1" x14ac:dyDescent="0.25">
      <c r="A3378" t="s">
        <v>8063</v>
      </c>
      <c r="B3378" s="147" t="s">
        <v>234</v>
      </c>
      <c r="C3378" t="s">
        <v>8067</v>
      </c>
      <c r="D3378" t="s">
        <v>8065</v>
      </c>
      <c r="E3378" s="147">
        <v>-0.39</v>
      </c>
      <c r="F3378" t="s">
        <v>8068</v>
      </c>
    </row>
    <row r="3379" spans="1:6" hidden="1" x14ac:dyDescent="0.25">
      <c r="A3379" t="s">
        <v>8063</v>
      </c>
      <c r="B3379" s="147" t="s">
        <v>218</v>
      </c>
      <c r="C3379" t="s">
        <v>8069</v>
      </c>
      <c r="D3379" t="s">
        <v>8065</v>
      </c>
      <c r="E3379" s="147">
        <v>-1.96</v>
      </c>
      <c r="F3379" t="s">
        <v>8070</v>
      </c>
    </row>
    <row r="3380" spans="1:6" hidden="1" x14ac:dyDescent="0.25">
      <c r="A3380" t="s">
        <v>8063</v>
      </c>
      <c r="B3380" s="147" t="s">
        <v>179</v>
      </c>
      <c r="C3380" t="s">
        <v>8071</v>
      </c>
      <c r="D3380" t="s">
        <v>8065</v>
      </c>
      <c r="E3380" s="147">
        <v>-4.72</v>
      </c>
      <c r="F3380" t="s">
        <v>8072</v>
      </c>
    </row>
    <row r="3381" spans="1:6" hidden="1" x14ac:dyDescent="0.25">
      <c r="A3381" t="s">
        <v>8063</v>
      </c>
      <c r="B3381" s="147" t="s">
        <v>219</v>
      </c>
      <c r="C3381" t="s">
        <v>8073</v>
      </c>
      <c r="D3381" t="s">
        <v>8065</v>
      </c>
      <c r="E3381" s="147">
        <v>-5.88</v>
      </c>
      <c r="F3381" t="s">
        <v>8074</v>
      </c>
    </row>
    <row r="3382" spans="1:6" x14ac:dyDescent="0.25">
      <c r="A3382" t="s">
        <v>8075</v>
      </c>
      <c r="B3382" s="147" t="s">
        <v>178</v>
      </c>
      <c r="C3382" t="s">
        <v>8076</v>
      </c>
      <c r="D3382" t="s">
        <v>8077</v>
      </c>
      <c r="E3382" s="148">
        <v>130</v>
      </c>
      <c r="F3382" t="s">
        <v>8078</v>
      </c>
    </row>
    <row r="3383" spans="1:6" hidden="1" x14ac:dyDescent="0.25">
      <c r="A3383" t="s">
        <v>8075</v>
      </c>
      <c r="B3383" s="147" t="s">
        <v>234</v>
      </c>
      <c r="C3383" t="s">
        <v>8079</v>
      </c>
      <c r="D3383" t="s">
        <v>8077</v>
      </c>
      <c r="E3383" s="147">
        <v>-0.26</v>
      </c>
      <c r="F3383" t="s">
        <v>8080</v>
      </c>
    </row>
    <row r="3384" spans="1:6" hidden="1" x14ac:dyDescent="0.25">
      <c r="A3384" t="s">
        <v>8075</v>
      </c>
      <c r="B3384" s="147" t="s">
        <v>218</v>
      </c>
      <c r="C3384" t="s">
        <v>8081</v>
      </c>
      <c r="D3384" t="s">
        <v>8077</v>
      </c>
      <c r="E3384" s="147">
        <v>-0.65</v>
      </c>
      <c r="F3384" t="s">
        <v>8082</v>
      </c>
    </row>
    <row r="3385" spans="1:6" hidden="1" x14ac:dyDescent="0.25">
      <c r="A3385" t="s">
        <v>8075</v>
      </c>
      <c r="B3385" s="147" t="s">
        <v>219</v>
      </c>
      <c r="C3385" t="s">
        <v>8083</v>
      </c>
      <c r="D3385" t="s">
        <v>8077</v>
      </c>
      <c r="E3385" s="147">
        <v>-0.65</v>
      </c>
      <c r="F3385" t="s">
        <v>8084</v>
      </c>
    </row>
    <row r="3386" spans="1:6" hidden="1" x14ac:dyDescent="0.25">
      <c r="A3386" t="s">
        <v>8075</v>
      </c>
      <c r="B3386" s="147" t="s">
        <v>179</v>
      </c>
      <c r="C3386" t="s">
        <v>8085</v>
      </c>
      <c r="D3386" t="s">
        <v>8077</v>
      </c>
      <c r="E3386" s="147">
        <v>-3.13</v>
      </c>
      <c r="F3386" t="s">
        <v>8086</v>
      </c>
    </row>
    <row r="3387" spans="1:6" x14ac:dyDescent="0.25">
      <c r="A3387" t="s">
        <v>8087</v>
      </c>
      <c r="B3387" s="147" t="s">
        <v>178</v>
      </c>
      <c r="C3387" t="s">
        <v>8088</v>
      </c>
      <c r="D3387" t="s">
        <v>8089</v>
      </c>
      <c r="E3387" s="148">
        <v>144</v>
      </c>
      <c r="F3387" t="s">
        <v>8090</v>
      </c>
    </row>
    <row r="3388" spans="1:6" hidden="1" x14ac:dyDescent="0.25">
      <c r="A3388" t="s">
        <v>8087</v>
      </c>
      <c r="B3388" s="147" t="s">
        <v>234</v>
      </c>
      <c r="C3388" t="s">
        <v>8091</v>
      </c>
      <c r="D3388" t="s">
        <v>8089</v>
      </c>
      <c r="E3388" s="147">
        <v>-0.28999999999999998</v>
      </c>
      <c r="F3388" t="s">
        <v>8092</v>
      </c>
    </row>
    <row r="3389" spans="1:6" hidden="1" x14ac:dyDescent="0.25">
      <c r="A3389" t="s">
        <v>8087</v>
      </c>
      <c r="B3389" s="147" t="s">
        <v>218</v>
      </c>
      <c r="C3389" t="s">
        <v>8093</v>
      </c>
      <c r="D3389" t="s">
        <v>8089</v>
      </c>
      <c r="E3389" s="147">
        <v>-0.72</v>
      </c>
      <c r="F3389" t="s">
        <v>8094</v>
      </c>
    </row>
    <row r="3390" spans="1:6" hidden="1" x14ac:dyDescent="0.25">
      <c r="A3390" t="s">
        <v>8087</v>
      </c>
      <c r="B3390" s="147" t="s">
        <v>219</v>
      </c>
      <c r="C3390" t="s">
        <v>8095</v>
      </c>
      <c r="D3390" t="s">
        <v>8089</v>
      </c>
      <c r="E3390" s="147">
        <v>-0.72</v>
      </c>
      <c r="F3390" t="s">
        <v>8096</v>
      </c>
    </row>
    <row r="3391" spans="1:6" hidden="1" x14ac:dyDescent="0.25">
      <c r="A3391" t="s">
        <v>8087</v>
      </c>
      <c r="B3391" s="147" t="s">
        <v>179</v>
      </c>
      <c r="C3391" t="s">
        <v>8097</v>
      </c>
      <c r="D3391" t="s">
        <v>8089</v>
      </c>
      <c r="E3391" s="147">
        <v>-3.47</v>
      </c>
      <c r="F3391" t="s">
        <v>8098</v>
      </c>
    </row>
    <row r="3392" spans="1:6" x14ac:dyDescent="0.25">
      <c r="A3392" t="s">
        <v>8099</v>
      </c>
      <c r="B3392" s="147" t="s">
        <v>178</v>
      </c>
      <c r="C3392" t="s">
        <v>8100</v>
      </c>
      <c r="D3392" t="s">
        <v>8101</v>
      </c>
      <c r="E3392" s="148">
        <v>46</v>
      </c>
      <c r="F3392" t="s">
        <v>8102</v>
      </c>
    </row>
    <row r="3393" spans="1:6" hidden="1" x14ac:dyDescent="0.25">
      <c r="A3393" t="s">
        <v>8099</v>
      </c>
      <c r="B3393" s="147" t="s">
        <v>234</v>
      </c>
      <c r="C3393" t="s">
        <v>8103</v>
      </c>
      <c r="D3393" t="s">
        <v>8101</v>
      </c>
      <c r="E3393" s="147">
        <v>-0.09</v>
      </c>
      <c r="F3393" t="s">
        <v>8104</v>
      </c>
    </row>
    <row r="3394" spans="1:6" hidden="1" x14ac:dyDescent="0.25">
      <c r="A3394" t="s">
        <v>8099</v>
      </c>
      <c r="B3394" s="147" t="s">
        <v>218</v>
      </c>
      <c r="C3394" t="s">
        <v>8105</v>
      </c>
      <c r="D3394" t="s">
        <v>8101</v>
      </c>
      <c r="E3394" s="147">
        <v>-0.23</v>
      </c>
      <c r="F3394" t="s">
        <v>8106</v>
      </c>
    </row>
    <row r="3395" spans="1:6" hidden="1" x14ac:dyDescent="0.25">
      <c r="A3395" t="s">
        <v>8099</v>
      </c>
      <c r="B3395" s="147" t="s">
        <v>219</v>
      </c>
      <c r="C3395" t="s">
        <v>8107</v>
      </c>
      <c r="D3395" t="s">
        <v>8101</v>
      </c>
      <c r="E3395" s="147">
        <v>-0.23</v>
      </c>
      <c r="F3395" t="s">
        <v>8108</v>
      </c>
    </row>
    <row r="3396" spans="1:6" hidden="1" x14ac:dyDescent="0.25">
      <c r="A3396" t="s">
        <v>8099</v>
      </c>
      <c r="B3396" s="147" t="s">
        <v>179</v>
      </c>
      <c r="C3396" t="s">
        <v>8109</v>
      </c>
      <c r="D3396" t="s">
        <v>8101</v>
      </c>
      <c r="E3396" s="147">
        <v>-1.1100000000000001</v>
      </c>
      <c r="F3396" t="s">
        <v>8110</v>
      </c>
    </row>
    <row r="3397" spans="1:6" x14ac:dyDescent="0.25">
      <c r="A3397" t="s">
        <v>8111</v>
      </c>
      <c r="B3397" s="147" t="s">
        <v>178</v>
      </c>
      <c r="C3397" t="s">
        <v>8112</v>
      </c>
      <c r="D3397" t="s">
        <v>8113</v>
      </c>
      <c r="E3397" s="148">
        <v>342</v>
      </c>
      <c r="F3397" t="s">
        <v>8114</v>
      </c>
    </row>
    <row r="3398" spans="1:6" hidden="1" x14ac:dyDescent="0.25">
      <c r="A3398" t="s">
        <v>8111</v>
      </c>
      <c r="B3398" s="147" t="s">
        <v>234</v>
      </c>
      <c r="C3398" t="s">
        <v>8115</v>
      </c>
      <c r="D3398" t="s">
        <v>8113</v>
      </c>
      <c r="E3398" s="147">
        <v>-0.68</v>
      </c>
      <c r="F3398" t="s">
        <v>8116</v>
      </c>
    </row>
    <row r="3399" spans="1:6" hidden="1" x14ac:dyDescent="0.25">
      <c r="A3399" t="s">
        <v>8111</v>
      </c>
      <c r="B3399" s="147" t="s">
        <v>217</v>
      </c>
      <c r="C3399" t="s">
        <v>8117</v>
      </c>
      <c r="D3399" t="s">
        <v>8113</v>
      </c>
      <c r="E3399" s="147">
        <v>-1.71</v>
      </c>
      <c r="F3399" t="s">
        <v>8118</v>
      </c>
    </row>
    <row r="3400" spans="1:6" hidden="1" x14ac:dyDescent="0.25">
      <c r="A3400" t="s">
        <v>8111</v>
      </c>
      <c r="B3400" s="147" t="s">
        <v>218</v>
      </c>
      <c r="C3400" t="s">
        <v>8119</v>
      </c>
      <c r="D3400" t="s">
        <v>8113</v>
      </c>
      <c r="E3400" s="147">
        <v>-1.71</v>
      </c>
      <c r="F3400" t="s">
        <v>8120</v>
      </c>
    </row>
    <row r="3401" spans="1:6" hidden="1" x14ac:dyDescent="0.25">
      <c r="A3401" t="s">
        <v>8111</v>
      </c>
      <c r="B3401" s="147" t="s">
        <v>219</v>
      </c>
      <c r="C3401" t="s">
        <v>8121</v>
      </c>
      <c r="D3401" t="s">
        <v>8113</v>
      </c>
      <c r="E3401" s="147">
        <v>-1.71</v>
      </c>
      <c r="F3401" t="s">
        <v>8122</v>
      </c>
    </row>
    <row r="3402" spans="1:6" hidden="1" x14ac:dyDescent="0.25">
      <c r="A3402" t="s">
        <v>8111</v>
      </c>
      <c r="B3402" s="147" t="s">
        <v>179</v>
      </c>
      <c r="C3402" t="s">
        <v>8123</v>
      </c>
      <c r="D3402" t="s">
        <v>8113</v>
      </c>
      <c r="E3402" s="147">
        <v>-8.24</v>
      </c>
      <c r="F3402" t="s">
        <v>8124</v>
      </c>
    </row>
    <row r="3403" spans="1:6" x14ac:dyDescent="0.25">
      <c r="A3403" t="s">
        <v>8125</v>
      </c>
      <c r="B3403" s="147" t="s">
        <v>178</v>
      </c>
      <c r="C3403" t="s">
        <v>8126</v>
      </c>
      <c r="D3403" t="s">
        <v>8127</v>
      </c>
      <c r="E3403" s="148">
        <v>44</v>
      </c>
      <c r="F3403" t="s">
        <v>8128</v>
      </c>
    </row>
    <row r="3404" spans="1:6" hidden="1" x14ac:dyDescent="0.25">
      <c r="A3404" t="s">
        <v>8125</v>
      </c>
      <c r="B3404" s="147" t="s">
        <v>234</v>
      </c>
      <c r="C3404" t="s">
        <v>8129</v>
      </c>
      <c r="D3404" t="s">
        <v>8127</v>
      </c>
      <c r="E3404" s="147">
        <v>-0.09</v>
      </c>
      <c r="F3404" t="s">
        <v>8130</v>
      </c>
    </row>
    <row r="3405" spans="1:6" hidden="1" x14ac:dyDescent="0.25">
      <c r="A3405" t="s">
        <v>8125</v>
      </c>
      <c r="B3405" s="147" t="s">
        <v>218</v>
      </c>
      <c r="C3405" t="s">
        <v>8131</v>
      </c>
      <c r="D3405" t="s">
        <v>8127</v>
      </c>
      <c r="E3405" s="147">
        <v>-0.44</v>
      </c>
      <c r="F3405" t="s">
        <v>8132</v>
      </c>
    </row>
    <row r="3406" spans="1:6" hidden="1" x14ac:dyDescent="0.25">
      <c r="A3406" t="s">
        <v>8125</v>
      </c>
      <c r="B3406" s="147" t="s">
        <v>179</v>
      </c>
      <c r="C3406" t="s">
        <v>8133</v>
      </c>
      <c r="D3406" t="s">
        <v>8127</v>
      </c>
      <c r="E3406" s="147">
        <v>-1.06</v>
      </c>
      <c r="F3406" t="s">
        <v>8134</v>
      </c>
    </row>
    <row r="3407" spans="1:6" hidden="1" x14ac:dyDescent="0.25">
      <c r="A3407" t="s">
        <v>8125</v>
      </c>
      <c r="B3407" s="147" t="s">
        <v>219</v>
      </c>
      <c r="C3407" t="s">
        <v>8135</v>
      </c>
      <c r="D3407" t="s">
        <v>8127</v>
      </c>
      <c r="E3407" s="147">
        <v>-1.32</v>
      </c>
      <c r="F3407" t="s">
        <v>8136</v>
      </c>
    </row>
    <row r="3408" spans="1:6" x14ac:dyDescent="0.25">
      <c r="A3408" t="s">
        <v>8137</v>
      </c>
      <c r="B3408" s="147" t="s">
        <v>178</v>
      </c>
      <c r="C3408" t="s">
        <v>8138</v>
      </c>
      <c r="D3408" t="s">
        <v>8139</v>
      </c>
      <c r="E3408" s="148">
        <v>510</v>
      </c>
      <c r="F3408" t="s">
        <v>8140</v>
      </c>
    </row>
    <row r="3409" spans="1:6" hidden="1" x14ac:dyDescent="0.25">
      <c r="A3409" t="s">
        <v>8137</v>
      </c>
      <c r="B3409" s="147" t="s">
        <v>234</v>
      </c>
      <c r="C3409" t="s">
        <v>8141</v>
      </c>
      <c r="D3409" t="s">
        <v>8139</v>
      </c>
      <c r="E3409" s="147">
        <v>-1.02</v>
      </c>
      <c r="F3409" t="s">
        <v>8142</v>
      </c>
    </row>
    <row r="3410" spans="1:6" hidden="1" x14ac:dyDescent="0.25">
      <c r="A3410" t="s">
        <v>8137</v>
      </c>
      <c r="B3410" s="147" t="s">
        <v>217</v>
      </c>
      <c r="C3410" t="s">
        <v>8143</v>
      </c>
      <c r="D3410" t="s">
        <v>8139</v>
      </c>
      <c r="E3410" s="147">
        <v>-2.5499999999999998</v>
      </c>
      <c r="F3410" t="s">
        <v>8144</v>
      </c>
    </row>
    <row r="3411" spans="1:6" hidden="1" x14ac:dyDescent="0.25">
      <c r="A3411" t="s">
        <v>8137</v>
      </c>
      <c r="B3411" s="147" t="s">
        <v>218</v>
      </c>
      <c r="C3411" t="s">
        <v>8145</v>
      </c>
      <c r="D3411" t="s">
        <v>8139</v>
      </c>
      <c r="E3411" s="147">
        <v>-5.0999999999999996</v>
      </c>
      <c r="F3411" t="s">
        <v>8146</v>
      </c>
    </row>
    <row r="3412" spans="1:6" hidden="1" x14ac:dyDescent="0.25">
      <c r="A3412" t="s">
        <v>8137</v>
      </c>
      <c r="B3412" s="147" t="s">
        <v>179</v>
      </c>
      <c r="C3412" t="s">
        <v>8147</v>
      </c>
      <c r="D3412" t="s">
        <v>8139</v>
      </c>
      <c r="E3412" s="147">
        <v>-12.29</v>
      </c>
      <c r="F3412" t="s">
        <v>8148</v>
      </c>
    </row>
    <row r="3413" spans="1:6" hidden="1" x14ac:dyDescent="0.25">
      <c r="A3413" t="s">
        <v>8137</v>
      </c>
      <c r="B3413" s="147" t="s">
        <v>219</v>
      </c>
      <c r="C3413" t="s">
        <v>8149</v>
      </c>
      <c r="D3413" t="s">
        <v>8139</v>
      </c>
      <c r="E3413" s="147">
        <v>-15.3</v>
      </c>
      <c r="F3413" t="s">
        <v>8150</v>
      </c>
    </row>
    <row r="3414" spans="1:6" x14ac:dyDescent="0.25">
      <c r="A3414" t="s">
        <v>8151</v>
      </c>
      <c r="B3414" s="147" t="s">
        <v>178</v>
      </c>
      <c r="C3414" t="s">
        <v>8152</v>
      </c>
      <c r="D3414" t="s">
        <v>8153</v>
      </c>
      <c r="E3414" s="148">
        <v>3381</v>
      </c>
      <c r="F3414" t="s">
        <v>8154</v>
      </c>
    </row>
    <row r="3415" spans="1:6" hidden="1" x14ac:dyDescent="0.25">
      <c r="A3415" t="s">
        <v>8151</v>
      </c>
      <c r="B3415" s="147" t="s">
        <v>234</v>
      </c>
      <c r="C3415" t="s">
        <v>8155</v>
      </c>
      <c r="D3415" t="s">
        <v>8153</v>
      </c>
      <c r="E3415" s="147">
        <v>-6.76</v>
      </c>
      <c r="F3415" t="s">
        <v>8156</v>
      </c>
    </row>
    <row r="3416" spans="1:6" hidden="1" x14ac:dyDescent="0.25">
      <c r="A3416" t="s">
        <v>8151</v>
      </c>
      <c r="B3416" s="147" t="s">
        <v>217</v>
      </c>
      <c r="C3416" t="s">
        <v>8157</v>
      </c>
      <c r="D3416" t="s">
        <v>8153</v>
      </c>
      <c r="E3416" s="147">
        <v>-16.91</v>
      </c>
      <c r="F3416" t="s">
        <v>8158</v>
      </c>
    </row>
    <row r="3417" spans="1:6" hidden="1" x14ac:dyDescent="0.25">
      <c r="A3417" t="s">
        <v>8151</v>
      </c>
      <c r="B3417" s="147" t="s">
        <v>218</v>
      </c>
      <c r="C3417" t="s">
        <v>8159</v>
      </c>
      <c r="D3417" t="s">
        <v>8153</v>
      </c>
      <c r="E3417" s="147">
        <v>-33.81</v>
      </c>
      <c r="F3417" t="s">
        <v>8160</v>
      </c>
    </row>
    <row r="3418" spans="1:6" hidden="1" x14ac:dyDescent="0.25">
      <c r="A3418" t="s">
        <v>8151</v>
      </c>
      <c r="B3418" s="147" t="s">
        <v>179</v>
      </c>
      <c r="C3418" t="s">
        <v>8161</v>
      </c>
      <c r="D3418" t="s">
        <v>8153</v>
      </c>
      <c r="E3418" s="147">
        <v>-81.48</v>
      </c>
      <c r="F3418" t="s">
        <v>8162</v>
      </c>
    </row>
    <row r="3419" spans="1:6" hidden="1" x14ac:dyDescent="0.25">
      <c r="A3419" t="s">
        <v>8151</v>
      </c>
      <c r="B3419" s="147" t="s">
        <v>219</v>
      </c>
      <c r="C3419" t="s">
        <v>8163</v>
      </c>
      <c r="D3419" t="s">
        <v>8153</v>
      </c>
      <c r="E3419" s="147">
        <v>-101.43</v>
      </c>
      <c r="F3419" t="s">
        <v>8164</v>
      </c>
    </row>
    <row r="3420" spans="1:6" x14ac:dyDescent="0.25">
      <c r="A3420" t="s">
        <v>8165</v>
      </c>
      <c r="B3420" s="147" t="s">
        <v>178</v>
      </c>
      <c r="C3420" t="s">
        <v>8166</v>
      </c>
      <c r="D3420" t="s">
        <v>8167</v>
      </c>
      <c r="E3420" s="148">
        <v>408</v>
      </c>
      <c r="F3420" t="s">
        <v>8168</v>
      </c>
    </row>
    <row r="3421" spans="1:6" hidden="1" x14ac:dyDescent="0.25">
      <c r="A3421" t="s">
        <v>8165</v>
      </c>
      <c r="B3421" s="147" t="s">
        <v>234</v>
      </c>
      <c r="C3421" t="s">
        <v>8169</v>
      </c>
      <c r="D3421" t="s">
        <v>8167</v>
      </c>
      <c r="E3421" s="147">
        <v>-0.82</v>
      </c>
      <c r="F3421" t="s">
        <v>8170</v>
      </c>
    </row>
    <row r="3422" spans="1:6" hidden="1" x14ac:dyDescent="0.25">
      <c r="A3422" t="s">
        <v>8165</v>
      </c>
      <c r="B3422" s="147" t="s">
        <v>217</v>
      </c>
      <c r="C3422" t="s">
        <v>8171</v>
      </c>
      <c r="D3422" t="s">
        <v>8167</v>
      </c>
      <c r="E3422" s="147">
        <v>-2.04</v>
      </c>
      <c r="F3422" t="s">
        <v>8172</v>
      </c>
    </row>
    <row r="3423" spans="1:6" hidden="1" x14ac:dyDescent="0.25">
      <c r="A3423" t="s">
        <v>8165</v>
      </c>
      <c r="B3423" s="147" t="s">
        <v>218</v>
      </c>
      <c r="C3423" t="s">
        <v>8173</v>
      </c>
      <c r="D3423" t="s">
        <v>8167</v>
      </c>
      <c r="E3423" s="147">
        <v>-4.08</v>
      </c>
      <c r="F3423" t="s">
        <v>8174</v>
      </c>
    </row>
    <row r="3424" spans="1:6" hidden="1" x14ac:dyDescent="0.25">
      <c r="A3424" t="s">
        <v>8165</v>
      </c>
      <c r="B3424" s="147" t="s">
        <v>179</v>
      </c>
      <c r="C3424" t="s">
        <v>8175</v>
      </c>
      <c r="D3424" t="s">
        <v>8167</v>
      </c>
      <c r="E3424" s="147">
        <v>-9.83</v>
      </c>
      <c r="F3424" t="s">
        <v>8176</v>
      </c>
    </row>
    <row r="3425" spans="1:6" hidden="1" x14ac:dyDescent="0.25">
      <c r="A3425" t="s">
        <v>8165</v>
      </c>
      <c r="B3425" s="147" t="s">
        <v>219</v>
      </c>
      <c r="C3425" t="s">
        <v>8177</v>
      </c>
      <c r="D3425" t="s">
        <v>8167</v>
      </c>
      <c r="E3425" s="147">
        <v>-12.24</v>
      </c>
      <c r="F3425" t="s">
        <v>8178</v>
      </c>
    </row>
    <row r="3426" spans="1:6" x14ac:dyDescent="0.25">
      <c r="A3426" t="s">
        <v>8179</v>
      </c>
      <c r="B3426" s="147" t="s">
        <v>178</v>
      </c>
      <c r="C3426" t="s">
        <v>8180</v>
      </c>
      <c r="D3426" t="s">
        <v>8181</v>
      </c>
      <c r="E3426" s="148">
        <v>108</v>
      </c>
      <c r="F3426" t="s">
        <v>8182</v>
      </c>
    </row>
    <row r="3427" spans="1:6" hidden="1" x14ac:dyDescent="0.25">
      <c r="A3427" t="s">
        <v>8179</v>
      </c>
      <c r="B3427" s="147" t="s">
        <v>234</v>
      </c>
      <c r="C3427" t="s">
        <v>8183</v>
      </c>
      <c r="D3427" t="s">
        <v>8181</v>
      </c>
      <c r="E3427" s="147">
        <v>-0.22</v>
      </c>
      <c r="F3427" t="s">
        <v>8184</v>
      </c>
    </row>
    <row r="3428" spans="1:6" hidden="1" x14ac:dyDescent="0.25">
      <c r="A3428" t="s">
        <v>8179</v>
      </c>
      <c r="B3428" s="147" t="s">
        <v>218</v>
      </c>
      <c r="C3428" t="s">
        <v>8185</v>
      </c>
      <c r="D3428" t="s">
        <v>8181</v>
      </c>
      <c r="E3428" s="147">
        <v>-0.54</v>
      </c>
      <c r="F3428" t="s">
        <v>8186</v>
      </c>
    </row>
    <row r="3429" spans="1:6" hidden="1" x14ac:dyDescent="0.25">
      <c r="A3429" t="s">
        <v>8179</v>
      </c>
      <c r="B3429" s="147" t="s">
        <v>219</v>
      </c>
      <c r="C3429" t="s">
        <v>8187</v>
      </c>
      <c r="D3429" t="s">
        <v>8181</v>
      </c>
      <c r="E3429" s="147">
        <v>-0.54</v>
      </c>
      <c r="F3429" t="s">
        <v>8188</v>
      </c>
    </row>
    <row r="3430" spans="1:6" hidden="1" x14ac:dyDescent="0.25">
      <c r="A3430" t="s">
        <v>8179</v>
      </c>
      <c r="B3430" s="147" t="s">
        <v>179</v>
      </c>
      <c r="C3430" t="s">
        <v>8189</v>
      </c>
      <c r="D3430" t="s">
        <v>8181</v>
      </c>
      <c r="E3430" s="147">
        <v>-2.6</v>
      </c>
      <c r="F3430" t="s">
        <v>8190</v>
      </c>
    </row>
    <row r="3431" spans="1:6" x14ac:dyDescent="0.25">
      <c r="A3431" t="s">
        <v>8191</v>
      </c>
      <c r="B3431" s="147" t="s">
        <v>178</v>
      </c>
      <c r="C3431" t="s">
        <v>8192</v>
      </c>
      <c r="D3431" t="s">
        <v>8193</v>
      </c>
      <c r="E3431" s="148">
        <v>588</v>
      </c>
      <c r="F3431" t="s">
        <v>8194</v>
      </c>
    </row>
    <row r="3432" spans="1:6" hidden="1" x14ac:dyDescent="0.25">
      <c r="A3432" t="s">
        <v>8191</v>
      </c>
      <c r="B3432" s="147" t="s">
        <v>234</v>
      </c>
      <c r="C3432" t="s">
        <v>8195</v>
      </c>
      <c r="D3432" t="s">
        <v>8193</v>
      </c>
      <c r="E3432" s="147">
        <v>-1.18</v>
      </c>
      <c r="F3432" t="s">
        <v>8196</v>
      </c>
    </row>
    <row r="3433" spans="1:6" hidden="1" x14ac:dyDescent="0.25">
      <c r="A3433" t="s">
        <v>8191</v>
      </c>
      <c r="B3433" s="147" t="s">
        <v>217</v>
      </c>
      <c r="C3433" t="s">
        <v>8197</v>
      </c>
      <c r="D3433" t="s">
        <v>8193</v>
      </c>
      <c r="E3433" s="147">
        <v>-2.94</v>
      </c>
      <c r="F3433" t="s">
        <v>8198</v>
      </c>
    </row>
    <row r="3434" spans="1:6" hidden="1" x14ac:dyDescent="0.25">
      <c r="A3434" t="s">
        <v>8191</v>
      </c>
      <c r="B3434" s="147" t="s">
        <v>218</v>
      </c>
      <c r="C3434" t="s">
        <v>8199</v>
      </c>
      <c r="D3434" t="s">
        <v>8193</v>
      </c>
      <c r="E3434" s="147">
        <v>-5.88</v>
      </c>
      <c r="F3434" t="s">
        <v>8200</v>
      </c>
    </row>
    <row r="3435" spans="1:6" hidden="1" x14ac:dyDescent="0.25">
      <c r="A3435" t="s">
        <v>8191</v>
      </c>
      <c r="B3435" s="147" t="s">
        <v>179</v>
      </c>
      <c r="C3435" t="s">
        <v>8201</v>
      </c>
      <c r="D3435" t="s">
        <v>8193</v>
      </c>
      <c r="E3435" s="147">
        <v>-14.17</v>
      </c>
      <c r="F3435" t="s">
        <v>8202</v>
      </c>
    </row>
    <row r="3436" spans="1:6" hidden="1" x14ac:dyDescent="0.25">
      <c r="A3436" t="s">
        <v>8191</v>
      </c>
      <c r="B3436" s="147" t="s">
        <v>225</v>
      </c>
      <c r="C3436" t="s">
        <v>8203</v>
      </c>
      <c r="D3436" t="s">
        <v>8193</v>
      </c>
      <c r="E3436" s="147">
        <v>-17.350000000000001</v>
      </c>
      <c r="F3436" t="s">
        <v>8204</v>
      </c>
    </row>
    <row r="3437" spans="1:6" hidden="1" x14ac:dyDescent="0.25">
      <c r="A3437" t="s">
        <v>8191</v>
      </c>
      <c r="B3437" s="147" t="s">
        <v>219</v>
      </c>
      <c r="C3437" t="s">
        <v>8205</v>
      </c>
      <c r="D3437" t="s">
        <v>8193</v>
      </c>
      <c r="E3437" s="147">
        <v>-17.64</v>
      </c>
      <c r="F3437" t="s">
        <v>8206</v>
      </c>
    </row>
    <row r="3438" spans="1:6" x14ac:dyDescent="0.25">
      <c r="A3438" t="s">
        <v>8207</v>
      </c>
      <c r="B3438" s="147" t="s">
        <v>178</v>
      </c>
      <c r="C3438" t="s">
        <v>8208</v>
      </c>
      <c r="D3438" t="s">
        <v>8209</v>
      </c>
      <c r="E3438" s="148">
        <v>270</v>
      </c>
      <c r="F3438" t="s">
        <v>8210</v>
      </c>
    </row>
    <row r="3439" spans="1:6" hidden="1" x14ac:dyDescent="0.25">
      <c r="A3439" t="s">
        <v>8207</v>
      </c>
      <c r="B3439" s="147" t="s">
        <v>234</v>
      </c>
      <c r="C3439" t="s">
        <v>8211</v>
      </c>
      <c r="D3439" t="s">
        <v>8209</v>
      </c>
      <c r="E3439" s="147">
        <v>-0.54</v>
      </c>
      <c r="F3439" t="s">
        <v>8212</v>
      </c>
    </row>
    <row r="3440" spans="1:6" hidden="1" x14ac:dyDescent="0.25">
      <c r="A3440" t="s">
        <v>8207</v>
      </c>
      <c r="B3440" s="147" t="s">
        <v>217</v>
      </c>
      <c r="C3440" t="s">
        <v>8213</v>
      </c>
      <c r="D3440" t="s">
        <v>8209</v>
      </c>
      <c r="E3440" s="147">
        <v>-1.35</v>
      </c>
      <c r="F3440" t="s">
        <v>8214</v>
      </c>
    </row>
    <row r="3441" spans="1:6" hidden="1" x14ac:dyDescent="0.25">
      <c r="A3441" t="s">
        <v>8207</v>
      </c>
      <c r="B3441" s="147" t="s">
        <v>218</v>
      </c>
      <c r="C3441" t="s">
        <v>8215</v>
      </c>
      <c r="D3441" t="s">
        <v>8209</v>
      </c>
      <c r="E3441" s="147">
        <v>-1.35</v>
      </c>
      <c r="F3441" t="s">
        <v>8216</v>
      </c>
    </row>
    <row r="3442" spans="1:6" hidden="1" x14ac:dyDescent="0.25">
      <c r="A3442" t="s">
        <v>8207</v>
      </c>
      <c r="B3442" s="147" t="s">
        <v>219</v>
      </c>
      <c r="C3442" t="s">
        <v>8217</v>
      </c>
      <c r="D3442" t="s">
        <v>8209</v>
      </c>
      <c r="E3442" s="147">
        <v>-1.35</v>
      </c>
      <c r="F3442" t="s">
        <v>8218</v>
      </c>
    </row>
    <row r="3443" spans="1:6" hidden="1" x14ac:dyDescent="0.25">
      <c r="A3443" t="s">
        <v>8207</v>
      </c>
      <c r="B3443" s="147" t="s">
        <v>179</v>
      </c>
      <c r="C3443" t="s">
        <v>8219</v>
      </c>
      <c r="D3443" t="s">
        <v>8209</v>
      </c>
      <c r="E3443" s="147">
        <v>-6.51</v>
      </c>
      <c r="F3443" t="s">
        <v>8220</v>
      </c>
    </row>
    <row r="3444" spans="1:6" x14ac:dyDescent="0.25">
      <c r="A3444" t="s">
        <v>8221</v>
      </c>
      <c r="B3444" s="147" t="s">
        <v>178</v>
      </c>
      <c r="C3444" t="s">
        <v>8222</v>
      </c>
      <c r="D3444" t="s">
        <v>8223</v>
      </c>
      <c r="E3444" s="148">
        <v>108</v>
      </c>
      <c r="F3444" t="s">
        <v>8224</v>
      </c>
    </row>
    <row r="3445" spans="1:6" hidden="1" x14ac:dyDescent="0.25">
      <c r="A3445" t="s">
        <v>8221</v>
      </c>
      <c r="B3445" s="147" t="s">
        <v>234</v>
      </c>
      <c r="C3445" t="s">
        <v>8225</v>
      </c>
      <c r="D3445" t="s">
        <v>8223</v>
      </c>
      <c r="E3445" s="147">
        <v>-0.22</v>
      </c>
      <c r="F3445" t="s">
        <v>8226</v>
      </c>
    </row>
    <row r="3446" spans="1:6" hidden="1" x14ac:dyDescent="0.25">
      <c r="A3446" t="s">
        <v>8221</v>
      </c>
      <c r="B3446" s="147" t="s">
        <v>218</v>
      </c>
      <c r="C3446" t="s">
        <v>8227</v>
      </c>
      <c r="D3446" t="s">
        <v>8223</v>
      </c>
      <c r="E3446" s="147">
        <v>-0.54</v>
      </c>
      <c r="F3446" t="s">
        <v>8228</v>
      </c>
    </row>
    <row r="3447" spans="1:6" hidden="1" x14ac:dyDescent="0.25">
      <c r="A3447" t="s">
        <v>8221</v>
      </c>
      <c r="B3447" s="147" t="s">
        <v>219</v>
      </c>
      <c r="C3447" t="s">
        <v>8229</v>
      </c>
      <c r="D3447" t="s">
        <v>8223</v>
      </c>
      <c r="E3447" s="147">
        <v>-0.54</v>
      </c>
      <c r="F3447" t="s">
        <v>8230</v>
      </c>
    </row>
    <row r="3448" spans="1:6" hidden="1" x14ac:dyDescent="0.25">
      <c r="A3448" t="s">
        <v>8221</v>
      </c>
      <c r="B3448" s="147" t="s">
        <v>179</v>
      </c>
      <c r="C3448" t="s">
        <v>8231</v>
      </c>
      <c r="D3448" t="s">
        <v>8223</v>
      </c>
      <c r="E3448" s="147">
        <v>-2.6</v>
      </c>
      <c r="F3448" t="s">
        <v>8232</v>
      </c>
    </row>
    <row r="3449" spans="1:6" x14ac:dyDescent="0.25">
      <c r="A3449" t="s">
        <v>8233</v>
      </c>
      <c r="B3449" s="147" t="s">
        <v>178</v>
      </c>
      <c r="C3449" t="s">
        <v>8234</v>
      </c>
      <c r="D3449" t="s">
        <v>8235</v>
      </c>
      <c r="E3449" s="148">
        <v>42</v>
      </c>
      <c r="F3449" t="s">
        <v>8236</v>
      </c>
    </row>
    <row r="3450" spans="1:6" hidden="1" x14ac:dyDescent="0.25">
      <c r="A3450" t="s">
        <v>8233</v>
      </c>
      <c r="B3450" s="147" t="s">
        <v>234</v>
      </c>
      <c r="C3450" t="s">
        <v>8237</v>
      </c>
      <c r="D3450" t="s">
        <v>8235</v>
      </c>
      <c r="E3450" s="147">
        <v>-0.08</v>
      </c>
      <c r="F3450" t="s">
        <v>8238</v>
      </c>
    </row>
    <row r="3451" spans="1:6" hidden="1" x14ac:dyDescent="0.25">
      <c r="A3451" t="s">
        <v>8233</v>
      </c>
      <c r="B3451" s="147" t="s">
        <v>218</v>
      </c>
      <c r="C3451" t="s">
        <v>8239</v>
      </c>
      <c r="D3451" t="s">
        <v>8235</v>
      </c>
      <c r="E3451" s="147">
        <v>-0.21</v>
      </c>
      <c r="F3451" t="s">
        <v>8240</v>
      </c>
    </row>
    <row r="3452" spans="1:6" hidden="1" x14ac:dyDescent="0.25">
      <c r="A3452" t="s">
        <v>8233</v>
      </c>
      <c r="B3452" s="147" t="s">
        <v>219</v>
      </c>
      <c r="C3452" t="s">
        <v>8241</v>
      </c>
      <c r="D3452" t="s">
        <v>8235</v>
      </c>
      <c r="E3452" s="147">
        <v>-0.21</v>
      </c>
      <c r="F3452" t="s">
        <v>8242</v>
      </c>
    </row>
    <row r="3453" spans="1:6" hidden="1" x14ac:dyDescent="0.25">
      <c r="A3453" t="s">
        <v>8233</v>
      </c>
      <c r="B3453" s="147" t="s">
        <v>179</v>
      </c>
      <c r="C3453" t="s">
        <v>8243</v>
      </c>
      <c r="D3453" t="s">
        <v>8235</v>
      </c>
      <c r="E3453" s="147">
        <v>-1.01</v>
      </c>
      <c r="F3453" t="s">
        <v>8244</v>
      </c>
    </row>
    <row r="3454" spans="1:6" x14ac:dyDescent="0.25">
      <c r="A3454" t="s">
        <v>8245</v>
      </c>
      <c r="B3454" s="147" t="s">
        <v>178</v>
      </c>
      <c r="C3454" t="s">
        <v>8246</v>
      </c>
      <c r="D3454" t="s">
        <v>8247</v>
      </c>
      <c r="E3454" s="148">
        <v>264</v>
      </c>
      <c r="F3454" t="s">
        <v>8248</v>
      </c>
    </row>
    <row r="3455" spans="1:6" hidden="1" x14ac:dyDescent="0.25">
      <c r="A3455" t="s">
        <v>8245</v>
      </c>
      <c r="B3455" s="147" t="s">
        <v>234</v>
      </c>
      <c r="C3455" t="s">
        <v>8249</v>
      </c>
      <c r="D3455" t="s">
        <v>8247</v>
      </c>
      <c r="E3455" s="147">
        <v>-0.53</v>
      </c>
      <c r="F3455" t="s">
        <v>8250</v>
      </c>
    </row>
    <row r="3456" spans="1:6" hidden="1" x14ac:dyDescent="0.25">
      <c r="A3456" t="s">
        <v>8245</v>
      </c>
      <c r="B3456" s="147" t="s">
        <v>217</v>
      </c>
      <c r="C3456" t="s">
        <v>8251</v>
      </c>
      <c r="D3456" t="s">
        <v>8247</v>
      </c>
      <c r="E3456" s="147">
        <v>-1.32</v>
      </c>
      <c r="F3456" t="s">
        <v>8252</v>
      </c>
    </row>
    <row r="3457" spans="1:6" hidden="1" x14ac:dyDescent="0.25">
      <c r="A3457" t="s">
        <v>8245</v>
      </c>
      <c r="B3457" s="147" t="s">
        <v>218</v>
      </c>
      <c r="C3457" t="s">
        <v>8253</v>
      </c>
      <c r="D3457" t="s">
        <v>8247</v>
      </c>
      <c r="E3457" s="147">
        <v>-1.32</v>
      </c>
      <c r="F3457" t="s">
        <v>8254</v>
      </c>
    </row>
    <row r="3458" spans="1:6" hidden="1" x14ac:dyDescent="0.25">
      <c r="A3458" t="s">
        <v>8245</v>
      </c>
      <c r="B3458" s="147" t="s">
        <v>219</v>
      </c>
      <c r="C3458" t="s">
        <v>8255</v>
      </c>
      <c r="D3458" t="s">
        <v>8247</v>
      </c>
      <c r="E3458" s="147">
        <v>-1.32</v>
      </c>
      <c r="F3458" t="s">
        <v>8256</v>
      </c>
    </row>
    <row r="3459" spans="1:6" hidden="1" x14ac:dyDescent="0.25">
      <c r="A3459" t="s">
        <v>8245</v>
      </c>
      <c r="B3459" s="147" t="s">
        <v>179</v>
      </c>
      <c r="C3459" t="s">
        <v>8257</v>
      </c>
      <c r="D3459" t="s">
        <v>8247</v>
      </c>
      <c r="E3459" s="147">
        <v>-6.36</v>
      </c>
      <c r="F3459" t="s">
        <v>8258</v>
      </c>
    </row>
    <row r="3460" spans="1:6" x14ac:dyDescent="0.25">
      <c r="A3460" t="s">
        <v>8259</v>
      </c>
      <c r="B3460" s="147" t="s">
        <v>178</v>
      </c>
      <c r="C3460" t="s">
        <v>8260</v>
      </c>
      <c r="D3460" t="s">
        <v>8261</v>
      </c>
      <c r="E3460" s="148">
        <v>254</v>
      </c>
      <c r="F3460" t="s">
        <v>8262</v>
      </c>
    </row>
    <row r="3461" spans="1:6" hidden="1" x14ac:dyDescent="0.25">
      <c r="A3461" t="s">
        <v>8259</v>
      </c>
      <c r="B3461" s="147" t="s">
        <v>234</v>
      </c>
      <c r="C3461" t="s">
        <v>8263</v>
      </c>
      <c r="D3461" t="s">
        <v>8261</v>
      </c>
      <c r="E3461" s="147">
        <v>-0.51</v>
      </c>
      <c r="F3461" t="s">
        <v>8264</v>
      </c>
    </row>
    <row r="3462" spans="1:6" hidden="1" x14ac:dyDescent="0.25">
      <c r="A3462" t="s">
        <v>8259</v>
      </c>
      <c r="B3462" s="147" t="s">
        <v>217</v>
      </c>
      <c r="C3462" t="s">
        <v>8265</v>
      </c>
      <c r="D3462" t="s">
        <v>8261</v>
      </c>
      <c r="E3462" s="147">
        <v>-1.27</v>
      </c>
      <c r="F3462" t="s">
        <v>8266</v>
      </c>
    </row>
    <row r="3463" spans="1:6" hidden="1" x14ac:dyDescent="0.25">
      <c r="A3463" t="s">
        <v>8259</v>
      </c>
      <c r="B3463" s="147" t="s">
        <v>218</v>
      </c>
      <c r="C3463" t="s">
        <v>8267</v>
      </c>
      <c r="D3463" t="s">
        <v>8261</v>
      </c>
      <c r="E3463" s="147">
        <v>-1.27</v>
      </c>
      <c r="F3463" t="s">
        <v>8268</v>
      </c>
    </row>
    <row r="3464" spans="1:6" hidden="1" x14ac:dyDescent="0.25">
      <c r="A3464" t="s">
        <v>8259</v>
      </c>
      <c r="B3464" s="147" t="s">
        <v>219</v>
      </c>
      <c r="C3464" t="s">
        <v>8269</v>
      </c>
      <c r="D3464" t="s">
        <v>8261</v>
      </c>
      <c r="E3464" s="147">
        <v>-1.27</v>
      </c>
      <c r="F3464" t="s">
        <v>8270</v>
      </c>
    </row>
    <row r="3465" spans="1:6" hidden="1" x14ac:dyDescent="0.25">
      <c r="A3465" t="s">
        <v>8259</v>
      </c>
      <c r="B3465" s="147" t="s">
        <v>179</v>
      </c>
      <c r="C3465" t="s">
        <v>8271</v>
      </c>
      <c r="D3465" t="s">
        <v>8261</v>
      </c>
      <c r="E3465" s="147">
        <v>-6.12</v>
      </c>
      <c r="F3465" t="s">
        <v>8272</v>
      </c>
    </row>
    <row r="3466" spans="1:6" x14ac:dyDescent="0.25">
      <c r="A3466" t="s">
        <v>8273</v>
      </c>
      <c r="B3466" s="147" t="s">
        <v>178</v>
      </c>
      <c r="C3466" t="s">
        <v>8274</v>
      </c>
      <c r="D3466" t="s">
        <v>8275</v>
      </c>
      <c r="E3466" s="148">
        <v>264</v>
      </c>
      <c r="F3466" t="s">
        <v>8276</v>
      </c>
    </row>
    <row r="3467" spans="1:6" hidden="1" x14ac:dyDescent="0.25">
      <c r="A3467" t="s">
        <v>8273</v>
      </c>
      <c r="B3467" s="147" t="s">
        <v>234</v>
      </c>
      <c r="C3467" t="s">
        <v>8277</v>
      </c>
      <c r="D3467" t="s">
        <v>8275</v>
      </c>
      <c r="E3467" s="147">
        <v>-0.53</v>
      </c>
      <c r="F3467" t="s">
        <v>8278</v>
      </c>
    </row>
    <row r="3468" spans="1:6" hidden="1" x14ac:dyDescent="0.25">
      <c r="A3468" t="s">
        <v>8273</v>
      </c>
      <c r="B3468" s="147" t="s">
        <v>217</v>
      </c>
      <c r="C3468" t="s">
        <v>8279</v>
      </c>
      <c r="D3468" t="s">
        <v>8275</v>
      </c>
      <c r="E3468" s="147">
        <v>-1.32</v>
      </c>
      <c r="F3468" t="s">
        <v>8280</v>
      </c>
    </row>
    <row r="3469" spans="1:6" hidden="1" x14ac:dyDescent="0.25">
      <c r="A3469" t="s">
        <v>8273</v>
      </c>
      <c r="B3469" s="147" t="s">
        <v>218</v>
      </c>
      <c r="C3469" t="s">
        <v>8281</v>
      </c>
      <c r="D3469" t="s">
        <v>8275</v>
      </c>
      <c r="E3469" s="147">
        <v>-2.64</v>
      </c>
      <c r="F3469" t="s">
        <v>8282</v>
      </c>
    </row>
    <row r="3470" spans="1:6" hidden="1" x14ac:dyDescent="0.25">
      <c r="A3470" t="s">
        <v>8273</v>
      </c>
      <c r="B3470" s="147" t="s">
        <v>179</v>
      </c>
      <c r="C3470" t="s">
        <v>8283</v>
      </c>
      <c r="D3470" t="s">
        <v>8275</v>
      </c>
      <c r="E3470" s="147">
        <v>-6.36</v>
      </c>
      <c r="F3470" t="s">
        <v>8284</v>
      </c>
    </row>
    <row r="3471" spans="1:6" hidden="1" x14ac:dyDescent="0.25">
      <c r="A3471" t="s">
        <v>8273</v>
      </c>
      <c r="B3471" s="147" t="s">
        <v>219</v>
      </c>
      <c r="C3471" t="s">
        <v>8285</v>
      </c>
      <c r="D3471" t="s">
        <v>8275</v>
      </c>
      <c r="E3471" s="147">
        <v>-7.92</v>
      </c>
      <c r="F3471" t="s">
        <v>8286</v>
      </c>
    </row>
    <row r="3472" spans="1:6" x14ac:dyDescent="0.25">
      <c r="A3472" t="s">
        <v>8287</v>
      </c>
      <c r="B3472" s="147" t="s">
        <v>178</v>
      </c>
      <c r="C3472" t="s">
        <v>8288</v>
      </c>
      <c r="D3472" t="s">
        <v>8289</v>
      </c>
      <c r="E3472" s="148">
        <v>1469</v>
      </c>
      <c r="F3472" t="s">
        <v>8290</v>
      </c>
    </row>
    <row r="3473" spans="1:6" hidden="1" x14ac:dyDescent="0.25">
      <c r="A3473" t="s">
        <v>8287</v>
      </c>
      <c r="B3473" s="147" t="s">
        <v>234</v>
      </c>
      <c r="C3473" t="s">
        <v>8291</v>
      </c>
      <c r="D3473" t="s">
        <v>8289</v>
      </c>
      <c r="E3473" s="147">
        <v>-2.94</v>
      </c>
      <c r="F3473" t="s">
        <v>8292</v>
      </c>
    </row>
    <row r="3474" spans="1:6" hidden="1" x14ac:dyDescent="0.25">
      <c r="A3474" t="s">
        <v>8287</v>
      </c>
      <c r="B3474" s="147" t="s">
        <v>217</v>
      </c>
      <c r="C3474" t="s">
        <v>8293</v>
      </c>
      <c r="D3474" t="s">
        <v>8289</v>
      </c>
      <c r="E3474" s="147">
        <v>-7.35</v>
      </c>
      <c r="F3474" t="s">
        <v>8294</v>
      </c>
    </row>
    <row r="3475" spans="1:6" hidden="1" x14ac:dyDescent="0.25">
      <c r="A3475" t="s">
        <v>8287</v>
      </c>
      <c r="B3475" s="147" t="s">
        <v>218</v>
      </c>
      <c r="C3475" t="s">
        <v>8295</v>
      </c>
      <c r="D3475" t="s">
        <v>8289</v>
      </c>
      <c r="E3475" s="147">
        <v>-14.69</v>
      </c>
      <c r="F3475" t="s">
        <v>8296</v>
      </c>
    </row>
    <row r="3476" spans="1:6" hidden="1" x14ac:dyDescent="0.25">
      <c r="A3476" t="s">
        <v>8287</v>
      </c>
      <c r="B3476" s="147" t="s">
        <v>179</v>
      </c>
      <c r="C3476" t="s">
        <v>8297</v>
      </c>
      <c r="D3476" t="s">
        <v>8289</v>
      </c>
      <c r="E3476" s="147">
        <v>-35.4</v>
      </c>
      <c r="F3476" t="s">
        <v>8298</v>
      </c>
    </row>
    <row r="3477" spans="1:6" hidden="1" x14ac:dyDescent="0.25">
      <c r="A3477" t="s">
        <v>8287</v>
      </c>
      <c r="B3477" s="147" t="s">
        <v>225</v>
      </c>
      <c r="C3477" t="s">
        <v>8299</v>
      </c>
      <c r="D3477" t="s">
        <v>8289</v>
      </c>
      <c r="E3477" s="147">
        <v>-43.34</v>
      </c>
      <c r="F3477" t="s">
        <v>8300</v>
      </c>
    </row>
    <row r="3478" spans="1:6" hidden="1" x14ac:dyDescent="0.25">
      <c r="A3478" t="s">
        <v>8287</v>
      </c>
      <c r="B3478" s="147" t="s">
        <v>219</v>
      </c>
      <c r="C3478" t="s">
        <v>8301</v>
      </c>
      <c r="D3478" t="s">
        <v>8289</v>
      </c>
      <c r="E3478" s="147">
        <v>-44.07</v>
      </c>
      <c r="F3478" t="s">
        <v>8302</v>
      </c>
    </row>
    <row r="3479" spans="1:6" x14ac:dyDescent="0.25">
      <c r="A3479" t="s">
        <v>8303</v>
      </c>
      <c r="B3479" s="147" t="s">
        <v>178</v>
      </c>
      <c r="C3479" t="s">
        <v>8304</v>
      </c>
      <c r="D3479" t="s">
        <v>8305</v>
      </c>
      <c r="E3479" s="148">
        <v>68</v>
      </c>
      <c r="F3479" t="s">
        <v>8306</v>
      </c>
    </row>
    <row r="3480" spans="1:6" hidden="1" x14ac:dyDescent="0.25">
      <c r="A3480" t="s">
        <v>8303</v>
      </c>
      <c r="B3480" s="147" t="s">
        <v>234</v>
      </c>
      <c r="C3480" t="s">
        <v>8307</v>
      </c>
      <c r="D3480" t="s">
        <v>8305</v>
      </c>
      <c r="E3480" s="147">
        <v>-0.14000000000000001</v>
      </c>
      <c r="F3480" t="s">
        <v>8308</v>
      </c>
    </row>
    <row r="3481" spans="1:6" hidden="1" x14ac:dyDescent="0.25">
      <c r="A3481" t="s">
        <v>8303</v>
      </c>
      <c r="B3481" s="147" t="s">
        <v>218</v>
      </c>
      <c r="C3481" t="s">
        <v>8309</v>
      </c>
      <c r="D3481" t="s">
        <v>8305</v>
      </c>
      <c r="E3481" s="147">
        <v>-0.34</v>
      </c>
      <c r="F3481" t="s">
        <v>8310</v>
      </c>
    </row>
    <row r="3482" spans="1:6" hidden="1" x14ac:dyDescent="0.25">
      <c r="A3482" t="s">
        <v>8303</v>
      </c>
      <c r="B3482" s="147" t="s">
        <v>219</v>
      </c>
      <c r="C3482" t="s">
        <v>8311</v>
      </c>
      <c r="D3482" t="s">
        <v>8305</v>
      </c>
      <c r="E3482" s="147">
        <v>-0.34</v>
      </c>
      <c r="F3482" t="s">
        <v>8312</v>
      </c>
    </row>
    <row r="3483" spans="1:6" hidden="1" x14ac:dyDescent="0.25">
      <c r="A3483" t="s">
        <v>8303</v>
      </c>
      <c r="B3483" s="147" t="s">
        <v>179</v>
      </c>
      <c r="C3483" t="s">
        <v>8313</v>
      </c>
      <c r="D3483" t="s">
        <v>8305</v>
      </c>
      <c r="E3483" s="147">
        <v>-1.64</v>
      </c>
      <c r="F3483" t="s">
        <v>8314</v>
      </c>
    </row>
    <row r="3484" spans="1:6" x14ac:dyDescent="0.25">
      <c r="A3484" t="s">
        <v>8315</v>
      </c>
      <c r="B3484" s="147" t="s">
        <v>178</v>
      </c>
      <c r="C3484" t="s">
        <v>8316</v>
      </c>
      <c r="D3484" t="s">
        <v>8317</v>
      </c>
      <c r="E3484" s="148">
        <v>2669</v>
      </c>
      <c r="F3484" t="s">
        <v>8318</v>
      </c>
    </row>
    <row r="3485" spans="1:6" hidden="1" x14ac:dyDescent="0.25">
      <c r="A3485" t="s">
        <v>8315</v>
      </c>
      <c r="B3485" s="147" t="s">
        <v>234</v>
      </c>
      <c r="C3485" t="s">
        <v>8319</v>
      </c>
      <c r="D3485" t="s">
        <v>8317</v>
      </c>
      <c r="E3485" s="147">
        <v>-5.34</v>
      </c>
      <c r="F3485" t="s">
        <v>8320</v>
      </c>
    </row>
    <row r="3486" spans="1:6" hidden="1" x14ac:dyDescent="0.25">
      <c r="A3486" t="s">
        <v>8315</v>
      </c>
      <c r="B3486" s="147" t="s">
        <v>217</v>
      </c>
      <c r="C3486" t="s">
        <v>8321</v>
      </c>
      <c r="D3486" t="s">
        <v>8317</v>
      </c>
      <c r="E3486" s="147">
        <v>-13.35</v>
      </c>
      <c r="F3486" t="s">
        <v>8322</v>
      </c>
    </row>
    <row r="3487" spans="1:6" hidden="1" x14ac:dyDescent="0.25">
      <c r="A3487" t="s">
        <v>8315</v>
      </c>
      <c r="B3487" s="147" t="s">
        <v>218</v>
      </c>
      <c r="C3487" t="s">
        <v>8323</v>
      </c>
      <c r="D3487" t="s">
        <v>8317</v>
      </c>
      <c r="E3487" s="147">
        <v>-13.35</v>
      </c>
      <c r="F3487" t="s">
        <v>8324</v>
      </c>
    </row>
    <row r="3488" spans="1:6" hidden="1" x14ac:dyDescent="0.25">
      <c r="A3488" t="s">
        <v>8315</v>
      </c>
      <c r="B3488" s="147" t="s">
        <v>219</v>
      </c>
      <c r="C3488" t="s">
        <v>8325</v>
      </c>
      <c r="D3488" t="s">
        <v>8317</v>
      </c>
      <c r="E3488" s="147">
        <v>-13.35</v>
      </c>
      <c r="F3488" t="s">
        <v>8326</v>
      </c>
    </row>
    <row r="3489" spans="1:6" hidden="1" x14ac:dyDescent="0.25">
      <c r="A3489" t="s">
        <v>8315</v>
      </c>
      <c r="B3489" s="147" t="s">
        <v>179</v>
      </c>
      <c r="C3489" t="s">
        <v>8327</v>
      </c>
      <c r="D3489" t="s">
        <v>8317</v>
      </c>
      <c r="E3489" s="147">
        <v>-64.319999999999993</v>
      </c>
      <c r="F3489" t="s">
        <v>8328</v>
      </c>
    </row>
    <row r="3490" spans="1:6" x14ac:dyDescent="0.25">
      <c r="A3490" t="s">
        <v>8329</v>
      </c>
      <c r="B3490" s="147" t="s">
        <v>178</v>
      </c>
      <c r="C3490" t="s">
        <v>8330</v>
      </c>
      <c r="D3490" t="s">
        <v>8331</v>
      </c>
      <c r="E3490" s="148">
        <v>3570</v>
      </c>
      <c r="F3490" t="s">
        <v>8332</v>
      </c>
    </row>
    <row r="3491" spans="1:6" hidden="1" x14ac:dyDescent="0.25">
      <c r="A3491" t="s">
        <v>8329</v>
      </c>
      <c r="B3491" s="147" t="s">
        <v>234</v>
      </c>
      <c r="C3491" t="s">
        <v>8333</v>
      </c>
      <c r="D3491" t="s">
        <v>8331</v>
      </c>
      <c r="E3491" s="147">
        <v>-7.14</v>
      </c>
      <c r="F3491" t="s">
        <v>8334</v>
      </c>
    </row>
    <row r="3492" spans="1:6" hidden="1" x14ac:dyDescent="0.25">
      <c r="A3492" t="s">
        <v>8329</v>
      </c>
      <c r="B3492" s="147" t="s">
        <v>217</v>
      </c>
      <c r="C3492" t="s">
        <v>8335</v>
      </c>
      <c r="D3492" t="s">
        <v>8331</v>
      </c>
      <c r="E3492" s="147">
        <v>-17.850000000000001</v>
      </c>
      <c r="F3492" t="s">
        <v>8336</v>
      </c>
    </row>
    <row r="3493" spans="1:6" hidden="1" x14ac:dyDescent="0.25">
      <c r="A3493" t="s">
        <v>8329</v>
      </c>
      <c r="B3493" s="147" t="s">
        <v>218</v>
      </c>
      <c r="C3493" t="s">
        <v>8337</v>
      </c>
      <c r="D3493" t="s">
        <v>8331</v>
      </c>
      <c r="E3493" s="147">
        <v>-35.700000000000003</v>
      </c>
      <c r="F3493" t="s">
        <v>8338</v>
      </c>
    </row>
    <row r="3494" spans="1:6" hidden="1" x14ac:dyDescent="0.25">
      <c r="A3494" t="s">
        <v>8329</v>
      </c>
      <c r="B3494" s="147" t="s">
        <v>179</v>
      </c>
      <c r="C3494" t="s">
        <v>8339</v>
      </c>
      <c r="D3494" t="s">
        <v>8331</v>
      </c>
      <c r="E3494" s="147">
        <v>-86.04</v>
      </c>
      <c r="F3494" t="s">
        <v>8340</v>
      </c>
    </row>
    <row r="3495" spans="1:6" hidden="1" x14ac:dyDescent="0.25">
      <c r="A3495" t="s">
        <v>8329</v>
      </c>
      <c r="B3495" s="147" t="s">
        <v>219</v>
      </c>
      <c r="C3495" t="s">
        <v>8341</v>
      </c>
      <c r="D3495" t="s">
        <v>8331</v>
      </c>
      <c r="E3495" s="147">
        <v>-107.1</v>
      </c>
      <c r="F3495" t="s">
        <v>8342</v>
      </c>
    </row>
    <row r="3496" spans="1:6" x14ac:dyDescent="0.25">
      <c r="A3496" t="s">
        <v>8343</v>
      </c>
      <c r="B3496" s="147" t="s">
        <v>178</v>
      </c>
      <c r="C3496" t="s">
        <v>8344</v>
      </c>
      <c r="D3496" t="s">
        <v>8345</v>
      </c>
      <c r="E3496" s="148">
        <v>4152</v>
      </c>
      <c r="F3496" t="s">
        <v>8346</v>
      </c>
    </row>
    <row r="3497" spans="1:6" hidden="1" x14ac:dyDescent="0.25">
      <c r="A3497" t="s">
        <v>8343</v>
      </c>
      <c r="B3497" s="147" t="s">
        <v>234</v>
      </c>
      <c r="C3497" t="s">
        <v>8347</v>
      </c>
      <c r="D3497" t="s">
        <v>8345</v>
      </c>
      <c r="E3497" s="147">
        <v>-8.3000000000000007</v>
      </c>
      <c r="F3497" t="s">
        <v>8348</v>
      </c>
    </row>
    <row r="3498" spans="1:6" hidden="1" x14ac:dyDescent="0.25">
      <c r="A3498" t="s">
        <v>8343</v>
      </c>
      <c r="B3498" s="147" t="s">
        <v>217</v>
      </c>
      <c r="C3498" t="s">
        <v>8349</v>
      </c>
      <c r="D3498" t="s">
        <v>8345</v>
      </c>
      <c r="E3498" s="147">
        <v>-20.76</v>
      </c>
      <c r="F3498" t="s">
        <v>8350</v>
      </c>
    </row>
    <row r="3499" spans="1:6" hidden="1" x14ac:dyDescent="0.25">
      <c r="A3499" t="s">
        <v>8343</v>
      </c>
      <c r="B3499" s="147" t="s">
        <v>218</v>
      </c>
      <c r="C3499" t="s">
        <v>8351</v>
      </c>
      <c r="D3499" t="s">
        <v>8345</v>
      </c>
      <c r="E3499" s="147">
        <v>-20.76</v>
      </c>
      <c r="F3499" t="s">
        <v>8352</v>
      </c>
    </row>
    <row r="3500" spans="1:6" hidden="1" x14ac:dyDescent="0.25">
      <c r="A3500" t="s">
        <v>8343</v>
      </c>
      <c r="B3500" s="147" t="s">
        <v>219</v>
      </c>
      <c r="C3500" t="s">
        <v>8353</v>
      </c>
      <c r="D3500" t="s">
        <v>8345</v>
      </c>
      <c r="E3500" s="147">
        <v>-20.76</v>
      </c>
      <c r="F3500" t="s">
        <v>8354</v>
      </c>
    </row>
    <row r="3501" spans="1:6" hidden="1" x14ac:dyDescent="0.25">
      <c r="A3501" t="s">
        <v>8343</v>
      </c>
      <c r="B3501" s="147" t="s">
        <v>179</v>
      </c>
      <c r="C3501" t="s">
        <v>8355</v>
      </c>
      <c r="D3501" t="s">
        <v>8345</v>
      </c>
      <c r="E3501" s="147">
        <v>-100.06</v>
      </c>
      <c r="F3501" t="s">
        <v>8356</v>
      </c>
    </row>
    <row r="3502" spans="1:6" hidden="1" x14ac:dyDescent="0.25">
      <c r="A3502" t="s">
        <v>8343</v>
      </c>
      <c r="B3502" s="147" t="s">
        <v>221</v>
      </c>
      <c r="C3502" t="s">
        <v>8357</v>
      </c>
      <c r="D3502" t="s">
        <v>8345</v>
      </c>
      <c r="E3502" s="147">
        <v>-186.84</v>
      </c>
      <c r="F3502" t="s">
        <v>8358</v>
      </c>
    </row>
    <row r="3503" spans="1:6" x14ac:dyDescent="0.25">
      <c r="A3503" t="s">
        <v>8359</v>
      </c>
      <c r="B3503" s="147" t="s">
        <v>178</v>
      </c>
      <c r="C3503" t="s">
        <v>8360</v>
      </c>
      <c r="D3503" t="s">
        <v>8361</v>
      </c>
      <c r="E3503" s="148">
        <v>168</v>
      </c>
      <c r="F3503" t="s">
        <v>8362</v>
      </c>
    </row>
    <row r="3504" spans="1:6" hidden="1" x14ac:dyDescent="0.25">
      <c r="A3504" t="s">
        <v>8359</v>
      </c>
      <c r="B3504" s="147" t="s">
        <v>234</v>
      </c>
      <c r="C3504" t="s">
        <v>8363</v>
      </c>
      <c r="D3504" t="s">
        <v>8361</v>
      </c>
      <c r="E3504" s="147">
        <v>-0.34</v>
      </c>
      <c r="F3504" t="s">
        <v>8364</v>
      </c>
    </row>
    <row r="3505" spans="1:6" hidden="1" x14ac:dyDescent="0.25">
      <c r="A3505" t="s">
        <v>8359</v>
      </c>
      <c r="B3505" s="147" t="s">
        <v>218</v>
      </c>
      <c r="C3505" t="s">
        <v>8365</v>
      </c>
      <c r="D3505" t="s">
        <v>8361</v>
      </c>
      <c r="E3505" s="147">
        <v>-0.84</v>
      </c>
      <c r="F3505" t="s">
        <v>8366</v>
      </c>
    </row>
    <row r="3506" spans="1:6" hidden="1" x14ac:dyDescent="0.25">
      <c r="A3506" t="s">
        <v>8359</v>
      </c>
      <c r="B3506" s="147" t="s">
        <v>219</v>
      </c>
      <c r="C3506" t="s">
        <v>8367</v>
      </c>
      <c r="D3506" t="s">
        <v>8361</v>
      </c>
      <c r="E3506" s="147">
        <v>-0.84</v>
      </c>
      <c r="F3506" t="s">
        <v>8368</v>
      </c>
    </row>
    <row r="3507" spans="1:6" hidden="1" x14ac:dyDescent="0.25">
      <c r="A3507" t="s">
        <v>8359</v>
      </c>
      <c r="B3507" s="147" t="s">
        <v>179</v>
      </c>
      <c r="C3507" t="s">
        <v>8369</v>
      </c>
      <c r="D3507" t="s">
        <v>8361</v>
      </c>
      <c r="E3507" s="147">
        <v>-4.05</v>
      </c>
      <c r="F3507" t="s">
        <v>8370</v>
      </c>
    </row>
    <row r="3508" spans="1:6" x14ac:dyDescent="0.25">
      <c r="A3508" t="s">
        <v>8371</v>
      </c>
      <c r="B3508" s="147" t="s">
        <v>178</v>
      </c>
      <c r="C3508" t="s">
        <v>8372</v>
      </c>
      <c r="D3508" t="s">
        <v>8373</v>
      </c>
      <c r="E3508" s="148">
        <v>76</v>
      </c>
      <c r="F3508" t="s">
        <v>8374</v>
      </c>
    </row>
    <row r="3509" spans="1:6" hidden="1" x14ac:dyDescent="0.25">
      <c r="A3509" t="s">
        <v>8371</v>
      </c>
      <c r="B3509" s="147" t="s">
        <v>234</v>
      </c>
      <c r="C3509" t="s">
        <v>8375</v>
      </c>
      <c r="D3509" t="s">
        <v>8373</v>
      </c>
      <c r="E3509" s="147">
        <v>-0.15</v>
      </c>
      <c r="F3509" t="s">
        <v>8376</v>
      </c>
    </row>
    <row r="3510" spans="1:6" hidden="1" x14ac:dyDescent="0.25">
      <c r="A3510" t="s">
        <v>8371</v>
      </c>
      <c r="B3510" s="147" t="s">
        <v>218</v>
      </c>
      <c r="C3510" t="s">
        <v>8377</v>
      </c>
      <c r="D3510" t="s">
        <v>8373</v>
      </c>
      <c r="E3510" s="147">
        <v>-0.38</v>
      </c>
      <c r="F3510" t="s">
        <v>8378</v>
      </c>
    </row>
    <row r="3511" spans="1:6" hidden="1" x14ac:dyDescent="0.25">
      <c r="A3511" t="s">
        <v>8371</v>
      </c>
      <c r="B3511" s="147" t="s">
        <v>219</v>
      </c>
      <c r="C3511" t="s">
        <v>8379</v>
      </c>
      <c r="D3511" t="s">
        <v>8373</v>
      </c>
      <c r="E3511" s="147">
        <v>-0.38</v>
      </c>
      <c r="F3511" t="s">
        <v>8380</v>
      </c>
    </row>
    <row r="3512" spans="1:6" hidden="1" x14ac:dyDescent="0.25">
      <c r="A3512" t="s">
        <v>8371</v>
      </c>
      <c r="B3512" s="147" t="s">
        <v>179</v>
      </c>
      <c r="C3512" t="s">
        <v>8381</v>
      </c>
      <c r="D3512" t="s">
        <v>8373</v>
      </c>
      <c r="E3512" s="147">
        <v>-1.83</v>
      </c>
      <c r="F3512" t="s">
        <v>8382</v>
      </c>
    </row>
    <row r="3513" spans="1:6" x14ac:dyDescent="0.25">
      <c r="A3513" t="s">
        <v>8383</v>
      </c>
      <c r="B3513" s="147" t="s">
        <v>178</v>
      </c>
      <c r="C3513" t="s">
        <v>8384</v>
      </c>
      <c r="D3513" t="s">
        <v>8385</v>
      </c>
      <c r="E3513" s="148">
        <v>15830</v>
      </c>
      <c r="F3513" t="s">
        <v>8386</v>
      </c>
    </row>
    <row r="3514" spans="1:6" hidden="1" x14ac:dyDescent="0.25">
      <c r="A3514" t="s">
        <v>8383</v>
      </c>
      <c r="B3514" s="147" t="s">
        <v>234</v>
      </c>
      <c r="C3514" t="s">
        <v>8387</v>
      </c>
      <c r="D3514" t="s">
        <v>8385</v>
      </c>
      <c r="E3514" s="147">
        <v>-31.66</v>
      </c>
      <c r="F3514" t="s">
        <v>8388</v>
      </c>
    </row>
    <row r="3515" spans="1:6" hidden="1" x14ac:dyDescent="0.25">
      <c r="A3515" t="s">
        <v>8383</v>
      </c>
      <c r="B3515" s="147" t="s">
        <v>217</v>
      </c>
      <c r="C3515" t="s">
        <v>8389</v>
      </c>
      <c r="D3515" t="s">
        <v>8385</v>
      </c>
      <c r="E3515" s="147">
        <v>-79.150000000000006</v>
      </c>
      <c r="F3515" t="s">
        <v>8390</v>
      </c>
    </row>
    <row r="3516" spans="1:6" hidden="1" x14ac:dyDescent="0.25">
      <c r="A3516" t="s">
        <v>8383</v>
      </c>
      <c r="B3516" s="147" t="s">
        <v>218</v>
      </c>
      <c r="C3516" t="s">
        <v>8391</v>
      </c>
      <c r="D3516" t="s">
        <v>8385</v>
      </c>
      <c r="E3516" s="147">
        <v>-158.30000000000001</v>
      </c>
      <c r="F3516" t="s">
        <v>8392</v>
      </c>
    </row>
    <row r="3517" spans="1:6" hidden="1" x14ac:dyDescent="0.25">
      <c r="A3517" t="s">
        <v>8383</v>
      </c>
      <c r="B3517" s="147" t="s">
        <v>179</v>
      </c>
      <c r="C3517" t="s">
        <v>8393</v>
      </c>
      <c r="D3517" t="s">
        <v>8385</v>
      </c>
      <c r="E3517" s="147">
        <v>-381.5</v>
      </c>
      <c r="F3517" t="s">
        <v>8394</v>
      </c>
    </row>
    <row r="3518" spans="1:6" hidden="1" x14ac:dyDescent="0.25">
      <c r="A3518" t="s">
        <v>8383</v>
      </c>
      <c r="B3518" s="147" t="s">
        <v>225</v>
      </c>
      <c r="C3518" t="s">
        <v>8395</v>
      </c>
      <c r="D3518" t="s">
        <v>8385</v>
      </c>
      <c r="E3518" s="147">
        <v>-466.99</v>
      </c>
      <c r="F3518" t="s">
        <v>8396</v>
      </c>
    </row>
    <row r="3519" spans="1:6" hidden="1" x14ac:dyDescent="0.25">
      <c r="A3519" t="s">
        <v>8383</v>
      </c>
      <c r="B3519" s="147" t="s">
        <v>219</v>
      </c>
      <c r="C3519" t="s">
        <v>8397</v>
      </c>
      <c r="D3519" t="s">
        <v>8385</v>
      </c>
      <c r="E3519" s="147">
        <v>-474.9</v>
      </c>
      <c r="F3519" t="s">
        <v>8398</v>
      </c>
    </row>
    <row r="3520" spans="1:6" x14ac:dyDescent="0.25">
      <c r="A3520" t="s">
        <v>8399</v>
      </c>
      <c r="B3520" s="147" t="s">
        <v>178</v>
      </c>
      <c r="C3520" t="s">
        <v>8400</v>
      </c>
      <c r="D3520" t="s">
        <v>8401</v>
      </c>
      <c r="E3520" s="148">
        <v>60</v>
      </c>
      <c r="F3520" t="s">
        <v>8402</v>
      </c>
    </row>
    <row r="3521" spans="1:6" hidden="1" x14ac:dyDescent="0.25">
      <c r="A3521" t="s">
        <v>8399</v>
      </c>
      <c r="B3521" s="147" t="s">
        <v>234</v>
      </c>
      <c r="C3521" t="s">
        <v>8403</v>
      </c>
      <c r="D3521" t="s">
        <v>8401</v>
      </c>
      <c r="E3521" s="147">
        <v>-0.12</v>
      </c>
      <c r="F3521" t="s">
        <v>8404</v>
      </c>
    </row>
    <row r="3522" spans="1:6" hidden="1" x14ac:dyDescent="0.25">
      <c r="A3522" t="s">
        <v>8399</v>
      </c>
      <c r="B3522" s="147" t="s">
        <v>218</v>
      </c>
      <c r="C3522" t="s">
        <v>8405</v>
      </c>
      <c r="D3522" t="s">
        <v>8401</v>
      </c>
      <c r="E3522" s="147">
        <v>-0.3</v>
      </c>
      <c r="F3522" t="s">
        <v>8406</v>
      </c>
    </row>
    <row r="3523" spans="1:6" hidden="1" x14ac:dyDescent="0.25">
      <c r="A3523" t="s">
        <v>8399</v>
      </c>
      <c r="B3523" s="147" t="s">
        <v>219</v>
      </c>
      <c r="C3523" t="s">
        <v>8407</v>
      </c>
      <c r="D3523" t="s">
        <v>8401</v>
      </c>
      <c r="E3523" s="147">
        <v>-0.3</v>
      </c>
      <c r="F3523" t="s">
        <v>8408</v>
      </c>
    </row>
    <row r="3524" spans="1:6" hidden="1" x14ac:dyDescent="0.25">
      <c r="A3524" t="s">
        <v>8399</v>
      </c>
      <c r="B3524" s="147" t="s">
        <v>179</v>
      </c>
      <c r="C3524" t="s">
        <v>8409</v>
      </c>
      <c r="D3524" t="s">
        <v>8401</v>
      </c>
      <c r="E3524" s="147">
        <v>-1.45</v>
      </c>
      <c r="F3524" t="s">
        <v>8410</v>
      </c>
    </row>
    <row r="3525" spans="1:6" x14ac:dyDescent="0.25">
      <c r="A3525" t="s">
        <v>8411</v>
      </c>
      <c r="B3525" s="147" t="s">
        <v>178</v>
      </c>
      <c r="C3525" t="s">
        <v>8412</v>
      </c>
      <c r="D3525" t="s">
        <v>8413</v>
      </c>
      <c r="E3525" s="148">
        <v>324</v>
      </c>
      <c r="F3525" t="s">
        <v>8414</v>
      </c>
    </row>
    <row r="3526" spans="1:6" hidden="1" x14ac:dyDescent="0.25">
      <c r="A3526" t="s">
        <v>8411</v>
      </c>
      <c r="B3526" s="147" t="s">
        <v>234</v>
      </c>
      <c r="C3526" t="s">
        <v>8415</v>
      </c>
      <c r="D3526" t="s">
        <v>8413</v>
      </c>
      <c r="E3526" s="147">
        <v>-0.65</v>
      </c>
      <c r="F3526" t="s">
        <v>8416</v>
      </c>
    </row>
    <row r="3527" spans="1:6" hidden="1" x14ac:dyDescent="0.25">
      <c r="A3527" t="s">
        <v>8411</v>
      </c>
      <c r="B3527" s="147" t="s">
        <v>217</v>
      </c>
      <c r="C3527" t="s">
        <v>8417</v>
      </c>
      <c r="D3527" t="s">
        <v>8413</v>
      </c>
      <c r="E3527" s="147">
        <v>-1.62</v>
      </c>
      <c r="F3527" t="s">
        <v>8418</v>
      </c>
    </row>
    <row r="3528" spans="1:6" hidden="1" x14ac:dyDescent="0.25">
      <c r="A3528" t="s">
        <v>8411</v>
      </c>
      <c r="B3528" s="147" t="s">
        <v>218</v>
      </c>
      <c r="C3528" t="s">
        <v>8419</v>
      </c>
      <c r="D3528" t="s">
        <v>8413</v>
      </c>
      <c r="E3528" s="147">
        <v>-3.24</v>
      </c>
      <c r="F3528" t="s">
        <v>8420</v>
      </c>
    </row>
    <row r="3529" spans="1:6" hidden="1" x14ac:dyDescent="0.25">
      <c r="A3529" t="s">
        <v>8411</v>
      </c>
      <c r="B3529" s="147" t="s">
        <v>179</v>
      </c>
      <c r="C3529" t="s">
        <v>8421</v>
      </c>
      <c r="D3529" t="s">
        <v>8413</v>
      </c>
      <c r="E3529" s="147">
        <v>-7.81</v>
      </c>
      <c r="F3529" t="s">
        <v>8422</v>
      </c>
    </row>
    <row r="3530" spans="1:6" hidden="1" x14ac:dyDescent="0.25">
      <c r="A3530" t="s">
        <v>8411</v>
      </c>
      <c r="B3530" s="147" t="s">
        <v>219</v>
      </c>
      <c r="C3530" t="s">
        <v>8423</v>
      </c>
      <c r="D3530" t="s">
        <v>8413</v>
      </c>
      <c r="E3530" s="147">
        <v>-9.7200000000000006</v>
      </c>
      <c r="F3530" t="s">
        <v>8424</v>
      </c>
    </row>
    <row r="3531" spans="1:6" x14ac:dyDescent="0.25">
      <c r="A3531" t="s">
        <v>8425</v>
      </c>
      <c r="B3531" s="147" t="s">
        <v>178</v>
      </c>
      <c r="C3531" t="s">
        <v>8426</v>
      </c>
      <c r="D3531" t="s">
        <v>8427</v>
      </c>
      <c r="E3531" s="148">
        <v>1146</v>
      </c>
      <c r="F3531" t="s">
        <v>8428</v>
      </c>
    </row>
    <row r="3532" spans="1:6" hidden="1" x14ac:dyDescent="0.25">
      <c r="A3532" t="s">
        <v>8425</v>
      </c>
      <c r="B3532" s="147" t="s">
        <v>234</v>
      </c>
      <c r="C3532" t="s">
        <v>8429</v>
      </c>
      <c r="D3532" t="s">
        <v>8427</v>
      </c>
      <c r="E3532" s="147">
        <v>-2.29</v>
      </c>
      <c r="F3532" t="s">
        <v>8430</v>
      </c>
    </row>
    <row r="3533" spans="1:6" hidden="1" x14ac:dyDescent="0.25">
      <c r="A3533" t="s">
        <v>8425</v>
      </c>
      <c r="B3533" s="147" t="s">
        <v>217</v>
      </c>
      <c r="C3533" t="s">
        <v>8431</v>
      </c>
      <c r="D3533" t="s">
        <v>8427</v>
      </c>
      <c r="E3533" s="147">
        <v>-5.73</v>
      </c>
      <c r="F3533" t="s">
        <v>8432</v>
      </c>
    </row>
    <row r="3534" spans="1:6" hidden="1" x14ac:dyDescent="0.25">
      <c r="A3534" t="s">
        <v>8425</v>
      </c>
      <c r="B3534" s="147" t="s">
        <v>218</v>
      </c>
      <c r="C3534" t="s">
        <v>8433</v>
      </c>
      <c r="D3534" t="s">
        <v>8427</v>
      </c>
      <c r="E3534" s="147">
        <v>-11.46</v>
      </c>
      <c r="F3534" t="s">
        <v>8434</v>
      </c>
    </row>
    <row r="3535" spans="1:6" hidden="1" x14ac:dyDescent="0.25">
      <c r="A3535" t="s">
        <v>8425</v>
      </c>
      <c r="B3535" s="147" t="s">
        <v>210</v>
      </c>
      <c r="C3535" t="s">
        <v>8435</v>
      </c>
      <c r="D3535" t="s">
        <v>8427</v>
      </c>
      <c r="E3535" s="147">
        <v>-22.92</v>
      </c>
      <c r="F3535" t="s">
        <v>8436</v>
      </c>
    </row>
    <row r="3536" spans="1:6" hidden="1" x14ac:dyDescent="0.25">
      <c r="A3536" t="s">
        <v>8425</v>
      </c>
      <c r="B3536" s="147" t="s">
        <v>179</v>
      </c>
      <c r="C3536" t="s">
        <v>8437</v>
      </c>
      <c r="D3536" t="s">
        <v>8427</v>
      </c>
      <c r="E3536" s="147">
        <v>-27.62</v>
      </c>
      <c r="F3536" t="s">
        <v>8438</v>
      </c>
    </row>
    <row r="3537" spans="1:6" hidden="1" x14ac:dyDescent="0.25">
      <c r="A3537" t="s">
        <v>8425</v>
      </c>
      <c r="B3537" s="147" t="s">
        <v>225</v>
      </c>
      <c r="C3537" t="s">
        <v>8439</v>
      </c>
      <c r="D3537" t="s">
        <v>8427</v>
      </c>
      <c r="E3537" s="147">
        <v>-33.81</v>
      </c>
      <c r="F3537" t="s">
        <v>8440</v>
      </c>
    </row>
    <row r="3538" spans="1:6" hidden="1" x14ac:dyDescent="0.25">
      <c r="A3538" t="s">
        <v>8425</v>
      </c>
      <c r="B3538" s="147" t="s">
        <v>219</v>
      </c>
      <c r="C3538" t="s">
        <v>8441</v>
      </c>
      <c r="D3538" t="s">
        <v>8427</v>
      </c>
      <c r="E3538" s="147">
        <v>-34.380000000000003</v>
      </c>
      <c r="F3538" t="s">
        <v>8442</v>
      </c>
    </row>
    <row r="3539" spans="1:6" x14ac:dyDescent="0.25">
      <c r="A3539" t="s">
        <v>8443</v>
      </c>
      <c r="B3539" s="147" t="s">
        <v>178</v>
      </c>
      <c r="C3539" t="s">
        <v>8444</v>
      </c>
      <c r="D3539" t="s">
        <v>8445</v>
      </c>
      <c r="E3539" s="148">
        <v>66</v>
      </c>
      <c r="F3539" t="s">
        <v>8446</v>
      </c>
    </row>
    <row r="3540" spans="1:6" hidden="1" x14ac:dyDescent="0.25">
      <c r="A3540" t="s">
        <v>8443</v>
      </c>
      <c r="B3540" s="147" t="s">
        <v>234</v>
      </c>
      <c r="C3540" t="s">
        <v>8447</v>
      </c>
      <c r="D3540" t="s">
        <v>8445</v>
      </c>
      <c r="E3540" s="147">
        <v>-0.13</v>
      </c>
      <c r="F3540" t="s">
        <v>8448</v>
      </c>
    </row>
    <row r="3541" spans="1:6" hidden="1" x14ac:dyDescent="0.25">
      <c r="A3541" t="s">
        <v>8443</v>
      </c>
      <c r="B3541" s="147" t="s">
        <v>218</v>
      </c>
      <c r="C3541" t="s">
        <v>8449</v>
      </c>
      <c r="D3541" t="s">
        <v>8445</v>
      </c>
      <c r="E3541" s="147">
        <v>-0.66</v>
      </c>
      <c r="F3541" t="s">
        <v>8450</v>
      </c>
    </row>
    <row r="3542" spans="1:6" hidden="1" x14ac:dyDescent="0.25">
      <c r="A3542" t="s">
        <v>8443</v>
      </c>
      <c r="B3542" s="147" t="s">
        <v>179</v>
      </c>
      <c r="C3542" t="s">
        <v>8451</v>
      </c>
      <c r="D3542" t="s">
        <v>8445</v>
      </c>
      <c r="E3542" s="147">
        <v>-1.59</v>
      </c>
      <c r="F3542" t="s">
        <v>8452</v>
      </c>
    </row>
    <row r="3543" spans="1:6" hidden="1" x14ac:dyDescent="0.25">
      <c r="A3543" t="s">
        <v>8443</v>
      </c>
      <c r="B3543" s="147" t="s">
        <v>219</v>
      </c>
      <c r="C3543" t="s">
        <v>8453</v>
      </c>
      <c r="D3543" t="s">
        <v>8445</v>
      </c>
      <c r="E3543" s="147">
        <v>-1.98</v>
      </c>
      <c r="F3543" t="s">
        <v>8454</v>
      </c>
    </row>
    <row r="3544" spans="1:6" x14ac:dyDescent="0.25">
      <c r="A3544" t="s">
        <v>8455</v>
      </c>
      <c r="B3544" s="147" t="s">
        <v>178</v>
      </c>
      <c r="C3544" t="s">
        <v>8456</v>
      </c>
      <c r="D3544" t="s">
        <v>8457</v>
      </c>
      <c r="E3544" s="148">
        <v>420</v>
      </c>
      <c r="F3544" t="s">
        <v>8458</v>
      </c>
    </row>
    <row r="3545" spans="1:6" hidden="1" x14ac:dyDescent="0.25">
      <c r="A3545" t="s">
        <v>8455</v>
      </c>
      <c r="B3545" s="147" t="s">
        <v>234</v>
      </c>
      <c r="C3545" t="s">
        <v>8459</v>
      </c>
      <c r="D3545" t="s">
        <v>8457</v>
      </c>
      <c r="E3545" s="147">
        <v>-0.84</v>
      </c>
      <c r="F3545" t="s">
        <v>8460</v>
      </c>
    </row>
    <row r="3546" spans="1:6" hidden="1" x14ac:dyDescent="0.25">
      <c r="A3546" t="s">
        <v>8455</v>
      </c>
      <c r="B3546" s="147" t="s">
        <v>217</v>
      </c>
      <c r="C3546" t="s">
        <v>8461</v>
      </c>
      <c r="D3546" t="s">
        <v>8457</v>
      </c>
      <c r="E3546" s="147">
        <v>-2.1</v>
      </c>
      <c r="F3546" t="s">
        <v>8462</v>
      </c>
    </row>
    <row r="3547" spans="1:6" hidden="1" x14ac:dyDescent="0.25">
      <c r="A3547" t="s">
        <v>8455</v>
      </c>
      <c r="B3547" s="147" t="s">
        <v>218</v>
      </c>
      <c r="C3547" t="s">
        <v>8463</v>
      </c>
      <c r="D3547" t="s">
        <v>8457</v>
      </c>
      <c r="E3547" s="147">
        <v>-2.1</v>
      </c>
      <c r="F3547" t="s">
        <v>8464</v>
      </c>
    </row>
    <row r="3548" spans="1:6" hidden="1" x14ac:dyDescent="0.25">
      <c r="A3548" t="s">
        <v>8455</v>
      </c>
      <c r="B3548" s="147" t="s">
        <v>219</v>
      </c>
      <c r="C3548" t="s">
        <v>8465</v>
      </c>
      <c r="D3548" t="s">
        <v>8457</v>
      </c>
      <c r="E3548" s="147">
        <v>-2.1</v>
      </c>
      <c r="F3548" t="s">
        <v>8466</v>
      </c>
    </row>
    <row r="3549" spans="1:6" hidden="1" x14ac:dyDescent="0.25">
      <c r="A3549" t="s">
        <v>8455</v>
      </c>
      <c r="B3549" s="147" t="s">
        <v>179</v>
      </c>
      <c r="C3549" t="s">
        <v>8467</v>
      </c>
      <c r="D3549" t="s">
        <v>8457</v>
      </c>
      <c r="E3549" s="147">
        <v>-10.119999999999999</v>
      </c>
      <c r="F3549" t="s">
        <v>8468</v>
      </c>
    </row>
    <row r="3550" spans="1:6" x14ac:dyDescent="0.25">
      <c r="A3550" t="s">
        <v>8469</v>
      </c>
      <c r="B3550" s="147" t="s">
        <v>178</v>
      </c>
      <c r="C3550" t="s">
        <v>8470</v>
      </c>
      <c r="D3550" t="s">
        <v>8471</v>
      </c>
      <c r="E3550" s="148">
        <v>216</v>
      </c>
      <c r="F3550" t="s">
        <v>8472</v>
      </c>
    </row>
    <row r="3551" spans="1:6" hidden="1" x14ac:dyDescent="0.25">
      <c r="A3551" t="s">
        <v>8469</v>
      </c>
      <c r="B3551" s="147" t="s">
        <v>234</v>
      </c>
      <c r="C3551" t="s">
        <v>8473</v>
      </c>
      <c r="D3551" t="s">
        <v>8471</v>
      </c>
      <c r="E3551" s="147">
        <v>-0.43</v>
      </c>
      <c r="F3551" t="s">
        <v>8474</v>
      </c>
    </row>
    <row r="3552" spans="1:6" hidden="1" x14ac:dyDescent="0.25">
      <c r="A3552" t="s">
        <v>8469</v>
      </c>
      <c r="B3552" s="147" t="s">
        <v>217</v>
      </c>
      <c r="C3552" t="s">
        <v>8475</v>
      </c>
      <c r="D3552" t="s">
        <v>8471</v>
      </c>
      <c r="E3552" s="147">
        <v>-1.08</v>
      </c>
      <c r="F3552" t="s">
        <v>8476</v>
      </c>
    </row>
    <row r="3553" spans="1:6" hidden="1" x14ac:dyDescent="0.25">
      <c r="A3553" t="s">
        <v>8469</v>
      </c>
      <c r="B3553" s="147" t="s">
        <v>218</v>
      </c>
      <c r="C3553" t="s">
        <v>8477</v>
      </c>
      <c r="D3553" t="s">
        <v>8471</v>
      </c>
      <c r="E3553" s="147">
        <v>-2.16</v>
      </c>
      <c r="F3553" t="s">
        <v>8478</v>
      </c>
    </row>
    <row r="3554" spans="1:6" hidden="1" x14ac:dyDescent="0.25">
      <c r="A3554" t="s">
        <v>8469</v>
      </c>
      <c r="B3554" s="147" t="s">
        <v>179</v>
      </c>
      <c r="C3554" t="s">
        <v>8479</v>
      </c>
      <c r="D3554" t="s">
        <v>8471</v>
      </c>
      <c r="E3554" s="147">
        <v>-5.21</v>
      </c>
      <c r="F3554" t="s">
        <v>8480</v>
      </c>
    </row>
    <row r="3555" spans="1:6" hidden="1" x14ac:dyDescent="0.25">
      <c r="A3555" t="s">
        <v>8469</v>
      </c>
      <c r="B3555" s="147" t="s">
        <v>219</v>
      </c>
      <c r="C3555" t="s">
        <v>8481</v>
      </c>
      <c r="D3555" t="s">
        <v>8471</v>
      </c>
      <c r="E3555" s="147">
        <v>-6.48</v>
      </c>
      <c r="F3555" t="s">
        <v>8482</v>
      </c>
    </row>
    <row r="3556" spans="1:6" x14ac:dyDescent="0.25">
      <c r="A3556" t="s">
        <v>8483</v>
      </c>
      <c r="B3556" s="147" t="s">
        <v>178</v>
      </c>
      <c r="C3556" t="s">
        <v>8484</v>
      </c>
      <c r="D3556" t="s">
        <v>8485</v>
      </c>
      <c r="E3556" s="148">
        <v>9498</v>
      </c>
      <c r="F3556" t="s">
        <v>8486</v>
      </c>
    </row>
    <row r="3557" spans="1:6" hidden="1" x14ac:dyDescent="0.25">
      <c r="A3557" t="s">
        <v>8483</v>
      </c>
      <c r="B3557" s="147" t="s">
        <v>234</v>
      </c>
      <c r="C3557" t="s">
        <v>8487</v>
      </c>
      <c r="D3557" t="s">
        <v>8485</v>
      </c>
      <c r="E3557" s="148">
        <v>-19</v>
      </c>
      <c r="F3557" t="s">
        <v>8488</v>
      </c>
    </row>
    <row r="3558" spans="1:6" hidden="1" x14ac:dyDescent="0.25">
      <c r="A3558" t="s">
        <v>8483</v>
      </c>
      <c r="B3558" s="147" t="s">
        <v>217</v>
      </c>
      <c r="C3558" t="s">
        <v>8489</v>
      </c>
      <c r="D3558" t="s">
        <v>8485</v>
      </c>
      <c r="E3558" s="147">
        <v>-47.49</v>
      </c>
      <c r="F3558" t="s">
        <v>8490</v>
      </c>
    </row>
    <row r="3559" spans="1:6" hidden="1" x14ac:dyDescent="0.25">
      <c r="A3559" t="s">
        <v>8483</v>
      </c>
      <c r="B3559" s="147" t="s">
        <v>218</v>
      </c>
      <c r="C3559" t="s">
        <v>8491</v>
      </c>
      <c r="D3559" t="s">
        <v>8485</v>
      </c>
      <c r="E3559" s="147">
        <v>-94.98</v>
      </c>
      <c r="F3559" t="s">
        <v>8492</v>
      </c>
    </row>
    <row r="3560" spans="1:6" hidden="1" x14ac:dyDescent="0.25">
      <c r="A3560" t="s">
        <v>8483</v>
      </c>
      <c r="B3560" s="147" t="s">
        <v>179</v>
      </c>
      <c r="C3560" t="s">
        <v>8493</v>
      </c>
      <c r="D3560" t="s">
        <v>8485</v>
      </c>
      <c r="E3560" s="147">
        <v>-228.9</v>
      </c>
      <c r="F3560" t="s">
        <v>8494</v>
      </c>
    </row>
    <row r="3561" spans="1:6" hidden="1" x14ac:dyDescent="0.25">
      <c r="A3561" t="s">
        <v>8483</v>
      </c>
      <c r="B3561" s="147" t="s">
        <v>225</v>
      </c>
      <c r="C3561" t="s">
        <v>8495</v>
      </c>
      <c r="D3561" t="s">
        <v>8485</v>
      </c>
      <c r="E3561" s="147">
        <v>-280.19</v>
      </c>
      <c r="F3561" t="s">
        <v>8496</v>
      </c>
    </row>
    <row r="3562" spans="1:6" hidden="1" x14ac:dyDescent="0.25">
      <c r="A3562" t="s">
        <v>8483</v>
      </c>
      <c r="B3562" s="147" t="s">
        <v>219</v>
      </c>
      <c r="C3562" t="s">
        <v>8497</v>
      </c>
      <c r="D3562" t="s">
        <v>8485</v>
      </c>
      <c r="E3562" s="147">
        <v>-284.94</v>
      </c>
      <c r="F3562" t="s">
        <v>8498</v>
      </c>
    </row>
    <row r="3563" spans="1:6" x14ac:dyDescent="0.25">
      <c r="A3563" t="s">
        <v>8499</v>
      </c>
      <c r="B3563" s="147" t="s">
        <v>178</v>
      </c>
      <c r="C3563" t="s">
        <v>8500</v>
      </c>
      <c r="D3563" t="s">
        <v>8501</v>
      </c>
      <c r="E3563" s="148">
        <v>390</v>
      </c>
      <c r="F3563" t="s">
        <v>8502</v>
      </c>
    </row>
    <row r="3564" spans="1:6" hidden="1" x14ac:dyDescent="0.25">
      <c r="A3564" t="s">
        <v>8499</v>
      </c>
      <c r="B3564" s="147" t="s">
        <v>234</v>
      </c>
      <c r="C3564" t="s">
        <v>8503</v>
      </c>
      <c r="D3564" t="s">
        <v>8501</v>
      </c>
      <c r="E3564" s="147">
        <v>-0.78</v>
      </c>
      <c r="F3564" t="s">
        <v>8504</v>
      </c>
    </row>
    <row r="3565" spans="1:6" hidden="1" x14ac:dyDescent="0.25">
      <c r="A3565" t="s">
        <v>8499</v>
      </c>
      <c r="B3565" s="147" t="s">
        <v>217</v>
      </c>
      <c r="C3565" t="s">
        <v>8505</v>
      </c>
      <c r="D3565" t="s">
        <v>8501</v>
      </c>
      <c r="E3565" s="147">
        <v>-1.95</v>
      </c>
      <c r="F3565" t="s">
        <v>8506</v>
      </c>
    </row>
    <row r="3566" spans="1:6" hidden="1" x14ac:dyDescent="0.25">
      <c r="A3566" t="s">
        <v>8499</v>
      </c>
      <c r="B3566" s="147" t="s">
        <v>218</v>
      </c>
      <c r="C3566" t="s">
        <v>8507</v>
      </c>
      <c r="D3566" t="s">
        <v>8501</v>
      </c>
      <c r="E3566" s="147">
        <v>-1.95</v>
      </c>
      <c r="F3566" t="s">
        <v>8508</v>
      </c>
    </row>
    <row r="3567" spans="1:6" hidden="1" x14ac:dyDescent="0.25">
      <c r="A3567" t="s">
        <v>8499</v>
      </c>
      <c r="B3567" s="147" t="s">
        <v>219</v>
      </c>
      <c r="C3567" t="s">
        <v>8509</v>
      </c>
      <c r="D3567" t="s">
        <v>8501</v>
      </c>
      <c r="E3567" s="147">
        <v>-1.95</v>
      </c>
      <c r="F3567" t="s">
        <v>8510</v>
      </c>
    </row>
    <row r="3568" spans="1:6" hidden="1" x14ac:dyDescent="0.25">
      <c r="A3568" t="s">
        <v>8499</v>
      </c>
      <c r="B3568" s="147" t="s">
        <v>179</v>
      </c>
      <c r="C3568" t="s">
        <v>8511</v>
      </c>
      <c r="D3568" t="s">
        <v>8501</v>
      </c>
      <c r="E3568" s="147">
        <v>-9.4</v>
      </c>
      <c r="F3568" t="s">
        <v>8512</v>
      </c>
    </row>
    <row r="3569" spans="1:6" x14ac:dyDescent="0.25">
      <c r="A3569" t="s">
        <v>8513</v>
      </c>
      <c r="B3569" s="147" t="s">
        <v>178</v>
      </c>
      <c r="C3569" t="s">
        <v>8514</v>
      </c>
      <c r="D3569" t="s">
        <v>8515</v>
      </c>
      <c r="E3569" s="148">
        <v>420</v>
      </c>
      <c r="F3569" t="s">
        <v>8516</v>
      </c>
    </row>
    <row r="3570" spans="1:6" hidden="1" x14ac:dyDescent="0.25">
      <c r="A3570" t="s">
        <v>8513</v>
      </c>
      <c r="B3570" s="147" t="s">
        <v>234</v>
      </c>
      <c r="C3570" t="s">
        <v>8517</v>
      </c>
      <c r="D3570" t="s">
        <v>8515</v>
      </c>
      <c r="E3570" s="147">
        <v>-0.84</v>
      </c>
      <c r="F3570" t="s">
        <v>8518</v>
      </c>
    </row>
    <row r="3571" spans="1:6" hidden="1" x14ac:dyDescent="0.25">
      <c r="A3571" t="s">
        <v>8513</v>
      </c>
      <c r="B3571" s="147" t="s">
        <v>217</v>
      </c>
      <c r="C3571" t="s">
        <v>8519</v>
      </c>
      <c r="D3571" t="s">
        <v>8515</v>
      </c>
      <c r="E3571" s="147">
        <v>-2.1</v>
      </c>
      <c r="F3571" t="s">
        <v>8520</v>
      </c>
    </row>
    <row r="3572" spans="1:6" hidden="1" x14ac:dyDescent="0.25">
      <c r="A3572" t="s">
        <v>8513</v>
      </c>
      <c r="B3572" s="147" t="s">
        <v>218</v>
      </c>
      <c r="C3572" t="s">
        <v>8521</v>
      </c>
      <c r="D3572" t="s">
        <v>8515</v>
      </c>
      <c r="E3572" s="147">
        <v>-2.1</v>
      </c>
      <c r="F3572" t="s">
        <v>8522</v>
      </c>
    </row>
    <row r="3573" spans="1:6" hidden="1" x14ac:dyDescent="0.25">
      <c r="A3573" t="s">
        <v>8513</v>
      </c>
      <c r="B3573" s="147" t="s">
        <v>219</v>
      </c>
      <c r="C3573" t="s">
        <v>8523</v>
      </c>
      <c r="D3573" t="s">
        <v>8515</v>
      </c>
      <c r="E3573" s="147">
        <v>-2.1</v>
      </c>
      <c r="F3573" t="s">
        <v>8524</v>
      </c>
    </row>
    <row r="3574" spans="1:6" hidden="1" x14ac:dyDescent="0.25">
      <c r="A3574" t="s">
        <v>8513</v>
      </c>
      <c r="B3574" s="147" t="s">
        <v>179</v>
      </c>
      <c r="C3574" t="s">
        <v>8525</v>
      </c>
      <c r="D3574" t="s">
        <v>8515</v>
      </c>
      <c r="E3574" s="147">
        <v>-10.119999999999999</v>
      </c>
      <c r="F3574" t="s">
        <v>8526</v>
      </c>
    </row>
    <row r="3575" spans="1:6" x14ac:dyDescent="0.25">
      <c r="A3575" t="s">
        <v>8527</v>
      </c>
      <c r="B3575" s="147" t="s">
        <v>178</v>
      </c>
      <c r="C3575" t="s">
        <v>8528</v>
      </c>
      <c r="D3575" t="s">
        <v>8529</v>
      </c>
      <c r="E3575" s="148">
        <v>120</v>
      </c>
      <c r="F3575" t="s">
        <v>8530</v>
      </c>
    </row>
    <row r="3576" spans="1:6" hidden="1" x14ac:dyDescent="0.25">
      <c r="A3576" t="s">
        <v>8527</v>
      </c>
      <c r="B3576" s="147" t="s">
        <v>234</v>
      </c>
      <c r="C3576" t="s">
        <v>8531</v>
      </c>
      <c r="D3576" t="s">
        <v>8529</v>
      </c>
      <c r="E3576" s="147">
        <v>-0.24</v>
      </c>
      <c r="F3576" t="s">
        <v>8532</v>
      </c>
    </row>
    <row r="3577" spans="1:6" hidden="1" x14ac:dyDescent="0.25">
      <c r="A3577" t="s">
        <v>8527</v>
      </c>
      <c r="B3577" s="147" t="s">
        <v>218</v>
      </c>
      <c r="C3577" t="s">
        <v>8533</v>
      </c>
      <c r="D3577" t="s">
        <v>8529</v>
      </c>
      <c r="E3577" s="147">
        <v>-1.2</v>
      </c>
      <c r="F3577" t="s">
        <v>8534</v>
      </c>
    </row>
    <row r="3578" spans="1:6" hidden="1" x14ac:dyDescent="0.25">
      <c r="A3578" t="s">
        <v>8527</v>
      </c>
      <c r="B3578" s="147" t="s">
        <v>179</v>
      </c>
      <c r="C3578" t="s">
        <v>8535</v>
      </c>
      <c r="D3578" t="s">
        <v>8529</v>
      </c>
      <c r="E3578" s="147">
        <v>-2.89</v>
      </c>
      <c r="F3578" t="s">
        <v>8536</v>
      </c>
    </row>
    <row r="3579" spans="1:6" hidden="1" x14ac:dyDescent="0.25">
      <c r="A3579" t="s">
        <v>8527</v>
      </c>
      <c r="B3579" s="147" t="s">
        <v>219</v>
      </c>
      <c r="C3579" t="s">
        <v>8537</v>
      </c>
      <c r="D3579" t="s">
        <v>8529</v>
      </c>
      <c r="E3579" s="147">
        <v>-3.6</v>
      </c>
      <c r="F3579" t="s">
        <v>8538</v>
      </c>
    </row>
    <row r="3580" spans="1:6" x14ac:dyDescent="0.25">
      <c r="A3580" t="s">
        <v>8539</v>
      </c>
      <c r="B3580" s="147" t="s">
        <v>178</v>
      </c>
      <c r="C3580" t="s">
        <v>8540</v>
      </c>
      <c r="D3580" t="s">
        <v>8541</v>
      </c>
      <c r="E3580" s="148">
        <v>198</v>
      </c>
      <c r="F3580" t="s">
        <v>8542</v>
      </c>
    </row>
    <row r="3581" spans="1:6" hidden="1" x14ac:dyDescent="0.25">
      <c r="A3581" t="s">
        <v>8539</v>
      </c>
      <c r="B3581" s="147" t="s">
        <v>234</v>
      </c>
      <c r="C3581" t="s">
        <v>8543</v>
      </c>
      <c r="D3581" t="s">
        <v>8541</v>
      </c>
      <c r="E3581" s="147">
        <v>-0.4</v>
      </c>
      <c r="F3581" t="s">
        <v>8544</v>
      </c>
    </row>
    <row r="3582" spans="1:6" hidden="1" x14ac:dyDescent="0.25">
      <c r="A3582" t="s">
        <v>8539</v>
      </c>
      <c r="B3582" s="147" t="s">
        <v>218</v>
      </c>
      <c r="C3582" t="s">
        <v>8545</v>
      </c>
      <c r="D3582" t="s">
        <v>8541</v>
      </c>
      <c r="E3582" s="147">
        <v>-0.99</v>
      </c>
      <c r="F3582" t="s">
        <v>8546</v>
      </c>
    </row>
    <row r="3583" spans="1:6" hidden="1" x14ac:dyDescent="0.25">
      <c r="A3583" t="s">
        <v>8539</v>
      </c>
      <c r="B3583" s="147" t="s">
        <v>219</v>
      </c>
      <c r="C3583" t="s">
        <v>8547</v>
      </c>
      <c r="D3583" t="s">
        <v>8541</v>
      </c>
      <c r="E3583" s="147">
        <v>-0.99</v>
      </c>
      <c r="F3583" t="s">
        <v>8548</v>
      </c>
    </row>
    <row r="3584" spans="1:6" hidden="1" x14ac:dyDescent="0.25">
      <c r="A3584" t="s">
        <v>8539</v>
      </c>
      <c r="B3584" s="147" t="s">
        <v>179</v>
      </c>
      <c r="C3584" t="s">
        <v>8549</v>
      </c>
      <c r="D3584" t="s">
        <v>8541</v>
      </c>
      <c r="E3584" s="147">
        <v>-4.7699999999999996</v>
      </c>
      <c r="F3584" t="s">
        <v>8550</v>
      </c>
    </row>
    <row r="3585" spans="1:6" x14ac:dyDescent="0.25">
      <c r="A3585" t="s">
        <v>8551</v>
      </c>
      <c r="B3585" s="147" t="s">
        <v>178</v>
      </c>
      <c r="C3585" t="s">
        <v>8552</v>
      </c>
      <c r="D3585" t="s">
        <v>8553</v>
      </c>
      <c r="E3585" s="148">
        <v>120</v>
      </c>
      <c r="F3585" t="s">
        <v>8554</v>
      </c>
    </row>
    <row r="3586" spans="1:6" hidden="1" x14ac:dyDescent="0.25">
      <c r="A3586" t="s">
        <v>8551</v>
      </c>
      <c r="B3586" s="147" t="s">
        <v>234</v>
      </c>
      <c r="C3586" t="s">
        <v>8555</v>
      </c>
      <c r="D3586" t="s">
        <v>8553</v>
      </c>
      <c r="E3586" s="147">
        <v>-0.24</v>
      </c>
      <c r="F3586" t="s">
        <v>8556</v>
      </c>
    </row>
    <row r="3587" spans="1:6" hidden="1" x14ac:dyDescent="0.25">
      <c r="A3587" t="s">
        <v>8551</v>
      </c>
      <c r="B3587" s="147" t="s">
        <v>218</v>
      </c>
      <c r="C3587" t="s">
        <v>8557</v>
      </c>
      <c r="D3587" t="s">
        <v>8553</v>
      </c>
      <c r="E3587" s="147">
        <v>-1.2</v>
      </c>
      <c r="F3587" t="s">
        <v>8558</v>
      </c>
    </row>
    <row r="3588" spans="1:6" hidden="1" x14ac:dyDescent="0.25">
      <c r="A3588" t="s">
        <v>8551</v>
      </c>
      <c r="B3588" s="147" t="s">
        <v>179</v>
      </c>
      <c r="C3588" t="s">
        <v>8559</v>
      </c>
      <c r="D3588" t="s">
        <v>8553</v>
      </c>
      <c r="E3588" s="147">
        <v>-2.89</v>
      </c>
      <c r="F3588" t="s">
        <v>8560</v>
      </c>
    </row>
    <row r="3589" spans="1:6" hidden="1" x14ac:dyDescent="0.25">
      <c r="A3589" t="s">
        <v>8551</v>
      </c>
      <c r="B3589" s="147" t="s">
        <v>219</v>
      </c>
      <c r="C3589" t="s">
        <v>8561</v>
      </c>
      <c r="D3589" t="s">
        <v>8553</v>
      </c>
      <c r="E3589" s="147">
        <v>-3.6</v>
      </c>
      <c r="F3589" t="s">
        <v>8562</v>
      </c>
    </row>
    <row r="3590" spans="1:6" x14ac:dyDescent="0.25">
      <c r="A3590" t="s">
        <v>8563</v>
      </c>
      <c r="B3590" s="147" t="s">
        <v>178</v>
      </c>
      <c r="C3590" t="s">
        <v>8564</v>
      </c>
      <c r="D3590" t="s">
        <v>8565</v>
      </c>
      <c r="E3590" s="148">
        <v>72</v>
      </c>
      <c r="F3590" t="s">
        <v>8566</v>
      </c>
    </row>
    <row r="3591" spans="1:6" hidden="1" x14ac:dyDescent="0.25">
      <c r="A3591" t="s">
        <v>8563</v>
      </c>
      <c r="B3591" s="147" t="s">
        <v>234</v>
      </c>
      <c r="C3591" t="s">
        <v>8567</v>
      </c>
      <c r="D3591" t="s">
        <v>8565</v>
      </c>
      <c r="E3591" s="147">
        <v>-0.14000000000000001</v>
      </c>
      <c r="F3591" t="s">
        <v>8568</v>
      </c>
    </row>
    <row r="3592" spans="1:6" hidden="1" x14ac:dyDescent="0.25">
      <c r="A3592" t="s">
        <v>8563</v>
      </c>
      <c r="B3592" s="147" t="s">
        <v>218</v>
      </c>
      <c r="C3592" t="s">
        <v>8569</v>
      </c>
      <c r="D3592" t="s">
        <v>8565</v>
      </c>
      <c r="E3592" s="147">
        <v>-0.72</v>
      </c>
      <c r="F3592" t="s">
        <v>8570</v>
      </c>
    </row>
    <row r="3593" spans="1:6" hidden="1" x14ac:dyDescent="0.25">
      <c r="A3593" t="s">
        <v>8563</v>
      </c>
      <c r="B3593" s="147" t="s">
        <v>179</v>
      </c>
      <c r="C3593" t="s">
        <v>8571</v>
      </c>
      <c r="D3593" t="s">
        <v>8565</v>
      </c>
      <c r="E3593" s="147">
        <v>-1.74</v>
      </c>
      <c r="F3593" t="s">
        <v>8572</v>
      </c>
    </row>
    <row r="3594" spans="1:6" hidden="1" x14ac:dyDescent="0.25">
      <c r="A3594" t="s">
        <v>8563</v>
      </c>
      <c r="B3594" s="147" t="s">
        <v>219</v>
      </c>
      <c r="C3594" t="s">
        <v>8573</v>
      </c>
      <c r="D3594" t="s">
        <v>8565</v>
      </c>
      <c r="E3594" s="147">
        <v>-2.16</v>
      </c>
      <c r="F3594" t="s">
        <v>8574</v>
      </c>
    </row>
    <row r="3595" spans="1:6" x14ac:dyDescent="0.25">
      <c r="A3595" t="s">
        <v>8575</v>
      </c>
      <c r="B3595" s="147" t="s">
        <v>178</v>
      </c>
      <c r="C3595" t="s">
        <v>8576</v>
      </c>
      <c r="D3595" t="s">
        <v>8577</v>
      </c>
      <c r="E3595" s="148">
        <v>496</v>
      </c>
      <c r="F3595" t="s">
        <v>8578</v>
      </c>
    </row>
    <row r="3596" spans="1:6" hidden="1" x14ac:dyDescent="0.25">
      <c r="A3596" t="s">
        <v>8575</v>
      </c>
      <c r="B3596" s="147" t="s">
        <v>234</v>
      </c>
      <c r="C3596" t="s">
        <v>8579</v>
      </c>
      <c r="D3596" t="s">
        <v>8577</v>
      </c>
      <c r="E3596" s="147">
        <v>-0.99</v>
      </c>
      <c r="F3596" t="s">
        <v>8580</v>
      </c>
    </row>
    <row r="3597" spans="1:6" hidden="1" x14ac:dyDescent="0.25">
      <c r="A3597" t="s">
        <v>8575</v>
      </c>
      <c r="B3597" s="147" t="s">
        <v>217</v>
      </c>
      <c r="C3597" t="s">
        <v>8581</v>
      </c>
      <c r="D3597" t="s">
        <v>8577</v>
      </c>
      <c r="E3597" s="147">
        <v>-2.48</v>
      </c>
      <c r="F3597" t="s">
        <v>8582</v>
      </c>
    </row>
    <row r="3598" spans="1:6" hidden="1" x14ac:dyDescent="0.25">
      <c r="A3598" t="s">
        <v>8575</v>
      </c>
      <c r="B3598" s="147" t="s">
        <v>218</v>
      </c>
      <c r="C3598" t="s">
        <v>8583</v>
      </c>
      <c r="D3598" t="s">
        <v>8577</v>
      </c>
      <c r="E3598" s="147">
        <v>-2.48</v>
      </c>
      <c r="F3598" t="s">
        <v>8584</v>
      </c>
    </row>
    <row r="3599" spans="1:6" hidden="1" x14ac:dyDescent="0.25">
      <c r="A3599" t="s">
        <v>8575</v>
      </c>
      <c r="B3599" s="147" t="s">
        <v>219</v>
      </c>
      <c r="C3599" t="s">
        <v>8585</v>
      </c>
      <c r="D3599" t="s">
        <v>8577</v>
      </c>
      <c r="E3599" s="147">
        <v>-2.48</v>
      </c>
      <c r="F3599" t="s">
        <v>8586</v>
      </c>
    </row>
    <row r="3600" spans="1:6" hidden="1" x14ac:dyDescent="0.25">
      <c r="A3600" t="s">
        <v>8575</v>
      </c>
      <c r="B3600" s="147" t="s">
        <v>179</v>
      </c>
      <c r="C3600" t="s">
        <v>8587</v>
      </c>
      <c r="D3600" t="s">
        <v>8577</v>
      </c>
      <c r="E3600" s="147">
        <v>-11.95</v>
      </c>
      <c r="F3600" t="s">
        <v>8588</v>
      </c>
    </row>
    <row r="3601" spans="1:6" x14ac:dyDescent="0.25">
      <c r="A3601" t="s">
        <v>8589</v>
      </c>
      <c r="B3601" s="147" t="s">
        <v>178</v>
      </c>
      <c r="C3601" t="s">
        <v>8590</v>
      </c>
      <c r="D3601" t="s">
        <v>8591</v>
      </c>
      <c r="E3601" s="148">
        <v>2863</v>
      </c>
      <c r="F3601" t="s">
        <v>8592</v>
      </c>
    </row>
    <row r="3602" spans="1:6" hidden="1" x14ac:dyDescent="0.25">
      <c r="A3602" t="s">
        <v>8589</v>
      </c>
      <c r="B3602" s="147" t="s">
        <v>234</v>
      </c>
      <c r="C3602" t="s">
        <v>8593</v>
      </c>
      <c r="D3602" t="s">
        <v>8591</v>
      </c>
      <c r="E3602" s="147">
        <v>-5.73</v>
      </c>
      <c r="F3602" t="s">
        <v>8594</v>
      </c>
    </row>
    <row r="3603" spans="1:6" hidden="1" x14ac:dyDescent="0.25">
      <c r="A3603" t="s">
        <v>8589</v>
      </c>
      <c r="B3603" s="147" t="s">
        <v>217</v>
      </c>
      <c r="C3603" t="s">
        <v>8595</v>
      </c>
      <c r="D3603" t="s">
        <v>8591</v>
      </c>
      <c r="E3603" s="147">
        <v>-14.32</v>
      </c>
      <c r="F3603" t="s">
        <v>8596</v>
      </c>
    </row>
    <row r="3604" spans="1:6" hidden="1" x14ac:dyDescent="0.25">
      <c r="A3604" t="s">
        <v>8589</v>
      </c>
      <c r="B3604" s="147" t="s">
        <v>218</v>
      </c>
      <c r="C3604" t="s">
        <v>8597</v>
      </c>
      <c r="D3604" t="s">
        <v>8591</v>
      </c>
      <c r="E3604" s="147">
        <v>-14.32</v>
      </c>
      <c r="F3604" t="s">
        <v>8598</v>
      </c>
    </row>
    <row r="3605" spans="1:6" hidden="1" x14ac:dyDescent="0.25">
      <c r="A3605" t="s">
        <v>8589</v>
      </c>
      <c r="B3605" s="147" t="s">
        <v>219</v>
      </c>
      <c r="C3605" t="s">
        <v>8599</v>
      </c>
      <c r="D3605" t="s">
        <v>8591</v>
      </c>
      <c r="E3605" s="147">
        <v>-14.32</v>
      </c>
      <c r="F3605" t="s">
        <v>8600</v>
      </c>
    </row>
    <row r="3606" spans="1:6" hidden="1" x14ac:dyDescent="0.25">
      <c r="A3606" t="s">
        <v>8589</v>
      </c>
      <c r="B3606" s="147" t="s">
        <v>179</v>
      </c>
      <c r="C3606" t="s">
        <v>8601</v>
      </c>
      <c r="D3606" t="s">
        <v>8591</v>
      </c>
      <c r="E3606" s="148">
        <v>-69</v>
      </c>
      <c r="F3606" t="s">
        <v>8602</v>
      </c>
    </row>
    <row r="3607" spans="1:6" x14ac:dyDescent="0.25">
      <c r="A3607" t="s">
        <v>8603</v>
      </c>
      <c r="B3607" s="147" t="s">
        <v>178</v>
      </c>
      <c r="C3607" t="s">
        <v>8604</v>
      </c>
      <c r="D3607" t="s">
        <v>8605</v>
      </c>
      <c r="E3607" s="148">
        <v>168</v>
      </c>
      <c r="F3607" t="s">
        <v>8606</v>
      </c>
    </row>
    <row r="3608" spans="1:6" hidden="1" x14ac:dyDescent="0.25">
      <c r="A3608" t="s">
        <v>8603</v>
      </c>
      <c r="B3608" s="147" t="s">
        <v>234</v>
      </c>
      <c r="C3608" t="s">
        <v>8607</v>
      </c>
      <c r="D3608" t="s">
        <v>8605</v>
      </c>
      <c r="E3608" s="147">
        <v>-0.34</v>
      </c>
      <c r="F3608" t="s">
        <v>8608</v>
      </c>
    </row>
    <row r="3609" spans="1:6" hidden="1" x14ac:dyDescent="0.25">
      <c r="A3609" t="s">
        <v>8603</v>
      </c>
      <c r="B3609" s="147" t="s">
        <v>218</v>
      </c>
      <c r="C3609" t="s">
        <v>8609</v>
      </c>
      <c r="D3609" t="s">
        <v>8605</v>
      </c>
      <c r="E3609" s="147">
        <v>-0.84</v>
      </c>
      <c r="F3609" t="s">
        <v>8610</v>
      </c>
    </row>
    <row r="3610" spans="1:6" hidden="1" x14ac:dyDescent="0.25">
      <c r="A3610" t="s">
        <v>8603</v>
      </c>
      <c r="B3610" s="147" t="s">
        <v>219</v>
      </c>
      <c r="C3610" t="s">
        <v>8611</v>
      </c>
      <c r="D3610" t="s">
        <v>8605</v>
      </c>
      <c r="E3610" s="147">
        <v>-0.84</v>
      </c>
      <c r="F3610" t="s">
        <v>8612</v>
      </c>
    </row>
    <row r="3611" spans="1:6" hidden="1" x14ac:dyDescent="0.25">
      <c r="A3611" t="s">
        <v>8603</v>
      </c>
      <c r="B3611" s="147" t="s">
        <v>179</v>
      </c>
      <c r="C3611" t="s">
        <v>8613</v>
      </c>
      <c r="D3611" t="s">
        <v>8605</v>
      </c>
      <c r="E3611" s="147">
        <v>-4.05</v>
      </c>
      <c r="F3611" t="s">
        <v>8614</v>
      </c>
    </row>
    <row r="3612" spans="1:6" x14ac:dyDescent="0.25">
      <c r="A3612" t="s">
        <v>8615</v>
      </c>
      <c r="B3612" s="147" t="s">
        <v>178</v>
      </c>
      <c r="C3612" t="s">
        <v>8616</v>
      </c>
      <c r="D3612" t="s">
        <v>8617</v>
      </c>
      <c r="E3612" s="148">
        <v>2409</v>
      </c>
      <c r="F3612" t="s">
        <v>8618</v>
      </c>
    </row>
    <row r="3613" spans="1:6" hidden="1" x14ac:dyDescent="0.25">
      <c r="A3613" t="s">
        <v>8615</v>
      </c>
      <c r="B3613" s="147" t="s">
        <v>234</v>
      </c>
      <c r="C3613" t="s">
        <v>8619</v>
      </c>
      <c r="D3613" t="s">
        <v>8617</v>
      </c>
      <c r="E3613" s="147">
        <v>-4.82</v>
      </c>
      <c r="F3613" t="s">
        <v>8620</v>
      </c>
    </row>
    <row r="3614" spans="1:6" hidden="1" x14ac:dyDescent="0.25">
      <c r="A3614" t="s">
        <v>8615</v>
      </c>
      <c r="B3614" s="147" t="s">
        <v>217</v>
      </c>
      <c r="C3614" t="s">
        <v>8621</v>
      </c>
      <c r="D3614" t="s">
        <v>8617</v>
      </c>
      <c r="E3614" s="147">
        <v>-12.05</v>
      </c>
      <c r="F3614" t="s">
        <v>8622</v>
      </c>
    </row>
    <row r="3615" spans="1:6" hidden="1" x14ac:dyDescent="0.25">
      <c r="A3615" t="s">
        <v>8615</v>
      </c>
      <c r="B3615" s="147" t="s">
        <v>218</v>
      </c>
      <c r="C3615" t="s">
        <v>8623</v>
      </c>
      <c r="D3615" t="s">
        <v>8617</v>
      </c>
      <c r="E3615" s="147">
        <v>-24.09</v>
      </c>
      <c r="F3615" t="s">
        <v>8624</v>
      </c>
    </row>
    <row r="3616" spans="1:6" hidden="1" x14ac:dyDescent="0.25">
      <c r="A3616" t="s">
        <v>8615</v>
      </c>
      <c r="B3616" s="147" t="s">
        <v>210</v>
      </c>
      <c r="C3616" t="s">
        <v>8625</v>
      </c>
      <c r="D3616" t="s">
        <v>8617</v>
      </c>
      <c r="E3616" s="147">
        <v>-48.18</v>
      </c>
      <c r="F3616" t="s">
        <v>8626</v>
      </c>
    </row>
    <row r="3617" spans="1:6" hidden="1" x14ac:dyDescent="0.25">
      <c r="A3617" t="s">
        <v>8615</v>
      </c>
      <c r="B3617" s="147" t="s">
        <v>179</v>
      </c>
      <c r="C3617" t="s">
        <v>8627</v>
      </c>
      <c r="D3617" t="s">
        <v>8617</v>
      </c>
      <c r="E3617" s="147">
        <v>-58.06</v>
      </c>
      <c r="F3617" t="s">
        <v>8628</v>
      </c>
    </row>
    <row r="3618" spans="1:6" hidden="1" x14ac:dyDescent="0.25">
      <c r="A3618" t="s">
        <v>8615</v>
      </c>
      <c r="B3618" s="147" t="s">
        <v>219</v>
      </c>
      <c r="C3618" t="s">
        <v>8629</v>
      </c>
      <c r="D3618" t="s">
        <v>8617</v>
      </c>
      <c r="E3618" s="147">
        <v>-72.27</v>
      </c>
      <c r="F3618" t="s">
        <v>8630</v>
      </c>
    </row>
    <row r="3619" spans="1:6" x14ac:dyDescent="0.25">
      <c r="A3619" t="s">
        <v>8631</v>
      </c>
      <c r="B3619" s="147" t="s">
        <v>178</v>
      </c>
      <c r="C3619" t="s">
        <v>8632</v>
      </c>
      <c r="D3619" t="s">
        <v>8633</v>
      </c>
      <c r="E3619" s="148">
        <v>28</v>
      </c>
      <c r="F3619" t="s">
        <v>8634</v>
      </c>
    </row>
    <row r="3620" spans="1:6" hidden="1" x14ac:dyDescent="0.25">
      <c r="A3620" t="s">
        <v>8631</v>
      </c>
      <c r="B3620" s="147" t="s">
        <v>234</v>
      </c>
      <c r="C3620" t="s">
        <v>8635</v>
      </c>
      <c r="D3620" t="s">
        <v>8633</v>
      </c>
      <c r="E3620" s="147">
        <v>-0.06</v>
      </c>
      <c r="F3620" t="s">
        <v>8636</v>
      </c>
    </row>
    <row r="3621" spans="1:6" hidden="1" x14ac:dyDescent="0.25">
      <c r="A3621" t="s">
        <v>8631</v>
      </c>
      <c r="B3621" s="147" t="s">
        <v>218</v>
      </c>
      <c r="C3621" t="s">
        <v>8637</v>
      </c>
      <c r="D3621" t="s">
        <v>8633</v>
      </c>
      <c r="E3621" s="147">
        <v>-0.28000000000000003</v>
      </c>
      <c r="F3621" t="s">
        <v>8638</v>
      </c>
    </row>
    <row r="3622" spans="1:6" hidden="1" x14ac:dyDescent="0.25">
      <c r="A3622" t="s">
        <v>8631</v>
      </c>
      <c r="B3622" s="147" t="s">
        <v>179</v>
      </c>
      <c r="C3622" t="s">
        <v>8639</v>
      </c>
      <c r="D3622" t="s">
        <v>8633</v>
      </c>
      <c r="E3622" s="147">
        <v>-0.67</v>
      </c>
      <c r="F3622" t="s">
        <v>8640</v>
      </c>
    </row>
    <row r="3623" spans="1:6" hidden="1" x14ac:dyDescent="0.25">
      <c r="A3623" t="s">
        <v>8631</v>
      </c>
      <c r="B3623" s="147" t="s">
        <v>219</v>
      </c>
      <c r="C3623" t="s">
        <v>8641</v>
      </c>
      <c r="D3623" t="s">
        <v>8633</v>
      </c>
      <c r="E3623" s="147">
        <v>-0.84</v>
      </c>
      <c r="F3623" t="s">
        <v>8642</v>
      </c>
    </row>
    <row r="3624" spans="1:6" x14ac:dyDescent="0.25">
      <c r="A3624" t="s">
        <v>8643</v>
      </c>
      <c r="B3624" s="147" t="s">
        <v>178</v>
      </c>
      <c r="C3624" t="s">
        <v>8644</v>
      </c>
      <c r="D3624" t="s">
        <v>8645</v>
      </c>
      <c r="E3624" s="148">
        <v>324</v>
      </c>
      <c r="F3624" t="s">
        <v>8646</v>
      </c>
    </row>
    <row r="3625" spans="1:6" hidden="1" x14ac:dyDescent="0.25">
      <c r="A3625" t="s">
        <v>8643</v>
      </c>
      <c r="B3625" s="147" t="s">
        <v>234</v>
      </c>
      <c r="C3625" t="s">
        <v>8647</v>
      </c>
      <c r="D3625" t="s">
        <v>8645</v>
      </c>
      <c r="E3625" s="147">
        <v>-0.65</v>
      </c>
      <c r="F3625" t="s">
        <v>8648</v>
      </c>
    </row>
    <row r="3626" spans="1:6" hidden="1" x14ac:dyDescent="0.25">
      <c r="A3626" t="s">
        <v>8643</v>
      </c>
      <c r="B3626" s="147" t="s">
        <v>217</v>
      </c>
      <c r="C3626" t="s">
        <v>8649</v>
      </c>
      <c r="D3626" t="s">
        <v>8645</v>
      </c>
      <c r="E3626" s="147">
        <v>-1.62</v>
      </c>
      <c r="F3626" t="s">
        <v>8650</v>
      </c>
    </row>
    <row r="3627" spans="1:6" hidden="1" x14ac:dyDescent="0.25">
      <c r="A3627" t="s">
        <v>8643</v>
      </c>
      <c r="B3627" s="147" t="s">
        <v>218</v>
      </c>
      <c r="C3627" t="s">
        <v>8651</v>
      </c>
      <c r="D3627" t="s">
        <v>8645</v>
      </c>
      <c r="E3627" s="147">
        <v>-1.62</v>
      </c>
      <c r="F3627" t="s">
        <v>8652</v>
      </c>
    </row>
    <row r="3628" spans="1:6" hidden="1" x14ac:dyDescent="0.25">
      <c r="A3628" t="s">
        <v>8643</v>
      </c>
      <c r="B3628" s="147" t="s">
        <v>219</v>
      </c>
      <c r="C3628" t="s">
        <v>8653</v>
      </c>
      <c r="D3628" t="s">
        <v>8645</v>
      </c>
      <c r="E3628" s="147">
        <v>-1.62</v>
      </c>
      <c r="F3628" t="s">
        <v>8654</v>
      </c>
    </row>
    <row r="3629" spans="1:6" hidden="1" x14ac:dyDescent="0.25">
      <c r="A3629" t="s">
        <v>8643</v>
      </c>
      <c r="B3629" s="147" t="s">
        <v>179</v>
      </c>
      <c r="C3629" t="s">
        <v>8655</v>
      </c>
      <c r="D3629" t="s">
        <v>8645</v>
      </c>
      <c r="E3629" s="147">
        <v>-7.81</v>
      </c>
      <c r="F3629" t="s">
        <v>8656</v>
      </c>
    </row>
    <row r="3630" spans="1:6" x14ac:dyDescent="0.25">
      <c r="A3630" t="s">
        <v>8657</v>
      </c>
      <c r="B3630" s="147" t="s">
        <v>178</v>
      </c>
      <c r="C3630" t="s">
        <v>8658</v>
      </c>
      <c r="D3630" t="s">
        <v>8659</v>
      </c>
      <c r="E3630" s="148">
        <v>72</v>
      </c>
      <c r="F3630" t="s">
        <v>8660</v>
      </c>
    </row>
    <row r="3631" spans="1:6" hidden="1" x14ac:dyDescent="0.25">
      <c r="A3631" t="s">
        <v>8657</v>
      </c>
      <c r="B3631" s="147" t="s">
        <v>234</v>
      </c>
      <c r="C3631" t="s">
        <v>8661</v>
      </c>
      <c r="D3631" t="s">
        <v>8659</v>
      </c>
      <c r="E3631" s="147">
        <v>-0.14000000000000001</v>
      </c>
      <c r="F3631" t="s">
        <v>8662</v>
      </c>
    </row>
    <row r="3632" spans="1:6" hidden="1" x14ac:dyDescent="0.25">
      <c r="A3632" t="s">
        <v>8657</v>
      </c>
      <c r="B3632" s="147" t="s">
        <v>218</v>
      </c>
      <c r="C3632" t="s">
        <v>8663</v>
      </c>
      <c r="D3632" t="s">
        <v>8659</v>
      </c>
      <c r="E3632" s="147">
        <v>-0.72</v>
      </c>
      <c r="F3632" t="s">
        <v>8664</v>
      </c>
    </row>
    <row r="3633" spans="1:6" hidden="1" x14ac:dyDescent="0.25">
      <c r="A3633" t="s">
        <v>8657</v>
      </c>
      <c r="B3633" s="147" t="s">
        <v>179</v>
      </c>
      <c r="C3633" t="s">
        <v>8665</v>
      </c>
      <c r="D3633" t="s">
        <v>8659</v>
      </c>
      <c r="E3633" s="147">
        <v>-1.74</v>
      </c>
      <c r="F3633" t="s">
        <v>8666</v>
      </c>
    </row>
    <row r="3634" spans="1:6" hidden="1" x14ac:dyDescent="0.25">
      <c r="A3634" t="s">
        <v>8657</v>
      </c>
      <c r="B3634" s="147" t="s">
        <v>219</v>
      </c>
      <c r="C3634" t="s">
        <v>8667</v>
      </c>
      <c r="D3634" t="s">
        <v>8659</v>
      </c>
      <c r="E3634" s="147">
        <v>-2.16</v>
      </c>
      <c r="F3634" t="s">
        <v>8668</v>
      </c>
    </row>
    <row r="3635" spans="1:6" x14ac:dyDescent="0.25">
      <c r="A3635" t="s">
        <v>8669</v>
      </c>
      <c r="B3635" s="147" t="s">
        <v>178</v>
      </c>
      <c r="C3635" t="s">
        <v>8670</v>
      </c>
      <c r="D3635" t="s">
        <v>8671</v>
      </c>
      <c r="E3635" s="148">
        <v>124</v>
      </c>
      <c r="F3635" t="s">
        <v>8672</v>
      </c>
    </row>
    <row r="3636" spans="1:6" hidden="1" x14ac:dyDescent="0.25">
      <c r="A3636" t="s">
        <v>8669</v>
      </c>
      <c r="B3636" s="147" t="s">
        <v>234</v>
      </c>
      <c r="C3636" t="s">
        <v>8673</v>
      </c>
      <c r="D3636" t="s">
        <v>8671</v>
      </c>
      <c r="E3636" s="147">
        <v>-0.25</v>
      </c>
      <c r="F3636" t="s">
        <v>8674</v>
      </c>
    </row>
    <row r="3637" spans="1:6" hidden="1" x14ac:dyDescent="0.25">
      <c r="A3637" t="s">
        <v>8669</v>
      </c>
      <c r="B3637" s="147" t="s">
        <v>218</v>
      </c>
      <c r="C3637" t="s">
        <v>8675</v>
      </c>
      <c r="D3637" t="s">
        <v>8671</v>
      </c>
      <c r="E3637" s="147">
        <v>-0.62</v>
      </c>
      <c r="F3637" t="s">
        <v>8676</v>
      </c>
    </row>
    <row r="3638" spans="1:6" hidden="1" x14ac:dyDescent="0.25">
      <c r="A3638" t="s">
        <v>8669</v>
      </c>
      <c r="B3638" s="147" t="s">
        <v>219</v>
      </c>
      <c r="C3638" t="s">
        <v>8677</v>
      </c>
      <c r="D3638" t="s">
        <v>8671</v>
      </c>
      <c r="E3638" s="147">
        <v>-0.62</v>
      </c>
      <c r="F3638" t="s">
        <v>8678</v>
      </c>
    </row>
    <row r="3639" spans="1:6" hidden="1" x14ac:dyDescent="0.25">
      <c r="A3639" t="s">
        <v>8669</v>
      </c>
      <c r="B3639" s="147" t="s">
        <v>179</v>
      </c>
      <c r="C3639" t="s">
        <v>8679</v>
      </c>
      <c r="D3639" t="s">
        <v>8671</v>
      </c>
      <c r="E3639" s="147">
        <v>-2.99</v>
      </c>
      <c r="F3639" t="s">
        <v>8680</v>
      </c>
    </row>
    <row r="3640" spans="1:6" x14ac:dyDescent="0.25">
      <c r="A3640" t="s">
        <v>8681</v>
      </c>
      <c r="B3640" s="147" t="s">
        <v>178</v>
      </c>
      <c r="C3640" t="s">
        <v>8682</v>
      </c>
      <c r="D3640" t="s">
        <v>8683</v>
      </c>
      <c r="E3640" s="148">
        <v>156</v>
      </c>
      <c r="F3640" t="s">
        <v>8684</v>
      </c>
    </row>
    <row r="3641" spans="1:6" hidden="1" x14ac:dyDescent="0.25">
      <c r="A3641" t="s">
        <v>8681</v>
      </c>
      <c r="B3641" s="147" t="s">
        <v>234</v>
      </c>
      <c r="C3641" t="s">
        <v>8685</v>
      </c>
      <c r="D3641" t="s">
        <v>8683</v>
      </c>
      <c r="E3641" s="147">
        <v>-0.31</v>
      </c>
      <c r="F3641" t="s">
        <v>8686</v>
      </c>
    </row>
    <row r="3642" spans="1:6" hidden="1" x14ac:dyDescent="0.25">
      <c r="A3642" t="s">
        <v>8681</v>
      </c>
      <c r="B3642" s="147" t="s">
        <v>218</v>
      </c>
      <c r="C3642" t="s">
        <v>8687</v>
      </c>
      <c r="D3642" t="s">
        <v>8683</v>
      </c>
      <c r="E3642" s="147">
        <v>-0.78</v>
      </c>
      <c r="F3642" t="s">
        <v>8688</v>
      </c>
    </row>
    <row r="3643" spans="1:6" hidden="1" x14ac:dyDescent="0.25">
      <c r="A3643" t="s">
        <v>8681</v>
      </c>
      <c r="B3643" s="147" t="s">
        <v>219</v>
      </c>
      <c r="C3643" t="s">
        <v>8689</v>
      </c>
      <c r="D3643" t="s">
        <v>8683</v>
      </c>
      <c r="E3643" s="147">
        <v>-0.78</v>
      </c>
      <c r="F3643" t="s">
        <v>8690</v>
      </c>
    </row>
    <row r="3644" spans="1:6" hidden="1" x14ac:dyDescent="0.25">
      <c r="A3644" t="s">
        <v>8681</v>
      </c>
      <c r="B3644" s="147" t="s">
        <v>179</v>
      </c>
      <c r="C3644" t="s">
        <v>8691</v>
      </c>
      <c r="D3644" t="s">
        <v>8683</v>
      </c>
      <c r="E3644" s="147">
        <v>-3.76</v>
      </c>
      <c r="F3644" t="s">
        <v>8692</v>
      </c>
    </row>
    <row r="3645" spans="1:6" x14ac:dyDescent="0.25">
      <c r="A3645" t="s">
        <v>8693</v>
      </c>
      <c r="B3645" s="147" t="s">
        <v>178</v>
      </c>
      <c r="C3645" t="s">
        <v>8694</v>
      </c>
      <c r="D3645" t="s">
        <v>8695</v>
      </c>
      <c r="E3645" s="148">
        <v>60</v>
      </c>
      <c r="F3645" t="s">
        <v>8696</v>
      </c>
    </row>
    <row r="3646" spans="1:6" hidden="1" x14ac:dyDescent="0.25">
      <c r="A3646" t="s">
        <v>8693</v>
      </c>
      <c r="B3646" s="147" t="s">
        <v>234</v>
      </c>
      <c r="C3646" t="s">
        <v>8697</v>
      </c>
      <c r="D3646" t="s">
        <v>8695</v>
      </c>
      <c r="E3646" s="147">
        <v>-0.12</v>
      </c>
      <c r="F3646" t="s">
        <v>8698</v>
      </c>
    </row>
    <row r="3647" spans="1:6" hidden="1" x14ac:dyDescent="0.25">
      <c r="A3647" t="s">
        <v>8693</v>
      </c>
      <c r="B3647" s="147" t="s">
        <v>218</v>
      </c>
      <c r="C3647" t="s">
        <v>8699</v>
      </c>
      <c r="D3647" t="s">
        <v>8695</v>
      </c>
      <c r="E3647" s="147">
        <v>-0.6</v>
      </c>
      <c r="F3647" t="s">
        <v>8700</v>
      </c>
    </row>
    <row r="3648" spans="1:6" hidden="1" x14ac:dyDescent="0.25">
      <c r="A3648" t="s">
        <v>8693</v>
      </c>
      <c r="B3648" s="147" t="s">
        <v>179</v>
      </c>
      <c r="C3648" t="s">
        <v>8701</v>
      </c>
      <c r="D3648" t="s">
        <v>8695</v>
      </c>
      <c r="E3648" s="147">
        <v>-1.45</v>
      </c>
      <c r="F3648" t="s">
        <v>8702</v>
      </c>
    </row>
    <row r="3649" spans="1:6" hidden="1" x14ac:dyDescent="0.25">
      <c r="A3649" t="s">
        <v>8693</v>
      </c>
      <c r="B3649" s="147" t="s">
        <v>219</v>
      </c>
      <c r="C3649" t="s">
        <v>8703</v>
      </c>
      <c r="D3649" t="s">
        <v>8695</v>
      </c>
      <c r="E3649" s="147">
        <v>-1.8</v>
      </c>
      <c r="F3649" t="s">
        <v>8704</v>
      </c>
    </row>
    <row r="3650" spans="1:6" x14ac:dyDescent="0.25">
      <c r="A3650" t="s">
        <v>8705</v>
      </c>
      <c r="B3650" s="147" t="s">
        <v>178</v>
      </c>
      <c r="C3650" t="s">
        <v>8706</v>
      </c>
      <c r="D3650" t="s">
        <v>8707</v>
      </c>
      <c r="E3650" s="148">
        <v>3941</v>
      </c>
      <c r="F3650" t="s">
        <v>8708</v>
      </c>
    </row>
    <row r="3651" spans="1:6" hidden="1" x14ac:dyDescent="0.25">
      <c r="A3651" t="s">
        <v>8705</v>
      </c>
      <c r="B3651" s="147" t="s">
        <v>234</v>
      </c>
      <c r="C3651" t="s">
        <v>8709</v>
      </c>
      <c r="D3651" t="s">
        <v>8707</v>
      </c>
      <c r="E3651" s="147">
        <v>-7.88</v>
      </c>
      <c r="F3651" t="s">
        <v>8710</v>
      </c>
    </row>
    <row r="3652" spans="1:6" hidden="1" x14ac:dyDescent="0.25">
      <c r="A3652" t="s">
        <v>8705</v>
      </c>
      <c r="B3652" s="147" t="s">
        <v>217</v>
      </c>
      <c r="C3652" t="s">
        <v>8711</v>
      </c>
      <c r="D3652" t="s">
        <v>8707</v>
      </c>
      <c r="E3652" s="147">
        <v>-19.71</v>
      </c>
      <c r="F3652" t="s">
        <v>8712</v>
      </c>
    </row>
    <row r="3653" spans="1:6" hidden="1" x14ac:dyDescent="0.25">
      <c r="A3653" t="s">
        <v>8705</v>
      </c>
      <c r="B3653" s="147" t="s">
        <v>218</v>
      </c>
      <c r="C3653" t="s">
        <v>8713</v>
      </c>
      <c r="D3653" t="s">
        <v>8707</v>
      </c>
      <c r="E3653" s="147">
        <v>-39.409999999999997</v>
      </c>
      <c r="F3653" t="s">
        <v>8714</v>
      </c>
    </row>
    <row r="3654" spans="1:6" hidden="1" x14ac:dyDescent="0.25">
      <c r="A3654" t="s">
        <v>8705</v>
      </c>
      <c r="B3654" s="147" t="s">
        <v>179</v>
      </c>
      <c r="C3654" t="s">
        <v>8715</v>
      </c>
      <c r="D3654" t="s">
        <v>8707</v>
      </c>
      <c r="E3654" s="147">
        <v>-94.98</v>
      </c>
      <c r="F3654" t="s">
        <v>8716</v>
      </c>
    </row>
    <row r="3655" spans="1:6" hidden="1" x14ac:dyDescent="0.25">
      <c r="A3655" t="s">
        <v>8705</v>
      </c>
      <c r="B3655" s="147" t="s">
        <v>219</v>
      </c>
      <c r="C3655" t="s">
        <v>8717</v>
      </c>
      <c r="D3655" t="s">
        <v>8707</v>
      </c>
      <c r="E3655" s="147">
        <v>-118.23</v>
      </c>
      <c r="F3655" t="s">
        <v>8718</v>
      </c>
    </row>
    <row r="3656" spans="1:6" x14ac:dyDescent="0.25">
      <c r="A3656" t="s">
        <v>8719</v>
      </c>
      <c r="B3656" s="147" t="s">
        <v>178</v>
      </c>
      <c r="C3656" t="s">
        <v>8720</v>
      </c>
      <c r="D3656" t="s">
        <v>8721</v>
      </c>
      <c r="E3656" s="148">
        <v>3671</v>
      </c>
      <c r="F3656" t="s">
        <v>8722</v>
      </c>
    </row>
    <row r="3657" spans="1:6" hidden="1" x14ac:dyDescent="0.25">
      <c r="A3657" t="s">
        <v>8719</v>
      </c>
      <c r="B3657" s="147" t="s">
        <v>234</v>
      </c>
      <c r="C3657" t="s">
        <v>8723</v>
      </c>
      <c r="D3657" t="s">
        <v>8721</v>
      </c>
      <c r="E3657" s="147">
        <v>-7.34</v>
      </c>
      <c r="F3657" t="s">
        <v>8724</v>
      </c>
    </row>
    <row r="3658" spans="1:6" hidden="1" x14ac:dyDescent="0.25">
      <c r="A3658" t="s">
        <v>8719</v>
      </c>
      <c r="B3658" s="147" t="s">
        <v>217</v>
      </c>
      <c r="C3658" t="s">
        <v>8725</v>
      </c>
      <c r="D3658" t="s">
        <v>8721</v>
      </c>
      <c r="E3658" s="147">
        <v>-18.36</v>
      </c>
      <c r="F3658" t="s">
        <v>8726</v>
      </c>
    </row>
    <row r="3659" spans="1:6" hidden="1" x14ac:dyDescent="0.25">
      <c r="A3659" t="s">
        <v>8719</v>
      </c>
      <c r="B3659" s="147" t="s">
        <v>218</v>
      </c>
      <c r="C3659" t="s">
        <v>8727</v>
      </c>
      <c r="D3659" t="s">
        <v>8721</v>
      </c>
      <c r="E3659" s="147">
        <v>-36.71</v>
      </c>
      <c r="F3659" t="s">
        <v>8728</v>
      </c>
    </row>
    <row r="3660" spans="1:6" hidden="1" x14ac:dyDescent="0.25">
      <c r="A3660" t="s">
        <v>8719</v>
      </c>
      <c r="B3660" s="147" t="s">
        <v>179</v>
      </c>
      <c r="C3660" t="s">
        <v>8729</v>
      </c>
      <c r="D3660" t="s">
        <v>8721</v>
      </c>
      <c r="E3660" s="147">
        <v>-88.47</v>
      </c>
      <c r="F3660" t="s">
        <v>8730</v>
      </c>
    </row>
    <row r="3661" spans="1:6" hidden="1" x14ac:dyDescent="0.25">
      <c r="A3661" t="s">
        <v>8719</v>
      </c>
      <c r="B3661" s="147" t="s">
        <v>219</v>
      </c>
      <c r="C3661" t="s">
        <v>8731</v>
      </c>
      <c r="D3661" t="s">
        <v>8721</v>
      </c>
      <c r="E3661" s="147">
        <v>-110.13</v>
      </c>
      <c r="F3661" t="s">
        <v>8732</v>
      </c>
    </row>
    <row r="3662" spans="1:6" x14ac:dyDescent="0.25">
      <c r="A3662" t="s">
        <v>8733</v>
      </c>
      <c r="B3662" s="147" t="s">
        <v>178</v>
      </c>
      <c r="C3662" t="s">
        <v>8734</v>
      </c>
      <c r="D3662" t="s">
        <v>8735</v>
      </c>
      <c r="E3662" s="148">
        <v>432</v>
      </c>
      <c r="F3662" t="s">
        <v>8736</v>
      </c>
    </row>
    <row r="3663" spans="1:6" hidden="1" x14ac:dyDescent="0.25">
      <c r="A3663" t="s">
        <v>8733</v>
      </c>
      <c r="B3663" s="147" t="s">
        <v>234</v>
      </c>
      <c r="C3663" t="s">
        <v>8737</v>
      </c>
      <c r="D3663" t="s">
        <v>8735</v>
      </c>
      <c r="E3663" s="147">
        <v>-0.86</v>
      </c>
      <c r="F3663" t="s">
        <v>8738</v>
      </c>
    </row>
    <row r="3664" spans="1:6" hidden="1" x14ac:dyDescent="0.25">
      <c r="A3664" t="s">
        <v>8733</v>
      </c>
      <c r="B3664" s="147" t="s">
        <v>217</v>
      </c>
      <c r="C3664" t="s">
        <v>8739</v>
      </c>
      <c r="D3664" t="s">
        <v>8735</v>
      </c>
      <c r="E3664" s="147">
        <v>-2.16</v>
      </c>
      <c r="F3664" t="s">
        <v>8740</v>
      </c>
    </row>
    <row r="3665" spans="1:6" hidden="1" x14ac:dyDescent="0.25">
      <c r="A3665" t="s">
        <v>8733</v>
      </c>
      <c r="B3665" s="147" t="s">
        <v>218</v>
      </c>
      <c r="C3665" t="s">
        <v>8741</v>
      </c>
      <c r="D3665" t="s">
        <v>8735</v>
      </c>
      <c r="E3665" s="147">
        <v>-4.32</v>
      </c>
      <c r="F3665" t="s">
        <v>8742</v>
      </c>
    </row>
    <row r="3666" spans="1:6" hidden="1" x14ac:dyDescent="0.25">
      <c r="A3666" t="s">
        <v>8733</v>
      </c>
      <c r="B3666" s="147" t="s">
        <v>179</v>
      </c>
      <c r="C3666" t="s">
        <v>8743</v>
      </c>
      <c r="D3666" t="s">
        <v>8735</v>
      </c>
      <c r="E3666" s="147">
        <v>-10.41</v>
      </c>
      <c r="F3666" t="s">
        <v>8744</v>
      </c>
    </row>
    <row r="3667" spans="1:6" hidden="1" x14ac:dyDescent="0.25">
      <c r="A3667" t="s">
        <v>8733</v>
      </c>
      <c r="B3667" s="147" t="s">
        <v>219</v>
      </c>
      <c r="C3667" t="s">
        <v>8745</v>
      </c>
      <c r="D3667" t="s">
        <v>8735</v>
      </c>
      <c r="E3667" s="147">
        <v>-12.96</v>
      </c>
      <c r="F3667" t="s">
        <v>8746</v>
      </c>
    </row>
    <row r="3668" spans="1:6" x14ac:dyDescent="0.25">
      <c r="A3668" t="s">
        <v>8747</v>
      </c>
      <c r="B3668" s="147" t="s">
        <v>178</v>
      </c>
      <c r="C3668" t="s">
        <v>8748</v>
      </c>
      <c r="D3668" t="s">
        <v>8749</v>
      </c>
      <c r="E3668" s="148">
        <v>160</v>
      </c>
      <c r="F3668" t="s">
        <v>8750</v>
      </c>
    </row>
    <row r="3669" spans="1:6" hidden="1" x14ac:dyDescent="0.25">
      <c r="A3669" t="s">
        <v>8747</v>
      </c>
      <c r="B3669" s="147" t="s">
        <v>234</v>
      </c>
      <c r="C3669" t="s">
        <v>8751</v>
      </c>
      <c r="D3669" t="s">
        <v>8749</v>
      </c>
      <c r="E3669" s="147">
        <v>-0.32</v>
      </c>
      <c r="F3669" t="s">
        <v>8752</v>
      </c>
    </row>
    <row r="3670" spans="1:6" hidden="1" x14ac:dyDescent="0.25">
      <c r="A3670" t="s">
        <v>8747</v>
      </c>
      <c r="B3670" s="147" t="s">
        <v>218</v>
      </c>
      <c r="C3670" t="s">
        <v>8753</v>
      </c>
      <c r="D3670" t="s">
        <v>8749</v>
      </c>
      <c r="E3670" s="147">
        <v>-0.8</v>
      </c>
      <c r="F3670" t="s">
        <v>8754</v>
      </c>
    </row>
    <row r="3671" spans="1:6" hidden="1" x14ac:dyDescent="0.25">
      <c r="A3671" t="s">
        <v>8747</v>
      </c>
      <c r="B3671" s="147" t="s">
        <v>219</v>
      </c>
      <c r="C3671" t="s">
        <v>8755</v>
      </c>
      <c r="D3671" t="s">
        <v>8749</v>
      </c>
      <c r="E3671" s="147">
        <v>-0.8</v>
      </c>
      <c r="F3671" t="s">
        <v>8756</v>
      </c>
    </row>
    <row r="3672" spans="1:6" hidden="1" x14ac:dyDescent="0.25">
      <c r="A3672" t="s">
        <v>8747</v>
      </c>
      <c r="B3672" s="147" t="s">
        <v>179</v>
      </c>
      <c r="C3672" t="s">
        <v>8757</v>
      </c>
      <c r="D3672" t="s">
        <v>8749</v>
      </c>
      <c r="E3672" s="147">
        <v>-3.86</v>
      </c>
      <c r="F3672" t="s">
        <v>8758</v>
      </c>
    </row>
    <row r="3673" spans="1:6" x14ac:dyDescent="0.25">
      <c r="A3673" t="s">
        <v>8759</v>
      </c>
      <c r="B3673" s="147" t="s">
        <v>178</v>
      </c>
      <c r="C3673" t="s">
        <v>8760</v>
      </c>
      <c r="D3673" t="s">
        <v>8761</v>
      </c>
      <c r="E3673" s="148">
        <v>264</v>
      </c>
      <c r="F3673" t="s">
        <v>8762</v>
      </c>
    </row>
    <row r="3674" spans="1:6" hidden="1" x14ac:dyDescent="0.25">
      <c r="A3674" t="s">
        <v>8759</v>
      </c>
      <c r="B3674" s="147" t="s">
        <v>234</v>
      </c>
      <c r="C3674" t="s">
        <v>8763</v>
      </c>
      <c r="D3674" t="s">
        <v>8761</v>
      </c>
      <c r="E3674" s="147">
        <v>-0.53</v>
      </c>
      <c r="F3674" t="s">
        <v>8764</v>
      </c>
    </row>
    <row r="3675" spans="1:6" hidden="1" x14ac:dyDescent="0.25">
      <c r="A3675" t="s">
        <v>8759</v>
      </c>
      <c r="B3675" s="147" t="s">
        <v>217</v>
      </c>
      <c r="C3675" t="s">
        <v>8765</v>
      </c>
      <c r="D3675" t="s">
        <v>8761</v>
      </c>
      <c r="E3675" s="147">
        <v>-1.32</v>
      </c>
      <c r="F3675" t="s">
        <v>8766</v>
      </c>
    </row>
    <row r="3676" spans="1:6" hidden="1" x14ac:dyDescent="0.25">
      <c r="A3676" t="s">
        <v>8759</v>
      </c>
      <c r="B3676" s="147" t="s">
        <v>218</v>
      </c>
      <c r="C3676" t="s">
        <v>8767</v>
      </c>
      <c r="D3676" t="s">
        <v>8761</v>
      </c>
      <c r="E3676" s="147">
        <v>-2.64</v>
      </c>
      <c r="F3676" t="s">
        <v>8768</v>
      </c>
    </row>
    <row r="3677" spans="1:6" hidden="1" x14ac:dyDescent="0.25">
      <c r="A3677" t="s">
        <v>8759</v>
      </c>
      <c r="B3677" s="147" t="s">
        <v>179</v>
      </c>
      <c r="C3677" t="s">
        <v>8769</v>
      </c>
      <c r="D3677" t="s">
        <v>8761</v>
      </c>
      <c r="E3677" s="147">
        <v>-6.36</v>
      </c>
      <c r="F3677" t="s">
        <v>8770</v>
      </c>
    </row>
    <row r="3678" spans="1:6" hidden="1" x14ac:dyDescent="0.25">
      <c r="A3678" t="s">
        <v>8759</v>
      </c>
      <c r="B3678" s="147" t="s">
        <v>219</v>
      </c>
      <c r="C3678" t="s">
        <v>8771</v>
      </c>
      <c r="D3678" t="s">
        <v>8761</v>
      </c>
      <c r="E3678" s="147">
        <v>-7.92</v>
      </c>
      <c r="F3678" t="s">
        <v>8772</v>
      </c>
    </row>
    <row r="3679" spans="1:6" x14ac:dyDescent="0.25">
      <c r="A3679" t="s">
        <v>8773</v>
      </c>
      <c r="B3679" s="147" t="s">
        <v>178</v>
      </c>
      <c r="C3679" t="s">
        <v>8774</v>
      </c>
      <c r="D3679" t="s">
        <v>8775</v>
      </c>
      <c r="E3679" s="148">
        <v>2779</v>
      </c>
      <c r="F3679" t="s">
        <v>8776</v>
      </c>
    </row>
    <row r="3680" spans="1:6" hidden="1" x14ac:dyDescent="0.25">
      <c r="A3680" t="s">
        <v>8773</v>
      </c>
      <c r="B3680" s="147" t="s">
        <v>234</v>
      </c>
      <c r="C3680" t="s">
        <v>8777</v>
      </c>
      <c r="D3680" t="s">
        <v>8775</v>
      </c>
      <c r="E3680" s="147">
        <v>-5.56</v>
      </c>
      <c r="F3680" t="s">
        <v>8778</v>
      </c>
    </row>
    <row r="3681" spans="1:6" hidden="1" x14ac:dyDescent="0.25">
      <c r="A3681" t="s">
        <v>8773</v>
      </c>
      <c r="B3681" s="147" t="s">
        <v>217</v>
      </c>
      <c r="C3681" t="s">
        <v>8779</v>
      </c>
      <c r="D3681" t="s">
        <v>8775</v>
      </c>
      <c r="E3681" s="147">
        <v>-13.9</v>
      </c>
      <c r="F3681" t="s">
        <v>8780</v>
      </c>
    </row>
    <row r="3682" spans="1:6" hidden="1" x14ac:dyDescent="0.25">
      <c r="A3682" t="s">
        <v>8773</v>
      </c>
      <c r="B3682" s="147" t="s">
        <v>218</v>
      </c>
      <c r="C3682" t="s">
        <v>8781</v>
      </c>
      <c r="D3682" t="s">
        <v>8775</v>
      </c>
      <c r="E3682" s="147">
        <v>-27.79</v>
      </c>
      <c r="F3682" t="s">
        <v>8782</v>
      </c>
    </row>
    <row r="3683" spans="1:6" hidden="1" x14ac:dyDescent="0.25">
      <c r="A3683" t="s">
        <v>8773</v>
      </c>
      <c r="B3683" s="147" t="s">
        <v>179</v>
      </c>
      <c r="C3683" t="s">
        <v>8783</v>
      </c>
      <c r="D3683" t="s">
        <v>8775</v>
      </c>
      <c r="E3683" s="147">
        <v>-66.97</v>
      </c>
      <c r="F3683" t="s">
        <v>8784</v>
      </c>
    </row>
    <row r="3684" spans="1:6" hidden="1" x14ac:dyDescent="0.25">
      <c r="A3684" t="s">
        <v>8773</v>
      </c>
      <c r="B3684" s="147" t="s">
        <v>225</v>
      </c>
      <c r="C3684" t="s">
        <v>8785</v>
      </c>
      <c r="D3684" t="s">
        <v>8775</v>
      </c>
      <c r="E3684" s="147">
        <v>-81.98</v>
      </c>
      <c r="F3684" t="s">
        <v>8786</v>
      </c>
    </row>
    <row r="3685" spans="1:6" hidden="1" x14ac:dyDescent="0.25">
      <c r="A3685" t="s">
        <v>8773</v>
      </c>
      <c r="B3685" s="147" t="s">
        <v>219</v>
      </c>
      <c r="C3685" t="s">
        <v>8787</v>
      </c>
      <c r="D3685" t="s">
        <v>8775</v>
      </c>
      <c r="E3685" s="147">
        <v>-83.37</v>
      </c>
      <c r="F3685" t="s">
        <v>8788</v>
      </c>
    </row>
    <row r="3686" spans="1:6" x14ac:dyDescent="0.25">
      <c r="A3686" t="s">
        <v>8789</v>
      </c>
      <c r="B3686" s="147" t="s">
        <v>178</v>
      </c>
      <c r="C3686" t="s">
        <v>8790</v>
      </c>
      <c r="D3686" t="s">
        <v>8791</v>
      </c>
      <c r="E3686" s="148">
        <v>248</v>
      </c>
      <c r="F3686" t="s">
        <v>8792</v>
      </c>
    </row>
    <row r="3687" spans="1:6" hidden="1" x14ac:dyDescent="0.25">
      <c r="A3687" t="s">
        <v>8789</v>
      </c>
      <c r="B3687" s="147" t="s">
        <v>234</v>
      </c>
      <c r="C3687" t="s">
        <v>8793</v>
      </c>
      <c r="D3687" t="s">
        <v>8791</v>
      </c>
      <c r="E3687" s="147">
        <v>-0.5</v>
      </c>
      <c r="F3687" t="s">
        <v>8794</v>
      </c>
    </row>
    <row r="3688" spans="1:6" hidden="1" x14ac:dyDescent="0.25">
      <c r="A3688" t="s">
        <v>8789</v>
      </c>
      <c r="B3688" s="147" t="s">
        <v>217</v>
      </c>
      <c r="C3688" t="s">
        <v>8795</v>
      </c>
      <c r="D3688" t="s">
        <v>8791</v>
      </c>
      <c r="E3688" s="147">
        <v>-1.24</v>
      </c>
      <c r="F3688" t="s">
        <v>8796</v>
      </c>
    </row>
    <row r="3689" spans="1:6" hidden="1" x14ac:dyDescent="0.25">
      <c r="A3689" t="s">
        <v>8797</v>
      </c>
      <c r="B3689" s="147" t="s">
        <v>218</v>
      </c>
      <c r="C3689" t="s">
        <v>8798</v>
      </c>
      <c r="D3689" t="s">
        <v>8791</v>
      </c>
      <c r="E3689" s="147">
        <v>-1.24</v>
      </c>
      <c r="F3689" t="s">
        <v>8799</v>
      </c>
    </row>
    <row r="3690" spans="1:6" hidden="1" x14ac:dyDescent="0.25">
      <c r="A3690" t="s">
        <v>8797</v>
      </c>
      <c r="B3690" s="147" t="s">
        <v>219</v>
      </c>
      <c r="C3690" t="s">
        <v>8800</v>
      </c>
      <c r="D3690" t="s">
        <v>8791</v>
      </c>
      <c r="E3690" s="147">
        <v>-1.24</v>
      </c>
      <c r="F3690" t="s">
        <v>8801</v>
      </c>
    </row>
    <row r="3691" spans="1:6" hidden="1" x14ac:dyDescent="0.25">
      <c r="A3691" t="s">
        <v>8797</v>
      </c>
      <c r="B3691" s="147" t="s">
        <v>179</v>
      </c>
      <c r="C3691" t="s">
        <v>8802</v>
      </c>
      <c r="D3691" t="s">
        <v>8791</v>
      </c>
      <c r="E3691" s="147">
        <v>-5.98</v>
      </c>
      <c r="F3691" t="s">
        <v>8803</v>
      </c>
    </row>
    <row r="3692" spans="1:6" x14ac:dyDescent="0.25">
      <c r="A3692" t="s">
        <v>8804</v>
      </c>
      <c r="B3692" s="147" t="s">
        <v>178</v>
      </c>
      <c r="C3692" t="s">
        <v>8805</v>
      </c>
      <c r="D3692" t="s">
        <v>8806</v>
      </c>
      <c r="E3692" s="148">
        <v>264</v>
      </c>
      <c r="F3692" t="s">
        <v>8807</v>
      </c>
    </row>
    <row r="3693" spans="1:6" hidden="1" x14ac:dyDescent="0.25">
      <c r="A3693" t="s">
        <v>8804</v>
      </c>
      <c r="B3693" s="147" t="s">
        <v>234</v>
      </c>
      <c r="C3693" t="s">
        <v>8808</v>
      </c>
      <c r="D3693" t="s">
        <v>8806</v>
      </c>
      <c r="E3693" s="147">
        <v>-0.53</v>
      </c>
      <c r="F3693" t="s">
        <v>8809</v>
      </c>
    </row>
    <row r="3694" spans="1:6" hidden="1" x14ac:dyDescent="0.25">
      <c r="A3694" t="s">
        <v>8804</v>
      </c>
      <c r="B3694" s="147" t="s">
        <v>217</v>
      </c>
      <c r="C3694" t="s">
        <v>8810</v>
      </c>
      <c r="D3694" t="s">
        <v>8806</v>
      </c>
      <c r="E3694" s="147">
        <v>-1.32</v>
      </c>
      <c r="F3694" t="s">
        <v>8811</v>
      </c>
    </row>
    <row r="3695" spans="1:6" hidden="1" x14ac:dyDescent="0.25">
      <c r="A3695" t="s">
        <v>8804</v>
      </c>
      <c r="B3695" s="147" t="s">
        <v>218</v>
      </c>
      <c r="C3695" t="s">
        <v>8812</v>
      </c>
      <c r="D3695" t="s">
        <v>8806</v>
      </c>
      <c r="E3695" s="147">
        <v>-1.32</v>
      </c>
      <c r="F3695" t="s">
        <v>8813</v>
      </c>
    </row>
    <row r="3696" spans="1:6" hidden="1" x14ac:dyDescent="0.25">
      <c r="A3696" t="s">
        <v>8804</v>
      </c>
      <c r="B3696" s="147" t="s">
        <v>219</v>
      </c>
      <c r="C3696" t="s">
        <v>8814</v>
      </c>
      <c r="D3696" t="s">
        <v>8806</v>
      </c>
      <c r="E3696" s="147">
        <v>-1.32</v>
      </c>
      <c r="F3696" t="s">
        <v>8815</v>
      </c>
    </row>
    <row r="3697" spans="1:6" hidden="1" x14ac:dyDescent="0.25">
      <c r="A3697" t="s">
        <v>8804</v>
      </c>
      <c r="B3697" s="147" t="s">
        <v>179</v>
      </c>
      <c r="C3697" t="s">
        <v>8816</v>
      </c>
      <c r="D3697" t="s">
        <v>8806</v>
      </c>
      <c r="E3697" s="147">
        <v>-6.36</v>
      </c>
      <c r="F3697" t="s">
        <v>8817</v>
      </c>
    </row>
    <row r="3698" spans="1:6" x14ac:dyDescent="0.25">
      <c r="A3698" t="s">
        <v>8818</v>
      </c>
      <c r="B3698" s="147" t="s">
        <v>178</v>
      </c>
      <c r="C3698" t="s">
        <v>8819</v>
      </c>
      <c r="D3698" t="s">
        <v>8820</v>
      </c>
      <c r="E3698" s="148">
        <v>160</v>
      </c>
      <c r="F3698" t="s">
        <v>8821</v>
      </c>
    </row>
    <row r="3699" spans="1:6" hidden="1" x14ac:dyDescent="0.25">
      <c r="A3699" t="s">
        <v>8818</v>
      </c>
      <c r="B3699" s="147" t="s">
        <v>234</v>
      </c>
      <c r="C3699" t="s">
        <v>8822</v>
      </c>
      <c r="D3699" t="s">
        <v>8820</v>
      </c>
      <c r="E3699" s="147">
        <v>-0.32</v>
      </c>
      <c r="F3699" t="s">
        <v>8823</v>
      </c>
    </row>
    <row r="3700" spans="1:6" hidden="1" x14ac:dyDescent="0.25">
      <c r="A3700" t="s">
        <v>8818</v>
      </c>
      <c r="B3700" s="147" t="s">
        <v>218</v>
      </c>
      <c r="C3700" t="s">
        <v>8824</v>
      </c>
      <c r="D3700" t="s">
        <v>8820</v>
      </c>
      <c r="E3700" s="147">
        <v>-1.6</v>
      </c>
      <c r="F3700" t="s">
        <v>8825</v>
      </c>
    </row>
    <row r="3701" spans="1:6" hidden="1" x14ac:dyDescent="0.25">
      <c r="A3701" t="s">
        <v>8818</v>
      </c>
      <c r="B3701" s="147" t="s">
        <v>179</v>
      </c>
      <c r="C3701" t="s">
        <v>8826</v>
      </c>
      <c r="D3701" t="s">
        <v>8820</v>
      </c>
      <c r="E3701" s="147">
        <v>-3.86</v>
      </c>
      <c r="F3701" t="s">
        <v>8827</v>
      </c>
    </row>
    <row r="3702" spans="1:6" hidden="1" x14ac:dyDescent="0.25">
      <c r="A3702" t="s">
        <v>8818</v>
      </c>
      <c r="B3702" s="147" t="s">
        <v>219</v>
      </c>
      <c r="C3702" t="s">
        <v>8828</v>
      </c>
      <c r="D3702" t="s">
        <v>8820</v>
      </c>
      <c r="E3702" s="147">
        <v>-4.8</v>
      </c>
      <c r="F3702" t="s">
        <v>8829</v>
      </c>
    </row>
    <row r="3703" spans="1:6" x14ac:dyDescent="0.25">
      <c r="A3703" t="s">
        <v>8830</v>
      </c>
      <c r="B3703" s="147" t="s">
        <v>178</v>
      </c>
      <c r="C3703" t="s">
        <v>8831</v>
      </c>
      <c r="D3703" t="s">
        <v>8832</v>
      </c>
      <c r="E3703" s="148">
        <v>12</v>
      </c>
      <c r="F3703" t="s">
        <v>8833</v>
      </c>
    </row>
    <row r="3704" spans="1:6" hidden="1" x14ac:dyDescent="0.25">
      <c r="A3704" t="s">
        <v>8830</v>
      </c>
      <c r="B3704" s="147" t="s">
        <v>234</v>
      </c>
      <c r="C3704" t="s">
        <v>8834</v>
      </c>
      <c r="D3704" t="s">
        <v>8832</v>
      </c>
      <c r="E3704" s="147">
        <v>-0.02</v>
      </c>
      <c r="F3704" t="s">
        <v>8835</v>
      </c>
    </row>
    <row r="3705" spans="1:6" hidden="1" x14ac:dyDescent="0.25">
      <c r="A3705" t="s">
        <v>8830</v>
      </c>
      <c r="B3705" s="147" t="s">
        <v>218</v>
      </c>
      <c r="C3705" t="s">
        <v>8836</v>
      </c>
      <c r="D3705" t="s">
        <v>8832</v>
      </c>
      <c r="E3705" s="147">
        <v>-0.06</v>
      </c>
      <c r="F3705" t="s">
        <v>8837</v>
      </c>
    </row>
    <row r="3706" spans="1:6" hidden="1" x14ac:dyDescent="0.25">
      <c r="A3706" t="s">
        <v>8830</v>
      </c>
      <c r="B3706" s="147" t="s">
        <v>219</v>
      </c>
      <c r="C3706" t="s">
        <v>8838</v>
      </c>
      <c r="D3706" t="s">
        <v>8832</v>
      </c>
      <c r="E3706" s="147">
        <v>-0.06</v>
      </c>
      <c r="F3706" t="s">
        <v>8839</v>
      </c>
    </row>
    <row r="3707" spans="1:6" hidden="1" x14ac:dyDescent="0.25">
      <c r="A3707" t="s">
        <v>8830</v>
      </c>
      <c r="B3707" s="147" t="s">
        <v>179</v>
      </c>
      <c r="C3707" t="s">
        <v>8840</v>
      </c>
      <c r="D3707" t="s">
        <v>8832</v>
      </c>
      <c r="E3707" s="147">
        <v>-0.28999999999999998</v>
      </c>
      <c r="F3707" t="s">
        <v>8841</v>
      </c>
    </row>
    <row r="3708" spans="1:6" x14ac:dyDescent="0.25">
      <c r="A3708" t="s">
        <v>8842</v>
      </c>
      <c r="B3708" s="147" t="s">
        <v>178</v>
      </c>
      <c r="C3708" t="s">
        <v>8843</v>
      </c>
      <c r="D3708" t="s">
        <v>8844</v>
      </c>
      <c r="E3708" s="148">
        <v>824</v>
      </c>
      <c r="F3708" t="s">
        <v>8845</v>
      </c>
    </row>
    <row r="3709" spans="1:6" hidden="1" x14ac:dyDescent="0.25">
      <c r="A3709" t="s">
        <v>8842</v>
      </c>
      <c r="B3709" s="147" t="s">
        <v>234</v>
      </c>
      <c r="C3709" t="s">
        <v>8846</v>
      </c>
      <c r="D3709" t="s">
        <v>8844</v>
      </c>
      <c r="E3709" s="147">
        <v>-1.65</v>
      </c>
      <c r="F3709" t="s">
        <v>8847</v>
      </c>
    </row>
    <row r="3710" spans="1:6" hidden="1" x14ac:dyDescent="0.25">
      <c r="A3710" t="s">
        <v>8842</v>
      </c>
      <c r="B3710" s="147" t="s">
        <v>217</v>
      </c>
      <c r="C3710" t="s">
        <v>8848</v>
      </c>
      <c r="D3710" t="s">
        <v>8844</v>
      </c>
      <c r="E3710" s="147">
        <v>-4.12</v>
      </c>
      <c r="F3710" t="s">
        <v>8849</v>
      </c>
    </row>
    <row r="3711" spans="1:6" hidden="1" x14ac:dyDescent="0.25">
      <c r="A3711" t="s">
        <v>8842</v>
      </c>
      <c r="B3711" s="147" t="s">
        <v>218</v>
      </c>
      <c r="C3711" t="s">
        <v>8850</v>
      </c>
      <c r="D3711" t="s">
        <v>8844</v>
      </c>
      <c r="E3711" s="147">
        <v>-4.12</v>
      </c>
      <c r="F3711" t="s">
        <v>8851</v>
      </c>
    </row>
    <row r="3712" spans="1:6" hidden="1" x14ac:dyDescent="0.25">
      <c r="A3712" t="s">
        <v>8842</v>
      </c>
      <c r="B3712" s="147" t="s">
        <v>219</v>
      </c>
      <c r="C3712" t="s">
        <v>8852</v>
      </c>
      <c r="D3712" t="s">
        <v>8844</v>
      </c>
      <c r="E3712" s="147">
        <v>-4.12</v>
      </c>
      <c r="F3712" t="s">
        <v>8853</v>
      </c>
    </row>
    <row r="3713" spans="1:6" hidden="1" x14ac:dyDescent="0.25">
      <c r="A3713" t="s">
        <v>8842</v>
      </c>
      <c r="B3713" s="147" t="s">
        <v>179</v>
      </c>
      <c r="C3713" t="s">
        <v>8854</v>
      </c>
      <c r="D3713" t="s">
        <v>8844</v>
      </c>
      <c r="E3713" s="147">
        <v>-19.86</v>
      </c>
      <c r="F3713" t="s">
        <v>8855</v>
      </c>
    </row>
    <row r="3714" spans="1:6" x14ac:dyDescent="0.25">
      <c r="A3714" t="s">
        <v>8856</v>
      </c>
      <c r="B3714" s="147" t="s">
        <v>178</v>
      </c>
      <c r="C3714" t="s">
        <v>8857</v>
      </c>
      <c r="D3714" t="s">
        <v>8858</v>
      </c>
      <c r="E3714" s="148">
        <v>376</v>
      </c>
      <c r="F3714" t="s">
        <v>8859</v>
      </c>
    </row>
    <row r="3715" spans="1:6" hidden="1" x14ac:dyDescent="0.25">
      <c r="A3715" t="s">
        <v>8856</v>
      </c>
      <c r="B3715" s="147" t="s">
        <v>234</v>
      </c>
      <c r="C3715" t="s">
        <v>8860</v>
      </c>
      <c r="D3715" t="s">
        <v>8858</v>
      </c>
      <c r="E3715" s="147">
        <v>-0.75</v>
      </c>
      <c r="F3715" t="s">
        <v>8861</v>
      </c>
    </row>
    <row r="3716" spans="1:6" hidden="1" x14ac:dyDescent="0.25">
      <c r="A3716" t="s">
        <v>8856</v>
      </c>
      <c r="B3716" s="147" t="s">
        <v>217</v>
      </c>
      <c r="C3716" t="s">
        <v>8862</v>
      </c>
      <c r="D3716" t="s">
        <v>8858</v>
      </c>
      <c r="E3716" s="147">
        <v>-1.88</v>
      </c>
      <c r="F3716" t="s">
        <v>8863</v>
      </c>
    </row>
    <row r="3717" spans="1:6" hidden="1" x14ac:dyDescent="0.25">
      <c r="A3717" t="s">
        <v>8856</v>
      </c>
      <c r="B3717" s="147" t="s">
        <v>218</v>
      </c>
      <c r="C3717" t="s">
        <v>8864</v>
      </c>
      <c r="D3717" t="s">
        <v>8858</v>
      </c>
      <c r="E3717" s="147">
        <v>-1.88</v>
      </c>
      <c r="F3717" t="s">
        <v>8865</v>
      </c>
    </row>
    <row r="3718" spans="1:6" hidden="1" x14ac:dyDescent="0.25">
      <c r="A3718" t="s">
        <v>8856</v>
      </c>
      <c r="B3718" s="147" t="s">
        <v>219</v>
      </c>
      <c r="C3718" t="s">
        <v>8866</v>
      </c>
      <c r="D3718" t="s">
        <v>8858</v>
      </c>
      <c r="E3718" s="147">
        <v>-1.88</v>
      </c>
      <c r="F3718" t="s">
        <v>8867</v>
      </c>
    </row>
    <row r="3719" spans="1:6" hidden="1" x14ac:dyDescent="0.25">
      <c r="A3719" t="s">
        <v>8856</v>
      </c>
      <c r="B3719" s="147" t="s">
        <v>179</v>
      </c>
      <c r="C3719" t="s">
        <v>8868</v>
      </c>
      <c r="D3719" t="s">
        <v>8858</v>
      </c>
      <c r="E3719" s="147">
        <v>-9.06</v>
      </c>
      <c r="F3719" t="s">
        <v>8869</v>
      </c>
    </row>
    <row r="3720" spans="1:6" x14ac:dyDescent="0.25">
      <c r="A3720" t="s">
        <v>8870</v>
      </c>
      <c r="B3720" s="147" t="s">
        <v>178</v>
      </c>
      <c r="C3720" t="s">
        <v>8871</v>
      </c>
      <c r="D3720" t="s">
        <v>8872</v>
      </c>
      <c r="E3720" s="148">
        <v>80</v>
      </c>
      <c r="F3720" t="s">
        <v>8873</v>
      </c>
    </row>
    <row r="3721" spans="1:6" hidden="1" x14ac:dyDescent="0.25">
      <c r="A3721" t="s">
        <v>8870</v>
      </c>
      <c r="B3721" s="147" t="s">
        <v>234</v>
      </c>
      <c r="C3721" t="s">
        <v>8874</v>
      </c>
      <c r="D3721" t="s">
        <v>8872</v>
      </c>
      <c r="E3721" s="147">
        <v>-0.16</v>
      </c>
      <c r="F3721" t="s">
        <v>8875</v>
      </c>
    </row>
    <row r="3722" spans="1:6" hidden="1" x14ac:dyDescent="0.25">
      <c r="A3722" t="s">
        <v>8870</v>
      </c>
      <c r="B3722" s="147" t="s">
        <v>218</v>
      </c>
      <c r="C3722" t="s">
        <v>8876</v>
      </c>
      <c r="D3722" t="s">
        <v>8872</v>
      </c>
      <c r="E3722" s="147">
        <v>-0.8</v>
      </c>
      <c r="F3722" t="s">
        <v>8877</v>
      </c>
    </row>
    <row r="3723" spans="1:6" hidden="1" x14ac:dyDescent="0.25">
      <c r="A3723" t="s">
        <v>8870</v>
      </c>
      <c r="B3723" s="147" t="s">
        <v>179</v>
      </c>
      <c r="C3723" t="s">
        <v>8878</v>
      </c>
      <c r="D3723" t="s">
        <v>8872</v>
      </c>
      <c r="E3723" s="147">
        <v>-1.93</v>
      </c>
      <c r="F3723" t="s">
        <v>8879</v>
      </c>
    </row>
    <row r="3724" spans="1:6" hidden="1" x14ac:dyDescent="0.25">
      <c r="A3724" t="s">
        <v>8870</v>
      </c>
      <c r="B3724" s="147" t="s">
        <v>219</v>
      </c>
      <c r="C3724" t="s">
        <v>8880</v>
      </c>
      <c r="D3724" t="s">
        <v>8872</v>
      </c>
      <c r="E3724" s="147">
        <v>-2.4</v>
      </c>
      <c r="F3724" t="s">
        <v>8881</v>
      </c>
    </row>
    <row r="3725" spans="1:6" x14ac:dyDescent="0.25">
      <c r="A3725" t="s">
        <v>8882</v>
      </c>
      <c r="B3725" s="147" t="s">
        <v>178</v>
      </c>
      <c r="C3725" t="s">
        <v>8883</v>
      </c>
      <c r="D3725" t="s">
        <v>8884</v>
      </c>
      <c r="E3725" s="148">
        <v>228</v>
      </c>
      <c r="F3725" t="s">
        <v>8885</v>
      </c>
    </row>
    <row r="3726" spans="1:6" hidden="1" x14ac:dyDescent="0.25">
      <c r="A3726" t="s">
        <v>8882</v>
      </c>
      <c r="B3726" s="147" t="s">
        <v>234</v>
      </c>
      <c r="C3726" t="s">
        <v>8886</v>
      </c>
      <c r="D3726" t="s">
        <v>8884</v>
      </c>
      <c r="E3726" s="147">
        <v>-0.46</v>
      </c>
      <c r="F3726" t="s">
        <v>8887</v>
      </c>
    </row>
    <row r="3727" spans="1:6" hidden="1" x14ac:dyDescent="0.25">
      <c r="A3727" t="s">
        <v>8882</v>
      </c>
      <c r="B3727" s="147" t="s">
        <v>217</v>
      </c>
      <c r="C3727" t="s">
        <v>8888</v>
      </c>
      <c r="D3727" t="s">
        <v>8884</v>
      </c>
      <c r="E3727" s="147">
        <v>-1.1399999999999999</v>
      </c>
      <c r="F3727" t="s">
        <v>8889</v>
      </c>
    </row>
    <row r="3728" spans="1:6" hidden="1" x14ac:dyDescent="0.25">
      <c r="A3728" t="s">
        <v>8882</v>
      </c>
      <c r="B3728" s="147" t="s">
        <v>218</v>
      </c>
      <c r="C3728" t="s">
        <v>8890</v>
      </c>
      <c r="D3728" t="s">
        <v>8884</v>
      </c>
      <c r="E3728" s="147">
        <v>-1.1399999999999999</v>
      </c>
      <c r="F3728" t="s">
        <v>8891</v>
      </c>
    </row>
    <row r="3729" spans="1:6" hidden="1" x14ac:dyDescent="0.25">
      <c r="A3729" t="s">
        <v>8882</v>
      </c>
      <c r="B3729" s="147" t="s">
        <v>219</v>
      </c>
      <c r="C3729" t="s">
        <v>8892</v>
      </c>
      <c r="D3729" t="s">
        <v>8884</v>
      </c>
      <c r="E3729" s="147">
        <v>-1.1399999999999999</v>
      </c>
      <c r="F3729" t="s">
        <v>8893</v>
      </c>
    </row>
    <row r="3730" spans="1:6" hidden="1" x14ac:dyDescent="0.25">
      <c r="A3730" t="s">
        <v>8882</v>
      </c>
      <c r="B3730" s="147" t="s">
        <v>179</v>
      </c>
      <c r="C3730" t="s">
        <v>8894</v>
      </c>
      <c r="D3730" t="s">
        <v>8884</v>
      </c>
      <c r="E3730" s="147">
        <v>-5.49</v>
      </c>
      <c r="F3730" t="s">
        <v>8895</v>
      </c>
    </row>
    <row r="3731" spans="1:6" x14ac:dyDescent="0.25">
      <c r="A3731" t="s">
        <v>8896</v>
      </c>
      <c r="B3731" s="147" t="s">
        <v>178</v>
      </c>
      <c r="C3731" t="s">
        <v>8897</v>
      </c>
      <c r="D3731" t="s">
        <v>8898</v>
      </c>
      <c r="E3731" s="148">
        <v>672</v>
      </c>
      <c r="F3731" t="s">
        <v>8899</v>
      </c>
    </row>
    <row r="3732" spans="1:6" hidden="1" x14ac:dyDescent="0.25">
      <c r="A3732" t="s">
        <v>8896</v>
      </c>
      <c r="B3732" s="147" t="s">
        <v>234</v>
      </c>
      <c r="C3732" t="s">
        <v>8900</v>
      </c>
      <c r="D3732" t="s">
        <v>8898</v>
      </c>
      <c r="E3732" s="147">
        <v>-1.34</v>
      </c>
      <c r="F3732" t="s">
        <v>8901</v>
      </c>
    </row>
    <row r="3733" spans="1:6" hidden="1" x14ac:dyDescent="0.25">
      <c r="A3733" t="s">
        <v>8896</v>
      </c>
      <c r="B3733" s="147" t="s">
        <v>217</v>
      </c>
      <c r="C3733" t="s">
        <v>8902</v>
      </c>
      <c r="D3733" t="s">
        <v>8898</v>
      </c>
      <c r="E3733" s="147">
        <v>-3.36</v>
      </c>
      <c r="F3733" t="s">
        <v>8903</v>
      </c>
    </row>
    <row r="3734" spans="1:6" hidden="1" x14ac:dyDescent="0.25">
      <c r="A3734" t="s">
        <v>8896</v>
      </c>
      <c r="B3734" s="147" t="s">
        <v>218</v>
      </c>
      <c r="C3734" t="s">
        <v>8904</v>
      </c>
      <c r="D3734" t="s">
        <v>8898</v>
      </c>
      <c r="E3734" s="147">
        <v>-3.36</v>
      </c>
      <c r="F3734" t="s">
        <v>8905</v>
      </c>
    </row>
    <row r="3735" spans="1:6" hidden="1" x14ac:dyDescent="0.25">
      <c r="A3735" t="s">
        <v>8896</v>
      </c>
      <c r="B3735" s="147" t="s">
        <v>219</v>
      </c>
      <c r="C3735" t="s">
        <v>8906</v>
      </c>
      <c r="D3735" t="s">
        <v>8898</v>
      </c>
      <c r="E3735" s="147">
        <v>-3.36</v>
      </c>
      <c r="F3735" t="s">
        <v>8907</v>
      </c>
    </row>
    <row r="3736" spans="1:6" hidden="1" x14ac:dyDescent="0.25">
      <c r="A3736" t="s">
        <v>8896</v>
      </c>
      <c r="B3736" s="147" t="s">
        <v>179</v>
      </c>
      <c r="C3736" t="s">
        <v>8908</v>
      </c>
      <c r="D3736" t="s">
        <v>8898</v>
      </c>
      <c r="E3736" s="147">
        <v>-16.2</v>
      </c>
      <c r="F3736" t="s">
        <v>8909</v>
      </c>
    </row>
    <row r="3737" spans="1:6" x14ac:dyDescent="0.25">
      <c r="A3737" t="s">
        <v>8910</v>
      </c>
      <c r="B3737" s="147" t="s">
        <v>178</v>
      </c>
      <c r="C3737" t="s">
        <v>8911</v>
      </c>
      <c r="D3737" t="s">
        <v>8912</v>
      </c>
      <c r="E3737" s="148">
        <v>152</v>
      </c>
      <c r="F3737" t="s">
        <v>8913</v>
      </c>
    </row>
    <row r="3738" spans="1:6" hidden="1" x14ac:dyDescent="0.25">
      <c r="A3738" t="s">
        <v>8910</v>
      </c>
      <c r="B3738" s="147" t="s">
        <v>234</v>
      </c>
      <c r="C3738" t="s">
        <v>8914</v>
      </c>
      <c r="D3738" t="s">
        <v>8912</v>
      </c>
      <c r="E3738" s="147">
        <v>-0.3</v>
      </c>
      <c r="F3738" t="s">
        <v>8915</v>
      </c>
    </row>
    <row r="3739" spans="1:6" hidden="1" x14ac:dyDescent="0.25">
      <c r="A3739" t="s">
        <v>8910</v>
      </c>
      <c r="B3739" s="147" t="s">
        <v>218</v>
      </c>
      <c r="C3739" t="s">
        <v>8916</v>
      </c>
      <c r="D3739" t="s">
        <v>8912</v>
      </c>
      <c r="E3739" s="147">
        <v>-1.52</v>
      </c>
      <c r="F3739" t="s">
        <v>8917</v>
      </c>
    </row>
    <row r="3740" spans="1:6" hidden="1" x14ac:dyDescent="0.25">
      <c r="A3740" t="s">
        <v>8910</v>
      </c>
      <c r="B3740" s="147" t="s">
        <v>179</v>
      </c>
      <c r="C3740" t="s">
        <v>8918</v>
      </c>
      <c r="D3740" t="s">
        <v>8912</v>
      </c>
      <c r="E3740" s="147">
        <v>-3.66</v>
      </c>
      <c r="F3740" t="s">
        <v>8919</v>
      </c>
    </row>
    <row r="3741" spans="1:6" hidden="1" x14ac:dyDescent="0.25">
      <c r="A3741" t="s">
        <v>8910</v>
      </c>
      <c r="B3741" s="147" t="s">
        <v>225</v>
      </c>
      <c r="C3741" t="s">
        <v>8920</v>
      </c>
      <c r="D3741" t="s">
        <v>8912</v>
      </c>
      <c r="E3741" s="147">
        <v>-4.4800000000000004</v>
      </c>
      <c r="F3741" t="s">
        <v>8921</v>
      </c>
    </row>
    <row r="3742" spans="1:6" hidden="1" x14ac:dyDescent="0.25">
      <c r="A3742" t="s">
        <v>8910</v>
      </c>
      <c r="B3742" s="147" t="s">
        <v>219</v>
      </c>
      <c r="C3742" t="s">
        <v>8922</v>
      </c>
      <c r="D3742" t="s">
        <v>8912</v>
      </c>
      <c r="E3742" s="147">
        <v>-4.5599999999999996</v>
      </c>
      <c r="F3742" t="s">
        <v>8923</v>
      </c>
    </row>
    <row r="3743" spans="1:6" x14ac:dyDescent="0.25">
      <c r="A3743" t="s">
        <v>8924</v>
      </c>
      <c r="B3743" s="147" t="s">
        <v>178</v>
      </c>
      <c r="C3743" t="s">
        <v>8925</v>
      </c>
      <c r="D3743" t="s">
        <v>8926</v>
      </c>
      <c r="E3743" s="148">
        <v>446</v>
      </c>
      <c r="F3743" t="s">
        <v>8927</v>
      </c>
    </row>
    <row r="3744" spans="1:6" hidden="1" x14ac:dyDescent="0.25">
      <c r="A3744" t="s">
        <v>8924</v>
      </c>
      <c r="B3744" s="147" t="s">
        <v>234</v>
      </c>
      <c r="C3744" t="s">
        <v>8928</v>
      </c>
      <c r="D3744" t="s">
        <v>8926</v>
      </c>
      <c r="E3744" s="147">
        <v>-0.89</v>
      </c>
      <c r="F3744" t="s">
        <v>8929</v>
      </c>
    </row>
    <row r="3745" spans="1:6" hidden="1" x14ac:dyDescent="0.25">
      <c r="A3745" t="s">
        <v>8924</v>
      </c>
      <c r="B3745" s="147" t="s">
        <v>217</v>
      </c>
      <c r="C3745" t="s">
        <v>8930</v>
      </c>
      <c r="D3745" t="s">
        <v>8926</v>
      </c>
      <c r="E3745" s="147">
        <v>-2.23</v>
      </c>
      <c r="F3745" t="s">
        <v>8931</v>
      </c>
    </row>
    <row r="3746" spans="1:6" hidden="1" x14ac:dyDescent="0.25">
      <c r="A3746" t="s">
        <v>8924</v>
      </c>
      <c r="B3746" s="147" t="s">
        <v>218</v>
      </c>
      <c r="C3746" t="s">
        <v>8932</v>
      </c>
      <c r="D3746" t="s">
        <v>8926</v>
      </c>
      <c r="E3746" s="147">
        <v>-2.23</v>
      </c>
      <c r="F3746" t="s">
        <v>8933</v>
      </c>
    </row>
    <row r="3747" spans="1:6" hidden="1" x14ac:dyDescent="0.25">
      <c r="A3747" t="s">
        <v>8924</v>
      </c>
      <c r="B3747" s="147" t="s">
        <v>219</v>
      </c>
      <c r="C3747" t="s">
        <v>8934</v>
      </c>
      <c r="D3747" t="s">
        <v>8926</v>
      </c>
      <c r="E3747" s="147">
        <v>-2.23</v>
      </c>
      <c r="F3747" t="s">
        <v>8935</v>
      </c>
    </row>
    <row r="3748" spans="1:6" hidden="1" x14ac:dyDescent="0.25">
      <c r="A3748" t="s">
        <v>8924</v>
      </c>
      <c r="B3748" s="147" t="s">
        <v>179</v>
      </c>
      <c r="C3748" t="s">
        <v>8936</v>
      </c>
      <c r="D3748" t="s">
        <v>8926</v>
      </c>
      <c r="E3748" s="147">
        <v>-10.75</v>
      </c>
      <c r="F3748" t="s">
        <v>8937</v>
      </c>
    </row>
    <row r="3749" spans="1:6" x14ac:dyDescent="0.25">
      <c r="A3749" t="s">
        <v>8938</v>
      </c>
      <c r="B3749" s="147" t="s">
        <v>178</v>
      </c>
      <c r="C3749" t="s">
        <v>8939</v>
      </c>
      <c r="D3749" t="s">
        <v>8940</v>
      </c>
      <c r="E3749" s="148">
        <v>226</v>
      </c>
      <c r="F3749" t="s">
        <v>8941</v>
      </c>
    </row>
    <row r="3750" spans="1:6" hidden="1" x14ac:dyDescent="0.25">
      <c r="A3750" t="s">
        <v>8938</v>
      </c>
      <c r="B3750" s="147" t="s">
        <v>234</v>
      </c>
      <c r="C3750" t="s">
        <v>8942</v>
      </c>
      <c r="D3750" t="s">
        <v>8940</v>
      </c>
      <c r="E3750" s="147">
        <v>-0.45</v>
      </c>
      <c r="F3750" t="s">
        <v>8943</v>
      </c>
    </row>
    <row r="3751" spans="1:6" hidden="1" x14ac:dyDescent="0.25">
      <c r="A3751" t="s">
        <v>8938</v>
      </c>
      <c r="B3751" s="147" t="s">
        <v>217</v>
      </c>
      <c r="C3751" t="s">
        <v>8944</v>
      </c>
      <c r="D3751" t="s">
        <v>8940</v>
      </c>
      <c r="E3751" s="147">
        <v>-1.1299999999999999</v>
      </c>
      <c r="F3751" t="s">
        <v>8945</v>
      </c>
    </row>
    <row r="3752" spans="1:6" hidden="1" x14ac:dyDescent="0.25">
      <c r="A3752" t="s">
        <v>8938</v>
      </c>
      <c r="B3752" s="147" t="s">
        <v>218</v>
      </c>
      <c r="C3752" t="s">
        <v>8946</v>
      </c>
      <c r="D3752" t="s">
        <v>8940</v>
      </c>
      <c r="E3752" s="147">
        <v>-2.2599999999999998</v>
      </c>
      <c r="F3752" t="s">
        <v>8947</v>
      </c>
    </row>
    <row r="3753" spans="1:6" hidden="1" x14ac:dyDescent="0.25">
      <c r="A3753" t="s">
        <v>8938</v>
      </c>
      <c r="B3753" s="147" t="s">
        <v>179</v>
      </c>
      <c r="C3753" t="s">
        <v>8948</v>
      </c>
      <c r="D3753" t="s">
        <v>8940</v>
      </c>
      <c r="E3753" s="147">
        <v>-5.45</v>
      </c>
      <c r="F3753" t="s">
        <v>8949</v>
      </c>
    </row>
    <row r="3754" spans="1:6" hidden="1" x14ac:dyDescent="0.25">
      <c r="A3754" t="s">
        <v>8938</v>
      </c>
      <c r="B3754" s="147" t="s">
        <v>219</v>
      </c>
      <c r="C3754" t="s">
        <v>8950</v>
      </c>
      <c r="D3754" t="s">
        <v>8940</v>
      </c>
      <c r="E3754" s="147">
        <v>-6.78</v>
      </c>
      <c r="F3754" t="s">
        <v>8951</v>
      </c>
    </row>
    <row r="3755" spans="1:6" x14ac:dyDescent="0.25">
      <c r="A3755" t="s">
        <v>8952</v>
      </c>
      <c r="B3755" s="147" t="s">
        <v>178</v>
      </c>
      <c r="C3755" t="s">
        <v>8953</v>
      </c>
      <c r="D3755" t="s">
        <v>8954</v>
      </c>
      <c r="E3755" s="148">
        <v>204</v>
      </c>
      <c r="F3755" t="s">
        <v>8955</v>
      </c>
    </row>
    <row r="3756" spans="1:6" hidden="1" x14ac:dyDescent="0.25">
      <c r="A3756" t="s">
        <v>8952</v>
      </c>
      <c r="B3756" s="147" t="s">
        <v>234</v>
      </c>
      <c r="C3756" t="s">
        <v>8956</v>
      </c>
      <c r="D3756" t="s">
        <v>8954</v>
      </c>
      <c r="E3756" s="147">
        <v>-0.41</v>
      </c>
      <c r="F3756" t="s">
        <v>8957</v>
      </c>
    </row>
    <row r="3757" spans="1:6" hidden="1" x14ac:dyDescent="0.25">
      <c r="A3757" t="s">
        <v>8952</v>
      </c>
      <c r="B3757" s="147" t="s">
        <v>217</v>
      </c>
      <c r="C3757" t="s">
        <v>8958</v>
      </c>
      <c r="D3757" t="s">
        <v>8954</v>
      </c>
      <c r="E3757" s="147">
        <v>-1.02</v>
      </c>
      <c r="F3757" t="s">
        <v>8959</v>
      </c>
    </row>
    <row r="3758" spans="1:6" hidden="1" x14ac:dyDescent="0.25">
      <c r="A3758" t="s">
        <v>8952</v>
      </c>
      <c r="B3758" s="147" t="s">
        <v>218</v>
      </c>
      <c r="C3758" t="s">
        <v>8960</v>
      </c>
      <c r="D3758" t="s">
        <v>8954</v>
      </c>
      <c r="E3758" s="147">
        <v>-2.04</v>
      </c>
      <c r="F3758" t="s">
        <v>8961</v>
      </c>
    </row>
    <row r="3759" spans="1:6" hidden="1" x14ac:dyDescent="0.25">
      <c r="A3759" t="s">
        <v>8952</v>
      </c>
      <c r="B3759" s="147" t="s">
        <v>179</v>
      </c>
      <c r="C3759" t="s">
        <v>8962</v>
      </c>
      <c r="D3759" t="s">
        <v>8954</v>
      </c>
      <c r="E3759" s="147">
        <v>-4.92</v>
      </c>
      <c r="F3759" t="s">
        <v>8963</v>
      </c>
    </row>
    <row r="3760" spans="1:6" hidden="1" x14ac:dyDescent="0.25">
      <c r="A3760" t="s">
        <v>8952</v>
      </c>
      <c r="B3760" s="147" t="s">
        <v>219</v>
      </c>
      <c r="C3760" t="s">
        <v>8964</v>
      </c>
      <c r="D3760" t="s">
        <v>8954</v>
      </c>
      <c r="E3760" s="147">
        <v>-6.12</v>
      </c>
      <c r="F3760" t="s">
        <v>8965</v>
      </c>
    </row>
    <row r="3761" spans="1:6" x14ac:dyDescent="0.25">
      <c r="A3761" t="s">
        <v>8966</v>
      </c>
      <c r="B3761" s="147" t="s">
        <v>178</v>
      </c>
      <c r="C3761" t="s">
        <v>8967</v>
      </c>
      <c r="D3761" t="s">
        <v>8968</v>
      </c>
      <c r="E3761" s="148">
        <v>7072</v>
      </c>
      <c r="F3761" t="s">
        <v>8969</v>
      </c>
    </row>
    <row r="3762" spans="1:6" hidden="1" x14ac:dyDescent="0.25">
      <c r="A3762" t="s">
        <v>8966</v>
      </c>
      <c r="B3762" s="147" t="s">
        <v>234</v>
      </c>
      <c r="C3762" t="s">
        <v>8970</v>
      </c>
      <c r="D3762" t="s">
        <v>8968</v>
      </c>
      <c r="E3762" s="147">
        <v>-14.14</v>
      </c>
      <c r="F3762" t="s">
        <v>8971</v>
      </c>
    </row>
    <row r="3763" spans="1:6" hidden="1" x14ac:dyDescent="0.25">
      <c r="A3763" t="s">
        <v>8966</v>
      </c>
      <c r="B3763" s="147" t="s">
        <v>217</v>
      </c>
      <c r="C3763" t="s">
        <v>8972</v>
      </c>
      <c r="D3763" t="s">
        <v>8968</v>
      </c>
      <c r="E3763" s="147">
        <v>-35.36</v>
      </c>
      <c r="F3763" t="s">
        <v>8973</v>
      </c>
    </row>
    <row r="3764" spans="1:6" hidden="1" x14ac:dyDescent="0.25">
      <c r="A3764" t="s">
        <v>8966</v>
      </c>
      <c r="B3764" s="147" t="s">
        <v>218</v>
      </c>
      <c r="C3764" t="s">
        <v>8974</v>
      </c>
      <c r="D3764" t="s">
        <v>8968</v>
      </c>
      <c r="E3764" s="147">
        <v>-70.72</v>
      </c>
      <c r="F3764" t="s">
        <v>8975</v>
      </c>
    </row>
    <row r="3765" spans="1:6" hidden="1" x14ac:dyDescent="0.25">
      <c r="A3765" t="s">
        <v>8966</v>
      </c>
      <c r="B3765" s="147" t="s">
        <v>179</v>
      </c>
      <c r="C3765" t="s">
        <v>8976</v>
      </c>
      <c r="D3765" t="s">
        <v>8968</v>
      </c>
      <c r="E3765" s="147">
        <v>-170.44</v>
      </c>
      <c r="F3765" t="s">
        <v>8977</v>
      </c>
    </row>
    <row r="3766" spans="1:6" hidden="1" x14ac:dyDescent="0.25">
      <c r="A3766" t="s">
        <v>8966</v>
      </c>
      <c r="B3766" s="147" t="s">
        <v>225</v>
      </c>
      <c r="C3766" t="s">
        <v>8978</v>
      </c>
      <c r="D3766" t="s">
        <v>8968</v>
      </c>
      <c r="E3766" s="147">
        <v>-208.62</v>
      </c>
      <c r="F3766" t="s">
        <v>8979</v>
      </c>
    </row>
    <row r="3767" spans="1:6" hidden="1" x14ac:dyDescent="0.25">
      <c r="A3767" t="s">
        <v>8966</v>
      </c>
      <c r="B3767" s="147" t="s">
        <v>219</v>
      </c>
      <c r="C3767" t="s">
        <v>8980</v>
      </c>
      <c r="D3767" t="s">
        <v>8968</v>
      </c>
      <c r="E3767" s="147">
        <v>-212.16</v>
      </c>
      <c r="F3767" t="s">
        <v>8981</v>
      </c>
    </row>
    <row r="3768" spans="1:6" x14ac:dyDescent="0.25">
      <c r="A3768" t="s">
        <v>8982</v>
      </c>
      <c r="B3768" s="147" t="s">
        <v>178</v>
      </c>
      <c r="C3768" t="s">
        <v>8983</v>
      </c>
      <c r="D3768" t="s">
        <v>8984</v>
      </c>
      <c r="E3768" s="148">
        <v>9498</v>
      </c>
      <c r="F3768" t="s">
        <v>8985</v>
      </c>
    </row>
    <row r="3769" spans="1:6" hidden="1" x14ac:dyDescent="0.25">
      <c r="A3769" t="s">
        <v>8982</v>
      </c>
      <c r="B3769" s="147" t="s">
        <v>234</v>
      </c>
      <c r="C3769" t="s">
        <v>8986</v>
      </c>
      <c r="D3769" t="s">
        <v>8984</v>
      </c>
      <c r="E3769" s="148">
        <v>-19</v>
      </c>
      <c r="F3769" t="s">
        <v>8987</v>
      </c>
    </row>
    <row r="3770" spans="1:6" hidden="1" x14ac:dyDescent="0.25">
      <c r="A3770" t="s">
        <v>8982</v>
      </c>
      <c r="B3770" s="147" t="s">
        <v>217</v>
      </c>
      <c r="C3770" t="s">
        <v>8988</v>
      </c>
      <c r="D3770" t="s">
        <v>8984</v>
      </c>
      <c r="E3770" s="147">
        <v>-47.49</v>
      </c>
      <c r="F3770" t="s">
        <v>8989</v>
      </c>
    </row>
    <row r="3771" spans="1:6" hidden="1" x14ac:dyDescent="0.25">
      <c r="A3771" t="s">
        <v>8982</v>
      </c>
      <c r="B3771" s="147" t="s">
        <v>218</v>
      </c>
      <c r="C3771" t="s">
        <v>8990</v>
      </c>
      <c r="D3771" t="s">
        <v>8984</v>
      </c>
      <c r="E3771" s="147">
        <v>-94.98</v>
      </c>
      <c r="F3771" t="s">
        <v>8991</v>
      </c>
    </row>
    <row r="3772" spans="1:6" hidden="1" x14ac:dyDescent="0.25">
      <c r="A3772" t="s">
        <v>8982</v>
      </c>
      <c r="B3772" s="147" t="s">
        <v>179</v>
      </c>
      <c r="C3772" t="s">
        <v>8992</v>
      </c>
      <c r="D3772" t="s">
        <v>8984</v>
      </c>
      <c r="E3772" s="147">
        <v>-228.9</v>
      </c>
      <c r="F3772" t="s">
        <v>8993</v>
      </c>
    </row>
    <row r="3773" spans="1:6" hidden="1" x14ac:dyDescent="0.25">
      <c r="A3773" t="s">
        <v>8982</v>
      </c>
      <c r="B3773" s="147" t="s">
        <v>219</v>
      </c>
      <c r="C3773" t="s">
        <v>8994</v>
      </c>
      <c r="D3773" t="s">
        <v>8984</v>
      </c>
      <c r="E3773" s="147">
        <v>-284.94</v>
      </c>
      <c r="F3773" t="s">
        <v>8995</v>
      </c>
    </row>
    <row r="3774" spans="1:6" x14ac:dyDescent="0.25">
      <c r="A3774" t="s">
        <v>8996</v>
      </c>
      <c r="B3774" s="147" t="s">
        <v>178</v>
      </c>
      <c r="C3774" t="s">
        <v>8997</v>
      </c>
      <c r="D3774" t="s">
        <v>8998</v>
      </c>
      <c r="E3774" s="148">
        <v>148</v>
      </c>
      <c r="F3774" t="s">
        <v>8999</v>
      </c>
    </row>
    <row r="3775" spans="1:6" hidden="1" x14ac:dyDescent="0.25">
      <c r="A3775" t="s">
        <v>8996</v>
      </c>
      <c r="B3775" s="147" t="s">
        <v>234</v>
      </c>
      <c r="C3775" t="s">
        <v>9000</v>
      </c>
      <c r="D3775" t="s">
        <v>8998</v>
      </c>
      <c r="E3775" s="147">
        <v>-0.3</v>
      </c>
      <c r="F3775" t="s">
        <v>9001</v>
      </c>
    </row>
    <row r="3776" spans="1:6" hidden="1" x14ac:dyDescent="0.25">
      <c r="A3776" t="s">
        <v>8996</v>
      </c>
      <c r="B3776" s="147" t="s">
        <v>218</v>
      </c>
      <c r="C3776" t="s">
        <v>9002</v>
      </c>
      <c r="D3776" t="s">
        <v>8998</v>
      </c>
      <c r="E3776" s="147">
        <v>-1.48</v>
      </c>
      <c r="F3776" t="s">
        <v>9003</v>
      </c>
    </row>
    <row r="3777" spans="1:6" hidden="1" x14ac:dyDescent="0.25">
      <c r="A3777" t="s">
        <v>8996</v>
      </c>
      <c r="B3777" s="147" t="s">
        <v>179</v>
      </c>
      <c r="C3777" t="s">
        <v>9004</v>
      </c>
      <c r="D3777" t="s">
        <v>8998</v>
      </c>
      <c r="E3777" s="147">
        <v>-3.57</v>
      </c>
      <c r="F3777" t="s">
        <v>9005</v>
      </c>
    </row>
    <row r="3778" spans="1:6" hidden="1" x14ac:dyDescent="0.25">
      <c r="A3778" t="s">
        <v>8996</v>
      </c>
      <c r="B3778" s="147" t="s">
        <v>219</v>
      </c>
      <c r="C3778" t="s">
        <v>9006</v>
      </c>
      <c r="D3778" t="s">
        <v>8998</v>
      </c>
      <c r="E3778" s="147">
        <v>-4.4400000000000004</v>
      </c>
      <c r="F3778" t="s">
        <v>9007</v>
      </c>
    </row>
    <row r="3779" spans="1:6" x14ac:dyDescent="0.25">
      <c r="A3779" t="s">
        <v>9008</v>
      </c>
      <c r="B3779" s="147" t="s">
        <v>178</v>
      </c>
      <c r="C3779" t="s">
        <v>9009</v>
      </c>
      <c r="D3779" t="s">
        <v>9010</v>
      </c>
      <c r="E3779" s="148">
        <v>174</v>
      </c>
      <c r="F3779" t="s">
        <v>9011</v>
      </c>
    </row>
    <row r="3780" spans="1:6" hidden="1" x14ac:dyDescent="0.25">
      <c r="A3780" t="s">
        <v>9008</v>
      </c>
      <c r="B3780" s="147" t="s">
        <v>234</v>
      </c>
      <c r="C3780" t="s">
        <v>9012</v>
      </c>
      <c r="D3780" t="s">
        <v>9010</v>
      </c>
      <c r="E3780" s="147">
        <v>-0.35</v>
      </c>
      <c r="F3780" t="s">
        <v>9013</v>
      </c>
    </row>
    <row r="3781" spans="1:6" hidden="1" x14ac:dyDescent="0.25">
      <c r="A3781" t="s">
        <v>9008</v>
      </c>
      <c r="B3781" s="147" t="s">
        <v>218</v>
      </c>
      <c r="C3781" t="s">
        <v>9014</v>
      </c>
      <c r="D3781" t="s">
        <v>9010</v>
      </c>
      <c r="E3781" s="147">
        <v>-0.87</v>
      </c>
      <c r="F3781" t="s">
        <v>9015</v>
      </c>
    </row>
    <row r="3782" spans="1:6" hidden="1" x14ac:dyDescent="0.25">
      <c r="A3782" t="s">
        <v>9008</v>
      </c>
      <c r="B3782" s="147" t="s">
        <v>219</v>
      </c>
      <c r="C3782" t="s">
        <v>9016</v>
      </c>
      <c r="D3782" t="s">
        <v>9010</v>
      </c>
      <c r="E3782" s="147">
        <v>-0.87</v>
      </c>
      <c r="F3782" t="s">
        <v>9017</v>
      </c>
    </row>
    <row r="3783" spans="1:6" hidden="1" x14ac:dyDescent="0.25">
      <c r="A3783" t="s">
        <v>9008</v>
      </c>
      <c r="B3783" s="147" t="s">
        <v>179</v>
      </c>
      <c r="C3783" t="s">
        <v>9018</v>
      </c>
      <c r="D3783" t="s">
        <v>9010</v>
      </c>
      <c r="E3783" s="147">
        <v>-4.1900000000000004</v>
      </c>
      <c r="F3783" t="s">
        <v>9019</v>
      </c>
    </row>
    <row r="3784" spans="1:6" x14ac:dyDescent="0.25">
      <c r="A3784" t="s">
        <v>9020</v>
      </c>
      <c r="B3784" s="147" t="s">
        <v>178</v>
      </c>
      <c r="C3784" t="s">
        <v>9021</v>
      </c>
      <c r="D3784" t="s">
        <v>9022</v>
      </c>
      <c r="E3784" s="148">
        <v>432</v>
      </c>
      <c r="F3784" t="s">
        <v>9023</v>
      </c>
    </row>
    <row r="3785" spans="1:6" hidden="1" x14ac:dyDescent="0.25">
      <c r="A3785" t="s">
        <v>9020</v>
      </c>
      <c r="B3785" s="147" t="s">
        <v>234</v>
      </c>
      <c r="C3785" t="s">
        <v>9024</v>
      </c>
      <c r="D3785" t="s">
        <v>9022</v>
      </c>
      <c r="E3785" s="147">
        <v>-0.86</v>
      </c>
      <c r="F3785" t="s">
        <v>9025</v>
      </c>
    </row>
    <row r="3786" spans="1:6" hidden="1" x14ac:dyDescent="0.25">
      <c r="A3786" t="s">
        <v>9020</v>
      </c>
      <c r="B3786" s="147" t="s">
        <v>217</v>
      </c>
      <c r="C3786" t="s">
        <v>9026</v>
      </c>
      <c r="D3786" t="s">
        <v>9022</v>
      </c>
      <c r="E3786" s="147">
        <v>-2.16</v>
      </c>
      <c r="F3786" t="s">
        <v>9027</v>
      </c>
    </row>
    <row r="3787" spans="1:6" hidden="1" x14ac:dyDescent="0.25">
      <c r="A3787" t="s">
        <v>9020</v>
      </c>
      <c r="B3787" s="147" t="s">
        <v>218</v>
      </c>
      <c r="C3787" t="s">
        <v>9028</v>
      </c>
      <c r="D3787" t="s">
        <v>9022</v>
      </c>
      <c r="E3787" s="147">
        <v>-2.16</v>
      </c>
      <c r="F3787" t="s">
        <v>9029</v>
      </c>
    </row>
    <row r="3788" spans="1:6" hidden="1" x14ac:dyDescent="0.25">
      <c r="A3788" t="s">
        <v>9020</v>
      </c>
      <c r="B3788" s="147" t="s">
        <v>219</v>
      </c>
      <c r="C3788" t="s">
        <v>9030</v>
      </c>
      <c r="D3788" t="s">
        <v>9022</v>
      </c>
      <c r="E3788" s="147">
        <v>-2.16</v>
      </c>
      <c r="F3788" t="s">
        <v>9031</v>
      </c>
    </row>
    <row r="3789" spans="1:6" hidden="1" x14ac:dyDescent="0.25">
      <c r="A3789" t="s">
        <v>9020</v>
      </c>
      <c r="B3789" s="147" t="s">
        <v>179</v>
      </c>
      <c r="C3789" t="s">
        <v>9032</v>
      </c>
      <c r="D3789" t="s">
        <v>9022</v>
      </c>
      <c r="E3789" s="147">
        <v>-10.41</v>
      </c>
      <c r="F3789" t="s">
        <v>9033</v>
      </c>
    </row>
    <row r="3790" spans="1:6" x14ac:dyDescent="0.25">
      <c r="A3790" t="s">
        <v>9034</v>
      </c>
      <c r="B3790" s="147" t="s">
        <v>178</v>
      </c>
      <c r="C3790" t="s">
        <v>9035</v>
      </c>
      <c r="D3790" t="s">
        <v>9036</v>
      </c>
      <c r="E3790" s="148">
        <v>44</v>
      </c>
      <c r="F3790" t="s">
        <v>9037</v>
      </c>
    </row>
    <row r="3791" spans="1:6" hidden="1" x14ac:dyDescent="0.25">
      <c r="A3791" t="s">
        <v>9034</v>
      </c>
      <c r="B3791" s="147" t="s">
        <v>234</v>
      </c>
      <c r="C3791" t="s">
        <v>9038</v>
      </c>
      <c r="D3791" t="s">
        <v>9036</v>
      </c>
      <c r="E3791" s="147">
        <v>-0.09</v>
      </c>
      <c r="F3791" t="s">
        <v>9039</v>
      </c>
    </row>
    <row r="3792" spans="1:6" hidden="1" x14ac:dyDescent="0.25">
      <c r="A3792" t="s">
        <v>9034</v>
      </c>
      <c r="B3792" s="147" t="s">
        <v>218</v>
      </c>
      <c r="C3792" t="s">
        <v>9040</v>
      </c>
      <c r="D3792" t="s">
        <v>9036</v>
      </c>
      <c r="E3792" s="147">
        <v>-0.44</v>
      </c>
      <c r="F3792" t="s">
        <v>9041</v>
      </c>
    </row>
    <row r="3793" spans="1:6" hidden="1" x14ac:dyDescent="0.25">
      <c r="A3793" t="s">
        <v>9034</v>
      </c>
      <c r="B3793" s="147" t="s">
        <v>179</v>
      </c>
      <c r="C3793" t="s">
        <v>9042</v>
      </c>
      <c r="D3793" t="s">
        <v>9036</v>
      </c>
      <c r="E3793" s="147">
        <v>-1.06</v>
      </c>
      <c r="F3793" t="s">
        <v>9043</v>
      </c>
    </row>
    <row r="3794" spans="1:6" hidden="1" x14ac:dyDescent="0.25">
      <c r="A3794" t="s">
        <v>9034</v>
      </c>
      <c r="B3794" s="147" t="s">
        <v>219</v>
      </c>
      <c r="C3794" t="s">
        <v>9044</v>
      </c>
      <c r="D3794" t="s">
        <v>9036</v>
      </c>
      <c r="E3794" s="147">
        <v>-1.32</v>
      </c>
      <c r="F3794" t="s">
        <v>9045</v>
      </c>
    </row>
    <row r="3795" spans="1:6" x14ac:dyDescent="0.25">
      <c r="A3795" t="s">
        <v>9046</v>
      </c>
      <c r="B3795" s="147" t="s">
        <v>178</v>
      </c>
      <c r="C3795" t="s">
        <v>9047</v>
      </c>
      <c r="D3795" t="s">
        <v>9048</v>
      </c>
      <c r="E3795" s="148">
        <v>156</v>
      </c>
      <c r="F3795" t="s">
        <v>9049</v>
      </c>
    </row>
    <row r="3796" spans="1:6" hidden="1" x14ac:dyDescent="0.25">
      <c r="A3796" t="s">
        <v>9046</v>
      </c>
      <c r="B3796" s="147" t="s">
        <v>234</v>
      </c>
      <c r="C3796" t="s">
        <v>9050</v>
      </c>
      <c r="D3796" t="s">
        <v>9048</v>
      </c>
      <c r="E3796" s="147">
        <v>-0.31</v>
      </c>
      <c r="F3796" t="s">
        <v>9051</v>
      </c>
    </row>
    <row r="3797" spans="1:6" hidden="1" x14ac:dyDescent="0.25">
      <c r="A3797" t="s">
        <v>9046</v>
      </c>
      <c r="B3797" s="147" t="s">
        <v>218</v>
      </c>
      <c r="C3797" t="s">
        <v>9052</v>
      </c>
      <c r="D3797" t="s">
        <v>9048</v>
      </c>
      <c r="E3797" s="147">
        <v>-0.78</v>
      </c>
      <c r="F3797" t="s">
        <v>9053</v>
      </c>
    </row>
    <row r="3798" spans="1:6" hidden="1" x14ac:dyDescent="0.25">
      <c r="A3798" t="s">
        <v>9046</v>
      </c>
      <c r="B3798" s="147" t="s">
        <v>219</v>
      </c>
      <c r="C3798" t="s">
        <v>9054</v>
      </c>
      <c r="D3798" t="s">
        <v>9048</v>
      </c>
      <c r="E3798" s="147">
        <v>-0.78</v>
      </c>
      <c r="F3798" t="s">
        <v>9055</v>
      </c>
    </row>
    <row r="3799" spans="1:6" hidden="1" x14ac:dyDescent="0.25">
      <c r="A3799" t="s">
        <v>9046</v>
      </c>
      <c r="B3799" s="147" t="s">
        <v>179</v>
      </c>
      <c r="C3799" t="s">
        <v>9056</v>
      </c>
      <c r="D3799" t="s">
        <v>9048</v>
      </c>
      <c r="E3799" s="147">
        <v>-3.76</v>
      </c>
      <c r="F3799" t="s">
        <v>9057</v>
      </c>
    </row>
    <row r="3800" spans="1:6" x14ac:dyDescent="0.25">
      <c r="A3800" t="s">
        <v>9058</v>
      </c>
      <c r="B3800" s="147" t="s">
        <v>178</v>
      </c>
      <c r="C3800" t="s">
        <v>9059</v>
      </c>
      <c r="D3800" t="s">
        <v>9060</v>
      </c>
      <c r="E3800" s="148">
        <v>118</v>
      </c>
      <c r="F3800" t="s">
        <v>9061</v>
      </c>
    </row>
    <row r="3801" spans="1:6" hidden="1" x14ac:dyDescent="0.25">
      <c r="A3801" t="s">
        <v>9058</v>
      </c>
      <c r="B3801" s="147" t="s">
        <v>234</v>
      </c>
      <c r="C3801" t="s">
        <v>9062</v>
      </c>
      <c r="D3801" t="s">
        <v>9060</v>
      </c>
      <c r="E3801" s="147">
        <v>-0.24</v>
      </c>
      <c r="F3801" t="s">
        <v>9063</v>
      </c>
    </row>
    <row r="3802" spans="1:6" hidden="1" x14ac:dyDescent="0.25">
      <c r="A3802" t="s">
        <v>9058</v>
      </c>
      <c r="B3802" s="147" t="s">
        <v>218</v>
      </c>
      <c r="C3802" t="s">
        <v>9064</v>
      </c>
      <c r="D3802" t="s">
        <v>9060</v>
      </c>
      <c r="E3802" s="147">
        <v>-1.18</v>
      </c>
      <c r="F3802" t="s">
        <v>9065</v>
      </c>
    </row>
    <row r="3803" spans="1:6" hidden="1" x14ac:dyDescent="0.25">
      <c r="A3803" t="s">
        <v>9058</v>
      </c>
      <c r="B3803" s="147" t="s">
        <v>179</v>
      </c>
      <c r="C3803" t="s">
        <v>9066</v>
      </c>
      <c r="D3803" t="s">
        <v>9060</v>
      </c>
      <c r="E3803" s="147">
        <v>-2.84</v>
      </c>
      <c r="F3803" t="s">
        <v>9067</v>
      </c>
    </row>
    <row r="3804" spans="1:6" hidden="1" x14ac:dyDescent="0.25">
      <c r="A3804" t="s">
        <v>9058</v>
      </c>
      <c r="B3804" s="147" t="s">
        <v>219</v>
      </c>
      <c r="C3804" t="s">
        <v>9068</v>
      </c>
      <c r="D3804" t="s">
        <v>9060</v>
      </c>
      <c r="E3804" s="147">
        <v>-3.54</v>
      </c>
      <c r="F3804" t="s">
        <v>9069</v>
      </c>
    </row>
    <row r="3805" spans="1:6" x14ac:dyDescent="0.25">
      <c r="A3805" t="s">
        <v>9070</v>
      </c>
      <c r="B3805" s="147" t="s">
        <v>178</v>
      </c>
      <c r="C3805" t="s">
        <v>9071</v>
      </c>
      <c r="D3805" t="s">
        <v>9072</v>
      </c>
      <c r="E3805" s="148">
        <v>132</v>
      </c>
      <c r="F3805" t="s">
        <v>9073</v>
      </c>
    </row>
    <row r="3806" spans="1:6" hidden="1" x14ac:dyDescent="0.25">
      <c r="A3806" t="s">
        <v>9070</v>
      </c>
      <c r="B3806" s="147" t="s">
        <v>234</v>
      </c>
      <c r="C3806" t="s">
        <v>9074</v>
      </c>
      <c r="D3806" t="s">
        <v>9072</v>
      </c>
      <c r="E3806" s="147">
        <v>-0.26</v>
      </c>
      <c r="F3806" t="s">
        <v>9075</v>
      </c>
    </row>
    <row r="3807" spans="1:6" hidden="1" x14ac:dyDescent="0.25">
      <c r="A3807" t="s">
        <v>9070</v>
      </c>
      <c r="B3807" s="147" t="s">
        <v>218</v>
      </c>
      <c r="C3807" t="s">
        <v>9076</v>
      </c>
      <c r="D3807" t="s">
        <v>9072</v>
      </c>
      <c r="E3807" s="147">
        <v>-1.32</v>
      </c>
      <c r="F3807" t="s">
        <v>9077</v>
      </c>
    </row>
    <row r="3808" spans="1:6" hidden="1" x14ac:dyDescent="0.25">
      <c r="A3808" t="s">
        <v>9070</v>
      </c>
      <c r="B3808" s="147" t="s">
        <v>179</v>
      </c>
      <c r="C3808" t="s">
        <v>9078</v>
      </c>
      <c r="D3808" t="s">
        <v>9072</v>
      </c>
      <c r="E3808" s="147">
        <v>-3.18</v>
      </c>
      <c r="F3808" t="s">
        <v>9079</v>
      </c>
    </row>
    <row r="3809" spans="1:6" hidden="1" x14ac:dyDescent="0.25">
      <c r="A3809" t="s">
        <v>9070</v>
      </c>
      <c r="B3809" s="147" t="s">
        <v>219</v>
      </c>
      <c r="C3809" t="s">
        <v>9080</v>
      </c>
      <c r="D3809" t="s">
        <v>9072</v>
      </c>
      <c r="E3809" s="147">
        <v>-3.96</v>
      </c>
      <c r="F3809" t="s">
        <v>9081</v>
      </c>
    </row>
    <row r="3810" spans="1:6" x14ac:dyDescent="0.25">
      <c r="A3810" t="s">
        <v>9082</v>
      </c>
      <c r="B3810" s="147" t="s">
        <v>178</v>
      </c>
      <c r="C3810" t="s">
        <v>9083</v>
      </c>
      <c r="D3810" t="s">
        <v>9084</v>
      </c>
      <c r="E3810" s="148">
        <v>3570</v>
      </c>
      <c r="F3810" t="s">
        <v>9085</v>
      </c>
    </row>
    <row r="3811" spans="1:6" hidden="1" x14ac:dyDescent="0.25">
      <c r="A3811" t="s">
        <v>9082</v>
      </c>
      <c r="B3811" s="147" t="s">
        <v>234</v>
      </c>
      <c r="C3811" t="s">
        <v>9086</v>
      </c>
      <c r="D3811" t="s">
        <v>9084</v>
      </c>
      <c r="E3811" s="147">
        <v>-7.14</v>
      </c>
      <c r="F3811" t="s">
        <v>9087</v>
      </c>
    </row>
    <row r="3812" spans="1:6" hidden="1" x14ac:dyDescent="0.25">
      <c r="A3812" t="s">
        <v>9082</v>
      </c>
      <c r="B3812" s="147" t="s">
        <v>217</v>
      </c>
      <c r="C3812" t="s">
        <v>9088</v>
      </c>
      <c r="D3812" t="s">
        <v>9084</v>
      </c>
      <c r="E3812" s="147">
        <v>-17.850000000000001</v>
      </c>
      <c r="F3812" t="s">
        <v>9089</v>
      </c>
    </row>
    <row r="3813" spans="1:6" hidden="1" x14ac:dyDescent="0.25">
      <c r="A3813" t="s">
        <v>9082</v>
      </c>
      <c r="B3813" s="147" t="s">
        <v>218</v>
      </c>
      <c r="C3813" t="s">
        <v>9090</v>
      </c>
      <c r="D3813" t="s">
        <v>9084</v>
      </c>
      <c r="E3813" s="147">
        <v>-17.850000000000001</v>
      </c>
      <c r="F3813" t="s">
        <v>9091</v>
      </c>
    </row>
    <row r="3814" spans="1:6" hidden="1" x14ac:dyDescent="0.25">
      <c r="A3814" t="s">
        <v>9082</v>
      </c>
      <c r="B3814" s="147" t="s">
        <v>219</v>
      </c>
      <c r="C3814" t="s">
        <v>9092</v>
      </c>
      <c r="D3814" t="s">
        <v>9084</v>
      </c>
      <c r="E3814" s="147">
        <v>-17.850000000000001</v>
      </c>
      <c r="F3814" t="s">
        <v>9093</v>
      </c>
    </row>
    <row r="3815" spans="1:6" hidden="1" x14ac:dyDescent="0.25">
      <c r="A3815" t="s">
        <v>9082</v>
      </c>
      <c r="B3815" s="147" t="s">
        <v>179</v>
      </c>
      <c r="C3815" t="s">
        <v>9094</v>
      </c>
      <c r="D3815" t="s">
        <v>9084</v>
      </c>
      <c r="E3815" s="147">
        <v>-86.04</v>
      </c>
      <c r="F3815" t="s">
        <v>9095</v>
      </c>
    </row>
    <row r="3816" spans="1:6" x14ac:dyDescent="0.25">
      <c r="A3816" t="s">
        <v>9096</v>
      </c>
      <c r="B3816" s="147" t="s">
        <v>178</v>
      </c>
      <c r="C3816" t="s">
        <v>9097</v>
      </c>
      <c r="D3816" t="s">
        <v>9098</v>
      </c>
      <c r="E3816" s="148">
        <v>2468</v>
      </c>
      <c r="F3816" t="s">
        <v>9099</v>
      </c>
    </row>
    <row r="3817" spans="1:6" hidden="1" x14ac:dyDescent="0.25">
      <c r="A3817" t="s">
        <v>9096</v>
      </c>
      <c r="B3817" s="147" t="s">
        <v>234</v>
      </c>
      <c r="C3817" t="s">
        <v>9100</v>
      </c>
      <c r="D3817" t="s">
        <v>9098</v>
      </c>
      <c r="E3817" s="147">
        <v>-4.9400000000000004</v>
      </c>
      <c r="F3817" t="s">
        <v>9101</v>
      </c>
    </row>
    <row r="3818" spans="1:6" hidden="1" x14ac:dyDescent="0.25">
      <c r="A3818" t="s">
        <v>9096</v>
      </c>
      <c r="B3818" s="147" t="s">
        <v>217</v>
      </c>
      <c r="C3818" t="s">
        <v>9102</v>
      </c>
      <c r="D3818" t="s">
        <v>9098</v>
      </c>
      <c r="E3818" s="147">
        <v>-12.34</v>
      </c>
      <c r="F3818" t="s">
        <v>9103</v>
      </c>
    </row>
    <row r="3819" spans="1:6" hidden="1" x14ac:dyDescent="0.25">
      <c r="A3819" t="s">
        <v>9096</v>
      </c>
      <c r="B3819" s="147" t="s">
        <v>218</v>
      </c>
      <c r="C3819" t="s">
        <v>9104</v>
      </c>
      <c r="D3819" t="s">
        <v>9098</v>
      </c>
      <c r="E3819" s="147">
        <v>-24.68</v>
      </c>
      <c r="F3819" t="s">
        <v>9105</v>
      </c>
    </row>
    <row r="3820" spans="1:6" hidden="1" x14ac:dyDescent="0.25">
      <c r="A3820" t="s">
        <v>9096</v>
      </c>
      <c r="B3820" s="147" t="s">
        <v>179</v>
      </c>
      <c r="C3820" t="s">
        <v>9106</v>
      </c>
      <c r="D3820" t="s">
        <v>9098</v>
      </c>
      <c r="E3820" s="147">
        <v>-59.48</v>
      </c>
      <c r="F3820" t="s">
        <v>9107</v>
      </c>
    </row>
    <row r="3821" spans="1:6" hidden="1" x14ac:dyDescent="0.25">
      <c r="A3821" t="s">
        <v>9096</v>
      </c>
      <c r="B3821" s="147" t="s">
        <v>225</v>
      </c>
      <c r="C3821" t="s">
        <v>9108</v>
      </c>
      <c r="D3821" t="s">
        <v>9098</v>
      </c>
      <c r="E3821" s="147">
        <v>-72.81</v>
      </c>
      <c r="F3821" t="s">
        <v>9109</v>
      </c>
    </row>
    <row r="3822" spans="1:6" hidden="1" x14ac:dyDescent="0.25">
      <c r="A3822" t="s">
        <v>9096</v>
      </c>
      <c r="B3822" s="147" t="s">
        <v>219</v>
      </c>
      <c r="C3822" t="s">
        <v>9110</v>
      </c>
      <c r="D3822" t="s">
        <v>9098</v>
      </c>
      <c r="E3822" s="147">
        <v>-74.040000000000006</v>
      </c>
      <c r="F3822" t="s">
        <v>9111</v>
      </c>
    </row>
    <row r="3823" spans="1:6" x14ac:dyDescent="0.25">
      <c r="A3823" t="s">
        <v>9112</v>
      </c>
      <c r="B3823" s="147" t="s">
        <v>178</v>
      </c>
      <c r="C3823" t="s">
        <v>9113</v>
      </c>
      <c r="D3823" t="s">
        <v>9114</v>
      </c>
      <c r="E3823" s="148">
        <v>128</v>
      </c>
      <c r="F3823" t="s">
        <v>9115</v>
      </c>
    </row>
    <row r="3824" spans="1:6" hidden="1" x14ac:dyDescent="0.25">
      <c r="A3824" t="s">
        <v>9112</v>
      </c>
      <c r="B3824" s="147" t="s">
        <v>234</v>
      </c>
      <c r="C3824" t="s">
        <v>9116</v>
      </c>
      <c r="D3824" t="s">
        <v>9114</v>
      </c>
      <c r="E3824" s="147">
        <v>-0.26</v>
      </c>
      <c r="F3824" t="s">
        <v>9117</v>
      </c>
    </row>
    <row r="3825" spans="1:6" hidden="1" x14ac:dyDescent="0.25">
      <c r="A3825" t="s">
        <v>9112</v>
      </c>
      <c r="B3825" s="147" t="s">
        <v>218</v>
      </c>
      <c r="C3825" t="s">
        <v>9118</v>
      </c>
      <c r="D3825" t="s">
        <v>9114</v>
      </c>
      <c r="E3825" s="147">
        <v>-0.64</v>
      </c>
      <c r="F3825" t="s">
        <v>9119</v>
      </c>
    </row>
    <row r="3826" spans="1:6" hidden="1" x14ac:dyDescent="0.25">
      <c r="A3826" t="s">
        <v>9112</v>
      </c>
      <c r="B3826" s="147" t="s">
        <v>219</v>
      </c>
      <c r="C3826" t="s">
        <v>9120</v>
      </c>
      <c r="D3826" t="s">
        <v>9114</v>
      </c>
      <c r="E3826" s="147">
        <v>-0.64</v>
      </c>
      <c r="F3826" t="s">
        <v>9121</v>
      </c>
    </row>
    <row r="3827" spans="1:6" hidden="1" x14ac:dyDescent="0.25">
      <c r="A3827" t="s">
        <v>9112</v>
      </c>
      <c r="B3827" s="147" t="s">
        <v>179</v>
      </c>
      <c r="C3827" t="s">
        <v>9122</v>
      </c>
      <c r="D3827" t="s">
        <v>9114</v>
      </c>
      <c r="E3827" s="147">
        <v>-3.08</v>
      </c>
      <c r="F3827" t="s">
        <v>9123</v>
      </c>
    </row>
    <row r="3828" spans="1:6" x14ac:dyDescent="0.25">
      <c r="A3828" t="s">
        <v>9124</v>
      </c>
      <c r="B3828" s="147" t="s">
        <v>178</v>
      </c>
      <c r="C3828" t="s">
        <v>9125</v>
      </c>
      <c r="D3828" t="s">
        <v>9126</v>
      </c>
      <c r="E3828" s="148">
        <v>164</v>
      </c>
      <c r="F3828" t="s">
        <v>9127</v>
      </c>
    </row>
    <row r="3829" spans="1:6" hidden="1" x14ac:dyDescent="0.25">
      <c r="A3829" t="s">
        <v>9124</v>
      </c>
      <c r="B3829" s="147" t="s">
        <v>234</v>
      </c>
      <c r="C3829" t="s">
        <v>9128</v>
      </c>
      <c r="D3829" t="s">
        <v>9126</v>
      </c>
      <c r="E3829" s="147">
        <v>-0.33</v>
      </c>
      <c r="F3829" t="s">
        <v>9129</v>
      </c>
    </row>
    <row r="3830" spans="1:6" hidden="1" x14ac:dyDescent="0.25">
      <c r="A3830" t="s">
        <v>9124</v>
      </c>
      <c r="B3830" s="147" t="s">
        <v>218</v>
      </c>
      <c r="C3830" t="s">
        <v>9130</v>
      </c>
      <c r="D3830" t="s">
        <v>9126</v>
      </c>
      <c r="E3830" s="147">
        <v>-0.82</v>
      </c>
      <c r="F3830" t="s">
        <v>9131</v>
      </c>
    </row>
    <row r="3831" spans="1:6" hidden="1" x14ac:dyDescent="0.25">
      <c r="A3831" t="s">
        <v>9124</v>
      </c>
      <c r="B3831" s="147" t="s">
        <v>219</v>
      </c>
      <c r="C3831" t="s">
        <v>9132</v>
      </c>
      <c r="D3831" t="s">
        <v>9126</v>
      </c>
      <c r="E3831" s="147">
        <v>-0.82</v>
      </c>
      <c r="F3831" t="s">
        <v>9133</v>
      </c>
    </row>
    <row r="3832" spans="1:6" hidden="1" x14ac:dyDescent="0.25">
      <c r="A3832" t="s">
        <v>9124</v>
      </c>
      <c r="B3832" s="147" t="s">
        <v>179</v>
      </c>
      <c r="C3832" t="s">
        <v>9134</v>
      </c>
      <c r="D3832" t="s">
        <v>9126</v>
      </c>
      <c r="E3832" s="147">
        <v>-3.95</v>
      </c>
      <c r="F3832" t="s">
        <v>9135</v>
      </c>
    </row>
    <row r="3833" spans="1:6" x14ac:dyDescent="0.25">
      <c r="A3833" t="s">
        <v>9136</v>
      </c>
      <c r="B3833" s="147" t="s">
        <v>178</v>
      </c>
      <c r="C3833" t="s">
        <v>9137</v>
      </c>
      <c r="D3833" t="s">
        <v>9138</v>
      </c>
      <c r="E3833" s="148">
        <v>2644</v>
      </c>
      <c r="F3833" t="s">
        <v>9139</v>
      </c>
    </row>
    <row r="3834" spans="1:6" hidden="1" x14ac:dyDescent="0.25">
      <c r="A3834" t="s">
        <v>9136</v>
      </c>
      <c r="B3834" s="147" t="s">
        <v>234</v>
      </c>
      <c r="C3834" t="s">
        <v>9140</v>
      </c>
      <c r="D3834" t="s">
        <v>9138</v>
      </c>
      <c r="E3834" s="147">
        <v>-5.29</v>
      </c>
      <c r="F3834" t="s">
        <v>9141</v>
      </c>
    </row>
    <row r="3835" spans="1:6" hidden="1" x14ac:dyDescent="0.25">
      <c r="A3835" t="s">
        <v>9136</v>
      </c>
      <c r="B3835" s="147" t="s">
        <v>217</v>
      </c>
      <c r="C3835" t="s">
        <v>9142</v>
      </c>
      <c r="D3835" t="s">
        <v>9138</v>
      </c>
      <c r="E3835" s="147">
        <v>-13.22</v>
      </c>
      <c r="F3835" t="s">
        <v>9143</v>
      </c>
    </row>
    <row r="3836" spans="1:6" hidden="1" x14ac:dyDescent="0.25">
      <c r="A3836" t="s">
        <v>9136</v>
      </c>
      <c r="B3836" s="147" t="s">
        <v>218</v>
      </c>
      <c r="C3836" t="s">
        <v>9144</v>
      </c>
      <c r="D3836" t="s">
        <v>9138</v>
      </c>
      <c r="E3836" s="147">
        <v>-26.44</v>
      </c>
      <c r="F3836" t="s">
        <v>9145</v>
      </c>
    </row>
    <row r="3837" spans="1:6" hidden="1" x14ac:dyDescent="0.25">
      <c r="A3837" t="s">
        <v>9136</v>
      </c>
      <c r="B3837" s="147" t="s">
        <v>179</v>
      </c>
      <c r="C3837" t="s">
        <v>9146</v>
      </c>
      <c r="D3837" t="s">
        <v>9138</v>
      </c>
      <c r="E3837" s="147">
        <v>-63.72</v>
      </c>
      <c r="F3837" t="s">
        <v>9147</v>
      </c>
    </row>
    <row r="3838" spans="1:6" hidden="1" x14ac:dyDescent="0.25">
      <c r="A3838" t="s">
        <v>9136</v>
      </c>
      <c r="B3838" s="147" t="s">
        <v>219</v>
      </c>
      <c r="C3838" t="s">
        <v>9148</v>
      </c>
      <c r="D3838" t="s">
        <v>9138</v>
      </c>
      <c r="E3838" s="147">
        <v>-79.319999999999993</v>
      </c>
      <c r="F3838" t="s">
        <v>9149</v>
      </c>
    </row>
    <row r="3839" spans="1:6" x14ac:dyDescent="0.25">
      <c r="A3839" t="s">
        <v>9150</v>
      </c>
      <c r="B3839" s="147" t="s">
        <v>178</v>
      </c>
      <c r="C3839" t="s">
        <v>9151</v>
      </c>
      <c r="D3839" t="s">
        <v>9152</v>
      </c>
      <c r="E3839" s="148">
        <v>212</v>
      </c>
      <c r="F3839" t="s">
        <v>9153</v>
      </c>
    </row>
    <row r="3840" spans="1:6" hidden="1" x14ac:dyDescent="0.25">
      <c r="A3840" t="s">
        <v>9150</v>
      </c>
      <c r="B3840" s="147" t="s">
        <v>234</v>
      </c>
      <c r="C3840" t="s">
        <v>9154</v>
      </c>
      <c r="D3840" t="s">
        <v>9152</v>
      </c>
      <c r="E3840" s="147">
        <v>-0.42</v>
      </c>
      <c r="F3840" t="s">
        <v>9155</v>
      </c>
    </row>
    <row r="3841" spans="1:6" hidden="1" x14ac:dyDescent="0.25">
      <c r="A3841" t="s">
        <v>9150</v>
      </c>
      <c r="B3841" s="147" t="s">
        <v>217</v>
      </c>
      <c r="C3841" t="s">
        <v>9156</v>
      </c>
      <c r="D3841" t="s">
        <v>9152</v>
      </c>
      <c r="E3841" s="147">
        <v>-1.06</v>
      </c>
      <c r="F3841" t="s">
        <v>9157</v>
      </c>
    </row>
    <row r="3842" spans="1:6" hidden="1" x14ac:dyDescent="0.25">
      <c r="A3842" t="s">
        <v>9150</v>
      </c>
      <c r="B3842" s="147" t="s">
        <v>218</v>
      </c>
      <c r="C3842" t="s">
        <v>9158</v>
      </c>
      <c r="D3842" t="s">
        <v>9152</v>
      </c>
      <c r="E3842" s="147">
        <v>-1.06</v>
      </c>
      <c r="F3842" t="s">
        <v>9159</v>
      </c>
    </row>
    <row r="3843" spans="1:6" hidden="1" x14ac:dyDescent="0.25">
      <c r="A3843" t="s">
        <v>9150</v>
      </c>
      <c r="B3843" s="147" t="s">
        <v>219</v>
      </c>
      <c r="C3843" t="s">
        <v>9160</v>
      </c>
      <c r="D3843" t="s">
        <v>9152</v>
      </c>
      <c r="E3843" s="147">
        <v>-1.06</v>
      </c>
      <c r="F3843" t="s">
        <v>9161</v>
      </c>
    </row>
    <row r="3844" spans="1:6" hidden="1" x14ac:dyDescent="0.25">
      <c r="A3844" t="s">
        <v>9150</v>
      </c>
      <c r="B3844" s="147" t="s">
        <v>179</v>
      </c>
      <c r="C3844" t="s">
        <v>9162</v>
      </c>
      <c r="D3844" t="s">
        <v>9152</v>
      </c>
      <c r="E3844" s="147">
        <v>-5.1100000000000003</v>
      </c>
      <c r="F3844" t="s">
        <v>9163</v>
      </c>
    </row>
    <row r="3845" spans="1:6" x14ac:dyDescent="0.25">
      <c r="A3845" t="s">
        <v>9164</v>
      </c>
      <c r="B3845" s="147" t="s">
        <v>178</v>
      </c>
      <c r="C3845" t="s">
        <v>9165</v>
      </c>
      <c r="D3845" t="s">
        <v>9166</v>
      </c>
      <c r="E3845" s="148">
        <v>150</v>
      </c>
      <c r="F3845" t="s">
        <v>9167</v>
      </c>
    </row>
    <row r="3846" spans="1:6" hidden="1" x14ac:dyDescent="0.25">
      <c r="A3846" t="s">
        <v>9164</v>
      </c>
      <c r="B3846" s="147" t="s">
        <v>234</v>
      </c>
      <c r="C3846" t="s">
        <v>9168</v>
      </c>
      <c r="D3846" t="s">
        <v>9166</v>
      </c>
      <c r="E3846" s="147">
        <v>-0.3</v>
      </c>
      <c r="F3846" t="s">
        <v>9169</v>
      </c>
    </row>
    <row r="3847" spans="1:6" hidden="1" x14ac:dyDescent="0.25">
      <c r="A3847" t="s">
        <v>9164</v>
      </c>
      <c r="B3847" s="147" t="s">
        <v>218</v>
      </c>
      <c r="C3847" t="s">
        <v>9170</v>
      </c>
      <c r="D3847" t="s">
        <v>9166</v>
      </c>
      <c r="E3847" s="147">
        <v>-0.75</v>
      </c>
      <c r="F3847" t="s">
        <v>9171</v>
      </c>
    </row>
    <row r="3848" spans="1:6" hidden="1" x14ac:dyDescent="0.25">
      <c r="A3848" t="s">
        <v>9164</v>
      </c>
      <c r="B3848" s="147" t="s">
        <v>219</v>
      </c>
      <c r="C3848" t="s">
        <v>9172</v>
      </c>
      <c r="D3848" t="s">
        <v>9166</v>
      </c>
      <c r="E3848" s="147">
        <v>-0.75</v>
      </c>
      <c r="F3848" t="s">
        <v>9173</v>
      </c>
    </row>
    <row r="3849" spans="1:6" hidden="1" x14ac:dyDescent="0.25">
      <c r="A3849" t="s">
        <v>9164</v>
      </c>
      <c r="B3849" s="147" t="s">
        <v>179</v>
      </c>
      <c r="C3849" t="s">
        <v>9174</v>
      </c>
      <c r="D3849" t="s">
        <v>9166</v>
      </c>
      <c r="E3849" s="147">
        <v>-3.62</v>
      </c>
      <c r="F3849" t="s">
        <v>9175</v>
      </c>
    </row>
    <row r="3850" spans="1:6" x14ac:dyDescent="0.25">
      <c r="A3850" t="s">
        <v>9176</v>
      </c>
      <c r="B3850" s="147" t="s">
        <v>178</v>
      </c>
      <c r="C3850" t="s">
        <v>9177</v>
      </c>
      <c r="D3850" t="s">
        <v>9178</v>
      </c>
      <c r="E3850" s="148">
        <v>4528</v>
      </c>
      <c r="F3850" t="s">
        <v>9179</v>
      </c>
    </row>
    <row r="3851" spans="1:6" hidden="1" x14ac:dyDescent="0.25">
      <c r="A3851" t="s">
        <v>9176</v>
      </c>
      <c r="B3851" s="147" t="s">
        <v>234</v>
      </c>
      <c r="C3851" t="s">
        <v>9180</v>
      </c>
      <c r="D3851" t="s">
        <v>9178</v>
      </c>
      <c r="E3851" s="147">
        <v>-9.06</v>
      </c>
      <c r="F3851" t="s">
        <v>9181</v>
      </c>
    </row>
    <row r="3852" spans="1:6" hidden="1" x14ac:dyDescent="0.25">
      <c r="A3852" t="s">
        <v>9176</v>
      </c>
      <c r="B3852" s="147" t="s">
        <v>217</v>
      </c>
      <c r="C3852" t="s">
        <v>9182</v>
      </c>
      <c r="D3852" t="s">
        <v>9178</v>
      </c>
      <c r="E3852" s="147">
        <v>-22.64</v>
      </c>
      <c r="F3852" t="s">
        <v>9183</v>
      </c>
    </row>
    <row r="3853" spans="1:6" hidden="1" x14ac:dyDescent="0.25">
      <c r="A3853" t="s">
        <v>9176</v>
      </c>
      <c r="B3853" s="147" t="s">
        <v>218</v>
      </c>
      <c r="C3853" t="s">
        <v>9184</v>
      </c>
      <c r="D3853" t="s">
        <v>9178</v>
      </c>
      <c r="E3853" s="147">
        <v>-22.64</v>
      </c>
      <c r="F3853" t="s">
        <v>9185</v>
      </c>
    </row>
    <row r="3854" spans="1:6" hidden="1" x14ac:dyDescent="0.25">
      <c r="A3854" t="s">
        <v>9176</v>
      </c>
      <c r="B3854" s="147" t="s">
        <v>219</v>
      </c>
      <c r="C3854" t="s">
        <v>9186</v>
      </c>
      <c r="D3854" t="s">
        <v>9178</v>
      </c>
      <c r="E3854" s="147">
        <v>-22.64</v>
      </c>
      <c r="F3854" t="s">
        <v>9187</v>
      </c>
    </row>
    <row r="3855" spans="1:6" hidden="1" x14ac:dyDescent="0.25">
      <c r="A3855" t="s">
        <v>9176</v>
      </c>
      <c r="B3855" s="147" t="s">
        <v>179</v>
      </c>
      <c r="C3855" t="s">
        <v>9188</v>
      </c>
      <c r="D3855" t="s">
        <v>9178</v>
      </c>
      <c r="E3855" s="147">
        <v>-109.12</v>
      </c>
      <c r="F3855" t="s">
        <v>9189</v>
      </c>
    </row>
    <row r="3856" spans="1:6" x14ac:dyDescent="0.25">
      <c r="A3856" t="s">
        <v>9190</v>
      </c>
      <c r="B3856" s="147" t="s">
        <v>178</v>
      </c>
      <c r="C3856" t="s">
        <v>9191</v>
      </c>
      <c r="D3856" t="s">
        <v>9192</v>
      </c>
      <c r="E3856" s="148">
        <v>204</v>
      </c>
      <c r="F3856" t="s">
        <v>9193</v>
      </c>
    </row>
    <row r="3857" spans="1:6" hidden="1" x14ac:dyDescent="0.25">
      <c r="A3857" t="s">
        <v>9190</v>
      </c>
      <c r="B3857" s="147" t="s">
        <v>234</v>
      </c>
      <c r="C3857" t="s">
        <v>9194</v>
      </c>
      <c r="D3857" t="s">
        <v>9192</v>
      </c>
      <c r="E3857" s="147">
        <v>-0.41</v>
      </c>
      <c r="F3857" t="s">
        <v>9195</v>
      </c>
    </row>
    <row r="3858" spans="1:6" hidden="1" x14ac:dyDescent="0.25">
      <c r="A3858" t="s">
        <v>9190</v>
      </c>
      <c r="B3858" s="147" t="s">
        <v>217</v>
      </c>
      <c r="C3858" t="s">
        <v>9196</v>
      </c>
      <c r="D3858" t="s">
        <v>9192</v>
      </c>
      <c r="E3858" s="147">
        <v>-1.02</v>
      </c>
      <c r="F3858" t="s">
        <v>9197</v>
      </c>
    </row>
    <row r="3859" spans="1:6" hidden="1" x14ac:dyDescent="0.25">
      <c r="A3859" t="s">
        <v>9190</v>
      </c>
      <c r="B3859" s="147" t="s">
        <v>218</v>
      </c>
      <c r="C3859" t="s">
        <v>9198</v>
      </c>
      <c r="D3859" t="s">
        <v>9192</v>
      </c>
      <c r="E3859" s="147">
        <v>-1.02</v>
      </c>
      <c r="F3859" t="s">
        <v>9199</v>
      </c>
    </row>
    <row r="3860" spans="1:6" hidden="1" x14ac:dyDescent="0.25">
      <c r="A3860" t="s">
        <v>9190</v>
      </c>
      <c r="B3860" s="147" t="s">
        <v>219</v>
      </c>
      <c r="C3860" t="s">
        <v>9200</v>
      </c>
      <c r="D3860" t="s">
        <v>9192</v>
      </c>
      <c r="E3860" s="147">
        <v>-1.02</v>
      </c>
      <c r="F3860" t="s">
        <v>9201</v>
      </c>
    </row>
    <row r="3861" spans="1:6" hidden="1" x14ac:dyDescent="0.25">
      <c r="A3861" t="s">
        <v>9190</v>
      </c>
      <c r="B3861" s="147" t="s">
        <v>179</v>
      </c>
      <c r="C3861" t="s">
        <v>9202</v>
      </c>
      <c r="D3861" t="s">
        <v>9192</v>
      </c>
      <c r="E3861" s="147">
        <v>-4.92</v>
      </c>
      <c r="F3861" t="s">
        <v>9203</v>
      </c>
    </row>
    <row r="3862" spans="1:6" x14ac:dyDescent="0.25">
      <c r="A3862" t="s">
        <v>9204</v>
      </c>
      <c r="B3862" s="147" t="s">
        <v>178</v>
      </c>
      <c r="C3862" t="s">
        <v>9205</v>
      </c>
      <c r="D3862" t="s">
        <v>9206</v>
      </c>
      <c r="E3862" s="148">
        <v>3555</v>
      </c>
      <c r="F3862" t="s">
        <v>9207</v>
      </c>
    </row>
    <row r="3863" spans="1:6" hidden="1" x14ac:dyDescent="0.25">
      <c r="A3863" t="s">
        <v>9204</v>
      </c>
      <c r="B3863" s="147" t="s">
        <v>234</v>
      </c>
      <c r="C3863" t="s">
        <v>9208</v>
      </c>
      <c r="D3863" t="s">
        <v>9206</v>
      </c>
      <c r="E3863" s="147">
        <v>-7.11</v>
      </c>
      <c r="F3863" t="s">
        <v>9209</v>
      </c>
    </row>
    <row r="3864" spans="1:6" hidden="1" x14ac:dyDescent="0.25">
      <c r="A3864" t="s">
        <v>9204</v>
      </c>
      <c r="B3864" s="147" t="s">
        <v>217</v>
      </c>
      <c r="C3864" t="s">
        <v>9210</v>
      </c>
      <c r="D3864" t="s">
        <v>9206</v>
      </c>
      <c r="E3864" s="147">
        <v>-17.78</v>
      </c>
      <c r="F3864" t="s">
        <v>9211</v>
      </c>
    </row>
    <row r="3865" spans="1:6" hidden="1" x14ac:dyDescent="0.25">
      <c r="A3865" t="s">
        <v>9204</v>
      </c>
      <c r="B3865" s="147" t="s">
        <v>218</v>
      </c>
      <c r="C3865" t="s">
        <v>9212</v>
      </c>
      <c r="D3865" t="s">
        <v>9206</v>
      </c>
      <c r="E3865" s="147">
        <v>-17.78</v>
      </c>
      <c r="F3865" t="s">
        <v>9213</v>
      </c>
    </row>
    <row r="3866" spans="1:6" hidden="1" x14ac:dyDescent="0.25">
      <c r="A3866" t="s">
        <v>9204</v>
      </c>
      <c r="B3866" s="147" t="s">
        <v>219</v>
      </c>
      <c r="C3866" t="s">
        <v>9214</v>
      </c>
      <c r="D3866" t="s">
        <v>9206</v>
      </c>
      <c r="E3866" s="147">
        <v>-17.78</v>
      </c>
      <c r="F3866" t="s">
        <v>9215</v>
      </c>
    </row>
    <row r="3867" spans="1:6" hidden="1" x14ac:dyDescent="0.25">
      <c r="A3867" t="s">
        <v>9204</v>
      </c>
      <c r="B3867" s="147" t="s">
        <v>179</v>
      </c>
      <c r="C3867" t="s">
        <v>9216</v>
      </c>
      <c r="D3867" t="s">
        <v>9206</v>
      </c>
      <c r="E3867" s="147">
        <v>-85.68</v>
      </c>
      <c r="F3867" t="s">
        <v>9217</v>
      </c>
    </row>
    <row r="3868" spans="1:6" x14ac:dyDescent="0.25">
      <c r="A3868" t="s">
        <v>9218</v>
      </c>
      <c r="B3868" s="147" t="s">
        <v>178</v>
      </c>
      <c r="C3868" t="s">
        <v>9219</v>
      </c>
      <c r="D3868" t="s">
        <v>9220</v>
      </c>
      <c r="E3868" s="148">
        <v>3257</v>
      </c>
      <c r="F3868" t="s">
        <v>9221</v>
      </c>
    </row>
    <row r="3869" spans="1:6" hidden="1" x14ac:dyDescent="0.25">
      <c r="A3869" t="s">
        <v>9218</v>
      </c>
      <c r="B3869" s="147" t="s">
        <v>234</v>
      </c>
      <c r="C3869" t="s">
        <v>9222</v>
      </c>
      <c r="D3869" t="s">
        <v>9220</v>
      </c>
      <c r="E3869" s="147">
        <v>-6.51</v>
      </c>
      <c r="F3869" t="s">
        <v>9223</v>
      </c>
    </row>
    <row r="3870" spans="1:6" hidden="1" x14ac:dyDescent="0.25">
      <c r="A3870" t="s">
        <v>9218</v>
      </c>
      <c r="B3870" s="147" t="s">
        <v>217</v>
      </c>
      <c r="C3870" t="s">
        <v>9224</v>
      </c>
      <c r="D3870" t="s">
        <v>9220</v>
      </c>
      <c r="E3870" s="147">
        <v>-16.29</v>
      </c>
      <c r="F3870" t="s">
        <v>9225</v>
      </c>
    </row>
    <row r="3871" spans="1:6" hidden="1" x14ac:dyDescent="0.25">
      <c r="A3871" t="s">
        <v>9218</v>
      </c>
      <c r="B3871" s="147" t="s">
        <v>218</v>
      </c>
      <c r="C3871" t="s">
        <v>9226</v>
      </c>
      <c r="D3871" t="s">
        <v>9220</v>
      </c>
      <c r="E3871" s="147">
        <v>-32.57</v>
      </c>
      <c r="F3871" t="s">
        <v>9227</v>
      </c>
    </row>
    <row r="3872" spans="1:6" hidden="1" x14ac:dyDescent="0.25">
      <c r="A3872" t="s">
        <v>9218</v>
      </c>
      <c r="B3872" s="147" t="s">
        <v>179</v>
      </c>
      <c r="C3872" t="s">
        <v>9228</v>
      </c>
      <c r="D3872" t="s">
        <v>9220</v>
      </c>
      <c r="E3872" s="147">
        <v>-78.489999999999995</v>
      </c>
      <c r="F3872" t="s">
        <v>9229</v>
      </c>
    </row>
    <row r="3873" spans="1:6" hidden="1" x14ac:dyDescent="0.25">
      <c r="A3873" t="s">
        <v>9218</v>
      </c>
      <c r="B3873" s="147" t="s">
        <v>219</v>
      </c>
      <c r="C3873" t="s">
        <v>9230</v>
      </c>
      <c r="D3873" t="s">
        <v>9220</v>
      </c>
      <c r="E3873" s="147">
        <v>-97.71</v>
      </c>
      <c r="F3873" t="s">
        <v>9231</v>
      </c>
    </row>
    <row r="3874" spans="1:6" x14ac:dyDescent="0.25">
      <c r="A3874" t="s">
        <v>9232</v>
      </c>
      <c r="B3874" s="147" t="s">
        <v>178</v>
      </c>
      <c r="C3874" t="s">
        <v>9233</v>
      </c>
      <c r="D3874" t="s">
        <v>9234</v>
      </c>
      <c r="E3874" s="148">
        <v>1867</v>
      </c>
      <c r="F3874" t="s">
        <v>9235</v>
      </c>
    </row>
    <row r="3875" spans="1:6" hidden="1" x14ac:dyDescent="0.25">
      <c r="A3875" t="s">
        <v>9232</v>
      </c>
      <c r="B3875" s="147" t="s">
        <v>234</v>
      </c>
      <c r="C3875" t="s">
        <v>9236</v>
      </c>
      <c r="D3875" t="s">
        <v>9234</v>
      </c>
      <c r="E3875" s="147">
        <v>-3.73</v>
      </c>
      <c r="F3875" t="s">
        <v>9237</v>
      </c>
    </row>
    <row r="3876" spans="1:6" hidden="1" x14ac:dyDescent="0.25">
      <c r="A3876" t="s">
        <v>9232</v>
      </c>
      <c r="B3876" s="147" t="s">
        <v>217</v>
      </c>
      <c r="C3876" t="s">
        <v>9238</v>
      </c>
      <c r="D3876" t="s">
        <v>9234</v>
      </c>
      <c r="E3876" s="147">
        <v>-9.34</v>
      </c>
      <c r="F3876" t="s">
        <v>9239</v>
      </c>
    </row>
    <row r="3877" spans="1:6" hidden="1" x14ac:dyDescent="0.25">
      <c r="A3877" t="s">
        <v>9232</v>
      </c>
      <c r="B3877" s="147" t="s">
        <v>218</v>
      </c>
      <c r="C3877" t="s">
        <v>9240</v>
      </c>
      <c r="D3877" t="s">
        <v>9234</v>
      </c>
      <c r="E3877" s="147">
        <v>-9.34</v>
      </c>
      <c r="F3877" t="s">
        <v>9241</v>
      </c>
    </row>
    <row r="3878" spans="1:6" hidden="1" x14ac:dyDescent="0.25">
      <c r="A3878" t="s">
        <v>9232</v>
      </c>
      <c r="B3878" s="147" t="s">
        <v>219</v>
      </c>
      <c r="C3878" t="s">
        <v>9242</v>
      </c>
      <c r="D3878" t="s">
        <v>9234</v>
      </c>
      <c r="E3878" s="147">
        <v>-9.34</v>
      </c>
      <c r="F3878" t="s">
        <v>9243</v>
      </c>
    </row>
    <row r="3879" spans="1:6" hidden="1" x14ac:dyDescent="0.25">
      <c r="A3879" t="s">
        <v>9232</v>
      </c>
      <c r="B3879" s="147" t="s">
        <v>179</v>
      </c>
      <c r="C3879" t="s">
        <v>9244</v>
      </c>
      <c r="D3879" t="s">
        <v>9234</v>
      </c>
      <c r="E3879" s="147">
        <v>-44.99</v>
      </c>
      <c r="F3879" t="s">
        <v>9245</v>
      </c>
    </row>
    <row r="3880" spans="1:6" x14ac:dyDescent="0.25">
      <c r="A3880" t="s">
        <v>9246</v>
      </c>
      <c r="B3880" s="147" t="s">
        <v>178</v>
      </c>
      <c r="C3880" t="s">
        <v>9247</v>
      </c>
      <c r="D3880" t="s">
        <v>9248</v>
      </c>
      <c r="E3880" s="148">
        <v>416</v>
      </c>
      <c r="F3880" t="s">
        <v>9249</v>
      </c>
    </row>
    <row r="3881" spans="1:6" hidden="1" x14ac:dyDescent="0.25">
      <c r="A3881" t="s">
        <v>9246</v>
      </c>
      <c r="B3881" s="147" t="s">
        <v>234</v>
      </c>
      <c r="C3881" t="s">
        <v>9250</v>
      </c>
      <c r="D3881" t="s">
        <v>9248</v>
      </c>
      <c r="E3881" s="147">
        <v>-0.83</v>
      </c>
      <c r="F3881" t="s">
        <v>9251</v>
      </c>
    </row>
    <row r="3882" spans="1:6" hidden="1" x14ac:dyDescent="0.25">
      <c r="A3882" t="s">
        <v>9246</v>
      </c>
      <c r="B3882" s="147" t="s">
        <v>217</v>
      </c>
      <c r="C3882" t="s">
        <v>9252</v>
      </c>
      <c r="D3882" t="s">
        <v>9248</v>
      </c>
      <c r="E3882" s="147">
        <v>-2.08</v>
      </c>
      <c r="F3882" t="s">
        <v>9253</v>
      </c>
    </row>
    <row r="3883" spans="1:6" hidden="1" x14ac:dyDescent="0.25">
      <c r="A3883" t="s">
        <v>9246</v>
      </c>
      <c r="B3883" s="147" t="s">
        <v>218</v>
      </c>
      <c r="C3883" t="s">
        <v>9254</v>
      </c>
      <c r="D3883" t="s">
        <v>9248</v>
      </c>
      <c r="E3883" s="147">
        <v>-4.16</v>
      </c>
      <c r="F3883" t="s">
        <v>9255</v>
      </c>
    </row>
    <row r="3884" spans="1:6" hidden="1" x14ac:dyDescent="0.25">
      <c r="A3884" t="s">
        <v>9246</v>
      </c>
      <c r="B3884" s="147" t="s">
        <v>179</v>
      </c>
      <c r="C3884" t="s">
        <v>9256</v>
      </c>
      <c r="D3884" t="s">
        <v>9248</v>
      </c>
      <c r="E3884" s="147">
        <v>-10.029999999999999</v>
      </c>
      <c r="F3884" t="s">
        <v>9257</v>
      </c>
    </row>
    <row r="3885" spans="1:6" hidden="1" x14ac:dyDescent="0.25">
      <c r="A3885" t="s">
        <v>9246</v>
      </c>
      <c r="B3885" s="147" t="s">
        <v>219</v>
      </c>
      <c r="C3885" t="s">
        <v>9258</v>
      </c>
      <c r="D3885" t="s">
        <v>9248</v>
      </c>
      <c r="E3885" s="147">
        <v>-12.48</v>
      </c>
      <c r="F3885" t="s">
        <v>9259</v>
      </c>
    </row>
    <row r="3886" spans="1:6" x14ac:dyDescent="0.25">
      <c r="A3886" t="s">
        <v>9260</v>
      </c>
      <c r="B3886" s="147" t="s">
        <v>178</v>
      </c>
      <c r="C3886" t="s">
        <v>9261</v>
      </c>
      <c r="D3886" t="s">
        <v>9262</v>
      </c>
      <c r="E3886" s="148">
        <v>120</v>
      </c>
      <c r="F3886" t="s">
        <v>9263</v>
      </c>
    </row>
    <row r="3887" spans="1:6" hidden="1" x14ac:dyDescent="0.25">
      <c r="A3887" t="s">
        <v>9260</v>
      </c>
      <c r="B3887" s="147" t="s">
        <v>234</v>
      </c>
      <c r="C3887" t="s">
        <v>9264</v>
      </c>
      <c r="D3887" t="s">
        <v>9262</v>
      </c>
      <c r="E3887" s="147">
        <v>-0.24</v>
      </c>
      <c r="F3887" t="s">
        <v>9265</v>
      </c>
    </row>
    <row r="3888" spans="1:6" hidden="1" x14ac:dyDescent="0.25">
      <c r="A3888" t="s">
        <v>9260</v>
      </c>
      <c r="B3888" s="147" t="s">
        <v>218</v>
      </c>
      <c r="C3888" t="s">
        <v>9266</v>
      </c>
      <c r="D3888" t="s">
        <v>9262</v>
      </c>
      <c r="E3888" s="147">
        <v>-0.6</v>
      </c>
      <c r="F3888" t="s">
        <v>9267</v>
      </c>
    </row>
    <row r="3889" spans="1:6" hidden="1" x14ac:dyDescent="0.25">
      <c r="A3889" t="s">
        <v>9260</v>
      </c>
      <c r="B3889" s="147" t="s">
        <v>219</v>
      </c>
      <c r="C3889" t="s">
        <v>9268</v>
      </c>
      <c r="D3889" t="s">
        <v>9262</v>
      </c>
      <c r="E3889" s="147">
        <v>-0.6</v>
      </c>
      <c r="F3889" t="s">
        <v>9269</v>
      </c>
    </row>
    <row r="3890" spans="1:6" hidden="1" x14ac:dyDescent="0.25">
      <c r="A3890" t="s">
        <v>9260</v>
      </c>
      <c r="B3890" s="147" t="s">
        <v>179</v>
      </c>
      <c r="C3890" t="s">
        <v>9270</v>
      </c>
      <c r="D3890" t="s">
        <v>9262</v>
      </c>
      <c r="E3890" s="147">
        <v>-2.89</v>
      </c>
      <c r="F3890" t="s">
        <v>9271</v>
      </c>
    </row>
    <row r="3891" spans="1:6" x14ac:dyDescent="0.25">
      <c r="A3891" t="s">
        <v>9272</v>
      </c>
      <c r="B3891" s="147" t="s">
        <v>178</v>
      </c>
      <c r="C3891" t="s">
        <v>9273</v>
      </c>
      <c r="D3891" t="s">
        <v>9274</v>
      </c>
      <c r="E3891" s="148">
        <v>4057</v>
      </c>
      <c r="F3891" t="s">
        <v>9275</v>
      </c>
    </row>
    <row r="3892" spans="1:6" hidden="1" x14ac:dyDescent="0.25">
      <c r="A3892" t="s">
        <v>9272</v>
      </c>
      <c r="B3892" s="147" t="s">
        <v>234</v>
      </c>
      <c r="C3892" t="s">
        <v>9276</v>
      </c>
      <c r="D3892" t="s">
        <v>9274</v>
      </c>
      <c r="E3892" s="147">
        <v>-8.11</v>
      </c>
      <c r="F3892" t="s">
        <v>9277</v>
      </c>
    </row>
    <row r="3893" spans="1:6" hidden="1" x14ac:dyDescent="0.25">
      <c r="A3893" t="s">
        <v>9272</v>
      </c>
      <c r="B3893" s="147" t="s">
        <v>217</v>
      </c>
      <c r="C3893" t="s">
        <v>9278</v>
      </c>
      <c r="D3893" t="s">
        <v>9274</v>
      </c>
      <c r="E3893" s="147">
        <v>-20.29</v>
      </c>
      <c r="F3893" t="s">
        <v>9279</v>
      </c>
    </row>
    <row r="3894" spans="1:6" hidden="1" x14ac:dyDescent="0.25">
      <c r="A3894" t="s">
        <v>9272</v>
      </c>
      <c r="B3894" s="147" t="s">
        <v>218</v>
      </c>
      <c r="C3894" t="s">
        <v>9280</v>
      </c>
      <c r="D3894" t="s">
        <v>9274</v>
      </c>
      <c r="E3894" s="147">
        <v>-40.57</v>
      </c>
      <c r="F3894" t="s">
        <v>9281</v>
      </c>
    </row>
    <row r="3895" spans="1:6" hidden="1" x14ac:dyDescent="0.25">
      <c r="A3895" t="s">
        <v>9272</v>
      </c>
      <c r="B3895" s="147" t="s">
        <v>179</v>
      </c>
      <c r="C3895" t="s">
        <v>9282</v>
      </c>
      <c r="D3895" t="s">
        <v>9274</v>
      </c>
      <c r="E3895" s="147">
        <v>-97.77</v>
      </c>
      <c r="F3895" t="s">
        <v>9283</v>
      </c>
    </row>
    <row r="3896" spans="1:6" hidden="1" x14ac:dyDescent="0.25">
      <c r="A3896" t="s">
        <v>9272</v>
      </c>
      <c r="B3896" s="147" t="s">
        <v>225</v>
      </c>
      <c r="C3896" t="s">
        <v>9284</v>
      </c>
      <c r="D3896" t="s">
        <v>9274</v>
      </c>
      <c r="E3896" s="147">
        <v>-119.68</v>
      </c>
      <c r="F3896" t="s">
        <v>9285</v>
      </c>
    </row>
    <row r="3897" spans="1:6" hidden="1" x14ac:dyDescent="0.25">
      <c r="A3897" t="s">
        <v>9272</v>
      </c>
      <c r="B3897" s="147" t="s">
        <v>219</v>
      </c>
      <c r="C3897" t="s">
        <v>9286</v>
      </c>
      <c r="D3897" t="s">
        <v>9274</v>
      </c>
      <c r="E3897" s="147">
        <v>-121.71</v>
      </c>
      <c r="F3897" t="s">
        <v>9287</v>
      </c>
    </row>
    <row r="3898" spans="1:6" hidden="1" x14ac:dyDescent="0.25">
      <c r="A3898" t="s">
        <v>9272</v>
      </c>
      <c r="B3898" s="147" t="s">
        <v>221</v>
      </c>
      <c r="C3898" t="s">
        <v>9288</v>
      </c>
      <c r="D3898" t="s">
        <v>9274</v>
      </c>
      <c r="E3898" s="147">
        <v>-182.57</v>
      </c>
      <c r="F3898" t="s">
        <v>9289</v>
      </c>
    </row>
    <row r="3899" spans="1:6" x14ac:dyDescent="0.25">
      <c r="A3899" t="s">
        <v>9290</v>
      </c>
      <c r="B3899" s="147" t="s">
        <v>178</v>
      </c>
      <c r="C3899" t="s">
        <v>9291</v>
      </c>
      <c r="D3899" t="s">
        <v>9292</v>
      </c>
      <c r="E3899" s="148">
        <v>2599</v>
      </c>
      <c r="F3899" t="s">
        <v>9293</v>
      </c>
    </row>
    <row r="3900" spans="1:6" hidden="1" x14ac:dyDescent="0.25">
      <c r="A3900" t="s">
        <v>9290</v>
      </c>
      <c r="B3900" s="147" t="s">
        <v>234</v>
      </c>
      <c r="C3900" t="s">
        <v>9294</v>
      </c>
      <c r="D3900" t="s">
        <v>9292</v>
      </c>
      <c r="E3900" s="147">
        <v>-5.2</v>
      </c>
      <c r="F3900" t="s">
        <v>9295</v>
      </c>
    </row>
    <row r="3901" spans="1:6" hidden="1" x14ac:dyDescent="0.25">
      <c r="A3901" t="s">
        <v>9290</v>
      </c>
      <c r="B3901" s="147" t="s">
        <v>217</v>
      </c>
      <c r="C3901" t="s">
        <v>9296</v>
      </c>
      <c r="D3901" t="s">
        <v>9292</v>
      </c>
      <c r="E3901" s="148">
        <v>-13</v>
      </c>
      <c r="F3901" t="s">
        <v>9297</v>
      </c>
    </row>
    <row r="3902" spans="1:6" hidden="1" x14ac:dyDescent="0.25">
      <c r="A3902" t="s">
        <v>9290</v>
      </c>
      <c r="B3902" s="147" t="s">
        <v>218</v>
      </c>
      <c r="C3902" t="s">
        <v>9298</v>
      </c>
      <c r="D3902" t="s">
        <v>9292</v>
      </c>
      <c r="E3902" s="147">
        <v>-25.99</v>
      </c>
      <c r="F3902" t="s">
        <v>9299</v>
      </c>
    </row>
    <row r="3903" spans="1:6" hidden="1" x14ac:dyDescent="0.25">
      <c r="A3903" t="s">
        <v>9290</v>
      </c>
      <c r="B3903" s="147" t="s">
        <v>179</v>
      </c>
      <c r="C3903" t="s">
        <v>9300</v>
      </c>
      <c r="D3903" t="s">
        <v>9292</v>
      </c>
      <c r="E3903" s="147">
        <v>-62.64</v>
      </c>
      <c r="F3903" t="s">
        <v>9301</v>
      </c>
    </row>
    <row r="3904" spans="1:6" hidden="1" x14ac:dyDescent="0.25">
      <c r="A3904" t="s">
        <v>9290</v>
      </c>
      <c r="B3904" s="147" t="s">
        <v>219</v>
      </c>
      <c r="C3904" t="s">
        <v>9302</v>
      </c>
      <c r="D3904" t="s">
        <v>9292</v>
      </c>
      <c r="E3904" s="147">
        <v>-77.97</v>
      </c>
      <c r="F3904" t="s">
        <v>9303</v>
      </c>
    </row>
    <row r="3905" spans="1:6" x14ac:dyDescent="0.25">
      <c r="A3905" t="s">
        <v>9304</v>
      </c>
      <c r="B3905" s="147" t="s">
        <v>178</v>
      </c>
      <c r="C3905" t="s">
        <v>9305</v>
      </c>
      <c r="D3905" t="s">
        <v>9306</v>
      </c>
      <c r="E3905" s="148">
        <v>216</v>
      </c>
      <c r="F3905" t="s">
        <v>9307</v>
      </c>
    </row>
    <row r="3906" spans="1:6" hidden="1" x14ac:dyDescent="0.25">
      <c r="A3906" t="s">
        <v>9304</v>
      </c>
      <c r="B3906" s="147" t="s">
        <v>234</v>
      </c>
      <c r="C3906" t="s">
        <v>9308</v>
      </c>
      <c r="D3906" t="s">
        <v>9306</v>
      </c>
      <c r="E3906" s="147">
        <v>-0.43</v>
      </c>
      <c r="F3906" t="s">
        <v>9309</v>
      </c>
    </row>
    <row r="3907" spans="1:6" hidden="1" x14ac:dyDescent="0.25">
      <c r="A3907" t="s">
        <v>9304</v>
      </c>
      <c r="B3907" s="147" t="s">
        <v>217</v>
      </c>
      <c r="C3907" t="s">
        <v>9310</v>
      </c>
      <c r="D3907" t="s">
        <v>9306</v>
      </c>
      <c r="E3907" s="147">
        <v>-1.08</v>
      </c>
      <c r="F3907" t="s">
        <v>9311</v>
      </c>
    </row>
    <row r="3908" spans="1:6" hidden="1" x14ac:dyDescent="0.25">
      <c r="A3908" t="s">
        <v>9304</v>
      </c>
      <c r="B3908" s="147" t="s">
        <v>218</v>
      </c>
      <c r="C3908" t="s">
        <v>9312</v>
      </c>
      <c r="D3908" t="s">
        <v>9306</v>
      </c>
      <c r="E3908" s="147">
        <v>-1.08</v>
      </c>
      <c r="F3908" t="s">
        <v>9313</v>
      </c>
    </row>
    <row r="3909" spans="1:6" hidden="1" x14ac:dyDescent="0.25">
      <c r="A3909" t="s">
        <v>9304</v>
      </c>
      <c r="B3909" s="147" t="s">
        <v>219</v>
      </c>
      <c r="C3909" t="s">
        <v>9314</v>
      </c>
      <c r="D3909" t="s">
        <v>9306</v>
      </c>
      <c r="E3909" s="147">
        <v>-1.08</v>
      </c>
      <c r="F3909" t="s">
        <v>9315</v>
      </c>
    </row>
    <row r="3910" spans="1:6" hidden="1" x14ac:dyDescent="0.25">
      <c r="A3910" t="s">
        <v>9304</v>
      </c>
      <c r="B3910" s="147" t="s">
        <v>179</v>
      </c>
      <c r="C3910" t="s">
        <v>9316</v>
      </c>
      <c r="D3910" t="s">
        <v>9306</v>
      </c>
      <c r="E3910" s="147">
        <v>-5.21</v>
      </c>
      <c r="F3910" t="s">
        <v>9317</v>
      </c>
    </row>
    <row r="3911" spans="1:6" x14ac:dyDescent="0.25">
      <c r="A3911" t="s">
        <v>9318</v>
      </c>
      <c r="B3911" s="147" t="s">
        <v>178</v>
      </c>
      <c r="C3911" t="s">
        <v>9319</v>
      </c>
      <c r="D3911" t="s">
        <v>9320</v>
      </c>
      <c r="E3911" s="148">
        <v>24</v>
      </c>
      <c r="F3911" t="s">
        <v>9321</v>
      </c>
    </row>
    <row r="3912" spans="1:6" hidden="1" x14ac:dyDescent="0.25">
      <c r="A3912" t="s">
        <v>9318</v>
      </c>
      <c r="B3912" s="147" t="s">
        <v>234</v>
      </c>
      <c r="C3912" t="s">
        <v>9322</v>
      </c>
      <c r="D3912" t="s">
        <v>9320</v>
      </c>
      <c r="E3912" s="147">
        <v>-0.05</v>
      </c>
      <c r="F3912" t="s">
        <v>9323</v>
      </c>
    </row>
    <row r="3913" spans="1:6" hidden="1" x14ac:dyDescent="0.25">
      <c r="A3913" t="s">
        <v>9318</v>
      </c>
      <c r="B3913" s="147" t="s">
        <v>218</v>
      </c>
      <c r="C3913" t="s">
        <v>9324</v>
      </c>
      <c r="D3913" t="s">
        <v>9320</v>
      </c>
      <c r="E3913" s="147">
        <v>-0.12</v>
      </c>
      <c r="F3913" t="s">
        <v>9325</v>
      </c>
    </row>
    <row r="3914" spans="1:6" hidden="1" x14ac:dyDescent="0.25">
      <c r="A3914" t="s">
        <v>9318</v>
      </c>
      <c r="B3914" s="147" t="s">
        <v>219</v>
      </c>
      <c r="C3914" t="s">
        <v>9326</v>
      </c>
      <c r="D3914" t="s">
        <v>9320</v>
      </c>
      <c r="E3914" s="147">
        <v>-0.12</v>
      </c>
      <c r="F3914" t="s">
        <v>9327</v>
      </c>
    </row>
    <row r="3915" spans="1:6" hidden="1" x14ac:dyDescent="0.25">
      <c r="A3915" t="s">
        <v>9318</v>
      </c>
      <c r="B3915" s="147" t="s">
        <v>179</v>
      </c>
      <c r="C3915" t="s">
        <v>9328</v>
      </c>
      <c r="D3915" t="s">
        <v>9320</v>
      </c>
      <c r="E3915" s="147">
        <v>-0.57999999999999996</v>
      </c>
      <c r="F3915" t="s">
        <v>9329</v>
      </c>
    </row>
    <row r="3916" spans="1:6" x14ac:dyDescent="0.25">
      <c r="A3916" t="s">
        <v>9330</v>
      </c>
      <c r="B3916" s="147" t="s">
        <v>178</v>
      </c>
      <c r="C3916" t="s">
        <v>9331</v>
      </c>
      <c r="D3916" t="s">
        <v>9332</v>
      </c>
      <c r="E3916" s="148">
        <v>10400</v>
      </c>
      <c r="F3916" t="s">
        <v>9333</v>
      </c>
    </row>
    <row r="3917" spans="1:6" hidden="1" x14ac:dyDescent="0.25">
      <c r="A3917" t="s">
        <v>9330</v>
      </c>
      <c r="B3917" s="147" t="s">
        <v>234</v>
      </c>
      <c r="C3917" t="s">
        <v>9334</v>
      </c>
      <c r="D3917" t="s">
        <v>9332</v>
      </c>
      <c r="E3917" s="147">
        <v>-20.8</v>
      </c>
      <c r="F3917" t="s">
        <v>9335</v>
      </c>
    </row>
    <row r="3918" spans="1:6" hidden="1" x14ac:dyDescent="0.25">
      <c r="A3918" t="s">
        <v>9330</v>
      </c>
      <c r="B3918" s="147" t="s">
        <v>217</v>
      </c>
      <c r="C3918" t="s">
        <v>9336</v>
      </c>
      <c r="D3918" t="s">
        <v>9332</v>
      </c>
      <c r="E3918" s="148">
        <v>-52</v>
      </c>
      <c r="F3918" t="s">
        <v>9337</v>
      </c>
    </row>
    <row r="3919" spans="1:6" hidden="1" x14ac:dyDescent="0.25">
      <c r="A3919" t="s">
        <v>9330</v>
      </c>
      <c r="B3919" s="147" t="s">
        <v>218</v>
      </c>
      <c r="C3919" t="s">
        <v>9338</v>
      </c>
      <c r="D3919" t="s">
        <v>9332</v>
      </c>
      <c r="E3919" s="148">
        <v>-52</v>
      </c>
      <c r="F3919" t="s">
        <v>9339</v>
      </c>
    </row>
    <row r="3920" spans="1:6" hidden="1" x14ac:dyDescent="0.25">
      <c r="A3920" t="s">
        <v>9330</v>
      </c>
      <c r="B3920" s="147" t="s">
        <v>219</v>
      </c>
      <c r="C3920" t="s">
        <v>9340</v>
      </c>
      <c r="D3920" t="s">
        <v>9332</v>
      </c>
      <c r="E3920" s="148">
        <v>-52</v>
      </c>
      <c r="F3920" t="s">
        <v>9341</v>
      </c>
    </row>
    <row r="3921" spans="1:6" hidden="1" x14ac:dyDescent="0.25">
      <c r="A3921" t="s">
        <v>9330</v>
      </c>
      <c r="B3921" s="147" t="s">
        <v>210</v>
      </c>
      <c r="C3921" t="s">
        <v>9342</v>
      </c>
      <c r="D3921" t="s">
        <v>9332</v>
      </c>
      <c r="E3921" s="148">
        <v>-208</v>
      </c>
      <c r="F3921" t="s">
        <v>9343</v>
      </c>
    </row>
    <row r="3922" spans="1:6" hidden="1" x14ac:dyDescent="0.25">
      <c r="A3922" t="s">
        <v>9330</v>
      </c>
      <c r="B3922" s="147" t="s">
        <v>179</v>
      </c>
      <c r="C3922" t="s">
        <v>9344</v>
      </c>
      <c r="D3922" t="s">
        <v>9332</v>
      </c>
      <c r="E3922" s="147">
        <v>-250.64</v>
      </c>
      <c r="F3922" t="s">
        <v>9345</v>
      </c>
    </row>
    <row r="3923" spans="1:6" x14ac:dyDescent="0.25">
      <c r="A3923" t="s">
        <v>9346</v>
      </c>
      <c r="B3923" s="147" t="s">
        <v>178</v>
      </c>
      <c r="C3923" t="s">
        <v>9347</v>
      </c>
      <c r="D3923" t="s">
        <v>9348</v>
      </c>
      <c r="E3923" s="148">
        <v>3720</v>
      </c>
      <c r="F3923" t="s">
        <v>9349</v>
      </c>
    </row>
    <row r="3924" spans="1:6" hidden="1" x14ac:dyDescent="0.25">
      <c r="A3924" t="s">
        <v>9346</v>
      </c>
      <c r="B3924" s="147" t="s">
        <v>234</v>
      </c>
      <c r="C3924" t="s">
        <v>9350</v>
      </c>
      <c r="D3924" t="s">
        <v>9348</v>
      </c>
      <c r="E3924" s="147">
        <v>-7.44</v>
      </c>
      <c r="F3924" t="s">
        <v>9351</v>
      </c>
    </row>
    <row r="3925" spans="1:6" hidden="1" x14ac:dyDescent="0.25">
      <c r="A3925" t="s">
        <v>9346</v>
      </c>
      <c r="B3925" s="147" t="s">
        <v>217</v>
      </c>
      <c r="C3925" t="s">
        <v>9352</v>
      </c>
      <c r="D3925" t="s">
        <v>9348</v>
      </c>
      <c r="E3925" s="147">
        <v>-18.600000000000001</v>
      </c>
      <c r="F3925" t="s">
        <v>9353</v>
      </c>
    </row>
    <row r="3926" spans="1:6" hidden="1" x14ac:dyDescent="0.25">
      <c r="A3926" t="s">
        <v>9346</v>
      </c>
      <c r="B3926" s="147" t="s">
        <v>218</v>
      </c>
      <c r="C3926" t="s">
        <v>9354</v>
      </c>
      <c r="D3926" t="s">
        <v>9348</v>
      </c>
      <c r="E3926" s="147">
        <v>-18.600000000000001</v>
      </c>
      <c r="F3926" t="s">
        <v>9355</v>
      </c>
    </row>
    <row r="3927" spans="1:6" hidden="1" x14ac:dyDescent="0.25">
      <c r="A3927" t="s">
        <v>9346</v>
      </c>
      <c r="B3927" s="147" t="s">
        <v>219</v>
      </c>
      <c r="C3927" t="s">
        <v>9356</v>
      </c>
      <c r="D3927" t="s">
        <v>9348</v>
      </c>
      <c r="E3927" s="147">
        <v>-18.600000000000001</v>
      </c>
      <c r="F3927" t="s">
        <v>9357</v>
      </c>
    </row>
    <row r="3928" spans="1:6" hidden="1" x14ac:dyDescent="0.25">
      <c r="A3928" t="s">
        <v>9346</v>
      </c>
      <c r="B3928" s="147" t="s">
        <v>179</v>
      </c>
      <c r="C3928" t="s">
        <v>9358</v>
      </c>
      <c r="D3928" t="s">
        <v>9348</v>
      </c>
      <c r="E3928" s="147">
        <v>-89.65</v>
      </c>
      <c r="F3928" t="s">
        <v>9359</v>
      </c>
    </row>
    <row r="3929" spans="1:6" x14ac:dyDescent="0.25">
      <c r="A3929" t="s">
        <v>9360</v>
      </c>
      <c r="B3929" s="147" t="s">
        <v>178</v>
      </c>
      <c r="C3929" t="s">
        <v>9361</v>
      </c>
      <c r="D3929" t="s">
        <v>9362</v>
      </c>
      <c r="E3929" s="148">
        <v>216</v>
      </c>
      <c r="F3929" t="s">
        <v>9363</v>
      </c>
    </row>
    <row r="3930" spans="1:6" hidden="1" x14ac:dyDescent="0.25">
      <c r="A3930" t="s">
        <v>9360</v>
      </c>
      <c r="B3930" s="147" t="s">
        <v>234</v>
      </c>
      <c r="C3930" t="s">
        <v>9364</v>
      </c>
      <c r="D3930" t="s">
        <v>9362</v>
      </c>
      <c r="E3930" s="147">
        <v>-0.43</v>
      </c>
      <c r="F3930" t="s">
        <v>9365</v>
      </c>
    </row>
    <row r="3931" spans="1:6" hidden="1" x14ac:dyDescent="0.25">
      <c r="A3931" t="s">
        <v>9360</v>
      </c>
      <c r="B3931" s="147" t="s">
        <v>217</v>
      </c>
      <c r="C3931" t="s">
        <v>9366</v>
      </c>
      <c r="D3931" t="s">
        <v>9362</v>
      </c>
      <c r="E3931" s="147">
        <v>-1.08</v>
      </c>
      <c r="F3931" t="s">
        <v>9367</v>
      </c>
    </row>
    <row r="3932" spans="1:6" hidden="1" x14ac:dyDescent="0.25">
      <c r="A3932" t="s">
        <v>9360</v>
      </c>
      <c r="B3932" s="147" t="s">
        <v>218</v>
      </c>
      <c r="C3932" t="s">
        <v>9368</v>
      </c>
      <c r="D3932" t="s">
        <v>9362</v>
      </c>
      <c r="E3932" s="147">
        <v>-1.08</v>
      </c>
      <c r="F3932" t="s">
        <v>9369</v>
      </c>
    </row>
    <row r="3933" spans="1:6" hidden="1" x14ac:dyDescent="0.25">
      <c r="A3933" t="s">
        <v>9360</v>
      </c>
      <c r="B3933" s="147" t="s">
        <v>219</v>
      </c>
      <c r="C3933" t="s">
        <v>9370</v>
      </c>
      <c r="D3933" t="s">
        <v>9362</v>
      </c>
      <c r="E3933" s="147">
        <v>-1.08</v>
      </c>
      <c r="F3933" t="s">
        <v>9371</v>
      </c>
    </row>
    <row r="3934" spans="1:6" hidden="1" x14ac:dyDescent="0.25">
      <c r="A3934" t="s">
        <v>9360</v>
      </c>
      <c r="B3934" s="147" t="s">
        <v>179</v>
      </c>
      <c r="C3934" t="s">
        <v>9372</v>
      </c>
      <c r="D3934" t="s">
        <v>9362</v>
      </c>
      <c r="E3934" s="147">
        <v>-5.21</v>
      </c>
      <c r="F3934" t="s">
        <v>9373</v>
      </c>
    </row>
    <row r="3935" spans="1:6" x14ac:dyDescent="0.25">
      <c r="A3935" t="s">
        <v>9374</v>
      </c>
      <c r="B3935" s="147" t="s">
        <v>178</v>
      </c>
      <c r="C3935" t="s">
        <v>9375</v>
      </c>
      <c r="D3935" t="s">
        <v>9376</v>
      </c>
      <c r="E3935" s="148">
        <v>240</v>
      </c>
      <c r="F3935" t="s">
        <v>9377</v>
      </c>
    </row>
    <row r="3936" spans="1:6" hidden="1" x14ac:dyDescent="0.25">
      <c r="A3936" t="s">
        <v>9374</v>
      </c>
      <c r="B3936" s="147" t="s">
        <v>234</v>
      </c>
      <c r="C3936" t="s">
        <v>9378</v>
      </c>
      <c r="D3936" t="s">
        <v>9376</v>
      </c>
      <c r="E3936" s="147">
        <v>-0.48</v>
      </c>
      <c r="F3936" t="s">
        <v>9379</v>
      </c>
    </row>
    <row r="3937" spans="1:6" hidden="1" x14ac:dyDescent="0.25">
      <c r="A3937" t="s">
        <v>9374</v>
      </c>
      <c r="B3937" s="147" t="s">
        <v>217</v>
      </c>
      <c r="C3937" t="s">
        <v>9380</v>
      </c>
      <c r="D3937" t="s">
        <v>9376</v>
      </c>
      <c r="E3937" s="147">
        <v>-1.2</v>
      </c>
      <c r="F3937" t="s">
        <v>9381</v>
      </c>
    </row>
    <row r="3938" spans="1:6" hidden="1" x14ac:dyDescent="0.25">
      <c r="A3938" t="s">
        <v>9374</v>
      </c>
      <c r="B3938" s="147" t="s">
        <v>218</v>
      </c>
      <c r="C3938" t="s">
        <v>9382</v>
      </c>
      <c r="D3938" t="s">
        <v>9376</v>
      </c>
      <c r="E3938" s="147">
        <v>-1.2</v>
      </c>
      <c r="F3938" t="s">
        <v>9383</v>
      </c>
    </row>
    <row r="3939" spans="1:6" hidden="1" x14ac:dyDescent="0.25">
      <c r="A3939" t="s">
        <v>9374</v>
      </c>
      <c r="B3939" s="147" t="s">
        <v>219</v>
      </c>
      <c r="C3939" t="s">
        <v>9384</v>
      </c>
      <c r="D3939" t="s">
        <v>9376</v>
      </c>
      <c r="E3939" s="147">
        <v>-1.2</v>
      </c>
      <c r="F3939" t="s">
        <v>9385</v>
      </c>
    </row>
    <row r="3940" spans="1:6" hidden="1" x14ac:dyDescent="0.25">
      <c r="A3940" t="s">
        <v>9374</v>
      </c>
      <c r="B3940" s="147" t="s">
        <v>179</v>
      </c>
      <c r="C3940" t="s">
        <v>9386</v>
      </c>
      <c r="D3940" t="s">
        <v>9376</v>
      </c>
      <c r="E3940" s="147">
        <v>-5.78</v>
      </c>
      <c r="F3940" t="s">
        <v>9387</v>
      </c>
    </row>
    <row r="3941" spans="1:6" x14ac:dyDescent="0.25">
      <c r="A3941" t="s">
        <v>9388</v>
      </c>
      <c r="B3941" s="147" t="s">
        <v>178</v>
      </c>
      <c r="C3941" t="s">
        <v>9389</v>
      </c>
      <c r="D3941" t="s">
        <v>9390</v>
      </c>
      <c r="E3941" s="148">
        <v>80</v>
      </c>
      <c r="F3941" t="s">
        <v>9391</v>
      </c>
    </row>
    <row r="3942" spans="1:6" hidden="1" x14ac:dyDescent="0.25">
      <c r="A3942" t="s">
        <v>9388</v>
      </c>
      <c r="B3942" s="147" t="s">
        <v>234</v>
      </c>
      <c r="C3942" t="s">
        <v>9392</v>
      </c>
      <c r="D3942" t="s">
        <v>9390</v>
      </c>
      <c r="E3942" s="147">
        <v>-0.16</v>
      </c>
      <c r="F3942" t="s">
        <v>9393</v>
      </c>
    </row>
    <row r="3943" spans="1:6" hidden="1" x14ac:dyDescent="0.25">
      <c r="A3943" t="s">
        <v>9388</v>
      </c>
      <c r="B3943" s="147" t="s">
        <v>218</v>
      </c>
      <c r="C3943" t="s">
        <v>9394</v>
      </c>
      <c r="D3943" t="s">
        <v>9390</v>
      </c>
      <c r="E3943" s="147">
        <v>-0.4</v>
      </c>
      <c r="F3943" t="s">
        <v>9395</v>
      </c>
    </row>
    <row r="3944" spans="1:6" hidden="1" x14ac:dyDescent="0.25">
      <c r="A3944" t="s">
        <v>9388</v>
      </c>
      <c r="B3944" s="147" t="s">
        <v>219</v>
      </c>
      <c r="C3944" t="s">
        <v>9396</v>
      </c>
      <c r="D3944" t="s">
        <v>9390</v>
      </c>
      <c r="E3944" s="147">
        <v>-0.4</v>
      </c>
      <c r="F3944" t="s">
        <v>9397</v>
      </c>
    </row>
    <row r="3945" spans="1:6" hidden="1" x14ac:dyDescent="0.25">
      <c r="A3945" t="s">
        <v>9388</v>
      </c>
      <c r="B3945" s="147" t="s">
        <v>179</v>
      </c>
      <c r="C3945" t="s">
        <v>9398</v>
      </c>
      <c r="D3945" t="s">
        <v>9390</v>
      </c>
      <c r="E3945" s="147">
        <v>-1.93</v>
      </c>
      <c r="F3945" t="s">
        <v>9399</v>
      </c>
    </row>
    <row r="3946" spans="1:6" x14ac:dyDescent="0.25">
      <c r="A3946" t="s">
        <v>9400</v>
      </c>
      <c r="B3946" s="147" t="s">
        <v>178</v>
      </c>
      <c r="C3946" t="s">
        <v>9401</v>
      </c>
      <c r="D3946" t="s">
        <v>9402</v>
      </c>
      <c r="E3946" s="148">
        <v>3489</v>
      </c>
      <c r="F3946" t="s">
        <v>9403</v>
      </c>
    </row>
    <row r="3947" spans="1:6" hidden="1" x14ac:dyDescent="0.25">
      <c r="A3947" t="s">
        <v>9400</v>
      </c>
      <c r="B3947" s="147" t="s">
        <v>234</v>
      </c>
      <c r="C3947" t="s">
        <v>9404</v>
      </c>
      <c r="D3947" t="s">
        <v>9402</v>
      </c>
      <c r="E3947" s="147">
        <v>-6.98</v>
      </c>
      <c r="F3947" t="s">
        <v>9405</v>
      </c>
    </row>
    <row r="3948" spans="1:6" hidden="1" x14ac:dyDescent="0.25">
      <c r="A3948" t="s">
        <v>9400</v>
      </c>
      <c r="B3948" s="147" t="s">
        <v>217</v>
      </c>
      <c r="C3948" t="s">
        <v>9406</v>
      </c>
      <c r="D3948" t="s">
        <v>9402</v>
      </c>
      <c r="E3948" s="147">
        <v>-17.45</v>
      </c>
      <c r="F3948" t="s">
        <v>9407</v>
      </c>
    </row>
    <row r="3949" spans="1:6" hidden="1" x14ac:dyDescent="0.25">
      <c r="A3949" t="s">
        <v>9400</v>
      </c>
      <c r="B3949" s="147" t="s">
        <v>218</v>
      </c>
      <c r="C3949" t="s">
        <v>9408</v>
      </c>
      <c r="D3949" t="s">
        <v>9402</v>
      </c>
      <c r="E3949" s="147">
        <v>-34.89</v>
      </c>
      <c r="F3949" t="s">
        <v>9409</v>
      </c>
    </row>
    <row r="3950" spans="1:6" hidden="1" x14ac:dyDescent="0.25">
      <c r="A3950" t="s">
        <v>9410</v>
      </c>
      <c r="B3950" s="147" t="s">
        <v>179</v>
      </c>
      <c r="C3950" t="s">
        <v>9411</v>
      </c>
      <c r="D3950" t="s">
        <v>9402</v>
      </c>
      <c r="E3950" s="147">
        <v>-84.08</v>
      </c>
      <c r="F3950" t="s">
        <v>9412</v>
      </c>
    </row>
    <row r="3951" spans="1:6" hidden="1" x14ac:dyDescent="0.25">
      <c r="A3951" t="s">
        <v>9410</v>
      </c>
      <c r="B3951" s="147" t="s">
        <v>219</v>
      </c>
      <c r="C3951" t="s">
        <v>9413</v>
      </c>
      <c r="D3951" t="s">
        <v>9402</v>
      </c>
      <c r="E3951" s="147">
        <v>-104.67</v>
      </c>
      <c r="F3951" t="s">
        <v>9414</v>
      </c>
    </row>
    <row r="3952" spans="1:6" x14ac:dyDescent="0.25">
      <c r="A3952" t="s">
        <v>9415</v>
      </c>
      <c r="B3952" s="147" t="s">
        <v>178</v>
      </c>
      <c r="C3952" t="s">
        <v>9416</v>
      </c>
      <c r="D3952" t="s">
        <v>9417</v>
      </c>
      <c r="E3952" s="148">
        <v>8140</v>
      </c>
      <c r="F3952" t="s">
        <v>9418</v>
      </c>
    </row>
    <row r="3953" spans="1:6" hidden="1" x14ac:dyDescent="0.25">
      <c r="A3953" t="s">
        <v>9415</v>
      </c>
      <c r="B3953" s="147" t="s">
        <v>234</v>
      </c>
      <c r="C3953" t="s">
        <v>9419</v>
      </c>
      <c r="D3953" t="s">
        <v>9417</v>
      </c>
      <c r="E3953" s="147">
        <v>-16.28</v>
      </c>
      <c r="F3953" t="s">
        <v>9420</v>
      </c>
    </row>
    <row r="3954" spans="1:6" hidden="1" x14ac:dyDescent="0.25">
      <c r="A3954" t="s">
        <v>9415</v>
      </c>
      <c r="B3954" s="147" t="s">
        <v>217</v>
      </c>
      <c r="C3954" t="s">
        <v>9421</v>
      </c>
      <c r="D3954" t="s">
        <v>9417</v>
      </c>
      <c r="E3954" s="147">
        <v>-40.700000000000003</v>
      </c>
      <c r="F3954" t="s">
        <v>9422</v>
      </c>
    </row>
    <row r="3955" spans="1:6" hidden="1" x14ac:dyDescent="0.25">
      <c r="A3955" t="s">
        <v>9415</v>
      </c>
      <c r="B3955" s="147" t="s">
        <v>218</v>
      </c>
      <c r="C3955" t="s">
        <v>9423</v>
      </c>
      <c r="D3955" t="s">
        <v>9417</v>
      </c>
      <c r="E3955" s="147">
        <v>-40.700000000000003</v>
      </c>
      <c r="F3955" t="s">
        <v>9424</v>
      </c>
    </row>
    <row r="3956" spans="1:6" hidden="1" x14ac:dyDescent="0.25">
      <c r="A3956" t="s">
        <v>9415</v>
      </c>
      <c r="B3956" s="147" t="s">
        <v>219</v>
      </c>
      <c r="C3956" t="s">
        <v>9425</v>
      </c>
      <c r="D3956" t="s">
        <v>9417</v>
      </c>
      <c r="E3956" s="147">
        <v>-40.700000000000003</v>
      </c>
      <c r="F3956" t="s">
        <v>9426</v>
      </c>
    </row>
    <row r="3957" spans="1:6" hidden="1" x14ac:dyDescent="0.25">
      <c r="A3957" t="s">
        <v>9415</v>
      </c>
      <c r="B3957" s="147" t="s">
        <v>179</v>
      </c>
      <c r="C3957" t="s">
        <v>9427</v>
      </c>
      <c r="D3957" t="s">
        <v>9417</v>
      </c>
      <c r="E3957" s="147">
        <v>-196.17</v>
      </c>
      <c r="F3957" t="s">
        <v>9428</v>
      </c>
    </row>
    <row r="3958" spans="1:6" x14ac:dyDescent="0.25">
      <c r="A3958" t="s">
        <v>9429</v>
      </c>
      <c r="B3958" s="147" t="s">
        <v>178</v>
      </c>
      <c r="C3958" t="s">
        <v>9430</v>
      </c>
      <c r="D3958" t="s">
        <v>9431</v>
      </c>
      <c r="E3958" s="148">
        <v>996</v>
      </c>
      <c r="F3958" t="s">
        <v>9432</v>
      </c>
    </row>
    <row r="3959" spans="1:6" hidden="1" x14ac:dyDescent="0.25">
      <c r="A3959" t="s">
        <v>9429</v>
      </c>
      <c r="B3959" s="147" t="s">
        <v>234</v>
      </c>
      <c r="C3959" t="s">
        <v>9433</v>
      </c>
      <c r="D3959" t="s">
        <v>9431</v>
      </c>
      <c r="E3959" s="147">
        <v>-1.99</v>
      </c>
      <c r="F3959" t="s">
        <v>9434</v>
      </c>
    </row>
    <row r="3960" spans="1:6" hidden="1" x14ac:dyDescent="0.25">
      <c r="A3960" t="s">
        <v>9429</v>
      </c>
      <c r="B3960" s="147" t="s">
        <v>217</v>
      </c>
      <c r="C3960" t="s">
        <v>9435</v>
      </c>
      <c r="D3960" t="s">
        <v>9431</v>
      </c>
      <c r="E3960" s="147">
        <v>-4.9800000000000004</v>
      </c>
      <c r="F3960" t="s">
        <v>9436</v>
      </c>
    </row>
    <row r="3961" spans="1:6" hidden="1" x14ac:dyDescent="0.25">
      <c r="A3961" t="s">
        <v>9429</v>
      </c>
      <c r="B3961" s="147" t="s">
        <v>218</v>
      </c>
      <c r="C3961" t="s">
        <v>9437</v>
      </c>
      <c r="D3961" t="s">
        <v>9431</v>
      </c>
      <c r="E3961" s="147">
        <v>-4.9800000000000004</v>
      </c>
      <c r="F3961" t="s">
        <v>9438</v>
      </c>
    </row>
    <row r="3962" spans="1:6" hidden="1" x14ac:dyDescent="0.25">
      <c r="A3962" t="s">
        <v>9429</v>
      </c>
      <c r="B3962" s="147" t="s">
        <v>219</v>
      </c>
      <c r="C3962" t="s">
        <v>9439</v>
      </c>
      <c r="D3962" t="s">
        <v>9431</v>
      </c>
      <c r="E3962" s="147">
        <v>-4.9800000000000004</v>
      </c>
      <c r="F3962" t="s">
        <v>9440</v>
      </c>
    </row>
    <row r="3963" spans="1:6" hidden="1" x14ac:dyDescent="0.25">
      <c r="A3963" t="s">
        <v>9429</v>
      </c>
      <c r="B3963" s="147" t="s">
        <v>179</v>
      </c>
      <c r="C3963" t="s">
        <v>9441</v>
      </c>
      <c r="D3963" t="s">
        <v>9431</v>
      </c>
      <c r="E3963" s="148">
        <v>-24</v>
      </c>
      <c r="F3963" t="s">
        <v>9442</v>
      </c>
    </row>
    <row r="3964" spans="1:6" x14ac:dyDescent="0.25">
      <c r="A3964" t="s">
        <v>9443</v>
      </c>
      <c r="B3964" s="147" t="s">
        <v>178</v>
      </c>
      <c r="C3964" t="s">
        <v>9444</v>
      </c>
      <c r="D3964" t="s">
        <v>9445</v>
      </c>
      <c r="E3964" s="148">
        <v>1210</v>
      </c>
      <c r="F3964" t="s">
        <v>9446</v>
      </c>
    </row>
    <row r="3965" spans="1:6" hidden="1" x14ac:dyDescent="0.25">
      <c r="A3965" t="s">
        <v>9443</v>
      </c>
      <c r="B3965" s="147" t="s">
        <v>234</v>
      </c>
      <c r="C3965" t="s">
        <v>9447</v>
      </c>
      <c r="D3965" t="s">
        <v>9445</v>
      </c>
      <c r="E3965" s="147">
        <v>-2.42</v>
      </c>
      <c r="F3965" t="s">
        <v>9448</v>
      </c>
    </row>
    <row r="3966" spans="1:6" hidden="1" x14ac:dyDescent="0.25">
      <c r="A3966" t="s">
        <v>9443</v>
      </c>
      <c r="B3966" s="147" t="s">
        <v>217</v>
      </c>
      <c r="C3966" t="s">
        <v>9449</v>
      </c>
      <c r="D3966" t="s">
        <v>9445</v>
      </c>
      <c r="E3966" s="147">
        <v>-6.05</v>
      </c>
      <c r="F3966" t="s">
        <v>9450</v>
      </c>
    </row>
    <row r="3967" spans="1:6" hidden="1" x14ac:dyDescent="0.25">
      <c r="A3967" t="s">
        <v>9443</v>
      </c>
      <c r="B3967" s="147" t="s">
        <v>218</v>
      </c>
      <c r="C3967" t="s">
        <v>9451</v>
      </c>
      <c r="D3967" t="s">
        <v>9445</v>
      </c>
      <c r="E3967" s="147">
        <v>-12.1</v>
      </c>
      <c r="F3967" t="s">
        <v>9452</v>
      </c>
    </row>
    <row r="3968" spans="1:6" hidden="1" x14ac:dyDescent="0.25">
      <c r="A3968" t="s">
        <v>9443</v>
      </c>
      <c r="B3968" s="147" t="s">
        <v>179</v>
      </c>
      <c r="C3968" t="s">
        <v>9453</v>
      </c>
      <c r="D3968" t="s">
        <v>9445</v>
      </c>
      <c r="E3968" s="147">
        <v>-29.16</v>
      </c>
      <c r="F3968" t="s">
        <v>9454</v>
      </c>
    </row>
    <row r="3969" spans="1:6" hidden="1" x14ac:dyDescent="0.25">
      <c r="A3969" t="s">
        <v>9443</v>
      </c>
      <c r="B3969" s="147" t="s">
        <v>225</v>
      </c>
      <c r="C3969" t="s">
        <v>9455</v>
      </c>
      <c r="D3969" t="s">
        <v>9445</v>
      </c>
      <c r="E3969" s="147">
        <v>-35.700000000000003</v>
      </c>
      <c r="F3969" t="s">
        <v>9456</v>
      </c>
    </row>
    <row r="3970" spans="1:6" hidden="1" x14ac:dyDescent="0.25">
      <c r="A3970" t="s">
        <v>9443</v>
      </c>
      <c r="B3970" s="147" t="s">
        <v>219</v>
      </c>
      <c r="C3970" t="s">
        <v>9457</v>
      </c>
      <c r="D3970" t="s">
        <v>9445</v>
      </c>
      <c r="E3970" s="147">
        <v>-36.299999999999997</v>
      </c>
      <c r="F3970" t="s">
        <v>9458</v>
      </c>
    </row>
    <row r="3971" spans="1:6" x14ac:dyDescent="0.25">
      <c r="A3971" t="s">
        <v>9459</v>
      </c>
      <c r="B3971" s="147" t="s">
        <v>178</v>
      </c>
      <c r="C3971" t="s">
        <v>9460</v>
      </c>
      <c r="D3971" t="s">
        <v>9461</v>
      </c>
      <c r="E3971" s="148">
        <v>4146</v>
      </c>
      <c r="F3971" t="s">
        <v>9462</v>
      </c>
    </row>
    <row r="3972" spans="1:6" hidden="1" x14ac:dyDescent="0.25">
      <c r="A3972" t="s">
        <v>9459</v>
      </c>
      <c r="B3972" s="147" t="s">
        <v>234</v>
      </c>
      <c r="C3972" t="s">
        <v>9463</v>
      </c>
      <c r="D3972" t="s">
        <v>9461</v>
      </c>
      <c r="E3972" s="147">
        <v>-8.2899999999999991</v>
      </c>
      <c r="F3972" t="s">
        <v>9464</v>
      </c>
    </row>
    <row r="3973" spans="1:6" hidden="1" x14ac:dyDescent="0.25">
      <c r="A3973" t="s">
        <v>9459</v>
      </c>
      <c r="B3973" s="147" t="s">
        <v>217</v>
      </c>
      <c r="C3973" t="s">
        <v>9465</v>
      </c>
      <c r="D3973" t="s">
        <v>9461</v>
      </c>
      <c r="E3973" s="147">
        <v>-20.73</v>
      </c>
      <c r="F3973" t="s">
        <v>9466</v>
      </c>
    </row>
    <row r="3974" spans="1:6" hidden="1" x14ac:dyDescent="0.25">
      <c r="A3974" t="s">
        <v>9459</v>
      </c>
      <c r="B3974" s="147" t="s">
        <v>218</v>
      </c>
      <c r="C3974" t="s">
        <v>9467</v>
      </c>
      <c r="D3974" t="s">
        <v>9461</v>
      </c>
      <c r="E3974" s="147">
        <v>-41.46</v>
      </c>
      <c r="F3974" t="s">
        <v>9468</v>
      </c>
    </row>
    <row r="3975" spans="1:6" hidden="1" x14ac:dyDescent="0.25">
      <c r="A3975" t="s">
        <v>9459</v>
      </c>
      <c r="B3975" s="147" t="s">
        <v>179</v>
      </c>
      <c r="C3975" t="s">
        <v>9469</v>
      </c>
      <c r="D3975" t="s">
        <v>9461</v>
      </c>
      <c r="E3975" s="147">
        <v>-99.92</v>
      </c>
      <c r="F3975" t="s">
        <v>9470</v>
      </c>
    </row>
    <row r="3976" spans="1:6" hidden="1" x14ac:dyDescent="0.25">
      <c r="A3976" t="s">
        <v>9459</v>
      </c>
      <c r="B3976" s="147" t="s">
        <v>219</v>
      </c>
      <c r="C3976" t="s">
        <v>9471</v>
      </c>
      <c r="D3976" t="s">
        <v>9461</v>
      </c>
      <c r="E3976" s="147">
        <v>-124.38</v>
      </c>
      <c r="F3976" t="s">
        <v>9472</v>
      </c>
    </row>
    <row r="3977" spans="1:6" x14ac:dyDescent="0.25">
      <c r="A3977" t="s">
        <v>9473</v>
      </c>
      <c r="B3977" s="147" t="s">
        <v>178</v>
      </c>
      <c r="C3977" t="s">
        <v>9474</v>
      </c>
      <c r="D3977" t="s">
        <v>9475</v>
      </c>
      <c r="E3977" s="148">
        <v>6</v>
      </c>
      <c r="F3977" t="s">
        <v>9476</v>
      </c>
    </row>
    <row r="3978" spans="1:6" hidden="1" x14ac:dyDescent="0.25">
      <c r="A3978" t="s">
        <v>9473</v>
      </c>
      <c r="B3978" s="147" t="s">
        <v>234</v>
      </c>
      <c r="C3978" t="s">
        <v>9477</v>
      </c>
      <c r="D3978" t="s">
        <v>9475</v>
      </c>
      <c r="E3978" s="147">
        <v>-0.01</v>
      </c>
      <c r="F3978" t="s">
        <v>9478</v>
      </c>
    </row>
    <row r="3979" spans="1:6" hidden="1" x14ac:dyDescent="0.25">
      <c r="A3979" t="s">
        <v>9473</v>
      </c>
      <c r="B3979" s="147" t="s">
        <v>218</v>
      </c>
      <c r="C3979" t="s">
        <v>9479</v>
      </c>
      <c r="D3979" t="s">
        <v>9475</v>
      </c>
      <c r="E3979" s="147">
        <v>-0.06</v>
      </c>
      <c r="F3979" t="s">
        <v>9480</v>
      </c>
    </row>
    <row r="3980" spans="1:6" hidden="1" x14ac:dyDescent="0.25">
      <c r="A3980" t="s">
        <v>9473</v>
      </c>
      <c r="B3980" s="147" t="s">
        <v>179</v>
      </c>
      <c r="C3980" t="s">
        <v>9481</v>
      </c>
      <c r="D3980" t="s">
        <v>9475</v>
      </c>
      <c r="E3980" s="147">
        <v>-0.14000000000000001</v>
      </c>
      <c r="F3980" t="s">
        <v>9482</v>
      </c>
    </row>
    <row r="3981" spans="1:6" hidden="1" x14ac:dyDescent="0.25">
      <c r="A3981" t="s">
        <v>9473</v>
      </c>
      <c r="B3981" s="147" t="s">
        <v>219</v>
      </c>
      <c r="C3981" t="s">
        <v>9483</v>
      </c>
      <c r="D3981" t="s">
        <v>9475</v>
      </c>
      <c r="E3981" s="147">
        <v>-0.18</v>
      </c>
      <c r="F3981" t="s">
        <v>9484</v>
      </c>
    </row>
    <row r="3982" spans="1:6" hidden="1" x14ac:dyDescent="0.25">
      <c r="A3982" t="s">
        <v>9473</v>
      </c>
      <c r="B3982" s="147" t="s">
        <v>225</v>
      </c>
      <c r="C3982" t="s">
        <v>9485</v>
      </c>
      <c r="D3982" t="s">
        <v>9475</v>
      </c>
      <c r="E3982" s="147">
        <v>-0.18</v>
      </c>
      <c r="F3982" t="s">
        <v>9486</v>
      </c>
    </row>
    <row r="3983" spans="1:6" x14ac:dyDescent="0.25">
      <c r="A3983" t="s">
        <v>9487</v>
      </c>
      <c r="B3983" s="147" t="s">
        <v>178</v>
      </c>
      <c r="C3983" t="s">
        <v>9488</v>
      </c>
      <c r="D3983" t="s">
        <v>9489</v>
      </c>
      <c r="E3983" s="148">
        <v>120</v>
      </c>
      <c r="F3983" t="s">
        <v>9490</v>
      </c>
    </row>
    <row r="3984" spans="1:6" hidden="1" x14ac:dyDescent="0.25">
      <c r="A3984" t="s">
        <v>9487</v>
      </c>
      <c r="B3984" s="147" t="s">
        <v>234</v>
      </c>
      <c r="C3984" t="s">
        <v>9491</v>
      </c>
      <c r="D3984" t="s">
        <v>9489</v>
      </c>
      <c r="E3984" s="147">
        <v>-0.24</v>
      </c>
      <c r="F3984" t="s">
        <v>9492</v>
      </c>
    </row>
    <row r="3985" spans="1:6" hidden="1" x14ac:dyDescent="0.25">
      <c r="A3985" t="s">
        <v>9487</v>
      </c>
      <c r="B3985" s="147" t="s">
        <v>218</v>
      </c>
      <c r="C3985" t="s">
        <v>9493</v>
      </c>
      <c r="D3985" t="s">
        <v>9489</v>
      </c>
      <c r="E3985" s="147">
        <v>-1.2</v>
      </c>
      <c r="F3985" t="s">
        <v>9494</v>
      </c>
    </row>
    <row r="3986" spans="1:6" hidden="1" x14ac:dyDescent="0.25">
      <c r="A3986" t="s">
        <v>9487</v>
      </c>
      <c r="B3986" s="147" t="s">
        <v>179</v>
      </c>
      <c r="C3986" t="s">
        <v>9495</v>
      </c>
      <c r="D3986" t="s">
        <v>9489</v>
      </c>
      <c r="E3986" s="147">
        <v>-2.89</v>
      </c>
      <c r="F3986" t="s">
        <v>9496</v>
      </c>
    </row>
    <row r="3987" spans="1:6" hidden="1" x14ac:dyDescent="0.25">
      <c r="A3987" t="s">
        <v>9487</v>
      </c>
      <c r="B3987" s="147" t="s">
        <v>219</v>
      </c>
      <c r="C3987" t="s">
        <v>9497</v>
      </c>
      <c r="D3987" t="s">
        <v>9489</v>
      </c>
      <c r="E3987" s="147">
        <v>-3.6</v>
      </c>
      <c r="F3987" t="s">
        <v>9498</v>
      </c>
    </row>
    <row r="3988" spans="1:6" x14ac:dyDescent="0.25">
      <c r="A3988" t="s">
        <v>9499</v>
      </c>
      <c r="B3988" s="147" t="s">
        <v>178</v>
      </c>
      <c r="C3988" t="s">
        <v>9500</v>
      </c>
      <c r="D3988" t="s">
        <v>9501</v>
      </c>
      <c r="E3988" s="148">
        <v>3520</v>
      </c>
      <c r="F3988" t="s">
        <v>9502</v>
      </c>
    </row>
    <row r="3989" spans="1:6" hidden="1" x14ac:dyDescent="0.25">
      <c r="A3989" t="s">
        <v>9499</v>
      </c>
      <c r="B3989" s="147" t="s">
        <v>234</v>
      </c>
      <c r="C3989" t="s">
        <v>9503</v>
      </c>
      <c r="D3989" t="s">
        <v>9501</v>
      </c>
      <c r="E3989" s="147">
        <v>-7.04</v>
      </c>
      <c r="F3989" t="s">
        <v>9504</v>
      </c>
    </row>
    <row r="3990" spans="1:6" hidden="1" x14ac:dyDescent="0.25">
      <c r="A3990" t="s">
        <v>9499</v>
      </c>
      <c r="B3990" s="147" t="s">
        <v>217</v>
      </c>
      <c r="C3990" t="s">
        <v>9505</v>
      </c>
      <c r="D3990" t="s">
        <v>9501</v>
      </c>
      <c r="E3990" s="147">
        <v>-17.600000000000001</v>
      </c>
      <c r="F3990" t="s">
        <v>9506</v>
      </c>
    </row>
    <row r="3991" spans="1:6" hidden="1" x14ac:dyDescent="0.25">
      <c r="A3991" t="s">
        <v>9499</v>
      </c>
      <c r="B3991" s="147" t="s">
        <v>218</v>
      </c>
      <c r="C3991" t="s">
        <v>9507</v>
      </c>
      <c r="D3991" t="s">
        <v>9501</v>
      </c>
      <c r="E3991" s="147">
        <v>-35.200000000000003</v>
      </c>
      <c r="F3991" t="s">
        <v>9508</v>
      </c>
    </row>
    <row r="3992" spans="1:6" hidden="1" x14ac:dyDescent="0.25">
      <c r="A3992" t="s">
        <v>9499</v>
      </c>
      <c r="B3992" s="147" t="s">
        <v>210</v>
      </c>
      <c r="C3992" t="s">
        <v>9509</v>
      </c>
      <c r="D3992" t="s">
        <v>9501</v>
      </c>
      <c r="E3992" s="147">
        <v>-70.400000000000006</v>
      </c>
      <c r="F3992" t="s">
        <v>9510</v>
      </c>
    </row>
    <row r="3993" spans="1:6" hidden="1" x14ac:dyDescent="0.25">
      <c r="A3993" t="s">
        <v>9499</v>
      </c>
      <c r="B3993" s="147" t="s">
        <v>179</v>
      </c>
      <c r="C3993" t="s">
        <v>9511</v>
      </c>
      <c r="D3993" t="s">
        <v>9501</v>
      </c>
      <c r="E3993" s="147">
        <v>-84.83</v>
      </c>
      <c r="F3993" t="s">
        <v>9512</v>
      </c>
    </row>
    <row r="3994" spans="1:6" hidden="1" x14ac:dyDescent="0.25">
      <c r="A3994" t="s">
        <v>9499</v>
      </c>
      <c r="B3994" s="147" t="s">
        <v>225</v>
      </c>
      <c r="C3994" t="s">
        <v>9513</v>
      </c>
      <c r="D3994" t="s">
        <v>9501</v>
      </c>
      <c r="E3994" s="147">
        <v>-103.84</v>
      </c>
      <c r="F3994" t="s">
        <v>9514</v>
      </c>
    </row>
    <row r="3995" spans="1:6" hidden="1" x14ac:dyDescent="0.25">
      <c r="A3995" t="s">
        <v>9499</v>
      </c>
      <c r="B3995" s="147" t="s">
        <v>219</v>
      </c>
      <c r="C3995" t="s">
        <v>9515</v>
      </c>
      <c r="D3995" t="s">
        <v>9501</v>
      </c>
      <c r="E3995" s="147">
        <v>-105.6</v>
      </c>
      <c r="F3995" t="s">
        <v>9516</v>
      </c>
    </row>
    <row r="3996" spans="1:6" x14ac:dyDescent="0.25">
      <c r="A3996" t="s">
        <v>9517</v>
      </c>
      <c r="B3996" s="147" t="s">
        <v>178</v>
      </c>
      <c r="C3996" t="s">
        <v>9518</v>
      </c>
      <c r="D3996" t="s">
        <v>9519</v>
      </c>
      <c r="E3996" s="148">
        <v>168</v>
      </c>
      <c r="F3996" t="s">
        <v>9520</v>
      </c>
    </row>
    <row r="3997" spans="1:6" hidden="1" x14ac:dyDescent="0.25">
      <c r="A3997" t="s">
        <v>9517</v>
      </c>
      <c r="B3997" s="147" t="s">
        <v>234</v>
      </c>
      <c r="C3997" t="s">
        <v>9521</v>
      </c>
      <c r="D3997" t="s">
        <v>9519</v>
      </c>
      <c r="E3997" s="147">
        <v>-0.34</v>
      </c>
      <c r="F3997" t="s">
        <v>9522</v>
      </c>
    </row>
    <row r="3998" spans="1:6" hidden="1" x14ac:dyDescent="0.25">
      <c r="A3998" t="s">
        <v>9517</v>
      </c>
      <c r="B3998" s="147" t="s">
        <v>218</v>
      </c>
      <c r="C3998" t="s">
        <v>9523</v>
      </c>
      <c r="D3998" t="s">
        <v>9519</v>
      </c>
      <c r="E3998" s="147">
        <v>-0.84</v>
      </c>
      <c r="F3998" t="s">
        <v>9524</v>
      </c>
    </row>
    <row r="3999" spans="1:6" hidden="1" x14ac:dyDescent="0.25">
      <c r="A3999" t="s">
        <v>9517</v>
      </c>
      <c r="B3999" s="147" t="s">
        <v>219</v>
      </c>
      <c r="C3999" t="s">
        <v>9525</v>
      </c>
      <c r="D3999" t="s">
        <v>9519</v>
      </c>
      <c r="E3999" s="147">
        <v>-0.84</v>
      </c>
      <c r="F3999" t="s">
        <v>9526</v>
      </c>
    </row>
    <row r="4000" spans="1:6" hidden="1" x14ac:dyDescent="0.25">
      <c r="A4000" t="s">
        <v>9517</v>
      </c>
      <c r="B4000" s="147" t="s">
        <v>179</v>
      </c>
      <c r="C4000" t="s">
        <v>9527</v>
      </c>
      <c r="D4000" t="s">
        <v>9519</v>
      </c>
      <c r="E4000" s="147">
        <v>-4.05</v>
      </c>
      <c r="F4000" t="s">
        <v>9528</v>
      </c>
    </row>
    <row r="4001" spans="1:6" x14ac:dyDescent="0.25">
      <c r="A4001" t="s">
        <v>9529</v>
      </c>
      <c r="B4001" s="147" t="s">
        <v>178</v>
      </c>
      <c r="C4001" t="s">
        <v>9530</v>
      </c>
      <c r="D4001" t="s">
        <v>9531</v>
      </c>
      <c r="E4001" s="148">
        <v>432</v>
      </c>
      <c r="F4001" t="s">
        <v>9532</v>
      </c>
    </row>
    <row r="4002" spans="1:6" hidden="1" x14ac:dyDescent="0.25">
      <c r="A4002" t="s">
        <v>9529</v>
      </c>
      <c r="B4002" s="147" t="s">
        <v>234</v>
      </c>
      <c r="C4002" t="s">
        <v>9533</v>
      </c>
      <c r="D4002" t="s">
        <v>9531</v>
      </c>
      <c r="E4002" s="147">
        <v>-0.86</v>
      </c>
      <c r="F4002" t="s">
        <v>9534</v>
      </c>
    </row>
    <row r="4003" spans="1:6" hidden="1" x14ac:dyDescent="0.25">
      <c r="A4003" t="s">
        <v>9529</v>
      </c>
      <c r="B4003" s="147" t="s">
        <v>217</v>
      </c>
      <c r="C4003" t="s">
        <v>9535</v>
      </c>
      <c r="D4003" t="s">
        <v>9531</v>
      </c>
      <c r="E4003" s="147">
        <v>-2.16</v>
      </c>
      <c r="F4003" t="s">
        <v>9536</v>
      </c>
    </row>
    <row r="4004" spans="1:6" hidden="1" x14ac:dyDescent="0.25">
      <c r="A4004" t="s">
        <v>9529</v>
      </c>
      <c r="B4004" s="147" t="s">
        <v>218</v>
      </c>
      <c r="C4004" t="s">
        <v>9537</v>
      </c>
      <c r="D4004" t="s">
        <v>9531</v>
      </c>
      <c r="E4004" s="147">
        <v>-4.32</v>
      </c>
      <c r="F4004" t="s">
        <v>9538</v>
      </c>
    </row>
    <row r="4005" spans="1:6" hidden="1" x14ac:dyDescent="0.25">
      <c r="A4005" t="s">
        <v>9529</v>
      </c>
      <c r="B4005" s="147" t="s">
        <v>179</v>
      </c>
      <c r="C4005" t="s">
        <v>9539</v>
      </c>
      <c r="D4005" t="s">
        <v>9531</v>
      </c>
      <c r="E4005" s="147">
        <v>-10.41</v>
      </c>
      <c r="F4005" t="s">
        <v>9540</v>
      </c>
    </row>
    <row r="4006" spans="1:6" hidden="1" x14ac:dyDescent="0.25">
      <c r="A4006" t="s">
        <v>9529</v>
      </c>
      <c r="B4006" s="147" t="s">
        <v>219</v>
      </c>
      <c r="C4006" t="s">
        <v>9541</v>
      </c>
      <c r="D4006" t="s">
        <v>9531</v>
      </c>
      <c r="E4006" s="147">
        <v>-12.96</v>
      </c>
      <c r="F4006" t="s">
        <v>9542</v>
      </c>
    </row>
    <row r="4007" spans="1:6" x14ac:dyDescent="0.25">
      <c r="A4007" t="s">
        <v>9543</v>
      </c>
      <c r="B4007" s="147" t="s">
        <v>178</v>
      </c>
      <c r="C4007" t="s">
        <v>9544</v>
      </c>
      <c r="D4007" t="s">
        <v>9545</v>
      </c>
      <c r="E4007" s="148">
        <v>216</v>
      </c>
      <c r="F4007" t="s">
        <v>9546</v>
      </c>
    </row>
    <row r="4008" spans="1:6" hidden="1" x14ac:dyDescent="0.25">
      <c r="A4008" t="s">
        <v>9543</v>
      </c>
      <c r="B4008" s="147" t="s">
        <v>234</v>
      </c>
      <c r="C4008" t="s">
        <v>9547</v>
      </c>
      <c r="D4008" t="s">
        <v>9545</v>
      </c>
      <c r="E4008" s="147">
        <v>-0.43</v>
      </c>
      <c r="F4008" t="s">
        <v>9548</v>
      </c>
    </row>
    <row r="4009" spans="1:6" hidden="1" x14ac:dyDescent="0.25">
      <c r="A4009" t="s">
        <v>9543</v>
      </c>
      <c r="B4009" s="147" t="s">
        <v>217</v>
      </c>
      <c r="C4009" t="s">
        <v>9549</v>
      </c>
      <c r="D4009" t="s">
        <v>9545</v>
      </c>
      <c r="E4009" s="147">
        <v>-1.08</v>
      </c>
      <c r="F4009" t="s">
        <v>9550</v>
      </c>
    </row>
    <row r="4010" spans="1:6" hidden="1" x14ac:dyDescent="0.25">
      <c r="A4010" t="s">
        <v>9543</v>
      </c>
      <c r="B4010" s="147" t="s">
        <v>218</v>
      </c>
      <c r="C4010" t="s">
        <v>9551</v>
      </c>
      <c r="D4010" t="s">
        <v>9545</v>
      </c>
      <c r="E4010" s="147">
        <v>-2.16</v>
      </c>
      <c r="F4010" t="s">
        <v>9552</v>
      </c>
    </row>
    <row r="4011" spans="1:6" hidden="1" x14ac:dyDescent="0.25">
      <c r="A4011" t="s">
        <v>9543</v>
      </c>
      <c r="B4011" s="147" t="s">
        <v>179</v>
      </c>
      <c r="C4011" t="s">
        <v>9553</v>
      </c>
      <c r="D4011" t="s">
        <v>9545</v>
      </c>
      <c r="E4011" s="147">
        <v>-5.21</v>
      </c>
      <c r="F4011" t="s">
        <v>9554</v>
      </c>
    </row>
    <row r="4012" spans="1:6" hidden="1" x14ac:dyDescent="0.25">
      <c r="A4012" t="s">
        <v>9543</v>
      </c>
      <c r="B4012" s="147" t="s">
        <v>219</v>
      </c>
      <c r="C4012" t="s">
        <v>9555</v>
      </c>
      <c r="D4012" t="s">
        <v>9545</v>
      </c>
      <c r="E4012" s="147">
        <v>-6.48</v>
      </c>
      <c r="F4012" t="s">
        <v>9556</v>
      </c>
    </row>
    <row r="4013" spans="1:6" x14ac:dyDescent="0.25">
      <c r="A4013" t="s">
        <v>9557</v>
      </c>
      <c r="B4013" s="147" t="s">
        <v>178</v>
      </c>
      <c r="C4013" t="s">
        <v>9558</v>
      </c>
      <c r="D4013" t="s">
        <v>9559</v>
      </c>
      <c r="E4013" s="148">
        <v>456</v>
      </c>
      <c r="F4013" t="s">
        <v>9560</v>
      </c>
    </row>
    <row r="4014" spans="1:6" hidden="1" x14ac:dyDescent="0.25">
      <c r="A4014" t="s">
        <v>9557</v>
      </c>
      <c r="B4014" s="147" t="s">
        <v>234</v>
      </c>
      <c r="C4014" t="s">
        <v>9561</v>
      </c>
      <c r="D4014" t="s">
        <v>9559</v>
      </c>
      <c r="E4014" s="147">
        <v>-0.91</v>
      </c>
      <c r="F4014" t="s">
        <v>9562</v>
      </c>
    </row>
    <row r="4015" spans="1:6" hidden="1" x14ac:dyDescent="0.25">
      <c r="A4015" t="s">
        <v>9557</v>
      </c>
      <c r="B4015" s="147" t="s">
        <v>217</v>
      </c>
      <c r="C4015" t="s">
        <v>9563</v>
      </c>
      <c r="D4015" t="s">
        <v>9559</v>
      </c>
      <c r="E4015" s="147">
        <v>-2.2799999999999998</v>
      </c>
      <c r="F4015" t="s">
        <v>9564</v>
      </c>
    </row>
    <row r="4016" spans="1:6" hidden="1" x14ac:dyDescent="0.25">
      <c r="A4016" t="s">
        <v>9557</v>
      </c>
      <c r="B4016" s="147" t="s">
        <v>218</v>
      </c>
      <c r="C4016" t="s">
        <v>9565</v>
      </c>
      <c r="D4016" t="s">
        <v>9559</v>
      </c>
      <c r="E4016" s="147">
        <v>-2.2799999999999998</v>
      </c>
      <c r="F4016" t="s">
        <v>9566</v>
      </c>
    </row>
    <row r="4017" spans="1:6" hidden="1" x14ac:dyDescent="0.25">
      <c r="A4017" t="s">
        <v>9557</v>
      </c>
      <c r="B4017" s="147" t="s">
        <v>219</v>
      </c>
      <c r="C4017" t="s">
        <v>9567</v>
      </c>
      <c r="D4017" t="s">
        <v>9559</v>
      </c>
      <c r="E4017" s="147">
        <v>-2.2799999999999998</v>
      </c>
      <c r="F4017" t="s">
        <v>9568</v>
      </c>
    </row>
    <row r="4018" spans="1:6" hidden="1" x14ac:dyDescent="0.25">
      <c r="A4018" t="s">
        <v>9557</v>
      </c>
      <c r="B4018" s="147" t="s">
        <v>179</v>
      </c>
      <c r="C4018" t="s">
        <v>9569</v>
      </c>
      <c r="D4018" t="s">
        <v>9559</v>
      </c>
      <c r="E4018" s="147">
        <v>-10.99</v>
      </c>
      <c r="F4018" t="s">
        <v>9570</v>
      </c>
    </row>
    <row r="4019" spans="1:6" x14ac:dyDescent="0.25">
      <c r="A4019" t="s">
        <v>9571</v>
      </c>
      <c r="B4019" s="147" t="s">
        <v>178</v>
      </c>
      <c r="C4019" t="s">
        <v>9572</v>
      </c>
      <c r="D4019" t="s">
        <v>9573</v>
      </c>
      <c r="E4019" s="148">
        <v>2836</v>
      </c>
      <c r="F4019" t="s">
        <v>9574</v>
      </c>
    </row>
    <row r="4020" spans="1:6" hidden="1" x14ac:dyDescent="0.25">
      <c r="A4020" t="s">
        <v>9571</v>
      </c>
      <c r="B4020" s="147" t="s">
        <v>234</v>
      </c>
      <c r="C4020" t="s">
        <v>9575</v>
      </c>
      <c r="D4020" t="s">
        <v>9573</v>
      </c>
      <c r="E4020" s="147">
        <v>-5.67</v>
      </c>
      <c r="F4020" t="s">
        <v>9576</v>
      </c>
    </row>
    <row r="4021" spans="1:6" hidden="1" x14ac:dyDescent="0.25">
      <c r="A4021" t="s">
        <v>9571</v>
      </c>
      <c r="B4021" s="147" t="s">
        <v>217</v>
      </c>
      <c r="C4021" t="s">
        <v>9577</v>
      </c>
      <c r="D4021" t="s">
        <v>9573</v>
      </c>
      <c r="E4021" s="147">
        <v>-14.18</v>
      </c>
      <c r="F4021" t="s">
        <v>9578</v>
      </c>
    </row>
    <row r="4022" spans="1:6" hidden="1" x14ac:dyDescent="0.25">
      <c r="A4022" t="s">
        <v>9571</v>
      </c>
      <c r="B4022" s="147" t="s">
        <v>218</v>
      </c>
      <c r="C4022" t="s">
        <v>9579</v>
      </c>
      <c r="D4022" t="s">
        <v>9573</v>
      </c>
      <c r="E4022" s="147">
        <v>-14.18</v>
      </c>
      <c r="F4022" t="s">
        <v>9580</v>
      </c>
    </row>
    <row r="4023" spans="1:6" hidden="1" x14ac:dyDescent="0.25">
      <c r="A4023" t="s">
        <v>9571</v>
      </c>
      <c r="B4023" s="147" t="s">
        <v>219</v>
      </c>
      <c r="C4023" t="s">
        <v>9581</v>
      </c>
      <c r="D4023" t="s">
        <v>9573</v>
      </c>
      <c r="E4023" s="147">
        <v>-14.18</v>
      </c>
      <c r="F4023" t="s">
        <v>9582</v>
      </c>
    </row>
    <row r="4024" spans="1:6" hidden="1" x14ac:dyDescent="0.25">
      <c r="A4024" t="s">
        <v>9571</v>
      </c>
      <c r="B4024" s="147" t="s">
        <v>179</v>
      </c>
      <c r="C4024" t="s">
        <v>9583</v>
      </c>
      <c r="D4024" t="s">
        <v>9573</v>
      </c>
      <c r="E4024" s="147">
        <v>-68.349999999999994</v>
      </c>
      <c r="F4024" t="s">
        <v>9584</v>
      </c>
    </row>
    <row r="4025" spans="1:6" x14ac:dyDescent="0.25">
      <c r="A4025" t="s">
        <v>9585</v>
      </c>
      <c r="B4025" s="147" t="s">
        <v>178</v>
      </c>
      <c r="C4025" t="s">
        <v>9586</v>
      </c>
      <c r="D4025" t="s">
        <v>9587</v>
      </c>
      <c r="E4025" s="148">
        <v>332</v>
      </c>
      <c r="F4025" t="s">
        <v>9588</v>
      </c>
    </row>
    <row r="4026" spans="1:6" hidden="1" x14ac:dyDescent="0.25">
      <c r="A4026" t="s">
        <v>9585</v>
      </c>
      <c r="B4026" s="147" t="s">
        <v>234</v>
      </c>
      <c r="C4026" t="s">
        <v>9589</v>
      </c>
      <c r="D4026" t="s">
        <v>9587</v>
      </c>
      <c r="E4026" s="147">
        <v>-0.66</v>
      </c>
      <c r="F4026" t="s">
        <v>9590</v>
      </c>
    </row>
    <row r="4027" spans="1:6" hidden="1" x14ac:dyDescent="0.25">
      <c r="A4027" t="s">
        <v>9585</v>
      </c>
      <c r="B4027" s="147" t="s">
        <v>217</v>
      </c>
      <c r="C4027" t="s">
        <v>9591</v>
      </c>
      <c r="D4027" t="s">
        <v>9587</v>
      </c>
      <c r="E4027" s="147">
        <v>-1.66</v>
      </c>
      <c r="F4027" t="s">
        <v>9592</v>
      </c>
    </row>
    <row r="4028" spans="1:6" hidden="1" x14ac:dyDescent="0.25">
      <c r="A4028" t="s">
        <v>9585</v>
      </c>
      <c r="B4028" s="147" t="s">
        <v>218</v>
      </c>
      <c r="C4028" t="s">
        <v>9593</v>
      </c>
      <c r="D4028" t="s">
        <v>9587</v>
      </c>
      <c r="E4028" s="147">
        <v>-1.66</v>
      </c>
      <c r="F4028" t="s">
        <v>9594</v>
      </c>
    </row>
    <row r="4029" spans="1:6" hidden="1" x14ac:dyDescent="0.25">
      <c r="A4029" t="s">
        <v>9585</v>
      </c>
      <c r="B4029" s="147" t="s">
        <v>219</v>
      </c>
      <c r="C4029" t="s">
        <v>9595</v>
      </c>
      <c r="D4029" t="s">
        <v>9587</v>
      </c>
      <c r="E4029" s="147">
        <v>-1.66</v>
      </c>
      <c r="F4029" t="s">
        <v>9596</v>
      </c>
    </row>
    <row r="4030" spans="1:6" hidden="1" x14ac:dyDescent="0.25">
      <c r="A4030" t="s">
        <v>9585</v>
      </c>
      <c r="B4030" s="147" t="s">
        <v>179</v>
      </c>
      <c r="C4030" t="s">
        <v>9597</v>
      </c>
      <c r="D4030" t="s">
        <v>9587</v>
      </c>
      <c r="E4030" s="148">
        <v>-8</v>
      </c>
      <c r="F4030" t="s">
        <v>9598</v>
      </c>
    </row>
    <row r="4031" spans="1:6" x14ac:dyDescent="0.25">
      <c r="A4031" t="s">
        <v>9599</v>
      </c>
      <c r="B4031" s="147" t="s">
        <v>178</v>
      </c>
      <c r="C4031" t="s">
        <v>9600</v>
      </c>
      <c r="D4031" t="s">
        <v>9601</v>
      </c>
      <c r="E4031" s="148">
        <v>4</v>
      </c>
      <c r="F4031" t="s">
        <v>9602</v>
      </c>
    </row>
    <row r="4032" spans="1:6" hidden="1" x14ac:dyDescent="0.25">
      <c r="A4032" t="s">
        <v>9599</v>
      </c>
      <c r="B4032" s="147" t="s">
        <v>218</v>
      </c>
      <c r="C4032" t="s">
        <v>9603</v>
      </c>
      <c r="D4032" t="s">
        <v>9601</v>
      </c>
      <c r="E4032" s="147">
        <v>-0.02</v>
      </c>
      <c r="F4032" t="s">
        <v>9604</v>
      </c>
    </row>
    <row r="4033" spans="1:6" hidden="1" x14ac:dyDescent="0.25">
      <c r="A4033" t="s">
        <v>9599</v>
      </c>
      <c r="B4033" s="147" t="s">
        <v>219</v>
      </c>
      <c r="C4033" t="s">
        <v>9605</v>
      </c>
      <c r="D4033" t="s">
        <v>9601</v>
      </c>
      <c r="E4033" s="147">
        <v>-0.02</v>
      </c>
      <c r="F4033" t="s">
        <v>9606</v>
      </c>
    </row>
    <row r="4034" spans="1:6" hidden="1" x14ac:dyDescent="0.25">
      <c r="A4034" t="s">
        <v>9599</v>
      </c>
      <c r="B4034" s="147" t="s">
        <v>179</v>
      </c>
      <c r="C4034" t="s">
        <v>9607</v>
      </c>
      <c r="D4034" t="s">
        <v>9601</v>
      </c>
      <c r="E4034" s="147">
        <v>-0.1</v>
      </c>
      <c r="F4034" t="s">
        <v>9608</v>
      </c>
    </row>
    <row r="4035" spans="1:6" x14ac:dyDescent="0.25">
      <c r="A4035" t="s">
        <v>9609</v>
      </c>
      <c r="B4035" s="147" t="s">
        <v>178</v>
      </c>
      <c r="C4035" t="s">
        <v>9610</v>
      </c>
      <c r="D4035" t="s">
        <v>9611</v>
      </c>
      <c r="E4035" s="148">
        <v>236</v>
      </c>
      <c r="F4035" t="s">
        <v>9612</v>
      </c>
    </row>
    <row r="4036" spans="1:6" hidden="1" x14ac:dyDescent="0.25">
      <c r="A4036" t="s">
        <v>9609</v>
      </c>
      <c r="B4036" s="147" t="s">
        <v>234</v>
      </c>
      <c r="C4036" t="s">
        <v>9613</v>
      </c>
      <c r="D4036" t="s">
        <v>9611</v>
      </c>
      <c r="E4036" s="147">
        <v>-0.47</v>
      </c>
      <c r="F4036" t="s">
        <v>9614</v>
      </c>
    </row>
    <row r="4037" spans="1:6" hidden="1" x14ac:dyDescent="0.25">
      <c r="A4037" t="s">
        <v>9609</v>
      </c>
      <c r="B4037" s="147" t="s">
        <v>217</v>
      </c>
      <c r="C4037" t="s">
        <v>9615</v>
      </c>
      <c r="D4037" t="s">
        <v>9611</v>
      </c>
      <c r="E4037" s="147">
        <v>-1.18</v>
      </c>
      <c r="F4037" t="s">
        <v>9616</v>
      </c>
    </row>
    <row r="4038" spans="1:6" hidden="1" x14ac:dyDescent="0.25">
      <c r="A4038" t="s">
        <v>9609</v>
      </c>
      <c r="B4038" s="147" t="s">
        <v>218</v>
      </c>
      <c r="C4038" t="s">
        <v>9617</v>
      </c>
      <c r="D4038" t="s">
        <v>9611</v>
      </c>
      <c r="E4038" s="147">
        <v>-2.36</v>
      </c>
      <c r="F4038" t="s">
        <v>9618</v>
      </c>
    </row>
    <row r="4039" spans="1:6" hidden="1" x14ac:dyDescent="0.25">
      <c r="A4039" t="s">
        <v>9609</v>
      </c>
      <c r="B4039" s="147" t="s">
        <v>179</v>
      </c>
      <c r="C4039" t="s">
        <v>9619</v>
      </c>
      <c r="D4039" t="s">
        <v>9611</v>
      </c>
      <c r="E4039" s="147">
        <v>-5.69</v>
      </c>
      <c r="F4039" t="s">
        <v>9620</v>
      </c>
    </row>
    <row r="4040" spans="1:6" hidden="1" x14ac:dyDescent="0.25">
      <c r="A4040" t="s">
        <v>9609</v>
      </c>
      <c r="B4040" s="147" t="s">
        <v>225</v>
      </c>
      <c r="C4040" t="s">
        <v>9621</v>
      </c>
      <c r="D4040" t="s">
        <v>9611</v>
      </c>
      <c r="E4040" s="147">
        <v>-6.96</v>
      </c>
      <c r="F4040" t="s">
        <v>9622</v>
      </c>
    </row>
    <row r="4041" spans="1:6" hidden="1" x14ac:dyDescent="0.25">
      <c r="A4041" t="s">
        <v>9609</v>
      </c>
      <c r="B4041" s="147" t="s">
        <v>219</v>
      </c>
      <c r="C4041" t="s">
        <v>9623</v>
      </c>
      <c r="D4041" t="s">
        <v>9611</v>
      </c>
      <c r="E4041" s="147">
        <v>-7.08</v>
      </c>
      <c r="F4041" t="s">
        <v>9624</v>
      </c>
    </row>
    <row r="4042" spans="1:6" x14ac:dyDescent="0.25">
      <c r="A4042" t="s">
        <v>9625</v>
      </c>
      <c r="B4042" s="147" t="s">
        <v>178</v>
      </c>
      <c r="C4042" t="s">
        <v>9626</v>
      </c>
      <c r="D4042" t="s">
        <v>9627</v>
      </c>
      <c r="E4042" s="148">
        <v>3600</v>
      </c>
      <c r="F4042" t="s">
        <v>9628</v>
      </c>
    </row>
    <row r="4043" spans="1:6" hidden="1" x14ac:dyDescent="0.25">
      <c r="A4043" t="s">
        <v>9625</v>
      </c>
      <c r="B4043" s="147" t="s">
        <v>234</v>
      </c>
      <c r="C4043" t="s">
        <v>9629</v>
      </c>
      <c r="D4043" t="s">
        <v>9627</v>
      </c>
      <c r="E4043" s="147">
        <v>-7.2</v>
      </c>
      <c r="F4043" t="s">
        <v>9630</v>
      </c>
    </row>
    <row r="4044" spans="1:6" hidden="1" x14ac:dyDescent="0.25">
      <c r="A4044" t="s">
        <v>9625</v>
      </c>
      <c r="B4044" s="147" t="s">
        <v>217</v>
      </c>
      <c r="C4044" t="s">
        <v>9631</v>
      </c>
      <c r="D4044" t="s">
        <v>9627</v>
      </c>
      <c r="E4044" s="148">
        <v>-18</v>
      </c>
      <c r="F4044" t="s">
        <v>9632</v>
      </c>
    </row>
    <row r="4045" spans="1:6" hidden="1" x14ac:dyDescent="0.25">
      <c r="A4045" t="s">
        <v>9625</v>
      </c>
      <c r="B4045" s="147" t="s">
        <v>218</v>
      </c>
      <c r="C4045" t="s">
        <v>9633</v>
      </c>
      <c r="D4045" t="s">
        <v>9627</v>
      </c>
      <c r="E4045" s="148">
        <v>-36</v>
      </c>
      <c r="F4045" t="s">
        <v>9634</v>
      </c>
    </row>
    <row r="4046" spans="1:6" hidden="1" x14ac:dyDescent="0.25">
      <c r="A4046" t="s">
        <v>9625</v>
      </c>
      <c r="B4046" s="147" t="s">
        <v>179</v>
      </c>
      <c r="C4046" t="s">
        <v>9635</v>
      </c>
      <c r="D4046" t="s">
        <v>9627</v>
      </c>
      <c r="E4046" s="147">
        <v>-86.76</v>
      </c>
      <c r="F4046" t="s">
        <v>9636</v>
      </c>
    </row>
    <row r="4047" spans="1:6" hidden="1" x14ac:dyDescent="0.25">
      <c r="A4047" t="s">
        <v>9625</v>
      </c>
      <c r="B4047" s="147" t="s">
        <v>225</v>
      </c>
      <c r="C4047" t="s">
        <v>9637</v>
      </c>
      <c r="D4047" t="s">
        <v>9627</v>
      </c>
      <c r="E4047" s="147">
        <v>-106.2</v>
      </c>
      <c r="F4047" t="s">
        <v>9638</v>
      </c>
    </row>
    <row r="4048" spans="1:6" hidden="1" x14ac:dyDescent="0.25">
      <c r="A4048" t="s">
        <v>9625</v>
      </c>
      <c r="B4048" s="147" t="s">
        <v>219</v>
      </c>
      <c r="C4048" t="s">
        <v>9639</v>
      </c>
      <c r="D4048" t="s">
        <v>9627</v>
      </c>
      <c r="E4048" s="148">
        <v>-108</v>
      </c>
      <c r="F4048" t="s">
        <v>9640</v>
      </c>
    </row>
    <row r="4049" spans="1:6" x14ac:dyDescent="0.25">
      <c r="A4049" t="s">
        <v>9641</v>
      </c>
      <c r="B4049" s="147" t="s">
        <v>178</v>
      </c>
      <c r="C4049" t="s">
        <v>9642</v>
      </c>
      <c r="D4049" t="s">
        <v>9643</v>
      </c>
      <c r="E4049" s="148">
        <v>912</v>
      </c>
      <c r="F4049" t="s">
        <v>9644</v>
      </c>
    </row>
    <row r="4050" spans="1:6" hidden="1" x14ac:dyDescent="0.25">
      <c r="A4050" t="s">
        <v>9641</v>
      </c>
      <c r="B4050" s="147" t="s">
        <v>234</v>
      </c>
      <c r="C4050" t="s">
        <v>9645</v>
      </c>
      <c r="D4050" t="s">
        <v>9643</v>
      </c>
      <c r="E4050" s="147">
        <v>-1.82</v>
      </c>
      <c r="F4050" t="s">
        <v>9646</v>
      </c>
    </row>
    <row r="4051" spans="1:6" hidden="1" x14ac:dyDescent="0.25">
      <c r="A4051" t="s">
        <v>9641</v>
      </c>
      <c r="B4051" s="147" t="s">
        <v>217</v>
      </c>
      <c r="C4051" t="s">
        <v>9647</v>
      </c>
      <c r="D4051" t="s">
        <v>9643</v>
      </c>
      <c r="E4051" s="147">
        <v>-4.5599999999999996</v>
      </c>
      <c r="F4051" t="s">
        <v>9648</v>
      </c>
    </row>
    <row r="4052" spans="1:6" hidden="1" x14ac:dyDescent="0.25">
      <c r="A4052" t="s">
        <v>9641</v>
      </c>
      <c r="B4052" s="147" t="s">
        <v>218</v>
      </c>
      <c r="C4052" t="s">
        <v>9649</v>
      </c>
      <c r="D4052" t="s">
        <v>9643</v>
      </c>
      <c r="E4052" s="147">
        <v>-4.5599999999999996</v>
      </c>
      <c r="F4052" t="s">
        <v>9650</v>
      </c>
    </row>
    <row r="4053" spans="1:6" hidden="1" x14ac:dyDescent="0.25">
      <c r="A4053" t="s">
        <v>9641</v>
      </c>
      <c r="B4053" s="147" t="s">
        <v>219</v>
      </c>
      <c r="C4053" t="s">
        <v>9651</v>
      </c>
      <c r="D4053" t="s">
        <v>9643</v>
      </c>
      <c r="E4053" s="147">
        <v>-4.5599999999999996</v>
      </c>
      <c r="F4053" t="s">
        <v>9652</v>
      </c>
    </row>
    <row r="4054" spans="1:6" hidden="1" x14ac:dyDescent="0.25">
      <c r="A4054" t="s">
        <v>9641</v>
      </c>
      <c r="B4054" s="147" t="s">
        <v>210</v>
      </c>
      <c r="C4054" t="s">
        <v>9653</v>
      </c>
      <c r="D4054" t="s">
        <v>9643</v>
      </c>
      <c r="E4054" s="147">
        <v>-18.239999999999998</v>
      </c>
      <c r="F4054" t="s">
        <v>9654</v>
      </c>
    </row>
    <row r="4055" spans="1:6" hidden="1" x14ac:dyDescent="0.25">
      <c r="A4055" t="s">
        <v>9641</v>
      </c>
      <c r="B4055" s="147" t="s">
        <v>179</v>
      </c>
      <c r="C4055" t="s">
        <v>9655</v>
      </c>
      <c r="D4055" t="s">
        <v>9643</v>
      </c>
      <c r="E4055" s="147">
        <v>-21.98</v>
      </c>
      <c r="F4055" t="s">
        <v>9656</v>
      </c>
    </row>
    <row r="4056" spans="1:6" x14ac:dyDescent="0.25">
      <c r="A4056" t="s">
        <v>9657</v>
      </c>
      <c r="B4056" s="147" t="s">
        <v>178</v>
      </c>
      <c r="C4056" t="s">
        <v>9658</v>
      </c>
      <c r="D4056" t="s">
        <v>9659</v>
      </c>
      <c r="E4056" s="148">
        <v>1400</v>
      </c>
      <c r="F4056" t="s">
        <v>9660</v>
      </c>
    </row>
    <row r="4057" spans="1:6" hidden="1" x14ac:dyDescent="0.25">
      <c r="A4057" t="s">
        <v>9657</v>
      </c>
      <c r="B4057" s="147" t="s">
        <v>234</v>
      </c>
      <c r="C4057" t="s">
        <v>9661</v>
      </c>
      <c r="D4057" t="s">
        <v>9659</v>
      </c>
      <c r="E4057" s="147">
        <v>-2.8</v>
      </c>
      <c r="F4057" t="s">
        <v>9662</v>
      </c>
    </row>
    <row r="4058" spans="1:6" hidden="1" x14ac:dyDescent="0.25">
      <c r="A4058" t="s">
        <v>9657</v>
      </c>
      <c r="B4058" s="147" t="s">
        <v>217</v>
      </c>
      <c r="C4058" t="s">
        <v>9663</v>
      </c>
      <c r="D4058" t="s">
        <v>9659</v>
      </c>
      <c r="E4058" s="148">
        <v>-7</v>
      </c>
      <c r="F4058" t="s">
        <v>9664</v>
      </c>
    </row>
    <row r="4059" spans="1:6" hidden="1" x14ac:dyDescent="0.25">
      <c r="A4059" t="s">
        <v>9657</v>
      </c>
      <c r="B4059" s="147" t="s">
        <v>218</v>
      </c>
      <c r="C4059" t="s">
        <v>9665</v>
      </c>
      <c r="D4059" t="s">
        <v>9659</v>
      </c>
      <c r="E4059" s="148">
        <v>-7</v>
      </c>
      <c r="F4059" t="s">
        <v>9666</v>
      </c>
    </row>
    <row r="4060" spans="1:6" hidden="1" x14ac:dyDescent="0.25">
      <c r="A4060" t="s">
        <v>9657</v>
      </c>
      <c r="B4060" s="147" t="s">
        <v>219</v>
      </c>
      <c r="C4060" t="s">
        <v>9667</v>
      </c>
      <c r="D4060" t="s">
        <v>9659</v>
      </c>
      <c r="E4060" s="148">
        <v>-7</v>
      </c>
      <c r="F4060" t="s">
        <v>9668</v>
      </c>
    </row>
    <row r="4061" spans="1:6" hidden="1" x14ac:dyDescent="0.25">
      <c r="A4061" t="s">
        <v>9657</v>
      </c>
      <c r="B4061" s="147" t="s">
        <v>179</v>
      </c>
      <c r="C4061" t="s">
        <v>9669</v>
      </c>
      <c r="D4061" t="s">
        <v>9659</v>
      </c>
      <c r="E4061" s="147">
        <v>-33.74</v>
      </c>
      <c r="F4061" t="s">
        <v>9670</v>
      </c>
    </row>
    <row r="4062" spans="1:6" x14ac:dyDescent="0.25">
      <c r="A4062" t="s">
        <v>9671</v>
      </c>
      <c r="B4062" s="147" t="s">
        <v>178</v>
      </c>
      <c r="C4062" t="s">
        <v>9672</v>
      </c>
      <c r="D4062" t="s">
        <v>9673</v>
      </c>
      <c r="E4062" s="148">
        <v>588</v>
      </c>
      <c r="F4062" t="s">
        <v>9674</v>
      </c>
    </row>
    <row r="4063" spans="1:6" hidden="1" x14ac:dyDescent="0.25">
      <c r="A4063" t="s">
        <v>9671</v>
      </c>
      <c r="B4063" s="147" t="s">
        <v>234</v>
      </c>
      <c r="C4063" t="s">
        <v>9675</v>
      </c>
      <c r="D4063" t="s">
        <v>9673</v>
      </c>
      <c r="E4063" s="147">
        <v>-1.18</v>
      </c>
      <c r="F4063" t="s">
        <v>9676</v>
      </c>
    </row>
    <row r="4064" spans="1:6" hidden="1" x14ac:dyDescent="0.25">
      <c r="A4064" t="s">
        <v>9671</v>
      </c>
      <c r="B4064" s="147" t="s">
        <v>217</v>
      </c>
      <c r="C4064" t="s">
        <v>9677</v>
      </c>
      <c r="D4064" t="s">
        <v>9673</v>
      </c>
      <c r="E4064" s="147">
        <v>-2.94</v>
      </c>
      <c r="F4064" t="s">
        <v>9678</v>
      </c>
    </row>
    <row r="4065" spans="1:6" hidden="1" x14ac:dyDescent="0.25">
      <c r="A4065" t="s">
        <v>9671</v>
      </c>
      <c r="B4065" s="147" t="s">
        <v>218</v>
      </c>
      <c r="C4065" t="s">
        <v>9679</v>
      </c>
      <c r="D4065" t="s">
        <v>9673</v>
      </c>
      <c r="E4065" s="147">
        <v>-2.94</v>
      </c>
      <c r="F4065" t="s">
        <v>9680</v>
      </c>
    </row>
    <row r="4066" spans="1:6" hidden="1" x14ac:dyDescent="0.25">
      <c r="A4066" t="s">
        <v>9671</v>
      </c>
      <c r="B4066" s="147" t="s">
        <v>219</v>
      </c>
      <c r="C4066" t="s">
        <v>9681</v>
      </c>
      <c r="D4066" t="s">
        <v>9673</v>
      </c>
      <c r="E4066" s="147">
        <v>-2.94</v>
      </c>
      <c r="F4066" t="s">
        <v>9682</v>
      </c>
    </row>
    <row r="4067" spans="1:6" hidden="1" x14ac:dyDescent="0.25">
      <c r="A4067" t="s">
        <v>9671</v>
      </c>
      <c r="B4067" s="147" t="s">
        <v>179</v>
      </c>
      <c r="C4067" t="s">
        <v>9683</v>
      </c>
      <c r="D4067" t="s">
        <v>9673</v>
      </c>
      <c r="E4067" s="147">
        <v>-14.17</v>
      </c>
      <c r="F4067" t="s">
        <v>9684</v>
      </c>
    </row>
    <row r="4068" spans="1:6" x14ac:dyDescent="0.25">
      <c r="A4068" t="s">
        <v>9685</v>
      </c>
      <c r="B4068" s="147" t="s">
        <v>178</v>
      </c>
      <c r="C4068" t="s">
        <v>9686</v>
      </c>
      <c r="D4068" t="s">
        <v>9687</v>
      </c>
      <c r="E4068" s="148">
        <v>54</v>
      </c>
      <c r="F4068" t="s">
        <v>9688</v>
      </c>
    </row>
    <row r="4069" spans="1:6" hidden="1" x14ac:dyDescent="0.25">
      <c r="A4069" t="s">
        <v>9685</v>
      </c>
      <c r="B4069" s="147" t="s">
        <v>234</v>
      </c>
      <c r="C4069" t="s">
        <v>9689</v>
      </c>
      <c r="D4069" t="s">
        <v>9687</v>
      </c>
      <c r="E4069" s="147">
        <v>-0.11</v>
      </c>
      <c r="F4069" t="s">
        <v>9690</v>
      </c>
    </row>
    <row r="4070" spans="1:6" hidden="1" x14ac:dyDescent="0.25">
      <c r="A4070" t="s">
        <v>9685</v>
      </c>
      <c r="B4070" s="147" t="s">
        <v>218</v>
      </c>
      <c r="C4070" t="s">
        <v>9691</v>
      </c>
      <c r="D4070" t="s">
        <v>9687</v>
      </c>
      <c r="E4070" s="147">
        <v>-0.54</v>
      </c>
      <c r="F4070" t="s">
        <v>9692</v>
      </c>
    </row>
    <row r="4071" spans="1:6" hidden="1" x14ac:dyDescent="0.25">
      <c r="A4071" t="s">
        <v>9685</v>
      </c>
      <c r="B4071" s="147" t="s">
        <v>179</v>
      </c>
      <c r="C4071" t="s">
        <v>9693</v>
      </c>
      <c r="D4071" t="s">
        <v>9687</v>
      </c>
      <c r="E4071" s="147">
        <v>-1.3</v>
      </c>
      <c r="F4071" t="s">
        <v>9694</v>
      </c>
    </row>
    <row r="4072" spans="1:6" hidden="1" x14ac:dyDescent="0.25">
      <c r="A4072" t="s">
        <v>9685</v>
      </c>
      <c r="B4072" s="147" t="s">
        <v>219</v>
      </c>
      <c r="C4072" t="s">
        <v>9695</v>
      </c>
      <c r="D4072" t="s">
        <v>9687</v>
      </c>
      <c r="E4072" s="147">
        <v>-1.62</v>
      </c>
      <c r="F4072" t="s">
        <v>9696</v>
      </c>
    </row>
    <row r="4073" spans="1:6" x14ac:dyDescent="0.25">
      <c r="A4073" t="s">
        <v>9697</v>
      </c>
      <c r="B4073" s="147" t="s">
        <v>178</v>
      </c>
      <c r="C4073" t="s">
        <v>9698</v>
      </c>
      <c r="D4073" t="s">
        <v>9699</v>
      </c>
      <c r="E4073" s="148">
        <v>42</v>
      </c>
      <c r="F4073" t="s">
        <v>9700</v>
      </c>
    </row>
    <row r="4074" spans="1:6" hidden="1" x14ac:dyDescent="0.25">
      <c r="A4074" t="s">
        <v>9697</v>
      </c>
      <c r="B4074" s="147" t="s">
        <v>234</v>
      </c>
      <c r="C4074" t="s">
        <v>9701</v>
      </c>
      <c r="D4074" t="s">
        <v>9699</v>
      </c>
      <c r="E4074" s="147">
        <v>-0.08</v>
      </c>
      <c r="F4074" t="s">
        <v>9702</v>
      </c>
    </row>
    <row r="4075" spans="1:6" hidden="1" x14ac:dyDescent="0.25">
      <c r="A4075" t="s">
        <v>9697</v>
      </c>
      <c r="B4075" s="147" t="s">
        <v>218</v>
      </c>
      <c r="C4075" t="s">
        <v>9703</v>
      </c>
      <c r="D4075" t="s">
        <v>9699</v>
      </c>
      <c r="E4075" s="147">
        <v>-0.42</v>
      </c>
      <c r="F4075" t="s">
        <v>9704</v>
      </c>
    </row>
    <row r="4076" spans="1:6" hidden="1" x14ac:dyDescent="0.25">
      <c r="A4076" t="s">
        <v>9697</v>
      </c>
      <c r="B4076" s="147" t="s">
        <v>179</v>
      </c>
      <c r="C4076" t="s">
        <v>9705</v>
      </c>
      <c r="D4076" t="s">
        <v>9699</v>
      </c>
      <c r="E4076" s="147">
        <v>-1.01</v>
      </c>
      <c r="F4076" t="s">
        <v>9706</v>
      </c>
    </row>
    <row r="4077" spans="1:6" hidden="1" x14ac:dyDescent="0.25">
      <c r="A4077" t="s">
        <v>9697</v>
      </c>
      <c r="B4077" s="147" t="s">
        <v>219</v>
      </c>
      <c r="C4077" t="s">
        <v>9707</v>
      </c>
      <c r="D4077" t="s">
        <v>9699</v>
      </c>
      <c r="E4077" s="147">
        <v>-1.26</v>
      </c>
      <c r="F4077" t="s">
        <v>9708</v>
      </c>
    </row>
    <row r="4078" spans="1:6" x14ac:dyDescent="0.25">
      <c r="A4078" t="s">
        <v>9709</v>
      </c>
      <c r="B4078" s="147" t="s">
        <v>178</v>
      </c>
      <c r="C4078" t="s">
        <v>9710</v>
      </c>
      <c r="D4078" t="s">
        <v>9711</v>
      </c>
      <c r="E4078" s="148">
        <v>21770</v>
      </c>
      <c r="F4078" t="s">
        <v>9712</v>
      </c>
    </row>
    <row r="4079" spans="1:6" hidden="1" x14ac:dyDescent="0.25">
      <c r="A4079" t="s">
        <v>9709</v>
      </c>
      <c r="B4079" s="147" t="s">
        <v>234</v>
      </c>
      <c r="C4079" t="s">
        <v>9713</v>
      </c>
      <c r="D4079" t="s">
        <v>9711</v>
      </c>
      <c r="E4079" s="147">
        <v>-43.54</v>
      </c>
      <c r="F4079" t="s">
        <v>9714</v>
      </c>
    </row>
    <row r="4080" spans="1:6" hidden="1" x14ac:dyDescent="0.25">
      <c r="A4080" t="s">
        <v>9709</v>
      </c>
      <c r="B4080" s="147" t="s">
        <v>217</v>
      </c>
      <c r="C4080" t="s">
        <v>9715</v>
      </c>
      <c r="D4080" t="s">
        <v>9711</v>
      </c>
      <c r="E4080" s="147">
        <v>-108.85</v>
      </c>
      <c r="F4080" t="s">
        <v>9716</v>
      </c>
    </row>
    <row r="4081" spans="1:6" hidden="1" x14ac:dyDescent="0.25">
      <c r="A4081" t="s">
        <v>9709</v>
      </c>
      <c r="B4081" s="147" t="s">
        <v>218</v>
      </c>
      <c r="C4081" t="s">
        <v>9717</v>
      </c>
      <c r="D4081" t="s">
        <v>9711</v>
      </c>
      <c r="E4081" s="147">
        <v>-217.7</v>
      </c>
      <c r="F4081" t="s">
        <v>9718</v>
      </c>
    </row>
    <row r="4082" spans="1:6" hidden="1" x14ac:dyDescent="0.25">
      <c r="A4082" t="s">
        <v>9709</v>
      </c>
      <c r="B4082" s="147" t="s">
        <v>179</v>
      </c>
      <c r="C4082" t="s">
        <v>9719</v>
      </c>
      <c r="D4082" t="s">
        <v>9711</v>
      </c>
      <c r="E4082" s="147">
        <v>-524.66</v>
      </c>
      <c r="F4082" t="s">
        <v>9720</v>
      </c>
    </row>
    <row r="4083" spans="1:6" hidden="1" x14ac:dyDescent="0.25">
      <c r="A4083" t="s">
        <v>9709</v>
      </c>
      <c r="B4083" s="147" t="s">
        <v>219</v>
      </c>
      <c r="C4083" t="s">
        <v>9721</v>
      </c>
      <c r="D4083" t="s">
        <v>9711</v>
      </c>
      <c r="E4083" s="147">
        <v>-653.1</v>
      </c>
      <c r="F4083" t="s">
        <v>9722</v>
      </c>
    </row>
    <row r="4084" spans="1:6" x14ac:dyDescent="0.25">
      <c r="A4084" t="s">
        <v>9723</v>
      </c>
      <c r="B4084" s="147" t="s">
        <v>178</v>
      </c>
      <c r="C4084" t="s">
        <v>9724</v>
      </c>
      <c r="D4084" t="s">
        <v>9725</v>
      </c>
      <c r="E4084" s="148">
        <v>246</v>
      </c>
      <c r="F4084" t="s">
        <v>9726</v>
      </c>
    </row>
    <row r="4085" spans="1:6" hidden="1" x14ac:dyDescent="0.25">
      <c r="A4085" t="s">
        <v>9723</v>
      </c>
      <c r="B4085" s="147" t="s">
        <v>234</v>
      </c>
      <c r="C4085" t="s">
        <v>9727</v>
      </c>
      <c r="D4085" t="s">
        <v>9725</v>
      </c>
      <c r="E4085" s="147">
        <v>-0.49</v>
      </c>
      <c r="F4085" t="s">
        <v>9728</v>
      </c>
    </row>
    <row r="4086" spans="1:6" hidden="1" x14ac:dyDescent="0.25">
      <c r="A4086" t="s">
        <v>9723</v>
      </c>
      <c r="B4086" s="147" t="s">
        <v>217</v>
      </c>
      <c r="C4086" t="s">
        <v>9729</v>
      </c>
      <c r="D4086" t="s">
        <v>9725</v>
      </c>
      <c r="E4086" s="147">
        <v>-1.23</v>
      </c>
      <c r="F4086" t="s">
        <v>9730</v>
      </c>
    </row>
    <row r="4087" spans="1:6" hidden="1" x14ac:dyDescent="0.25">
      <c r="A4087" t="s">
        <v>9723</v>
      </c>
      <c r="B4087" s="147" t="s">
        <v>218</v>
      </c>
      <c r="C4087" t="s">
        <v>9731</v>
      </c>
      <c r="D4087" t="s">
        <v>9725</v>
      </c>
      <c r="E4087" s="147">
        <v>-1.23</v>
      </c>
      <c r="F4087" t="s">
        <v>9732</v>
      </c>
    </row>
    <row r="4088" spans="1:6" hidden="1" x14ac:dyDescent="0.25">
      <c r="A4088" t="s">
        <v>9723</v>
      </c>
      <c r="B4088" s="147" t="s">
        <v>219</v>
      </c>
      <c r="C4088" t="s">
        <v>9733</v>
      </c>
      <c r="D4088" t="s">
        <v>9725</v>
      </c>
      <c r="E4088" s="147">
        <v>-1.23</v>
      </c>
      <c r="F4088" t="s">
        <v>9734</v>
      </c>
    </row>
    <row r="4089" spans="1:6" hidden="1" x14ac:dyDescent="0.25">
      <c r="A4089" t="s">
        <v>9723</v>
      </c>
      <c r="B4089" s="147" t="s">
        <v>179</v>
      </c>
      <c r="C4089" t="s">
        <v>9735</v>
      </c>
      <c r="D4089" t="s">
        <v>9725</v>
      </c>
      <c r="E4089" s="147">
        <v>-5.93</v>
      </c>
      <c r="F4089" t="s">
        <v>9736</v>
      </c>
    </row>
    <row r="4090" spans="1:6" x14ac:dyDescent="0.25">
      <c r="A4090" t="s">
        <v>9737</v>
      </c>
      <c r="B4090" s="147" t="s">
        <v>178</v>
      </c>
      <c r="C4090" t="s">
        <v>9738</v>
      </c>
      <c r="D4090" t="s">
        <v>9739</v>
      </c>
      <c r="E4090" s="148">
        <v>264</v>
      </c>
      <c r="F4090" t="s">
        <v>9740</v>
      </c>
    </row>
    <row r="4091" spans="1:6" hidden="1" x14ac:dyDescent="0.25">
      <c r="A4091" t="s">
        <v>9737</v>
      </c>
      <c r="B4091" s="147" t="s">
        <v>234</v>
      </c>
      <c r="C4091" t="s">
        <v>9741</v>
      </c>
      <c r="D4091" t="s">
        <v>9739</v>
      </c>
      <c r="E4091" s="147">
        <v>-0.53</v>
      </c>
      <c r="F4091" t="s">
        <v>9742</v>
      </c>
    </row>
    <row r="4092" spans="1:6" hidden="1" x14ac:dyDescent="0.25">
      <c r="A4092" t="s">
        <v>9737</v>
      </c>
      <c r="B4092" s="147" t="s">
        <v>217</v>
      </c>
      <c r="C4092" t="s">
        <v>9743</v>
      </c>
      <c r="D4092" t="s">
        <v>9739</v>
      </c>
      <c r="E4092" s="147">
        <v>-1.32</v>
      </c>
      <c r="F4092" t="s">
        <v>9744</v>
      </c>
    </row>
    <row r="4093" spans="1:6" hidden="1" x14ac:dyDescent="0.25">
      <c r="A4093" t="s">
        <v>9737</v>
      </c>
      <c r="B4093" s="147" t="s">
        <v>218</v>
      </c>
      <c r="C4093" t="s">
        <v>9745</v>
      </c>
      <c r="D4093" t="s">
        <v>9739</v>
      </c>
      <c r="E4093" s="147">
        <v>-1.32</v>
      </c>
      <c r="F4093" t="s">
        <v>9746</v>
      </c>
    </row>
    <row r="4094" spans="1:6" hidden="1" x14ac:dyDescent="0.25">
      <c r="A4094" t="s">
        <v>9737</v>
      </c>
      <c r="B4094" s="147" t="s">
        <v>219</v>
      </c>
      <c r="C4094" t="s">
        <v>9747</v>
      </c>
      <c r="D4094" t="s">
        <v>9739</v>
      </c>
      <c r="E4094" s="147">
        <v>-1.32</v>
      </c>
      <c r="F4094" t="s">
        <v>9748</v>
      </c>
    </row>
    <row r="4095" spans="1:6" hidden="1" x14ac:dyDescent="0.25">
      <c r="A4095" t="s">
        <v>9737</v>
      </c>
      <c r="B4095" s="147" t="s">
        <v>179</v>
      </c>
      <c r="C4095" t="s">
        <v>9749</v>
      </c>
      <c r="D4095" t="s">
        <v>9739</v>
      </c>
      <c r="E4095" s="147">
        <v>-6.36</v>
      </c>
      <c r="F4095" t="s">
        <v>9750</v>
      </c>
    </row>
    <row r="4096" spans="1:6" x14ac:dyDescent="0.25">
      <c r="A4096" t="s">
        <v>9751</v>
      </c>
      <c r="B4096" s="147" t="s">
        <v>178</v>
      </c>
      <c r="C4096" t="s">
        <v>9752</v>
      </c>
      <c r="D4096" t="s">
        <v>9753</v>
      </c>
      <c r="E4096" s="148">
        <v>6902</v>
      </c>
      <c r="F4096" t="s">
        <v>9754</v>
      </c>
    </row>
    <row r="4097" spans="1:6" hidden="1" x14ac:dyDescent="0.25">
      <c r="A4097" t="s">
        <v>9751</v>
      </c>
      <c r="B4097" s="147" t="s">
        <v>234</v>
      </c>
      <c r="C4097" t="s">
        <v>9755</v>
      </c>
      <c r="D4097" t="s">
        <v>9753</v>
      </c>
      <c r="E4097" s="147">
        <v>-13.8</v>
      </c>
      <c r="F4097" t="s">
        <v>9756</v>
      </c>
    </row>
    <row r="4098" spans="1:6" hidden="1" x14ac:dyDescent="0.25">
      <c r="A4098" t="s">
        <v>9751</v>
      </c>
      <c r="B4098" s="147" t="s">
        <v>217</v>
      </c>
      <c r="C4098" t="s">
        <v>9757</v>
      </c>
      <c r="D4098" t="s">
        <v>9753</v>
      </c>
      <c r="E4098" s="147">
        <v>-34.51</v>
      </c>
      <c r="F4098" t="s">
        <v>9758</v>
      </c>
    </row>
    <row r="4099" spans="1:6" hidden="1" x14ac:dyDescent="0.25">
      <c r="A4099" t="s">
        <v>9751</v>
      </c>
      <c r="B4099" s="147" t="s">
        <v>218</v>
      </c>
      <c r="C4099" t="s">
        <v>9759</v>
      </c>
      <c r="D4099" t="s">
        <v>9753</v>
      </c>
      <c r="E4099" s="147">
        <v>-69.02</v>
      </c>
      <c r="F4099" t="s">
        <v>9760</v>
      </c>
    </row>
    <row r="4100" spans="1:6" hidden="1" x14ac:dyDescent="0.25">
      <c r="A4100" t="s">
        <v>9751</v>
      </c>
      <c r="B4100" s="147" t="s">
        <v>179</v>
      </c>
      <c r="C4100" t="s">
        <v>9761</v>
      </c>
      <c r="D4100" t="s">
        <v>9753</v>
      </c>
      <c r="E4100" s="147">
        <v>-166.34</v>
      </c>
      <c r="F4100" t="s">
        <v>9762</v>
      </c>
    </row>
    <row r="4101" spans="1:6" hidden="1" x14ac:dyDescent="0.25">
      <c r="A4101" t="s">
        <v>9751</v>
      </c>
      <c r="B4101" s="147" t="s">
        <v>225</v>
      </c>
      <c r="C4101" t="s">
        <v>9763</v>
      </c>
      <c r="D4101" t="s">
        <v>9753</v>
      </c>
      <c r="E4101" s="147">
        <v>-203.61</v>
      </c>
      <c r="F4101" t="s">
        <v>9764</v>
      </c>
    </row>
    <row r="4102" spans="1:6" hidden="1" x14ac:dyDescent="0.25">
      <c r="A4102" t="s">
        <v>9751</v>
      </c>
      <c r="B4102" s="147" t="s">
        <v>219</v>
      </c>
      <c r="C4102" t="s">
        <v>9765</v>
      </c>
      <c r="D4102" t="s">
        <v>9753</v>
      </c>
      <c r="E4102" s="147">
        <v>-207.06</v>
      </c>
      <c r="F4102" t="s">
        <v>9766</v>
      </c>
    </row>
    <row r="4103" spans="1:6" x14ac:dyDescent="0.25">
      <c r="A4103" t="s">
        <v>9767</v>
      </c>
      <c r="B4103" s="147" t="s">
        <v>178</v>
      </c>
      <c r="C4103" t="s">
        <v>9768</v>
      </c>
      <c r="D4103" t="s">
        <v>9769</v>
      </c>
      <c r="E4103" s="148">
        <v>3930</v>
      </c>
      <c r="F4103" t="s">
        <v>9770</v>
      </c>
    </row>
    <row r="4104" spans="1:6" hidden="1" x14ac:dyDescent="0.25">
      <c r="A4104" t="s">
        <v>9767</v>
      </c>
      <c r="B4104" s="147" t="s">
        <v>234</v>
      </c>
      <c r="C4104" t="s">
        <v>9771</v>
      </c>
      <c r="D4104" t="s">
        <v>9769</v>
      </c>
      <c r="E4104" s="147">
        <v>-7.86</v>
      </c>
      <c r="F4104" t="s">
        <v>9772</v>
      </c>
    </row>
    <row r="4105" spans="1:6" hidden="1" x14ac:dyDescent="0.25">
      <c r="A4105" t="s">
        <v>9767</v>
      </c>
      <c r="B4105" s="147" t="s">
        <v>217</v>
      </c>
      <c r="C4105" t="s">
        <v>9773</v>
      </c>
      <c r="D4105" t="s">
        <v>9769</v>
      </c>
      <c r="E4105" s="147">
        <v>-19.649999999999999</v>
      </c>
      <c r="F4105" t="s">
        <v>9774</v>
      </c>
    </row>
    <row r="4106" spans="1:6" hidden="1" x14ac:dyDescent="0.25">
      <c r="A4106" t="s">
        <v>9767</v>
      </c>
      <c r="B4106" s="147" t="s">
        <v>218</v>
      </c>
      <c r="C4106" t="s">
        <v>9775</v>
      </c>
      <c r="D4106" t="s">
        <v>9769</v>
      </c>
      <c r="E4106" s="147">
        <v>-39.299999999999997</v>
      </c>
      <c r="F4106" t="s">
        <v>9776</v>
      </c>
    </row>
    <row r="4107" spans="1:6" hidden="1" x14ac:dyDescent="0.25">
      <c r="A4107" t="s">
        <v>9767</v>
      </c>
      <c r="B4107" s="147" t="s">
        <v>179</v>
      </c>
      <c r="C4107" t="s">
        <v>9777</v>
      </c>
      <c r="D4107" t="s">
        <v>9769</v>
      </c>
      <c r="E4107" s="147">
        <v>-94.71</v>
      </c>
      <c r="F4107" t="s">
        <v>9778</v>
      </c>
    </row>
    <row r="4108" spans="1:6" hidden="1" x14ac:dyDescent="0.25">
      <c r="A4108" t="s">
        <v>9767</v>
      </c>
      <c r="B4108" s="147" t="s">
        <v>219</v>
      </c>
      <c r="C4108" t="s">
        <v>9779</v>
      </c>
      <c r="D4108" t="s">
        <v>9769</v>
      </c>
      <c r="E4108" s="147">
        <v>-117.9</v>
      </c>
      <c r="F4108" t="s">
        <v>9780</v>
      </c>
    </row>
    <row r="4109" spans="1:6" hidden="1" x14ac:dyDescent="0.25">
      <c r="A4109" t="s">
        <v>9767</v>
      </c>
      <c r="B4109" s="147" t="s">
        <v>220</v>
      </c>
      <c r="C4109" t="s">
        <v>9781</v>
      </c>
      <c r="D4109" t="s">
        <v>9769</v>
      </c>
      <c r="E4109" s="147">
        <v>-235.8</v>
      </c>
      <c r="F4109" t="s">
        <v>9782</v>
      </c>
    </row>
    <row r="4110" spans="1:6" x14ac:dyDescent="0.25">
      <c r="A4110" t="s">
        <v>9783</v>
      </c>
      <c r="B4110" s="147" t="s">
        <v>178</v>
      </c>
      <c r="C4110" t="s">
        <v>9784</v>
      </c>
      <c r="D4110" t="s">
        <v>9785</v>
      </c>
      <c r="E4110" s="148">
        <v>324</v>
      </c>
      <c r="F4110" t="s">
        <v>9786</v>
      </c>
    </row>
    <row r="4111" spans="1:6" hidden="1" x14ac:dyDescent="0.25">
      <c r="A4111" t="s">
        <v>9783</v>
      </c>
      <c r="B4111" s="147" t="s">
        <v>234</v>
      </c>
      <c r="C4111" t="s">
        <v>9787</v>
      </c>
      <c r="D4111" t="s">
        <v>9785</v>
      </c>
      <c r="E4111" s="147">
        <v>-0.65</v>
      </c>
      <c r="F4111" t="s">
        <v>9788</v>
      </c>
    </row>
    <row r="4112" spans="1:6" hidden="1" x14ac:dyDescent="0.25">
      <c r="A4112" t="s">
        <v>9783</v>
      </c>
      <c r="B4112" s="147" t="s">
        <v>217</v>
      </c>
      <c r="C4112" t="s">
        <v>9789</v>
      </c>
      <c r="D4112" t="s">
        <v>9785</v>
      </c>
      <c r="E4112" s="147">
        <v>-1.62</v>
      </c>
      <c r="F4112" t="s">
        <v>9790</v>
      </c>
    </row>
    <row r="4113" spans="1:6" hidden="1" x14ac:dyDescent="0.25">
      <c r="A4113" t="s">
        <v>9783</v>
      </c>
      <c r="B4113" s="147" t="s">
        <v>218</v>
      </c>
      <c r="C4113" t="s">
        <v>9791</v>
      </c>
      <c r="D4113" t="s">
        <v>9785</v>
      </c>
      <c r="E4113" s="147">
        <v>-3.24</v>
      </c>
      <c r="F4113" t="s">
        <v>9792</v>
      </c>
    </row>
    <row r="4114" spans="1:6" hidden="1" x14ac:dyDescent="0.25">
      <c r="A4114" t="s">
        <v>9783</v>
      </c>
      <c r="B4114" s="147" t="s">
        <v>179</v>
      </c>
      <c r="C4114" t="s">
        <v>9793</v>
      </c>
      <c r="D4114" t="s">
        <v>9785</v>
      </c>
      <c r="E4114" s="147">
        <v>-7.81</v>
      </c>
      <c r="F4114" t="s">
        <v>9794</v>
      </c>
    </row>
    <row r="4115" spans="1:6" hidden="1" x14ac:dyDescent="0.25">
      <c r="A4115" t="s">
        <v>9783</v>
      </c>
      <c r="B4115" s="147" t="s">
        <v>225</v>
      </c>
      <c r="C4115" t="s">
        <v>9795</v>
      </c>
      <c r="D4115" t="s">
        <v>9785</v>
      </c>
      <c r="E4115" s="147">
        <v>-9.56</v>
      </c>
      <c r="F4115" t="s">
        <v>9796</v>
      </c>
    </row>
    <row r="4116" spans="1:6" hidden="1" x14ac:dyDescent="0.25">
      <c r="A4116" t="s">
        <v>9783</v>
      </c>
      <c r="B4116" s="147" t="s">
        <v>219</v>
      </c>
      <c r="C4116" t="s">
        <v>9797</v>
      </c>
      <c r="D4116" t="s">
        <v>9785</v>
      </c>
      <c r="E4116" s="147">
        <v>-9.7200000000000006</v>
      </c>
      <c r="F4116" t="s">
        <v>9798</v>
      </c>
    </row>
    <row r="4117" spans="1:6" x14ac:dyDescent="0.25">
      <c r="A4117" t="s">
        <v>9799</v>
      </c>
      <c r="B4117" s="147" t="s">
        <v>178</v>
      </c>
      <c r="C4117" t="s">
        <v>9800</v>
      </c>
      <c r="D4117" t="s">
        <v>9801</v>
      </c>
      <c r="E4117" s="148">
        <v>2815</v>
      </c>
      <c r="F4117" t="s">
        <v>9802</v>
      </c>
    </row>
    <row r="4118" spans="1:6" hidden="1" x14ac:dyDescent="0.25">
      <c r="A4118" t="s">
        <v>9799</v>
      </c>
      <c r="B4118" s="147" t="s">
        <v>234</v>
      </c>
      <c r="C4118" t="s">
        <v>9803</v>
      </c>
      <c r="D4118" t="s">
        <v>9801</v>
      </c>
      <c r="E4118" s="147">
        <v>-5.63</v>
      </c>
      <c r="F4118" t="s">
        <v>9804</v>
      </c>
    </row>
    <row r="4119" spans="1:6" hidden="1" x14ac:dyDescent="0.25">
      <c r="A4119" t="s">
        <v>9799</v>
      </c>
      <c r="B4119" s="147" t="s">
        <v>217</v>
      </c>
      <c r="C4119" t="s">
        <v>9805</v>
      </c>
      <c r="D4119" t="s">
        <v>9801</v>
      </c>
      <c r="E4119" s="147">
        <v>-14.08</v>
      </c>
      <c r="F4119" t="s">
        <v>9806</v>
      </c>
    </row>
    <row r="4120" spans="1:6" hidden="1" x14ac:dyDescent="0.25">
      <c r="A4120" t="s">
        <v>9799</v>
      </c>
      <c r="B4120" s="147" t="s">
        <v>218</v>
      </c>
      <c r="C4120" t="s">
        <v>9807</v>
      </c>
      <c r="D4120" t="s">
        <v>9801</v>
      </c>
      <c r="E4120" s="147">
        <v>-28.15</v>
      </c>
      <c r="F4120" t="s">
        <v>9808</v>
      </c>
    </row>
    <row r="4121" spans="1:6" hidden="1" x14ac:dyDescent="0.25">
      <c r="A4121" t="s">
        <v>9799</v>
      </c>
      <c r="B4121" s="147" t="s">
        <v>179</v>
      </c>
      <c r="C4121" t="s">
        <v>9809</v>
      </c>
      <c r="D4121" t="s">
        <v>9801</v>
      </c>
      <c r="E4121" s="147">
        <v>-67.84</v>
      </c>
      <c r="F4121" t="s">
        <v>9810</v>
      </c>
    </row>
    <row r="4122" spans="1:6" hidden="1" x14ac:dyDescent="0.25">
      <c r="A4122" t="s">
        <v>9799</v>
      </c>
      <c r="B4122" s="147" t="s">
        <v>225</v>
      </c>
      <c r="C4122" t="s">
        <v>9811</v>
      </c>
      <c r="D4122" t="s">
        <v>9801</v>
      </c>
      <c r="E4122" s="147">
        <v>-83.04</v>
      </c>
      <c r="F4122" t="s">
        <v>9812</v>
      </c>
    </row>
    <row r="4123" spans="1:6" hidden="1" x14ac:dyDescent="0.25">
      <c r="A4123" t="s">
        <v>9799</v>
      </c>
      <c r="B4123" s="147" t="s">
        <v>219</v>
      </c>
      <c r="C4123" t="s">
        <v>9813</v>
      </c>
      <c r="D4123" t="s">
        <v>9801</v>
      </c>
      <c r="E4123" s="147">
        <v>-84.45</v>
      </c>
      <c r="F4123" t="s">
        <v>9814</v>
      </c>
    </row>
    <row r="4124" spans="1:6" x14ac:dyDescent="0.25">
      <c r="A4124" t="s">
        <v>9815</v>
      </c>
      <c r="B4124" s="147" t="s">
        <v>178</v>
      </c>
      <c r="C4124" t="s">
        <v>9816</v>
      </c>
      <c r="D4124" t="s">
        <v>9817</v>
      </c>
      <c r="E4124" s="148">
        <v>330</v>
      </c>
      <c r="F4124" t="s">
        <v>9818</v>
      </c>
    </row>
    <row r="4125" spans="1:6" hidden="1" x14ac:dyDescent="0.25">
      <c r="A4125" t="s">
        <v>9815</v>
      </c>
      <c r="B4125" s="147" t="s">
        <v>234</v>
      </c>
      <c r="C4125" t="s">
        <v>9819</v>
      </c>
      <c r="D4125" t="s">
        <v>9817</v>
      </c>
      <c r="E4125" s="147">
        <v>-0.66</v>
      </c>
      <c r="F4125" t="s">
        <v>9820</v>
      </c>
    </row>
    <row r="4126" spans="1:6" hidden="1" x14ac:dyDescent="0.25">
      <c r="A4126" t="s">
        <v>9815</v>
      </c>
      <c r="B4126" s="147" t="s">
        <v>217</v>
      </c>
      <c r="C4126" t="s">
        <v>9821</v>
      </c>
      <c r="D4126" t="s">
        <v>9817</v>
      </c>
      <c r="E4126" s="147">
        <v>-1.65</v>
      </c>
      <c r="F4126" t="s">
        <v>9822</v>
      </c>
    </row>
    <row r="4127" spans="1:6" hidden="1" x14ac:dyDescent="0.25">
      <c r="A4127" t="s">
        <v>9815</v>
      </c>
      <c r="B4127" s="147" t="s">
        <v>218</v>
      </c>
      <c r="C4127" t="s">
        <v>9823</v>
      </c>
      <c r="D4127" t="s">
        <v>9817</v>
      </c>
      <c r="E4127" s="147">
        <v>-3.3</v>
      </c>
      <c r="F4127" t="s">
        <v>9824</v>
      </c>
    </row>
    <row r="4128" spans="1:6" hidden="1" x14ac:dyDescent="0.25">
      <c r="A4128" t="s">
        <v>9815</v>
      </c>
      <c r="B4128" s="147" t="s">
        <v>179</v>
      </c>
      <c r="C4128" t="s">
        <v>9825</v>
      </c>
      <c r="D4128" t="s">
        <v>9817</v>
      </c>
      <c r="E4128" s="147">
        <v>-7.95</v>
      </c>
      <c r="F4128" t="s">
        <v>9826</v>
      </c>
    </row>
    <row r="4129" spans="1:6" hidden="1" x14ac:dyDescent="0.25">
      <c r="A4129" t="s">
        <v>9815</v>
      </c>
      <c r="B4129" s="147" t="s">
        <v>219</v>
      </c>
      <c r="C4129" t="s">
        <v>9827</v>
      </c>
      <c r="D4129" t="s">
        <v>9817</v>
      </c>
      <c r="E4129" s="147">
        <v>-9.9</v>
      </c>
      <c r="F4129" t="s">
        <v>9828</v>
      </c>
    </row>
    <row r="4130" spans="1:6" x14ac:dyDescent="0.25">
      <c r="A4130" t="s">
        <v>9829</v>
      </c>
      <c r="B4130" s="147" t="s">
        <v>178</v>
      </c>
      <c r="C4130" t="s">
        <v>9830</v>
      </c>
      <c r="D4130" t="s">
        <v>9831</v>
      </c>
      <c r="E4130" s="148">
        <v>312</v>
      </c>
      <c r="F4130" t="s">
        <v>9832</v>
      </c>
    </row>
    <row r="4131" spans="1:6" hidden="1" x14ac:dyDescent="0.25">
      <c r="A4131" t="s">
        <v>9829</v>
      </c>
      <c r="B4131" s="147" t="s">
        <v>234</v>
      </c>
      <c r="C4131" t="s">
        <v>9833</v>
      </c>
      <c r="D4131" t="s">
        <v>9831</v>
      </c>
      <c r="E4131" s="147">
        <v>-0.62</v>
      </c>
      <c r="F4131" t="s">
        <v>9834</v>
      </c>
    </row>
    <row r="4132" spans="1:6" hidden="1" x14ac:dyDescent="0.25">
      <c r="A4132" t="s">
        <v>9829</v>
      </c>
      <c r="B4132" s="147" t="s">
        <v>217</v>
      </c>
      <c r="C4132" t="s">
        <v>9835</v>
      </c>
      <c r="D4132" t="s">
        <v>9831</v>
      </c>
      <c r="E4132" s="147">
        <v>-1.56</v>
      </c>
      <c r="F4132" t="s">
        <v>9836</v>
      </c>
    </row>
    <row r="4133" spans="1:6" hidden="1" x14ac:dyDescent="0.25">
      <c r="A4133" t="s">
        <v>9829</v>
      </c>
      <c r="B4133" s="147" t="s">
        <v>218</v>
      </c>
      <c r="C4133" t="s">
        <v>9837</v>
      </c>
      <c r="D4133" t="s">
        <v>9831</v>
      </c>
      <c r="E4133" s="147">
        <v>-1.56</v>
      </c>
      <c r="F4133" t="s">
        <v>9838</v>
      </c>
    </row>
    <row r="4134" spans="1:6" hidden="1" x14ac:dyDescent="0.25">
      <c r="A4134" t="s">
        <v>9829</v>
      </c>
      <c r="B4134" s="147" t="s">
        <v>219</v>
      </c>
      <c r="C4134" t="s">
        <v>9839</v>
      </c>
      <c r="D4134" t="s">
        <v>9831</v>
      </c>
      <c r="E4134" s="147">
        <v>-1.56</v>
      </c>
      <c r="F4134" t="s">
        <v>9840</v>
      </c>
    </row>
    <row r="4135" spans="1:6" hidden="1" x14ac:dyDescent="0.25">
      <c r="A4135" t="s">
        <v>9829</v>
      </c>
      <c r="B4135" s="147" t="s">
        <v>179</v>
      </c>
      <c r="C4135" t="s">
        <v>9841</v>
      </c>
      <c r="D4135" t="s">
        <v>9831</v>
      </c>
      <c r="E4135" s="147">
        <v>-7.52</v>
      </c>
      <c r="F4135" t="s">
        <v>9842</v>
      </c>
    </row>
    <row r="4136" spans="1:6" x14ac:dyDescent="0.25">
      <c r="A4136" t="s">
        <v>9843</v>
      </c>
      <c r="B4136" s="147" t="s">
        <v>178</v>
      </c>
      <c r="C4136" t="s">
        <v>9844</v>
      </c>
      <c r="D4136" t="s">
        <v>9845</v>
      </c>
      <c r="E4136" s="148">
        <v>360</v>
      </c>
      <c r="F4136" t="s">
        <v>9846</v>
      </c>
    </row>
    <row r="4137" spans="1:6" hidden="1" x14ac:dyDescent="0.25">
      <c r="A4137" t="s">
        <v>9843</v>
      </c>
      <c r="B4137" s="147" t="s">
        <v>234</v>
      </c>
      <c r="C4137" t="s">
        <v>9847</v>
      </c>
      <c r="D4137" t="s">
        <v>9845</v>
      </c>
      <c r="E4137" s="147">
        <v>-0.72</v>
      </c>
      <c r="F4137" t="s">
        <v>9848</v>
      </c>
    </row>
    <row r="4138" spans="1:6" hidden="1" x14ac:dyDescent="0.25">
      <c r="A4138" t="s">
        <v>9843</v>
      </c>
      <c r="B4138" s="147" t="s">
        <v>217</v>
      </c>
      <c r="C4138" t="s">
        <v>9849</v>
      </c>
      <c r="D4138" t="s">
        <v>9845</v>
      </c>
      <c r="E4138" s="147">
        <v>-1.8</v>
      </c>
      <c r="F4138" t="s">
        <v>9850</v>
      </c>
    </row>
    <row r="4139" spans="1:6" hidden="1" x14ac:dyDescent="0.25">
      <c r="A4139" t="s">
        <v>9843</v>
      </c>
      <c r="B4139" s="147" t="s">
        <v>218</v>
      </c>
      <c r="C4139" t="s">
        <v>9851</v>
      </c>
      <c r="D4139" t="s">
        <v>9845</v>
      </c>
      <c r="E4139" s="147">
        <v>-1.8</v>
      </c>
      <c r="F4139" t="s">
        <v>9852</v>
      </c>
    </row>
    <row r="4140" spans="1:6" hidden="1" x14ac:dyDescent="0.25">
      <c r="A4140" t="s">
        <v>9843</v>
      </c>
      <c r="B4140" s="147" t="s">
        <v>219</v>
      </c>
      <c r="C4140" t="s">
        <v>9853</v>
      </c>
      <c r="D4140" t="s">
        <v>9845</v>
      </c>
      <c r="E4140" s="147">
        <v>-1.8</v>
      </c>
      <c r="F4140" t="s">
        <v>9854</v>
      </c>
    </row>
    <row r="4141" spans="1:6" hidden="1" x14ac:dyDescent="0.25">
      <c r="A4141" t="s">
        <v>9843</v>
      </c>
      <c r="B4141" s="147" t="s">
        <v>179</v>
      </c>
      <c r="C4141" t="s">
        <v>9855</v>
      </c>
      <c r="D4141" t="s">
        <v>9845</v>
      </c>
      <c r="E4141" s="147">
        <v>-8.68</v>
      </c>
      <c r="F4141" t="s">
        <v>9856</v>
      </c>
    </row>
    <row r="4142" spans="1:6" x14ac:dyDescent="0.25">
      <c r="A4142" t="s">
        <v>9857</v>
      </c>
      <c r="B4142" s="147" t="s">
        <v>178</v>
      </c>
      <c r="C4142" t="s">
        <v>9858</v>
      </c>
      <c r="D4142" t="s">
        <v>9859</v>
      </c>
      <c r="E4142" s="148">
        <v>1289</v>
      </c>
      <c r="F4142" t="s">
        <v>9860</v>
      </c>
    </row>
    <row r="4143" spans="1:6" hidden="1" x14ac:dyDescent="0.25">
      <c r="A4143" t="s">
        <v>9857</v>
      </c>
      <c r="B4143" s="147" t="s">
        <v>234</v>
      </c>
      <c r="C4143" t="s">
        <v>9861</v>
      </c>
      <c r="D4143" t="s">
        <v>9859</v>
      </c>
      <c r="E4143" s="147">
        <v>-2.58</v>
      </c>
      <c r="F4143" t="s">
        <v>9862</v>
      </c>
    </row>
    <row r="4144" spans="1:6" hidden="1" x14ac:dyDescent="0.25">
      <c r="A4144" t="s">
        <v>9857</v>
      </c>
      <c r="B4144" s="147" t="s">
        <v>217</v>
      </c>
      <c r="C4144" t="s">
        <v>9863</v>
      </c>
      <c r="D4144" t="s">
        <v>9859</v>
      </c>
      <c r="E4144" s="147">
        <v>-6.45</v>
      </c>
      <c r="F4144" t="s">
        <v>9864</v>
      </c>
    </row>
    <row r="4145" spans="1:6" hidden="1" x14ac:dyDescent="0.25">
      <c r="A4145" t="s">
        <v>9857</v>
      </c>
      <c r="B4145" s="147" t="s">
        <v>218</v>
      </c>
      <c r="C4145" t="s">
        <v>9865</v>
      </c>
      <c r="D4145" t="s">
        <v>9859</v>
      </c>
      <c r="E4145" s="147">
        <v>-12.89</v>
      </c>
      <c r="F4145" t="s">
        <v>9866</v>
      </c>
    </row>
    <row r="4146" spans="1:6" hidden="1" x14ac:dyDescent="0.25">
      <c r="A4146" t="s">
        <v>9857</v>
      </c>
      <c r="B4146" s="147" t="s">
        <v>179</v>
      </c>
      <c r="C4146" t="s">
        <v>9867</v>
      </c>
      <c r="D4146" t="s">
        <v>9859</v>
      </c>
      <c r="E4146" s="147">
        <v>-31.06</v>
      </c>
      <c r="F4146" t="s">
        <v>9868</v>
      </c>
    </row>
    <row r="4147" spans="1:6" hidden="1" x14ac:dyDescent="0.25">
      <c r="A4147" t="s">
        <v>9857</v>
      </c>
      <c r="B4147" s="147" t="s">
        <v>219</v>
      </c>
      <c r="C4147" t="s">
        <v>9869</v>
      </c>
      <c r="D4147" t="s">
        <v>9859</v>
      </c>
      <c r="E4147" s="147">
        <v>-38.67</v>
      </c>
      <c r="F4147" t="s">
        <v>9870</v>
      </c>
    </row>
    <row r="4148" spans="1:6" x14ac:dyDescent="0.25">
      <c r="A4148" t="s">
        <v>9871</v>
      </c>
      <c r="B4148" s="147" t="s">
        <v>178</v>
      </c>
      <c r="C4148" t="s">
        <v>9872</v>
      </c>
      <c r="D4148" t="s">
        <v>9873</v>
      </c>
      <c r="E4148" s="148">
        <v>1921</v>
      </c>
      <c r="F4148" t="s">
        <v>9874</v>
      </c>
    </row>
    <row r="4149" spans="1:6" hidden="1" x14ac:dyDescent="0.25">
      <c r="A4149" t="s">
        <v>9871</v>
      </c>
      <c r="B4149" s="147" t="s">
        <v>234</v>
      </c>
      <c r="C4149" t="s">
        <v>9875</v>
      </c>
      <c r="D4149" t="s">
        <v>9873</v>
      </c>
      <c r="E4149" s="147">
        <v>-3.84</v>
      </c>
      <c r="F4149" t="s">
        <v>9876</v>
      </c>
    </row>
    <row r="4150" spans="1:6" hidden="1" x14ac:dyDescent="0.25">
      <c r="A4150" t="s">
        <v>9871</v>
      </c>
      <c r="B4150" s="147" t="s">
        <v>217</v>
      </c>
      <c r="C4150" t="s">
        <v>9877</v>
      </c>
      <c r="D4150" t="s">
        <v>9873</v>
      </c>
      <c r="E4150" s="147">
        <v>-9.61</v>
      </c>
      <c r="F4150" t="s">
        <v>9878</v>
      </c>
    </row>
    <row r="4151" spans="1:6" hidden="1" x14ac:dyDescent="0.25">
      <c r="A4151" t="s">
        <v>9871</v>
      </c>
      <c r="B4151" s="147" t="s">
        <v>218</v>
      </c>
      <c r="C4151" t="s">
        <v>9879</v>
      </c>
      <c r="D4151" t="s">
        <v>9873</v>
      </c>
      <c r="E4151" s="147">
        <v>-9.61</v>
      </c>
      <c r="F4151" t="s">
        <v>9880</v>
      </c>
    </row>
    <row r="4152" spans="1:6" hidden="1" x14ac:dyDescent="0.25">
      <c r="A4152" t="s">
        <v>9871</v>
      </c>
      <c r="B4152" s="147" t="s">
        <v>219</v>
      </c>
      <c r="C4152" t="s">
        <v>9881</v>
      </c>
      <c r="D4152" t="s">
        <v>9873</v>
      </c>
      <c r="E4152" s="147">
        <v>-9.61</v>
      </c>
      <c r="F4152" t="s">
        <v>9882</v>
      </c>
    </row>
    <row r="4153" spans="1:6" hidden="1" x14ac:dyDescent="0.25">
      <c r="A4153" t="s">
        <v>9871</v>
      </c>
      <c r="B4153" s="147" t="s">
        <v>179</v>
      </c>
      <c r="C4153" t="s">
        <v>9883</v>
      </c>
      <c r="D4153" t="s">
        <v>9873</v>
      </c>
      <c r="E4153" s="147">
        <v>-46.3</v>
      </c>
      <c r="F4153" t="s">
        <v>9884</v>
      </c>
    </row>
    <row r="4154" spans="1:6" x14ac:dyDescent="0.25">
      <c r="A4154" t="s">
        <v>9885</v>
      </c>
      <c r="B4154" s="147" t="s">
        <v>178</v>
      </c>
      <c r="C4154" t="s">
        <v>9886</v>
      </c>
      <c r="D4154" t="s">
        <v>9887</v>
      </c>
      <c r="E4154" s="148">
        <v>1867</v>
      </c>
      <c r="F4154" t="s">
        <v>9888</v>
      </c>
    </row>
    <row r="4155" spans="1:6" hidden="1" x14ac:dyDescent="0.25">
      <c r="A4155" t="s">
        <v>9885</v>
      </c>
      <c r="B4155" s="147" t="s">
        <v>234</v>
      </c>
      <c r="C4155" t="s">
        <v>9889</v>
      </c>
      <c r="D4155" t="s">
        <v>9887</v>
      </c>
      <c r="E4155" s="147">
        <v>-3.73</v>
      </c>
      <c r="F4155" t="s">
        <v>9890</v>
      </c>
    </row>
    <row r="4156" spans="1:6" hidden="1" x14ac:dyDescent="0.25">
      <c r="A4156" t="s">
        <v>9885</v>
      </c>
      <c r="B4156" s="147" t="s">
        <v>217</v>
      </c>
      <c r="C4156" t="s">
        <v>9891</v>
      </c>
      <c r="D4156" t="s">
        <v>9887</v>
      </c>
      <c r="E4156" s="147">
        <v>-9.34</v>
      </c>
      <c r="F4156" t="s">
        <v>9892</v>
      </c>
    </row>
    <row r="4157" spans="1:6" hidden="1" x14ac:dyDescent="0.25">
      <c r="A4157" t="s">
        <v>9885</v>
      </c>
      <c r="B4157" s="147" t="s">
        <v>218</v>
      </c>
      <c r="C4157" t="s">
        <v>9893</v>
      </c>
      <c r="D4157" t="s">
        <v>9887</v>
      </c>
      <c r="E4157" s="147">
        <v>-18.670000000000002</v>
      </c>
      <c r="F4157" t="s">
        <v>9894</v>
      </c>
    </row>
    <row r="4158" spans="1:6" hidden="1" x14ac:dyDescent="0.25">
      <c r="A4158" t="s">
        <v>9885</v>
      </c>
      <c r="B4158" s="147" t="s">
        <v>210</v>
      </c>
      <c r="C4158" t="s">
        <v>9895</v>
      </c>
      <c r="D4158" t="s">
        <v>9887</v>
      </c>
      <c r="E4158" s="147">
        <v>-37.340000000000003</v>
      </c>
      <c r="F4158" t="s">
        <v>9896</v>
      </c>
    </row>
    <row r="4159" spans="1:6" hidden="1" x14ac:dyDescent="0.25">
      <c r="A4159" t="s">
        <v>9885</v>
      </c>
      <c r="B4159" s="147" t="s">
        <v>179</v>
      </c>
      <c r="C4159" t="s">
        <v>9897</v>
      </c>
      <c r="D4159" t="s">
        <v>9887</v>
      </c>
      <c r="E4159" s="147">
        <v>-44.99</v>
      </c>
      <c r="F4159" t="s">
        <v>9898</v>
      </c>
    </row>
    <row r="4160" spans="1:6" hidden="1" x14ac:dyDescent="0.25">
      <c r="A4160" t="s">
        <v>9885</v>
      </c>
      <c r="B4160" s="147" t="s">
        <v>225</v>
      </c>
      <c r="C4160" t="s">
        <v>9899</v>
      </c>
      <c r="D4160" t="s">
        <v>9887</v>
      </c>
      <c r="E4160" s="147">
        <v>-55.08</v>
      </c>
      <c r="F4160" t="s">
        <v>9900</v>
      </c>
    </row>
    <row r="4161" spans="1:6" hidden="1" x14ac:dyDescent="0.25">
      <c r="A4161" t="s">
        <v>9885</v>
      </c>
      <c r="B4161" s="147" t="s">
        <v>219</v>
      </c>
      <c r="C4161" t="s">
        <v>9901</v>
      </c>
      <c r="D4161" t="s">
        <v>9887</v>
      </c>
      <c r="E4161" s="147">
        <v>-56.01</v>
      </c>
      <c r="F4161" t="s">
        <v>9902</v>
      </c>
    </row>
    <row r="4162" spans="1:6" x14ac:dyDescent="0.25">
      <c r="A4162" t="s">
        <v>9903</v>
      </c>
      <c r="B4162" s="147" t="s">
        <v>178</v>
      </c>
      <c r="C4162" t="s">
        <v>9904</v>
      </c>
      <c r="D4162" t="s">
        <v>9905</v>
      </c>
      <c r="E4162" s="148">
        <v>318</v>
      </c>
      <c r="F4162" t="s">
        <v>9906</v>
      </c>
    </row>
    <row r="4163" spans="1:6" hidden="1" x14ac:dyDescent="0.25">
      <c r="A4163" t="s">
        <v>9903</v>
      </c>
      <c r="B4163" s="147" t="s">
        <v>234</v>
      </c>
      <c r="C4163" t="s">
        <v>9907</v>
      </c>
      <c r="D4163" t="s">
        <v>9905</v>
      </c>
      <c r="E4163" s="147">
        <v>-0.64</v>
      </c>
      <c r="F4163" t="s">
        <v>9908</v>
      </c>
    </row>
    <row r="4164" spans="1:6" hidden="1" x14ac:dyDescent="0.25">
      <c r="A4164" t="s">
        <v>9903</v>
      </c>
      <c r="B4164" s="147" t="s">
        <v>217</v>
      </c>
      <c r="C4164" t="s">
        <v>9909</v>
      </c>
      <c r="D4164" t="s">
        <v>9905</v>
      </c>
      <c r="E4164" s="147">
        <v>-1.59</v>
      </c>
      <c r="F4164" t="s">
        <v>9910</v>
      </c>
    </row>
    <row r="4165" spans="1:6" hidden="1" x14ac:dyDescent="0.25">
      <c r="A4165" t="s">
        <v>9903</v>
      </c>
      <c r="B4165" s="147" t="s">
        <v>218</v>
      </c>
      <c r="C4165" t="s">
        <v>9911</v>
      </c>
      <c r="D4165" t="s">
        <v>9905</v>
      </c>
      <c r="E4165" s="147">
        <v>-1.59</v>
      </c>
      <c r="F4165" t="s">
        <v>9912</v>
      </c>
    </row>
    <row r="4166" spans="1:6" hidden="1" x14ac:dyDescent="0.25">
      <c r="A4166" t="s">
        <v>9903</v>
      </c>
      <c r="B4166" s="147" t="s">
        <v>219</v>
      </c>
      <c r="C4166" t="s">
        <v>9913</v>
      </c>
      <c r="D4166" t="s">
        <v>9905</v>
      </c>
      <c r="E4166" s="147">
        <v>-1.59</v>
      </c>
      <c r="F4166" t="s">
        <v>9914</v>
      </c>
    </row>
    <row r="4167" spans="1:6" hidden="1" x14ac:dyDescent="0.25">
      <c r="A4167" t="s">
        <v>9903</v>
      </c>
      <c r="B4167" s="147" t="s">
        <v>179</v>
      </c>
      <c r="C4167" t="s">
        <v>9915</v>
      </c>
      <c r="D4167" t="s">
        <v>9905</v>
      </c>
      <c r="E4167" s="147">
        <v>-7.66</v>
      </c>
      <c r="F4167" t="s">
        <v>9916</v>
      </c>
    </row>
    <row r="4168" spans="1:6" x14ac:dyDescent="0.25">
      <c r="A4168" t="s">
        <v>9917</v>
      </c>
      <c r="B4168" s="147" t="s">
        <v>178</v>
      </c>
      <c r="C4168" t="s">
        <v>9918</v>
      </c>
      <c r="D4168" t="s">
        <v>9919</v>
      </c>
      <c r="E4168" s="148">
        <v>24</v>
      </c>
      <c r="F4168" t="s">
        <v>9920</v>
      </c>
    </row>
    <row r="4169" spans="1:6" hidden="1" x14ac:dyDescent="0.25">
      <c r="A4169" t="s">
        <v>9917</v>
      </c>
      <c r="B4169" s="147" t="s">
        <v>234</v>
      </c>
      <c r="C4169" t="s">
        <v>9921</v>
      </c>
      <c r="D4169" t="s">
        <v>9919</v>
      </c>
      <c r="E4169" s="147">
        <v>-0.05</v>
      </c>
      <c r="F4169" t="s">
        <v>9922</v>
      </c>
    </row>
    <row r="4170" spans="1:6" hidden="1" x14ac:dyDescent="0.25">
      <c r="A4170" t="s">
        <v>9917</v>
      </c>
      <c r="B4170" s="147" t="s">
        <v>218</v>
      </c>
      <c r="C4170" t="s">
        <v>9923</v>
      </c>
      <c r="D4170" t="s">
        <v>9919</v>
      </c>
      <c r="E4170" s="147">
        <v>-0.24</v>
      </c>
      <c r="F4170" t="s">
        <v>9924</v>
      </c>
    </row>
    <row r="4171" spans="1:6" hidden="1" x14ac:dyDescent="0.25">
      <c r="A4171" t="s">
        <v>9917</v>
      </c>
      <c r="B4171" s="147" t="s">
        <v>179</v>
      </c>
      <c r="C4171" t="s">
        <v>9925</v>
      </c>
      <c r="D4171" t="s">
        <v>9919</v>
      </c>
      <c r="E4171" s="147">
        <v>-0.57999999999999996</v>
      </c>
      <c r="F4171" t="s">
        <v>9926</v>
      </c>
    </row>
    <row r="4172" spans="1:6" hidden="1" x14ac:dyDescent="0.25">
      <c r="A4172" t="s">
        <v>9917</v>
      </c>
      <c r="B4172" s="147" t="s">
        <v>219</v>
      </c>
      <c r="C4172" t="s">
        <v>9927</v>
      </c>
      <c r="D4172" t="s">
        <v>9919</v>
      </c>
      <c r="E4172" s="147">
        <v>-0.72</v>
      </c>
      <c r="F4172" t="s">
        <v>9928</v>
      </c>
    </row>
    <row r="4173" spans="1:6" x14ac:dyDescent="0.25">
      <c r="A4173" t="s">
        <v>9929</v>
      </c>
      <c r="B4173" s="147" t="s">
        <v>178</v>
      </c>
      <c r="C4173" t="s">
        <v>9930</v>
      </c>
      <c r="D4173" t="s">
        <v>9931</v>
      </c>
      <c r="E4173" s="148">
        <v>3721</v>
      </c>
      <c r="F4173" t="s">
        <v>9932</v>
      </c>
    </row>
    <row r="4174" spans="1:6" hidden="1" x14ac:dyDescent="0.25">
      <c r="A4174" t="s">
        <v>9929</v>
      </c>
      <c r="B4174" s="147" t="s">
        <v>234</v>
      </c>
      <c r="C4174" t="s">
        <v>9933</v>
      </c>
      <c r="D4174" t="s">
        <v>9931</v>
      </c>
      <c r="E4174" s="147">
        <v>-7.44</v>
      </c>
      <c r="F4174" t="s">
        <v>9934</v>
      </c>
    </row>
    <row r="4175" spans="1:6" hidden="1" x14ac:dyDescent="0.25">
      <c r="A4175" t="s">
        <v>9929</v>
      </c>
      <c r="B4175" s="147" t="s">
        <v>217</v>
      </c>
      <c r="C4175" t="s">
        <v>9935</v>
      </c>
      <c r="D4175" t="s">
        <v>9931</v>
      </c>
      <c r="E4175" s="147">
        <v>-18.61</v>
      </c>
      <c r="F4175" t="s">
        <v>9936</v>
      </c>
    </row>
    <row r="4176" spans="1:6" hidden="1" x14ac:dyDescent="0.25">
      <c r="A4176" t="s">
        <v>9929</v>
      </c>
      <c r="B4176" s="147" t="s">
        <v>218</v>
      </c>
      <c r="C4176" t="s">
        <v>9937</v>
      </c>
      <c r="D4176" t="s">
        <v>9931</v>
      </c>
      <c r="E4176" s="147">
        <v>-37.21</v>
      </c>
      <c r="F4176" t="s">
        <v>9938</v>
      </c>
    </row>
    <row r="4177" spans="1:6" hidden="1" x14ac:dyDescent="0.25">
      <c r="A4177" t="s">
        <v>9929</v>
      </c>
      <c r="B4177" s="147" t="s">
        <v>179</v>
      </c>
      <c r="C4177" t="s">
        <v>9939</v>
      </c>
      <c r="D4177" t="s">
        <v>9931</v>
      </c>
      <c r="E4177" s="147">
        <v>-89.68</v>
      </c>
      <c r="F4177" t="s">
        <v>9940</v>
      </c>
    </row>
    <row r="4178" spans="1:6" hidden="1" x14ac:dyDescent="0.25">
      <c r="A4178" t="s">
        <v>9929</v>
      </c>
      <c r="B4178" s="147" t="s">
        <v>219</v>
      </c>
      <c r="C4178" t="s">
        <v>9941</v>
      </c>
      <c r="D4178" t="s">
        <v>9931</v>
      </c>
      <c r="E4178" s="147">
        <v>-111.63</v>
      </c>
      <c r="F4178" t="s">
        <v>9942</v>
      </c>
    </row>
    <row r="4179" spans="1:6" x14ac:dyDescent="0.25">
      <c r="A4179" t="s">
        <v>9943</v>
      </c>
      <c r="B4179" s="147" t="s">
        <v>178</v>
      </c>
      <c r="C4179" t="s">
        <v>9944</v>
      </c>
      <c r="D4179" t="s">
        <v>9945</v>
      </c>
      <c r="E4179" s="148">
        <v>1008</v>
      </c>
      <c r="F4179" t="s">
        <v>9946</v>
      </c>
    </row>
    <row r="4180" spans="1:6" hidden="1" x14ac:dyDescent="0.25">
      <c r="A4180" t="s">
        <v>9943</v>
      </c>
      <c r="B4180" s="147" t="s">
        <v>234</v>
      </c>
      <c r="C4180" t="s">
        <v>9947</v>
      </c>
      <c r="D4180" t="s">
        <v>9945</v>
      </c>
      <c r="E4180" s="147">
        <v>-2.02</v>
      </c>
      <c r="F4180" t="s">
        <v>9948</v>
      </c>
    </row>
    <row r="4181" spans="1:6" hidden="1" x14ac:dyDescent="0.25">
      <c r="A4181" t="s">
        <v>9943</v>
      </c>
      <c r="B4181" s="147" t="s">
        <v>217</v>
      </c>
      <c r="C4181" t="s">
        <v>9949</v>
      </c>
      <c r="D4181" t="s">
        <v>9945</v>
      </c>
      <c r="E4181" s="147">
        <v>-5.04</v>
      </c>
      <c r="F4181" t="s">
        <v>9950</v>
      </c>
    </row>
    <row r="4182" spans="1:6" hidden="1" x14ac:dyDescent="0.25">
      <c r="A4182" t="s">
        <v>9943</v>
      </c>
      <c r="B4182" s="147" t="s">
        <v>218</v>
      </c>
      <c r="C4182" t="s">
        <v>9951</v>
      </c>
      <c r="D4182" t="s">
        <v>9945</v>
      </c>
      <c r="E4182" s="147">
        <v>-5.04</v>
      </c>
      <c r="F4182" t="s">
        <v>9952</v>
      </c>
    </row>
    <row r="4183" spans="1:6" hidden="1" x14ac:dyDescent="0.25">
      <c r="A4183" t="s">
        <v>9943</v>
      </c>
      <c r="B4183" s="147" t="s">
        <v>219</v>
      </c>
      <c r="C4183" t="s">
        <v>9953</v>
      </c>
      <c r="D4183" t="s">
        <v>9945</v>
      </c>
      <c r="E4183" s="147">
        <v>-5.04</v>
      </c>
      <c r="F4183" t="s">
        <v>9954</v>
      </c>
    </row>
    <row r="4184" spans="1:6" hidden="1" x14ac:dyDescent="0.25">
      <c r="A4184" t="s">
        <v>9943</v>
      </c>
      <c r="B4184" s="147" t="s">
        <v>179</v>
      </c>
      <c r="C4184" t="s">
        <v>9955</v>
      </c>
      <c r="D4184" t="s">
        <v>9945</v>
      </c>
      <c r="E4184" s="147">
        <v>-24.29</v>
      </c>
      <c r="F4184" t="s">
        <v>9956</v>
      </c>
    </row>
    <row r="4185" spans="1:6" x14ac:dyDescent="0.25">
      <c r="A4185" t="s">
        <v>9957</v>
      </c>
      <c r="B4185" s="147" t="s">
        <v>178</v>
      </c>
      <c r="C4185" t="s">
        <v>9958</v>
      </c>
      <c r="D4185" t="s">
        <v>9959</v>
      </c>
      <c r="E4185" s="148">
        <v>270</v>
      </c>
      <c r="F4185" t="s">
        <v>9960</v>
      </c>
    </row>
    <row r="4186" spans="1:6" hidden="1" x14ac:dyDescent="0.25">
      <c r="A4186" t="s">
        <v>9957</v>
      </c>
      <c r="B4186" s="147" t="s">
        <v>234</v>
      </c>
      <c r="C4186" t="s">
        <v>9961</v>
      </c>
      <c r="D4186" t="s">
        <v>9959</v>
      </c>
      <c r="E4186" s="147">
        <v>-0.54</v>
      </c>
      <c r="F4186" t="s">
        <v>9962</v>
      </c>
    </row>
    <row r="4187" spans="1:6" hidden="1" x14ac:dyDescent="0.25">
      <c r="A4187" t="s">
        <v>9957</v>
      </c>
      <c r="B4187" s="147" t="s">
        <v>217</v>
      </c>
      <c r="C4187" t="s">
        <v>9963</v>
      </c>
      <c r="D4187" t="s">
        <v>9959</v>
      </c>
      <c r="E4187" s="147">
        <v>-1.35</v>
      </c>
      <c r="F4187" t="s">
        <v>9964</v>
      </c>
    </row>
    <row r="4188" spans="1:6" hidden="1" x14ac:dyDescent="0.25">
      <c r="A4188" t="s">
        <v>9957</v>
      </c>
      <c r="B4188" s="147" t="s">
        <v>218</v>
      </c>
      <c r="C4188" t="s">
        <v>9965</v>
      </c>
      <c r="D4188" t="s">
        <v>9959</v>
      </c>
      <c r="E4188" s="147">
        <v>-2.7</v>
      </c>
      <c r="F4188" t="s">
        <v>9966</v>
      </c>
    </row>
    <row r="4189" spans="1:6" hidden="1" x14ac:dyDescent="0.25">
      <c r="A4189" t="s">
        <v>9957</v>
      </c>
      <c r="B4189" s="147" t="s">
        <v>179</v>
      </c>
      <c r="C4189" t="s">
        <v>9967</v>
      </c>
      <c r="D4189" t="s">
        <v>9959</v>
      </c>
      <c r="E4189" s="147">
        <v>-6.51</v>
      </c>
      <c r="F4189" t="s">
        <v>9968</v>
      </c>
    </row>
    <row r="4190" spans="1:6" hidden="1" x14ac:dyDescent="0.25">
      <c r="A4190" t="s">
        <v>9957</v>
      </c>
      <c r="B4190" s="147" t="s">
        <v>219</v>
      </c>
      <c r="C4190" t="s">
        <v>9969</v>
      </c>
      <c r="D4190" t="s">
        <v>9959</v>
      </c>
      <c r="E4190" s="147">
        <v>-8.1</v>
      </c>
      <c r="F4190" t="s">
        <v>9970</v>
      </c>
    </row>
    <row r="4191" spans="1:6" x14ac:dyDescent="0.25">
      <c r="A4191" t="s">
        <v>9971</v>
      </c>
      <c r="B4191" s="147" t="s">
        <v>178</v>
      </c>
      <c r="C4191" t="s">
        <v>9972</v>
      </c>
      <c r="D4191" t="s">
        <v>9973</v>
      </c>
      <c r="E4191" s="148">
        <v>5033</v>
      </c>
      <c r="F4191" t="s">
        <v>9974</v>
      </c>
    </row>
    <row r="4192" spans="1:6" hidden="1" x14ac:dyDescent="0.25">
      <c r="A4192" t="s">
        <v>9971</v>
      </c>
      <c r="B4192" s="147" t="s">
        <v>234</v>
      </c>
      <c r="C4192" t="s">
        <v>9975</v>
      </c>
      <c r="D4192" t="s">
        <v>9973</v>
      </c>
      <c r="E4192" s="147">
        <v>-10.07</v>
      </c>
      <c r="F4192" t="s">
        <v>9976</v>
      </c>
    </row>
    <row r="4193" spans="1:6" hidden="1" x14ac:dyDescent="0.25">
      <c r="A4193" t="s">
        <v>9971</v>
      </c>
      <c r="B4193" s="147" t="s">
        <v>217</v>
      </c>
      <c r="C4193" t="s">
        <v>9977</v>
      </c>
      <c r="D4193" t="s">
        <v>9973</v>
      </c>
      <c r="E4193" s="147">
        <v>-25.17</v>
      </c>
      <c r="F4193" t="s">
        <v>9978</v>
      </c>
    </row>
    <row r="4194" spans="1:6" hidden="1" x14ac:dyDescent="0.25">
      <c r="A4194" t="s">
        <v>9971</v>
      </c>
      <c r="B4194" s="147" t="s">
        <v>218</v>
      </c>
      <c r="C4194" t="s">
        <v>9979</v>
      </c>
      <c r="D4194" t="s">
        <v>9973</v>
      </c>
      <c r="E4194" s="147">
        <v>-50.33</v>
      </c>
      <c r="F4194" t="s">
        <v>9980</v>
      </c>
    </row>
    <row r="4195" spans="1:6" hidden="1" x14ac:dyDescent="0.25">
      <c r="A4195" t="s">
        <v>9971</v>
      </c>
      <c r="B4195" s="147" t="s">
        <v>179</v>
      </c>
      <c r="C4195" t="s">
        <v>9981</v>
      </c>
      <c r="D4195" t="s">
        <v>9973</v>
      </c>
      <c r="E4195" s="147">
        <v>-121.3</v>
      </c>
      <c r="F4195" t="s">
        <v>9982</v>
      </c>
    </row>
    <row r="4196" spans="1:6" hidden="1" x14ac:dyDescent="0.25">
      <c r="A4196" t="s">
        <v>9971</v>
      </c>
      <c r="B4196" s="147" t="s">
        <v>225</v>
      </c>
      <c r="C4196" t="s">
        <v>9983</v>
      </c>
      <c r="D4196" t="s">
        <v>9973</v>
      </c>
      <c r="E4196" s="147">
        <v>-148.47</v>
      </c>
      <c r="F4196" t="s">
        <v>9984</v>
      </c>
    </row>
    <row r="4197" spans="1:6" hidden="1" x14ac:dyDescent="0.25">
      <c r="A4197" t="s">
        <v>9971</v>
      </c>
      <c r="B4197" s="147" t="s">
        <v>219</v>
      </c>
      <c r="C4197" t="s">
        <v>9985</v>
      </c>
      <c r="D4197" t="s">
        <v>9973</v>
      </c>
      <c r="E4197" s="147">
        <v>-150.99</v>
      </c>
      <c r="F4197" t="s">
        <v>9986</v>
      </c>
    </row>
    <row r="4198" spans="1:6" x14ac:dyDescent="0.25">
      <c r="A4198" t="s">
        <v>9987</v>
      </c>
      <c r="B4198" s="147" t="s">
        <v>178</v>
      </c>
      <c r="C4198" t="s">
        <v>9988</v>
      </c>
      <c r="D4198" t="s">
        <v>9989</v>
      </c>
      <c r="E4198" s="148">
        <v>2659</v>
      </c>
      <c r="F4198" t="s">
        <v>9990</v>
      </c>
    </row>
    <row r="4199" spans="1:6" hidden="1" x14ac:dyDescent="0.25">
      <c r="A4199" t="s">
        <v>9987</v>
      </c>
      <c r="B4199" s="147" t="s">
        <v>234</v>
      </c>
      <c r="C4199" t="s">
        <v>9991</v>
      </c>
      <c r="D4199" t="s">
        <v>9989</v>
      </c>
      <c r="E4199" s="147">
        <v>-5.32</v>
      </c>
      <c r="F4199" t="s">
        <v>9992</v>
      </c>
    </row>
    <row r="4200" spans="1:6" hidden="1" x14ac:dyDescent="0.25">
      <c r="A4200" t="s">
        <v>9987</v>
      </c>
      <c r="B4200" s="147" t="s">
        <v>217</v>
      </c>
      <c r="C4200" t="s">
        <v>9993</v>
      </c>
      <c r="D4200" t="s">
        <v>9989</v>
      </c>
      <c r="E4200" s="147">
        <v>-13.3</v>
      </c>
      <c r="F4200" t="s">
        <v>9994</v>
      </c>
    </row>
    <row r="4201" spans="1:6" hidden="1" x14ac:dyDescent="0.25">
      <c r="A4201" t="s">
        <v>9987</v>
      </c>
      <c r="B4201" s="147" t="s">
        <v>218</v>
      </c>
      <c r="C4201" t="s">
        <v>9995</v>
      </c>
      <c r="D4201" t="s">
        <v>9989</v>
      </c>
      <c r="E4201" s="147">
        <v>-26.59</v>
      </c>
      <c r="F4201" t="s">
        <v>9996</v>
      </c>
    </row>
    <row r="4202" spans="1:6" hidden="1" x14ac:dyDescent="0.25">
      <c r="A4202" t="s">
        <v>9987</v>
      </c>
      <c r="B4202" s="147" t="s">
        <v>179</v>
      </c>
      <c r="C4202" t="s">
        <v>9997</v>
      </c>
      <c r="D4202" t="s">
        <v>9989</v>
      </c>
      <c r="E4202" s="147">
        <v>-64.08</v>
      </c>
      <c r="F4202" t="s">
        <v>9998</v>
      </c>
    </row>
    <row r="4203" spans="1:6" hidden="1" x14ac:dyDescent="0.25">
      <c r="A4203" t="s">
        <v>9987</v>
      </c>
      <c r="B4203" s="147" t="s">
        <v>225</v>
      </c>
      <c r="C4203" t="s">
        <v>9999</v>
      </c>
      <c r="D4203" t="s">
        <v>9989</v>
      </c>
      <c r="E4203" s="147">
        <v>-78.44</v>
      </c>
      <c r="F4203" t="s">
        <v>10000</v>
      </c>
    </row>
    <row r="4204" spans="1:6" hidden="1" x14ac:dyDescent="0.25">
      <c r="A4204" t="s">
        <v>9987</v>
      </c>
      <c r="B4204" s="147" t="s">
        <v>219</v>
      </c>
      <c r="C4204" t="s">
        <v>10001</v>
      </c>
      <c r="D4204" t="s">
        <v>9989</v>
      </c>
      <c r="E4204" s="147">
        <v>-79.77</v>
      </c>
      <c r="F4204" t="s">
        <v>10002</v>
      </c>
    </row>
    <row r="4205" spans="1:6" x14ac:dyDescent="0.25">
      <c r="A4205" t="s">
        <v>10003</v>
      </c>
      <c r="B4205" s="147" t="s">
        <v>178</v>
      </c>
      <c r="C4205" t="s">
        <v>10004</v>
      </c>
      <c r="D4205" t="s">
        <v>10005</v>
      </c>
      <c r="E4205" s="148">
        <v>364</v>
      </c>
      <c r="F4205" t="s">
        <v>10006</v>
      </c>
    </row>
    <row r="4206" spans="1:6" hidden="1" x14ac:dyDescent="0.25">
      <c r="A4206" t="s">
        <v>10003</v>
      </c>
      <c r="B4206" s="147" t="s">
        <v>234</v>
      </c>
      <c r="C4206" t="s">
        <v>10007</v>
      </c>
      <c r="D4206" t="s">
        <v>10005</v>
      </c>
      <c r="E4206" s="147">
        <v>-0.73</v>
      </c>
      <c r="F4206" t="s">
        <v>10008</v>
      </c>
    </row>
    <row r="4207" spans="1:6" hidden="1" x14ac:dyDescent="0.25">
      <c r="A4207" t="s">
        <v>10003</v>
      </c>
      <c r="B4207" s="147" t="s">
        <v>217</v>
      </c>
      <c r="C4207" t="s">
        <v>10009</v>
      </c>
      <c r="D4207" t="s">
        <v>10005</v>
      </c>
      <c r="E4207" s="147">
        <v>-1.82</v>
      </c>
      <c r="F4207" t="s">
        <v>10010</v>
      </c>
    </row>
    <row r="4208" spans="1:6" hidden="1" x14ac:dyDescent="0.25">
      <c r="A4208" t="s">
        <v>10003</v>
      </c>
      <c r="B4208" s="147" t="s">
        <v>218</v>
      </c>
      <c r="C4208" t="s">
        <v>10011</v>
      </c>
      <c r="D4208" t="s">
        <v>10005</v>
      </c>
      <c r="E4208" s="147">
        <v>-1.82</v>
      </c>
      <c r="F4208" t="s">
        <v>10012</v>
      </c>
    </row>
    <row r="4209" spans="1:6" hidden="1" x14ac:dyDescent="0.25">
      <c r="A4209" t="s">
        <v>10003</v>
      </c>
      <c r="B4209" s="147" t="s">
        <v>219</v>
      </c>
      <c r="C4209" t="s">
        <v>10013</v>
      </c>
      <c r="D4209" t="s">
        <v>10005</v>
      </c>
      <c r="E4209" s="147">
        <v>-1.82</v>
      </c>
      <c r="F4209" t="s">
        <v>10014</v>
      </c>
    </row>
    <row r="4210" spans="1:6" hidden="1" x14ac:dyDescent="0.25">
      <c r="A4210" t="s">
        <v>10003</v>
      </c>
      <c r="B4210" s="147" t="s">
        <v>179</v>
      </c>
      <c r="C4210" t="s">
        <v>10015</v>
      </c>
      <c r="D4210" t="s">
        <v>10005</v>
      </c>
      <c r="E4210" s="147">
        <v>-8.77</v>
      </c>
      <c r="F4210" t="s">
        <v>10016</v>
      </c>
    </row>
    <row r="4211" spans="1:6" x14ac:dyDescent="0.25">
      <c r="A4211" t="s">
        <v>10017</v>
      </c>
      <c r="B4211" s="147" t="s">
        <v>178</v>
      </c>
      <c r="C4211" t="s">
        <v>10018</v>
      </c>
      <c r="D4211" t="s">
        <v>10019</v>
      </c>
      <c r="E4211" s="148">
        <v>588</v>
      </c>
      <c r="F4211" t="s">
        <v>10020</v>
      </c>
    </row>
    <row r="4212" spans="1:6" hidden="1" x14ac:dyDescent="0.25">
      <c r="A4212" t="s">
        <v>10017</v>
      </c>
      <c r="B4212" s="147" t="s">
        <v>234</v>
      </c>
      <c r="C4212" t="s">
        <v>10021</v>
      </c>
      <c r="D4212" t="s">
        <v>10019</v>
      </c>
      <c r="E4212" s="147">
        <v>-1.18</v>
      </c>
      <c r="F4212" t="s">
        <v>10022</v>
      </c>
    </row>
    <row r="4213" spans="1:6" hidden="1" x14ac:dyDescent="0.25">
      <c r="A4213" t="s">
        <v>10017</v>
      </c>
      <c r="B4213" s="147" t="s">
        <v>217</v>
      </c>
      <c r="C4213" t="s">
        <v>10023</v>
      </c>
      <c r="D4213" t="s">
        <v>10019</v>
      </c>
      <c r="E4213" s="147">
        <v>-2.94</v>
      </c>
      <c r="F4213" t="s">
        <v>10024</v>
      </c>
    </row>
    <row r="4214" spans="1:6" hidden="1" x14ac:dyDescent="0.25">
      <c r="A4214" t="s">
        <v>10017</v>
      </c>
      <c r="B4214" s="147" t="s">
        <v>218</v>
      </c>
      <c r="C4214" t="s">
        <v>10025</v>
      </c>
      <c r="D4214" t="s">
        <v>10019</v>
      </c>
      <c r="E4214" s="147">
        <v>-2.94</v>
      </c>
      <c r="F4214" t="s">
        <v>10026</v>
      </c>
    </row>
    <row r="4215" spans="1:6" hidden="1" x14ac:dyDescent="0.25">
      <c r="A4215" t="s">
        <v>10017</v>
      </c>
      <c r="B4215" s="147" t="s">
        <v>219</v>
      </c>
      <c r="C4215" t="s">
        <v>10027</v>
      </c>
      <c r="D4215" t="s">
        <v>10019</v>
      </c>
      <c r="E4215" s="147">
        <v>-2.94</v>
      </c>
      <c r="F4215" t="s">
        <v>10028</v>
      </c>
    </row>
    <row r="4216" spans="1:6" hidden="1" x14ac:dyDescent="0.25">
      <c r="A4216" t="s">
        <v>10017</v>
      </c>
      <c r="B4216" s="147" t="s">
        <v>179</v>
      </c>
      <c r="C4216" t="s">
        <v>10029</v>
      </c>
      <c r="D4216" t="s">
        <v>10019</v>
      </c>
      <c r="E4216" s="147">
        <v>-14.17</v>
      </c>
      <c r="F4216" t="s">
        <v>10030</v>
      </c>
    </row>
    <row r="4217" spans="1:6" x14ac:dyDescent="0.25">
      <c r="A4217" t="s">
        <v>10031</v>
      </c>
      <c r="B4217" s="147" t="s">
        <v>178</v>
      </c>
      <c r="C4217" t="s">
        <v>10032</v>
      </c>
      <c r="D4217" t="s">
        <v>10033</v>
      </c>
      <c r="E4217" s="148">
        <v>1656</v>
      </c>
      <c r="F4217" t="s">
        <v>10034</v>
      </c>
    </row>
    <row r="4218" spans="1:6" hidden="1" x14ac:dyDescent="0.25">
      <c r="A4218" t="s">
        <v>10031</v>
      </c>
      <c r="B4218" s="147" t="s">
        <v>234</v>
      </c>
      <c r="C4218" t="s">
        <v>10035</v>
      </c>
      <c r="D4218" t="s">
        <v>10033</v>
      </c>
      <c r="E4218" s="147">
        <v>-3.31</v>
      </c>
      <c r="F4218" t="s">
        <v>10036</v>
      </c>
    </row>
    <row r="4219" spans="1:6" hidden="1" x14ac:dyDescent="0.25">
      <c r="A4219" t="s">
        <v>10031</v>
      </c>
      <c r="B4219" s="147" t="s">
        <v>217</v>
      </c>
      <c r="C4219" t="s">
        <v>10037</v>
      </c>
      <c r="D4219" t="s">
        <v>10033</v>
      </c>
      <c r="E4219" s="147">
        <v>-8.2799999999999994</v>
      </c>
      <c r="F4219" t="s">
        <v>10038</v>
      </c>
    </row>
    <row r="4220" spans="1:6" hidden="1" x14ac:dyDescent="0.25">
      <c r="A4220" t="s">
        <v>10031</v>
      </c>
      <c r="B4220" s="147" t="s">
        <v>218</v>
      </c>
      <c r="C4220" t="s">
        <v>10039</v>
      </c>
      <c r="D4220" t="s">
        <v>10033</v>
      </c>
      <c r="E4220" s="147">
        <v>-8.2799999999999994</v>
      </c>
      <c r="F4220" t="s">
        <v>10040</v>
      </c>
    </row>
    <row r="4221" spans="1:6" hidden="1" x14ac:dyDescent="0.25">
      <c r="A4221" t="s">
        <v>10031</v>
      </c>
      <c r="B4221" s="147" t="s">
        <v>219</v>
      </c>
      <c r="C4221" t="s">
        <v>10041</v>
      </c>
      <c r="D4221" t="s">
        <v>10033</v>
      </c>
      <c r="E4221" s="147">
        <v>-8.2799999999999994</v>
      </c>
      <c r="F4221" t="s">
        <v>10042</v>
      </c>
    </row>
    <row r="4222" spans="1:6" hidden="1" x14ac:dyDescent="0.25">
      <c r="A4222" t="s">
        <v>10031</v>
      </c>
      <c r="B4222" s="147" t="s">
        <v>179</v>
      </c>
      <c r="C4222" t="s">
        <v>10043</v>
      </c>
      <c r="D4222" t="s">
        <v>10033</v>
      </c>
      <c r="E4222" s="147">
        <v>-39.909999999999997</v>
      </c>
      <c r="F4222" t="s">
        <v>10044</v>
      </c>
    </row>
    <row r="4223" spans="1:6" x14ac:dyDescent="0.25">
      <c r="A4223" t="s">
        <v>10045</v>
      </c>
      <c r="B4223" s="147" t="s">
        <v>178</v>
      </c>
      <c r="C4223" t="s">
        <v>10046</v>
      </c>
      <c r="D4223" t="s">
        <v>10047</v>
      </c>
      <c r="E4223" s="148">
        <v>3455</v>
      </c>
      <c r="F4223" t="s">
        <v>10048</v>
      </c>
    </row>
    <row r="4224" spans="1:6" hidden="1" x14ac:dyDescent="0.25">
      <c r="A4224" t="s">
        <v>10045</v>
      </c>
      <c r="B4224" s="147" t="s">
        <v>234</v>
      </c>
      <c r="C4224" t="s">
        <v>10049</v>
      </c>
      <c r="D4224" t="s">
        <v>10047</v>
      </c>
      <c r="E4224" s="147">
        <v>-6.91</v>
      </c>
      <c r="F4224" t="s">
        <v>10050</v>
      </c>
    </row>
    <row r="4225" spans="1:6" hidden="1" x14ac:dyDescent="0.25">
      <c r="A4225" t="s">
        <v>10045</v>
      </c>
      <c r="B4225" s="147" t="s">
        <v>217</v>
      </c>
      <c r="C4225" t="s">
        <v>10051</v>
      </c>
      <c r="D4225" t="s">
        <v>10047</v>
      </c>
      <c r="E4225" s="147">
        <v>-17.28</v>
      </c>
      <c r="F4225" t="s">
        <v>10052</v>
      </c>
    </row>
    <row r="4226" spans="1:6" hidden="1" x14ac:dyDescent="0.25">
      <c r="A4226" t="s">
        <v>10045</v>
      </c>
      <c r="B4226" s="147" t="s">
        <v>218</v>
      </c>
      <c r="C4226" t="s">
        <v>10053</v>
      </c>
      <c r="D4226" t="s">
        <v>10047</v>
      </c>
      <c r="E4226" s="147">
        <v>-17.28</v>
      </c>
      <c r="F4226" t="s">
        <v>10054</v>
      </c>
    </row>
    <row r="4227" spans="1:6" hidden="1" x14ac:dyDescent="0.25">
      <c r="A4227" t="s">
        <v>10045</v>
      </c>
      <c r="B4227" s="147" t="s">
        <v>219</v>
      </c>
      <c r="C4227" t="s">
        <v>10055</v>
      </c>
      <c r="D4227" t="s">
        <v>10047</v>
      </c>
      <c r="E4227" s="147">
        <v>-17.28</v>
      </c>
      <c r="F4227" t="s">
        <v>10056</v>
      </c>
    </row>
    <row r="4228" spans="1:6" hidden="1" x14ac:dyDescent="0.25">
      <c r="A4228" t="s">
        <v>10045</v>
      </c>
      <c r="B4228" s="147" t="s">
        <v>179</v>
      </c>
      <c r="C4228" t="s">
        <v>10057</v>
      </c>
      <c r="D4228" t="s">
        <v>10047</v>
      </c>
      <c r="E4228" s="147">
        <v>-83.27</v>
      </c>
      <c r="F4228" t="s">
        <v>10058</v>
      </c>
    </row>
    <row r="4229" spans="1:6" x14ac:dyDescent="0.25">
      <c r="A4229" t="s">
        <v>10059</v>
      </c>
      <c r="B4229" s="147" t="s">
        <v>178</v>
      </c>
      <c r="C4229" t="s">
        <v>10060</v>
      </c>
      <c r="D4229" t="s">
        <v>10061</v>
      </c>
      <c r="E4229" s="148">
        <v>2429</v>
      </c>
      <c r="F4229" t="s">
        <v>10062</v>
      </c>
    </row>
    <row r="4230" spans="1:6" hidden="1" x14ac:dyDescent="0.25">
      <c r="A4230" t="s">
        <v>10059</v>
      </c>
      <c r="B4230" s="147" t="s">
        <v>234</v>
      </c>
      <c r="C4230" t="s">
        <v>10063</v>
      </c>
      <c r="D4230" t="s">
        <v>10061</v>
      </c>
      <c r="E4230" s="147">
        <v>-4.8600000000000003</v>
      </c>
      <c r="F4230" t="s">
        <v>10064</v>
      </c>
    </row>
    <row r="4231" spans="1:6" hidden="1" x14ac:dyDescent="0.25">
      <c r="A4231" t="s">
        <v>10059</v>
      </c>
      <c r="B4231" s="147" t="s">
        <v>217</v>
      </c>
      <c r="C4231" t="s">
        <v>10065</v>
      </c>
      <c r="D4231" t="s">
        <v>10061</v>
      </c>
      <c r="E4231" s="147">
        <v>-12.15</v>
      </c>
      <c r="F4231" t="s">
        <v>10066</v>
      </c>
    </row>
    <row r="4232" spans="1:6" hidden="1" x14ac:dyDescent="0.25">
      <c r="A4232" t="s">
        <v>10059</v>
      </c>
      <c r="B4232" s="147" t="s">
        <v>218</v>
      </c>
      <c r="C4232" t="s">
        <v>10067</v>
      </c>
      <c r="D4232" t="s">
        <v>10061</v>
      </c>
      <c r="E4232" s="147">
        <v>-24.29</v>
      </c>
      <c r="F4232" t="s">
        <v>10068</v>
      </c>
    </row>
    <row r="4233" spans="1:6" hidden="1" x14ac:dyDescent="0.25">
      <c r="A4233" t="s">
        <v>10059</v>
      </c>
      <c r="B4233" s="147" t="s">
        <v>179</v>
      </c>
      <c r="C4233" t="s">
        <v>10069</v>
      </c>
      <c r="D4233" t="s">
        <v>10061</v>
      </c>
      <c r="E4233" s="147">
        <v>-58.54</v>
      </c>
      <c r="F4233" t="s">
        <v>10070</v>
      </c>
    </row>
    <row r="4234" spans="1:6" hidden="1" x14ac:dyDescent="0.25">
      <c r="A4234" t="s">
        <v>10059</v>
      </c>
      <c r="B4234" s="147" t="s">
        <v>225</v>
      </c>
      <c r="C4234" t="s">
        <v>10071</v>
      </c>
      <c r="D4234" t="s">
        <v>10061</v>
      </c>
      <c r="E4234" s="147">
        <v>-71.66</v>
      </c>
      <c r="F4234" t="s">
        <v>10072</v>
      </c>
    </row>
    <row r="4235" spans="1:6" hidden="1" x14ac:dyDescent="0.25">
      <c r="A4235" t="s">
        <v>10059</v>
      </c>
      <c r="B4235" s="147" t="s">
        <v>219</v>
      </c>
      <c r="C4235" t="s">
        <v>10073</v>
      </c>
      <c r="D4235" t="s">
        <v>10061</v>
      </c>
      <c r="E4235" s="147">
        <v>-72.87</v>
      </c>
      <c r="F4235" t="s">
        <v>10074</v>
      </c>
    </row>
    <row r="4236" spans="1:6" x14ac:dyDescent="0.25">
      <c r="A4236" t="s">
        <v>10075</v>
      </c>
      <c r="B4236" s="147" t="s">
        <v>178</v>
      </c>
      <c r="C4236" t="s">
        <v>10076</v>
      </c>
      <c r="D4236" t="s">
        <v>10077</v>
      </c>
      <c r="E4236" s="148">
        <v>9969</v>
      </c>
      <c r="F4236" t="s">
        <v>10078</v>
      </c>
    </row>
    <row r="4237" spans="1:6" hidden="1" x14ac:dyDescent="0.25">
      <c r="A4237" t="s">
        <v>10075</v>
      </c>
      <c r="B4237" s="147" t="s">
        <v>234</v>
      </c>
      <c r="C4237" t="s">
        <v>10079</v>
      </c>
      <c r="D4237" t="s">
        <v>10077</v>
      </c>
      <c r="E4237" s="147">
        <v>-19.940000000000001</v>
      </c>
      <c r="F4237" t="s">
        <v>10080</v>
      </c>
    </row>
    <row r="4238" spans="1:6" hidden="1" x14ac:dyDescent="0.25">
      <c r="A4238" t="s">
        <v>10075</v>
      </c>
      <c r="B4238" s="147" t="s">
        <v>217</v>
      </c>
      <c r="C4238" t="s">
        <v>10081</v>
      </c>
      <c r="D4238" t="s">
        <v>10077</v>
      </c>
      <c r="E4238" s="147">
        <v>-49.85</v>
      </c>
      <c r="F4238" t="s">
        <v>10082</v>
      </c>
    </row>
    <row r="4239" spans="1:6" hidden="1" x14ac:dyDescent="0.25">
      <c r="A4239" t="s">
        <v>10075</v>
      </c>
      <c r="B4239" s="147" t="s">
        <v>218</v>
      </c>
      <c r="C4239" t="s">
        <v>10083</v>
      </c>
      <c r="D4239" t="s">
        <v>10077</v>
      </c>
      <c r="E4239" s="147">
        <v>-99.69</v>
      </c>
      <c r="F4239" t="s">
        <v>10084</v>
      </c>
    </row>
    <row r="4240" spans="1:6" hidden="1" x14ac:dyDescent="0.25">
      <c r="A4240" t="s">
        <v>10075</v>
      </c>
      <c r="B4240" s="147" t="s">
        <v>179</v>
      </c>
      <c r="C4240" t="s">
        <v>10085</v>
      </c>
      <c r="D4240" t="s">
        <v>10077</v>
      </c>
      <c r="E4240" s="147">
        <v>-240.25</v>
      </c>
      <c r="F4240" t="s">
        <v>10086</v>
      </c>
    </row>
    <row r="4241" spans="1:6" hidden="1" x14ac:dyDescent="0.25">
      <c r="A4241" t="s">
        <v>10075</v>
      </c>
      <c r="B4241" s="147" t="s">
        <v>219</v>
      </c>
      <c r="C4241" t="s">
        <v>10087</v>
      </c>
      <c r="D4241" t="s">
        <v>10077</v>
      </c>
      <c r="E4241" s="147">
        <v>-299.07</v>
      </c>
      <c r="F4241" t="s">
        <v>10088</v>
      </c>
    </row>
    <row r="4242" spans="1:6" x14ac:dyDescent="0.25">
      <c r="A4242" t="s">
        <v>10089</v>
      </c>
      <c r="B4242" s="147" t="s">
        <v>178</v>
      </c>
      <c r="C4242" t="s">
        <v>10090</v>
      </c>
      <c r="D4242" t="s">
        <v>10091</v>
      </c>
      <c r="E4242" s="148">
        <v>162</v>
      </c>
      <c r="F4242" t="s">
        <v>10092</v>
      </c>
    </row>
    <row r="4243" spans="1:6" hidden="1" x14ac:dyDescent="0.25">
      <c r="A4243" t="s">
        <v>10089</v>
      </c>
      <c r="B4243" s="147" t="s">
        <v>234</v>
      </c>
      <c r="C4243" t="s">
        <v>10093</v>
      </c>
      <c r="D4243" t="s">
        <v>10091</v>
      </c>
      <c r="E4243" s="147">
        <v>-0.32</v>
      </c>
      <c r="F4243" t="s">
        <v>10094</v>
      </c>
    </row>
    <row r="4244" spans="1:6" hidden="1" x14ac:dyDescent="0.25">
      <c r="A4244" t="s">
        <v>10089</v>
      </c>
      <c r="B4244" s="147" t="s">
        <v>218</v>
      </c>
      <c r="C4244" t="s">
        <v>10095</v>
      </c>
      <c r="D4244" t="s">
        <v>10091</v>
      </c>
      <c r="E4244" s="147">
        <v>-0.81</v>
      </c>
      <c r="F4244" t="s">
        <v>10096</v>
      </c>
    </row>
    <row r="4245" spans="1:6" hidden="1" x14ac:dyDescent="0.25">
      <c r="A4245" t="s">
        <v>10089</v>
      </c>
      <c r="B4245" s="147" t="s">
        <v>219</v>
      </c>
      <c r="C4245" t="s">
        <v>10097</v>
      </c>
      <c r="D4245" t="s">
        <v>10091</v>
      </c>
      <c r="E4245" s="147">
        <v>-0.81</v>
      </c>
      <c r="F4245" t="s">
        <v>10098</v>
      </c>
    </row>
    <row r="4246" spans="1:6" hidden="1" x14ac:dyDescent="0.25">
      <c r="A4246" t="s">
        <v>10089</v>
      </c>
      <c r="B4246" s="147" t="s">
        <v>179</v>
      </c>
      <c r="C4246" t="s">
        <v>10099</v>
      </c>
      <c r="D4246" t="s">
        <v>10091</v>
      </c>
      <c r="E4246" s="147">
        <v>-3.9</v>
      </c>
      <c r="F4246" t="s">
        <v>10100</v>
      </c>
    </row>
    <row r="4247" spans="1:6" x14ac:dyDescent="0.25">
      <c r="A4247" t="s">
        <v>10101</v>
      </c>
      <c r="B4247" s="147" t="s">
        <v>178</v>
      </c>
      <c r="C4247" t="s">
        <v>10102</v>
      </c>
      <c r="D4247" t="s">
        <v>10103</v>
      </c>
      <c r="E4247" s="148">
        <v>3353</v>
      </c>
      <c r="F4247" t="s">
        <v>10104</v>
      </c>
    </row>
    <row r="4248" spans="1:6" hidden="1" x14ac:dyDescent="0.25">
      <c r="A4248" t="s">
        <v>10101</v>
      </c>
      <c r="B4248" s="147" t="s">
        <v>234</v>
      </c>
      <c r="C4248" t="s">
        <v>10105</v>
      </c>
      <c r="D4248" t="s">
        <v>10103</v>
      </c>
      <c r="E4248" s="147">
        <v>-6.71</v>
      </c>
      <c r="F4248" t="s">
        <v>10106</v>
      </c>
    </row>
    <row r="4249" spans="1:6" hidden="1" x14ac:dyDescent="0.25">
      <c r="A4249" t="s">
        <v>10101</v>
      </c>
      <c r="B4249" s="147" t="s">
        <v>217</v>
      </c>
      <c r="C4249" t="s">
        <v>10107</v>
      </c>
      <c r="D4249" t="s">
        <v>10103</v>
      </c>
      <c r="E4249" s="147">
        <v>-16.77</v>
      </c>
      <c r="F4249" t="s">
        <v>10108</v>
      </c>
    </row>
    <row r="4250" spans="1:6" hidden="1" x14ac:dyDescent="0.25">
      <c r="A4250" t="s">
        <v>10101</v>
      </c>
      <c r="B4250" s="147" t="s">
        <v>218</v>
      </c>
      <c r="C4250" t="s">
        <v>10109</v>
      </c>
      <c r="D4250" t="s">
        <v>10103</v>
      </c>
      <c r="E4250" s="147">
        <v>-33.53</v>
      </c>
      <c r="F4250" t="s">
        <v>10110</v>
      </c>
    </row>
    <row r="4251" spans="1:6" hidden="1" x14ac:dyDescent="0.25">
      <c r="A4251" t="s">
        <v>10101</v>
      </c>
      <c r="B4251" s="147" t="s">
        <v>179</v>
      </c>
      <c r="C4251" t="s">
        <v>10111</v>
      </c>
      <c r="D4251" t="s">
        <v>10103</v>
      </c>
      <c r="E4251" s="147">
        <v>-80.81</v>
      </c>
      <c r="F4251" t="s">
        <v>10112</v>
      </c>
    </row>
    <row r="4252" spans="1:6" hidden="1" x14ac:dyDescent="0.25">
      <c r="A4252" t="s">
        <v>10101</v>
      </c>
      <c r="B4252" s="147" t="s">
        <v>219</v>
      </c>
      <c r="C4252" t="s">
        <v>10113</v>
      </c>
      <c r="D4252" t="s">
        <v>10103</v>
      </c>
      <c r="E4252" s="147">
        <v>-100.59</v>
      </c>
      <c r="F4252" t="s">
        <v>10114</v>
      </c>
    </row>
    <row r="4253" spans="1:6" hidden="1" x14ac:dyDescent="0.25">
      <c r="A4253" t="s">
        <v>10101</v>
      </c>
      <c r="B4253" s="147" t="s">
        <v>221</v>
      </c>
      <c r="C4253" t="s">
        <v>10115</v>
      </c>
      <c r="D4253" t="s">
        <v>10103</v>
      </c>
      <c r="E4253" s="147">
        <v>-150.88999999999999</v>
      </c>
      <c r="F4253" t="s">
        <v>10116</v>
      </c>
    </row>
    <row r="4254" spans="1:6" x14ac:dyDescent="0.25">
      <c r="A4254" t="s">
        <v>10117</v>
      </c>
      <c r="B4254" s="147" t="s">
        <v>178</v>
      </c>
      <c r="C4254" t="s">
        <v>10118</v>
      </c>
      <c r="D4254" t="s">
        <v>10119</v>
      </c>
      <c r="E4254" s="148">
        <v>96</v>
      </c>
      <c r="F4254" t="s">
        <v>10120</v>
      </c>
    </row>
    <row r="4255" spans="1:6" hidden="1" x14ac:dyDescent="0.25">
      <c r="A4255" t="s">
        <v>10117</v>
      </c>
      <c r="B4255" s="147" t="s">
        <v>234</v>
      </c>
      <c r="C4255" t="s">
        <v>10121</v>
      </c>
      <c r="D4255" t="s">
        <v>10119</v>
      </c>
      <c r="E4255" s="147">
        <v>-0.19</v>
      </c>
      <c r="F4255" t="s">
        <v>10122</v>
      </c>
    </row>
    <row r="4256" spans="1:6" hidden="1" x14ac:dyDescent="0.25">
      <c r="A4256" t="s">
        <v>10117</v>
      </c>
      <c r="B4256" s="147" t="s">
        <v>218</v>
      </c>
      <c r="C4256" t="s">
        <v>10123</v>
      </c>
      <c r="D4256" t="s">
        <v>10119</v>
      </c>
      <c r="E4256" s="147">
        <v>-0.96</v>
      </c>
      <c r="F4256" t="s">
        <v>10124</v>
      </c>
    </row>
    <row r="4257" spans="1:6" hidden="1" x14ac:dyDescent="0.25">
      <c r="A4257" t="s">
        <v>10117</v>
      </c>
      <c r="B4257" s="147" t="s">
        <v>179</v>
      </c>
      <c r="C4257" t="s">
        <v>10125</v>
      </c>
      <c r="D4257" t="s">
        <v>10119</v>
      </c>
      <c r="E4257" s="147">
        <v>-2.31</v>
      </c>
      <c r="F4257" t="s">
        <v>10126</v>
      </c>
    </row>
    <row r="4258" spans="1:6" hidden="1" x14ac:dyDescent="0.25">
      <c r="A4258" t="s">
        <v>10117</v>
      </c>
      <c r="B4258" s="147" t="s">
        <v>219</v>
      </c>
      <c r="C4258" t="s">
        <v>10127</v>
      </c>
      <c r="D4258" t="s">
        <v>10119</v>
      </c>
      <c r="E4258" s="147">
        <v>-2.88</v>
      </c>
      <c r="F4258" t="s">
        <v>10128</v>
      </c>
    </row>
    <row r="4259" spans="1:6" x14ac:dyDescent="0.25">
      <c r="A4259" t="s">
        <v>10129</v>
      </c>
      <c r="B4259" s="147" t="s">
        <v>178</v>
      </c>
      <c r="C4259" t="s">
        <v>10130</v>
      </c>
      <c r="D4259" t="s">
        <v>10131</v>
      </c>
      <c r="E4259" s="148">
        <v>48</v>
      </c>
      <c r="F4259" t="s">
        <v>10132</v>
      </c>
    </row>
    <row r="4260" spans="1:6" hidden="1" x14ac:dyDescent="0.25">
      <c r="A4260" t="s">
        <v>10129</v>
      </c>
      <c r="B4260" s="147" t="s">
        <v>234</v>
      </c>
      <c r="C4260" t="s">
        <v>10133</v>
      </c>
      <c r="D4260" t="s">
        <v>10131</v>
      </c>
      <c r="E4260" s="147">
        <v>-0.1</v>
      </c>
      <c r="F4260" t="s">
        <v>10134</v>
      </c>
    </row>
    <row r="4261" spans="1:6" hidden="1" x14ac:dyDescent="0.25">
      <c r="A4261" t="s">
        <v>10129</v>
      </c>
      <c r="B4261" s="147" t="s">
        <v>218</v>
      </c>
      <c r="C4261" t="s">
        <v>10135</v>
      </c>
      <c r="D4261" t="s">
        <v>10131</v>
      </c>
      <c r="E4261" s="147">
        <v>-0.24</v>
      </c>
      <c r="F4261" t="s">
        <v>10136</v>
      </c>
    </row>
    <row r="4262" spans="1:6" hidden="1" x14ac:dyDescent="0.25">
      <c r="A4262" t="s">
        <v>10129</v>
      </c>
      <c r="B4262" s="147" t="s">
        <v>219</v>
      </c>
      <c r="C4262" t="s">
        <v>10137</v>
      </c>
      <c r="D4262" t="s">
        <v>10131</v>
      </c>
      <c r="E4262" s="147">
        <v>-0.24</v>
      </c>
      <c r="F4262" t="s">
        <v>10138</v>
      </c>
    </row>
    <row r="4263" spans="1:6" hidden="1" x14ac:dyDescent="0.25">
      <c r="A4263" t="s">
        <v>10129</v>
      </c>
      <c r="B4263" s="147" t="s">
        <v>179</v>
      </c>
      <c r="C4263" t="s">
        <v>10139</v>
      </c>
      <c r="D4263" t="s">
        <v>10131</v>
      </c>
      <c r="E4263" s="147">
        <v>-1.1599999999999999</v>
      </c>
      <c r="F4263" t="s">
        <v>10140</v>
      </c>
    </row>
    <row r="4264" spans="1:6" x14ac:dyDescent="0.25">
      <c r="A4264" t="s">
        <v>10141</v>
      </c>
      <c r="B4264" s="147" t="s">
        <v>178</v>
      </c>
      <c r="C4264" t="s">
        <v>10142</v>
      </c>
      <c r="D4264" t="s">
        <v>10143</v>
      </c>
      <c r="E4264" s="148">
        <v>564</v>
      </c>
      <c r="F4264" t="s">
        <v>10144</v>
      </c>
    </row>
    <row r="4265" spans="1:6" hidden="1" x14ac:dyDescent="0.25">
      <c r="A4265" t="s">
        <v>10141</v>
      </c>
      <c r="B4265" s="147" t="s">
        <v>234</v>
      </c>
      <c r="C4265" t="s">
        <v>10145</v>
      </c>
      <c r="D4265" t="s">
        <v>10143</v>
      </c>
      <c r="E4265" s="147">
        <v>-1.1299999999999999</v>
      </c>
      <c r="F4265" t="s">
        <v>10146</v>
      </c>
    </row>
    <row r="4266" spans="1:6" hidden="1" x14ac:dyDescent="0.25">
      <c r="A4266" t="s">
        <v>10141</v>
      </c>
      <c r="B4266" s="147" t="s">
        <v>217</v>
      </c>
      <c r="C4266" t="s">
        <v>10147</v>
      </c>
      <c r="D4266" t="s">
        <v>10143</v>
      </c>
      <c r="E4266" s="147">
        <v>-2.82</v>
      </c>
      <c r="F4266" t="s">
        <v>10148</v>
      </c>
    </row>
    <row r="4267" spans="1:6" hidden="1" x14ac:dyDescent="0.25">
      <c r="A4267" t="s">
        <v>10141</v>
      </c>
      <c r="B4267" s="147" t="s">
        <v>218</v>
      </c>
      <c r="C4267" t="s">
        <v>10149</v>
      </c>
      <c r="D4267" t="s">
        <v>10143</v>
      </c>
      <c r="E4267" s="147">
        <v>-2.82</v>
      </c>
      <c r="F4267" t="s">
        <v>10150</v>
      </c>
    </row>
    <row r="4268" spans="1:6" hidden="1" x14ac:dyDescent="0.25">
      <c r="A4268" t="s">
        <v>10141</v>
      </c>
      <c r="B4268" s="147" t="s">
        <v>219</v>
      </c>
      <c r="C4268" t="s">
        <v>10151</v>
      </c>
      <c r="D4268" t="s">
        <v>10143</v>
      </c>
      <c r="E4268" s="147">
        <v>-2.82</v>
      </c>
      <c r="F4268" t="s">
        <v>10152</v>
      </c>
    </row>
    <row r="4269" spans="1:6" hidden="1" x14ac:dyDescent="0.25">
      <c r="A4269" t="s">
        <v>10141</v>
      </c>
      <c r="B4269" s="147" t="s">
        <v>179</v>
      </c>
      <c r="C4269" t="s">
        <v>10153</v>
      </c>
      <c r="D4269" t="s">
        <v>10143</v>
      </c>
      <c r="E4269" s="147">
        <v>-13.59</v>
      </c>
      <c r="F4269" t="s">
        <v>10154</v>
      </c>
    </row>
    <row r="4270" spans="1:6" x14ac:dyDescent="0.25">
      <c r="A4270" t="s">
        <v>10155</v>
      </c>
      <c r="B4270" s="147" t="s">
        <v>178</v>
      </c>
      <c r="C4270" t="s">
        <v>10156</v>
      </c>
      <c r="D4270" t="s">
        <v>10157</v>
      </c>
      <c r="E4270" s="148">
        <v>7140</v>
      </c>
      <c r="F4270" t="s">
        <v>10158</v>
      </c>
    </row>
    <row r="4271" spans="1:6" hidden="1" x14ac:dyDescent="0.25">
      <c r="A4271" t="s">
        <v>10155</v>
      </c>
      <c r="B4271" s="147" t="s">
        <v>234</v>
      </c>
      <c r="C4271" t="s">
        <v>10159</v>
      </c>
      <c r="D4271" t="s">
        <v>10157</v>
      </c>
      <c r="E4271" s="147">
        <v>-14.28</v>
      </c>
      <c r="F4271" t="s">
        <v>10160</v>
      </c>
    </row>
    <row r="4272" spans="1:6" hidden="1" x14ac:dyDescent="0.25">
      <c r="A4272" t="s">
        <v>10155</v>
      </c>
      <c r="B4272" s="147" t="s">
        <v>217</v>
      </c>
      <c r="C4272" t="s">
        <v>10161</v>
      </c>
      <c r="D4272" t="s">
        <v>10157</v>
      </c>
      <c r="E4272" s="147">
        <v>-35.700000000000003</v>
      </c>
      <c r="F4272" t="s">
        <v>10162</v>
      </c>
    </row>
    <row r="4273" spans="1:6" hidden="1" x14ac:dyDescent="0.25">
      <c r="A4273" t="s">
        <v>10155</v>
      </c>
      <c r="B4273" s="147" t="s">
        <v>218</v>
      </c>
      <c r="C4273" t="s">
        <v>10163</v>
      </c>
      <c r="D4273" t="s">
        <v>10157</v>
      </c>
      <c r="E4273" s="147">
        <v>-71.400000000000006</v>
      </c>
      <c r="F4273" t="s">
        <v>10164</v>
      </c>
    </row>
    <row r="4274" spans="1:6" hidden="1" x14ac:dyDescent="0.25">
      <c r="A4274" t="s">
        <v>10155</v>
      </c>
      <c r="B4274" s="147" t="s">
        <v>179</v>
      </c>
      <c r="C4274" t="s">
        <v>10165</v>
      </c>
      <c r="D4274" t="s">
        <v>10157</v>
      </c>
      <c r="E4274" s="147">
        <v>-172.07</v>
      </c>
      <c r="F4274" t="s">
        <v>10166</v>
      </c>
    </row>
    <row r="4275" spans="1:6" hidden="1" x14ac:dyDescent="0.25">
      <c r="A4275" t="s">
        <v>10155</v>
      </c>
      <c r="B4275" s="147" t="s">
        <v>219</v>
      </c>
      <c r="C4275" t="s">
        <v>10167</v>
      </c>
      <c r="D4275" t="s">
        <v>10157</v>
      </c>
      <c r="E4275" s="147">
        <v>-214.2</v>
      </c>
      <c r="F4275" t="s">
        <v>10168</v>
      </c>
    </row>
    <row r="4276" spans="1:6" x14ac:dyDescent="0.25">
      <c r="A4276" t="s">
        <v>10169</v>
      </c>
      <c r="B4276" s="147" t="s">
        <v>178</v>
      </c>
      <c r="C4276" t="s">
        <v>10170</v>
      </c>
      <c r="D4276" t="s">
        <v>10171</v>
      </c>
      <c r="E4276" s="148">
        <v>372</v>
      </c>
      <c r="F4276" t="s">
        <v>10172</v>
      </c>
    </row>
    <row r="4277" spans="1:6" hidden="1" x14ac:dyDescent="0.25">
      <c r="A4277" t="s">
        <v>10169</v>
      </c>
      <c r="B4277" s="147" t="s">
        <v>234</v>
      </c>
      <c r="C4277" t="s">
        <v>10173</v>
      </c>
      <c r="D4277" t="s">
        <v>10171</v>
      </c>
      <c r="E4277" s="147">
        <v>-0.74</v>
      </c>
      <c r="F4277" t="s">
        <v>10174</v>
      </c>
    </row>
    <row r="4278" spans="1:6" hidden="1" x14ac:dyDescent="0.25">
      <c r="A4278" t="s">
        <v>10169</v>
      </c>
      <c r="B4278" s="147" t="s">
        <v>217</v>
      </c>
      <c r="C4278" t="s">
        <v>10175</v>
      </c>
      <c r="D4278" t="s">
        <v>10171</v>
      </c>
      <c r="E4278" s="147">
        <v>-1.86</v>
      </c>
      <c r="F4278" t="s">
        <v>10176</v>
      </c>
    </row>
    <row r="4279" spans="1:6" hidden="1" x14ac:dyDescent="0.25">
      <c r="A4279" t="s">
        <v>10169</v>
      </c>
      <c r="B4279" s="147" t="s">
        <v>218</v>
      </c>
      <c r="C4279" t="s">
        <v>10177</v>
      </c>
      <c r="D4279" t="s">
        <v>10171</v>
      </c>
      <c r="E4279" s="147">
        <v>-1.86</v>
      </c>
      <c r="F4279" t="s">
        <v>10178</v>
      </c>
    </row>
    <row r="4280" spans="1:6" hidden="1" x14ac:dyDescent="0.25">
      <c r="A4280" t="s">
        <v>10169</v>
      </c>
      <c r="B4280" s="147" t="s">
        <v>219</v>
      </c>
      <c r="C4280" t="s">
        <v>10179</v>
      </c>
      <c r="D4280" t="s">
        <v>10171</v>
      </c>
      <c r="E4280" s="147">
        <v>-1.86</v>
      </c>
      <c r="F4280" t="s">
        <v>10180</v>
      </c>
    </row>
    <row r="4281" spans="1:6" hidden="1" x14ac:dyDescent="0.25">
      <c r="A4281" t="s">
        <v>10169</v>
      </c>
      <c r="B4281" s="147" t="s">
        <v>179</v>
      </c>
      <c r="C4281" t="s">
        <v>10181</v>
      </c>
      <c r="D4281" t="s">
        <v>10171</v>
      </c>
      <c r="E4281" s="147">
        <v>-8.9700000000000006</v>
      </c>
      <c r="F4281" t="s">
        <v>10182</v>
      </c>
    </row>
    <row r="4282" spans="1:6" x14ac:dyDescent="0.25">
      <c r="A4282" t="s">
        <v>10183</v>
      </c>
      <c r="B4282" s="147" t="s">
        <v>178</v>
      </c>
      <c r="C4282" t="s">
        <v>10184</v>
      </c>
      <c r="D4282" t="s">
        <v>10185</v>
      </c>
      <c r="E4282" s="148">
        <v>540</v>
      </c>
      <c r="F4282" t="s">
        <v>10186</v>
      </c>
    </row>
    <row r="4283" spans="1:6" hidden="1" x14ac:dyDescent="0.25">
      <c r="A4283" t="s">
        <v>10183</v>
      </c>
      <c r="B4283" s="147" t="s">
        <v>234</v>
      </c>
      <c r="C4283" t="s">
        <v>10187</v>
      </c>
      <c r="D4283" t="s">
        <v>10185</v>
      </c>
      <c r="E4283" s="147">
        <v>-1.08</v>
      </c>
      <c r="F4283" t="s">
        <v>10188</v>
      </c>
    </row>
    <row r="4284" spans="1:6" hidden="1" x14ac:dyDescent="0.25">
      <c r="A4284" t="s">
        <v>10183</v>
      </c>
      <c r="B4284" s="147" t="s">
        <v>217</v>
      </c>
      <c r="C4284" t="s">
        <v>10189</v>
      </c>
      <c r="D4284" t="s">
        <v>10185</v>
      </c>
      <c r="E4284" s="147">
        <v>-2.7</v>
      </c>
      <c r="F4284" t="s">
        <v>10190</v>
      </c>
    </row>
    <row r="4285" spans="1:6" hidden="1" x14ac:dyDescent="0.25">
      <c r="A4285" t="s">
        <v>10183</v>
      </c>
      <c r="B4285" s="147" t="s">
        <v>218</v>
      </c>
      <c r="C4285" t="s">
        <v>10191</v>
      </c>
      <c r="D4285" t="s">
        <v>10185</v>
      </c>
      <c r="E4285" s="147">
        <v>-2.7</v>
      </c>
      <c r="F4285" t="s">
        <v>10192</v>
      </c>
    </row>
    <row r="4286" spans="1:6" hidden="1" x14ac:dyDescent="0.25">
      <c r="A4286" t="s">
        <v>10183</v>
      </c>
      <c r="B4286" s="147" t="s">
        <v>219</v>
      </c>
      <c r="C4286" t="s">
        <v>10193</v>
      </c>
      <c r="D4286" t="s">
        <v>10185</v>
      </c>
      <c r="E4286" s="147">
        <v>-2.7</v>
      </c>
      <c r="F4286" t="s">
        <v>10194</v>
      </c>
    </row>
    <row r="4287" spans="1:6" hidden="1" x14ac:dyDescent="0.25">
      <c r="A4287" t="s">
        <v>10183</v>
      </c>
      <c r="B4287" s="147" t="s">
        <v>179</v>
      </c>
      <c r="C4287" t="s">
        <v>10195</v>
      </c>
      <c r="D4287" t="s">
        <v>10185</v>
      </c>
      <c r="E4287" s="147">
        <v>-13.01</v>
      </c>
      <c r="F4287" t="s">
        <v>10196</v>
      </c>
    </row>
    <row r="4288" spans="1:6" x14ac:dyDescent="0.25">
      <c r="A4288" t="s">
        <v>10197</v>
      </c>
      <c r="B4288" s="147" t="s">
        <v>178</v>
      </c>
      <c r="C4288" t="s">
        <v>10198</v>
      </c>
      <c r="D4288" t="s">
        <v>10199</v>
      </c>
      <c r="E4288" s="148">
        <v>4728</v>
      </c>
      <c r="F4288" t="s">
        <v>10200</v>
      </c>
    </row>
    <row r="4289" spans="1:6" hidden="1" x14ac:dyDescent="0.25">
      <c r="A4289" t="s">
        <v>10197</v>
      </c>
      <c r="B4289" s="147" t="s">
        <v>234</v>
      </c>
      <c r="C4289" t="s">
        <v>10201</v>
      </c>
      <c r="D4289" t="s">
        <v>10199</v>
      </c>
      <c r="E4289" s="147">
        <v>-9.4600000000000009</v>
      </c>
      <c r="F4289" t="s">
        <v>10202</v>
      </c>
    </row>
    <row r="4290" spans="1:6" hidden="1" x14ac:dyDescent="0.25">
      <c r="A4290" t="s">
        <v>10197</v>
      </c>
      <c r="B4290" s="147" t="s">
        <v>217</v>
      </c>
      <c r="C4290" t="s">
        <v>10203</v>
      </c>
      <c r="D4290" t="s">
        <v>10199</v>
      </c>
      <c r="E4290" s="147">
        <v>-23.64</v>
      </c>
      <c r="F4290" t="s">
        <v>10204</v>
      </c>
    </row>
    <row r="4291" spans="1:6" hidden="1" x14ac:dyDescent="0.25">
      <c r="A4291" t="s">
        <v>10197</v>
      </c>
      <c r="B4291" s="147" t="s">
        <v>218</v>
      </c>
      <c r="C4291" t="s">
        <v>10205</v>
      </c>
      <c r="D4291" t="s">
        <v>10199</v>
      </c>
      <c r="E4291" s="147">
        <v>-47.28</v>
      </c>
      <c r="F4291" t="s">
        <v>10206</v>
      </c>
    </row>
    <row r="4292" spans="1:6" hidden="1" x14ac:dyDescent="0.25">
      <c r="A4292" t="s">
        <v>10197</v>
      </c>
      <c r="B4292" s="147" t="s">
        <v>210</v>
      </c>
      <c r="C4292" t="s">
        <v>10207</v>
      </c>
      <c r="D4292" t="s">
        <v>10199</v>
      </c>
      <c r="E4292" s="147">
        <v>-94.56</v>
      </c>
      <c r="F4292" t="s">
        <v>10208</v>
      </c>
    </row>
    <row r="4293" spans="1:6" hidden="1" x14ac:dyDescent="0.25">
      <c r="A4293" t="s">
        <v>10197</v>
      </c>
      <c r="B4293" s="147" t="s">
        <v>179</v>
      </c>
      <c r="C4293" t="s">
        <v>10209</v>
      </c>
      <c r="D4293" t="s">
        <v>10199</v>
      </c>
      <c r="E4293" s="147">
        <v>-113.94</v>
      </c>
      <c r="F4293" t="s">
        <v>10210</v>
      </c>
    </row>
    <row r="4294" spans="1:6" hidden="1" x14ac:dyDescent="0.25">
      <c r="A4294" t="s">
        <v>10197</v>
      </c>
      <c r="B4294" s="147" t="s">
        <v>219</v>
      </c>
      <c r="C4294" t="s">
        <v>10211</v>
      </c>
      <c r="D4294" t="s">
        <v>10199</v>
      </c>
      <c r="E4294" s="147">
        <v>-141.84</v>
      </c>
      <c r="F4294" t="s">
        <v>10212</v>
      </c>
    </row>
    <row r="4295" spans="1:6" x14ac:dyDescent="0.25">
      <c r="A4295" t="s">
        <v>10213</v>
      </c>
      <c r="B4295" s="147" t="s">
        <v>178</v>
      </c>
      <c r="C4295" t="s">
        <v>10214</v>
      </c>
      <c r="D4295" t="s">
        <v>10215</v>
      </c>
      <c r="E4295" s="148">
        <v>202</v>
      </c>
      <c r="F4295" t="s">
        <v>10216</v>
      </c>
    </row>
    <row r="4296" spans="1:6" hidden="1" x14ac:dyDescent="0.25">
      <c r="A4296" t="s">
        <v>10213</v>
      </c>
      <c r="B4296" s="147" t="s">
        <v>234</v>
      </c>
      <c r="C4296" t="s">
        <v>10217</v>
      </c>
      <c r="D4296" t="s">
        <v>10215</v>
      </c>
      <c r="E4296" s="147">
        <v>-0.4</v>
      </c>
      <c r="F4296" t="s">
        <v>10218</v>
      </c>
    </row>
    <row r="4297" spans="1:6" hidden="1" x14ac:dyDescent="0.25">
      <c r="A4297" t="s">
        <v>10213</v>
      </c>
      <c r="B4297" s="147" t="s">
        <v>217</v>
      </c>
      <c r="C4297" t="s">
        <v>10219</v>
      </c>
      <c r="D4297" t="s">
        <v>10215</v>
      </c>
      <c r="E4297" s="147">
        <v>-1.01</v>
      </c>
      <c r="F4297" t="s">
        <v>10220</v>
      </c>
    </row>
    <row r="4298" spans="1:6" hidden="1" x14ac:dyDescent="0.25">
      <c r="A4298" t="s">
        <v>10213</v>
      </c>
      <c r="B4298" s="147" t="s">
        <v>218</v>
      </c>
      <c r="C4298" t="s">
        <v>10221</v>
      </c>
      <c r="D4298" t="s">
        <v>10215</v>
      </c>
      <c r="E4298" s="147">
        <v>-1.01</v>
      </c>
      <c r="F4298" t="s">
        <v>10222</v>
      </c>
    </row>
    <row r="4299" spans="1:6" hidden="1" x14ac:dyDescent="0.25">
      <c r="A4299" t="s">
        <v>10213</v>
      </c>
      <c r="B4299" s="147" t="s">
        <v>219</v>
      </c>
      <c r="C4299" t="s">
        <v>10223</v>
      </c>
      <c r="D4299" t="s">
        <v>10215</v>
      </c>
      <c r="E4299" s="147">
        <v>-1.01</v>
      </c>
      <c r="F4299" t="s">
        <v>10224</v>
      </c>
    </row>
    <row r="4300" spans="1:6" hidden="1" x14ac:dyDescent="0.25">
      <c r="A4300" t="s">
        <v>10213</v>
      </c>
      <c r="B4300" s="147" t="s">
        <v>179</v>
      </c>
      <c r="C4300" t="s">
        <v>10225</v>
      </c>
      <c r="D4300" t="s">
        <v>10215</v>
      </c>
      <c r="E4300" s="147">
        <v>-4.87</v>
      </c>
      <c r="F4300" t="s">
        <v>10226</v>
      </c>
    </row>
    <row r="4301" spans="1:6" x14ac:dyDescent="0.25">
      <c r="A4301" t="s">
        <v>10227</v>
      </c>
      <c r="B4301" s="147" t="s">
        <v>178</v>
      </c>
      <c r="C4301" t="s">
        <v>10228</v>
      </c>
      <c r="D4301" t="s">
        <v>10229</v>
      </c>
      <c r="E4301" s="148">
        <v>720</v>
      </c>
      <c r="F4301" t="s">
        <v>10230</v>
      </c>
    </row>
    <row r="4302" spans="1:6" hidden="1" x14ac:dyDescent="0.25">
      <c r="A4302" t="s">
        <v>10227</v>
      </c>
      <c r="B4302" s="147" t="s">
        <v>234</v>
      </c>
      <c r="C4302" t="s">
        <v>10231</v>
      </c>
      <c r="D4302" t="s">
        <v>10229</v>
      </c>
      <c r="E4302" s="147">
        <v>-1.44</v>
      </c>
      <c r="F4302" t="s">
        <v>10232</v>
      </c>
    </row>
    <row r="4303" spans="1:6" hidden="1" x14ac:dyDescent="0.25">
      <c r="A4303" t="s">
        <v>10227</v>
      </c>
      <c r="B4303" s="147" t="s">
        <v>217</v>
      </c>
      <c r="C4303" t="s">
        <v>10233</v>
      </c>
      <c r="D4303" t="s">
        <v>10229</v>
      </c>
      <c r="E4303" s="147">
        <v>-3.6</v>
      </c>
      <c r="F4303" t="s">
        <v>10234</v>
      </c>
    </row>
    <row r="4304" spans="1:6" hidden="1" x14ac:dyDescent="0.25">
      <c r="A4304" t="s">
        <v>10227</v>
      </c>
      <c r="B4304" s="147" t="s">
        <v>218</v>
      </c>
      <c r="C4304" t="s">
        <v>10235</v>
      </c>
      <c r="D4304" t="s">
        <v>10229</v>
      </c>
      <c r="E4304" s="147">
        <v>-3.6</v>
      </c>
      <c r="F4304" t="s">
        <v>10236</v>
      </c>
    </row>
    <row r="4305" spans="1:6" hidden="1" x14ac:dyDescent="0.25">
      <c r="A4305" t="s">
        <v>10227</v>
      </c>
      <c r="B4305" s="147" t="s">
        <v>219</v>
      </c>
      <c r="C4305" t="s">
        <v>10237</v>
      </c>
      <c r="D4305" t="s">
        <v>10229</v>
      </c>
      <c r="E4305" s="147">
        <v>-3.6</v>
      </c>
      <c r="F4305" t="s">
        <v>10238</v>
      </c>
    </row>
    <row r="4306" spans="1:6" hidden="1" x14ac:dyDescent="0.25">
      <c r="A4306" t="s">
        <v>10227</v>
      </c>
      <c r="B4306" s="147" t="s">
        <v>179</v>
      </c>
      <c r="C4306" t="s">
        <v>10239</v>
      </c>
      <c r="D4306" t="s">
        <v>10229</v>
      </c>
      <c r="E4306" s="147">
        <v>-17.350000000000001</v>
      </c>
      <c r="F4306" t="s">
        <v>10240</v>
      </c>
    </row>
    <row r="4307" spans="1:6" x14ac:dyDescent="0.25">
      <c r="A4307" t="s">
        <v>10241</v>
      </c>
      <c r="B4307" s="147" t="s">
        <v>178</v>
      </c>
      <c r="C4307" t="s">
        <v>10242</v>
      </c>
      <c r="D4307" t="s">
        <v>10243</v>
      </c>
      <c r="E4307" s="148">
        <v>1064</v>
      </c>
      <c r="F4307" t="s">
        <v>10244</v>
      </c>
    </row>
    <row r="4308" spans="1:6" hidden="1" x14ac:dyDescent="0.25">
      <c r="A4308" t="s">
        <v>10241</v>
      </c>
      <c r="B4308" s="147" t="s">
        <v>234</v>
      </c>
      <c r="C4308" t="s">
        <v>10245</v>
      </c>
      <c r="D4308" t="s">
        <v>10243</v>
      </c>
      <c r="E4308" s="147">
        <v>-2.13</v>
      </c>
      <c r="F4308" t="s">
        <v>10246</v>
      </c>
    </row>
    <row r="4309" spans="1:6" hidden="1" x14ac:dyDescent="0.25">
      <c r="A4309" t="s">
        <v>10241</v>
      </c>
      <c r="B4309" s="147" t="s">
        <v>217</v>
      </c>
      <c r="C4309" t="s">
        <v>10247</v>
      </c>
      <c r="D4309" t="s">
        <v>10243</v>
      </c>
      <c r="E4309" s="147">
        <v>-5.32</v>
      </c>
      <c r="F4309" t="s">
        <v>10248</v>
      </c>
    </row>
    <row r="4310" spans="1:6" hidden="1" x14ac:dyDescent="0.25">
      <c r="A4310" t="s">
        <v>10241</v>
      </c>
      <c r="B4310" s="147" t="s">
        <v>218</v>
      </c>
      <c r="C4310" t="s">
        <v>10249</v>
      </c>
      <c r="D4310" t="s">
        <v>10243</v>
      </c>
      <c r="E4310" s="147">
        <v>-10.64</v>
      </c>
      <c r="F4310" t="s">
        <v>10250</v>
      </c>
    </row>
    <row r="4311" spans="1:6" hidden="1" x14ac:dyDescent="0.25">
      <c r="A4311" t="s">
        <v>10241</v>
      </c>
      <c r="B4311" s="147" t="s">
        <v>179</v>
      </c>
      <c r="C4311" t="s">
        <v>10251</v>
      </c>
      <c r="D4311" t="s">
        <v>10243</v>
      </c>
      <c r="E4311" s="147">
        <v>-25.64</v>
      </c>
      <c r="F4311" t="s">
        <v>10252</v>
      </c>
    </row>
    <row r="4312" spans="1:6" hidden="1" x14ac:dyDescent="0.25">
      <c r="A4312" t="s">
        <v>10241</v>
      </c>
      <c r="B4312" s="147" t="s">
        <v>225</v>
      </c>
      <c r="C4312" t="s">
        <v>10253</v>
      </c>
      <c r="D4312" t="s">
        <v>10243</v>
      </c>
      <c r="E4312" s="147">
        <v>-31.39</v>
      </c>
      <c r="F4312" t="s">
        <v>10254</v>
      </c>
    </row>
    <row r="4313" spans="1:6" hidden="1" x14ac:dyDescent="0.25">
      <c r="A4313" t="s">
        <v>10241</v>
      </c>
      <c r="B4313" s="147" t="s">
        <v>219</v>
      </c>
      <c r="C4313" t="s">
        <v>10255</v>
      </c>
      <c r="D4313" t="s">
        <v>10243</v>
      </c>
      <c r="E4313" s="147">
        <v>-31.92</v>
      </c>
      <c r="F4313" t="s">
        <v>10256</v>
      </c>
    </row>
    <row r="4314" spans="1:6" x14ac:dyDescent="0.25">
      <c r="A4314" t="s">
        <v>10257</v>
      </c>
      <c r="B4314" s="147" t="s">
        <v>178</v>
      </c>
      <c r="C4314" t="s">
        <v>10258</v>
      </c>
      <c r="D4314" t="s">
        <v>10259</v>
      </c>
      <c r="E4314" s="148">
        <v>132</v>
      </c>
      <c r="F4314" t="s">
        <v>10260</v>
      </c>
    </row>
    <row r="4315" spans="1:6" hidden="1" x14ac:dyDescent="0.25">
      <c r="A4315" t="s">
        <v>10257</v>
      </c>
      <c r="B4315" s="147" t="s">
        <v>234</v>
      </c>
      <c r="C4315" t="s">
        <v>10261</v>
      </c>
      <c r="D4315" t="s">
        <v>10259</v>
      </c>
      <c r="E4315" s="147">
        <v>-0.26</v>
      </c>
      <c r="F4315" t="s">
        <v>10262</v>
      </c>
    </row>
    <row r="4316" spans="1:6" hidden="1" x14ac:dyDescent="0.25">
      <c r="A4316" t="s">
        <v>10257</v>
      </c>
      <c r="B4316" s="147" t="s">
        <v>218</v>
      </c>
      <c r="C4316" t="s">
        <v>10263</v>
      </c>
      <c r="D4316" t="s">
        <v>10259</v>
      </c>
      <c r="E4316" s="147">
        <v>-1.32</v>
      </c>
      <c r="F4316" t="s">
        <v>10264</v>
      </c>
    </row>
    <row r="4317" spans="1:6" hidden="1" x14ac:dyDescent="0.25">
      <c r="A4317" t="s">
        <v>10257</v>
      </c>
      <c r="B4317" s="147" t="s">
        <v>179</v>
      </c>
      <c r="C4317" t="s">
        <v>10265</v>
      </c>
      <c r="D4317" t="s">
        <v>10259</v>
      </c>
      <c r="E4317" s="147">
        <v>-3.18</v>
      </c>
      <c r="F4317" t="s">
        <v>10266</v>
      </c>
    </row>
    <row r="4318" spans="1:6" hidden="1" x14ac:dyDescent="0.25">
      <c r="A4318" t="s">
        <v>10257</v>
      </c>
      <c r="B4318" s="147" t="s">
        <v>219</v>
      </c>
      <c r="C4318" t="s">
        <v>10267</v>
      </c>
      <c r="D4318" t="s">
        <v>10259</v>
      </c>
      <c r="E4318" s="147">
        <v>-3.96</v>
      </c>
      <c r="F4318" t="s">
        <v>10268</v>
      </c>
    </row>
    <row r="4319" spans="1:6" x14ac:dyDescent="0.25">
      <c r="A4319" t="s">
        <v>10269</v>
      </c>
      <c r="B4319" s="147" t="s">
        <v>178</v>
      </c>
      <c r="C4319" t="s">
        <v>10270</v>
      </c>
      <c r="D4319" t="s">
        <v>10271</v>
      </c>
      <c r="E4319" s="148">
        <v>4092</v>
      </c>
      <c r="F4319" t="s">
        <v>10272</v>
      </c>
    </row>
    <row r="4320" spans="1:6" hidden="1" x14ac:dyDescent="0.25">
      <c r="A4320" t="s">
        <v>10269</v>
      </c>
      <c r="B4320" s="147" t="s">
        <v>234</v>
      </c>
      <c r="C4320" t="s">
        <v>10273</v>
      </c>
      <c r="D4320" t="s">
        <v>10271</v>
      </c>
      <c r="E4320" s="147">
        <v>-8.18</v>
      </c>
      <c r="F4320" t="s">
        <v>10274</v>
      </c>
    </row>
    <row r="4321" spans="1:6" hidden="1" x14ac:dyDescent="0.25">
      <c r="A4321" t="s">
        <v>10269</v>
      </c>
      <c r="B4321" s="147" t="s">
        <v>217</v>
      </c>
      <c r="C4321" t="s">
        <v>10275</v>
      </c>
      <c r="D4321" t="s">
        <v>10271</v>
      </c>
      <c r="E4321" s="147">
        <v>-20.46</v>
      </c>
      <c r="F4321" t="s">
        <v>10276</v>
      </c>
    </row>
    <row r="4322" spans="1:6" hidden="1" x14ac:dyDescent="0.25">
      <c r="A4322" t="s">
        <v>10269</v>
      </c>
      <c r="B4322" s="147" t="s">
        <v>218</v>
      </c>
      <c r="C4322" t="s">
        <v>10277</v>
      </c>
      <c r="D4322" t="s">
        <v>10271</v>
      </c>
      <c r="E4322" s="147">
        <v>-40.92</v>
      </c>
      <c r="F4322" t="s">
        <v>10278</v>
      </c>
    </row>
    <row r="4323" spans="1:6" hidden="1" x14ac:dyDescent="0.25">
      <c r="A4323" t="s">
        <v>10269</v>
      </c>
      <c r="B4323" s="147" t="s">
        <v>179</v>
      </c>
      <c r="C4323" t="s">
        <v>10279</v>
      </c>
      <c r="D4323" t="s">
        <v>10271</v>
      </c>
      <c r="E4323" s="147">
        <v>-98.62</v>
      </c>
      <c r="F4323" t="s">
        <v>10280</v>
      </c>
    </row>
    <row r="4324" spans="1:6" hidden="1" x14ac:dyDescent="0.25">
      <c r="A4324" t="s">
        <v>10269</v>
      </c>
      <c r="B4324" s="147" t="s">
        <v>219</v>
      </c>
      <c r="C4324" t="s">
        <v>10281</v>
      </c>
      <c r="D4324" t="s">
        <v>10271</v>
      </c>
      <c r="E4324" s="147">
        <v>-122.76</v>
      </c>
      <c r="F4324" t="s">
        <v>10282</v>
      </c>
    </row>
    <row r="4325" spans="1:6" x14ac:dyDescent="0.25">
      <c r="A4325" t="s">
        <v>10283</v>
      </c>
      <c r="B4325" s="147" t="s">
        <v>178</v>
      </c>
      <c r="C4325" t="s">
        <v>10284</v>
      </c>
      <c r="D4325" t="s">
        <v>10285</v>
      </c>
      <c r="E4325" s="148">
        <v>5983</v>
      </c>
      <c r="F4325" t="s">
        <v>10286</v>
      </c>
    </row>
    <row r="4326" spans="1:6" hidden="1" x14ac:dyDescent="0.25">
      <c r="A4326" t="s">
        <v>10283</v>
      </c>
      <c r="B4326" s="147" t="s">
        <v>234</v>
      </c>
      <c r="C4326" t="s">
        <v>10287</v>
      </c>
      <c r="D4326" t="s">
        <v>10285</v>
      </c>
      <c r="E4326" s="147">
        <v>-11.97</v>
      </c>
      <c r="F4326" t="s">
        <v>10288</v>
      </c>
    </row>
    <row r="4327" spans="1:6" hidden="1" x14ac:dyDescent="0.25">
      <c r="A4327" t="s">
        <v>10283</v>
      </c>
      <c r="B4327" s="147" t="s">
        <v>217</v>
      </c>
      <c r="C4327" t="s">
        <v>10289</v>
      </c>
      <c r="D4327" t="s">
        <v>10285</v>
      </c>
      <c r="E4327" s="147">
        <v>-29.92</v>
      </c>
      <c r="F4327" t="s">
        <v>10290</v>
      </c>
    </row>
    <row r="4328" spans="1:6" hidden="1" x14ac:dyDescent="0.25">
      <c r="A4328" t="s">
        <v>10283</v>
      </c>
      <c r="B4328" s="147" t="s">
        <v>218</v>
      </c>
      <c r="C4328" t="s">
        <v>10291</v>
      </c>
      <c r="D4328" t="s">
        <v>10285</v>
      </c>
      <c r="E4328" s="147">
        <v>-29.92</v>
      </c>
      <c r="F4328" t="s">
        <v>10292</v>
      </c>
    </row>
    <row r="4329" spans="1:6" hidden="1" x14ac:dyDescent="0.25">
      <c r="A4329" t="s">
        <v>10283</v>
      </c>
      <c r="B4329" s="147" t="s">
        <v>219</v>
      </c>
      <c r="C4329" t="s">
        <v>10293</v>
      </c>
      <c r="D4329" t="s">
        <v>10285</v>
      </c>
      <c r="E4329" s="147">
        <v>-29.92</v>
      </c>
      <c r="F4329" t="s">
        <v>10294</v>
      </c>
    </row>
    <row r="4330" spans="1:6" hidden="1" x14ac:dyDescent="0.25">
      <c r="A4330" t="s">
        <v>10283</v>
      </c>
      <c r="B4330" s="147" t="s">
        <v>179</v>
      </c>
      <c r="C4330" t="s">
        <v>10295</v>
      </c>
      <c r="D4330" t="s">
        <v>10285</v>
      </c>
      <c r="E4330" s="147">
        <v>-144.19</v>
      </c>
      <c r="F4330" t="s">
        <v>10296</v>
      </c>
    </row>
    <row r="4331" spans="1:6" hidden="1" x14ac:dyDescent="0.25">
      <c r="A4331" t="s">
        <v>10283</v>
      </c>
      <c r="B4331" s="147" t="s">
        <v>220</v>
      </c>
      <c r="C4331" t="s">
        <v>10297</v>
      </c>
      <c r="D4331" t="s">
        <v>10285</v>
      </c>
      <c r="E4331" s="147">
        <v>-358.98</v>
      </c>
      <c r="F4331" t="s">
        <v>10298</v>
      </c>
    </row>
    <row r="4332" spans="1:6" x14ac:dyDescent="0.25">
      <c r="A4332" t="s">
        <v>10299</v>
      </c>
      <c r="B4332" s="147" t="s">
        <v>178</v>
      </c>
      <c r="C4332" t="s">
        <v>10300</v>
      </c>
      <c r="D4332" t="s">
        <v>10301</v>
      </c>
      <c r="E4332" s="148">
        <v>4152</v>
      </c>
      <c r="F4332" t="s">
        <v>10302</v>
      </c>
    </row>
    <row r="4333" spans="1:6" hidden="1" x14ac:dyDescent="0.25">
      <c r="A4333" t="s">
        <v>10299</v>
      </c>
      <c r="B4333" s="147" t="s">
        <v>234</v>
      </c>
      <c r="C4333" t="s">
        <v>10303</v>
      </c>
      <c r="D4333" t="s">
        <v>10301</v>
      </c>
      <c r="E4333" s="147">
        <v>-8.3000000000000007</v>
      </c>
      <c r="F4333" t="s">
        <v>10304</v>
      </c>
    </row>
    <row r="4334" spans="1:6" hidden="1" x14ac:dyDescent="0.25">
      <c r="A4334" t="s">
        <v>10299</v>
      </c>
      <c r="B4334" s="147" t="s">
        <v>217</v>
      </c>
      <c r="C4334" t="s">
        <v>10305</v>
      </c>
      <c r="D4334" t="s">
        <v>10301</v>
      </c>
      <c r="E4334" s="147">
        <v>-20.76</v>
      </c>
      <c r="F4334" t="s">
        <v>10306</v>
      </c>
    </row>
    <row r="4335" spans="1:6" hidden="1" x14ac:dyDescent="0.25">
      <c r="A4335" t="s">
        <v>10299</v>
      </c>
      <c r="B4335" s="147" t="s">
        <v>218</v>
      </c>
      <c r="C4335" t="s">
        <v>10307</v>
      </c>
      <c r="D4335" t="s">
        <v>10301</v>
      </c>
      <c r="E4335" s="147">
        <v>-20.76</v>
      </c>
      <c r="F4335" t="s">
        <v>10308</v>
      </c>
    </row>
    <row r="4336" spans="1:6" hidden="1" x14ac:dyDescent="0.25">
      <c r="A4336" t="s">
        <v>10299</v>
      </c>
      <c r="B4336" s="147" t="s">
        <v>219</v>
      </c>
      <c r="C4336" t="s">
        <v>10309</v>
      </c>
      <c r="D4336" t="s">
        <v>10301</v>
      </c>
      <c r="E4336" s="147">
        <v>-20.76</v>
      </c>
      <c r="F4336" t="s">
        <v>10310</v>
      </c>
    </row>
    <row r="4337" spans="1:6" hidden="1" x14ac:dyDescent="0.25">
      <c r="A4337" t="s">
        <v>10299</v>
      </c>
      <c r="B4337" s="147" t="s">
        <v>179</v>
      </c>
      <c r="C4337" t="s">
        <v>10311</v>
      </c>
      <c r="D4337" t="s">
        <v>10301</v>
      </c>
      <c r="E4337" s="147">
        <v>-100.06</v>
      </c>
      <c r="F4337" t="s">
        <v>10312</v>
      </c>
    </row>
    <row r="4338" spans="1:6" x14ac:dyDescent="0.25">
      <c r="A4338" t="s">
        <v>10313</v>
      </c>
      <c r="B4338" s="147" t="s">
        <v>178</v>
      </c>
      <c r="C4338" t="s">
        <v>10314</v>
      </c>
      <c r="D4338" t="s">
        <v>10315</v>
      </c>
      <c r="E4338" s="148">
        <v>2529</v>
      </c>
      <c r="F4338" t="s">
        <v>10316</v>
      </c>
    </row>
    <row r="4339" spans="1:6" hidden="1" x14ac:dyDescent="0.25">
      <c r="A4339" t="s">
        <v>10313</v>
      </c>
      <c r="B4339" s="147" t="s">
        <v>234</v>
      </c>
      <c r="C4339" t="s">
        <v>10317</v>
      </c>
      <c r="D4339" t="s">
        <v>10315</v>
      </c>
      <c r="E4339" s="147">
        <v>-5.0599999999999996</v>
      </c>
      <c r="F4339" t="s">
        <v>10318</v>
      </c>
    </row>
    <row r="4340" spans="1:6" hidden="1" x14ac:dyDescent="0.25">
      <c r="A4340" t="s">
        <v>10313</v>
      </c>
      <c r="B4340" s="147" t="s">
        <v>217</v>
      </c>
      <c r="C4340" t="s">
        <v>10319</v>
      </c>
      <c r="D4340" t="s">
        <v>10315</v>
      </c>
      <c r="E4340" s="147">
        <v>-12.65</v>
      </c>
      <c r="F4340" t="s">
        <v>10320</v>
      </c>
    </row>
    <row r="4341" spans="1:6" hidden="1" x14ac:dyDescent="0.25">
      <c r="A4341" t="s">
        <v>10313</v>
      </c>
      <c r="B4341" s="147" t="s">
        <v>218</v>
      </c>
      <c r="C4341" t="s">
        <v>10321</v>
      </c>
      <c r="D4341" t="s">
        <v>10315</v>
      </c>
      <c r="E4341" s="147">
        <v>-25.29</v>
      </c>
      <c r="F4341" t="s">
        <v>10322</v>
      </c>
    </row>
    <row r="4342" spans="1:6" hidden="1" x14ac:dyDescent="0.25">
      <c r="A4342" t="s">
        <v>10313</v>
      </c>
      <c r="B4342" s="147" t="s">
        <v>179</v>
      </c>
      <c r="C4342" t="s">
        <v>10323</v>
      </c>
      <c r="D4342" t="s">
        <v>10315</v>
      </c>
      <c r="E4342" s="147">
        <v>-60.95</v>
      </c>
      <c r="F4342" t="s">
        <v>10324</v>
      </c>
    </row>
    <row r="4343" spans="1:6" hidden="1" x14ac:dyDescent="0.25">
      <c r="A4343" t="s">
        <v>10313</v>
      </c>
      <c r="B4343" s="147" t="s">
        <v>219</v>
      </c>
      <c r="C4343" t="s">
        <v>10325</v>
      </c>
      <c r="D4343" t="s">
        <v>10315</v>
      </c>
      <c r="E4343" s="147">
        <v>-75.87</v>
      </c>
      <c r="F4343" t="s">
        <v>10326</v>
      </c>
    </row>
    <row r="4344" spans="1:6" x14ac:dyDescent="0.25">
      <c r="A4344" t="s">
        <v>10327</v>
      </c>
      <c r="B4344" s="147" t="s">
        <v>178</v>
      </c>
      <c r="C4344" t="s">
        <v>10328</v>
      </c>
      <c r="D4344" t="s">
        <v>10329</v>
      </c>
      <c r="E4344" s="148">
        <v>3570</v>
      </c>
      <c r="F4344" t="s">
        <v>10330</v>
      </c>
    </row>
    <row r="4345" spans="1:6" hidden="1" x14ac:dyDescent="0.25">
      <c r="A4345" t="s">
        <v>10327</v>
      </c>
      <c r="B4345" s="147" t="s">
        <v>234</v>
      </c>
      <c r="C4345" t="s">
        <v>10331</v>
      </c>
      <c r="D4345" t="s">
        <v>10329</v>
      </c>
      <c r="E4345" s="147">
        <v>-7.14</v>
      </c>
      <c r="F4345" t="s">
        <v>10332</v>
      </c>
    </row>
    <row r="4346" spans="1:6" hidden="1" x14ac:dyDescent="0.25">
      <c r="A4346" t="s">
        <v>10327</v>
      </c>
      <c r="B4346" s="147" t="s">
        <v>217</v>
      </c>
      <c r="C4346" t="s">
        <v>10333</v>
      </c>
      <c r="D4346" t="s">
        <v>10329</v>
      </c>
      <c r="E4346" s="147">
        <v>-17.850000000000001</v>
      </c>
      <c r="F4346" t="s">
        <v>10334</v>
      </c>
    </row>
    <row r="4347" spans="1:6" hidden="1" x14ac:dyDescent="0.25">
      <c r="A4347" t="s">
        <v>10327</v>
      </c>
      <c r="B4347" s="147" t="s">
        <v>218</v>
      </c>
      <c r="C4347" t="s">
        <v>10335</v>
      </c>
      <c r="D4347" t="s">
        <v>10329</v>
      </c>
      <c r="E4347" s="147">
        <v>-35.700000000000003</v>
      </c>
      <c r="F4347" t="s">
        <v>10336</v>
      </c>
    </row>
    <row r="4348" spans="1:6" hidden="1" x14ac:dyDescent="0.25">
      <c r="A4348" t="s">
        <v>10327</v>
      </c>
      <c r="B4348" s="147" t="s">
        <v>179</v>
      </c>
      <c r="C4348" t="s">
        <v>10337</v>
      </c>
      <c r="D4348" t="s">
        <v>10329</v>
      </c>
      <c r="E4348" s="147">
        <v>-86.04</v>
      </c>
      <c r="F4348" t="s">
        <v>10338</v>
      </c>
    </row>
    <row r="4349" spans="1:6" hidden="1" x14ac:dyDescent="0.25">
      <c r="A4349" t="s">
        <v>10327</v>
      </c>
      <c r="B4349" s="147" t="s">
        <v>219</v>
      </c>
      <c r="C4349" t="s">
        <v>10339</v>
      </c>
      <c r="D4349" t="s">
        <v>10329</v>
      </c>
      <c r="E4349" s="147">
        <v>-107.1</v>
      </c>
      <c r="F4349" t="s">
        <v>10340</v>
      </c>
    </row>
    <row r="4350" spans="1:6" x14ac:dyDescent="0.25">
      <c r="A4350" t="s">
        <v>10341</v>
      </c>
      <c r="B4350" s="147" t="s">
        <v>178</v>
      </c>
      <c r="C4350" t="s">
        <v>10342</v>
      </c>
      <c r="D4350" t="s">
        <v>10343</v>
      </c>
      <c r="E4350" s="148">
        <v>112</v>
      </c>
      <c r="F4350" t="s">
        <v>10344</v>
      </c>
    </row>
    <row r="4351" spans="1:6" hidden="1" x14ac:dyDescent="0.25">
      <c r="A4351" t="s">
        <v>10341</v>
      </c>
      <c r="B4351" s="147" t="s">
        <v>234</v>
      </c>
      <c r="C4351" t="s">
        <v>10345</v>
      </c>
      <c r="D4351" t="s">
        <v>10343</v>
      </c>
      <c r="E4351" s="147">
        <v>-0.22</v>
      </c>
      <c r="F4351" t="s">
        <v>10346</v>
      </c>
    </row>
    <row r="4352" spans="1:6" hidden="1" x14ac:dyDescent="0.25">
      <c r="A4352" t="s">
        <v>10341</v>
      </c>
      <c r="B4352" s="147" t="s">
        <v>218</v>
      </c>
      <c r="C4352" t="s">
        <v>10347</v>
      </c>
      <c r="D4352" t="s">
        <v>10343</v>
      </c>
      <c r="E4352" s="147">
        <v>-1.1200000000000001</v>
      </c>
      <c r="F4352" t="s">
        <v>10348</v>
      </c>
    </row>
    <row r="4353" spans="1:6" hidden="1" x14ac:dyDescent="0.25">
      <c r="A4353" t="s">
        <v>10341</v>
      </c>
      <c r="B4353" s="147" t="s">
        <v>179</v>
      </c>
      <c r="C4353" t="s">
        <v>10349</v>
      </c>
      <c r="D4353" t="s">
        <v>10343</v>
      </c>
      <c r="E4353" s="147">
        <v>-2.7</v>
      </c>
      <c r="F4353" t="s">
        <v>10350</v>
      </c>
    </row>
    <row r="4354" spans="1:6" hidden="1" x14ac:dyDescent="0.25">
      <c r="A4354" t="s">
        <v>10341</v>
      </c>
      <c r="B4354" s="147" t="s">
        <v>219</v>
      </c>
      <c r="C4354" t="s">
        <v>10351</v>
      </c>
      <c r="D4354" t="s">
        <v>10343</v>
      </c>
      <c r="E4354" s="147">
        <v>-3.36</v>
      </c>
      <c r="F4354" t="s">
        <v>10352</v>
      </c>
    </row>
    <row r="4355" spans="1:6" x14ac:dyDescent="0.25">
      <c r="A4355" t="s">
        <v>10353</v>
      </c>
      <c r="B4355" s="147" t="s">
        <v>178</v>
      </c>
      <c r="C4355" t="s">
        <v>10354</v>
      </c>
      <c r="D4355" t="s">
        <v>10355</v>
      </c>
      <c r="E4355" s="148">
        <v>444</v>
      </c>
      <c r="F4355" t="s">
        <v>10356</v>
      </c>
    </row>
    <row r="4356" spans="1:6" hidden="1" x14ac:dyDescent="0.25">
      <c r="A4356" t="s">
        <v>10353</v>
      </c>
      <c r="B4356" s="147" t="s">
        <v>234</v>
      </c>
      <c r="C4356" t="s">
        <v>10357</v>
      </c>
      <c r="D4356" t="s">
        <v>10355</v>
      </c>
      <c r="E4356" s="147">
        <v>-0.89</v>
      </c>
      <c r="F4356" t="s">
        <v>10358</v>
      </c>
    </row>
    <row r="4357" spans="1:6" hidden="1" x14ac:dyDescent="0.25">
      <c r="A4357" t="s">
        <v>10353</v>
      </c>
      <c r="B4357" s="147" t="s">
        <v>217</v>
      </c>
      <c r="C4357" t="s">
        <v>10359</v>
      </c>
      <c r="D4357" t="s">
        <v>10355</v>
      </c>
      <c r="E4357" s="147">
        <v>-2.2200000000000002</v>
      </c>
      <c r="F4357" t="s">
        <v>10360</v>
      </c>
    </row>
    <row r="4358" spans="1:6" hidden="1" x14ac:dyDescent="0.25">
      <c r="A4358" t="s">
        <v>10353</v>
      </c>
      <c r="B4358" s="147" t="s">
        <v>218</v>
      </c>
      <c r="C4358" t="s">
        <v>10361</v>
      </c>
      <c r="D4358" t="s">
        <v>10355</v>
      </c>
      <c r="E4358" s="147">
        <v>-2.2200000000000002</v>
      </c>
      <c r="F4358" t="s">
        <v>10362</v>
      </c>
    </row>
    <row r="4359" spans="1:6" hidden="1" x14ac:dyDescent="0.25">
      <c r="A4359" t="s">
        <v>10353</v>
      </c>
      <c r="B4359" s="147" t="s">
        <v>219</v>
      </c>
      <c r="C4359" t="s">
        <v>10363</v>
      </c>
      <c r="D4359" t="s">
        <v>10355</v>
      </c>
      <c r="E4359" s="147">
        <v>-2.2200000000000002</v>
      </c>
      <c r="F4359" t="s">
        <v>10364</v>
      </c>
    </row>
    <row r="4360" spans="1:6" hidden="1" x14ac:dyDescent="0.25">
      <c r="A4360" t="s">
        <v>10353</v>
      </c>
      <c r="B4360" s="147" t="s">
        <v>179</v>
      </c>
      <c r="C4360" t="s">
        <v>10365</v>
      </c>
      <c r="D4360" t="s">
        <v>10355</v>
      </c>
      <c r="E4360" s="147">
        <v>-10.7</v>
      </c>
      <c r="F4360" t="s">
        <v>10366</v>
      </c>
    </row>
    <row r="4361" spans="1:6" x14ac:dyDescent="0.25">
      <c r="A4361" t="s">
        <v>10367</v>
      </c>
      <c r="B4361" s="147" t="s">
        <v>178</v>
      </c>
      <c r="C4361" t="s">
        <v>10368</v>
      </c>
      <c r="D4361" t="s">
        <v>10369</v>
      </c>
      <c r="E4361" s="148">
        <v>4658</v>
      </c>
      <c r="F4361" t="s">
        <v>10370</v>
      </c>
    </row>
    <row r="4362" spans="1:6" hidden="1" x14ac:dyDescent="0.25">
      <c r="A4362" t="s">
        <v>10367</v>
      </c>
      <c r="B4362" s="147" t="s">
        <v>234</v>
      </c>
      <c r="C4362" t="s">
        <v>10371</v>
      </c>
      <c r="D4362" t="s">
        <v>10369</v>
      </c>
      <c r="E4362" s="147">
        <v>-9.32</v>
      </c>
      <c r="F4362" t="s">
        <v>10372</v>
      </c>
    </row>
    <row r="4363" spans="1:6" hidden="1" x14ac:dyDescent="0.25">
      <c r="A4363" t="s">
        <v>10367</v>
      </c>
      <c r="B4363" s="147" t="s">
        <v>217</v>
      </c>
      <c r="C4363" t="s">
        <v>10373</v>
      </c>
      <c r="D4363" t="s">
        <v>10369</v>
      </c>
      <c r="E4363" s="147">
        <v>-23.29</v>
      </c>
      <c r="F4363" t="s">
        <v>10374</v>
      </c>
    </row>
    <row r="4364" spans="1:6" hidden="1" x14ac:dyDescent="0.25">
      <c r="A4364" t="s">
        <v>10367</v>
      </c>
      <c r="B4364" s="147" t="s">
        <v>218</v>
      </c>
      <c r="C4364" t="s">
        <v>10375</v>
      </c>
      <c r="D4364" t="s">
        <v>10369</v>
      </c>
      <c r="E4364" s="147">
        <v>-46.58</v>
      </c>
      <c r="F4364" t="s">
        <v>10376</v>
      </c>
    </row>
    <row r="4365" spans="1:6" hidden="1" x14ac:dyDescent="0.25">
      <c r="A4365" t="s">
        <v>10367</v>
      </c>
      <c r="B4365" s="147" t="s">
        <v>179</v>
      </c>
      <c r="C4365" t="s">
        <v>10377</v>
      </c>
      <c r="D4365" t="s">
        <v>10369</v>
      </c>
      <c r="E4365" s="147">
        <v>-112.26</v>
      </c>
      <c r="F4365" t="s">
        <v>10378</v>
      </c>
    </row>
    <row r="4366" spans="1:6" hidden="1" x14ac:dyDescent="0.25">
      <c r="A4366" t="s">
        <v>10367</v>
      </c>
      <c r="B4366" s="147" t="s">
        <v>225</v>
      </c>
      <c r="C4366" t="s">
        <v>10379</v>
      </c>
      <c r="D4366" t="s">
        <v>10369</v>
      </c>
      <c r="E4366" s="147">
        <v>-137.41</v>
      </c>
      <c r="F4366" t="s">
        <v>10380</v>
      </c>
    </row>
    <row r="4367" spans="1:6" hidden="1" x14ac:dyDescent="0.25">
      <c r="A4367" t="s">
        <v>10367</v>
      </c>
      <c r="B4367" s="147" t="s">
        <v>219</v>
      </c>
      <c r="C4367" t="s">
        <v>10381</v>
      </c>
      <c r="D4367" t="s">
        <v>10369</v>
      </c>
      <c r="E4367" s="147">
        <v>-139.74</v>
      </c>
      <c r="F4367" t="s">
        <v>10382</v>
      </c>
    </row>
    <row r="4368" spans="1:6" x14ac:dyDescent="0.25">
      <c r="A4368" t="s">
        <v>10383</v>
      </c>
      <c r="B4368" s="147" t="s">
        <v>178</v>
      </c>
      <c r="C4368" t="s">
        <v>10384</v>
      </c>
      <c r="D4368" t="s">
        <v>10385</v>
      </c>
      <c r="E4368" s="148">
        <v>3564</v>
      </c>
      <c r="F4368" t="s">
        <v>10386</v>
      </c>
    </row>
    <row r="4369" spans="1:6" hidden="1" x14ac:dyDescent="0.25">
      <c r="A4369" t="s">
        <v>10383</v>
      </c>
      <c r="B4369" s="147" t="s">
        <v>234</v>
      </c>
      <c r="C4369" t="s">
        <v>10387</v>
      </c>
      <c r="D4369" t="s">
        <v>10385</v>
      </c>
      <c r="E4369" s="147">
        <v>-7.13</v>
      </c>
      <c r="F4369" t="s">
        <v>10388</v>
      </c>
    </row>
    <row r="4370" spans="1:6" hidden="1" x14ac:dyDescent="0.25">
      <c r="A4370" t="s">
        <v>10383</v>
      </c>
      <c r="B4370" s="147" t="s">
        <v>217</v>
      </c>
      <c r="C4370" t="s">
        <v>10389</v>
      </c>
      <c r="D4370" t="s">
        <v>10385</v>
      </c>
      <c r="E4370" s="147">
        <v>-17.82</v>
      </c>
      <c r="F4370" t="s">
        <v>10390</v>
      </c>
    </row>
    <row r="4371" spans="1:6" hidden="1" x14ac:dyDescent="0.25">
      <c r="A4371" t="s">
        <v>10383</v>
      </c>
      <c r="B4371" s="147" t="s">
        <v>218</v>
      </c>
      <c r="C4371" t="s">
        <v>10391</v>
      </c>
      <c r="D4371" t="s">
        <v>10385</v>
      </c>
      <c r="E4371" s="147">
        <v>-35.64</v>
      </c>
      <c r="F4371" t="s">
        <v>10392</v>
      </c>
    </row>
    <row r="4372" spans="1:6" hidden="1" x14ac:dyDescent="0.25">
      <c r="A4372" t="s">
        <v>10383</v>
      </c>
      <c r="B4372" s="147" t="s">
        <v>179</v>
      </c>
      <c r="C4372" t="s">
        <v>10393</v>
      </c>
      <c r="D4372" t="s">
        <v>10385</v>
      </c>
      <c r="E4372" s="147">
        <v>-85.89</v>
      </c>
      <c r="F4372" t="s">
        <v>10394</v>
      </c>
    </row>
    <row r="4373" spans="1:6" hidden="1" x14ac:dyDescent="0.25">
      <c r="A4373" t="s">
        <v>10383</v>
      </c>
      <c r="B4373" s="147" t="s">
        <v>225</v>
      </c>
      <c r="C4373" t="s">
        <v>10395</v>
      </c>
      <c r="D4373" t="s">
        <v>10385</v>
      </c>
      <c r="E4373" s="147">
        <v>-105.14</v>
      </c>
      <c r="F4373" t="s">
        <v>10396</v>
      </c>
    </row>
    <row r="4374" spans="1:6" hidden="1" x14ac:dyDescent="0.25">
      <c r="A4374" t="s">
        <v>10383</v>
      </c>
      <c r="B4374" s="147" t="s">
        <v>219</v>
      </c>
      <c r="C4374" t="s">
        <v>10397</v>
      </c>
      <c r="D4374" t="s">
        <v>10385</v>
      </c>
      <c r="E4374" s="147">
        <v>-106.92</v>
      </c>
      <c r="F4374" t="s">
        <v>10398</v>
      </c>
    </row>
    <row r="4375" spans="1:6" x14ac:dyDescent="0.25">
      <c r="A4375" t="s">
        <v>10399</v>
      </c>
      <c r="B4375" s="147" t="s">
        <v>178</v>
      </c>
      <c r="C4375" t="s">
        <v>10400</v>
      </c>
      <c r="D4375" t="s">
        <v>10401</v>
      </c>
      <c r="E4375" s="148">
        <v>138</v>
      </c>
      <c r="F4375" t="s">
        <v>10402</v>
      </c>
    </row>
    <row r="4376" spans="1:6" hidden="1" x14ac:dyDescent="0.25">
      <c r="A4376" t="s">
        <v>10399</v>
      </c>
      <c r="B4376" s="147" t="s">
        <v>234</v>
      </c>
      <c r="C4376" t="s">
        <v>10403</v>
      </c>
      <c r="D4376" t="s">
        <v>10401</v>
      </c>
      <c r="E4376" s="147">
        <v>-0.28000000000000003</v>
      </c>
      <c r="F4376" t="s">
        <v>10404</v>
      </c>
    </row>
    <row r="4377" spans="1:6" hidden="1" x14ac:dyDescent="0.25">
      <c r="A4377" t="s">
        <v>10399</v>
      </c>
      <c r="B4377" s="147" t="s">
        <v>218</v>
      </c>
      <c r="C4377" t="s">
        <v>10405</v>
      </c>
      <c r="D4377" t="s">
        <v>10401</v>
      </c>
      <c r="E4377" s="147">
        <v>-0.69</v>
      </c>
      <c r="F4377" t="s">
        <v>10406</v>
      </c>
    </row>
    <row r="4378" spans="1:6" hidden="1" x14ac:dyDescent="0.25">
      <c r="A4378" t="s">
        <v>10399</v>
      </c>
      <c r="B4378" s="147" t="s">
        <v>219</v>
      </c>
      <c r="C4378" t="s">
        <v>10407</v>
      </c>
      <c r="D4378" t="s">
        <v>10401</v>
      </c>
      <c r="E4378" s="147">
        <v>-0.69</v>
      </c>
      <c r="F4378" t="s">
        <v>10408</v>
      </c>
    </row>
    <row r="4379" spans="1:6" hidden="1" x14ac:dyDescent="0.25">
      <c r="A4379" t="s">
        <v>10399</v>
      </c>
      <c r="B4379" s="147" t="s">
        <v>179</v>
      </c>
      <c r="C4379" t="s">
        <v>10409</v>
      </c>
      <c r="D4379" t="s">
        <v>10401</v>
      </c>
      <c r="E4379" s="147">
        <v>-3.33</v>
      </c>
      <c r="F4379" t="s">
        <v>10410</v>
      </c>
    </row>
    <row r="4380" spans="1:6" x14ac:dyDescent="0.25">
      <c r="A4380" t="s">
        <v>10411</v>
      </c>
      <c r="B4380" s="147" t="s">
        <v>178</v>
      </c>
      <c r="C4380" t="s">
        <v>10412</v>
      </c>
      <c r="D4380" t="s">
        <v>10413</v>
      </c>
      <c r="E4380" s="148">
        <v>4384</v>
      </c>
      <c r="F4380" t="s">
        <v>10414</v>
      </c>
    </row>
    <row r="4381" spans="1:6" hidden="1" x14ac:dyDescent="0.25">
      <c r="A4381" t="s">
        <v>10411</v>
      </c>
      <c r="B4381" s="147" t="s">
        <v>234</v>
      </c>
      <c r="C4381" t="s">
        <v>10415</v>
      </c>
      <c r="D4381" t="s">
        <v>10413</v>
      </c>
      <c r="E4381" s="147">
        <v>-8.77</v>
      </c>
      <c r="F4381" t="s">
        <v>10416</v>
      </c>
    </row>
    <row r="4382" spans="1:6" hidden="1" x14ac:dyDescent="0.25">
      <c r="A4382" t="s">
        <v>10411</v>
      </c>
      <c r="B4382" s="147" t="s">
        <v>217</v>
      </c>
      <c r="C4382" t="s">
        <v>10417</v>
      </c>
      <c r="D4382" t="s">
        <v>10413</v>
      </c>
      <c r="E4382" s="147">
        <v>-21.92</v>
      </c>
      <c r="F4382" t="s">
        <v>10418</v>
      </c>
    </row>
    <row r="4383" spans="1:6" hidden="1" x14ac:dyDescent="0.25">
      <c r="A4383" t="s">
        <v>10411</v>
      </c>
      <c r="B4383" s="147" t="s">
        <v>218</v>
      </c>
      <c r="C4383" t="s">
        <v>10419</v>
      </c>
      <c r="D4383" t="s">
        <v>10413</v>
      </c>
      <c r="E4383" s="147">
        <v>-43.84</v>
      </c>
      <c r="F4383" t="s">
        <v>10420</v>
      </c>
    </row>
    <row r="4384" spans="1:6" hidden="1" x14ac:dyDescent="0.25">
      <c r="A4384" t="s">
        <v>10411</v>
      </c>
      <c r="B4384" s="147" t="s">
        <v>179</v>
      </c>
      <c r="C4384" t="s">
        <v>10421</v>
      </c>
      <c r="D4384" t="s">
        <v>10413</v>
      </c>
      <c r="E4384" s="147">
        <v>-105.65</v>
      </c>
      <c r="F4384" t="s">
        <v>10422</v>
      </c>
    </row>
    <row r="4385" spans="1:6" hidden="1" x14ac:dyDescent="0.25">
      <c r="A4385" t="s">
        <v>10411</v>
      </c>
      <c r="B4385" s="147" t="s">
        <v>219</v>
      </c>
      <c r="C4385" t="s">
        <v>10423</v>
      </c>
      <c r="D4385" t="s">
        <v>10413</v>
      </c>
      <c r="E4385" s="147">
        <v>-131.52000000000001</v>
      </c>
      <c r="F4385" t="s">
        <v>10424</v>
      </c>
    </row>
    <row r="4386" spans="1:6" x14ac:dyDescent="0.25">
      <c r="A4386" t="s">
        <v>10425</v>
      </c>
      <c r="B4386" s="147" t="s">
        <v>178</v>
      </c>
      <c r="C4386" t="s">
        <v>10426</v>
      </c>
      <c r="D4386" t="s">
        <v>10427</v>
      </c>
      <c r="E4386" s="148">
        <v>132</v>
      </c>
      <c r="F4386" t="s">
        <v>10428</v>
      </c>
    </row>
    <row r="4387" spans="1:6" hidden="1" x14ac:dyDescent="0.25">
      <c r="A4387" t="s">
        <v>10425</v>
      </c>
      <c r="B4387" s="147" t="s">
        <v>234</v>
      </c>
      <c r="C4387" t="s">
        <v>10429</v>
      </c>
      <c r="D4387" t="s">
        <v>10427</v>
      </c>
      <c r="E4387" s="147">
        <v>-0.26</v>
      </c>
      <c r="F4387" t="s">
        <v>10430</v>
      </c>
    </row>
    <row r="4388" spans="1:6" hidden="1" x14ac:dyDescent="0.25">
      <c r="A4388" t="s">
        <v>10425</v>
      </c>
      <c r="B4388" s="147" t="s">
        <v>218</v>
      </c>
      <c r="C4388" t="s">
        <v>10431</v>
      </c>
      <c r="D4388" t="s">
        <v>10427</v>
      </c>
      <c r="E4388" s="147">
        <v>-0.66</v>
      </c>
      <c r="F4388" t="s">
        <v>10432</v>
      </c>
    </row>
    <row r="4389" spans="1:6" hidden="1" x14ac:dyDescent="0.25">
      <c r="A4389" t="s">
        <v>10425</v>
      </c>
      <c r="B4389" s="147" t="s">
        <v>219</v>
      </c>
      <c r="C4389" t="s">
        <v>10433</v>
      </c>
      <c r="D4389" t="s">
        <v>10427</v>
      </c>
      <c r="E4389" s="147">
        <v>-0.66</v>
      </c>
      <c r="F4389" t="s">
        <v>10434</v>
      </c>
    </row>
    <row r="4390" spans="1:6" hidden="1" x14ac:dyDescent="0.25">
      <c r="A4390" t="s">
        <v>10425</v>
      </c>
      <c r="B4390" s="147" t="s">
        <v>179</v>
      </c>
      <c r="C4390" t="s">
        <v>10435</v>
      </c>
      <c r="D4390" t="s">
        <v>10427</v>
      </c>
      <c r="E4390" s="147">
        <v>-3.18</v>
      </c>
      <c r="F4390" t="s">
        <v>10436</v>
      </c>
    </row>
    <row r="4391" spans="1:6" x14ac:dyDescent="0.25">
      <c r="A4391" t="s">
        <v>10437</v>
      </c>
      <c r="B4391" s="147" t="s">
        <v>178</v>
      </c>
      <c r="C4391" t="s">
        <v>10438</v>
      </c>
      <c r="D4391" t="s">
        <v>10439</v>
      </c>
      <c r="E4391" s="148">
        <v>84</v>
      </c>
      <c r="F4391" t="s">
        <v>10440</v>
      </c>
    </row>
    <row r="4392" spans="1:6" hidden="1" x14ac:dyDescent="0.25">
      <c r="A4392" t="s">
        <v>10437</v>
      </c>
      <c r="B4392" s="147" t="s">
        <v>234</v>
      </c>
      <c r="C4392" t="s">
        <v>10441</v>
      </c>
      <c r="D4392" t="s">
        <v>10439</v>
      </c>
      <c r="E4392" s="147">
        <v>-0.17</v>
      </c>
      <c r="F4392" t="s">
        <v>10442</v>
      </c>
    </row>
    <row r="4393" spans="1:6" hidden="1" x14ac:dyDescent="0.25">
      <c r="A4393" t="s">
        <v>10437</v>
      </c>
      <c r="B4393" s="147" t="s">
        <v>218</v>
      </c>
      <c r="C4393" t="s">
        <v>10443</v>
      </c>
      <c r="D4393" t="s">
        <v>10439</v>
      </c>
      <c r="E4393" s="147">
        <v>-0.42</v>
      </c>
      <c r="F4393" t="s">
        <v>10444</v>
      </c>
    </row>
    <row r="4394" spans="1:6" hidden="1" x14ac:dyDescent="0.25">
      <c r="A4394" t="s">
        <v>10437</v>
      </c>
      <c r="B4394" s="147" t="s">
        <v>219</v>
      </c>
      <c r="C4394" t="s">
        <v>10445</v>
      </c>
      <c r="D4394" t="s">
        <v>10439</v>
      </c>
      <c r="E4394" s="147">
        <v>-0.42</v>
      </c>
      <c r="F4394" t="s">
        <v>10446</v>
      </c>
    </row>
    <row r="4395" spans="1:6" hidden="1" x14ac:dyDescent="0.25">
      <c r="A4395" t="s">
        <v>10437</v>
      </c>
      <c r="B4395" s="147" t="s">
        <v>179</v>
      </c>
      <c r="C4395" t="s">
        <v>10447</v>
      </c>
      <c r="D4395" t="s">
        <v>10439</v>
      </c>
      <c r="E4395" s="147">
        <v>-2.02</v>
      </c>
      <c r="F4395" t="s">
        <v>10448</v>
      </c>
    </row>
    <row r="4396" spans="1:6" x14ac:dyDescent="0.25">
      <c r="A4396" t="s">
        <v>10449</v>
      </c>
      <c r="B4396" s="147" t="s">
        <v>178</v>
      </c>
      <c r="C4396" t="s">
        <v>10450</v>
      </c>
      <c r="D4396" t="s">
        <v>10451</v>
      </c>
      <c r="E4396" s="148">
        <v>54</v>
      </c>
      <c r="F4396" t="s">
        <v>10452</v>
      </c>
    </row>
    <row r="4397" spans="1:6" hidden="1" x14ac:dyDescent="0.25">
      <c r="A4397" t="s">
        <v>10449</v>
      </c>
      <c r="B4397" s="147" t="s">
        <v>234</v>
      </c>
      <c r="C4397" t="s">
        <v>10453</v>
      </c>
      <c r="D4397" t="s">
        <v>10451</v>
      </c>
      <c r="E4397" s="147">
        <v>-0.11</v>
      </c>
      <c r="F4397" t="s">
        <v>10454</v>
      </c>
    </row>
    <row r="4398" spans="1:6" hidden="1" x14ac:dyDescent="0.25">
      <c r="A4398" t="s">
        <v>10449</v>
      </c>
      <c r="B4398" s="147" t="s">
        <v>218</v>
      </c>
      <c r="C4398" t="s">
        <v>10455</v>
      </c>
      <c r="D4398" t="s">
        <v>10451</v>
      </c>
      <c r="E4398" s="147">
        <v>-0.27</v>
      </c>
      <c r="F4398" t="s">
        <v>10456</v>
      </c>
    </row>
    <row r="4399" spans="1:6" hidden="1" x14ac:dyDescent="0.25">
      <c r="A4399" t="s">
        <v>10449</v>
      </c>
      <c r="B4399" s="147" t="s">
        <v>219</v>
      </c>
      <c r="C4399" t="s">
        <v>10457</v>
      </c>
      <c r="D4399" t="s">
        <v>10451</v>
      </c>
      <c r="E4399" s="147">
        <v>-0.27</v>
      </c>
      <c r="F4399" t="s">
        <v>10458</v>
      </c>
    </row>
    <row r="4400" spans="1:6" hidden="1" x14ac:dyDescent="0.25">
      <c r="A4400" t="s">
        <v>10449</v>
      </c>
      <c r="B4400" s="147" t="s">
        <v>179</v>
      </c>
      <c r="C4400" t="s">
        <v>10459</v>
      </c>
      <c r="D4400" t="s">
        <v>10451</v>
      </c>
      <c r="E4400" s="147">
        <v>-1.3</v>
      </c>
      <c r="F4400" t="s">
        <v>10460</v>
      </c>
    </row>
    <row r="4401" spans="1:6" x14ac:dyDescent="0.25">
      <c r="A4401" t="s">
        <v>10461</v>
      </c>
      <c r="B4401" s="147" t="s">
        <v>178</v>
      </c>
      <c r="C4401" t="s">
        <v>10462</v>
      </c>
      <c r="D4401" t="s">
        <v>10463</v>
      </c>
      <c r="E4401" s="148">
        <v>1845</v>
      </c>
      <c r="F4401" t="s">
        <v>10464</v>
      </c>
    </row>
    <row r="4402" spans="1:6" hidden="1" x14ac:dyDescent="0.25">
      <c r="A4402" t="s">
        <v>10461</v>
      </c>
      <c r="B4402" s="147" t="s">
        <v>234</v>
      </c>
      <c r="C4402" t="s">
        <v>10465</v>
      </c>
      <c r="D4402" t="s">
        <v>10463</v>
      </c>
      <c r="E4402" s="147">
        <v>-3.69</v>
      </c>
      <c r="F4402" t="s">
        <v>10466</v>
      </c>
    </row>
    <row r="4403" spans="1:6" hidden="1" x14ac:dyDescent="0.25">
      <c r="A4403" t="s">
        <v>10461</v>
      </c>
      <c r="B4403" s="147" t="s">
        <v>217</v>
      </c>
      <c r="C4403" t="s">
        <v>10467</v>
      </c>
      <c r="D4403" t="s">
        <v>10463</v>
      </c>
      <c r="E4403" s="147">
        <v>-9.23</v>
      </c>
      <c r="F4403" t="s">
        <v>10468</v>
      </c>
    </row>
    <row r="4404" spans="1:6" hidden="1" x14ac:dyDescent="0.25">
      <c r="A4404" t="s">
        <v>10461</v>
      </c>
      <c r="B4404" s="147" t="s">
        <v>218</v>
      </c>
      <c r="C4404" t="s">
        <v>10469</v>
      </c>
      <c r="D4404" t="s">
        <v>10463</v>
      </c>
      <c r="E4404" s="147">
        <v>-18.45</v>
      </c>
      <c r="F4404" t="s">
        <v>10470</v>
      </c>
    </row>
    <row r="4405" spans="1:6" hidden="1" x14ac:dyDescent="0.25">
      <c r="A4405" t="s">
        <v>10461</v>
      </c>
      <c r="B4405" s="147" t="s">
        <v>179</v>
      </c>
      <c r="C4405" t="s">
        <v>10471</v>
      </c>
      <c r="D4405" t="s">
        <v>10463</v>
      </c>
      <c r="E4405" s="147">
        <v>-44.46</v>
      </c>
      <c r="F4405" t="s">
        <v>10472</v>
      </c>
    </row>
    <row r="4406" spans="1:6" hidden="1" x14ac:dyDescent="0.25">
      <c r="A4406" t="s">
        <v>10461</v>
      </c>
      <c r="B4406" s="147" t="s">
        <v>219</v>
      </c>
      <c r="C4406" t="s">
        <v>10473</v>
      </c>
      <c r="D4406" t="s">
        <v>10463</v>
      </c>
      <c r="E4406" s="147">
        <v>-55.35</v>
      </c>
      <c r="F4406" t="s">
        <v>10474</v>
      </c>
    </row>
    <row r="4407" spans="1:6" x14ac:dyDescent="0.25">
      <c r="A4407" t="s">
        <v>10475</v>
      </c>
      <c r="B4407" s="147" t="s">
        <v>178</v>
      </c>
      <c r="C4407" t="s">
        <v>10476</v>
      </c>
      <c r="D4407" t="s">
        <v>10477</v>
      </c>
      <c r="E4407" s="148">
        <v>3786</v>
      </c>
      <c r="F4407" t="s">
        <v>10478</v>
      </c>
    </row>
    <row r="4408" spans="1:6" hidden="1" x14ac:dyDescent="0.25">
      <c r="A4408" t="s">
        <v>10475</v>
      </c>
      <c r="B4408" s="147" t="s">
        <v>234</v>
      </c>
      <c r="C4408" t="s">
        <v>10479</v>
      </c>
      <c r="D4408" t="s">
        <v>10477</v>
      </c>
      <c r="E4408" s="147">
        <v>-7.57</v>
      </c>
      <c r="F4408" t="s">
        <v>10480</v>
      </c>
    </row>
    <row r="4409" spans="1:6" hidden="1" x14ac:dyDescent="0.25">
      <c r="A4409" t="s">
        <v>10475</v>
      </c>
      <c r="B4409" s="147" t="s">
        <v>217</v>
      </c>
      <c r="C4409" t="s">
        <v>10481</v>
      </c>
      <c r="D4409" t="s">
        <v>10477</v>
      </c>
      <c r="E4409" s="147">
        <v>-18.93</v>
      </c>
      <c r="F4409" t="s">
        <v>10482</v>
      </c>
    </row>
    <row r="4410" spans="1:6" hidden="1" x14ac:dyDescent="0.25">
      <c r="A4410" t="s">
        <v>10475</v>
      </c>
      <c r="B4410" s="147" t="s">
        <v>218</v>
      </c>
      <c r="C4410" t="s">
        <v>10483</v>
      </c>
      <c r="D4410" t="s">
        <v>10477</v>
      </c>
      <c r="E4410" s="147">
        <v>-18.93</v>
      </c>
      <c r="F4410" t="s">
        <v>10484</v>
      </c>
    </row>
    <row r="4411" spans="1:6" hidden="1" x14ac:dyDescent="0.25">
      <c r="A4411" t="s">
        <v>10475</v>
      </c>
      <c r="B4411" s="147" t="s">
        <v>219</v>
      </c>
      <c r="C4411" t="s">
        <v>10485</v>
      </c>
      <c r="D4411" t="s">
        <v>10477</v>
      </c>
      <c r="E4411" s="147">
        <v>-18.93</v>
      </c>
      <c r="F4411" t="s">
        <v>10486</v>
      </c>
    </row>
    <row r="4412" spans="1:6" hidden="1" x14ac:dyDescent="0.25">
      <c r="A4412" t="s">
        <v>10475</v>
      </c>
      <c r="B4412" s="147" t="s">
        <v>179</v>
      </c>
      <c r="C4412" t="s">
        <v>10487</v>
      </c>
      <c r="D4412" t="s">
        <v>10477</v>
      </c>
      <c r="E4412" s="147">
        <v>-91.24</v>
      </c>
      <c r="F4412" t="s">
        <v>10488</v>
      </c>
    </row>
    <row r="4413" spans="1:6" x14ac:dyDescent="0.25">
      <c r="A4413" t="s">
        <v>10489</v>
      </c>
      <c r="B4413" s="147" t="s">
        <v>178</v>
      </c>
      <c r="C4413" t="s">
        <v>10490</v>
      </c>
      <c r="D4413" t="s">
        <v>10491</v>
      </c>
      <c r="E4413" s="148">
        <v>4881</v>
      </c>
      <c r="F4413" t="s">
        <v>10492</v>
      </c>
    </row>
    <row r="4414" spans="1:6" hidden="1" x14ac:dyDescent="0.25">
      <c r="A4414" t="s">
        <v>10489</v>
      </c>
      <c r="B4414" s="147" t="s">
        <v>234</v>
      </c>
      <c r="C4414" t="s">
        <v>10493</v>
      </c>
      <c r="D4414" t="s">
        <v>10491</v>
      </c>
      <c r="E4414" s="147">
        <v>-9.76</v>
      </c>
      <c r="F4414" t="s">
        <v>10494</v>
      </c>
    </row>
    <row r="4415" spans="1:6" hidden="1" x14ac:dyDescent="0.25">
      <c r="A4415" t="s">
        <v>10489</v>
      </c>
      <c r="B4415" s="147" t="s">
        <v>217</v>
      </c>
      <c r="C4415" t="s">
        <v>10495</v>
      </c>
      <c r="D4415" t="s">
        <v>10491</v>
      </c>
      <c r="E4415" s="147">
        <v>-24.41</v>
      </c>
      <c r="F4415" t="s">
        <v>10496</v>
      </c>
    </row>
    <row r="4416" spans="1:6" hidden="1" x14ac:dyDescent="0.25">
      <c r="A4416" t="s">
        <v>10489</v>
      </c>
      <c r="B4416" s="147" t="s">
        <v>218</v>
      </c>
      <c r="C4416" t="s">
        <v>10497</v>
      </c>
      <c r="D4416" t="s">
        <v>10491</v>
      </c>
      <c r="E4416" s="147">
        <v>-48.81</v>
      </c>
      <c r="F4416" t="s">
        <v>10498</v>
      </c>
    </row>
    <row r="4417" spans="1:6" hidden="1" x14ac:dyDescent="0.25">
      <c r="A4417" t="s">
        <v>10489</v>
      </c>
      <c r="B4417" s="147" t="s">
        <v>179</v>
      </c>
      <c r="C4417" t="s">
        <v>10499</v>
      </c>
      <c r="D4417" t="s">
        <v>10491</v>
      </c>
      <c r="E4417" s="147">
        <v>-117.63</v>
      </c>
      <c r="F4417" t="s">
        <v>10500</v>
      </c>
    </row>
    <row r="4418" spans="1:6" hidden="1" x14ac:dyDescent="0.25">
      <c r="A4418" t="s">
        <v>10489</v>
      </c>
      <c r="B4418" s="147" t="s">
        <v>225</v>
      </c>
      <c r="C4418" t="s">
        <v>10501</v>
      </c>
      <c r="D4418" t="s">
        <v>10491</v>
      </c>
      <c r="E4418" s="147">
        <v>-143.99</v>
      </c>
      <c r="F4418" t="s">
        <v>10502</v>
      </c>
    </row>
    <row r="4419" spans="1:6" hidden="1" x14ac:dyDescent="0.25">
      <c r="A4419" t="s">
        <v>10489</v>
      </c>
      <c r="B4419" s="147" t="s">
        <v>219</v>
      </c>
      <c r="C4419" t="s">
        <v>10503</v>
      </c>
      <c r="D4419" t="s">
        <v>10491</v>
      </c>
      <c r="E4419" s="147">
        <v>-146.43</v>
      </c>
      <c r="F4419" t="s">
        <v>10504</v>
      </c>
    </row>
    <row r="4420" spans="1:6" x14ac:dyDescent="0.25">
      <c r="A4420" t="s">
        <v>10505</v>
      </c>
      <c r="B4420" s="147" t="s">
        <v>178</v>
      </c>
      <c r="C4420" t="s">
        <v>10506</v>
      </c>
      <c r="D4420" t="s">
        <v>10507</v>
      </c>
      <c r="E4420" s="148">
        <v>90</v>
      </c>
      <c r="F4420" t="s">
        <v>10508</v>
      </c>
    </row>
    <row r="4421" spans="1:6" hidden="1" x14ac:dyDescent="0.25">
      <c r="A4421" t="s">
        <v>10505</v>
      </c>
      <c r="B4421" s="147" t="s">
        <v>234</v>
      </c>
      <c r="C4421" t="s">
        <v>10509</v>
      </c>
      <c r="D4421" t="s">
        <v>10507</v>
      </c>
      <c r="E4421" s="147">
        <v>-0.18</v>
      </c>
      <c r="F4421" t="s">
        <v>10510</v>
      </c>
    </row>
    <row r="4422" spans="1:6" hidden="1" x14ac:dyDescent="0.25">
      <c r="A4422" t="s">
        <v>10505</v>
      </c>
      <c r="B4422" s="147" t="s">
        <v>218</v>
      </c>
      <c r="C4422" t="s">
        <v>10511</v>
      </c>
      <c r="D4422" t="s">
        <v>10507</v>
      </c>
      <c r="E4422" s="147">
        <v>-0.9</v>
      </c>
      <c r="F4422" t="s">
        <v>10512</v>
      </c>
    </row>
    <row r="4423" spans="1:6" hidden="1" x14ac:dyDescent="0.25">
      <c r="A4423" t="s">
        <v>10505</v>
      </c>
      <c r="B4423" s="147" t="s">
        <v>179</v>
      </c>
      <c r="C4423" t="s">
        <v>10513</v>
      </c>
      <c r="D4423" t="s">
        <v>10507</v>
      </c>
      <c r="E4423" s="147">
        <v>-2.17</v>
      </c>
      <c r="F4423" t="s">
        <v>10514</v>
      </c>
    </row>
    <row r="4424" spans="1:6" hidden="1" x14ac:dyDescent="0.25">
      <c r="A4424" t="s">
        <v>10505</v>
      </c>
      <c r="B4424" s="147" t="s">
        <v>219</v>
      </c>
      <c r="C4424" t="s">
        <v>10515</v>
      </c>
      <c r="D4424" t="s">
        <v>10507</v>
      </c>
      <c r="E4424" s="147">
        <v>-2.7</v>
      </c>
      <c r="F4424" t="s">
        <v>10516</v>
      </c>
    </row>
    <row r="4425" spans="1:6" hidden="1" x14ac:dyDescent="0.25">
      <c r="A4425" t="s">
        <v>10517</v>
      </c>
      <c r="B4425" s="147" t="s">
        <v>180</v>
      </c>
      <c r="C4425" t="s">
        <v>10518</v>
      </c>
      <c r="D4425" t="s">
        <v>10519</v>
      </c>
      <c r="E4425" s="147">
        <v>-574930.25</v>
      </c>
      <c r="F4425" t="s">
        <v>10520</v>
      </c>
    </row>
    <row r="4426" spans="1:6" x14ac:dyDescent="0.25">
      <c r="A4426" t="s">
        <v>10521</v>
      </c>
      <c r="B4426" s="147" t="s">
        <v>178</v>
      </c>
      <c r="C4426" t="s">
        <v>10522</v>
      </c>
      <c r="D4426" t="s">
        <v>10523</v>
      </c>
      <c r="E4426" s="148">
        <v>740</v>
      </c>
      <c r="F4426" t="s">
        <v>10524</v>
      </c>
    </row>
    <row r="4427" spans="1:6" hidden="1" x14ac:dyDescent="0.25">
      <c r="A4427" t="s">
        <v>10521</v>
      </c>
      <c r="B4427" s="147" t="s">
        <v>234</v>
      </c>
      <c r="C4427" t="s">
        <v>10525</v>
      </c>
      <c r="D4427" t="s">
        <v>10523</v>
      </c>
      <c r="E4427" s="147">
        <v>-1.48</v>
      </c>
      <c r="F4427" t="s">
        <v>10526</v>
      </c>
    </row>
    <row r="4428" spans="1:6" hidden="1" x14ac:dyDescent="0.25">
      <c r="A4428" t="s">
        <v>10521</v>
      </c>
      <c r="B4428" s="147" t="s">
        <v>217</v>
      </c>
      <c r="C4428" t="s">
        <v>10527</v>
      </c>
      <c r="D4428" t="s">
        <v>10523</v>
      </c>
      <c r="E4428" s="147">
        <v>-3.7</v>
      </c>
      <c r="F4428" t="s">
        <v>10528</v>
      </c>
    </row>
    <row r="4429" spans="1:6" hidden="1" x14ac:dyDescent="0.25">
      <c r="A4429" t="s">
        <v>10521</v>
      </c>
      <c r="B4429" s="147" t="s">
        <v>218</v>
      </c>
      <c r="C4429" t="s">
        <v>10529</v>
      </c>
      <c r="D4429" t="s">
        <v>10523</v>
      </c>
      <c r="E4429" s="147">
        <v>-7.4</v>
      </c>
      <c r="F4429" t="s">
        <v>10530</v>
      </c>
    </row>
    <row r="4430" spans="1:6" hidden="1" x14ac:dyDescent="0.25">
      <c r="A4430" t="s">
        <v>10521</v>
      </c>
      <c r="B4430" s="147" t="s">
        <v>179</v>
      </c>
      <c r="C4430" t="s">
        <v>10531</v>
      </c>
      <c r="D4430" t="s">
        <v>10523</v>
      </c>
      <c r="E4430" s="147">
        <v>-17.829999999999998</v>
      </c>
      <c r="F4430" t="s">
        <v>10532</v>
      </c>
    </row>
    <row r="4431" spans="1:6" hidden="1" x14ac:dyDescent="0.25">
      <c r="A4431" t="s">
        <v>10521</v>
      </c>
      <c r="B4431" s="147" t="s">
        <v>219</v>
      </c>
      <c r="C4431" t="s">
        <v>10533</v>
      </c>
      <c r="D4431" t="s">
        <v>10523</v>
      </c>
      <c r="E4431" s="147">
        <v>-22.2</v>
      </c>
      <c r="F4431" t="s">
        <v>10534</v>
      </c>
    </row>
    <row r="4432" spans="1:6" x14ac:dyDescent="0.25">
      <c r="A4432" t="s">
        <v>10535</v>
      </c>
      <c r="B4432" s="147" t="s">
        <v>178</v>
      </c>
      <c r="C4432" t="s">
        <v>10536</v>
      </c>
      <c r="D4432" t="s">
        <v>10537</v>
      </c>
      <c r="E4432" s="148">
        <v>6332</v>
      </c>
      <c r="F4432" t="s">
        <v>10538</v>
      </c>
    </row>
    <row r="4433" spans="1:6" hidden="1" x14ac:dyDescent="0.25">
      <c r="A4433" t="s">
        <v>10535</v>
      </c>
      <c r="B4433" s="147" t="s">
        <v>234</v>
      </c>
      <c r="C4433" t="s">
        <v>10539</v>
      </c>
      <c r="D4433" t="s">
        <v>10537</v>
      </c>
      <c r="E4433" s="147">
        <v>-12.66</v>
      </c>
      <c r="F4433" t="s">
        <v>10540</v>
      </c>
    </row>
    <row r="4434" spans="1:6" hidden="1" x14ac:dyDescent="0.25">
      <c r="A4434" t="s">
        <v>10535</v>
      </c>
      <c r="B4434" s="147" t="s">
        <v>217</v>
      </c>
      <c r="C4434" t="s">
        <v>10541</v>
      </c>
      <c r="D4434" t="s">
        <v>10537</v>
      </c>
      <c r="E4434" s="147">
        <v>-31.66</v>
      </c>
      <c r="F4434" t="s">
        <v>10542</v>
      </c>
    </row>
    <row r="4435" spans="1:6" hidden="1" x14ac:dyDescent="0.25">
      <c r="A4435" t="s">
        <v>10535</v>
      </c>
      <c r="B4435" s="147" t="s">
        <v>218</v>
      </c>
      <c r="C4435" t="s">
        <v>10543</v>
      </c>
      <c r="D4435" t="s">
        <v>10537</v>
      </c>
      <c r="E4435" s="147">
        <v>-31.66</v>
      </c>
      <c r="F4435" t="s">
        <v>10544</v>
      </c>
    </row>
    <row r="4436" spans="1:6" hidden="1" x14ac:dyDescent="0.25">
      <c r="A4436" t="s">
        <v>10535</v>
      </c>
      <c r="B4436" s="147" t="s">
        <v>219</v>
      </c>
      <c r="C4436" t="s">
        <v>10545</v>
      </c>
      <c r="D4436" t="s">
        <v>10537</v>
      </c>
      <c r="E4436" s="147">
        <v>-31.66</v>
      </c>
      <c r="F4436" t="s">
        <v>10546</v>
      </c>
    </row>
    <row r="4437" spans="1:6" hidden="1" x14ac:dyDescent="0.25">
      <c r="A4437" t="s">
        <v>10535</v>
      </c>
      <c r="B4437" s="147" t="s">
        <v>179</v>
      </c>
      <c r="C4437" t="s">
        <v>10547</v>
      </c>
      <c r="D4437" t="s">
        <v>10537</v>
      </c>
      <c r="E4437" s="147">
        <v>-152.6</v>
      </c>
      <c r="F4437" t="s">
        <v>10548</v>
      </c>
    </row>
    <row r="4438" spans="1:6" x14ac:dyDescent="0.25">
      <c r="A4438" t="s">
        <v>10549</v>
      </c>
      <c r="B4438" s="147" t="s">
        <v>178</v>
      </c>
      <c r="C4438" t="s">
        <v>10550</v>
      </c>
      <c r="D4438" t="s">
        <v>10551</v>
      </c>
      <c r="E4438" s="148">
        <v>2669</v>
      </c>
      <c r="F4438" t="s">
        <v>10552</v>
      </c>
    </row>
    <row r="4439" spans="1:6" hidden="1" x14ac:dyDescent="0.25">
      <c r="A4439" t="s">
        <v>10549</v>
      </c>
      <c r="B4439" s="147" t="s">
        <v>234</v>
      </c>
      <c r="C4439" t="s">
        <v>10553</v>
      </c>
      <c r="D4439" t="s">
        <v>10551</v>
      </c>
      <c r="E4439" s="147">
        <v>-5.34</v>
      </c>
      <c r="F4439" t="s">
        <v>10554</v>
      </c>
    </row>
    <row r="4440" spans="1:6" hidden="1" x14ac:dyDescent="0.25">
      <c r="A4440" t="s">
        <v>10549</v>
      </c>
      <c r="B4440" s="147" t="s">
        <v>217</v>
      </c>
      <c r="C4440" t="s">
        <v>10555</v>
      </c>
      <c r="D4440" t="s">
        <v>10551</v>
      </c>
      <c r="E4440" s="147">
        <v>-13.35</v>
      </c>
      <c r="F4440" t="s">
        <v>10556</v>
      </c>
    </row>
    <row r="4441" spans="1:6" hidden="1" x14ac:dyDescent="0.25">
      <c r="A4441" t="s">
        <v>10549</v>
      </c>
      <c r="B4441" s="147" t="s">
        <v>218</v>
      </c>
      <c r="C4441" t="s">
        <v>10557</v>
      </c>
      <c r="D4441" t="s">
        <v>10551</v>
      </c>
      <c r="E4441" s="147">
        <v>-13.35</v>
      </c>
      <c r="F4441" t="s">
        <v>10558</v>
      </c>
    </row>
    <row r="4442" spans="1:6" hidden="1" x14ac:dyDescent="0.25">
      <c r="A4442" t="s">
        <v>10549</v>
      </c>
      <c r="B4442" s="147" t="s">
        <v>219</v>
      </c>
      <c r="C4442" t="s">
        <v>10559</v>
      </c>
      <c r="D4442" t="s">
        <v>10551</v>
      </c>
      <c r="E4442" s="147">
        <v>-13.35</v>
      </c>
      <c r="F4442" t="s">
        <v>10560</v>
      </c>
    </row>
    <row r="4443" spans="1:6" hidden="1" x14ac:dyDescent="0.25">
      <c r="A4443" t="s">
        <v>10549</v>
      </c>
      <c r="B4443" s="147" t="s">
        <v>179</v>
      </c>
      <c r="C4443" t="s">
        <v>10561</v>
      </c>
      <c r="D4443" t="s">
        <v>10551</v>
      </c>
      <c r="E4443" s="147">
        <v>-64.319999999999993</v>
      </c>
      <c r="F4443" t="s">
        <v>10562</v>
      </c>
    </row>
    <row r="4444" spans="1:6" x14ac:dyDescent="0.25">
      <c r="A4444" t="s">
        <v>10563</v>
      </c>
      <c r="B4444" s="147" t="s">
        <v>178</v>
      </c>
      <c r="C4444" t="s">
        <v>10564</v>
      </c>
      <c r="D4444" t="s">
        <v>10565</v>
      </c>
      <c r="E4444" s="148">
        <v>408</v>
      </c>
      <c r="F4444" t="s">
        <v>10566</v>
      </c>
    </row>
    <row r="4445" spans="1:6" hidden="1" x14ac:dyDescent="0.25">
      <c r="A4445" t="s">
        <v>10563</v>
      </c>
      <c r="B4445" s="147" t="s">
        <v>234</v>
      </c>
      <c r="C4445" t="s">
        <v>10567</v>
      </c>
      <c r="D4445" t="s">
        <v>10565</v>
      </c>
      <c r="E4445" s="147">
        <v>-0.82</v>
      </c>
      <c r="F4445" t="s">
        <v>10568</v>
      </c>
    </row>
    <row r="4446" spans="1:6" hidden="1" x14ac:dyDescent="0.25">
      <c r="A4446" t="s">
        <v>10563</v>
      </c>
      <c r="B4446" s="147" t="s">
        <v>217</v>
      </c>
      <c r="C4446" t="s">
        <v>10569</v>
      </c>
      <c r="D4446" t="s">
        <v>10565</v>
      </c>
      <c r="E4446" s="147">
        <v>-2.04</v>
      </c>
      <c r="F4446" t="s">
        <v>10570</v>
      </c>
    </row>
    <row r="4447" spans="1:6" hidden="1" x14ac:dyDescent="0.25">
      <c r="A4447" t="s">
        <v>10563</v>
      </c>
      <c r="B4447" s="147" t="s">
        <v>218</v>
      </c>
      <c r="C4447" t="s">
        <v>10571</v>
      </c>
      <c r="D4447" t="s">
        <v>10565</v>
      </c>
      <c r="E4447" s="147">
        <v>-4.08</v>
      </c>
      <c r="F4447" t="s">
        <v>10572</v>
      </c>
    </row>
    <row r="4448" spans="1:6" hidden="1" x14ac:dyDescent="0.25">
      <c r="A4448" t="s">
        <v>10563</v>
      </c>
      <c r="B4448" s="147" t="s">
        <v>179</v>
      </c>
      <c r="C4448" t="s">
        <v>10573</v>
      </c>
      <c r="D4448" t="s">
        <v>10565</v>
      </c>
      <c r="E4448" s="147">
        <v>-9.83</v>
      </c>
      <c r="F4448" t="s">
        <v>10574</v>
      </c>
    </row>
    <row r="4449" spans="1:6" hidden="1" x14ac:dyDescent="0.25">
      <c r="A4449" t="s">
        <v>10563</v>
      </c>
      <c r="B4449" s="147" t="s">
        <v>219</v>
      </c>
      <c r="C4449" t="s">
        <v>10575</v>
      </c>
      <c r="D4449" t="s">
        <v>10565</v>
      </c>
      <c r="E4449" s="147">
        <v>-12.24</v>
      </c>
      <c r="F4449" t="s">
        <v>10576</v>
      </c>
    </row>
    <row r="4450" spans="1:6" x14ac:dyDescent="0.25">
      <c r="A4450" t="s">
        <v>10577</v>
      </c>
      <c r="B4450" s="147" t="s">
        <v>178</v>
      </c>
      <c r="C4450" t="s">
        <v>10578</v>
      </c>
      <c r="D4450" t="s">
        <v>10579</v>
      </c>
      <c r="E4450" s="148">
        <v>2070</v>
      </c>
      <c r="F4450" t="s">
        <v>10580</v>
      </c>
    </row>
    <row r="4451" spans="1:6" hidden="1" x14ac:dyDescent="0.25">
      <c r="A4451" t="s">
        <v>10577</v>
      </c>
      <c r="B4451" s="147" t="s">
        <v>234</v>
      </c>
      <c r="C4451" t="s">
        <v>10581</v>
      </c>
      <c r="D4451" t="s">
        <v>10579</v>
      </c>
      <c r="E4451" s="147">
        <v>-4.1399999999999997</v>
      </c>
      <c r="F4451" t="s">
        <v>10582</v>
      </c>
    </row>
    <row r="4452" spans="1:6" hidden="1" x14ac:dyDescent="0.25">
      <c r="A4452" t="s">
        <v>10577</v>
      </c>
      <c r="B4452" s="147" t="s">
        <v>217</v>
      </c>
      <c r="C4452" t="s">
        <v>10583</v>
      </c>
      <c r="D4452" t="s">
        <v>10579</v>
      </c>
      <c r="E4452" s="147">
        <v>-10.35</v>
      </c>
      <c r="F4452" t="s">
        <v>10584</v>
      </c>
    </row>
    <row r="4453" spans="1:6" hidden="1" x14ac:dyDescent="0.25">
      <c r="A4453" t="s">
        <v>10577</v>
      </c>
      <c r="B4453" s="147" t="s">
        <v>218</v>
      </c>
      <c r="C4453" t="s">
        <v>10585</v>
      </c>
      <c r="D4453" t="s">
        <v>10579</v>
      </c>
      <c r="E4453" s="147">
        <v>-10.35</v>
      </c>
      <c r="F4453" t="s">
        <v>10586</v>
      </c>
    </row>
    <row r="4454" spans="1:6" hidden="1" x14ac:dyDescent="0.25">
      <c r="A4454" t="s">
        <v>10577</v>
      </c>
      <c r="B4454" s="147" t="s">
        <v>219</v>
      </c>
      <c r="C4454" t="s">
        <v>10587</v>
      </c>
      <c r="D4454" t="s">
        <v>10579</v>
      </c>
      <c r="E4454" s="147">
        <v>-10.35</v>
      </c>
      <c r="F4454" t="s">
        <v>10588</v>
      </c>
    </row>
    <row r="4455" spans="1:6" hidden="1" x14ac:dyDescent="0.25">
      <c r="A4455" t="s">
        <v>10577</v>
      </c>
      <c r="B4455" s="147" t="s">
        <v>179</v>
      </c>
      <c r="C4455" t="s">
        <v>10589</v>
      </c>
      <c r="D4455" t="s">
        <v>10579</v>
      </c>
      <c r="E4455" s="147">
        <v>-49.89</v>
      </c>
      <c r="F4455" t="s">
        <v>10590</v>
      </c>
    </row>
    <row r="4456" spans="1:6" x14ac:dyDescent="0.25">
      <c r="A4456" t="s">
        <v>10591</v>
      </c>
      <c r="B4456" s="147" t="s">
        <v>178</v>
      </c>
      <c r="C4456" t="s">
        <v>10592</v>
      </c>
      <c r="D4456" t="s">
        <v>10593</v>
      </c>
      <c r="E4456" s="148">
        <v>246</v>
      </c>
      <c r="F4456" t="s">
        <v>10594</v>
      </c>
    </row>
    <row r="4457" spans="1:6" hidden="1" x14ac:dyDescent="0.25">
      <c r="A4457" t="s">
        <v>10591</v>
      </c>
      <c r="B4457" s="147" t="s">
        <v>234</v>
      </c>
      <c r="C4457" t="s">
        <v>10595</v>
      </c>
      <c r="D4457" t="s">
        <v>10593</v>
      </c>
      <c r="E4457" s="147">
        <v>-0.49</v>
      </c>
      <c r="F4457" t="s">
        <v>10596</v>
      </c>
    </row>
    <row r="4458" spans="1:6" hidden="1" x14ac:dyDescent="0.25">
      <c r="A4458" t="s">
        <v>10591</v>
      </c>
      <c r="B4458" s="147" t="s">
        <v>217</v>
      </c>
      <c r="C4458" t="s">
        <v>10597</v>
      </c>
      <c r="D4458" t="s">
        <v>10593</v>
      </c>
      <c r="E4458" s="147">
        <v>-1.23</v>
      </c>
      <c r="F4458" t="s">
        <v>10598</v>
      </c>
    </row>
    <row r="4459" spans="1:6" hidden="1" x14ac:dyDescent="0.25">
      <c r="A4459" t="s">
        <v>10591</v>
      </c>
      <c r="B4459" s="147" t="s">
        <v>218</v>
      </c>
      <c r="C4459" t="s">
        <v>10599</v>
      </c>
      <c r="D4459" t="s">
        <v>10593</v>
      </c>
      <c r="E4459" s="147">
        <v>-1.23</v>
      </c>
      <c r="F4459" t="s">
        <v>10600</v>
      </c>
    </row>
    <row r="4460" spans="1:6" hidden="1" x14ac:dyDescent="0.25">
      <c r="A4460" t="s">
        <v>10591</v>
      </c>
      <c r="B4460" s="147" t="s">
        <v>219</v>
      </c>
      <c r="C4460" t="s">
        <v>10601</v>
      </c>
      <c r="D4460" t="s">
        <v>10593</v>
      </c>
      <c r="E4460" s="147">
        <v>-1.23</v>
      </c>
      <c r="F4460" t="s">
        <v>10602</v>
      </c>
    </row>
    <row r="4461" spans="1:6" hidden="1" x14ac:dyDescent="0.25">
      <c r="A4461" t="s">
        <v>10591</v>
      </c>
      <c r="B4461" s="147" t="s">
        <v>179</v>
      </c>
      <c r="C4461" t="s">
        <v>10603</v>
      </c>
      <c r="D4461" t="s">
        <v>10593</v>
      </c>
      <c r="E4461" s="147">
        <v>-5.93</v>
      </c>
      <c r="F4461" t="s">
        <v>10604</v>
      </c>
    </row>
    <row r="4462" spans="1:6" x14ac:dyDescent="0.25">
      <c r="A4462" t="s">
        <v>10605</v>
      </c>
      <c r="B4462" s="147" t="s">
        <v>178</v>
      </c>
      <c r="C4462" t="s">
        <v>10606</v>
      </c>
      <c r="D4462" t="s">
        <v>10607</v>
      </c>
      <c r="E4462" s="148">
        <v>3371</v>
      </c>
      <c r="F4462" t="s">
        <v>10608</v>
      </c>
    </row>
    <row r="4463" spans="1:6" hidden="1" x14ac:dyDescent="0.25">
      <c r="A4463" t="s">
        <v>10605</v>
      </c>
      <c r="B4463" s="147" t="s">
        <v>234</v>
      </c>
      <c r="C4463" t="s">
        <v>10609</v>
      </c>
      <c r="D4463" t="s">
        <v>10607</v>
      </c>
      <c r="E4463" s="147">
        <v>-6.74</v>
      </c>
      <c r="F4463" t="s">
        <v>10610</v>
      </c>
    </row>
    <row r="4464" spans="1:6" hidden="1" x14ac:dyDescent="0.25">
      <c r="A4464" t="s">
        <v>10605</v>
      </c>
      <c r="B4464" s="147" t="s">
        <v>217</v>
      </c>
      <c r="C4464" t="s">
        <v>10611</v>
      </c>
      <c r="D4464" t="s">
        <v>10607</v>
      </c>
      <c r="E4464" s="147">
        <v>-16.86</v>
      </c>
      <c r="F4464" t="s">
        <v>10612</v>
      </c>
    </row>
    <row r="4465" spans="1:6" hidden="1" x14ac:dyDescent="0.25">
      <c r="A4465" t="s">
        <v>10605</v>
      </c>
      <c r="B4465" s="147" t="s">
        <v>218</v>
      </c>
      <c r="C4465" t="s">
        <v>10613</v>
      </c>
      <c r="D4465" t="s">
        <v>10607</v>
      </c>
      <c r="E4465" s="147">
        <v>-16.86</v>
      </c>
      <c r="F4465" t="s">
        <v>10614</v>
      </c>
    </row>
    <row r="4466" spans="1:6" hidden="1" x14ac:dyDescent="0.25">
      <c r="A4466" t="s">
        <v>10605</v>
      </c>
      <c r="B4466" s="147" t="s">
        <v>219</v>
      </c>
      <c r="C4466" t="s">
        <v>10615</v>
      </c>
      <c r="D4466" t="s">
        <v>10607</v>
      </c>
      <c r="E4466" s="147">
        <v>-16.86</v>
      </c>
      <c r="F4466" t="s">
        <v>10616</v>
      </c>
    </row>
    <row r="4467" spans="1:6" hidden="1" x14ac:dyDescent="0.25">
      <c r="A4467" t="s">
        <v>10605</v>
      </c>
      <c r="B4467" s="147" t="s">
        <v>179</v>
      </c>
      <c r="C4467" t="s">
        <v>10617</v>
      </c>
      <c r="D4467" t="s">
        <v>10607</v>
      </c>
      <c r="E4467" s="147">
        <v>-81.239999999999995</v>
      </c>
      <c r="F4467" t="s">
        <v>10618</v>
      </c>
    </row>
    <row r="4468" spans="1:6" x14ac:dyDescent="0.25">
      <c r="A4468" t="s">
        <v>10619</v>
      </c>
      <c r="B4468" s="147" t="s">
        <v>178</v>
      </c>
      <c r="C4468" t="s">
        <v>10620</v>
      </c>
      <c r="D4468" t="s">
        <v>10621</v>
      </c>
      <c r="E4468" s="148">
        <v>12634</v>
      </c>
      <c r="F4468" t="s">
        <v>10622</v>
      </c>
    </row>
    <row r="4469" spans="1:6" hidden="1" x14ac:dyDescent="0.25">
      <c r="A4469" t="s">
        <v>10619</v>
      </c>
      <c r="B4469" s="147" t="s">
        <v>234</v>
      </c>
      <c r="C4469" t="s">
        <v>10623</v>
      </c>
      <c r="D4469" t="s">
        <v>10621</v>
      </c>
      <c r="E4469" s="147">
        <v>-25.27</v>
      </c>
      <c r="F4469" t="s">
        <v>10624</v>
      </c>
    </row>
    <row r="4470" spans="1:6" hidden="1" x14ac:dyDescent="0.25">
      <c r="A4470" t="s">
        <v>10619</v>
      </c>
      <c r="B4470" s="147" t="s">
        <v>217</v>
      </c>
      <c r="C4470" t="s">
        <v>10625</v>
      </c>
      <c r="D4470" t="s">
        <v>10621</v>
      </c>
      <c r="E4470" s="147">
        <v>-63.17</v>
      </c>
      <c r="F4470" t="s">
        <v>10626</v>
      </c>
    </row>
    <row r="4471" spans="1:6" hidden="1" x14ac:dyDescent="0.25">
      <c r="A4471" t="s">
        <v>10619</v>
      </c>
      <c r="B4471" s="147" t="s">
        <v>218</v>
      </c>
      <c r="C4471" t="s">
        <v>10627</v>
      </c>
      <c r="D4471" t="s">
        <v>10621</v>
      </c>
      <c r="E4471" s="147">
        <v>-126.34</v>
      </c>
      <c r="F4471" t="s">
        <v>10628</v>
      </c>
    </row>
    <row r="4472" spans="1:6" hidden="1" x14ac:dyDescent="0.25">
      <c r="A4472" t="s">
        <v>10619</v>
      </c>
      <c r="B4472" s="147" t="s">
        <v>179</v>
      </c>
      <c r="C4472" t="s">
        <v>10629</v>
      </c>
      <c r="D4472" t="s">
        <v>10621</v>
      </c>
      <c r="E4472" s="147">
        <v>-304.48</v>
      </c>
      <c r="F4472" t="s">
        <v>10630</v>
      </c>
    </row>
    <row r="4473" spans="1:6" hidden="1" x14ac:dyDescent="0.25">
      <c r="A4473" t="s">
        <v>10619</v>
      </c>
      <c r="B4473" s="147" t="s">
        <v>219</v>
      </c>
      <c r="C4473" t="s">
        <v>10631</v>
      </c>
      <c r="D4473" t="s">
        <v>10621</v>
      </c>
      <c r="E4473" s="147">
        <v>-379.02</v>
      </c>
      <c r="F4473" t="s">
        <v>10632</v>
      </c>
    </row>
    <row r="4474" spans="1:6" x14ac:dyDescent="0.25">
      <c r="A4474" t="s">
        <v>10633</v>
      </c>
      <c r="B4474" s="147" t="s">
        <v>178</v>
      </c>
      <c r="C4474" t="s">
        <v>10634</v>
      </c>
      <c r="D4474" t="s">
        <v>10635</v>
      </c>
      <c r="E4474" s="148">
        <v>80</v>
      </c>
      <c r="F4474" t="s">
        <v>10636</v>
      </c>
    </row>
    <row r="4475" spans="1:6" hidden="1" x14ac:dyDescent="0.25">
      <c r="A4475" t="s">
        <v>10633</v>
      </c>
      <c r="B4475" s="147" t="s">
        <v>234</v>
      </c>
      <c r="C4475" t="s">
        <v>10637</v>
      </c>
      <c r="D4475" t="s">
        <v>10635</v>
      </c>
      <c r="E4475" s="147">
        <v>-0.16</v>
      </c>
      <c r="F4475" t="s">
        <v>10638</v>
      </c>
    </row>
    <row r="4476" spans="1:6" hidden="1" x14ac:dyDescent="0.25">
      <c r="A4476" t="s">
        <v>10633</v>
      </c>
      <c r="B4476" s="147" t="s">
        <v>218</v>
      </c>
      <c r="C4476" t="s">
        <v>10639</v>
      </c>
      <c r="D4476" t="s">
        <v>10635</v>
      </c>
      <c r="E4476" s="147">
        <v>-0.4</v>
      </c>
      <c r="F4476" t="s">
        <v>10640</v>
      </c>
    </row>
    <row r="4477" spans="1:6" hidden="1" x14ac:dyDescent="0.25">
      <c r="A4477" t="s">
        <v>10633</v>
      </c>
      <c r="B4477" s="147" t="s">
        <v>219</v>
      </c>
      <c r="C4477" t="s">
        <v>10641</v>
      </c>
      <c r="D4477" t="s">
        <v>10635</v>
      </c>
      <c r="E4477" s="147">
        <v>-0.4</v>
      </c>
      <c r="F4477" t="s">
        <v>10642</v>
      </c>
    </row>
    <row r="4478" spans="1:6" hidden="1" x14ac:dyDescent="0.25">
      <c r="A4478" t="s">
        <v>10633</v>
      </c>
      <c r="B4478" s="147" t="s">
        <v>179</v>
      </c>
      <c r="C4478" t="s">
        <v>10643</v>
      </c>
      <c r="D4478" t="s">
        <v>10635</v>
      </c>
      <c r="E4478" s="147">
        <v>-1.93</v>
      </c>
      <c r="F4478" t="s">
        <v>10644</v>
      </c>
    </row>
    <row r="4479" spans="1:6" x14ac:dyDescent="0.25">
      <c r="A4479" t="s">
        <v>10645</v>
      </c>
      <c r="B4479" s="147" t="s">
        <v>178</v>
      </c>
      <c r="C4479" t="s">
        <v>10646</v>
      </c>
      <c r="D4479" t="s">
        <v>10647</v>
      </c>
      <c r="E4479" s="148">
        <v>1020</v>
      </c>
      <c r="F4479" t="s">
        <v>10648</v>
      </c>
    </row>
    <row r="4480" spans="1:6" hidden="1" x14ac:dyDescent="0.25">
      <c r="A4480" t="s">
        <v>10645</v>
      </c>
      <c r="B4480" s="147" t="s">
        <v>234</v>
      </c>
      <c r="C4480" t="s">
        <v>10649</v>
      </c>
      <c r="D4480" t="s">
        <v>10647</v>
      </c>
      <c r="E4480" s="147">
        <v>-2.04</v>
      </c>
      <c r="F4480" t="s">
        <v>10650</v>
      </c>
    </row>
    <row r="4481" spans="1:6" hidden="1" x14ac:dyDescent="0.25">
      <c r="A4481" t="s">
        <v>10645</v>
      </c>
      <c r="B4481" s="147" t="s">
        <v>217</v>
      </c>
      <c r="C4481" t="s">
        <v>10651</v>
      </c>
      <c r="D4481" t="s">
        <v>10647</v>
      </c>
      <c r="E4481" s="147">
        <v>-5.0999999999999996</v>
      </c>
      <c r="F4481" t="s">
        <v>10652</v>
      </c>
    </row>
    <row r="4482" spans="1:6" hidden="1" x14ac:dyDescent="0.25">
      <c r="A4482" t="s">
        <v>10645</v>
      </c>
      <c r="B4482" s="147" t="s">
        <v>218</v>
      </c>
      <c r="C4482" t="s">
        <v>10653</v>
      </c>
      <c r="D4482" t="s">
        <v>10647</v>
      </c>
      <c r="E4482" s="147">
        <v>-10.199999999999999</v>
      </c>
      <c r="F4482" t="s">
        <v>10654</v>
      </c>
    </row>
    <row r="4483" spans="1:6" hidden="1" x14ac:dyDescent="0.25">
      <c r="A4483" t="s">
        <v>10645</v>
      </c>
      <c r="B4483" s="147" t="s">
        <v>179</v>
      </c>
      <c r="C4483" t="s">
        <v>10655</v>
      </c>
      <c r="D4483" t="s">
        <v>10647</v>
      </c>
      <c r="E4483" s="147">
        <v>-24.58</v>
      </c>
      <c r="F4483" t="s">
        <v>10656</v>
      </c>
    </row>
    <row r="4484" spans="1:6" hidden="1" x14ac:dyDescent="0.25">
      <c r="A4484" t="s">
        <v>10645</v>
      </c>
      <c r="B4484" s="147" t="s">
        <v>219</v>
      </c>
      <c r="C4484" t="s">
        <v>10657</v>
      </c>
      <c r="D4484" t="s">
        <v>10647</v>
      </c>
      <c r="E4484" s="147">
        <v>-30.6</v>
      </c>
      <c r="F4484" t="s">
        <v>10658</v>
      </c>
    </row>
    <row r="4485" spans="1:6" x14ac:dyDescent="0.25">
      <c r="A4485" t="s">
        <v>10659</v>
      </c>
      <c r="B4485" s="147" t="s">
        <v>178</v>
      </c>
      <c r="C4485" t="s">
        <v>10660</v>
      </c>
      <c r="D4485" t="s">
        <v>10661</v>
      </c>
      <c r="E4485" s="148">
        <v>160</v>
      </c>
      <c r="F4485" t="s">
        <v>10662</v>
      </c>
    </row>
    <row r="4486" spans="1:6" hidden="1" x14ac:dyDescent="0.25">
      <c r="A4486" t="s">
        <v>10659</v>
      </c>
      <c r="B4486" s="147" t="s">
        <v>234</v>
      </c>
      <c r="C4486" t="s">
        <v>10663</v>
      </c>
      <c r="D4486" t="s">
        <v>10661</v>
      </c>
      <c r="E4486" s="147">
        <v>-0.32</v>
      </c>
      <c r="F4486" t="s">
        <v>10664</v>
      </c>
    </row>
    <row r="4487" spans="1:6" hidden="1" x14ac:dyDescent="0.25">
      <c r="A4487" t="s">
        <v>10659</v>
      </c>
      <c r="B4487" s="147" t="s">
        <v>218</v>
      </c>
      <c r="C4487" t="s">
        <v>10665</v>
      </c>
      <c r="D4487" t="s">
        <v>10661</v>
      </c>
      <c r="E4487" s="147">
        <v>-0.8</v>
      </c>
      <c r="F4487" t="s">
        <v>10666</v>
      </c>
    </row>
    <row r="4488" spans="1:6" hidden="1" x14ac:dyDescent="0.25">
      <c r="A4488" t="s">
        <v>10659</v>
      </c>
      <c r="B4488" s="147" t="s">
        <v>219</v>
      </c>
      <c r="C4488" t="s">
        <v>10667</v>
      </c>
      <c r="D4488" t="s">
        <v>10661</v>
      </c>
      <c r="E4488" s="147">
        <v>-0.8</v>
      </c>
      <c r="F4488" t="s">
        <v>10668</v>
      </c>
    </row>
    <row r="4489" spans="1:6" hidden="1" x14ac:dyDescent="0.25">
      <c r="A4489" t="s">
        <v>10659</v>
      </c>
      <c r="B4489" s="147" t="s">
        <v>179</v>
      </c>
      <c r="C4489" t="s">
        <v>10669</v>
      </c>
      <c r="D4489" t="s">
        <v>10661</v>
      </c>
      <c r="E4489" s="147">
        <v>-3.86</v>
      </c>
      <c r="F4489" t="s">
        <v>10670</v>
      </c>
    </row>
    <row r="4490" spans="1:6" x14ac:dyDescent="0.25">
      <c r="A4490" t="s">
        <v>10671</v>
      </c>
      <c r="B4490" s="147" t="s">
        <v>178</v>
      </c>
      <c r="C4490" t="s">
        <v>10672</v>
      </c>
      <c r="D4490" t="s">
        <v>10673</v>
      </c>
      <c r="E4490" s="148">
        <v>408</v>
      </c>
      <c r="F4490" t="s">
        <v>10674</v>
      </c>
    </row>
    <row r="4491" spans="1:6" hidden="1" x14ac:dyDescent="0.25">
      <c r="A4491" t="s">
        <v>10671</v>
      </c>
      <c r="B4491" s="147" t="s">
        <v>234</v>
      </c>
      <c r="C4491" t="s">
        <v>10675</v>
      </c>
      <c r="D4491" t="s">
        <v>10673</v>
      </c>
      <c r="E4491" s="147">
        <v>-0.82</v>
      </c>
      <c r="F4491" t="s">
        <v>10676</v>
      </c>
    </row>
    <row r="4492" spans="1:6" hidden="1" x14ac:dyDescent="0.25">
      <c r="A4492" t="s">
        <v>10671</v>
      </c>
      <c r="B4492" s="147" t="s">
        <v>217</v>
      </c>
      <c r="C4492" t="s">
        <v>10677</v>
      </c>
      <c r="D4492" t="s">
        <v>10673</v>
      </c>
      <c r="E4492" s="147">
        <v>-2.04</v>
      </c>
      <c r="F4492" t="s">
        <v>10678</v>
      </c>
    </row>
    <row r="4493" spans="1:6" hidden="1" x14ac:dyDescent="0.25">
      <c r="A4493" t="s">
        <v>10671</v>
      </c>
      <c r="B4493" s="147" t="s">
        <v>218</v>
      </c>
      <c r="C4493" t="s">
        <v>10679</v>
      </c>
      <c r="D4493" t="s">
        <v>10673</v>
      </c>
      <c r="E4493" s="147">
        <v>-4.08</v>
      </c>
      <c r="F4493" t="s">
        <v>10680</v>
      </c>
    </row>
    <row r="4494" spans="1:6" hidden="1" x14ac:dyDescent="0.25">
      <c r="A4494" t="s">
        <v>10671</v>
      </c>
      <c r="B4494" s="147" t="s">
        <v>179</v>
      </c>
      <c r="C4494" t="s">
        <v>10681</v>
      </c>
      <c r="D4494" t="s">
        <v>10673</v>
      </c>
      <c r="E4494" s="147">
        <v>-9.83</v>
      </c>
      <c r="F4494" t="s">
        <v>10682</v>
      </c>
    </row>
    <row r="4495" spans="1:6" hidden="1" x14ac:dyDescent="0.25">
      <c r="A4495" t="s">
        <v>10671</v>
      </c>
      <c r="B4495" s="147" t="s">
        <v>219</v>
      </c>
      <c r="C4495" t="s">
        <v>10683</v>
      </c>
      <c r="D4495" t="s">
        <v>10673</v>
      </c>
      <c r="E4495" s="147">
        <v>-12.24</v>
      </c>
      <c r="F4495" t="s">
        <v>10684</v>
      </c>
    </row>
    <row r="4496" spans="1:6" x14ac:dyDescent="0.25">
      <c r="A4496" t="s">
        <v>10685</v>
      </c>
      <c r="B4496" s="147" t="s">
        <v>178</v>
      </c>
      <c r="C4496" t="s">
        <v>10686</v>
      </c>
      <c r="D4496" t="s">
        <v>10687</v>
      </c>
      <c r="E4496" s="148">
        <v>240</v>
      </c>
      <c r="F4496" t="s">
        <v>10688</v>
      </c>
    </row>
    <row r="4497" spans="1:6" hidden="1" x14ac:dyDescent="0.25">
      <c r="A4497" t="s">
        <v>10685</v>
      </c>
      <c r="B4497" s="147" t="s">
        <v>234</v>
      </c>
      <c r="C4497" t="s">
        <v>10689</v>
      </c>
      <c r="D4497" t="s">
        <v>10687</v>
      </c>
      <c r="E4497" s="147">
        <v>-0.48</v>
      </c>
      <c r="F4497" t="s">
        <v>10690</v>
      </c>
    </row>
    <row r="4498" spans="1:6" hidden="1" x14ac:dyDescent="0.25">
      <c r="A4498" t="s">
        <v>10685</v>
      </c>
      <c r="B4498" s="147" t="s">
        <v>217</v>
      </c>
      <c r="C4498" t="s">
        <v>10691</v>
      </c>
      <c r="D4498" t="s">
        <v>10687</v>
      </c>
      <c r="E4498" s="147">
        <v>-1.2</v>
      </c>
      <c r="F4498" t="s">
        <v>10692</v>
      </c>
    </row>
    <row r="4499" spans="1:6" hidden="1" x14ac:dyDescent="0.25">
      <c r="A4499" t="s">
        <v>10685</v>
      </c>
      <c r="B4499" s="147" t="s">
        <v>218</v>
      </c>
      <c r="C4499" t="s">
        <v>10693</v>
      </c>
      <c r="D4499" t="s">
        <v>10687</v>
      </c>
      <c r="E4499" s="147">
        <v>-2.4</v>
      </c>
      <c r="F4499" t="s">
        <v>10694</v>
      </c>
    </row>
    <row r="4500" spans="1:6" hidden="1" x14ac:dyDescent="0.25">
      <c r="A4500" t="s">
        <v>10685</v>
      </c>
      <c r="B4500" s="147" t="s">
        <v>179</v>
      </c>
      <c r="C4500" t="s">
        <v>10695</v>
      </c>
      <c r="D4500" t="s">
        <v>10687</v>
      </c>
      <c r="E4500" s="147">
        <v>-5.78</v>
      </c>
      <c r="F4500" t="s">
        <v>10696</v>
      </c>
    </row>
    <row r="4501" spans="1:6" hidden="1" x14ac:dyDescent="0.25">
      <c r="A4501" t="s">
        <v>10685</v>
      </c>
      <c r="B4501" s="147" t="s">
        <v>219</v>
      </c>
      <c r="C4501" t="s">
        <v>10697</v>
      </c>
      <c r="D4501" t="s">
        <v>10687</v>
      </c>
      <c r="E4501" s="147">
        <v>-7.2</v>
      </c>
      <c r="F4501" t="s">
        <v>10698</v>
      </c>
    </row>
    <row r="4502" spans="1:6" x14ac:dyDescent="0.25">
      <c r="A4502" t="s">
        <v>10699</v>
      </c>
      <c r="B4502" s="147" t="s">
        <v>178</v>
      </c>
      <c r="C4502" t="s">
        <v>10700</v>
      </c>
      <c r="D4502" t="s">
        <v>10701</v>
      </c>
      <c r="E4502" s="148">
        <v>114</v>
      </c>
      <c r="F4502" t="s">
        <v>10702</v>
      </c>
    </row>
    <row r="4503" spans="1:6" hidden="1" x14ac:dyDescent="0.25">
      <c r="A4503" t="s">
        <v>10699</v>
      </c>
      <c r="B4503" s="147" t="s">
        <v>234</v>
      </c>
      <c r="C4503" t="s">
        <v>10703</v>
      </c>
      <c r="D4503" t="s">
        <v>10701</v>
      </c>
      <c r="E4503" s="147">
        <v>-0.23</v>
      </c>
      <c r="F4503" t="s">
        <v>10704</v>
      </c>
    </row>
    <row r="4504" spans="1:6" hidden="1" x14ac:dyDescent="0.25">
      <c r="A4504" t="s">
        <v>10699</v>
      </c>
      <c r="B4504" s="147" t="s">
        <v>218</v>
      </c>
      <c r="C4504" t="s">
        <v>10705</v>
      </c>
      <c r="D4504" t="s">
        <v>10701</v>
      </c>
      <c r="E4504" s="147">
        <v>-0.56999999999999995</v>
      </c>
      <c r="F4504" t="s">
        <v>10706</v>
      </c>
    </row>
    <row r="4505" spans="1:6" hidden="1" x14ac:dyDescent="0.25">
      <c r="A4505" t="s">
        <v>10699</v>
      </c>
      <c r="B4505" s="147" t="s">
        <v>219</v>
      </c>
      <c r="C4505" t="s">
        <v>10707</v>
      </c>
      <c r="D4505" t="s">
        <v>10701</v>
      </c>
      <c r="E4505" s="147">
        <v>-0.56999999999999995</v>
      </c>
      <c r="F4505" t="s">
        <v>10708</v>
      </c>
    </row>
    <row r="4506" spans="1:6" hidden="1" x14ac:dyDescent="0.25">
      <c r="A4506" t="s">
        <v>10699</v>
      </c>
      <c r="B4506" s="147" t="s">
        <v>179</v>
      </c>
      <c r="C4506" t="s">
        <v>10709</v>
      </c>
      <c r="D4506" t="s">
        <v>10701</v>
      </c>
      <c r="E4506" s="147">
        <v>-2.75</v>
      </c>
      <c r="F4506" t="s">
        <v>10710</v>
      </c>
    </row>
    <row r="4507" spans="1:6" x14ac:dyDescent="0.25">
      <c r="A4507" t="s">
        <v>10711</v>
      </c>
      <c r="B4507" s="147" t="s">
        <v>178</v>
      </c>
      <c r="C4507" t="s">
        <v>10712</v>
      </c>
      <c r="D4507" t="s">
        <v>10713</v>
      </c>
      <c r="E4507" s="148">
        <v>4764</v>
      </c>
      <c r="F4507" t="s">
        <v>10714</v>
      </c>
    </row>
    <row r="4508" spans="1:6" hidden="1" x14ac:dyDescent="0.25">
      <c r="A4508" t="s">
        <v>10711</v>
      </c>
      <c r="B4508" s="147" t="s">
        <v>234</v>
      </c>
      <c r="C4508" t="s">
        <v>10715</v>
      </c>
      <c r="D4508" t="s">
        <v>10713</v>
      </c>
      <c r="E4508" s="147">
        <v>-9.5299999999999994</v>
      </c>
      <c r="F4508" t="s">
        <v>10716</v>
      </c>
    </row>
    <row r="4509" spans="1:6" hidden="1" x14ac:dyDescent="0.25">
      <c r="A4509" t="s">
        <v>10711</v>
      </c>
      <c r="B4509" s="147" t="s">
        <v>217</v>
      </c>
      <c r="C4509" t="s">
        <v>10717</v>
      </c>
      <c r="D4509" t="s">
        <v>10713</v>
      </c>
      <c r="E4509" s="147">
        <v>-23.82</v>
      </c>
      <c r="F4509" t="s">
        <v>10718</v>
      </c>
    </row>
    <row r="4510" spans="1:6" hidden="1" x14ac:dyDescent="0.25">
      <c r="A4510" t="s">
        <v>10711</v>
      </c>
      <c r="B4510" s="147" t="s">
        <v>218</v>
      </c>
      <c r="C4510" t="s">
        <v>10719</v>
      </c>
      <c r="D4510" t="s">
        <v>10713</v>
      </c>
      <c r="E4510" s="147">
        <v>-23.82</v>
      </c>
      <c r="F4510" t="s">
        <v>10720</v>
      </c>
    </row>
    <row r="4511" spans="1:6" hidden="1" x14ac:dyDescent="0.25">
      <c r="A4511" t="s">
        <v>10711</v>
      </c>
      <c r="B4511" s="147" t="s">
        <v>219</v>
      </c>
      <c r="C4511" t="s">
        <v>10721</v>
      </c>
      <c r="D4511" t="s">
        <v>10713</v>
      </c>
      <c r="E4511" s="147">
        <v>-23.82</v>
      </c>
      <c r="F4511" t="s">
        <v>10722</v>
      </c>
    </row>
    <row r="4512" spans="1:6" hidden="1" x14ac:dyDescent="0.25">
      <c r="A4512" t="s">
        <v>10711</v>
      </c>
      <c r="B4512" s="147" t="s">
        <v>179</v>
      </c>
      <c r="C4512" t="s">
        <v>10723</v>
      </c>
      <c r="D4512" t="s">
        <v>10713</v>
      </c>
      <c r="E4512" s="147">
        <v>-114.81</v>
      </c>
      <c r="F4512" t="s">
        <v>10724</v>
      </c>
    </row>
    <row r="4513" spans="1:6" x14ac:dyDescent="0.25">
      <c r="A4513" t="s">
        <v>10725</v>
      </c>
      <c r="B4513" s="147" t="s">
        <v>178</v>
      </c>
      <c r="C4513" t="s">
        <v>10726</v>
      </c>
      <c r="D4513" t="s">
        <v>10727</v>
      </c>
      <c r="E4513" s="148">
        <v>2735</v>
      </c>
      <c r="F4513" t="s">
        <v>10728</v>
      </c>
    </row>
    <row r="4514" spans="1:6" hidden="1" x14ac:dyDescent="0.25">
      <c r="A4514" t="s">
        <v>10725</v>
      </c>
      <c r="B4514" s="147" t="s">
        <v>234</v>
      </c>
      <c r="C4514" t="s">
        <v>10729</v>
      </c>
      <c r="D4514" t="s">
        <v>10727</v>
      </c>
      <c r="E4514" s="147">
        <v>-5.47</v>
      </c>
      <c r="F4514" t="s">
        <v>10730</v>
      </c>
    </row>
    <row r="4515" spans="1:6" hidden="1" x14ac:dyDescent="0.25">
      <c r="A4515" t="s">
        <v>10725</v>
      </c>
      <c r="B4515" s="147" t="s">
        <v>217</v>
      </c>
      <c r="C4515" t="s">
        <v>10731</v>
      </c>
      <c r="D4515" t="s">
        <v>10727</v>
      </c>
      <c r="E4515" s="147">
        <v>-13.68</v>
      </c>
      <c r="F4515" t="s">
        <v>10732</v>
      </c>
    </row>
    <row r="4516" spans="1:6" hidden="1" x14ac:dyDescent="0.25">
      <c r="A4516" t="s">
        <v>10725</v>
      </c>
      <c r="B4516" s="147" t="s">
        <v>218</v>
      </c>
      <c r="C4516" t="s">
        <v>10733</v>
      </c>
      <c r="D4516" t="s">
        <v>10727</v>
      </c>
      <c r="E4516" s="147">
        <v>-27.35</v>
      </c>
      <c r="F4516" t="s">
        <v>10734</v>
      </c>
    </row>
    <row r="4517" spans="1:6" hidden="1" x14ac:dyDescent="0.25">
      <c r="A4517" t="s">
        <v>10725</v>
      </c>
      <c r="B4517" s="147" t="s">
        <v>179</v>
      </c>
      <c r="C4517" t="s">
        <v>10735</v>
      </c>
      <c r="D4517" t="s">
        <v>10727</v>
      </c>
      <c r="E4517" s="147">
        <v>-65.91</v>
      </c>
      <c r="F4517" t="s">
        <v>10736</v>
      </c>
    </row>
    <row r="4518" spans="1:6" hidden="1" x14ac:dyDescent="0.25">
      <c r="A4518" t="s">
        <v>10725</v>
      </c>
      <c r="B4518" s="147" t="s">
        <v>225</v>
      </c>
      <c r="C4518" t="s">
        <v>10737</v>
      </c>
      <c r="D4518" t="s">
        <v>10727</v>
      </c>
      <c r="E4518" s="147">
        <v>-80.680000000000007</v>
      </c>
      <c r="F4518" t="s">
        <v>10738</v>
      </c>
    </row>
    <row r="4519" spans="1:6" hidden="1" x14ac:dyDescent="0.25">
      <c r="A4519" t="s">
        <v>10725</v>
      </c>
      <c r="B4519" s="147" t="s">
        <v>219</v>
      </c>
      <c r="C4519" t="s">
        <v>10739</v>
      </c>
      <c r="D4519" t="s">
        <v>10727</v>
      </c>
      <c r="E4519" s="147">
        <v>-82.05</v>
      </c>
      <c r="F4519" t="s">
        <v>10740</v>
      </c>
    </row>
    <row r="4520" spans="1:6" x14ac:dyDescent="0.25">
      <c r="A4520" t="s">
        <v>10741</v>
      </c>
      <c r="B4520" s="147" t="s">
        <v>178</v>
      </c>
      <c r="C4520" t="s">
        <v>10742</v>
      </c>
      <c r="D4520" t="s">
        <v>10743</v>
      </c>
      <c r="E4520" s="148">
        <v>160</v>
      </c>
      <c r="F4520" t="s">
        <v>10744</v>
      </c>
    </row>
    <row r="4521" spans="1:6" hidden="1" x14ac:dyDescent="0.25">
      <c r="A4521" t="s">
        <v>10741</v>
      </c>
      <c r="B4521" s="147" t="s">
        <v>234</v>
      </c>
      <c r="C4521" t="s">
        <v>10745</v>
      </c>
      <c r="D4521" t="s">
        <v>10743</v>
      </c>
      <c r="E4521" s="147">
        <v>-0.32</v>
      </c>
      <c r="F4521" t="s">
        <v>10746</v>
      </c>
    </row>
    <row r="4522" spans="1:6" hidden="1" x14ac:dyDescent="0.25">
      <c r="A4522" t="s">
        <v>10741</v>
      </c>
      <c r="B4522" s="147" t="s">
        <v>218</v>
      </c>
      <c r="C4522" t="s">
        <v>10747</v>
      </c>
      <c r="D4522" t="s">
        <v>10743</v>
      </c>
      <c r="E4522" s="147">
        <v>-1.6</v>
      </c>
      <c r="F4522" t="s">
        <v>10748</v>
      </c>
    </row>
    <row r="4523" spans="1:6" hidden="1" x14ac:dyDescent="0.25">
      <c r="A4523" t="s">
        <v>10741</v>
      </c>
      <c r="B4523" s="147" t="s">
        <v>179</v>
      </c>
      <c r="C4523" t="s">
        <v>10749</v>
      </c>
      <c r="D4523" t="s">
        <v>10743</v>
      </c>
      <c r="E4523" s="147">
        <v>-3.86</v>
      </c>
      <c r="F4523" t="s">
        <v>10750</v>
      </c>
    </row>
    <row r="4524" spans="1:6" hidden="1" x14ac:dyDescent="0.25">
      <c r="A4524" t="s">
        <v>10741</v>
      </c>
      <c r="B4524" s="147" t="s">
        <v>219</v>
      </c>
      <c r="C4524" t="s">
        <v>10751</v>
      </c>
      <c r="D4524" t="s">
        <v>10743</v>
      </c>
      <c r="E4524" s="147">
        <v>-4.8</v>
      </c>
      <c r="F4524" t="s">
        <v>10752</v>
      </c>
    </row>
    <row r="4525" spans="1:6" x14ac:dyDescent="0.25">
      <c r="A4525" t="s">
        <v>10753</v>
      </c>
      <c r="B4525" s="147" t="s">
        <v>178</v>
      </c>
      <c r="C4525" t="s">
        <v>10754</v>
      </c>
      <c r="D4525" t="s">
        <v>10755</v>
      </c>
      <c r="E4525" s="148">
        <v>5183</v>
      </c>
      <c r="F4525" t="s">
        <v>10756</v>
      </c>
    </row>
    <row r="4526" spans="1:6" hidden="1" x14ac:dyDescent="0.25">
      <c r="A4526" t="s">
        <v>10753</v>
      </c>
      <c r="B4526" s="147" t="s">
        <v>234</v>
      </c>
      <c r="C4526" t="s">
        <v>10757</v>
      </c>
      <c r="D4526" t="s">
        <v>10755</v>
      </c>
      <c r="E4526" s="147">
        <v>-10.37</v>
      </c>
      <c r="F4526" t="s">
        <v>10758</v>
      </c>
    </row>
    <row r="4527" spans="1:6" hidden="1" x14ac:dyDescent="0.25">
      <c r="A4527" t="s">
        <v>10753</v>
      </c>
      <c r="B4527" s="147" t="s">
        <v>217</v>
      </c>
      <c r="C4527" t="s">
        <v>10759</v>
      </c>
      <c r="D4527" t="s">
        <v>10755</v>
      </c>
      <c r="E4527" s="147">
        <v>-25.92</v>
      </c>
      <c r="F4527" t="s">
        <v>10760</v>
      </c>
    </row>
    <row r="4528" spans="1:6" hidden="1" x14ac:dyDescent="0.25">
      <c r="A4528" t="s">
        <v>10753</v>
      </c>
      <c r="B4528" s="147" t="s">
        <v>218</v>
      </c>
      <c r="C4528" t="s">
        <v>10761</v>
      </c>
      <c r="D4528" t="s">
        <v>10755</v>
      </c>
      <c r="E4528" s="147">
        <v>-51.83</v>
      </c>
      <c r="F4528" t="s">
        <v>10762</v>
      </c>
    </row>
    <row r="4529" spans="1:6" hidden="1" x14ac:dyDescent="0.25">
      <c r="A4529" t="s">
        <v>10753</v>
      </c>
      <c r="B4529" s="147" t="s">
        <v>179</v>
      </c>
      <c r="C4529" t="s">
        <v>10763</v>
      </c>
      <c r="D4529" t="s">
        <v>10755</v>
      </c>
      <c r="E4529" s="147">
        <v>-124.91</v>
      </c>
      <c r="F4529" t="s">
        <v>10764</v>
      </c>
    </row>
    <row r="4530" spans="1:6" hidden="1" x14ac:dyDescent="0.25">
      <c r="A4530" t="s">
        <v>10753</v>
      </c>
      <c r="B4530" s="147" t="s">
        <v>225</v>
      </c>
      <c r="C4530" t="s">
        <v>10765</v>
      </c>
      <c r="D4530" t="s">
        <v>10755</v>
      </c>
      <c r="E4530" s="147">
        <v>-152.9</v>
      </c>
      <c r="F4530" t="s">
        <v>10766</v>
      </c>
    </row>
    <row r="4531" spans="1:6" hidden="1" x14ac:dyDescent="0.25">
      <c r="A4531" t="s">
        <v>10753</v>
      </c>
      <c r="B4531" s="147" t="s">
        <v>219</v>
      </c>
      <c r="C4531" t="s">
        <v>10767</v>
      </c>
      <c r="D4531" t="s">
        <v>10755</v>
      </c>
      <c r="E4531" s="147">
        <v>-155.49</v>
      </c>
      <c r="F4531" t="s">
        <v>10768</v>
      </c>
    </row>
    <row r="4532" spans="1:6" x14ac:dyDescent="0.25">
      <c r="A4532" t="s">
        <v>10769</v>
      </c>
      <c r="B4532" s="147" t="s">
        <v>178</v>
      </c>
      <c r="C4532" t="s">
        <v>10770</v>
      </c>
      <c r="D4532" t="s">
        <v>10771</v>
      </c>
      <c r="E4532" s="148">
        <v>3671</v>
      </c>
      <c r="F4532" t="s">
        <v>10772</v>
      </c>
    </row>
    <row r="4533" spans="1:6" hidden="1" x14ac:dyDescent="0.25">
      <c r="A4533" t="s">
        <v>10769</v>
      </c>
      <c r="B4533" s="147" t="s">
        <v>234</v>
      </c>
      <c r="C4533" t="s">
        <v>10773</v>
      </c>
      <c r="D4533" t="s">
        <v>10771</v>
      </c>
      <c r="E4533" s="147">
        <v>-7.34</v>
      </c>
      <c r="F4533" t="s">
        <v>10774</v>
      </c>
    </row>
    <row r="4534" spans="1:6" hidden="1" x14ac:dyDescent="0.25">
      <c r="A4534" t="s">
        <v>10769</v>
      </c>
      <c r="B4534" s="147" t="s">
        <v>217</v>
      </c>
      <c r="C4534" t="s">
        <v>10775</v>
      </c>
      <c r="D4534" t="s">
        <v>10771</v>
      </c>
      <c r="E4534" s="147">
        <v>-18.36</v>
      </c>
      <c r="F4534" t="s">
        <v>10776</v>
      </c>
    </row>
    <row r="4535" spans="1:6" hidden="1" x14ac:dyDescent="0.25">
      <c r="A4535" t="s">
        <v>10769</v>
      </c>
      <c r="B4535" s="147" t="s">
        <v>218</v>
      </c>
      <c r="C4535" t="s">
        <v>10777</v>
      </c>
      <c r="D4535" t="s">
        <v>10771</v>
      </c>
      <c r="E4535" s="147">
        <v>-18.36</v>
      </c>
      <c r="F4535" t="s">
        <v>10778</v>
      </c>
    </row>
    <row r="4536" spans="1:6" hidden="1" x14ac:dyDescent="0.25">
      <c r="A4536" t="s">
        <v>10769</v>
      </c>
      <c r="B4536" s="147" t="s">
        <v>219</v>
      </c>
      <c r="C4536" t="s">
        <v>10779</v>
      </c>
      <c r="D4536" t="s">
        <v>10771</v>
      </c>
      <c r="E4536" s="147">
        <v>-18.36</v>
      </c>
      <c r="F4536" t="s">
        <v>10780</v>
      </c>
    </row>
    <row r="4537" spans="1:6" hidden="1" x14ac:dyDescent="0.25">
      <c r="A4537" t="s">
        <v>10769</v>
      </c>
      <c r="B4537" s="147" t="s">
        <v>179</v>
      </c>
      <c r="C4537" t="s">
        <v>10781</v>
      </c>
      <c r="D4537" t="s">
        <v>10771</v>
      </c>
      <c r="E4537" s="147">
        <v>-88.47</v>
      </c>
      <c r="F4537" t="s">
        <v>10782</v>
      </c>
    </row>
    <row r="4538" spans="1:6" x14ac:dyDescent="0.25">
      <c r="A4538" t="s">
        <v>10783</v>
      </c>
      <c r="B4538" s="147" t="s">
        <v>178</v>
      </c>
      <c r="C4538" t="s">
        <v>10784</v>
      </c>
      <c r="D4538" t="s">
        <v>10785</v>
      </c>
      <c r="E4538" s="148">
        <v>1835</v>
      </c>
      <c r="F4538" t="s">
        <v>10786</v>
      </c>
    </row>
    <row r="4539" spans="1:6" hidden="1" x14ac:dyDescent="0.25">
      <c r="A4539" t="s">
        <v>10783</v>
      </c>
      <c r="B4539" s="147" t="s">
        <v>234</v>
      </c>
      <c r="C4539" t="s">
        <v>10787</v>
      </c>
      <c r="D4539" t="s">
        <v>10785</v>
      </c>
      <c r="E4539" s="147">
        <v>-3.67</v>
      </c>
      <c r="F4539" t="s">
        <v>10788</v>
      </c>
    </row>
    <row r="4540" spans="1:6" hidden="1" x14ac:dyDescent="0.25">
      <c r="A4540" t="s">
        <v>10783</v>
      </c>
      <c r="B4540" s="147" t="s">
        <v>217</v>
      </c>
      <c r="C4540" t="s">
        <v>10789</v>
      </c>
      <c r="D4540" t="s">
        <v>10785</v>
      </c>
      <c r="E4540" s="147">
        <v>-9.18</v>
      </c>
      <c r="F4540" t="s">
        <v>10790</v>
      </c>
    </row>
    <row r="4541" spans="1:6" hidden="1" x14ac:dyDescent="0.25">
      <c r="A4541" t="s">
        <v>10783</v>
      </c>
      <c r="B4541" s="147" t="s">
        <v>218</v>
      </c>
      <c r="C4541" t="s">
        <v>10791</v>
      </c>
      <c r="D4541" t="s">
        <v>10785</v>
      </c>
      <c r="E4541" s="147">
        <v>-18.350000000000001</v>
      </c>
      <c r="F4541" t="s">
        <v>10792</v>
      </c>
    </row>
    <row r="4542" spans="1:6" hidden="1" x14ac:dyDescent="0.25">
      <c r="A4542" t="s">
        <v>10783</v>
      </c>
      <c r="B4542" s="147" t="s">
        <v>179</v>
      </c>
      <c r="C4542" t="s">
        <v>10793</v>
      </c>
      <c r="D4542" t="s">
        <v>10785</v>
      </c>
      <c r="E4542" s="147">
        <v>-44.22</v>
      </c>
      <c r="F4542" t="s">
        <v>10794</v>
      </c>
    </row>
    <row r="4543" spans="1:6" hidden="1" x14ac:dyDescent="0.25">
      <c r="A4543" t="s">
        <v>10783</v>
      </c>
      <c r="B4543" s="147" t="s">
        <v>219</v>
      </c>
      <c r="C4543" t="s">
        <v>10795</v>
      </c>
      <c r="D4543" t="s">
        <v>10785</v>
      </c>
      <c r="E4543" s="147">
        <v>-55.05</v>
      </c>
      <c r="F4543" t="s">
        <v>10796</v>
      </c>
    </row>
    <row r="4544" spans="1:6" x14ac:dyDescent="0.25">
      <c r="A4544" t="s">
        <v>10797</v>
      </c>
      <c r="B4544" s="147" t="s">
        <v>178</v>
      </c>
      <c r="C4544" t="s">
        <v>10798</v>
      </c>
      <c r="D4544" t="s">
        <v>10799</v>
      </c>
      <c r="E4544" s="148">
        <v>2789</v>
      </c>
      <c r="F4544" t="s">
        <v>10800</v>
      </c>
    </row>
    <row r="4545" spans="1:6" hidden="1" x14ac:dyDescent="0.25">
      <c r="A4545" t="s">
        <v>10797</v>
      </c>
      <c r="B4545" s="147" t="s">
        <v>234</v>
      </c>
      <c r="C4545" t="s">
        <v>10801</v>
      </c>
      <c r="D4545" t="s">
        <v>10799</v>
      </c>
      <c r="E4545" s="147">
        <v>-5.58</v>
      </c>
      <c r="F4545" t="s">
        <v>10802</v>
      </c>
    </row>
    <row r="4546" spans="1:6" hidden="1" x14ac:dyDescent="0.25">
      <c r="A4546" t="s">
        <v>10797</v>
      </c>
      <c r="B4546" s="147" t="s">
        <v>217</v>
      </c>
      <c r="C4546" t="s">
        <v>10803</v>
      </c>
      <c r="D4546" t="s">
        <v>10799</v>
      </c>
      <c r="E4546" s="147">
        <v>-13.95</v>
      </c>
      <c r="F4546" t="s">
        <v>10804</v>
      </c>
    </row>
    <row r="4547" spans="1:6" hidden="1" x14ac:dyDescent="0.25">
      <c r="A4547" t="s">
        <v>10797</v>
      </c>
      <c r="B4547" s="147" t="s">
        <v>218</v>
      </c>
      <c r="C4547" t="s">
        <v>10805</v>
      </c>
      <c r="D4547" t="s">
        <v>10799</v>
      </c>
      <c r="E4547" s="147">
        <v>-27.89</v>
      </c>
      <c r="F4547" t="s">
        <v>10806</v>
      </c>
    </row>
    <row r="4548" spans="1:6" hidden="1" x14ac:dyDescent="0.25">
      <c r="A4548" t="s">
        <v>10797</v>
      </c>
      <c r="B4548" s="147" t="s">
        <v>179</v>
      </c>
      <c r="C4548" t="s">
        <v>10807</v>
      </c>
      <c r="D4548" t="s">
        <v>10799</v>
      </c>
      <c r="E4548" s="147">
        <v>-67.209999999999994</v>
      </c>
      <c r="F4548" t="s">
        <v>10808</v>
      </c>
    </row>
    <row r="4549" spans="1:6" hidden="1" x14ac:dyDescent="0.25">
      <c r="A4549" t="s">
        <v>10797</v>
      </c>
      <c r="B4549" s="147" t="s">
        <v>219</v>
      </c>
      <c r="C4549" t="s">
        <v>10809</v>
      </c>
      <c r="D4549" t="s">
        <v>10799</v>
      </c>
      <c r="E4549" s="147">
        <v>-83.67</v>
      </c>
      <c r="F4549" t="s">
        <v>10810</v>
      </c>
    </row>
    <row r="4550" spans="1:6" x14ac:dyDescent="0.25">
      <c r="A4550" t="s">
        <v>10811</v>
      </c>
      <c r="B4550" s="147" t="s">
        <v>178</v>
      </c>
      <c r="C4550" t="s">
        <v>10812</v>
      </c>
      <c r="D4550" t="s">
        <v>10813</v>
      </c>
      <c r="E4550" s="148">
        <v>6312</v>
      </c>
      <c r="F4550" t="s">
        <v>10814</v>
      </c>
    </row>
    <row r="4551" spans="1:6" hidden="1" x14ac:dyDescent="0.25">
      <c r="A4551" t="s">
        <v>10811</v>
      </c>
      <c r="B4551" s="147" t="s">
        <v>234</v>
      </c>
      <c r="C4551" t="s">
        <v>10815</v>
      </c>
      <c r="D4551" t="s">
        <v>10813</v>
      </c>
      <c r="E4551" s="147">
        <v>-12.62</v>
      </c>
      <c r="F4551" t="s">
        <v>10816</v>
      </c>
    </row>
    <row r="4552" spans="1:6" hidden="1" x14ac:dyDescent="0.25">
      <c r="A4552" t="s">
        <v>10811</v>
      </c>
      <c r="B4552" s="147" t="s">
        <v>217</v>
      </c>
      <c r="C4552" t="s">
        <v>10817</v>
      </c>
      <c r="D4552" t="s">
        <v>10813</v>
      </c>
      <c r="E4552" s="147">
        <v>-31.56</v>
      </c>
      <c r="F4552" t="s">
        <v>10818</v>
      </c>
    </row>
    <row r="4553" spans="1:6" hidden="1" x14ac:dyDescent="0.25">
      <c r="A4553" t="s">
        <v>10811</v>
      </c>
      <c r="B4553" s="147" t="s">
        <v>218</v>
      </c>
      <c r="C4553" t="s">
        <v>10819</v>
      </c>
      <c r="D4553" t="s">
        <v>10813</v>
      </c>
      <c r="E4553" s="147">
        <v>-31.56</v>
      </c>
      <c r="F4553" t="s">
        <v>10820</v>
      </c>
    </row>
    <row r="4554" spans="1:6" hidden="1" x14ac:dyDescent="0.25">
      <c r="A4554" t="s">
        <v>10811</v>
      </c>
      <c r="B4554" s="147" t="s">
        <v>219</v>
      </c>
      <c r="C4554" t="s">
        <v>10821</v>
      </c>
      <c r="D4554" t="s">
        <v>10813</v>
      </c>
      <c r="E4554" s="147">
        <v>-31.56</v>
      </c>
      <c r="F4554" t="s">
        <v>10822</v>
      </c>
    </row>
    <row r="4555" spans="1:6" hidden="1" x14ac:dyDescent="0.25">
      <c r="A4555" t="s">
        <v>10811</v>
      </c>
      <c r="B4555" s="147" t="s">
        <v>179</v>
      </c>
      <c r="C4555" t="s">
        <v>10823</v>
      </c>
      <c r="D4555" t="s">
        <v>10813</v>
      </c>
      <c r="E4555" s="147">
        <v>-152.12</v>
      </c>
      <c r="F4555" t="s">
        <v>10824</v>
      </c>
    </row>
    <row r="4556" spans="1:6" x14ac:dyDescent="0.25">
      <c r="A4556" t="s">
        <v>10825</v>
      </c>
      <c r="B4556" s="147" t="s">
        <v>178</v>
      </c>
      <c r="C4556" t="s">
        <v>10826</v>
      </c>
      <c r="D4556" t="s">
        <v>10827</v>
      </c>
      <c r="E4556" s="148">
        <v>1476</v>
      </c>
      <c r="F4556" t="s">
        <v>10828</v>
      </c>
    </row>
    <row r="4557" spans="1:6" hidden="1" x14ac:dyDescent="0.25">
      <c r="A4557" t="s">
        <v>10825</v>
      </c>
      <c r="B4557" s="147" t="s">
        <v>234</v>
      </c>
      <c r="C4557" t="s">
        <v>10829</v>
      </c>
      <c r="D4557" t="s">
        <v>10827</v>
      </c>
      <c r="E4557" s="147">
        <v>-2.95</v>
      </c>
      <c r="F4557" t="s">
        <v>10830</v>
      </c>
    </row>
    <row r="4558" spans="1:6" hidden="1" x14ac:dyDescent="0.25">
      <c r="A4558" t="s">
        <v>10825</v>
      </c>
      <c r="B4558" s="147" t="s">
        <v>217</v>
      </c>
      <c r="C4558" t="s">
        <v>10831</v>
      </c>
      <c r="D4558" t="s">
        <v>10827</v>
      </c>
      <c r="E4558" s="147">
        <v>-7.38</v>
      </c>
      <c r="F4558" t="s">
        <v>10832</v>
      </c>
    </row>
    <row r="4559" spans="1:6" hidden="1" x14ac:dyDescent="0.25">
      <c r="A4559" t="s">
        <v>10825</v>
      </c>
      <c r="B4559" s="147" t="s">
        <v>218</v>
      </c>
      <c r="C4559" t="s">
        <v>10833</v>
      </c>
      <c r="D4559" t="s">
        <v>10827</v>
      </c>
      <c r="E4559" s="147">
        <v>-14.76</v>
      </c>
      <c r="F4559" t="s">
        <v>10834</v>
      </c>
    </row>
    <row r="4560" spans="1:6" hidden="1" x14ac:dyDescent="0.25">
      <c r="A4560" t="s">
        <v>10825</v>
      </c>
      <c r="B4560" s="147" t="s">
        <v>210</v>
      </c>
      <c r="C4560" t="s">
        <v>10835</v>
      </c>
      <c r="D4560" t="s">
        <v>10827</v>
      </c>
      <c r="E4560" s="147">
        <v>-29.52</v>
      </c>
      <c r="F4560" t="s">
        <v>10836</v>
      </c>
    </row>
    <row r="4561" spans="1:6" hidden="1" x14ac:dyDescent="0.25">
      <c r="A4561" t="s">
        <v>10825</v>
      </c>
      <c r="B4561" s="147" t="s">
        <v>179</v>
      </c>
      <c r="C4561" t="s">
        <v>10837</v>
      </c>
      <c r="D4561" t="s">
        <v>10827</v>
      </c>
      <c r="E4561" s="147">
        <v>-35.57</v>
      </c>
      <c r="F4561" t="s">
        <v>10838</v>
      </c>
    </row>
    <row r="4562" spans="1:6" hidden="1" x14ac:dyDescent="0.25">
      <c r="A4562" t="s">
        <v>10825</v>
      </c>
      <c r="B4562" s="147" t="s">
        <v>219</v>
      </c>
      <c r="C4562" t="s">
        <v>10839</v>
      </c>
      <c r="D4562" t="s">
        <v>10827</v>
      </c>
      <c r="E4562" s="147">
        <v>-44.28</v>
      </c>
      <c r="F4562" t="s">
        <v>10840</v>
      </c>
    </row>
    <row r="4563" spans="1:6" x14ac:dyDescent="0.25">
      <c r="A4563" t="s">
        <v>10841</v>
      </c>
      <c r="B4563" s="147" t="s">
        <v>178</v>
      </c>
      <c r="C4563" t="s">
        <v>10842</v>
      </c>
      <c r="D4563" t="s">
        <v>10843</v>
      </c>
      <c r="E4563" s="148">
        <v>148</v>
      </c>
      <c r="F4563" t="s">
        <v>10844</v>
      </c>
    </row>
    <row r="4564" spans="1:6" hidden="1" x14ac:dyDescent="0.25">
      <c r="A4564" t="s">
        <v>10841</v>
      </c>
      <c r="B4564" s="147" t="s">
        <v>234</v>
      </c>
      <c r="C4564" t="s">
        <v>10845</v>
      </c>
      <c r="D4564" t="s">
        <v>10843</v>
      </c>
      <c r="E4564" s="147">
        <v>-0.3</v>
      </c>
      <c r="F4564" t="s">
        <v>10846</v>
      </c>
    </row>
    <row r="4565" spans="1:6" hidden="1" x14ac:dyDescent="0.25">
      <c r="A4565" t="s">
        <v>10841</v>
      </c>
      <c r="B4565" s="147" t="s">
        <v>218</v>
      </c>
      <c r="C4565" t="s">
        <v>10847</v>
      </c>
      <c r="D4565" t="s">
        <v>10843</v>
      </c>
      <c r="E4565" s="147">
        <v>-0.74</v>
      </c>
      <c r="F4565" t="s">
        <v>10848</v>
      </c>
    </row>
    <row r="4566" spans="1:6" hidden="1" x14ac:dyDescent="0.25">
      <c r="A4566" t="s">
        <v>10841</v>
      </c>
      <c r="B4566" s="147" t="s">
        <v>219</v>
      </c>
      <c r="C4566" t="s">
        <v>10849</v>
      </c>
      <c r="D4566" t="s">
        <v>10843</v>
      </c>
      <c r="E4566" s="147">
        <v>-0.74</v>
      </c>
      <c r="F4566" t="s">
        <v>10850</v>
      </c>
    </row>
    <row r="4567" spans="1:6" hidden="1" x14ac:dyDescent="0.25">
      <c r="A4567" t="s">
        <v>10841</v>
      </c>
      <c r="B4567" s="147" t="s">
        <v>179</v>
      </c>
      <c r="C4567" t="s">
        <v>10851</v>
      </c>
      <c r="D4567" t="s">
        <v>10843</v>
      </c>
      <c r="E4567" s="147">
        <v>-3.57</v>
      </c>
      <c r="F4567" t="s">
        <v>10852</v>
      </c>
    </row>
    <row r="4568" spans="1:6" x14ac:dyDescent="0.25">
      <c r="A4568" t="s">
        <v>10853</v>
      </c>
      <c r="B4568" s="147" t="s">
        <v>178</v>
      </c>
      <c r="C4568" t="s">
        <v>10854</v>
      </c>
      <c r="D4568" t="s">
        <v>10855</v>
      </c>
      <c r="E4568" s="148">
        <v>2789</v>
      </c>
      <c r="F4568" t="s">
        <v>10856</v>
      </c>
    </row>
    <row r="4569" spans="1:6" hidden="1" x14ac:dyDescent="0.25">
      <c r="A4569" t="s">
        <v>10853</v>
      </c>
      <c r="B4569" s="147" t="s">
        <v>234</v>
      </c>
      <c r="C4569" t="s">
        <v>10857</v>
      </c>
      <c r="D4569" t="s">
        <v>10855</v>
      </c>
      <c r="E4569" s="147">
        <v>-5.58</v>
      </c>
      <c r="F4569" t="s">
        <v>10858</v>
      </c>
    </row>
    <row r="4570" spans="1:6" hidden="1" x14ac:dyDescent="0.25">
      <c r="A4570" t="s">
        <v>10853</v>
      </c>
      <c r="B4570" s="147" t="s">
        <v>217</v>
      </c>
      <c r="C4570" t="s">
        <v>10859</v>
      </c>
      <c r="D4570" t="s">
        <v>10855</v>
      </c>
      <c r="E4570" s="147">
        <v>-13.95</v>
      </c>
      <c r="F4570" t="s">
        <v>10860</v>
      </c>
    </row>
    <row r="4571" spans="1:6" hidden="1" x14ac:dyDescent="0.25">
      <c r="A4571" t="s">
        <v>10853</v>
      </c>
      <c r="B4571" s="147" t="s">
        <v>218</v>
      </c>
      <c r="C4571" t="s">
        <v>10861</v>
      </c>
      <c r="D4571" t="s">
        <v>10855</v>
      </c>
      <c r="E4571" s="147">
        <v>-27.89</v>
      </c>
      <c r="F4571" t="s">
        <v>10862</v>
      </c>
    </row>
    <row r="4572" spans="1:6" hidden="1" x14ac:dyDescent="0.25">
      <c r="A4572" t="s">
        <v>10853</v>
      </c>
      <c r="B4572" s="147" t="s">
        <v>179</v>
      </c>
      <c r="C4572" t="s">
        <v>10863</v>
      </c>
      <c r="D4572" t="s">
        <v>10855</v>
      </c>
      <c r="E4572" s="147">
        <v>-67.209999999999994</v>
      </c>
      <c r="F4572" t="s">
        <v>10864</v>
      </c>
    </row>
    <row r="4573" spans="1:6" hidden="1" x14ac:dyDescent="0.25">
      <c r="A4573" t="s">
        <v>10853</v>
      </c>
      <c r="B4573" s="147" t="s">
        <v>225</v>
      </c>
      <c r="C4573" t="s">
        <v>10865</v>
      </c>
      <c r="D4573" t="s">
        <v>10855</v>
      </c>
      <c r="E4573" s="147">
        <v>-82.28</v>
      </c>
      <c r="F4573" t="s">
        <v>10866</v>
      </c>
    </row>
    <row r="4574" spans="1:6" hidden="1" x14ac:dyDescent="0.25">
      <c r="A4574" t="s">
        <v>10853</v>
      </c>
      <c r="B4574" s="147" t="s">
        <v>219</v>
      </c>
      <c r="C4574" t="s">
        <v>10867</v>
      </c>
      <c r="D4574" t="s">
        <v>10855</v>
      </c>
      <c r="E4574" s="147">
        <v>-83.67</v>
      </c>
      <c r="F4574" t="s">
        <v>10868</v>
      </c>
    </row>
    <row r="4575" spans="1:6" x14ac:dyDescent="0.25">
      <c r="A4575" t="s">
        <v>10869</v>
      </c>
      <c r="B4575" s="147" t="s">
        <v>178</v>
      </c>
      <c r="C4575" t="s">
        <v>10870</v>
      </c>
      <c r="D4575" t="s">
        <v>10871</v>
      </c>
      <c r="E4575" s="148">
        <v>9266</v>
      </c>
      <c r="F4575" t="s">
        <v>10872</v>
      </c>
    </row>
    <row r="4576" spans="1:6" hidden="1" x14ac:dyDescent="0.25">
      <c r="A4576" t="s">
        <v>10869</v>
      </c>
      <c r="B4576" s="147" t="s">
        <v>234</v>
      </c>
      <c r="C4576" t="s">
        <v>10873</v>
      </c>
      <c r="D4576" t="s">
        <v>10871</v>
      </c>
      <c r="E4576" s="147">
        <v>-18.53</v>
      </c>
      <c r="F4576" t="s">
        <v>10874</v>
      </c>
    </row>
    <row r="4577" spans="1:6" hidden="1" x14ac:dyDescent="0.25">
      <c r="A4577" t="s">
        <v>10869</v>
      </c>
      <c r="B4577" s="147" t="s">
        <v>217</v>
      </c>
      <c r="C4577" t="s">
        <v>10875</v>
      </c>
      <c r="D4577" t="s">
        <v>10871</v>
      </c>
      <c r="E4577" s="147">
        <v>-46.33</v>
      </c>
      <c r="F4577" t="s">
        <v>10876</v>
      </c>
    </row>
    <row r="4578" spans="1:6" hidden="1" x14ac:dyDescent="0.25">
      <c r="A4578" t="s">
        <v>10869</v>
      </c>
      <c r="B4578" s="147" t="s">
        <v>218</v>
      </c>
      <c r="C4578" t="s">
        <v>10877</v>
      </c>
      <c r="D4578" t="s">
        <v>10871</v>
      </c>
      <c r="E4578" s="147">
        <v>-92.66</v>
      </c>
      <c r="F4578" t="s">
        <v>10878</v>
      </c>
    </row>
    <row r="4579" spans="1:6" hidden="1" x14ac:dyDescent="0.25">
      <c r="A4579" t="s">
        <v>10869</v>
      </c>
      <c r="B4579" s="147" t="s">
        <v>179</v>
      </c>
      <c r="C4579" t="s">
        <v>10879</v>
      </c>
      <c r="D4579" t="s">
        <v>10871</v>
      </c>
      <c r="E4579" s="147">
        <v>-223.31</v>
      </c>
      <c r="F4579" t="s">
        <v>10880</v>
      </c>
    </row>
    <row r="4580" spans="1:6" hidden="1" x14ac:dyDescent="0.25">
      <c r="A4580" t="s">
        <v>10869</v>
      </c>
      <c r="B4580" s="147" t="s">
        <v>225</v>
      </c>
      <c r="C4580" t="s">
        <v>10881</v>
      </c>
      <c r="D4580" t="s">
        <v>10871</v>
      </c>
      <c r="E4580" s="147">
        <v>-273.35000000000002</v>
      </c>
      <c r="F4580" t="s">
        <v>10882</v>
      </c>
    </row>
    <row r="4581" spans="1:6" hidden="1" x14ac:dyDescent="0.25">
      <c r="A4581" t="s">
        <v>10869</v>
      </c>
      <c r="B4581" s="147" t="s">
        <v>219</v>
      </c>
      <c r="C4581" t="s">
        <v>10883</v>
      </c>
      <c r="D4581" t="s">
        <v>10871</v>
      </c>
      <c r="E4581" s="147">
        <v>-277.98</v>
      </c>
      <c r="F4581" t="s">
        <v>10884</v>
      </c>
    </row>
    <row r="4582" spans="1:6" x14ac:dyDescent="0.25">
      <c r="A4582" t="s">
        <v>10885</v>
      </c>
      <c r="B4582" s="147" t="s">
        <v>178</v>
      </c>
      <c r="C4582" t="s">
        <v>10886</v>
      </c>
      <c r="D4582" t="s">
        <v>10887</v>
      </c>
      <c r="E4582" s="148">
        <v>132</v>
      </c>
      <c r="F4582" t="s">
        <v>10888</v>
      </c>
    </row>
    <row r="4583" spans="1:6" hidden="1" x14ac:dyDescent="0.25">
      <c r="A4583" t="s">
        <v>10885</v>
      </c>
      <c r="B4583" s="147" t="s">
        <v>234</v>
      </c>
      <c r="C4583" t="s">
        <v>10889</v>
      </c>
      <c r="D4583" t="s">
        <v>10887</v>
      </c>
      <c r="E4583" s="147">
        <v>-0.26</v>
      </c>
      <c r="F4583" t="s">
        <v>10890</v>
      </c>
    </row>
    <row r="4584" spans="1:6" hidden="1" x14ac:dyDescent="0.25">
      <c r="A4584" t="s">
        <v>10885</v>
      </c>
      <c r="B4584" s="147" t="s">
        <v>218</v>
      </c>
      <c r="C4584" t="s">
        <v>10891</v>
      </c>
      <c r="D4584" t="s">
        <v>10887</v>
      </c>
      <c r="E4584" s="147">
        <v>-1.32</v>
      </c>
      <c r="F4584" t="s">
        <v>10892</v>
      </c>
    </row>
    <row r="4585" spans="1:6" hidden="1" x14ac:dyDescent="0.25">
      <c r="A4585" t="s">
        <v>10885</v>
      </c>
      <c r="B4585" s="147" t="s">
        <v>179</v>
      </c>
      <c r="C4585" t="s">
        <v>10893</v>
      </c>
      <c r="D4585" t="s">
        <v>10887</v>
      </c>
      <c r="E4585" s="147">
        <v>-3.18</v>
      </c>
      <c r="F4585" t="s">
        <v>10894</v>
      </c>
    </row>
    <row r="4586" spans="1:6" hidden="1" x14ac:dyDescent="0.25">
      <c r="A4586" t="s">
        <v>10885</v>
      </c>
      <c r="B4586" s="147" t="s">
        <v>219</v>
      </c>
      <c r="C4586" t="s">
        <v>10895</v>
      </c>
      <c r="D4586" t="s">
        <v>10887</v>
      </c>
      <c r="E4586" s="147">
        <v>-3.96</v>
      </c>
      <c r="F4586" t="s">
        <v>10896</v>
      </c>
    </row>
    <row r="4587" spans="1:6" x14ac:dyDescent="0.25">
      <c r="A4587" t="s">
        <v>10897</v>
      </c>
      <c r="B4587" s="147" t="s">
        <v>178</v>
      </c>
      <c r="C4587" t="s">
        <v>10898</v>
      </c>
      <c r="D4587" t="s">
        <v>10899</v>
      </c>
      <c r="E4587" s="148">
        <v>42</v>
      </c>
      <c r="F4587" t="s">
        <v>10900</v>
      </c>
    </row>
    <row r="4588" spans="1:6" hidden="1" x14ac:dyDescent="0.25">
      <c r="A4588" t="s">
        <v>10897</v>
      </c>
      <c r="B4588" s="147" t="s">
        <v>234</v>
      </c>
      <c r="C4588" t="s">
        <v>10901</v>
      </c>
      <c r="D4588" t="s">
        <v>10899</v>
      </c>
      <c r="E4588" s="147">
        <v>-0.08</v>
      </c>
      <c r="F4588" t="s">
        <v>10902</v>
      </c>
    </row>
    <row r="4589" spans="1:6" hidden="1" x14ac:dyDescent="0.25">
      <c r="A4589" t="s">
        <v>10897</v>
      </c>
      <c r="B4589" s="147" t="s">
        <v>218</v>
      </c>
      <c r="C4589" t="s">
        <v>10903</v>
      </c>
      <c r="D4589" t="s">
        <v>10899</v>
      </c>
      <c r="E4589" s="147">
        <v>-0.21</v>
      </c>
      <c r="F4589" t="s">
        <v>10904</v>
      </c>
    </row>
    <row r="4590" spans="1:6" hidden="1" x14ac:dyDescent="0.25">
      <c r="A4590" t="s">
        <v>10897</v>
      </c>
      <c r="B4590" s="147" t="s">
        <v>219</v>
      </c>
      <c r="C4590" t="s">
        <v>10905</v>
      </c>
      <c r="D4590" t="s">
        <v>10899</v>
      </c>
      <c r="E4590" s="147">
        <v>-0.21</v>
      </c>
      <c r="F4590" t="s">
        <v>10906</v>
      </c>
    </row>
    <row r="4591" spans="1:6" hidden="1" x14ac:dyDescent="0.25">
      <c r="A4591" t="s">
        <v>10897</v>
      </c>
      <c r="B4591" s="147" t="s">
        <v>179</v>
      </c>
      <c r="C4591" t="s">
        <v>10907</v>
      </c>
      <c r="D4591" t="s">
        <v>10899</v>
      </c>
      <c r="E4591" s="147">
        <v>-1.01</v>
      </c>
      <c r="F4591" t="s">
        <v>10908</v>
      </c>
    </row>
    <row r="4592" spans="1:6" x14ac:dyDescent="0.25">
      <c r="A4592" t="s">
        <v>10909</v>
      </c>
      <c r="B4592" s="147" t="s">
        <v>178</v>
      </c>
      <c r="C4592" t="s">
        <v>10910</v>
      </c>
      <c r="D4592" t="s">
        <v>10911</v>
      </c>
      <c r="E4592" s="148">
        <v>864</v>
      </c>
      <c r="F4592" t="s">
        <v>10912</v>
      </c>
    </row>
    <row r="4593" spans="1:6" hidden="1" x14ac:dyDescent="0.25">
      <c r="A4593" t="s">
        <v>10909</v>
      </c>
      <c r="B4593" s="147" t="s">
        <v>234</v>
      </c>
      <c r="C4593" t="s">
        <v>10913</v>
      </c>
      <c r="D4593" t="s">
        <v>10911</v>
      </c>
      <c r="E4593" s="147">
        <v>-1.73</v>
      </c>
      <c r="F4593" t="s">
        <v>10914</v>
      </c>
    </row>
    <row r="4594" spans="1:6" hidden="1" x14ac:dyDescent="0.25">
      <c r="A4594" t="s">
        <v>10909</v>
      </c>
      <c r="B4594" s="147" t="s">
        <v>217</v>
      </c>
      <c r="C4594" t="s">
        <v>10915</v>
      </c>
      <c r="D4594" t="s">
        <v>10911</v>
      </c>
      <c r="E4594" s="147">
        <v>-4.32</v>
      </c>
      <c r="F4594" t="s">
        <v>10916</v>
      </c>
    </row>
    <row r="4595" spans="1:6" hidden="1" x14ac:dyDescent="0.25">
      <c r="A4595" t="s">
        <v>10909</v>
      </c>
      <c r="B4595" s="147" t="s">
        <v>218</v>
      </c>
      <c r="C4595" t="s">
        <v>10917</v>
      </c>
      <c r="D4595" t="s">
        <v>10911</v>
      </c>
      <c r="E4595" s="147">
        <v>-8.64</v>
      </c>
      <c r="F4595" t="s">
        <v>10918</v>
      </c>
    </row>
    <row r="4596" spans="1:6" hidden="1" x14ac:dyDescent="0.25">
      <c r="A4596" t="s">
        <v>10909</v>
      </c>
      <c r="B4596" s="147" t="s">
        <v>179</v>
      </c>
      <c r="C4596" t="s">
        <v>10919</v>
      </c>
      <c r="D4596" t="s">
        <v>10911</v>
      </c>
      <c r="E4596" s="147">
        <v>-20.82</v>
      </c>
      <c r="F4596" t="s">
        <v>10920</v>
      </c>
    </row>
    <row r="4597" spans="1:6" hidden="1" x14ac:dyDescent="0.25">
      <c r="A4597" t="s">
        <v>10909</v>
      </c>
      <c r="B4597" s="147" t="s">
        <v>219</v>
      </c>
      <c r="C4597" t="s">
        <v>10921</v>
      </c>
      <c r="D4597" t="s">
        <v>10911</v>
      </c>
      <c r="E4597" s="147">
        <v>-25.92</v>
      </c>
      <c r="F4597" t="s">
        <v>10922</v>
      </c>
    </row>
    <row r="4598" spans="1:6" x14ac:dyDescent="0.25">
      <c r="A4598" t="s">
        <v>10923</v>
      </c>
      <c r="B4598" s="147" t="s">
        <v>178</v>
      </c>
      <c r="C4598" t="s">
        <v>10924</v>
      </c>
      <c r="D4598" t="s">
        <v>10925</v>
      </c>
      <c r="E4598" s="148">
        <v>270</v>
      </c>
      <c r="F4598" t="s">
        <v>10926</v>
      </c>
    </row>
    <row r="4599" spans="1:6" hidden="1" x14ac:dyDescent="0.25">
      <c r="A4599" t="s">
        <v>10923</v>
      </c>
      <c r="B4599" s="147" t="s">
        <v>234</v>
      </c>
      <c r="C4599" t="s">
        <v>10927</v>
      </c>
      <c r="D4599" t="s">
        <v>10925</v>
      </c>
      <c r="E4599" s="147">
        <v>-0.54</v>
      </c>
      <c r="F4599" t="s">
        <v>10928</v>
      </c>
    </row>
    <row r="4600" spans="1:6" hidden="1" x14ac:dyDescent="0.25">
      <c r="A4600" t="s">
        <v>10923</v>
      </c>
      <c r="B4600" s="147" t="s">
        <v>217</v>
      </c>
      <c r="C4600" t="s">
        <v>10929</v>
      </c>
      <c r="D4600" t="s">
        <v>10925</v>
      </c>
      <c r="E4600" s="147">
        <v>-1.35</v>
      </c>
      <c r="F4600" t="s">
        <v>10930</v>
      </c>
    </row>
    <row r="4601" spans="1:6" hidden="1" x14ac:dyDescent="0.25">
      <c r="A4601" t="s">
        <v>10923</v>
      </c>
      <c r="B4601" s="147" t="s">
        <v>218</v>
      </c>
      <c r="C4601" t="s">
        <v>10931</v>
      </c>
      <c r="D4601" t="s">
        <v>10925</v>
      </c>
      <c r="E4601" s="147">
        <v>-1.35</v>
      </c>
      <c r="F4601" t="s">
        <v>10932</v>
      </c>
    </row>
    <row r="4602" spans="1:6" hidden="1" x14ac:dyDescent="0.25">
      <c r="A4602" t="s">
        <v>10923</v>
      </c>
      <c r="B4602" s="147" t="s">
        <v>219</v>
      </c>
      <c r="C4602" t="s">
        <v>10933</v>
      </c>
      <c r="D4602" t="s">
        <v>10925</v>
      </c>
      <c r="E4602" s="147">
        <v>-1.35</v>
      </c>
      <c r="F4602" t="s">
        <v>10934</v>
      </c>
    </row>
    <row r="4603" spans="1:6" hidden="1" x14ac:dyDescent="0.25">
      <c r="A4603" t="s">
        <v>10923</v>
      </c>
      <c r="B4603" s="147" t="s">
        <v>179</v>
      </c>
      <c r="C4603" t="s">
        <v>10935</v>
      </c>
      <c r="D4603" t="s">
        <v>10925</v>
      </c>
      <c r="E4603" s="147">
        <v>-6.51</v>
      </c>
      <c r="F4603" t="s">
        <v>10936</v>
      </c>
    </row>
    <row r="4604" spans="1:6" x14ac:dyDescent="0.25">
      <c r="A4604" t="s">
        <v>10937</v>
      </c>
      <c r="B4604" s="147" t="s">
        <v>178</v>
      </c>
      <c r="C4604" t="s">
        <v>10938</v>
      </c>
      <c r="D4604" t="s">
        <v>10939</v>
      </c>
      <c r="E4604" s="148">
        <v>2905</v>
      </c>
      <c r="F4604" t="s">
        <v>10940</v>
      </c>
    </row>
    <row r="4605" spans="1:6" hidden="1" x14ac:dyDescent="0.25">
      <c r="A4605" t="s">
        <v>10937</v>
      </c>
      <c r="B4605" s="147" t="s">
        <v>234</v>
      </c>
      <c r="C4605" t="s">
        <v>10941</v>
      </c>
      <c r="D4605" t="s">
        <v>10939</v>
      </c>
      <c r="E4605" s="147">
        <v>-5.81</v>
      </c>
      <c r="F4605" t="s">
        <v>10942</v>
      </c>
    </row>
    <row r="4606" spans="1:6" hidden="1" x14ac:dyDescent="0.25">
      <c r="A4606" t="s">
        <v>10937</v>
      </c>
      <c r="B4606" s="147" t="s">
        <v>217</v>
      </c>
      <c r="C4606" t="s">
        <v>10943</v>
      </c>
      <c r="D4606" t="s">
        <v>10939</v>
      </c>
      <c r="E4606" s="147">
        <v>-14.53</v>
      </c>
      <c r="F4606" t="s">
        <v>10944</v>
      </c>
    </row>
    <row r="4607" spans="1:6" hidden="1" x14ac:dyDescent="0.25">
      <c r="A4607" t="s">
        <v>10937</v>
      </c>
      <c r="B4607" s="147" t="s">
        <v>218</v>
      </c>
      <c r="C4607" t="s">
        <v>10945</v>
      </c>
      <c r="D4607" t="s">
        <v>10939</v>
      </c>
      <c r="E4607" s="147">
        <v>-29.05</v>
      </c>
      <c r="F4607" t="s">
        <v>10946</v>
      </c>
    </row>
    <row r="4608" spans="1:6" hidden="1" x14ac:dyDescent="0.25">
      <c r="A4608" t="s">
        <v>10937</v>
      </c>
      <c r="B4608" s="147" t="s">
        <v>179</v>
      </c>
      <c r="C4608" t="s">
        <v>10947</v>
      </c>
      <c r="D4608" t="s">
        <v>10939</v>
      </c>
      <c r="E4608" s="147">
        <v>-70.010000000000005</v>
      </c>
      <c r="F4608" t="s">
        <v>10948</v>
      </c>
    </row>
    <row r="4609" spans="1:6" hidden="1" x14ac:dyDescent="0.25">
      <c r="A4609" t="s">
        <v>10937</v>
      </c>
      <c r="B4609" s="147" t="s">
        <v>225</v>
      </c>
      <c r="C4609" t="s">
        <v>10949</v>
      </c>
      <c r="D4609" t="s">
        <v>10939</v>
      </c>
      <c r="E4609" s="147">
        <v>-85.7</v>
      </c>
      <c r="F4609" t="s">
        <v>10950</v>
      </c>
    </row>
    <row r="4610" spans="1:6" hidden="1" x14ac:dyDescent="0.25">
      <c r="A4610" t="s">
        <v>10937</v>
      </c>
      <c r="B4610" s="147" t="s">
        <v>219</v>
      </c>
      <c r="C4610" t="s">
        <v>10951</v>
      </c>
      <c r="D4610" t="s">
        <v>10939</v>
      </c>
      <c r="E4610" s="147">
        <v>-87.15</v>
      </c>
      <c r="F4610" t="s">
        <v>10952</v>
      </c>
    </row>
    <row r="4611" spans="1:6" x14ac:dyDescent="0.25">
      <c r="A4611" t="s">
        <v>10953</v>
      </c>
      <c r="B4611" s="147" t="s">
        <v>178</v>
      </c>
      <c r="C4611" t="s">
        <v>10954</v>
      </c>
      <c r="D4611" t="s">
        <v>10955</v>
      </c>
      <c r="E4611" s="148">
        <v>42</v>
      </c>
      <c r="F4611" t="s">
        <v>10956</v>
      </c>
    </row>
    <row r="4612" spans="1:6" hidden="1" x14ac:dyDescent="0.25">
      <c r="A4612" t="s">
        <v>10953</v>
      </c>
      <c r="B4612" s="147" t="s">
        <v>234</v>
      </c>
      <c r="C4612" t="s">
        <v>10957</v>
      </c>
      <c r="D4612" t="s">
        <v>10955</v>
      </c>
      <c r="E4612" s="147">
        <v>-0.08</v>
      </c>
      <c r="F4612" t="s">
        <v>10958</v>
      </c>
    </row>
    <row r="4613" spans="1:6" hidden="1" x14ac:dyDescent="0.25">
      <c r="A4613" t="s">
        <v>10953</v>
      </c>
      <c r="B4613" s="147" t="s">
        <v>218</v>
      </c>
      <c r="C4613" t="s">
        <v>10959</v>
      </c>
      <c r="D4613" t="s">
        <v>10955</v>
      </c>
      <c r="E4613" s="147">
        <v>-0.21</v>
      </c>
      <c r="F4613" t="s">
        <v>10960</v>
      </c>
    </row>
    <row r="4614" spans="1:6" hidden="1" x14ac:dyDescent="0.25">
      <c r="A4614" t="s">
        <v>10953</v>
      </c>
      <c r="B4614" s="147" t="s">
        <v>219</v>
      </c>
      <c r="C4614" t="s">
        <v>10961</v>
      </c>
      <c r="D4614" t="s">
        <v>10955</v>
      </c>
      <c r="E4614" s="147">
        <v>-0.21</v>
      </c>
      <c r="F4614" t="s">
        <v>10962</v>
      </c>
    </row>
    <row r="4615" spans="1:6" hidden="1" x14ac:dyDescent="0.25">
      <c r="A4615" t="s">
        <v>10953</v>
      </c>
      <c r="B4615" s="147" t="s">
        <v>179</v>
      </c>
      <c r="C4615" t="s">
        <v>10963</v>
      </c>
      <c r="D4615" t="s">
        <v>10955</v>
      </c>
      <c r="E4615" s="147">
        <v>-1.01</v>
      </c>
      <c r="F4615" t="s">
        <v>10964</v>
      </c>
    </row>
    <row r="4616" spans="1:6" x14ac:dyDescent="0.25">
      <c r="A4616" t="s">
        <v>10965</v>
      </c>
      <c r="B4616" s="147" t="s">
        <v>178</v>
      </c>
      <c r="C4616" t="s">
        <v>10966</v>
      </c>
      <c r="D4616" t="s">
        <v>10967</v>
      </c>
      <c r="E4616" s="148">
        <v>3631</v>
      </c>
      <c r="F4616" t="s">
        <v>10968</v>
      </c>
    </row>
    <row r="4617" spans="1:6" hidden="1" x14ac:dyDescent="0.25">
      <c r="A4617" t="s">
        <v>10965</v>
      </c>
      <c r="B4617" s="147" t="s">
        <v>234</v>
      </c>
      <c r="C4617" t="s">
        <v>10969</v>
      </c>
      <c r="D4617" t="s">
        <v>10967</v>
      </c>
      <c r="E4617" s="147">
        <v>-7.26</v>
      </c>
      <c r="F4617" t="s">
        <v>10970</v>
      </c>
    </row>
    <row r="4618" spans="1:6" hidden="1" x14ac:dyDescent="0.25">
      <c r="A4618" t="s">
        <v>10965</v>
      </c>
      <c r="B4618" s="147" t="s">
        <v>217</v>
      </c>
      <c r="C4618" t="s">
        <v>10971</v>
      </c>
      <c r="D4618" t="s">
        <v>10967</v>
      </c>
      <c r="E4618" s="147">
        <v>-18.16</v>
      </c>
      <c r="F4618" t="s">
        <v>10972</v>
      </c>
    </row>
    <row r="4619" spans="1:6" hidden="1" x14ac:dyDescent="0.25">
      <c r="A4619" t="s">
        <v>10965</v>
      </c>
      <c r="B4619" s="147" t="s">
        <v>218</v>
      </c>
      <c r="C4619" t="s">
        <v>10973</v>
      </c>
      <c r="D4619" t="s">
        <v>10967</v>
      </c>
      <c r="E4619" s="147">
        <v>-18.16</v>
      </c>
      <c r="F4619" t="s">
        <v>10974</v>
      </c>
    </row>
    <row r="4620" spans="1:6" hidden="1" x14ac:dyDescent="0.25">
      <c r="A4620" t="s">
        <v>10965</v>
      </c>
      <c r="B4620" s="147" t="s">
        <v>219</v>
      </c>
      <c r="C4620" t="s">
        <v>10975</v>
      </c>
      <c r="D4620" t="s">
        <v>10967</v>
      </c>
      <c r="E4620" s="147">
        <v>-18.16</v>
      </c>
      <c r="F4620" t="s">
        <v>10976</v>
      </c>
    </row>
    <row r="4621" spans="1:6" hidden="1" x14ac:dyDescent="0.25">
      <c r="A4621" t="s">
        <v>10965</v>
      </c>
      <c r="B4621" s="147" t="s">
        <v>179</v>
      </c>
      <c r="C4621" t="s">
        <v>10977</v>
      </c>
      <c r="D4621" t="s">
        <v>10967</v>
      </c>
      <c r="E4621" s="147">
        <v>-87.51</v>
      </c>
      <c r="F4621" t="s">
        <v>10978</v>
      </c>
    </row>
    <row r="4622" spans="1:6" x14ac:dyDescent="0.25">
      <c r="A4622" t="s">
        <v>10979</v>
      </c>
      <c r="B4622" s="147" t="s">
        <v>178</v>
      </c>
      <c r="C4622" t="s">
        <v>10980</v>
      </c>
      <c r="D4622" t="s">
        <v>10981</v>
      </c>
      <c r="E4622" s="148">
        <v>4620</v>
      </c>
      <c r="F4622" t="s">
        <v>10982</v>
      </c>
    </row>
    <row r="4623" spans="1:6" hidden="1" x14ac:dyDescent="0.25">
      <c r="A4623" t="s">
        <v>10979</v>
      </c>
      <c r="B4623" s="147" t="s">
        <v>234</v>
      </c>
      <c r="C4623" t="s">
        <v>10983</v>
      </c>
      <c r="D4623" t="s">
        <v>10981</v>
      </c>
      <c r="E4623" s="147">
        <v>-9.24</v>
      </c>
      <c r="F4623" t="s">
        <v>10984</v>
      </c>
    </row>
    <row r="4624" spans="1:6" hidden="1" x14ac:dyDescent="0.25">
      <c r="A4624" t="s">
        <v>10979</v>
      </c>
      <c r="B4624" s="147" t="s">
        <v>217</v>
      </c>
      <c r="C4624" t="s">
        <v>10985</v>
      </c>
      <c r="D4624" t="s">
        <v>10981</v>
      </c>
      <c r="E4624" s="147">
        <v>-23.1</v>
      </c>
      <c r="F4624" t="s">
        <v>10986</v>
      </c>
    </row>
    <row r="4625" spans="1:6" hidden="1" x14ac:dyDescent="0.25">
      <c r="A4625" t="s">
        <v>10979</v>
      </c>
      <c r="B4625" s="147" t="s">
        <v>218</v>
      </c>
      <c r="C4625" t="s">
        <v>10987</v>
      </c>
      <c r="D4625" t="s">
        <v>10981</v>
      </c>
      <c r="E4625" s="147">
        <v>-23.1</v>
      </c>
      <c r="F4625" t="s">
        <v>10988</v>
      </c>
    </row>
    <row r="4626" spans="1:6" hidden="1" x14ac:dyDescent="0.25">
      <c r="A4626" t="s">
        <v>10979</v>
      </c>
      <c r="B4626" s="147" t="s">
        <v>219</v>
      </c>
      <c r="C4626" t="s">
        <v>10989</v>
      </c>
      <c r="D4626" t="s">
        <v>10981</v>
      </c>
      <c r="E4626" s="147">
        <v>-23.1</v>
      </c>
      <c r="F4626" t="s">
        <v>10990</v>
      </c>
    </row>
    <row r="4627" spans="1:6" hidden="1" x14ac:dyDescent="0.25">
      <c r="A4627" t="s">
        <v>10979</v>
      </c>
      <c r="B4627" s="147" t="s">
        <v>179</v>
      </c>
      <c r="C4627" t="s">
        <v>10991</v>
      </c>
      <c r="D4627" t="s">
        <v>10981</v>
      </c>
      <c r="E4627" s="147">
        <v>-111.34</v>
      </c>
      <c r="F4627" t="s">
        <v>10992</v>
      </c>
    </row>
    <row r="4628" spans="1:6" x14ac:dyDescent="0.25">
      <c r="A4628" t="s">
        <v>10993</v>
      </c>
      <c r="B4628" s="147" t="s">
        <v>178</v>
      </c>
      <c r="C4628" t="s">
        <v>10994</v>
      </c>
      <c r="D4628" t="s">
        <v>10995</v>
      </c>
      <c r="E4628" s="148">
        <v>516</v>
      </c>
      <c r="F4628" t="s">
        <v>10996</v>
      </c>
    </row>
    <row r="4629" spans="1:6" hidden="1" x14ac:dyDescent="0.25">
      <c r="A4629" t="s">
        <v>10993</v>
      </c>
      <c r="B4629" s="147" t="s">
        <v>234</v>
      </c>
      <c r="C4629" t="s">
        <v>10997</v>
      </c>
      <c r="D4629" t="s">
        <v>10995</v>
      </c>
      <c r="E4629" s="147">
        <v>-1.03</v>
      </c>
      <c r="F4629" t="s">
        <v>10998</v>
      </c>
    </row>
    <row r="4630" spans="1:6" hidden="1" x14ac:dyDescent="0.25">
      <c r="A4630" t="s">
        <v>10993</v>
      </c>
      <c r="B4630" s="147" t="s">
        <v>217</v>
      </c>
      <c r="C4630" t="s">
        <v>10999</v>
      </c>
      <c r="D4630" t="s">
        <v>10995</v>
      </c>
      <c r="E4630" s="147">
        <v>-2.58</v>
      </c>
      <c r="F4630" t="s">
        <v>11000</v>
      </c>
    </row>
    <row r="4631" spans="1:6" hidden="1" x14ac:dyDescent="0.25">
      <c r="A4631" t="s">
        <v>10993</v>
      </c>
      <c r="B4631" s="147" t="s">
        <v>218</v>
      </c>
      <c r="C4631" t="s">
        <v>11001</v>
      </c>
      <c r="D4631" t="s">
        <v>10995</v>
      </c>
      <c r="E4631" s="147">
        <v>-2.58</v>
      </c>
      <c r="F4631" t="s">
        <v>11002</v>
      </c>
    </row>
    <row r="4632" spans="1:6" hidden="1" x14ac:dyDescent="0.25">
      <c r="A4632" t="s">
        <v>10993</v>
      </c>
      <c r="B4632" s="147" t="s">
        <v>219</v>
      </c>
      <c r="C4632" t="s">
        <v>11003</v>
      </c>
      <c r="D4632" t="s">
        <v>10995</v>
      </c>
      <c r="E4632" s="147">
        <v>-2.58</v>
      </c>
      <c r="F4632" t="s">
        <v>11004</v>
      </c>
    </row>
    <row r="4633" spans="1:6" hidden="1" x14ac:dyDescent="0.25">
      <c r="A4633" t="s">
        <v>10993</v>
      </c>
      <c r="B4633" s="147" t="s">
        <v>179</v>
      </c>
      <c r="C4633" t="s">
        <v>11005</v>
      </c>
      <c r="D4633" t="s">
        <v>10995</v>
      </c>
      <c r="E4633" s="147">
        <v>-12.44</v>
      </c>
      <c r="F4633" t="s">
        <v>11006</v>
      </c>
    </row>
    <row r="4634" spans="1:6" x14ac:dyDescent="0.25">
      <c r="A4634" t="s">
        <v>11007</v>
      </c>
      <c r="B4634" s="147" t="s">
        <v>178</v>
      </c>
      <c r="C4634" t="s">
        <v>11008</v>
      </c>
      <c r="D4634" t="s">
        <v>11009</v>
      </c>
      <c r="E4634" s="148">
        <v>2797</v>
      </c>
      <c r="F4634" t="s">
        <v>11010</v>
      </c>
    </row>
    <row r="4635" spans="1:6" hidden="1" x14ac:dyDescent="0.25">
      <c r="A4635" t="s">
        <v>11007</v>
      </c>
      <c r="B4635" s="147" t="s">
        <v>234</v>
      </c>
      <c r="C4635" t="s">
        <v>11011</v>
      </c>
      <c r="D4635" t="s">
        <v>11009</v>
      </c>
      <c r="E4635" s="147">
        <v>-5.59</v>
      </c>
      <c r="F4635" t="s">
        <v>11012</v>
      </c>
    </row>
    <row r="4636" spans="1:6" hidden="1" x14ac:dyDescent="0.25">
      <c r="A4636" t="s">
        <v>11007</v>
      </c>
      <c r="B4636" s="147" t="s">
        <v>217</v>
      </c>
      <c r="C4636" t="s">
        <v>11013</v>
      </c>
      <c r="D4636" t="s">
        <v>11009</v>
      </c>
      <c r="E4636" s="147">
        <v>-13.99</v>
      </c>
      <c r="F4636" t="s">
        <v>11014</v>
      </c>
    </row>
    <row r="4637" spans="1:6" hidden="1" x14ac:dyDescent="0.25">
      <c r="A4637" t="s">
        <v>11007</v>
      </c>
      <c r="B4637" s="147" t="s">
        <v>218</v>
      </c>
      <c r="C4637" t="s">
        <v>11015</v>
      </c>
      <c r="D4637" t="s">
        <v>11009</v>
      </c>
      <c r="E4637" s="147">
        <v>-27.97</v>
      </c>
      <c r="F4637" t="s">
        <v>11016</v>
      </c>
    </row>
    <row r="4638" spans="1:6" hidden="1" x14ac:dyDescent="0.25">
      <c r="A4638" t="s">
        <v>11007</v>
      </c>
      <c r="B4638" s="147" t="s">
        <v>179</v>
      </c>
      <c r="C4638" t="s">
        <v>11017</v>
      </c>
      <c r="D4638" t="s">
        <v>11009</v>
      </c>
      <c r="E4638" s="147">
        <v>-67.41</v>
      </c>
      <c r="F4638" t="s">
        <v>11018</v>
      </c>
    </row>
    <row r="4639" spans="1:6" hidden="1" x14ac:dyDescent="0.25">
      <c r="A4639" t="s">
        <v>11007</v>
      </c>
      <c r="B4639" s="147" t="s">
        <v>225</v>
      </c>
      <c r="C4639" t="s">
        <v>11019</v>
      </c>
      <c r="D4639" t="s">
        <v>11009</v>
      </c>
      <c r="E4639" s="147">
        <v>-82.51</v>
      </c>
      <c r="F4639" t="s">
        <v>11020</v>
      </c>
    </row>
    <row r="4640" spans="1:6" hidden="1" x14ac:dyDescent="0.25">
      <c r="A4640" t="s">
        <v>11007</v>
      </c>
      <c r="B4640" s="147" t="s">
        <v>219</v>
      </c>
      <c r="C4640" t="s">
        <v>11021</v>
      </c>
      <c r="D4640" t="s">
        <v>11009</v>
      </c>
      <c r="E4640" s="147">
        <v>-83.91</v>
      </c>
      <c r="F4640" t="s">
        <v>11022</v>
      </c>
    </row>
    <row r="4641" spans="1:6" x14ac:dyDescent="0.25">
      <c r="A4641" t="s">
        <v>11023</v>
      </c>
      <c r="B4641" s="147" t="s">
        <v>178</v>
      </c>
      <c r="C4641" t="s">
        <v>11024</v>
      </c>
      <c r="D4641" t="s">
        <v>11025</v>
      </c>
      <c r="E4641" s="148">
        <v>6392</v>
      </c>
      <c r="F4641" t="s">
        <v>11026</v>
      </c>
    </row>
    <row r="4642" spans="1:6" hidden="1" x14ac:dyDescent="0.25">
      <c r="A4642" t="s">
        <v>11023</v>
      </c>
      <c r="B4642" s="147" t="s">
        <v>234</v>
      </c>
      <c r="C4642" t="s">
        <v>11027</v>
      </c>
      <c r="D4642" t="s">
        <v>11025</v>
      </c>
      <c r="E4642" s="147">
        <v>-12.78</v>
      </c>
      <c r="F4642" t="s">
        <v>11028</v>
      </c>
    </row>
    <row r="4643" spans="1:6" hidden="1" x14ac:dyDescent="0.25">
      <c r="A4643" t="s">
        <v>11023</v>
      </c>
      <c r="B4643" s="147" t="s">
        <v>217</v>
      </c>
      <c r="C4643" t="s">
        <v>11029</v>
      </c>
      <c r="D4643" t="s">
        <v>11025</v>
      </c>
      <c r="E4643" s="147">
        <v>-31.96</v>
      </c>
      <c r="F4643" t="s">
        <v>11030</v>
      </c>
    </row>
    <row r="4644" spans="1:6" hidden="1" x14ac:dyDescent="0.25">
      <c r="A4644" t="s">
        <v>11023</v>
      </c>
      <c r="B4644" s="147" t="s">
        <v>218</v>
      </c>
      <c r="C4644" t="s">
        <v>11031</v>
      </c>
      <c r="D4644" t="s">
        <v>11025</v>
      </c>
      <c r="E4644" s="147">
        <v>-31.96</v>
      </c>
      <c r="F4644" t="s">
        <v>11032</v>
      </c>
    </row>
    <row r="4645" spans="1:6" hidden="1" x14ac:dyDescent="0.25">
      <c r="A4645" t="s">
        <v>11023</v>
      </c>
      <c r="B4645" s="147" t="s">
        <v>219</v>
      </c>
      <c r="C4645" t="s">
        <v>11033</v>
      </c>
      <c r="D4645" t="s">
        <v>11025</v>
      </c>
      <c r="E4645" s="147">
        <v>-31.96</v>
      </c>
      <c r="F4645" t="s">
        <v>11034</v>
      </c>
    </row>
    <row r="4646" spans="1:6" hidden="1" x14ac:dyDescent="0.25">
      <c r="A4646" t="s">
        <v>11023</v>
      </c>
      <c r="B4646" s="147" t="s">
        <v>179</v>
      </c>
      <c r="C4646" t="s">
        <v>11035</v>
      </c>
      <c r="D4646" t="s">
        <v>11025</v>
      </c>
      <c r="E4646" s="147">
        <v>-154.05000000000001</v>
      </c>
      <c r="F4646" t="s">
        <v>11036</v>
      </c>
    </row>
    <row r="4647" spans="1:6" x14ac:dyDescent="0.25">
      <c r="A4647" t="s">
        <v>11037</v>
      </c>
      <c r="B4647" s="147" t="s">
        <v>178</v>
      </c>
      <c r="C4647" t="s">
        <v>11038</v>
      </c>
      <c r="D4647" t="s">
        <v>11039</v>
      </c>
      <c r="E4647" s="148">
        <v>4825</v>
      </c>
      <c r="F4647" t="s">
        <v>11040</v>
      </c>
    </row>
    <row r="4648" spans="1:6" hidden="1" x14ac:dyDescent="0.25">
      <c r="A4648" t="s">
        <v>11037</v>
      </c>
      <c r="B4648" s="147" t="s">
        <v>234</v>
      </c>
      <c r="C4648" t="s">
        <v>11041</v>
      </c>
      <c r="D4648" t="s">
        <v>11039</v>
      </c>
      <c r="E4648" s="147">
        <v>-9.65</v>
      </c>
      <c r="F4648" t="s">
        <v>11042</v>
      </c>
    </row>
    <row r="4649" spans="1:6" hidden="1" x14ac:dyDescent="0.25">
      <c r="A4649" t="s">
        <v>11037</v>
      </c>
      <c r="B4649" s="147" t="s">
        <v>217</v>
      </c>
      <c r="C4649" t="s">
        <v>11043</v>
      </c>
      <c r="D4649" t="s">
        <v>11039</v>
      </c>
      <c r="E4649" s="147">
        <v>-24.13</v>
      </c>
      <c r="F4649" t="s">
        <v>11044</v>
      </c>
    </row>
    <row r="4650" spans="1:6" hidden="1" x14ac:dyDescent="0.25">
      <c r="A4650" t="s">
        <v>11037</v>
      </c>
      <c r="B4650" s="147" t="s">
        <v>218</v>
      </c>
      <c r="C4650" t="s">
        <v>11045</v>
      </c>
      <c r="D4650" t="s">
        <v>11039</v>
      </c>
      <c r="E4650" s="147">
        <v>-48.25</v>
      </c>
      <c r="F4650" t="s">
        <v>11046</v>
      </c>
    </row>
    <row r="4651" spans="1:6" hidden="1" x14ac:dyDescent="0.25">
      <c r="A4651" t="s">
        <v>11037</v>
      </c>
      <c r="B4651" s="147" t="s">
        <v>179</v>
      </c>
      <c r="C4651" t="s">
        <v>11047</v>
      </c>
      <c r="D4651" t="s">
        <v>11039</v>
      </c>
      <c r="E4651" s="147">
        <v>-116.28</v>
      </c>
      <c r="F4651" t="s">
        <v>11048</v>
      </c>
    </row>
    <row r="4652" spans="1:6" hidden="1" x14ac:dyDescent="0.25">
      <c r="A4652" t="s">
        <v>11037</v>
      </c>
      <c r="B4652" s="147" t="s">
        <v>225</v>
      </c>
      <c r="C4652" t="s">
        <v>11049</v>
      </c>
      <c r="D4652" t="s">
        <v>11039</v>
      </c>
      <c r="E4652" s="147">
        <v>-142.34</v>
      </c>
      <c r="F4652" t="s">
        <v>11050</v>
      </c>
    </row>
    <row r="4653" spans="1:6" hidden="1" x14ac:dyDescent="0.25">
      <c r="A4653" t="s">
        <v>11037</v>
      </c>
      <c r="B4653" s="147" t="s">
        <v>219</v>
      </c>
      <c r="C4653" t="s">
        <v>11051</v>
      </c>
      <c r="D4653" t="s">
        <v>11039</v>
      </c>
      <c r="E4653" s="147">
        <v>-144.75</v>
      </c>
      <c r="F4653" t="s">
        <v>11052</v>
      </c>
    </row>
    <row r="4654" spans="1:6" x14ac:dyDescent="0.25">
      <c r="A4654" t="s">
        <v>11053</v>
      </c>
      <c r="B4654" s="147" t="s">
        <v>178</v>
      </c>
      <c r="C4654" t="s">
        <v>11054</v>
      </c>
      <c r="D4654" t="s">
        <v>11055</v>
      </c>
      <c r="E4654" s="148">
        <v>132</v>
      </c>
      <c r="F4654" t="s">
        <v>11056</v>
      </c>
    </row>
    <row r="4655" spans="1:6" hidden="1" x14ac:dyDescent="0.25">
      <c r="A4655" t="s">
        <v>11053</v>
      </c>
      <c r="B4655" s="147" t="s">
        <v>234</v>
      </c>
      <c r="C4655" t="s">
        <v>11057</v>
      </c>
      <c r="D4655" t="s">
        <v>11055</v>
      </c>
      <c r="E4655" s="147">
        <v>-0.26</v>
      </c>
      <c r="F4655" t="s">
        <v>11058</v>
      </c>
    </row>
    <row r="4656" spans="1:6" hidden="1" x14ac:dyDescent="0.25">
      <c r="A4656" t="s">
        <v>11053</v>
      </c>
      <c r="B4656" s="147" t="s">
        <v>218</v>
      </c>
      <c r="C4656" t="s">
        <v>11059</v>
      </c>
      <c r="D4656" t="s">
        <v>11055</v>
      </c>
      <c r="E4656" s="147">
        <v>-0.66</v>
      </c>
      <c r="F4656" t="s">
        <v>11060</v>
      </c>
    </row>
    <row r="4657" spans="1:6" hidden="1" x14ac:dyDescent="0.25">
      <c r="A4657" t="s">
        <v>11053</v>
      </c>
      <c r="B4657" s="147" t="s">
        <v>219</v>
      </c>
      <c r="C4657" t="s">
        <v>11061</v>
      </c>
      <c r="D4657" t="s">
        <v>11055</v>
      </c>
      <c r="E4657" s="147">
        <v>-0.66</v>
      </c>
      <c r="F4657" t="s">
        <v>11062</v>
      </c>
    </row>
    <row r="4658" spans="1:6" hidden="1" x14ac:dyDescent="0.25">
      <c r="A4658" t="s">
        <v>11053</v>
      </c>
      <c r="B4658" s="147" t="s">
        <v>179</v>
      </c>
      <c r="C4658" t="s">
        <v>11063</v>
      </c>
      <c r="D4658" t="s">
        <v>11055</v>
      </c>
      <c r="E4658" s="147">
        <v>-3.18</v>
      </c>
      <c r="F4658" t="s">
        <v>11064</v>
      </c>
    </row>
    <row r="4659" spans="1:6" x14ac:dyDescent="0.25">
      <c r="A4659" t="s">
        <v>11065</v>
      </c>
      <c r="B4659" s="147" t="s">
        <v>178</v>
      </c>
      <c r="C4659" t="s">
        <v>11066</v>
      </c>
      <c r="D4659" t="s">
        <v>11067</v>
      </c>
      <c r="E4659" s="148">
        <v>316</v>
      </c>
      <c r="F4659" t="s">
        <v>11068</v>
      </c>
    </row>
    <row r="4660" spans="1:6" hidden="1" x14ac:dyDescent="0.25">
      <c r="A4660" t="s">
        <v>11065</v>
      </c>
      <c r="B4660" s="147" t="s">
        <v>234</v>
      </c>
      <c r="C4660" t="s">
        <v>11069</v>
      </c>
      <c r="D4660" t="s">
        <v>11067</v>
      </c>
      <c r="E4660" s="147">
        <v>-0.63</v>
      </c>
      <c r="F4660" t="s">
        <v>11070</v>
      </c>
    </row>
    <row r="4661" spans="1:6" hidden="1" x14ac:dyDescent="0.25">
      <c r="A4661" t="s">
        <v>11065</v>
      </c>
      <c r="B4661" s="147" t="s">
        <v>217</v>
      </c>
      <c r="C4661" t="s">
        <v>11071</v>
      </c>
      <c r="D4661" t="s">
        <v>11067</v>
      </c>
      <c r="E4661" s="147">
        <v>-1.58</v>
      </c>
      <c r="F4661" t="s">
        <v>11072</v>
      </c>
    </row>
    <row r="4662" spans="1:6" hidden="1" x14ac:dyDescent="0.25">
      <c r="A4662" t="s">
        <v>11065</v>
      </c>
      <c r="B4662" s="147" t="s">
        <v>218</v>
      </c>
      <c r="C4662" t="s">
        <v>11073</v>
      </c>
      <c r="D4662" t="s">
        <v>11067</v>
      </c>
      <c r="E4662" s="147">
        <v>-3.16</v>
      </c>
      <c r="F4662" t="s">
        <v>11074</v>
      </c>
    </row>
    <row r="4663" spans="1:6" hidden="1" x14ac:dyDescent="0.25">
      <c r="A4663" t="s">
        <v>11065</v>
      </c>
      <c r="B4663" s="147" t="s">
        <v>179</v>
      </c>
      <c r="C4663" t="s">
        <v>11075</v>
      </c>
      <c r="D4663" t="s">
        <v>11067</v>
      </c>
      <c r="E4663" s="147">
        <v>-7.62</v>
      </c>
      <c r="F4663" t="s">
        <v>11076</v>
      </c>
    </row>
    <row r="4664" spans="1:6" hidden="1" x14ac:dyDescent="0.25">
      <c r="A4664" t="s">
        <v>11065</v>
      </c>
      <c r="B4664" s="147" t="s">
        <v>225</v>
      </c>
      <c r="C4664" t="s">
        <v>11077</v>
      </c>
      <c r="D4664" t="s">
        <v>11067</v>
      </c>
      <c r="E4664" s="147">
        <v>-9.32</v>
      </c>
      <c r="F4664" t="s">
        <v>11078</v>
      </c>
    </row>
    <row r="4665" spans="1:6" hidden="1" x14ac:dyDescent="0.25">
      <c r="A4665" t="s">
        <v>11065</v>
      </c>
      <c r="B4665" s="147" t="s">
        <v>219</v>
      </c>
      <c r="C4665" t="s">
        <v>11079</v>
      </c>
      <c r="D4665" t="s">
        <v>11067</v>
      </c>
      <c r="E4665" s="147">
        <v>-9.48</v>
      </c>
      <c r="F4665" t="s">
        <v>11080</v>
      </c>
    </row>
    <row r="4666" spans="1:6" x14ac:dyDescent="0.25">
      <c r="A4666" t="s">
        <v>11081</v>
      </c>
      <c r="B4666" s="147" t="s">
        <v>178</v>
      </c>
      <c r="C4666" t="s">
        <v>11082</v>
      </c>
      <c r="D4666" t="s">
        <v>11083</v>
      </c>
      <c r="E4666" s="148">
        <v>150</v>
      </c>
      <c r="F4666" t="s">
        <v>11084</v>
      </c>
    </row>
    <row r="4667" spans="1:6" hidden="1" x14ac:dyDescent="0.25">
      <c r="A4667" t="s">
        <v>11081</v>
      </c>
      <c r="B4667" s="147" t="s">
        <v>234</v>
      </c>
      <c r="C4667" t="s">
        <v>11085</v>
      </c>
      <c r="D4667" t="s">
        <v>11083</v>
      </c>
      <c r="E4667" s="147">
        <v>-0.3</v>
      </c>
      <c r="F4667" t="s">
        <v>11086</v>
      </c>
    </row>
    <row r="4668" spans="1:6" hidden="1" x14ac:dyDescent="0.25">
      <c r="A4668" t="s">
        <v>11081</v>
      </c>
      <c r="B4668" s="147" t="s">
        <v>218</v>
      </c>
      <c r="C4668" t="s">
        <v>11087</v>
      </c>
      <c r="D4668" t="s">
        <v>11083</v>
      </c>
      <c r="E4668" s="147">
        <v>-1.5</v>
      </c>
      <c r="F4668" t="s">
        <v>11088</v>
      </c>
    </row>
    <row r="4669" spans="1:6" hidden="1" x14ac:dyDescent="0.25">
      <c r="A4669" t="s">
        <v>11081</v>
      </c>
      <c r="B4669" s="147" t="s">
        <v>179</v>
      </c>
      <c r="C4669" t="s">
        <v>11089</v>
      </c>
      <c r="D4669" t="s">
        <v>11083</v>
      </c>
      <c r="E4669" s="147">
        <v>-3.62</v>
      </c>
      <c r="F4669" t="s">
        <v>11090</v>
      </c>
    </row>
    <row r="4670" spans="1:6" hidden="1" x14ac:dyDescent="0.25">
      <c r="A4670" t="s">
        <v>11081</v>
      </c>
      <c r="B4670" s="147" t="s">
        <v>219</v>
      </c>
      <c r="C4670" t="s">
        <v>11091</v>
      </c>
      <c r="D4670" t="s">
        <v>11083</v>
      </c>
      <c r="E4670" s="147">
        <v>-4.5</v>
      </c>
      <c r="F4670" t="s">
        <v>11092</v>
      </c>
    </row>
    <row r="4671" spans="1:6" x14ac:dyDescent="0.25">
      <c r="A4671" t="s">
        <v>11093</v>
      </c>
      <c r="B4671" s="147" t="s">
        <v>178</v>
      </c>
      <c r="C4671" t="s">
        <v>11094</v>
      </c>
      <c r="D4671" t="s">
        <v>11095</v>
      </c>
      <c r="E4671" s="148">
        <v>142</v>
      </c>
      <c r="F4671" t="s">
        <v>11096</v>
      </c>
    </row>
    <row r="4672" spans="1:6" hidden="1" x14ac:dyDescent="0.25">
      <c r="A4672" t="s">
        <v>11093</v>
      </c>
      <c r="B4672" s="147" t="s">
        <v>234</v>
      </c>
      <c r="C4672" t="s">
        <v>11097</v>
      </c>
      <c r="D4672" t="s">
        <v>11095</v>
      </c>
      <c r="E4672" s="147">
        <v>-0.28000000000000003</v>
      </c>
      <c r="F4672" t="s">
        <v>11098</v>
      </c>
    </row>
    <row r="4673" spans="1:6" hidden="1" x14ac:dyDescent="0.25">
      <c r="A4673" t="s">
        <v>11093</v>
      </c>
      <c r="B4673" s="147" t="s">
        <v>218</v>
      </c>
      <c r="C4673" t="s">
        <v>11099</v>
      </c>
      <c r="D4673" t="s">
        <v>11095</v>
      </c>
      <c r="E4673" s="147">
        <v>-0.71</v>
      </c>
      <c r="F4673" t="s">
        <v>11100</v>
      </c>
    </row>
    <row r="4674" spans="1:6" hidden="1" x14ac:dyDescent="0.25">
      <c r="A4674" t="s">
        <v>11093</v>
      </c>
      <c r="B4674" s="147" t="s">
        <v>219</v>
      </c>
      <c r="C4674" t="s">
        <v>11101</v>
      </c>
      <c r="D4674" t="s">
        <v>11095</v>
      </c>
      <c r="E4674" s="147">
        <v>-0.71</v>
      </c>
      <c r="F4674" t="s">
        <v>11102</v>
      </c>
    </row>
    <row r="4675" spans="1:6" hidden="1" x14ac:dyDescent="0.25">
      <c r="A4675" t="s">
        <v>11093</v>
      </c>
      <c r="B4675" s="147" t="s">
        <v>179</v>
      </c>
      <c r="C4675" t="s">
        <v>11103</v>
      </c>
      <c r="D4675" t="s">
        <v>11095</v>
      </c>
      <c r="E4675" s="147">
        <v>-3.42</v>
      </c>
      <c r="F4675" t="s">
        <v>11104</v>
      </c>
    </row>
    <row r="4676" spans="1:6" x14ac:dyDescent="0.25">
      <c r="A4676" t="s">
        <v>11105</v>
      </c>
      <c r="B4676" s="147" t="s">
        <v>178</v>
      </c>
      <c r="C4676" t="s">
        <v>11106</v>
      </c>
      <c r="D4676" t="s">
        <v>11107</v>
      </c>
      <c r="E4676" s="148">
        <v>186</v>
      </c>
      <c r="F4676" t="s">
        <v>11108</v>
      </c>
    </row>
    <row r="4677" spans="1:6" hidden="1" x14ac:dyDescent="0.25">
      <c r="A4677" t="s">
        <v>11105</v>
      </c>
      <c r="B4677" s="147" t="s">
        <v>234</v>
      </c>
      <c r="C4677" t="s">
        <v>11109</v>
      </c>
      <c r="D4677" t="s">
        <v>11107</v>
      </c>
      <c r="E4677" s="147">
        <v>-0.37</v>
      </c>
      <c r="F4677" t="s">
        <v>11110</v>
      </c>
    </row>
    <row r="4678" spans="1:6" hidden="1" x14ac:dyDescent="0.25">
      <c r="A4678" t="s">
        <v>11105</v>
      </c>
      <c r="B4678" s="147" t="s">
        <v>218</v>
      </c>
      <c r="C4678" t="s">
        <v>11111</v>
      </c>
      <c r="D4678" t="s">
        <v>11107</v>
      </c>
      <c r="E4678" s="147">
        <v>-1.86</v>
      </c>
      <c r="F4678" t="s">
        <v>11112</v>
      </c>
    </row>
    <row r="4679" spans="1:6" hidden="1" x14ac:dyDescent="0.25">
      <c r="A4679" t="s">
        <v>11105</v>
      </c>
      <c r="B4679" s="147" t="s">
        <v>179</v>
      </c>
      <c r="C4679" t="s">
        <v>11113</v>
      </c>
      <c r="D4679" t="s">
        <v>11107</v>
      </c>
      <c r="E4679" s="147">
        <v>-4.4800000000000004</v>
      </c>
      <c r="F4679" t="s">
        <v>11114</v>
      </c>
    </row>
    <row r="4680" spans="1:6" hidden="1" x14ac:dyDescent="0.25">
      <c r="A4680" t="s">
        <v>11105</v>
      </c>
      <c r="B4680" s="147" t="s">
        <v>225</v>
      </c>
      <c r="C4680" t="s">
        <v>11115</v>
      </c>
      <c r="D4680" t="s">
        <v>11107</v>
      </c>
      <c r="E4680" s="147">
        <v>-5.49</v>
      </c>
      <c r="F4680" t="s">
        <v>11116</v>
      </c>
    </row>
    <row r="4681" spans="1:6" hidden="1" x14ac:dyDescent="0.25">
      <c r="A4681" t="s">
        <v>11105</v>
      </c>
      <c r="B4681" s="147" t="s">
        <v>219</v>
      </c>
      <c r="C4681" t="s">
        <v>11117</v>
      </c>
      <c r="D4681" t="s">
        <v>11107</v>
      </c>
      <c r="E4681" s="147">
        <v>-5.58</v>
      </c>
      <c r="F4681" t="s">
        <v>11118</v>
      </c>
    </row>
    <row r="4682" spans="1:6" x14ac:dyDescent="0.25">
      <c r="A4682" t="s">
        <v>11119</v>
      </c>
      <c r="B4682" s="147" t="s">
        <v>178</v>
      </c>
      <c r="C4682" t="s">
        <v>11120</v>
      </c>
      <c r="D4682" t="s">
        <v>11121</v>
      </c>
      <c r="E4682" s="148">
        <v>414</v>
      </c>
      <c r="F4682" t="s">
        <v>11122</v>
      </c>
    </row>
    <row r="4683" spans="1:6" hidden="1" x14ac:dyDescent="0.25">
      <c r="A4683" t="s">
        <v>11119</v>
      </c>
      <c r="B4683" s="147" t="s">
        <v>234</v>
      </c>
      <c r="C4683" t="s">
        <v>11123</v>
      </c>
      <c r="D4683" t="s">
        <v>11121</v>
      </c>
      <c r="E4683" s="147">
        <v>-0.83</v>
      </c>
      <c r="F4683" t="s">
        <v>11124</v>
      </c>
    </row>
    <row r="4684" spans="1:6" hidden="1" x14ac:dyDescent="0.25">
      <c r="A4684" t="s">
        <v>11119</v>
      </c>
      <c r="B4684" s="147" t="s">
        <v>217</v>
      </c>
      <c r="C4684" t="s">
        <v>11125</v>
      </c>
      <c r="D4684" t="s">
        <v>11121</v>
      </c>
      <c r="E4684" s="147">
        <v>-2.0699999999999998</v>
      </c>
      <c r="F4684" t="s">
        <v>11126</v>
      </c>
    </row>
    <row r="4685" spans="1:6" hidden="1" x14ac:dyDescent="0.25">
      <c r="A4685" t="s">
        <v>11119</v>
      </c>
      <c r="B4685" s="147" t="s">
        <v>218</v>
      </c>
      <c r="C4685" t="s">
        <v>11127</v>
      </c>
      <c r="D4685" t="s">
        <v>11121</v>
      </c>
      <c r="E4685" s="147">
        <v>-2.0699999999999998</v>
      </c>
      <c r="F4685" t="s">
        <v>11128</v>
      </c>
    </row>
    <row r="4686" spans="1:6" hidden="1" x14ac:dyDescent="0.25">
      <c r="A4686" t="s">
        <v>11119</v>
      </c>
      <c r="B4686" s="147" t="s">
        <v>219</v>
      </c>
      <c r="C4686" t="s">
        <v>11129</v>
      </c>
      <c r="D4686" t="s">
        <v>11121</v>
      </c>
      <c r="E4686" s="147">
        <v>-2.0699999999999998</v>
      </c>
      <c r="F4686" t="s">
        <v>11130</v>
      </c>
    </row>
    <row r="4687" spans="1:6" hidden="1" x14ac:dyDescent="0.25">
      <c r="A4687" t="s">
        <v>11119</v>
      </c>
      <c r="B4687" s="147" t="s">
        <v>179</v>
      </c>
      <c r="C4687" t="s">
        <v>11131</v>
      </c>
      <c r="D4687" t="s">
        <v>11121</v>
      </c>
      <c r="E4687" s="147">
        <v>-9.98</v>
      </c>
      <c r="F4687" t="s">
        <v>11132</v>
      </c>
    </row>
    <row r="4688" spans="1:6" x14ac:dyDescent="0.25">
      <c r="A4688" t="s">
        <v>11133</v>
      </c>
      <c r="B4688" s="147" t="s">
        <v>178</v>
      </c>
      <c r="C4688" t="s">
        <v>11134</v>
      </c>
      <c r="D4688" t="s">
        <v>11135</v>
      </c>
      <c r="E4688" s="148">
        <v>132</v>
      </c>
      <c r="F4688" t="s">
        <v>11136</v>
      </c>
    </row>
    <row r="4689" spans="1:6" hidden="1" x14ac:dyDescent="0.25">
      <c r="A4689" t="s">
        <v>11133</v>
      </c>
      <c r="B4689" s="147" t="s">
        <v>234</v>
      </c>
      <c r="C4689" t="s">
        <v>11137</v>
      </c>
      <c r="D4689" t="s">
        <v>11135</v>
      </c>
      <c r="E4689" s="147">
        <v>-0.26</v>
      </c>
      <c r="F4689" t="s">
        <v>11138</v>
      </c>
    </row>
    <row r="4690" spans="1:6" hidden="1" x14ac:dyDescent="0.25">
      <c r="A4690" t="s">
        <v>11133</v>
      </c>
      <c r="B4690" s="147" t="s">
        <v>218</v>
      </c>
      <c r="C4690" t="s">
        <v>11139</v>
      </c>
      <c r="D4690" t="s">
        <v>11135</v>
      </c>
      <c r="E4690" s="147">
        <v>-1.32</v>
      </c>
      <c r="F4690" t="s">
        <v>11140</v>
      </c>
    </row>
    <row r="4691" spans="1:6" hidden="1" x14ac:dyDescent="0.25">
      <c r="A4691" t="s">
        <v>11133</v>
      </c>
      <c r="B4691" s="147" t="s">
        <v>179</v>
      </c>
      <c r="C4691" t="s">
        <v>11141</v>
      </c>
      <c r="D4691" t="s">
        <v>11135</v>
      </c>
      <c r="E4691" s="147">
        <v>-3.18</v>
      </c>
      <c r="F4691" t="s">
        <v>11142</v>
      </c>
    </row>
    <row r="4692" spans="1:6" hidden="1" x14ac:dyDescent="0.25">
      <c r="A4692" t="s">
        <v>11133</v>
      </c>
      <c r="B4692" s="147" t="s">
        <v>219</v>
      </c>
      <c r="C4692" t="s">
        <v>11143</v>
      </c>
      <c r="D4692" t="s">
        <v>11135</v>
      </c>
      <c r="E4692" s="147">
        <v>-3.96</v>
      </c>
      <c r="F4692" t="s">
        <v>11144</v>
      </c>
    </row>
    <row r="4693" spans="1:6" x14ac:dyDescent="0.25">
      <c r="A4693" t="s">
        <v>11145</v>
      </c>
      <c r="B4693" s="147" t="s">
        <v>178</v>
      </c>
      <c r="C4693" t="s">
        <v>11146</v>
      </c>
      <c r="D4693" t="s">
        <v>11147</v>
      </c>
      <c r="E4693" s="148">
        <v>236</v>
      </c>
      <c r="F4693" t="s">
        <v>11148</v>
      </c>
    </row>
    <row r="4694" spans="1:6" hidden="1" x14ac:dyDescent="0.25">
      <c r="A4694" t="s">
        <v>11145</v>
      </c>
      <c r="B4694" s="147" t="s">
        <v>234</v>
      </c>
      <c r="C4694" t="s">
        <v>11149</v>
      </c>
      <c r="D4694" t="s">
        <v>11147</v>
      </c>
      <c r="E4694" s="147">
        <v>-0.47</v>
      </c>
      <c r="F4694" t="s">
        <v>11150</v>
      </c>
    </row>
    <row r="4695" spans="1:6" hidden="1" x14ac:dyDescent="0.25">
      <c r="A4695" t="s">
        <v>11145</v>
      </c>
      <c r="B4695" s="147" t="s">
        <v>217</v>
      </c>
      <c r="C4695" t="s">
        <v>11151</v>
      </c>
      <c r="D4695" t="s">
        <v>11147</v>
      </c>
      <c r="E4695" s="147">
        <v>-1.18</v>
      </c>
      <c r="F4695" t="s">
        <v>11152</v>
      </c>
    </row>
    <row r="4696" spans="1:6" hidden="1" x14ac:dyDescent="0.25">
      <c r="A4696" t="s">
        <v>11145</v>
      </c>
      <c r="B4696" s="147" t="s">
        <v>218</v>
      </c>
      <c r="C4696" t="s">
        <v>11153</v>
      </c>
      <c r="D4696" t="s">
        <v>11147</v>
      </c>
      <c r="E4696" s="147">
        <v>-2.36</v>
      </c>
      <c r="F4696" t="s">
        <v>11154</v>
      </c>
    </row>
    <row r="4697" spans="1:6" hidden="1" x14ac:dyDescent="0.25">
      <c r="A4697" t="s">
        <v>11145</v>
      </c>
      <c r="B4697" s="147" t="s">
        <v>179</v>
      </c>
      <c r="C4697" t="s">
        <v>11155</v>
      </c>
      <c r="D4697" t="s">
        <v>11147</v>
      </c>
      <c r="E4697" s="147">
        <v>-5.69</v>
      </c>
      <c r="F4697" t="s">
        <v>11156</v>
      </c>
    </row>
    <row r="4698" spans="1:6" hidden="1" x14ac:dyDescent="0.25">
      <c r="A4698" t="s">
        <v>11145</v>
      </c>
      <c r="B4698" s="147" t="s">
        <v>219</v>
      </c>
      <c r="C4698" t="s">
        <v>11157</v>
      </c>
      <c r="D4698" t="s">
        <v>11147</v>
      </c>
      <c r="E4698" s="147">
        <v>-7.08</v>
      </c>
      <c r="F4698" t="s">
        <v>11158</v>
      </c>
    </row>
    <row r="4699" spans="1:6" x14ac:dyDescent="0.25">
      <c r="A4699" t="s">
        <v>11159</v>
      </c>
      <c r="B4699" s="147" t="s">
        <v>178</v>
      </c>
      <c r="C4699" t="s">
        <v>11160</v>
      </c>
      <c r="D4699" t="s">
        <v>11161</v>
      </c>
      <c r="E4699" s="148">
        <v>3096</v>
      </c>
      <c r="F4699" t="s">
        <v>11162</v>
      </c>
    </row>
    <row r="4700" spans="1:6" hidden="1" x14ac:dyDescent="0.25">
      <c r="A4700" t="s">
        <v>11159</v>
      </c>
      <c r="B4700" s="147" t="s">
        <v>234</v>
      </c>
      <c r="C4700" t="s">
        <v>11163</v>
      </c>
      <c r="D4700" t="s">
        <v>11161</v>
      </c>
      <c r="E4700" s="147">
        <v>-6.19</v>
      </c>
      <c r="F4700" t="s">
        <v>11164</v>
      </c>
    </row>
    <row r="4701" spans="1:6" hidden="1" x14ac:dyDescent="0.25">
      <c r="A4701" t="s">
        <v>11159</v>
      </c>
      <c r="B4701" s="147" t="s">
        <v>217</v>
      </c>
      <c r="C4701" t="s">
        <v>11165</v>
      </c>
      <c r="D4701" t="s">
        <v>11161</v>
      </c>
      <c r="E4701" s="147">
        <v>-15.48</v>
      </c>
      <c r="F4701" t="s">
        <v>11166</v>
      </c>
    </row>
    <row r="4702" spans="1:6" hidden="1" x14ac:dyDescent="0.25">
      <c r="A4702" t="s">
        <v>11159</v>
      </c>
      <c r="B4702" s="147" t="s">
        <v>218</v>
      </c>
      <c r="C4702" t="s">
        <v>11167</v>
      </c>
      <c r="D4702" t="s">
        <v>11161</v>
      </c>
      <c r="E4702" s="147">
        <v>-15.48</v>
      </c>
      <c r="F4702" t="s">
        <v>11168</v>
      </c>
    </row>
    <row r="4703" spans="1:6" hidden="1" x14ac:dyDescent="0.25">
      <c r="A4703" t="s">
        <v>11159</v>
      </c>
      <c r="B4703" s="147" t="s">
        <v>219</v>
      </c>
      <c r="C4703" t="s">
        <v>11169</v>
      </c>
      <c r="D4703" t="s">
        <v>11161</v>
      </c>
      <c r="E4703" s="147">
        <v>-15.48</v>
      </c>
      <c r="F4703" t="s">
        <v>11170</v>
      </c>
    </row>
    <row r="4704" spans="1:6" hidden="1" x14ac:dyDescent="0.25">
      <c r="A4704" t="s">
        <v>11159</v>
      </c>
      <c r="B4704" s="147" t="s">
        <v>179</v>
      </c>
      <c r="C4704" t="s">
        <v>11171</v>
      </c>
      <c r="D4704" t="s">
        <v>11161</v>
      </c>
      <c r="E4704" s="147">
        <v>-74.61</v>
      </c>
      <c r="F4704" t="s">
        <v>11172</v>
      </c>
    </row>
    <row r="4705" spans="1:6" x14ac:dyDescent="0.25">
      <c r="A4705" t="s">
        <v>11173</v>
      </c>
      <c r="B4705" s="147" t="s">
        <v>178</v>
      </c>
      <c r="C4705" t="s">
        <v>11174</v>
      </c>
      <c r="D4705" t="s">
        <v>11175</v>
      </c>
      <c r="E4705" s="148">
        <v>120</v>
      </c>
      <c r="F4705" t="s">
        <v>11176</v>
      </c>
    </row>
    <row r="4706" spans="1:6" hidden="1" x14ac:dyDescent="0.25">
      <c r="A4706" t="s">
        <v>11173</v>
      </c>
      <c r="B4706" s="147" t="s">
        <v>234</v>
      </c>
      <c r="C4706" t="s">
        <v>11177</v>
      </c>
      <c r="D4706" t="s">
        <v>11175</v>
      </c>
      <c r="E4706" s="147">
        <v>-0.24</v>
      </c>
      <c r="F4706" t="s">
        <v>11178</v>
      </c>
    </row>
    <row r="4707" spans="1:6" hidden="1" x14ac:dyDescent="0.25">
      <c r="A4707" t="s">
        <v>11173</v>
      </c>
      <c r="B4707" s="147" t="s">
        <v>218</v>
      </c>
      <c r="C4707" t="s">
        <v>11179</v>
      </c>
      <c r="D4707" t="s">
        <v>11175</v>
      </c>
      <c r="E4707" s="147">
        <v>-0.6</v>
      </c>
      <c r="F4707" t="s">
        <v>11180</v>
      </c>
    </row>
    <row r="4708" spans="1:6" hidden="1" x14ac:dyDescent="0.25">
      <c r="A4708" t="s">
        <v>11173</v>
      </c>
      <c r="B4708" s="147" t="s">
        <v>219</v>
      </c>
      <c r="C4708" t="s">
        <v>11181</v>
      </c>
      <c r="D4708" t="s">
        <v>11175</v>
      </c>
      <c r="E4708" s="147">
        <v>-0.6</v>
      </c>
      <c r="F4708" t="s">
        <v>11182</v>
      </c>
    </row>
    <row r="4709" spans="1:6" hidden="1" x14ac:dyDescent="0.25">
      <c r="A4709" t="s">
        <v>11173</v>
      </c>
      <c r="B4709" s="147" t="s">
        <v>179</v>
      </c>
      <c r="C4709" t="s">
        <v>11183</v>
      </c>
      <c r="D4709" t="s">
        <v>11175</v>
      </c>
      <c r="E4709" s="147">
        <v>-2.89</v>
      </c>
      <c r="F4709" t="s">
        <v>11184</v>
      </c>
    </row>
    <row r="4710" spans="1:6" x14ac:dyDescent="0.25">
      <c r="A4710" t="s">
        <v>11185</v>
      </c>
      <c r="B4710" s="147" t="s">
        <v>178</v>
      </c>
      <c r="C4710" t="s">
        <v>11186</v>
      </c>
      <c r="D4710" t="s">
        <v>11187</v>
      </c>
      <c r="E4710" s="148">
        <v>234</v>
      </c>
      <c r="F4710" t="s">
        <v>11188</v>
      </c>
    </row>
    <row r="4711" spans="1:6" hidden="1" x14ac:dyDescent="0.25">
      <c r="A4711" t="s">
        <v>11185</v>
      </c>
      <c r="B4711" s="147" t="s">
        <v>234</v>
      </c>
      <c r="C4711" t="s">
        <v>11189</v>
      </c>
      <c r="D4711" t="s">
        <v>11187</v>
      </c>
      <c r="E4711" s="147">
        <v>-0.47</v>
      </c>
      <c r="F4711" t="s">
        <v>11190</v>
      </c>
    </row>
    <row r="4712" spans="1:6" hidden="1" x14ac:dyDescent="0.25">
      <c r="A4712" t="s">
        <v>11185</v>
      </c>
      <c r="B4712" s="147" t="s">
        <v>217</v>
      </c>
      <c r="C4712" t="s">
        <v>11191</v>
      </c>
      <c r="D4712" t="s">
        <v>11187</v>
      </c>
      <c r="E4712" s="147">
        <v>-1.17</v>
      </c>
      <c r="F4712" t="s">
        <v>11192</v>
      </c>
    </row>
    <row r="4713" spans="1:6" hidden="1" x14ac:dyDescent="0.25">
      <c r="A4713" t="s">
        <v>11185</v>
      </c>
      <c r="B4713" s="147" t="s">
        <v>218</v>
      </c>
      <c r="C4713" t="s">
        <v>11193</v>
      </c>
      <c r="D4713" t="s">
        <v>11187</v>
      </c>
      <c r="E4713" s="147">
        <v>-1.17</v>
      </c>
      <c r="F4713" t="s">
        <v>11194</v>
      </c>
    </row>
    <row r="4714" spans="1:6" hidden="1" x14ac:dyDescent="0.25">
      <c r="A4714" t="s">
        <v>11185</v>
      </c>
      <c r="B4714" s="147" t="s">
        <v>219</v>
      </c>
      <c r="C4714" t="s">
        <v>11195</v>
      </c>
      <c r="D4714" t="s">
        <v>11187</v>
      </c>
      <c r="E4714" s="147">
        <v>-1.17</v>
      </c>
      <c r="F4714" t="s">
        <v>11196</v>
      </c>
    </row>
    <row r="4715" spans="1:6" hidden="1" x14ac:dyDescent="0.25">
      <c r="A4715" t="s">
        <v>11185</v>
      </c>
      <c r="B4715" s="147" t="s">
        <v>179</v>
      </c>
      <c r="C4715" t="s">
        <v>11197</v>
      </c>
      <c r="D4715" t="s">
        <v>11187</v>
      </c>
      <c r="E4715" s="147">
        <v>-5.64</v>
      </c>
      <c r="F4715" t="s">
        <v>11198</v>
      </c>
    </row>
    <row r="4716" spans="1:6" x14ac:dyDescent="0.25">
      <c r="A4716" t="s">
        <v>11199</v>
      </c>
      <c r="B4716" s="147" t="s">
        <v>178</v>
      </c>
      <c r="C4716" t="s">
        <v>11200</v>
      </c>
      <c r="D4716" t="s">
        <v>11201</v>
      </c>
      <c r="E4716" s="148">
        <v>2142</v>
      </c>
      <c r="F4716" t="s">
        <v>11202</v>
      </c>
    </row>
    <row r="4717" spans="1:6" hidden="1" x14ac:dyDescent="0.25">
      <c r="A4717" t="s">
        <v>11199</v>
      </c>
      <c r="B4717" s="147" t="s">
        <v>234</v>
      </c>
      <c r="C4717" t="s">
        <v>11203</v>
      </c>
      <c r="D4717" t="s">
        <v>11201</v>
      </c>
      <c r="E4717" s="147">
        <v>-4.28</v>
      </c>
      <c r="F4717" t="s">
        <v>11204</v>
      </c>
    </row>
    <row r="4718" spans="1:6" hidden="1" x14ac:dyDescent="0.25">
      <c r="A4718" t="s">
        <v>11199</v>
      </c>
      <c r="B4718" s="147" t="s">
        <v>217</v>
      </c>
      <c r="C4718" t="s">
        <v>11205</v>
      </c>
      <c r="D4718" t="s">
        <v>11201</v>
      </c>
      <c r="E4718" s="147">
        <v>-10.71</v>
      </c>
      <c r="F4718" t="s">
        <v>11206</v>
      </c>
    </row>
    <row r="4719" spans="1:6" hidden="1" x14ac:dyDescent="0.25">
      <c r="A4719" t="s">
        <v>11199</v>
      </c>
      <c r="B4719" s="147" t="s">
        <v>218</v>
      </c>
      <c r="C4719" t="s">
        <v>11207</v>
      </c>
      <c r="D4719" t="s">
        <v>11201</v>
      </c>
      <c r="E4719" s="147">
        <v>-10.71</v>
      </c>
      <c r="F4719" t="s">
        <v>11208</v>
      </c>
    </row>
    <row r="4720" spans="1:6" hidden="1" x14ac:dyDescent="0.25">
      <c r="A4720" t="s">
        <v>11199</v>
      </c>
      <c r="B4720" s="147" t="s">
        <v>219</v>
      </c>
      <c r="C4720" t="s">
        <v>11209</v>
      </c>
      <c r="D4720" t="s">
        <v>11201</v>
      </c>
      <c r="E4720" s="147">
        <v>-10.71</v>
      </c>
      <c r="F4720" t="s">
        <v>11210</v>
      </c>
    </row>
    <row r="4721" spans="1:6" hidden="1" x14ac:dyDescent="0.25">
      <c r="A4721" t="s">
        <v>11199</v>
      </c>
      <c r="B4721" s="147" t="s">
        <v>179</v>
      </c>
      <c r="C4721" t="s">
        <v>11211</v>
      </c>
      <c r="D4721" t="s">
        <v>11201</v>
      </c>
      <c r="E4721" s="147">
        <v>-51.62</v>
      </c>
      <c r="F4721" t="s">
        <v>11212</v>
      </c>
    </row>
    <row r="4722" spans="1:6" x14ac:dyDescent="0.25">
      <c r="A4722" t="s">
        <v>11213</v>
      </c>
      <c r="B4722" s="147" t="s">
        <v>178</v>
      </c>
      <c r="C4722" t="s">
        <v>11214</v>
      </c>
      <c r="D4722" t="s">
        <v>11215</v>
      </c>
      <c r="E4722" s="148">
        <v>88</v>
      </c>
      <c r="F4722" t="s">
        <v>11216</v>
      </c>
    </row>
    <row r="4723" spans="1:6" hidden="1" x14ac:dyDescent="0.25">
      <c r="A4723" t="s">
        <v>11213</v>
      </c>
      <c r="B4723" s="147" t="s">
        <v>234</v>
      </c>
      <c r="C4723" t="s">
        <v>11217</v>
      </c>
      <c r="D4723" t="s">
        <v>11215</v>
      </c>
      <c r="E4723" s="147">
        <v>-0.18</v>
      </c>
      <c r="F4723" t="s">
        <v>11218</v>
      </c>
    </row>
    <row r="4724" spans="1:6" hidden="1" x14ac:dyDescent="0.25">
      <c r="A4724" t="s">
        <v>11213</v>
      </c>
      <c r="B4724" s="147" t="s">
        <v>218</v>
      </c>
      <c r="C4724" t="s">
        <v>11219</v>
      </c>
      <c r="D4724" t="s">
        <v>11215</v>
      </c>
      <c r="E4724" s="147">
        <v>-0.44</v>
      </c>
      <c r="F4724" t="s">
        <v>11220</v>
      </c>
    </row>
    <row r="4725" spans="1:6" hidden="1" x14ac:dyDescent="0.25">
      <c r="A4725" t="s">
        <v>11213</v>
      </c>
      <c r="B4725" s="147" t="s">
        <v>219</v>
      </c>
      <c r="C4725" t="s">
        <v>11221</v>
      </c>
      <c r="D4725" t="s">
        <v>11215</v>
      </c>
      <c r="E4725" s="147">
        <v>-0.44</v>
      </c>
      <c r="F4725" t="s">
        <v>11222</v>
      </c>
    </row>
    <row r="4726" spans="1:6" hidden="1" x14ac:dyDescent="0.25">
      <c r="A4726" t="s">
        <v>11213</v>
      </c>
      <c r="B4726" s="147" t="s">
        <v>179</v>
      </c>
      <c r="C4726" t="s">
        <v>11223</v>
      </c>
      <c r="D4726" t="s">
        <v>11215</v>
      </c>
      <c r="E4726" s="147">
        <v>-2.12</v>
      </c>
      <c r="F4726" t="s">
        <v>11224</v>
      </c>
    </row>
    <row r="4727" spans="1:6" x14ac:dyDescent="0.25">
      <c r="A4727" t="s">
        <v>11225</v>
      </c>
      <c r="B4727" s="147" t="s">
        <v>178</v>
      </c>
      <c r="C4727" t="s">
        <v>11226</v>
      </c>
      <c r="D4727" t="s">
        <v>11227</v>
      </c>
      <c r="E4727" s="148">
        <v>3616</v>
      </c>
      <c r="F4727" t="s">
        <v>11228</v>
      </c>
    </row>
    <row r="4728" spans="1:6" hidden="1" x14ac:dyDescent="0.25">
      <c r="A4728" t="s">
        <v>11225</v>
      </c>
      <c r="B4728" s="147" t="s">
        <v>234</v>
      </c>
      <c r="C4728" t="s">
        <v>11229</v>
      </c>
      <c r="D4728" t="s">
        <v>11227</v>
      </c>
      <c r="E4728" s="147">
        <v>-7.23</v>
      </c>
      <c r="F4728" t="s">
        <v>11230</v>
      </c>
    </row>
    <row r="4729" spans="1:6" hidden="1" x14ac:dyDescent="0.25">
      <c r="A4729" t="s">
        <v>11225</v>
      </c>
      <c r="B4729" s="147" t="s">
        <v>217</v>
      </c>
      <c r="C4729" t="s">
        <v>11231</v>
      </c>
      <c r="D4729" t="s">
        <v>11227</v>
      </c>
      <c r="E4729" s="147">
        <v>-18.079999999999998</v>
      </c>
      <c r="F4729" t="s">
        <v>11232</v>
      </c>
    </row>
    <row r="4730" spans="1:6" hidden="1" x14ac:dyDescent="0.25">
      <c r="A4730" t="s">
        <v>11225</v>
      </c>
      <c r="B4730" s="147" t="s">
        <v>218</v>
      </c>
      <c r="C4730" t="s">
        <v>11233</v>
      </c>
      <c r="D4730" t="s">
        <v>11227</v>
      </c>
      <c r="E4730" s="147">
        <v>-36.159999999999997</v>
      </c>
      <c r="F4730" t="s">
        <v>11234</v>
      </c>
    </row>
    <row r="4731" spans="1:6" hidden="1" x14ac:dyDescent="0.25">
      <c r="A4731" t="s">
        <v>11225</v>
      </c>
      <c r="B4731" s="147" t="s">
        <v>179</v>
      </c>
      <c r="C4731" t="s">
        <v>11235</v>
      </c>
      <c r="D4731" t="s">
        <v>11227</v>
      </c>
      <c r="E4731" s="147">
        <v>-87.15</v>
      </c>
      <c r="F4731" t="s">
        <v>11236</v>
      </c>
    </row>
    <row r="4732" spans="1:6" hidden="1" x14ac:dyDescent="0.25">
      <c r="A4732" t="s">
        <v>11225</v>
      </c>
      <c r="B4732" s="147" t="s">
        <v>225</v>
      </c>
      <c r="C4732" t="s">
        <v>11237</v>
      </c>
      <c r="D4732" t="s">
        <v>11227</v>
      </c>
      <c r="E4732" s="147">
        <v>-106.67</v>
      </c>
      <c r="F4732" t="s">
        <v>11238</v>
      </c>
    </row>
    <row r="4733" spans="1:6" hidden="1" x14ac:dyDescent="0.25">
      <c r="A4733" t="s">
        <v>11225</v>
      </c>
      <c r="B4733" s="147" t="s">
        <v>219</v>
      </c>
      <c r="C4733" t="s">
        <v>11239</v>
      </c>
      <c r="D4733" t="s">
        <v>11227</v>
      </c>
      <c r="E4733" s="147">
        <v>-108.48</v>
      </c>
      <c r="F4733" t="s">
        <v>11240</v>
      </c>
    </row>
    <row r="4734" spans="1:6" x14ac:dyDescent="0.25">
      <c r="A4734" t="s">
        <v>11241</v>
      </c>
      <c r="B4734" s="147" t="s">
        <v>178</v>
      </c>
      <c r="C4734" t="s">
        <v>11242</v>
      </c>
      <c r="D4734" t="s">
        <v>11243</v>
      </c>
      <c r="E4734" s="148">
        <v>156</v>
      </c>
      <c r="F4734" t="s">
        <v>11244</v>
      </c>
    </row>
    <row r="4735" spans="1:6" hidden="1" x14ac:dyDescent="0.25">
      <c r="A4735" t="s">
        <v>11241</v>
      </c>
      <c r="B4735" s="147" t="s">
        <v>234</v>
      </c>
      <c r="C4735" t="s">
        <v>11245</v>
      </c>
      <c r="D4735" t="s">
        <v>11243</v>
      </c>
      <c r="E4735" s="147">
        <v>-0.31</v>
      </c>
      <c r="F4735" t="s">
        <v>11246</v>
      </c>
    </row>
    <row r="4736" spans="1:6" hidden="1" x14ac:dyDescent="0.25">
      <c r="A4736" t="s">
        <v>11241</v>
      </c>
      <c r="B4736" s="147" t="s">
        <v>218</v>
      </c>
      <c r="C4736" t="s">
        <v>11247</v>
      </c>
      <c r="D4736" t="s">
        <v>11243</v>
      </c>
      <c r="E4736" s="147">
        <v>-0.78</v>
      </c>
      <c r="F4736" t="s">
        <v>11248</v>
      </c>
    </row>
    <row r="4737" spans="1:6" hidden="1" x14ac:dyDescent="0.25">
      <c r="A4737" t="s">
        <v>11241</v>
      </c>
      <c r="B4737" s="147" t="s">
        <v>219</v>
      </c>
      <c r="C4737" t="s">
        <v>11249</v>
      </c>
      <c r="D4737" t="s">
        <v>11243</v>
      </c>
      <c r="E4737" s="147">
        <v>-0.78</v>
      </c>
      <c r="F4737" t="s">
        <v>11250</v>
      </c>
    </row>
    <row r="4738" spans="1:6" hidden="1" x14ac:dyDescent="0.25">
      <c r="A4738" t="s">
        <v>11241</v>
      </c>
      <c r="B4738" s="147" t="s">
        <v>179</v>
      </c>
      <c r="C4738" t="s">
        <v>11251</v>
      </c>
      <c r="D4738" t="s">
        <v>11243</v>
      </c>
      <c r="E4738" s="147">
        <v>-3.76</v>
      </c>
      <c r="F4738" t="s">
        <v>11252</v>
      </c>
    </row>
    <row r="4739" spans="1:6" x14ac:dyDescent="0.25">
      <c r="A4739" t="s">
        <v>11253</v>
      </c>
      <c r="B4739" s="147" t="s">
        <v>178</v>
      </c>
      <c r="C4739" t="s">
        <v>11254</v>
      </c>
      <c r="D4739" t="s">
        <v>11255</v>
      </c>
      <c r="E4739" s="148">
        <v>96</v>
      </c>
      <c r="F4739" t="s">
        <v>11256</v>
      </c>
    </row>
    <row r="4740" spans="1:6" hidden="1" x14ac:dyDescent="0.25">
      <c r="A4740" t="s">
        <v>11253</v>
      </c>
      <c r="B4740" s="147" t="s">
        <v>234</v>
      </c>
      <c r="C4740" t="s">
        <v>11257</v>
      </c>
      <c r="D4740" t="s">
        <v>11255</v>
      </c>
      <c r="E4740" s="147">
        <v>-0.19</v>
      </c>
      <c r="F4740" t="s">
        <v>11258</v>
      </c>
    </row>
    <row r="4741" spans="1:6" hidden="1" x14ac:dyDescent="0.25">
      <c r="A4741" t="s">
        <v>11253</v>
      </c>
      <c r="B4741" s="147" t="s">
        <v>218</v>
      </c>
      <c r="C4741" t="s">
        <v>11259</v>
      </c>
      <c r="D4741" t="s">
        <v>11255</v>
      </c>
      <c r="E4741" s="147">
        <v>-0.48</v>
      </c>
      <c r="F4741" t="s">
        <v>11260</v>
      </c>
    </row>
    <row r="4742" spans="1:6" hidden="1" x14ac:dyDescent="0.25">
      <c r="A4742" t="s">
        <v>11253</v>
      </c>
      <c r="B4742" s="147" t="s">
        <v>219</v>
      </c>
      <c r="C4742" t="s">
        <v>11261</v>
      </c>
      <c r="D4742" t="s">
        <v>11255</v>
      </c>
      <c r="E4742" s="147">
        <v>-0.48</v>
      </c>
      <c r="F4742" t="s">
        <v>11262</v>
      </c>
    </row>
    <row r="4743" spans="1:6" hidden="1" x14ac:dyDescent="0.25">
      <c r="A4743" t="s">
        <v>11253</v>
      </c>
      <c r="B4743" s="147" t="s">
        <v>179</v>
      </c>
      <c r="C4743" t="s">
        <v>11263</v>
      </c>
      <c r="D4743" t="s">
        <v>11255</v>
      </c>
      <c r="E4743" s="147">
        <v>-2.31</v>
      </c>
      <c r="F4743" t="s">
        <v>11264</v>
      </c>
    </row>
    <row r="4744" spans="1:6" x14ac:dyDescent="0.25">
      <c r="A4744" t="s">
        <v>11265</v>
      </c>
      <c r="B4744" s="147" t="s">
        <v>178</v>
      </c>
      <c r="C4744" t="s">
        <v>11266</v>
      </c>
      <c r="D4744" t="s">
        <v>11267</v>
      </c>
      <c r="E4744" s="148">
        <v>376</v>
      </c>
      <c r="F4744" t="s">
        <v>11268</v>
      </c>
    </row>
    <row r="4745" spans="1:6" hidden="1" x14ac:dyDescent="0.25">
      <c r="A4745" t="s">
        <v>11265</v>
      </c>
      <c r="B4745" s="147" t="s">
        <v>234</v>
      </c>
      <c r="C4745" t="s">
        <v>11269</v>
      </c>
      <c r="D4745" t="s">
        <v>11267</v>
      </c>
      <c r="E4745" s="147">
        <v>-0.75</v>
      </c>
      <c r="F4745" t="s">
        <v>11270</v>
      </c>
    </row>
    <row r="4746" spans="1:6" hidden="1" x14ac:dyDescent="0.25">
      <c r="A4746" t="s">
        <v>11265</v>
      </c>
      <c r="B4746" s="147" t="s">
        <v>217</v>
      </c>
      <c r="C4746" t="s">
        <v>11271</v>
      </c>
      <c r="D4746" t="s">
        <v>11267</v>
      </c>
      <c r="E4746" s="147">
        <v>-1.88</v>
      </c>
      <c r="F4746" t="s">
        <v>11272</v>
      </c>
    </row>
    <row r="4747" spans="1:6" hidden="1" x14ac:dyDescent="0.25">
      <c r="A4747" t="s">
        <v>11265</v>
      </c>
      <c r="B4747" s="147" t="s">
        <v>218</v>
      </c>
      <c r="C4747" t="s">
        <v>11273</v>
      </c>
      <c r="D4747" t="s">
        <v>11267</v>
      </c>
      <c r="E4747" s="147">
        <v>-1.88</v>
      </c>
      <c r="F4747" t="s">
        <v>11274</v>
      </c>
    </row>
    <row r="4748" spans="1:6" hidden="1" x14ac:dyDescent="0.25">
      <c r="A4748" t="s">
        <v>11265</v>
      </c>
      <c r="B4748" s="147" t="s">
        <v>219</v>
      </c>
      <c r="C4748" t="s">
        <v>11275</v>
      </c>
      <c r="D4748" t="s">
        <v>11267</v>
      </c>
      <c r="E4748" s="147">
        <v>-1.88</v>
      </c>
      <c r="F4748" t="s">
        <v>11276</v>
      </c>
    </row>
    <row r="4749" spans="1:6" hidden="1" x14ac:dyDescent="0.25">
      <c r="A4749" t="s">
        <v>11265</v>
      </c>
      <c r="B4749" s="147" t="s">
        <v>179</v>
      </c>
      <c r="C4749" t="s">
        <v>11277</v>
      </c>
      <c r="D4749" t="s">
        <v>11267</v>
      </c>
      <c r="E4749" s="147">
        <v>-9.06</v>
      </c>
      <c r="F4749" t="s">
        <v>11278</v>
      </c>
    </row>
    <row r="4750" spans="1:6" x14ac:dyDescent="0.25">
      <c r="A4750" t="s">
        <v>11279</v>
      </c>
      <c r="B4750" s="147" t="s">
        <v>178</v>
      </c>
      <c r="C4750" t="s">
        <v>11280</v>
      </c>
      <c r="D4750" t="s">
        <v>11281</v>
      </c>
      <c r="E4750" s="148">
        <v>216</v>
      </c>
      <c r="F4750" t="s">
        <v>11282</v>
      </c>
    </row>
    <row r="4751" spans="1:6" hidden="1" x14ac:dyDescent="0.25">
      <c r="A4751" t="s">
        <v>11279</v>
      </c>
      <c r="B4751" s="147" t="s">
        <v>234</v>
      </c>
      <c r="C4751" t="s">
        <v>11283</v>
      </c>
      <c r="D4751" t="s">
        <v>11281</v>
      </c>
      <c r="E4751" s="147">
        <v>-0.43</v>
      </c>
      <c r="F4751" t="s">
        <v>11284</v>
      </c>
    </row>
    <row r="4752" spans="1:6" hidden="1" x14ac:dyDescent="0.25">
      <c r="A4752" t="s">
        <v>11279</v>
      </c>
      <c r="B4752" s="147" t="s">
        <v>217</v>
      </c>
      <c r="C4752" t="s">
        <v>11285</v>
      </c>
      <c r="D4752" t="s">
        <v>11281</v>
      </c>
      <c r="E4752" s="147">
        <v>-1.08</v>
      </c>
      <c r="F4752" t="s">
        <v>11286</v>
      </c>
    </row>
    <row r="4753" spans="1:6" hidden="1" x14ac:dyDescent="0.25">
      <c r="A4753" t="s">
        <v>11279</v>
      </c>
      <c r="B4753" s="147" t="s">
        <v>218</v>
      </c>
      <c r="C4753" t="s">
        <v>11287</v>
      </c>
      <c r="D4753" t="s">
        <v>11281</v>
      </c>
      <c r="E4753" s="147">
        <v>-1.08</v>
      </c>
      <c r="F4753" t="s">
        <v>11288</v>
      </c>
    </row>
    <row r="4754" spans="1:6" hidden="1" x14ac:dyDescent="0.25">
      <c r="A4754" t="s">
        <v>11279</v>
      </c>
      <c r="B4754" s="147" t="s">
        <v>219</v>
      </c>
      <c r="C4754" t="s">
        <v>11289</v>
      </c>
      <c r="D4754" t="s">
        <v>11281</v>
      </c>
      <c r="E4754" s="147">
        <v>-1.08</v>
      </c>
      <c r="F4754" t="s">
        <v>11290</v>
      </c>
    </row>
    <row r="4755" spans="1:6" hidden="1" x14ac:dyDescent="0.25">
      <c r="A4755" t="s">
        <v>11279</v>
      </c>
      <c r="B4755" s="147" t="s">
        <v>179</v>
      </c>
      <c r="C4755" t="s">
        <v>11291</v>
      </c>
      <c r="D4755" t="s">
        <v>11281</v>
      </c>
      <c r="E4755" s="147">
        <v>-5.21</v>
      </c>
      <c r="F4755" t="s">
        <v>11292</v>
      </c>
    </row>
    <row r="4756" spans="1:6" x14ac:dyDescent="0.25">
      <c r="A4756" t="s">
        <v>11293</v>
      </c>
      <c r="B4756" s="147" t="s">
        <v>178</v>
      </c>
      <c r="C4756" t="s">
        <v>11294</v>
      </c>
      <c r="D4756" t="s">
        <v>11295</v>
      </c>
      <c r="E4756" s="148">
        <v>1128</v>
      </c>
      <c r="F4756" t="s">
        <v>11296</v>
      </c>
    </row>
    <row r="4757" spans="1:6" hidden="1" x14ac:dyDescent="0.25">
      <c r="A4757" t="s">
        <v>11293</v>
      </c>
      <c r="B4757" s="147" t="s">
        <v>234</v>
      </c>
      <c r="C4757" t="s">
        <v>11297</v>
      </c>
      <c r="D4757" t="s">
        <v>11295</v>
      </c>
      <c r="E4757" s="147">
        <v>-2.2599999999999998</v>
      </c>
      <c r="F4757" t="s">
        <v>11298</v>
      </c>
    </row>
    <row r="4758" spans="1:6" hidden="1" x14ac:dyDescent="0.25">
      <c r="A4758" t="s">
        <v>11293</v>
      </c>
      <c r="B4758" s="147" t="s">
        <v>217</v>
      </c>
      <c r="C4758" t="s">
        <v>11299</v>
      </c>
      <c r="D4758" t="s">
        <v>11295</v>
      </c>
      <c r="E4758" s="147">
        <v>-5.64</v>
      </c>
      <c r="F4758" t="s">
        <v>11300</v>
      </c>
    </row>
    <row r="4759" spans="1:6" hidden="1" x14ac:dyDescent="0.25">
      <c r="A4759" t="s">
        <v>11293</v>
      </c>
      <c r="B4759" s="147" t="s">
        <v>218</v>
      </c>
      <c r="C4759" t="s">
        <v>11301</v>
      </c>
      <c r="D4759" t="s">
        <v>11295</v>
      </c>
      <c r="E4759" s="147">
        <v>-5.64</v>
      </c>
      <c r="F4759" t="s">
        <v>11302</v>
      </c>
    </row>
    <row r="4760" spans="1:6" hidden="1" x14ac:dyDescent="0.25">
      <c r="A4760" t="s">
        <v>11293</v>
      </c>
      <c r="B4760" s="147" t="s">
        <v>219</v>
      </c>
      <c r="C4760" t="s">
        <v>11303</v>
      </c>
      <c r="D4760" t="s">
        <v>11295</v>
      </c>
      <c r="E4760" s="147">
        <v>-5.64</v>
      </c>
      <c r="F4760" t="s">
        <v>11304</v>
      </c>
    </row>
    <row r="4761" spans="1:6" hidden="1" x14ac:dyDescent="0.25">
      <c r="A4761" t="s">
        <v>11293</v>
      </c>
      <c r="B4761" s="147" t="s">
        <v>179</v>
      </c>
      <c r="C4761" t="s">
        <v>11305</v>
      </c>
      <c r="D4761" t="s">
        <v>11295</v>
      </c>
      <c r="E4761" s="147">
        <v>-27.18</v>
      </c>
      <c r="F4761" t="s">
        <v>11306</v>
      </c>
    </row>
    <row r="4762" spans="1:6" x14ac:dyDescent="0.25">
      <c r="A4762" t="s">
        <v>11307</v>
      </c>
      <c r="B4762" s="147" t="s">
        <v>178</v>
      </c>
      <c r="C4762" t="s">
        <v>11308</v>
      </c>
      <c r="D4762" t="s">
        <v>11309</v>
      </c>
      <c r="E4762" s="148">
        <v>84</v>
      </c>
      <c r="F4762" t="s">
        <v>11310</v>
      </c>
    </row>
    <row r="4763" spans="1:6" hidden="1" x14ac:dyDescent="0.25">
      <c r="A4763" t="s">
        <v>11307</v>
      </c>
      <c r="B4763" s="147" t="s">
        <v>234</v>
      </c>
      <c r="C4763" t="s">
        <v>11311</v>
      </c>
      <c r="D4763" t="s">
        <v>11309</v>
      </c>
      <c r="E4763" s="147">
        <v>-0.17</v>
      </c>
      <c r="F4763" t="s">
        <v>11312</v>
      </c>
    </row>
    <row r="4764" spans="1:6" hidden="1" x14ac:dyDescent="0.25">
      <c r="A4764" t="s">
        <v>11307</v>
      </c>
      <c r="B4764" s="147" t="s">
        <v>218</v>
      </c>
      <c r="C4764" t="s">
        <v>11313</v>
      </c>
      <c r="D4764" t="s">
        <v>11309</v>
      </c>
      <c r="E4764" s="147">
        <v>-0.42</v>
      </c>
      <c r="F4764" t="s">
        <v>11314</v>
      </c>
    </row>
    <row r="4765" spans="1:6" hidden="1" x14ac:dyDescent="0.25">
      <c r="A4765" t="s">
        <v>11307</v>
      </c>
      <c r="B4765" s="147" t="s">
        <v>219</v>
      </c>
      <c r="C4765" t="s">
        <v>11315</v>
      </c>
      <c r="D4765" t="s">
        <v>11309</v>
      </c>
      <c r="E4765" s="147">
        <v>-0.42</v>
      </c>
      <c r="F4765" t="s">
        <v>11316</v>
      </c>
    </row>
    <row r="4766" spans="1:6" hidden="1" x14ac:dyDescent="0.25">
      <c r="A4766" t="s">
        <v>11307</v>
      </c>
      <c r="B4766" s="147" t="s">
        <v>179</v>
      </c>
      <c r="C4766" t="s">
        <v>11317</v>
      </c>
      <c r="D4766" t="s">
        <v>11309</v>
      </c>
      <c r="E4766" s="147">
        <v>-2.02</v>
      </c>
      <c r="F4766" t="s">
        <v>11318</v>
      </c>
    </row>
    <row r="4767" spans="1:6" x14ac:dyDescent="0.25">
      <c r="A4767" t="s">
        <v>11319</v>
      </c>
      <c r="B4767" s="147" t="s">
        <v>178</v>
      </c>
      <c r="C4767" t="s">
        <v>11320</v>
      </c>
      <c r="D4767" t="s">
        <v>11321</v>
      </c>
      <c r="E4767" s="148">
        <v>204</v>
      </c>
      <c r="F4767" t="s">
        <v>11322</v>
      </c>
    </row>
    <row r="4768" spans="1:6" hidden="1" x14ac:dyDescent="0.25">
      <c r="A4768" t="s">
        <v>11319</v>
      </c>
      <c r="B4768" s="147" t="s">
        <v>234</v>
      </c>
      <c r="C4768" t="s">
        <v>11323</v>
      </c>
      <c r="D4768" t="s">
        <v>11321</v>
      </c>
      <c r="E4768" s="147">
        <v>-0.41</v>
      </c>
      <c r="F4768" t="s">
        <v>11324</v>
      </c>
    </row>
    <row r="4769" spans="1:6" hidden="1" x14ac:dyDescent="0.25">
      <c r="A4769" t="s">
        <v>11319</v>
      </c>
      <c r="B4769" s="147" t="s">
        <v>217</v>
      </c>
      <c r="C4769" t="s">
        <v>11325</v>
      </c>
      <c r="D4769" t="s">
        <v>11321</v>
      </c>
      <c r="E4769" s="147">
        <v>-1.02</v>
      </c>
      <c r="F4769" t="s">
        <v>11326</v>
      </c>
    </row>
    <row r="4770" spans="1:6" hidden="1" x14ac:dyDescent="0.25">
      <c r="A4770" t="s">
        <v>11319</v>
      </c>
      <c r="B4770" s="147" t="s">
        <v>218</v>
      </c>
      <c r="C4770" t="s">
        <v>11327</v>
      </c>
      <c r="D4770" t="s">
        <v>11321</v>
      </c>
      <c r="E4770" s="147">
        <v>-1.02</v>
      </c>
      <c r="F4770" t="s">
        <v>11328</v>
      </c>
    </row>
    <row r="4771" spans="1:6" hidden="1" x14ac:dyDescent="0.25">
      <c r="A4771" t="s">
        <v>11319</v>
      </c>
      <c r="B4771" s="147" t="s">
        <v>219</v>
      </c>
      <c r="C4771" t="s">
        <v>11329</v>
      </c>
      <c r="D4771" t="s">
        <v>11321</v>
      </c>
      <c r="E4771" s="147">
        <v>-1.02</v>
      </c>
      <c r="F4771" t="s">
        <v>11330</v>
      </c>
    </row>
    <row r="4772" spans="1:6" hidden="1" x14ac:dyDescent="0.25">
      <c r="A4772" t="s">
        <v>11319</v>
      </c>
      <c r="B4772" s="147" t="s">
        <v>179</v>
      </c>
      <c r="C4772" t="s">
        <v>11331</v>
      </c>
      <c r="D4772" t="s">
        <v>11321</v>
      </c>
      <c r="E4772" s="147">
        <v>-4.92</v>
      </c>
      <c r="F4772" t="s">
        <v>11332</v>
      </c>
    </row>
    <row r="4773" spans="1:6" x14ac:dyDescent="0.25">
      <c r="A4773" t="s">
        <v>11333</v>
      </c>
      <c r="B4773" s="147" t="s">
        <v>178</v>
      </c>
      <c r="C4773" t="s">
        <v>11334</v>
      </c>
      <c r="D4773" t="s">
        <v>11335</v>
      </c>
      <c r="E4773" s="148">
        <v>6</v>
      </c>
      <c r="F4773" t="s">
        <v>11336</v>
      </c>
    </row>
    <row r="4774" spans="1:6" hidden="1" x14ac:dyDescent="0.25">
      <c r="A4774" t="s">
        <v>11333</v>
      </c>
      <c r="B4774" s="147" t="s">
        <v>234</v>
      </c>
      <c r="C4774" t="s">
        <v>11337</v>
      </c>
      <c r="D4774" t="s">
        <v>11335</v>
      </c>
      <c r="E4774" s="147">
        <v>-0.01</v>
      </c>
      <c r="F4774" t="s">
        <v>11338</v>
      </c>
    </row>
    <row r="4775" spans="1:6" hidden="1" x14ac:dyDescent="0.25">
      <c r="A4775" t="s">
        <v>11333</v>
      </c>
      <c r="B4775" s="147" t="s">
        <v>218</v>
      </c>
      <c r="C4775" t="s">
        <v>11339</v>
      </c>
      <c r="D4775" t="s">
        <v>11335</v>
      </c>
      <c r="E4775" s="147">
        <v>-0.06</v>
      </c>
      <c r="F4775" t="s">
        <v>11340</v>
      </c>
    </row>
    <row r="4776" spans="1:6" hidden="1" x14ac:dyDescent="0.25">
      <c r="A4776" t="s">
        <v>11333</v>
      </c>
      <c r="B4776" s="147" t="s">
        <v>179</v>
      </c>
      <c r="C4776" t="s">
        <v>11341</v>
      </c>
      <c r="D4776" t="s">
        <v>11335</v>
      </c>
      <c r="E4776" s="147">
        <v>-0.14000000000000001</v>
      </c>
      <c r="F4776" t="s">
        <v>11342</v>
      </c>
    </row>
    <row r="4777" spans="1:6" hidden="1" x14ac:dyDescent="0.25">
      <c r="A4777" t="s">
        <v>11333</v>
      </c>
      <c r="B4777" s="147" t="s">
        <v>219</v>
      </c>
      <c r="C4777" t="s">
        <v>11343</v>
      </c>
      <c r="D4777" t="s">
        <v>11335</v>
      </c>
      <c r="E4777" s="147">
        <v>-0.18</v>
      </c>
      <c r="F4777" t="s">
        <v>11344</v>
      </c>
    </row>
    <row r="4778" spans="1:6" x14ac:dyDescent="0.25">
      <c r="A4778" t="s">
        <v>11345</v>
      </c>
      <c r="B4778" s="147" t="s">
        <v>178</v>
      </c>
      <c r="C4778" t="s">
        <v>11346</v>
      </c>
      <c r="D4778" t="s">
        <v>11347</v>
      </c>
      <c r="E4778" s="148">
        <v>672</v>
      </c>
      <c r="F4778" t="s">
        <v>11348</v>
      </c>
    </row>
    <row r="4779" spans="1:6" hidden="1" x14ac:dyDescent="0.25">
      <c r="A4779" t="s">
        <v>11345</v>
      </c>
      <c r="B4779" s="147" t="s">
        <v>234</v>
      </c>
      <c r="C4779" t="s">
        <v>11349</v>
      </c>
      <c r="D4779" t="s">
        <v>11347</v>
      </c>
      <c r="E4779" s="147">
        <v>-1.34</v>
      </c>
      <c r="F4779" t="s">
        <v>11350</v>
      </c>
    </row>
    <row r="4780" spans="1:6" hidden="1" x14ac:dyDescent="0.25">
      <c r="A4780" t="s">
        <v>11345</v>
      </c>
      <c r="B4780" s="147" t="s">
        <v>217</v>
      </c>
      <c r="C4780" t="s">
        <v>11351</v>
      </c>
      <c r="D4780" t="s">
        <v>11347</v>
      </c>
      <c r="E4780" s="147">
        <v>-3.36</v>
      </c>
      <c r="F4780" t="s">
        <v>11352</v>
      </c>
    </row>
    <row r="4781" spans="1:6" hidden="1" x14ac:dyDescent="0.25">
      <c r="A4781" t="s">
        <v>11345</v>
      </c>
      <c r="B4781" s="147" t="s">
        <v>218</v>
      </c>
      <c r="C4781" t="s">
        <v>11353</v>
      </c>
      <c r="D4781" t="s">
        <v>11347</v>
      </c>
      <c r="E4781" s="147">
        <v>-6.72</v>
      </c>
      <c r="F4781" t="s">
        <v>11354</v>
      </c>
    </row>
    <row r="4782" spans="1:6" hidden="1" x14ac:dyDescent="0.25">
      <c r="A4782" t="s">
        <v>11345</v>
      </c>
      <c r="B4782" s="147" t="s">
        <v>179</v>
      </c>
      <c r="C4782" t="s">
        <v>11355</v>
      </c>
      <c r="D4782" t="s">
        <v>11347</v>
      </c>
      <c r="E4782" s="147">
        <v>-16.2</v>
      </c>
      <c r="F4782" t="s">
        <v>11356</v>
      </c>
    </row>
    <row r="4783" spans="1:6" hidden="1" x14ac:dyDescent="0.25">
      <c r="A4783" t="s">
        <v>11345</v>
      </c>
      <c r="B4783" s="147" t="s">
        <v>219</v>
      </c>
      <c r="C4783" t="s">
        <v>11357</v>
      </c>
      <c r="D4783" t="s">
        <v>11347</v>
      </c>
      <c r="E4783" s="147">
        <v>-20.16</v>
      </c>
      <c r="F4783" t="s">
        <v>11358</v>
      </c>
    </row>
    <row r="4784" spans="1:6" x14ac:dyDescent="0.25">
      <c r="A4784" t="s">
        <v>11359</v>
      </c>
      <c r="B4784" s="147" t="s">
        <v>178</v>
      </c>
      <c r="C4784" t="s">
        <v>11360</v>
      </c>
      <c r="D4784" t="s">
        <v>11361</v>
      </c>
      <c r="E4784" s="148">
        <v>3379</v>
      </c>
      <c r="F4784" t="s">
        <v>11362</v>
      </c>
    </row>
    <row r="4785" spans="1:6" hidden="1" x14ac:dyDescent="0.25">
      <c r="A4785" t="s">
        <v>11359</v>
      </c>
      <c r="B4785" s="147" t="s">
        <v>234</v>
      </c>
      <c r="C4785" t="s">
        <v>11363</v>
      </c>
      <c r="D4785" t="s">
        <v>11361</v>
      </c>
      <c r="E4785" s="147">
        <v>-6.76</v>
      </c>
      <c r="F4785" t="s">
        <v>11364</v>
      </c>
    </row>
    <row r="4786" spans="1:6" hidden="1" x14ac:dyDescent="0.25">
      <c r="A4786" t="s">
        <v>11359</v>
      </c>
      <c r="B4786" s="147" t="s">
        <v>217</v>
      </c>
      <c r="C4786" t="s">
        <v>11365</v>
      </c>
      <c r="D4786" t="s">
        <v>11361</v>
      </c>
      <c r="E4786" s="147">
        <v>-16.899999999999999</v>
      </c>
      <c r="F4786" t="s">
        <v>11366</v>
      </c>
    </row>
    <row r="4787" spans="1:6" hidden="1" x14ac:dyDescent="0.25">
      <c r="A4787" t="s">
        <v>11359</v>
      </c>
      <c r="B4787" s="147" t="s">
        <v>218</v>
      </c>
      <c r="C4787" t="s">
        <v>11367</v>
      </c>
      <c r="D4787" t="s">
        <v>11361</v>
      </c>
      <c r="E4787" s="147">
        <v>-33.79</v>
      </c>
      <c r="F4787" t="s">
        <v>11368</v>
      </c>
    </row>
    <row r="4788" spans="1:6" hidden="1" x14ac:dyDescent="0.25">
      <c r="A4788" t="s">
        <v>11359</v>
      </c>
      <c r="B4788" s="147" t="s">
        <v>179</v>
      </c>
      <c r="C4788" t="s">
        <v>11369</v>
      </c>
      <c r="D4788" t="s">
        <v>11361</v>
      </c>
      <c r="E4788" s="147">
        <v>-81.430000000000007</v>
      </c>
      <c r="F4788" t="s">
        <v>11370</v>
      </c>
    </row>
    <row r="4789" spans="1:6" hidden="1" x14ac:dyDescent="0.25">
      <c r="A4789" t="s">
        <v>11359</v>
      </c>
      <c r="B4789" s="147" t="s">
        <v>225</v>
      </c>
      <c r="C4789" t="s">
        <v>11371</v>
      </c>
      <c r="D4789" t="s">
        <v>11361</v>
      </c>
      <c r="E4789" s="147">
        <v>-99.68</v>
      </c>
      <c r="F4789" t="s">
        <v>11372</v>
      </c>
    </row>
    <row r="4790" spans="1:6" hidden="1" x14ac:dyDescent="0.25">
      <c r="A4790" t="s">
        <v>11359</v>
      </c>
      <c r="B4790" s="147" t="s">
        <v>219</v>
      </c>
      <c r="C4790" t="s">
        <v>11373</v>
      </c>
      <c r="D4790" t="s">
        <v>11361</v>
      </c>
      <c r="E4790" s="147">
        <v>-101.37</v>
      </c>
      <c r="F4790" t="s">
        <v>11374</v>
      </c>
    </row>
    <row r="4791" spans="1:6" x14ac:dyDescent="0.25">
      <c r="A4791" t="s">
        <v>11375</v>
      </c>
      <c r="B4791" s="147" t="s">
        <v>178</v>
      </c>
      <c r="C4791" t="s">
        <v>11376</v>
      </c>
      <c r="D4791" t="s">
        <v>11377</v>
      </c>
      <c r="E4791" s="148">
        <v>444</v>
      </c>
      <c r="F4791" t="s">
        <v>11378</v>
      </c>
    </row>
    <row r="4792" spans="1:6" hidden="1" x14ac:dyDescent="0.25">
      <c r="A4792" t="s">
        <v>11375</v>
      </c>
      <c r="B4792" s="147" t="s">
        <v>234</v>
      </c>
      <c r="C4792" t="s">
        <v>11379</v>
      </c>
      <c r="D4792" t="s">
        <v>11377</v>
      </c>
      <c r="E4792" s="147">
        <v>-0.89</v>
      </c>
      <c r="F4792" t="s">
        <v>11380</v>
      </c>
    </row>
    <row r="4793" spans="1:6" hidden="1" x14ac:dyDescent="0.25">
      <c r="A4793" t="s">
        <v>11375</v>
      </c>
      <c r="B4793" s="147" t="s">
        <v>217</v>
      </c>
      <c r="C4793" t="s">
        <v>11381</v>
      </c>
      <c r="D4793" t="s">
        <v>11377</v>
      </c>
      <c r="E4793" s="147">
        <v>-2.2200000000000002</v>
      </c>
      <c r="F4793" t="s">
        <v>11382</v>
      </c>
    </row>
    <row r="4794" spans="1:6" hidden="1" x14ac:dyDescent="0.25">
      <c r="A4794" t="s">
        <v>11375</v>
      </c>
      <c r="B4794" s="147" t="s">
        <v>218</v>
      </c>
      <c r="C4794" t="s">
        <v>11383</v>
      </c>
      <c r="D4794" t="s">
        <v>11377</v>
      </c>
      <c r="E4794" s="147">
        <v>-2.2200000000000002</v>
      </c>
      <c r="F4794" t="s">
        <v>11384</v>
      </c>
    </row>
    <row r="4795" spans="1:6" hidden="1" x14ac:dyDescent="0.25">
      <c r="A4795" t="s">
        <v>11375</v>
      </c>
      <c r="B4795" s="147" t="s">
        <v>219</v>
      </c>
      <c r="C4795" t="s">
        <v>11385</v>
      </c>
      <c r="D4795" t="s">
        <v>11377</v>
      </c>
      <c r="E4795" s="147">
        <v>-2.2200000000000002</v>
      </c>
      <c r="F4795" t="s">
        <v>11386</v>
      </c>
    </row>
    <row r="4796" spans="1:6" hidden="1" x14ac:dyDescent="0.25">
      <c r="A4796" t="s">
        <v>11375</v>
      </c>
      <c r="B4796" s="147" t="s">
        <v>179</v>
      </c>
      <c r="C4796" t="s">
        <v>11387</v>
      </c>
      <c r="D4796" t="s">
        <v>11377</v>
      </c>
      <c r="E4796" s="147">
        <v>-10.7</v>
      </c>
      <c r="F4796" t="s">
        <v>11388</v>
      </c>
    </row>
    <row r="4797" spans="1:6" x14ac:dyDescent="0.25">
      <c r="A4797" t="s">
        <v>11389</v>
      </c>
      <c r="B4797" s="147" t="s">
        <v>178</v>
      </c>
      <c r="C4797" t="s">
        <v>11390</v>
      </c>
      <c r="D4797" t="s">
        <v>11391</v>
      </c>
      <c r="E4797" s="148">
        <v>390</v>
      </c>
      <c r="F4797" t="s">
        <v>11392</v>
      </c>
    </row>
    <row r="4798" spans="1:6" hidden="1" x14ac:dyDescent="0.25">
      <c r="A4798" t="s">
        <v>11389</v>
      </c>
      <c r="B4798" s="147" t="s">
        <v>234</v>
      </c>
      <c r="C4798" t="s">
        <v>11393</v>
      </c>
      <c r="D4798" t="s">
        <v>11391</v>
      </c>
      <c r="E4798" s="147">
        <v>-0.78</v>
      </c>
      <c r="F4798" t="s">
        <v>11394</v>
      </c>
    </row>
    <row r="4799" spans="1:6" hidden="1" x14ac:dyDescent="0.25">
      <c r="A4799" t="s">
        <v>11389</v>
      </c>
      <c r="B4799" s="147" t="s">
        <v>217</v>
      </c>
      <c r="C4799" t="s">
        <v>11395</v>
      </c>
      <c r="D4799" t="s">
        <v>11391</v>
      </c>
      <c r="E4799" s="147">
        <v>-1.95</v>
      </c>
      <c r="F4799" t="s">
        <v>11396</v>
      </c>
    </row>
    <row r="4800" spans="1:6" hidden="1" x14ac:dyDescent="0.25">
      <c r="A4800" t="s">
        <v>11389</v>
      </c>
      <c r="B4800" s="147" t="s">
        <v>218</v>
      </c>
      <c r="C4800" t="s">
        <v>11397</v>
      </c>
      <c r="D4800" t="s">
        <v>11391</v>
      </c>
      <c r="E4800" s="147">
        <v>-1.95</v>
      </c>
      <c r="F4800" t="s">
        <v>11398</v>
      </c>
    </row>
    <row r="4801" spans="1:6" hidden="1" x14ac:dyDescent="0.25">
      <c r="A4801" t="s">
        <v>11389</v>
      </c>
      <c r="B4801" s="147" t="s">
        <v>219</v>
      </c>
      <c r="C4801" t="s">
        <v>11399</v>
      </c>
      <c r="D4801" t="s">
        <v>11391</v>
      </c>
      <c r="E4801" s="147">
        <v>-1.95</v>
      </c>
      <c r="F4801" t="s">
        <v>11400</v>
      </c>
    </row>
    <row r="4802" spans="1:6" hidden="1" x14ac:dyDescent="0.25">
      <c r="A4802" t="s">
        <v>11389</v>
      </c>
      <c r="B4802" s="147" t="s">
        <v>179</v>
      </c>
      <c r="C4802" t="s">
        <v>11401</v>
      </c>
      <c r="D4802" t="s">
        <v>11391</v>
      </c>
      <c r="E4802" s="147">
        <v>-9.4</v>
      </c>
      <c r="F4802" t="s">
        <v>11402</v>
      </c>
    </row>
    <row r="4803" spans="1:6" x14ac:dyDescent="0.25">
      <c r="A4803" t="s">
        <v>11403</v>
      </c>
      <c r="B4803" s="147" t="s">
        <v>178</v>
      </c>
      <c r="C4803" t="s">
        <v>11404</v>
      </c>
      <c r="D4803" t="s">
        <v>11405</v>
      </c>
      <c r="E4803" s="148">
        <v>226</v>
      </c>
      <c r="F4803" t="s">
        <v>11406</v>
      </c>
    </row>
    <row r="4804" spans="1:6" hidden="1" x14ac:dyDescent="0.25">
      <c r="A4804" t="s">
        <v>11403</v>
      </c>
      <c r="B4804" s="147" t="s">
        <v>234</v>
      </c>
      <c r="C4804" t="s">
        <v>11407</v>
      </c>
      <c r="D4804" t="s">
        <v>11405</v>
      </c>
      <c r="E4804" s="147">
        <v>-0.45</v>
      </c>
      <c r="F4804" t="s">
        <v>11408</v>
      </c>
    </row>
    <row r="4805" spans="1:6" hidden="1" x14ac:dyDescent="0.25">
      <c r="A4805" t="s">
        <v>11403</v>
      </c>
      <c r="B4805" s="147" t="s">
        <v>217</v>
      </c>
      <c r="C4805" t="s">
        <v>11409</v>
      </c>
      <c r="D4805" t="s">
        <v>11405</v>
      </c>
      <c r="E4805" s="147">
        <v>-1.1299999999999999</v>
      </c>
      <c r="F4805" t="s">
        <v>11410</v>
      </c>
    </row>
    <row r="4806" spans="1:6" hidden="1" x14ac:dyDescent="0.25">
      <c r="A4806" t="s">
        <v>11403</v>
      </c>
      <c r="B4806" s="147" t="s">
        <v>218</v>
      </c>
      <c r="C4806" t="s">
        <v>11411</v>
      </c>
      <c r="D4806" t="s">
        <v>11405</v>
      </c>
      <c r="E4806" s="147">
        <v>-1.1299999999999999</v>
      </c>
      <c r="F4806" t="s">
        <v>11412</v>
      </c>
    </row>
    <row r="4807" spans="1:6" hidden="1" x14ac:dyDescent="0.25">
      <c r="A4807" t="s">
        <v>11403</v>
      </c>
      <c r="B4807" s="147" t="s">
        <v>219</v>
      </c>
      <c r="C4807" t="s">
        <v>11413</v>
      </c>
      <c r="D4807" t="s">
        <v>11405</v>
      </c>
      <c r="E4807" s="147">
        <v>-1.1299999999999999</v>
      </c>
      <c r="F4807" t="s">
        <v>11414</v>
      </c>
    </row>
    <row r="4808" spans="1:6" hidden="1" x14ac:dyDescent="0.25">
      <c r="A4808" t="s">
        <v>11403</v>
      </c>
      <c r="B4808" s="147" t="s">
        <v>179</v>
      </c>
      <c r="C4808" t="s">
        <v>11415</v>
      </c>
      <c r="D4808" t="s">
        <v>11405</v>
      </c>
      <c r="E4808" s="147">
        <v>-5.45</v>
      </c>
      <c r="F4808" t="s">
        <v>11416</v>
      </c>
    </row>
    <row r="4809" spans="1:6" x14ac:dyDescent="0.25">
      <c r="A4809" t="s">
        <v>11417</v>
      </c>
      <c r="B4809" s="147" t="s">
        <v>178</v>
      </c>
      <c r="C4809" t="s">
        <v>11418</v>
      </c>
      <c r="D4809" t="s">
        <v>11419</v>
      </c>
      <c r="E4809" s="148">
        <v>6674</v>
      </c>
      <c r="F4809" t="s">
        <v>11420</v>
      </c>
    </row>
    <row r="4810" spans="1:6" hidden="1" x14ac:dyDescent="0.25">
      <c r="A4810" t="s">
        <v>11417</v>
      </c>
      <c r="B4810" s="147" t="s">
        <v>234</v>
      </c>
      <c r="C4810" t="s">
        <v>11421</v>
      </c>
      <c r="D4810" t="s">
        <v>11419</v>
      </c>
      <c r="E4810" s="147">
        <v>-13.35</v>
      </c>
      <c r="F4810" t="s">
        <v>11422</v>
      </c>
    </row>
    <row r="4811" spans="1:6" hidden="1" x14ac:dyDescent="0.25">
      <c r="A4811" t="s">
        <v>11417</v>
      </c>
      <c r="B4811" s="147" t="s">
        <v>217</v>
      </c>
      <c r="C4811" t="s">
        <v>11423</v>
      </c>
      <c r="D4811" t="s">
        <v>11419</v>
      </c>
      <c r="E4811" s="147">
        <v>-33.369999999999997</v>
      </c>
      <c r="F4811" t="s">
        <v>11424</v>
      </c>
    </row>
    <row r="4812" spans="1:6" hidden="1" x14ac:dyDescent="0.25">
      <c r="A4812" t="s">
        <v>11417</v>
      </c>
      <c r="B4812" s="147" t="s">
        <v>218</v>
      </c>
      <c r="C4812" t="s">
        <v>11425</v>
      </c>
      <c r="D4812" t="s">
        <v>11419</v>
      </c>
      <c r="E4812" s="147">
        <v>-33.369999999999997</v>
      </c>
      <c r="F4812" t="s">
        <v>11426</v>
      </c>
    </row>
    <row r="4813" spans="1:6" hidden="1" x14ac:dyDescent="0.25">
      <c r="A4813" t="s">
        <v>11417</v>
      </c>
      <c r="B4813" s="147" t="s">
        <v>219</v>
      </c>
      <c r="C4813" t="s">
        <v>11427</v>
      </c>
      <c r="D4813" t="s">
        <v>11419</v>
      </c>
      <c r="E4813" s="147">
        <v>-33.369999999999997</v>
      </c>
      <c r="F4813" t="s">
        <v>11428</v>
      </c>
    </row>
    <row r="4814" spans="1:6" hidden="1" x14ac:dyDescent="0.25">
      <c r="A4814" t="s">
        <v>11417</v>
      </c>
      <c r="B4814" s="147" t="s">
        <v>179</v>
      </c>
      <c r="C4814" t="s">
        <v>11429</v>
      </c>
      <c r="D4814" t="s">
        <v>11419</v>
      </c>
      <c r="E4814" s="147">
        <v>-160.84</v>
      </c>
      <c r="F4814" t="s">
        <v>11430</v>
      </c>
    </row>
    <row r="4815" spans="1:6" x14ac:dyDescent="0.25">
      <c r="A4815" t="s">
        <v>11431</v>
      </c>
      <c r="B4815" s="147" t="s">
        <v>178</v>
      </c>
      <c r="C4815" t="s">
        <v>11432</v>
      </c>
      <c r="D4815" t="s">
        <v>11433</v>
      </c>
      <c r="E4815" s="148">
        <v>9588</v>
      </c>
      <c r="F4815" t="s">
        <v>11434</v>
      </c>
    </row>
    <row r="4816" spans="1:6" hidden="1" x14ac:dyDescent="0.25">
      <c r="A4816" t="s">
        <v>11431</v>
      </c>
      <c r="B4816" s="147" t="s">
        <v>234</v>
      </c>
      <c r="C4816" t="s">
        <v>11435</v>
      </c>
      <c r="D4816" t="s">
        <v>11433</v>
      </c>
      <c r="E4816" s="147">
        <v>-19.18</v>
      </c>
      <c r="F4816" t="s">
        <v>11436</v>
      </c>
    </row>
    <row r="4817" spans="1:6" hidden="1" x14ac:dyDescent="0.25">
      <c r="A4817" t="s">
        <v>11431</v>
      </c>
      <c r="B4817" s="147" t="s">
        <v>217</v>
      </c>
      <c r="C4817" t="s">
        <v>11437</v>
      </c>
      <c r="D4817" t="s">
        <v>11433</v>
      </c>
      <c r="E4817" s="147">
        <v>-47.94</v>
      </c>
      <c r="F4817" t="s">
        <v>11438</v>
      </c>
    </row>
    <row r="4818" spans="1:6" hidden="1" x14ac:dyDescent="0.25">
      <c r="A4818" t="s">
        <v>11431</v>
      </c>
      <c r="B4818" s="147" t="s">
        <v>218</v>
      </c>
      <c r="C4818" t="s">
        <v>11439</v>
      </c>
      <c r="D4818" t="s">
        <v>11433</v>
      </c>
      <c r="E4818" s="147">
        <v>-47.94</v>
      </c>
      <c r="F4818" t="s">
        <v>11440</v>
      </c>
    </row>
    <row r="4819" spans="1:6" hidden="1" x14ac:dyDescent="0.25">
      <c r="A4819" t="s">
        <v>11431</v>
      </c>
      <c r="B4819" s="147" t="s">
        <v>219</v>
      </c>
      <c r="C4819" t="s">
        <v>11441</v>
      </c>
      <c r="D4819" t="s">
        <v>11433</v>
      </c>
      <c r="E4819" s="147">
        <v>-47.94</v>
      </c>
      <c r="F4819" t="s">
        <v>11442</v>
      </c>
    </row>
    <row r="4820" spans="1:6" hidden="1" x14ac:dyDescent="0.25">
      <c r="A4820" t="s">
        <v>11431</v>
      </c>
      <c r="B4820" s="147" t="s">
        <v>179</v>
      </c>
      <c r="C4820" t="s">
        <v>11443</v>
      </c>
      <c r="D4820" t="s">
        <v>11433</v>
      </c>
      <c r="E4820" s="147">
        <v>-231.07</v>
      </c>
      <c r="F4820" t="s">
        <v>11444</v>
      </c>
    </row>
    <row r="4821" spans="1:6" x14ac:dyDescent="0.25">
      <c r="A4821" t="s">
        <v>11445</v>
      </c>
      <c r="B4821" s="147" t="s">
        <v>178</v>
      </c>
      <c r="C4821" t="s">
        <v>11446</v>
      </c>
      <c r="D4821" t="s">
        <v>11447</v>
      </c>
      <c r="E4821" s="148">
        <v>3798</v>
      </c>
      <c r="F4821" t="s">
        <v>11448</v>
      </c>
    </row>
    <row r="4822" spans="1:6" hidden="1" x14ac:dyDescent="0.25">
      <c r="A4822" t="s">
        <v>11445</v>
      </c>
      <c r="B4822" s="147" t="s">
        <v>234</v>
      </c>
      <c r="C4822" t="s">
        <v>11449</v>
      </c>
      <c r="D4822" t="s">
        <v>11447</v>
      </c>
      <c r="E4822" s="147">
        <v>-7.6</v>
      </c>
      <c r="F4822" t="s">
        <v>11450</v>
      </c>
    </row>
    <row r="4823" spans="1:6" hidden="1" x14ac:dyDescent="0.25">
      <c r="A4823" t="s">
        <v>11445</v>
      </c>
      <c r="B4823" s="147" t="s">
        <v>217</v>
      </c>
      <c r="C4823" t="s">
        <v>11451</v>
      </c>
      <c r="D4823" t="s">
        <v>11447</v>
      </c>
      <c r="E4823" s="147">
        <v>-18.989999999999998</v>
      </c>
      <c r="F4823" t="s">
        <v>11452</v>
      </c>
    </row>
    <row r="4824" spans="1:6" hidden="1" x14ac:dyDescent="0.25">
      <c r="A4824" t="s">
        <v>11445</v>
      </c>
      <c r="B4824" s="147" t="s">
        <v>218</v>
      </c>
      <c r="C4824" t="s">
        <v>11453</v>
      </c>
      <c r="D4824" t="s">
        <v>11447</v>
      </c>
      <c r="E4824" s="147">
        <v>-18.989999999999998</v>
      </c>
      <c r="F4824" t="s">
        <v>11454</v>
      </c>
    </row>
    <row r="4825" spans="1:6" hidden="1" x14ac:dyDescent="0.25">
      <c r="A4825" t="s">
        <v>11445</v>
      </c>
      <c r="B4825" s="147" t="s">
        <v>219</v>
      </c>
      <c r="C4825" t="s">
        <v>11455</v>
      </c>
      <c r="D4825" t="s">
        <v>11447</v>
      </c>
      <c r="E4825" s="147">
        <v>-18.989999999999998</v>
      </c>
      <c r="F4825" t="s">
        <v>11456</v>
      </c>
    </row>
    <row r="4826" spans="1:6" hidden="1" x14ac:dyDescent="0.25">
      <c r="A4826" t="s">
        <v>11445</v>
      </c>
      <c r="B4826" s="147" t="s">
        <v>179</v>
      </c>
      <c r="C4826" t="s">
        <v>11457</v>
      </c>
      <c r="D4826" t="s">
        <v>11447</v>
      </c>
      <c r="E4826" s="147">
        <v>-91.53</v>
      </c>
      <c r="F4826" t="s">
        <v>11458</v>
      </c>
    </row>
    <row r="4827" spans="1:6" x14ac:dyDescent="0.25">
      <c r="A4827" t="s">
        <v>11459</v>
      </c>
      <c r="B4827" s="147" t="s">
        <v>178</v>
      </c>
      <c r="C4827" t="s">
        <v>11460</v>
      </c>
      <c r="D4827" t="s">
        <v>11461</v>
      </c>
      <c r="E4827" s="148">
        <v>6674</v>
      </c>
      <c r="F4827" t="s">
        <v>11462</v>
      </c>
    </row>
    <row r="4828" spans="1:6" hidden="1" x14ac:dyDescent="0.25">
      <c r="A4828" t="s">
        <v>11459</v>
      </c>
      <c r="B4828" s="147" t="s">
        <v>234</v>
      </c>
      <c r="C4828" t="s">
        <v>11463</v>
      </c>
      <c r="D4828" t="s">
        <v>11461</v>
      </c>
      <c r="E4828" s="147">
        <v>-13.35</v>
      </c>
      <c r="F4828" t="s">
        <v>11464</v>
      </c>
    </row>
    <row r="4829" spans="1:6" hidden="1" x14ac:dyDescent="0.25">
      <c r="A4829" t="s">
        <v>11459</v>
      </c>
      <c r="B4829" s="147" t="s">
        <v>217</v>
      </c>
      <c r="C4829" t="s">
        <v>11465</v>
      </c>
      <c r="D4829" t="s">
        <v>11461</v>
      </c>
      <c r="E4829" s="147">
        <v>-33.369999999999997</v>
      </c>
      <c r="F4829" t="s">
        <v>11466</v>
      </c>
    </row>
    <row r="4830" spans="1:6" hidden="1" x14ac:dyDescent="0.25">
      <c r="A4830" t="s">
        <v>11459</v>
      </c>
      <c r="B4830" s="147" t="s">
        <v>218</v>
      </c>
      <c r="C4830" t="s">
        <v>11467</v>
      </c>
      <c r="D4830" t="s">
        <v>11461</v>
      </c>
      <c r="E4830" s="147">
        <v>-66.739999999999995</v>
      </c>
      <c r="F4830" t="s">
        <v>11468</v>
      </c>
    </row>
    <row r="4831" spans="1:6" hidden="1" x14ac:dyDescent="0.25">
      <c r="A4831" t="s">
        <v>11459</v>
      </c>
      <c r="B4831" s="147" t="s">
        <v>179</v>
      </c>
      <c r="C4831" t="s">
        <v>11469</v>
      </c>
      <c r="D4831" t="s">
        <v>11461</v>
      </c>
      <c r="E4831" s="147">
        <v>-160.84</v>
      </c>
      <c r="F4831" t="s">
        <v>11470</v>
      </c>
    </row>
    <row r="4832" spans="1:6" hidden="1" x14ac:dyDescent="0.25">
      <c r="A4832" t="s">
        <v>11459</v>
      </c>
      <c r="B4832" s="147" t="s">
        <v>225</v>
      </c>
      <c r="C4832" t="s">
        <v>11471</v>
      </c>
      <c r="D4832" t="s">
        <v>11461</v>
      </c>
      <c r="E4832" s="147">
        <v>-196.88</v>
      </c>
      <c r="F4832" t="s">
        <v>11472</v>
      </c>
    </row>
    <row r="4833" spans="1:6" hidden="1" x14ac:dyDescent="0.25">
      <c r="A4833" t="s">
        <v>11459</v>
      </c>
      <c r="B4833" s="147" t="s">
        <v>219</v>
      </c>
      <c r="C4833" t="s">
        <v>11473</v>
      </c>
      <c r="D4833" t="s">
        <v>11461</v>
      </c>
      <c r="E4833" s="147">
        <v>-200.22</v>
      </c>
      <c r="F4833" t="s">
        <v>11474</v>
      </c>
    </row>
    <row r="4834" spans="1:6" x14ac:dyDescent="0.25">
      <c r="A4834" t="s">
        <v>11475</v>
      </c>
      <c r="B4834" s="147" t="s">
        <v>178</v>
      </c>
      <c r="C4834" t="s">
        <v>11476</v>
      </c>
      <c r="D4834" t="s">
        <v>11477</v>
      </c>
      <c r="E4834" s="148">
        <v>80</v>
      </c>
      <c r="F4834" t="s">
        <v>11478</v>
      </c>
    </row>
    <row r="4835" spans="1:6" hidden="1" x14ac:dyDescent="0.25">
      <c r="A4835" t="s">
        <v>11475</v>
      </c>
      <c r="B4835" s="147" t="s">
        <v>234</v>
      </c>
      <c r="C4835" t="s">
        <v>11479</v>
      </c>
      <c r="D4835" t="s">
        <v>11477</v>
      </c>
      <c r="E4835" s="147">
        <v>-0.16</v>
      </c>
      <c r="F4835" t="s">
        <v>11480</v>
      </c>
    </row>
    <row r="4836" spans="1:6" hidden="1" x14ac:dyDescent="0.25">
      <c r="A4836" t="s">
        <v>11475</v>
      </c>
      <c r="B4836" s="147" t="s">
        <v>218</v>
      </c>
      <c r="C4836" t="s">
        <v>11481</v>
      </c>
      <c r="D4836" t="s">
        <v>11477</v>
      </c>
      <c r="E4836" s="147">
        <v>-0.4</v>
      </c>
      <c r="F4836" t="s">
        <v>11482</v>
      </c>
    </row>
    <row r="4837" spans="1:6" hidden="1" x14ac:dyDescent="0.25">
      <c r="A4837" t="s">
        <v>11475</v>
      </c>
      <c r="B4837" s="147" t="s">
        <v>219</v>
      </c>
      <c r="C4837" t="s">
        <v>11483</v>
      </c>
      <c r="D4837" t="s">
        <v>11477</v>
      </c>
      <c r="E4837" s="147">
        <v>-0.4</v>
      </c>
      <c r="F4837" t="s">
        <v>11484</v>
      </c>
    </row>
    <row r="4838" spans="1:6" hidden="1" x14ac:dyDescent="0.25">
      <c r="A4838" t="s">
        <v>11475</v>
      </c>
      <c r="B4838" s="147" t="s">
        <v>179</v>
      </c>
      <c r="C4838" t="s">
        <v>11485</v>
      </c>
      <c r="D4838" t="s">
        <v>11477</v>
      </c>
      <c r="E4838" s="147">
        <v>-1.93</v>
      </c>
      <c r="F4838" t="s">
        <v>11486</v>
      </c>
    </row>
    <row r="4839" spans="1:6" x14ac:dyDescent="0.25">
      <c r="A4839" t="s">
        <v>11487</v>
      </c>
      <c r="B4839" s="147" t="s">
        <v>178</v>
      </c>
      <c r="C4839" t="s">
        <v>11488</v>
      </c>
      <c r="D4839" t="s">
        <v>11489</v>
      </c>
      <c r="E4839" s="148">
        <v>2669</v>
      </c>
      <c r="F4839" t="s">
        <v>11490</v>
      </c>
    </row>
    <row r="4840" spans="1:6" hidden="1" x14ac:dyDescent="0.25">
      <c r="A4840" t="s">
        <v>11487</v>
      </c>
      <c r="B4840" s="147" t="s">
        <v>234</v>
      </c>
      <c r="C4840" t="s">
        <v>11491</v>
      </c>
      <c r="D4840" t="s">
        <v>11489</v>
      </c>
      <c r="E4840" s="147">
        <v>-5.34</v>
      </c>
      <c r="F4840" t="s">
        <v>11492</v>
      </c>
    </row>
    <row r="4841" spans="1:6" hidden="1" x14ac:dyDescent="0.25">
      <c r="A4841" t="s">
        <v>11487</v>
      </c>
      <c r="B4841" s="147" t="s">
        <v>217</v>
      </c>
      <c r="C4841" t="s">
        <v>11493</v>
      </c>
      <c r="D4841" t="s">
        <v>11489</v>
      </c>
      <c r="E4841" s="147">
        <v>-13.35</v>
      </c>
      <c r="F4841" t="s">
        <v>11494</v>
      </c>
    </row>
    <row r="4842" spans="1:6" hidden="1" x14ac:dyDescent="0.25">
      <c r="A4842" t="s">
        <v>11487</v>
      </c>
      <c r="B4842" s="147" t="s">
        <v>218</v>
      </c>
      <c r="C4842" t="s">
        <v>11495</v>
      </c>
      <c r="D4842" t="s">
        <v>11489</v>
      </c>
      <c r="E4842" s="147">
        <v>-26.69</v>
      </c>
      <c r="F4842" t="s">
        <v>11496</v>
      </c>
    </row>
    <row r="4843" spans="1:6" hidden="1" x14ac:dyDescent="0.25">
      <c r="A4843" t="s">
        <v>11487</v>
      </c>
      <c r="B4843" s="147" t="s">
        <v>179</v>
      </c>
      <c r="C4843" t="s">
        <v>11497</v>
      </c>
      <c r="D4843" t="s">
        <v>11489</v>
      </c>
      <c r="E4843" s="147">
        <v>-64.319999999999993</v>
      </c>
      <c r="F4843" t="s">
        <v>11498</v>
      </c>
    </row>
    <row r="4844" spans="1:6" hidden="1" x14ac:dyDescent="0.25">
      <c r="A4844" t="s">
        <v>11487</v>
      </c>
      <c r="B4844" s="147" t="s">
        <v>225</v>
      </c>
      <c r="C4844" t="s">
        <v>11499</v>
      </c>
      <c r="D4844" t="s">
        <v>11489</v>
      </c>
      <c r="E4844" s="147">
        <v>-78.739999999999995</v>
      </c>
      <c r="F4844" t="s">
        <v>11500</v>
      </c>
    </row>
    <row r="4845" spans="1:6" hidden="1" x14ac:dyDescent="0.25">
      <c r="A4845" t="s">
        <v>11487</v>
      </c>
      <c r="B4845" s="147" t="s">
        <v>219</v>
      </c>
      <c r="C4845" t="s">
        <v>11501</v>
      </c>
      <c r="D4845" t="s">
        <v>11489</v>
      </c>
      <c r="E4845" s="147">
        <v>-80.069999999999993</v>
      </c>
      <c r="F4845" t="s">
        <v>11502</v>
      </c>
    </row>
    <row r="4846" spans="1:6" x14ac:dyDescent="0.25">
      <c r="A4846" t="s">
        <v>11503</v>
      </c>
      <c r="B4846" s="147" t="s">
        <v>178</v>
      </c>
      <c r="C4846" t="s">
        <v>11504</v>
      </c>
      <c r="D4846" t="s">
        <v>11505</v>
      </c>
      <c r="E4846" s="148">
        <v>1905</v>
      </c>
      <c r="F4846" t="s">
        <v>11506</v>
      </c>
    </row>
    <row r="4847" spans="1:6" hidden="1" x14ac:dyDescent="0.25">
      <c r="A4847" t="s">
        <v>11503</v>
      </c>
      <c r="B4847" s="147" t="s">
        <v>234</v>
      </c>
      <c r="C4847" t="s">
        <v>11507</v>
      </c>
      <c r="D4847" t="s">
        <v>11505</v>
      </c>
      <c r="E4847" s="147">
        <v>-3.81</v>
      </c>
      <c r="F4847" t="s">
        <v>11508</v>
      </c>
    </row>
    <row r="4848" spans="1:6" hidden="1" x14ac:dyDescent="0.25">
      <c r="A4848" t="s">
        <v>11503</v>
      </c>
      <c r="B4848" s="147" t="s">
        <v>217</v>
      </c>
      <c r="C4848" t="s">
        <v>11509</v>
      </c>
      <c r="D4848" t="s">
        <v>11505</v>
      </c>
      <c r="E4848" s="147">
        <v>-9.5299999999999994</v>
      </c>
      <c r="F4848" t="s">
        <v>11510</v>
      </c>
    </row>
    <row r="4849" spans="1:6" hidden="1" x14ac:dyDescent="0.25">
      <c r="A4849" t="s">
        <v>11503</v>
      </c>
      <c r="B4849" s="147" t="s">
        <v>218</v>
      </c>
      <c r="C4849" t="s">
        <v>11511</v>
      </c>
      <c r="D4849" t="s">
        <v>11505</v>
      </c>
      <c r="E4849" s="147">
        <v>-19.05</v>
      </c>
      <c r="F4849" t="s">
        <v>11512</v>
      </c>
    </row>
    <row r="4850" spans="1:6" hidden="1" x14ac:dyDescent="0.25">
      <c r="A4850" t="s">
        <v>11503</v>
      </c>
      <c r="B4850" s="147" t="s">
        <v>179</v>
      </c>
      <c r="C4850" t="s">
        <v>11513</v>
      </c>
      <c r="D4850" t="s">
        <v>11505</v>
      </c>
      <c r="E4850" s="147">
        <v>-45.91</v>
      </c>
      <c r="F4850" t="s">
        <v>11514</v>
      </c>
    </row>
    <row r="4851" spans="1:6" hidden="1" x14ac:dyDescent="0.25">
      <c r="A4851" t="s">
        <v>11503</v>
      </c>
      <c r="B4851" s="147" t="s">
        <v>225</v>
      </c>
      <c r="C4851" t="s">
        <v>11515</v>
      </c>
      <c r="D4851" t="s">
        <v>11505</v>
      </c>
      <c r="E4851" s="147">
        <v>-56.2</v>
      </c>
      <c r="F4851" t="s">
        <v>11516</v>
      </c>
    </row>
    <row r="4852" spans="1:6" hidden="1" x14ac:dyDescent="0.25">
      <c r="A4852" t="s">
        <v>11503</v>
      </c>
      <c r="B4852" s="147" t="s">
        <v>219</v>
      </c>
      <c r="C4852" t="s">
        <v>11517</v>
      </c>
      <c r="D4852" t="s">
        <v>11505</v>
      </c>
      <c r="E4852" s="147">
        <v>-57.15</v>
      </c>
      <c r="F4852" t="s">
        <v>11518</v>
      </c>
    </row>
    <row r="4853" spans="1:6" x14ac:dyDescent="0.25">
      <c r="A4853" t="s">
        <v>11519</v>
      </c>
      <c r="B4853" s="147" t="s">
        <v>178</v>
      </c>
      <c r="C4853" t="s">
        <v>11520</v>
      </c>
      <c r="D4853" t="s">
        <v>11521</v>
      </c>
      <c r="E4853" s="148">
        <v>168</v>
      </c>
      <c r="F4853" t="s">
        <v>11522</v>
      </c>
    </row>
    <row r="4854" spans="1:6" hidden="1" x14ac:dyDescent="0.25">
      <c r="A4854" t="s">
        <v>11519</v>
      </c>
      <c r="B4854" s="147" t="s">
        <v>234</v>
      </c>
      <c r="C4854" t="s">
        <v>11523</v>
      </c>
      <c r="D4854" t="s">
        <v>11521</v>
      </c>
      <c r="E4854" s="147">
        <v>-0.34</v>
      </c>
      <c r="F4854" t="s">
        <v>11524</v>
      </c>
    </row>
    <row r="4855" spans="1:6" hidden="1" x14ac:dyDescent="0.25">
      <c r="A4855" t="s">
        <v>11519</v>
      </c>
      <c r="B4855" s="147" t="s">
        <v>218</v>
      </c>
      <c r="C4855" t="s">
        <v>11525</v>
      </c>
      <c r="D4855" t="s">
        <v>11521</v>
      </c>
      <c r="E4855" s="147">
        <v>-0.84</v>
      </c>
      <c r="F4855" t="s">
        <v>11526</v>
      </c>
    </row>
    <row r="4856" spans="1:6" hidden="1" x14ac:dyDescent="0.25">
      <c r="A4856" t="s">
        <v>11519</v>
      </c>
      <c r="B4856" s="147" t="s">
        <v>219</v>
      </c>
      <c r="C4856" t="s">
        <v>11527</v>
      </c>
      <c r="D4856" t="s">
        <v>11521</v>
      </c>
      <c r="E4856" s="147">
        <v>-0.84</v>
      </c>
      <c r="F4856" t="s">
        <v>11528</v>
      </c>
    </row>
    <row r="4857" spans="1:6" hidden="1" x14ac:dyDescent="0.25">
      <c r="A4857" t="s">
        <v>11519</v>
      </c>
      <c r="B4857" s="147" t="s">
        <v>179</v>
      </c>
      <c r="C4857" t="s">
        <v>11529</v>
      </c>
      <c r="D4857" t="s">
        <v>11521</v>
      </c>
      <c r="E4857" s="147">
        <v>-4.05</v>
      </c>
      <c r="F4857" t="s">
        <v>11530</v>
      </c>
    </row>
    <row r="4858" spans="1:6" x14ac:dyDescent="0.25">
      <c r="A4858" t="s">
        <v>11531</v>
      </c>
      <c r="B4858" s="147" t="s">
        <v>178</v>
      </c>
      <c r="C4858" t="s">
        <v>11532</v>
      </c>
      <c r="D4858" t="s">
        <v>11533</v>
      </c>
      <c r="E4858" s="148">
        <v>708</v>
      </c>
      <c r="F4858" t="s">
        <v>11534</v>
      </c>
    </row>
    <row r="4859" spans="1:6" hidden="1" x14ac:dyDescent="0.25">
      <c r="A4859" t="s">
        <v>11531</v>
      </c>
      <c r="B4859" s="147" t="s">
        <v>234</v>
      </c>
      <c r="C4859" t="s">
        <v>11535</v>
      </c>
      <c r="D4859" t="s">
        <v>11533</v>
      </c>
      <c r="E4859" s="147">
        <v>-1.42</v>
      </c>
      <c r="F4859" t="s">
        <v>11536</v>
      </c>
    </row>
    <row r="4860" spans="1:6" hidden="1" x14ac:dyDescent="0.25">
      <c r="A4860" t="s">
        <v>11531</v>
      </c>
      <c r="B4860" s="147" t="s">
        <v>217</v>
      </c>
      <c r="C4860" t="s">
        <v>11537</v>
      </c>
      <c r="D4860" t="s">
        <v>11533</v>
      </c>
      <c r="E4860" s="147">
        <v>-3.54</v>
      </c>
      <c r="F4860" t="s">
        <v>11538</v>
      </c>
    </row>
    <row r="4861" spans="1:6" hidden="1" x14ac:dyDescent="0.25">
      <c r="A4861" t="s">
        <v>11531</v>
      </c>
      <c r="B4861" s="147" t="s">
        <v>218</v>
      </c>
      <c r="C4861" t="s">
        <v>11539</v>
      </c>
      <c r="D4861" t="s">
        <v>11533</v>
      </c>
      <c r="E4861" s="147">
        <v>-3.54</v>
      </c>
      <c r="F4861" t="s">
        <v>11540</v>
      </c>
    </row>
    <row r="4862" spans="1:6" hidden="1" x14ac:dyDescent="0.25">
      <c r="A4862" t="s">
        <v>11531</v>
      </c>
      <c r="B4862" s="147" t="s">
        <v>219</v>
      </c>
      <c r="C4862" t="s">
        <v>11541</v>
      </c>
      <c r="D4862" t="s">
        <v>11533</v>
      </c>
      <c r="E4862" s="147">
        <v>-3.54</v>
      </c>
      <c r="F4862" t="s">
        <v>11542</v>
      </c>
    </row>
    <row r="4863" spans="1:6" hidden="1" x14ac:dyDescent="0.25">
      <c r="A4863" t="s">
        <v>11531</v>
      </c>
      <c r="B4863" s="147" t="s">
        <v>179</v>
      </c>
      <c r="C4863" t="s">
        <v>11543</v>
      </c>
      <c r="D4863" t="s">
        <v>11533</v>
      </c>
      <c r="E4863" s="147">
        <v>-17.059999999999999</v>
      </c>
      <c r="F4863" t="s">
        <v>11544</v>
      </c>
    </row>
    <row r="4864" spans="1:6" x14ac:dyDescent="0.25">
      <c r="A4864" t="s">
        <v>11545</v>
      </c>
      <c r="B4864" s="147" t="s">
        <v>178</v>
      </c>
      <c r="C4864" t="s">
        <v>11546</v>
      </c>
      <c r="D4864" t="s">
        <v>11547</v>
      </c>
      <c r="E4864" s="148">
        <v>5318</v>
      </c>
      <c r="F4864" t="s">
        <v>11548</v>
      </c>
    </row>
    <row r="4865" spans="1:6" hidden="1" x14ac:dyDescent="0.25">
      <c r="A4865" t="s">
        <v>11545</v>
      </c>
      <c r="B4865" s="147" t="s">
        <v>234</v>
      </c>
      <c r="C4865" t="s">
        <v>11549</v>
      </c>
      <c r="D4865" t="s">
        <v>11547</v>
      </c>
      <c r="E4865" s="147">
        <v>-10.64</v>
      </c>
      <c r="F4865" t="s">
        <v>11550</v>
      </c>
    </row>
    <row r="4866" spans="1:6" hidden="1" x14ac:dyDescent="0.25">
      <c r="A4866" t="s">
        <v>11545</v>
      </c>
      <c r="B4866" s="147" t="s">
        <v>217</v>
      </c>
      <c r="C4866" t="s">
        <v>11551</v>
      </c>
      <c r="D4866" t="s">
        <v>11547</v>
      </c>
      <c r="E4866" s="147">
        <v>-26.59</v>
      </c>
      <c r="F4866" t="s">
        <v>11552</v>
      </c>
    </row>
    <row r="4867" spans="1:6" hidden="1" x14ac:dyDescent="0.25">
      <c r="A4867" t="s">
        <v>11545</v>
      </c>
      <c r="B4867" s="147" t="s">
        <v>218</v>
      </c>
      <c r="C4867" t="s">
        <v>11553</v>
      </c>
      <c r="D4867" t="s">
        <v>11547</v>
      </c>
      <c r="E4867" s="147">
        <v>-26.59</v>
      </c>
      <c r="F4867" t="s">
        <v>11554</v>
      </c>
    </row>
    <row r="4868" spans="1:6" hidden="1" x14ac:dyDescent="0.25">
      <c r="A4868" t="s">
        <v>11545</v>
      </c>
      <c r="B4868" s="147" t="s">
        <v>219</v>
      </c>
      <c r="C4868" t="s">
        <v>11555</v>
      </c>
      <c r="D4868" t="s">
        <v>11547</v>
      </c>
      <c r="E4868" s="147">
        <v>-26.59</v>
      </c>
      <c r="F4868" t="s">
        <v>11556</v>
      </c>
    </row>
    <row r="4869" spans="1:6" hidden="1" x14ac:dyDescent="0.25">
      <c r="A4869" t="s">
        <v>11545</v>
      </c>
      <c r="B4869" s="147" t="s">
        <v>179</v>
      </c>
      <c r="C4869" t="s">
        <v>11557</v>
      </c>
      <c r="D4869" t="s">
        <v>11547</v>
      </c>
      <c r="E4869" s="147">
        <v>-128.16</v>
      </c>
      <c r="F4869" t="s">
        <v>11558</v>
      </c>
    </row>
    <row r="4870" spans="1:6" x14ac:dyDescent="0.25">
      <c r="A4870" t="s">
        <v>11559</v>
      </c>
      <c r="B4870" s="147" t="s">
        <v>178</v>
      </c>
      <c r="C4870" t="s">
        <v>11560</v>
      </c>
      <c r="D4870" t="s">
        <v>11561</v>
      </c>
      <c r="E4870" s="148">
        <v>1593</v>
      </c>
      <c r="F4870" t="s">
        <v>11562</v>
      </c>
    </row>
    <row r="4871" spans="1:6" hidden="1" x14ac:dyDescent="0.25">
      <c r="A4871" t="s">
        <v>11559</v>
      </c>
      <c r="B4871" s="147" t="s">
        <v>234</v>
      </c>
      <c r="C4871" t="s">
        <v>11563</v>
      </c>
      <c r="D4871" t="s">
        <v>11561</v>
      </c>
      <c r="E4871" s="147">
        <v>-3.19</v>
      </c>
      <c r="F4871" t="s">
        <v>11564</v>
      </c>
    </row>
    <row r="4872" spans="1:6" hidden="1" x14ac:dyDescent="0.25">
      <c r="A4872" t="s">
        <v>11559</v>
      </c>
      <c r="B4872" s="147" t="s">
        <v>217</v>
      </c>
      <c r="C4872" t="s">
        <v>11565</v>
      </c>
      <c r="D4872" t="s">
        <v>11561</v>
      </c>
      <c r="E4872" s="147">
        <v>-7.97</v>
      </c>
      <c r="F4872" t="s">
        <v>11566</v>
      </c>
    </row>
    <row r="4873" spans="1:6" hidden="1" x14ac:dyDescent="0.25">
      <c r="A4873" t="s">
        <v>11559</v>
      </c>
      <c r="B4873" s="147" t="s">
        <v>218</v>
      </c>
      <c r="C4873" t="s">
        <v>11567</v>
      </c>
      <c r="D4873" t="s">
        <v>11561</v>
      </c>
      <c r="E4873" s="147">
        <v>-15.93</v>
      </c>
      <c r="F4873" t="s">
        <v>11568</v>
      </c>
    </row>
    <row r="4874" spans="1:6" hidden="1" x14ac:dyDescent="0.25">
      <c r="A4874" t="s">
        <v>11559</v>
      </c>
      <c r="B4874" s="147" t="s">
        <v>179</v>
      </c>
      <c r="C4874" t="s">
        <v>11569</v>
      </c>
      <c r="D4874" t="s">
        <v>11561</v>
      </c>
      <c r="E4874" s="147">
        <v>-38.39</v>
      </c>
      <c r="F4874" t="s">
        <v>11570</v>
      </c>
    </row>
    <row r="4875" spans="1:6" hidden="1" x14ac:dyDescent="0.25">
      <c r="A4875" t="s">
        <v>11559</v>
      </c>
      <c r="B4875" s="147" t="s">
        <v>219</v>
      </c>
      <c r="C4875" t="s">
        <v>11571</v>
      </c>
      <c r="D4875" t="s">
        <v>11561</v>
      </c>
      <c r="E4875" s="147">
        <v>-47.79</v>
      </c>
      <c r="F4875" t="s">
        <v>11572</v>
      </c>
    </row>
    <row r="4876" spans="1:6" x14ac:dyDescent="0.25">
      <c r="A4876" t="s">
        <v>11573</v>
      </c>
      <c r="B4876" s="147" t="s">
        <v>178</v>
      </c>
      <c r="C4876" t="s">
        <v>11574</v>
      </c>
      <c r="D4876" t="s">
        <v>11575</v>
      </c>
      <c r="E4876" s="148">
        <v>5380</v>
      </c>
      <c r="F4876" t="s">
        <v>11576</v>
      </c>
    </row>
    <row r="4877" spans="1:6" hidden="1" x14ac:dyDescent="0.25">
      <c r="A4877" t="s">
        <v>11573</v>
      </c>
      <c r="B4877" s="147" t="s">
        <v>234</v>
      </c>
      <c r="C4877" t="s">
        <v>11577</v>
      </c>
      <c r="D4877" t="s">
        <v>11575</v>
      </c>
      <c r="E4877" s="147">
        <v>-10.76</v>
      </c>
      <c r="F4877" t="s">
        <v>11578</v>
      </c>
    </row>
    <row r="4878" spans="1:6" hidden="1" x14ac:dyDescent="0.25">
      <c r="A4878" t="s">
        <v>11573</v>
      </c>
      <c r="B4878" s="147" t="s">
        <v>217</v>
      </c>
      <c r="C4878" t="s">
        <v>11579</v>
      </c>
      <c r="D4878" t="s">
        <v>11575</v>
      </c>
      <c r="E4878" s="147">
        <v>-26.9</v>
      </c>
      <c r="F4878" t="s">
        <v>11580</v>
      </c>
    </row>
    <row r="4879" spans="1:6" hidden="1" x14ac:dyDescent="0.25">
      <c r="A4879" t="s">
        <v>11573</v>
      </c>
      <c r="B4879" s="147" t="s">
        <v>218</v>
      </c>
      <c r="C4879" t="s">
        <v>11581</v>
      </c>
      <c r="D4879" t="s">
        <v>11575</v>
      </c>
      <c r="E4879" s="147">
        <v>-26.9</v>
      </c>
      <c r="F4879" t="s">
        <v>11582</v>
      </c>
    </row>
    <row r="4880" spans="1:6" hidden="1" x14ac:dyDescent="0.25">
      <c r="A4880" t="s">
        <v>11573</v>
      </c>
      <c r="B4880" s="147" t="s">
        <v>219</v>
      </c>
      <c r="C4880" t="s">
        <v>11583</v>
      </c>
      <c r="D4880" t="s">
        <v>11575</v>
      </c>
      <c r="E4880" s="147">
        <v>-26.9</v>
      </c>
      <c r="F4880" t="s">
        <v>11584</v>
      </c>
    </row>
    <row r="4881" spans="1:6" hidden="1" x14ac:dyDescent="0.25">
      <c r="A4881" t="s">
        <v>11573</v>
      </c>
      <c r="B4881" s="147" t="s">
        <v>179</v>
      </c>
      <c r="C4881" t="s">
        <v>11585</v>
      </c>
      <c r="D4881" t="s">
        <v>11575</v>
      </c>
      <c r="E4881" s="147">
        <v>-129.66</v>
      </c>
      <c r="F4881" t="s">
        <v>11586</v>
      </c>
    </row>
    <row r="4882" spans="1:6" x14ac:dyDescent="0.25">
      <c r="A4882" t="s">
        <v>11587</v>
      </c>
      <c r="B4882" s="147" t="s">
        <v>178</v>
      </c>
      <c r="C4882" t="s">
        <v>11588</v>
      </c>
      <c r="D4882" t="s">
        <v>11589</v>
      </c>
      <c r="E4882" s="148">
        <v>12</v>
      </c>
      <c r="F4882" t="s">
        <v>11590</v>
      </c>
    </row>
    <row r="4883" spans="1:6" hidden="1" x14ac:dyDescent="0.25">
      <c r="A4883" t="s">
        <v>11587</v>
      </c>
      <c r="B4883" s="147" t="s">
        <v>234</v>
      </c>
      <c r="C4883" t="s">
        <v>11591</v>
      </c>
      <c r="D4883" t="s">
        <v>11589</v>
      </c>
      <c r="E4883" s="147">
        <v>-0.02</v>
      </c>
      <c r="F4883" t="s">
        <v>11592</v>
      </c>
    </row>
    <row r="4884" spans="1:6" hidden="1" x14ac:dyDescent="0.25">
      <c r="A4884" t="s">
        <v>11587</v>
      </c>
      <c r="B4884" s="147" t="s">
        <v>218</v>
      </c>
      <c r="C4884" t="s">
        <v>11593</v>
      </c>
      <c r="D4884" t="s">
        <v>11589</v>
      </c>
      <c r="E4884" s="147">
        <v>-0.06</v>
      </c>
      <c r="F4884" t="s">
        <v>11594</v>
      </c>
    </row>
    <row r="4885" spans="1:6" hidden="1" x14ac:dyDescent="0.25">
      <c r="A4885" t="s">
        <v>11587</v>
      </c>
      <c r="B4885" s="147" t="s">
        <v>219</v>
      </c>
      <c r="C4885" t="s">
        <v>11595</v>
      </c>
      <c r="D4885" t="s">
        <v>11589</v>
      </c>
      <c r="E4885" s="147">
        <v>-0.06</v>
      </c>
      <c r="F4885" t="s">
        <v>11596</v>
      </c>
    </row>
    <row r="4886" spans="1:6" hidden="1" x14ac:dyDescent="0.25">
      <c r="A4886" t="s">
        <v>11587</v>
      </c>
      <c r="B4886" s="147" t="s">
        <v>179</v>
      </c>
      <c r="C4886" t="s">
        <v>11597</v>
      </c>
      <c r="D4886" t="s">
        <v>11589</v>
      </c>
      <c r="E4886" s="147">
        <v>-0.28999999999999998</v>
      </c>
      <c r="F4886" t="s">
        <v>11598</v>
      </c>
    </row>
    <row r="4887" spans="1:6" x14ac:dyDescent="0.25">
      <c r="A4887" t="s">
        <v>11599</v>
      </c>
      <c r="B4887" s="147" t="s">
        <v>178</v>
      </c>
      <c r="C4887" t="s">
        <v>11600</v>
      </c>
      <c r="D4887" t="s">
        <v>11601</v>
      </c>
      <c r="E4887" s="148">
        <v>558</v>
      </c>
      <c r="F4887" t="s">
        <v>11602</v>
      </c>
    </row>
    <row r="4888" spans="1:6" hidden="1" x14ac:dyDescent="0.25">
      <c r="A4888" t="s">
        <v>11599</v>
      </c>
      <c r="B4888" s="147" t="s">
        <v>234</v>
      </c>
      <c r="C4888" t="s">
        <v>11603</v>
      </c>
      <c r="D4888" t="s">
        <v>11601</v>
      </c>
      <c r="E4888" s="147">
        <v>-1.1200000000000001</v>
      </c>
      <c r="F4888" t="s">
        <v>11604</v>
      </c>
    </row>
    <row r="4889" spans="1:6" hidden="1" x14ac:dyDescent="0.25">
      <c r="A4889" t="s">
        <v>11599</v>
      </c>
      <c r="B4889" s="147" t="s">
        <v>217</v>
      </c>
      <c r="C4889" t="s">
        <v>11605</v>
      </c>
      <c r="D4889" t="s">
        <v>11601</v>
      </c>
      <c r="E4889" s="147">
        <v>-2.79</v>
      </c>
      <c r="F4889" t="s">
        <v>11606</v>
      </c>
    </row>
    <row r="4890" spans="1:6" hidden="1" x14ac:dyDescent="0.25">
      <c r="A4890" t="s">
        <v>11599</v>
      </c>
      <c r="B4890" s="147" t="s">
        <v>218</v>
      </c>
      <c r="C4890" t="s">
        <v>11607</v>
      </c>
      <c r="D4890" t="s">
        <v>11601</v>
      </c>
      <c r="E4890" s="147">
        <v>-2.79</v>
      </c>
      <c r="F4890" t="s">
        <v>11608</v>
      </c>
    </row>
    <row r="4891" spans="1:6" hidden="1" x14ac:dyDescent="0.25">
      <c r="A4891" t="s">
        <v>11599</v>
      </c>
      <c r="B4891" s="147" t="s">
        <v>219</v>
      </c>
      <c r="C4891" t="s">
        <v>11609</v>
      </c>
      <c r="D4891" t="s">
        <v>11601</v>
      </c>
      <c r="E4891" s="147">
        <v>-2.79</v>
      </c>
      <c r="F4891" t="s">
        <v>11610</v>
      </c>
    </row>
    <row r="4892" spans="1:6" hidden="1" x14ac:dyDescent="0.25">
      <c r="A4892" t="s">
        <v>11599</v>
      </c>
      <c r="B4892" s="147" t="s">
        <v>179</v>
      </c>
      <c r="C4892" t="s">
        <v>11611</v>
      </c>
      <c r="D4892" t="s">
        <v>11601</v>
      </c>
      <c r="E4892" s="147">
        <v>-13.45</v>
      </c>
      <c r="F4892" t="s">
        <v>11612</v>
      </c>
    </row>
    <row r="4893" spans="1:6" x14ac:dyDescent="0.25">
      <c r="A4893" t="s">
        <v>11613</v>
      </c>
      <c r="B4893" s="147" t="s">
        <v>178</v>
      </c>
      <c r="C4893" t="s">
        <v>11614</v>
      </c>
      <c r="D4893" t="s">
        <v>11615</v>
      </c>
      <c r="E4893" s="148">
        <v>316</v>
      </c>
      <c r="F4893" t="s">
        <v>11616</v>
      </c>
    </row>
    <row r="4894" spans="1:6" hidden="1" x14ac:dyDescent="0.25">
      <c r="A4894" t="s">
        <v>11613</v>
      </c>
      <c r="B4894" s="147" t="s">
        <v>234</v>
      </c>
      <c r="C4894" t="s">
        <v>11617</v>
      </c>
      <c r="D4894" t="s">
        <v>11615</v>
      </c>
      <c r="E4894" s="147">
        <v>-0.63</v>
      </c>
      <c r="F4894" t="s">
        <v>11618</v>
      </c>
    </row>
    <row r="4895" spans="1:6" hidden="1" x14ac:dyDescent="0.25">
      <c r="A4895" t="s">
        <v>11613</v>
      </c>
      <c r="B4895" s="147" t="s">
        <v>217</v>
      </c>
      <c r="C4895" t="s">
        <v>11619</v>
      </c>
      <c r="D4895" t="s">
        <v>11615</v>
      </c>
      <c r="E4895" s="147">
        <v>-1.58</v>
      </c>
      <c r="F4895" t="s">
        <v>11620</v>
      </c>
    </row>
    <row r="4896" spans="1:6" hidden="1" x14ac:dyDescent="0.25">
      <c r="A4896" t="s">
        <v>11613</v>
      </c>
      <c r="B4896" s="147" t="s">
        <v>218</v>
      </c>
      <c r="C4896" t="s">
        <v>11621</v>
      </c>
      <c r="D4896" t="s">
        <v>11615</v>
      </c>
      <c r="E4896" s="147">
        <v>-1.58</v>
      </c>
      <c r="F4896" t="s">
        <v>11622</v>
      </c>
    </row>
    <row r="4897" spans="1:6" hidden="1" x14ac:dyDescent="0.25">
      <c r="A4897" t="s">
        <v>11613</v>
      </c>
      <c r="B4897" s="147" t="s">
        <v>219</v>
      </c>
      <c r="C4897" t="s">
        <v>11623</v>
      </c>
      <c r="D4897" t="s">
        <v>11615</v>
      </c>
      <c r="E4897" s="147">
        <v>-1.58</v>
      </c>
      <c r="F4897" t="s">
        <v>11624</v>
      </c>
    </row>
    <row r="4898" spans="1:6" hidden="1" x14ac:dyDescent="0.25">
      <c r="A4898" t="s">
        <v>11613</v>
      </c>
      <c r="B4898" s="147" t="s">
        <v>179</v>
      </c>
      <c r="C4898" t="s">
        <v>11625</v>
      </c>
      <c r="D4898" t="s">
        <v>11615</v>
      </c>
      <c r="E4898" s="147">
        <v>-7.62</v>
      </c>
      <c r="F4898" t="s">
        <v>11626</v>
      </c>
    </row>
    <row r="4899" spans="1:6" x14ac:dyDescent="0.25">
      <c r="A4899" t="s">
        <v>11627</v>
      </c>
      <c r="B4899" s="147" t="s">
        <v>178</v>
      </c>
      <c r="C4899" t="s">
        <v>11628</v>
      </c>
      <c r="D4899" t="s">
        <v>11629</v>
      </c>
      <c r="E4899" s="148">
        <v>3523</v>
      </c>
      <c r="F4899" t="s">
        <v>11630</v>
      </c>
    </row>
    <row r="4900" spans="1:6" hidden="1" x14ac:dyDescent="0.25">
      <c r="A4900" t="s">
        <v>11627</v>
      </c>
      <c r="B4900" s="147" t="s">
        <v>234</v>
      </c>
      <c r="C4900" t="s">
        <v>11631</v>
      </c>
      <c r="D4900" t="s">
        <v>11629</v>
      </c>
      <c r="E4900" s="147">
        <v>-7.05</v>
      </c>
      <c r="F4900" t="s">
        <v>11632</v>
      </c>
    </row>
    <row r="4901" spans="1:6" hidden="1" x14ac:dyDescent="0.25">
      <c r="A4901" t="s">
        <v>11627</v>
      </c>
      <c r="B4901" s="147" t="s">
        <v>217</v>
      </c>
      <c r="C4901" t="s">
        <v>11633</v>
      </c>
      <c r="D4901" t="s">
        <v>11629</v>
      </c>
      <c r="E4901" s="147">
        <v>-17.62</v>
      </c>
      <c r="F4901" t="s">
        <v>11634</v>
      </c>
    </row>
    <row r="4902" spans="1:6" hidden="1" x14ac:dyDescent="0.25">
      <c r="A4902" t="s">
        <v>11627</v>
      </c>
      <c r="B4902" s="147" t="s">
        <v>218</v>
      </c>
      <c r="C4902" t="s">
        <v>11635</v>
      </c>
      <c r="D4902" t="s">
        <v>11629</v>
      </c>
      <c r="E4902" s="147">
        <v>-17.62</v>
      </c>
      <c r="F4902" t="s">
        <v>11636</v>
      </c>
    </row>
    <row r="4903" spans="1:6" hidden="1" x14ac:dyDescent="0.25">
      <c r="A4903" t="s">
        <v>11627</v>
      </c>
      <c r="B4903" s="147" t="s">
        <v>219</v>
      </c>
      <c r="C4903" t="s">
        <v>11637</v>
      </c>
      <c r="D4903" t="s">
        <v>11629</v>
      </c>
      <c r="E4903" s="147">
        <v>-17.62</v>
      </c>
      <c r="F4903" t="s">
        <v>11638</v>
      </c>
    </row>
    <row r="4904" spans="1:6" hidden="1" x14ac:dyDescent="0.25">
      <c r="A4904" t="s">
        <v>11627</v>
      </c>
      <c r="B4904" s="147" t="s">
        <v>179</v>
      </c>
      <c r="C4904" t="s">
        <v>11639</v>
      </c>
      <c r="D4904" t="s">
        <v>11629</v>
      </c>
      <c r="E4904" s="147">
        <v>-84.9</v>
      </c>
      <c r="F4904" t="s">
        <v>11640</v>
      </c>
    </row>
    <row r="4905" spans="1:6" x14ac:dyDescent="0.25">
      <c r="A4905" t="s">
        <v>11641</v>
      </c>
      <c r="B4905" s="147" t="s">
        <v>178</v>
      </c>
      <c r="C4905" t="s">
        <v>11642</v>
      </c>
      <c r="D4905" t="s">
        <v>11643</v>
      </c>
      <c r="E4905" s="148">
        <v>10692</v>
      </c>
      <c r="F4905" t="s">
        <v>11644</v>
      </c>
    </row>
    <row r="4906" spans="1:6" hidden="1" x14ac:dyDescent="0.25">
      <c r="A4906" t="s">
        <v>11641</v>
      </c>
      <c r="B4906" s="147" t="s">
        <v>234</v>
      </c>
      <c r="C4906" t="s">
        <v>11645</v>
      </c>
      <c r="D4906" t="s">
        <v>11643</v>
      </c>
      <c r="E4906" s="147">
        <v>-21.38</v>
      </c>
      <c r="F4906" t="s">
        <v>11646</v>
      </c>
    </row>
    <row r="4907" spans="1:6" hidden="1" x14ac:dyDescent="0.25">
      <c r="A4907" t="s">
        <v>11641</v>
      </c>
      <c r="B4907" s="147" t="s">
        <v>217</v>
      </c>
      <c r="C4907" t="s">
        <v>11647</v>
      </c>
      <c r="D4907" t="s">
        <v>11643</v>
      </c>
      <c r="E4907" s="147">
        <v>-53.46</v>
      </c>
      <c r="F4907" t="s">
        <v>11648</v>
      </c>
    </row>
    <row r="4908" spans="1:6" hidden="1" x14ac:dyDescent="0.25">
      <c r="A4908" t="s">
        <v>11641</v>
      </c>
      <c r="B4908" s="147" t="s">
        <v>218</v>
      </c>
      <c r="C4908" t="s">
        <v>11649</v>
      </c>
      <c r="D4908" t="s">
        <v>11643</v>
      </c>
      <c r="E4908" s="147">
        <v>-53.46</v>
      </c>
      <c r="F4908" t="s">
        <v>11650</v>
      </c>
    </row>
    <row r="4909" spans="1:6" hidden="1" x14ac:dyDescent="0.25">
      <c r="A4909" t="s">
        <v>11641</v>
      </c>
      <c r="B4909" s="147" t="s">
        <v>219</v>
      </c>
      <c r="C4909" t="s">
        <v>11651</v>
      </c>
      <c r="D4909" t="s">
        <v>11643</v>
      </c>
      <c r="E4909" s="147">
        <v>-53.46</v>
      </c>
      <c r="F4909" t="s">
        <v>11652</v>
      </c>
    </row>
    <row r="4910" spans="1:6" hidden="1" x14ac:dyDescent="0.25">
      <c r="A4910" t="s">
        <v>11641</v>
      </c>
      <c r="B4910" s="147" t="s">
        <v>179</v>
      </c>
      <c r="C4910" t="s">
        <v>11653</v>
      </c>
      <c r="D4910" t="s">
        <v>11643</v>
      </c>
      <c r="E4910" s="147">
        <v>-257.68</v>
      </c>
      <c r="F4910" t="s">
        <v>11654</v>
      </c>
    </row>
    <row r="4911" spans="1:6" x14ac:dyDescent="0.25">
      <c r="A4911" t="s">
        <v>11655</v>
      </c>
      <c r="B4911" s="147" t="s">
        <v>178</v>
      </c>
      <c r="C4911" t="s">
        <v>11656</v>
      </c>
      <c r="D4911" t="s">
        <v>11657</v>
      </c>
      <c r="E4911" s="148">
        <v>10692</v>
      </c>
      <c r="F4911" t="s">
        <v>11658</v>
      </c>
    </row>
    <row r="4912" spans="1:6" hidden="1" x14ac:dyDescent="0.25">
      <c r="A4912" t="s">
        <v>11655</v>
      </c>
      <c r="B4912" s="147" t="s">
        <v>234</v>
      </c>
      <c r="C4912" t="s">
        <v>11659</v>
      </c>
      <c r="D4912" t="s">
        <v>11657</v>
      </c>
      <c r="E4912" s="147">
        <v>-21.38</v>
      </c>
      <c r="F4912" t="s">
        <v>11660</v>
      </c>
    </row>
    <row r="4913" spans="1:6" hidden="1" x14ac:dyDescent="0.25">
      <c r="A4913" t="s">
        <v>11655</v>
      </c>
      <c r="B4913" s="147" t="s">
        <v>217</v>
      </c>
      <c r="C4913" t="s">
        <v>11661</v>
      </c>
      <c r="D4913" t="s">
        <v>11657</v>
      </c>
      <c r="E4913" s="147">
        <v>-53.46</v>
      </c>
      <c r="F4913" t="s">
        <v>11662</v>
      </c>
    </row>
    <row r="4914" spans="1:6" hidden="1" x14ac:dyDescent="0.25">
      <c r="A4914" t="s">
        <v>11655</v>
      </c>
      <c r="B4914" s="147" t="s">
        <v>218</v>
      </c>
      <c r="C4914" t="s">
        <v>11663</v>
      </c>
      <c r="D4914" t="s">
        <v>11657</v>
      </c>
      <c r="E4914" s="147">
        <v>-53.46</v>
      </c>
      <c r="F4914" t="s">
        <v>11664</v>
      </c>
    </row>
    <row r="4915" spans="1:6" hidden="1" x14ac:dyDescent="0.25">
      <c r="A4915" t="s">
        <v>11655</v>
      </c>
      <c r="B4915" s="147" t="s">
        <v>219</v>
      </c>
      <c r="C4915" t="s">
        <v>11665</v>
      </c>
      <c r="D4915" t="s">
        <v>11657</v>
      </c>
      <c r="E4915" s="147">
        <v>-53.46</v>
      </c>
      <c r="F4915" t="s">
        <v>11666</v>
      </c>
    </row>
    <row r="4916" spans="1:6" hidden="1" x14ac:dyDescent="0.25">
      <c r="A4916" t="s">
        <v>11655</v>
      </c>
      <c r="B4916" s="147" t="s">
        <v>179</v>
      </c>
      <c r="C4916" t="s">
        <v>11667</v>
      </c>
      <c r="D4916" t="s">
        <v>11657</v>
      </c>
      <c r="E4916" s="147">
        <v>-257.68</v>
      </c>
      <c r="F4916" t="s">
        <v>11668</v>
      </c>
    </row>
    <row r="4917" spans="1:6" x14ac:dyDescent="0.25">
      <c r="A4917" t="s">
        <v>11669</v>
      </c>
      <c r="B4917" s="147" t="s">
        <v>178</v>
      </c>
      <c r="C4917" t="s">
        <v>11670</v>
      </c>
      <c r="D4917" t="s">
        <v>11671</v>
      </c>
      <c r="E4917" s="148">
        <v>360</v>
      </c>
      <c r="F4917" t="s">
        <v>11672</v>
      </c>
    </row>
    <row r="4918" spans="1:6" hidden="1" x14ac:dyDescent="0.25">
      <c r="A4918" t="s">
        <v>11669</v>
      </c>
      <c r="B4918" s="147" t="s">
        <v>234</v>
      </c>
      <c r="C4918" t="s">
        <v>11673</v>
      </c>
      <c r="D4918" t="s">
        <v>11671</v>
      </c>
      <c r="E4918" s="147">
        <v>-0.72</v>
      </c>
      <c r="F4918" t="s">
        <v>11674</v>
      </c>
    </row>
    <row r="4919" spans="1:6" hidden="1" x14ac:dyDescent="0.25">
      <c r="A4919" t="s">
        <v>11669</v>
      </c>
      <c r="B4919" s="147" t="s">
        <v>217</v>
      </c>
      <c r="C4919" t="s">
        <v>11675</v>
      </c>
      <c r="D4919" t="s">
        <v>11671</v>
      </c>
      <c r="E4919" s="147">
        <v>-1.8</v>
      </c>
      <c r="F4919" t="s">
        <v>11676</v>
      </c>
    </row>
    <row r="4920" spans="1:6" hidden="1" x14ac:dyDescent="0.25">
      <c r="A4920" t="s">
        <v>11669</v>
      </c>
      <c r="B4920" s="147" t="s">
        <v>218</v>
      </c>
      <c r="C4920" t="s">
        <v>11677</v>
      </c>
      <c r="D4920" t="s">
        <v>11671</v>
      </c>
      <c r="E4920" s="147">
        <v>-1.8</v>
      </c>
      <c r="F4920" t="s">
        <v>11678</v>
      </c>
    </row>
    <row r="4921" spans="1:6" hidden="1" x14ac:dyDescent="0.25">
      <c r="A4921" t="s">
        <v>11669</v>
      </c>
      <c r="B4921" s="147" t="s">
        <v>219</v>
      </c>
      <c r="C4921" t="s">
        <v>11679</v>
      </c>
      <c r="D4921" t="s">
        <v>11671</v>
      </c>
      <c r="E4921" s="147">
        <v>-1.8</v>
      </c>
      <c r="F4921" t="s">
        <v>11680</v>
      </c>
    </row>
    <row r="4922" spans="1:6" hidden="1" x14ac:dyDescent="0.25">
      <c r="A4922" t="s">
        <v>11669</v>
      </c>
      <c r="B4922" s="147" t="s">
        <v>179</v>
      </c>
      <c r="C4922" t="s">
        <v>11681</v>
      </c>
      <c r="D4922" t="s">
        <v>11671</v>
      </c>
      <c r="E4922" s="147">
        <v>-8.68</v>
      </c>
      <c r="F4922" t="s">
        <v>11682</v>
      </c>
    </row>
    <row r="4923" spans="1:6" x14ac:dyDescent="0.25">
      <c r="A4923" t="s">
        <v>11683</v>
      </c>
      <c r="B4923" s="147" t="s">
        <v>178</v>
      </c>
      <c r="C4923" t="s">
        <v>11684</v>
      </c>
      <c r="D4923" t="s">
        <v>11685</v>
      </c>
      <c r="E4923" s="148">
        <v>7128</v>
      </c>
      <c r="F4923" t="s">
        <v>11686</v>
      </c>
    </row>
    <row r="4924" spans="1:6" hidden="1" x14ac:dyDescent="0.25">
      <c r="A4924" t="s">
        <v>11683</v>
      </c>
      <c r="B4924" s="147" t="s">
        <v>234</v>
      </c>
      <c r="C4924" t="s">
        <v>11687</v>
      </c>
      <c r="D4924" t="s">
        <v>11685</v>
      </c>
      <c r="E4924" s="147">
        <v>-14.26</v>
      </c>
      <c r="F4924" t="s">
        <v>11688</v>
      </c>
    </row>
    <row r="4925" spans="1:6" hidden="1" x14ac:dyDescent="0.25">
      <c r="A4925" t="s">
        <v>11683</v>
      </c>
      <c r="B4925" s="147" t="s">
        <v>217</v>
      </c>
      <c r="C4925" t="s">
        <v>11689</v>
      </c>
      <c r="D4925" t="s">
        <v>11685</v>
      </c>
      <c r="E4925" s="147">
        <v>-35.64</v>
      </c>
      <c r="F4925" t="s">
        <v>11690</v>
      </c>
    </row>
    <row r="4926" spans="1:6" hidden="1" x14ac:dyDescent="0.25">
      <c r="A4926" t="s">
        <v>11683</v>
      </c>
      <c r="B4926" s="147" t="s">
        <v>218</v>
      </c>
      <c r="C4926" t="s">
        <v>11691</v>
      </c>
      <c r="D4926" t="s">
        <v>11685</v>
      </c>
      <c r="E4926" s="147">
        <v>-35.64</v>
      </c>
      <c r="F4926" t="s">
        <v>11692</v>
      </c>
    </row>
    <row r="4927" spans="1:6" hidden="1" x14ac:dyDescent="0.25">
      <c r="A4927" t="s">
        <v>11683</v>
      </c>
      <c r="B4927" s="147" t="s">
        <v>219</v>
      </c>
      <c r="C4927" t="s">
        <v>11693</v>
      </c>
      <c r="D4927" t="s">
        <v>11685</v>
      </c>
      <c r="E4927" s="147">
        <v>-35.64</v>
      </c>
      <c r="F4927" t="s">
        <v>11694</v>
      </c>
    </row>
    <row r="4928" spans="1:6" hidden="1" x14ac:dyDescent="0.25">
      <c r="A4928" t="s">
        <v>11683</v>
      </c>
      <c r="B4928" s="147" t="s">
        <v>179</v>
      </c>
      <c r="C4928" t="s">
        <v>11695</v>
      </c>
      <c r="D4928" t="s">
        <v>11685</v>
      </c>
      <c r="E4928" s="147">
        <v>-171.78</v>
      </c>
      <c r="F4928" t="s">
        <v>11696</v>
      </c>
    </row>
    <row r="4929" spans="1:6" x14ac:dyDescent="0.25">
      <c r="A4929" t="s">
        <v>11697</v>
      </c>
      <c r="B4929" s="147" t="s">
        <v>178</v>
      </c>
      <c r="C4929" t="s">
        <v>11698</v>
      </c>
      <c r="D4929" t="s">
        <v>11699</v>
      </c>
      <c r="E4929" s="148">
        <v>7990</v>
      </c>
      <c r="F4929" t="s">
        <v>11700</v>
      </c>
    </row>
    <row r="4930" spans="1:6" hidden="1" x14ac:dyDescent="0.25">
      <c r="A4930" t="s">
        <v>11697</v>
      </c>
      <c r="B4930" s="147" t="s">
        <v>234</v>
      </c>
      <c r="C4930" t="s">
        <v>11701</v>
      </c>
      <c r="D4930" t="s">
        <v>11699</v>
      </c>
      <c r="E4930" s="147">
        <v>-15.98</v>
      </c>
      <c r="F4930" t="s">
        <v>11702</v>
      </c>
    </row>
    <row r="4931" spans="1:6" hidden="1" x14ac:dyDescent="0.25">
      <c r="A4931" t="s">
        <v>11697</v>
      </c>
      <c r="B4931" s="147" t="s">
        <v>217</v>
      </c>
      <c r="C4931" t="s">
        <v>11703</v>
      </c>
      <c r="D4931" t="s">
        <v>11699</v>
      </c>
      <c r="E4931" s="147">
        <v>-39.950000000000003</v>
      </c>
      <c r="F4931" t="s">
        <v>11704</v>
      </c>
    </row>
    <row r="4932" spans="1:6" hidden="1" x14ac:dyDescent="0.25">
      <c r="A4932" t="s">
        <v>11697</v>
      </c>
      <c r="B4932" s="147" t="s">
        <v>218</v>
      </c>
      <c r="C4932" t="s">
        <v>11705</v>
      </c>
      <c r="D4932" t="s">
        <v>11699</v>
      </c>
      <c r="E4932" s="147">
        <v>-39.950000000000003</v>
      </c>
      <c r="F4932" t="s">
        <v>11706</v>
      </c>
    </row>
    <row r="4933" spans="1:6" hidden="1" x14ac:dyDescent="0.25">
      <c r="A4933" t="s">
        <v>11697</v>
      </c>
      <c r="B4933" s="147" t="s">
        <v>219</v>
      </c>
      <c r="C4933" t="s">
        <v>11707</v>
      </c>
      <c r="D4933" t="s">
        <v>11699</v>
      </c>
      <c r="E4933" s="147">
        <v>-39.950000000000003</v>
      </c>
      <c r="F4933" t="s">
        <v>11708</v>
      </c>
    </row>
    <row r="4934" spans="1:6" hidden="1" x14ac:dyDescent="0.25">
      <c r="A4934" t="s">
        <v>11697</v>
      </c>
      <c r="B4934" s="147" t="s">
        <v>179</v>
      </c>
      <c r="C4934" t="s">
        <v>11709</v>
      </c>
      <c r="D4934" t="s">
        <v>11699</v>
      </c>
      <c r="E4934" s="147">
        <v>-192.56</v>
      </c>
      <c r="F4934" t="s">
        <v>11710</v>
      </c>
    </row>
    <row r="4935" spans="1:6" x14ac:dyDescent="0.25">
      <c r="A4935" t="s">
        <v>11711</v>
      </c>
      <c r="B4935" s="147" t="s">
        <v>178</v>
      </c>
      <c r="C4935" t="s">
        <v>11712</v>
      </c>
      <c r="D4935" t="s">
        <v>11713</v>
      </c>
      <c r="E4935" s="148">
        <v>3786</v>
      </c>
      <c r="F4935" t="s">
        <v>11714</v>
      </c>
    </row>
    <row r="4936" spans="1:6" hidden="1" x14ac:dyDescent="0.25">
      <c r="A4936" t="s">
        <v>11711</v>
      </c>
      <c r="B4936" s="147" t="s">
        <v>234</v>
      </c>
      <c r="C4936" t="s">
        <v>11715</v>
      </c>
      <c r="D4936" t="s">
        <v>11713</v>
      </c>
      <c r="E4936" s="147">
        <v>-7.57</v>
      </c>
      <c r="F4936" t="s">
        <v>11716</v>
      </c>
    </row>
    <row r="4937" spans="1:6" hidden="1" x14ac:dyDescent="0.25">
      <c r="A4937" t="s">
        <v>11711</v>
      </c>
      <c r="B4937" s="147" t="s">
        <v>217</v>
      </c>
      <c r="C4937" t="s">
        <v>11717</v>
      </c>
      <c r="D4937" t="s">
        <v>11713</v>
      </c>
      <c r="E4937" s="147">
        <v>-18.93</v>
      </c>
      <c r="F4937" t="s">
        <v>11718</v>
      </c>
    </row>
    <row r="4938" spans="1:6" hidden="1" x14ac:dyDescent="0.25">
      <c r="A4938" t="s">
        <v>11711</v>
      </c>
      <c r="B4938" s="147" t="s">
        <v>218</v>
      </c>
      <c r="C4938" t="s">
        <v>11719</v>
      </c>
      <c r="D4938" t="s">
        <v>11713</v>
      </c>
      <c r="E4938" s="147">
        <v>-37.86</v>
      </c>
      <c r="F4938" t="s">
        <v>11720</v>
      </c>
    </row>
    <row r="4939" spans="1:6" hidden="1" x14ac:dyDescent="0.25">
      <c r="A4939" t="s">
        <v>11711</v>
      </c>
      <c r="B4939" s="147" t="s">
        <v>210</v>
      </c>
      <c r="C4939" t="s">
        <v>11721</v>
      </c>
      <c r="D4939" t="s">
        <v>11713</v>
      </c>
      <c r="E4939" s="147">
        <v>-75.72</v>
      </c>
      <c r="F4939" t="s">
        <v>11722</v>
      </c>
    </row>
    <row r="4940" spans="1:6" hidden="1" x14ac:dyDescent="0.25">
      <c r="A4940" t="s">
        <v>11711</v>
      </c>
      <c r="B4940" s="147" t="s">
        <v>179</v>
      </c>
      <c r="C4940" t="s">
        <v>11723</v>
      </c>
      <c r="D4940" t="s">
        <v>11713</v>
      </c>
      <c r="E4940" s="147">
        <v>-91.24</v>
      </c>
      <c r="F4940" t="s">
        <v>11724</v>
      </c>
    </row>
    <row r="4941" spans="1:6" hidden="1" x14ac:dyDescent="0.25">
      <c r="A4941" t="s">
        <v>11711</v>
      </c>
      <c r="B4941" s="147" t="s">
        <v>225</v>
      </c>
      <c r="C4941" t="s">
        <v>11725</v>
      </c>
      <c r="D4941" t="s">
        <v>11713</v>
      </c>
      <c r="E4941" s="147">
        <v>-111.69</v>
      </c>
      <c r="F4941" t="s">
        <v>11726</v>
      </c>
    </row>
    <row r="4942" spans="1:6" hidden="1" x14ac:dyDescent="0.25">
      <c r="A4942" t="s">
        <v>11711</v>
      </c>
      <c r="B4942" s="147" t="s">
        <v>219</v>
      </c>
      <c r="C4942" t="s">
        <v>11727</v>
      </c>
      <c r="D4942" t="s">
        <v>11713</v>
      </c>
      <c r="E4942" s="147">
        <v>-113.58</v>
      </c>
      <c r="F4942" t="s">
        <v>11728</v>
      </c>
    </row>
    <row r="4943" spans="1:6" x14ac:dyDescent="0.25">
      <c r="A4943" t="s">
        <v>11729</v>
      </c>
      <c r="B4943" s="147" t="s">
        <v>178</v>
      </c>
      <c r="C4943" t="s">
        <v>11730</v>
      </c>
      <c r="D4943" t="s">
        <v>11731</v>
      </c>
      <c r="E4943" s="148">
        <v>7078</v>
      </c>
      <c r="F4943" t="s">
        <v>11732</v>
      </c>
    </row>
    <row r="4944" spans="1:6" hidden="1" x14ac:dyDescent="0.25">
      <c r="A4944" t="s">
        <v>11729</v>
      </c>
      <c r="B4944" s="147" t="s">
        <v>234</v>
      </c>
      <c r="C4944" t="s">
        <v>11733</v>
      </c>
      <c r="D4944" t="s">
        <v>11731</v>
      </c>
      <c r="E4944" s="147">
        <v>-14.16</v>
      </c>
      <c r="F4944" t="s">
        <v>11734</v>
      </c>
    </row>
    <row r="4945" spans="1:6" hidden="1" x14ac:dyDescent="0.25">
      <c r="A4945" t="s">
        <v>11729</v>
      </c>
      <c r="B4945" s="147" t="s">
        <v>217</v>
      </c>
      <c r="C4945" t="s">
        <v>11735</v>
      </c>
      <c r="D4945" t="s">
        <v>11731</v>
      </c>
      <c r="E4945" s="147">
        <v>-35.39</v>
      </c>
      <c r="F4945" t="s">
        <v>11736</v>
      </c>
    </row>
    <row r="4946" spans="1:6" hidden="1" x14ac:dyDescent="0.25">
      <c r="A4946" t="s">
        <v>11729</v>
      </c>
      <c r="B4946" s="147" t="s">
        <v>218</v>
      </c>
      <c r="C4946" t="s">
        <v>11737</v>
      </c>
      <c r="D4946" t="s">
        <v>11731</v>
      </c>
      <c r="E4946" s="147">
        <v>-70.78</v>
      </c>
      <c r="F4946" t="s">
        <v>11738</v>
      </c>
    </row>
    <row r="4947" spans="1:6" hidden="1" x14ac:dyDescent="0.25">
      <c r="A4947" t="s">
        <v>11729</v>
      </c>
      <c r="B4947" s="147" t="s">
        <v>179</v>
      </c>
      <c r="C4947" t="s">
        <v>11739</v>
      </c>
      <c r="D4947" t="s">
        <v>11731</v>
      </c>
      <c r="E4947" s="147">
        <v>-170.58</v>
      </c>
      <c r="F4947" t="s">
        <v>11740</v>
      </c>
    </row>
    <row r="4948" spans="1:6" hidden="1" x14ac:dyDescent="0.25">
      <c r="A4948" t="s">
        <v>11729</v>
      </c>
      <c r="B4948" s="147" t="s">
        <v>225</v>
      </c>
      <c r="C4948" t="s">
        <v>11741</v>
      </c>
      <c r="D4948" t="s">
        <v>11731</v>
      </c>
      <c r="E4948" s="147">
        <v>-208.8</v>
      </c>
      <c r="F4948" t="s">
        <v>11742</v>
      </c>
    </row>
    <row r="4949" spans="1:6" hidden="1" x14ac:dyDescent="0.25">
      <c r="A4949" t="s">
        <v>11729</v>
      </c>
      <c r="B4949" s="147" t="s">
        <v>219</v>
      </c>
      <c r="C4949" t="s">
        <v>11743</v>
      </c>
      <c r="D4949" t="s">
        <v>11731</v>
      </c>
      <c r="E4949" s="147">
        <v>-212.34</v>
      </c>
      <c r="F4949" t="s">
        <v>11744</v>
      </c>
    </row>
    <row r="4950" spans="1:6" x14ac:dyDescent="0.25">
      <c r="A4950" t="s">
        <v>11745</v>
      </c>
      <c r="B4950" s="147" t="s">
        <v>178</v>
      </c>
      <c r="C4950" t="s">
        <v>11746</v>
      </c>
      <c r="D4950" t="s">
        <v>11747</v>
      </c>
      <c r="E4950" s="148">
        <v>48</v>
      </c>
      <c r="F4950" t="s">
        <v>11748</v>
      </c>
    </row>
    <row r="4951" spans="1:6" hidden="1" x14ac:dyDescent="0.25">
      <c r="A4951" t="s">
        <v>11745</v>
      </c>
      <c r="B4951" s="147" t="s">
        <v>234</v>
      </c>
      <c r="C4951" t="s">
        <v>11749</v>
      </c>
      <c r="D4951" t="s">
        <v>11747</v>
      </c>
      <c r="E4951" s="147">
        <v>-0.1</v>
      </c>
      <c r="F4951" t="s">
        <v>11750</v>
      </c>
    </row>
    <row r="4952" spans="1:6" hidden="1" x14ac:dyDescent="0.25">
      <c r="A4952" t="s">
        <v>11745</v>
      </c>
      <c r="B4952" s="147" t="s">
        <v>218</v>
      </c>
      <c r="C4952" t="s">
        <v>11751</v>
      </c>
      <c r="D4952" t="s">
        <v>11747</v>
      </c>
      <c r="E4952" s="147">
        <v>-0.24</v>
      </c>
      <c r="F4952" t="s">
        <v>11752</v>
      </c>
    </row>
    <row r="4953" spans="1:6" hidden="1" x14ac:dyDescent="0.25">
      <c r="A4953" t="s">
        <v>11745</v>
      </c>
      <c r="B4953" s="147" t="s">
        <v>219</v>
      </c>
      <c r="C4953" t="s">
        <v>11753</v>
      </c>
      <c r="D4953" t="s">
        <v>11747</v>
      </c>
      <c r="E4953" s="147">
        <v>-0.24</v>
      </c>
      <c r="F4953" t="s">
        <v>11754</v>
      </c>
    </row>
    <row r="4954" spans="1:6" hidden="1" x14ac:dyDescent="0.25">
      <c r="A4954" t="s">
        <v>11745</v>
      </c>
      <c r="B4954" s="147" t="s">
        <v>179</v>
      </c>
      <c r="C4954" t="s">
        <v>11755</v>
      </c>
      <c r="D4954" t="s">
        <v>11747</v>
      </c>
      <c r="E4954" s="147">
        <v>-1.1599999999999999</v>
      </c>
      <c r="F4954" t="s">
        <v>11756</v>
      </c>
    </row>
    <row r="4955" spans="1:6" x14ac:dyDescent="0.25">
      <c r="A4955" t="s">
        <v>11757</v>
      </c>
      <c r="B4955" s="147" t="s">
        <v>178</v>
      </c>
      <c r="C4955" t="s">
        <v>11758</v>
      </c>
      <c r="D4955" t="s">
        <v>11759</v>
      </c>
      <c r="E4955" s="148">
        <v>40</v>
      </c>
      <c r="F4955" t="s">
        <v>11760</v>
      </c>
    </row>
    <row r="4956" spans="1:6" hidden="1" x14ac:dyDescent="0.25">
      <c r="A4956" t="s">
        <v>11757</v>
      </c>
      <c r="B4956" s="147" t="s">
        <v>234</v>
      </c>
      <c r="C4956" t="s">
        <v>11761</v>
      </c>
      <c r="D4956" t="s">
        <v>11759</v>
      </c>
      <c r="E4956" s="147">
        <v>-0.08</v>
      </c>
      <c r="F4956" t="s">
        <v>11762</v>
      </c>
    </row>
    <row r="4957" spans="1:6" hidden="1" x14ac:dyDescent="0.25">
      <c r="A4957" t="s">
        <v>11757</v>
      </c>
      <c r="B4957" s="147" t="s">
        <v>218</v>
      </c>
      <c r="C4957" t="s">
        <v>11763</v>
      </c>
      <c r="D4957" t="s">
        <v>11759</v>
      </c>
      <c r="E4957" s="147">
        <v>-0.2</v>
      </c>
      <c r="F4957" t="s">
        <v>11764</v>
      </c>
    </row>
    <row r="4958" spans="1:6" hidden="1" x14ac:dyDescent="0.25">
      <c r="A4958" t="s">
        <v>11757</v>
      </c>
      <c r="B4958" s="147" t="s">
        <v>219</v>
      </c>
      <c r="C4958" t="s">
        <v>11765</v>
      </c>
      <c r="D4958" t="s">
        <v>11759</v>
      </c>
      <c r="E4958" s="147">
        <v>-0.2</v>
      </c>
      <c r="F4958" t="s">
        <v>11766</v>
      </c>
    </row>
    <row r="4959" spans="1:6" hidden="1" x14ac:dyDescent="0.25">
      <c r="A4959" t="s">
        <v>11757</v>
      </c>
      <c r="B4959" s="147" t="s">
        <v>179</v>
      </c>
      <c r="C4959" t="s">
        <v>11767</v>
      </c>
      <c r="D4959" t="s">
        <v>11759</v>
      </c>
      <c r="E4959" s="147">
        <v>-0.96</v>
      </c>
      <c r="F4959" t="s">
        <v>11768</v>
      </c>
    </row>
    <row r="4960" spans="1:6" x14ac:dyDescent="0.25">
      <c r="A4960" t="s">
        <v>11769</v>
      </c>
      <c r="B4960" s="147" t="s">
        <v>178</v>
      </c>
      <c r="C4960" t="s">
        <v>11770</v>
      </c>
      <c r="D4960" t="s">
        <v>11771</v>
      </c>
      <c r="E4960" s="148">
        <v>316</v>
      </c>
      <c r="F4960" t="s">
        <v>11772</v>
      </c>
    </row>
    <row r="4961" spans="1:6" hidden="1" x14ac:dyDescent="0.25">
      <c r="A4961" t="s">
        <v>11769</v>
      </c>
      <c r="B4961" s="147" t="s">
        <v>234</v>
      </c>
      <c r="C4961" t="s">
        <v>11773</v>
      </c>
      <c r="D4961" t="s">
        <v>11771</v>
      </c>
      <c r="E4961" s="147">
        <v>-0.63</v>
      </c>
      <c r="F4961" t="s">
        <v>11774</v>
      </c>
    </row>
    <row r="4962" spans="1:6" hidden="1" x14ac:dyDescent="0.25">
      <c r="A4962" t="s">
        <v>11769</v>
      </c>
      <c r="B4962" s="147" t="s">
        <v>217</v>
      </c>
      <c r="C4962" t="s">
        <v>11775</v>
      </c>
      <c r="D4962" t="s">
        <v>11771</v>
      </c>
      <c r="E4962" s="147">
        <v>-1.58</v>
      </c>
      <c r="F4962" t="s">
        <v>11776</v>
      </c>
    </row>
    <row r="4963" spans="1:6" hidden="1" x14ac:dyDescent="0.25">
      <c r="A4963" t="s">
        <v>11769</v>
      </c>
      <c r="B4963" s="147" t="s">
        <v>218</v>
      </c>
      <c r="C4963" t="s">
        <v>11777</v>
      </c>
      <c r="D4963" t="s">
        <v>11771</v>
      </c>
      <c r="E4963" s="147">
        <v>-1.58</v>
      </c>
      <c r="F4963" t="s">
        <v>11778</v>
      </c>
    </row>
    <row r="4964" spans="1:6" hidden="1" x14ac:dyDescent="0.25">
      <c r="A4964" t="s">
        <v>11769</v>
      </c>
      <c r="B4964" s="147" t="s">
        <v>219</v>
      </c>
      <c r="C4964" t="s">
        <v>11779</v>
      </c>
      <c r="D4964" t="s">
        <v>11771</v>
      </c>
      <c r="E4964" s="147">
        <v>-1.58</v>
      </c>
      <c r="F4964" t="s">
        <v>11780</v>
      </c>
    </row>
    <row r="4965" spans="1:6" hidden="1" x14ac:dyDescent="0.25">
      <c r="A4965" t="s">
        <v>11769</v>
      </c>
      <c r="B4965" s="147" t="s">
        <v>179</v>
      </c>
      <c r="C4965" t="s">
        <v>11781</v>
      </c>
      <c r="D4965" t="s">
        <v>11771</v>
      </c>
      <c r="E4965" s="147">
        <v>-7.62</v>
      </c>
      <c r="F4965" t="s">
        <v>11782</v>
      </c>
    </row>
    <row r="4966" spans="1:6" x14ac:dyDescent="0.25">
      <c r="A4966" t="s">
        <v>11783</v>
      </c>
      <c r="B4966" s="147" t="s">
        <v>178</v>
      </c>
      <c r="C4966" t="s">
        <v>11784</v>
      </c>
      <c r="D4966" t="s">
        <v>11785</v>
      </c>
      <c r="E4966" s="148">
        <v>3918</v>
      </c>
      <c r="F4966" t="s">
        <v>11786</v>
      </c>
    </row>
    <row r="4967" spans="1:6" hidden="1" x14ac:dyDescent="0.25">
      <c r="A4967" t="s">
        <v>11783</v>
      </c>
      <c r="B4967" s="147" t="s">
        <v>234</v>
      </c>
      <c r="C4967" t="s">
        <v>11787</v>
      </c>
      <c r="D4967" t="s">
        <v>11785</v>
      </c>
      <c r="E4967" s="147">
        <v>-7.84</v>
      </c>
      <c r="F4967" t="s">
        <v>11788</v>
      </c>
    </row>
    <row r="4968" spans="1:6" hidden="1" x14ac:dyDescent="0.25">
      <c r="A4968" t="s">
        <v>11783</v>
      </c>
      <c r="B4968" s="147" t="s">
        <v>217</v>
      </c>
      <c r="C4968" t="s">
        <v>11789</v>
      </c>
      <c r="D4968" t="s">
        <v>11785</v>
      </c>
      <c r="E4968" s="147">
        <v>-19.59</v>
      </c>
      <c r="F4968" t="s">
        <v>11790</v>
      </c>
    </row>
    <row r="4969" spans="1:6" hidden="1" x14ac:dyDescent="0.25">
      <c r="A4969" t="s">
        <v>11783</v>
      </c>
      <c r="B4969" s="147" t="s">
        <v>218</v>
      </c>
      <c r="C4969" t="s">
        <v>11791</v>
      </c>
      <c r="D4969" t="s">
        <v>11785</v>
      </c>
      <c r="E4969" s="147">
        <v>-19.59</v>
      </c>
      <c r="F4969" t="s">
        <v>11792</v>
      </c>
    </row>
    <row r="4970" spans="1:6" hidden="1" x14ac:dyDescent="0.25">
      <c r="A4970" t="s">
        <v>11783</v>
      </c>
      <c r="B4970" s="147" t="s">
        <v>219</v>
      </c>
      <c r="C4970" t="s">
        <v>11793</v>
      </c>
      <c r="D4970" t="s">
        <v>11785</v>
      </c>
      <c r="E4970" s="147">
        <v>-19.59</v>
      </c>
      <c r="F4970" t="s">
        <v>11794</v>
      </c>
    </row>
    <row r="4971" spans="1:6" hidden="1" x14ac:dyDescent="0.25">
      <c r="A4971" t="s">
        <v>11783</v>
      </c>
      <c r="B4971" s="147" t="s">
        <v>179</v>
      </c>
      <c r="C4971" t="s">
        <v>11795</v>
      </c>
      <c r="D4971" t="s">
        <v>11785</v>
      </c>
      <c r="E4971" s="147">
        <v>-94.42</v>
      </c>
      <c r="F4971" t="s">
        <v>11796</v>
      </c>
    </row>
    <row r="4972" spans="1:6" x14ac:dyDescent="0.25">
      <c r="A4972" t="s">
        <v>11797</v>
      </c>
      <c r="B4972" s="147" t="s">
        <v>178</v>
      </c>
      <c r="C4972" t="s">
        <v>11798</v>
      </c>
      <c r="D4972" t="s">
        <v>11799</v>
      </c>
      <c r="E4972" s="148">
        <v>1788</v>
      </c>
      <c r="F4972" t="s">
        <v>11800</v>
      </c>
    </row>
    <row r="4973" spans="1:6" hidden="1" x14ac:dyDescent="0.25">
      <c r="A4973" t="s">
        <v>11797</v>
      </c>
      <c r="B4973" s="147" t="s">
        <v>234</v>
      </c>
      <c r="C4973" t="s">
        <v>11801</v>
      </c>
      <c r="D4973" t="s">
        <v>11799</v>
      </c>
      <c r="E4973" s="147">
        <v>-3.58</v>
      </c>
      <c r="F4973" t="s">
        <v>11802</v>
      </c>
    </row>
    <row r="4974" spans="1:6" hidden="1" x14ac:dyDescent="0.25">
      <c r="A4974" t="s">
        <v>11797</v>
      </c>
      <c r="B4974" s="147" t="s">
        <v>217</v>
      </c>
      <c r="C4974" t="s">
        <v>11803</v>
      </c>
      <c r="D4974" t="s">
        <v>11799</v>
      </c>
      <c r="E4974" s="147">
        <v>-8.94</v>
      </c>
      <c r="F4974" t="s">
        <v>11804</v>
      </c>
    </row>
    <row r="4975" spans="1:6" hidden="1" x14ac:dyDescent="0.25">
      <c r="A4975" t="s">
        <v>11797</v>
      </c>
      <c r="B4975" s="147" t="s">
        <v>218</v>
      </c>
      <c r="C4975" t="s">
        <v>11805</v>
      </c>
      <c r="D4975" t="s">
        <v>11799</v>
      </c>
      <c r="E4975" s="147">
        <v>-8.94</v>
      </c>
      <c r="F4975" t="s">
        <v>11806</v>
      </c>
    </row>
    <row r="4976" spans="1:6" hidden="1" x14ac:dyDescent="0.25">
      <c r="A4976" t="s">
        <v>11797</v>
      </c>
      <c r="B4976" s="147" t="s">
        <v>219</v>
      </c>
      <c r="C4976" t="s">
        <v>11807</v>
      </c>
      <c r="D4976" t="s">
        <v>11799</v>
      </c>
      <c r="E4976" s="147">
        <v>-8.94</v>
      </c>
      <c r="F4976" t="s">
        <v>11808</v>
      </c>
    </row>
    <row r="4977" spans="1:6" hidden="1" x14ac:dyDescent="0.25">
      <c r="A4977" t="s">
        <v>11797</v>
      </c>
      <c r="B4977" s="147" t="s">
        <v>179</v>
      </c>
      <c r="C4977" t="s">
        <v>11809</v>
      </c>
      <c r="D4977" t="s">
        <v>11799</v>
      </c>
      <c r="E4977" s="147">
        <v>-43.09</v>
      </c>
      <c r="F4977" t="s">
        <v>11810</v>
      </c>
    </row>
    <row r="4978" spans="1:6" x14ac:dyDescent="0.25">
      <c r="A4978" t="s">
        <v>11811</v>
      </c>
      <c r="B4978" s="147" t="s">
        <v>178</v>
      </c>
      <c r="C4978" t="s">
        <v>11812</v>
      </c>
      <c r="D4978" t="s">
        <v>11813</v>
      </c>
      <c r="E4978" s="148">
        <v>2342</v>
      </c>
      <c r="F4978" t="s">
        <v>11814</v>
      </c>
    </row>
    <row r="4979" spans="1:6" hidden="1" x14ac:dyDescent="0.25">
      <c r="A4979" t="s">
        <v>11811</v>
      </c>
      <c r="B4979" s="147" t="s">
        <v>234</v>
      </c>
      <c r="C4979" t="s">
        <v>11815</v>
      </c>
      <c r="D4979" t="s">
        <v>11813</v>
      </c>
      <c r="E4979" s="147">
        <v>-4.68</v>
      </c>
      <c r="F4979" t="s">
        <v>11816</v>
      </c>
    </row>
    <row r="4980" spans="1:6" hidden="1" x14ac:dyDescent="0.25">
      <c r="A4980" t="s">
        <v>11811</v>
      </c>
      <c r="B4980" s="147" t="s">
        <v>217</v>
      </c>
      <c r="C4980" t="s">
        <v>11817</v>
      </c>
      <c r="D4980" t="s">
        <v>11813</v>
      </c>
      <c r="E4980" s="147">
        <v>-11.71</v>
      </c>
      <c r="F4980" t="s">
        <v>11818</v>
      </c>
    </row>
    <row r="4981" spans="1:6" hidden="1" x14ac:dyDescent="0.25">
      <c r="A4981" t="s">
        <v>11811</v>
      </c>
      <c r="B4981" s="147" t="s">
        <v>218</v>
      </c>
      <c r="C4981" t="s">
        <v>11819</v>
      </c>
      <c r="D4981" t="s">
        <v>11813</v>
      </c>
      <c r="E4981" s="147">
        <v>-23.42</v>
      </c>
      <c r="F4981" t="s">
        <v>11820</v>
      </c>
    </row>
    <row r="4982" spans="1:6" hidden="1" x14ac:dyDescent="0.25">
      <c r="A4982" t="s">
        <v>11811</v>
      </c>
      <c r="B4982" s="147" t="s">
        <v>179</v>
      </c>
      <c r="C4982" t="s">
        <v>11821</v>
      </c>
      <c r="D4982" t="s">
        <v>11813</v>
      </c>
      <c r="E4982" s="147">
        <v>-56.44</v>
      </c>
      <c r="F4982" t="s">
        <v>11822</v>
      </c>
    </row>
    <row r="4983" spans="1:6" hidden="1" x14ac:dyDescent="0.25">
      <c r="A4983" t="s">
        <v>11811</v>
      </c>
      <c r="B4983" s="147" t="s">
        <v>219</v>
      </c>
      <c r="C4983" t="s">
        <v>11823</v>
      </c>
      <c r="D4983" t="s">
        <v>11813</v>
      </c>
      <c r="E4983" s="147">
        <v>-70.260000000000005</v>
      </c>
      <c r="F4983" t="s">
        <v>11824</v>
      </c>
    </row>
    <row r="4984" spans="1:6" x14ac:dyDescent="0.25">
      <c r="A4984" t="s">
        <v>11825</v>
      </c>
      <c r="B4984" s="147" t="s">
        <v>178</v>
      </c>
      <c r="C4984" t="s">
        <v>11826</v>
      </c>
      <c r="D4984" t="s">
        <v>11827</v>
      </c>
      <c r="E4984" s="148">
        <v>7200</v>
      </c>
      <c r="F4984" t="s">
        <v>11828</v>
      </c>
    </row>
    <row r="4985" spans="1:6" hidden="1" x14ac:dyDescent="0.25">
      <c r="A4985" t="s">
        <v>11825</v>
      </c>
      <c r="B4985" s="147" t="s">
        <v>234</v>
      </c>
      <c r="C4985" t="s">
        <v>11829</v>
      </c>
      <c r="D4985" t="s">
        <v>11827</v>
      </c>
      <c r="E4985" s="147">
        <v>-14.4</v>
      </c>
      <c r="F4985" t="s">
        <v>11830</v>
      </c>
    </row>
    <row r="4986" spans="1:6" hidden="1" x14ac:dyDescent="0.25">
      <c r="A4986" t="s">
        <v>11825</v>
      </c>
      <c r="B4986" s="147" t="s">
        <v>217</v>
      </c>
      <c r="C4986" t="s">
        <v>11831</v>
      </c>
      <c r="D4986" t="s">
        <v>11827</v>
      </c>
      <c r="E4986" s="148">
        <v>-36</v>
      </c>
      <c r="F4986" t="s">
        <v>11832</v>
      </c>
    </row>
    <row r="4987" spans="1:6" hidden="1" x14ac:dyDescent="0.25">
      <c r="A4987" t="s">
        <v>11825</v>
      </c>
      <c r="B4987" s="147" t="s">
        <v>218</v>
      </c>
      <c r="C4987" t="s">
        <v>11833</v>
      </c>
      <c r="D4987" t="s">
        <v>11827</v>
      </c>
      <c r="E4987" s="148">
        <v>-72</v>
      </c>
      <c r="F4987" t="s">
        <v>11834</v>
      </c>
    </row>
    <row r="4988" spans="1:6" hidden="1" x14ac:dyDescent="0.25">
      <c r="A4988" t="s">
        <v>11825</v>
      </c>
      <c r="B4988" s="147" t="s">
        <v>179</v>
      </c>
      <c r="C4988" t="s">
        <v>11835</v>
      </c>
      <c r="D4988" t="s">
        <v>11827</v>
      </c>
      <c r="E4988" s="147">
        <v>-173.52</v>
      </c>
      <c r="F4988" t="s">
        <v>11836</v>
      </c>
    </row>
    <row r="4989" spans="1:6" hidden="1" x14ac:dyDescent="0.25">
      <c r="A4989" t="s">
        <v>11825</v>
      </c>
      <c r="B4989" s="147" t="s">
        <v>225</v>
      </c>
      <c r="C4989" t="s">
        <v>11837</v>
      </c>
      <c r="D4989" t="s">
        <v>11827</v>
      </c>
      <c r="E4989" s="147">
        <v>-212.4</v>
      </c>
      <c r="F4989" t="s">
        <v>11838</v>
      </c>
    </row>
    <row r="4990" spans="1:6" hidden="1" x14ac:dyDescent="0.25">
      <c r="A4990" t="s">
        <v>11825</v>
      </c>
      <c r="B4990" s="147" t="s">
        <v>219</v>
      </c>
      <c r="C4990" t="s">
        <v>11839</v>
      </c>
      <c r="D4990" t="s">
        <v>11827</v>
      </c>
      <c r="E4990" s="148">
        <v>-216</v>
      </c>
      <c r="F4990" t="s">
        <v>11840</v>
      </c>
    </row>
    <row r="4991" spans="1:6" x14ac:dyDescent="0.25">
      <c r="A4991" t="s">
        <v>11841</v>
      </c>
      <c r="B4991" s="147" t="s">
        <v>178</v>
      </c>
      <c r="C4991" t="s">
        <v>11842</v>
      </c>
      <c r="D4991" t="s">
        <v>11843</v>
      </c>
      <c r="E4991" s="148">
        <v>558</v>
      </c>
      <c r="F4991" t="s">
        <v>11844</v>
      </c>
    </row>
    <row r="4992" spans="1:6" hidden="1" x14ac:dyDescent="0.25">
      <c r="A4992" t="s">
        <v>11841</v>
      </c>
      <c r="B4992" s="147" t="s">
        <v>234</v>
      </c>
      <c r="C4992" t="s">
        <v>11845</v>
      </c>
      <c r="D4992" t="s">
        <v>11843</v>
      </c>
      <c r="E4992" s="147">
        <v>-1.1200000000000001</v>
      </c>
      <c r="F4992" t="s">
        <v>11846</v>
      </c>
    </row>
    <row r="4993" spans="1:6" hidden="1" x14ac:dyDescent="0.25">
      <c r="A4993" t="s">
        <v>11841</v>
      </c>
      <c r="B4993" s="147" t="s">
        <v>217</v>
      </c>
      <c r="C4993" t="s">
        <v>11847</v>
      </c>
      <c r="D4993" t="s">
        <v>11843</v>
      </c>
      <c r="E4993" s="147">
        <v>-2.79</v>
      </c>
      <c r="F4993" t="s">
        <v>11848</v>
      </c>
    </row>
    <row r="4994" spans="1:6" hidden="1" x14ac:dyDescent="0.25">
      <c r="A4994" t="s">
        <v>11841</v>
      </c>
      <c r="B4994" s="147" t="s">
        <v>218</v>
      </c>
      <c r="C4994" t="s">
        <v>11849</v>
      </c>
      <c r="D4994" t="s">
        <v>11843</v>
      </c>
      <c r="E4994" s="147">
        <v>-2.79</v>
      </c>
      <c r="F4994" t="s">
        <v>11850</v>
      </c>
    </row>
    <row r="4995" spans="1:6" hidden="1" x14ac:dyDescent="0.25">
      <c r="A4995" t="s">
        <v>11841</v>
      </c>
      <c r="B4995" s="147" t="s">
        <v>219</v>
      </c>
      <c r="C4995" t="s">
        <v>11851</v>
      </c>
      <c r="D4995" t="s">
        <v>11843</v>
      </c>
      <c r="E4995" s="147">
        <v>-2.79</v>
      </c>
      <c r="F4995" t="s">
        <v>11852</v>
      </c>
    </row>
    <row r="4996" spans="1:6" hidden="1" x14ac:dyDescent="0.25">
      <c r="A4996" t="s">
        <v>11841</v>
      </c>
      <c r="B4996" s="147" t="s">
        <v>179</v>
      </c>
      <c r="C4996" t="s">
        <v>11853</v>
      </c>
      <c r="D4996" t="s">
        <v>11843</v>
      </c>
      <c r="E4996" s="147">
        <v>-13.45</v>
      </c>
      <c r="F4996" t="s">
        <v>11854</v>
      </c>
    </row>
    <row r="4997" spans="1:6" x14ac:dyDescent="0.25">
      <c r="A4997" t="s">
        <v>11841</v>
      </c>
      <c r="B4997" s="147" t="s">
        <v>178</v>
      </c>
      <c r="C4997" t="s">
        <v>11855</v>
      </c>
      <c r="D4997" t="s">
        <v>11856</v>
      </c>
      <c r="E4997" s="148">
        <v>486</v>
      </c>
      <c r="F4997" t="s">
        <v>11857</v>
      </c>
    </row>
    <row r="4998" spans="1:6" hidden="1" x14ac:dyDescent="0.25">
      <c r="A4998" t="s">
        <v>11841</v>
      </c>
      <c r="B4998" s="147" t="s">
        <v>234</v>
      </c>
      <c r="C4998" t="s">
        <v>11858</v>
      </c>
      <c r="D4998" t="s">
        <v>11856</v>
      </c>
      <c r="E4998" s="147">
        <v>-0.97</v>
      </c>
      <c r="F4998" t="s">
        <v>11859</v>
      </c>
    </row>
    <row r="4999" spans="1:6" hidden="1" x14ac:dyDescent="0.25">
      <c r="A4999" t="s">
        <v>11841</v>
      </c>
      <c r="B4999" s="147" t="s">
        <v>217</v>
      </c>
      <c r="C4999" t="s">
        <v>11860</v>
      </c>
      <c r="D4999" t="s">
        <v>11856</v>
      </c>
      <c r="E4999" s="147">
        <v>-2.4300000000000002</v>
      </c>
      <c r="F4999" t="s">
        <v>11861</v>
      </c>
    </row>
    <row r="5000" spans="1:6" hidden="1" x14ac:dyDescent="0.25">
      <c r="A5000" t="s">
        <v>11841</v>
      </c>
      <c r="B5000" s="147" t="s">
        <v>218</v>
      </c>
      <c r="C5000" t="s">
        <v>11862</v>
      </c>
      <c r="D5000" t="s">
        <v>11856</v>
      </c>
      <c r="E5000" s="147">
        <v>-4.8600000000000003</v>
      </c>
      <c r="F5000" t="s">
        <v>11863</v>
      </c>
    </row>
    <row r="5001" spans="1:6" hidden="1" x14ac:dyDescent="0.25">
      <c r="A5001" t="s">
        <v>11841</v>
      </c>
      <c r="B5001" s="147" t="s">
        <v>179</v>
      </c>
      <c r="C5001" t="s">
        <v>11864</v>
      </c>
      <c r="D5001" t="s">
        <v>11856</v>
      </c>
      <c r="E5001" s="147">
        <v>-11.71</v>
      </c>
      <c r="F5001" t="s">
        <v>11865</v>
      </c>
    </row>
    <row r="5002" spans="1:6" hidden="1" x14ac:dyDescent="0.25">
      <c r="A5002" t="s">
        <v>11841</v>
      </c>
      <c r="B5002" s="147" t="s">
        <v>219</v>
      </c>
      <c r="C5002" t="s">
        <v>11866</v>
      </c>
      <c r="D5002" t="s">
        <v>11856</v>
      </c>
      <c r="E5002" s="147">
        <v>-14.58</v>
      </c>
      <c r="F5002" t="s">
        <v>11867</v>
      </c>
    </row>
    <row r="5003" spans="1:6" x14ac:dyDescent="0.25">
      <c r="A5003" t="s">
        <v>11868</v>
      </c>
      <c r="B5003" s="147" t="s">
        <v>178</v>
      </c>
      <c r="C5003" t="s">
        <v>11869</v>
      </c>
      <c r="D5003" t="s">
        <v>11870</v>
      </c>
      <c r="E5003" s="148">
        <v>1020</v>
      </c>
      <c r="F5003" t="s">
        <v>11871</v>
      </c>
    </row>
    <row r="5004" spans="1:6" hidden="1" x14ac:dyDescent="0.25">
      <c r="A5004" t="s">
        <v>11868</v>
      </c>
      <c r="B5004" s="147" t="s">
        <v>234</v>
      </c>
      <c r="C5004" t="s">
        <v>11872</v>
      </c>
      <c r="D5004" t="s">
        <v>11870</v>
      </c>
      <c r="E5004" s="147">
        <v>-2.04</v>
      </c>
      <c r="F5004" t="s">
        <v>11873</v>
      </c>
    </row>
    <row r="5005" spans="1:6" hidden="1" x14ac:dyDescent="0.25">
      <c r="A5005" t="s">
        <v>11868</v>
      </c>
      <c r="B5005" s="147" t="s">
        <v>217</v>
      </c>
      <c r="C5005" t="s">
        <v>11874</v>
      </c>
      <c r="D5005" t="s">
        <v>11870</v>
      </c>
      <c r="E5005" s="147">
        <v>-5.0999999999999996</v>
      </c>
      <c r="F5005" t="s">
        <v>11875</v>
      </c>
    </row>
    <row r="5006" spans="1:6" hidden="1" x14ac:dyDescent="0.25">
      <c r="A5006" t="s">
        <v>11868</v>
      </c>
      <c r="B5006" s="147" t="s">
        <v>218</v>
      </c>
      <c r="C5006" t="s">
        <v>11876</v>
      </c>
      <c r="D5006" t="s">
        <v>11870</v>
      </c>
      <c r="E5006" s="147">
        <v>-5.0999999999999996</v>
      </c>
      <c r="F5006" t="s">
        <v>11877</v>
      </c>
    </row>
    <row r="5007" spans="1:6" hidden="1" x14ac:dyDescent="0.25">
      <c r="A5007" t="s">
        <v>11868</v>
      </c>
      <c r="B5007" s="147" t="s">
        <v>219</v>
      </c>
      <c r="C5007" t="s">
        <v>11878</v>
      </c>
      <c r="D5007" t="s">
        <v>11870</v>
      </c>
      <c r="E5007" s="147">
        <v>-5.0999999999999996</v>
      </c>
      <c r="F5007" t="s">
        <v>11879</v>
      </c>
    </row>
    <row r="5008" spans="1:6" hidden="1" x14ac:dyDescent="0.25">
      <c r="A5008" t="s">
        <v>11868</v>
      </c>
      <c r="B5008" s="147" t="s">
        <v>179</v>
      </c>
      <c r="C5008" t="s">
        <v>11880</v>
      </c>
      <c r="D5008" t="s">
        <v>11870</v>
      </c>
      <c r="E5008" s="147">
        <v>-24.58</v>
      </c>
      <c r="F5008" t="s">
        <v>11881</v>
      </c>
    </row>
    <row r="5009" spans="1:6" x14ac:dyDescent="0.25">
      <c r="A5009" t="s">
        <v>11882</v>
      </c>
      <c r="B5009" s="147" t="s">
        <v>178</v>
      </c>
      <c r="C5009" t="s">
        <v>11883</v>
      </c>
      <c r="D5009" t="s">
        <v>11884</v>
      </c>
      <c r="E5009" s="148">
        <v>6219</v>
      </c>
      <c r="F5009" t="s">
        <v>11885</v>
      </c>
    </row>
    <row r="5010" spans="1:6" hidden="1" x14ac:dyDescent="0.25">
      <c r="A5010" t="s">
        <v>11882</v>
      </c>
      <c r="B5010" s="147" t="s">
        <v>234</v>
      </c>
      <c r="C5010" t="s">
        <v>11886</v>
      </c>
      <c r="D5010" t="s">
        <v>11884</v>
      </c>
      <c r="E5010" s="147">
        <v>-12.44</v>
      </c>
      <c r="F5010" t="s">
        <v>11887</v>
      </c>
    </row>
    <row r="5011" spans="1:6" hidden="1" x14ac:dyDescent="0.25">
      <c r="A5011" t="s">
        <v>11882</v>
      </c>
      <c r="B5011" s="147" t="s">
        <v>217</v>
      </c>
      <c r="C5011" t="s">
        <v>11888</v>
      </c>
      <c r="D5011" t="s">
        <v>11884</v>
      </c>
      <c r="E5011" s="147">
        <v>-31.1</v>
      </c>
      <c r="F5011" t="s">
        <v>11889</v>
      </c>
    </row>
    <row r="5012" spans="1:6" hidden="1" x14ac:dyDescent="0.25">
      <c r="A5012" t="s">
        <v>11882</v>
      </c>
      <c r="B5012" s="147" t="s">
        <v>218</v>
      </c>
      <c r="C5012" t="s">
        <v>11890</v>
      </c>
      <c r="D5012" t="s">
        <v>11884</v>
      </c>
      <c r="E5012" s="147">
        <v>-62.19</v>
      </c>
      <c r="F5012" t="s">
        <v>11891</v>
      </c>
    </row>
    <row r="5013" spans="1:6" hidden="1" x14ac:dyDescent="0.25">
      <c r="A5013" t="s">
        <v>11882</v>
      </c>
      <c r="B5013" s="147" t="s">
        <v>179</v>
      </c>
      <c r="C5013" t="s">
        <v>11892</v>
      </c>
      <c r="D5013" t="s">
        <v>11884</v>
      </c>
      <c r="E5013" s="147">
        <v>-149.88</v>
      </c>
      <c r="F5013" t="s">
        <v>11893</v>
      </c>
    </row>
    <row r="5014" spans="1:6" hidden="1" x14ac:dyDescent="0.25">
      <c r="A5014" t="s">
        <v>11882</v>
      </c>
      <c r="B5014" s="147" t="s">
        <v>219</v>
      </c>
      <c r="C5014" t="s">
        <v>11894</v>
      </c>
      <c r="D5014" t="s">
        <v>11884</v>
      </c>
      <c r="E5014" s="147">
        <v>-186.57</v>
      </c>
      <c r="F5014" t="s">
        <v>11895</v>
      </c>
    </row>
    <row r="5015" spans="1:6" x14ac:dyDescent="0.25">
      <c r="A5015" t="s">
        <v>11896</v>
      </c>
      <c r="B5015" s="147" t="s">
        <v>178</v>
      </c>
      <c r="C5015" t="s">
        <v>11897</v>
      </c>
      <c r="D5015" t="s">
        <v>11898</v>
      </c>
      <c r="E5015" s="148">
        <v>3289</v>
      </c>
      <c r="F5015" t="s">
        <v>11899</v>
      </c>
    </row>
    <row r="5016" spans="1:6" hidden="1" x14ac:dyDescent="0.25">
      <c r="A5016" t="s">
        <v>11896</v>
      </c>
      <c r="B5016" s="147" t="s">
        <v>234</v>
      </c>
      <c r="C5016" t="s">
        <v>11900</v>
      </c>
      <c r="D5016" t="s">
        <v>11898</v>
      </c>
      <c r="E5016" s="147">
        <v>-6.58</v>
      </c>
      <c r="F5016" t="s">
        <v>11901</v>
      </c>
    </row>
    <row r="5017" spans="1:6" hidden="1" x14ac:dyDescent="0.25">
      <c r="A5017" t="s">
        <v>11896</v>
      </c>
      <c r="B5017" s="147" t="s">
        <v>217</v>
      </c>
      <c r="C5017" t="s">
        <v>11902</v>
      </c>
      <c r="D5017" t="s">
        <v>11898</v>
      </c>
      <c r="E5017" s="147">
        <v>-16.45</v>
      </c>
      <c r="F5017" t="s">
        <v>11903</v>
      </c>
    </row>
    <row r="5018" spans="1:6" hidden="1" x14ac:dyDescent="0.25">
      <c r="A5018" t="s">
        <v>11896</v>
      </c>
      <c r="B5018" s="147" t="s">
        <v>218</v>
      </c>
      <c r="C5018" t="s">
        <v>11904</v>
      </c>
      <c r="D5018" t="s">
        <v>11898</v>
      </c>
      <c r="E5018" s="147">
        <v>-16.45</v>
      </c>
      <c r="F5018" t="s">
        <v>11905</v>
      </c>
    </row>
    <row r="5019" spans="1:6" hidden="1" x14ac:dyDescent="0.25">
      <c r="A5019" t="s">
        <v>11896</v>
      </c>
      <c r="B5019" s="147" t="s">
        <v>219</v>
      </c>
      <c r="C5019" t="s">
        <v>11906</v>
      </c>
      <c r="D5019" t="s">
        <v>11898</v>
      </c>
      <c r="E5019" s="147">
        <v>-16.45</v>
      </c>
      <c r="F5019" t="s">
        <v>11907</v>
      </c>
    </row>
    <row r="5020" spans="1:6" hidden="1" x14ac:dyDescent="0.25">
      <c r="A5020" t="s">
        <v>11896</v>
      </c>
      <c r="B5020" s="147" t="s">
        <v>210</v>
      </c>
      <c r="C5020" t="s">
        <v>11908</v>
      </c>
      <c r="D5020" t="s">
        <v>11898</v>
      </c>
      <c r="E5020" s="147">
        <v>-65.78</v>
      </c>
      <c r="F5020" t="s">
        <v>11909</v>
      </c>
    </row>
    <row r="5021" spans="1:6" hidden="1" x14ac:dyDescent="0.25">
      <c r="A5021" t="s">
        <v>11896</v>
      </c>
      <c r="B5021" s="147" t="s">
        <v>179</v>
      </c>
      <c r="C5021" t="s">
        <v>11910</v>
      </c>
      <c r="D5021" t="s">
        <v>11898</v>
      </c>
      <c r="E5021" s="147">
        <v>-79.260000000000005</v>
      </c>
      <c r="F5021" t="s">
        <v>11911</v>
      </c>
    </row>
    <row r="5022" spans="1:6" x14ac:dyDescent="0.25">
      <c r="A5022" t="s">
        <v>11912</v>
      </c>
      <c r="B5022" s="147" t="s">
        <v>178</v>
      </c>
      <c r="C5022" t="s">
        <v>11913</v>
      </c>
      <c r="D5022" t="s">
        <v>11914</v>
      </c>
      <c r="E5022" s="148">
        <v>4146</v>
      </c>
      <c r="F5022" t="s">
        <v>11915</v>
      </c>
    </row>
    <row r="5023" spans="1:6" hidden="1" x14ac:dyDescent="0.25">
      <c r="A5023" t="s">
        <v>11912</v>
      </c>
      <c r="B5023" s="147" t="s">
        <v>234</v>
      </c>
      <c r="C5023" t="s">
        <v>11916</v>
      </c>
      <c r="D5023" t="s">
        <v>11914</v>
      </c>
      <c r="E5023" s="147">
        <v>-8.2899999999999991</v>
      </c>
      <c r="F5023" t="s">
        <v>11917</v>
      </c>
    </row>
    <row r="5024" spans="1:6" hidden="1" x14ac:dyDescent="0.25">
      <c r="A5024" t="s">
        <v>11912</v>
      </c>
      <c r="B5024" s="147" t="s">
        <v>217</v>
      </c>
      <c r="C5024" t="s">
        <v>11918</v>
      </c>
      <c r="D5024" t="s">
        <v>11914</v>
      </c>
      <c r="E5024" s="147">
        <v>-20.73</v>
      </c>
      <c r="F5024" t="s">
        <v>11919</v>
      </c>
    </row>
    <row r="5025" spans="1:6" hidden="1" x14ac:dyDescent="0.25">
      <c r="A5025" t="s">
        <v>11912</v>
      </c>
      <c r="B5025" s="147" t="s">
        <v>218</v>
      </c>
      <c r="C5025" t="s">
        <v>11920</v>
      </c>
      <c r="D5025" t="s">
        <v>11914</v>
      </c>
      <c r="E5025" s="147">
        <v>-41.46</v>
      </c>
      <c r="F5025" t="s">
        <v>11921</v>
      </c>
    </row>
    <row r="5026" spans="1:6" hidden="1" x14ac:dyDescent="0.25">
      <c r="A5026" t="s">
        <v>11912</v>
      </c>
      <c r="B5026" s="147" t="s">
        <v>179</v>
      </c>
      <c r="C5026" t="s">
        <v>11922</v>
      </c>
      <c r="D5026" t="s">
        <v>11914</v>
      </c>
      <c r="E5026" s="147">
        <v>-99.92</v>
      </c>
      <c r="F5026" t="s">
        <v>11923</v>
      </c>
    </row>
    <row r="5027" spans="1:6" hidden="1" x14ac:dyDescent="0.25">
      <c r="A5027" t="s">
        <v>11912</v>
      </c>
      <c r="B5027" s="147" t="s">
        <v>219</v>
      </c>
      <c r="C5027" t="s">
        <v>11924</v>
      </c>
      <c r="D5027" t="s">
        <v>11914</v>
      </c>
      <c r="E5027" s="147">
        <v>-124.38</v>
      </c>
      <c r="F5027" t="s">
        <v>11925</v>
      </c>
    </row>
    <row r="5028" spans="1:6" x14ac:dyDescent="0.25">
      <c r="A5028" t="s">
        <v>11926</v>
      </c>
      <c r="B5028" s="147" t="s">
        <v>178</v>
      </c>
      <c r="C5028" t="s">
        <v>11927</v>
      </c>
      <c r="D5028" t="s">
        <v>11928</v>
      </c>
      <c r="E5028" s="148">
        <v>3536</v>
      </c>
      <c r="F5028" t="s">
        <v>11929</v>
      </c>
    </row>
    <row r="5029" spans="1:6" hidden="1" x14ac:dyDescent="0.25">
      <c r="A5029" t="s">
        <v>11926</v>
      </c>
      <c r="B5029" s="147" t="s">
        <v>234</v>
      </c>
      <c r="C5029" t="s">
        <v>11930</v>
      </c>
      <c r="D5029" t="s">
        <v>11928</v>
      </c>
      <c r="E5029" s="147">
        <v>-7.07</v>
      </c>
      <c r="F5029" t="s">
        <v>11931</v>
      </c>
    </row>
    <row r="5030" spans="1:6" hidden="1" x14ac:dyDescent="0.25">
      <c r="A5030" t="s">
        <v>11926</v>
      </c>
      <c r="B5030" s="147" t="s">
        <v>217</v>
      </c>
      <c r="C5030" t="s">
        <v>11932</v>
      </c>
      <c r="D5030" t="s">
        <v>11928</v>
      </c>
      <c r="E5030" s="147">
        <v>-17.68</v>
      </c>
      <c r="F5030" t="s">
        <v>11933</v>
      </c>
    </row>
    <row r="5031" spans="1:6" hidden="1" x14ac:dyDescent="0.25">
      <c r="A5031" t="s">
        <v>11926</v>
      </c>
      <c r="B5031" s="147" t="s">
        <v>218</v>
      </c>
      <c r="C5031" t="s">
        <v>11934</v>
      </c>
      <c r="D5031" t="s">
        <v>11928</v>
      </c>
      <c r="E5031" s="147">
        <v>-35.36</v>
      </c>
      <c r="F5031" t="s">
        <v>11935</v>
      </c>
    </row>
    <row r="5032" spans="1:6" hidden="1" x14ac:dyDescent="0.25">
      <c r="A5032" t="s">
        <v>11926</v>
      </c>
      <c r="B5032" s="147" t="s">
        <v>179</v>
      </c>
      <c r="C5032" t="s">
        <v>11936</v>
      </c>
      <c r="D5032" t="s">
        <v>11928</v>
      </c>
      <c r="E5032" s="147">
        <v>-85.22</v>
      </c>
      <c r="F5032" t="s">
        <v>11937</v>
      </c>
    </row>
    <row r="5033" spans="1:6" hidden="1" x14ac:dyDescent="0.25">
      <c r="A5033" t="s">
        <v>11926</v>
      </c>
      <c r="B5033" s="147" t="s">
        <v>225</v>
      </c>
      <c r="C5033" t="s">
        <v>11938</v>
      </c>
      <c r="D5033" t="s">
        <v>11928</v>
      </c>
      <c r="E5033" s="147">
        <v>-104.31</v>
      </c>
      <c r="F5033" t="s">
        <v>11939</v>
      </c>
    </row>
    <row r="5034" spans="1:6" hidden="1" x14ac:dyDescent="0.25">
      <c r="A5034" t="s">
        <v>11926</v>
      </c>
      <c r="B5034" s="147" t="s">
        <v>219</v>
      </c>
      <c r="C5034" t="s">
        <v>11940</v>
      </c>
      <c r="D5034" t="s">
        <v>11928</v>
      </c>
      <c r="E5034" s="147">
        <v>-106.08</v>
      </c>
      <c r="F5034" t="s">
        <v>11941</v>
      </c>
    </row>
    <row r="5035" spans="1:6" x14ac:dyDescent="0.25">
      <c r="A5035" t="s">
        <v>11942</v>
      </c>
      <c r="B5035" s="147" t="s">
        <v>178</v>
      </c>
      <c r="C5035" t="s">
        <v>11943</v>
      </c>
      <c r="D5035" t="s">
        <v>11944</v>
      </c>
      <c r="E5035" s="148">
        <v>4101</v>
      </c>
      <c r="F5035" t="s">
        <v>11945</v>
      </c>
    </row>
    <row r="5036" spans="1:6" hidden="1" x14ac:dyDescent="0.25">
      <c r="A5036" t="s">
        <v>11942</v>
      </c>
      <c r="B5036" s="147" t="s">
        <v>234</v>
      </c>
      <c r="C5036" t="s">
        <v>11946</v>
      </c>
      <c r="D5036" t="s">
        <v>11944</v>
      </c>
      <c r="E5036" s="147">
        <v>-8.1999999999999993</v>
      </c>
      <c r="F5036" t="s">
        <v>11947</v>
      </c>
    </row>
    <row r="5037" spans="1:6" hidden="1" x14ac:dyDescent="0.25">
      <c r="A5037" t="s">
        <v>11942</v>
      </c>
      <c r="B5037" s="147" t="s">
        <v>217</v>
      </c>
      <c r="C5037" t="s">
        <v>11948</v>
      </c>
      <c r="D5037" t="s">
        <v>11944</v>
      </c>
      <c r="E5037" s="147">
        <v>-20.51</v>
      </c>
      <c r="F5037" t="s">
        <v>11949</v>
      </c>
    </row>
    <row r="5038" spans="1:6" hidden="1" x14ac:dyDescent="0.25">
      <c r="A5038" t="s">
        <v>11942</v>
      </c>
      <c r="B5038" s="147" t="s">
        <v>218</v>
      </c>
      <c r="C5038" t="s">
        <v>11950</v>
      </c>
      <c r="D5038" t="s">
        <v>11944</v>
      </c>
      <c r="E5038" s="147">
        <v>-41.01</v>
      </c>
      <c r="F5038" t="s">
        <v>11951</v>
      </c>
    </row>
    <row r="5039" spans="1:6" hidden="1" x14ac:dyDescent="0.25">
      <c r="A5039" t="s">
        <v>11942</v>
      </c>
      <c r="B5039" s="147" t="s">
        <v>179</v>
      </c>
      <c r="C5039" t="s">
        <v>11952</v>
      </c>
      <c r="D5039" t="s">
        <v>11944</v>
      </c>
      <c r="E5039" s="147">
        <v>-98.83</v>
      </c>
      <c r="F5039" t="s">
        <v>11953</v>
      </c>
    </row>
    <row r="5040" spans="1:6" hidden="1" x14ac:dyDescent="0.25">
      <c r="A5040" t="s">
        <v>11942</v>
      </c>
      <c r="B5040" s="147" t="s">
        <v>225</v>
      </c>
      <c r="C5040" t="s">
        <v>11954</v>
      </c>
      <c r="D5040" t="s">
        <v>11944</v>
      </c>
      <c r="E5040" s="147">
        <v>-120.98</v>
      </c>
      <c r="F5040" t="s">
        <v>11955</v>
      </c>
    </row>
    <row r="5041" spans="1:6" hidden="1" x14ac:dyDescent="0.25">
      <c r="A5041" t="s">
        <v>11942</v>
      </c>
      <c r="B5041" s="147" t="s">
        <v>219</v>
      </c>
      <c r="C5041" t="s">
        <v>11956</v>
      </c>
      <c r="D5041" t="s">
        <v>11944</v>
      </c>
      <c r="E5041" s="147">
        <v>-123.03</v>
      </c>
      <c r="F5041" t="s">
        <v>11957</v>
      </c>
    </row>
    <row r="5042" spans="1:6" x14ac:dyDescent="0.25">
      <c r="A5042" t="s">
        <v>11958</v>
      </c>
      <c r="B5042" s="147" t="s">
        <v>178</v>
      </c>
      <c r="C5042" t="s">
        <v>11959</v>
      </c>
      <c r="D5042" t="s">
        <v>11960</v>
      </c>
      <c r="E5042" s="148">
        <v>5094</v>
      </c>
      <c r="F5042" t="s">
        <v>11961</v>
      </c>
    </row>
    <row r="5043" spans="1:6" hidden="1" x14ac:dyDescent="0.25">
      <c r="A5043" t="s">
        <v>11958</v>
      </c>
      <c r="B5043" s="147" t="s">
        <v>234</v>
      </c>
      <c r="C5043" t="s">
        <v>11962</v>
      </c>
      <c r="D5043" t="s">
        <v>11960</v>
      </c>
      <c r="E5043" s="147">
        <v>-10.19</v>
      </c>
      <c r="F5043" t="s">
        <v>11963</v>
      </c>
    </row>
    <row r="5044" spans="1:6" hidden="1" x14ac:dyDescent="0.25">
      <c r="A5044" t="s">
        <v>11958</v>
      </c>
      <c r="B5044" s="147" t="s">
        <v>217</v>
      </c>
      <c r="C5044" t="s">
        <v>11964</v>
      </c>
      <c r="D5044" t="s">
        <v>11960</v>
      </c>
      <c r="E5044" s="147">
        <v>-25.47</v>
      </c>
      <c r="F5044" t="s">
        <v>11965</v>
      </c>
    </row>
    <row r="5045" spans="1:6" hidden="1" x14ac:dyDescent="0.25">
      <c r="A5045" t="s">
        <v>11958</v>
      </c>
      <c r="B5045" s="147" t="s">
        <v>218</v>
      </c>
      <c r="C5045" t="s">
        <v>11966</v>
      </c>
      <c r="D5045" t="s">
        <v>11960</v>
      </c>
      <c r="E5045" s="147">
        <v>-25.47</v>
      </c>
      <c r="F5045" t="s">
        <v>11967</v>
      </c>
    </row>
    <row r="5046" spans="1:6" hidden="1" x14ac:dyDescent="0.25">
      <c r="A5046" t="s">
        <v>11958</v>
      </c>
      <c r="B5046" s="147" t="s">
        <v>219</v>
      </c>
      <c r="C5046" t="s">
        <v>11968</v>
      </c>
      <c r="D5046" t="s">
        <v>11960</v>
      </c>
      <c r="E5046" s="147">
        <v>-25.47</v>
      </c>
      <c r="F5046" t="s">
        <v>11969</v>
      </c>
    </row>
    <row r="5047" spans="1:6" hidden="1" x14ac:dyDescent="0.25">
      <c r="A5047" t="s">
        <v>11958</v>
      </c>
      <c r="B5047" s="147" t="s">
        <v>179</v>
      </c>
      <c r="C5047" t="s">
        <v>11970</v>
      </c>
      <c r="D5047" t="s">
        <v>11960</v>
      </c>
      <c r="E5047" s="147">
        <v>-122.77</v>
      </c>
      <c r="F5047" t="s">
        <v>11971</v>
      </c>
    </row>
    <row r="5048" spans="1:6" x14ac:dyDescent="0.25">
      <c r="A5048" t="s">
        <v>11972</v>
      </c>
      <c r="B5048" s="147" t="s">
        <v>178</v>
      </c>
      <c r="C5048" t="s">
        <v>11973</v>
      </c>
      <c r="D5048" t="s">
        <v>11974</v>
      </c>
      <c r="E5048" s="148">
        <v>298</v>
      </c>
      <c r="F5048" t="s">
        <v>11975</v>
      </c>
    </row>
    <row r="5049" spans="1:6" hidden="1" x14ac:dyDescent="0.25">
      <c r="A5049" t="s">
        <v>11972</v>
      </c>
      <c r="B5049" s="147" t="s">
        <v>234</v>
      </c>
      <c r="C5049" t="s">
        <v>11976</v>
      </c>
      <c r="D5049" t="s">
        <v>11974</v>
      </c>
      <c r="E5049" s="147">
        <v>-0.6</v>
      </c>
      <c r="F5049" t="s">
        <v>11977</v>
      </c>
    </row>
    <row r="5050" spans="1:6" hidden="1" x14ac:dyDescent="0.25">
      <c r="A5050" t="s">
        <v>11972</v>
      </c>
      <c r="B5050" s="147" t="s">
        <v>217</v>
      </c>
      <c r="C5050" t="s">
        <v>11978</v>
      </c>
      <c r="D5050" t="s">
        <v>11974</v>
      </c>
      <c r="E5050" s="147">
        <v>-1.49</v>
      </c>
      <c r="F5050" t="s">
        <v>11979</v>
      </c>
    </row>
    <row r="5051" spans="1:6" hidden="1" x14ac:dyDescent="0.25">
      <c r="A5051" t="s">
        <v>11972</v>
      </c>
      <c r="B5051" s="147" t="s">
        <v>218</v>
      </c>
      <c r="C5051" t="s">
        <v>11980</v>
      </c>
      <c r="D5051" t="s">
        <v>11974</v>
      </c>
      <c r="E5051" s="147">
        <v>-2.98</v>
      </c>
      <c r="F5051" t="s">
        <v>11981</v>
      </c>
    </row>
    <row r="5052" spans="1:6" hidden="1" x14ac:dyDescent="0.25">
      <c r="A5052" t="s">
        <v>11972</v>
      </c>
      <c r="B5052" s="147" t="s">
        <v>179</v>
      </c>
      <c r="C5052" t="s">
        <v>11982</v>
      </c>
      <c r="D5052" t="s">
        <v>11974</v>
      </c>
      <c r="E5052" s="147">
        <v>-7.18</v>
      </c>
      <c r="F5052" t="s">
        <v>11983</v>
      </c>
    </row>
    <row r="5053" spans="1:6" hidden="1" x14ac:dyDescent="0.25">
      <c r="A5053" t="s">
        <v>11972</v>
      </c>
      <c r="B5053" s="147" t="s">
        <v>219</v>
      </c>
      <c r="C5053" t="s">
        <v>11984</v>
      </c>
      <c r="D5053" t="s">
        <v>11974</v>
      </c>
      <c r="E5053" s="147">
        <v>-8.94</v>
      </c>
      <c r="F5053" t="s">
        <v>11985</v>
      </c>
    </row>
    <row r="5054" spans="1:6" x14ac:dyDescent="0.25">
      <c r="A5054" t="s">
        <v>11986</v>
      </c>
      <c r="B5054" s="147" t="s">
        <v>178</v>
      </c>
      <c r="C5054" t="s">
        <v>11987</v>
      </c>
      <c r="D5054" t="s">
        <v>11988</v>
      </c>
      <c r="E5054" s="148">
        <v>420</v>
      </c>
      <c r="F5054" t="s">
        <v>11989</v>
      </c>
    </row>
    <row r="5055" spans="1:6" hidden="1" x14ac:dyDescent="0.25">
      <c r="A5055" t="s">
        <v>11986</v>
      </c>
      <c r="B5055" s="147" t="s">
        <v>234</v>
      </c>
      <c r="C5055" t="s">
        <v>11990</v>
      </c>
      <c r="D5055" t="s">
        <v>11988</v>
      </c>
      <c r="E5055" s="147">
        <v>-0.84</v>
      </c>
      <c r="F5055" t="s">
        <v>11991</v>
      </c>
    </row>
    <row r="5056" spans="1:6" hidden="1" x14ac:dyDescent="0.25">
      <c r="A5056" t="s">
        <v>11986</v>
      </c>
      <c r="B5056" s="147" t="s">
        <v>217</v>
      </c>
      <c r="C5056" t="s">
        <v>11992</v>
      </c>
      <c r="D5056" t="s">
        <v>11988</v>
      </c>
      <c r="E5056" s="147">
        <v>-2.1</v>
      </c>
      <c r="F5056" t="s">
        <v>11993</v>
      </c>
    </row>
    <row r="5057" spans="1:6" hidden="1" x14ac:dyDescent="0.25">
      <c r="A5057" t="s">
        <v>11986</v>
      </c>
      <c r="B5057" s="147" t="s">
        <v>218</v>
      </c>
      <c r="C5057" t="s">
        <v>11994</v>
      </c>
      <c r="D5057" t="s">
        <v>11988</v>
      </c>
      <c r="E5057" s="147">
        <v>-2.1</v>
      </c>
      <c r="F5057" t="s">
        <v>11995</v>
      </c>
    </row>
    <row r="5058" spans="1:6" hidden="1" x14ac:dyDescent="0.25">
      <c r="A5058" t="s">
        <v>11986</v>
      </c>
      <c r="B5058" s="147" t="s">
        <v>219</v>
      </c>
      <c r="C5058" t="s">
        <v>11996</v>
      </c>
      <c r="D5058" t="s">
        <v>11988</v>
      </c>
      <c r="E5058" s="147">
        <v>-2.1</v>
      </c>
      <c r="F5058" t="s">
        <v>11997</v>
      </c>
    </row>
    <row r="5059" spans="1:6" hidden="1" x14ac:dyDescent="0.25">
      <c r="A5059" t="s">
        <v>11986</v>
      </c>
      <c r="B5059" s="147" t="s">
        <v>179</v>
      </c>
      <c r="C5059" t="s">
        <v>11998</v>
      </c>
      <c r="D5059" t="s">
        <v>11988</v>
      </c>
      <c r="E5059" s="147">
        <v>-10.119999999999999</v>
      </c>
      <c r="F5059" t="s">
        <v>11999</v>
      </c>
    </row>
    <row r="5060" spans="1:6" x14ac:dyDescent="0.25">
      <c r="A5060" t="s">
        <v>12000</v>
      </c>
      <c r="B5060" s="147" t="s">
        <v>178</v>
      </c>
      <c r="C5060" t="s">
        <v>12001</v>
      </c>
      <c r="D5060" t="s">
        <v>12002</v>
      </c>
      <c r="E5060" s="148">
        <v>192</v>
      </c>
      <c r="F5060" t="s">
        <v>12003</v>
      </c>
    </row>
    <row r="5061" spans="1:6" hidden="1" x14ac:dyDescent="0.25">
      <c r="A5061" t="s">
        <v>12000</v>
      </c>
      <c r="B5061" s="147" t="s">
        <v>234</v>
      </c>
      <c r="C5061" t="s">
        <v>12004</v>
      </c>
      <c r="D5061" t="s">
        <v>12002</v>
      </c>
      <c r="E5061" s="147">
        <v>-0.38</v>
      </c>
      <c r="F5061" t="s">
        <v>12005</v>
      </c>
    </row>
    <row r="5062" spans="1:6" hidden="1" x14ac:dyDescent="0.25">
      <c r="A5062" t="s">
        <v>12000</v>
      </c>
      <c r="B5062" s="147" t="s">
        <v>218</v>
      </c>
      <c r="C5062" t="s">
        <v>12006</v>
      </c>
      <c r="D5062" t="s">
        <v>12002</v>
      </c>
      <c r="E5062" s="147">
        <v>-0.96</v>
      </c>
      <c r="F5062" t="s">
        <v>12007</v>
      </c>
    </row>
    <row r="5063" spans="1:6" hidden="1" x14ac:dyDescent="0.25">
      <c r="A5063" t="s">
        <v>12000</v>
      </c>
      <c r="B5063" s="147" t="s">
        <v>219</v>
      </c>
      <c r="C5063" t="s">
        <v>12008</v>
      </c>
      <c r="D5063" t="s">
        <v>12002</v>
      </c>
      <c r="E5063" s="147">
        <v>-0.96</v>
      </c>
      <c r="F5063" t="s">
        <v>12009</v>
      </c>
    </row>
    <row r="5064" spans="1:6" hidden="1" x14ac:dyDescent="0.25">
      <c r="A5064" t="s">
        <v>12000</v>
      </c>
      <c r="B5064" s="147" t="s">
        <v>179</v>
      </c>
      <c r="C5064" t="s">
        <v>12010</v>
      </c>
      <c r="D5064" t="s">
        <v>12002</v>
      </c>
      <c r="E5064" s="147">
        <v>-4.63</v>
      </c>
      <c r="F5064" t="s">
        <v>12011</v>
      </c>
    </row>
    <row r="5065" spans="1:6" x14ac:dyDescent="0.25">
      <c r="A5065" t="s">
        <v>12012</v>
      </c>
      <c r="B5065" s="147" t="s">
        <v>178</v>
      </c>
      <c r="C5065" t="s">
        <v>12013</v>
      </c>
      <c r="D5065" t="s">
        <v>12014</v>
      </c>
      <c r="E5065" s="148">
        <v>4636</v>
      </c>
      <c r="F5065" t="s">
        <v>12015</v>
      </c>
    </row>
    <row r="5066" spans="1:6" hidden="1" x14ac:dyDescent="0.25">
      <c r="A5066" t="s">
        <v>12012</v>
      </c>
      <c r="B5066" s="147" t="s">
        <v>234</v>
      </c>
      <c r="C5066" t="s">
        <v>12016</v>
      </c>
      <c r="D5066" t="s">
        <v>12014</v>
      </c>
      <c r="E5066" s="147">
        <v>-9.27</v>
      </c>
      <c r="F5066" t="s">
        <v>12017</v>
      </c>
    </row>
    <row r="5067" spans="1:6" hidden="1" x14ac:dyDescent="0.25">
      <c r="A5067" t="s">
        <v>12012</v>
      </c>
      <c r="B5067" s="147" t="s">
        <v>217</v>
      </c>
      <c r="C5067" t="s">
        <v>12018</v>
      </c>
      <c r="D5067" t="s">
        <v>12014</v>
      </c>
      <c r="E5067" s="147">
        <v>-23.18</v>
      </c>
      <c r="F5067" t="s">
        <v>12019</v>
      </c>
    </row>
    <row r="5068" spans="1:6" hidden="1" x14ac:dyDescent="0.25">
      <c r="A5068" t="s">
        <v>12012</v>
      </c>
      <c r="B5068" s="147" t="s">
        <v>218</v>
      </c>
      <c r="C5068" t="s">
        <v>12020</v>
      </c>
      <c r="D5068" t="s">
        <v>12014</v>
      </c>
      <c r="E5068" s="147">
        <v>-23.18</v>
      </c>
      <c r="F5068" t="s">
        <v>12021</v>
      </c>
    </row>
    <row r="5069" spans="1:6" hidden="1" x14ac:dyDescent="0.25">
      <c r="A5069" t="s">
        <v>12012</v>
      </c>
      <c r="B5069" s="147" t="s">
        <v>219</v>
      </c>
      <c r="C5069" t="s">
        <v>12022</v>
      </c>
      <c r="D5069" t="s">
        <v>12014</v>
      </c>
      <c r="E5069" s="147">
        <v>-23.18</v>
      </c>
      <c r="F5069" t="s">
        <v>12023</v>
      </c>
    </row>
    <row r="5070" spans="1:6" hidden="1" x14ac:dyDescent="0.25">
      <c r="A5070" t="s">
        <v>12012</v>
      </c>
      <c r="B5070" s="147" t="s">
        <v>210</v>
      </c>
      <c r="C5070" t="s">
        <v>12024</v>
      </c>
      <c r="D5070" t="s">
        <v>12014</v>
      </c>
      <c r="E5070" s="147">
        <v>-92.72</v>
      </c>
      <c r="F5070" t="s">
        <v>12025</v>
      </c>
    </row>
    <row r="5071" spans="1:6" hidden="1" x14ac:dyDescent="0.25">
      <c r="A5071" t="s">
        <v>12012</v>
      </c>
      <c r="B5071" s="147" t="s">
        <v>179</v>
      </c>
      <c r="C5071" t="s">
        <v>12026</v>
      </c>
      <c r="D5071" t="s">
        <v>12014</v>
      </c>
      <c r="E5071" s="147">
        <v>-111.73</v>
      </c>
      <c r="F5071" t="s">
        <v>12027</v>
      </c>
    </row>
    <row r="5072" spans="1:6" x14ac:dyDescent="0.25">
      <c r="A5072" t="s">
        <v>12028</v>
      </c>
      <c r="B5072" s="147" t="s">
        <v>178</v>
      </c>
      <c r="C5072" t="s">
        <v>12029</v>
      </c>
      <c r="D5072" t="s">
        <v>12030</v>
      </c>
      <c r="E5072" s="148">
        <v>2484</v>
      </c>
      <c r="F5072" t="s">
        <v>12031</v>
      </c>
    </row>
    <row r="5073" spans="1:6" hidden="1" x14ac:dyDescent="0.25">
      <c r="A5073" t="s">
        <v>12028</v>
      </c>
      <c r="B5073" s="147" t="s">
        <v>234</v>
      </c>
      <c r="C5073" t="s">
        <v>12032</v>
      </c>
      <c r="D5073" t="s">
        <v>12030</v>
      </c>
      <c r="E5073" s="147">
        <v>-4.97</v>
      </c>
      <c r="F5073" t="s">
        <v>12033</v>
      </c>
    </row>
    <row r="5074" spans="1:6" hidden="1" x14ac:dyDescent="0.25">
      <c r="A5074" t="s">
        <v>12028</v>
      </c>
      <c r="B5074" s="147" t="s">
        <v>217</v>
      </c>
      <c r="C5074" t="s">
        <v>12034</v>
      </c>
      <c r="D5074" t="s">
        <v>12030</v>
      </c>
      <c r="E5074" s="147">
        <v>-12.42</v>
      </c>
      <c r="F5074" t="s">
        <v>12035</v>
      </c>
    </row>
    <row r="5075" spans="1:6" hidden="1" x14ac:dyDescent="0.25">
      <c r="A5075" t="s">
        <v>12028</v>
      </c>
      <c r="B5075" s="147" t="s">
        <v>218</v>
      </c>
      <c r="C5075" t="s">
        <v>12036</v>
      </c>
      <c r="D5075" t="s">
        <v>12030</v>
      </c>
      <c r="E5075" s="147">
        <v>-24.84</v>
      </c>
      <c r="F5075" t="s">
        <v>12037</v>
      </c>
    </row>
    <row r="5076" spans="1:6" hidden="1" x14ac:dyDescent="0.25">
      <c r="A5076" t="s">
        <v>12028</v>
      </c>
      <c r="B5076" s="147" t="s">
        <v>179</v>
      </c>
      <c r="C5076" t="s">
        <v>12038</v>
      </c>
      <c r="D5076" t="s">
        <v>12030</v>
      </c>
      <c r="E5076" s="147">
        <v>-59.86</v>
      </c>
      <c r="F5076" t="s">
        <v>12039</v>
      </c>
    </row>
    <row r="5077" spans="1:6" hidden="1" x14ac:dyDescent="0.25">
      <c r="A5077" t="s">
        <v>12028</v>
      </c>
      <c r="B5077" s="147" t="s">
        <v>219</v>
      </c>
      <c r="C5077" t="s">
        <v>12040</v>
      </c>
      <c r="D5077" t="s">
        <v>12030</v>
      </c>
      <c r="E5077" s="147">
        <v>-74.52</v>
      </c>
      <c r="F5077" t="s">
        <v>12041</v>
      </c>
    </row>
    <row r="5078" spans="1:6" x14ac:dyDescent="0.25">
      <c r="A5078" t="s">
        <v>12042</v>
      </c>
      <c r="B5078" s="147" t="s">
        <v>178</v>
      </c>
      <c r="C5078" t="s">
        <v>12043</v>
      </c>
      <c r="D5078" t="s">
        <v>12044</v>
      </c>
      <c r="E5078" s="148">
        <v>2789</v>
      </c>
      <c r="F5078" t="s">
        <v>12045</v>
      </c>
    </row>
    <row r="5079" spans="1:6" hidden="1" x14ac:dyDescent="0.25">
      <c r="A5079" t="s">
        <v>12042</v>
      </c>
      <c r="B5079" s="147" t="s">
        <v>234</v>
      </c>
      <c r="C5079" t="s">
        <v>12046</v>
      </c>
      <c r="D5079" t="s">
        <v>12044</v>
      </c>
      <c r="E5079" s="147">
        <v>-5.58</v>
      </c>
      <c r="F5079" t="s">
        <v>12047</v>
      </c>
    </row>
    <row r="5080" spans="1:6" hidden="1" x14ac:dyDescent="0.25">
      <c r="A5080" t="s">
        <v>12042</v>
      </c>
      <c r="B5080" s="147" t="s">
        <v>217</v>
      </c>
      <c r="C5080" t="s">
        <v>12048</v>
      </c>
      <c r="D5080" t="s">
        <v>12044</v>
      </c>
      <c r="E5080" s="147">
        <v>-13.95</v>
      </c>
      <c r="F5080" t="s">
        <v>12049</v>
      </c>
    </row>
    <row r="5081" spans="1:6" hidden="1" x14ac:dyDescent="0.25">
      <c r="A5081" t="s">
        <v>12042</v>
      </c>
      <c r="B5081" s="147" t="s">
        <v>218</v>
      </c>
      <c r="C5081" t="s">
        <v>12050</v>
      </c>
      <c r="D5081" t="s">
        <v>12044</v>
      </c>
      <c r="E5081" s="147">
        <v>-27.89</v>
      </c>
      <c r="F5081" t="s">
        <v>12051</v>
      </c>
    </row>
    <row r="5082" spans="1:6" hidden="1" x14ac:dyDescent="0.25">
      <c r="A5082" t="s">
        <v>12042</v>
      </c>
      <c r="B5082" s="147" t="s">
        <v>179</v>
      </c>
      <c r="C5082" t="s">
        <v>12052</v>
      </c>
      <c r="D5082" t="s">
        <v>12044</v>
      </c>
      <c r="E5082" s="147">
        <v>-67.209999999999994</v>
      </c>
      <c r="F5082" t="s">
        <v>12053</v>
      </c>
    </row>
    <row r="5083" spans="1:6" hidden="1" x14ac:dyDescent="0.25">
      <c r="A5083" t="s">
        <v>12042</v>
      </c>
      <c r="B5083" s="147" t="s">
        <v>225</v>
      </c>
      <c r="C5083" t="s">
        <v>12054</v>
      </c>
      <c r="D5083" t="s">
        <v>12044</v>
      </c>
      <c r="E5083" s="147">
        <v>-82.28</v>
      </c>
      <c r="F5083" t="s">
        <v>12055</v>
      </c>
    </row>
    <row r="5084" spans="1:6" hidden="1" x14ac:dyDescent="0.25">
      <c r="A5084" t="s">
        <v>12042</v>
      </c>
      <c r="B5084" s="147" t="s">
        <v>219</v>
      </c>
      <c r="C5084" t="s">
        <v>12056</v>
      </c>
      <c r="D5084" t="s">
        <v>12044</v>
      </c>
      <c r="E5084" s="147">
        <v>-83.67</v>
      </c>
      <c r="F5084" t="s">
        <v>12057</v>
      </c>
    </row>
    <row r="5085" spans="1:6" x14ac:dyDescent="0.25">
      <c r="A5085" t="s">
        <v>12058</v>
      </c>
      <c r="B5085" s="147" t="s">
        <v>178</v>
      </c>
      <c r="C5085" t="s">
        <v>12059</v>
      </c>
      <c r="D5085" t="s">
        <v>12060</v>
      </c>
      <c r="E5085" s="148">
        <v>4024</v>
      </c>
      <c r="F5085" t="s">
        <v>12061</v>
      </c>
    </row>
    <row r="5086" spans="1:6" hidden="1" x14ac:dyDescent="0.25">
      <c r="A5086" t="s">
        <v>12058</v>
      </c>
      <c r="B5086" s="147" t="s">
        <v>234</v>
      </c>
      <c r="C5086" t="s">
        <v>12062</v>
      </c>
      <c r="D5086" t="s">
        <v>12060</v>
      </c>
      <c r="E5086" s="147">
        <v>-8.0500000000000007</v>
      </c>
      <c r="F5086" t="s">
        <v>12063</v>
      </c>
    </row>
    <row r="5087" spans="1:6" hidden="1" x14ac:dyDescent="0.25">
      <c r="A5087" t="s">
        <v>12058</v>
      </c>
      <c r="B5087" s="147" t="s">
        <v>217</v>
      </c>
      <c r="C5087" t="s">
        <v>12064</v>
      </c>
      <c r="D5087" t="s">
        <v>12060</v>
      </c>
      <c r="E5087" s="147">
        <v>-20.12</v>
      </c>
      <c r="F5087" t="s">
        <v>12065</v>
      </c>
    </row>
    <row r="5088" spans="1:6" hidden="1" x14ac:dyDescent="0.25">
      <c r="A5088" t="s">
        <v>12058</v>
      </c>
      <c r="B5088" s="147" t="s">
        <v>218</v>
      </c>
      <c r="C5088" t="s">
        <v>12066</v>
      </c>
      <c r="D5088" t="s">
        <v>12060</v>
      </c>
      <c r="E5088" s="147">
        <v>-40.24</v>
      </c>
      <c r="F5088" t="s">
        <v>12067</v>
      </c>
    </row>
    <row r="5089" spans="1:6" hidden="1" x14ac:dyDescent="0.25">
      <c r="A5089" t="s">
        <v>12058</v>
      </c>
      <c r="B5089" s="147" t="s">
        <v>179</v>
      </c>
      <c r="C5089" t="s">
        <v>12068</v>
      </c>
      <c r="D5089" t="s">
        <v>12060</v>
      </c>
      <c r="E5089" s="147">
        <v>-96.98</v>
      </c>
      <c r="F5089" t="s">
        <v>12069</v>
      </c>
    </row>
    <row r="5090" spans="1:6" hidden="1" x14ac:dyDescent="0.25">
      <c r="A5090" t="s">
        <v>12058</v>
      </c>
      <c r="B5090" s="147" t="s">
        <v>219</v>
      </c>
      <c r="C5090" t="s">
        <v>12070</v>
      </c>
      <c r="D5090" t="s">
        <v>12060</v>
      </c>
      <c r="E5090" s="147">
        <v>-120.72</v>
      </c>
      <c r="F5090" t="s">
        <v>12071</v>
      </c>
    </row>
    <row r="5091" spans="1:6" x14ac:dyDescent="0.25">
      <c r="A5091" t="s">
        <v>12072</v>
      </c>
      <c r="B5091" s="147" t="s">
        <v>178</v>
      </c>
      <c r="C5091" t="s">
        <v>12073</v>
      </c>
      <c r="D5091" t="s">
        <v>12074</v>
      </c>
      <c r="E5091" s="148">
        <v>5818</v>
      </c>
      <c r="F5091" t="s">
        <v>12075</v>
      </c>
    </row>
    <row r="5092" spans="1:6" hidden="1" x14ac:dyDescent="0.25">
      <c r="A5092" t="s">
        <v>12072</v>
      </c>
      <c r="B5092" s="147" t="s">
        <v>234</v>
      </c>
      <c r="C5092" t="s">
        <v>12076</v>
      </c>
      <c r="D5092" t="s">
        <v>12074</v>
      </c>
      <c r="E5092" s="147">
        <v>-11.64</v>
      </c>
      <c r="F5092" t="s">
        <v>12077</v>
      </c>
    </row>
    <row r="5093" spans="1:6" hidden="1" x14ac:dyDescent="0.25">
      <c r="A5093" t="s">
        <v>12072</v>
      </c>
      <c r="B5093" s="147" t="s">
        <v>217</v>
      </c>
      <c r="C5093" t="s">
        <v>12078</v>
      </c>
      <c r="D5093" t="s">
        <v>12074</v>
      </c>
      <c r="E5093" s="147">
        <v>-29.09</v>
      </c>
      <c r="F5093" t="s">
        <v>12079</v>
      </c>
    </row>
    <row r="5094" spans="1:6" hidden="1" x14ac:dyDescent="0.25">
      <c r="A5094" t="s">
        <v>12072</v>
      </c>
      <c r="B5094" s="147" t="s">
        <v>218</v>
      </c>
      <c r="C5094" t="s">
        <v>12080</v>
      </c>
      <c r="D5094" t="s">
        <v>12074</v>
      </c>
      <c r="E5094" s="147">
        <v>-58.18</v>
      </c>
      <c r="F5094" t="s">
        <v>12081</v>
      </c>
    </row>
    <row r="5095" spans="1:6" hidden="1" x14ac:dyDescent="0.25">
      <c r="A5095" t="s">
        <v>12072</v>
      </c>
      <c r="B5095" s="147" t="s">
        <v>179</v>
      </c>
      <c r="C5095" t="s">
        <v>12082</v>
      </c>
      <c r="D5095" t="s">
        <v>12074</v>
      </c>
      <c r="E5095" s="147">
        <v>-140.21</v>
      </c>
      <c r="F5095" t="s">
        <v>12083</v>
      </c>
    </row>
    <row r="5096" spans="1:6" hidden="1" x14ac:dyDescent="0.25">
      <c r="A5096" t="s">
        <v>12072</v>
      </c>
      <c r="B5096" s="147" t="s">
        <v>219</v>
      </c>
      <c r="C5096" t="s">
        <v>12084</v>
      </c>
      <c r="D5096" t="s">
        <v>12074</v>
      </c>
      <c r="E5096" s="147">
        <v>-174.54</v>
      </c>
      <c r="F5096" t="s">
        <v>12085</v>
      </c>
    </row>
    <row r="5097" spans="1:6" x14ac:dyDescent="0.25">
      <c r="A5097" t="s">
        <v>12086</v>
      </c>
      <c r="B5097" s="147" t="s">
        <v>178</v>
      </c>
      <c r="C5097" t="s">
        <v>12087</v>
      </c>
      <c r="D5097" t="s">
        <v>12088</v>
      </c>
      <c r="E5097" s="148">
        <v>4188</v>
      </c>
      <c r="F5097" t="s">
        <v>12089</v>
      </c>
    </row>
    <row r="5098" spans="1:6" hidden="1" x14ac:dyDescent="0.25">
      <c r="A5098" t="s">
        <v>12086</v>
      </c>
      <c r="B5098" s="147" t="s">
        <v>234</v>
      </c>
      <c r="C5098" t="s">
        <v>12090</v>
      </c>
      <c r="D5098" t="s">
        <v>12088</v>
      </c>
      <c r="E5098" s="147">
        <v>-8.3800000000000008</v>
      </c>
      <c r="F5098" t="s">
        <v>12091</v>
      </c>
    </row>
    <row r="5099" spans="1:6" hidden="1" x14ac:dyDescent="0.25">
      <c r="A5099" t="s">
        <v>12086</v>
      </c>
      <c r="B5099" s="147" t="s">
        <v>217</v>
      </c>
      <c r="C5099" t="s">
        <v>12092</v>
      </c>
      <c r="D5099" t="s">
        <v>12088</v>
      </c>
      <c r="E5099" s="147">
        <v>-20.94</v>
      </c>
      <c r="F5099" t="s">
        <v>12093</v>
      </c>
    </row>
    <row r="5100" spans="1:6" hidden="1" x14ac:dyDescent="0.25">
      <c r="A5100" t="s">
        <v>12086</v>
      </c>
      <c r="B5100" s="147" t="s">
        <v>218</v>
      </c>
      <c r="C5100" t="s">
        <v>12094</v>
      </c>
      <c r="D5100" t="s">
        <v>12088</v>
      </c>
      <c r="E5100" s="147">
        <v>-41.88</v>
      </c>
      <c r="F5100" t="s">
        <v>12095</v>
      </c>
    </row>
    <row r="5101" spans="1:6" hidden="1" x14ac:dyDescent="0.25">
      <c r="A5101" t="s">
        <v>12086</v>
      </c>
      <c r="B5101" s="147" t="s">
        <v>210</v>
      </c>
      <c r="C5101" t="s">
        <v>12096</v>
      </c>
      <c r="D5101" t="s">
        <v>12088</v>
      </c>
      <c r="E5101" s="147">
        <v>-83.76</v>
      </c>
      <c r="F5101" t="s">
        <v>12097</v>
      </c>
    </row>
    <row r="5102" spans="1:6" hidden="1" x14ac:dyDescent="0.25">
      <c r="A5102" t="s">
        <v>12086</v>
      </c>
      <c r="B5102" s="147" t="s">
        <v>179</v>
      </c>
      <c r="C5102" t="s">
        <v>12098</v>
      </c>
      <c r="D5102" t="s">
        <v>12088</v>
      </c>
      <c r="E5102" s="147">
        <v>-100.93</v>
      </c>
      <c r="F5102" t="s">
        <v>12099</v>
      </c>
    </row>
    <row r="5103" spans="1:6" hidden="1" x14ac:dyDescent="0.25">
      <c r="A5103" t="s">
        <v>12086</v>
      </c>
      <c r="B5103" s="147" t="s">
        <v>225</v>
      </c>
      <c r="C5103" t="s">
        <v>12100</v>
      </c>
      <c r="D5103" t="s">
        <v>12088</v>
      </c>
      <c r="E5103" s="147">
        <v>-123.55</v>
      </c>
      <c r="F5103" t="s">
        <v>12101</v>
      </c>
    </row>
    <row r="5104" spans="1:6" hidden="1" x14ac:dyDescent="0.25">
      <c r="A5104" t="s">
        <v>12086</v>
      </c>
      <c r="B5104" s="147" t="s">
        <v>219</v>
      </c>
      <c r="C5104" t="s">
        <v>12102</v>
      </c>
      <c r="D5104" t="s">
        <v>12088</v>
      </c>
      <c r="E5104" s="147">
        <v>-125.64</v>
      </c>
      <c r="F5104" t="s">
        <v>12103</v>
      </c>
    </row>
    <row r="5105" spans="1:6" x14ac:dyDescent="0.25">
      <c r="A5105" t="s">
        <v>12104</v>
      </c>
      <c r="B5105" s="147" t="s">
        <v>178</v>
      </c>
      <c r="C5105" t="s">
        <v>12105</v>
      </c>
      <c r="D5105" t="s">
        <v>12106</v>
      </c>
      <c r="E5105" s="148">
        <v>4494</v>
      </c>
      <c r="F5105" t="s">
        <v>12107</v>
      </c>
    </row>
    <row r="5106" spans="1:6" hidden="1" x14ac:dyDescent="0.25">
      <c r="A5106" t="s">
        <v>12104</v>
      </c>
      <c r="B5106" s="147" t="s">
        <v>234</v>
      </c>
      <c r="C5106" t="s">
        <v>12108</v>
      </c>
      <c r="D5106" t="s">
        <v>12106</v>
      </c>
      <c r="E5106" s="147">
        <v>-8.99</v>
      </c>
      <c r="F5106" t="s">
        <v>12109</v>
      </c>
    </row>
    <row r="5107" spans="1:6" hidden="1" x14ac:dyDescent="0.25">
      <c r="A5107" t="s">
        <v>12104</v>
      </c>
      <c r="B5107" s="147" t="s">
        <v>217</v>
      </c>
      <c r="C5107" t="s">
        <v>12110</v>
      </c>
      <c r="D5107" t="s">
        <v>12106</v>
      </c>
      <c r="E5107" s="147">
        <v>-22.47</v>
      </c>
      <c r="F5107" t="s">
        <v>12111</v>
      </c>
    </row>
    <row r="5108" spans="1:6" hidden="1" x14ac:dyDescent="0.25">
      <c r="A5108" t="s">
        <v>12104</v>
      </c>
      <c r="B5108" s="147" t="s">
        <v>218</v>
      </c>
      <c r="C5108" t="s">
        <v>12112</v>
      </c>
      <c r="D5108" t="s">
        <v>12106</v>
      </c>
      <c r="E5108" s="147">
        <v>-22.47</v>
      </c>
      <c r="F5108" t="s">
        <v>12113</v>
      </c>
    </row>
    <row r="5109" spans="1:6" hidden="1" x14ac:dyDescent="0.25">
      <c r="A5109" t="s">
        <v>12104</v>
      </c>
      <c r="B5109" s="147" t="s">
        <v>219</v>
      </c>
      <c r="C5109" t="s">
        <v>12114</v>
      </c>
      <c r="D5109" t="s">
        <v>12106</v>
      </c>
      <c r="E5109" s="147">
        <v>-22.47</v>
      </c>
      <c r="F5109" t="s">
        <v>12115</v>
      </c>
    </row>
    <row r="5110" spans="1:6" hidden="1" x14ac:dyDescent="0.25">
      <c r="A5110" t="s">
        <v>12104</v>
      </c>
      <c r="B5110" s="147" t="s">
        <v>179</v>
      </c>
      <c r="C5110" t="s">
        <v>12116</v>
      </c>
      <c r="D5110" t="s">
        <v>12106</v>
      </c>
      <c r="E5110" s="147">
        <v>-108.31</v>
      </c>
      <c r="F5110" t="s">
        <v>12117</v>
      </c>
    </row>
    <row r="5111" spans="1:6" x14ac:dyDescent="0.25">
      <c r="A5111" t="s">
        <v>12118</v>
      </c>
      <c r="B5111" s="147" t="s">
        <v>178</v>
      </c>
      <c r="C5111" t="s">
        <v>12119</v>
      </c>
      <c r="D5111" t="s">
        <v>12120</v>
      </c>
      <c r="E5111" s="148">
        <v>420</v>
      </c>
      <c r="F5111" t="s">
        <v>12121</v>
      </c>
    </row>
    <row r="5112" spans="1:6" hidden="1" x14ac:dyDescent="0.25">
      <c r="A5112" t="s">
        <v>12118</v>
      </c>
      <c r="B5112" s="147" t="s">
        <v>234</v>
      </c>
      <c r="C5112" t="s">
        <v>12122</v>
      </c>
      <c r="D5112" t="s">
        <v>12120</v>
      </c>
      <c r="E5112" s="147">
        <v>-0.84</v>
      </c>
      <c r="F5112" t="s">
        <v>12123</v>
      </c>
    </row>
    <row r="5113" spans="1:6" hidden="1" x14ac:dyDescent="0.25">
      <c r="A5113" t="s">
        <v>12118</v>
      </c>
      <c r="B5113" s="147" t="s">
        <v>217</v>
      </c>
      <c r="C5113" t="s">
        <v>12124</v>
      </c>
      <c r="D5113" t="s">
        <v>12120</v>
      </c>
      <c r="E5113" s="147">
        <v>-2.1</v>
      </c>
      <c r="F5113" t="s">
        <v>12125</v>
      </c>
    </row>
    <row r="5114" spans="1:6" hidden="1" x14ac:dyDescent="0.25">
      <c r="A5114" t="s">
        <v>12118</v>
      </c>
      <c r="B5114" s="147" t="s">
        <v>218</v>
      </c>
      <c r="C5114" t="s">
        <v>12126</v>
      </c>
      <c r="D5114" t="s">
        <v>12120</v>
      </c>
      <c r="E5114" s="147">
        <v>-2.1</v>
      </c>
      <c r="F5114" t="s">
        <v>12127</v>
      </c>
    </row>
    <row r="5115" spans="1:6" hidden="1" x14ac:dyDescent="0.25">
      <c r="A5115" t="s">
        <v>12118</v>
      </c>
      <c r="B5115" s="147" t="s">
        <v>219</v>
      </c>
      <c r="C5115" t="s">
        <v>12128</v>
      </c>
      <c r="D5115" t="s">
        <v>12120</v>
      </c>
      <c r="E5115" s="147">
        <v>-2.1</v>
      </c>
      <c r="F5115" t="s">
        <v>12129</v>
      </c>
    </row>
    <row r="5116" spans="1:6" hidden="1" x14ac:dyDescent="0.25">
      <c r="A5116" t="s">
        <v>12118</v>
      </c>
      <c r="B5116" s="147" t="s">
        <v>179</v>
      </c>
      <c r="C5116" t="s">
        <v>12130</v>
      </c>
      <c r="D5116" t="s">
        <v>12120</v>
      </c>
      <c r="E5116" s="147">
        <v>-10.119999999999999</v>
      </c>
      <c r="F5116" t="s">
        <v>12131</v>
      </c>
    </row>
    <row r="5117" spans="1:6" x14ac:dyDescent="0.25">
      <c r="A5117" t="s">
        <v>12132</v>
      </c>
      <c r="B5117" s="147" t="s">
        <v>178</v>
      </c>
      <c r="C5117" t="s">
        <v>12133</v>
      </c>
      <c r="D5117" t="s">
        <v>12134</v>
      </c>
      <c r="E5117" s="148">
        <v>5376</v>
      </c>
      <c r="F5117" t="s">
        <v>12135</v>
      </c>
    </row>
    <row r="5118" spans="1:6" hidden="1" x14ac:dyDescent="0.25">
      <c r="A5118" t="s">
        <v>12132</v>
      </c>
      <c r="B5118" s="147" t="s">
        <v>234</v>
      </c>
      <c r="C5118" t="s">
        <v>12136</v>
      </c>
      <c r="D5118" t="s">
        <v>12134</v>
      </c>
      <c r="E5118" s="147">
        <v>-10.75</v>
      </c>
      <c r="F5118" t="s">
        <v>12137</v>
      </c>
    </row>
    <row r="5119" spans="1:6" hidden="1" x14ac:dyDescent="0.25">
      <c r="A5119" t="s">
        <v>12132</v>
      </c>
      <c r="B5119" s="147" t="s">
        <v>217</v>
      </c>
      <c r="C5119" t="s">
        <v>12138</v>
      </c>
      <c r="D5119" t="s">
        <v>12134</v>
      </c>
      <c r="E5119" s="147">
        <v>-26.88</v>
      </c>
      <c r="F5119" t="s">
        <v>12139</v>
      </c>
    </row>
    <row r="5120" spans="1:6" hidden="1" x14ac:dyDescent="0.25">
      <c r="A5120" t="s">
        <v>12132</v>
      </c>
      <c r="B5120" s="147" t="s">
        <v>218</v>
      </c>
      <c r="C5120" t="s">
        <v>12140</v>
      </c>
      <c r="D5120" t="s">
        <v>12134</v>
      </c>
      <c r="E5120" s="147">
        <v>-53.76</v>
      </c>
      <c r="F5120" t="s">
        <v>12141</v>
      </c>
    </row>
    <row r="5121" spans="1:6" hidden="1" x14ac:dyDescent="0.25">
      <c r="A5121" t="s">
        <v>12132</v>
      </c>
      <c r="B5121" s="147" t="s">
        <v>179</v>
      </c>
      <c r="C5121" t="s">
        <v>12142</v>
      </c>
      <c r="D5121" t="s">
        <v>12134</v>
      </c>
      <c r="E5121" s="147">
        <v>-129.56</v>
      </c>
      <c r="F5121" t="s">
        <v>12143</v>
      </c>
    </row>
    <row r="5122" spans="1:6" hidden="1" x14ac:dyDescent="0.25">
      <c r="A5122" t="s">
        <v>12132</v>
      </c>
      <c r="B5122" s="147" t="s">
        <v>225</v>
      </c>
      <c r="C5122" t="s">
        <v>12144</v>
      </c>
      <c r="D5122" t="s">
        <v>12134</v>
      </c>
      <c r="E5122" s="147">
        <v>-158.59</v>
      </c>
      <c r="F5122" t="s">
        <v>12145</v>
      </c>
    </row>
    <row r="5123" spans="1:6" hidden="1" x14ac:dyDescent="0.25">
      <c r="A5123" t="s">
        <v>12132</v>
      </c>
      <c r="B5123" s="147" t="s">
        <v>219</v>
      </c>
      <c r="C5123" t="s">
        <v>12146</v>
      </c>
      <c r="D5123" t="s">
        <v>12134</v>
      </c>
      <c r="E5123" s="147">
        <v>-161.28</v>
      </c>
      <c r="F5123" t="s">
        <v>12147</v>
      </c>
    </row>
    <row r="5124" spans="1:6" x14ac:dyDescent="0.25">
      <c r="A5124" t="s">
        <v>12148</v>
      </c>
      <c r="B5124" s="147" t="s">
        <v>178</v>
      </c>
      <c r="C5124" t="s">
        <v>12149</v>
      </c>
      <c r="D5124" t="s">
        <v>12150</v>
      </c>
      <c r="E5124" s="148">
        <v>420</v>
      </c>
      <c r="F5124" t="s">
        <v>12151</v>
      </c>
    </row>
    <row r="5125" spans="1:6" hidden="1" x14ac:dyDescent="0.25">
      <c r="A5125" t="s">
        <v>12148</v>
      </c>
      <c r="B5125" s="147" t="s">
        <v>234</v>
      </c>
      <c r="C5125" t="s">
        <v>12152</v>
      </c>
      <c r="D5125" t="s">
        <v>12150</v>
      </c>
      <c r="E5125" s="147">
        <v>-0.84</v>
      </c>
      <c r="F5125" t="s">
        <v>12153</v>
      </c>
    </row>
    <row r="5126" spans="1:6" hidden="1" x14ac:dyDescent="0.25">
      <c r="A5126" t="s">
        <v>12148</v>
      </c>
      <c r="B5126" s="147" t="s">
        <v>217</v>
      </c>
      <c r="C5126" t="s">
        <v>12154</v>
      </c>
      <c r="D5126" t="s">
        <v>12150</v>
      </c>
      <c r="E5126" s="147">
        <v>-2.1</v>
      </c>
      <c r="F5126" t="s">
        <v>12155</v>
      </c>
    </row>
    <row r="5127" spans="1:6" hidden="1" x14ac:dyDescent="0.25">
      <c r="A5127" t="s">
        <v>12148</v>
      </c>
      <c r="B5127" s="147" t="s">
        <v>218</v>
      </c>
      <c r="C5127" t="s">
        <v>12156</v>
      </c>
      <c r="D5127" t="s">
        <v>12150</v>
      </c>
      <c r="E5127" s="147">
        <v>-4.2</v>
      </c>
      <c r="F5127" t="s">
        <v>12157</v>
      </c>
    </row>
    <row r="5128" spans="1:6" hidden="1" x14ac:dyDescent="0.25">
      <c r="A5128" t="s">
        <v>12148</v>
      </c>
      <c r="B5128" s="147" t="s">
        <v>179</v>
      </c>
      <c r="C5128" t="s">
        <v>12158</v>
      </c>
      <c r="D5128" t="s">
        <v>12150</v>
      </c>
      <c r="E5128" s="147">
        <v>-10.119999999999999</v>
      </c>
      <c r="F5128" t="s">
        <v>12159</v>
      </c>
    </row>
    <row r="5129" spans="1:6" hidden="1" x14ac:dyDescent="0.25">
      <c r="A5129" t="s">
        <v>12148</v>
      </c>
      <c r="B5129" s="147" t="s">
        <v>219</v>
      </c>
      <c r="C5129" t="s">
        <v>12160</v>
      </c>
      <c r="D5129" t="s">
        <v>12150</v>
      </c>
      <c r="E5129" s="147">
        <v>-12.6</v>
      </c>
      <c r="F5129" t="s">
        <v>12161</v>
      </c>
    </row>
    <row r="5130" spans="1:6" x14ac:dyDescent="0.25">
      <c r="A5130" t="s">
        <v>12162</v>
      </c>
      <c r="B5130" s="147" t="s">
        <v>178</v>
      </c>
      <c r="C5130" t="s">
        <v>12163</v>
      </c>
      <c r="D5130" t="s">
        <v>12164</v>
      </c>
      <c r="E5130" s="148">
        <v>3720</v>
      </c>
      <c r="F5130" t="s">
        <v>12165</v>
      </c>
    </row>
    <row r="5131" spans="1:6" hidden="1" x14ac:dyDescent="0.25">
      <c r="A5131" t="s">
        <v>12162</v>
      </c>
      <c r="B5131" s="147" t="s">
        <v>234</v>
      </c>
      <c r="C5131" t="s">
        <v>12166</v>
      </c>
      <c r="D5131" t="s">
        <v>12164</v>
      </c>
      <c r="E5131" s="147">
        <v>-7.44</v>
      </c>
      <c r="F5131" t="s">
        <v>12167</v>
      </c>
    </row>
    <row r="5132" spans="1:6" hidden="1" x14ac:dyDescent="0.25">
      <c r="A5132" t="s">
        <v>12162</v>
      </c>
      <c r="B5132" s="147" t="s">
        <v>217</v>
      </c>
      <c r="C5132" t="s">
        <v>12168</v>
      </c>
      <c r="D5132" t="s">
        <v>12164</v>
      </c>
      <c r="E5132" s="147">
        <v>-18.600000000000001</v>
      </c>
      <c r="F5132" t="s">
        <v>12169</v>
      </c>
    </row>
    <row r="5133" spans="1:6" hidden="1" x14ac:dyDescent="0.25">
      <c r="A5133" t="s">
        <v>12162</v>
      </c>
      <c r="B5133" s="147" t="s">
        <v>218</v>
      </c>
      <c r="C5133" t="s">
        <v>12170</v>
      </c>
      <c r="D5133" t="s">
        <v>12164</v>
      </c>
      <c r="E5133" s="147">
        <v>-18.600000000000001</v>
      </c>
      <c r="F5133" t="s">
        <v>12171</v>
      </c>
    </row>
    <row r="5134" spans="1:6" hidden="1" x14ac:dyDescent="0.25">
      <c r="A5134" t="s">
        <v>12162</v>
      </c>
      <c r="B5134" s="147" t="s">
        <v>219</v>
      </c>
      <c r="C5134" t="s">
        <v>12172</v>
      </c>
      <c r="D5134" t="s">
        <v>12164</v>
      </c>
      <c r="E5134" s="147">
        <v>-18.600000000000001</v>
      </c>
      <c r="F5134" t="s">
        <v>12173</v>
      </c>
    </row>
    <row r="5135" spans="1:6" hidden="1" x14ac:dyDescent="0.25">
      <c r="A5135" t="s">
        <v>12162</v>
      </c>
      <c r="B5135" s="147" t="s">
        <v>179</v>
      </c>
      <c r="C5135" t="s">
        <v>12174</v>
      </c>
      <c r="D5135" t="s">
        <v>12164</v>
      </c>
      <c r="E5135" s="147">
        <v>-89.65</v>
      </c>
      <c r="F5135" t="s">
        <v>12175</v>
      </c>
    </row>
    <row r="5136" spans="1:6" x14ac:dyDescent="0.25">
      <c r="A5136" t="s">
        <v>12176</v>
      </c>
      <c r="B5136" s="147" t="s">
        <v>178</v>
      </c>
      <c r="C5136" t="s">
        <v>12177</v>
      </c>
      <c r="D5136" t="s">
        <v>12178</v>
      </c>
      <c r="E5136" s="148">
        <v>472</v>
      </c>
      <c r="F5136" t="s">
        <v>12179</v>
      </c>
    </row>
    <row r="5137" spans="1:6" hidden="1" x14ac:dyDescent="0.25">
      <c r="A5137" t="s">
        <v>12176</v>
      </c>
      <c r="B5137" s="147" t="s">
        <v>234</v>
      </c>
      <c r="C5137" t="s">
        <v>12180</v>
      </c>
      <c r="D5137" t="s">
        <v>12178</v>
      </c>
      <c r="E5137" s="147">
        <v>-0.94</v>
      </c>
      <c r="F5137" t="s">
        <v>12181</v>
      </c>
    </row>
    <row r="5138" spans="1:6" hidden="1" x14ac:dyDescent="0.25">
      <c r="A5138" t="s">
        <v>12176</v>
      </c>
      <c r="B5138" s="147" t="s">
        <v>217</v>
      </c>
      <c r="C5138" t="s">
        <v>12182</v>
      </c>
      <c r="D5138" t="s">
        <v>12178</v>
      </c>
      <c r="E5138" s="147">
        <v>-2.36</v>
      </c>
      <c r="F5138" t="s">
        <v>12183</v>
      </c>
    </row>
    <row r="5139" spans="1:6" hidden="1" x14ac:dyDescent="0.25">
      <c r="A5139" t="s">
        <v>12176</v>
      </c>
      <c r="B5139" s="147" t="s">
        <v>218</v>
      </c>
      <c r="C5139" t="s">
        <v>12184</v>
      </c>
      <c r="D5139" t="s">
        <v>12178</v>
      </c>
      <c r="E5139" s="147">
        <v>-2.36</v>
      </c>
      <c r="F5139" t="s">
        <v>12185</v>
      </c>
    </row>
    <row r="5140" spans="1:6" hidden="1" x14ac:dyDescent="0.25">
      <c r="A5140" t="s">
        <v>12176</v>
      </c>
      <c r="B5140" s="147" t="s">
        <v>219</v>
      </c>
      <c r="C5140" t="s">
        <v>12186</v>
      </c>
      <c r="D5140" t="s">
        <v>12178</v>
      </c>
      <c r="E5140" s="147">
        <v>-2.36</v>
      </c>
      <c r="F5140" t="s">
        <v>12187</v>
      </c>
    </row>
    <row r="5141" spans="1:6" hidden="1" x14ac:dyDescent="0.25">
      <c r="A5141" t="s">
        <v>12176</v>
      </c>
      <c r="B5141" s="147" t="s">
        <v>179</v>
      </c>
      <c r="C5141" t="s">
        <v>12188</v>
      </c>
      <c r="D5141" t="s">
        <v>12178</v>
      </c>
      <c r="E5141" s="147">
        <v>-11.38</v>
      </c>
      <c r="F5141" t="s">
        <v>12189</v>
      </c>
    </row>
    <row r="5142" spans="1:6" x14ac:dyDescent="0.25">
      <c r="A5142" t="s">
        <v>12190</v>
      </c>
      <c r="B5142" s="147" t="s">
        <v>178</v>
      </c>
      <c r="C5142" t="s">
        <v>12191</v>
      </c>
      <c r="D5142" t="s">
        <v>12192</v>
      </c>
      <c r="E5142" s="148">
        <v>3379</v>
      </c>
      <c r="F5142" t="s">
        <v>12193</v>
      </c>
    </row>
    <row r="5143" spans="1:6" hidden="1" x14ac:dyDescent="0.25">
      <c r="A5143" t="s">
        <v>12190</v>
      </c>
      <c r="B5143" s="147" t="s">
        <v>234</v>
      </c>
      <c r="C5143" t="s">
        <v>12194</v>
      </c>
      <c r="D5143" t="s">
        <v>12192</v>
      </c>
      <c r="E5143" s="147">
        <v>-6.76</v>
      </c>
      <c r="F5143" t="s">
        <v>12195</v>
      </c>
    </row>
    <row r="5144" spans="1:6" hidden="1" x14ac:dyDescent="0.25">
      <c r="A5144" t="s">
        <v>12190</v>
      </c>
      <c r="B5144" s="147" t="s">
        <v>217</v>
      </c>
      <c r="C5144" t="s">
        <v>12196</v>
      </c>
      <c r="D5144" t="s">
        <v>12192</v>
      </c>
      <c r="E5144" s="147">
        <v>-16.899999999999999</v>
      </c>
      <c r="F5144" t="s">
        <v>12197</v>
      </c>
    </row>
    <row r="5145" spans="1:6" hidden="1" x14ac:dyDescent="0.25">
      <c r="A5145" t="s">
        <v>12190</v>
      </c>
      <c r="B5145" s="147" t="s">
        <v>218</v>
      </c>
      <c r="C5145" t="s">
        <v>12198</v>
      </c>
      <c r="D5145" t="s">
        <v>12192</v>
      </c>
      <c r="E5145" s="147">
        <v>-16.899999999999999</v>
      </c>
      <c r="F5145" t="s">
        <v>12199</v>
      </c>
    </row>
    <row r="5146" spans="1:6" hidden="1" x14ac:dyDescent="0.25">
      <c r="A5146" t="s">
        <v>12190</v>
      </c>
      <c r="B5146" s="147" t="s">
        <v>219</v>
      </c>
      <c r="C5146" t="s">
        <v>12200</v>
      </c>
      <c r="D5146" t="s">
        <v>12192</v>
      </c>
      <c r="E5146" s="147">
        <v>-16.899999999999999</v>
      </c>
      <c r="F5146" t="s">
        <v>12201</v>
      </c>
    </row>
    <row r="5147" spans="1:6" hidden="1" x14ac:dyDescent="0.25">
      <c r="A5147" t="s">
        <v>12190</v>
      </c>
      <c r="B5147" s="147" t="s">
        <v>179</v>
      </c>
      <c r="C5147" t="s">
        <v>12202</v>
      </c>
      <c r="D5147" t="s">
        <v>12192</v>
      </c>
      <c r="E5147" s="147">
        <v>-81.430000000000007</v>
      </c>
      <c r="F5147" t="s">
        <v>12203</v>
      </c>
    </row>
    <row r="5148" spans="1:6" x14ac:dyDescent="0.25">
      <c r="A5148" t="s">
        <v>12204</v>
      </c>
      <c r="B5148" s="147" t="s">
        <v>178</v>
      </c>
      <c r="C5148" t="s">
        <v>12205</v>
      </c>
      <c r="D5148" t="s">
        <v>12206</v>
      </c>
      <c r="E5148" s="148">
        <v>15830</v>
      </c>
      <c r="F5148" t="s">
        <v>12207</v>
      </c>
    </row>
    <row r="5149" spans="1:6" hidden="1" x14ac:dyDescent="0.25">
      <c r="A5149" t="s">
        <v>12204</v>
      </c>
      <c r="B5149" s="147" t="s">
        <v>234</v>
      </c>
      <c r="C5149" t="s">
        <v>12208</v>
      </c>
      <c r="D5149" t="s">
        <v>12206</v>
      </c>
      <c r="E5149" s="147">
        <v>-31.66</v>
      </c>
      <c r="F5149" t="s">
        <v>12209</v>
      </c>
    </row>
    <row r="5150" spans="1:6" hidden="1" x14ac:dyDescent="0.25">
      <c r="A5150" t="s">
        <v>12204</v>
      </c>
      <c r="B5150" s="147" t="s">
        <v>217</v>
      </c>
      <c r="C5150" t="s">
        <v>12210</v>
      </c>
      <c r="D5150" t="s">
        <v>12206</v>
      </c>
      <c r="E5150" s="147">
        <v>-79.150000000000006</v>
      </c>
      <c r="F5150" t="s">
        <v>12211</v>
      </c>
    </row>
    <row r="5151" spans="1:6" hidden="1" x14ac:dyDescent="0.25">
      <c r="A5151" t="s">
        <v>12204</v>
      </c>
      <c r="B5151" s="147" t="s">
        <v>218</v>
      </c>
      <c r="C5151" t="s">
        <v>12212</v>
      </c>
      <c r="D5151" t="s">
        <v>12206</v>
      </c>
      <c r="E5151" s="147">
        <v>-79.150000000000006</v>
      </c>
      <c r="F5151" t="s">
        <v>12213</v>
      </c>
    </row>
    <row r="5152" spans="1:6" hidden="1" x14ac:dyDescent="0.25">
      <c r="A5152" t="s">
        <v>12204</v>
      </c>
      <c r="B5152" s="147" t="s">
        <v>219</v>
      </c>
      <c r="C5152" t="s">
        <v>12214</v>
      </c>
      <c r="D5152" t="s">
        <v>12206</v>
      </c>
      <c r="E5152" s="147">
        <v>-79.150000000000006</v>
      </c>
      <c r="F5152" t="s">
        <v>12215</v>
      </c>
    </row>
    <row r="5153" spans="1:6" hidden="1" x14ac:dyDescent="0.25">
      <c r="A5153" t="s">
        <v>12204</v>
      </c>
      <c r="B5153" s="147" t="s">
        <v>179</v>
      </c>
      <c r="C5153" t="s">
        <v>12216</v>
      </c>
      <c r="D5153" t="s">
        <v>12206</v>
      </c>
      <c r="E5153" s="147">
        <v>-381.5</v>
      </c>
      <c r="F5153" t="s">
        <v>12217</v>
      </c>
    </row>
    <row r="5154" spans="1:6" x14ac:dyDescent="0.25">
      <c r="A5154" t="s">
        <v>12218</v>
      </c>
      <c r="B5154" s="147" t="s">
        <v>178</v>
      </c>
      <c r="C5154" t="s">
        <v>12219</v>
      </c>
      <c r="D5154" t="s">
        <v>12220</v>
      </c>
      <c r="E5154" s="148">
        <v>72</v>
      </c>
      <c r="F5154" t="s">
        <v>12221</v>
      </c>
    </row>
    <row r="5155" spans="1:6" hidden="1" x14ac:dyDescent="0.25">
      <c r="A5155" t="s">
        <v>12218</v>
      </c>
      <c r="B5155" s="147" t="s">
        <v>234</v>
      </c>
      <c r="C5155" t="s">
        <v>12222</v>
      </c>
      <c r="D5155" t="s">
        <v>12220</v>
      </c>
      <c r="E5155" s="147">
        <v>-0.14000000000000001</v>
      </c>
      <c r="F5155" t="s">
        <v>12223</v>
      </c>
    </row>
    <row r="5156" spans="1:6" hidden="1" x14ac:dyDescent="0.25">
      <c r="A5156" t="s">
        <v>12218</v>
      </c>
      <c r="B5156" s="147" t="s">
        <v>218</v>
      </c>
      <c r="C5156" t="s">
        <v>12224</v>
      </c>
      <c r="D5156" t="s">
        <v>12220</v>
      </c>
      <c r="E5156" s="147">
        <v>-0.72</v>
      </c>
      <c r="F5156" t="s">
        <v>12225</v>
      </c>
    </row>
    <row r="5157" spans="1:6" hidden="1" x14ac:dyDescent="0.25">
      <c r="A5157" t="s">
        <v>12218</v>
      </c>
      <c r="B5157" s="147" t="s">
        <v>179</v>
      </c>
      <c r="C5157" t="s">
        <v>12226</v>
      </c>
      <c r="D5157" t="s">
        <v>12220</v>
      </c>
      <c r="E5157" s="147">
        <v>-1.74</v>
      </c>
      <c r="F5157" t="s">
        <v>12227</v>
      </c>
    </row>
    <row r="5158" spans="1:6" hidden="1" x14ac:dyDescent="0.25">
      <c r="A5158" t="s">
        <v>12218</v>
      </c>
      <c r="B5158" s="147" t="s">
        <v>219</v>
      </c>
      <c r="C5158" t="s">
        <v>12228</v>
      </c>
      <c r="D5158" t="s">
        <v>12220</v>
      </c>
      <c r="E5158" s="147">
        <v>-2.16</v>
      </c>
      <c r="F5158" t="s">
        <v>12229</v>
      </c>
    </row>
    <row r="5159" spans="1:6" x14ac:dyDescent="0.25">
      <c r="A5159" t="s">
        <v>12230</v>
      </c>
      <c r="B5159" s="147" t="s">
        <v>178</v>
      </c>
      <c r="C5159" t="s">
        <v>12231</v>
      </c>
      <c r="D5159" t="s">
        <v>12232</v>
      </c>
      <c r="E5159" s="148">
        <v>8</v>
      </c>
      <c r="F5159" t="s">
        <v>12233</v>
      </c>
    </row>
    <row r="5160" spans="1:6" hidden="1" x14ac:dyDescent="0.25">
      <c r="A5160" t="s">
        <v>12230</v>
      </c>
      <c r="B5160" s="147" t="s">
        <v>234</v>
      </c>
      <c r="C5160" t="s">
        <v>12234</v>
      </c>
      <c r="D5160" t="s">
        <v>12232</v>
      </c>
      <c r="E5160" s="147">
        <v>-0.02</v>
      </c>
      <c r="F5160" t="s">
        <v>12235</v>
      </c>
    </row>
    <row r="5161" spans="1:6" hidden="1" x14ac:dyDescent="0.25">
      <c r="A5161" t="s">
        <v>12230</v>
      </c>
      <c r="B5161" s="147" t="s">
        <v>218</v>
      </c>
      <c r="C5161" t="s">
        <v>12236</v>
      </c>
      <c r="D5161" t="s">
        <v>12232</v>
      </c>
      <c r="E5161" s="147">
        <v>-0.08</v>
      </c>
      <c r="F5161" t="s">
        <v>12237</v>
      </c>
    </row>
    <row r="5162" spans="1:6" hidden="1" x14ac:dyDescent="0.25">
      <c r="A5162" t="s">
        <v>12230</v>
      </c>
      <c r="B5162" s="147" t="s">
        <v>179</v>
      </c>
      <c r="C5162" t="s">
        <v>12238</v>
      </c>
      <c r="D5162" t="s">
        <v>12232</v>
      </c>
      <c r="E5162" s="147">
        <v>-0.19</v>
      </c>
      <c r="F5162" t="s">
        <v>12239</v>
      </c>
    </row>
    <row r="5163" spans="1:6" hidden="1" x14ac:dyDescent="0.25">
      <c r="A5163" t="s">
        <v>12230</v>
      </c>
      <c r="B5163" s="147" t="s">
        <v>219</v>
      </c>
      <c r="C5163" t="s">
        <v>12240</v>
      </c>
      <c r="D5163" t="s">
        <v>12232</v>
      </c>
      <c r="E5163" s="147">
        <v>-0.24</v>
      </c>
      <c r="F5163" t="s">
        <v>12241</v>
      </c>
    </row>
    <row r="5164" spans="1:6" x14ac:dyDescent="0.25">
      <c r="A5164" t="s">
        <v>12242</v>
      </c>
      <c r="B5164" s="147" t="s">
        <v>178</v>
      </c>
      <c r="C5164" t="s">
        <v>12243</v>
      </c>
      <c r="D5164" t="s">
        <v>12244</v>
      </c>
      <c r="E5164" s="148">
        <v>132</v>
      </c>
      <c r="F5164" t="s">
        <v>12245</v>
      </c>
    </row>
    <row r="5165" spans="1:6" hidden="1" x14ac:dyDescent="0.25">
      <c r="A5165" t="s">
        <v>12242</v>
      </c>
      <c r="B5165" s="147" t="s">
        <v>234</v>
      </c>
      <c r="C5165" t="s">
        <v>12246</v>
      </c>
      <c r="D5165" t="s">
        <v>12244</v>
      </c>
      <c r="E5165" s="147">
        <v>-0.26</v>
      </c>
      <c r="F5165" t="s">
        <v>12247</v>
      </c>
    </row>
    <row r="5166" spans="1:6" hidden="1" x14ac:dyDescent="0.25">
      <c r="A5166" t="s">
        <v>12242</v>
      </c>
      <c r="B5166" s="147" t="s">
        <v>218</v>
      </c>
      <c r="C5166" t="s">
        <v>12248</v>
      </c>
      <c r="D5166" t="s">
        <v>12244</v>
      </c>
      <c r="E5166" s="147">
        <v>-0.66</v>
      </c>
      <c r="F5166" t="s">
        <v>12249</v>
      </c>
    </row>
    <row r="5167" spans="1:6" hidden="1" x14ac:dyDescent="0.25">
      <c r="A5167" t="s">
        <v>12242</v>
      </c>
      <c r="B5167" s="147" t="s">
        <v>219</v>
      </c>
      <c r="C5167" t="s">
        <v>12250</v>
      </c>
      <c r="D5167" t="s">
        <v>12244</v>
      </c>
      <c r="E5167" s="147">
        <v>-0.66</v>
      </c>
      <c r="F5167" t="s">
        <v>12251</v>
      </c>
    </row>
    <row r="5168" spans="1:6" hidden="1" x14ac:dyDescent="0.25">
      <c r="A5168" t="s">
        <v>12242</v>
      </c>
      <c r="B5168" s="147" t="s">
        <v>179</v>
      </c>
      <c r="C5168" t="s">
        <v>12252</v>
      </c>
      <c r="D5168" t="s">
        <v>12244</v>
      </c>
      <c r="E5168" s="147">
        <v>-3.18</v>
      </c>
      <c r="F5168" t="s">
        <v>12253</v>
      </c>
    </row>
    <row r="5169" spans="1:6" x14ac:dyDescent="0.25">
      <c r="A5169" t="s">
        <v>12254</v>
      </c>
      <c r="B5169" s="147" t="s">
        <v>178</v>
      </c>
      <c r="C5169" t="s">
        <v>12255</v>
      </c>
      <c r="D5169" t="s">
        <v>12256</v>
      </c>
      <c r="E5169" s="148">
        <v>1867</v>
      </c>
      <c r="F5169" t="s">
        <v>12257</v>
      </c>
    </row>
    <row r="5170" spans="1:6" hidden="1" x14ac:dyDescent="0.25">
      <c r="A5170" t="s">
        <v>12254</v>
      </c>
      <c r="B5170" s="147" t="s">
        <v>234</v>
      </c>
      <c r="C5170" t="s">
        <v>12258</v>
      </c>
      <c r="D5170" t="s">
        <v>12256</v>
      </c>
      <c r="E5170" s="147">
        <v>-3.73</v>
      </c>
      <c r="F5170" t="s">
        <v>12259</v>
      </c>
    </row>
    <row r="5171" spans="1:6" hidden="1" x14ac:dyDescent="0.25">
      <c r="A5171" t="s">
        <v>12254</v>
      </c>
      <c r="B5171" s="147" t="s">
        <v>217</v>
      </c>
      <c r="C5171" t="s">
        <v>12260</v>
      </c>
      <c r="D5171" t="s">
        <v>12256</v>
      </c>
      <c r="E5171" s="147">
        <v>-9.34</v>
      </c>
      <c r="F5171" t="s">
        <v>12261</v>
      </c>
    </row>
    <row r="5172" spans="1:6" hidden="1" x14ac:dyDescent="0.25">
      <c r="A5172" t="s">
        <v>12254</v>
      </c>
      <c r="B5172" s="147" t="s">
        <v>218</v>
      </c>
      <c r="C5172" t="s">
        <v>12262</v>
      </c>
      <c r="D5172" t="s">
        <v>12256</v>
      </c>
      <c r="E5172" s="147">
        <v>-9.34</v>
      </c>
      <c r="F5172" t="s">
        <v>12263</v>
      </c>
    </row>
    <row r="5173" spans="1:6" hidden="1" x14ac:dyDescent="0.25">
      <c r="A5173" t="s">
        <v>12254</v>
      </c>
      <c r="B5173" s="147" t="s">
        <v>219</v>
      </c>
      <c r="C5173" t="s">
        <v>12264</v>
      </c>
      <c r="D5173" t="s">
        <v>12256</v>
      </c>
      <c r="E5173" s="147">
        <v>-9.34</v>
      </c>
      <c r="F5173" t="s">
        <v>12265</v>
      </c>
    </row>
    <row r="5174" spans="1:6" hidden="1" x14ac:dyDescent="0.25">
      <c r="A5174" t="s">
        <v>12254</v>
      </c>
      <c r="B5174" s="147" t="s">
        <v>179</v>
      </c>
      <c r="C5174" t="s">
        <v>12266</v>
      </c>
      <c r="D5174" t="s">
        <v>12256</v>
      </c>
      <c r="E5174" s="147">
        <v>-44.99</v>
      </c>
      <c r="F5174" t="s">
        <v>12267</v>
      </c>
    </row>
    <row r="5175" spans="1:6" x14ac:dyDescent="0.25">
      <c r="A5175" t="s">
        <v>12268</v>
      </c>
      <c r="B5175" s="147" t="s">
        <v>178</v>
      </c>
      <c r="C5175" t="s">
        <v>12269</v>
      </c>
      <c r="D5175" t="s">
        <v>12270</v>
      </c>
      <c r="E5175" s="148">
        <v>2342</v>
      </c>
      <c r="F5175" t="s">
        <v>12271</v>
      </c>
    </row>
    <row r="5176" spans="1:6" hidden="1" x14ac:dyDescent="0.25">
      <c r="A5176" t="s">
        <v>12268</v>
      </c>
      <c r="B5176" s="147" t="s">
        <v>234</v>
      </c>
      <c r="C5176" t="s">
        <v>12272</v>
      </c>
      <c r="D5176" t="s">
        <v>12270</v>
      </c>
      <c r="E5176" s="147">
        <v>-4.68</v>
      </c>
      <c r="F5176" t="s">
        <v>12273</v>
      </c>
    </row>
    <row r="5177" spans="1:6" hidden="1" x14ac:dyDescent="0.25">
      <c r="A5177" t="s">
        <v>12268</v>
      </c>
      <c r="B5177" s="147" t="s">
        <v>217</v>
      </c>
      <c r="C5177" t="s">
        <v>12274</v>
      </c>
      <c r="D5177" t="s">
        <v>12270</v>
      </c>
      <c r="E5177" s="147">
        <v>-11.71</v>
      </c>
      <c r="F5177" t="s">
        <v>12275</v>
      </c>
    </row>
    <row r="5178" spans="1:6" hidden="1" x14ac:dyDescent="0.25">
      <c r="A5178" t="s">
        <v>12268</v>
      </c>
      <c r="B5178" s="147" t="s">
        <v>218</v>
      </c>
      <c r="C5178" t="s">
        <v>12276</v>
      </c>
      <c r="D5178" t="s">
        <v>12270</v>
      </c>
      <c r="E5178" s="147">
        <v>-23.42</v>
      </c>
      <c r="F5178" t="s">
        <v>12277</v>
      </c>
    </row>
    <row r="5179" spans="1:6" hidden="1" x14ac:dyDescent="0.25">
      <c r="A5179" t="s">
        <v>12268</v>
      </c>
      <c r="B5179" s="147" t="s">
        <v>179</v>
      </c>
      <c r="C5179" t="s">
        <v>12278</v>
      </c>
      <c r="D5179" t="s">
        <v>12270</v>
      </c>
      <c r="E5179" s="147">
        <v>-56.44</v>
      </c>
      <c r="F5179" t="s">
        <v>12279</v>
      </c>
    </row>
    <row r="5180" spans="1:6" hidden="1" x14ac:dyDescent="0.25">
      <c r="A5180" t="s">
        <v>12268</v>
      </c>
      <c r="B5180" s="147" t="s">
        <v>223</v>
      </c>
      <c r="C5180" t="s">
        <v>12280</v>
      </c>
      <c r="D5180" t="s">
        <v>12270</v>
      </c>
      <c r="E5180" s="147">
        <v>-58.55</v>
      </c>
      <c r="F5180" t="s">
        <v>12281</v>
      </c>
    </row>
    <row r="5181" spans="1:6" hidden="1" x14ac:dyDescent="0.25">
      <c r="A5181" t="s">
        <v>12268</v>
      </c>
      <c r="B5181" s="147" t="s">
        <v>225</v>
      </c>
      <c r="C5181" t="s">
        <v>12282</v>
      </c>
      <c r="D5181" t="s">
        <v>12270</v>
      </c>
      <c r="E5181" s="147">
        <v>-69.09</v>
      </c>
      <c r="F5181" t="s">
        <v>12283</v>
      </c>
    </row>
    <row r="5182" spans="1:6" hidden="1" x14ac:dyDescent="0.25">
      <c r="A5182" t="s">
        <v>12268</v>
      </c>
      <c r="B5182" s="147" t="s">
        <v>219</v>
      </c>
      <c r="C5182" t="s">
        <v>12284</v>
      </c>
      <c r="D5182" t="s">
        <v>12270</v>
      </c>
      <c r="E5182" s="147">
        <v>-70.260000000000005</v>
      </c>
      <c r="F5182" t="s">
        <v>12285</v>
      </c>
    </row>
    <row r="5183" spans="1:6" x14ac:dyDescent="0.25">
      <c r="A5183" t="s">
        <v>12286</v>
      </c>
      <c r="B5183" s="147" t="s">
        <v>178</v>
      </c>
      <c r="C5183" t="s">
        <v>12287</v>
      </c>
      <c r="D5183" t="s">
        <v>12288</v>
      </c>
      <c r="E5183" s="148">
        <v>3930</v>
      </c>
      <c r="F5183" t="s">
        <v>12289</v>
      </c>
    </row>
    <row r="5184" spans="1:6" hidden="1" x14ac:dyDescent="0.25">
      <c r="A5184" t="s">
        <v>12286</v>
      </c>
      <c r="B5184" s="147" t="s">
        <v>234</v>
      </c>
      <c r="C5184" t="s">
        <v>12290</v>
      </c>
      <c r="D5184" t="s">
        <v>12288</v>
      </c>
      <c r="E5184" s="147">
        <v>-7.86</v>
      </c>
      <c r="F5184" t="s">
        <v>12291</v>
      </c>
    </row>
    <row r="5185" spans="1:6" hidden="1" x14ac:dyDescent="0.25">
      <c r="A5185" t="s">
        <v>12286</v>
      </c>
      <c r="B5185" s="147" t="s">
        <v>217</v>
      </c>
      <c r="C5185" t="s">
        <v>12292</v>
      </c>
      <c r="D5185" t="s">
        <v>12288</v>
      </c>
      <c r="E5185" s="147">
        <v>-19.649999999999999</v>
      </c>
      <c r="F5185" t="s">
        <v>12293</v>
      </c>
    </row>
    <row r="5186" spans="1:6" hidden="1" x14ac:dyDescent="0.25">
      <c r="A5186" t="s">
        <v>12286</v>
      </c>
      <c r="B5186" s="147" t="s">
        <v>218</v>
      </c>
      <c r="C5186" t="s">
        <v>12294</v>
      </c>
      <c r="D5186" t="s">
        <v>12288</v>
      </c>
      <c r="E5186" s="147">
        <v>-39.299999999999997</v>
      </c>
      <c r="F5186" t="s">
        <v>12295</v>
      </c>
    </row>
    <row r="5187" spans="1:6" hidden="1" x14ac:dyDescent="0.25">
      <c r="A5187" t="s">
        <v>12286</v>
      </c>
      <c r="B5187" s="147" t="s">
        <v>179</v>
      </c>
      <c r="C5187" t="s">
        <v>12296</v>
      </c>
      <c r="D5187" t="s">
        <v>12288</v>
      </c>
      <c r="E5187" s="147">
        <v>-94.71</v>
      </c>
      <c r="F5187" t="s">
        <v>12297</v>
      </c>
    </row>
    <row r="5188" spans="1:6" hidden="1" x14ac:dyDescent="0.25">
      <c r="A5188" t="s">
        <v>12286</v>
      </c>
      <c r="B5188" s="147" t="s">
        <v>223</v>
      </c>
      <c r="C5188" t="s">
        <v>12298</v>
      </c>
      <c r="D5188" t="s">
        <v>12288</v>
      </c>
      <c r="E5188" s="147">
        <v>-98.25</v>
      </c>
      <c r="F5188" t="s">
        <v>12299</v>
      </c>
    </row>
    <row r="5189" spans="1:6" hidden="1" x14ac:dyDescent="0.25">
      <c r="A5189" t="s">
        <v>12286</v>
      </c>
      <c r="B5189" s="147" t="s">
        <v>225</v>
      </c>
      <c r="C5189" t="s">
        <v>12300</v>
      </c>
      <c r="D5189" t="s">
        <v>12288</v>
      </c>
      <c r="E5189" s="147">
        <v>-115.94</v>
      </c>
      <c r="F5189" t="s">
        <v>12301</v>
      </c>
    </row>
    <row r="5190" spans="1:6" hidden="1" x14ac:dyDescent="0.25">
      <c r="A5190" t="s">
        <v>12286</v>
      </c>
      <c r="B5190" s="147" t="s">
        <v>219</v>
      </c>
      <c r="C5190" t="s">
        <v>12302</v>
      </c>
      <c r="D5190" t="s">
        <v>12288</v>
      </c>
      <c r="E5190" s="147">
        <v>-117.9</v>
      </c>
      <c r="F5190" t="s">
        <v>12303</v>
      </c>
    </row>
    <row r="5191" spans="1:6" x14ac:dyDescent="0.25">
      <c r="A5191" t="s">
        <v>12304</v>
      </c>
      <c r="B5191" s="147" t="s">
        <v>178</v>
      </c>
      <c r="C5191" t="s">
        <v>12305</v>
      </c>
      <c r="D5191" t="s">
        <v>12306</v>
      </c>
      <c r="E5191" s="148">
        <v>3728</v>
      </c>
      <c r="F5191" t="s">
        <v>12307</v>
      </c>
    </row>
    <row r="5192" spans="1:6" hidden="1" x14ac:dyDescent="0.25">
      <c r="A5192" t="s">
        <v>12304</v>
      </c>
      <c r="B5192" s="147" t="s">
        <v>234</v>
      </c>
      <c r="C5192" t="s">
        <v>12308</v>
      </c>
      <c r="D5192" t="s">
        <v>12306</v>
      </c>
      <c r="E5192" s="147">
        <v>-7.46</v>
      </c>
      <c r="F5192" t="s">
        <v>12309</v>
      </c>
    </row>
    <row r="5193" spans="1:6" hidden="1" x14ac:dyDescent="0.25">
      <c r="A5193" t="s">
        <v>12304</v>
      </c>
      <c r="B5193" s="147" t="s">
        <v>217</v>
      </c>
      <c r="C5193" t="s">
        <v>12310</v>
      </c>
      <c r="D5193" t="s">
        <v>12306</v>
      </c>
      <c r="E5193" s="147">
        <v>-18.64</v>
      </c>
      <c r="F5193" t="s">
        <v>12311</v>
      </c>
    </row>
    <row r="5194" spans="1:6" hidden="1" x14ac:dyDescent="0.25">
      <c r="A5194" t="s">
        <v>12304</v>
      </c>
      <c r="B5194" s="147" t="s">
        <v>218</v>
      </c>
      <c r="C5194" t="s">
        <v>12312</v>
      </c>
      <c r="D5194" t="s">
        <v>12306</v>
      </c>
      <c r="E5194" s="147">
        <v>-18.64</v>
      </c>
      <c r="F5194" t="s">
        <v>12313</v>
      </c>
    </row>
    <row r="5195" spans="1:6" hidden="1" x14ac:dyDescent="0.25">
      <c r="A5195" t="s">
        <v>12304</v>
      </c>
      <c r="B5195" s="147" t="s">
        <v>219</v>
      </c>
      <c r="C5195" t="s">
        <v>12314</v>
      </c>
      <c r="D5195" t="s">
        <v>12306</v>
      </c>
      <c r="E5195" s="147">
        <v>-18.64</v>
      </c>
      <c r="F5195" t="s">
        <v>12315</v>
      </c>
    </row>
    <row r="5196" spans="1:6" hidden="1" x14ac:dyDescent="0.25">
      <c r="A5196" t="s">
        <v>12304</v>
      </c>
      <c r="B5196" s="147" t="s">
        <v>179</v>
      </c>
      <c r="C5196" t="s">
        <v>12316</v>
      </c>
      <c r="D5196" t="s">
        <v>12306</v>
      </c>
      <c r="E5196" s="147">
        <v>-89.84</v>
      </c>
      <c r="F5196" t="s">
        <v>12317</v>
      </c>
    </row>
    <row r="5197" spans="1:6" x14ac:dyDescent="0.25">
      <c r="A5197" t="s">
        <v>12318</v>
      </c>
      <c r="B5197" s="147" t="s">
        <v>178</v>
      </c>
      <c r="C5197" t="s">
        <v>12319</v>
      </c>
      <c r="D5197" t="s">
        <v>12320</v>
      </c>
      <c r="E5197" s="148">
        <v>4146</v>
      </c>
      <c r="F5197" t="s">
        <v>12321</v>
      </c>
    </row>
    <row r="5198" spans="1:6" hidden="1" x14ac:dyDescent="0.25">
      <c r="A5198" t="s">
        <v>12318</v>
      </c>
      <c r="B5198" s="147" t="s">
        <v>234</v>
      </c>
      <c r="C5198" t="s">
        <v>12322</v>
      </c>
      <c r="D5198" t="s">
        <v>12320</v>
      </c>
      <c r="E5198" s="147">
        <v>-8.2899999999999991</v>
      </c>
      <c r="F5198" t="s">
        <v>12323</v>
      </c>
    </row>
    <row r="5199" spans="1:6" hidden="1" x14ac:dyDescent="0.25">
      <c r="A5199" t="s">
        <v>12318</v>
      </c>
      <c r="B5199" s="147" t="s">
        <v>217</v>
      </c>
      <c r="C5199" t="s">
        <v>12324</v>
      </c>
      <c r="D5199" t="s">
        <v>12320</v>
      </c>
      <c r="E5199" s="147">
        <v>-20.73</v>
      </c>
      <c r="F5199" t="s">
        <v>12325</v>
      </c>
    </row>
    <row r="5200" spans="1:6" hidden="1" x14ac:dyDescent="0.25">
      <c r="A5200" t="s">
        <v>12318</v>
      </c>
      <c r="B5200" s="147" t="s">
        <v>218</v>
      </c>
      <c r="C5200" t="s">
        <v>12326</v>
      </c>
      <c r="D5200" t="s">
        <v>12320</v>
      </c>
      <c r="E5200" s="147">
        <v>-41.46</v>
      </c>
      <c r="F5200" t="s">
        <v>12327</v>
      </c>
    </row>
    <row r="5201" spans="1:6" hidden="1" x14ac:dyDescent="0.25">
      <c r="A5201" t="s">
        <v>12318</v>
      </c>
      <c r="B5201" s="147" t="s">
        <v>179</v>
      </c>
      <c r="C5201" t="s">
        <v>12328</v>
      </c>
      <c r="D5201" t="s">
        <v>12320</v>
      </c>
      <c r="E5201" s="147">
        <v>-99.92</v>
      </c>
      <c r="F5201" t="s">
        <v>12329</v>
      </c>
    </row>
    <row r="5202" spans="1:6" hidden="1" x14ac:dyDescent="0.25">
      <c r="A5202" t="s">
        <v>12318</v>
      </c>
      <c r="B5202" s="147" t="s">
        <v>225</v>
      </c>
      <c r="C5202" t="s">
        <v>12330</v>
      </c>
      <c r="D5202" t="s">
        <v>12320</v>
      </c>
      <c r="E5202" s="147">
        <v>-122.31</v>
      </c>
      <c r="F5202" t="s">
        <v>12331</v>
      </c>
    </row>
    <row r="5203" spans="1:6" hidden="1" x14ac:dyDescent="0.25">
      <c r="A5203" t="s">
        <v>12318</v>
      </c>
      <c r="B5203" s="147" t="s">
        <v>219</v>
      </c>
      <c r="C5203" t="s">
        <v>12332</v>
      </c>
      <c r="D5203" t="s">
        <v>12320</v>
      </c>
      <c r="E5203" s="147">
        <v>-124.38</v>
      </c>
      <c r="F5203" t="s">
        <v>12333</v>
      </c>
    </row>
    <row r="5204" spans="1:6" x14ac:dyDescent="0.25">
      <c r="A5204" t="s">
        <v>12334</v>
      </c>
      <c r="B5204" s="147" t="s">
        <v>178</v>
      </c>
      <c r="C5204" t="s">
        <v>12335</v>
      </c>
      <c r="D5204" t="s">
        <v>12336</v>
      </c>
      <c r="E5204" s="148">
        <v>5025</v>
      </c>
      <c r="F5204" t="s">
        <v>12337</v>
      </c>
    </row>
    <row r="5205" spans="1:6" hidden="1" x14ac:dyDescent="0.25">
      <c r="A5205" t="s">
        <v>12334</v>
      </c>
      <c r="B5205" s="147" t="s">
        <v>234</v>
      </c>
      <c r="C5205" t="s">
        <v>12338</v>
      </c>
      <c r="D5205" t="s">
        <v>12336</v>
      </c>
      <c r="E5205" s="147">
        <v>-10.050000000000001</v>
      </c>
      <c r="F5205" t="s">
        <v>12339</v>
      </c>
    </row>
    <row r="5206" spans="1:6" hidden="1" x14ac:dyDescent="0.25">
      <c r="A5206" t="s">
        <v>12334</v>
      </c>
      <c r="B5206" s="147" t="s">
        <v>217</v>
      </c>
      <c r="C5206" t="s">
        <v>12340</v>
      </c>
      <c r="D5206" t="s">
        <v>12336</v>
      </c>
      <c r="E5206" s="147">
        <v>-25.13</v>
      </c>
      <c r="F5206" t="s">
        <v>12341</v>
      </c>
    </row>
    <row r="5207" spans="1:6" hidden="1" x14ac:dyDescent="0.25">
      <c r="A5207" t="s">
        <v>12334</v>
      </c>
      <c r="B5207" s="147" t="s">
        <v>218</v>
      </c>
      <c r="C5207" t="s">
        <v>12342</v>
      </c>
      <c r="D5207" t="s">
        <v>12336</v>
      </c>
      <c r="E5207" s="147">
        <v>-50.25</v>
      </c>
      <c r="F5207" t="s">
        <v>12343</v>
      </c>
    </row>
    <row r="5208" spans="1:6" hidden="1" x14ac:dyDescent="0.25">
      <c r="A5208" t="s">
        <v>12334</v>
      </c>
      <c r="B5208" s="147" t="s">
        <v>210</v>
      </c>
      <c r="C5208" t="s">
        <v>12344</v>
      </c>
      <c r="D5208" t="s">
        <v>12336</v>
      </c>
      <c r="E5208" s="147">
        <v>-100.5</v>
      </c>
      <c r="F5208" t="s">
        <v>12345</v>
      </c>
    </row>
    <row r="5209" spans="1:6" hidden="1" x14ac:dyDescent="0.25">
      <c r="A5209" t="s">
        <v>12334</v>
      </c>
      <c r="B5209" s="147" t="s">
        <v>179</v>
      </c>
      <c r="C5209" t="s">
        <v>12346</v>
      </c>
      <c r="D5209" t="s">
        <v>12336</v>
      </c>
      <c r="E5209" s="147">
        <v>-121.1</v>
      </c>
      <c r="F5209" t="s">
        <v>12347</v>
      </c>
    </row>
    <row r="5210" spans="1:6" hidden="1" x14ac:dyDescent="0.25">
      <c r="A5210" t="s">
        <v>12334</v>
      </c>
      <c r="B5210" s="147" t="s">
        <v>225</v>
      </c>
      <c r="C5210" t="s">
        <v>12348</v>
      </c>
      <c r="D5210" t="s">
        <v>12336</v>
      </c>
      <c r="E5210" s="147">
        <v>-148.24</v>
      </c>
      <c r="F5210" t="s">
        <v>12349</v>
      </c>
    </row>
    <row r="5211" spans="1:6" hidden="1" x14ac:dyDescent="0.25">
      <c r="A5211" t="s">
        <v>12334</v>
      </c>
      <c r="B5211" s="147" t="s">
        <v>219</v>
      </c>
      <c r="C5211" t="s">
        <v>12350</v>
      </c>
      <c r="D5211" t="s">
        <v>12336</v>
      </c>
      <c r="E5211" s="147">
        <v>-150.75</v>
      </c>
      <c r="F5211" t="s">
        <v>12351</v>
      </c>
    </row>
    <row r="5212" spans="1:6" x14ac:dyDescent="0.25">
      <c r="A5212" t="s">
        <v>12352</v>
      </c>
      <c r="B5212" s="147" t="s">
        <v>178</v>
      </c>
      <c r="C5212" t="s">
        <v>12353</v>
      </c>
      <c r="D5212" t="s">
        <v>12354</v>
      </c>
      <c r="E5212" s="148">
        <v>2253</v>
      </c>
      <c r="F5212" t="s">
        <v>12355</v>
      </c>
    </row>
    <row r="5213" spans="1:6" hidden="1" x14ac:dyDescent="0.25">
      <c r="A5213" t="s">
        <v>12352</v>
      </c>
      <c r="B5213" s="147" t="s">
        <v>234</v>
      </c>
      <c r="C5213" t="s">
        <v>12356</v>
      </c>
      <c r="D5213" t="s">
        <v>12354</v>
      </c>
      <c r="E5213" s="147">
        <v>-4.51</v>
      </c>
      <c r="F5213" t="s">
        <v>12357</v>
      </c>
    </row>
    <row r="5214" spans="1:6" hidden="1" x14ac:dyDescent="0.25">
      <c r="A5214" t="s">
        <v>12352</v>
      </c>
      <c r="B5214" s="147" t="s">
        <v>217</v>
      </c>
      <c r="C5214" t="s">
        <v>12358</v>
      </c>
      <c r="D5214" t="s">
        <v>12354</v>
      </c>
      <c r="E5214" s="147">
        <v>-11.27</v>
      </c>
      <c r="F5214" t="s">
        <v>12359</v>
      </c>
    </row>
    <row r="5215" spans="1:6" hidden="1" x14ac:dyDescent="0.25">
      <c r="A5215" t="s">
        <v>12352</v>
      </c>
      <c r="B5215" s="147" t="s">
        <v>218</v>
      </c>
      <c r="C5215" t="s">
        <v>12360</v>
      </c>
      <c r="D5215" t="s">
        <v>12354</v>
      </c>
      <c r="E5215" s="147">
        <v>-22.53</v>
      </c>
      <c r="F5215" t="s">
        <v>12361</v>
      </c>
    </row>
    <row r="5216" spans="1:6" hidden="1" x14ac:dyDescent="0.25">
      <c r="A5216" t="s">
        <v>12352</v>
      </c>
      <c r="B5216" s="147" t="s">
        <v>179</v>
      </c>
      <c r="C5216" t="s">
        <v>12362</v>
      </c>
      <c r="D5216" t="s">
        <v>12354</v>
      </c>
      <c r="E5216" s="147">
        <v>-54.3</v>
      </c>
      <c r="F5216" t="s">
        <v>12363</v>
      </c>
    </row>
    <row r="5217" spans="1:6" hidden="1" x14ac:dyDescent="0.25">
      <c r="A5217" t="s">
        <v>12352</v>
      </c>
      <c r="B5217" s="147" t="s">
        <v>225</v>
      </c>
      <c r="C5217" t="s">
        <v>12364</v>
      </c>
      <c r="D5217" t="s">
        <v>12354</v>
      </c>
      <c r="E5217" s="147">
        <v>-66.459999999999994</v>
      </c>
      <c r="F5217" t="s">
        <v>12365</v>
      </c>
    </row>
    <row r="5218" spans="1:6" hidden="1" x14ac:dyDescent="0.25">
      <c r="A5218" t="s">
        <v>12352</v>
      </c>
      <c r="B5218" s="147" t="s">
        <v>219</v>
      </c>
      <c r="C5218" t="s">
        <v>12366</v>
      </c>
      <c r="D5218" t="s">
        <v>12354</v>
      </c>
      <c r="E5218" s="147">
        <v>-67.59</v>
      </c>
      <c r="F5218" t="s">
        <v>12367</v>
      </c>
    </row>
    <row r="5219" spans="1:6" x14ac:dyDescent="0.25">
      <c r="A5219" t="s">
        <v>12368</v>
      </c>
      <c r="B5219" s="147" t="s">
        <v>178</v>
      </c>
      <c r="C5219" t="s">
        <v>12369</v>
      </c>
      <c r="D5219" t="s">
        <v>12370</v>
      </c>
      <c r="E5219" s="148">
        <v>3720</v>
      </c>
      <c r="F5219" t="s">
        <v>12371</v>
      </c>
    </row>
    <row r="5220" spans="1:6" hidden="1" x14ac:dyDescent="0.25">
      <c r="A5220" t="s">
        <v>12368</v>
      </c>
      <c r="B5220" s="147" t="s">
        <v>234</v>
      </c>
      <c r="C5220" t="s">
        <v>12372</v>
      </c>
      <c r="D5220" t="s">
        <v>12370</v>
      </c>
      <c r="E5220" s="147">
        <v>-7.44</v>
      </c>
      <c r="F5220" t="s">
        <v>12373</v>
      </c>
    </row>
    <row r="5221" spans="1:6" hidden="1" x14ac:dyDescent="0.25">
      <c r="A5221" t="s">
        <v>12368</v>
      </c>
      <c r="B5221" s="147" t="s">
        <v>217</v>
      </c>
      <c r="C5221" t="s">
        <v>12374</v>
      </c>
      <c r="D5221" t="s">
        <v>12370</v>
      </c>
      <c r="E5221" s="147">
        <v>-18.600000000000001</v>
      </c>
      <c r="F5221" t="s">
        <v>12375</v>
      </c>
    </row>
    <row r="5222" spans="1:6" hidden="1" x14ac:dyDescent="0.25">
      <c r="A5222" t="s">
        <v>12368</v>
      </c>
      <c r="B5222" s="147" t="s">
        <v>218</v>
      </c>
      <c r="C5222" t="s">
        <v>12376</v>
      </c>
      <c r="D5222" t="s">
        <v>12370</v>
      </c>
      <c r="E5222" s="147">
        <v>-37.200000000000003</v>
      </c>
      <c r="F5222" t="s">
        <v>12377</v>
      </c>
    </row>
    <row r="5223" spans="1:6" hidden="1" x14ac:dyDescent="0.25">
      <c r="A5223" t="s">
        <v>12368</v>
      </c>
      <c r="B5223" s="147" t="s">
        <v>179</v>
      </c>
      <c r="C5223" t="s">
        <v>12378</v>
      </c>
      <c r="D5223" t="s">
        <v>12370</v>
      </c>
      <c r="E5223" s="147">
        <v>-89.65</v>
      </c>
      <c r="F5223" t="s">
        <v>12379</v>
      </c>
    </row>
    <row r="5224" spans="1:6" hidden="1" x14ac:dyDescent="0.25">
      <c r="A5224" t="s">
        <v>12368</v>
      </c>
      <c r="B5224" s="147" t="s">
        <v>225</v>
      </c>
      <c r="C5224" t="s">
        <v>12380</v>
      </c>
      <c r="D5224" t="s">
        <v>12370</v>
      </c>
      <c r="E5224" s="147">
        <v>-109.74</v>
      </c>
      <c r="F5224" t="s">
        <v>12381</v>
      </c>
    </row>
    <row r="5225" spans="1:6" hidden="1" x14ac:dyDescent="0.25">
      <c r="A5225" t="s">
        <v>12368</v>
      </c>
      <c r="B5225" s="147" t="s">
        <v>219</v>
      </c>
      <c r="C5225" t="s">
        <v>12382</v>
      </c>
      <c r="D5225" t="s">
        <v>12370</v>
      </c>
      <c r="E5225" s="147">
        <v>-111.6</v>
      </c>
      <c r="F5225" t="s">
        <v>12383</v>
      </c>
    </row>
    <row r="5226" spans="1:6" x14ac:dyDescent="0.25">
      <c r="A5226" t="s">
        <v>12384</v>
      </c>
      <c r="B5226" s="147" t="s">
        <v>178</v>
      </c>
      <c r="C5226" t="s">
        <v>12385</v>
      </c>
      <c r="D5226" t="s">
        <v>12386</v>
      </c>
      <c r="E5226" s="148">
        <v>2795</v>
      </c>
      <c r="F5226" t="s">
        <v>12387</v>
      </c>
    </row>
    <row r="5227" spans="1:6" hidden="1" x14ac:dyDescent="0.25">
      <c r="A5227" t="s">
        <v>12384</v>
      </c>
      <c r="B5227" s="147" t="s">
        <v>234</v>
      </c>
      <c r="C5227" t="s">
        <v>12388</v>
      </c>
      <c r="D5227" t="s">
        <v>12386</v>
      </c>
      <c r="E5227" s="147">
        <v>-5.59</v>
      </c>
      <c r="F5227" t="s">
        <v>12389</v>
      </c>
    </row>
    <row r="5228" spans="1:6" hidden="1" x14ac:dyDescent="0.25">
      <c r="A5228" t="s">
        <v>12384</v>
      </c>
      <c r="B5228" s="147" t="s">
        <v>217</v>
      </c>
      <c r="C5228" t="s">
        <v>12390</v>
      </c>
      <c r="D5228" t="s">
        <v>12386</v>
      </c>
      <c r="E5228" s="147">
        <v>-13.98</v>
      </c>
      <c r="F5228" t="s">
        <v>12391</v>
      </c>
    </row>
    <row r="5229" spans="1:6" hidden="1" x14ac:dyDescent="0.25">
      <c r="A5229" t="s">
        <v>12384</v>
      </c>
      <c r="B5229" s="147" t="s">
        <v>218</v>
      </c>
      <c r="C5229" t="s">
        <v>12392</v>
      </c>
      <c r="D5229" t="s">
        <v>12386</v>
      </c>
      <c r="E5229" s="147">
        <v>-27.95</v>
      </c>
      <c r="F5229" t="s">
        <v>12393</v>
      </c>
    </row>
    <row r="5230" spans="1:6" hidden="1" x14ac:dyDescent="0.25">
      <c r="A5230" t="s">
        <v>12384</v>
      </c>
      <c r="B5230" s="147" t="s">
        <v>179</v>
      </c>
      <c r="C5230" t="s">
        <v>12394</v>
      </c>
      <c r="D5230" t="s">
        <v>12386</v>
      </c>
      <c r="E5230" s="147">
        <v>-67.36</v>
      </c>
      <c r="F5230" t="s">
        <v>12395</v>
      </c>
    </row>
    <row r="5231" spans="1:6" hidden="1" x14ac:dyDescent="0.25">
      <c r="A5231" t="s">
        <v>12384</v>
      </c>
      <c r="B5231" s="147" t="s">
        <v>225</v>
      </c>
      <c r="C5231" t="s">
        <v>12396</v>
      </c>
      <c r="D5231" t="s">
        <v>12386</v>
      </c>
      <c r="E5231" s="147">
        <v>-82.45</v>
      </c>
      <c r="F5231" t="s">
        <v>12397</v>
      </c>
    </row>
    <row r="5232" spans="1:6" hidden="1" x14ac:dyDescent="0.25">
      <c r="A5232" t="s">
        <v>12384</v>
      </c>
      <c r="B5232" s="147" t="s">
        <v>219</v>
      </c>
      <c r="C5232" t="s">
        <v>12398</v>
      </c>
      <c r="D5232" t="s">
        <v>12386</v>
      </c>
      <c r="E5232" s="147">
        <v>-83.85</v>
      </c>
      <c r="F5232" t="s">
        <v>12399</v>
      </c>
    </row>
    <row r="5233" spans="1:6" x14ac:dyDescent="0.25">
      <c r="A5233" t="s">
        <v>12400</v>
      </c>
      <c r="B5233" s="147" t="s">
        <v>178</v>
      </c>
      <c r="C5233" t="s">
        <v>12401</v>
      </c>
      <c r="D5233" t="s">
        <v>12402</v>
      </c>
      <c r="E5233" s="148">
        <v>150</v>
      </c>
      <c r="F5233" t="s">
        <v>12403</v>
      </c>
    </row>
    <row r="5234" spans="1:6" hidden="1" x14ac:dyDescent="0.25">
      <c r="A5234" t="s">
        <v>12400</v>
      </c>
      <c r="B5234" s="147" t="s">
        <v>234</v>
      </c>
      <c r="C5234" t="s">
        <v>12404</v>
      </c>
      <c r="D5234" t="s">
        <v>12402</v>
      </c>
      <c r="E5234" s="147">
        <v>-0.3</v>
      </c>
      <c r="F5234" t="s">
        <v>12405</v>
      </c>
    </row>
    <row r="5235" spans="1:6" hidden="1" x14ac:dyDescent="0.25">
      <c r="A5235" t="s">
        <v>12400</v>
      </c>
      <c r="B5235" s="147" t="s">
        <v>218</v>
      </c>
      <c r="C5235" t="s">
        <v>12406</v>
      </c>
      <c r="D5235" t="s">
        <v>12402</v>
      </c>
      <c r="E5235" s="147">
        <v>-1.5</v>
      </c>
      <c r="F5235" t="s">
        <v>12407</v>
      </c>
    </row>
    <row r="5236" spans="1:6" hidden="1" x14ac:dyDescent="0.25">
      <c r="A5236" t="s">
        <v>12400</v>
      </c>
      <c r="B5236" s="147" t="s">
        <v>179</v>
      </c>
      <c r="C5236" t="s">
        <v>12408</v>
      </c>
      <c r="D5236" t="s">
        <v>12402</v>
      </c>
      <c r="E5236" s="147">
        <v>-3.62</v>
      </c>
      <c r="F5236" t="s">
        <v>12409</v>
      </c>
    </row>
    <row r="5237" spans="1:6" hidden="1" x14ac:dyDescent="0.25">
      <c r="A5237" t="s">
        <v>12400</v>
      </c>
      <c r="B5237" s="147" t="s">
        <v>225</v>
      </c>
      <c r="C5237" t="s">
        <v>12410</v>
      </c>
      <c r="D5237" t="s">
        <v>12402</v>
      </c>
      <c r="E5237" s="147">
        <v>-4.43</v>
      </c>
      <c r="F5237" t="s">
        <v>12411</v>
      </c>
    </row>
    <row r="5238" spans="1:6" hidden="1" x14ac:dyDescent="0.25">
      <c r="A5238" t="s">
        <v>12400</v>
      </c>
      <c r="B5238" s="147" t="s">
        <v>219</v>
      </c>
      <c r="C5238" t="s">
        <v>12412</v>
      </c>
      <c r="D5238" t="s">
        <v>12402</v>
      </c>
      <c r="E5238" s="147">
        <v>-4.5</v>
      </c>
      <c r="F5238" t="s">
        <v>12413</v>
      </c>
    </row>
    <row r="5239" spans="1:6" x14ac:dyDescent="0.25">
      <c r="A5239" t="s">
        <v>12414</v>
      </c>
      <c r="B5239" s="147" t="s">
        <v>178</v>
      </c>
      <c r="C5239" t="s">
        <v>12415</v>
      </c>
      <c r="D5239" t="s">
        <v>12416</v>
      </c>
      <c r="E5239" s="148">
        <v>3379</v>
      </c>
      <c r="F5239" t="s">
        <v>12417</v>
      </c>
    </row>
    <row r="5240" spans="1:6" hidden="1" x14ac:dyDescent="0.25">
      <c r="A5240" t="s">
        <v>12414</v>
      </c>
      <c r="B5240" s="147" t="s">
        <v>234</v>
      </c>
      <c r="C5240" t="s">
        <v>12418</v>
      </c>
      <c r="D5240" t="s">
        <v>12416</v>
      </c>
      <c r="E5240" s="147">
        <v>-6.76</v>
      </c>
      <c r="F5240" t="s">
        <v>12419</v>
      </c>
    </row>
    <row r="5241" spans="1:6" hidden="1" x14ac:dyDescent="0.25">
      <c r="A5241" t="s">
        <v>12414</v>
      </c>
      <c r="B5241" s="147" t="s">
        <v>217</v>
      </c>
      <c r="C5241" t="s">
        <v>12420</v>
      </c>
      <c r="D5241" t="s">
        <v>12416</v>
      </c>
      <c r="E5241" s="147">
        <v>-16.899999999999999</v>
      </c>
      <c r="F5241" t="s">
        <v>12421</v>
      </c>
    </row>
    <row r="5242" spans="1:6" hidden="1" x14ac:dyDescent="0.25">
      <c r="A5242" t="s">
        <v>12414</v>
      </c>
      <c r="B5242" s="147" t="s">
        <v>218</v>
      </c>
      <c r="C5242" t="s">
        <v>12422</v>
      </c>
      <c r="D5242" t="s">
        <v>12416</v>
      </c>
      <c r="E5242" s="147">
        <v>-16.899999999999999</v>
      </c>
      <c r="F5242" t="s">
        <v>12423</v>
      </c>
    </row>
    <row r="5243" spans="1:6" hidden="1" x14ac:dyDescent="0.25">
      <c r="A5243" t="s">
        <v>12414</v>
      </c>
      <c r="B5243" s="147" t="s">
        <v>219</v>
      </c>
      <c r="C5243" t="s">
        <v>12424</v>
      </c>
      <c r="D5243" t="s">
        <v>12416</v>
      </c>
      <c r="E5243" s="147">
        <v>-16.899999999999999</v>
      </c>
      <c r="F5243" t="s">
        <v>12425</v>
      </c>
    </row>
    <row r="5244" spans="1:6" hidden="1" x14ac:dyDescent="0.25">
      <c r="A5244" t="s">
        <v>12414</v>
      </c>
      <c r="B5244" s="147" t="s">
        <v>179</v>
      </c>
      <c r="C5244" t="s">
        <v>12426</v>
      </c>
      <c r="D5244" t="s">
        <v>12416</v>
      </c>
      <c r="E5244" s="147">
        <v>-81.430000000000007</v>
      </c>
      <c r="F5244" t="s">
        <v>12427</v>
      </c>
    </row>
    <row r="5245" spans="1:6" x14ac:dyDescent="0.25">
      <c r="A5245" t="s">
        <v>12428</v>
      </c>
      <c r="B5245" s="147" t="s">
        <v>178</v>
      </c>
      <c r="C5245" t="s">
        <v>12429</v>
      </c>
      <c r="D5245" t="s">
        <v>12430</v>
      </c>
      <c r="E5245" s="148">
        <v>1845</v>
      </c>
      <c r="F5245" t="s">
        <v>12431</v>
      </c>
    </row>
    <row r="5246" spans="1:6" hidden="1" x14ac:dyDescent="0.25">
      <c r="A5246" t="s">
        <v>12428</v>
      </c>
      <c r="B5246" s="147" t="s">
        <v>234</v>
      </c>
      <c r="C5246" t="s">
        <v>12432</v>
      </c>
      <c r="D5246" t="s">
        <v>12430</v>
      </c>
      <c r="E5246" s="147">
        <v>-3.69</v>
      </c>
      <c r="F5246" t="s">
        <v>12433</v>
      </c>
    </row>
    <row r="5247" spans="1:6" hidden="1" x14ac:dyDescent="0.25">
      <c r="A5247" t="s">
        <v>12428</v>
      </c>
      <c r="B5247" s="147" t="s">
        <v>217</v>
      </c>
      <c r="C5247" t="s">
        <v>12434</v>
      </c>
      <c r="D5247" t="s">
        <v>12430</v>
      </c>
      <c r="E5247" s="147">
        <v>-9.23</v>
      </c>
      <c r="F5247" t="s">
        <v>12435</v>
      </c>
    </row>
    <row r="5248" spans="1:6" hidden="1" x14ac:dyDescent="0.25">
      <c r="A5248" t="s">
        <v>12428</v>
      </c>
      <c r="B5248" s="147" t="s">
        <v>218</v>
      </c>
      <c r="C5248" t="s">
        <v>12436</v>
      </c>
      <c r="D5248" t="s">
        <v>12430</v>
      </c>
      <c r="E5248" s="147">
        <v>-9.23</v>
      </c>
      <c r="F5248" t="s">
        <v>12437</v>
      </c>
    </row>
    <row r="5249" spans="1:6" hidden="1" x14ac:dyDescent="0.25">
      <c r="A5249" t="s">
        <v>12428</v>
      </c>
      <c r="B5249" s="147" t="s">
        <v>219</v>
      </c>
      <c r="C5249" t="s">
        <v>12438</v>
      </c>
      <c r="D5249" t="s">
        <v>12430</v>
      </c>
      <c r="E5249" s="147">
        <v>-9.23</v>
      </c>
      <c r="F5249" t="s">
        <v>12439</v>
      </c>
    </row>
    <row r="5250" spans="1:6" hidden="1" x14ac:dyDescent="0.25">
      <c r="A5250" t="s">
        <v>12428</v>
      </c>
      <c r="B5250" s="147" t="s">
        <v>179</v>
      </c>
      <c r="C5250" t="s">
        <v>12440</v>
      </c>
      <c r="D5250" t="s">
        <v>12430</v>
      </c>
      <c r="E5250" s="147">
        <v>-44.46</v>
      </c>
      <c r="F5250" t="s">
        <v>12441</v>
      </c>
    </row>
    <row r="5251" spans="1:6" hidden="1" x14ac:dyDescent="0.25">
      <c r="A5251" t="s">
        <v>12428</v>
      </c>
      <c r="B5251" s="147" t="s">
        <v>220</v>
      </c>
      <c r="C5251" t="s">
        <v>12442</v>
      </c>
      <c r="D5251" t="s">
        <v>12430</v>
      </c>
      <c r="E5251" s="147">
        <v>-110.7</v>
      </c>
      <c r="F5251" t="s">
        <v>12443</v>
      </c>
    </row>
    <row r="5252" spans="1:6" x14ac:dyDescent="0.25">
      <c r="A5252" t="s">
        <v>12444</v>
      </c>
      <c r="B5252" s="147" t="s">
        <v>178</v>
      </c>
      <c r="C5252" t="s">
        <v>12445</v>
      </c>
      <c r="D5252" t="s">
        <v>12446</v>
      </c>
      <c r="E5252" s="148">
        <v>3587</v>
      </c>
      <c r="F5252" t="s">
        <v>12447</v>
      </c>
    </row>
    <row r="5253" spans="1:6" hidden="1" x14ac:dyDescent="0.25">
      <c r="A5253" t="s">
        <v>12444</v>
      </c>
      <c r="B5253" s="147" t="s">
        <v>234</v>
      </c>
      <c r="C5253" t="s">
        <v>12448</v>
      </c>
      <c r="D5253" t="s">
        <v>12446</v>
      </c>
      <c r="E5253" s="147">
        <v>-7.17</v>
      </c>
      <c r="F5253" t="s">
        <v>12449</v>
      </c>
    </row>
    <row r="5254" spans="1:6" hidden="1" x14ac:dyDescent="0.25">
      <c r="A5254" t="s">
        <v>12444</v>
      </c>
      <c r="B5254" s="147" t="s">
        <v>217</v>
      </c>
      <c r="C5254" t="s">
        <v>12450</v>
      </c>
      <c r="D5254" t="s">
        <v>12446</v>
      </c>
      <c r="E5254" s="147">
        <v>-17.940000000000001</v>
      </c>
      <c r="F5254" t="s">
        <v>12451</v>
      </c>
    </row>
    <row r="5255" spans="1:6" hidden="1" x14ac:dyDescent="0.25">
      <c r="A5255" t="s">
        <v>12444</v>
      </c>
      <c r="B5255" s="147" t="s">
        <v>218</v>
      </c>
      <c r="C5255" t="s">
        <v>12452</v>
      </c>
      <c r="D5255" t="s">
        <v>12446</v>
      </c>
      <c r="E5255" s="147">
        <v>-35.869999999999997</v>
      </c>
      <c r="F5255" t="s">
        <v>12453</v>
      </c>
    </row>
    <row r="5256" spans="1:6" hidden="1" x14ac:dyDescent="0.25">
      <c r="A5256" t="s">
        <v>12444</v>
      </c>
      <c r="B5256" s="147" t="s">
        <v>179</v>
      </c>
      <c r="C5256" t="s">
        <v>12454</v>
      </c>
      <c r="D5256" t="s">
        <v>12446</v>
      </c>
      <c r="E5256" s="147">
        <v>-86.45</v>
      </c>
      <c r="F5256" t="s">
        <v>12455</v>
      </c>
    </row>
    <row r="5257" spans="1:6" hidden="1" x14ac:dyDescent="0.25">
      <c r="A5257" t="s">
        <v>12444</v>
      </c>
      <c r="B5257" s="147" t="s">
        <v>225</v>
      </c>
      <c r="C5257" t="s">
        <v>12456</v>
      </c>
      <c r="D5257" t="s">
        <v>12446</v>
      </c>
      <c r="E5257" s="147">
        <v>-105.82</v>
      </c>
      <c r="F5257" t="s">
        <v>12457</v>
      </c>
    </row>
    <row r="5258" spans="1:6" hidden="1" x14ac:dyDescent="0.25">
      <c r="A5258" t="s">
        <v>12444</v>
      </c>
      <c r="B5258" s="147" t="s">
        <v>219</v>
      </c>
      <c r="C5258" t="s">
        <v>12458</v>
      </c>
      <c r="D5258" t="s">
        <v>12446</v>
      </c>
      <c r="E5258" s="147">
        <v>-107.61</v>
      </c>
      <c r="F5258" t="s">
        <v>12459</v>
      </c>
    </row>
    <row r="5259" spans="1:6" hidden="1" x14ac:dyDescent="0.25">
      <c r="A5259" t="s">
        <v>12444</v>
      </c>
      <c r="B5259" s="147" t="s">
        <v>220</v>
      </c>
      <c r="C5259" t="s">
        <v>12460</v>
      </c>
      <c r="D5259" t="s">
        <v>12446</v>
      </c>
      <c r="E5259" s="147">
        <v>-215.22</v>
      </c>
      <c r="F5259" t="s">
        <v>12461</v>
      </c>
    </row>
    <row r="5260" spans="1:6" x14ac:dyDescent="0.25">
      <c r="A5260" t="s">
        <v>12462</v>
      </c>
      <c r="B5260" s="147" t="s">
        <v>178</v>
      </c>
      <c r="C5260" t="s">
        <v>12463</v>
      </c>
      <c r="D5260" t="s">
        <v>12464</v>
      </c>
      <c r="E5260" s="148">
        <v>769</v>
      </c>
      <c r="F5260" t="s">
        <v>12465</v>
      </c>
    </row>
    <row r="5261" spans="1:6" hidden="1" x14ac:dyDescent="0.25">
      <c r="A5261" t="s">
        <v>12462</v>
      </c>
      <c r="B5261" s="147" t="s">
        <v>234</v>
      </c>
      <c r="C5261" t="s">
        <v>12466</v>
      </c>
      <c r="D5261" t="s">
        <v>12464</v>
      </c>
      <c r="E5261" s="147">
        <v>-1.54</v>
      </c>
      <c r="F5261" t="s">
        <v>12467</v>
      </c>
    </row>
    <row r="5262" spans="1:6" hidden="1" x14ac:dyDescent="0.25">
      <c r="A5262" t="s">
        <v>12462</v>
      </c>
      <c r="B5262" s="147" t="s">
        <v>217</v>
      </c>
      <c r="C5262" t="s">
        <v>12468</v>
      </c>
      <c r="D5262" t="s">
        <v>12464</v>
      </c>
      <c r="E5262" s="147">
        <v>-3.85</v>
      </c>
      <c r="F5262" t="s">
        <v>12469</v>
      </c>
    </row>
    <row r="5263" spans="1:6" hidden="1" x14ac:dyDescent="0.25">
      <c r="A5263" t="s">
        <v>12462</v>
      </c>
      <c r="B5263" s="147" t="s">
        <v>218</v>
      </c>
      <c r="C5263" t="s">
        <v>12470</v>
      </c>
      <c r="D5263" t="s">
        <v>12464</v>
      </c>
      <c r="E5263" s="147">
        <v>-7.69</v>
      </c>
      <c r="F5263" t="s">
        <v>12471</v>
      </c>
    </row>
    <row r="5264" spans="1:6" hidden="1" x14ac:dyDescent="0.25">
      <c r="A5264" t="s">
        <v>12462</v>
      </c>
      <c r="B5264" s="147" t="s">
        <v>179</v>
      </c>
      <c r="C5264" t="s">
        <v>12472</v>
      </c>
      <c r="D5264" t="s">
        <v>12464</v>
      </c>
      <c r="E5264" s="147">
        <v>-18.53</v>
      </c>
      <c r="F5264" t="s">
        <v>12473</v>
      </c>
    </row>
    <row r="5265" spans="1:6" hidden="1" x14ac:dyDescent="0.25">
      <c r="A5265" t="s">
        <v>12462</v>
      </c>
      <c r="B5265" s="147" t="s">
        <v>219</v>
      </c>
      <c r="C5265" t="s">
        <v>12474</v>
      </c>
      <c r="D5265" t="s">
        <v>12464</v>
      </c>
      <c r="E5265" s="147">
        <v>-23.07</v>
      </c>
      <c r="F5265" t="s">
        <v>12475</v>
      </c>
    </row>
    <row r="5266" spans="1:6" x14ac:dyDescent="0.25">
      <c r="A5266" t="s">
        <v>12476</v>
      </c>
      <c r="B5266" s="147" t="s">
        <v>178</v>
      </c>
      <c r="C5266" t="s">
        <v>12477</v>
      </c>
      <c r="D5266" t="s">
        <v>12478</v>
      </c>
      <c r="E5266" s="148">
        <v>9784</v>
      </c>
      <c r="F5266" t="s">
        <v>12479</v>
      </c>
    </row>
    <row r="5267" spans="1:6" hidden="1" x14ac:dyDescent="0.25">
      <c r="A5267" t="s">
        <v>12476</v>
      </c>
      <c r="B5267" s="147" t="s">
        <v>234</v>
      </c>
      <c r="C5267" t="s">
        <v>12480</v>
      </c>
      <c r="D5267" t="s">
        <v>12478</v>
      </c>
      <c r="E5267" s="147">
        <v>-19.57</v>
      </c>
      <c r="F5267" t="s">
        <v>12481</v>
      </c>
    </row>
    <row r="5268" spans="1:6" hidden="1" x14ac:dyDescent="0.25">
      <c r="A5268" t="s">
        <v>12476</v>
      </c>
      <c r="B5268" s="147" t="s">
        <v>217</v>
      </c>
      <c r="C5268" t="s">
        <v>12482</v>
      </c>
      <c r="D5268" t="s">
        <v>12478</v>
      </c>
      <c r="E5268" s="147">
        <v>-48.92</v>
      </c>
      <c r="F5268" t="s">
        <v>12483</v>
      </c>
    </row>
    <row r="5269" spans="1:6" hidden="1" x14ac:dyDescent="0.25">
      <c r="A5269" t="s">
        <v>12476</v>
      </c>
      <c r="B5269" s="147" t="s">
        <v>218</v>
      </c>
      <c r="C5269" t="s">
        <v>12484</v>
      </c>
      <c r="D5269" t="s">
        <v>12478</v>
      </c>
      <c r="E5269" s="147">
        <v>-48.92</v>
      </c>
      <c r="F5269" t="s">
        <v>12485</v>
      </c>
    </row>
    <row r="5270" spans="1:6" hidden="1" x14ac:dyDescent="0.25">
      <c r="A5270" t="s">
        <v>12476</v>
      </c>
      <c r="B5270" s="147" t="s">
        <v>219</v>
      </c>
      <c r="C5270" t="s">
        <v>12486</v>
      </c>
      <c r="D5270" t="s">
        <v>12478</v>
      </c>
      <c r="E5270" s="147">
        <v>-48.92</v>
      </c>
      <c r="F5270" t="s">
        <v>12487</v>
      </c>
    </row>
    <row r="5271" spans="1:6" hidden="1" x14ac:dyDescent="0.25">
      <c r="A5271" t="s">
        <v>12476</v>
      </c>
      <c r="B5271" s="147" t="s">
        <v>179</v>
      </c>
      <c r="C5271" t="s">
        <v>12488</v>
      </c>
      <c r="D5271" t="s">
        <v>12478</v>
      </c>
      <c r="E5271" s="147">
        <v>-235.79</v>
      </c>
      <c r="F5271" t="s">
        <v>12489</v>
      </c>
    </row>
    <row r="5272" spans="1:6" x14ac:dyDescent="0.25">
      <c r="A5272" t="s">
        <v>12490</v>
      </c>
      <c r="B5272" s="147" t="s">
        <v>178</v>
      </c>
      <c r="C5272" t="s">
        <v>12491</v>
      </c>
      <c r="D5272" t="s">
        <v>12492</v>
      </c>
      <c r="E5272" s="148">
        <v>312</v>
      </c>
      <c r="F5272" t="s">
        <v>12493</v>
      </c>
    </row>
    <row r="5273" spans="1:6" hidden="1" x14ac:dyDescent="0.25">
      <c r="A5273" t="s">
        <v>12490</v>
      </c>
      <c r="B5273" s="147" t="s">
        <v>234</v>
      </c>
      <c r="C5273" t="s">
        <v>12494</v>
      </c>
      <c r="D5273" t="s">
        <v>12492</v>
      </c>
      <c r="E5273" s="147">
        <v>-0.62</v>
      </c>
      <c r="F5273" t="s">
        <v>12495</v>
      </c>
    </row>
    <row r="5274" spans="1:6" hidden="1" x14ac:dyDescent="0.25">
      <c r="A5274" t="s">
        <v>12490</v>
      </c>
      <c r="B5274" s="147" t="s">
        <v>217</v>
      </c>
      <c r="C5274" t="s">
        <v>12496</v>
      </c>
      <c r="D5274" t="s">
        <v>12492</v>
      </c>
      <c r="E5274" s="147">
        <v>-1.56</v>
      </c>
      <c r="F5274" t="s">
        <v>12497</v>
      </c>
    </row>
    <row r="5275" spans="1:6" hidden="1" x14ac:dyDescent="0.25">
      <c r="A5275" t="s">
        <v>12490</v>
      </c>
      <c r="B5275" s="147" t="s">
        <v>218</v>
      </c>
      <c r="C5275" t="s">
        <v>12498</v>
      </c>
      <c r="D5275" t="s">
        <v>12492</v>
      </c>
      <c r="E5275" s="147">
        <v>-3.12</v>
      </c>
      <c r="F5275" t="s">
        <v>12499</v>
      </c>
    </row>
    <row r="5276" spans="1:6" hidden="1" x14ac:dyDescent="0.25">
      <c r="A5276" t="s">
        <v>12490</v>
      </c>
      <c r="B5276" s="147" t="s">
        <v>179</v>
      </c>
      <c r="C5276" t="s">
        <v>12500</v>
      </c>
      <c r="D5276" t="s">
        <v>12492</v>
      </c>
      <c r="E5276" s="147">
        <v>-7.52</v>
      </c>
      <c r="F5276" t="s">
        <v>12501</v>
      </c>
    </row>
    <row r="5277" spans="1:6" hidden="1" x14ac:dyDescent="0.25">
      <c r="A5277" t="s">
        <v>12490</v>
      </c>
      <c r="B5277" s="147" t="s">
        <v>219</v>
      </c>
      <c r="C5277" t="s">
        <v>12502</v>
      </c>
      <c r="D5277" t="s">
        <v>12492</v>
      </c>
      <c r="E5277" s="147">
        <v>-9.36</v>
      </c>
      <c r="F5277" t="s">
        <v>12503</v>
      </c>
    </row>
    <row r="5278" spans="1:6" x14ac:dyDescent="0.25">
      <c r="A5278" t="s">
        <v>12504</v>
      </c>
      <c r="B5278" s="147" t="s">
        <v>178</v>
      </c>
      <c r="C5278" t="s">
        <v>12505</v>
      </c>
      <c r="D5278" t="s">
        <v>12506</v>
      </c>
      <c r="E5278" s="148">
        <v>2729</v>
      </c>
      <c r="F5278" t="s">
        <v>12507</v>
      </c>
    </row>
    <row r="5279" spans="1:6" hidden="1" x14ac:dyDescent="0.25">
      <c r="A5279" t="s">
        <v>12504</v>
      </c>
      <c r="B5279" s="147" t="s">
        <v>234</v>
      </c>
      <c r="C5279" t="s">
        <v>12508</v>
      </c>
      <c r="D5279" t="s">
        <v>12506</v>
      </c>
      <c r="E5279" s="147">
        <v>-5.46</v>
      </c>
      <c r="F5279" t="s">
        <v>12509</v>
      </c>
    </row>
    <row r="5280" spans="1:6" hidden="1" x14ac:dyDescent="0.25">
      <c r="A5280" t="s">
        <v>12504</v>
      </c>
      <c r="B5280" s="147" t="s">
        <v>217</v>
      </c>
      <c r="C5280" t="s">
        <v>12510</v>
      </c>
      <c r="D5280" t="s">
        <v>12506</v>
      </c>
      <c r="E5280" s="147">
        <v>-13.65</v>
      </c>
      <c r="F5280" t="s">
        <v>12511</v>
      </c>
    </row>
    <row r="5281" spans="1:6" hidden="1" x14ac:dyDescent="0.25">
      <c r="A5281" t="s">
        <v>12504</v>
      </c>
      <c r="B5281" s="147" t="s">
        <v>218</v>
      </c>
      <c r="C5281" t="s">
        <v>12512</v>
      </c>
      <c r="D5281" t="s">
        <v>12506</v>
      </c>
      <c r="E5281" s="147">
        <v>-13.65</v>
      </c>
      <c r="F5281" t="s">
        <v>12513</v>
      </c>
    </row>
    <row r="5282" spans="1:6" hidden="1" x14ac:dyDescent="0.25">
      <c r="A5282" t="s">
        <v>12504</v>
      </c>
      <c r="B5282" s="147" t="s">
        <v>219</v>
      </c>
      <c r="C5282" t="s">
        <v>12514</v>
      </c>
      <c r="D5282" t="s">
        <v>12506</v>
      </c>
      <c r="E5282" s="147">
        <v>-13.65</v>
      </c>
      <c r="F5282" t="s">
        <v>12515</v>
      </c>
    </row>
    <row r="5283" spans="1:6" hidden="1" x14ac:dyDescent="0.25">
      <c r="A5283" t="s">
        <v>12504</v>
      </c>
      <c r="B5283" s="147" t="s">
        <v>179</v>
      </c>
      <c r="C5283" t="s">
        <v>12516</v>
      </c>
      <c r="D5283" t="s">
        <v>12506</v>
      </c>
      <c r="E5283" s="147">
        <v>-65.77</v>
      </c>
      <c r="F5283" t="s">
        <v>12517</v>
      </c>
    </row>
    <row r="5284" spans="1:6" x14ac:dyDescent="0.25">
      <c r="A5284" t="s">
        <v>12518</v>
      </c>
      <c r="B5284" s="147" t="s">
        <v>178</v>
      </c>
      <c r="C5284" t="s">
        <v>12519</v>
      </c>
      <c r="D5284" t="s">
        <v>12520</v>
      </c>
      <c r="E5284" s="148">
        <v>6220</v>
      </c>
      <c r="F5284" t="s">
        <v>12521</v>
      </c>
    </row>
    <row r="5285" spans="1:6" hidden="1" x14ac:dyDescent="0.25">
      <c r="A5285" t="s">
        <v>12518</v>
      </c>
      <c r="B5285" s="147" t="s">
        <v>234</v>
      </c>
      <c r="C5285" t="s">
        <v>12522</v>
      </c>
      <c r="D5285" t="s">
        <v>12520</v>
      </c>
      <c r="E5285" s="147">
        <v>-12.44</v>
      </c>
      <c r="F5285" t="s">
        <v>12523</v>
      </c>
    </row>
    <row r="5286" spans="1:6" hidden="1" x14ac:dyDescent="0.25">
      <c r="A5286" t="s">
        <v>12518</v>
      </c>
      <c r="B5286" s="147" t="s">
        <v>217</v>
      </c>
      <c r="C5286" t="s">
        <v>12524</v>
      </c>
      <c r="D5286" t="s">
        <v>12520</v>
      </c>
      <c r="E5286" s="147">
        <v>-31.1</v>
      </c>
      <c r="F5286" t="s">
        <v>12525</v>
      </c>
    </row>
    <row r="5287" spans="1:6" hidden="1" x14ac:dyDescent="0.25">
      <c r="A5287" t="s">
        <v>12518</v>
      </c>
      <c r="B5287" s="147" t="s">
        <v>218</v>
      </c>
      <c r="C5287" t="s">
        <v>12526</v>
      </c>
      <c r="D5287" t="s">
        <v>12520</v>
      </c>
      <c r="E5287" s="147">
        <v>-62.2</v>
      </c>
      <c r="F5287" t="s">
        <v>12527</v>
      </c>
    </row>
    <row r="5288" spans="1:6" hidden="1" x14ac:dyDescent="0.25">
      <c r="A5288" t="s">
        <v>12518</v>
      </c>
      <c r="B5288" s="147" t="s">
        <v>210</v>
      </c>
      <c r="C5288" t="s">
        <v>12528</v>
      </c>
      <c r="D5288" t="s">
        <v>12520</v>
      </c>
      <c r="E5288" s="147">
        <v>-124.4</v>
      </c>
      <c r="F5288" t="s">
        <v>12529</v>
      </c>
    </row>
    <row r="5289" spans="1:6" hidden="1" x14ac:dyDescent="0.25">
      <c r="A5289" t="s">
        <v>12518</v>
      </c>
      <c r="B5289" s="147" t="s">
        <v>179</v>
      </c>
      <c r="C5289" t="s">
        <v>12530</v>
      </c>
      <c r="D5289" t="s">
        <v>12520</v>
      </c>
      <c r="E5289" s="147">
        <v>-149.9</v>
      </c>
      <c r="F5289" t="s">
        <v>12531</v>
      </c>
    </row>
    <row r="5290" spans="1:6" hidden="1" x14ac:dyDescent="0.25">
      <c r="A5290" t="s">
        <v>12518</v>
      </c>
      <c r="B5290" s="147" t="s">
        <v>225</v>
      </c>
      <c r="C5290" t="s">
        <v>12532</v>
      </c>
      <c r="D5290" t="s">
        <v>12520</v>
      </c>
      <c r="E5290" s="147">
        <v>-183.49</v>
      </c>
      <c r="F5290" t="s">
        <v>12533</v>
      </c>
    </row>
    <row r="5291" spans="1:6" hidden="1" x14ac:dyDescent="0.25">
      <c r="A5291" t="s">
        <v>12518</v>
      </c>
      <c r="B5291" s="147" t="s">
        <v>219</v>
      </c>
      <c r="C5291" t="s">
        <v>12534</v>
      </c>
      <c r="D5291" t="s">
        <v>12520</v>
      </c>
      <c r="E5291" s="147">
        <v>-186.6</v>
      </c>
      <c r="F5291" t="s">
        <v>12535</v>
      </c>
    </row>
    <row r="5292" spans="1:6" x14ac:dyDescent="0.25">
      <c r="A5292" t="s">
        <v>12536</v>
      </c>
      <c r="B5292" s="147" t="s">
        <v>178</v>
      </c>
      <c r="C5292" t="s">
        <v>12537</v>
      </c>
      <c r="D5292" t="s">
        <v>12538</v>
      </c>
      <c r="E5292" s="148">
        <v>1302</v>
      </c>
      <c r="F5292" t="s">
        <v>12539</v>
      </c>
    </row>
    <row r="5293" spans="1:6" hidden="1" x14ac:dyDescent="0.25">
      <c r="A5293" t="s">
        <v>12536</v>
      </c>
      <c r="B5293" s="147" t="s">
        <v>234</v>
      </c>
      <c r="C5293" t="s">
        <v>12540</v>
      </c>
      <c r="D5293" t="s">
        <v>12538</v>
      </c>
      <c r="E5293" s="147">
        <v>-2.6</v>
      </c>
      <c r="F5293" t="s">
        <v>12541</v>
      </c>
    </row>
    <row r="5294" spans="1:6" hidden="1" x14ac:dyDescent="0.25">
      <c r="A5294" t="s">
        <v>12536</v>
      </c>
      <c r="B5294" s="147" t="s">
        <v>217</v>
      </c>
      <c r="C5294" t="s">
        <v>12542</v>
      </c>
      <c r="D5294" t="s">
        <v>12538</v>
      </c>
      <c r="E5294" s="147">
        <v>-6.51</v>
      </c>
      <c r="F5294" t="s">
        <v>12543</v>
      </c>
    </row>
    <row r="5295" spans="1:6" hidden="1" x14ac:dyDescent="0.25">
      <c r="A5295" t="s">
        <v>12536</v>
      </c>
      <c r="B5295" s="147" t="s">
        <v>218</v>
      </c>
      <c r="C5295" t="s">
        <v>12544</v>
      </c>
      <c r="D5295" t="s">
        <v>12538</v>
      </c>
      <c r="E5295" s="147">
        <v>-6.51</v>
      </c>
      <c r="F5295" t="s">
        <v>12545</v>
      </c>
    </row>
    <row r="5296" spans="1:6" hidden="1" x14ac:dyDescent="0.25">
      <c r="A5296" t="s">
        <v>12536</v>
      </c>
      <c r="B5296" s="147" t="s">
        <v>219</v>
      </c>
      <c r="C5296" t="s">
        <v>12546</v>
      </c>
      <c r="D5296" t="s">
        <v>12538</v>
      </c>
      <c r="E5296" s="147">
        <v>-6.51</v>
      </c>
      <c r="F5296" t="s">
        <v>12547</v>
      </c>
    </row>
    <row r="5297" spans="1:6" hidden="1" x14ac:dyDescent="0.25">
      <c r="A5297" t="s">
        <v>12536</v>
      </c>
      <c r="B5297" s="147" t="s">
        <v>179</v>
      </c>
      <c r="C5297" t="s">
        <v>12548</v>
      </c>
      <c r="D5297" t="s">
        <v>12538</v>
      </c>
      <c r="E5297" s="147">
        <v>-31.38</v>
      </c>
      <c r="F5297" t="s">
        <v>12549</v>
      </c>
    </row>
    <row r="5298" spans="1:6" x14ac:dyDescent="0.25">
      <c r="A5298" t="s">
        <v>12550</v>
      </c>
      <c r="B5298" s="147" t="s">
        <v>178</v>
      </c>
      <c r="C5298" t="s">
        <v>12551</v>
      </c>
      <c r="D5298" t="s">
        <v>12552</v>
      </c>
      <c r="E5298" s="148">
        <v>150</v>
      </c>
      <c r="F5298" t="s">
        <v>12553</v>
      </c>
    </row>
    <row r="5299" spans="1:6" hidden="1" x14ac:dyDescent="0.25">
      <c r="A5299" t="s">
        <v>12550</v>
      </c>
      <c r="B5299" s="147" t="s">
        <v>234</v>
      </c>
      <c r="C5299" t="s">
        <v>12554</v>
      </c>
      <c r="D5299" t="s">
        <v>12552</v>
      </c>
      <c r="E5299" s="147">
        <v>-0.3</v>
      </c>
      <c r="F5299" t="s">
        <v>12555</v>
      </c>
    </row>
    <row r="5300" spans="1:6" hidden="1" x14ac:dyDescent="0.25">
      <c r="A5300" t="s">
        <v>12550</v>
      </c>
      <c r="B5300" s="147" t="s">
        <v>218</v>
      </c>
      <c r="C5300" t="s">
        <v>12556</v>
      </c>
      <c r="D5300" t="s">
        <v>12552</v>
      </c>
      <c r="E5300" s="147">
        <v>-0.75</v>
      </c>
      <c r="F5300" t="s">
        <v>12557</v>
      </c>
    </row>
    <row r="5301" spans="1:6" hidden="1" x14ac:dyDescent="0.25">
      <c r="A5301" t="s">
        <v>12550</v>
      </c>
      <c r="B5301" s="147" t="s">
        <v>219</v>
      </c>
      <c r="C5301" t="s">
        <v>12558</v>
      </c>
      <c r="D5301" t="s">
        <v>12552</v>
      </c>
      <c r="E5301" s="147">
        <v>-0.75</v>
      </c>
      <c r="F5301" t="s">
        <v>12559</v>
      </c>
    </row>
    <row r="5302" spans="1:6" hidden="1" x14ac:dyDescent="0.25">
      <c r="A5302" t="s">
        <v>12550</v>
      </c>
      <c r="B5302" s="147" t="s">
        <v>179</v>
      </c>
      <c r="C5302" t="s">
        <v>12560</v>
      </c>
      <c r="D5302" t="s">
        <v>12552</v>
      </c>
      <c r="E5302" s="147">
        <v>-3.62</v>
      </c>
      <c r="F5302" t="s">
        <v>12561</v>
      </c>
    </row>
    <row r="5303" spans="1:6" x14ac:dyDescent="0.25">
      <c r="A5303" t="s">
        <v>12562</v>
      </c>
      <c r="B5303" s="147" t="s">
        <v>178</v>
      </c>
      <c r="C5303" t="s">
        <v>12563</v>
      </c>
      <c r="D5303" t="s">
        <v>12564</v>
      </c>
      <c r="E5303" s="148">
        <v>96</v>
      </c>
      <c r="F5303" t="s">
        <v>12565</v>
      </c>
    </row>
    <row r="5304" spans="1:6" hidden="1" x14ac:dyDescent="0.25">
      <c r="A5304" t="s">
        <v>12562</v>
      </c>
      <c r="B5304" s="147" t="s">
        <v>234</v>
      </c>
      <c r="C5304" t="s">
        <v>12566</v>
      </c>
      <c r="D5304" t="s">
        <v>12564</v>
      </c>
      <c r="E5304" s="147">
        <v>-0.19</v>
      </c>
      <c r="F5304" t="s">
        <v>12567</v>
      </c>
    </row>
    <row r="5305" spans="1:6" hidden="1" x14ac:dyDescent="0.25">
      <c r="A5305" t="s">
        <v>12562</v>
      </c>
      <c r="B5305" s="147" t="s">
        <v>218</v>
      </c>
      <c r="C5305" t="s">
        <v>12568</v>
      </c>
      <c r="D5305" t="s">
        <v>12564</v>
      </c>
      <c r="E5305" s="147">
        <v>-0.48</v>
      </c>
      <c r="F5305" t="s">
        <v>12569</v>
      </c>
    </row>
    <row r="5306" spans="1:6" hidden="1" x14ac:dyDescent="0.25">
      <c r="A5306" t="s">
        <v>12562</v>
      </c>
      <c r="B5306" s="147" t="s">
        <v>219</v>
      </c>
      <c r="C5306" t="s">
        <v>12570</v>
      </c>
      <c r="D5306" t="s">
        <v>12564</v>
      </c>
      <c r="E5306" s="147">
        <v>-0.48</v>
      </c>
      <c r="F5306" t="s">
        <v>12571</v>
      </c>
    </row>
    <row r="5307" spans="1:6" hidden="1" x14ac:dyDescent="0.25">
      <c r="A5307" t="s">
        <v>12562</v>
      </c>
      <c r="B5307" s="147" t="s">
        <v>179</v>
      </c>
      <c r="C5307" t="s">
        <v>12572</v>
      </c>
      <c r="D5307" t="s">
        <v>12564</v>
      </c>
      <c r="E5307" s="147">
        <v>-2.31</v>
      </c>
      <c r="F5307" t="s">
        <v>12573</v>
      </c>
    </row>
    <row r="5308" spans="1:6" hidden="1" x14ac:dyDescent="0.25">
      <c r="A5308" t="s">
        <v>12574</v>
      </c>
      <c r="B5308" s="147" t="s">
        <v>180</v>
      </c>
      <c r="C5308" t="s">
        <v>12575</v>
      </c>
      <c r="D5308" t="s">
        <v>12576</v>
      </c>
      <c r="E5308" s="147">
        <v>-460885.83</v>
      </c>
      <c r="F5308" t="s">
        <v>12577</v>
      </c>
    </row>
    <row r="5309" spans="1:6" x14ac:dyDescent="0.25">
      <c r="A5309" t="s">
        <v>12578</v>
      </c>
      <c r="B5309" s="147" t="s">
        <v>178</v>
      </c>
      <c r="C5309" t="s">
        <v>12579</v>
      </c>
      <c r="D5309" t="s">
        <v>12580</v>
      </c>
      <c r="E5309" s="148">
        <v>2789</v>
      </c>
      <c r="F5309" t="s">
        <v>12581</v>
      </c>
    </row>
    <row r="5310" spans="1:6" hidden="1" x14ac:dyDescent="0.25">
      <c r="A5310" t="s">
        <v>12578</v>
      </c>
      <c r="B5310" s="147" t="s">
        <v>234</v>
      </c>
      <c r="C5310" t="s">
        <v>12582</v>
      </c>
      <c r="D5310" t="s">
        <v>12580</v>
      </c>
      <c r="E5310" s="147">
        <v>-5.58</v>
      </c>
      <c r="F5310" t="s">
        <v>12583</v>
      </c>
    </row>
    <row r="5311" spans="1:6" hidden="1" x14ac:dyDescent="0.25">
      <c r="A5311" t="s">
        <v>12578</v>
      </c>
      <c r="B5311" s="147" t="s">
        <v>217</v>
      </c>
      <c r="C5311" t="s">
        <v>12584</v>
      </c>
      <c r="D5311" t="s">
        <v>12580</v>
      </c>
      <c r="E5311" s="147">
        <v>-13.95</v>
      </c>
      <c r="F5311" t="s">
        <v>12585</v>
      </c>
    </row>
    <row r="5312" spans="1:6" hidden="1" x14ac:dyDescent="0.25">
      <c r="A5312" t="s">
        <v>12578</v>
      </c>
      <c r="B5312" s="147" t="s">
        <v>218</v>
      </c>
      <c r="C5312" t="s">
        <v>12586</v>
      </c>
      <c r="D5312" t="s">
        <v>12580</v>
      </c>
      <c r="E5312" s="147">
        <v>-27.89</v>
      </c>
      <c r="F5312" t="s">
        <v>12587</v>
      </c>
    </row>
    <row r="5313" spans="1:6" hidden="1" x14ac:dyDescent="0.25">
      <c r="A5313" t="s">
        <v>12578</v>
      </c>
      <c r="B5313" s="147" t="s">
        <v>179</v>
      </c>
      <c r="C5313" t="s">
        <v>12588</v>
      </c>
      <c r="D5313" t="s">
        <v>12580</v>
      </c>
      <c r="E5313" s="147">
        <v>-67.209999999999994</v>
      </c>
      <c r="F5313" t="s">
        <v>12589</v>
      </c>
    </row>
    <row r="5314" spans="1:6" hidden="1" x14ac:dyDescent="0.25">
      <c r="A5314" t="s">
        <v>12578</v>
      </c>
      <c r="B5314" s="147" t="s">
        <v>219</v>
      </c>
      <c r="C5314" t="s">
        <v>12590</v>
      </c>
      <c r="D5314" t="s">
        <v>12580</v>
      </c>
      <c r="E5314" s="147">
        <v>-83.67</v>
      </c>
      <c r="F5314" t="s">
        <v>12591</v>
      </c>
    </row>
    <row r="5315" spans="1:6" x14ac:dyDescent="0.25">
      <c r="A5315" t="s">
        <v>12592</v>
      </c>
      <c r="B5315" s="147" t="s">
        <v>178</v>
      </c>
      <c r="C5315" t="s">
        <v>12593</v>
      </c>
      <c r="D5315" t="s">
        <v>12594</v>
      </c>
      <c r="E5315" s="148">
        <v>10382</v>
      </c>
      <c r="F5315" t="s">
        <v>12595</v>
      </c>
    </row>
    <row r="5316" spans="1:6" hidden="1" x14ac:dyDescent="0.25">
      <c r="A5316" t="s">
        <v>12592</v>
      </c>
      <c r="B5316" s="147" t="s">
        <v>234</v>
      </c>
      <c r="C5316" t="s">
        <v>12596</v>
      </c>
      <c r="D5316" t="s">
        <v>12594</v>
      </c>
      <c r="E5316" s="147">
        <v>-20.76</v>
      </c>
      <c r="F5316" t="s">
        <v>12597</v>
      </c>
    </row>
    <row r="5317" spans="1:6" hidden="1" x14ac:dyDescent="0.25">
      <c r="A5317" t="s">
        <v>12592</v>
      </c>
      <c r="B5317" s="147" t="s">
        <v>217</v>
      </c>
      <c r="C5317" t="s">
        <v>12598</v>
      </c>
      <c r="D5317" t="s">
        <v>12594</v>
      </c>
      <c r="E5317" s="147">
        <v>-51.91</v>
      </c>
      <c r="F5317" t="s">
        <v>12599</v>
      </c>
    </row>
    <row r="5318" spans="1:6" hidden="1" x14ac:dyDescent="0.25">
      <c r="A5318" t="s">
        <v>12592</v>
      </c>
      <c r="B5318" s="147" t="s">
        <v>218</v>
      </c>
      <c r="C5318" t="s">
        <v>12600</v>
      </c>
      <c r="D5318" t="s">
        <v>12594</v>
      </c>
      <c r="E5318" s="147">
        <v>-51.91</v>
      </c>
      <c r="F5318" t="s">
        <v>12601</v>
      </c>
    </row>
    <row r="5319" spans="1:6" hidden="1" x14ac:dyDescent="0.25">
      <c r="A5319" t="s">
        <v>12592</v>
      </c>
      <c r="B5319" s="147" t="s">
        <v>219</v>
      </c>
      <c r="C5319" t="s">
        <v>12602</v>
      </c>
      <c r="D5319" t="s">
        <v>12594</v>
      </c>
      <c r="E5319" s="147">
        <v>-51.91</v>
      </c>
      <c r="F5319" t="s">
        <v>12603</v>
      </c>
    </row>
    <row r="5320" spans="1:6" hidden="1" x14ac:dyDescent="0.25">
      <c r="A5320" t="s">
        <v>12592</v>
      </c>
      <c r="B5320" s="147" t="s">
        <v>179</v>
      </c>
      <c r="C5320" t="s">
        <v>12604</v>
      </c>
      <c r="D5320" t="s">
        <v>12594</v>
      </c>
      <c r="E5320" s="147">
        <v>-250.21</v>
      </c>
      <c r="F5320" t="s">
        <v>12605</v>
      </c>
    </row>
    <row r="5321" spans="1:6" x14ac:dyDescent="0.25">
      <c r="A5321" t="s">
        <v>12606</v>
      </c>
      <c r="B5321" s="147" t="s">
        <v>178</v>
      </c>
      <c r="C5321" t="s">
        <v>12607</v>
      </c>
      <c r="D5321" t="s">
        <v>12608</v>
      </c>
      <c r="E5321" s="148">
        <v>84</v>
      </c>
      <c r="F5321" t="s">
        <v>12609</v>
      </c>
    </row>
    <row r="5322" spans="1:6" hidden="1" x14ac:dyDescent="0.25">
      <c r="A5322" t="s">
        <v>12606</v>
      </c>
      <c r="B5322" s="147" t="s">
        <v>234</v>
      </c>
      <c r="C5322" t="s">
        <v>12610</v>
      </c>
      <c r="D5322" t="s">
        <v>12608</v>
      </c>
      <c r="E5322" s="147">
        <v>-0.17</v>
      </c>
      <c r="F5322" t="s">
        <v>12611</v>
      </c>
    </row>
    <row r="5323" spans="1:6" hidden="1" x14ac:dyDescent="0.25">
      <c r="A5323" t="s">
        <v>12606</v>
      </c>
      <c r="B5323" s="147" t="s">
        <v>218</v>
      </c>
      <c r="C5323" t="s">
        <v>12612</v>
      </c>
      <c r="D5323" t="s">
        <v>12608</v>
      </c>
      <c r="E5323" s="147">
        <v>-0.42</v>
      </c>
      <c r="F5323" t="s">
        <v>12613</v>
      </c>
    </row>
    <row r="5324" spans="1:6" hidden="1" x14ac:dyDescent="0.25">
      <c r="A5324" t="s">
        <v>12606</v>
      </c>
      <c r="B5324" s="147" t="s">
        <v>219</v>
      </c>
      <c r="C5324" t="s">
        <v>12614</v>
      </c>
      <c r="D5324" t="s">
        <v>12608</v>
      </c>
      <c r="E5324" s="147">
        <v>-0.42</v>
      </c>
      <c r="F5324" t="s">
        <v>12615</v>
      </c>
    </row>
    <row r="5325" spans="1:6" hidden="1" x14ac:dyDescent="0.25">
      <c r="A5325" t="s">
        <v>12606</v>
      </c>
      <c r="B5325" s="147" t="s">
        <v>179</v>
      </c>
      <c r="C5325" t="s">
        <v>12616</v>
      </c>
      <c r="D5325" t="s">
        <v>12608</v>
      </c>
      <c r="E5325" s="147">
        <v>-2.02</v>
      </c>
      <c r="F5325" t="s">
        <v>12617</v>
      </c>
    </row>
    <row r="5326" spans="1:6" x14ac:dyDescent="0.25">
      <c r="A5326" t="s">
        <v>12618</v>
      </c>
      <c r="B5326" s="147" t="s">
        <v>178</v>
      </c>
      <c r="C5326" t="s">
        <v>12619</v>
      </c>
      <c r="D5326" t="s">
        <v>12620</v>
      </c>
      <c r="E5326" s="148">
        <v>6608</v>
      </c>
      <c r="F5326" t="s">
        <v>12621</v>
      </c>
    </row>
    <row r="5327" spans="1:6" hidden="1" x14ac:dyDescent="0.25">
      <c r="A5327" t="s">
        <v>12618</v>
      </c>
      <c r="B5327" s="147" t="s">
        <v>234</v>
      </c>
      <c r="C5327" t="s">
        <v>12622</v>
      </c>
      <c r="D5327" t="s">
        <v>12620</v>
      </c>
      <c r="E5327" s="147">
        <v>-13.22</v>
      </c>
      <c r="F5327" t="s">
        <v>12623</v>
      </c>
    </row>
    <row r="5328" spans="1:6" hidden="1" x14ac:dyDescent="0.25">
      <c r="A5328" t="s">
        <v>12618</v>
      </c>
      <c r="B5328" s="147" t="s">
        <v>217</v>
      </c>
      <c r="C5328" t="s">
        <v>12624</v>
      </c>
      <c r="D5328" t="s">
        <v>12620</v>
      </c>
      <c r="E5328" s="147">
        <v>-33.04</v>
      </c>
      <c r="F5328" t="s">
        <v>12625</v>
      </c>
    </row>
    <row r="5329" spans="1:6" hidden="1" x14ac:dyDescent="0.25">
      <c r="A5329" t="s">
        <v>12618</v>
      </c>
      <c r="B5329" s="147" t="s">
        <v>218</v>
      </c>
      <c r="C5329" t="s">
        <v>12626</v>
      </c>
      <c r="D5329" t="s">
        <v>12620</v>
      </c>
      <c r="E5329" s="147">
        <v>-66.08</v>
      </c>
      <c r="F5329" t="s">
        <v>12627</v>
      </c>
    </row>
    <row r="5330" spans="1:6" hidden="1" x14ac:dyDescent="0.25">
      <c r="A5330" t="s">
        <v>12618</v>
      </c>
      <c r="B5330" s="147" t="s">
        <v>179</v>
      </c>
      <c r="C5330" t="s">
        <v>12628</v>
      </c>
      <c r="D5330" t="s">
        <v>12620</v>
      </c>
      <c r="E5330" s="147">
        <v>-159.25</v>
      </c>
      <c r="F5330" t="s">
        <v>12629</v>
      </c>
    </row>
    <row r="5331" spans="1:6" hidden="1" x14ac:dyDescent="0.25">
      <c r="A5331" t="s">
        <v>12618</v>
      </c>
      <c r="B5331" s="147" t="s">
        <v>219</v>
      </c>
      <c r="C5331" t="s">
        <v>12630</v>
      </c>
      <c r="D5331" t="s">
        <v>12620</v>
      </c>
      <c r="E5331" s="147">
        <v>-198.24</v>
      </c>
      <c r="F5331" t="s">
        <v>12631</v>
      </c>
    </row>
    <row r="5332" spans="1:6" x14ac:dyDescent="0.25">
      <c r="A5332" t="s">
        <v>12632</v>
      </c>
      <c r="B5332" s="147" t="s">
        <v>178</v>
      </c>
      <c r="C5332" t="s">
        <v>12633</v>
      </c>
      <c r="D5332" t="s">
        <v>12634</v>
      </c>
      <c r="E5332" s="148">
        <v>7561</v>
      </c>
      <c r="F5332" t="s">
        <v>12635</v>
      </c>
    </row>
    <row r="5333" spans="1:6" hidden="1" x14ac:dyDescent="0.25">
      <c r="A5333" t="s">
        <v>12632</v>
      </c>
      <c r="B5333" s="147" t="s">
        <v>234</v>
      </c>
      <c r="C5333" t="s">
        <v>12636</v>
      </c>
      <c r="D5333" t="s">
        <v>12634</v>
      </c>
      <c r="E5333" s="147">
        <v>-15.12</v>
      </c>
      <c r="F5333" t="s">
        <v>12637</v>
      </c>
    </row>
    <row r="5334" spans="1:6" hidden="1" x14ac:dyDescent="0.25">
      <c r="A5334" t="s">
        <v>12632</v>
      </c>
      <c r="B5334" s="147" t="s">
        <v>217</v>
      </c>
      <c r="C5334" t="s">
        <v>12638</v>
      </c>
      <c r="D5334" t="s">
        <v>12634</v>
      </c>
      <c r="E5334" s="147">
        <v>-37.81</v>
      </c>
      <c r="F5334" t="s">
        <v>12639</v>
      </c>
    </row>
    <row r="5335" spans="1:6" hidden="1" x14ac:dyDescent="0.25">
      <c r="A5335" t="s">
        <v>12632</v>
      </c>
      <c r="B5335" s="147" t="s">
        <v>218</v>
      </c>
      <c r="C5335" t="s">
        <v>12640</v>
      </c>
      <c r="D5335" t="s">
        <v>12634</v>
      </c>
      <c r="E5335" s="147">
        <v>-75.61</v>
      </c>
      <c r="F5335" t="s">
        <v>12641</v>
      </c>
    </row>
    <row r="5336" spans="1:6" hidden="1" x14ac:dyDescent="0.25">
      <c r="A5336" t="s">
        <v>12632</v>
      </c>
      <c r="B5336" s="147" t="s">
        <v>210</v>
      </c>
      <c r="C5336" t="s">
        <v>12642</v>
      </c>
      <c r="D5336" t="s">
        <v>12634</v>
      </c>
      <c r="E5336" s="147">
        <v>-151.22</v>
      </c>
      <c r="F5336" t="s">
        <v>12643</v>
      </c>
    </row>
    <row r="5337" spans="1:6" hidden="1" x14ac:dyDescent="0.25">
      <c r="A5337" t="s">
        <v>12632</v>
      </c>
      <c r="B5337" s="147" t="s">
        <v>179</v>
      </c>
      <c r="C5337" t="s">
        <v>12644</v>
      </c>
      <c r="D5337" t="s">
        <v>12634</v>
      </c>
      <c r="E5337" s="147">
        <v>-182.22</v>
      </c>
      <c r="F5337" t="s">
        <v>12645</v>
      </c>
    </row>
    <row r="5338" spans="1:6" hidden="1" x14ac:dyDescent="0.25">
      <c r="A5338" t="s">
        <v>12632</v>
      </c>
      <c r="B5338" s="147" t="s">
        <v>225</v>
      </c>
      <c r="C5338" t="s">
        <v>12646</v>
      </c>
      <c r="D5338" t="s">
        <v>12634</v>
      </c>
      <c r="E5338" s="147">
        <v>-223.05</v>
      </c>
      <c r="F5338" t="s">
        <v>12647</v>
      </c>
    </row>
    <row r="5339" spans="1:6" hidden="1" x14ac:dyDescent="0.25">
      <c r="A5339" t="s">
        <v>12632</v>
      </c>
      <c r="B5339" s="147" t="s">
        <v>219</v>
      </c>
      <c r="C5339" t="s">
        <v>12648</v>
      </c>
      <c r="D5339" t="s">
        <v>12634</v>
      </c>
      <c r="E5339" s="147">
        <v>-226.83</v>
      </c>
      <c r="F5339" t="s">
        <v>12649</v>
      </c>
    </row>
    <row r="5340" spans="1:6" x14ac:dyDescent="0.25">
      <c r="A5340" t="s">
        <v>12650</v>
      </c>
      <c r="B5340" s="147" t="s">
        <v>178</v>
      </c>
      <c r="C5340" t="s">
        <v>12651</v>
      </c>
      <c r="D5340" t="s">
        <v>12652</v>
      </c>
      <c r="E5340" s="148">
        <v>3640</v>
      </c>
      <c r="F5340" t="s">
        <v>12653</v>
      </c>
    </row>
    <row r="5341" spans="1:6" hidden="1" x14ac:dyDescent="0.25">
      <c r="A5341" t="s">
        <v>12650</v>
      </c>
      <c r="B5341" s="147" t="s">
        <v>234</v>
      </c>
      <c r="C5341" t="s">
        <v>12654</v>
      </c>
      <c r="D5341" t="s">
        <v>12652</v>
      </c>
      <c r="E5341" s="147">
        <v>-7.28</v>
      </c>
      <c r="F5341" t="s">
        <v>12655</v>
      </c>
    </row>
    <row r="5342" spans="1:6" hidden="1" x14ac:dyDescent="0.25">
      <c r="A5342" t="s">
        <v>12650</v>
      </c>
      <c r="B5342" s="147" t="s">
        <v>217</v>
      </c>
      <c r="C5342" t="s">
        <v>12656</v>
      </c>
      <c r="D5342" t="s">
        <v>12652</v>
      </c>
      <c r="E5342" s="147">
        <v>-18.2</v>
      </c>
      <c r="F5342" t="s">
        <v>12657</v>
      </c>
    </row>
    <row r="5343" spans="1:6" hidden="1" x14ac:dyDescent="0.25">
      <c r="A5343" t="s">
        <v>12650</v>
      </c>
      <c r="B5343" s="147" t="s">
        <v>218</v>
      </c>
      <c r="C5343" t="s">
        <v>12658</v>
      </c>
      <c r="D5343" t="s">
        <v>12652</v>
      </c>
      <c r="E5343" s="147">
        <v>-18.2</v>
      </c>
      <c r="F5343" t="s">
        <v>12659</v>
      </c>
    </row>
    <row r="5344" spans="1:6" hidden="1" x14ac:dyDescent="0.25">
      <c r="A5344" t="s">
        <v>12650</v>
      </c>
      <c r="B5344" s="147" t="s">
        <v>219</v>
      </c>
      <c r="C5344" t="s">
        <v>12660</v>
      </c>
      <c r="D5344" t="s">
        <v>12652</v>
      </c>
      <c r="E5344" s="147">
        <v>-18.2</v>
      </c>
      <c r="F5344" t="s">
        <v>12661</v>
      </c>
    </row>
    <row r="5345" spans="1:6" hidden="1" x14ac:dyDescent="0.25">
      <c r="A5345" t="s">
        <v>12650</v>
      </c>
      <c r="B5345" s="147" t="s">
        <v>179</v>
      </c>
      <c r="C5345" t="s">
        <v>12662</v>
      </c>
      <c r="D5345" t="s">
        <v>12652</v>
      </c>
      <c r="E5345" s="147">
        <v>-87.72</v>
      </c>
      <c r="F5345" t="s">
        <v>12663</v>
      </c>
    </row>
    <row r="5346" spans="1:6" hidden="1" x14ac:dyDescent="0.25">
      <c r="A5346" t="s">
        <v>12650</v>
      </c>
      <c r="B5346" s="147" t="s">
        <v>221</v>
      </c>
      <c r="C5346" t="s">
        <v>12664</v>
      </c>
      <c r="D5346" t="s">
        <v>12652</v>
      </c>
      <c r="E5346" s="147">
        <v>-163.80000000000001</v>
      </c>
      <c r="F5346" t="s">
        <v>12665</v>
      </c>
    </row>
    <row r="5347" spans="1:6" x14ac:dyDescent="0.25">
      <c r="A5347" t="s">
        <v>12666</v>
      </c>
      <c r="B5347" s="147" t="s">
        <v>178</v>
      </c>
      <c r="C5347" t="s">
        <v>12667</v>
      </c>
      <c r="D5347" t="s">
        <v>12668</v>
      </c>
      <c r="E5347" s="148">
        <v>1543</v>
      </c>
      <c r="F5347" t="s">
        <v>12669</v>
      </c>
    </row>
    <row r="5348" spans="1:6" hidden="1" x14ac:dyDescent="0.25">
      <c r="A5348" t="s">
        <v>12666</v>
      </c>
      <c r="B5348" s="147" t="s">
        <v>234</v>
      </c>
      <c r="C5348" t="s">
        <v>12670</v>
      </c>
      <c r="D5348" t="s">
        <v>12668</v>
      </c>
      <c r="E5348" s="147">
        <v>-3.09</v>
      </c>
      <c r="F5348" t="s">
        <v>12671</v>
      </c>
    </row>
    <row r="5349" spans="1:6" hidden="1" x14ac:dyDescent="0.25">
      <c r="A5349" t="s">
        <v>12666</v>
      </c>
      <c r="B5349" s="147" t="s">
        <v>217</v>
      </c>
      <c r="C5349" t="s">
        <v>12672</v>
      </c>
      <c r="D5349" t="s">
        <v>12668</v>
      </c>
      <c r="E5349" s="147">
        <v>-7.72</v>
      </c>
      <c r="F5349" t="s">
        <v>12673</v>
      </c>
    </row>
    <row r="5350" spans="1:6" hidden="1" x14ac:dyDescent="0.25">
      <c r="A5350" t="s">
        <v>12666</v>
      </c>
      <c r="B5350" s="147" t="s">
        <v>218</v>
      </c>
      <c r="C5350" t="s">
        <v>12674</v>
      </c>
      <c r="D5350" t="s">
        <v>12668</v>
      </c>
      <c r="E5350" s="147">
        <v>-15.43</v>
      </c>
      <c r="F5350" t="s">
        <v>12675</v>
      </c>
    </row>
    <row r="5351" spans="1:6" hidden="1" x14ac:dyDescent="0.25">
      <c r="A5351" t="s">
        <v>12666</v>
      </c>
      <c r="B5351" s="147" t="s">
        <v>179</v>
      </c>
      <c r="C5351" t="s">
        <v>12676</v>
      </c>
      <c r="D5351" t="s">
        <v>12668</v>
      </c>
      <c r="E5351" s="147">
        <v>-37.19</v>
      </c>
      <c r="F5351" t="s">
        <v>12677</v>
      </c>
    </row>
    <row r="5352" spans="1:6" hidden="1" x14ac:dyDescent="0.25">
      <c r="A5352" t="s">
        <v>12666</v>
      </c>
      <c r="B5352" s="147" t="s">
        <v>219</v>
      </c>
      <c r="C5352" t="s">
        <v>12678</v>
      </c>
      <c r="D5352" t="s">
        <v>12668</v>
      </c>
      <c r="E5352" s="147">
        <v>-46.29</v>
      </c>
      <c r="F5352" t="s">
        <v>12679</v>
      </c>
    </row>
    <row r="5353" spans="1:6" x14ac:dyDescent="0.25">
      <c r="A5353" t="s">
        <v>12680</v>
      </c>
      <c r="B5353" s="147" t="s">
        <v>178</v>
      </c>
      <c r="C5353" t="s">
        <v>12681</v>
      </c>
      <c r="D5353" t="s">
        <v>12682</v>
      </c>
      <c r="E5353" s="148">
        <v>216</v>
      </c>
      <c r="F5353" t="s">
        <v>12683</v>
      </c>
    </row>
    <row r="5354" spans="1:6" hidden="1" x14ac:dyDescent="0.25">
      <c r="A5354" t="s">
        <v>12680</v>
      </c>
      <c r="B5354" s="147" t="s">
        <v>234</v>
      </c>
      <c r="C5354" t="s">
        <v>12684</v>
      </c>
      <c r="D5354" t="s">
        <v>12682</v>
      </c>
      <c r="E5354" s="147">
        <v>-0.43</v>
      </c>
      <c r="F5354" t="s">
        <v>12685</v>
      </c>
    </row>
    <row r="5355" spans="1:6" hidden="1" x14ac:dyDescent="0.25">
      <c r="A5355" t="s">
        <v>12680</v>
      </c>
      <c r="B5355" s="147" t="s">
        <v>217</v>
      </c>
      <c r="C5355" t="s">
        <v>12686</v>
      </c>
      <c r="D5355" t="s">
        <v>12682</v>
      </c>
      <c r="E5355" s="147">
        <v>-1.08</v>
      </c>
      <c r="F5355" t="s">
        <v>12687</v>
      </c>
    </row>
    <row r="5356" spans="1:6" hidden="1" x14ac:dyDescent="0.25">
      <c r="A5356" t="s">
        <v>12680</v>
      </c>
      <c r="B5356" s="147" t="s">
        <v>218</v>
      </c>
      <c r="C5356" t="s">
        <v>12688</v>
      </c>
      <c r="D5356" t="s">
        <v>12682</v>
      </c>
      <c r="E5356" s="147">
        <v>-1.08</v>
      </c>
      <c r="F5356" t="s">
        <v>12689</v>
      </c>
    </row>
    <row r="5357" spans="1:6" hidden="1" x14ac:dyDescent="0.25">
      <c r="A5357" t="s">
        <v>12680</v>
      </c>
      <c r="B5357" s="147" t="s">
        <v>219</v>
      </c>
      <c r="C5357" t="s">
        <v>12690</v>
      </c>
      <c r="D5357" t="s">
        <v>12682</v>
      </c>
      <c r="E5357" s="147">
        <v>-1.08</v>
      </c>
      <c r="F5357" t="s">
        <v>12691</v>
      </c>
    </row>
    <row r="5358" spans="1:6" hidden="1" x14ac:dyDescent="0.25">
      <c r="A5358" t="s">
        <v>12680</v>
      </c>
      <c r="B5358" s="147" t="s">
        <v>179</v>
      </c>
      <c r="C5358" t="s">
        <v>12692</v>
      </c>
      <c r="D5358" t="s">
        <v>12682</v>
      </c>
      <c r="E5358" s="147">
        <v>-5.21</v>
      </c>
      <c r="F5358" t="s">
        <v>12693</v>
      </c>
    </row>
    <row r="5359" spans="1:6" x14ac:dyDescent="0.25">
      <c r="A5359" t="s">
        <v>12694</v>
      </c>
      <c r="B5359" s="147" t="s">
        <v>178</v>
      </c>
      <c r="C5359" t="s">
        <v>12695</v>
      </c>
      <c r="D5359" t="s">
        <v>12696</v>
      </c>
      <c r="E5359" s="148">
        <v>144</v>
      </c>
      <c r="F5359" t="s">
        <v>12697</v>
      </c>
    </row>
    <row r="5360" spans="1:6" hidden="1" x14ac:dyDescent="0.25">
      <c r="A5360" t="s">
        <v>12694</v>
      </c>
      <c r="B5360" s="147" t="s">
        <v>234</v>
      </c>
      <c r="C5360" t="s">
        <v>12698</v>
      </c>
      <c r="D5360" t="s">
        <v>12696</v>
      </c>
      <c r="E5360" s="147">
        <v>-0.28999999999999998</v>
      </c>
      <c r="F5360" t="s">
        <v>12699</v>
      </c>
    </row>
    <row r="5361" spans="1:6" hidden="1" x14ac:dyDescent="0.25">
      <c r="A5361" t="s">
        <v>12694</v>
      </c>
      <c r="B5361" s="147" t="s">
        <v>218</v>
      </c>
      <c r="C5361" t="s">
        <v>12700</v>
      </c>
      <c r="D5361" t="s">
        <v>12696</v>
      </c>
      <c r="E5361" s="147">
        <v>-0.72</v>
      </c>
      <c r="F5361" t="s">
        <v>12701</v>
      </c>
    </row>
    <row r="5362" spans="1:6" hidden="1" x14ac:dyDescent="0.25">
      <c r="A5362" t="s">
        <v>12694</v>
      </c>
      <c r="B5362" s="147" t="s">
        <v>219</v>
      </c>
      <c r="C5362" t="s">
        <v>12702</v>
      </c>
      <c r="D5362" t="s">
        <v>12696</v>
      </c>
      <c r="E5362" s="147">
        <v>-0.72</v>
      </c>
      <c r="F5362" t="s">
        <v>12703</v>
      </c>
    </row>
    <row r="5363" spans="1:6" hidden="1" x14ac:dyDescent="0.25">
      <c r="A5363" t="s">
        <v>12694</v>
      </c>
      <c r="B5363" s="147" t="s">
        <v>179</v>
      </c>
      <c r="C5363" t="s">
        <v>12704</v>
      </c>
      <c r="D5363" t="s">
        <v>12696</v>
      </c>
      <c r="E5363" s="147">
        <v>-3.47</v>
      </c>
      <c r="F5363" t="s">
        <v>12705</v>
      </c>
    </row>
    <row r="5364" spans="1:6" x14ac:dyDescent="0.25">
      <c r="A5364" t="s">
        <v>12706</v>
      </c>
      <c r="B5364" s="147" t="s">
        <v>178</v>
      </c>
      <c r="C5364" t="s">
        <v>12707</v>
      </c>
      <c r="D5364" t="s">
        <v>12708</v>
      </c>
      <c r="E5364" s="148">
        <v>1921</v>
      </c>
      <c r="F5364" t="s">
        <v>12709</v>
      </c>
    </row>
    <row r="5365" spans="1:6" hidden="1" x14ac:dyDescent="0.25">
      <c r="A5365" t="s">
        <v>12706</v>
      </c>
      <c r="B5365" s="147" t="s">
        <v>234</v>
      </c>
      <c r="C5365" t="s">
        <v>12710</v>
      </c>
      <c r="D5365" t="s">
        <v>12708</v>
      </c>
      <c r="E5365" s="147">
        <v>-3.84</v>
      </c>
      <c r="F5365" t="s">
        <v>12711</v>
      </c>
    </row>
    <row r="5366" spans="1:6" hidden="1" x14ac:dyDescent="0.25">
      <c r="A5366" t="s">
        <v>12706</v>
      </c>
      <c r="B5366" s="147" t="s">
        <v>217</v>
      </c>
      <c r="C5366" t="s">
        <v>12712</v>
      </c>
      <c r="D5366" t="s">
        <v>12708</v>
      </c>
      <c r="E5366" s="147">
        <v>-9.61</v>
      </c>
      <c r="F5366" t="s">
        <v>12713</v>
      </c>
    </row>
    <row r="5367" spans="1:6" hidden="1" x14ac:dyDescent="0.25">
      <c r="A5367" t="s">
        <v>12706</v>
      </c>
      <c r="B5367" s="147" t="s">
        <v>218</v>
      </c>
      <c r="C5367" t="s">
        <v>12714</v>
      </c>
      <c r="D5367" t="s">
        <v>12708</v>
      </c>
      <c r="E5367" s="147">
        <v>-9.61</v>
      </c>
      <c r="F5367" t="s">
        <v>12715</v>
      </c>
    </row>
    <row r="5368" spans="1:6" hidden="1" x14ac:dyDescent="0.25">
      <c r="A5368" t="s">
        <v>12706</v>
      </c>
      <c r="B5368" s="147" t="s">
        <v>219</v>
      </c>
      <c r="C5368" t="s">
        <v>12716</v>
      </c>
      <c r="D5368" t="s">
        <v>12708</v>
      </c>
      <c r="E5368" s="147">
        <v>-9.61</v>
      </c>
      <c r="F5368" t="s">
        <v>12717</v>
      </c>
    </row>
    <row r="5369" spans="1:6" hidden="1" x14ac:dyDescent="0.25">
      <c r="A5369" t="s">
        <v>12706</v>
      </c>
      <c r="B5369" s="147" t="s">
        <v>210</v>
      </c>
      <c r="C5369" t="s">
        <v>12718</v>
      </c>
      <c r="D5369" t="s">
        <v>12708</v>
      </c>
      <c r="E5369" s="147">
        <v>-38.42</v>
      </c>
      <c r="F5369" t="s">
        <v>12719</v>
      </c>
    </row>
    <row r="5370" spans="1:6" hidden="1" x14ac:dyDescent="0.25">
      <c r="A5370" t="s">
        <v>12706</v>
      </c>
      <c r="B5370" s="147" t="s">
        <v>179</v>
      </c>
      <c r="C5370" t="s">
        <v>12720</v>
      </c>
      <c r="D5370" t="s">
        <v>12708</v>
      </c>
      <c r="E5370" s="147">
        <v>-46.3</v>
      </c>
      <c r="F5370" t="s">
        <v>12721</v>
      </c>
    </row>
    <row r="5371" spans="1:6" x14ac:dyDescent="0.25">
      <c r="A5371" t="s">
        <v>12722</v>
      </c>
      <c r="B5371" s="147" t="s">
        <v>178</v>
      </c>
      <c r="C5371" t="s">
        <v>12723</v>
      </c>
      <c r="D5371" t="s">
        <v>12724</v>
      </c>
      <c r="E5371" s="148">
        <v>2497</v>
      </c>
      <c r="F5371" t="s">
        <v>12725</v>
      </c>
    </row>
    <row r="5372" spans="1:6" hidden="1" x14ac:dyDescent="0.25">
      <c r="A5372" t="s">
        <v>12722</v>
      </c>
      <c r="B5372" s="147" t="s">
        <v>234</v>
      </c>
      <c r="C5372" t="s">
        <v>12726</v>
      </c>
      <c r="D5372" t="s">
        <v>12724</v>
      </c>
      <c r="E5372" s="147">
        <v>-4.99</v>
      </c>
      <c r="F5372" t="s">
        <v>12727</v>
      </c>
    </row>
    <row r="5373" spans="1:6" hidden="1" x14ac:dyDescent="0.25">
      <c r="A5373" t="s">
        <v>12722</v>
      </c>
      <c r="B5373" s="147" t="s">
        <v>217</v>
      </c>
      <c r="C5373" t="s">
        <v>12728</v>
      </c>
      <c r="D5373" t="s">
        <v>12724</v>
      </c>
      <c r="E5373" s="147">
        <v>-12.49</v>
      </c>
      <c r="F5373" t="s">
        <v>12729</v>
      </c>
    </row>
    <row r="5374" spans="1:6" hidden="1" x14ac:dyDescent="0.25">
      <c r="A5374" t="s">
        <v>12722</v>
      </c>
      <c r="B5374" s="147" t="s">
        <v>218</v>
      </c>
      <c r="C5374" t="s">
        <v>12730</v>
      </c>
      <c r="D5374" t="s">
        <v>12724</v>
      </c>
      <c r="E5374" s="147">
        <v>-12.49</v>
      </c>
      <c r="F5374" t="s">
        <v>12731</v>
      </c>
    </row>
    <row r="5375" spans="1:6" hidden="1" x14ac:dyDescent="0.25">
      <c r="A5375" t="s">
        <v>12722</v>
      </c>
      <c r="B5375" s="147" t="s">
        <v>219</v>
      </c>
      <c r="C5375" t="s">
        <v>12732</v>
      </c>
      <c r="D5375" t="s">
        <v>12724</v>
      </c>
      <c r="E5375" s="147">
        <v>-12.49</v>
      </c>
      <c r="F5375" t="s">
        <v>12733</v>
      </c>
    </row>
    <row r="5376" spans="1:6" hidden="1" x14ac:dyDescent="0.25">
      <c r="A5376" t="s">
        <v>12722</v>
      </c>
      <c r="B5376" s="147" t="s">
        <v>179</v>
      </c>
      <c r="C5376" t="s">
        <v>12734</v>
      </c>
      <c r="D5376" t="s">
        <v>12724</v>
      </c>
      <c r="E5376" s="147">
        <v>-60.18</v>
      </c>
      <c r="F5376" t="s">
        <v>12735</v>
      </c>
    </row>
    <row r="5377" spans="1:6" x14ac:dyDescent="0.25">
      <c r="A5377" t="s">
        <v>12736</v>
      </c>
      <c r="B5377" s="147" t="s">
        <v>178</v>
      </c>
      <c r="C5377" t="s">
        <v>12737</v>
      </c>
      <c r="D5377" t="s">
        <v>12738</v>
      </c>
      <c r="E5377" s="148">
        <v>2919</v>
      </c>
      <c r="F5377" t="s">
        <v>12739</v>
      </c>
    </row>
    <row r="5378" spans="1:6" hidden="1" x14ac:dyDescent="0.25">
      <c r="A5378" t="s">
        <v>12736</v>
      </c>
      <c r="B5378" s="147" t="s">
        <v>234</v>
      </c>
      <c r="C5378" t="s">
        <v>12740</v>
      </c>
      <c r="D5378" t="s">
        <v>12738</v>
      </c>
      <c r="E5378" s="147">
        <v>-5.84</v>
      </c>
      <c r="F5378" t="s">
        <v>12741</v>
      </c>
    </row>
    <row r="5379" spans="1:6" hidden="1" x14ac:dyDescent="0.25">
      <c r="A5379" t="s">
        <v>12736</v>
      </c>
      <c r="B5379" s="147" t="s">
        <v>217</v>
      </c>
      <c r="C5379" t="s">
        <v>12742</v>
      </c>
      <c r="D5379" t="s">
        <v>12738</v>
      </c>
      <c r="E5379" s="147">
        <v>-14.6</v>
      </c>
      <c r="F5379" t="s">
        <v>12743</v>
      </c>
    </row>
    <row r="5380" spans="1:6" hidden="1" x14ac:dyDescent="0.25">
      <c r="A5380" t="s">
        <v>12736</v>
      </c>
      <c r="B5380" s="147" t="s">
        <v>218</v>
      </c>
      <c r="C5380" t="s">
        <v>12744</v>
      </c>
      <c r="D5380" t="s">
        <v>12738</v>
      </c>
      <c r="E5380" s="147">
        <v>-29.19</v>
      </c>
      <c r="F5380" t="s">
        <v>12745</v>
      </c>
    </row>
    <row r="5381" spans="1:6" hidden="1" x14ac:dyDescent="0.25">
      <c r="A5381" t="s">
        <v>12736</v>
      </c>
      <c r="B5381" s="147" t="s">
        <v>179</v>
      </c>
      <c r="C5381" t="s">
        <v>12746</v>
      </c>
      <c r="D5381" t="s">
        <v>12738</v>
      </c>
      <c r="E5381" s="147">
        <v>-70.349999999999994</v>
      </c>
      <c r="F5381" t="s">
        <v>12747</v>
      </c>
    </row>
    <row r="5382" spans="1:6" hidden="1" x14ac:dyDescent="0.25">
      <c r="A5382" t="s">
        <v>12736</v>
      </c>
      <c r="B5382" s="147" t="s">
        <v>225</v>
      </c>
      <c r="C5382" t="s">
        <v>12748</v>
      </c>
      <c r="D5382" t="s">
        <v>12738</v>
      </c>
      <c r="E5382" s="147">
        <v>-86.11</v>
      </c>
      <c r="F5382" t="s">
        <v>12749</v>
      </c>
    </row>
    <row r="5383" spans="1:6" hidden="1" x14ac:dyDescent="0.25">
      <c r="A5383" t="s">
        <v>12736</v>
      </c>
      <c r="B5383" s="147" t="s">
        <v>219</v>
      </c>
      <c r="C5383" t="s">
        <v>12750</v>
      </c>
      <c r="D5383" t="s">
        <v>12738</v>
      </c>
      <c r="E5383" s="147">
        <v>-87.57</v>
      </c>
      <c r="F5383" t="s">
        <v>12751</v>
      </c>
    </row>
    <row r="5384" spans="1:6" x14ac:dyDescent="0.25">
      <c r="A5384" t="s">
        <v>12752</v>
      </c>
      <c r="B5384" s="147" t="s">
        <v>178</v>
      </c>
      <c r="C5384" t="s">
        <v>12753</v>
      </c>
      <c r="D5384" t="s">
        <v>12754</v>
      </c>
      <c r="E5384" s="148">
        <v>62</v>
      </c>
      <c r="F5384" t="s">
        <v>12755</v>
      </c>
    </row>
    <row r="5385" spans="1:6" hidden="1" x14ac:dyDescent="0.25">
      <c r="A5385" t="s">
        <v>12752</v>
      </c>
      <c r="B5385" s="147" t="s">
        <v>234</v>
      </c>
      <c r="C5385" t="s">
        <v>12756</v>
      </c>
      <c r="D5385" t="s">
        <v>12754</v>
      </c>
      <c r="E5385" s="147">
        <v>-0.12</v>
      </c>
      <c r="F5385" t="s">
        <v>12757</v>
      </c>
    </row>
    <row r="5386" spans="1:6" hidden="1" x14ac:dyDescent="0.25">
      <c r="A5386" t="s">
        <v>12752</v>
      </c>
      <c r="B5386" s="147" t="s">
        <v>218</v>
      </c>
      <c r="C5386" t="s">
        <v>12758</v>
      </c>
      <c r="D5386" t="s">
        <v>12754</v>
      </c>
      <c r="E5386" s="147">
        <v>-0.31</v>
      </c>
      <c r="F5386" t="s">
        <v>12759</v>
      </c>
    </row>
    <row r="5387" spans="1:6" hidden="1" x14ac:dyDescent="0.25">
      <c r="A5387" t="s">
        <v>12752</v>
      </c>
      <c r="B5387" s="147" t="s">
        <v>219</v>
      </c>
      <c r="C5387" t="s">
        <v>12760</v>
      </c>
      <c r="D5387" t="s">
        <v>12754</v>
      </c>
      <c r="E5387" s="147">
        <v>-0.31</v>
      </c>
      <c r="F5387" t="s">
        <v>12761</v>
      </c>
    </row>
    <row r="5388" spans="1:6" hidden="1" x14ac:dyDescent="0.25">
      <c r="A5388" t="s">
        <v>12752</v>
      </c>
      <c r="B5388" s="147" t="s">
        <v>179</v>
      </c>
      <c r="C5388" t="s">
        <v>12762</v>
      </c>
      <c r="D5388" t="s">
        <v>12754</v>
      </c>
      <c r="E5388" s="147">
        <v>-1.49</v>
      </c>
      <c r="F5388" t="s">
        <v>12763</v>
      </c>
    </row>
    <row r="5389" spans="1:6" x14ac:dyDescent="0.25">
      <c r="A5389" t="s">
        <v>12764</v>
      </c>
      <c r="B5389" s="147" t="s">
        <v>178</v>
      </c>
      <c r="C5389" t="s">
        <v>12765</v>
      </c>
      <c r="D5389" t="s">
        <v>12766</v>
      </c>
      <c r="E5389" s="148">
        <v>282</v>
      </c>
      <c r="F5389" t="s">
        <v>12767</v>
      </c>
    </row>
    <row r="5390" spans="1:6" hidden="1" x14ac:dyDescent="0.25">
      <c r="A5390" t="s">
        <v>12764</v>
      </c>
      <c r="B5390" s="147" t="s">
        <v>234</v>
      </c>
      <c r="C5390" t="s">
        <v>12768</v>
      </c>
      <c r="D5390" t="s">
        <v>12766</v>
      </c>
      <c r="E5390" s="147">
        <v>-0.56000000000000005</v>
      </c>
      <c r="F5390" t="s">
        <v>12769</v>
      </c>
    </row>
    <row r="5391" spans="1:6" hidden="1" x14ac:dyDescent="0.25">
      <c r="A5391" t="s">
        <v>12764</v>
      </c>
      <c r="B5391" s="147" t="s">
        <v>217</v>
      </c>
      <c r="C5391" t="s">
        <v>12770</v>
      </c>
      <c r="D5391" t="s">
        <v>12766</v>
      </c>
      <c r="E5391" s="147">
        <v>-1.41</v>
      </c>
      <c r="F5391" t="s">
        <v>12771</v>
      </c>
    </row>
    <row r="5392" spans="1:6" hidden="1" x14ac:dyDescent="0.25">
      <c r="A5392" t="s">
        <v>12764</v>
      </c>
      <c r="B5392" s="147" t="s">
        <v>218</v>
      </c>
      <c r="C5392" t="s">
        <v>12772</v>
      </c>
      <c r="D5392" t="s">
        <v>12766</v>
      </c>
      <c r="E5392" s="147">
        <v>-1.41</v>
      </c>
      <c r="F5392" t="s">
        <v>12773</v>
      </c>
    </row>
    <row r="5393" spans="1:6" hidden="1" x14ac:dyDescent="0.25">
      <c r="A5393" t="s">
        <v>12764</v>
      </c>
      <c r="B5393" s="147" t="s">
        <v>219</v>
      </c>
      <c r="C5393" t="s">
        <v>12774</v>
      </c>
      <c r="D5393" t="s">
        <v>12766</v>
      </c>
      <c r="E5393" s="147">
        <v>-1.41</v>
      </c>
      <c r="F5393" t="s">
        <v>12775</v>
      </c>
    </row>
    <row r="5394" spans="1:6" hidden="1" x14ac:dyDescent="0.25">
      <c r="A5394" t="s">
        <v>12764</v>
      </c>
      <c r="B5394" s="147" t="s">
        <v>179</v>
      </c>
      <c r="C5394" t="s">
        <v>12776</v>
      </c>
      <c r="D5394" t="s">
        <v>12766</v>
      </c>
      <c r="E5394" s="147">
        <v>-6.8</v>
      </c>
      <c r="F5394" t="s">
        <v>12777</v>
      </c>
    </row>
    <row r="5395" spans="1:6" x14ac:dyDescent="0.25">
      <c r="A5395" t="s">
        <v>12778</v>
      </c>
      <c r="B5395" s="147" t="s">
        <v>178</v>
      </c>
      <c r="C5395" t="s">
        <v>12779</v>
      </c>
      <c r="D5395" t="s">
        <v>12780</v>
      </c>
      <c r="E5395" s="148">
        <v>4732</v>
      </c>
      <c r="F5395" t="s">
        <v>12781</v>
      </c>
    </row>
    <row r="5396" spans="1:6" hidden="1" x14ac:dyDescent="0.25">
      <c r="A5396" t="s">
        <v>12778</v>
      </c>
      <c r="B5396" s="147" t="s">
        <v>234</v>
      </c>
      <c r="C5396" t="s">
        <v>12782</v>
      </c>
      <c r="D5396" t="s">
        <v>12780</v>
      </c>
      <c r="E5396" s="147">
        <v>-9.4600000000000009</v>
      </c>
      <c r="F5396" t="s">
        <v>12783</v>
      </c>
    </row>
    <row r="5397" spans="1:6" hidden="1" x14ac:dyDescent="0.25">
      <c r="A5397" t="s">
        <v>12778</v>
      </c>
      <c r="B5397" s="147" t="s">
        <v>217</v>
      </c>
      <c r="C5397" t="s">
        <v>12784</v>
      </c>
      <c r="D5397" t="s">
        <v>12780</v>
      </c>
      <c r="E5397" s="147">
        <v>-23.66</v>
      </c>
      <c r="F5397" t="s">
        <v>12785</v>
      </c>
    </row>
    <row r="5398" spans="1:6" hidden="1" x14ac:dyDescent="0.25">
      <c r="A5398" t="s">
        <v>12778</v>
      </c>
      <c r="B5398" s="147" t="s">
        <v>218</v>
      </c>
      <c r="C5398" t="s">
        <v>12786</v>
      </c>
      <c r="D5398" t="s">
        <v>12780</v>
      </c>
      <c r="E5398" s="147">
        <v>-23.66</v>
      </c>
      <c r="F5398" t="s">
        <v>12787</v>
      </c>
    </row>
    <row r="5399" spans="1:6" hidden="1" x14ac:dyDescent="0.25">
      <c r="A5399" t="s">
        <v>12778</v>
      </c>
      <c r="B5399" s="147" t="s">
        <v>219</v>
      </c>
      <c r="C5399" t="s">
        <v>12788</v>
      </c>
      <c r="D5399" t="s">
        <v>12780</v>
      </c>
      <c r="E5399" s="147">
        <v>-23.66</v>
      </c>
      <c r="F5399" t="s">
        <v>12789</v>
      </c>
    </row>
    <row r="5400" spans="1:6" hidden="1" x14ac:dyDescent="0.25">
      <c r="A5400" t="s">
        <v>12778</v>
      </c>
      <c r="B5400" s="147" t="s">
        <v>179</v>
      </c>
      <c r="C5400" t="s">
        <v>12790</v>
      </c>
      <c r="D5400" t="s">
        <v>12780</v>
      </c>
      <c r="E5400" s="147">
        <v>-114.04</v>
      </c>
      <c r="F5400" t="s">
        <v>12791</v>
      </c>
    </row>
    <row r="5401" spans="1:6" x14ac:dyDescent="0.25">
      <c r="A5401" t="s">
        <v>12792</v>
      </c>
      <c r="B5401" s="147" t="s">
        <v>178</v>
      </c>
      <c r="C5401" t="s">
        <v>12793</v>
      </c>
      <c r="D5401" t="s">
        <v>12794</v>
      </c>
      <c r="E5401" s="148">
        <v>3658</v>
      </c>
      <c r="F5401" t="s">
        <v>12795</v>
      </c>
    </row>
    <row r="5402" spans="1:6" hidden="1" x14ac:dyDescent="0.25">
      <c r="A5402" t="s">
        <v>12792</v>
      </c>
      <c r="B5402" s="147" t="s">
        <v>234</v>
      </c>
      <c r="C5402" t="s">
        <v>12796</v>
      </c>
      <c r="D5402" t="s">
        <v>12794</v>
      </c>
      <c r="E5402" s="147">
        <v>-7.32</v>
      </c>
      <c r="F5402" t="s">
        <v>12797</v>
      </c>
    </row>
    <row r="5403" spans="1:6" hidden="1" x14ac:dyDescent="0.25">
      <c r="A5403" t="s">
        <v>12792</v>
      </c>
      <c r="B5403" s="147" t="s">
        <v>217</v>
      </c>
      <c r="C5403" t="s">
        <v>12798</v>
      </c>
      <c r="D5403" t="s">
        <v>12794</v>
      </c>
      <c r="E5403" s="147">
        <v>-18.29</v>
      </c>
      <c r="F5403" t="s">
        <v>12799</v>
      </c>
    </row>
    <row r="5404" spans="1:6" hidden="1" x14ac:dyDescent="0.25">
      <c r="A5404" t="s">
        <v>12792</v>
      </c>
      <c r="B5404" s="147" t="s">
        <v>218</v>
      </c>
      <c r="C5404" t="s">
        <v>12800</v>
      </c>
      <c r="D5404" t="s">
        <v>12794</v>
      </c>
      <c r="E5404" s="147">
        <v>-18.29</v>
      </c>
      <c r="F5404" t="s">
        <v>12801</v>
      </c>
    </row>
    <row r="5405" spans="1:6" hidden="1" x14ac:dyDescent="0.25">
      <c r="A5405" t="s">
        <v>12792</v>
      </c>
      <c r="B5405" s="147" t="s">
        <v>219</v>
      </c>
      <c r="C5405" t="s">
        <v>12802</v>
      </c>
      <c r="D5405" t="s">
        <v>12794</v>
      </c>
      <c r="E5405" s="147">
        <v>-18.29</v>
      </c>
      <c r="F5405" t="s">
        <v>12803</v>
      </c>
    </row>
    <row r="5406" spans="1:6" hidden="1" x14ac:dyDescent="0.25">
      <c r="A5406" t="s">
        <v>12792</v>
      </c>
      <c r="B5406" s="147" t="s">
        <v>210</v>
      </c>
      <c r="C5406" t="s">
        <v>12804</v>
      </c>
      <c r="D5406" t="s">
        <v>12794</v>
      </c>
      <c r="E5406" s="147">
        <v>-73.16</v>
      </c>
      <c r="F5406" t="s">
        <v>12805</v>
      </c>
    </row>
    <row r="5407" spans="1:6" hidden="1" x14ac:dyDescent="0.25">
      <c r="A5407" t="s">
        <v>12792</v>
      </c>
      <c r="B5407" s="147" t="s">
        <v>179</v>
      </c>
      <c r="C5407" t="s">
        <v>12806</v>
      </c>
      <c r="D5407" t="s">
        <v>12794</v>
      </c>
      <c r="E5407" s="147">
        <v>-88.16</v>
      </c>
      <c r="F5407" t="s">
        <v>12807</v>
      </c>
    </row>
    <row r="5408" spans="1:6" x14ac:dyDescent="0.25">
      <c r="A5408" t="s">
        <v>12808</v>
      </c>
      <c r="B5408" s="147" t="s">
        <v>178</v>
      </c>
      <c r="C5408" t="s">
        <v>12809</v>
      </c>
      <c r="D5408" t="s">
        <v>12810</v>
      </c>
      <c r="E5408" s="148">
        <v>56</v>
      </c>
      <c r="F5408" t="s">
        <v>12811</v>
      </c>
    </row>
    <row r="5409" spans="1:6" hidden="1" x14ac:dyDescent="0.25">
      <c r="A5409" t="s">
        <v>12808</v>
      </c>
      <c r="B5409" s="147" t="s">
        <v>234</v>
      </c>
      <c r="C5409" t="s">
        <v>12812</v>
      </c>
      <c r="D5409" t="s">
        <v>12810</v>
      </c>
      <c r="E5409" s="147">
        <v>-0.11</v>
      </c>
      <c r="F5409" t="s">
        <v>12813</v>
      </c>
    </row>
    <row r="5410" spans="1:6" hidden="1" x14ac:dyDescent="0.25">
      <c r="A5410" t="s">
        <v>12808</v>
      </c>
      <c r="B5410" s="147" t="s">
        <v>218</v>
      </c>
      <c r="C5410" t="s">
        <v>12814</v>
      </c>
      <c r="D5410" t="s">
        <v>12810</v>
      </c>
      <c r="E5410" s="147">
        <v>-0.28000000000000003</v>
      </c>
      <c r="F5410" t="s">
        <v>12815</v>
      </c>
    </row>
    <row r="5411" spans="1:6" hidden="1" x14ac:dyDescent="0.25">
      <c r="A5411" t="s">
        <v>12808</v>
      </c>
      <c r="B5411" s="147" t="s">
        <v>219</v>
      </c>
      <c r="C5411" t="s">
        <v>12816</v>
      </c>
      <c r="D5411" t="s">
        <v>12810</v>
      </c>
      <c r="E5411" s="147">
        <v>-0.28000000000000003</v>
      </c>
      <c r="F5411" t="s">
        <v>12817</v>
      </c>
    </row>
    <row r="5412" spans="1:6" hidden="1" x14ac:dyDescent="0.25">
      <c r="A5412" t="s">
        <v>12808</v>
      </c>
      <c r="B5412" s="147" t="s">
        <v>179</v>
      </c>
      <c r="C5412" t="s">
        <v>12818</v>
      </c>
      <c r="D5412" t="s">
        <v>12810</v>
      </c>
      <c r="E5412" s="147">
        <v>-1.35</v>
      </c>
      <c r="F5412" t="s">
        <v>12819</v>
      </c>
    </row>
    <row r="5413" spans="1:6" x14ac:dyDescent="0.25">
      <c r="A5413" t="s">
        <v>12820</v>
      </c>
      <c r="B5413" s="147" t="s">
        <v>178</v>
      </c>
      <c r="C5413" t="s">
        <v>12821</v>
      </c>
      <c r="D5413" t="s">
        <v>12822</v>
      </c>
      <c r="E5413" s="148">
        <v>3575</v>
      </c>
      <c r="F5413" t="s">
        <v>12823</v>
      </c>
    </row>
    <row r="5414" spans="1:6" hidden="1" x14ac:dyDescent="0.25">
      <c r="A5414" t="s">
        <v>12820</v>
      </c>
      <c r="B5414" s="147" t="s">
        <v>234</v>
      </c>
      <c r="C5414" t="s">
        <v>12824</v>
      </c>
      <c r="D5414" t="s">
        <v>12822</v>
      </c>
      <c r="E5414" s="147">
        <v>-7.15</v>
      </c>
      <c r="F5414" t="s">
        <v>12825</v>
      </c>
    </row>
    <row r="5415" spans="1:6" hidden="1" x14ac:dyDescent="0.25">
      <c r="A5415" t="s">
        <v>12820</v>
      </c>
      <c r="B5415" s="147" t="s">
        <v>217</v>
      </c>
      <c r="C5415" t="s">
        <v>12826</v>
      </c>
      <c r="D5415" t="s">
        <v>12822</v>
      </c>
      <c r="E5415" s="147">
        <v>-17.88</v>
      </c>
      <c r="F5415" t="s">
        <v>12827</v>
      </c>
    </row>
    <row r="5416" spans="1:6" hidden="1" x14ac:dyDescent="0.25">
      <c r="A5416" t="s">
        <v>12820</v>
      </c>
      <c r="B5416" s="147" t="s">
        <v>218</v>
      </c>
      <c r="C5416" t="s">
        <v>12828</v>
      </c>
      <c r="D5416" t="s">
        <v>12822</v>
      </c>
      <c r="E5416" s="147">
        <v>-35.75</v>
      </c>
      <c r="F5416" t="s">
        <v>12829</v>
      </c>
    </row>
    <row r="5417" spans="1:6" hidden="1" x14ac:dyDescent="0.25">
      <c r="A5417" t="s">
        <v>12820</v>
      </c>
      <c r="B5417" s="147" t="s">
        <v>179</v>
      </c>
      <c r="C5417" t="s">
        <v>12830</v>
      </c>
      <c r="D5417" t="s">
        <v>12822</v>
      </c>
      <c r="E5417" s="147">
        <v>-86.16</v>
      </c>
      <c r="F5417" t="s">
        <v>12831</v>
      </c>
    </row>
    <row r="5418" spans="1:6" hidden="1" x14ac:dyDescent="0.25">
      <c r="A5418" t="s">
        <v>12820</v>
      </c>
      <c r="B5418" s="147" t="s">
        <v>225</v>
      </c>
      <c r="C5418" t="s">
        <v>12832</v>
      </c>
      <c r="D5418" t="s">
        <v>12822</v>
      </c>
      <c r="E5418" s="147">
        <v>-105.46</v>
      </c>
      <c r="F5418" t="s">
        <v>12833</v>
      </c>
    </row>
    <row r="5419" spans="1:6" hidden="1" x14ac:dyDescent="0.25">
      <c r="A5419" t="s">
        <v>12820</v>
      </c>
      <c r="B5419" s="147" t="s">
        <v>219</v>
      </c>
      <c r="C5419" t="s">
        <v>12834</v>
      </c>
      <c r="D5419" t="s">
        <v>12822</v>
      </c>
      <c r="E5419" s="147">
        <v>-107.25</v>
      </c>
      <c r="F5419" t="s">
        <v>12835</v>
      </c>
    </row>
    <row r="5420" spans="1:6" x14ac:dyDescent="0.25">
      <c r="A5420" t="s">
        <v>12836</v>
      </c>
      <c r="B5420" s="147" t="s">
        <v>178</v>
      </c>
      <c r="C5420" t="s">
        <v>12837</v>
      </c>
      <c r="D5420" t="s">
        <v>12838</v>
      </c>
      <c r="E5420" s="148">
        <v>2795</v>
      </c>
      <c r="F5420" t="s">
        <v>12839</v>
      </c>
    </row>
    <row r="5421" spans="1:6" hidden="1" x14ac:dyDescent="0.25">
      <c r="A5421" t="s">
        <v>12836</v>
      </c>
      <c r="B5421" s="147" t="s">
        <v>234</v>
      </c>
      <c r="C5421" t="s">
        <v>12840</v>
      </c>
      <c r="D5421" t="s">
        <v>12838</v>
      </c>
      <c r="E5421" s="147">
        <v>-5.59</v>
      </c>
      <c r="F5421" t="s">
        <v>12841</v>
      </c>
    </row>
    <row r="5422" spans="1:6" hidden="1" x14ac:dyDescent="0.25">
      <c r="A5422" t="s">
        <v>12836</v>
      </c>
      <c r="B5422" s="147" t="s">
        <v>217</v>
      </c>
      <c r="C5422" t="s">
        <v>12842</v>
      </c>
      <c r="D5422" t="s">
        <v>12838</v>
      </c>
      <c r="E5422" s="147">
        <v>-13.98</v>
      </c>
      <c r="F5422" t="s">
        <v>12843</v>
      </c>
    </row>
    <row r="5423" spans="1:6" hidden="1" x14ac:dyDescent="0.25">
      <c r="A5423" t="s">
        <v>12836</v>
      </c>
      <c r="B5423" s="147" t="s">
        <v>218</v>
      </c>
      <c r="C5423" t="s">
        <v>12844</v>
      </c>
      <c r="D5423" t="s">
        <v>12838</v>
      </c>
      <c r="E5423" s="147">
        <v>-13.98</v>
      </c>
      <c r="F5423" t="s">
        <v>12845</v>
      </c>
    </row>
    <row r="5424" spans="1:6" hidden="1" x14ac:dyDescent="0.25">
      <c r="A5424" t="s">
        <v>12836</v>
      </c>
      <c r="B5424" s="147" t="s">
        <v>219</v>
      </c>
      <c r="C5424" t="s">
        <v>12846</v>
      </c>
      <c r="D5424" t="s">
        <v>12838</v>
      </c>
      <c r="E5424" s="147">
        <v>-13.98</v>
      </c>
      <c r="F5424" t="s">
        <v>12847</v>
      </c>
    </row>
    <row r="5425" spans="1:6" hidden="1" x14ac:dyDescent="0.25">
      <c r="A5425" t="s">
        <v>12836</v>
      </c>
      <c r="B5425" s="147" t="s">
        <v>179</v>
      </c>
      <c r="C5425" t="s">
        <v>12848</v>
      </c>
      <c r="D5425" t="s">
        <v>12838</v>
      </c>
      <c r="E5425" s="147">
        <v>-67.36</v>
      </c>
      <c r="F5425" t="s">
        <v>12849</v>
      </c>
    </row>
    <row r="5426" spans="1:6" hidden="1" x14ac:dyDescent="0.25">
      <c r="A5426" t="s">
        <v>12836</v>
      </c>
      <c r="B5426" s="147" t="s">
        <v>221</v>
      </c>
      <c r="C5426" t="s">
        <v>12850</v>
      </c>
      <c r="D5426" t="s">
        <v>12838</v>
      </c>
      <c r="E5426" s="147">
        <v>-125.78</v>
      </c>
      <c r="F5426" t="s">
        <v>12851</v>
      </c>
    </row>
    <row r="5427" spans="1:6" x14ac:dyDescent="0.25">
      <c r="A5427" t="s">
        <v>12852</v>
      </c>
      <c r="B5427" s="147" t="s">
        <v>178</v>
      </c>
      <c r="C5427" t="s">
        <v>12853</v>
      </c>
      <c r="D5427" t="s">
        <v>12854</v>
      </c>
      <c r="E5427" s="148">
        <v>84</v>
      </c>
      <c r="F5427" t="s">
        <v>12855</v>
      </c>
    </row>
    <row r="5428" spans="1:6" hidden="1" x14ac:dyDescent="0.25">
      <c r="A5428" t="s">
        <v>12852</v>
      </c>
      <c r="B5428" s="147" t="s">
        <v>234</v>
      </c>
      <c r="C5428" t="s">
        <v>12856</v>
      </c>
      <c r="D5428" t="s">
        <v>12854</v>
      </c>
      <c r="E5428" s="147">
        <v>-0.17</v>
      </c>
      <c r="F5428" t="s">
        <v>12857</v>
      </c>
    </row>
    <row r="5429" spans="1:6" hidden="1" x14ac:dyDescent="0.25">
      <c r="A5429" t="s">
        <v>12852</v>
      </c>
      <c r="B5429" s="147" t="s">
        <v>218</v>
      </c>
      <c r="C5429" t="s">
        <v>12858</v>
      </c>
      <c r="D5429" t="s">
        <v>12854</v>
      </c>
      <c r="E5429" s="147">
        <v>-0.42</v>
      </c>
      <c r="F5429" t="s">
        <v>12859</v>
      </c>
    </row>
    <row r="5430" spans="1:6" hidden="1" x14ac:dyDescent="0.25">
      <c r="A5430" t="s">
        <v>12852</v>
      </c>
      <c r="B5430" s="147" t="s">
        <v>219</v>
      </c>
      <c r="C5430" t="s">
        <v>12860</v>
      </c>
      <c r="D5430" t="s">
        <v>12854</v>
      </c>
      <c r="E5430" s="147">
        <v>-0.42</v>
      </c>
      <c r="F5430" t="s">
        <v>12861</v>
      </c>
    </row>
    <row r="5431" spans="1:6" hidden="1" x14ac:dyDescent="0.25">
      <c r="A5431" t="s">
        <v>12852</v>
      </c>
      <c r="B5431" s="147" t="s">
        <v>179</v>
      </c>
      <c r="C5431" t="s">
        <v>12862</v>
      </c>
      <c r="D5431" t="s">
        <v>12854</v>
      </c>
      <c r="E5431" s="147">
        <v>-2.02</v>
      </c>
      <c r="F5431" t="s">
        <v>12863</v>
      </c>
    </row>
    <row r="5432" spans="1:6" x14ac:dyDescent="0.25">
      <c r="A5432" t="s">
        <v>12864</v>
      </c>
      <c r="B5432" s="147" t="s">
        <v>178</v>
      </c>
      <c r="C5432" t="s">
        <v>12865</v>
      </c>
      <c r="D5432" t="s">
        <v>12866</v>
      </c>
      <c r="E5432" s="148">
        <v>36</v>
      </c>
      <c r="F5432" t="s">
        <v>12867</v>
      </c>
    </row>
    <row r="5433" spans="1:6" hidden="1" x14ac:dyDescent="0.25">
      <c r="A5433" t="s">
        <v>12864</v>
      </c>
      <c r="B5433" s="147" t="s">
        <v>234</v>
      </c>
      <c r="C5433" t="s">
        <v>12868</v>
      </c>
      <c r="D5433" t="s">
        <v>12866</v>
      </c>
      <c r="E5433" s="147">
        <v>-7.0000000000000007E-2</v>
      </c>
      <c r="F5433" t="s">
        <v>12869</v>
      </c>
    </row>
    <row r="5434" spans="1:6" hidden="1" x14ac:dyDescent="0.25">
      <c r="A5434" t="s">
        <v>12864</v>
      </c>
      <c r="B5434" s="147" t="s">
        <v>218</v>
      </c>
      <c r="C5434" t="s">
        <v>12870</v>
      </c>
      <c r="D5434" t="s">
        <v>12866</v>
      </c>
      <c r="E5434" s="147">
        <v>-0.36</v>
      </c>
      <c r="F5434" t="s">
        <v>12871</v>
      </c>
    </row>
    <row r="5435" spans="1:6" hidden="1" x14ac:dyDescent="0.25">
      <c r="A5435" t="s">
        <v>12864</v>
      </c>
      <c r="B5435" s="147" t="s">
        <v>179</v>
      </c>
      <c r="C5435" t="s">
        <v>12872</v>
      </c>
      <c r="D5435" t="s">
        <v>12866</v>
      </c>
      <c r="E5435" s="147">
        <v>-0.87</v>
      </c>
      <c r="F5435" t="s">
        <v>12873</v>
      </c>
    </row>
    <row r="5436" spans="1:6" hidden="1" x14ac:dyDescent="0.25">
      <c r="A5436" t="s">
        <v>12864</v>
      </c>
      <c r="B5436" s="147" t="s">
        <v>219</v>
      </c>
      <c r="C5436" t="s">
        <v>12874</v>
      </c>
      <c r="D5436" t="s">
        <v>12866</v>
      </c>
      <c r="E5436" s="147">
        <v>-1.08</v>
      </c>
      <c r="F5436" t="s">
        <v>12875</v>
      </c>
    </row>
    <row r="5437" spans="1:6" x14ac:dyDescent="0.25">
      <c r="A5437" t="s">
        <v>12876</v>
      </c>
      <c r="B5437" s="147" t="s">
        <v>178</v>
      </c>
      <c r="C5437" t="s">
        <v>12877</v>
      </c>
      <c r="D5437" t="s">
        <v>12878</v>
      </c>
      <c r="E5437" s="148">
        <v>270</v>
      </c>
      <c r="F5437" t="s">
        <v>12879</v>
      </c>
    </row>
    <row r="5438" spans="1:6" hidden="1" x14ac:dyDescent="0.25">
      <c r="A5438" t="s">
        <v>12876</v>
      </c>
      <c r="B5438" s="147" t="s">
        <v>234</v>
      </c>
      <c r="C5438" t="s">
        <v>12880</v>
      </c>
      <c r="D5438" t="s">
        <v>12878</v>
      </c>
      <c r="E5438" s="147">
        <v>-0.54</v>
      </c>
      <c r="F5438" t="s">
        <v>12881</v>
      </c>
    </row>
    <row r="5439" spans="1:6" hidden="1" x14ac:dyDescent="0.25">
      <c r="A5439" t="s">
        <v>12876</v>
      </c>
      <c r="B5439" s="147" t="s">
        <v>217</v>
      </c>
      <c r="C5439" t="s">
        <v>12882</v>
      </c>
      <c r="D5439" t="s">
        <v>12878</v>
      </c>
      <c r="E5439" s="147">
        <v>-1.35</v>
      </c>
      <c r="F5439" t="s">
        <v>12883</v>
      </c>
    </row>
    <row r="5440" spans="1:6" hidden="1" x14ac:dyDescent="0.25">
      <c r="A5440" t="s">
        <v>12876</v>
      </c>
      <c r="B5440" s="147" t="s">
        <v>218</v>
      </c>
      <c r="C5440" t="s">
        <v>12884</v>
      </c>
      <c r="D5440" t="s">
        <v>12878</v>
      </c>
      <c r="E5440" s="147">
        <v>-1.35</v>
      </c>
      <c r="F5440" t="s">
        <v>12885</v>
      </c>
    </row>
    <row r="5441" spans="1:6" hidden="1" x14ac:dyDescent="0.25">
      <c r="A5441" t="s">
        <v>12876</v>
      </c>
      <c r="B5441" s="147" t="s">
        <v>219</v>
      </c>
      <c r="C5441" t="s">
        <v>12886</v>
      </c>
      <c r="D5441" t="s">
        <v>12878</v>
      </c>
      <c r="E5441" s="147">
        <v>-1.35</v>
      </c>
      <c r="F5441" t="s">
        <v>12887</v>
      </c>
    </row>
    <row r="5442" spans="1:6" hidden="1" x14ac:dyDescent="0.25">
      <c r="A5442" t="s">
        <v>12876</v>
      </c>
      <c r="B5442" s="147" t="s">
        <v>179</v>
      </c>
      <c r="C5442" t="s">
        <v>12888</v>
      </c>
      <c r="D5442" t="s">
        <v>12878</v>
      </c>
      <c r="E5442" s="147">
        <v>-6.51</v>
      </c>
      <c r="F5442" t="s">
        <v>12889</v>
      </c>
    </row>
    <row r="5443" spans="1:6" x14ac:dyDescent="0.25">
      <c r="A5443" t="s">
        <v>12890</v>
      </c>
      <c r="B5443" s="147" t="s">
        <v>178</v>
      </c>
      <c r="C5443" t="s">
        <v>12891</v>
      </c>
      <c r="D5443" t="s">
        <v>12892</v>
      </c>
      <c r="E5443" s="148">
        <v>4146</v>
      </c>
      <c r="F5443" t="s">
        <v>12893</v>
      </c>
    </row>
    <row r="5444" spans="1:6" hidden="1" x14ac:dyDescent="0.25">
      <c r="A5444" t="s">
        <v>12890</v>
      </c>
      <c r="B5444" s="147" t="s">
        <v>234</v>
      </c>
      <c r="C5444" t="s">
        <v>12894</v>
      </c>
      <c r="D5444" t="s">
        <v>12892</v>
      </c>
      <c r="E5444" s="147">
        <v>-8.2899999999999991</v>
      </c>
      <c r="F5444" t="s">
        <v>12895</v>
      </c>
    </row>
    <row r="5445" spans="1:6" hidden="1" x14ac:dyDescent="0.25">
      <c r="A5445" t="s">
        <v>12890</v>
      </c>
      <c r="B5445" s="147" t="s">
        <v>217</v>
      </c>
      <c r="C5445" t="s">
        <v>12896</v>
      </c>
      <c r="D5445" t="s">
        <v>12892</v>
      </c>
      <c r="E5445" s="147">
        <v>-20.73</v>
      </c>
      <c r="F5445" t="s">
        <v>12897</v>
      </c>
    </row>
    <row r="5446" spans="1:6" hidden="1" x14ac:dyDescent="0.25">
      <c r="A5446" t="s">
        <v>12890</v>
      </c>
      <c r="B5446" s="147" t="s">
        <v>218</v>
      </c>
      <c r="C5446" t="s">
        <v>12898</v>
      </c>
      <c r="D5446" t="s">
        <v>12892</v>
      </c>
      <c r="E5446" s="147">
        <v>-41.46</v>
      </c>
      <c r="F5446" t="s">
        <v>12899</v>
      </c>
    </row>
    <row r="5447" spans="1:6" hidden="1" x14ac:dyDescent="0.25">
      <c r="A5447" t="s">
        <v>12890</v>
      </c>
      <c r="B5447" s="147" t="s">
        <v>179</v>
      </c>
      <c r="C5447" t="s">
        <v>12900</v>
      </c>
      <c r="D5447" t="s">
        <v>12892</v>
      </c>
      <c r="E5447" s="147">
        <v>-99.92</v>
      </c>
      <c r="F5447" t="s">
        <v>12901</v>
      </c>
    </row>
    <row r="5448" spans="1:6" hidden="1" x14ac:dyDescent="0.25">
      <c r="A5448" t="s">
        <v>12890</v>
      </c>
      <c r="B5448" s="147" t="s">
        <v>225</v>
      </c>
      <c r="C5448" t="s">
        <v>12902</v>
      </c>
      <c r="D5448" t="s">
        <v>12892</v>
      </c>
      <c r="E5448" s="147">
        <v>-122.31</v>
      </c>
      <c r="F5448" t="s">
        <v>12903</v>
      </c>
    </row>
    <row r="5449" spans="1:6" hidden="1" x14ac:dyDescent="0.25">
      <c r="A5449" t="s">
        <v>12890</v>
      </c>
      <c r="B5449" s="147" t="s">
        <v>219</v>
      </c>
      <c r="C5449" t="s">
        <v>12904</v>
      </c>
      <c r="D5449" t="s">
        <v>12892</v>
      </c>
      <c r="E5449" s="147">
        <v>-124.38</v>
      </c>
      <c r="F5449" t="s">
        <v>12905</v>
      </c>
    </row>
    <row r="5450" spans="1:6" hidden="1" x14ac:dyDescent="0.25">
      <c r="A5450" t="s">
        <v>12890</v>
      </c>
      <c r="B5450" s="147" t="s">
        <v>222</v>
      </c>
      <c r="C5450" t="s">
        <v>12906</v>
      </c>
      <c r="D5450" t="s">
        <v>12892</v>
      </c>
      <c r="E5450" s="147">
        <v>-207.3</v>
      </c>
      <c r="F5450" t="s">
        <v>12907</v>
      </c>
    </row>
    <row r="5451" spans="1:6" x14ac:dyDescent="0.25">
      <c r="A5451" t="s">
        <v>12908</v>
      </c>
      <c r="B5451" s="147" t="s">
        <v>178</v>
      </c>
      <c r="C5451" t="s">
        <v>12909</v>
      </c>
      <c r="D5451" t="s">
        <v>12910</v>
      </c>
      <c r="E5451" s="148">
        <v>126</v>
      </c>
      <c r="F5451" t="s">
        <v>12911</v>
      </c>
    </row>
    <row r="5452" spans="1:6" hidden="1" x14ac:dyDescent="0.25">
      <c r="A5452" t="s">
        <v>12908</v>
      </c>
      <c r="B5452" s="147" t="s">
        <v>234</v>
      </c>
      <c r="C5452" t="s">
        <v>12912</v>
      </c>
      <c r="D5452" t="s">
        <v>12910</v>
      </c>
      <c r="E5452" s="147">
        <v>-0.25</v>
      </c>
      <c r="F5452" t="s">
        <v>12913</v>
      </c>
    </row>
    <row r="5453" spans="1:6" hidden="1" x14ac:dyDescent="0.25">
      <c r="A5453" t="s">
        <v>12908</v>
      </c>
      <c r="B5453" s="147" t="s">
        <v>218</v>
      </c>
      <c r="C5453" t="s">
        <v>12914</v>
      </c>
      <c r="D5453" t="s">
        <v>12910</v>
      </c>
      <c r="E5453" s="147">
        <v>-0.63</v>
      </c>
      <c r="F5453" t="s">
        <v>12915</v>
      </c>
    </row>
    <row r="5454" spans="1:6" hidden="1" x14ac:dyDescent="0.25">
      <c r="A5454" t="s">
        <v>12908</v>
      </c>
      <c r="B5454" s="147" t="s">
        <v>219</v>
      </c>
      <c r="C5454" t="s">
        <v>12916</v>
      </c>
      <c r="D5454" t="s">
        <v>12910</v>
      </c>
      <c r="E5454" s="147">
        <v>-0.63</v>
      </c>
      <c r="F5454" t="s">
        <v>12917</v>
      </c>
    </row>
    <row r="5455" spans="1:6" hidden="1" x14ac:dyDescent="0.25">
      <c r="A5455" t="s">
        <v>12908</v>
      </c>
      <c r="B5455" s="147" t="s">
        <v>179</v>
      </c>
      <c r="C5455" t="s">
        <v>12918</v>
      </c>
      <c r="D5455" t="s">
        <v>12910</v>
      </c>
      <c r="E5455" s="147">
        <v>-3.04</v>
      </c>
      <c r="F5455" t="s">
        <v>12919</v>
      </c>
    </row>
    <row r="5456" spans="1:6" x14ac:dyDescent="0.25">
      <c r="A5456" t="s">
        <v>12920</v>
      </c>
      <c r="B5456" s="147" t="s">
        <v>178</v>
      </c>
      <c r="C5456" t="s">
        <v>12921</v>
      </c>
      <c r="D5456" t="s">
        <v>12922</v>
      </c>
      <c r="E5456" s="148">
        <v>36</v>
      </c>
      <c r="F5456" t="s">
        <v>12923</v>
      </c>
    </row>
    <row r="5457" spans="1:6" hidden="1" x14ac:dyDescent="0.25">
      <c r="A5457" t="s">
        <v>12920</v>
      </c>
      <c r="B5457" s="147" t="s">
        <v>234</v>
      </c>
      <c r="C5457" t="s">
        <v>12924</v>
      </c>
      <c r="D5457" t="s">
        <v>12922</v>
      </c>
      <c r="E5457" s="147">
        <v>-7.0000000000000007E-2</v>
      </c>
      <c r="F5457" t="s">
        <v>12925</v>
      </c>
    </row>
    <row r="5458" spans="1:6" hidden="1" x14ac:dyDescent="0.25">
      <c r="A5458" t="s">
        <v>12920</v>
      </c>
      <c r="B5458" s="147" t="s">
        <v>218</v>
      </c>
      <c r="C5458" t="s">
        <v>12926</v>
      </c>
      <c r="D5458" t="s">
        <v>12922</v>
      </c>
      <c r="E5458" s="147">
        <v>-0.36</v>
      </c>
      <c r="F5458" t="s">
        <v>12927</v>
      </c>
    </row>
    <row r="5459" spans="1:6" hidden="1" x14ac:dyDescent="0.25">
      <c r="A5459" t="s">
        <v>12920</v>
      </c>
      <c r="B5459" s="147" t="s">
        <v>179</v>
      </c>
      <c r="C5459" t="s">
        <v>12928</v>
      </c>
      <c r="D5459" t="s">
        <v>12922</v>
      </c>
      <c r="E5459" s="147">
        <v>-0.87</v>
      </c>
      <c r="F5459" t="s">
        <v>12929</v>
      </c>
    </row>
    <row r="5460" spans="1:6" hidden="1" x14ac:dyDescent="0.25">
      <c r="A5460" t="s">
        <v>12920</v>
      </c>
      <c r="B5460" s="147" t="s">
        <v>219</v>
      </c>
      <c r="C5460" t="s">
        <v>12930</v>
      </c>
      <c r="D5460" t="s">
        <v>12922</v>
      </c>
      <c r="E5460" s="147">
        <v>-1.08</v>
      </c>
      <c r="F5460" t="s">
        <v>12931</v>
      </c>
    </row>
    <row r="5461" spans="1:6" x14ac:dyDescent="0.25">
      <c r="A5461" t="s">
        <v>12932</v>
      </c>
      <c r="B5461" s="147" t="s">
        <v>178</v>
      </c>
      <c r="C5461" t="s">
        <v>12933</v>
      </c>
      <c r="D5461" t="s">
        <v>12934</v>
      </c>
      <c r="E5461" s="148">
        <v>1324</v>
      </c>
      <c r="F5461" t="s">
        <v>12935</v>
      </c>
    </row>
    <row r="5462" spans="1:6" hidden="1" x14ac:dyDescent="0.25">
      <c r="A5462" t="s">
        <v>12932</v>
      </c>
      <c r="B5462" s="147" t="s">
        <v>234</v>
      </c>
      <c r="C5462" t="s">
        <v>12936</v>
      </c>
      <c r="D5462" t="s">
        <v>12934</v>
      </c>
      <c r="E5462" s="147">
        <v>-2.65</v>
      </c>
      <c r="F5462" t="s">
        <v>12937</v>
      </c>
    </row>
    <row r="5463" spans="1:6" hidden="1" x14ac:dyDescent="0.25">
      <c r="A5463" t="s">
        <v>12932</v>
      </c>
      <c r="B5463" s="147" t="s">
        <v>217</v>
      </c>
      <c r="C5463" t="s">
        <v>12938</v>
      </c>
      <c r="D5463" t="s">
        <v>12934</v>
      </c>
      <c r="E5463" s="147">
        <v>-6.62</v>
      </c>
      <c r="F5463" t="s">
        <v>12939</v>
      </c>
    </row>
    <row r="5464" spans="1:6" hidden="1" x14ac:dyDescent="0.25">
      <c r="A5464" t="s">
        <v>12932</v>
      </c>
      <c r="B5464" s="147" t="s">
        <v>218</v>
      </c>
      <c r="C5464" t="s">
        <v>12940</v>
      </c>
      <c r="D5464" t="s">
        <v>12934</v>
      </c>
      <c r="E5464" s="147">
        <v>-6.62</v>
      </c>
      <c r="F5464" t="s">
        <v>12941</v>
      </c>
    </row>
    <row r="5465" spans="1:6" hidden="1" x14ac:dyDescent="0.25">
      <c r="A5465" t="s">
        <v>12932</v>
      </c>
      <c r="B5465" s="147" t="s">
        <v>219</v>
      </c>
      <c r="C5465" t="s">
        <v>12942</v>
      </c>
      <c r="D5465" t="s">
        <v>12934</v>
      </c>
      <c r="E5465" s="147">
        <v>-6.62</v>
      </c>
      <c r="F5465" t="s">
        <v>12943</v>
      </c>
    </row>
    <row r="5466" spans="1:6" hidden="1" x14ac:dyDescent="0.25">
      <c r="A5466" t="s">
        <v>12932</v>
      </c>
      <c r="B5466" s="147" t="s">
        <v>179</v>
      </c>
      <c r="C5466" t="s">
        <v>12944</v>
      </c>
      <c r="D5466" t="s">
        <v>12934</v>
      </c>
      <c r="E5466" s="147">
        <v>-31.91</v>
      </c>
      <c r="F5466" t="s">
        <v>12945</v>
      </c>
    </row>
    <row r="5467" spans="1:6" x14ac:dyDescent="0.25">
      <c r="A5467" t="s">
        <v>12946</v>
      </c>
      <c r="B5467" s="147" t="s">
        <v>178</v>
      </c>
      <c r="C5467" t="s">
        <v>12947</v>
      </c>
      <c r="D5467" t="s">
        <v>12948</v>
      </c>
      <c r="E5467" s="148">
        <v>3780</v>
      </c>
      <c r="F5467" t="s">
        <v>12949</v>
      </c>
    </row>
    <row r="5468" spans="1:6" hidden="1" x14ac:dyDescent="0.25">
      <c r="A5468" t="s">
        <v>12946</v>
      </c>
      <c r="B5468" s="147" t="s">
        <v>234</v>
      </c>
      <c r="C5468" t="s">
        <v>12950</v>
      </c>
      <c r="D5468" t="s">
        <v>12948</v>
      </c>
      <c r="E5468" s="147">
        <v>-7.56</v>
      </c>
      <c r="F5468" t="s">
        <v>12951</v>
      </c>
    </row>
    <row r="5469" spans="1:6" hidden="1" x14ac:dyDescent="0.25">
      <c r="A5469" t="s">
        <v>12946</v>
      </c>
      <c r="B5469" s="147" t="s">
        <v>217</v>
      </c>
      <c r="C5469" t="s">
        <v>12952</v>
      </c>
      <c r="D5469" t="s">
        <v>12948</v>
      </c>
      <c r="E5469" s="147">
        <v>-18.899999999999999</v>
      </c>
      <c r="F5469" t="s">
        <v>12953</v>
      </c>
    </row>
    <row r="5470" spans="1:6" hidden="1" x14ac:dyDescent="0.25">
      <c r="A5470" t="s">
        <v>12946</v>
      </c>
      <c r="B5470" s="147" t="s">
        <v>218</v>
      </c>
      <c r="C5470" t="s">
        <v>12954</v>
      </c>
      <c r="D5470" t="s">
        <v>12948</v>
      </c>
      <c r="E5470" s="147">
        <v>-37.799999999999997</v>
      </c>
      <c r="F5470" t="s">
        <v>12955</v>
      </c>
    </row>
    <row r="5471" spans="1:6" hidden="1" x14ac:dyDescent="0.25">
      <c r="A5471" t="s">
        <v>12946</v>
      </c>
      <c r="B5471" s="147" t="s">
        <v>179</v>
      </c>
      <c r="C5471" t="s">
        <v>12956</v>
      </c>
      <c r="D5471" t="s">
        <v>12948</v>
      </c>
      <c r="E5471" s="147">
        <v>-91.1</v>
      </c>
      <c r="F5471" t="s">
        <v>12957</v>
      </c>
    </row>
    <row r="5472" spans="1:6" hidden="1" x14ac:dyDescent="0.25">
      <c r="A5472" t="s">
        <v>12946</v>
      </c>
      <c r="B5472" s="147" t="s">
        <v>225</v>
      </c>
      <c r="C5472" t="s">
        <v>12958</v>
      </c>
      <c r="D5472" t="s">
        <v>12948</v>
      </c>
      <c r="E5472" s="147">
        <v>-111.51</v>
      </c>
      <c r="F5472" t="s">
        <v>12959</v>
      </c>
    </row>
    <row r="5473" spans="1:6" hidden="1" x14ac:dyDescent="0.25">
      <c r="A5473" t="s">
        <v>12946</v>
      </c>
      <c r="B5473" s="147" t="s">
        <v>219</v>
      </c>
      <c r="C5473" t="s">
        <v>12960</v>
      </c>
      <c r="D5473" t="s">
        <v>12948</v>
      </c>
      <c r="E5473" s="147">
        <v>-113.4</v>
      </c>
      <c r="F5473" t="s">
        <v>12961</v>
      </c>
    </row>
    <row r="5474" spans="1:6" hidden="1" x14ac:dyDescent="0.25">
      <c r="A5474" t="s">
        <v>12946</v>
      </c>
      <c r="B5474" s="147" t="s">
        <v>220</v>
      </c>
      <c r="C5474" t="s">
        <v>12962</v>
      </c>
      <c r="D5474" t="s">
        <v>12948</v>
      </c>
      <c r="E5474" s="147">
        <v>-226.8</v>
      </c>
      <c r="F5474" t="s">
        <v>12963</v>
      </c>
    </row>
    <row r="5475" spans="1:6" x14ac:dyDescent="0.25">
      <c r="A5475" t="s">
        <v>12964</v>
      </c>
      <c r="B5475" s="147" t="s">
        <v>178</v>
      </c>
      <c r="C5475" t="s">
        <v>12965</v>
      </c>
      <c r="D5475" t="s">
        <v>12966</v>
      </c>
      <c r="E5475" s="148">
        <v>22958</v>
      </c>
      <c r="F5475" t="s">
        <v>12967</v>
      </c>
    </row>
    <row r="5476" spans="1:6" hidden="1" x14ac:dyDescent="0.25">
      <c r="A5476" t="s">
        <v>12964</v>
      </c>
      <c r="B5476" s="147" t="s">
        <v>234</v>
      </c>
      <c r="C5476" t="s">
        <v>12968</v>
      </c>
      <c r="D5476" t="s">
        <v>12966</v>
      </c>
      <c r="E5476" s="147">
        <v>-45.92</v>
      </c>
      <c r="F5476" t="s">
        <v>12969</v>
      </c>
    </row>
    <row r="5477" spans="1:6" hidden="1" x14ac:dyDescent="0.25">
      <c r="A5477" t="s">
        <v>12964</v>
      </c>
      <c r="B5477" s="147" t="s">
        <v>217</v>
      </c>
      <c r="C5477" t="s">
        <v>12970</v>
      </c>
      <c r="D5477" t="s">
        <v>12966</v>
      </c>
      <c r="E5477" s="147">
        <v>-114.79</v>
      </c>
      <c r="F5477" t="s">
        <v>12971</v>
      </c>
    </row>
    <row r="5478" spans="1:6" hidden="1" x14ac:dyDescent="0.25">
      <c r="A5478" t="s">
        <v>12964</v>
      </c>
      <c r="B5478" s="147" t="s">
        <v>218</v>
      </c>
      <c r="C5478" t="s">
        <v>12972</v>
      </c>
      <c r="D5478" t="s">
        <v>12966</v>
      </c>
      <c r="E5478" s="147">
        <v>-114.79</v>
      </c>
      <c r="F5478" t="s">
        <v>12973</v>
      </c>
    </row>
    <row r="5479" spans="1:6" hidden="1" x14ac:dyDescent="0.25">
      <c r="A5479" t="s">
        <v>12964</v>
      </c>
      <c r="B5479" s="147" t="s">
        <v>219</v>
      </c>
      <c r="C5479" t="s">
        <v>12974</v>
      </c>
      <c r="D5479" t="s">
        <v>12966</v>
      </c>
      <c r="E5479" s="147">
        <v>-114.79</v>
      </c>
      <c r="F5479" t="s">
        <v>12975</v>
      </c>
    </row>
    <row r="5480" spans="1:6" hidden="1" x14ac:dyDescent="0.25">
      <c r="A5480" t="s">
        <v>12964</v>
      </c>
      <c r="B5480" s="147" t="s">
        <v>179</v>
      </c>
      <c r="C5480" t="s">
        <v>12976</v>
      </c>
      <c r="D5480" t="s">
        <v>12966</v>
      </c>
      <c r="E5480" s="147">
        <v>-553.29</v>
      </c>
      <c r="F5480" t="s">
        <v>12977</v>
      </c>
    </row>
    <row r="5481" spans="1:6" x14ac:dyDescent="0.25">
      <c r="A5481" t="s">
        <v>12978</v>
      </c>
      <c r="B5481" s="147" t="s">
        <v>178</v>
      </c>
      <c r="C5481" t="s">
        <v>12979</v>
      </c>
      <c r="D5481" t="s">
        <v>12980</v>
      </c>
      <c r="E5481" s="148">
        <v>120</v>
      </c>
      <c r="F5481" t="s">
        <v>12981</v>
      </c>
    </row>
    <row r="5482" spans="1:6" hidden="1" x14ac:dyDescent="0.25">
      <c r="A5482" t="s">
        <v>12978</v>
      </c>
      <c r="B5482" s="147" t="s">
        <v>234</v>
      </c>
      <c r="C5482" t="s">
        <v>12982</v>
      </c>
      <c r="D5482" t="s">
        <v>12980</v>
      </c>
      <c r="E5482" s="147">
        <v>-0.24</v>
      </c>
      <c r="F5482" t="s">
        <v>12983</v>
      </c>
    </row>
    <row r="5483" spans="1:6" hidden="1" x14ac:dyDescent="0.25">
      <c r="A5483" t="s">
        <v>12978</v>
      </c>
      <c r="B5483" s="147" t="s">
        <v>218</v>
      </c>
      <c r="C5483" t="s">
        <v>12984</v>
      </c>
      <c r="D5483" t="s">
        <v>12980</v>
      </c>
      <c r="E5483" s="147">
        <v>-0.6</v>
      </c>
      <c r="F5483" t="s">
        <v>12985</v>
      </c>
    </row>
    <row r="5484" spans="1:6" hidden="1" x14ac:dyDescent="0.25">
      <c r="A5484" t="s">
        <v>12978</v>
      </c>
      <c r="B5484" s="147" t="s">
        <v>219</v>
      </c>
      <c r="C5484" t="s">
        <v>12986</v>
      </c>
      <c r="D5484" t="s">
        <v>12980</v>
      </c>
      <c r="E5484" s="147">
        <v>-0.6</v>
      </c>
      <c r="F5484" t="s">
        <v>12987</v>
      </c>
    </row>
    <row r="5485" spans="1:6" hidden="1" x14ac:dyDescent="0.25">
      <c r="A5485" t="s">
        <v>12978</v>
      </c>
      <c r="B5485" s="147" t="s">
        <v>179</v>
      </c>
      <c r="C5485" t="s">
        <v>12988</v>
      </c>
      <c r="D5485" t="s">
        <v>12980</v>
      </c>
      <c r="E5485" s="147">
        <v>-2.89</v>
      </c>
      <c r="F5485" t="s">
        <v>12989</v>
      </c>
    </row>
    <row r="5486" spans="1:6" x14ac:dyDescent="0.25">
      <c r="A5486" t="s">
        <v>12990</v>
      </c>
      <c r="B5486" s="147" t="s">
        <v>178</v>
      </c>
      <c r="C5486" t="s">
        <v>12991</v>
      </c>
      <c r="D5486" t="s">
        <v>12992</v>
      </c>
      <c r="E5486" s="148">
        <v>1927</v>
      </c>
      <c r="F5486" t="s">
        <v>12993</v>
      </c>
    </row>
    <row r="5487" spans="1:6" hidden="1" x14ac:dyDescent="0.25">
      <c r="A5487" t="s">
        <v>12990</v>
      </c>
      <c r="B5487" s="147" t="s">
        <v>234</v>
      </c>
      <c r="C5487" t="s">
        <v>12994</v>
      </c>
      <c r="D5487" t="s">
        <v>12992</v>
      </c>
      <c r="E5487" s="147">
        <v>-3.85</v>
      </c>
      <c r="F5487" t="s">
        <v>12995</v>
      </c>
    </row>
    <row r="5488" spans="1:6" hidden="1" x14ac:dyDescent="0.25">
      <c r="A5488" t="s">
        <v>12990</v>
      </c>
      <c r="B5488" s="147" t="s">
        <v>217</v>
      </c>
      <c r="C5488" t="s">
        <v>12996</v>
      </c>
      <c r="D5488" t="s">
        <v>12992</v>
      </c>
      <c r="E5488" s="147">
        <v>-9.64</v>
      </c>
      <c r="F5488" t="s">
        <v>12997</v>
      </c>
    </row>
    <row r="5489" spans="1:6" hidden="1" x14ac:dyDescent="0.25">
      <c r="A5489" t="s">
        <v>12990</v>
      </c>
      <c r="B5489" s="147" t="s">
        <v>218</v>
      </c>
      <c r="C5489" t="s">
        <v>12998</v>
      </c>
      <c r="D5489" t="s">
        <v>12992</v>
      </c>
      <c r="E5489" s="147">
        <v>-19.27</v>
      </c>
      <c r="F5489" t="s">
        <v>12999</v>
      </c>
    </row>
    <row r="5490" spans="1:6" hidden="1" x14ac:dyDescent="0.25">
      <c r="A5490" t="s">
        <v>12990</v>
      </c>
      <c r="B5490" s="147" t="s">
        <v>179</v>
      </c>
      <c r="C5490" t="s">
        <v>13000</v>
      </c>
      <c r="D5490" t="s">
        <v>12992</v>
      </c>
      <c r="E5490" s="147">
        <v>-46.44</v>
      </c>
      <c r="F5490" t="s">
        <v>13001</v>
      </c>
    </row>
    <row r="5491" spans="1:6" hidden="1" x14ac:dyDescent="0.25">
      <c r="A5491" t="s">
        <v>12990</v>
      </c>
      <c r="B5491" s="147" t="s">
        <v>225</v>
      </c>
      <c r="C5491" t="s">
        <v>13002</v>
      </c>
      <c r="D5491" t="s">
        <v>12992</v>
      </c>
      <c r="E5491" s="147">
        <v>-56.85</v>
      </c>
      <c r="F5491" t="s">
        <v>13003</v>
      </c>
    </row>
    <row r="5492" spans="1:6" hidden="1" x14ac:dyDescent="0.25">
      <c r="A5492" t="s">
        <v>12990</v>
      </c>
      <c r="B5492" s="147" t="s">
        <v>219</v>
      </c>
      <c r="C5492" t="s">
        <v>13004</v>
      </c>
      <c r="D5492" t="s">
        <v>12992</v>
      </c>
      <c r="E5492" s="147">
        <v>-57.81</v>
      </c>
      <c r="F5492" t="s">
        <v>13005</v>
      </c>
    </row>
    <row r="5493" spans="1:6" x14ac:dyDescent="0.25">
      <c r="A5493" t="s">
        <v>13006</v>
      </c>
      <c r="B5493" s="147" t="s">
        <v>178</v>
      </c>
      <c r="C5493" t="s">
        <v>13007</v>
      </c>
      <c r="D5493" t="s">
        <v>13008</v>
      </c>
      <c r="E5493" s="148">
        <v>2659</v>
      </c>
      <c r="F5493" t="s">
        <v>13009</v>
      </c>
    </row>
    <row r="5494" spans="1:6" hidden="1" x14ac:dyDescent="0.25">
      <c r="A5494" t="s">
        <v>13006</v>
      </c>
      <c r="B5494" s="147" t="s">
        <v>234</v>
      </c>
      <c r="C5494" t="s">
        <v>13010</v>
      </c>
      <c r="D5494" t="s">
        <v>13008</v>
      </c>
      <c r="E5494" s="147">
        <v>-5.32</v>
      </c>
      <c r="F5494" t="s">
        <v>13011</v>
      </c>
    </row>
    <row r="5495" spans="1:6" hidden="1" x14ac:dyDescent="0.25">
      <c r="A5495" t="s">
        <v>13006</v>
      </c>
      <c r="B5495" s="147" t="s">
        <v>217</v>
      </c>
      <c r="C5495" t="s">
        <v>13012</v>
      </c>
      <c r="D5495" t="s">
        <v>13008</v>
      </c>
      <c r="E5495" s="147">
        <v>-13.3</v>
      </c>
      <c r="F5495" t="s">
        <v>13013</v>
      </c>
    </row>
    <row r="5496" spans="1:6" hidden="1" x14ac:dyDescent="0.25">
      <c r="A5496" t="s">
        <v>13006</v>
      </c>
      <c r="B5496" s="147" t="s">
        <v>218</v>
      </c>
      <c r="C5496" t="s">
        <v>13014</v>
      </c>
      <c r="D5496" t="s">
        <v>13008</v>
      </c>
      <c r="E5496" s="147">
        <v>-26.59</v>
      </c>
      <c r="F5496" t="s">
        <v>13015</v>
      </c>
    </row>
    <row r="5497" spans="1:6" hidden="1" x14ac:dyDescent="0.25">
      <c r="A5497" t="s">
        <v>13006</v>
      </c>
      <c r="B5497" s="147" t="s">
        <v>179</v>
      </c>
      <c r="C5497" t="s">
        <v>13016</v>
      </c>
      <c r="D5497" t="s">
        <v>13008</v>
      </c>
      <c r="E5497" s="147">
        <v>-64.08</v>
      </c>
      <c r="F5497" t="s">
        <v>13017</v>
      </c>
    </row>
    <row r="5498" spans="1:6" hidden="1" x14ac:dyDescent="0.25">
      <c r="A5498" t="s">
        <v>13006</v>
      </c>
      <c r="B5498" s="147" t="s">
        <v>225</v>
      </c>
      <c r="C5498" t="s">
        <v>13018</v>
      </c>
      <c r="D5498" t="s">
        <v>13008</v>
      </c>
      <c r="E5498" s="147">
        <v>-78.44</v>
      </c>
      <c r="F5498" t="s">
        <v>13019</v>
      </c>
    </row>
    <row r="5499" spans="1:6" hidden="1" x14ac:dyDescent="0.25">
      <c r="A5499" t="s">
        <v>13006</v>
      </c>
      <c r="B5499" s="147" t="s">
        <v>219</v>
      </c>
      <c r="C5499" t="s">
        <v>13020</v>
      </c>
      <c r="D5499" t="s">
        <v>13008</v>
      </c>
      <c r="E5499" s="147">
        <v>-79.77</v>
      </c>
      <c r="F5499" t="s">
        <v>13021</v>
      </c>
    </row>
    <row r="5500" spans="1:6" x14ac:dyDescent="0.25">
      <c r="A5500" t="s">
        <v>13022</v>
      </c>
      <c r="B5500" s="147" t="s">
        <v>178</v>
      </c>
      <c r="C5500" t="s">
        <v>13023</v>
      </c>
      <c r="D5500" t="s">
        <v>13024</v>
      </c>
      <c r="E5500" s="148">
        <v>46</v>
      </c>
      <c r="F5500" t="s">
        <v>13025</v>
      </c>
    </row>
    <row r="5501" spans="1:6" hidden="1" x14ac:dyDescent="0.25">
      <c r="A5501" t="s">
        <v>13022</v>
      </c>
      <c r="B5501" s="147" t="s">
        <v>234</v>
      </c>
      <c r="C5501" t="s">
        <v>13026</v>
      </c>
      <c r="D5501" t="s">
        <v>13024</v>
      </c>
      <c r="E5501" s="147">
        <v>-0.09</v>
      </c>
      <c r="F5501" t="s">
        <v>13027</v>
      </c>
    </row>
    <row r="5502" spans="1:6" hidden="1" x14ac:dyDescent="0.25">
      <c r="A5502" t="s">
        <v>13022</v>
      </c>
      <c r="B5502" s="147" t="s">
        <v>218</v>
      </c>
      <c r="C5502" t="s">
        <v>13028</v>
      </c>
      <c r="D5502" t="s">
        <v>13024</v>
      </c>
      <c r="E5502" s="147">
        <v>-0.23</v>
      </c>
      <c r="F5502" t="s">
        <v>13029</v>
      </c>
    </row>
    <row r="5503" spans="1:6" hidden="1" x14ac:dyDescent="0.25">
      <c r="A5503" t="s">
        <v>13022</v>
      </c>
      <c r="B5503" s="147" t="s">
        <v>219</v>
      </c>
      <c r="C5503" t="s">
        <v>13030</v>
      </c>
      <c r="D5503" t="s">
        <v>13024</v>
      </c>
      <c r="E5503" s="147">
        <v>-0.23</v>
      </c>
      <c r="F5503" t="s">
        <v>13031</v>
      </c>
    </row>
    <row r="5504" spans="1:6" hidden="1" x14ac:dyDescent="0.25">
      <c r="A5504" t="s">
        <v>13022</v>
      </c>
      <c r="B5504" s="147" t="s">
        <v>179</v>
      </c>
      <c r="C5504" t="s">
        <v>13032</v>
      </c>
      <c r="D5504" t="s">
        <v>13024</v>
      </c>
      <c r="E5504" s="147">
        <v>-1.1100000000000001</v>
      </c>
      <c r="F5504" t="s">
        <v>13033</v>
      </c>
    </row>
    <row r="5505" spans="1:6" x14ac:dyDescent="0.25">
      <c r="A5505" t="s">
        <v>13034</v>
      </c>
      <c r="B5505" s="147" t="s">
        <v>178</v>
      </c>
      <c r="C5505" t="s">
        <v>13035</v>
      </c>
      <c r="D5505" t="s">
        <v>13036</v>
      </c>
      <c r="E5505" s="148">
        <v>14</v>
      </c>
      <c r="F5505" t="s">
        <v>13037</v>
      </c>
    </row>
    <row r="5506" spans="1:6" hidden="1" x14ac:dyDescent="0.25">
      <c r="A5506" t="s">
        <v>13034</v>
      </c>
      <c r="B5506" s="147" t="s">
        <v>234</v>
      </c>
      <c r="C5506" t="s">
        <v>13038</v>
      </c>
      <c r="D5506" t="s">
        <v>13036</v>
      </c>
      <c r="E5506" s="147">
        <v>-0.03</v>
      </c>
      <c r="F5506" t="s">
        <v>13039</v>
      </c>
    </row>
    <row r="5507" spans="1:6" hidden="1" x14ac:dyDescent="0.25">
      <c r="A5507" t="s">
        <v>13034</v>
      </c>
      <c r="B5507" s="147" t="s">
        <v>218</v>
      </c>
      <c r="C5507" t="s">
        <v>13040</v>
      </c>
      <c r="D5507" t="s">
        <v>13036</v>
      </c>
      <c r="E5507" s="147">
        <v>-7.0000000000000007E-2</v>
      </c>
      <c r="F5507" t="s">
        <v>13041</v>
      </c>
    </row>
    <row r="5508" spans="1:6" hidden="1" x14ac:dyDescent="0.25">
      <c r="A5508" t="s">
        <v>13034</v>
      </c>
      <c r="B5508" s="147" t="s">
        <v>219</v>
      </c>
      <c r="C5508" t="s">
        <v>13042</v>
      </c>
      <c r="D5508" t="s">
        <v>13036</v>
      </c>
      <c r="E5508" s="147">
        <v>-7.0000000000000007E-2</v>
      </c>
      <c r="F5508" t="s">
        <v>13043</v>
      </c>
    </row>
    <row r="5509" spans="1:6" hidden="1" x14ac:dyDescent="0.25">
      <c r="A5509" t="s">
        <v>13034</v>
      </c>
      <c r="B5509" s="147" t="s">
        <v>179</v>
      </c>
      <c r="C5509" t="s">
        <v>13044</v>
      </c>
      <c r="D5509" t="s">
        <v>13036</v>
      </c>
      <c r="E5509" s="147">
        <v>-0.34</v>
      </c>
      <c r="F5509" t="s">
        <v>13045</v>
      </c>
    </row>
    <row r="5510" spans="1:6" x14ac:dyDescent="0.25">
      <c r="A5510" t="s">
        <v>13046</v>
      </c>
      <c r="B5510" s="147" t="s">
        <v>178</v>
      </c>
      <c r="C5510" t="s">
        <v>13047</v>
      </c>
      <c r="D5510" t="s">
        <v>13048</v>
      </c>
      <c r="E5510" s="148">
        <v>5828</v>
      </c>
      <c r="F5510" t="s">
        <v>13049</v>
      </c>
    </row>
    <row r="5511" spans="1:6" hidden="1" x14ac:dyDescent="0.25">
      <c r="A5511" t="s">
        <v>13046</v>
      </c>
      <c r="B5511" s="147" t="s">
        <v>234</v>
      </c>
      <c r="C5511" t="s">
        <v>13050</v>
      </c>
      <c r="D5511" t="s">
        <v>13048</v>
      </c>
      <c r="E5511" s="147">
        <v>-11.66</v>
      </c>
      <c r="F5511" t="s">
        <v>13051</v>
      </c>
    </row>
    <row r="5512" spans="1:6" hidden="1" x14ac:dyDescent="0.25">
      <c r="A5512" t="s">
        <v>13046</v>
      </c>
      <c r="B5512" s="147" t="s">
        <v>217</v>
      </c>
      <c r="C5512" t="s">
        <v>13052</v>
      </c>
      <c r="D5512" t="s">
        <v>13048</v>
      </c>
      <c r="E5512" s="147">
        <v>-29.14</v>
      </c>
      <c r="F5512" t="s">
        <v>13053</v>
      </c>
    </row>
    <row r="5513" spans="1:6" hidden="1" x14ac:dyDescent="0.25">
      <c r="A5513" t="s">
        <v>13046</v>
      </c>
      <c r="B5513" s="147" t="s">
        <v>218</v>
      </c>
      <c r="C5513" t="s">
        <v>13054</v>
      </c>
      <c r="D5513" t="s">
        <v>13048</v>
      </c>
      <c r="E5513" s="147">
        <v>-29.14</v>
      </c>
      <c r="F5513" t="s">
        <v>13055</v>
      </c>
    </row>
    <row r="5514" spans="1:6" hidden="1" x14ac:dyDescent="0.25">
      <c r="A5514" t="s">
        <v>13046</v>
      </c>
      <c r="B5514" s="147" t="s">
        <v>219</v>
      </c>
      <c r="C5514" t="s">
        <v>13056</v>
      </c>
      <c r="D5514" t="s">
        <v>13048</v>
      </c>
      <c r="E5514" s="147">
        <v>-29.14</v>
      </c>
      <c r="F5514" t="s">
        <v>13057</v>
      </c>
    </row>
    <row r="5515" spans="1:6" hidden="1" x14ac:dyDescent="0.25">
      <c r="A5515" t="s">
        <v>13046</v>
      </c>
      <c r="B5515" s="147" t="s">
        <v>179</v>
      </c>
      <c r="C5515" t="s">
        <v>13058</v>
      </c>
      <c r="D5515" t="s">
        <v>13048</v>
      </c>
      <c r="E5515" s="147">
        <v>-140.44999999999999</v>
      </c>
      <c r="F5515" t="s">
        <v>13059</v>
      </c>
    </row>
    <row r="5516" spans="1:6" x14ac:dyDescent="0.25">
      <c r="A5516" t="s">
        <v>13060</v>
      </c>
      <c r="B5516" s="147" t="s">
        <v>178</v>
      </c>
      <c r="C5516" t="s">
        <v>13061</v>
      </c>
      <c r="D5516" t="s">
        <v>13062</v>
      </c>
      <c r="E5516" s="148">
        <v>62</v>
      </c>
      <c r="F5516" t="s">
        <v>13063</v>
      </c>
    </row>
    <row r="5517" spans="1:6" hidden="1" x14ac:dyDescent="0.25">
      <c r="A5517" t="s">
        <v>13060</v>
      </c>
      <c r="B5517" s="147" t="s">
        <v>234</v>
      </c>
      <c r="C5517" t="s">
        <v>13064</v>
      </c>
      <c r="D5517" t="s">
        <v>13062</v>
      </c>
      <c r="E5517" s="147">
        <v>-0.12</v>
      </c>
      <c r="F5517" t="s">
        <v>13065</v>
      </c>
    </row>
    <row r="5518" spans="1:6" hidden="1" x14ac:dyDescent="0.25">
      <c r="A5518" t="s">
        <v>13060</v>
      </c>
      <c r="B5518" s="147" t="s">
        <v>218</v>
      </c>
      <c r="C5518" t="s">
        <v>13066</v>
      </c>
      <c r="D5518" t="s">
        <v>13062</v>
      </c>
      <c r="E5518" s="147">
        <v>-0.31</v>
      </c>
      <c r="F5518" t="s">
        <v>13067</v>
      </c>
    </row>
    <row r="5519" spans="1:6" hidden="1" x14ac:dyDescent="0.25">
      <c r="A5519" t="s">
        <v>13060</v>
      </c>
      <c r="B5519" s="147" t="s">
        <v>219</v>
      </c>
      <c r="C5519" t="s">
        <v>13068</v>
      </c>
      <c r="D5519" t="s">
        <v>13062</v>
      </c>
      <c r="E5519" s="147">
        <v>-0.31</v>
      </c>
      <c r="F5519" t="s">
        <v>13069</v>
      </c>
    </row>
    <row r="5520" spans="1:6" hidden="1" x14ac:dyDescent="0.25">
      <c r="A5520" t="s">
        <v>13060</v>
      </c>
      <c r="B5520" s="147" t="s">
        <v>179</v>
      </c>
      <c r="C5520" t="s">
        <v>13070</v>
      </c>
      <c r="D5520" t="s">
        <v>13062</v>
      </c>
      <c r="E5520" s="147">
        <v>-1.49</v>
      </c>
      <c r="F5520" t="s">
        <v>13071</v>
      </c>
    </row>
    <row r="5521" spans="1:6" x14ac:dyDescent="0.25">
      <c r="A5521" t="s">
        <v>13072</v>
      </c>
      <c r="B5521" s="147" t="s">
        <v>178</v>
      </c>
      <c r="C5521" t="s">
        <v>13073</v>
      </c>
      <c r="D5521" t="s">
        <v>13074</v>
      </c>
      <c r="E5521" s="148">
        <v>3395</v>
      </c>
      <c r="F5521" t="s">
        <v>13075</v>
      </c>
    </row>
    <row r="5522" spans="1:6" hidden="1" x14ac:dyDescent="0.25">
      <c r="A5522" t="s">
        <v>13072</v>
      </c>
      <c r="B5522" s="147" t="s">
        <v>234</v>
      </c>
      <c r="C5522" t="s">
        <v>13076</v>
      </c>
      <c r="D5522" t="s">
        <v>13074</v>
      </c>
      <c r="E5522" s="147">
        <v>-6.79</v>
      </c>
      <c r="F5522" t="s">
        <v>13077</v>
      </c>
    </row>
    <row r="5523" spans="1:6" hidden="1" x14ac:dyDescent="0.25">
      <c r="A5523" t="s">
        <v>13072</v>
      </c>
      <c r="B5523" s="147" t="s">
        <v>217</v>
      </c>
      <c r="C5523" t="s">
        <v>13078</v>
      </c>
      <c r="D5523" t="s">
        <v>13074</v>
      </c>
      <c r="E5523" s="147">
        <v>-16.98</v>
      </c>
      <c r="F5523" t="s">
        <v>13079</v>
      </c>
    </row>
    <row r="5524" spans="1:6" hidden="1" x14ac:dyDescent="0.25">
      <c r="A5524" t="s">
        <v>13072</v>
      </c>
      <c r="B5524" s="147" t="s">
        <v>218</v>
      </c>
      <c r="C5524" t="s">
        <v>13080</v>
      </c>
      <c r="D5524" t="s">
        <v>13074</v>
      </c>
      <c r="E5524" s="147">
        <v>-16.98</v>
      </c>
      <c r="F5524" t="s">
        <v>13081</v>
      </c>
    </row>
    <row r="5525" spans="1:6" hidden="1" x14ac:dyDescent="0.25">
      <c r="A5525" t="s">
        <v>13072</v>
      </c>
      <c r="B5525" s="147" t="s">
        <v>219</v>
      </c>
      <c r="C5525" t="s">
        <v>13082</v>
      </c>
      <c r="D5525" t="s">
        <v>13074</v>
      </c>
      <c r="E5525" s="147">
        <v>-16.98</v>
      </c>
      <c r="F5525" t="s">
        <v>13083</v>
      </c>
    </row>
    <row r="5526" spans="1:6" hidden="1" x14ac:dyDescent="0.25">
      <c r="A5526" t="s">
        <v>13072</v>
      </c>
      <c r="B5526" s="147" t="s">
        <v>210</v>
      </c>
      <c r="C5526" t="s">
        <v>13084</v>
      </c>
      <c r="D5526" t="s">
        <v>13074</v>
      </c>
      <c r="E5526" s="147">
        <v>-67.900000000000006</v>
      </c>
      <c r="F5526" t="s">
        <v>13085</v>
      </c>
    </row>
    <row r="5527" spans="1:6" hidden="1" x14ac:dyDescent="0.25">
      <c r="A5527" t="s">
        <v>13072</v>
      </c>
      <c r="B5527" s="147" t="s">
        <v>179</v>
      </c>
      <c r="C5527" t="s">
        <v>13086</v>
      </c>
      <c r="D5527" t="s">
        <v>13074</v>
      </c>
      <c r="E5527" s="147">
        <v>-81.819999999999993</v>
      </c>
      <c r="F5527" t="s">
        <v>13087</v>
      </c>
    </row>
    <row r="5528" spans="1:6" x14ac:dyDescent="0.25">
      <c r="A5528" t="s">
        <v>13088</v>
      </c>
      <c r="B5528" s="147" t="s">
        <v>178</v>
      </c>
      <c r="C5528" t="s">
        <v>13089</v>
      </c>
      <c r="D5528" t="s">
        <v>13090</v>
      </c>
      <c r="E5528" s="148">
        <v>2342</v>
      </c>
      <c r="F5528" t="s">
        <v>13091</v>
      </c>
    </row>
    <row r="5529" spans="1:6" hidden="1" x14ac:dyDescent="0.25">
      <c r="A5529" t="s">
        <v>13088</v>
      </c>
      <c r="B5529" s="147" t="s">
        <v>234</v>
      </c>
      <c r="C5529" t="s">
        <v>13092</v>
      </c>
      <c r="D5529" t="s">
        <v>13090</v>
      </c>
      <c r="E5529" s="147">
        <v>-4.68</v>
      </c>
      <c r="F5529" t="s">
        <v>13093</v>
      </c>
    </row>
    <row r="5530" spans="1:6" hidden="1" x14ac:dyDescent="0.25">
      <c r="A5530" t="s">
        <v>13088</v>
      </c>
      <c r="B5530" s="147" t="s">
        <v>217</v>
      </c>
      <c r="C5530" t="s">
        <v>13094</v>
      </c>
      <c r="D5530" t="s">
        <v>13090</v>
      </c>
      <c r="E5530" s="147">
        <v>-11.71</v>
      </c>
      <c r="F5530" t="s">
        <v>13095</v>
      </c>
    </row>
    <row r="5531" spans="1:6" hidden="1" x14ac:dyDescent="0.25">
      <c r="A5531" t="s">
        <v>13088</v>
      </c>
      <c r="B5531" s="147" t="s">
        <v>218</v>
      </c>
      <c r="C5531" t="s">
        <v>13096</v>
      </c>
      <c r="D5531" t="s">
        <v>13090</v>
      </c>
      <c r="E5531" s="147">
        <v>-11.71</v>
      </c>
      <c r="F5531" t="s">
        <v>13097</v>
      </c>
    </row>
    <row r="5532" spans="1:6" hidden="1" x14ac:dyDescent="0.25">
      <c r="A5532" t="s">
        <v>13088</v>
      </c>
      <c r="B5532" s="147" t="s">
        <v>219</v>
      </c>
      <c r="C5532" t="s">
        <v>13098</v>
      </c>
      <c r="D5532" t="s">
        <v>13090</v>
      </c>
      <c r="E5532" s="147">
        <v>-11.71</v>
      </c>
      <c r="F5532" t="s">
        <v>13099</v>
      </c>
    </row>
    <row r="5533" spans="1:6" hidden="1" x14ac:dyDescent="0.25">
      <c r="A5533" t="s">
        <v>13088</v>
      </c>
      <c r="B5533" s="147" t="s">
        <v>179</v>
      </c>
      <c r="C5533" t="s">
        <v>13100</v>
      </c>
      <c r="D5533" t="s">
        <v>13090</v>
      </c>
      <c r="E5533" s="147">
        <v>-56.44</v>
      </c>
      <c r="F5533" t="s">
        <v>13101</v>
      </c>
    </row>
    <row r="5534" spans="1:6" x14ac:dyDescent="0.25">
      <c r="A5534" t="s">
        <v>13102</v>
      </c>
      <c r="B5534" s="147" t="s">
        <v>178</v>
      </c>
      <c r="C5534" t="s">
        <v>13103</v>
      </c>
      <c r="D5534" t="s">
        <v>13104</v>
      </c>
      <c r="E5534" s="148">
        <v>4794</v>
      </c>
      <c r="F5534" t="s">
        <v>13105</v>
      </c>
    </row>
    <row r="5535" spans="1:6" hidden="1" x14ac:dyDescent="0.25">
      <c r="A5535" t="s">
        <v>13102</v>
      </c>
      <c r="B5535" s="147" t="s">
        <v>234</v>
      </c>
      <c r="C5535" t="s">
        <v>13106</v>
      </c>
      <c r="D5535" t="s">
        <v>13104</v>
      </c>
      <c r="E5535" s="147">
        <v>-9.59</v>
      </c>
      <c r="F5535" t="s">
        <v>13107</v>
      </c>
    </row>
    <row r="5536" spans="1:6" hidden="1" x14ac:dyDescent="0.25">
      <c r="A5536" t="s">
        <v>13102</v>
      </c>
      <c r="B5536" s="147" t="s">
        <v>217</v>
      </c>
      <c r="C5536" t="s">
        <v>13108</v>
      </c>
      <c r="D5536" t="s">
        <v>13104</v>
      </c>
      <c r="E5536" s="147">
        <v>-23.97</v>
      </c>
      <c r="F5536" t="s">
        <v>13109</v>
      </c>
    </row>
    <row r="5537" spans="1:6" hidden="1" x14ac:dyDescent="0.25">
      <c r="A5537" t="s">
        <v>13102</v>
      </c>
      <c r="B5537" s="147" t="s">
        <v>218</v>
      </c>
      <c r="C5537" t="s">
        <v>13110</v>
      </c>
      <c r="D5537" t="s">
        <v>13104</v>
      </c>
      <c r="E5537" s="147">
        <v>-23.97</v>
      </c>
      <c r="F5537" t="s">
        <v>13111</v>
      </c>
    </row>
    <row r="5538" spans="1:6" hidden="1" x14ac:dyDescent="0.25">
      <c r="A5538" t="s">
        <v>13102</v>
      </c>
      <c r="B5538" s="147" t="s">
        <v>219</v>
      </c>
      <c r="C5538" t="s">
        <v>13112</v>
      </c>
      <c r="D5538" t="s">
        <v>13104</v>
      </c>
      <c r="E5538" s="147">
        <v>-23.97</v>
      </c>
      <c r="F5538" t="s">
        <v>13113</v>
      </c>
    </row>
    <row r="5539" spans="1:6" hidden="1" x14ac:dyDescent="0.25">
      <c r="A5539" t="s">
        <v>13102</v>
      </c>
      <c r="B5539" s="147" t="s">
        <v>179</v>
      </c>
      <c r="C5539" t="s">
        <v>13114</v>
      </c>
      <c r="D5539" t="s">
        <v>13104</v>
      </c>
      <c r="E5539" s="147">
        <v>-115.54</v>
      </c>
      <c r="F5539" t="s">
        <v>13115</v>
      </c>
    </row>
    <row r="5540" spans="1:6" x14ac:dyDescent="0.25">
      <c r="A5540" t="s">
        <v>13116</v>
      </c>
      <c r="B5540" s="147" t="s">
        <v>178</v>
      </c>
      <c r="C5540" t="s">
        <v>13117</v>
      </c>
      <c r="D5540" t="s">
        <v>13118</v>
      </c>
      <c r="E5540" s="148">
        <v>5636</v>
      </c>
      <c r="F5540" t="s">
        <v>13119</v>
      </c>
    </row>
    <row r="5541" spans="1:6" hidden="1" x14ac:dyDescent="0.25">
      <c r="A5541" t="s">
        <v>13116</v>
      </c>
      <c r="B5541" s="147" t="s">
        <v>234</v>
      </c>
      <c r="C5541" t="s">
        <v>13120</v>
      </c>
      <c r="D5541" t="s">
        <v>13118</v>
      </c>
      <c r="E5541" s="147">
        <v>-11.27</v>
      </c>
      <c r="F5541" t="s">
        <v>13121</v>
      </c>
    </row>
    <row r="5542" spans="1:6" hidden="1" x14ac:dyDescent="0.25">
      <c r="A5542" t="s">
        <v>13116</v>
      </c>
      <c r="B5542" s="147" t="s">
        <v>217</v>
      </c>
      <c r="C5542" t="s">
        <v>13122</v>
      </c>
      <c r="D5542" t="s">
        <v>13118</v>
      </c>
      <c r="E5542" s="147">
        <v>-28.18</v>
      </c>
      <c r="F5542" t="s">
        <v>13123</v>
      </c>
    </row>
    <row r="5543" spans="1:6" hidden="1" x14ac:dyDescent="0.25">
      <c r="A5543" t="s">
        <v>13116</v>
      </c>
      <c r="B5543" s="147" t="s">
        <v>218</v>
      </c>
      <c r="C5543" t="s">
        <v>13124</v>
      </c>
      <c r="D5543" t="s">
        <v>13118</v>
      </c>
      <c r="E5543" s="147">
        <v>-56.36</v>
      </c>
      <c r="F5543" t="s">
        <v>13125</v>
      </c>
    </row>
    <row r="5544" spans="1:6" hidden="1" x14ac:dyDescent="0.25">
      <c r="A5544" t="s">
        <v>13116</v>
      </c>
      <c r="B5544" s="147" t="s">
        <v>179</v>
      </c>
      <c r="C5544" t="s">
        <v>13126</v>
      </c>
      <c r="D5544" t="s">
        <v>13118</v>
      </c>
      <c r="E5544" s="147">
        <v>-135.83000000000001</v>
      </c>
      <c r="F5544" t="s">
        <v>13127</v>
      </c>
    </row>
    <row r="5545" spans="1:6" hidden="1" x14ac:dyDescent="0.25">
      <c r="A5545" t="s">
        <v>13116</v>
      </c>
      <c r="B5545" s="147" t="s">
        <v>225</v>
      </c>
      <c r="C5545" t="s">
        <v>13128</v>
      </c>
      <c r="D5545" t="s">
        <v>13118</v>
      </c>
      <c r="E5545" s="147">
        <v>-166.26</v>
      </c>
      <c r="F5545" t="s">
        <v>13129</v>
      </c>
    </row>
    <row r="5546" spans="1:6" hidden="1" x14ac:dyDescent="0.25">
      <c r="A5546" t="s">
        <v>13116</v>
      </c>
      <c r="B5546" s="147" t="s">
        <v>219</v>
      </c>
      <c r="C5546" t="s">
        <v>13130</v>
      </c>
      <c r="D5546" t="s">
        <v>13118</v>
      </c>
      <c r="E5546" s="147">
        <v>-169.08</v>
      </c>
      <c r="F5546" t="s">
        <v>13131</v>
      </c>
    </row>
    <row r="5547" spans="1:6" x14ac:dyDescent="0.25">
      <c r="A5547" t="s">
        <v>13132</v>
      </c>
      <c r="B5547" s="147" t="s">
        <v>178</v>
      </c>
      <c r="C5547" t="s">
        <v>13133</v>
      </c>
      <c r="D5547" t="s">
        <v>13134</v>
      </c>
      <c r="E5547" s="148">
        <v>2789</v>
      </c>
      <c r="F5547" t="s">
        <v>13135</v>
      </c>
    </row>
    <row r="5548" spans="1:6" hidden="1" x14ac:dyDescent="0.25">
      <c r="A5548" t="s">
        <v>13132</v>
      </c>
      <c r="B5548" s="147" t="s">
        <v>234</v>
      </c>
      <c r="C5548" t="s">
        <v>13136</v>
      </c>
      <c r="D5548" t="s">
        <v>13134</v>
      </c>
      <c r="E5548" s="147">
        <v>-5.58</v>
      </c>
      <c r="F5548" t="s">
        <v>13137</v>
      </c>
    </row>
    <row r="5549" spans="1:6" hidden="1" x14ac:dyDescent="0.25">
      <c r="A5549" t="s">
        <v>13132</v>
      </c>
      <c r="B5549" s="147" t="s">
        <v>217</v>
      </c>
      <c r="C5549" t="s">
        <v>13138</v>
      </c>
      <c r="D5549" t="s">
        <v>13134</v>
      </c>
      <c r="E5549" s="147">
        <v>-13.95</v>
      </c>
      <c r="F5549" t="s">
        <v>13139</v>
      </c>
    </row>
    <row r="5550" spans="1:6" hidden="1" x14ac:dyDescent="0.25">
      <c r="A5550" t="s">
        <v>13132</v>
      </c>
      <c r="B5550" s="147" t="s">
        <v>218</v>
      </c>
      <c r="C5550" t="s">
        <v>13140</v>
      </c>
      <c r="D5550" t="s">
        <v>13134</v>
      </c>
      <c r="E5550" s="147">
        <v>-13.95</v>
      </c>
      <c r="F5550" t="s">
        <v>13141</v>
      </c>
    </row>
    <row r="5551" spans="1:6" hidden="1" x14ac:dyDescent="0.25">
      <c r="A5551" t="s">
        <v>13132</v>
      </c>
      <c r="B5551" s="147" t="s">
        <v>219</v>
      </c>
      <c r="C5551" t="s">
        <v>13142</v>
      </c>
      <c r="D5551" t="s">
        <v>13134</v>
      </c>
      <c r="E5551" s="147">
        <v>-13.95</v>
      </c>
      <c r="F5551" t="s">
        <v>13143</v>
      </c>
    </row>
    <row r="5552" spans="1:6" hidden="1" x14ac:dyDescent="0.25">
      <c r="A5552" t="s">
        <v>13132</v>
      </c>
      <c r="B5552" s="147" t="s">
        <v>179</v>
      </c>
      <c r="C5552" t="s">
        <v>13144</v>
      </c>
      <c r="D5552" t="s">
        <v>13134</v>
      </c>
      <c r="E5552" s="147">
        <v>-67.209999999999994</v>
      </c>
      <c r="F5552" t="s">
        <v>13145</v>
      </c>
    </row>
    <row r="5553" spans="1:6" x14ac:dyDescent="0.25">
      <c r="A5553" t="s">
        <v>13146</v>
      </c>
      <c r="B5553" s="147" t="s">
        <v>178</v>
      </c>
      <c r="C5553" t="s">
        <v>13147</v>
      </c>
      <c r="D5553" t="s">
        <v>13148</v>
      </c>
      <c r="E5553" s="148">
        <v>1170</v>
      </c>
      <c r="F5553" t="s">
        <v>13149</v>
      </c>
    </row>
    <row r="5554" spans="1:6" hidden="1" x14ac:dyDescent="0.25">
      <c r="A5554" t="s">
        <v>13146</v>
      </c>
      <c r="B5554" s="147" t="s">
        <v>234</v>
      </c>
      <c r="C5554" t="s">
        <v>13150</v>
      </c>
      <c r="D5554" t="s">
        <v>13148</v>
      </c>
      <c r="E5554" s="147">
        <v>-2.34</v>
      </c>
      <c r="F5554" t="s">
        <v>13151</v>
      </c>
    </row>
    <row r="5555" spans="1:6" hidden="1" x14ac:dyDescent="0.25">
      <c r="A5555" t="s">
        <v>13146</v>
      </c>
      <c r="B5555" s="147" t="s">
        <v>217</v>
      </c>
      <c r="C5555" t="s">
        <v>13152</v>
      </c>
      <c r="D5555" t="s">
        <v>13148</v>
      </c>
      <c r="E5555" s="147">
        <v>-5.85</v>
      </c>
      <c r="F5555" t="s">
        <v>13153</v>
      </c>
    </row>
    <row r="5556" spans="1:6" hidden="1" x14ac:dyDescent="0.25">
      <c r="A5556" t="s">
        <v>13146</v>
      </c>
      <c r="B5556" s="147" t="s">
        <v>218</v>
      </c>
      <c r="C5556" t="s">
        <v>13154</v>
      </c>
      <c r="D5556" t="s">
        <v>13148</v>
      </c>
      <c r="E5556" s="147">
        <v>-11.7</v>
      </c>
      <c r="F5556" t="s">
        <v>13155</v>
      </c>
    </row>
    <row r="5557" spans="1:6" hidden="1" x14ac:dyDescent="0.25">
      <c r="A5557" t="s">
        <v>13146</v>
      </c>
      <c r="B5557" s="147" t="s">
        <v>179</v>
      </c>
      <c r="C5557" t="s">
        <v>13156</v>
      </c>
      <c r="D5557" t="s">
        <v>13148</v>
      </c>
      <c r="E5557" s="147">
        <v>-28.2</v>
      </c>
      <c r="F5557" t="s">
        <v>13157</v>
      </c>
    </row>
    <row r="5558" spans="1:6" hidden="1" x14ac:dyDescent="0.25">
      <c r="A5558" t="s">
        <v>13146</v>
      </c>
      <c r="B5558" s="147" t="s">
        <v>225</v>
      </c>
      <c r="C5558" t="s">
        <v>13158</v>
      </c>
      <c r="D5558" t="s">
        <v>13148</v>
      </c>
      <c r="E5558" s="147">
        <v>-34.520000000000003</v>
      </c>
      <c r="F5558" t="s">
        <v>13159</v>
      </c>
    </row>
    <row r="5559" spans="1:6" hidden="1" x14ac:dyDescent="0.25">
      <c r="A5559" t="s">
        <v>13146</v>
      </c>
      <c r="B5559" s="147" t="s">
        <v>219</v>
      </c>
      <c r="C5559" t="s">
        <v>13160</v>
      </c>
      <c r="D5559" t="s">
        <v>13148</v>
      </c>
      <c r="E5559" s="147">
        <v>-35.1</v>
      </c>
      <c r="F5559" t="s">
        <v>13161</v>
      </c>
    </row>
    <row r="5560" spans="1:6" x14ac:dyDescent="0.25">
      <c r="A5560" t="s">
        <v>13162</v>
      </c>
      <c r="B5560" s="147" t="s">
        <v>178</v>
      </c>
      <c r="C5560" t="s">
        <v>13163</v>
      </c>
      <c r="D5560" t="s">
        <v>13164</v>
      </c>
      <c r="E5560" s="148">
        <v>246</v>
      </c>
      <c r="F5560" t="s">
        <v>13165</v>
      </c>
    </row>
    <row r="5561" spans="1:6" hidden="1" x14ac:dyDescent="0.25">
      <c r="A5561" t="s">
        <v>13162</v>
      </c>
      <c r="B5561" s="147" t="s">
        <v>234</v>
      </c>
      <c r="C5561" t="s">
        <v>13166</v>
      </c>
      <c r="D5561" t="s">
        <v>13164</v>
      </c>
      <c r="E5561" s="147">
        <v>-0.49</v>
      </c>
      <c r="F5561" t="s">
        <v>13167</v>
      </c>
    </row>
    <row r="5562" spans="1:6" hidden="1" x14ac:dyDescent="0.25">
      <c r="A5562" t="s">
        <v>13162</v>
      </c>
      <c r="B5562" s="147" t="s">
        <v>217</v>
      </c>
      <c r="C5562" t="s">
        <v>13168</v>
      </c>
      <c r="D5562" t="s">
        <v>13164</v>
      </c>
      <c r="E5562" s="147">
        <v>-1.23</v>
      </c>
      <c r="F5562" t="s">
        <v>13169</v>
      </c>
    </row>
    <row r="5563" spans="1:6" hidden="1" x14ac:dyDescent="0.25">
      <c r="A5563" t="s">
        <v>13162</v>
      </c>
      <c r="B5563" s="147" t="s">
        <v>218</v>
      </c>
      <c r="C5563" t="s">
        <v>13170</v>
      </c>
      <c r="D5563" t="s">
        <v>13164</v>
      </c>
      <c r="E5563" s="147">
        <v>-1.23</v>
      </c>
      <c r="F5563" t="s">
        <v>13171</v>
      </c>
    </row>
    <row r="5564" spans="1:6" hidden="1" x14ac:dyDescent="0.25">
      <c r="A5564" t="s">
        <v>13162</v>
      </c>
      <c r="B5564" s="147" t="s">
        <v>219</v>
      </c>
      <c r="C5564" t="s">
        <v>13172</v>
      </c>
      <c r="D5564" t="s">
        <v>13164</v>
      </c>
      <c r="E5564" s="147">
        <v>-1.23</v>
      </c>
      <c r="F5564" t="s">
        <v>13173</v>
      </c>
    </row>
    <row r="5565" spans="1:6" hidden="1" x14ac:dyDescent="0.25">
      <c r="A5565" t="s">
        <v>13162</v>
      </c>
      <c r="B5565" s="147" t="s">
        <v>179</v>
      </c>
      <c r="C5565" t="s">
        <v>13174</v>
      </c>
      <c r="D5565" t="s">
        <v>13164</v>
      </c>
      <c r="E5565" s="147">
        <v>-5.93</v>
      </c>
      <c r="F5565" t="s">
        <v>13175</v>
      </c>
    </row>
    <row r="5566" spans="1:6" x14ac:dyDescent="0.25">
      <c r="A5566" t="s">
        <v>13176</v>
      </c>
      <c r="B5566" s="147" t="s">
        <v>178</v>
      </c>
      <c r="C5566" t="s">
        <v>13177</v>
      </c>
      <c r="D5566" t="s">
        <v>13178</v>
      </c>
      <c r="E5566" s="148">
        <v>2919</v>
      </c>
      <c r="F5566" t="s">
        <v>13179</v>
      </c>
    </row>
    <row r="5567" spans="1:6" hidden="1" x14ac:dyDescent="0.25">
      <c r="A5567" t="s">
        <v>13176</v>
      </c>
      <c r="B5567" s="147" t="s">
        <v>234</v>
      </c>
      <c r="C5567" t="s">
        <v>13180</v>
      </c>
      <c r="D5567" t="s">
        <v>13178</v>
      </c>
      <c r="E5567" s="147">
        <v>-5.84</v>
      </c>
      <c r="F5567" t="s">
        <v>13181</v>
      </c>
    </row>
    <row r="5568" spans="1:6" hidden="1" x14ac:dyDescent="0.25">
      <c r="A5568" t="s">
        <v>13176</v>
      </c>
      <c r="B5568" s="147" t="s">
        <v>217</v>
      </c>
      <c r="C5568" t="s">
        <v>13182</v>
      </c>
      <c r="D5568" t="s">
        <v>13178</v>
      </c>
      <c r="E5568" s="147">
        <v>-14.6</v>
      </c>
      <c r="F5568" t="s">
        <v>13183</v>
      </c>
    </row>
    <row r="5569" spans="1:6" hidden="1" x14ac:dyDescent="0.25">
      <c r="A5569" t="s">
        <v>13176</v>
      </c>
      <c r="B5569" s="147" t="s">
        <v>218</v>
      </c>
      <c r="C5569" t="s">
        <v>13184</v>
      </c>
      <c r="D5569" t="s">
        <v>13178</v>
      </c>
      <c r="E5569" s="147">
        <v>-14.6</v>
      </c>
      <c r="F5569" t="s">
        <v>13185</v>
      </c>
    </row>
    <row r="5570" spans="1:6" hidden="1" x14ac:dyDescent="0.25">
      <c r="A5570" t="s">
        <v>13176</v>
      </c>
      <c r="B5570" s="147" t="s">
        <v>219</v>
      </c>
      <c r="C5570" t="s">
        <v>13186</v>
      </c>
      <c r="D5570" t="s">
        <v>13178</v>
      </c>
      <c r="E5570" s="147">
        <v>-14.6</v>
      </c>
      <c r="F5570" t="s">
        <v>13187</v>
      </c>
    </row>
    <row r="5571" spans="1:6" hidden="1" x14ac:dyDescent="0.25">
      <c r="A5571" t="s">
        <v>13176</v>
      </c>
      <c r="B5571" s="147" t="s">
        <v>179</v>
      </c>
      <c r="C5571" t="s">
        <v>13188</v>
      </c>
      <c r="D5571" t="s">
        <v>13178</v>
      </c>
      <c r="E5571" s="147">
        <v>-70.349999999999994</v>
      </c>
      <c r="F5571" t="s">
        <v>13189</v>
      </c>
    </row>
    <row r="5572" spans="1:6" x14ac:dyDescent="0.25">
      <c r="A5572" t="s">
        <v>13190</v>
      </c>
      <c r="B5572" s="147" t="s">
        <v>178</v>
      </c>
      <c r="C5572" t="s">
        <v>13191</v>
      </c>
      <c r="D5572" t="s">
        <v>13192</v>
      </c>
      <c r="E5572" s="148">
        <v>8292</v>
      </c>
      <c r="F5572" t="s">
        <v>13193</v>
      </c>
    </row>
    <row r="5573" spans="1:6" hidden="1" x14ac:dyDescent="0.25">
      <c r="A5573" t="s">
        <v>13190</v>
      </c>
      <c r="B5573" s="147" t="s">
        <v>234</v>
      </c>
      <c r="C5573" t="s">
        <v>13194</v>
      </c>
      <c r="D5573" t="s">
        <v>13192</v>
      </c>
      <c r="E5573" s="147">
        <v>-16.579999999999998</v>
      </c>
      <c r="F5573" t="s">
        <v>13195</v>
      </c>
    </row>
    <row r="5574" spans="1:6" hidden="1" x14ac:dyDescent="0.25">
      <c r="A5574" t="s">
        <v>13190</v>
      </c>
      <c r="B5574" s="147" t="s">
        <v>217</v>
      </c>
      <c r="C5574" t="s">
        <v>13196</v>
      </c>
      <c r="D5574" t="s">
        <v>13192</v>
      </c>
      <c r="E5574" s="147">
        <v>-41.46</v>
      </c>
      <c r="F5574" t="s">
        <v>13197</v>
      </c>
    </row>
    <row r="5575" spans="1:6" hidden="1" x14ac:dyDescent="0.25">
      <c r="A5575" t="s">
        <v>13190</v>
      </c>
      <c r="B5575" s="147" t="s">
        <v>218</v>
      </c>
      <c r="C5575" t="s">
        <v>13198</v>
      </c>
      <c r="D5575" t="s">
        <v>13192</v>
      </c>
      <c r="E5575" s="147">
        <v>-41.46</v>
      </c>
      <c r="F5575" t="s">
        <v>13199</v>
      </c>
    </row>
    <row r="5576" spans="1:6" hidden="1" x14ac:dyDescent="0.25">
      <c r="A5576" t="s">
        <v>13190</v>
      </c>
      <c r="B5576" s="147" t="s">
        <v>219</v>
      </c>
      <c r="C5576" t="s">
        <v>13200</v>
      </c>
      <c r="D5576" t="s">
        <v>13192</v>
      </c>
      <c r="E5576" s="147">
        <v>-41.46</v>
      </c>
      <c r="F5576" t="s">
        <v>13201</v>
      </c>
    </row>
    <row r="5577" spans="1:6" hidden="1" x14ac:dyDescent="0.25">
      <c r="A5577" t="s">
        <v>13190</v>
      </c>
      <c r="B5577" s="147" t="s">
        <v>179</v>
      </c>
      <c r="C5577" t="s">
        <v>13202</v>
      </c>
      <c r="D5577" t="s">
        <v>13192</v>
      </c>
      <c r="E5577" s="147">
        <v>-199.84</v>
      </c>
      <c r="F5577" t="s">
        <v>13203</v>
      </c>
    </row>
    <row r="5578" spans="1:6" x14ac:dyDescent="0.25">
      <c r="A5578" t="s">
        <v>13204</v>
      </c>
      <c r="B5578" s="147" t="s">
        <v>178</v>
      </c>
      <c r="C5578" t="s">
        <v>13205</v>
      </c>
      <c r="D5578" t="s">
        <v>13206</v>
      </c>
      <c r="E5578" s="148">
        <v>108</v>
      </c>
      <c r="F5578" t="s">
        <v>13207</v>
      </c>
    </row>
    <row r="5579" spans="1:6" hidden="1" x14ac:dyDescent="0.25">
      <c r="A5579" t="s">
        <v>13204</v>
      </c>
      <c r="B5579" s="147" t="s">
        <v>234</v>
      </c>
      <c r="C5579" t="s">
        <v>13208</v>
      </c>
      <c r="D5579" t="s">
        <v>13206</v>
      </c>
      <c r="E5579" s="147">
        <v>-0.22</v>
      </c>
      <c r="F5579" t="s">
        <v>13209</v>
      </c>
    </row>
    <row r="5580" spans="1:6" hidden="1" x14ac:dyDescent="0.25">
      <c r="A5580" t="s">
        <v>13204</v>
      </c>
      <c r="B5580" s="147" t="s">
        <v>218</v>
      </c>
      <c r="C5580" t="s">
        <v>13210</v>
      </c>
      <c r="D5580" t="s">
        <v>13206</v>
      </c>
      <c r="E5580" s="147">
        <v>-0.54</v>
      </c>
      <c r="F5580" t="s">
        <v>13211</v>
      </c>
    </row>
    <row r="5581" spans="1:6" hidden="1" x14ac:dyDescent="0.25">
      <c r="A5581" t="s">
        <v>13204</v>
      </c>
      <c r="B5581" s="147" t="s">
        <v>219</v>
      </c>
      <c r="C5581" t="s">
        <v>13212</v>
      </c>
      <c r="D5581" t="s">
        <v>13206</v>
      </c>
      <c r="E5581" s="147">
        <v>-0.54</v>
      </c>
      <c r="F5581" t="s">
        <v>13213</v>
      </c>
    </row>
    <row r="5582" spans="1:6" hidden="1" x14ac:dyDescent="0.25">
      <c r="A5582" t="s">
        <v>13204</v>
      </c>
      <c r="B5582" s="147" t="s">
        <v>179</v>
      </c>
      <c r="C5582" t="s">
        <v>13214</v>
      </c>
      <c r="D5582" t="s">
        <v>13206</v>
      </c>
      <c r="E5582" s="147">
        <v>-2.6</v>
      </c>
      <c r="F5582" t="s">
        <v>13215</v>
      </c>
    </row>
    <row r="5583" spans="1:6" x14ac:dyDescent="0.25">
      <c r="A5583" t="s">
        <v>13216</v>
      </c>
      <c r="B5583" s="147" t="s">
        <v>178</v>
      </c>
      <c r="C5583" t="s">
        <v>13217</v>
      </c>
      <c r="D5583" t="s">
        <v>13218</v>
      </c>
      <c r="E5583" s="148">
        <v>58</v>
      </c>
      <c r="F5583" t="s">
        <v>13219</v>
      </c>
    </row>
    <row r="5584" spans="1:6" hidden="1" x14ac:dyDescent="0.25">
      <c r="A5584" t="s">
        <v>13216</v>
      </c>
      <c r="B5584" s="147" t="s">
        <v>234</v>
      </c>
      <c r="C5584" t="s">
        <v>13220</v>
      </c>
      <c r="D5584" t="s">
        <v>13218</v>
      </c>
      <c r="E5584" s="147">
        <v>-0.12</v>
      </c>
      <c r="F5584" t="s">
        <v>13221</v>
      </c>
    </row>
    <row r="5585" spans="1:6" hidden="1" x14ac:dyDescent="0.25">
      <c r="A5585" t="s">
        <v>13216</v>
      </c>
      <c r="B5585" s="147" t="s">
        <v>218</v>
      </c>
      <c r="C5585" t="s">
        <v>13222</v>
      </c>
      <c r="D5585" t="s">
        <v>13218</v>
      </c>
      <c r="E5585" s="147">
        <v>-0.57999999999999996</v>
      </c>
      <c r="F5585" t="s">
        <v>13223</v>
      </c>
    </row>
    <row r="5586" spans="1:6" hidden="1" x14ac:dyDescent="0.25">
      <c r="A5586" t="s">
        <v>13216</v>
      </c>
      <c r="B5586" s="147" t="s">
        <v>179</v>
      </c>
      <c r="C5586" t="s">
        <v>13224</v>
      </c>
      <c r="D5586" t="s">
        <v>13218</v>
      </c>
      <c r="E5586" s="147">
        <v>-1.4</v>
      </c>
      <c r="F5586" t="s">
        <v>13225</v>
      </c>
    </row>
    <row r="5587" spans="1:6" hidden="1" x14ac:dyDescent="0.25">
      <c r="A5587" t="s">
        <v>13216</v>
      </c>
      <c r="B5587" s="147" t="s">
        <v>219</v>
      </c>
      <c r="C5587" t="s">
        <v>13226</v>
      </c>
      <c r="D5587" t="s">
        <v>13218</v>
      </c>
      <c r="E5587" s="147">
        <v>-1.74</v>
      </c>
      <c r="F5587" t="s">
        <v>13227</v>
      </c>
    </row>
    <row r="5588" spans="1:6" x14ac:dyDescent="0.25">
      <c r="A5588" t="s">
        <v>13228</v>
      </c>
      <c r="B5588" s="147" t="s">
        <v>178</v>
      </c>
      <c r="C5588" t="s">
        <v>13229</v>
      </c>
      <c r="D5588" t="s">
        <v>13230</v>
      </c>
      <c r="E5588" s="148">
        <v>798</v>
      </c>
      <c r="F5588" t="s">
        <v>13231</v>
      </c>
    </row>
    <row r="5589" spans="1:6" hidden="1" x14ac:dyDescent="0.25">
      <c r="A5589" t="s">
        <v>13228</v>
      </c>
      <c r="B5589" s="147" t="s">
        <v>234</v>
      </c>
      <c r="C5589" t="s">
        <v>13232</v>
      </c>
      <c r="D5589" t="s">
        <v>13230</v>
      </c>
      <c r="E5589" s="147">
        <v>-1.6</v>
      </c>
      <c r="F5589" t="s">
        <v>13233</v>
      </c>
    </row>
    <row r="5590" spans="1:6" hidden="1" x14ac:dyDescent="0.25">
      <c r="A5590" t="s">
        <v>13228</v>
      </c>
      <c r="B5590" s="147" t="s">
        <v>217</v>
      </c>
      <c r="C5590" t="s">
        <v>13234</v>
      </c>
      <c r="D5590" t="s">
        <v>13230</v>
      </c>
      <c r="E5590" s="147">
        <v>-3.99</v>
      </c>
      <c r="F5590" t="s">
        <v>13235</v>
      </c>
    </row>
    <row r="5591" spans="1:6" hidden="1" x14ac:dyDescent="0.25">
      <c r="A5591" t="s">
        <v>13228</v>
      </c>
      <c r="B5591" s="147" t="s">
        <v>218</v>
      </c>
      <c r="C5591" t="s">
        <v>13236</v>
      </c>
      <c r="D5591" t="s">
        <v>13230</v>
      </c>
      <c r="E5591" s="147">
        <v>-3.99</v>
      </c>
      <c r="F5591" t="s">
        <v>13237</v>
      </c>
    </row>
    <row r="5592" spans="1:6" hidden="1" x14ac:dyDescent="0.25">
      <c r="A5592" t="s">
        <v>13228</v>
      </c>
      <c r="B5592" s="147" t="s">
        <v>219</v>
      </c>
      <c r="C5592" t="s">
        <v>13238</v>
      </c>
      <c r="D5592" t="s">
        <v>13230</v>
      </c>
      <c r="E5592" s="147">
        <v>-3.99</v>
      </c>
      <c r="F5592" t="s">
        <v>13239</v>
      </c>
    </row>
    <row r="5593" spans="1:6" hidden="1" x14ac:dyDescent="0.25">
      <c r="A5593" t="s">
        <v>13228</v>
      </c>
      <c r="B5593" s="147" t="s">
        <v>179</v>
      </c>
      <c r="C5593" t="s">
        <v>13240</v>
      </c>
      <c r="D5593" t="s">
        <v>13230</v>
      </c>
      <c r="E5593" s="147">
        <v>-19.23</v>
      </c>
      <c r="F5593" t="s">
        <v>13241</v>
      </c>
    </row>
    <row r="5594" spans="1:6" x14ac:dyDescent="0.25">
      <c r="A5594" t="s">
        <v>13242</v>
      </c>
      <c r="B5594" s="147" t="s">
        <v>178</v>
      </c>
      <c r="C5594" t="s">
        <v>13243</v>
      </c>
      <c r="D5594" t="s">
        <v>13244</v>
      </c>
      <c r="E5594" s="148">
        <v>186</v>
      </c>
      <c r="F5594" t="s">
        <v>13245</v>
      </c>
    </row>
    <row r="5595" spans="1:6" hidden="1" x14ac:dyDescent="0.25">
      <c r="A5595" t="s">
        <v>13242</v>
      </c>
      <c r="B5595" s="147" t="s">
        <v>234</v>
      </c>
      <c r="C5595" t="s">
        <v>13246</v>
      </c>
      <c r="D5595" t="s">
        <v>13244</v>
      </c>
      <c r="E5595" s="147">
        <v>-0.37</v>
      </c>
      <c r="F5595" t="s">
        <v>13247</v>
      </c>
    </row>
    <row r="5596" spans="1:6" hidden="1" x14ac:dyDescent="0.25">
      <c r="A5596" t="s">
        <v>13242</v>
      </c>
      <c r="B5596" s="147" t="s">
        <v>218</v>
      </c>
      <c r="C5596" t="s">
        <v>13248</v>
      </c>
      <c r="D5596" t="s">
        <v>13244</v>
      </c>
      <c r="E5596" s="147">
        <v>-0.93</v>
      </c>
      <c r="F5596" t="s">
        <v>13249</v>
      </c>
    </row>
    <row r="5597" spans="1:6" hidden="1" x14ac:dyDescent="0.25">
      <c r="A5597" t="s">
        <v>13242</v>
      </c>
      <c r="B5597" s="147" t="s">
        <v>219</v>
      </c>
      <c r="C5597" t="s">
        <v>13250</v>
      </c>
      <c r="D5597" t="s">
        <v>13244</v>
      </c>
      <c r="E5597" s="147">
        <v>-0.93</v>
      </c>
      <c r="F5597" t="s">
        <v>13251</v>
      </c>
    </row>
    <row r="5598" spans="1:6" hidden="1" x14ac:dyDescent="0.25">
      <c r="A5598" t="s">
        <v>13242</v>
      </c>
      <c r="B5598" s="147" t="s">
        <v>179</v>
      </c>
      <c r="C5598" t="s">
        <v>13252</v>
      </c>
      <c r="D5598" t="s">
        <v>13244</v>
      </c>
      <c r="E5598" s="147">
        <v>-4.4800000000000004</v>
      </c>
      <c r="F5598" t="s">
        <v>13253</v>
      </c>
    </row>
    <row r="5599" spans="1:6" x14ac:dyDescent="0.25">
      <c r="A5599" t="s">
        <v>13254</v>
      </c>
      <c r="B5599" s="147" t="s">
        <v>178</v>
      </c>
      <c r="C5599" t="s">
        <v>13255</v>
      </c>
      <c r="D5599" t="s">
        <v>13256</v>
      </c>
      <c r="E5599" s="148">
        <v>432</v>
      </c>
      <c r="F5599" t="s">
        <v>13257</v>
      </c>
    </row>
    <row r="5600" spans="1:6" hidden="1" x14ac:dyDescent="0.25">
      <c r="A5600" t="s">
        <v>13254</v>
      </c>
      <c r="B5600" s="147" t="s">
        <v>234</v>
      </c>
      <c r="C5600" t="s">
        <v>13258</v>
      </c>
      <c r="D5600" t="s">
        <v>13256</v>
      </c>
      <c r="E5600" s="147">
        <v>-0.86</v>
      </c>
      <c r="F5600" t="s">
        <v>13259</v>
      </c>
    </row>
    <row r="5601" spans="1:6" hidden="1" x14ac:dyDescent="0.25">
      <c r="A5601" t="s">
        <v>13254</v>
      </c>
      <c r="B5601" s="147" t="s">
        <v>217</v>
      </c>
      <c r="C5601" t="s">
        <v>13260</v>
      </c>
      <c r="D5601" t="s">
        <v>13256</v>
      </c>
      <c r="E5601" s="147">
        <v>-2.16</v>
      </c>
      <c r="F5601" t="s">
        <v>13261</v>
      </c>
    </row>
    <row r="5602" spans="1:6" hidden="1" x14ac:dyDescent="0.25">
      <c r="A5602" t="s">
        <v>13254</v>
      </c>
      <c r="B5602" s="147" t="s">
        <v>218</v>
      </c>
      <c r="C5602" t="s">
        <v>13262</v>
      </c>
      <c r="D5602" t="s">
        <v>13256</v>
      </c>
      <c r="E5602" s="147">
        <v>-2.16</v>
      </c>
      <c r="F5602" t="s">
        <v>13263</v>
      </c>
    </row>
    <row r="5603" spans="1:6" hidden="1" x14ac:dyDescent="0.25">
      <c r="A5603" t="s">
        <v>13254</v>
      </c>
      <c r="B5603" s="147" t="s">
        <v>219</v>
      </c>
      <c r="C5603" t="s">
        <v>13264</v>
      </c>
      <c r="D5603" t="s">
        <v>13256</v>
      </c>
      <c r="E5603" s="147">
        <v>-2.16</v>
      </c>
      <c r="F5603" t="s">
        <v>13265</v>
      </c>
    </row>
    <row r="5604" spans="1:6" hidden="1" x14ac:dyDescent="0.25">
      <c r="A5604" t="s">
        <v>13254</v>
      </c>
      <c r="B5604" s="147" t="s">
        <v>179</v>
      </c>
      <c r="C5604" t="s">
        <v>13266</v>
      </c>
      <c r="D5604" t="s">
        <v>13256</v>
      </c>
      <c r="E5604" s="147">
        <v>-10.41</v>
      </c>
      <c r="F5604" t="s">
        <v>13267</v>
      </c>
    </row>
    <row r="5605" spans="1:6" x14ac:dyDescent="0.25">
      <c r="A5605" t="s">
        <v>13268</v>
      </c>
      <c r="B5605" s="147" t="s">
        <v>178</v>
      </c>
      <c r="C5605" t="s">
        <v>13269</v>
      </c>
      <c r="D5605" t="s">
        <v>13270</v>
      </c>
      <c r="E5605" s="148">
        <v>2332</v>
      </c>
      <c r="F5605" t="s">
        <v>13271</v>
      </c>
    </row>
    <row r="5606" spans="1:6" hidden="1" x14ac:dyDescent="0.25">
      <c r="A5606" t="s">
        <v>13268</v>
      </c>
      <c r="B5606" s="147" t="s">
        <v>234</v>
      </c>
      <c r="C5606" t="s">
        <v>13272</v>
      </c>
      <c r="D5606" t="s">
        <v>13270</v>
      </c>
      <c r="E5606" s="147">
        <v>-4.66</v>
      </c>
      <c r="F5606" t="s">
        <v>13273</v>
      </c>
    </row>
    <row r="5607" spans="1:6" hidden="1" x14ac:dyDescent="0.25">
      <c r="A5607" t="s">
        <v>13268</v>
      </c>
      <c r="B5607" s="147" t="s">
        <v>217</v>
      </c>
      <c r="C5607" t="s">
        <v>13274</v>
      </c>
      <c r="D5607" t="s">
        <v>13270</v>
      </c>
      <c r="E5607" s="147">
        <v>-11.66</v>
      </c>
      <c r="F5607" t="s">
        <v>13275</v>
      </c>
    </row>
    <row r="5608" spans="1:6" hidden="1" x14ac:dyDescent="0.25">
      <c r="A5608" t="s">
        <v>13268</v>
      </c>
      <c r="B5608" s="147" t="s">
        <v>218</v>
      </c>
      <c r="C5608" t="s">
        <v>13276</v>
      </c>
      <c r="D5608" t="s">
        <v>13270</v>
      </c>
      <c r="E5608" s="147">
        <v>-23.32</v>
      </c>
      <c r="F5608" t="s">
        <v>13277</v>
      </c>
    </row>
    <row r="5609" spans="1:6" hidden="1" x14ac:dyDescent="0.25">
      <c r="A5609" t="s">
        <v>13268</v>
      </c>
      <c r="B5609" s="147" t="s">
        <v>179</v>
      </c>
      <c r="C5609" t="s">
        <v>13278</v>
      </c>
      <c r="D5609" t="s">
        <v>13270</v>
      </c>
      <c r="E5609" s="147">
        <v>-56.2</v>
      </c>
      <c r="F5609" t="s">
        <v>13279</v>
      </c>
    </row>
    <row r="5610" spans="1:6" hidden="1" x14ac:dyDescent="0.25">
      <c r="A5610" t="s">
        <v>13268</v>
      </c>
      <c r="B5610" s="147" t="s">
        <v>219</v>
      </c>
      <c r="C5610" t="s">
        <v>13280</v>
      </c>
      <c r="D5610" t="s">
        <v>13270</v>
      </c>
      <c r="E5610" s="147">
        <v>-69.959999999999994</v>
      </c>
      <c r="F5610" t="s">
        <v>13281</v>
      </c>
    </row>
    <row r="5611" spans="1:6" hidden="1" x14ac:dyDescent="0.25">
      <c r="A5611" t="s">
        <v>13268</v>
      </c>
      <c r="B5611" s="147" t="s">
        <v>221</v>
      </c>
      <c r="C5611" t="s">
        <v>13282</v>
      </c>
      <c r="D5611" t="s">
        <v>13270</v>
      </c>
      <c r="E5611" s="147">
        <v>-104.94</v>
      </c>
      <c r="F5611" t="s">
        <v>13283</v>
      </c>
    </row>
    <row r="5612" spans="1:6" x14ac:dyDescent="0.25">
      <c r="A5612" t="s">
        <v>13284</v>
      </c>
      <c r="B5612" s="147" t="s">
        <v>178</v>
      </c>
      <c r="C5612" t="s">
        <v>13285</v>
      </c>
      <c r="D5612" t="s">
        <v>13286</v>
      </c>
      <c r="E5612" s="148">
        <v>77</v>
      </c>
      <c r="F5612" t="s">
        <v>13287</v>
      </c>
    </row>
    <row r="5613" spans="1:6" hidden="1" x14ac:dyDescent="0.25">
      <c r="A5613" t="s">
        <v>13284</v>
      </c>
      <c r="B5613" s="147" t="s">
        <v>234</v>
      </c>
      <c r="C5613" t="s">
        <v>13288</v>
      </c>
      <c r="D5613" t="s">
        <v>13286</v>
      </c>
      <c r="E5613" s="147">
        <v>-0.15</v>
      </c>
      <c r="F5613" t="s">
        <v>13289</v>
      </c>
    </row>
    <row r="5614" spans="1:6" hidden="1" x14ac:dyDescent="0.25">
      <c r="A5614" t="s">
        <v>13284</v>
      </c>
      <c r="B5614" s="147" t="s">
        <v>218</v>
      </c>
      <c r="C5614" t="s">
        <v>13290</v>
      </c>
      <c r="D5614" t="s">
        <v>13286</v>
      </c>
      <c r="E5614" s="147">
        <v>-0.39</v>
      </c>
      <c r="F5614" t="s">
        <v>13291</v>
      </c>
    </row>
    <row r="5615" spans="1:6" hidden="1" x14ac:dyDescent="0.25">
      <c r="A5615" t="s">
        <v>13284</v>
      </c>
      <c r="B5615" s="147" t="s">
        <v>219</v>
      </c>
      <c r="C5615" t="s">
        <v>13292</v>
      </c>
      <c r="D5615" t="s">
        <v>13286</v>
      </c>
      <c r="E5615" s="147">
        <v>-0.39</v>
      </c>
      <c r="F5615" t="s">
        <v>13293</v>
      </c>
    </row>
    <row r="5616" spans="1:6" hidden="1" x14ac:dyDescent="0.25">
      <c r="A5616" t="s">
        <v>13284</v>
      </c>
      <c r="B5616" s="147" t="s">
        <v>179</v>
      </c>
      <c r="C5616" t="s">
        <v>13294</v>
      </c>
      <c r="D5616" t="s">
        <v>13286</v>
      </c>
      <c r="E5616" s="147">
        <v>-1.86</v>
      </c>
      <c r="F5616" t="s">
        <v>13295</v>
      </c>
    </row>
    <row r="5617" spans="1:6" x14ac:dyDescent="0.25">
      <c r="A5617" t="s">
        <v>13296</v>
      </c>
      <c r="B5617" s="147" t="s">
        <v>178</v>
      </c>
      <c r="C5617" t="s">
        <v>13297</v>
      </c>
      <c r="D5617" t="s">
        <v>13298</v>
      </c>
      <c r="E5617" s="148">
        <v>4498</v>
      </c>
      <c r="F5617" t="s">
        <v>13299</v>
      </c>
    </row>
    <row r="5618" spans="1:6" hidden="1" x14ac:dyDescent="0.25">
      <c r="A5618" t="s">
        <v>13296</v>
      </c>
      <c r="B5618" s="147" t="s">
        <v>234</v>
      </c>
      <c r="C5618" t="s">
        <v>13300</v>
      </c>
      <c r="D5618" t="s">
        <v>13298</v>
      </c>
      <c r="E5618" s="148">
        <v>-9</v>
      </c>
      <c r="F5618" t="s">
        <v>13301</v>
      </c>
    </row>
    <row r="5619" spans="1:6" hidden="1" x14ac:dyDescent="0.25">
      <c r="A5619" t="s">
        <v>13296</v>
      </c>
      <c r="B5619" s="147" t="s">
        <v>217</v>
      </c>
      <c r="C5619" t="s">
        <v>13302</v>
      </c>
      <c r="D5619" t="s">
        <v>13298</v>
      </c>
      <c r="E5619" s="147">
        <v>-22.49</v>
      </c>
      <c r="F5619" t="s">
        <v>13303</v>
      </c>
    </row>
    <row r="5620" spans="1:6" hidden="1" x14ac:dyDescent="0.25">
      <c r="A5620" t="s">
        <v>13296</v>
      </c>
      <c r="B5620" s="147" t="s">
        <v>218</v>
      </c>
      <c r="C5620" t="s">
        <v>13304</v>
      </c>
      <c r="D5620" t="s">
        <v>13298</v>
      </c>
      <c r="E5620" s="147">
        <v>-44.98</v>
      </c>
      <c r="F5620" t="s">
        <v>13305</v>
      </c>
    </row>
    <row r="5621" spans="1:6" hidden="1" x14ac:dyDescent="0.25">
      <c r="A5621" t="s">
        <v>13296</v>
      </c>
      <c r="B5621" s="147" t="s">
        <v>179</v>
      </c>
      <c r="C5621" t="s">
        <v>13306</v>
      </c>
      <c r="D5621" t="s">
        <v>13298</v>
      </c>
      <c r="E5621" s="147">
        <v>-108.4</v>
      </c>
      <c r="F5621" t="s">
        <v>13307</v>
      </c>
    </row>
    <row r="5622" spans="1:6" hidden="1" x14ac:dyDescent="0.25">
      <c r="A5622" t="s">
        <v>13296</v>
      </c>
      <c r="B5622" s="147" t="s">
        <v>225</v>
      </c>
      <c r="C5622" t="s">
        <v>13308</v>
      </c>
      <c r="D5622" t="s">
        <v>13298</v>
      </c>
      <c r="E5622" s="147">
        <v>-132.69</v>
      </c>
      <c r="F5622" t="s">
        <v>13309</v>
      </c>
    </row>
    <row r="5623" spans="1:6" hidden="1" x14ac:dyDescent="0.25">
      <c r="A5623" t="s">
        <v>13296</v>
      </c>
      <c r="B5623" s="147" t="s">
        <v>219</v>
      </c>
      <c r="C5623" t="s">
        <v>13310</v>
      </c>
      <c r="D5623" t="s">
        <v>13298</v>
      </c>
      <c r="E5623" s="147">
        <v>-134.94</v>
      </c>
      <c r="F5623" t="s">
        <v>13311</v>
      </c>
    </row>
    <row r="5624" spans="1:6" hidden="1" x14ac:dyDescent="0.25">
      <c r="A5624" t="s">
        <v>13296</v>
      </c>
      <c r="B5624" s="147" t="s">
        <v>221</v>
      </c>
      <c r="C5624" t="s">
        <v>13312</v>
      </c>
      <c r="D5624" t="s">
        <v>13298</v>
      </c>
      <c r="E5624" s="147">
        <v>-202.41</v>
      </c>
      <c r="F5624" t="s">
        <v>13313</v>
      </c>
    </row>
    <row r="5625" spans="1:6" x14ac:dyDescent="0.25">
      <c r="A5625" t="s">
        <v>13314</v>
      </c>
      <c r="B5625" s="147" t="s">
        <v>178</v>
      </c>
      <c r="C5625" t="s">
        <v>13315</v>
      </c>
      <c r="D5625" t="s">
        <v>13316</v>
      </c>
      <c r="E5625" s="148">
        <v>214</v>
      </c>
      <c r="F5625" t="s">
        <v>13317</v>
      </c>
    </row>
    <row r="5626" spans="1:6" hidden="1" x14ac:dyDescent="0.25">
      <c r="A5626" t="s">
        <v>13314</v>
      </c>
      <c r="B5626" s="147" t="s">
        <v>234</v>
      </c>
      <c r="C5626" t="s">
        <v>13318</v>
      </c>
      <c r="D5626" t="s">
        <v>13316</v>
      </c>
      <c r="E5626" s="147">
        <v>-0.43</v>
      </c>
      <c r="F5626" t="s">
        <v>13319</v>
      </c>
    </row>
    <row r="5627" spans="1:6" hidden="1" x14ac:dyDescent="0.25">
      <c r="A5627" t="s">
        <v>13314</v>
      </c>
      <c r="B5627" s="147" t="s">
        <v>217</v>
      </c>
      <c r="C5627" t="s">
        <v>13320</v>
      </c>
      <c r="D5627" t="s">
        <v>13316</v>
      </c>
      <c r="E5627" s="147">
        <v>-1.07</v>
      </c>
      <c r="F5627" t="s">
        <v>13321</v>
      </c>
    </row>
    <row r="5628" spans="1:6" hidden="1" x14ac:dyDescent="0.25">
      <c r="A5628" t="s">
        <v>13314</v>
      </c>
      <c r="B5628" s="147" t="s">
        <v>218</v>
      </c>
      <c r="C5628" t="s">
        <v>13322</v>
      </c>
      <c r="D5628" t="s">
        <v>13316</v>
      </c>
      <c r="E5628" s="147">
        <v>-1.07</v>
      </c>
      <c r="F5628" t="s">
        <v>13323</v>
      </c>
    </row>
    <row r="5629" spans="1:6" hidden="1" x14ac:dyDescent="0.25">
      <c r="A5629" t="s">
        <v>13314</v>
      </c>
      <c r="B5629" s="147" t="s">
        <v>219</v>
      </c>
      <c r="C5629" t="s">
        <v>13324</v>
      </c>
      <c r="D5629" t="s">
        <v>13316</v>
      </c>
      <c r="E5629" s="147">
        <v>-1.07</v>
      </c>
      <c r="F5629" t="s">
        <v>13325</v>
      </c>
    </row>
    <row r="5630" spans="1:6" hidden="1" x14ac:dyDescent="0.25">
      <c r="A5630" t="s">
        <v>13314</v>
      </c>
      <c r="B5630" s="147" t="s">
        <v>179</v>
      </c>
      <c r="C5630" t="s">
        <v>13326</v>
      </c>
      <c r="D5630" t="s">
        <v>13316</v>
      </c>
      <c r="E5630" s="147">
        <v>-5.16</v>
      </c>
      <c r="F5630" t="s">
        <v>13327</v>
      </c>
    </row>
    <row r="5631" spans="1:6" x14ac:dyDescent="0.25">
      <c r="A5631" t="s">
        <v>13328</v>
      </c>
      <c r="B5631" s="147" t="s">
        <v>178</v>
      </c>
      <c r="C5631" t="s">
        <v>13329</v>
      </c>
      <c r="D5631" t="s">
        <v>13330</v>
      </c>
      <c r="E5631" s="148">
        <v>4928</v>
      </c>
      <c r="F5631" t="s">
        <v>13331</v>
      </c>
    </row>
    <row r="5632" spans="1:6" hidden="1" x14ac:dyDescent="0.25">
      <c r="A5632" t="s">
        <v>13328</v>
      </c>
      <c r="B5632" s="147" t="s">
        <v>234</v>
      </c>
      <c r="C5632" t="s">
        <v>13332</v>
      </c>
      <c r="D5632" t="s">
        <v>13330</v>
      </c>
      <c r="E5632" s="147">
        <v>-9.86</v>
      </c>
      <c r="F5632" t="s">
        <v>13333</v>
      </c>
    </row>
    <row r="5633" spans="1:6" hidden="1" x14ac:dyDescent="0.25">
      <c r="A5633" t="s">
        <v>13328</v>
      </c>
      <c r="B5633" s="147" t="s">
        <v>217</v>
      </c>
      <c r="C5633" t="s">
        <v>13334</v>
      </c>
      <c r="D5633" t="s">
        <v>13330</v>
      </c>
      <c r="E5633" s="147">
        <v>-24.64</v>
      </c>
      <c r="F5633" t="s">
        <v>13335</v>
      </c>
    </row>
    <row r="5634" spans="1:6" hidden="1" x14ac:dyDescent="0.25">
      <c r="A5634" t="s">
        <v>13328</v>
      </c>
      <c r="B5634" s="147" t="s">
        <v>218</v>
      </c>
      <c r="C5634" t="s">
        <v>13336</v>
      </c>
      <c r="D5634" t="s">
        <v>13330</v>
      </c>
      <c r="E5634" s="147">
        <v>-49.28</v>
      </c>
      <c r="F5634" t="s">
        <v>13337</v>
      </c>
    </row>
    <row r="5635" spans="1:6" hidden="1" x14ac:dyDescent="0.25">
      <c r="A5635" t="s">
        <v>13328</v>
      </c>
      <c r="B5635" s="147" t="s">
        <v>179</v>
      </c>
      <c r="C5635" t="s">
        <v>13338</v>
      </c>
      <c r="D5635" t="s">
        <v>13330</v>
      </c>
      <c r="E5635" s="147">
        <v>-118.76</v>
      </c>
      <c r="F5635" t="s">
        <v>13339</v>
      </c>
    </row>
    <row r="5636" spans="1:6" hidden="1" x14ac:dyDescent="0.25">
      <c r="A5636" t="s">
        <v>13328</v>
      </c>
      <c r="B5636" s="147" t="s">
        <v>225</v>
      </c>
      <c r="C5636" t="s">
        <v>13340</v>
      </c>
      <c r="D5636" t="s">
        <v>13330</v>
      </c>
      <c r="E5636" s="147">
        <v>-145.38</v>
      </c>
      <c r="F5636" t="s">
        <v>13341</v>
      </c>
    </row>
    <row r="5637" spans="1:6" hidden="1" x14ac:dyDescent="0.25">
      <c r="A5637" t="s">
        <v>13328</v>
      </c>
      <c r="B5637" s="147" t="s">
        <v>219</v>
      </c>
      <c r="C5637" t="s">
        <v>13342</v>
      </c>
      <c r="D5637" t="s">
        <v>13330</v>
      </c>
      <c r="E5637" s="147">
        <v>-147.84</v>
      </c>
      <c r="F5637" t="s">
        <v>13343</v>
      </c>
    </row>
    <row r="5638" spans="1:6" x14ac:dyDescent="0.25">
      <c r="A5638" t="s">
        <v>13344</v>
      </c>
      <c r="B5638" s="147" t="s">
        <v>178</v>
      </c>
      <c r="C5638" t="s">
        <v>13345</v>
      </c>
      <c r="D5638" t="s">
        <v>13346</v>
      </c>
      <c r="E5638" s="148">
        <v>1867</v>
      </c>
      <c r="F5638" t="s">
        <v>13347</v>
      </c>
    </row>
    <row r="5639" spans="1:6" hidden="1" x14ac:dyDescent="0.25">
      <c r="A5639" t="s">
        <v>13344</v>
      </c>
      <c r="B5639" s="147" t="s">
        <v>234</v>
      </c>
      <c r="C5639" t="s">
        <v>13348</v>
      </c>
      <c r="D5639" t="s">
        <v>13346</v>
      </c>
      <c r="E5639" s="147">
        <v>-3.73</v>
      </c>
      <c r="F5639" t="s">
        <v>13349</v>
      </c>
    </row>
    <row r="5640" spans="1:6" hidden="1" x14ac:dyDescent="0.25">
      <c r="A5640" t="s">
        <v>13344</v>
      </c>
      <c r="B5640" s="147" t="s">
        <v>217</v>
      </c>
      <c r="C5640" t="s">
        <v>13350</v>
      </c>
      <c r="D5640" t="s">
        <v>13346</v>
      </c>
      <c r="E5640" s="147">
        <v>-9.34</v>
      </c>
      <c r="F5640" t="s">
        <v>13351</v>
      </c>
    </row>
    <row r="5641" spans="1:6" hidden="1" x14ac:dyDescent="0.25">
      <c r="A5641" t="s">
        <v>13344</v>
      </c>
      <c r="B5641" s="147" t="s">
        <v>218</v>
      </c>
      <c r="C5641" t="s">
        <v>13352</v>
      </c>
      <c r="D5641" t="s">
        <v>13346</v>
      </c>
      <c r="E5641" s="147">
        <v>-18.670000000000002</v>
      </c>
      <c r="F5641" t="s">
        <v>13353</v>
      </c>
    </row>
    <row r="5642" spans="1:6" hidden="1" x14ac:dyDescent="0.25">
      <c r="A5642" t="s">
        <v>13344</v>
      </c>
      <c r="B5642" s="147" t="s">
        <v>210</v>
      </c>
      <c r="C5642" t="s">
        <v>13354</v>
      </c>
      <c r="D5642" t="s">
        <v>13346</v>
      </c>
      <c r="E5642" s="147">
        <v>-37.340000000000003</v>
      </c>
      <c r="F5642" t="s">
        <v>13355</v>
      </c>
    </row>
    <row r="5643" spans="1:6" hidden="1" x14ac:dyDescent="0.25">
      <c r="A5643" t="s">
        <v>13344</v>
      </c>
      <c r="B5643" s="147" t="s">
        <v>179</v>
      </c>
      <c r="C5643" t="s">
        <v>13356</v>
      </c>
      <c r="D5643" t="s">
        <v>13346</v>
      </c>
      <c r="E5643" s="147">
        <v>-44.99</v>
      </c>
      <c r="F5643" t="s">
        <v>13357</v>
      </c>
    </row>
    <row r="5644" spans="1:6" hidden="1" x14ac:dyDescent="0.25">
      <c r="A5644" t="s">
        <v>13344</v>
      </c>
      <c r="B5644" s="147" t="s">
        <v>225</v>
      </c>
      <c r="C5644" t="s">
        <v>13358</v>
      </c>
      <c r="D5644" t="s">
        <v>13346</v>
      </c>
      <c r="E5644" s="147">
        <v>-55.08</v>
      </c>
      <c r="F5644" t="s">
        <v>13359</v>
      </c>
    </row>
    <row r="5645" spans="1:6" hidden="1" x14ac:dyDescent="0.25">
      <c r="A5645" t="s">
        <v>13344</v>
      </c>
      <c r="B5645" s="147" t="s">
        <v>219</v>
      </c>
      <c r="C5645" t="s">
        <v>13360</v>
      </c>
      <c r="D5645" t="s">
        <v>13346</v>
      </c>
      <c r="E5645" s="147">
        <v>-56.01</v>
      </c>
      <c r="F5645" t="s">
        <v>13361</v>
      </c>
    </row>
    <row r="5646" spans="1:6" x14ac:dyDescent="0.25">
      <c r="A5646" t="s">
        <v>13362</v>
      </c>
      <c r="B5646" s="147" t="s">
        <v>178</v>
      </c>
      <c r="C5646" t="s">
        <v>13363</v>
      </c>
      <c r="D5646" t="s">
        <v>13364</v>
      </c>
      <c r="E5646" s="148">
        <v>3930</v>
      </c>
      <c r="F5646" t="s">
        <v>13365</v>
      </c>
    </row>
    <row r="5647" spans="1:6" hidden="1" x14ac:dyDescent="0.25">
      <c r="A5647" t="s">
        <v>13362</v>
      </c>
      <c r="B5647" s="147" t="s">
        <v>234</v>
      </c>
      <c r="C5647" t="s">
        <v>13366</v>
      </c>
      <c r="D5647" t="s">
        <v>13364</v>
      </c>
      <c r="E5647" s="147">
        <v>-7.86</v>
      </c>
      <c r="F5647" t="s">
        <v>13367</v>
      </c>
    </row>
    <row r="5648" spans="1:6" hidden="1" x14ac:dyDescent="0.25">
      <c r="A5648" t="s">
        <v>13362</v>
      </c>
      <c r="B5648" s="147" t="s">
        <v>217</v>
      </c>
      <c r="C5648" t="s">
        <v>13368</v>
      </c>
      <c r="D5648" t="s">
        <v>13364</v>
      </c>
      <c r="E5648" s="147">
        <v>-19.649999999999999</v>
      </c>
      <c r="F5648" t="s">
        <v>13369</v>
      </c>
    </row>
    <row r="5649" spans="1:6" hidden="1" x14ac:dyDescent="0.25">
      <c r="A5649" t="s">
        <v>13362</v>
      </c>
      <c r="B5649" s="147" t="s">
        <v>218</v>
      </c>
      <c r="C5649" t="s">
        <v>13370</v>
      </c>
      <c r="D5649" t="s">
        <v>13364</v>
      </c>
      <c r="E5649" s="147">
        <v>-19.649999999999999</v>
      </c>
      <c r="F5649" t="s">
        <v>13371</v>
      </c>
    </row>
    <row r="5650" spans="1:6" hidden="1" x14ac:dyDescent="0.25">
      <c r="A5650" t="s">
        <v>13362</v>
      </c>
      <c r="B5650" s="147" t="s">
        <v>219</v>
      </c>
      <c r="C5650" t="s">
        <v>13372</v>
      </c>
      <c r="D5650" t="s">
        <v>13364</v>
      </c>
      <c r="E5650" s="147">
        <v>-19.649999999999999</v>
      </c>
      <c r="F5650" t="s">
        <v>13373</v>
      </c>
    </row>
    <row r="5651" spans="1:6" hidden="1" x14ac:dyDescent="0.25">
      <c r="A5651" t="s">
        <v>13362</v>
      </c>
      <c r="B5651" s="147" t="s">
        <v>179</v>
      </c>
      <c r="C5651" t="s">
        <v>13374</v>
      </c>
      <c r="D5651" t="s">
        <v>13364</v>
      </c>
      <c r="E5651" s="147">
        <v>-94.71</v>
      </c>
      <c r="F5651" t="s">
        <v>13375</v>
      </c>
    </row>
    <row r="5652" spans="1:6" x14ac:dyDescent="0.25">
      <c r="A5652" t="s">
        <v>13376</v>
      </c>
      <c r="B5652" s="147" t="s">
        <v>178</v>
      </c>
      <c r="C5652" t="s">
        <v>13377</v>
      </c>
      <c r="D5652" t="s">
        <v>13378</v>
      </c>
      <c r="E5652" s="148">
        <v>1981</v>
      </c>
      <c r="F5652" t="s">
        <v>13379</v>
      </c>
    </row>
    <row r="5653" spans="1:6" hidden="1" x14ac:dyDescent="0.25">
      <c r="A5653" t="s">
        <v>13376</v>
      </c>
      <c r="B5653" s="147" t="s">
        <v>234</v>
      </c>
      <c r="C5653" t="s">
        <v>13380</v>
      </c>
      <c r="D5653" t="s">
        <v>13378</v>
      </c>
      <c r="E5653" s="147">
        <v>-3.96</v>
      </c>
      <c r="F5653" t="s">
        <v>13381</v>
      </c>
    </row>
    <row r="5654" spans="1:6" hidden="1" x14ac:dyDescent="0.25">
      <c r="A5654" t="s">
        <v>13376</v>
      </c>
      <c r="B5654" s="147" t="s">
        <v>217</v>
      </c>
      <c r="C5654" t="s">
        <v>13382</v>
      </c>
      <c r="D5654" t="s">
        <v>13378</v>
      </c>
      <c r="E5654" s="147">
        <v>-9.91</v>
      </c>
      <c r="F5654" t="s">
        <v>13383</v>
      </c>
    </row>
    <row r="5655" spans="1:6" hidden="1" x14ac:dyDescent="0.25">
      <c r="A5655" t="s">
        <v>13376</v>
      </c>
      <c r="B5655" s="147" t="s">
        <v>218</v>
      </c>
      <c r="C5655" t="s">
        <v>13384</v>
      </c>
      <c r="D5655" t="s">
        <v>13378</v>
      </c>
      <c r="E5655" s="147">
        <v>-19.809999999999999</v>
      </c>
      <c r="F5655" t="s">
        <v>13385</v>
      </c>
    </row>
    <row r="5656" spans="1:6" hidden="1" x14ac:dyDescent="0.25">
      <c r="A5656" t="s">
        <v>13376</v>
      </c>
      <c r="B5656" s="147" t="s">
        <v>179</v>
      </c>
      <c r="C5656" t="s">
        <v>13386</v>
      </c>
      <c r="D5656" t="s">
        <v>13378</v>
      </c>
      <c r="E5656" s="147">
        <v>-47.74</v>
      </c>
      <c r="F5656" t="s">
        <v>13387</v>
      </c>
    </row>
    <row r="5657" spans="1:6" hidden="1" x14ac:dyDescent="0.25">
      <c r="A5657" t="s">
        <v>13376</v>
      </c>
      <c r="B5657" s="147" t="s">
        <v>225</v>
      </c>
      <c r="C5657" t="s">
        <v>13388</v>
      </c>
      <c r="D5657" t="s">
        <v>13378</v>
      </c>
      <c r="E5657" s="147">
        <v>-58.44</v>
      </c>
      <c r="F5657" t="s">
        <v>13389</v>
      </c>
    </row>
    <row r="5658" spans="1:6" hidden="1" x14ac:dyDescent="0.25">
      <c r="A5658" t="s">
        <v>13376</v>
      </c>
      <c r="B5658" s="147" t="s">
        <v>219</v>
      </c>
      <c r="C5658" t="s">
        <v>13390</v>
      </c>
      <c r="D5658" t="s">
        <v>13378</v>
      </c>
      <c r="E5658" s="147">
        <v>-59.43</v>
      </c>
      <c r="F5658" t="s">
        <v>13391</v>
      </c>
    </row>
    <row r="5659" spans="1:6" x14ac:dyDescent="0.25">
      <c r="A5659" t="s">
        <v>13392</v>
      </c>
      <c r="B5659" s="147" t="s">
        <v>178</v>
      </c>
      <c r="C5659" t="s">
        <v>13393</v>
      </c>
      <c r="D5659" t="s">
        <v>13394</v>
      </c>
      <c r="E5659" s="148">
        <v>3918</v>
      </c>
      <c r="F5659" t="s">
        <v>13395</v>
      </c>
    </row>
    <row r="5660" spans="1:6" hidden="1" x14ac:dyDescent="0.25">
      <c r="A5660" t="s">
        <v>13392</v>
      </c>
      <c r="B5660" s="147" t="s">
        <v>234</v>
      </c>
      <c r="C5660" t="s">
        <v>13396</v>
      </c>
      <c r="D5660" t="s">
        <v>13394</v>
      </c>
      <c r="E5660" s="147">
        <v>-7.84</v>
      </c>
      <c r="F5660" t="s">
        <v>13397</v>
      </c>
    </row>
    <row r="5661" spans="1:6" hidden="1" x14ac:dyDescent="0.25">
      <c r="A5661" t="s">
        <v>13392</v>
      </c>
      <c r="B5661" s="147" t="s">
        <v>217</v>
      </c>
      <c r="C5661" t="s">
        <v>13398</v>
      </c>
      <c r="D5661" t="s">
        <v>13394</v>
      </c>
      <c r="E5661" s="147">
        <v>-19.59</v>
      </c>
      <c r="F5661" t="s">
        <v>13399</v>
      </c>
    </row>
    <row r="5662" spans="1:6" hidden="1" x14ac:dyDescent="0.25">
      <c r="A5662" t="s">
        <v>13392</v>
      </c>
      <c r="B5662" s="147" t="s">
        <v>218</v>
      </c>
      <c r="C5662" t="s">
        <v>13400</v>
      </c>
      <c r="D5662" t="s">
        <v>13394</v>
      </c>
      <c r="E5662" s="147">
        <v>-39.18</v>
      </c>
      <c r="F5662" t="s">
        <v>13401</v>
      </c>
    </row>
    <row r="5663" spans="1:6" hidden="1" x14ac:dyDescent="0.25">
      <c r="A5663" t="s">
        <v>13392</v>
      </c>
      <c r="B5663" s="147" t="s">
        <v>210</v>
      </c>
      <c r="C5663" t="s">
        <v>13402</v>
      </c>
      <c r="D5663" t="s">
        <v>13394</v>
      </c>
      <c r="E5663" s="147">
        <v>-78.36</v>
      </c>
      <c r="F5663" t="s">
        <v>13403</v>
      </c>
    </row>
    <row r="5664" spans="1:6" hidden="1" x14ac:dyDescent="0.25">
      <c r="A5664" t="s">
        <v>13392</v>
      </c>
      <c r="B5664" s="147" t="s">
        <v>179</v>
      </c>
      <c r="C5664" t="s">
        <v>13404</v>
      </c>
      <c r="D5664" t="s">
        <v>13394</v>
      </c>
      <c r="E5664" s="147">
        <v>-94.42</v>
      </c>
      <c r="F5664" t="s">
        <v>13405</v>
      </c>
    </row>
    <row r="5665" spans="1:6" hidden="1" x14ac:dyDescent="0.25">
      <c r="A5665" t="s">
        <v>13392</v>
      </c>
      <c r="B5665" s="147" t="s">
        <v>225</v>
      </c>
      <c r="C5665" t="s">
        <v>13406</v>
      </c>
      <c r="D5665" t="s">
        <v>13394</v>
      </c>
      <c r="E5665" s="147">
        <v>-115.58</v>
      </c>
      <c r="F5665" t="s">
        <v>13407</v>
      </c>
    </row>
    <row r="5666" spans="1:6" hidden="1" x14ac:dyDescent="0.25">
      <c r="A5666" t="s">
        <v>13392</v>
      </c>
      <c r="B5666" s="147" t="s">
        <v>219</v>
      </c>
      <c r="C5666" t="s">
        <v>13408</v>
      </c>
      <c r="D5666" t="s">
        <v>13394</v>
      </c>
      <c r="E5666" s="147">
        <v>-117.54</v>
      </c>
      <c r="F5666" t="s">
        <v>13409</v>
      </c>
    </row>
    <row r="5667" spans="1:6" x14ac:dyDescent="0.25">
      <c r="A5667" t="s">
        <v>13410</v>
      </c>
      <c r="B5667" s="147" t="s">
        <v>178</v>
      </c>
      <c r="C5667" t="s">
        <v>13411</v>
      </c>
      <c r="D5667" t="s">
        <v>13412</v>
      </c>
      <c r="E5667" s="148">
        <v>6904</v>
      </c>
      <c r="F5667" t="s">
        <v>13413</v>
      </c>
    </row>
    <row r="5668" spans="1:6" hidden="1" x14ac:dyDescent="0.25">
      <c r="A5668" t="s">
        <v>13410</v>
      </c>
      <c r="B5668" s="147" t="s">
        <v>234</v>
      </c>
      <c r="C5668" t="s">
        <v>13414</v>
      </c>
      <c r="D5668" t="s">
        <v>13412</v>
      </c>
      <c r="E5668" s="147">
        <v>-13.81</v>
      </c>
      <c r="F5668" t="s">
        <v>13415</v>
      </c>
    </row>
    <row r="5669" spans="1:6" hidden="1" x14ac:dyDescent="0.25">
      <c r="A5669" t="s">
        <v>13410</v>
      </c>
      <c r="B5669" s="147" t="s">
        <v>217</v>
      </c>
      <c r="C5669" t="s">
        <v>13416</v>
      </c>
      <c r="D5669" t="s">
        <v>13412</v>
      </c>
      <c r="E5669" s="147">
        <v>-34.520000000000003</v>
      </c>
      <c r="F5669" t="s">
        <v>13417</v>
      </c>
    </row>
    <row r="5670" spans="1:6" hidden="1" x14ac:dyDescent="0.25">
      <c r="A5670" t="s">
        <v>13410</v>
      </c>
      <c r="B5670" s="147" t="s">
        <v>218</v>
      </c>
      <c r="C5670" t="s">
        <v>13418</v>
      </c>
      <c r="D5670" t="s">
        <v>13412</v>
      </c>
      <c r="E5670" s="147">
        <v>-69.040000000000006</v>
      </c>
      <c r="F5670" t="s">
        <v>13419</v>
      </c>
    </row>
    <row r="5671" spans="1:6" hidden="1" x14ac:dyDescent="0.25">
      <c r="A5671" t="s">
        <v>13410</v>
      </c>
      <c r="B5671" s="147" t="s">
        <v>179</v>
      </c>
      <c r="C5671" t="s">
        <v>13420</v>
      </c>
      <c r="D5671" t="s">
        <v>13412</v>
      </c>
      <c r="E5671" s="147">
        <v>-166.39</v>
      </c>
      <c r="F5671" t="s">
        <v>13421</v>
      </c>
    </row>
    <row r="5672" spans="1:6" hidden="1" x14ac:dyDescent="0.25">
      <c r="A5672" t="s">
        <v>13410</v>
      </c>
      <c r="B5672" s="147" t="s">
        <v>225</v>
      </c>
      <c r="C5672" t="s">
        <v>13422</v>
      </c>
      <c r="D5672" t="s">
        <v>13412</v>
      </c>
      <c r="E5672" s="147">
        <v>-203.67</v>
      </c>
      <c r="F5672" t="s">
        <v>13423</v>
      </c>
    </row>
    <row r="5673" spans="1:6" hidden="1" x14ac:dyDescent="0.25">
      <c r="A5673" t="s">
        <v>13410</v>
      </c>
      <c r="B5673" s="147" t="s">
        <v>219</v>
      </c>
      <c r="C5673" t="s">
        <v>13424</v>
      </c>
      <c r="D5673" t="s">
        <v>13412</v>
      </c>
      <c r="E5673" s="147">
        <v>-207.12</v>
      </c>
      <c r="F5673" t="s">
        <v>13425</v>
      </c>
    </row>
    <row r="5674" spans="1:6" x14ac:dyDescent="0.25">
      <c r="A5674" t="s">
        <v>13426</v>
      </c>
      <c r="B5674" s="147" t="s">
        <v>178</v>
      </c>
      <c r="C5674" t="s">
        <v>13427</v>
      </c>
      <c r="D5674" t="s">
        <v>13428</v>
      </c>
      <c r="E5674" s="148">
        <v>2923</v>
      </c>
      <c r="F5674" t="s">
        <v>13429</v>
      </c>
    </row>
    <row r="5675" spans="1:6" hidden="1" x14ac:dyDescent="0.25">
      <c r="A5675" t="s">
        <v>13426</v>
      </c>
      <c r="B5675" s="147" t="s">
        <v>234</v>
      </c>
      <c r="C5675" t="s">
        <v>13430</v>
      </c>
      <c r="D5675" t="s">
        <v>13428</v>
      </c>
      <c r="E5675" s="147">
        <v>-5.85</v>
      </c>
      <c r="F5675" t="s">
        <v>13431</v>
      </c>
    </row>
    <row r="5676" spans="1:6" hidden="1" x14ac:dyDescent="0.25">
      <c r="A5676" t="s">
        <v>13426</v>
      </c>
      <c r="B5676" s="147" t="s">
        <v>217</v>
      </c>
      <c r="C5676" t="s">
        <v>13432</v>
      </c>
      <c r="D5676" t="s">
        <v>13428</v>
      </c>
      <c r="E5676" s="147">
        <v>-14.62</v>
      </c>
      <c r="F5676" t="s">
        <v>13433</v>
      </c>
    </row>
    <row r="5677" spans="1:6" hidden="1" x14ac:dyDescent="0.25">
      <c r="A5677" t="s">
        <v>13426</v>
      </c>
      <c r="B5677" s="147" t="s">
        <v>218</v>
      </c>
      <c r="C5677" t="s">
        <v>13434</v>
      </c>
      <c r="D5677" t="s">
        <v>13428</v>
      </c>
      <c r="E5677" s="147">
        <v>-29.23</v>
      </c>
      <c r="F5677" t="s">
        <v>13435</v>
      </c>
    </row>
    <row r="5678" spans="1:6" hidden="1" x14ac:dyDescent="0.25">
      <c r="A5678" t="s">
        <v>13426</v>
      </c>
      <c r="B5678" s="147" t="s">
        <v>210</v>
      </c>
      <c r="C5678" t="s">
        <v>13436</v>
      </c>
      <c r="D5678" t="s">
        <v>13428</v>
      </c>
      <c r="E5678" s="147">
        <v>-58.46</v>
      </c>
      <c r="F5678" t="s">
        <v>13437</v>
      </c>
    </row>
    <row r="5679" spans="1:6" hidden="1" x14ac:dyDescent="0.25">
      <c r="A5679" t="s">
        <v>13426</v>
      </c>
      <c r="B5679" s="147" t="s">
        <v>179</v>
      </c>
      <c r="C5679" t="s">
        <v>13438</v>
      </c>
      <c r="D5679" t="s">
        <v>13428</v>
      </c>
      <c r="E5679" s="147">
        <v>-70.44</v>
      </c>
      <c r="F5679" t="s">
        <v>13439</v>
      </c>
    </row>
    <row r="5680" spans="1:6" hidden="1" x14ac:dyDescent="0.25">
      <c r="A5680" t="s">
        <v>13426</v>
      </c>
      <c r="B5680" s="147" t="s">
        <v>219</v>
      </c>
      <c r="C5680" t="s">
        <v>13440</v>
      </c>
      <c r="D5680" t="s">
        <v>13428</v>
      </c>
      <c r="E5680" s="147">
        <v>-87.69</v>
      </c>
      <c r="F5680" t="s">
        <v>13441</v>
      </c>
    </row>
    <row r="5681" spans="1:6" x14ac:dyDescent="0.25">
      <c r="A5681" t="s">
        <v>13442</v>
      </c>
      <c r="B5681" s="147" t="s">
        <v>178</v>
      </c>
      <c r="C5681" t="s">
        <v>13443</v>
      </c>
      <c r="D5681" t="s">
        <v>13444</v>
      </c>
      <c r="E5681" s="148">
        <v>36</v>
      </c>
      <c r="F5681" t="s">
        <v>13445</v>
      </c>
    </row>
    <row r="5682" spans="1:6" hidden="1" x14ac:dyDescent="0.25">
      <c r="A5682" t="s">
        <v>13442</v>
      </c>
      <c r="B5682" s="147" t="s">
        <v>234</v>
      </c>
      <c r="C5682" t="s">
        <v>13446</v>
      </c>
      <c r="D5682" t="s">
        <v>13444</v>
      </c>
      <c r="E5682" s="147">
        <v>-7.0000000000000007E-2</v>
      </c>
      <c r="F5682" t="s">
        <v>13447</v>
      </c>
    </row>
    <row r="5683" spans="1:6" hidden="1" x14ac:dyDescent="0.25">
      <c r="A5683" t="s">
        <v>13442</v>
      </c>
      <c r="B5683" s="147" t="s">
        <v>218</v>
      </c>
      <c r="C5683" t="s">
        <v>13448</v>
      </c>
      <c r="D5683" t="s">
        <v>13444</v>
      </c>
      <c r="E5683" s="147">
        <v>-0.18</v>
      </c>
      <c r="F5683" t="s">
        <v>13449</v>
      </c>
    </row>
    <row r="5684" spans="1:6" hidden="1" x14ac:dyDescent="0.25">
      <c r="A5684" t="s">
        <v>13442</v>
      </c>
      <c r="B5684" s="147" t="s">
        <v>219</v>
      </c>
      <c r="C5684" t="s">
        <v>13450</v>
      </c>
      <c r="D5684" t="s">
        <v>13444</v>
      </c>
      <c r="E5684" s="147">
        <v>-0.18</v>
      </c>
      <c r="F5684" t="s">
        <v>13451</v>
      </c>
    </row>
    <row r="5685" spans="1:6" hidden="1" x14ac:dyDescent="0.25">
      <c r="A5685" t="s">
        <v>13442</v>
      </c>
      <c r="B5685" s="147" t="s">
        <v>179</v>
      </c>
      <c r="C5685" t="s">
        <v>13452</v>
      </c>
      <c r="D5685" t="s">
        <v>13444</v>
      </c>
      <c r="E5685" s="147">
        <v>-0.87</v>
      </c>
      <c r="F5685" t="s">
        <v>13453</v>
      </c>
    </row>
    <row r="5686" spans="1:6" x14ac:dyDescent="0.25">
      <c r="A5686" t="s">
        <v>13454</v>
      </c>
      <c r="B5686" s="147" t="s">
        <v>178</v>
      </c>
      <c r="C5686" t="s">
        <v>13455</v>
      </c>
      <c r="D5686" t="s">
        <v>13456</v>
      </c>
      <c r="E5686" s="148">
        <v>8260</v>
      </c>
      <c r="F5686" t="s">
        <v>13457</v>
      </c>
    </row>
    <row r="5687" spans="1:6" hidden="1" x14ac:dyDescent="0.25">
      <c r="A5687" t="s">
        <v>13454</v>
      </c>
      <c r="B5687" s="147" t="s">
        <v>234</v>
      </c>
      <c r="C5687" t="s">
        <v>13458</v>
      </c>
      <c r="D5687" t="s">
        <v>13456</v>
      </c>
      <c r="E5687" s="147">
        <v>-16.52</v>
      </c>
      <c r="F5687" t="s">
        <v>13459</v>
      </c>
    </row>
    <row r="5688" spans="1:6" hidden="1" x14ac:dyDescent="0.25">
      <c r="A5688" t="s">
        <v>13454</v>
      </c>
      <c r="B5688" s="147" t="s">
        <v>217</v>
      </c>
      <c r="C5688" t="s">
        <v>13460</v>
      </c>
      <c r="D5688" t="s">
        <v>13456</v>
      </c>
      <c r="E5688" s="147">
        <v>-41.3</v>
      </c>
      <c r="F5688" t="s">
        <v>13461</v>
      </c>
    </row>
    <row r="5689" spans="1:6" hidden="1" x14ac:dyDescent="0.25">
      <c r="A5689" t="s">
        <v>13454</v>
      </c>
      <c r="B5689" s="147" t="s">
        <v>218</v>
      </c>
      <c r="C5689" t="s">
        <v>13462</v>
      </c>
      <c r="D5689" t="s">
        <v>13456</v>
      </c>
      <c r="E5689" s="147">
        <v>-41.3</v>
      </c>
      <c r="F5689" t="s">
        <v>13463</v>
      </c>
    </row>
    <row r="5690" spans="1:6" hidden="1" x14ac:dyDescent="0.25">
      <c r="A5690" t="s">
        <v>13454</v>
      </c>
      <c r="B5690" s="147" t="s">
        <v>219</v>
      </c>
      <c r="C5690" t="s">
        <v>13464</v>
      </c>
      <c r="D5690" t="s">
        <v>13456</v>
      </c>
      <c r="E5690" s="147">
        <v>-41.3</v>
      </c>
      <c r="F5690" t="s">
        <v>13465</v>
      </c>
    </row>
    <row r="5691" spans="1:6" hidden="1" x14ac:dyDescent="0.25">
      <c r="A5691" t="s">
        <v>13454</v>
      </c>
      <c r="B5691" s="147" t="s">
        <v>179</v>
      </c>
      <c r="C5691" t="s">
        <v>13466</v>
      </c>
      <c r="D5691" t="s">
        <v>13456</v>
      </c>
      <c r="E5691" s="147">
        <v>-199.07</v>
      </c>
      <c r="F5691" t="s">
        <v>13467</v>
      </c>
    </row>
    <row r="5692" spans="1:6" x14ac:dyDescent="0.25">
      <c r="A5692" t="s">
        <v>13468</v>
      </c>
      <c r="B5692" s="147" t="s">
        <v>178</v>
      </c>
      <c r="C5692" t="s">
        <v>13469</v>
      </c>
      <c r="D5692" t="s">
        <v>13470</v>
      </c>
      <c r="E5692" s="148">
        <v>11664</v>
      </c>
      <c r="F5692" t="s">
        <v>13471</v>
      </c>
    </row>
    <row r="5693" spans="1:6" hidden="1" x14ac:dyDescent="0.25">
      <c r="A5693" t="s">
        <v>13468</v>
      </c>
      <c r="B5693" s="147" t="s">
        <v>234</v>
      </c>
      <c r="C5693" t="s">
        <v>13472</v>
      </c>
      <c r="D5693" t="s">
        <v>13470</v>
      </c>
      <c r="E5693" s="147">
        <v>-23.33</v>
      </c>
      <c r="F5693" t="s">
        <v>13473</v>
      </c>
    </row>
    <row r="5694" spans="1:6" hidden="1" x14ac:dyDescent="0.25">
      <c r="A5694" t="s">
        <v>13468</v>
      </c>
      <c r="B5694" s="147" t="s">
        <v>217</v>
      </c>
      <c r="C5694" t="s">
        <v>13474</v>
      </c>
      <c r="D5694" t="s">
        <v>13470</v>
      </c>
      <c r="E5694" s="147">
        <v>-58.32</v>
      </c>
      <c r="F5694" t="s">
        <v>13475</v>
      </c>
    </row>
    <row r="5695" spans="1:6" hidden="1" x14ac:dyDescent="0.25">
      <c r="A5695" t="s">
        <v>13468</v>
      </c>
      <c r="B5695" s="147" t="s">
        <v>218</v>
      </c>
      <c r="C5695" t="s">
        <v>13476</v>
      </c>
      <c r="D5695" t="s">
        <v>13470</v>
      </c>
      <c r="E5695" s="147">
        <v>-116.64</v>
      </c>
      <c r="F5695" t="s">
        <v>13477</v>
      </c>
    </row>
    <row r="5696" spans="1:6" hidden="1" x14ac:dyDescent="0.25">
      <c r="A5696" t="s">
        <v>13468</v>
      </c>
      <c r="B5696" s="147" t="s">
        <v>179</v>
      </c>
      <c r="C5696" t="s">
        <v>13478</v>
      </c>
      <c r="D5696" t="s">
        <v>13470</v>
      </c>
      <c r="E5696" s="147">
        <v>-281.10000000000002</v>
      </c>
      <c r="F5696" t="s">
        <v>13479</v>
      </c>
    </row>
    <row r="5697" spans="1:6" hidden="1" x14ac:dyDescent="0.25">
      <c r="A5697" t="s">
        <v>13468</v>
      </c>
      <c r="B5697" s="147" t="s">
        <v>225</v>
      </c>
      <c r="C5697" t="s">
        <v>13480</v>
      </c>
      <c r="D5697" t="s">
        <v>13470</v>
      </c>
      <c r="E5697" s="147">
        <v>-344.09</v>
      </c>
      <c r="F5697" t="s">
        <v>13481</v>
      </c>
    </row>
    <row r="5698" spans="1:6" hidden="1" x14ac:dyDescent="0.25">
      <c r="A5698" t="s">
        <v>13468</v>
      </c>
      <c r="B5698" s="147" t="s">
        <v>219</v>
      </c>
      <c r="C5698" t="s">
        <v>13482</v>
      </c>
      <c r="D5698" t="s">
        <v>13470</v>
      </c>
      <c r="E5698" s="147">
        <v>-349.92</v>
      </c>
      <c r="F5698" t="s">
        <v>13483</v>
      </c>
    </row>
    <row r="5699" spans="1:6" x14ac:dyDescent="0.25">
      <c r="A5699" t="s">
        <v>13484</v>
      </c>
      <c r="B5699" s="147" t="s">
        <v>178</v>
      </c>
      <c r="C5699" t="s">
        <v>13485</v>
      </c>
      <c r="D5699" t="s">
        <v>13486</v>
      </c>
      <c r="E5699" s="148">
        <v>150</v>
      </c>
      <c r="F5699" t="s">
        <v>13487</v>
      </c>
    </row>
    <row r="5700" spans="1:6" hidden="1" x14ac:dyDescent="0.25">
      <c r="A5700" t="s">
        <v>13484</v>
      </c>
      <c r="B5700" s="147" t="s">
        <v>234</v>
      </c>
      <c r="C5700" t="s">
        <v>13488</v>
      </c>
      <c r="D5700" t="s">
        <v>13486</v>
      </c>
      <c r="E5700" s="147">
        <v>-0.3</v>
      </c>
      <c r="F5700" t="s">
        <v>13489</v>
      </c>
    </row>
    <row r="5701" spans="1:6" hidden="1" x14ac:dyDescent="0.25">
      <c r="A5701" t="s">
        <v>13484</v>
      </c>
      <c r="B5701" s="147" t="s">
        <v>218</v>
      </c>
      <c r="C5701" t="s">
        <v>13490</v>
      </c>
      <c r="D5701" t="s">
        <v>13486</v>
      </c>
      <c r="E5701" s="147">
        <v>-1.5</v>
      </c>
      <c r="F5701" t="s">
        <v>13491</v>
      </c>
    </row>
    <row r="5702" spans="1:6" hidden="1" x14ac:dyDescent="0.25">
      <c r="A5702" t="s">
        <v>13484</v>
      </c>
      <c r="B5702" s="147" t="s">
        <v>179</v>
      </c>
      <c r="C5702" t="s">
        <v>13492</v>
      </c>
      <c r="D5702" t="s">
        <v>13486</v>
      </c>
      <c r="E5702" s="147">
        <v>-3.62</v>
      </c>
      <c r="F5702" t="s">
        <v>13493</v>
      </c>
    </row>
    <row r="5703" spans="1:6" hidden="1" x14ac:dyDescent="0.25">
      <c r="A5703" t="s">
        <v>13484</v>
      </c>
      <c r="B5703" s="147" t="s">
        <v>219</v>
      </c>
      <c r="C5703" t="s">
        <v>13494</v>
      </c>
      <c r="D5703" t="s">
        <v>13486</v>
      </c>
      <c r="E5703" s="147">
        <v>-4.5</v>
      </c>
      <c r="F5703" t="s">
        <v>13495</v>
      </c>
    </row>
    <row r="5704" spans="1:6" x14ac:dyDescent="0.25">
      <c r="A5704" t="s">
        <v>13496</v>
      </c>
      <c r="B5704" s="147" t="s">
        <v>178</v>
      </c>
      <c r="C5704" t="s">
        <v>13497</v>
      </c>
      <c r="D5704" t="s">
        <v>13498</v>
      </c>
      <c r="E5704" s="148">
        <v>2015</v>
      </c>
      <c r="F5704" t="s">
        <v>13499</v>
      </c>
    </row>
    <row r="5705" spans="1:6" hidden="1" x14ac:dyDescent="0.25">
      <c r="A5705" t="s">
        <v>13496</v>
      </c>
      <c r="B5705" s="147" t="s">
        <v>234</v>
      </c>
      <c r="C5705" t="s">
        <v>13500</v>
      </c>
      <c r="D5705" t="s">
        <v>13498</v>
      </c>
      <c r="E5705" s="147">
        <v>-4.03</v>
      </c>
      <c r="F5705" t="s">
        <v>13501</v>
      </c>
    </row>
    <row r="5706" spans="1:6" hidden="1" x14ac:dyDescent="0.25">
      <c r="A5706" t="s">
        <v>13496</v>
      </c>
      <c r="B5706" s="147" t="s">
        <v>217</v>
      </c>
      <c r="C5706" t="s">
        <v>13502</v>
      </c>
      <c r="D5706" t="s">
        <v>13498</v>
      </c>
      <c r="E5706" s="147">
        <v>-10.08</v>
      </c>
      <c r="F5706" t="s">
        <v>13503</v>
      </c>
    </row>
    <row r="5707" spans="1:6" hidden="1" x14ac:dyDescent="0.25">
      <c r="A5707" t="s">
        <v>13496</v>
      </c>
      <c r="B5707" s="147" t="s">
        <v>218</v>
      </c>
      <c r="C5707" t="s">
        <v>13504</v>
      </c>
      <c r="D5707" t="s">
        <v>13498</v>
      </c>
      <c r="E5707" s="147">
        <v>-10.08</v>
      </c>
      <c r="F5707" t="s">
        <v>13505</v>
      </c>
    </row>
    <row r="5708" spans="1:6" hidden="1" x14ac:dyDescent="0.25">
      <c r="A5708" t="s">
        <v>13496</v>
      </c>
      <c r="B5708" s="147" t="s">
        <v>219</v>
      </c>
      <c r="C5708" t="s">
        <v>13506</v>
      </c>
      <c r="D5708" t="s">
        <v>13498</v>
      </c>
      <c r="E5708" s="147">
        <v>-10.08</v>
      </c>
      <c r="F5708" t="s">
        <v>13507</v>
      </c>
    </row>
    <row r="5709" spans="1:6" hidden="1" x14ac:dyDescent="0.25">
      <c r="A5709" t="s">
        <v>13496</v>
      </c>
      <c r="B5709" s="147" t="s">
        <v>179</v>
      </c>
      <c r="C5709" t="s">
        <v>13508</v>
      </c>
      <c r="D5709" t="s">
        <v>13498</v>
      </c>
      <c r="E5709" s="147">
        <v>-48.56</v>
      </c>
      <c r="F5709" t="s">
        <v>13509</v>
      </c>
    </row>
    <row r="5710" spans="1:6" x14ac:dyDescent="0.25">
      <c r="A5710" t="s">
        <v>13510</v>
      </c>
      <c r="B5710" s="147" t="s">
        <v>178</v>
      </c>
      <c r="C5710" t="s">
        <v>13511</v>
      </c>
      <c r="D5710" t="s">
        <v>13512</v>
      </c>
      <c r="E5710" s="148">
        <v>100</v>
      </c>
      <c r="F5710" t="s">
        <v>13513</v>
      </c>
    </row>
    <row r="5711" spans="1:6" hidden="1" x14ac:dyDescent="0.25">
      <c r="A5711" t="s">
        <v>13510</v>
      </c>
      <c r="B5711" s="147" t="s">
        <v>234</v>
      </c>
      <c r="C5711" t="s">
        <v>13514</v>
      </c>
      <c r="D5711" t="s">
        <v>13512</v>
      </c>
      <c r="E5711" s="147">
        <v>-0.2</v>
      </c>
      <c r="F5711" t="s">
        <v>13515</v>
      </c>
    </row>
    <row r="5712" spans="1:6" hidden="1" x14ac:dyDescent="0.25">
      <c r="A5712" t="s">
        <v>13510</v>
      </c>
      <c r="B5712" s="147" t="s">
        <v>218</v>
      </c>
      <c r="C5712" t="s">
        <v>13516</v>
      </c>
      <c r="D5712" t="s">
        <v>13512</v>
      </c>
      <c r="E5712" s="147">
        <v>-0.5</v>
      </c>
      <c r="F5712" t="s">
        <v>13517</v>
      </c>
    </row>
    <row r="5713" spans="1:6" hidden="1" x14ac:dyDescent="0.25">
      <c r="A5713" t="s">
        <v>13510</v>
      </c>
      <c r="B5713" s="147" t="s">
        <v>219</v>
      </c>
      <c r="C5713" t="s">
        <v>13518</v>
      </c>
      <c r="D5713" t="s">
        <v>13512</v>
      </c>
      <c r="E5713" s="147">
        <v>-0.5</v>
      </c>
      <c r="F5713" t="s">
        <v>13519</v>
      </c>
    </row>
    <row r="5714" spans="1:6" hidden="1" x14ac:dyDescent="0.25">
      <c r="A5714" t="s">
        <v>13510</v>
      </c>
      <c r="B5714" s="147" t="s">
        <v>179</v>
      </c>
      <c r="C5714" t="s">
        <v>13520</v>
      </c>
      <c r="D5714" t="s">
        <v>13512</v>
      </c>
      <c r="E5714" s="147">
        <v>-2.41</v>
      </c>
      <c r="F5714" t="s">
        <v>13521</v>
      </c>
    </row>
    <row r="5715" spans="1:6" x14ac:dyDescent="0.25">
      <c r="A5715" t="s">
        <v>13522</v>
      </c>
      <c r="B5715" s="147" t="s">
        <v>178</v>
      </c>
      <c r="C5715" t="s">
        <v>13523</v>
      </c>
      <c r="D5715" t="s">
        <v>13524</v>
      </c>
      <c r="E5715" s="148">
        <v>336</v>
      </c>
      <c r="F5715" t="s">
        <v>13525</v>
      </c>
    </row>
    <row r="5716" spans="1:6" hidden="1" x14ac:dyDescent="0.25">
      <c r="A5716" t="s">
        <v>13522</v>
      </c>
      <c r="B5716" s="147" t="s">
        <v>234</v>
      </c>
      <c r="C5716" t="s">
        <v>13526</v>
      </c>
      <c r="D5716" t="s">
        <v>13524</v>
      </c>
      <c r="E5716" s="147">
        <v>-0.67</v>
      </c>
      <c r="F5716" t="s">
        <v>13527</v>
      </c>
    </row>
    <row r="5717" spans="1:6" hidden="1" x14ac:dyDescent="0.25">
      <c r="A5717" t="s">
        <v>13522</v>
      </c>
      <c r="B5717" s="147" t="s">
        <v>217</v>
      </c>
      <c r="C5717" t="s">
        <v>13528</v>
      </c>
      <c r="D5717" t="s">
        <v>13524</v>
      </c>
      <c r="E5717" s="147">
        <v>-1.68</v>
      </c>
      <c r="F5717" t="s">
        <v>13529</v>
      </c>
    </row>
    <row r="5718" spans="1:6" hidden="1" x14ac:dyDescent="0.25">
      <c r="A5718" t="s">
        <v>13522</v>
      </c>
      <c r="B5718" s="147" t="s">
        <v>218</v>
      </c>
      <c r="C5718" t="s">
        <v>13530</v>
      </c>
      <c r="D5718" t="s">
        <v>13524</v>
      </c>
      <c r="E5718" s="147">
        <v>-3.36</v>
      </c>
      <c r="F5718" t="s">
        <v>13531</v>
      </c>
    </row>
    <row r="5719" spans="1:6" hidden="1" x14ac:dyDescent="0.25">
      <c r="A5719" t="s">
        <v>13522</v>
      </c>
      <c r="B5719" s="147" t="s">
        <v>179</v>
      </c>
      <c r="C5719" t="s">
        <v>13532</v>
      </c>
      <c r="D5719" t="s">
        <v>13524</v>
      </c>
      <c r="E5719" s="147">
        <v>-8.1</v>
      </c>
      <c r="F5719" t="s">
        <v>13533</v>
      </c>
    </row>
    <row r="5720" spans="1:6" hidden="1" x14ac:dyDescent="0.25">
      <c r="A5720" t="s">
        <v>13522</v>
      </c>
      <c r="B5720" s="147" t="s">
        <v>219</v>
      </c>
      <c r="C5720" t="s">
        <v>13534</v>
      </c>
      <c r="D5720" t="s">
        <v>13524</v>
      </c>
      <c r="E5720" s="147">
        <v>-10.08</v>
      </c>
      <c r="F5720" t="s">
        <v>13535</v>
      </c>
    </row>
    <row r="5721" spans="1:6" x14ac:dyDescent="0.25">
      <c r="A5721" t="s">
        <v>13536</v>
      </c>
      <c r="B5721" s="147" t="s">
        <v>178</v>
      </c>
      <c r="C5721" t="s">
        <v>13537</v>
      </c>
      <c r="D5721" t="s">
        <v>13538</v>
      </c>
      <c r="E5721" s="148">
        <v>4084</v>
      </c>
      <c r="F5721" t="s">
        <v>13539</v>
      </c>
    </row>
    <row r="5722" spans="1:6" hidden="1" x14ac:dyDescent="0.25">
      <c r="A5722" t="s">
        <v>13536</v>
      </c>
      <c r="B5722" s="147" t="s">
        <v>234</v>
      </c>
      <c r="C5722" t="s">
        <v>13540</v>
      </c>
      <c r="D5722" t="s">
        <v>13538</v>
      </c>
      <c r="E5722" s="147">
        <v>-8.17</v>
      </c>
      <c r="F5722" t="s">
        <v>13541</v>
      </c>
    </row>
    <row r="5723" spans="1:6" hidden="1" x14ac:dyDescent="0.25">
      <c r="A5723" t="s">
        <v>13536</v>
      </c>
      <c r="B5723" s="147" t="s">
        <v>217</v>
      </c>
      <c r="C5723" t="s">
        <v>13542</v>
      </c>
      <c r="D5723" t="s">
        <v>13538</v>
      </c>
      <c r="E5723" s="147">
        <v>-20.420000000000002</v>
      </c>
      <c r="F5723" t="s">
        <v>13543</v>
      </c>
    </row>
    <row r="5724" spans="1:6" hidden="1" x14ac:dyDescent="0.25">
      <c r="A5724" t="s">
        <v>13536</v>
      </c>
      <c r="B5724" s="147" t="s">
        <v>218</v>
      </c>
      <c r="C5724" t="s">
        <v>13544</v>
      </c>
      <c r="D5724" t="s">
        <v>13538</v>
      </c>
      <c r="E5724" s="147">
        <v>-40.840000000000003</v>
      </c>
      <c r="F5724" t="s">
        <v>13545</v>
      </c>
    </row>
    <row r="5725" spans="1:6" hidden="1" x14ac:dyDescent="0.25">
      <c r="A5725" t="s">
        <v>13536</v>
      </c>
      <c r="B5725" s="147" t="s">
        <v>179</v>
      </c>
      <c r="C5725" t="s">
        <v>13546</v>
      </c>
      <c r="D5725" t="s">
        <v>13538</v>
      </c>
      <c r="E5725" s="147">
        <v>-98.42</v>
      </c>
      <c r="F5725" t="s">
        <v>13547</v>
      </c>
    </row>
    <row r="5726" spans="1:6" hidden="1" x14ac:dyDescent="0.25">
      <c r="A5726" t="s">
        <v>13536</v>
      </c>
      <c r="B5726" s="147" t="s">
        <v>225</v>
      </c>
      <c r="C5726" t="s">
        <v>13548</v>
      </c>
      <c r="D5726" t="s">
        <v>13538</v>
      </c>
      <c r="E5726" s="147">
        <v>-120.48</v>
      </c>
      <c r="F5726" t="s">
        <v>13549</v>
      </c>
    </row>
    <row r="5727" spans="1:6" hidden="1" x14ac:dyDescent="0.25">
      <c r="A5727" t="s">
        <v>13536</v>
      </c>
      <c r="B5727" s="147" t="s">
        <v>219</v>
      </c>
      <c r="C5727" t="s">
        <v>13550</v>
      </c>
      <c r="D5727" t="s">
        <v>13538</v>
      </c>
      <c r="E5727" s="147">
        <v>-122.52</v>
      </c>
      <c r="F5727" t="s">
        <v>13551</v>
      </c>
    </row>
    <row r="5728" spans="1:6" x14ac:dyDescent="0.25">
      <c r="A5728" t="s">
        <v>13552</v>
      </c>
      <c r="B5728" s="147" t="s">
        <v>178</v>
      </c>
      <c r="C5728" t="s">
        <v>13553</v>
      </c>
      <c r="D5728" t="s">
        <v>13554</v>
      </c>
      <c r="E5728" s="148">
        <v>462</v>
      </c>
      <c r="F5728" t="s">
        <v>13555</v>
      </c>
    </row>
    <row r="5729" spans="1:6" hidden="1" x14ac:dyDescent="0.25">
      <c r="A5729" t="s">
        <v>13552</v>
      </c>
      <c r="B5729" s="147" t="s">
        <v>234</v>
      </c>
      <c r="C5729" t="s">
        <v>13556</v>
      </c>
      <c r="D5729" t="s">
        <v>13554</v>
      </c>
      <c r="E5729" s="147">
        <v>-0.92</v>
      </c>
      <c r="F5729" t="s">
        <v>13557</v>
      </c>
    </row>
    <row r="5730" spans="1:6" hidden="1" x14ac:dyDescent="0.25">
      <c r="A5730" t="s">
        <v>13552</v>
      </c>
      <c r="B5730" s="147" t="s">
        <v>217</v>
      </c>
      <c r="C5730" t="s">
        <v>13558</v>
      </c>
      <c r="D5730" t="s">
        <v>13554</v>
      </c>
      <c r="E5730" s="147">
        <v>-2.31</v>
      </c>
      <c r="F5730" t="s">
        <v>13559</v>
      </c>
    </row>
    <row r="5731" spans="1:6" hidden="1" x14ac:dyDescent="0.25">
      <c r="A5731" t="s">
        <v>13552</v>
      </c>
      <c r="B5731" s="147" t="s">
        <v>218</v>
      </c>
      <c r="C5731" t="s">
        <v>13560</v>
      </c>
      <c r="D5731" t="s">
        <v>13554</v>
      </c>
      <c r="E5731" s="147">
        <v>-4.62</v>
      </c>
      <c r="F5731" t="s">
        <v>13561</v>
      </c>
    </row>
    <row r="5732" spans="1:6" hidden="1" x14ac:dyDescent="0.25">
      <c r="A5732" t="s">
        <v>13552</v>
      </c>
      <c r="B5732" s="147" t="s">
        <v>179</v>
      </c>
      <c r="C5732" t="s">
        <v>13562</v>
      </c>
      <c r="D5732" t="s">
        <v>13554</v>
      </c>
      <c r="E5732" s="147">
        <v>-11.13</v>
      </c>
      <c r="F5732" t="s">
        <v>13563</v>
      </c>
    </row>
    <row r="5733" spans="1:6" hidden="1" x14ac:dyDescent="0.25">
      <c r="A5733" t="s">
        <v>13552</v>
      </c>
      <c r="B5733" s="147" t="s">
        <v>219</v>
      </c>
      <c r="C5733" t="s">
        <v>13564</v>
      </c>
      <c r="D5733" t="s">
        <v>13554</v>
      </c>
      <c r="E5733" s="147">
        <v>-13.86</v>
      </c>
      <c r="F5733" t="s">
        <v>13565</v>
      </c>
    </row>
    <row r="5734" spans="1:6" x14ac:dyDescent="0.25">
      <c r="A5734" t="s">
        <v>13566</v>
      </c>
      <c r="B5734" s="147" t="s">
        <v>178</v>
      </c>
      <c r="C5734" t="s">
        <v>13567</v>
      </c>
      <c r="D5734" t="s">
        <v>13568</v>
      </c>
      <c r="E5734" s="148">
        <v>4968</v>
      </c>
      <c r="F5734" t="s">
        <v>13569</v>
      </c>
    </row>
    <row r="5735" spans="1:6" hidden="1" x14ac:dyDescent="0.25">
      <c r="A5735" t="s">
        <v>13566</v>
      </c>
      <c r="B5735" s="147" t="s">
        <v>234</v>
      </c>
      <c r="C5735" t="s">
        <v>13570</v>
      </c>
      <c r="D5735" t="s">
        <v>13568</v>
      </c>
      <c r="E5735" s="147">
        <v>-9.94</v>
      </c>
      <c r="F5735" t="s">
        <v>13571</v>
      </c>
    </row>
    <row r="5736" spans="1:6" hidden="1" x14ac:dyDescent="0.25">
      <c r="A5736" t="s">
        <v>13566</v>
      </c>
      <c r="B5736" s="147" t="s">
        <v>217</v>
      </c>
      <c r="C5736" t="s">
        <v>13572</v>
      </c>
      <c r="D5736" t="s">
        <v>13568</v>
      </c>
      <c r="E5736" s="147">
        <v>-24.84</v>
      </c>
      <c r="F5736" t="s">
        <v>13573</v>
      </c>
    </row>
    <row r="5737" spans="1:6" hidden="1" x14ac:dyDescent="0.25">
      <c r="A5737" t="s">
        <v>13566</v>
      </c>
      <c r="B5737" s="147" t="s">
        <v>218</v>
      </c>
      <c r="C5737" t="s">
        <v>13574</v>
      </c>
      <c r="D5737" t="s">
        <v>13568</v>
      </c>
      <c r="E5737" s="147">
        <v>-49.68</v>
      </c>
      <c r="F5737" t="s">
        <v>13575</v>
      </c>
    </row>
    <row r="5738" spans="1:6" hidden="1" x14ac:dyDescent="0.25">
      <c r="A5738" t="s">
        <v>13566</v>
      </c>
      <c r="B5738" s="147" t="s">
        <v>179</v>
      </c>
      <c r="C5738" t="s">
        <v>13576</v>
      </c>
      <c r="D5738" t="s">
        <v>13568</v>
      </c>
      <c r="E5738" s="147">
        <v>-119.73</v>
      </c>
      <c r="F5738" t="s">
        <v>13577</v>
      </c>
    </row>
    <row r="5739" spans="1:6" hidden="1" x14ac:dyDescent="0.25">
      <c r="A5739" t="s">
        <v>13566</v>
      </c>
      <c r="B5739" s="147" t="s">
        <v>225</v>
      </c>
      <c r="C5739" t="s">
        <v>13578</v>
      </c>
      <c r="D5739" t="s">
        <v>13568</v>
      </c>
      <c r="E5739" s="147">
        <v>-146.56</v>
      </c>
      <c r="F5739" t="s">
        <v>13579</v>
      </c>
    </row>
    <row r="5740" spans="1:6" hidden="1" x14ac:dyDescent="0.25">
      <c r="A5740" t="s">
        <v>13566</v>
      </c>
      <c r="B5740" s="147" t="s">
        <v>219</v>
      </c>
      <c r="C5740" t="s">
        <v>13580</v>
      </c>
      <c r="D5740" t="s">
        <v>13568</v>
      </c>
      <c r="E5740" s="147">
        <v>-149.04</v>
      </c>
      <c r="F5740" t="s">
        <v>13581</v>
      </c>
    </row>
    <row r="5741" spans="1:6" x14ac:dyDescent="0.25">
      <c r="A5741" t="s">
        <v>13582</v>
      </c>
      <c r="B5741" s="147" t="s">
        <v>178</v>
      </c>
      <c r="C5741" t="s">
        <v>13583</v>
      </c>
      <c r="D5741" t="s">
        <v>13584</v>
      </c>
      <c r="E5741" s="148">
        <v>5172</v>
      </c>
      <c r="F5741" t="s">
        <v>13585</v>
      </c>
    </row>
    <row r="5742" spans="1:6" hidden="1" x14ac:dyDescent="0.25">
      <c r="A5742" t="s">
        <v>13582</v>
      </c>
      <c r="B5742" s="147" t="s">
        <v>234</v>
      </c>
      <c r="C5742" t="s">
        <v>13586</v>
      </c>
      <c r="D5742" t="s">
        <v>13584</v>
      </c>
      <c r="E5742" s="147">
        <v>-10.34</v>
      </c>
      <c r="F5742" t="s">
        <v>13587</v>
      </c>
    </row>
    <row r="5743" spans="1:6" hidden="1" x14ac:dyDescent="0.25">
      <c r="A5743" t="s">
        <v>13582</v>
      </c>
      <c r="B5743" s="147" t="s">
        <v>217</v>
      </c>
      <c r="C5743" t="s">
        <v>13588</v>
      </c>
      <c r="D5743" t="s">
        <v>13584</v>
      </c>
      <c r="E5743" s="147">
        <v>-25.86</v>
      </c>
      <c r="F5743" t="s">
        <v>13589</v>
      </c>
    </row>
    <row r="5744" spans="1:6" hidden="1" x14ac:dyDescent="0.25">
      <c r="A5744" t="s">
        <v>13582</v>
      </c>
      <c r="B5744" s="147" t="s">
        <v>218</v>
      </c>
      <c r="C5744" t="s">
        <v>13590</v>
      </c>
      <c r="D5744" t="s">
        <v>13584</v>
      </c>
      <c r="E5744" s="147">
        <v>-51.72</v>
      </c>
      <c r="F5744" t="s">
        <v>13591</v>
      </c>
    </row>
    <row r="5745" spans="1:6" hidden="1" x14ac:dyDescent="0.25">
      <c r="A5745" t="s">
        <v>13582</v>
      </c>
      <c r="B5745" s="147" t="s">
        <v>179</v>
      </c>
      <c r="C5745" t="s">
        <v>13592</v>
      </c>
      <c r="D5745" t="s">
        <v>13584</v>
      </c>
      <c r="E5745" s="147">
        <v>-124.65</v>
      </c>
      <c r="F5745" t="s">
        <v>13593</v>
      </c>
    </row>
    <row r="5746" spans="1:6" hidden="1" x14ac:dyDescent="0.25">
      <c r="A5746" t="s">
        <v>13582</v>
      </c>
      <c r="B5746" s="147" t="s">
        <v>225</v>
      </c>
      <c r="C5746" t="s">
        <v>13594</v>
      </c>
      <c r="D5746" t="s">
        <v>13584</v>
      </c>
      <c r="E5746" s="147">
        <v>-152.57</v>
      </c>
      <c r="F5746" t="s">
        <v>13595</v>
      </c>
    </row>
    <row r="5747" spans="1:6" hidden="1" x14ac:dyDescent="0.25">
      <c r="A5747" t="s">
        <v>13582</v>
      </c>
      <c r="B5747" s="147" t="s">
        <v>219</v>
      </c>
      <c r="C5747" t="s">
        <v>13596</v>
      </c>
      <c r="D5747" t="s">
        <v>13584</v>
      </c>
      <c r="E5747" s="147">
        <v>-155.16</v>
      </c>
      <c r="F5747" t="s">
        <v>13597</v>
      </c>
    </row>
    <row r="5748" spans="1:6" x14ac:dyDescent="0.25">
      <c r="A5748" t="s">
        <v>13598</v>
      </c>
      <c r="B5748" s="147" t="s">
        <v>178</v>
      </c>
      <c r="C5748" t="s">
        <v>13599</v>
      </c>
      <c r="D5748" t="s">
        <v>13600</v>
      </c>
      <c r="E5748" s="148">
        <v>42</v>
      </c>
      <c r="F5748" t="s">
        <v>13601</v>
      </c>
    </row>
    <row r="5749" spans="1:6" hidden="1" x14ac:dyDescent="0.25">
      <c r="A5749" t="s">
        <v>13598</v>
      </c>
      <c r="B5749" s="147" t="s">
        <v>234</v>
      </c>
      <c r="C5749" t="s">
        <v>13602</v>
      </c>
      <c r="D5749" t="s">
        <v>13600</v>
      </c>
      <c r="E5749" s="147">
        <v>-0.08</v>
      </c>
      <c r="F5749" t="s">
        <v>13603</v>
      </c>
    </row>
    <row r="5750" spans="1:6" hidden="1" x14ac:dyDescent="0.25">
      <c r="A5750" t="s">
        <v>13598</v>
      </c>
      <c r="B5750" s="147" t="s">
        <v>218</v>
      </c>
      <c r="C5750" t="s">
        <v>13604</v>
      </c>
      <c r="D5750" t="s">
        <v>13600</v>
      </c>
      <c r="E5750" s="147">
        <v>-0.21</v>
      </c>
      <c r="F5750" t="s">
        <v>13605</v>
      </c>
    </row>
    <row r="5751" spans="1:6" hidden="1" x14ac:dyDescent="0.25">
      <c r="A5751" t="s">
        <v>13598</v>
      </c>
      <c r="B5751" s="147" t="s">
        <v>219</v>
      </c>
      <c r="C5751" t="s">
        <v>13606</v>
      </c>
      <c r="D5751" t="s">
        <v>13600</v>
      </c>
      <c r="E5751" s="147">
        <v>-0.21</v>
      </c>
      <c r="F5751" t="s">
        <v>13607</v>
      </c>
    </row>
    <row r="5752" spans="1:6" hidden="1" x14ac:dyDescent="0.25">
      <c r="A5752" t="s">
        <v>13598</v>
      </c>
      <c r="B5752" s="147" t="s">
        <v>179</v>
      </c>
      <c r="C5752" t="s">
        <v>13608</v>
      </c>
      <c r="D5752" t="s">
        <v>13600</v>
      </c>
      <c r="E5752" s="147">
        <v>-1.01</v>
      </c>
      <c r="F5752" t="s">
        <v>13609</v>
      </c>
    </row>
    <row r="5753" spans="1:6" x14ac:dyDescent="0.25">
      <c r="A5753" t="s">
        <v>13610</v>
      </c>
      <c r="B5753" s="147" t="s">
        <v>178</v>
      </c>
      <c r="C5753" t="s">
        <v>13611</v>
      </c>
      <c r="D5753" t="s">
        <v>13612</v>
      </c>
      <c r="E5753" s="148">
        <v>6550</v>
      </c>
      <c r="F5753" t="s">
        <v>13613</v>
      </c>
    </row>
    <row r="5754" spans="1:6" hidden="1" x14ac:dyDescent="0.25">
      <c r="A5754" t="s">
        <v>13610</v>
      </c>
      <c r="B5754" s="147" t="s">
        <v>234</v>
      </c>
      <c r="C5754" t="s">
        <v>13614</v>
      </c>
      <c r="D5754" t="s">
        <v>13612</v>
      </c>
      <c r="E5754" s="147">
        <v>-13.1</v>
      </c>
      <c r="F5754" t="s">
        <v>13615</v>
      </c>
    </row>
    <row r="5755" spans="1:6" hidden="1" x14ac:dyDescent="0.25">
      <c r="A5755" t="s">
        <v>13610</v>
      </c>
      <c r="B5755" s="147" t="s">
        <v>217</v>
      </c>
      <c r="C5755" t="s">
        <v>13616</v>
      </c>
      <c r="D5755" t="s">
        <v>13612</v>
      </c>
      <c r="E5755" s="147">
        <v>-32.75</v>
      </c>
      <c r="F5755" t="s">
        <v>13617</v>
      </c>
    </row>
    <row r="5756" spans="1:6" hidden="1" x14ac:dyDescent="0.25">
      <c r="A5756" t="s">
        <v>13610</v>
      </c>
      <c r="B5756" s="147" t="s">
        <v>218</v>
      </c>
      <c r="C5756" t="s">
        <v>13618</v>
      </c>
      <c r="D5756" t="s">
        <v>13612</v>
      </c>
      <c r="E5756" s="147">
        <v>-32.75</v>
      </c>
      <c r="F5756" t="s">
        <v>13619</v>
      </c>
    </row>
    <row r="5757" spans="1:6" hidden="1" x14ac:dyDescent="0.25">
      <c r="A5757" t="s">
        <v>13610</v>
      </c>
      <c r="B5757" s="147" t="s">
        <v>219</v>
      </c>
      <c r="C5757" t="s">
        <v>13620</v>
      </c>
      <c r="D5757" t="s">
        <v>13612</v>
      </c>
      <c r="E5757" s="147">
        <v>-32.75</v>
      </c>
      <c r="F5757" t="s">
        <v>13621</v>
      </c>
    </row>
    <row r="5758" spans="1:6" hidden="1" x14ac:dyDescent="0.25">
      <c r="A5758" t="s">
        <v>13610</v>
      </c>
      <c r="B5758" s="147" t="s">
        <v>179</v>
      </c>
      <c r="C5758" t="s">
        <v>13622</v>
      </c>
      <c r="D5758" t="s">
        <v>13612</v>
      </c>
      <c r="E5758" s="147">
        <v>-157.86000000000001</v>
      </c>
      <c r="F5758" t="s">
        <v>13623</v>
      </c>
    </row>
    <row r="5759" spans="1:6" x14ac:dyDescent="0.25">
      <c r="A5759" t="s">
        <v>13624</v>
      </c>
      <c r="B5759" s="147" t="s">
        <v>178</v>
      </c>
      <c r="C5759" t="s">
        <v>13625</v>
      </c>
      <c r="D5759" t="s">
        <v>13626</v>
      </c>
      <c r="E5759" s="148">
        <v>9234</v>
      </c>
      <c r="F5759" t="s">
        <v>13627</v>
      </c>
    </row>
    <row r="5760" spans="1:6" hidden="1" x14ac:dyDescent="0.25">
      <c r="A5760" t="s">
        <v>13624</v>
      </c>
      <c r="B5760" s="147" t="s">
        <v>234</v>
      </c>
      <c r="C5760" t="s">
        <v>13628</v>
      </c>
      <c r="D5760" t="s">
        <v>13626</v>
      </c>
      <c r="E5760" s="147">
        <v>-18.47</v>
      </c>
      <c r="F5760" t="s">
        <v>13629</v>
      </c>
    </row>
    <row r="5761" spans="1:6" hidden="1" x14ac:dyDescent="0.25">
      <c r="A5761" t="s">
        <v>13624</v>
      </c>
      <c r="B5761" s="147" t="s">
        <v>217</v>
      </c>
      <c r="C5761" t="s">
        <v>13630</v>
      </c>
      <c r="D5761" t="s">
        <v>13626</v>
      </c>
      <c r="E5761" s="147">
        <v>-46.17</v>
      </c>
      <c r="F5761" t="s">
        <v>13631</v>
      </c>
    </row>
    <row r="5762" spans="1:6" hidden="1" x14ac:dyDescent="0.25">
      <c r="A5762" t="s">
        <v>13624</v>
      </c>
      <c r="B5762" s="147" t="s">
        <v>218</v>
      </c>
      <c r="C5762" t="s">
        <v>13632</v>
      </c>
      <c r="D5762" t="s">
        <v>13626</v>
      </c>
      <c r="E5762" s="147">
        <v>-92.34</v>
      </c>
      <c r="F5762" t="s">
        <v>13633</v>
      </c>
    </row>
    <row r="5763" spans="1:6" hidden="1" x14ac:dyDescent="0.25">
      <c r="A5763" t="s">
        <v>13624</v>
      </c>
      <c r="B5763" s="147" t="s">
        <v>179</v>
      </c>
      <c r="C5763" t="s">
        <v>13634</v>
      </c>
      <c r="D5763" t="s">
        <v>13626</v>
      </c>
      <c r="E5763" s="147">
        <v>-222.54</v>
      </c>
      <c r="F5763" t="s">
        <v>13635</v>
      </c>
    </row>
    <row r="5764" spans="1:6" hidden="1" x14ac:dyDescent="0.25">
      <c r="A5764" t="s">
        <v>13624</v>
      </c>
      <c r="B5764" s="147" t="s">
        <v>219</v>
      </c>
      <c r="C5764" t="s">
        <v>13636</v>
      </c>
      <c r="D5764" t="s">
        <v>13626</v>
      </c>
      <c r="E5764" s="147">
        <v>-277.02</v>
      </c>
      <c r="F5764" t="s">
        <v>13637</v>
      </c>
    </row>
    <row r="5765" spans="1:6" x14ac:dyDescent="0.25">
      <c r="A5765" t="s">
        <v>13638</v>
      </c>
      <c r="B5765" s="147" t="s">
        <v>178</v>
      </c>
      <c r="C5765" t="s">
        <v>13639</v>
      </c>
      <c r="D5765" t="s">
        <v>13640</v>
      </c>
      <c r="E5765" s="148">
        <v>486</v>
      </c>
      <c r="F5765" t="s">
        <v>13641</v>
      </c>
    </row>
    <row r="5766" spans="1:6" hidden="1" x14ac:dyDescent="0.25">
      <c r="A5766" t="s">
        <v>13638</v>
      </c>
      <c r="B5766" s="147" t="s">
        <v>234</v>
      </c>
      <c r="C5766" t="s">
        <v>13642</v>
      </c>
      <c r="D5766" t="s">
        <v>13640</v>
      </c>
      <c r="E5766" s="147">
        <v>-0.97</v>
      </c>
      <c r="F5766" t="s">
        <v>13643</v>
      </c>
    </row>
    <row r="5767" spans="1:6" hidden="1" x14ac:dyDescent="0.25">
      <c r="A5767" t="s">
        <v>13638</v>
      </c>
      <c r="B5767" s="147" t="s">
        <v>217</v>
      </c>
      <c r="C5767" t="s">
        <v>13644</v>
      </c>
      <c r="D5767" t="s">
        <v>13640</v>
      </c>
      <c r="E5767" s="147">
        <v>-2.4300000000000002</v>
      </c>
      <c r="F5767" t="s">
        <v>13645</v>
      </c>
    </row>
    <row r="5768" spans="1:6" hidden="1" x14ac:dyDescent="0.25">
      <c r="A5768" t="s">
        <v>13638</v>
      </c>
      <c r="B5768" s="147" t="s">
        <v>218</v>
      </c>
      <c r="C5768" t="s">
        <v>13646</v>
      </c>
      <c r="D5768" t="s">
        <v>13640</v>
      </c>
      <c r="E5768" s="147">
        <v>-2.4300000000000002</v>
      </c>
      <c r="F5768" t="s">
        <v>13647</v>
      </c>
    </row>
    <row r="5769" spans="1:6" hidden="1" x14ac:dyDescent="0.25">
      <c r="A5769" t="s">
        <v>13638</v>
      </c>
      <c r="B5769" s="147" t="s">
        <v>219</v>
      </c>
      <c r="C5769" t="s">
        <v>13648</v>
      </c>
      <c r="D5769" t="s">
        <v>13640</v>
      </c>
      <c r="E5769" s="147">
        <v>-2.4300000000000002</v>
      </c>
      <c r="F5769" t="s">
        <v>13649</v>
      </c>
    </row>
    <row r="5770" spans="1:6" hidden="1" x14ac:dyDescent="0.25">
      <c r="A5770" t="s">
        <v>13638</v>
      </c>
      <c r="B5770" s="147" t="s">
        <v>179</v>
      </c>
      <c r="C5770" t="s">
        <v>13650</v>
      </c>
      <c r="D5770" t="s">
        <v>13640</v>
      </c>
      <c r="E5770" s="147">
        <v>-11.71</v>
      </c>
      <c r="F5770" t="s">
        <v>13651</v>
      </c>
    </row>
    <row r="5771" spans="1:6" x14ac:dyDescent="0.25">
      <c r="A5771" t="s">
        <v>13652</v>
      </c>
      <c r="B5771" s="147" t="s">
        <v>178</v>
      </c>
      <c r="C5771" t="s">
        <v>13653</v>
      </c>
      <c r="D5771" t="s">
        <v>13654</v>
      </c>
      <c r="E5771" s="148">
        <v>6219</v>
      </c>
      <c r="F5771" t="s">
        <v>13655</v>
      </c>
    </row>
    <row r="5772" spans="1:6" hidden="1" x14ac:dyDescent="0.25">
      <c r="A5772" t="s">
        <v>13652</v>
      </c>
      <c r="B5772" s="147" t="s">
        <v>234</v>
      </c>
      <c r="C5772" t="s">
        <v>13656</v>
      </c>
      <c r="D5772" t="s">
        <v>13654</v>
      </c>
      <c r="E5772" s="147">
        <v>-12.44</v>
      </c>
      <c r="F5772" t="s">
        <v>13657</v>
      </c>
    </row>
    <row r="5773" spans="1:6" hidden="1" x14ac:dyDescent="0.25">
      <c r="A5773" t="s">
        <v>13652</v>
      </c>
      <c r="B5773" s="147" t="s">
        <v>217</v>
      </c>
      <c r="C5773" t="s">
        <v>13658</v>
      </c>
      <c r="D5773" t="s">
        <v>13654</v>
      </c>
      <c r="E5773" s="147">
        <v>-31.1</v>
      </c>
      <c r="F5773" t="s">
        <v>13659</v>
      </c>
    </row>
    <row r="5774" spans="1:6" hidden="1" x14ac:dyDescent="0.25">
      <c r="A5774" t="s">
        <v>13652</v>
      </c>
      <c r="B5774" s="147" t="s">
        <v>218</v>
      </c>
      <c r="C5774" t="s">
        <v>13660</v>
      </c>
      <c r="D5774" t="s">
        <v>13654</v>
      </c>
      <c r="E5774" s="147">
        <v>-31.1</v>
      </c>
      <c r="F5774" t="s">
        <v>13661</v>
      </c>
    </row>
    <row r="5775" spans="1:6" hidden="1" x14ac:dyDescent="0.25">
      <c r="A5775" t="s">
        <v>13652</v>
      </c>
      <c r="B5775" s="147" t="s">
        <v>219</v>
      </c>
      <c r="C5775" t="s">
        <v>13662</v>
      </c>
      <c r="D5775" t="s">
        <v>13654</v>
      </c>
      <c r="E5775" s="147">
        <v>-31.1</v>
      </c>
      <c r="F5775" t="s">
        <v>13663</v>
      </c>
    </row>
    <row r="5776" spans="1:6" hidden="1" x14ac:dyDescent="0.25">
      <c r="A5776" t="s">
        <v>13652</v>
      </c>
      <c r="B5776" s="147" t="s">
        <v>210</v>
      </c>
      <c r="C5776" t="s">
        <v>13664</v>
      </c>
      <c r="D5776" t="s">
        <v>13654</v>
      </c>
      <c r="E5776" s="147">
        <v>-124.38</v>
      </c>
      <c r="F5776" t="s">
        <v>13665</v>
      </c>
    </row>
    <row r="5777" spans="1:6" hidden="1" x14ac:dyDescent="0.25">
      <c r="A5777" t="s">
        <v>13652</v>
      </c>
      <c r="B5777" s="147" t="s">
        <v>179</v>
      </c>
      <c r="C5777" t="s">
        <v>13666</v>
      </c>
      <c r="D5777" t="s">
        <v>13654</v>
      </c>
      <c r="E5777" s="147">
        <v>-149.88</v>
      </c>
      <c r="F5777" t="s">
        <v>13667</v>
      </c>
    </row>
    <row r="5778" spans="1:6" x14ac:dyDescent="0.25">
      <c r="A5778" t="s">
        <v>13668</v>
      </c>
      <c r="B5778" s="147" t="s">
        <v>178</v>
      </c>
      <c r="C5778" t="s">
        <v>13669</v>
      </c>
      <c r="D5778" t="s">
        <v>13670</v>
      </c>
      <c r="E5778" s="148">
        <v>6219</v>
      </c>
      <c r="F5778" t="s">
        <v>13671</v>
      </c>
    </row>
    <row r="5779" spans="1:6" hidden="1" x14ac:dyDescent="0.25">
      <c r="A5779" t="s">
        <v>13668</v>
      </c>
      <c r="B5779" s="147" t="s">
        <v>234</v>
      </c>
      <c r="C5779" t="s">
        <v>13672</v>
      </c>
      <c r="D5779" t="s">
        <v>13670</v>
      </c>
      <c r="E5779" s="147">
        <v>-12.44</v>
      </c>
      <c r="F5779" t="s">
        <v>13673</v>
      </c>
    </row>
    <row r="5780" spans="1:6" hidden="1" x14ac:dyDescent="0.25">
      <c r="A5780" t="s">
        <v>13668</v>
      </c>
      <c r="B5780" s="147" t="s">
        <v>217</v>
      </c>
      <c r="C5780" t="s">
        <v>13674</v>
      </c>
      <c r="D5780" t="s">
        <v>13670</v>
      </c>
      <c r="E5780" s="147">
        <v>-31.1</v>
      </c>
      <c r="F5780" t="s">
        <v>13675</v>
      </c>
    </row>
    <row r="5781" spans="1:6" hidden="1" x14ac:dyDescent="0.25">
      <c r="A5781" t="s">
        <v>13668</v>
      </c>
      <c r="B5781" s="147" t="s">
        <v>218</v>
      </c>
      <c r="C5781" t="s">
        <v>13676</v>
      </c>
      <c r="D5781" t="s">
        <v>13670</v>
      </c>
      <c r="E5781" s="147">
        <v>-31.1</v>
      </c>
      <c r="F5781" t="s">
        <v>13677</v>
      </c>
    </row>
    <row r="5782" spans="1:6" hidden="1" x14ac:dyDescent="0.25">
      <c r="A5782" t="s">
        <v>13668</v>
      </c>
      <c r="B5782" s="147" t="s">
        <v>219</v>
      </c>
      <c r="C5782" t="s">
        <v>13678</v>
      </c>
      <c r="D5782" t="s">
        <v>13670</v>
      </c>
      <c r="E5782" s="147">
        <v>-31.1</v>
      </c>
      <c r="F5782" t="s">
        <v>13679</v>
      </c>
    </row>
    <row r="5783" spans="1:6" hidden="1" x14ac:dyDescent="0.25">
      <c r="A5783" t="s">
        <v>13668</v>
      </c>
      <c r="B5783" s="147" t="s">
        <v>210</v>
      </c>
      <c r="C5783" t="s">
        <v>13680</v>
      </c>
      <c r="D5783" t="s">
        <v>13670</v>
      </c>
      <c r="E5783" s="147">
        <v>-124.38</v>
      </c>
      <c r="F5783" t="s">
        <v>13681</v>
      </c>
    </row>
    <row r="5784" spans="1:6" hidden="1" x14ac:dyDescent="0.25">
      <c r="A5784" t="s">
        <v>13668</v>
      </c>
      <c r="B5784" s="147" t="s">
        <v>179</v>
      </c>
      <c r="C5784" t="s">
        <v>13682</v>
      </c>
      <c r="D5784" t="s">
        <v>13670</v>
      </c>
      <c r="E5784" s="147">
        <v>-149.88</v>
      </c>
      <c r="F5784" t="s">
        <v>13683</v>
      </c>
    </row>
    <row r="5785" spans="1:6" x14ac:dyDescent="0.25">
      <c r="A5785" t="s">
        <v>13684</v>
      </c>
      <c r="B5785" s="147" t="s">
        <v>178</v>
      </c>
      <c r="C5785" t="s">
        <v>13685</v>
      </c>
      <c r="D5785" t="s">
        <v>13686</v>
      </c>
      <c r="E5785" s="148">
        <v>4960</v>
      </c>
      <c r="F5785" t="s">
        <v>13687</v>
      </c>
    </row>
    <row r="5786" spans="1:6" hidden="1" x14ac:dyDescent="0.25">
      <c r="A5786" t="s">
        <v>13684</v>
      </c>
      <c r="B5786" s="147" t="s">
        <v>234</v>
      </c>
      <c r="C5786" t="s">
        <v>13688</v>
      </c>
      <c r="D5786" t="s">
        <v>13686</v>
      </c>
      <c r="E5786" s="147">
        <v>-9.92</v>
      </c>
      <c r="F5786" t="s">
        <v>13689</v>
      </c>
    </row>
    <row r="5787" spans="1:6" hidden="1" x14ac:dyDescent="0.25">
      <c r="A5787" t="s">
        <v>13684</v>
      </c>
      <c r="B5787" s="147" t="s">
        <v>217</v>
      </c>
      <c r="C5787" t="s">
        <v>13690</v>
      </c>
      <c r="D5787" t="s">
        <v>13686</v>
      </c>
      <c r="E5787" s="147">
        <v>-24.8</v>
      </c>
      <c r="F5787" t="s">
        <v>13691</v>
      </c>
    </row>
    <row r="5788" spans="1:6" hidden="1" x14ac:dyDescent="0.25">
      <c r="A5788" t="s">
        <v>13684</v>
      </c>
      <c r="B5788" s="147" t="s">
        <v>218</v>
      </c>
      <c r="C5788" t="s">
        <v>13692</v>
      </c>
      <c r="D5788" t="s">
        <v>13686</v>
      </c>
      <c r="E5788" s="147">
        <v>-49.6</v>
      </c>
      <c r="F5788" t="s">
        <v>13693</v>
      </c>
    </row>
    <row r="5789" spans="1:6" hidden="1" x14ac:dyDescent="0.25">
      <c r="A5789" t="s">
        <v>13684</v>
      </c>
      <c r="B5789" s="147" t="s">
        <v>179</v>
      </c>
      <c r="C5789" t="s">
        <v>13694</v>
      </c>
      <c r="D5789" t="s">
        <v>13686</v>
      </c>
      <c r="E5789" s="147">
        <v>-119.54</v>
      </c>
      <c r="F5789" t="s">
        <v>13695</v>
      </c>
    </row>
    <row r="5790" spans="1:6" hidden="1" x14ac:dyDescent="0.25">
      <c r="A5790" t="s">
        <v>13684</v>
      </c>
      <c r="B5790" s="147" t="s">
        <v>225</v>
      </c>
      <c r="C5790" t="s">
        <v>13696</v>
      </c>
      <c r="D5790" t="s">
        <v>13686</v>
      </c>
      <c r="E5790" s="147">
        <v>-146.32</v>
      </c>
      <c r="F5790" t="s">
        <v>13697</v>
      </c>
    </row>
    <row r="5791" spans="1:6" hidden="1" x14ac:dyDescent="0.25">
      <c r="A5791" t="s">
        <v>13684</v>
      </c>
      <c r="B5791" s="147" t="s">
        <v>219</v>
      </c>
      <c r="C5791" t="s">
        <v>13698</v>
      </c>
      <c r="D5791" t="s">
        <v>13686</v>
      </c>
      <c r="E5791" s="147">
        <v>-148.80000000000001</v>
      </c>
      <c r="F5791" t="s">
        <v>13699</v>
      </c>
    </row>
    <row r="5792" spans="1:6" x14ac:dyDescent="0.25">
      <c r="A5792" t="s">
        <v>13700</v>
      </c>
      <c r="B5792" s="147" t="s">
        <v>178</v>
      </c>
      <c r="C5792" t="s">
        <v>13701</v>
      </c>
      <c r="D5792" t="s">
        <v>13702</v>
      </c>
      <c r="E5792" s="148">
        <v>156</v>
      </c>
      <c r="F5792" t="s">
        <v>13703</v>
      </c>
    </row>
    <row r="5793" spans="1:6" hidden="1" x14ac:dyDescent="0.25">
      <c r="A5793" t="s">
        <v>13700</v>
      </c>
      <c r="B5793" s="147" t="s">
        <v>234</v>
      </c>
      <c r="C5793" t="s">
        <v>13704</v>
      </c>
      <c r="D5793" t="s">
        <v>13702</v>
      </c>
      <c r="E5793" s="147">
        <v>-0.31</v>
      </c>
      <c r="F5793" t="s">
        <v>13705</v>
      </c>
    </row>
    <row r="5794" spans="1:6" hidden="1" x14ac:dyDescent="0.25">
      <c r="A5794" t="s">
        <v>13700</v>
      </c>
      <c r="B5794" s="147" t="s">
        <v>218</v>
      </c>
      <c r="C5794" t="s">
        <v>13706</v>
      </c>
      <c r="D5794" t="s">
        <v>13702</v>
      </c>
      <c r="E5794" s="147">
        <v>-0.78</v>
      </c>
      <c r="F5794" t="s">
        <v>13707</v>
      </c>
    </row>
    <row r="5795" spans="1:6" hidden="1" x14ac:dyDescent="0.25">
      <c r="A5795" t="s">
        <v>13700</v>
      </c>
      <c r="B5795" s="147" t="s">
        <v>219</v>
      </c>
      <c r="C5795" t="s">
        <v>13708</v>
      </c>
      <c r="D5795" t="s">
        <v>13702</v>
      </c>
      <c r="E5795" s="147">
        <v>-0.78</v>
      </c>
      <c r="F5795" t="s">
        <v>13709</v>
      </c>
    </row>
    <row r="5796" spans="1:6" hidden="1" x14ac:dyDescent="0.25">
      <c r="A5796" t="s">
        <v>13700</v>
      </c>
      <c r="B5796" s="147" t="s">
        <v>179</v>
      </c>
      <c r="C5796" t="s">
        <v>13710</v>
      </c>
      <c r="D5796" t="s">
        <v>13702</v>
      </c>
      <c r="E5796" s="147">
        <v>-3.76</v>
      </c>
      <c r="F5796" t="s">
        <v>13711</v>
      </c>
    </row>
    <row r="5797" spans="1:6" x14ac:dyDescent="0.25">
      <c r="A5797" t="s">
        <v>13712</v>
      </c>
      <c r="B5797" s="147" t="s">
        <v>178</v>
      </c>
      <c r="C5797" t="s">
        <v>13713</v>
      </c>
      <c r="D5797" t="s">
        <v>13714</v>
      </c>
      <c r="E5797" s="148">
        <v>148</v>
      </c>
      <c r="F5797" t="s">
        <v>13715</v>
      </c>
    </row>
    <row r="5798" spans="1:6" hidden="1" x14ac:dyDescent="0.25">
      <c r="A5798" t="s">
        <v>13712</v>
      </c>
      <c r="B5798" s="147" t="s">
        <v>234</v>
      </c>
      <c r="C5798" t="s">
        <v>13716</v>
      </c>
      <c r="D5798" t="s">
        <v>13714</v>
      </c>
      <c r="E5798" s="147">
        <v>-0.3</v>
      </c>
      <c r="F5798" t="s">
        <v>13717</v>
      </c>
    </row>
    <row r="5799" spans="1:6" hidden="1" x14ac:dyDescent="0.25">
      <c r="A5799" t="s">
        <v>13712</v>
      </c>
      <c r="B5799" s="147" t="s">
        <v>218</v>
      </c>
      <c r="C5799" t="s">
        <v>13718</v>
      </c>
      <c r="D5799" t="s">
        <v>13714</v>
      </c>
      <c r="E5799" s="147">
        <v>-1.48</v>
      </c>
      <c r="F5799" t="s">
        <v>13719</v>
      </c>
    </row>
    <row r="5800" spans="1:6" hidden="1" x14ac:dyDescent="0.25">
      <c r="A5800" t="s">
        <v>13712</v>
      </c>
      <c r="B5800" s="147" t="s">
        <v>179</v>
      </c>
      <c r="C5800" t="s">
        <v>13720</v>
      </c>
      <c r="D5800" t="s">
        <v>13714</v>
      </c>
      <c r="E5800" s="147">
        <v>-3.57</v>
      </c>
      <c r="F5800" t="s">
        <v>13721</v>
      </c>
    </row>
    <row r="5801" spans="1:6" hidden="1" x14ac:dyDescent="0.25">
      <c r="A5801" t="s">
        <v>13712</v>
      </c>
      <c r="B5801" s="147" t="s">
        <v>219</v>
      </c>
      <c r="C5801" t="s">
        <v>13722</v>
      </c>
      <c r="D5801" t="s">
        <v>13714</v>
      </c>
      <c r="E5801" s="147">
        <v>-4.4400000000000004</v>
      </c>
      <c r="F5801" t="s">
        <v>13723</v>
      </c>
    </row>
    <row r="5802" spans="1:6" x14ac:dyDescent="0.25">
      <c r="A5802" t="s">
        <v>13724</v>
      </c>
      <c r="B5802" s="147" t="s">
        <v>178</v>
      </c>
      <c r="C5802" t="s">
        <v>13725</v>
      </c>
      <c r="D5802" t="s">
        <v>13726</v>
      </c>
      <c r="E5802" s="148">
        <v>6332</v>
      </c>
      <c r="F5802" t="s">
        <v>13727</v>
      </c>
    </row>
    <row r="5803" spans="1:6" hidden="1" x14ac:dyDescent="0.25">
      <c r="A5803" t="s">
        <v>13724</v>
      </c>
      <c r="B5803" s="147" t="s">
        <v>234</v>
      </c>
      <c r="C5803" t="s">
        <v>13728</v>
      </c>
      <c r="D5803" t="s">
        <v>13726</v>
      </c>
      <c r="E5803" s="147">
        <v>-12.66</v>
      </c>
      <c r="F5803" t="s">
        <v>13729</v>
      </c>
    </row>
    <row r="5804" spans="1:6" hidden="1" x14ac:dyDescent="0.25">
      <c r="A5804" t="s">
        <v>13724</v>
      </c>
      <c r="B5804" s="147" t="s">
        <v>217</v>
      </c>
      <c r="C5804" t="s">
        <v>13730</v>
      </c>
      <c r="D5804" t="s">
        <v>13726</v>
      </c>
      <c r="E5804" s="147">
        <v>-31.66</v>
      </c>
      <c r="F5804" t="s">
        <v>13731</v>
      </c>
    </row>
    <row r="5805" spans="1:6" hidden="1" x14ac:dyDescent="0.25">
      <c r="A5805" t="s">
        <v>13724</v>
      </c>
      <c r="B5805" s="147" t="s">
        <v>218</v>
      </c>
      <c r="C5805" t="s">
        <v>13732</v>
      </c>
      <c r="D5805" t="s">
        <v>13726</v>
      </c>
      <c r="E5805" s="147">
        <v>-63.32</v>
      </c>
      <c r="F5805" t="s">
        <v>13733</v>
      </c>
    </row>
    <row r="5806" spans="1:6" hidden="1" x14ac:dyDescent="0.25">
      <c r="A5806" t="s">
        <v>13724</v>
      </c>
      <c r="B5806" s="147" t="s">
        <v>179</v>
      </c>
      <c r="C5806" t="s">
        <v>13734</v>
      </c>
      <c r="D5806" t="s">
        <v>13726</v>
      </c>
      <c r="E5806" s="147">
        <v>-152.6</v>
      </c>
      <c r="F5806" t="s">
        <v>13735</v>
      </c>
    </row>
    <row r="5807" spans="1:6" hidden="1" x14ac:dyDescent="0.25">
      <c r="A5807" t="s">
        <v>13724</v>
      </c>
      <c r="B5807" s="147" t="s">
        <v>219</v>
      </c>
      <c r="C5807" t="s">
        <v>13736</v>
      </c>
      <c r="D5807" t="s">
        <v>13726</v>
      </c>
      <c r="E5807" s="147">
        <v>-189.96</v>
      </c>
      <c r="F5807" t="s">
        <v>13737</v>
      </c>
    </row>
    <row r="5808" spans="1:6" x14ac:dyDescent="0.25">
      <c r="A5808" t="s">
        <v>13738</v>
      </c>
      <c r="B5808" s="147" t="s">
        <v>178</v>
      </c>
      <c r="C5808" t="s">
        <v>13739</v>
      </c>
      <c r="D5808" t="s">
        <v>13740</v>
      </c>
      <c r="E5808" s="148">
        <v>6661</v>
      </c>
      <c r="F5808" t="s">
        <v>13741</v>
      </c>
    </row>
    <row r="5809" spans="1:6" hidden="1" x14ac:dyDescent="0.25">
      <c r="A5809" t="s">
        <v>13738</v>
      </c>
      <c r="B5809" s="147" t="s">
        <v>234</v>
      </c>
      <c r="C5809" t="s">
        <v>13742</v>
      </c>
      <c r="D5809" t="s">
        <v>13740</v>
      </c>
      <c r="E5809" s="147">
        <v>-13.32</v>
      </c>
      <c r="F5809" t="s">
        <v>13743</v>
      </c>
    </row>
    <row r="5810" spans="1:6" hidden="1" x14ac:dyDescent="0.25">
      <c r="A5810" t="s">
        <v>13738</v>
      </c>
      <c r="B5810" s="147" t="s">
        <v>217</v>
      </c>
      <c r="C5810" t="s">
        <v>13744</v>
      </c>
      <c r="D5810" t="s">
        <v>13740</v>
      </c>
      <c r="E5810" s="147">
        <v>-33.31</v>
      </c>
      <c r="F5810" t="s">
        <v>13745</v>
      </c>
    </row>
    <row r="5811" spans="1:6" hidden="1" x14ac:dyDescent="0.25">
      <c r="A5811" t="s">
        <v>13738</v>
      </c>
      <c r="B5811" s="147" t="s">
        <v>218</v>
      </c>
      <c r="C5811" t="s">
        <v>13746</v>
      </c>
      <c r="D5811" t="s">
        <v>13740</v>
      </c>
      <c r="E5811" s="147">
        <v>-66.61</v>
      </c>
      <c r="F5811" t="s">
        <v>13747</v>
      </c>
    </row>
    <row r="5812" spans="1:6" hidden="1" x14ac:dyDescent="0.25">
      <c r="A5812" t="s">
        <v>13738</v>
      </c>
      <c r="B5812" s="147" t="s">
        <v>179</v>
      </c>
      <c r="C5812" t="s">
        <v>13748</v>
      </c>
      <c r="D5812" t="s">
        <v>13740</v>
      </c>
      <c r="E5812" s="147">
        <v>-160.53</v>
      </c>
      <c r="F5812" t="s">
        <v>13749</v>
      </c>
    </row>
    <row r="5813" spans="1:6" hidden="1" x14ac:dyDescent="0.25">
      <c r="A5813" t="s">
        <v>13738</v>
      </c>
      <c r="B5813" s="147" t="s">
        <v>219</v>
      </c>
      <c r="C5813" t="s">
        <v>13750</v>
      </c>
      <c r="D5813" t="s">
        <v>13740</v>
      </c>
      <c r="E5813" s="147">
        <v>-199.83</v>
      </c>
      <c r="F5813" t="s">
        <v>13751</v>
      </c>
    </row>
    <row r="5814" spans="1:6" x14ac:dyDescent="0.25">
      <c r="A5814" t="s">
        <v>13752</v>
      </c>
      <c r="B5814" s="147" t="s">
        <v>178</v>
      </c>
      <c r="C5814" t="s">
        <v>13753</v>
      </c>
      <c r="D5814" t="s">
        <v>13754</v>
      </c>
      <c r="E5814" s="148">
        <v>4146</v>
      </c>
      <c r="F5814" t="s">
        <v>13755</v>
      </c>
    </row>
    <row r="5815" spans="1:6" hidden="1" x14ac:dyDescent="0.25">
      <c r="A5815" t="s">
        <v>13752</v>
      </c>
      <c r="B5815" s="147" t="s">
        <v>234</v>
      </c>
      <c r="C5815" t="s">
        <v>13756</v>
      </c>
      <c r="D5815" t="s">
        <v>13754</v>
      </c>
      <c r="E5815" s="147">
        <v>-8.2899999999999991</v>
      </c>
      <c r="F5815" t="s">
        <v>13757</v>
      </c>
    </row>
    <row r="5816" spans="1:6" hidden="1" x14ac:dyDescent="0.25">
      <c r="A5816" t="s">
        <v>13752</v>
      </c>
      <c r="B5816" s="147" t="s">
        <v>217</v>
      </c>
      <c r="C5816" t="s">
        <v>13758</v>
      </c>
      <c r="D5816" t="s">
        <v>13754</v>
      </c>
      <c r="E5816" s="147">
        <v>-20.73</v>
      </c>
      <c r="F5816" t="s">
        <v>13759</v>
      </c>
    </row>
    <row r="5817" spans="1:6" hidden="1" x14ac:dyDescent="0.25">
      <c r="A5817" t="s">
        <v>13752</v>
      </c>
      <c r="B5817" s="147" t="s">
        <v>218</v>
      </c>
      <c r="C5817" t="s">
        <v>13760</v>
      </c>
      <c r="D5817" t="s">
        <v>13754</v>
      </c>
      <c r="E5817" s="147">
        <v>-41.46</v>
      </c>
      <c r="F5817" t="s">
        <v>13761</v>
      </c>
    </row>
    <row r="5818" spans="1:6" hidden="1" x14ac:dyDescent="0.25">
      <c r="A5818" t="s">
        <v>13752</v>
      </c>
      <c r="B5818" s="147" t="s">
        <v>179</v>
      </c>
      <c r="C5818" t="s">
        <v>13762</v>
      </c>
      <c r="D5818" t="s">
        <v>13754</v>
      </c>
      <c r="E5818" s="147">
        <v>-99.92</v>
      </c>
      <c r="F5818" t="s">
        <v>13763</v>
      </c>
    </row>
    <row r="5819" spans="1:6" hidden="1" x14ac:dyDescent="0.25">
      <c r="A5819" t="s">
        <v>13752</v>
      </c>
      <c r="B5819" s="147" t="s">
        <v>225</v>
      </c>
      <c r="C5819" t="s">
        <v>13764</v>
      </c>
      <c r="D5819" t="s">
        <v>13754</v>
      </c>
      <c r="E5819" s="147">
        <v>-122.31</v>
      </c>
      <c r="F5819" t="s">
        <v>13765</v>
      </c>
    </row>
    <row r="5820" spans="1:6" hidden="1" x14ac:dyDescent="0.25">
      <c r="A5820" t="s">
        <v>13752</v>
      </c>
      <c r="B5820" s="147" t="s">
        <v>219</v>
      </c>
      <c r="C5820" t="s">
        <v>13766</v>
      </c>
      <c r="D5820" t="s">
        <v>13754</v>
      </c>
      <c r="E5820" s="147">
        <v>-124.38</v>
      </c>
      <c r="F5820" t="s">
        <v>13767</v>
      </c>
    </row>
    <row r="5821" spans="1:6" x14ac:dyDescent="0.25">
      <c r="A5821" t="s">
        <v>13768</v>
      </c>
      <c r="B5821" s="147" t="s">
        <v>178</v>
      </c>
      <c r="C5821" t="s">
        <v>13769</v>
      </c>
      <c r="D5821" t="s">
        <v>13770</v>
      </c>
      <c r="E5821" s="148">
        <v>2113</v>
      </c>
      <c r="F5821" t="s">
        <v>13771</v>
      </c>
    </row>
    <row r="5822" spans="1:6" hidden="1" x14ac:dyDescent="0.25">
      <c r="A5822" t="s">
        <v>13768</v>
      </c>
      <c r="B5822" s="147" t="s">
        <v>234</v>
      </c>
      <c r="C5822" t="s">
        <v>13772</v>
      </c>
      <c r="D5822" t="s">
        <v>13770</v>
      </c>
      <c r="E5822" s="147">
        <v>-4.2300000000000004</v>
      </c>
      <c r="F5822" t="s">
        <v>13773</v>
      </c>
    </row>
    <row r="5823" spans="1:6" hidden="1" x14ac:dyDescent="0.25">
      <c r="A5823" t="s">
        <v>13768</v>
      </c>
      <c r="B5823" s="147" t="s">
        <v>217</v>
      </c>
      <c r="C5823" t="s">
        <v>13774</v>
      </c>
      <c r="D5823" t="s">
        <v>13770</v>
      </c>
      <c r="E5823" s="147">
        <v>-10.57</v>
      </c>
      <c r="F5823" t="s">
        <v>13775</v>
      </c>
    </row>
    <row r="5824" spans="1:6" hidden="1" x14ac:dyDescent="0.25">
      <c r="A5824" t="s">
        <v>13768</v>
      </c>
      <c r="B5824" s="147" t="s">
        <v>218</v>
      </c>
      <c r="C5824" t="s">
        <v>13776</v>
      </c>
      <c r="D5824" t="s">
        <v>13770</v>
      </c>
      <c r="E5824" s="147">
        <v>-10.57</v>
      </c>
      <c r="F5824" t="s">
        <v>13777</v>
      </c>
    </row>
    <row r="5825" spans="1:6" hidden="1" x14ac:dyDescent="0.25">
      <c r="A5825" t="s">
        <v>13768</v>
      </c>
      <c r="B5825" s="147" t="s">
        <v>219</v>
      </c>
      <c r="C5825" t="s">
        <v>13778</v>
      </c>
      <c r="D5825" t="s">
        <v>13770</v>
      </c>
      <c r="E5825" s="147">
        <v>-10.57</v>
      </c>
      <c r="F5825" t="s">
        <v>13779</v>
      </c>
    </row>
    <row r="5826" spans="1:6" hidden="1" x14ac:dyDescent="0.25">
      <c r="A5826" t="s">
        <v>13768</v>
      </c>
      <c r="B5826" s="147" t="s">
        <v>179</v>
      </c>
      <c r="C5826" t="s">
        <v>13780</v>
      </c>
      <c r="D5826" t="s">
        <v>13770</v>
      </c>
      <c r="E5826" s="147">
        <v>-50.92</v>
      </c>
      <c r="F5826" t="s">
        <v>13781</v>
      </c>
    </row>
    <row r="5827" spans="1:6" x14ac:dyDescent="0.25">
      <c r="A5827" t="s">
        <v>13782</v>
      </c>
      <c r="B5827" s="147" t="s">
        <v>178</v>
      </c>
      <c r="C5827" t="s">
        <v>13783</v>
      </c>
      <c r="D5827" t="s">
        <v>13784</v>
      </c>
      <c r="E5827" s="148">
        <v>2729</v>
      </c>
      <c r="F5827" t="s">
        <v>13785</v>
      </c>
    </row>
    <row r="5828" spans="1:6" hidden="1" x14ac:dyDescent="0.25">
      <c r="A5828" t="s">
        <v>13782</v>
      </c>
      <c r="B5828" s="147" t="s">
        <v>234</v>
      </c>
      <c r="C5828" t="s">
        <v>13786</v>
      </c>
      <c r="D5828" t="s">
        <v>13784</v>
      </c>
      <c r="E5828" s="147">
        <v>-5.46</v>
      </c>
      <c r="F5828" t="s">
        <v>13787</v>
      </c>
    </row>
    <row r="5829" spans="1:6" hidden="1" x14ac:dyDescent="0.25">
      <c r="A5829" t="s">
        <v>13782</v>
      </c>
      <c r="B5829" s="147" t="s">
        <v>217</v>
      </c>
      <c r="C5829" t="s">
        <v>13788</v>
      </c>
      <c r="D5829" t="s">
        <v>13784</v>
      </c>
      <c r="E5829" s="147">
        <v>-13.65</v>
      </c>
      <c r="F5829" t="s">
        <v>13789</v>
      </c>
    </row>
    <row r="5830" spans="1:6" hidden="1" x14ac:dyDescent="0.25">
      <c r="A5830" t="s">
        <v>13782</v>
      </c>
      <c r="B5830" s="147" t="s">
        <v>218</v>
      </c>
      <c r="C5830" t="s">
        <v>13790</v>
      </c>
      <c r="D5830" t="s">
        <v>13784</v>
      </c>
      <c r="E5830" s="147">
        <v>-13.65</v>
      </c>
      <c r="F5830" t="s">
        <v>13791</v>
      </c>
    </row>
    <row r="5831" spans="1:6" hidden="1" x14ac:dyDescent="0.25">
      <c r="A5831" t="s">
        <v>13782</v>
      </c>
      <c r="B5831" s="147" t="s">
        <v>219</v>
      </c>
      <c r="C5831" t="s">
        <v>13792</v>
      </c>
      <c r="D5831" t="s">
        <v>13784</v>
      </c>
      <c r="E5831" s="147">
        <v>-13.65</v>
      </c>
      <c r="F5831" t="s">
        <v>13793</v>
      </c>
    </row>
    <row r="5832" spans="1:6" hidden="1" x14ac:dyDescent="0.25">
      <c r="A5832" t="s">
        <v>13782</v>
      </c>
      <c r="B5832" s="147" t="s">
        <v>179</v>
      </c>
      <c r="C5832" t="s">
        <v>13794</v>
      </c>
      <c r="D5832" t="s">
        <v>13784</v>
      </c>
      <c r="E5832" s="147">
        <v>-65.77</v>
      </c>
      <c r="F5832" t="s">
        <v>13795</v>
      </c>
    </row>
    <row r="5833" spans="1:6" x14ac:dyDescent="0.25">
      <c r="A5833" t="s">
        <v>13796</v>
      </c>
      <c r="B5833" s="147" t="s">
        <v>178</v>
      </c>
      <c r="C5833" t="s">
        <v>13797</v>
      </c>
      <c r="D5833" t="s">
        <v>13798</v>
      </c>
      <c r="E5833" s="148">
        <v>1601</v>
      </c>
      <c r="F5833" t="s">
        <v>13799</v>
      </c>
    </row>
    <row r="5834" spans="1:6" hidden="1" x14ac:dyDescent="0.25">
      <c r="A5834" t="s">
        <v>13796</v>
      </c>
      <c r="B5834" s="147" t="s">
        <v>234</v>
      </c>
      <c r="C5834" t="s">
        <v>13800</v>
      </c>
      <c r="D5834" t="s">
        <v>13798</v>
      </c>
      <c r="E5834" s="147">
        <v>-3.2</v>
      </c>
      <c r="F5834" t="s">
        <v>13801</v>
      </c>
    </row>
    <row r="5835" spans="1:6" hidden="1" x14ac:dyDescent="0.25">
      <c r="A5835" t="s">
        <v>13796</v>
      </c>
      <c r="B5835" s="147" t="s">
        <v>217</v>
      </c>
      <c r="C5835" t="s">
        <v>13802</v>
      </c>
      <c r="D5835" t="s">
        <v>13798</v>
      </c>
      <c r="E5835" s="147">
        <v>-8.01</v>
      </c>
      <c r="F5835" t="s">
        <v>13803</v>
      </c>
    </row>
    <row r="5836" spans="1:6" hidden="1" x14ac:dyDescent="0.25">
      <c r="A5836" t="s">
        <v>13796</v>
      </c>
      <c r="B5836" s="147" t="s">
        <v>218</v>
      </c>
      <c r="C5836" t="s">
        <v>13804</v>
      </c>
      <c r="D5836" t="s">
        <v>13798</v>
      </c>
      <c r="E5836" s="147">
        <v>-16.010000000000002</v>
      </c>
      <c r="F5836" t="s">
        <v>13805</v>
      </c>
    </row>
    <row r="5837" spans="1:6" hidden="1" x14ac:dyDescent="0.25">
      <c r="A5837" t="s">
        <v>13796</v>
      </c>
      <c r="B5837" s="147" t="s">
        <v>179</v>
      </c>
      <c r="C5837" t="s">
        <v>13806</v>
      </c>
      <c r="D5837" t="s">
        <v>13798</v>
      </c>
      <c r="E5837" s="147">
        <v>-38.58</v>
      </c>
      <c r="F5837" t="s">
        <v>13807</v>
      </c>
    </row>
    <row r="5838" spans="1:6" hidden="1" x14ac:dyDescent="0.25">
      <c r="A5838" t="s">
        <v>13796</v>
      </c>
      <c r="B5838" s="147" t="s">
        <v>219</v>
      </c>
      <c r="C5838" t="s">
        <v>13808</v>
      </c>
      <c r="D5838" t="s">
        <v>13798</v>
      </c>
      <c r="E5838" s="147">
        <v>-48.03</v>
      </c>
      <c r="F5838" t="s">
        <v>13809</v>
      </c>
    </row>
    <row r="5839" spans="1:6" x14ac:dyDescent="0.25">
      <c r="A5839" t="s">
        <v>13810</v>
      </c>
      <c r="B5839" s="147" t="s">
        <v>178</v>
      </c>
      <c r="C5839" t="s">
        <v>13811</v>
      </c>
      <c r="D5839" t="s">
        <v>13812</v>
      </c>
      <c r="E5839" s="148">
        <v>7597</v>
      </c>
      <c r="F5839" t="s">
        <v>13813</v>
      </c>
    </row>
    <row r="5840" spans="1:6" hidden="1" x14ac:dyDescent="0.25">
      <c r="A5840" t="s">
        <v>13810</v>
      </c>
      <c r="B5840" s="147" t="s">
        <v>234</v>
      </c>
      <c r="C5840" t="s">
        <v>13814</v>
      </c>
      <c r="D5840" t="s">
        <v>13812</v>
      </c>
      <c r="E5840" s="147">
        <v>-15.19</v>
      </c>
      <c r="F5840" t="s">
        <v>13815</v>
      </c>
    </row>
    <row r="5841" spans="1:6" hidden="1" x14ac:dyDescent="0.25">
      <c r="A5841" t="s">
        <v>13810</v>
      </c>
      <c r="B5841" s="147" t="s">
        <v>217</v>
      </c>
      <c r="C5841" t="s">
        <v>13816</v>
      </c>
      <c r="D5841" t="s">
        <v>13812</v>
      </c>
      <c r="E5841" s="147">
        <v>-37.99</v>
      </c>
      <c r="F5841" t="s">
        <v>13817</v>
      </c>
    </row>
    <row r="5842" spans="1:6" hidden="1" x14ac:dyDescent="0.25">
      <c r="A5842" t="s">
        <v>13810</v>
      </c>
      <c r="B5842" s="147" t="s">
        <v>218</v>
      </c>
      <c r="C5842" t="s">
        <v>13818</v>
      </c>
      <c r="D5842" t="s">
        <v>13812</v>
      </c>
      <c r="E5842" s="147">
        <v>-75.97</v>
      </c>
      <c r="F5842" t="s">
        <v>13819</v>
      </c>
    </row>
    <row r="5843" spans="1:6" hidden="1" x14ac:dyDescent="0.25">
      <c r="A5843" t="s">
        <v>13810</v>
      </c>
      <c r="B5843" s="147" t="s">
        <v>179</v>
      </c>
      <c r="C5843" t="s">
        <v>13820</v>
      </c>
      <c r="D5843" t="s">
        <v>13812</v>
      </c>
      <c r="E5843" s="147">
        <v>-183.09</v>
      </c>
      <c r="F5843" t="s">
        <v>13821</v>
      </c>
    </row>
    <row r="5844" spans="1:6" hidden="1" x14ac:dyDescent="0.25">
      <c r="A5844" t="s">
        <v>13810</v>
      </c>
      <c r="B5844" s="147" t="s">
        <v>219</v>
      </c>
      <c r="C5844" t="s">
        <v>13822</v>
      </c>
      <c r="D5844" t="s">
        <v>13812</v>
      </c>
      <c r="E5844" s="147">
        <v>-227.91</v>
      </c>
      <c r="F5844" t="s">
        <v>13823</v>
      </c>
    </row>
    <row r="5845" spans="1:6" hidden="1" x14ac:dyDescent="0.25">
      <c r="A5845" t="s">
        <v>13810</v>
      </c>
      <c r="B5845" s="147" t="s">
        <v>220</v>
      </c>
      <c r="C5845" t="s">
        <v>13824</v>
      </c>
      <c r="D5845" t="s">
        <v>13812</v>
      </c>
      <c r="E5845" s="147">
        <v>-455.82</v>
      </c>
      <c r="F5845" t="s">
        <v>13825</v>
      </c>
    </row>
    <row r="5846" spans="1:6" x14ac:dyDescent="0.25">
      <c r="A5846" t="s">
        <v>13826</v>
      </c>
      <c r="B5846" s="147" t="s">
        <v>178</v>
      </c>
      <c r="C5846" t="s">
        <v>13827</v>
      </c>
      <c r="D5846" t="s">
        <v>13828</v>
      </c>
      <c r="E5846" s="148">
        <v>10692</v>
      </c>
      <c r="F5846" t="s">
        <v>13829</v>
      </c>
    </row>
    <row r="5847" spans="1:6" hidden="1" x14ac:dyDescent="0.25">
      <c r="A5847" t="s">
        <v>13826</v>
      </c>
      <c r="B5847" s="147" t="s">
        <v>234</v>
      </c>
      <c r="C5847" t="s">
        <v>13830</v>
      </c>
      <c r="D5847" t="s">
        <v>13828</v>
      </c>
      <c r="E5847" s="147">
        <v>-21.38</v>
      </c>
      <c r="F5847" t="s">
        <v>13831</v>
      </c>
    </row>
    <row r="5848" spans="1:6" hidden="1" x14ac:dyDescent="0.25">
      <c r="A5848" t="s">
        <v>13826</v>
      </c>
      <c r="B5848" s="147" t="s">
        <v>217</v>
      </c>
      <c r="C5848" t="s">
        <v>13832</v>
      </c>
      <c r="D5848" t="s">
        <v>13828</v>
      </c>
      <c r="E5848" s="147">
        <v>-53.46</v>
      </c>
      <c r="F5848" t="s">
        <v>13833</v>
      </c>
    </row>
    <row r="5849" spans="1:6" hidden="1" x14ac:dyDescent="0.25">
      <c r="A5849" t="s">
        <v>13826</v>
      </c>
      <c r="B5849" s="147" t="s">
        <v>218</v>
      </c>
      <c r="C5849" t="s">
        <v>13834</v>
      </c>
      <c r="D5849" t="s">
        <v>13828</v>
      </c>
      <c r="E5849" s="147">
        <v>-53.46</v>
      </c>
      <c r="F5849" t="s">
        <v>13835</v>
      </c>
    </row>
    <row r="5850" spans="1:6" hidden="1" x14ac:dyDescent="0.25">
      <c r="A5850" t="s">
        <v>13826</v>
      </c>
      <c r="B5850" s="147" t="s">
        <v>219</v>
      </c>
      <c r="C5850" t="s">
        <v>13836</v>
      </c>
      <c r="D5850" t="s">
        <v>13828</v>
      </c>
      <c r="E5850" s="147">
        <v>-53.46</v>
      </c>
      <c r="F5850" t="s">
        <v>13837</v>
      </c>
    </row>
    <row r="5851" spans="1:6" hidden="1" x14ac:dyDescent="0.25">
      <c r="A5851" t="s">
        <v>13826</v>
      </c>
      <c r="B5851" s="147" t="s">
        <v>179</v>
      </c>
      <c r="C5851" t="s">
        <v>13838</v>
      </c>
      <c r="D5851" t="s">
        <v>13828</v>
      </c>
      <c r="E5851" s="147">
        <v>-257.68</v>
      </c>
      <c r="F5851" t="s">
        <v>13839</v>
      </c>
    </row>
    <row r="5852" spans="1:6" x14ac:dyDescent="0.25">
      <c r="A5852" t="s">
        <v>13840</v>
      </c>
      <c r="B5852" s="147" t="s">
        <v>178</v>
      </c>
      <c r="C5852" t="s">
        <v>13841</v>
      </c>
      <c r="D5852" t="s">
        <v>13842</v>
      </c>
      <c r="E5852" s="148">
        <v>3559</v>
      </c>
      <c r="F5852" t="s">
        <v>13843</v>
      </c>
    </row>
    <row r="5853" spans="1:6" hidden="1" x14ac:dyDescent="0.25">
      <c r="A5853" t="s">
        <v>13840</v>
      </c>
      <c r="B5853" s="147" t="s">
        <v>234</v>
      </c>
      <c r="C5853" t="s">
        <v>13844</v>
      </c>
      <c r="D5853" t="s">
        <v>13842</v>
      </c>
      <c r="E5853" s="147">
        <v>-7.12</v>
      </c>
      <c r="F5853" t="s">
        <v>13845</v>
      </c>
    </row>
    <row r="5854" spans="1:6" hidden="1" x14ac:dyDescent="0.25">
      <c r="A5854" t="s">
        <v>13840</v>
      </c>
      <c r="B5854" s="147" t="s">
        <v>217</v>
      </c>
      <c r="C5854" t="s">
        <v>13846</v>
      </c>
      <c r="D5854" t="s">
        <v>13842</v>
      </c>
      <c r="E5854" s="147">
        <v>-17.8</v>
      </c>
      <c r="F5854" t="s">
        <v>13847</v>
      </c>
    </row>
    <row r="5855" spans="1:6" hidden="1" x14ac:dyDescent="0.25">
      <c r="A5855" t="s">
        <v>13840</v>
      </c>
      <c r="B5855" s="147" t="s">
        <v>218</v>
      </c>
      <c r="C5855" t="s">
        <v>13848</v>
      </c>
      <c r="D5855" t="s">
        <v>13842</v>
      </c>
      <c r="E5855" s="147">
        <v>-35.590000000000003</v>
      </c>
      <c r="F5855" t="s">
        <v>13849</v>
      </c>
    </row>
    <row r="5856" spans="1:6" hidden="1" x14ac:dyDescent="0.25">
      <c r="A5856" t="s">
        <v>13840</v>
      </c>
      <c r="B5856" s="147" t="s">
        <v>179</v>
      </c>
      <c r="C5856" t="s">
        <v>13850</v>
      </c>
      <c r="D5856" t="s">
        <v>13842</v>
      </c>
      <c r="E5856" s="147">
        <v>-85.77</v>
      </c>
      <c r="F5856" t="s">
        <v>13851</v>
      </c>
    </row>
    <row r="5857" spans="1:6" hidden="1" x14ac:dyDescent="0.25">
      <c r="A5857" t="s">
        <v>13840</v>
      </c>
      <c r="B5857" s="147" t="s">
        <v>219</v>
      </c>
      <c r="C5857" t="s">
        <v>13852</v>
      </c>
      <c r="D5857" t="s">
        <v>13842</v>
      </c>
      <c r="E5857" s="147">
        <v>-106.77</v>
      </c>
      <c r="F5857" t="s">
        <v>13853</v>
      </c>
    </row>
    <row r="5858" spans="1:6" x14ac:dyDescent="0.25">
      <c r="A5858" t="s">
        <v>13854</v>
      </c>
      <c r="B5858" s="147" t="s">
        <v>178</v>
      </c>
      <c r="C5858" t="s">
        <v>13855</v>
      </c>
      <c r="D5858" t="s">
        <v>13856</v>
      </c>
      <c r="E5858" s="148">
        <v>660</v>
      </c>
      <c r="F5858" t="s">
        <v>13857</v>
      </c>
    </row>
    <row r="5859" spans="1:6" hidden="1" x14ac:dyDescent="0.25">
      <c r="A5859" t="s">
        <v>13854</v>
      </c>
      <c r="B5859" s="147" t="s">
        <v>234</v>
      </c>
      <c r="C5859" t="s">
        <v>13858</v>
      </c>
      <c r="D5859" t="s">
        <v>13856</v>
      </c>
      <c r="E5859" s="147">
        <v>-1.32</v>
      </c>
      <c r="F5859" t="s">
        <v>13859</v>
      </c>
    </row>
    <row r="5860" spans="1:6" hidden="1" x14ac:dyDescent="0.25">
      <c r="A5860" t="s">
        <v>13854</v>
      </c>
      <c r="B5860" s="147" t="s">
        <v>217</v>
      </c>
      <c r="C5860" t="s">
        <v>13860</v>
      </c>
      <c r="D5860" t="s">
        <v>13856</v>
      </c>
      <c r="E5860" s="147">
        <v>-3.3</v>
      </c>
      <c r="F5860" t="s">
        <v>13861</v>
      </c>
    </row>
    <row r="5861" spans="1:6" hidden="1" x14ac:dyDescent="0.25">
      <c r="A5861" t="s">
        <v>13854</v>
      </c>
      <c r="B5861" s="147" t="s">
        <v>218</v>
      </c>
      <c r="C5861" t="s">
        <v>13862</v>
      </c>
      <c r="D5861" t="s">
        <v>13856</v>
      </c>
      <c r="E5861" s="147">
        <v>-3.3</v>
      </c>
      <c r="F5861" t="s">
        <v>13863</v>
      </c>
    </row>
    <row r="5862" spans="1:6" hidden="1" x14ac:dyDescent="0.25">
      <c r="A5862" t="s">
        <v>13854</v>
      </c>
      <c r="B5862" s="147" t="s">
        <v>219</v>
      </c>
      <c r="C5862" t="s">
        <v>13864</v>
      </c>
      <c r="D5862" t="s">
        <v>13856</v>
      </c>
      <c r="E5862" s="147">
        <v>-3.3</v>
      </c>
      <c r="F5862" t="s">
        <v>13865</v>
      </c>
    </row>
    <row r="5863" spans="1:6" hidden="1" x14ac:dyDescent="0.25">
      <c r="A5863" t="s">
        <v>13854</v>
      </c>
      <c r="B5863" s="147" t="s">
        <v>179</v>
      </c>
      <c r="C5863" t="s">
        <v>13866</v>
      </c>
      <c r="D5863" t="s">
        <v>13856</v>
      </c>
      <c r="E5863" s="147">
        <v>-15.91</v>
      </c>
      <c r="F5863" t="s">
        <v>13867</v>
      </c>
    </row>
    <row r="5864" spans="1:6" x14ac:dyDescent="0.25">
      <c r="A5864" t="s">
        <v>13868</v>
      </c>
      <c r="B5864" s="147" t="s">
        <v>178</v>
      </c>
      <c r="C5864" t="s">
        <v>13869</v>
      </c>
      <c r="D5864" t="s">
        <v>13870</v>
      </c>
      <c r="E5864" s="148">
        <v>54</v>
      </c>
      <c r="F5864" t="s">
        <v>13871</v>
      </c>
    </row>
    <row r="5865" spans="1:6" hidden="1" x14ac:dyDescent="0.25">
      <c r="A5865" t="s">
        <v>13868</v>
      </c>
      <c r="B5865" s="147" t="s">
        <v>234</v>
      </c>
      <c r="C5865" t="s">
        <v>13872</v>
      </c>
      <c r="D5865" t="s">
        <v>13870</v>
      </c>
      <c r="E5865" s="147">
        <v>-0.11</v>
      </c>
      <c r="F5865" t="s">
        <v>13873</v>
      </c>
    </row>
    <row r="5866" spans="1:6" hidden="1" x14ac:dyDescent="0.25">
      <c r="A5866" t="s">
        <v>13868</v>
      </c>
      <c r="B5866" s="147" t="s">
        <v>218</v>
      </c>
      <c r="C5866" t="s">
        <v>13874</v>
      </c>
      <c r="D5866" t="s">
        <v>13870</v>
      </c>
      <c r="E5866" s="147">
        <v>-0.54</v>
      </c>
      <c r="F5866" t="s">
        <v>13875</v>
      </c>
    </row>
    <row r="5867" spans="1:6" hidden="1" x14ac:dyDescent="0.25">
      <c r="A5867" t="s">
        <v>13868</v>
      </c>
      <c r="B5867" s="147" t="s">
        <v>179</v>
      </c>
      <c r="C5867" t="s">
        <v>13876</v>
      </c>
      <c r="D5867" t="s">
        <v>13870</v>
      </c>
      <c r="E5867" s="147">
        <v>-1.3</v>
      </c>
      <c r="F5867" t="s">
        <v>13877</v>
      </c>
    </row>
    <row r="5868" spans="1:6" hidden="1" x14ac:dyDescent="0.25">
      <c r="A5868" t="s">
        <v>13868</v>
      </c>
      <c r="B5868" s="147" t="s">
        <v>219</v>
      </c>
      <c r="C5868" t="s">
        <v>13878</v>
      </c>
      <c r="D5868" t="s">
        <v>13870</v>
      </c>
      <c r="E5868" s="147">
        <v>-1.62</v>
      </c>
      <c r="F5868" t="s">
        <v>13879</v>
      </c>
    </row>
    <row r="5869" spans="1:6" x14ac:dyDescent="0.25">
      <c r="A5869" t="s">
        <v>13880</v>
      </c>
      <c r="B5869" s="147" t="s">
        <v>178</v>
      </c>
      <c r="C5869" t="s">
        <v>13881</v>
      </c>
      <c r="D5869" t="s">
        <v>13882</v>
      </c>
      <c r="E5869" s="148">
        <v>3930</v>
      </c>
      <c r="F5869" t="s">
        <v>13883</v>
      </c>
    </row>
    <row r="5870" spans="1:6" hidden="1" x14ac:dyDescent="0.25">
      <c r="A5870" t="s">
        <v>13880</v>
      </c>
      <c r="B5870" s="147" t="s">
        <v>234</v>
      </c>
      <c r="C5870" t="s">
        <v>13884</v>
      </c>
      <c r="D5870" t="s">
        <v>13882</v>
      </c>
      <c r="E5870" s="147">
        <v>-7.86</v>
      </c>
      <c r="F5870" t="s">
        <v>13885</v>
      </c>
    </row>
    <row r="5871" spans="1:6" hidden="1" x14ac:dyDescent="0.25">
      <c r="A5871" t="s">
        <v>13880</v>
      </c>
      <c r="B5871" s="147" t="s">
        <v>217</v>
      </c>
      <c r="C5871" t="s">
        <v>13886</v>
      </c>
      <c r="D5871" t="s">
        <v>13882</v>
      </c>
      <c r="E5871" s="147">
        <v>-19.649999999999999</v>
      </c>
      <c r="F5871" t="s">
        <v>13887</v>
      </c>
    </row>
    <row r="5872" spans="1:6" hidden="1" x14ac:dyDescent="0.25">
      <c r="A5872" t="s">
        <v>13880</v>
      </c>
      <c r="B5872" s="147" t="s">
        <v>218</v>
      </c>
      <c r="C5872" t="s">
        <v>13888</v>
      </c>
      <c r="D5872" t="s">
        <v>13882</v>
      </c>
      <c r="E5872" s="147">
        <v>-39.299999999999997</v>
      </c>
      <c r="F5872" t="s">
        <v>13889</v>
      </c>
    </row>
    <row r="5873" spans="1:6" hidden="1" x14ac:dyDescent="0.25">
      <c r="A5873" t="s">
        <v>13880</v>
      </c>
      <c r="B5873" s="147" t="s">
        <v>179</v>
      </c>
      <c r="C5873" t="s">
        <v>13890</v>
      </c>
      <c r="D5873" t="s">
        <v>13882</v>
      </c>
      <c r="E5873" s="147">
        <v>-94.71</v>
      </c>
      <c r="F5873" t="s">
        <v>13891</v>
      </c>
    </row>
    <row r="5874" spans="1:6" hidden="1" x14ac:dyDescent="0.25">
      <c r="A5874" t="s">
        <v>13880</v>
      </c>
      <c r="B5874" s="147" t="s">
        <v>219</v>
      </c>
      <c r="C5874" t="s">
        <v>13892</v>
      </c>
      <c r="D5874" t="s">
        <v>13882</v>
      </c>
      <c r="E5874" s="147">
        <v>-117.9</v>
      </c>
      <c r="F5874" t="s">
        <v>13893</v>
      </c>
    </row>
    <row r="5875" spans="1:6" x14ac:dyDescent="0.25">
      <c r="A5875" t="s">
        <v>13894</v>
      </c>
      <c r="B5875" s="147" t="s">
        <v>178</v>
      </c>
      <c r="C5875" t="s">
        <v>13895</v>
      </c>
      <c r="D5875" t="s">
        <v>13896</v>
      </c>
      <c r="E5875" s="148">
        <v>6219</v>
      </c>
      <c r="F5875" t="s">
        <v>13897</v>
      </c>
    </row>
    <row r="5876" spans="1:6" hidden="1" x14ac:dyDescent="0.25">
      <c r="A5876" t="s">
        <v>13894</v>
      </c>
      <c r="B5876" s="147" t="s">
        <v>234</v>
      </c>
      <c r="C5876" t="s">
        <v>13898</v>
      </c>
      <c r="D5876" t="s">
        <v>13896</v>
      </c>
      <c r="E5876" s="147">
        <v>-12.44</v>
      </c>
      <c r="F5876" t="s">
        <v>13899</v>
      </c>
    </row>
    <row r="5877" spans="1:6" hidden="1" x14ac:dyDescent="0.25">
      <c r="A5877" t="s">
        <v>13894</v>
      </c>
      <c r="B5877" s="147" t="s">
        <v>217</v>
      </c>
      <c r="C5877" t="s">
        <v>13900</v>
      </c>
      <c r="D5877" t="s">
        <v>13896</v>
      </c>
      <c r="E5877" s="147">
        <v>-31.1</v>
      </c>
      <c r="F5877" t="s">
        <v>13901</v>
      </c>
    </row>
    <row r="5878" spans="1:6" hidden="1" x14ac:dyDescent="0.25">
      <c r="A5878" t="s">
        <v>13894</v>
      </c>
      <c r="B5878" s="147" t="s">
        <v>218</v>
      </c>
      <c r="C5878" t="s">
        <v>13902</v>
      </c>
      <c r="D5878" t="s">
        <v>13896</v>
      </c>
      <c r="E5878" s="147">
        <v>-62.19</v>
      </c>
      <c r="F5878" t="s">
        <v>13903</v>
      </c>
    </row>
    <row r="5879" spans="1:6" hidden="1" x14ac:dyDescent="0.25">
      <c r="A5879" t="s">
        <v>13894</v>
      </c>
      <c r="B5879" s="147" t="s">
        <v>179</v>
      </c>
      <c r="C5879" t="s">
        <v>13904</v>
      </c>
      <c r="D5879" t="s">
        <v>13896</v>
      </c>
      <c r="E5879" s="147">
        <v>-149.88</v>
      </c>
      <c r="F5879" t="s">
        <v>13905</v>
      </c>
    </row>
    <row r="5880" spans="1:6" hidden="1" x14ac:dyDescent="0.25">
      <c r="A5880" t="s">
        <v>13894</v>
      </c>
      <c r="B5880" s="147" t="s">
        <v>225</v>
      </c>
      <c r="C5880" t="s">
        <v>13906</v>
      </c>
      <c r="D5880" t="s">
        <v>13896</v>
      </c>
      <c r="E5880" s="147">
        <v>-183.46</v>
      </c>
      <c r="F5880" t="s">
        <v>13907</v>
      </c>
    </row>
    <row r="5881" spans="1:6" hidden="1" x14ac:dyDescent="0.25">
      <c r="A5881" t="s">
        <v>13894</v>
      </c>
      <c r="B5881" s="147" t="s">
        <v>219</v>
      </c>
      <c r="C5881" t="s">
        <v>13908</v>
      </c>
      <c r="D5881" t="s">
        <v>13896</v>
      </c>
      <c r="E5881" s="147">
        <v>-186.57</v>
      </c>
      <c r="F5881" t="s">
        <v>13909</v>
      </c>
    </row>
    <row r="5882" spans="1:6" x14ac:dyDescent="0.25">
      <c r="A5882" t="s">
        <v>13910</v>
      </c>
      <c r="B5882" s="147" t="s">
        <v>178</v>
      </c>
      <c r="C5882" t="s">
        <v>13911</v>
      </c>
      <c r="D5882" t="s">
        <v>13912</v>
      </c>
      <c r="E5882" s="148">
        <v>18</v>
      </c>
      <c r="F5882" t="s">
        <v>13913</v>
      </c>
    </row>
    <row r="5883" spans="1:6" hidden="1" x14ac:dyDescent="0.25">
      <c r="A5883" t="s">
        <v>13910</v>
      </c>
      <c r="B5883" s="147" t="s">
        <v>234</v>
      </c>
      <c r="C5883" t="s">
        <v>13914</v>
      </c>
      <c r="D5883" t="s">
        <v>13912</v>
      </c>
      <c r="E5883" s="147">
        <v>-0.04</v>
      </c>
      <c r="F5883" t="s">
        <v>13915</v>
      </c>
    </row>
    <row r="5884" spans="1:6" hidden="1" x14ac:dyDescent="0.25">
      <c r="A5884" t="s">
        <v>13910</v>
      </c>
      <c r="B5884" s="147" t="s">
        <v>218</v>
      </c>
      <c r="C5884" t="s">
        <v>13916</v>
      </c>
      <c r="D5884" t="s">
        <v>13912</v>
      </c>
      <c r="E5884" s="147">
        <v>-0.09</v>
      </c>
      <c r="F5884" t="s">
        <v>13917</v>
      </c>
    </row>
    <row r="5885" spans="1:6" hidden="1" x14ac:dyDescent="0.25">
      <c r="A5885" t="s">
        <v>13910</v>
      </c>
      <c r="B5885" s="147" t="s">
        <v>219</v>
      </c>
      <c r="C5885" t="s">
        <v>13918</v>
      </c>
      <c r="D5885" t="s">
        <v>13912</v>
      </c>
      <c r="E5885" s="147">
        <v>-0.09</v>
      </c>
      <c r="F5885" t="s">
        <v>13919</v>
      </c>
    </row>
    <row r="5886" spans="1:6" hidden="1" x14ac:dyDescent="0.25">
      <c r="A5886" t="s">
        <v>13910</v>
      </c>
      <c r="B5886" s="147" t="s">
        <v>179</v>
      </c>
      <c r="C5886" t="s">
        <v>13920</v>
      </c>
      <c r="D5886" t="s">
        <v>13912</v>
      </c>
      <c r="E5886" s="147">
        <v>-0.43</v>
      </c>
      <c r="F5886" t="s">
        <v>13921</v>
      </c>
    </row>
    <row r="5887" spans="1:6" x14ac:dyDescent="0.25">
      <c r="A5887" t="s">
        <v>13922</v>
      </c>
      <c r="B5887" s="147" t="s">
        <v>178</v>
      </c>
      <c r="C5887" t="s">
        <v>13923</v>
      </c>
      <c r="D5887" t="s">
        <v>13924</v>
      </c>
      <c r="E5887" s="148">
        <v>150</v>
      </c>
      <c r="F5887" t="s">
        <v>13925</v>
      </c>
    </row>
    <row r="5888" spans="1:6" hidden="1" x14ac:dyDescent="0.25">
      <c r="A5888" t="s">
        <v>13922</v>
      </c>
      <c r="B5888" s="147" t="s">
        <v>234</v>
      </c>
      <c r="C5888" t="s">
        <v>13926</v>
      </c>
      <c r="D5888" t="s">
        <v>13924</v>
      </c>
      <c r="E5888" s="147">
        <v>-0.3</v>
      </c>
      <c r="F5888" t="s">
        <v>13927</v>
      </c>
    </row>
    <row r="5889" spans="1:6" hidden="1" x14ac:dyDescent="0.25">
      <c r="A5889" t="s">
        <v>13922</v>
      </c>
      <c r="B5889" s="147" t="s">
        <v>218</v>
      </c>
      <c r="C5889" t="s">
        <v>13928</v>
      </c>
      <c r="D5889" t="s">
        <v>13924</v>
      </c>
      <c r="E5889" s="147">
        <v>-0.75</v>
      </c>
      <c r="F5889" t="s">
        <v>13929</v>
      </c>
    </row>
    <row r="5890" spans="1:6" hidden="1" x14ac:dyDescent="0.25">
      <c r="A5890" t="s">
        <v>13922</v>
      </c>
      <c r="B5890" s="147" t="s">
        <v>219</v>
      </c>
      <c r="C5890" t="s">
        <v>13930</v>
      </c>
      <c r="D5890" t="s">
        <v>13924</v>
      </c>
      <c r="E5890" s="147">
        <v>-0.75</v>
      </c>
      <c r="F5890" t="s">
        <v>13931</v>
      </c>
    </row>
    <row r="5891" spans="1:6" hidden="1" x14ac:dyDescent="0.25">
      <c r="A5891" t="s">
        <v>13922</v>
      </c>
      <c r="B5891" s="147" t="s">
        <v>179</v>
      </c>
      <c r="C5891" t="s">
        <v>13932</v>
      </c>
      <c r="D5891" t="s">
        <v>13924</v>
      </c>
      <c r="E5891" s="147">
        <v>-3.62</v>
      </c>
      <c r="F5891" t="s">
        <v>13933</v>
      </c>
    </row>
    <row r="5892" spans="1:6" x14ac:dyDescent="0.25">
      <c r="A5892" t="s">
        <v>13934</v>
      </c>
      <c r="B5892" s="147" t="s">
        <v>178</v>
      </c>
      <c r="C5892" t="s">
        <v>13935</v>
      </c>
      <c r="D5892" t="s">
        <v>13936</v>
      </c>
      <c r="E5892" s="148">
        <v>420</v>
      </c>
      <c r="F5892" t="s">
        <v>13937</v>
      </c>
    </row>
    <row r="5893" spans="1:6" hidden="1" x14ac:dyDescent="0.25">
      <c r="A5893" t="s">
        <v>13934</v>
      </c>
      <c r="B5893" s="147" t="s">
        <v>234</v>
      </c>
      <c r="C5893" t="s">
        <v>13938</v>
      </c>
      <c r="D5893" t="s">
        <v>13936</v>
      </c>
      <c r="E5893" s="147">
        <v>-0.84</v>
      </c>
      <c r="F5893" t="s">
        <v>13939</v>
      </c>
    </row>
    <row r="5894" spans="1:6" hidden="1" x14ac:dyDescent="0.25">
      <c r="A5894" t="s">
        <v>13934</v>
      </c>
      <c r="B5894" s="147" t="s">
        <v>217</v>
      </c>
      <c r="C5894" t="s">
        <v>13940</v>
      </c>
      <c r="D5894" t="s">
        <v>13936</v>
      </c>
      <c r="E5894" s="147">
        <v>-2.1</v>
      </c>
      <c r="F5894" t="s">
        <v>13941</v>
      </c>
    </row>
    <row r="5895" spans="1:6" hidden="1" x14ac:dyDescent="0.25">
      <c r="A5895" t="s">
        <v>13934</v>
      </c>
      <c r="B5895" s="147" t="s">
        <v>218</v>
      </c>
      <c r="C5895" t="s">
        <v>13942</v>
      </c>
      <c r="D5895" t="s">
        <v>13936</v>
      </c>
      <c r="E5895" s="147">
        <v>-2.1</v>
      </c>
      <c r="F5895" t="s">
        <v>13943</v>
      </c>
    </row>
    <row r="5896" spans="1:6" hidden="1" x14ac:dyDescent="0.25">
      <c r="A5896" t="s">
        <v>13934</v>
      </c>
      <c r="B5896" s="147" t="s">
        <v>219</v>
      </c>
      <c r="C5896" t="s">
        <v>13944</v>
      </c>
      <c r="D5896" t="s">
        <v>13936</v>
      </c>
      <c r="E5896" s="147">
        <v>-2.1</v>
      </c>
      <c r="F5896" t="s">
        <v>13945</v>
      </c>
    </row>
    <row r="5897" spans="1:6" hidden="1" x14ac:dyDescent="0.25">
      <c r="A5897" t="s">
        <v>13934</v>
      </c>
      <c r="B5897" s="147" t="s">
        <v>179</v>
      </c>
      <c r="C5897" t="s">
        <v>13946</v>
      </c>
      <c r="D5897" t="s">
        <v>13936</v>
      </c>
      <c r="E5897" s="147">
        <v>-10.119999999999999</v>
      </c>
      <c r="F5897" t="s">
        <v>13947</v>
      </c>
    </row>
    <row r="5898" spans="1:6" x14ac:dyDescent="0.25">
      <c r="A5898" t="s">
        <v>13948</v>
      </c>
      <c r="B5898" s="147" t="s">
        <v>178</v>
      </c>
      <c r="C5898" t="s">
        <v>13949</v>
      </c>
      <c r="D5898" t="s">
        <v>13950</v>
      </c>
      <c r="E5898" s="148">
        <v>6902</v>
      </c>
      <c r="F5898" t="s">
        <v>13951</v>
      </c>
    </row>
    <row r="5899" spans="1:6" hidden="1" x14ac:dyDescent="0.25">
      <c r="A5899" t="s">
        <v>13948</v>
      </c>
      <c r="B5899" s="147" t="s">
        <v>234</v>
      </c>
      <c r="C5899" t="s">
        <v>13952</v>
      </c>
      <c r="D5899" t="s">
        <v>13950</v>
      </c>
      <c r="E5899" s="147">
        <v>-13.8</v>
      </c>
      <c r="F5899" t="s">
        <v>13953</v>
      </c>
    </row>
    <row r="5900" spans="1:6" hidden="1" x14ac:dyDescent="0.25">
      <c r="A5900" t="s">
        <v>13948</v>
      </c>
      <c r="B5900" s="147" t="s">
        <v>217</v>
      </c>
      <c r="C5900" t="s">
        <v>13954</v>
      </c>
      <c r="D5900" t="s">
        <v>13950</v>
      </c>
      <c r="E5900" s="147">
        <v>-34.51</v>
      </c>
      <c r="F5900" t="s">
        <v>13955</v>
      </c>
    </row>
    <row r="5901" spans="1:6" hidden="1" x14ac:dyDescent="0.25">
      <c r="A5901" t="s">
        <v>13948</v>
      </c>
      <c r="B5901" s="147" t="s">
        <v>218</v>
      </c>
      <c r="C5901" t="s">
        <v>13956</v>
      </c>
      <c r="D5901" t="s">
        <v>13950</v>
      </c>
      <c r="E5901" s="147">
        <v>-34.51</v>
      </c>
      <c r="F5901" t="s">
        <v>13957</v>
      </c>
    </row>
    <row r="5902" spans="1:6" hidden="1" x14ac:dyDescent="0.25">
      <c r="A5902" t="s">
        <v>13948</v>
      </c>
      <c r="B5902" s="147" t="s">
        <v>219</v>
      </c>
      <c r="C5902" t="s">
        <v>13958</v>
      </c>
      <c r="D5902" t="s">
        <v>13950</v>
      </c>
      <c r="E5902" s="147">
        <v>-34.51</v>
      </c>
      <c r="F5902" t="s">
        <v>13959</v>
      </c>
    </row>
    <row r="5903" spans="1:6" hidden="1" x14ac:dyDescent="0.25">
      <c r="A5903" t="s">
        <v>13948</v>
      </c>
      <c r="B5903" s="147" t="s">
        <v>179</v>
      </c>
      <c r="C5903" t="s">
        <v>13960</v>
      </c>
      <c r="D5903" t="s">
        <v>13950</v>
      </c>
      <c r="E5903" s="147">
        <v>-166.34</v>
      </c>
      <c r="F5903" t="s">
        <v>13961</v>
      </c>
    </row>
    <row r="5904" spans="1:6" x14ac:dyDescent="0.25">
      <c r="A5904" t="s">
        <v>13962</v>
      </c>
      <c r="B5904" s="147" t="s">
        <v>178</v>
      </c>
      <c r="C5904" t="s">
        <v>13963</v>
      </c>
      <c r="D5904" t="s">
        <v>13964</v>
      </c>
      <c r="E5904" s="148">
        <v>186</v>
      </c>
      <c r="F5904" t="s">
        <v>13965</v>
      </c>
    </row>
    <row r="5905" spans="1:6" hidden="1" x14ac:dyDescent="0.25">
      <c r="A5905" t="s">
        <v>13962</v>
      </c>
      <c r="B5905" s="147" t="s">
        <v>234</v>
      </c>
      <c r="C5905" t="s">
        <v>13966</v>
      </c>
      <c r="D5905" t="s">
        <v>13964</v>
      </c>
      <c r="E5905" s="147">
        <v>-0.37</v>
      </c>
      <c r="F5905" t="s">
        <v>13967</v>
      </c>
    </row>
    <row r="5906" spans="1:6" hidden="1" x14ac:dyDescent="0.25">
      <c r="A5906" t="s">
        <v>13962</v>
      </c>
      <c r="B5906" s="147" t="s">
        <v>218</v>
      </c>
      <c r="C5906" t="s">
        <v>13968</v>
      </c>
      <c r="D5906" t="s">
        <v>13964</v>
      </c>
      <c r="E5906" s="147">
        <v>-0.93</v>
      </c>
      <c r="F5906" t="s">
        <v>13969</v>
      </c>
    </row>
    <row r="5907" spans="1:6" hidden="1" x14ac:dyDescent="0.25">
      <c r="A5907" t="s">
        <v>13962</v>
      </c>
      <c r="B5907" s="147" t="s">
        <v>219</v>
      </c>
      <c r="C5907" t="s">
        <v>13970</v>
      </c>
      <c r="D5907" t="s">
        <v>13964</v>
      </c>
      <c r="E5907" s="147">
        <v>-0.93</v>
      </c>
      <c r="F5907" t="s">
        <v>13971</v>
      </c>
    </row>
    <row r="5908" spans="1:6" hidden="1" x14ac:dyDescent="0.25">
      <c r="A5908" t="s">
        <v>13962</v>
      </c>
      <c r="B5908" s="147" t="s">
        <v>179</v>
      </c>
      <c r="C5908" t="s">
        <v>13972</v>
      </c>
      <c r="D5908" t="s">
        <v>13964</v>
      </c>
      <c r="E5908" s="147">
        <v>-4.4800000000000004</v>
      </c>
      <c r="F5908" t="s">
        <v>13973</v>
      </c>
    </row>
    <row r="5909" spans="1:6" x14ac:dyDescent="0.25">
      <c r="A5909" t="s">
        <v>13974</v>
      </c>
      <c r="B5909" s="147" t="s">
        <v>178</v>
      </c>
      <c r="C5909" t="s">
        <v>13975</v>
      </c>
      <c r="D5909" t="s">
        <v>13976</v>
      </c>
      <c r="E5909" s="148">
        <v>3968</v>
      </c>
      <c r="F5909" t="s">
        <v>13977</v>
      </c>
    </row>
    <row r="5910" spans="1:6" hidden="1" x14ac:dyDescent="0.25">
      <c r="A5910" t="s">
        <v>13974</v>
      </c>
      <c r="B5910" s="147" t="s">
        <v>234</v>
      </c>
      <c r="C5910" t="s">
        <v>13978</v>
      </c>
      <c r="D5910" t="s">
        <v>13976</v>
      </c>
      <c r="E5910" s="147">
        <v>-7.94</v>
      </c>
      <c r="F5910" t="s">
        <v>13979</v>
      </c>
    </row>
    <row r="5911" spans="1:6" hidden="1" x14ac:dyDescent="0.25">
      <c r="A5911" t="s">
        <v>13974</v>
      </c>
      <c r="B5911" s="147" t="s">
        <v>217</v>
      </c>
      <c r="C5911" t="s">
        <v>13980</v>
      </c>
      <c r="D5911" t="s">
        <v>13976</v>
      </c>
      <c r="E5911" s="147">
        <v>-19.84</v>
      </c>
      <c r="F5911" t="s">
        <v>13981</v>
      </c>
    </row>
    <row r="5912" spans="1:6" hidden="1" x14ac:dyDescent="0.25">
      <c r="A5912" t="s">
        <v>13974</v>
      </c>
      <c r="B5912" s="147" t="s">
        <v>218</v>
      </c>
      <c r="C5912" t="s">
        <v>13982</v>
      </c>
      <c r="D5912" t="s">
        <v>13976</v>
      </c>
      <c r="E5912" s="147">
        <v>-39.68</v>
      </c>
      <c r="F5912" t="s">
        <v>13983</v>
      </c>
    </row>
    <row r="5913" spans="1:6" hidden="1" x14ac:dyDescent="0.25">
      <c r="A5913" t="s">
        <v>13974</v>
      </c>
      <c r="B5913" s="147" t="s">
        <v>179</v>
      </c>
      <c r="C5913" t="s">
        <v>13984</v>
      </c>
      <c r="D5913" t="s">
        <v>13976</v>
      </c>
      <c r="E5913" s="147">
        <v>-95.63</v>
      </c>
      <c r="F5913" t="s">
        <v>13985</v>
      </c>
    </row>
    <row r="5914" spans="1:6" hidden="1" x14ac:dyDescent="0.25">
      <c r="A5914" t="s">
        <v>13974</v>
      </c>
      <c r="B5914" s="147" t="s">
        <v>219</v>
      </c>
      <c r="C5914" t="s">
        <v>13986</v>
      </c>
      <c r="D5914" t="s">
        <v>13976</v>
      </c>
      <c r="E5914" s="147">
        <v>-119.04</v>
      </c>
      <c r="F5914" t="s">
        <v>13987</v>
      </c>
    </row>
    <row r="5915" spans="1:6" x14ac:dyDescent="0.25">
      <c r="A5915" t="s">
        <v>13988</v>
      </c>
      <c r="B5915" s="147" t="s">
        <v>178</v>
      </c>
      <c r="C5915" t="s">
        <v>13989</v>
      </c>
      <c r="D5915" t="s">
        <v>13990</v>
      </c>
      <c r="E5915" s="148">
        <v>36</v>
      </c>
      <c r="F5915" t="s">
        <v>13991</v>
      </c>
    </row>
    <row r="5916" spans="1:6" hidden="1" x14ac:dyDescent="0.25">
      <c r="A5916" t="s">
        <v>13988</v>
      </c>
      <c r="B5916" s="147" t="s">
        <v>234</v>
      </c>
      <c r="C5916" t="s">
        <v>13992</v>
      </c>
      <c r="D5916" t="s">
        <v>13990</v>
      </c>
      <c r="E5916" s="147">
        <v>-7.0000000000000007E-2</v>
      </c>
      <c r="F5916" t="s">
        <v>13993</v>
      </c>
    </row>
    <row r="5917" spans="1:6" hidden="1" x14ac:dyDescent="0.25">
      <c r="A5917" t="s">
        <v>13988</v>
      </c>
      <c r="B5917" s="147" t="s">
        <v>218</v>
      </c>
      <c r="C5917" t="s">
        <v>13994</v>
      </c>
      <c r="D5917" t="s">
        <v>13990</v>
      </c>
      <c r="E5917" s="147">
        <v>-0.36</v>
      </c>
      <c r="F5917" t="s">
        <v>13995</v>
      </c>
    </row>
    <row r="5918" spans="1:6" hidden="1" x14ac:dyDescent="0.25">
      <c r="A5918" t="s">
        <v>13988</v>
      </c>
      <c r="B5918" s="147" t="s">
        <v>179</v>
      </c>
      <c r="C5918" t="s">
        <v>13996</v>
      </c>
      <c r="D5918" t="s">
        <v>13990</v>
      </c>
      <c r="E5918" s="147">
        <v>-0.87</v>
      </c>
      <c r="F5918" t="s">
        <v>13997</v>
      </c>
    </row>
    <row r="5919" spans="1:6" hidden="1" x14ac:dyDescent="0.25">
      <c r="A5919" t="s">
        <v>13988</v>
      </c>
      <c r="B5919" s="147" t="s">
        <v>219</v>
      </c>
      <c r="C5919" t="s">
        <v>13998</v>
      </c>
      <c r="D5919" t="s">
        <v>13990</v>
      </c>
      <c r="E5919" s="147">
        <v>-1.08</v>
      </c>
      <c r="F5919" t="s">
        <v>13999</v>
      </c>
    </row>
    <row r="5920" spans="1:6" x14ac:dyDescent="0.25">
      <c r="A5920" t="s">
        <v>14000</v>
      </c>
      <c r="B5920" s="147" t="s">
        <v>178</v>
      </c>
      <c r="C5920" t="s">
        <v>14001</v>
      </c>
      <c r="D5920" t="s">
        <v>14002</v>
      </c>
      <c r="E5920" s="148">
        <v>396</v>
      </c>
      <c r="F5920" t="s">
        <v>14003</v>
      </c>
    </row>
    <row r="5921" spans="1:6" hidden="1" x14ac:dyDescent="0.25">
      <c r="A5921" t="s">
        <v>14000</v>
      </c>
      <c r="B5921" s="147" t="s">
        <v>234</v>
      </c>
      <c r="C5921" t="s">
        <v>14004</v>
      </c>
      <c r="D5921" t="s">
        <v>14002</v>
      </c>
      <c r="E5921" s="147">
        <v>-0.79</v>
      </c>
      <c r="F5921" t="s">
        <v>14005</v>
      </c>
    </row>
    <row r="5922" spans="1:6" hidden="1" x14ac:dyDescent="0.25">
      <c r="A5922" t="s">
        <v>14000</v>
      </c>
      <c r="B5922" s="147" t="s">
        <v>217</v>
      </c>
      <c r="C5922" t="s">
        <v>14006</v>
      </c>
      <c r="D5922" t="s">
        <v>14002</v>
      </c>
      <c r="E5922" s="147">
        <v>-1.98</v>
      </c>
      <c r="F5922" t="s">
        <v>14007</v>
      </c>
    </row>
    <row r="5923" spans="1:6" hidden="1" x14ac:dyDescent="0.25">
      <c r="A5923" t="s">
        <v>14000</v>
      </c>
      <c r="B5923" s="147" t="s">
        <v>218</v>
      </c>
      <c r="C5923" t="s">
        <v>14008</v>
      </c>
      <c r="D5923" t="s">
        <v>14002</v>
      </c>
      <c r="E5923" s="147">
        <v>-1.98</v>
      </c>
      <c r="F5923" t="s">
        <v>14009</v>
      </c>
    </row>
    <row r="5924" spans="1:6" hidden="1" x14ac:dyDescent="0.25">
      <c r="A5924" t="s">
        <v>14000</v>
      </c>
      <c r="B5924" s="147" t="s">
        <v>219</v>
      </c>
      <c r="C5924" t="s">
        <v>14010</v>
      </c>
      <c r="D5924" t="s">
        <v>14002</v>
      </c>
      <c r="E5924" s="147">
        <v>-1.98</v>
      </c>
      <c r="F5924" t="s">
        <v>14011</v>
      </c>
    </row>
    <row r="5925" spans="1:6" hidden="1" x14ac:dyDescent="0.25">
      <c r="A5925" t="s">
        <v>14000</v>
      </c>
      <c r="B5925" s="147" t="s">
        <v>179</v>
      </c>
      <c r="C5925" t="s">
        <v>14012</v>
      </c>
      <c r="D5925" t="s">
        <v>14002</v>
      </c>
      <c r="E5925" s="147">
        <v>-9.5399999999999991</v>
      </c>
      <c r="F5925" t="s">
        <v>14013</v>
      </c>
    </row>
    <row r="5926" spans="1:6" x14ac:dyDescent="0.25">
      <c r="A5926" t="s">
        <v>14014</v>
      </c>
      <c r="B5926" s="147" t="s">
        <v>178</v>
      </c>
      <c r="C5926" t="s">
        <v>14015</v>
      </c>
      <c r="D5926" t="s">
        <v>14016</v>
      </c>
      <c r="E5926" s="148">
        <v>12</v>
      </c>
      <c r="F5926" t="s">
        <v>14017</v>
      </c>
    </row>
    <row r="5927" spans="1:6" hidden="1" x14ac:dyDescent="0.25">
      <c r="A5927" t="s">
        <v>14014</v>
      </c>
      <c r="B5927" s="147" t="s">
        <v>234</v>
      </c>
      <c r="C5927" t="s">
        <v>14018</v>
      </c>
      <c r="D5927" t="s">
        <v>14016</v>
      </c>
      <c r="E5927" s="147">
        <v>-0.02</v>
      </c>
      <c r="F5927" t="s">
        <v>14019</v>
      </c>
    </row>
    <row r="5928" spans="1:6" hidden="1" x14ac:dyDescent="0.25">
      <c r="A5928" t="s">
        <v>14014</v>
      </c>
      <c r="B5928" s="147" t="s">
        <v>218</v>
      </c>
      <c r="C5928" t="s">
        <v>14020</v>
      </c>
      <c r="D5928" t="s">
        <v>14016</v>
      </c>
      <c r="E5928" s="147">
        <v>-0.12</v>
      </c>
      <c r="F5928" t="s">
        <v>14021</v>
      </c>
    </row>
    <row r="5929" spans="1:6" hidden="1" x14ac:dyDescent="0.25">
      <c r="A5929" t="s">
        <v>14014</v>
      </c>
      <c r="B5929" s="147" t="s">
        <v>179</v>
      </c>
      <c r="C5929" t="s">
        <v>14022</v>
      </c>
      <c r="D5929" t="s">
        <v>14016</v>
      </c>
      <c r="E5929" s="147">
        <v>-0.28999999999999998</v>
      </c>
      <c r="F5929" t="s">
        <v>14023</v>
      </c>
    </row>
    <row r="5930" spans="1:6" hidden="1" x14ac:dyDescent="0.25">
      <c r="A5930" t="s">
        <v>14014</v>
      </c>
      <c r="B5930" s="147" t="s">
        <v>225</v>
      </c>
      <c r="C5930" t="s">
        <v>14024</v>
      </c>
      <c r="D5930" t="s">
        <v>14016</v>
      </c>
      <c r="E5930" s="147">
        <v>-0.35</v>
      </c>
      <c r="F5930" t="s">
        <v>14025</v>
      </c>
    </row>
    <row r="5931" spans="1:6" hidden="1" x14ac:dyDescent="0.25">
      <c r="A5931" t="s">
        <v>14014</v>
      </c>
      <c r="B5931" s="147" t="s">
        <v>219</v>
      </c>
      <c r="C5931" t="s">
        <v>14026</v>
      </c>
      <c r="D5931" t="s">
        <v>14016</v>
      </c>
      <c r="E5931" s="147">
        <v>-0.36</v>
      </c>
      <c r="F5931" t="s">
        <v>14027</v>
      </c>
    </row>
    <row r="5932" spans="1:6" x14ac:dyDescent="0.25">
      <c r="A5932" t="s">
        <v>14028</v>
      </c>
      <c r="B5932" s="147" t="s">
        <v>178</v>
      </c>
      <c r="C5932" t="s">
        <v>14029</v>
      </c>
      <c r="D5932" t="s">
        <v>14030</v>
      </c>
      <c r="E5932" s="148">
        <v>94</v>
      </c>
      <c r="F5932" t="s">
        <v>14031</v>
      </c>
    </row>
    <row r="5933" spans="1:6" hidden="1" x14ac:dyDescent="0.25">
      <c r="A5933" t="s">
        <v>14028</v>
      </c>
      <c r="B5933" s="147" t="s">
        <v>234</v>
      </c>
      <c r="C5933" t="s">
        <v>14032</v>
      </c>
      <c r="D5933" t="s">
        <v>14030</v>
      </c>
      <c r="E5933" s="147">
        <v>-0.19</v>
      </c>
      <c r="F5933" t="s">
        <v>14033</v>
      </c>
    </row>
    <row r="5934" spans="1:6" hidden="1" x14ac:dyDescent="0.25">
      <c r="A5934" t="s">
        <v>14028</v>
      </c>
      <c r="B5934" s="147" t="s">
        <v>218</v>
      </c>
      <c r="C5934" t="s">
        <v>14034</v>
      </c>
      <c r="D5934" t="s">
        <v>14030</v>
      </c>
      <c r="E5934" s="147">
        <v>-0.47</v>
      </c>
      <c r="F5934" t="s">
        <v>14035</v>
      </c>
    </row>
    <row r="5935" spans="1:6" hidden="1" x14ac:dyDescent="0.25">
      <c r="A5935" t="s">
        <v>14028</v>
      </c>
      <c r="B5935" s="147" t="s">
        <v>219</v>
      </c>
      <c r="C5935" t="s">
        <v>14036</v>
      </c>
      <c r="D5935" t="s">
        <v>14030</v>
      </c>
      <c r="E5935" s="147">
        <v>-0.47</v>
      </c>
      <c r="F5935" t="s">
        <v>14037</v>
      </c>
    </row>
    <row r="5936" spans="1:6" hidden="1" x14ac:dyDescent="0.25">
      <c r="A5936" t="s">
        <v>14028</v>
      </c>
      <c r="B5936" s="147" t="s">
        <v>179</v>
      </c>
      <c r="C5936" t="s">
        <v>14038</v>
      </c>
      <c r="D5936" t="s">
        <v>14030</v>
      </c>
      <c r="E5936" s="147">
        <v>-2.27</v>
      </c>
      <c r="F5936" t="s">
        <v>14039</v>
      </c>
    </row>
    <row r="5937" spans="1:6" x14ac:dyDescent="0.25">
      <c r="A5937" t="s">
        <v>14040</v>
      </c>
      <c r="B5937" s="147" t="s">
        <v>178</v>
      </c>
      <c r="C5937" t="s">
        <v>14041</v>
      </c>
      <c r="D5937" t="s">
        <v>14042</v>
      </c>
      <c r="E5937" s="148">
        <v>2431</v>
      </c>
      <c r="F5937" t="s">
        <v>14043</v>
      </c>
    </row>
    <row r="5938" spans="1:6" hidden="1" x14ac:dyDescent="0.25">
      <c r="A5938" t="s">
        <v>14040</v>
      </c>
      <c r="B5938" s="147" t="s">
        <v>234</v>
      </c>
      <c r="C5938" t="s">
        <v>14044</v>
      </c>
      <c r="D5938" t="s">
        <v>14042</v>
      </c>
      <c r="E5938" s="147">
        <v>-4.8600000000000003</v>
      </c>
      <c r="F5938" t="s">
        <v>14045</v>
      </c>
    </row>
    <row r="5939" spans="1:6" hidden="1" x14ac:dyDescent="0.25">
      <c r="A5939" t="s">
        <v>14040</v>
      </c>
      <c r="B5939" s="147" t="s">
        <v>217</v>
      </c>
      <c r="C5939" t="s">
        <v>14046</v>
      </c>
      <c r="D5939" t="s">
        <v>14042</v>
      </c>
      <c r="E5939" s="147">
        <v>-12.16</v>
      </c>
      <c r="F5939" t="s">
        <v>14047</v>
      </c>
    </row>
    <row r="5940" spans="1:6" hidden="1" x14ac:dyDescent="0.25">
      <c r="A5940" t="s">
        <v>14040</v>
      </c>
      <c r="B5940" s="147" t="s">
        <v>218</v>
      </c>
      <c r="C5940" t="s">
        <v>14048</v>
      </c>
      <c r="D5940" t="s">
        <v>14042</v>
      </c>
      <c r="E5940" s="147">
        <v>-12.16</v>
      </c>
      <c r="F5940" t="s">
        <v>14049</v>
      </c>
    </row>
    <row r="5941" spans="1:6" hidden="1" x14ac:dyDescent="0.25">
      <c r="A5941" t="s">
        <v>14040</v>
      </c>
      <c r="B5941" s="147" t="s">
        <v>219</v>
      </c>
      <c r="C5941" t="s">
        <v>14050</v>
      </c>
      <c r="D5941" t="s">
        <v>14042</v>
      </c>
      <c r="E5941" s="147">
        <v>-12.16</v>
      </c>
      <c r="F5941" t="s">
        <v>14051</v>
      </c>
    </row>
    <row r="5942" spans="1:6" hidden="1" x14ac:dyDescent="0.25">
      <c r="A5942" t="s">
        <v>14040</v>
      </c>
      <c r="B5942" s="147" t="s">
        <v>179</v>
      </c>
      <c r="C5942" t="s">
        <v>14052</v>
      </c>
      <c r="D5942" t="s">
        <v>14042</v>
      </c>
      <c r="E5942" s="147">
        <v>-58.59</v>
      </c>
      <c r="F5942" t="s">
        <v>14053</v>
      </c>
    </row>
    <row r="5943" spans="1:6" x14ac:dyDescent="0.25">
      <c r="A5943" t="s">
        <v>14054</v>
      </c>
      <c r="B5943" s="147" t="s">
        <v>178</v>
      </c>
      <c r="C5943" t="s">
        <v>14055</v>
      </c>
      <c r="D5943" t="s">
        <v>14056</v>
      </c>
      <c r="E5943" s="148">
        <v>12</v>
      </c>
      <c r="F5943" t="s">
        <v>14057</v>
      </c>
    </row>
    <row r="5944" spans="1:6" hidden="1" x14ac:dyDescent="0.25">
      <c r="A5944" t="s">
        <v>14054</v>
      </c>
      <c r="B5944" s="147" t="s">
        <v>234</v>
      </c>
      <c r="C5944" t="s">
        <v>14058</v>
      </c>
      <c r="D5944" t="s">
        <v>14056</v>
      </c>
      <c r="E5944" s="147">
        <v>-0.02</v>
      </c>
      <c r="F5944" t="s">
        <v>14059</v>
      </c>
    </row>
    <row r="5945" spans="1:6" hidden="1" x14ac:dyDescent="0.25">
      <c r="A5945" t="s">
        <v>14054</v>
      </c>
      <c r="B5945" s="147" t="s">
        <v>218</v>
      </c>
      <c r="C5945" t="s">
        <v>14060</v>
      </c>
      <c r="D5945" t="s">
        <v>14056</v>
      </c>
      <c r="E5945" s="147">
        <v>-0.06</v>
      </c>
      <c r="F5945" t="s">
        <v>14061</v>
      </c>
    </row>
    <row r="5946" spans="1:6" hidden="1" x14ac:dyDescent="0.25">
      <c r="A5946" t="s">
        <v>14054</v>
      </c>
      <c r="B5946" s="147" t="s">
        <v>219</v>
      </c>
      <c r="C5946" t="s">
        <v>14062</v>
      </c>
      <c r="D5946" t="s">
        <v>14056</v>
      </c>
      <c r="E5946" s="147">
        <v>-0.06</v>
      </c>
      <c r="F5946" t="s">
        <v>14063</v>
      </c>
    </row>
    <row r="5947" spans="1:6" hidden="1" x14ac:dyDescent="0.25">
      <c r="A5947" t="s">
        <v>14054</v>
      </c>
      <c r="B5947" s="147" t="s">
        <v>179</v>
      </c>
      <c r="C5947" t="s">
        <v>14064</v>
      </c>
      <c r="D5947" t="s">
        <v>14056</v>
      </c>
      <c r="E5947" s="147">
        <v>-0.28999999999999998</v>
      </c>
      <c r="F5947" t="s">
        <v>14065</v>
      </c>
    </row>
    <row r="5948" spans="1:6" x14ac:dyDescent="0.25">
      <c r="A5948" t="s">
        <v>14066</v>
      </c>
      <c r="B5948" s="147" t="s">
        <v>178</v>
      </c>
      <c r="C5948" t="s">
        <v>14067</v>
      </c>
      <c r="D5948" t="s">
        <v>14068</v>
      </c>
      <c r="E5948" s="148">
        <v>330</v>
      </c>
      <c r="F5948" t="s">
        <v>14069</v>
      </c>
    </row>
    <row r="5949" spans="1:6" hidden="1" x14ac:dyDescent="0.25">
      <c r="A5949" t="s">
        <v>14066</v>
      </c>
      <c r="B5949" s="147" t="s">
        <v>234</v>
      </c>
      <c r="C5949" t="s">
        <v>14070</v>
      </c>
      <c r="D5949" t="s">
        <v>14068</v>
      </c>
      <c r="E5949" s="147">
        <v>-0.66</v>
      </c>
      <c r="F5949" t="s">
        <v>14071</v>
      </c>
    </row>
    <row r="5950" spans="1:6" hidden="1" x14ac:dyDescent="0.25">
      <c r="A5950" t="s">
        <v>14066</v>
      </c>
      <c r="B5950" s="147" t="s">
        <v>217</v>
      </c>
      <c r="C5950" t="s">
        <v>14072</v>
      </c>
      <c r="D5950" t="s">
        <v>14068</v>
      </c>
      <c r="E5950" s="147">
        <v>-1.65</v>
      </c>
      <c r="F5950" t="s">
        <v>14073</v>
      </c>
    </row>
    <row r="5951" spans="1:6" hidden="1" x14ac:dyDescent="0.25">
      <c r="A5951" t="s">
        <v>14066</v>
      </c>
      <c r="B5951" s="147" t="s">
        <v>218</v>
      </c>
      <c r="C5951" t="s">
        <v>14074</v>
      </c>
      <c r="D5951" t="s">
        <v>14068</v>
      </c>
      <c r="E5951" s="147">
        <v>-1.65</v>
      </c>
      <c r="F5951" t="s">
        <v>14075</v>
      </c>
    </row>
    <row r="5952" spans="1:6" hidden="1" x14ac:dyDescent="0.25">
      <c r="A5952" t="s">
        <v>14066</v>
      </c>
      <c r="B5952" s="147" t="s">
        <v>219</v>
      </c>
      <c r="C5952" t="s">
        <v>14076</v>
      </c>
      <c r="D5952" t="s">
        <v>14068</v>
      </c>
      <c r="E5952" s="147">
        <v>-1.65</v>
      </c>
      <c r="F5952" t="s">
        <v>14077</v>
      </c>
    </row>
    <row r="5953" spans="1:6" hidden="1" x14ac:dyDescent="0.25">
      <c r="A5953" t="s">
        <v>14066</v>
      </c>
      <c r="B5953" s="147" t="s">
        <v>179</v>
      </c>
      <c r="C5953" t="s">
        <v>14078</v>
      </c>
      <c r="D5953" t="s">
        <v>14068</v>
      </c>
      <c r="E5953" s="147">
        <v>-7.95</v>
      </c>
      <c r="F5953" t="s">
        <v>14079</v>
      </c>
    </row>
    <row r="5954" spans="1:6" x14ac:dyDescent="0.25">
      <c r="A5954" t="s">
        <v>14080</v>
      </c>
      <c r="B5954" s="147" t="s">
        <v>178</v>
      </c>
      <c r="C5954" t="s">
        <v>14081</v>
      </c>
      <c r="D5954" t="s">
        <v>14082</v>
      </c>
      <c r="E5954" s="148">
        <v>268</v>
      </c>
      <c r="F5954" t="s">
        <v>14083</v>
      </c>
    </row>
    <row r="5955" spans="1:6" hidden="1" x14ac:dyDescent="0.25">
      <c r="A5955" t="s">
        <v>14080</v>
      </c>
      <c r="B5955" s="147" t="s">
        <v>234</v>
      </c>
      <c r="C5955" t="s">
        <v>14084</v>
      </c>
      <c r="D5955" t="s">
        <v>14082</v>
      </c>
      <c r="E5955" s="147">
        <v>-0.54</v>
      </c>
      <c r="F5955" t="s">
        <v>14085</v>
      </c>
    </row>
    <row r="5956" spans="1:6" hidden="1" x14ac:dyDescent="0.25">
      <c r="A5956" t="s">
        <v>14080</v>
      </c>
      <c r="B5956" s="147" t="s">
        <v>217</v>
      </c>
      <c r="C5956" t="s">
        <v>14086</v>
      </c>
      <c r="D5956" t="s">
        <v>14082</v>
      </c>
      <c r="E5956" s="147">
        <v>-1.34</v>
      </c>
      <c r="F5956" t="s">
        <v>14087</v>
      </c>
    </row>
    <row r="5957" spans="1:6" hidden="1" x14ac:dyDescent="0.25">
      <c r="A5957" t="s">
        <v>14080</v>
      </c>
      <c r="B5957" s="147" t="s">
        <v>218</v>
      </c>
      <c r="C5957" t="s">
        <v>14088</v>
      </c>
      <c r="D5957" t="s">
        <v>14082</v>
      </c>
      <c r="E5957" s="147">
        <v>-2.68</v>
      </c>
      <c r="F5957" t="s">
        <v>14089</v>
      </c>
    </row>
    <row r="5958" spans="1:6" hidden="1" x14ac:dyDescent="0.25">
      <c r="A5958" t="s">
        <v>14080</v>
      </c>
      <c r="B5958" s="147" t="s">
        <v>179</v>
      </c>
      <c r="C5958" t="s">
        <v>14090</v>
      </c>
      <c r="D5958" t="s">
        <v>14082</v>
      </c>
      <c r="E5958" s="147">
        <v>-6.46</v>
      </c>
      <c r="F5958" t="s">
        <v>14091</v>
      </c>
    </row>
    <row r="5959" spans="1:6" hidden="1" x14ac:dyDescent="0.25">
      <c r="A5959" t="s">
        <v>14080</v>
      </c>
      <c r="B5959" s="147" t="s">
        <v>219</v>
      </c>
      <c r="C5959" t="s">
        <v>14092</v>
      </c>
      <c r="D5959" t="s">
        <v>14082</v>
      </c>
      <c r="E5959" s="147">
        <v>-8.0399999999999991</v>
      </c>
      <c r="F5959" t="s">
        <v>14093</v>
      </c>
    </row>
    <row r="5960" spans="1:6" x14ac:dyDescent="0.25">
      <c r="A5960" t="s">
        <v>14094</v>
      </c>
      <c r="B5960" s="147" t="s">
        <v>178</v>
      </c>
      <c r="C5960" t="s">
        <v>14095</v>
      </c>
      <c r="D5960" t="s">
        <v>14096</v>
      </c>
      <c r="E5960" s="148">
        <v>544</v>
      </c>
      <c r="F5960" t="s">
        <v>14097</v>
      </c>
    </row>
    <row r="5961" spans="1:6" hidden="1" x14ac:dyDescent="0.25">
      <c r="A5961" t="s">
        <v>14094</v>
      </c>
      <c r="B5961" s="147" t="s">
        <v>234</v>
      </c>
      <c r="C5961" t="s">
        <v>14098</v>
      </c>
      <c r="D5961" t="s">
        <v>14096</v>
      </c>
      <c r="E5961" s="147">
        <v>-1.0900000000000001</v>
      </c>
      <c r="F5961" t="s">
        <v>14099</v>
      </c>
    </row>
    <row r="5962" spans="1:6" hidden="1" x14ac:dyDescent="0.25">
      <c r="A5962" t="s">
        <v>14094</v>
      </c>
      <c r="B5962" s="147" t="s">
        <v>217</v>
      </c>
      <c r="C5962" t="s">
        <v>14100</v>
      </c>
      <c r="D5962" t="s">
        <v>14096</v>
      </c>
      <c r="E5962" s="147">
        <v>-2.72</v>
      </c>
      <c r="F5962" t="s">
        <v>14101</v>
      </c>
    </row>
    <row r="5963" spans="1:6" hidden="1" x14ac:dyDescent="0.25">
      <c r="A5963" t="s">
        <v>14094</v>
      </c>
      <c r="B5963" s="147" t="s">
        <v>218</v>
      </c>
      <c r="C5963" t="s">
        <v>14102</v>
      </c>
      <c r="D5963" t="s">
        <v>14096</v>
      </c>
      <c r="E5963" s="147">
        <v>-2.72</v>
      </c>
      <c r="F5963" t="s">
        <v>14103</v>
      </c>
    </row>
    <row r="5964" spans="1:6" hidden="1" x14ac:dyDescent="0.25">
      <c r="A5964" t="s">
        <v>14094</v>
      </c>
      <c r="B5964" s="147" t="s">
        <v>219</v>
      </c>
      <c r="C5964" t="s">
        <v>14104</v>
      </c>
      <c r="D5964" t="s">
        <v>14096</v>
      </c>
      <c r="E5964" s="147">
        <v>-2.72</v>
      </c>
      <c r="F5964" t="s">
        <v>14105</v>
      </c>
    </row>
    <row r="5965" spans="1:6" hidden="1" x14ac:dyDescent="0.25">
      <c r="A5965" t="s">
        <v>14094</v>
      </c>
      <c r="B5965" s="147" t="s">
        <v>179</v>
      </c>
      <c r="C5965" t="s">
        <v>14106</v>
      </c>
      <c r="D5965" t="s">
        <v>14096</v>
      </c>
      <c r="E5965" s="147">
        <v>-13.11</v>
      </c>
      <c r="F5965" t="s">
        <v>14107</v>
      </c>
    </row>
    <row r="5966" spans="1:6" x14ac:dyDescent="0.25">
      <c r="A5966" t="s">
        <v>14108</v>
      </c>
      <c r="B5966" s="147" t="s">
        <v>178</v>
      </c>
      <c r="C5966" t="s">
        <v>14109</v>
      </c>
      <c r="D5966" t="s">
        <v>14110</v>
      </c>
      <c r="E5966" s="148">
        <v>120</v>
      </c>
      <c r="F5966" t="s">
        <v>14111</v>
      </c>
    </row>
    <row r="5967" spans="1:6" hidden="1" x14ac:dyDescent="0.25">
      <c r="A5967" t="s">
        <v>14108</v>
      </c>
      <c r="B5967" s="147" t="s">
        <v>234</v>
      </c>
      <c r="C5967" t="s">
        <v>14112</v>
      </c>
      <c r="D5967" t="s">
        <v>14110</v>
      </c>
      <c r="E5967" s="147">
        <v>-0.24</v>
      </c>
      <c r="F5967" t="s">
        <v>14113</v>
      </c>
    </row>
    <row r="5968" spans="1:6" hidden="1" x14ac:dyDescent="0.25">
      <c r="A5968" t="s">
        <v>14108</v>
      </c>
      <c r="B5968" s="147" t="s">
        <v>218</v>
      </c>
      <c r="C5968" t="s">
        <v>14114</v>
      </c>
      <c r="D5968" t="s">
        <v>14110</v>
      </c>
      <c r="E5968" s="147">
        <v>-0.6</v>
      </c>
      <c r="F5968" t="s">
        <v>14115</v>
      </c>
    </row>
    <row r="5969" spans="1:6" hidden="1" x14ac:dyDescent="0.25">
      <c r="A5969" t="s">
        <v>14108</v>
      </c>
      <c r="B5969" s="147" t="s">
        <v>219</v>
      </c>
      <c r="C5969" t="s">
        <v>14116</v>
      </c>
      <c r="D5969" t="s">
        <v>14110</v>
      </c>
      <c r="E5969" s="147">
        <v>-0.6</v>
      </c>
      <c r="F5969" t="s">
        <v>14117</v>
      </c>
    </row>
    <row r="5970" spans="1:6" hidden="1" x14ac:dyDescent="0.25">
      <c r="A5970" t="s">
        <v>14108</v>
      </c>
      <c r="B5970" s="147" t="s">
        <v>179</v>
      </c>
      <c r="C5970" t="s">
        <v>14118</v>
      </c>
      <c r="D5970" t="s">
        <v>14110</v>
      </c>
      <c r="E5970" s="147">
        <v>-2.89</v>
      </c>
      <c r="F5970" t="s">
        <v>14119</v>
      </c>
    </row>
    <row r="5971" spans="1:6" x14ac:dyDescent="0.25">
      <c r="A5971" t="s">
        <v>14120</v>
      </c>
      <c r="B5971" s="147" t="s">
        <v>178</v>
      </c>
      <c r="C5971" t="s">
        <v>14121</v>
      </c>
      <c r="D5971" t="s">
        <v>14122</v>
      </c>
      <c r="E5971" s="148">
        <v>204</v>
      </c>
      <c r="F5971" t="s">
        <v>14123</v>
      </c>
    </row>
    <row r="5972" spans="1:6" hidden="1" x14ac:dyDescent="0.25">
      <c r="A5972" t="s">
        <v>14120</v>
      </c>
      <c r="B5972" s="147" t="s">
        <v>234</v>
      </c>
      <c r="C5972" t="s">
        <v>14124</v>
      </c>
      <c r="D5972" t="s">
        <v>14122</v>
      </c>
      <c r="E5972" s="147">
        <v>-0.41</v>
      </c>
      <c r="F5972" t="s">
        <v>14125</v>
      </c>
    </row>
    <row r="5973" spans="1:6" hidden="1" x14ac:dyDescent="0.25">
      <c r="A5973" t="s">
        <v>14120</v>
      </c>
      <c r="B5973" s="147" t="s">
        <v>217</v>
      </c>
      <c r="C5973" t="s">
        <v>14126</v>
      </c>
      <c r="D5973" t="s">
        <v>14122</v>
      </c>
      <c r="E5973" s="147">
        <v>-1.02</v>
      </c>
      <c r="F5973" t="s">
        <v>14127</v>
      </c>
    </row>
    <row r="5974" spans="1:6" hidden="1" x14ac:dyDescent="0.25">
      <c r="A5974" t="s">
        <v>14120</v>
      </c>
      <c r="B5974" s="147" t="s">
        <v>218</v>
      </c>
      <c r="C5974" t="s">
        <v>14128</v>
      </c>
      <c r="D5974" t="s">
        <v>14122</v>
      </c>
      <c r="E5974" s="147">
        <v>-2.04</v>
      </c>
      <c r="F5974" t="s">
        <v>14129</v>
      </c>
    </row>
    <row r="5975" spans="1:6" hidden="1" x14ac:dyDescent="0.25">
      <c r="A5975" t="s">
        <v>14120</v>
      </c>
      <c r="B5975" s="147" t="s">
        <v>179</v>
      </c>
      <c r="C5975" t="s">
        <v>14130</v>
      </c>
      <c r="D5975" t="s">
        <v>14122</v>
      </c>
      <c r="E5975" s="147">
        <v>-4.92</v>
      </c>
      <c r="F5975" t="s">
        <v>14131</v>
      </c>
    </row>
    <row r="5976" spans="1:6" hidden="1" x14ac:dyDescent="0.25">
      <c r="A5976" t="s">
        <v>14120</v>
      </c>
      <c r="B5976" s="147" t="s">
        <v>219</v>
      </c>
      <c r="C5976" t="s">
        <v>14132</v>
      </c>
      <c r="D5976" t="s">
        <v>14122</v>
      </c>
      <c r="E5976" s="147">
        <v>-6.12</v>
      </c>
      <c r="F5976" t="s">
        <v>14133</v>
      </c>
    </row>
    <row r="5977" spans="1:6" x14ac:dyDescent="0.25">
      <c r="A5977" t="s">
        <v>14134</v>
      </c>
      <c r="B5977" s="147" t="s">
        <v>178</v>
      </c>
      <c r="C5977" t="s">
        <v>14135</v>
      </c>
      <c r="D5977" t="s">
        <v>14136</v>
      </c>
      <c r="E5977" s="148">
        <v>368</v>
      </c>
      <c r="F5977" t="s">
        <v>14137</v>
      </c>
    </row>
    <row r="5978" spans="1:6" hidden="1" x14ac:dyDescent="0.25">
      <c r="A5978" t="s">
        <v>14134</v>
      </c>
      <c r="B5978" s="147" t="s">
        <v>234</v>
      </c>
      <c r="C5978" t="s">
        <v>14138</v>
      </c>
      <c r="D5978" t="s">
        <v>14136</v>
      </c>
      <c r="E5978" s="147">
        <v>-0.74</v>
      </c>
      <c r="F5978" t="s">
        <v>14139</v>
      </c>
    </row>
    <row r="5979" spans="1:6" hidden="1" x14ac:dyDescent="0.25">
      <c r="A5979" t="s">
        <v>14134</v>
      </c>
      <c r="B5979" s="147" t="s">
        <v>217</v>
      </c>
      <c r="C5979" t="s">
        <v>14140</v>
      </c>
      <c r="D5979" t="s">
        <v>14136</v>
      </c>
      <c r="E5979" s="147">
        <v>-1.84</v>
      </c>
      <c r="F5979" t="s">
        <v>14141</v>
      </c>
    </row>
    <row r="5980" spans="1:6" hidden="1" x14ac:dyDescent="0.25">
      <c r="A5980" t="s">
        <v>14134</v>
      </c>
      <c r="B5980" s="147" t="s">
        <v>218</v>
      </c>
      <c r="C5980" t="s">
        <v>14142</v>
      </c>
      <c r="D5980" t="s">
        <v>14136</v>
      </c>
      <c r="E5980" s="147">
        <v>-3.68</v>
      </c>
      <c r="F5980" t="s">
        <v>14143</v>
      </c>
    </row>
    <row r="5981" spans="1:6" hidden="1" x14ac:dyDescent="0.25">
      <c r="A5981" t="s">
        <v>14134</v>
      </c>
      <c r="B5981" s="147" t="s">
        <v>179</v>
      </c>
      <c r="C5981" t="s">
        <v>14144</v>
      </c>
      <c r="D5981" t="s">
        <v>14136</v>
      </c>
      <c r="E5981" s="147">
        <v>-8.8699999999999992</v>
      </c>
      <c r="F5981" t="s">
        <v>14145</v>
      </c>
    </row>
    <row r="5982" spans="1:6" hidden="1" x14ac:dyDescent="0.25">
      <c r="A5982" t="s">
        <v>14134</v>
      </c>
      <c r="B5982" s="147" t="s">
        <v>219</v>
      </c>
      <c r="C5982" t="s">
        <v>14146</v>
      </c>
      <c r="D5982" t="s">
        <v>14136</v>
      </c>
      <c r="E5982" s="147">
        <v>-11.04</v>
      </c>
      <c r="F5982" t="s">
        <v>14147</v>
      </c>
    </row>
    <row r="5983" spans="1:6" hidden="1" x14ac:dyDescent="0.25">
      <c r="A5983" t="s">
        <v>14148</v>
      </c>
      <c r="B5983" s="147" t="s">
        <v>180</v>
      </c>
      <c r="C5983" t="s">
        <v>14149</v>
      </c>
      <c r="D5983" t="s">
        <v>14150</v>
      </c>
      <c r="E5983" s="147">
        <v>-710303.73</v>
      </c>
      <c r="F5983" t="s">
        <v>14151</v>
      </c>
    </row>
    <row r="5984" spans="1:6" x14ac:dyDescent="0.25">
      <c r="A5984" t="s">
        <v>14152</v>
      </c>
      <c r="B5984" s="147" t="s">
        <v>178</v>
      </c>
      <c r="C5984" t="s">
        <v>14153</v>
      </c>
      <c r="D5984" t="s">
        <v>14154</v>
      </c>
      <c r="E5984" s="148">
        <v>4376</v>
      </c>
      <c r="F5984" t="s">
        <v>14155</v>
      </c>
    </row>
    <row r="5985" spans="1:6" hidden="1" x14ac:dyDescent="0.25">
      <c r="A5985" t="s">
        <v>14152</v>
      </c>
      <c r="B5985" s="147" t="s">
        <v>234</v>
      </c>
      <c r="C5985" t="s">
        <v>14156</v>
      </c>
      <c r="D5985" t="s">
        <v>14154</v>
      </c>
      <c r="E5985" s="147">
        <v>-8.75</v>
      </c>
      <c r="F5985" t="s">
        <v>14157</v>
      </c>
    </row>
    <row r="5986" spans="1:6" hidden="1" x14ac:dyDescent="0.25">
      <c r="A5986" t="s">
        <v>14152</v>
      </c>
      <c r="B5986" s="147" t="s">
        <v>217</v>
      </c>
      <c r="C5986" t="s">
        <v>14158</v>
      </c>
      <c r="D5986" t="s">
        <v>14154</v>
      </c>
      <c r="E5986" s="147">
        <v>-21.88</v>
      </c>
      <c r="F5986" t="s">
        <v>14159</v>
      </c>
    </row>
    <row r="5987" spans="1:6" hidden="1" x14ac:dyDescent="0.25">
      <c r="A5987" t="s">
        <v>14152</v>
      </c>
      <c r="B5987" s="147" t="s">
        <v>218</v>
      </c>
      <c r="C5987" t="s">
        <v>14160</v>
      </c>
      <c r="D5987" t="s">
        <v>14154</v>
      </c>
      <c r="E5987" s="147">
        <v>-21.88</v>
      </c>
      <c r="F5987" t="s">
        <v>14161</v>
      </c>
    </row>
    <row r="5988" spans="1:6" hidden="1" x14ac:dyDescent="0.25">
      <c r="A5988" t="s">
        <v>14152</v>
      </c>
      <c r="B5988" s="147" t="s">
        <v>219</v>
      </c>
      <c r="C5988" t="s">
        <v>14162</v>
      </c>
      <c r="D5988" t="s">
        <v>14154</v>
      </c>
      <c r="E5988" s="147">
        <v>-21.88</v>
      </c>
      <c r="F5988" t="s">
        <v>14163</v>
      </c>
    </row>
    <row r="5989" spans="1:6" hidden="1" x14ac:dyDescent="0.25">
      <c r="A5989" t="s">
        <v>14152</v>
      </c>
      <c r="B5989" s="147" t="s">
        <v>179</v>
      </c>
      <c r="C5989" t="s">
        <v>14164</v>
      </c>
      <c r="D5989" t="s">
        <v>14154</v>
      </c>
      <c r="E5989" s="147">
        <v>-105.46</v>
      </c>
      <c r="F5989" t="s">
        <v>14165</v>
      </c>
    </row>
    <row r="5990" spans="1:6" x14ac:dyDescent="0.25">
      <c r="A5990" t="s">
        <v>14166</v>
      </c>
      <c r="B5990" s="147" t="s">
        <v>178</v>
      </c>
      <c r="C5990" t="s">
        <v>14167</v>
      </c>
      <c r="D5990" t="s">
        <v>14168</v>
      </c>
      <c r="E5990" s="148">
        <v>176</v>
      </c>
      <c r="F5990" t="s">
        <v>14169</v>
      </c>
    </row>
    <row r="5991" spans="1:6" hidden="1" x14ac:dyDescent="0.25">
      <c r="A5991" t="s">
        <v>14166</v>
      </c>
      <c r="B5991" s="147" t="s">
        <v>234</v>
      </c>
      <c r="C5991" t="s">
        <v>14170</v>
      </c>
      <c r="D5991" t="s">
        <v>14168</v>
      </c>
      <c r="E5991" s="147">
        <v>-0.35</v>
      </c>
      <c r="F5991" t="s">
        <v>14171</v>
      </c>
    </row>
    <row r="5992" spans="1:6" hidden="1" x14ac:dyDescent="0.25">
      <c r="A5992" t="s">
        <v>14166</v>
      </c>
      <c r="B5992" s="147" t="s">
        <v>218</v>
      </c>
      <c r="C5992" t="s">
        <v>14172</v>
      </c>
      <c r="D5992" t="s">
        <v>14168</v>
      </c>
      <c r="E5992" s="147">
        <v>-0.88</v>
      </c>
      <c r="F5992" t="s">
        <v>14173</v>
      </c>
    </row>
    <row r="5993" spans="1:6" hidden="1" x14ac:dyDescent="0.25">
      <c r="A5993" t="s">
        <v>14166</v>
      </c>
      <c r="B5993" s="147" t="s">
        <v>219</v>
      </c>
      <c r="C5993" t="s">
        <v>14174</v>
      </c>
      <c r="D5993" t="s">
        <v>14168</v>
      </c>
      <c r="E5993" s="147">
        <v>-0.88</v>
      </c>
      <c r="F5993" t="s">
        <v>14175</v>
      </c>
    </row>
    <row r="5994" spans="1:6" hidden="1" x14ac:dyDescent="0.25">
      <c r="A5994" t="s">
        <v>14166</v>
      </c>
      <c r="B5994" s="147" t="s">
        <v>179</v>
      </c>
      <c r="C5994" t="s">
        <v>14176</v>
      </c>
      <c r="D5994" t="s">
        <v>14168</v>
      </c>
      <c r="E5994" s="147">
        <v>-4.24</v>
      </c>
      <c r="F5994" t="s">
        <v>14177</v>
      </c>
    </row>
    <row r="5995" spans="1:6" x14ac:dyDescent="0.25">
      <c r="A5995" t="s">
        <v>14178</v>
      </c>
      <c r="B5995" s="147" t="s">
        <v>178</v>
      </c>
      <c r="C5995" t="s">
        <v>14179</v>
      </c>
      <c r="D5995" t="s">
        <v>14180</v>
      </c>
      <c r="E5995" s="148">
        <v>5524</v>
      </c>
      <c r="F5995" t="s">
        <v>14181</v>
      </c>
    </row>
    <row r="5996" spans="1:6" hidden="1" x14ac:dyDescent="0.25">
      <c r="A5996" t="s">
        <v>14178</v>
      </c>
      <c r="B5996" s="147" t="s">
        <v>234</v>
      </c>
      <c r="C5996" t="s">
        <v>14182</v>
      </c>
      <c r="D5996" t="s">
        <v>14180</v>
      </c>
      <c r="E5996" s="147">
        <v>-11.05</v>
      </c>
      <c r="F5996" t="s">
        <v>14183</v>
      </c>
    </row>
    <row r="5997" spans="1:6" hidden="1" x14ac:dyDescent="0.25">
      <c r="A5997" t="s">
        <v>14178</v>
      </c>
      <c r="B5997" s="147" t="s">
        <v>217</v>
      </c>
      <c r="C5997" t="s">
        <v>14184</v>
      </c>
      <c r="D5997" t="s">
        <v>14180</v>
      </c>
      <c r="E5997" s="147">
        <v>-27.62</v>
      </c>
      <c r="F5997" t="s">
        <v>14185</v>
      </c>
    </row>
    <row r="5998" spans="1:6" hidden="1" x14ac:dyDescent="0.25">
      <c r="A5998" t="s">
        <v>14178</v>
      </c>
      <c r="B5998" s="147" t="s">
        <v>218</v>
      </c>
      <c r="C5998" t="s">
        <v>14186</v>
      </c>
      <c r="D5998" t="s">
        <v>14180</v>
      </c>
      <c r="E5998" s="147">
        <v>-27.62</v>
      </c>
      <c r="F5998" t="s">
        <v>14187</v>
      </c>
    </row>
    <row r="5999" spans="1:6" hidden="1" x14ac:dyDescent="0.25">
      <c r="A5999" t="s">
        <v>14178</v>
      </c>
      <c r="B5999" s="147" t="s">
        <v>219</v>
      </c>
      <c r="C5999" t="s">
        <v>14188</v>
      </c>
      <c r="D5999" t="s">
        <v>14180</v>
      </c>
      <c r="E5999" s="147">
        <v>-27.62</v>
      </c>
      <c r="F5999" t="s">
        <v>14189</v>
      </c>
    </row>
    <row r="6000" spans="1:6" hidden="1" x14ac:dyDescent="0.25">
      <c r="A6000" t="s">
        <v>14178</v>
      </c>
      <c r="B6000" s="147" t="s">
        <v>179</v>
      </c>
      <c r="C6000" t="s">
        <v>14190</v>
      </c>
      <c r="D6000" t="s">
        <v>14180</v>
      </c>
      <c r="E6000" s="147">
        <v>-133.13</v>
      </c>
      <c r="F6000" t="s">
        <v>14191</v>
      </c>
    </row>
    <row r="6001" spans="1:6" x14ac:dyDescent="0.25">
      <c r="A6001" t="s">
        <v>14192</v>
      </c>
      <c r="B6001" s="147" t="s">
        <v>178</v>
      </c>
      <c r="C6001" t="s">
        <v>14193</v>
      </c>
      <c r="D6001" t="s">
        <v>14194</v>
      </c>
      <c r="E6001" s="148">
        <v>44</v>
      </c>
      <c r="F6001" t="s">
        <v>14195</v>
      </c>
    </row>
    <row r="6002" spans="1:6" hidden="1" x14ac:dyDescent="0.25">
      <c r="A6002" t="s">
        <v>14192</v>
      </c>
      <c r="B6002" s="147" t="s">
        <v>234</v>
      </c>
      <c r="C6002" t="s">
        <v>14196</v>
      </c>
      <c r="D6002" t="s">
        <v>14194</v>
      </c>
      <c r="E6002" s="147">
        <v>-0.09</v>
      </c>
      <c r="F6002" t="s">
        <v>14197</v>
      </c>
    </row>
    <row r="6003" spans="1:6" hidden="1" x14ac:dyDescent="0.25">
      <c r="A6003" t="s">
        <v>14192</v>
      </c>
      <c r="B6003" s="147" t="s">
        <v>218</v>
      </c>
      <c r="C6003" t="s">
        <v>14198</v>
      </c>
      <c r="D6003" t="s">
        <v>14194</v>
      </c>
      <c r="E6003" s="147">
        <v>-0.22</v>
      </c>
      <c r="F6003" t="s">
        <v>14199</v>
      </c>
    </row>
    <row r="6004" spans="1:6" hidden="1" x14ac:dyDescent="0.25">
      <c r="A6004" t="s">
        <v>14192</v>
      </c>
      <c r="B6004" s="147" t="s">
        <v>219</v>
      </c>
      <c r="C6004" t="s">
        <v>14200</v>
      </c>
      <c r="D6004" t="s">
        <v>14194</v>
      </c>
      <c r="E6004" s="147">
        <v>-0.22</v>
      </c>
      <c r="F6004" t="s">
        <v>14201</v>
      </c>
    </row>
    <row r="6005" spans="1:6" hidden="1" x14ac:dyDescent="0.25">
      <c r="A6005" t="s">
        <v>14192</v>
      </c>
      <c r="B6005" s="147" t="s">
        <v>179</v>
      </c>
      <c r="C6005" t="s">
        <v>14202</v>
      </c>
      <c r="D6005" t="s">
        <v>14194</v>
      </c>
      <c r="E6005" s="147">
        <v>-1.06</v>
      </c>
      <c r="F6005" t="s">
        <v>14203</v>
      </c>
    </row>
    <row r="6006" spans="1:6" x14ac:dyDescent="0.25">
      <c r="A6006" t="s">
        <v>14204</v>
      </c>
      <c r="B6006" s="147" t="s">
        <v>178</v>
      </c>
      <c r="C6006" t="s">
        <v>14205</v>
      </c>
      <c r="D6006" t="s">
        <v>14206</v>
      </c>
      <c r="E6006" s="148">
        <v>558</v>
      </c>
      <c r="F6006" t="s">
        <v>14207</v>
      </c>
    </row>
    <row r="6007" spans="1:6" hidden="1" x14ac:dyDescent="0.25">
      <c r="A6007" t="s">
        <v>14204</v>
      </c>
      <c r="B6007" s="147" t="s">
        <v>234</v>
      </c>
      <c r="C6007" t="s">
        <v>14208</v>
      </c>
      <c r="D6007" t="s">
        <v>14206</v>
      </c>
      <c r="E6007" s="147">
        <v>-1.1200000000000001</v>
      </c>
      <c r="F6007" t="s">
        <v>14209</v>
      </c>
    </row>
    <row r="6008" spans="1:6" hidden="1" x14ac:dyDescent="0.25">
      <c r="A6008" t="s">
        <v>14204</v>
      </c>
      <c r="B6008" s="147" t="s">
        <v>217</v>
      </c>
      <c r="C6008" t="s">
        <v>14210</v>
      </c>
      <c r="D6008" t="s">
        <v>14206</v>
      </c>
      <c r="E6008" s="147">
        <v>-2.79</v>
      </c>
      <c r="F6008" t="s">
        <v>14211</v>
      </c>
    </row>
    <row r="6009" spans="1:6" hidden="1" x14ac:dyDescent="0.25">
      <c r="A6009" t="s">
        <v>14204</v>
      </c>
      <c r="B6009" s="147" t="s">
        <v>218</v>
      </c>
      <c r="C6009" t="s">
        <v>14212</v>
      </c>
      <c r="D6009" t="s">
        <v>14206</v>
      </c>
      <c r="E6009" s="147">
        <v>-2.79</v>
      </c>
      <c r="F6009" t="s">
        <v>14213</v>
      </c>
    </row>
    <row r="6010" spans="1:6" hidden="1" x14ac:dyDescent="0.25">
      <c r="A6010" t="s">
        <v>14204</v>
      </c>
      <c r="B6010" s="147" t="s">
        <v>219</v>
      </c>
      <c r="C6010" t="s">
        <v>14214</v>
      </c>
      <c r="D6010" t="s">
        <v>14206</v>
      </c>
      <c r="E6010" s="147">
        <v>-2.79</v>
      </c>
      <c r="F6010" t="s">
        <v>14215</v>
      </c>
    </row>
    <row r="6011" spans="1:6" hidden="1" x14ac:dyDescent="0.25">
      <c r="A6011" t="s">
        <v>14204</v>
      </c>
      <c r="B6011" s="147" t="s">
        <v>179</v>
      </c>
      <c r="C6011" t="s">
        <v>14216</v>
      </c>
      <c r="D6011" t="s">
        <v>14206</v>
      </c>
      <c r="E6011" s="147">
        <v>-13.45</v>
      </c>
      <c r="F6011" t="s">
        <v>14217</v>
      </c>
    </row>
    <row r="6012" spans="1:6" x14ac:dyDescent="0.25">
      <c r="A6012" t="s">
        <v>14218</v>
      </c>
      <c r="B6012" s="147" t="s">
        <v>178</v>
      </c>
      <c r="C6012" t="s">
        <v>14219</v>
      </c>
      <c r="D6012" t="s">
        <v>14220</v>
      </c>
      <c r="E6012" s="148">
        <v>540</v>
      </c>
      <c r="F6012" t="s">
        <v>14221</v>
      </c>
    </row>
    <row r="6013" spans="1:6" hidden="1" x14ac:dyDescent="0.25">
      <c r="A6013" t="s">
        <v>14218</v>
      </c>
      <c r="B6013" s="147" t="s">
        <v>234</v>
      </c>
      <c r="C6013" t="s">
        <v>14222</v>
      </c>
      <c r="D6013" t="s">
        <v>14220</v>
      </c>
      <c r="E6013" s="147">
        <v>-1.08</v>
      </c>
      <c r="F6013" t="s">
        <v>14223</v>
      </c>
    </row>
    <row r="6014" spans="1:6" hidden="1" x14ac:dyDescent="0.25">
      <c r="A6014" t="s">
        <v>14218</v>
      </c>
      <c r="B6014" s="147" t="s">
        <v>217</v>
      </c>
      <c r="C6014" t="s">
        <v>14224</v>
      </c>
      <c r="D6014" t="s">
        <v>14220</v>
      </c>
      <c r="E6014" s="147">
        <v>-2.7</v>
      </c>
      <c r="F6014" t="s">
        <v>14225</v>
      </c>
    </row>
    <row r="6015" spans="1:6" hidden="1" x14ac:dyDescent="0.25">
      <c r="A6015" t="s">
        <v>14218</v>
      </c>
      <c r="B6015" s="147" t="s">
        <v>218</v>
      </c>
      <c r="C6015" t="s">
        <v>14226</v>
      </c>
      <c r="D6015" t="s">
        <v>14220</v>
      </c>
      <c r="E6015" s="147">
        <v>-2.7</v>
      </c>
      <c r="F6015" t="s">
        <v>14227</v>
      </c>
    </row>
    <row r="6016" spans="1:6" hidden="1" x14ac:dyDescent="0.25">
      <c r="A6016" t="s">
        <v>14218</v>
      </c>
      <c r="B6016" s="147" t="s">
        <v>219</v>
      </c>
      <c r="C6016" t="s">
        <v>14228</v>
      </c>
      <c r="D6016" t="s">
        <v>14220</v>
      </c>
      <c r="E6016" s="147">
        <v>-2.7</v>
      </c>
      <c r="F6016" t="s">
        <v>14229</v>
      </c>
    </row>
    <row r="6017" spans="1:6" hidden="1" x14ac:dyDescent="0.25">
      <c r="A6017" t="s">
        <v>14218</v>
      </c>
      <c r="B6017" s="147" t="s">
        <v>179</v>
      </c>
      <c r="C6017" t="s">
        <v>14230</v>
      </c>
      <c r="D6017" t="s">
        <v>14220</v>
      </c>
      <c r="E6017" s="147">
        <v>-13.01</v>
      </c>
      <c r="F6017" t="s">
        <v>14231</v>
      </c>
    </row>
    <row r="6018" spans="1:6" x14ac:dyDescent="0.25">
      <c r="A6018" t="s">
        <v>14232</v>
      </c>
      <c r="B6018" s="147" t="s">
        <v>178</v>
      </c>
      <c r="C6018" t="s">
        <v>14233</v>
      </c>
      <c r="D6018" t="s">
        <v>14234</v>
      </c>
      <c r="E6018" s="148">
        <v>1788</v>
      </c>
      <c r="F6018" t="s">
        <v>14235</v>
      </c>
    </row>
    <row r="6019" spans="1:6" hidden="1" x14ac:dyDescent="0.25">
      <c r="A6019" t="s">
        <v>14232</v>
      </c>
      <c r="B6019" s="147" t="s">
        <v>234</v>
      </c>
      <c r="C6019" t="s">
        <v>14236</v>
      </c>
      <c r="D6019" t="s">
        <v>14234</v>
      </c>
      <c r="E6019" s="147">
        <v>-3.58</v>
      </c>
      <c r="F6019" t="s">
        <v>14237</v>
      </c>
    </row>
    <row r="6020" spans="1:6" hidden="1" x14ac:dyDescent="0.25">
      <c r="A6020" t="s">
        <v>14232</v>
      </c>
      <c r="B6020" s="147" t="s">
        <v>217</v>
      </c>
      <c r="C6020" t="s">
        <v>14238</v>
      </c>
      <c r="D6020" t="s">
        <v>14234</v>
      </c>
      <c r="E6020" s="147">
        <v>-8.94</v>
      </c>
      <c r="F6020" t="s">
        <v>14239</v>
      </c>
    </row>
    <row r="6021" spans="1:6" hidden="1" x14ac:dyDescent="0.25">
      <c r="A6021" t="s">
        <v>14232</v>
      </c>
      <c r="B6021" s="147" t="s">
        <v>218</v>
      </c>
      <c r="C6021" t="s">
        <v>14240</v>
      </c>
      <c r="D6021" t="s">
        <v>14234</v>
      </c>
      <c r="E6021" s="147">
        <v>-8.94</v>
      </c>
      <c r="F6021" t="s">
        <v>14241</v>
      </c>
    </row>
    <row r="6022" spans="1:6" hidden="1" x14ac:dyDescent="0.25">
      <c r="A6022" t="s">
        <v>14232</v>
      </c>
      <c r="B6022" s="147" t="s">
        <v>219</v>
      </c>
      <c r="C6022" t="s">
        <v>14242</v>
      </c>
      <c r="D6022" t="s">
        <v>14234</v>
      </c>
      <c r="E6022" s="147">
        <v>-8.94</v>
      </c>
      <c r="F6022" t="s">
        <v>14243</v>
      </c>
    </row>
    <row r="6023" spans="1:6" hidden="1" x14ac:dyDescent="0.25">
      <c r="A6023" t="s">
        <v>14232</v>
      </c>
      <c r="B6023" s="147" t="s">
        <v>179</v>
      </c>
      <c r="C6023" t="s">
        <v>14244</v>
      </c>
      <c r="D6023" t="s">
        <v>14234</v>
      </c>
      <c r="E6023" s="147">
        <v>-43.09</v>
      </c>
      <c r="F6023" t="s">
        <v>14245</v>
      </c>
    </row>
    <row r="6024" spans="1:6" x14ac:dyDescent="0.25">
      <c r="A6024" t="s">
        <v>14246</v>
      </c>
      <c r="B6024" s="147" t="s">
        <v>178</v>
      </c>
      <c r="C6024" t="s">
        <v>14247</v>
      </c>
      <c r="D6024" t="s">
        <v>14248</v>
      </c>
      <c r="E6024" s="148">
        <v>12</v>
      </c>
      <c r="F6024" t="s">
        <v>14249</v>
      </c>
    </row>
    <row r="6025" spans="1:6" hidden="1" x14ac:dyDescent="0.25">
      <c r="A6025" t="s">
        <v>14246</v>
      </c>
      <c r="B6025" s="147" t="s">
        <v>234</v>
      </c>
      <c r="C6025" t="s">
        <v>14250</v>
      </c>
      <c r="D6025" t="s">
        <v>14248</v>
      </c>
      <c r="E6025" s="147">
        <v>-0.02</v>
      </c>
      <c r="F6025" t="s">
        <v>14251</v>
      </c>
    </row>
    <row r="6026" spans="1:6" hidden="1" x14ac:dyDescent="0.25">
      <c r="A6026" t="s">
        <v>14246</v>
      </c>
      <c r="B6026" s="147" t="s">
        <v>218</v>
      </c>
      <c r="C6026" t="s">
        <v>14252</v>
      </c>
      <c r="D6026" t="s">
        <v>14248</v>
      </c>
      <c r="E6026" s="147">
        <v>-0.12</v>
      </c>
      <c r="F6026" t="s">
        <v>14253</v>
      </c>
    </row>
    <row r="6027" spans="1:6" hidden="1" x14ac:dyDescent="0.25">
      <c r="A6027" t="s">
        <v>14246</v>
      </c>
      <c r="B6027" s="147" t="s">
        <v>179</v>
      </c>
      <c r="C6027" t="s">
        <v>14254</v>
      </c>
      <c r="D6027" t="s">
        <v>14248</v>
      </c>
      <c r="E6027" s="147">
        <v>-0.28999999999999998</v>
      </c>
      <c r="F6027" t="s">
        <v>14255</v>
      </c>
    </row>
    <row r="6028" spans="1:6" hidden="1" x14ac:dyDescent="0.25">
      <c r="A6028" t="s">
        <v>14246</v>
      </c>
      <c r="B6028" s="147" t="s">
        <v>219</v>
      </c>
      <c r="C6028" t="s">
        <v>14256</v>
      </c>
      <c r="D6028" t="s">
        <v>14248</v>
      </c>
      <c r="E6028" s="147">
        <v>-0.36</v>
      </c>
      <c r="F6028" t="s">
        <v>14257</v>
      </c>
    </row>
    <row r="6029" spans="1:6" x14ac:dyDescent="0.25">
      <c r="A6029" t="s">
        <v>14258</v>
      </c>
      <c r="B6029" s="147" t="s">
        <v>178</v>
      </c>
      <c r="C6029" t="s">
        <v>14259</v>
      </c>
      <c r="D6029" t="s">
        <v>14260</v>
      </c>
      <c r="E6029" s="148">
        <v>408</v>
      </c>
      <c r="F6029" t="s">
        <v>14261</v>
      </c>
    </row>
    <row r="6030" spans="1:6" hidden="1" x14ac:dyDescent="0.25">
      <c r="A6030" t="s">
        <v>14258</v>
      </c>
      <c r="B6030" s="147" t="s">
        <v>234</v>
      </c>
      <c r="C6030" t="s">
        <v>14262</v>
      </c>
      <c r="D6030" t="s">
        <v>14260</v>
      </c>
      <c r="E6030" s="147">
        <v>-0.82</v>
      </c>
      <c r="F6030" t="s">
        <v>14263</v>
      </c>
    </row>
    <row r="6031" spans="1:6" hidden="1" x14ac:dyDescent="0.25">
      <c r="A6031" t="s">
        <v>14258</v>
      </c>
      <c r="B6031" s="147" t="s">
        <v>217</v>
      </c>
      <c r="C6031" t="s">
        <v>14264</v>
      </c>
      <c r="D6031" t="s">
        <v>14260</v>
      </c>
      <c r="E6031" s="147">
        <v>-2.04</v>
      </c>
      <c r="F6031" t="s">
        <v>14265</v>
      </c>
    </row>
    <row r="6032" spans="1:6" hidden="1" x14ac:dyDescent="0.25">
      <c r="A6032" t="s">
        <v>14258</v>
      </c>
      <c r="B6032" s="147" t="s">
        <v>218</v>
      </c>
      <c r="C6032" t="s">
        <v>14266</v>
      </c>
      <c r="D6032" t="s">
        <v>14260</v>
      </c>
      <c r="E6032" s="147">
        <v>-4.08</v>
      </c>
      <c r="F6032" t="s">
        <v>14267</v>
      </c>
    </row>
    <row r="6033" spans="1:6" hidden="1" x14ac:dyDescent="0.25">
      <c r="A6033" t="s">
        <v>14258</v>
      </c>
      <c r="B6033" s="147" t="s">
        <v>179</v>
      </c>
      <c r="C6033" t="s">
        <v>14268</v>
      </c>
      <c r="D6033" t="s">
        <v>14260</v>
      </c>
      <c r="E6033" s="147">
        <v>-9.83</v>
      </c>
      <c r="F6033" t="s">
        <v>14269</v>
      </c>
    </row>
    <row r="6034" spans="1:6" hidden="1" x14ac:dyDescent="0.25">
      <c r="A6034" t="s">
        <v>14258</v>
      </c>
      <c r="B6034" s="147" t="s">
        <v>219</v>
      </c>
      <c r="C6034" t="s">
        <v>14270</v>
      </c>
      <c r="D6034" t="s">
        <v>14260</v>
      </c>
      <c r="E6034" s="147">
        <v>-12.24</v>
      </c>
      <c r="F6034" t="s">
        <v>14271</v>
      </c>
    </row>
    <row r="6035" spans="1:6" x14ac:dyDescent="0.25">
      <c r="A6035" t="s">
        <v>14272</v>
      </c>
      <c r="B6035" s="147" t="s">
        <v>178</v>
      </c>
      <c r="C6035" t="s">
        <v>14273</v>
      </c>
      <c r="D6035" t="s">
        <v>14274</v>
      </c>
      <c r="E6035" s="148">
        <v>248</v>
      </c>
      <c r="F6035" t="s">
        <v>14275</v>
      </c>
    </row>
    <row r="6036" spans="1:6" hidden="1" x14ac:dyDescent="0.25">
      <c r="A6036" t="s">
        <v>14272</v>
      </c>
      <c r="B6036" s="147" t="s">
        <v>234</v>
      </c>
      <c r="C6036" t="s">
        <v>14276</v>
      </c>
      <c r="D6036" t="s">
        <v>14274</v>
      </c>
      <c r="E6036" s="147">
        <v>-0.5</v>
      </c>
      <c r="F6036" t="s">
        <v>14277</v>
      </c>
    </row>
    <row r="6037" spans="1:6" hidden="1" x14ac:dyDescent="0.25">
      <c r="A6037" t="s">
        <v>14272</v>
      </c>
      <c r="B6037" s="147" t="s">
        <v>217</v>
      </c>
      <c r="C6037" t="s">
        <v>14278</v>
      </c>
      <c r="D6037" t="s">
        <v>14274</v>
      </c>
      <c r="E6037" s="147">
        <v>-1.24</v>
      </c>
      <c r="F6037" t="s">
        <v>14279</v>
      </c>
    </row>
    <row r="6038" spans="1:6" hidden="1" x14ac:dyDescent="0.25">
      <c r="A6038" t="s">
        <v>14272</v>
      </c>
      <c r="B6038" s="147" t="s">
        <v>218</v>
      </c>
      <c r="C6038" t="s">
        <v>14280</v>
      </c>
      <c r="D6038" t="s">
        <v>14274</v>
      </c>
      <c r="E6038" s="147">
        <v>-2.48</v>
      </c>
      <c r="F6038" t="s">
        <v>14281</v>
      </c>
    </row>
    <row r="6039" spans="1:6" hidden="1" x14ac:dyDescent="0.25">
      <c r="A6039" t="s">
        <v>14272</v>
      </c>
      <c r="B6039" s="147" t="s">
        <v>179</v>
      </c>
      <c r="C6039" t="s">
        <v>14282</v>
      </c>
      <c r="D6039" t="s">
        <v>14274</v>
      </c>
      <c r="E6039" s="147">
        <v>-5.98</v>
      </c>
      <c r="F6039" t="s">
        <v>14283</v>
      </c>
    </row>
    <row r="6040" spans="1:6" hidden="1" x14ac:dyDescent="0.25">
      <c r="A6040" t="s">
        <v>14272</v>
      </c>
      <c r="B6040" s="147" t="s">
        <v>219</v>
      </c>
      <c r="C6040" t="s">
        <v>14284</v>
      </c>
      <c r="D6040" t="s">
        <v>14274</v>
      </c>
      <c r="E6040" s="147">
        <v>-7.44</v>
      </c>
      <c r="F6040" t="s">
        <v>14285</v>
      </c>
    </row>
    <row r="6041" spans="1:6" x14ac:dyDescent="0.25">
      <c r="A6041" t="s">
        <v>14286</v>
      </c>
      <c r="B6041" s="147" t="s">
        <v>178</v>
      </c>
      <c r="C6041" t="s">
        <v>14287</v>
      </c>
      <c r="D6041" t="s">
        <v>14288</v>
      </c>
      <c r="E6041" s="148">
        <v>80</v>
      </c>
      <c r="F6041" t="s">
        <v>14289</v>
      </c>
    </row>
    <row r="6042" spans="1:6" hidden="1" x14ac:dyDescent="0.25">
      <c r="A6042" t="s">
        <v>14286</v>
      </c>
      <c r="B6042" s="147" t="s">
        <v>234</v>
      </c>
      <c r="C6042" t="s">
        <v>14290</v>
      </c>
      <c r="D6042" t="s">
        <v>14288</v>
      </c>
      <c r="E6042" s="147">
        <v>-0.16</v>
      </c>
      <c r="F6042" t="s">
        <v>14291</v>
      </c>
    </row>
    <row r="6043" spans="1:6" hidden="1" x14ac:dyDescent="0.25">
      <c r="A6043" t="s">
        <v>14286</v>
      </c>
      <c r="B6043" s="147" t="s">
        <v>218</v>
      </c>
      <c r="C6043" t="s">
        <v>14292</v>
      </c>
      <c r="D6043" t="s">
        <v>14288</v>
      </c>
      <c r="E6043" s="147">
        <v>-0.4</v>
      </c>
      <c r="F6043" t="s">
        <v>14293</v>
      </c>
    </row>
    <row r="6044" spans="1:6" hidden="1" x14ac:dyDescent="0.25">
      <c r="A6044" t="s">
        <v>14286</v>
      </c>
      <c r="B6044" s="147" t="s">
        <v>219</v>
      </c>
      <c r="C6044" t="s">
        <v>14294</v>
      </c>
      <c r="D6044" t="s">
        <v>14288</v>
      </c>
      <c r="E6044" s="147">
        <v>-0.4</v>
      </c>
      <c r="F6044" t="s">
        <v>14295</v>
      </c>
    </row>
    <row r="6045" spans="1:6" hidden="1" x14ac:dyDescent="0.25">
      <c r="A6045" t="s">
        <v>14286</v>
      </c>
      <c r="B6045" s="147" t="s">
        <v>179</v>
      </c>
      <c r="C6045" t="s">
        <v>14296</v>
      </c>
      <c r="D6045" t="s">
        <v>14288</v>
      </c>
      <c r="E6045" s="147">
        <v>-1.93</v>
      </c>
      <c r="F6045" t="s">
        <v>14297</v>
      </c>
    </row>
    <row r="6046" spans="1:6" x14ac:dyDescent="0.25">
      <c r="A6046" t="s">
        <v>14298</v>
      </c>
      <c r="B6046" s="147" t="s">
        <v>178</v>
      </c>
      <c r="C6046" t="s">
        <v>14299</v>
      </c>
      <c r="D6046" t="s">
        <v>14300</v>
      </c>
      <c r="E6046" s="148">
        <v>10911</v>
      </c>
      <c r="F6046" t="s">
        <v>14301</v>
      </c>
    </row>
    <row r="6047" spans="1:6" hidden="1" x14ac:dyDescent="0.25">
      <c r="A6047" t="s">
        <v>14298</v>
      </c>
      <c r="B6047" s="147" t="s">
        <v>234</v>
      </c>
      <c r="C6047" t="s">
        <v>14302</v>
      </c>
      <c r="D6047" t="s">
        <v>14300</v>
      </c>
      <c r="E6047" s="147">
        <v>-21.82</v>
      </c>
      <c r="F6047" t="s">
        <v>14303</v>
      </c>
    </row>
    <row r="6048" spans="1:6" hidden="1" x14ac:dyDescent="0.25">
      <c r="A6048" t="s">
        <v>14298</v>
      </c>
      <c r="B6048" s="147" t="s">
        <v>217</v>
      </c>
      <c r="C6048" t="s">
        <v>14304</v>
      </c>
      <c r="D6048" t="s">
        <v>14300</v>
      </c>
      <c r="E6048" s="147">
        <v>-54.56</v>
      </c>
      <c r="F6048" t="s">
        <v>14305</v>
      </c>
    </row>
    <row r="6049" spans="1:6" hidden="1" x14ac:dyDescent="0.25">
      <c r="A6049" t="s">
        <v>14298</v>
      </c>
      <c r="B6049" s="147" t="s">
        <v>218</v>
      </c>
      <c r="C6049" t="s">
        <v>14306</v>
      </c>
      <c r="D6049" t="s">
        <v>14300</v>
      </c>
      <c r="E6049" s="147">
        <v>-109.11</v>
      </c>
      <c r="F6049" t="s">
        <v>14307</v>
      </c>
    </row>
    <row r="6050" spans="1:6" hidden="1" x14ac:dyDescent="0.25">
      <c r="A6050" t="s">
        <v>14298</v>
      </c>
      <c r="B6050" s="147" t="s">
        <v>179</v>
      </c>
      <c r="C6050" t="s">
        <v>14308</v>
      </c>
      <c r="D6050" t="s">
        <v>14300</v>
      </c>
      <c r="E6050" s="147">
        <v>-262.95999999999998</v>
      </c>
      <c r="F6050" t="s">
        <v>14309</v>
      </c>
    </row>
    <row r="6051" spans="1:6" hidden="1" x14ac:dyDescent="0.25">
      <c r="A6051" t="s">
        <v>14298</v>
      </c>
      <c r="B6051" s="147" t="s">
        <v>223</v>
      </c>
      <c r="C6051" t="s">
        <v>14310</v>
      </c>
      <c r="D6051" t="s">
        <v>14300</v>
      </c>
      <c r="E6051" s="147">
        <v>-272.77999999999997</v>
      </c>
      <c r="F6051" t="s">
        <v>14311</v>
      </c>
    </row>
    <row r="6052" spans="1:6" hidden="1" x14ac:dyDescent="0.25">
      <c r="A6052" t="s">
        <v>14298</v>
      </c>
      <c r="B6052" s="147" t="s">
        <v>219</v>
      </c>
      <c r="C6052" t="s">
        <v>14312</v>
      </c>
      <c r="D6052" t="s">
        <v>14300</v>
      </c>
      <c r="E6052" s="147">
        <v>-327.33</v>
      </c>
      <c r="F6052" t="s">
        <v>14313</v>
      </c>
    </row>
    <row r="6053" spans="1:6" x14ac:dyDescent="0.25">
      <c r="A6053" t="s">
        <v>14314</v>
      </c>
      <c r="B6053" s="147" t="s">
        <v>178</v>
      </c>
      <c r="C6053" t="s">
        <v>14315</v>
      </c>
      <c r="D6053" t="s">
        <v>14316</v>
      </c>
      <c r="E6053" s="148">
        <v>104</v>
      </c>
      <c r="F6053" t="s">
        <v>14317</v>
      </c>
    </row>
    <row r="6054" spans="1:6" hidden="1" x14ac:dyDescent="0.25">
      <c r="A6054" t="s">
        <v>14314</v>
      </c>
      <c r="B6054" s="147" t="s">
        <v>234</v>
      </c>
      <c r="C6054" t="s">
        <v>14318</v>
      </c>
      <c r="D6054" t="s">
        <v>14316</v>
      </c>
      <c r="E6054" s="147">
        <v>-0.21</v>
      </c>
      <c r="F6054" t="s">
        <v>14319</v>
      </c>
    </row>
    <row r="6055" spans="1:6" hidden="1" x14ac:dyDescent="0.25">
      <c r="A6055" t="s">
        <v>14314</v>
      </c>
      <c r="B6055" s="147" t="s">
        <v>218</v>
      </c>
      <c r="C6055" t="s">
        <v>14320</v>
      </c>
      <c r="D6055" t="s">
        <v>14316</v>
      </c>
      <c r="E6055" s="147">
        <v>-0.52</v>
      </c>
      <c r="F6055" t="s">
        <v>14321</v>
      </c>
    </row>
    <row r="6056" spans="1:6" hidden="1" x14ac:dyDescent="0.25">
      <c r="A6056" t="s">
        <v>14314</v>
      </c>
      <c r="B6056" s="147" t="s">
        <v>219</v>
      </c>
      <c r="C6056" t="s">
        <v>14322</v>
      </c>
      <c r="D6056" t="s">
        <v>14316</v>
      </c>
      <c r="E6056" s="147">
        <v>-0.52</v>
      </c>
      <c r="F6056" t="s">
        <v>14323</v>
      </c>
    </row>
    <row r="6057" spans="1:6" hidden="1" x14ac:dyDescent="0.25">
      <c r="A6057" t="s">
        <v>14314</v>
      </c>
      <c r="B6057" s="147" t="s">
        <v>179</v>
      </c>
      <c r="C6057" t="s">
        <v>14324</v>
      </c>
      <c r="D6057" t="s">
        <v>14316</v>
      </c>
      <c r="E6057" s="147">
        <v>-2.5099999999999998</v>
      </c>
      <c r="F6057" t="s">
        <v>14325</v>
      </c>
    </row>
    <row r="6058" spans="1:6" x14ac:dyDescent="0.25">
      <c r="A6058" t="s">
        <v>14326</v>
      </c>
      <c r="B6058" s="147" t="s">
        <v>178</v>
      </c>
      <c r="C6058" t="s">
        <v>14327</v>
      </c>
      <c r="D6058" t="s">
        <v>14328</v>
      </c>
      <c r="E6058" s="148">
        <v>84</v>
      </c>
      <c r="F6058" t="s">
        <v>14329</v>
      </c>
    </row>
    <row r="6059" spans="1:6" hidden="1" x14ac:dyDescent="0.25">
      <c r="A6059" t="s">
        <v>14326</v>
      </c>
      <c r="B6059" s="147" t="s">
        <v>234</v>
      </c>
      <c r="C6059" t="s">
        <v>14330</v>
      </c>
      <c r="D6059" t="s">
        <v>14328</v>
      </c>
      <c r="E6059" s="147">
        <v>-0.17</v>
      </c>
      <c r="F6059" t="s">
        <v>14331</v>
      </c>
    </row>
    <row r="6060" spans="1:6" hidden="1" x14ac:dyDescent="0.25">
      <c r="A6060" t="s">
        <v>14326</v>
      </c>
      <c r="B6060" s="147" t="s">
        <v>218</v>
      </c>
      <c r="C6060" t="s">
        <v>14332</v>
      </c>
      <c r="D6060" t="s">
        <v>14328</v>
      </c>
      <c r="E6060" s="147">
        <v>-0.42</v>
      </c>
      <c r="F6060" t="s">
        <v>14333</v>
      </c>
    </row>
    <row r="6061" spans="1:6" hidden="1" x14ac:dyDescent="0.25">
      <c r="A6061" t="s">
        <v>14326</v>
      </c>
      <c r="B6061" s="147" t="s">
        <v>219</v>
      </c>
      <c r="C6061" t="s">
        <v>14334</v>
      </c>
      <c r="D6061" t="s">
        <v>14328</v>
      </c>
      <c r="E6061" s="147">
        <v>-0.42</v>
      </c>
      <c r="F6061" t="s">
        <v>14335</v>
      </c>
    </row>
    <row r="6062" spans="1:6" hidden="1" x14ac:dyDescent="0.25">
      <c r="A6062" t="s">
        <v>14326</v>
      </c>
      <c r="B6062" s="147" t="s">
        <v>179</v>
      </c>
      <c r="C6062" t="s">
        <v>14336</v>
      </c>
      <c r="D6062" t="s">
        <v>14328</v>
      </c>
      <c r="E6062" s="147">
        <v>-2.02</v>
      </c>
      <c r="F6062" t="s">
        <v>14337</v>
      </c>
    </row>
    <row r="6063" spans="1:6" x14ac:dyDescent="0.25">
      <c r="A6063" t="s">
        <v>14338</v>
      </c>
      <c r="B6063" s="147" t="s">
        <v>178</v>
      </c>
      <c r="C6063" t="s">
        <v>14339</v>
      </c>
      <c r="D6063" t="s">
        <v>14340</v>
      </c>
      <c r="E6063" s="148">
        <v>60</v>
      </c>
      <c r="F6063" t="s">
        <v>14341</v>
      </c>
    </row>
    <row r="6064" spans="1:6" hidden="1" x14ac:dyDescent="0.25">
      <c r="A6064" t="s">
        <v>14338</v>
      </c>
      <c r="B6064" s="147" t="s">
        <v>234</v>
      </c>
      <c r="C6064" t="s">
        <v>14342</v>
      </c>
      <c r="D6064" t="s">
        <v>14340</v>
      </c>
      <c r="E6064" s="147">
        <v>-0.12</v>
      </c>
      <c r="F6064" t="s">
        <v>14343</v>
      </c>
    </row>
    <row r="6065" spans="1:6" hidden="1" x14ac:dyDescent="0.25">
      <c r="A6065" t="s">
        <v>14338</v>
      </c>
      <c r="B6065" s="147" t="s">
        <v>218</v>
      </c>
      <c r="C6065" t="s">
        <v>14344</v>
      </c>
      <c r="D6065" t="s">
        <v>14340</v>
      </c>
      <c r="E6065" s="147">
        <v>-0.3</v>
      </c>
      <c r="F6065" t="s">
        <v>14345</v>
      </c>
    </row>
    <row r="6066" spans="1:6" hidden="1" x14ac:dyDescent="0.25">
      <c r="A6066" t="s">
        <v>14338</v>
      </c>
      <c r="B6066" s="147" t="s">
        <v>219</v>
      </c>
      <c r="C6066" t="s">
        <v>14346</v>
      </c>
      <c r="D6066" t="s">
        <v>14340</v>
      </c>
      <c r="E6066" s="147">
        <v>-0.3</v>
      </c>
      <c r="F6066" t="s">
        <v>14347</v>
      </c>
    </row>
    <row r="6067" spans="1:6" hidden="1" x14ac:dyDescent="0.25">
      <c r="A6067" t="s">
        <v>14338</v>
      </c>
      <c r="B6067" s="147" t="s">
        <v>179</v>
      </c>
      <c r="C6067" t="s">
        <v>14348</v>
      </c>
      <c r="D6067" t="s">
        <v>14340</v>
      </c>
      <c r="E6067" s="147">
        <v>-1.45</v>
      </c>
      <c r="F6067" t="s">
        <v>14349</v>
      </c>
    </row>
    <row r="6068" spans="1:6" x14ac:dyDescent="0.25">
      <c r="A6068" t="s">
        <v>14350</v>
      </c>
      <c r="B6068" s="147" t="s">
        <v>178</v>
      </c>
      <c r="C6068" t="s">
        <v>14351</v>
      </c>
      <c r="D6068" t="s">
        <v>14352</v>
      </c>
      <c r="E6068" s="148">
        <v>312</v>
      </c>
      <c r="F6068" t="s">
        <v>14353</v>
      </c>
    </row>
    <row r="6069" spans="1:6" hidden="1" x14ac:dyDescent="0.25">
      <c r="A6069" t="s">
        <v>14350</v>
      </c>
      <c r="B6069" s="147" t="s">
        <v>234</v>
      </c>
      <c r="C6069" t="s">
        <v>14354</v>
      </c>
      <c r="D6069" t="s">
        <v>14352</v>
      </c>
      <c r="E6069" s="147">
        <v>-0.62</v>
      </c>
      <c r="F6069" t="s">
        <v>14355</v>
      </c>
    </row>
    <row r="6070" spans="1:6" hidden="1" x14ac:dyDescent="0.25">
      <c r="A6070" t="s">
        <v>14350</v>
      </c>
      <c r="B6070" s="147" t="s">
        <v>217</v>
      </c>
      <c r="C6070" t="s">
        <v>14356</v>
      </c>
      <c r="D6070" t="s">
        <v>14352</v>
      </c>
      <c r="E6070" s="147">
        <v>-1.56</v>
      </c>
      <c r="F6070" t="s">
        <v>14357</v>
      </c>
    </row>
    <row r="6071" spans="1:6" hidden="1" x14ac:dyDescent="0.25">
      <c r="A6071" t="s">
        <v>14350</v>
      </c>
      <c r="B6071" s="147" t="s">
        <v>218</v>
      </c>
      <c r="C6071" t="s">
        <v>14358</v>
      </c>
      <c r="D6071" t="s">
        <v>14352</v>
      </c>
      <c r="E6071" s="147">
        <v>-1.56</v>
      </c>
      <c r="F6071" t="s">
        <v>14359</v>
      </c>
    </row>
    <row r="6072" spans="1:6" hidden="1" x14ac:dyDescent="0.25">
      <c r="A6072" t="s">
        <v>14350</v>
      </c>
      <c r="B6072" s="147" t="s">
        <v>219</v>
      </c>
      <c r="C6072" t="s">
        <v>14360</v>
      </c>
      <c r="D6072" t="s">
        <v>14352</v>
      </c>
      <c r="E6072" s="147">
        <v>-1.56</v>
      </c>
      <c r="F6072" t="s">
        <v>14361</v>
      </c>
    </row>
    <row r="6073" spans="1:6" hidden="1" x14ac:dyDescent="0.25">
      <c r="A6073" t="s">
        <v>14350</v>
      </c>
      <c r="B6073" s="147" t="s">
        <v>179</v>
      </c>
      <c r="C6073" t="s">
        <v>14362</v>
      </c>
      <c r="D6073" t="s">
        <v>14352</v>
      </c>
      <c r="E6073" s="147">
        <v>-7.52</v>
      </c>
      <c r="F6073" t="s">
        <v>14363</v>
      </c>
    </row>
    <row r="6074" spans="1:6" x14ac:dyDescent="0.25">
      <c r="A6074" t="s">
        <v>14364</v>
      </c>
      <c r="B6074" s="147" t="s">
        <v>178</v>
      </c>
      <c r="C6074" t="s">
        <v>14365</v>
      </c>
      <c r="D6074" t="s">
        <v>14366</v>
      </c>
      <c r="E6074" s="148">
        <v>248</v>
      </c>
      <c r="F6074" t="s">
        <v>14367</v>
      </c>
    </row>
    <row r="6075" spans="1:6" hidden="1" x14ac:dyDescent="0.25">
      <c r="A6075" t="s">
        <v>14364</v>
      </c>
      <c r="B6075" s="147" t="s">
        <v>234</v>
      </c>
      <c r="C6075" t="s">
        <v>14368</v>
      </c>
      <c r="D6075" t="s">
        <v>14366</v>
      </c>
      <c r="E6075" s="147">
        <v>-0.5</v>
      </c>
      <c r="F6075" t="s">
        <v>14369</v>
      </c>
    </row>
    <row r="6076" spans="1:6" hidden="1" x14ac:dyDescent="0.25">
      <c r="A6076" t="s">
        <v>14364</v>
      </c>
      <c r="B6076" s="147" t="s">
        <v>217</v>
      </c>
      <c r="C6076" t="s">
        <v>14370</v>
      </c>
      <c r="D6076" t="s">
        <v>14366</v>
      </c>
      <c r="E6076" s="147">
        <v>-1.24</v>
      </c>
      <c r="F6076" t="s">
        <v>14371</v>
      </c>
    </row>
    <row r="6077" spans="1:6" hidden="1" x14ac:dyDescent="0.25">
      <c r="A6077" t="s">
        <v>14364</v>
      </c>
      <c r="B6077" s="147" t="s">
        <v>218</v>
      </c>
      <c r="C6077" t="s">
        <v>14372</v>
      </c>
      <c r="D6077" t="s">
        <v>14366</v>
      </c>
      <c r="E6077" s="147">
        <v>-2.48</v>
      </c>
      <c r="F6077" t="s">
        <v>14373</v>
      </c>
    </row>
    <row r="6078" spans="1:6" hidden="1" x14ac:dyDescent="0.25">
      <c r="A6078" t="s">
        <v>14364</v>
      </c>
      <c r="B6078" s="147" t="s">
        <v>179</v>
      </c>
      <c r="C6078" t="s">
        <v>14374</v>
      </c>
      <c r="D6078" t="s">
        <v>14366</v>
      </c>
      <c r="E6078" s="147">
        <v>-5.98</v>
      </c>
      <c r="F6078" t="s">
        <v>14375</v>
      </c>
    </row>
    <row r="6079" spans="1:6" hidden="1" x14ac:dyDescent="0.25">
      <c r="A6079" t="s">
        <v>14364</v>
      </c>
      <c r="B6079" s="147" t="s">
        <v>219</v>
      </c>
      <c r="C6079" t="s">
        <v>14376</v>
      </c>
      <c r="D6079" t="s">
        <v>14366</v>
      </c>
      <c r="E6079" s="147">
        <v>-7.44</v>
      </c>
      <c r="F6079" t="s">
        <v>14377</v>
      </c>
    </row>
    <row r="6080" spans="1:6" x14ac:dyDescent="0.25">
      <c r="A6080" t="s">
        <v>14378</v>
      </c>
      <c r="B6080" s="147" t="s">
        <v>178</v>
      </c>
      <c r="C6080" t="s">
        <v>14379</v>
      </c>
      <c r="D6080" t="s">
        <v>14380</v>
      </c>
      <c r="E6080" s="148">
        <v>6219</v>
      </c>
      <c r="F6080" t="s">
        <v>14381</v>
      </c>
    </row>
    <row r="6081" spans="1:6" hidden="1" x14ac:dyDescent="0.25">
      <c r="A6081" t="s">
        <v>14378</v>
      </c>
      <c r="B6081" s="147" t="s">
        <v>234</v>
      </c>
      <c r="C6081" t="s">
        <v>14382</v>
      </c>
      <c r="D6081" t="s">
        <v>14380</v>
      </c>
      <c r="E6081" s="147">
        <v>-12.44</v>
      </c>
      <c r="F6081" t="s">
        <v>14383</v>
      </c>
    </row>
    <row r="6082" spans="1:6" hidden="1" x14ac:dyDescent="0.25">
      <c r="A6082" t="s">
        <v>14378</v>
      </c>
      <c r="B6082" s="147" t="s">
        <v>217</v>
      </c>
      <c r="C6082" t="s">
        <v>14384</v>
      </c>
      <c r="D6082" t="s">
        <v>14380</v>
      </c>
      <c r="E6082" s="147">
        <v>-31.1</v>
      </c>
      <c r="F6082" t="s">
        <v>14385</v>
      </c>
    </row>
    <row r="6083" spans="1:6" hidden="1" x14ac:dyDescent="0.25">
      <c r="A6083" t="s">
        <v>14378</v>
      </c>
      <c r="B6083" s="147" t="s">
        <v>218</v>
      </c>
      <c r="C6083" t="s">
        <v>14386</v>
      </c>
      <c r="D6083" t="s">
        <v>14380</v>
      </c>
      <c r="E6083" s="147">
        <v>-62.19</v>
      </c>
      <c r="F6083" t="s">
        <v>14387</v>
      </c>
    </row>
    <row r="6084" spans="1:6" hidden="1" x14ac:dyDescent="0.25">
      <c r="A6084" t="s">
        <v>14378</v>
      </c>
      <c r="B6084" s="147" t="s">
        <v>210</v>
      </c>
      <c r="C6084" t="s">
        <v>14388</v>
      </c>
      <c r="D6084" t="s">
        <v>14380</v>
      </c>
      <c r="E6084" s="147">
        <v>-124.38</v>
      </c>
      <c r="F6084" t="s">
        <v>14389</v>
      </c>
    </row>
    <row r="6085" spans="1:6" hidden="1" x14ac:dyDescent="0.25">
      <c r="A6085" t="s">
        <v>14378</v>
      </c>
      <c r="B6085" s="147" t="s">
        <v>179</v>
      </c>
      <c r="C6085" t="s">
        <v>14390</v>
      </c>
      <c r="D6085" t="s">
        <v>14380</v>
      </c>
      <c r="E6085" s="147">
        <v>-149.88</v>
      </c>
      <c r="F6085" t="s">
        <v>14391</v>
      </c>
    </row>
    <row r="6086" spans="1:6" hidden="1" x14ac:dyDescent="0.25">
      <c r="A6086" t="s">
        <v>14378</v>
      </c>
      <c r="B6086" s="147" t="s">
        <v>225</v>
      </c>
      <c r="C6086" t="s">
        <v>14392</v>
      </c>
      <c r="D6086" t="s">
        <v>14380</v>
      </c>
      <c r="E6086" s="147">
        <v>-183.46</v>
      </c>
      <c r="F6086" t="s">
        <v>14393</v>
      </c>
    </row>
    <row r="6087" spans="1:6" hidden="1" x14ac:dyDescent="0.25">
      <c r="A6087" t="s">
        <v>14378</v>
      </c>
      <c r="B6087" s="147" t="s">
        <v>219</v>
      </c>
      <c r="C6087" t="s">
        <v>14394</v>
      </c>
      <c r="D6087" t="s">
        <v>14380</v>
      </c>
      <c r="E6087" s="147">
        <v>-186.57</v>
      </c>
      <c r="F6087" t="s">
        <v>14395</v>
      </c>
    </row>
    <row r="6088" spans="1:6" x14ac:dyDescent="0.25">
      <c r="A6088" t="s">
        <v>14396</v>
      </c>
      <c r="B6088" s="147" t="s">
        <v>178</v>
      </c>
      <c r="C6088" t="s">
        <v>14397</v>
      </c>
      <c r="D6088" t="s">
        <v>14398</v>
      </c>
      <c r="E6088" s="148">
        <v>44</v>
      </c>
      <c r="F6088" t="s">
        <v>14399</v>
      </c>
    </row>
    <row r="6089" spans="1:6" hidden="1" x14ac:dyDescent="0.25">
      <c r="A6089" t="s">
        <v>14396</v>
      </c>
      <c r="B6089" s="147" t="s">
        <v>234</v>
      </c>
      <c r="C6089" t="s">
        <v>14400</v>
      </c>
      <c r="D6089" t="s">
        <v>14398</v>
      </c>
      <c r="E6089" s="147">
        <v>-0.09</v>
      </c>
      <c r="F6089" t="s">
        <v>14401</v>
      </c>
    </row>
    <row r="6090" spans="1:6" hidden="1" x14ac:dyDescent="0.25">
      <c r="A6090" t="s">
        <v>14396</v>
      </c>
      <c r="B6090" s="147" t="s">
        <v>218</v>
      </c>
      <c r="C6090" t="s">
        <v>14402</v>
      </c>
      <c r="D6090" t="s">
        <v>14398</v>
      </c>
      <c r="E6090" s="147">
        <v>-0.44</v>
      </c>
      <c r="F6090" t="s">
        <v>14403</v>
      </c>
    </row>
    <row r="6091" spans="1:6" hidden="1" x14ac:dyDescent="0.25">
      <c r="A6091" t="s">
        <v>14396</v>
      </c>
      <c r="B6091" s="147" t="s">
        <v>179</v>
      </c>
      <c r="C6091" t="s">
        <v>14404</v>
      </c>
      <c r="D6091" t="s">
        <v>14398</v>
      </c>
      <c r="E6091" s="147">
        <v>-1.06</v>
      </c>
      <c r="F6091" t="s">
        <v>14405</v>
      </c>
    </row>
    <row r="6092" spans="1:6" hidden="1" x14ac:dyDescent="0.25">
      <c r="A6092" t="s">
        <v>14396</v>
      </c>
      <c r="B6092" s="147" t="s">
        <v>219</v>
      </c>
      <c r="C6092" t="s">
        <v>14406</v>
      </c>
      <c r="D6092" t="s">
        <v>14398</v>
      </c>
      <c r="E6092" s="147">
        <v>-1.32</v>
      </c>
      <c r="F6092" t="s">
        <v>14407</v>
      </c>
    </row>
    <row r="6093" spans="1:6" x14ac:dyDescent="0.25">
      <c r="A6093" t="s">
        <v>14408</v>
      </c>
      <c r="B6093" s="147" t="s">
        <v>178</v>
      </c>
      <c r="C6093" t="s">
        <v>14409</v>
      </c>
      <c r="D6093" t="s">
        <v>14410</v>
      </c>
      <c r="E6093" s="148">
        <v>2342</v>
      </c>
      <c r="F6093" t="s">
        <v>14411</v>
      </c>
    </row>
    <row r="6094" spans="1:6" hidden="1" x14ac:dyDescent="0.25">
      <c r="A6094" t="s">
        <v>14408</v>
      </c>
      <c r="B6094" s="147" t="s">
        <v>234</v>
      </c>
      <c r="C6094" t="s">
        <v>14412</v>
      </c>
      <c r="D6094" t="s">
        <v>14410</v>
      </c>
      <c r="E6094" s="147">
        <v>-4.68</v>
      </c>
      <c r="F6094" t="s">
        <v>14413</v>
      </c>
    </row>
    <row r="6095" spans="1:6" hidden="1" x14ac:dyDescent="0.25">
      <c r="A6095" t="s">
        <v>14408</v>
      </c>
      <c r="B6095" s="147" t="s">
        <v>217</v>
      </c>
      <c r="C6095" t="s">
        <v>14414</v>
      </c>
      <c r="D6095" t="s">
        <v>14410</v>
      </c>
      <c r="E6095" s="147">
        <v>-11.71</v>
      </c>
      <c r="F6095" t="s">
        <v>14415</v>
      </c>
    </row>
    <row r="6096" spans="1:6" hidden="1" x14ac:dyDescent="0.25">
      <c r="A6096" t="s">
        <v>14408</v>
      </c>
      <c r="B6096" s="147" t="s">
        <v>218</v>
      </c>
      <c r="C6096" t="s">
        <v>14416</v>
      </c>
      <c r="D6096" t="s">
        <v>14410</v>
      </c>
      <c r="E6096" s="147">
        <v>-23.42</v>
      </c>
      <c r="F6096" t="s">
        <v>14417</v>
      </c>
    </row>
    <row r="6097" spans="1:6" hidden="1" x14ac:dyDescent="0.25">
      <c r="A6097" t="s">
        <v>14408</v>
      </c>
      <c r="B6097" s="147" t="s">
        <v>179</v>
      </c>
      <c r="C6097" t="s">
        <v>14418</v>
      </c>
      <c r="D6097" t="s">
        <v>14410</v>
      </c>
      <c r="E6097" s="147">
        <v>-56.44</v>
      </c>
      <c r="F6097" t="s">
        <v>14419</v>
      </c>
    </row>
    <row r="6098" spans="1:6" hidden="1" x14ac:dyDescent="0.25">
      <c r="A6098" t="s">
        <v>14408</v>
      </c>
      <c r="B6098" s="147" t="s">
        <v>219</v>
      </c>
      <c r="C6098" t="s">
        <v>14420</v>
      </c>
      <c r="D6098" t="s">
        <v>14410</v>
      </c>
      <c r="E6098" s="147">
        <v>-70.260000000000005</v>
      </c>
      <c r="F6098" t="s">
        <v>14421</v>
      </c>
    </row>
    <row r="6099" spans="1:6" x14ac:dyDescent="0.25">
      <c r="A6099" t="s">
        <v>14422</v>
      </c>
      <c r="B6099" s="147" t="s">
        <v>178</v>
      </c>
      <c r="C6099" t="s">
        <v>14423</v>
      </c>
      <c r="D6099" t="s">
        <v>14424</v>
      </c>
      <c r="E6099" s="148">
        <v>298</v>
      </c>
      <c r="F6099" t="s">
        <v>14425</v>
      </c>
    </row>
    <row r="6100" spans="1:6" hidden="1" x14ac:dyDescent="0.25">
      <c r="A6100" t="s">
        <v>14422</v>
      </c>
      <c r="B6100" s="147" t="s">
        <v>234</v>
      </c>
      <c r="C6100" t="s">
        <v>14426</v>
      </c>
      <c r="D6100" t="s">
        <v>14424</v>
      </c>
      <c r="E6100" s="147">
        <v>-0.6</v>
      </c>
      <c r="F6100" t="s">
        <v>14427</v>
      </c>
    </row>
    <row r="6101" spans="1:6" hidden="1" x14ac:dyDescent="0.25">
      <c r="A6101" t="s">
        <v>14422</v>
      </c>
      <c r="B6101" s="147" t="s">
        <v>217</v>
      </c>
      <c r="C6101" t="s">
        <v>14428</v>
      </c>
      <c r="D6101" t="s">
        <v>14424</v>
      </c>
      <c r="E6101" s="147">
        <v>-1.49</v>
      </c>
      <c r="F6101" t="s">
        <v>14429</v>
      </c>
    </row>
    <row r="6102" spans="1:6" hidden="1" x14ac:dyDescent="0.25">
      <c r="A6102" t="s">
        <v>14422</v>
      </c>
      <c r="B6102" s="147" t="s">
        <v>218</v>
      </c>
      <c r="C6102" t="s">
        <v>14430</v>
      </c>
      <c r="D6102" t="s">
        <v>14424</v>
      </c>
      <c r="E6102" s="147">
        <v>-2.98</v>
      </c>
      <c r="F6102" t="s">
        <v>14431</v>
      </c>
    </row>
    <row r="6103" spans="1:6" hidden="1" x14ac:dyDescent="0.25">
      <c r="A6103" t="s">
        <v>14422</v>
      </c>
      <c r="B6103" s="147" t="s">
        <v>179</v>
      </c>
      <c r="C6103" t="s">
        <v>14432</v>
      </c>
      <c r="D6103" t="s">
        <v>14424</v>
      </c>
      <c r="E6103" s="147">
        <v>-7.18</v>
      </c>
      <c r="F6103" t="s">
        <v>14433</v>
      </c>
    </row>
    <row r="6104" spans="1:6" hidden="1" x14ac:dyDescent="0.25">
      <c r="A6104" t="s">
        <v>14422</v>
      </c>
      <c r="B6104" s="147" t="s">
        <v>219</v>
      </c>
      <c r="C6104" t="s">
        <v>14434</v>
      </c>
      <c r="D6104" t="s">
        <v>14424</v>
      </c>
      <c r="E6104" s="147">
        <v>-8.94</v>
      </c>
      <c r="F6104" t="s">
        <v>14435</v>
      </c>
    </row>
    <row r="6105" spans="1:6" x14ac:dyDescent="0.25">
      <c r="A6105" t="s">
        <v>14436</v>
      </c>
      <c r="B6105" s="147" t="s">
        <v>178</v>
      </c>
      <c r="C6105" t="s">
        <v>14437</v>
      </c>
      <c r="D6105" t="s">
        <v>14438</v>
      </c>
      <c r="E6105" s="148">
        <v>80</v>
      </c>
      <c r="F6105" t="s">
        <v>14439</v>
      </c>
    </row>
    <row r="6106" spans="1:6" hidden="1" x14ac:dyDescent="0.25">
      <c r="A6106" t="s">
        <v>14436</v>
      </c>
      <c r="B6106" s="147" t="s">
        <v>234</v>
      </c>
      <c r="C6106" t="s">
        <v>14440</v>
      </c>
      <c r="D6106" t="s">
        <v>14438</v>
      </c>
      <c r="E6106" s="147">
        <v>-0.16</v>
      </c>
      <c r="F6106" t="s">
        <v>14441</v>
      </c>
    </row>
    <row r="6107" spans="1:6" hidden="1" x14ac:dyDescent="0.25">
      <c r="A6107" t="s">
        <v>14436</v>
      </c>
      <c r="B6107" s="147" t="s">
        <v>218</v>
      </c>
      <c r="C6107" t="s">
        <v>14442</v>
      </c>
      <c r="D6107" t="s">
        <v>14438</v>
      </c>
      <c r="E6107" s="147">
        <v>-0.8</v>
      </c>
      <c r="F6107" t="s">
        <v>14443</v>
      </c>
    </row>
    <row r="6108" spans="1:6" hidden="1" x14ac:dyDescent="0.25">
      <c r="A6108" t="s">
        <v>14436</v>
      </c>
      <c r="B6108" s="147" t="s">
        <v>179</v>
      </c>
      <c r="C6108" t="s">
        <v>14444</v>
      </c>
      <c r="D6108" t="s">
        <v>14438</v>
      </c>
      <c r="E6108" s="147">
        <v>-1.93</v>
      </c>
      <c r="F6108" t="s">
        <v>14445</v>
      </c>
    </row>
    <row r="6109" spans="1:6" hidden="1" x14ac:dyDescent="0.25">
      <c r="A6109" t="s">
        <v>14436</v>
      </c>
      <c r="B6109" s="147" t="s">
        <v>219</v>
      </c>
      <c r="C6109" t="s">
        <v>14446</v>
      </c>
      <c r="D6109" t="s">
        <v>14438</v>
      </c>
      <c r="E6109" s="147">
        <v>-2.4</v>
      </c>
      <c r="F6109" t="s">
        <v>14447</v>
      </c>
    </row>
    <row r="6110" spans="1:6" x14ac:dyDescent="0.25">
      <c r="A6110" t="s">
        <v>14448</v>
      </c>
      <c r="B6110" s="147" t="s">
        <v>178</v>
      </c>
      <c r="C6110" t="s">
        <v>14449</v>
      </c>
      <c r="D6110" t="s">
        <v>14450</v>
      </c>
      <c r="E6110" s="148">
        <v>68</v>
      </c>
      <c r="F6110" t="s">
        <v>14451</v>
      </c>
    </row>
    <row r="6111" spans="1:6" hidden="1" x14ac:dyDescent="0.25">
      <c r="A6111" t="s">
        <v>14448</v>
      </c>
      <c r="B6111" s="147" t="s">
        <v>234</v>
      </c>
      <c r="C6111" t="s">
        <v>14452</v>
      </c>
      <c r="D6111" t="s">
        <v>14450</v>
      </c>
      <c r="E6111" s="147">
        <v>-0.14000000000000001</v>
      </c>
      <c r="F6111" t="s">
        <v>14453</v>
      </c>
    </row>
    <row r="6112" spans="1:6" hidden="1" x14ac:dyDescent="0.25">
      <c r="A6112" t="s">
        <v>14448</v>
      </c>
      <c r="B6112" s="147" t="s">
        <v>218</v>
      </c>
      <c r="C6112" t="s">
        <v>14454</v>
      </c>
      <c r="D6112" t="s">
        <v>14450</v>
      </c>
      <c r="E6112" s="147">
        <v>-0.34</v>
      </c>
      <c r="F6112" t="s">
        <v>14455</v>
      </c>
    </row>
    <row r="6113" spans="1:6" hidden="1" x14ac:dyDescent="0.25">
      <c r="A6113" t="s">
        <v>14448</v>
      </c>
      <c r="B6113" s="147" t="s">
        <v>219</v>
      </c>
      <c r="C6113" t="s">
        <v>14456</v>
      </c>
      <c r="D6113" t="s">
        <v>14450</v>
      </c>
      <c r="E6113" s="147">
        <v>-0.34</v>
      </c>
      <c r="F6113" t="s">
        <v>14457</v>
      </c>
    </row>
    <row r="6114" spans="1:6" hidden="1" x14ac:dyDescent="0.25">
      <c r="A6114" t="s">
        <v>14448</v>
      </c>
      <c r="B6114" s="147" t="s">
        <v>179</v>
      </c>
      <c r="C6114" t="s">
        <v>14458</v>
      </c>
      <c r="D6114" t="s">
        <v>14450</v>
      </c>
      <c r="E6114" s="147">
        <v>-1.64</v>
      </c>
      <c r="F6114" t="s">
        <v>14459</v>
      </c>
    </row>
    <row r="6115" spans="1:6" x14ac:dyDescent="0.25">
      <c r="A6115" t="s">
        <v>14460</v>
      </c>
      <c r="B6115" s="147" t="s">
        <v>178</v>
      </c>
      <c r="C6115" t="s">
        <v>14461</v>
      </c>
      <c r="D6115" t="s">
        <v>14462</v>
      </c>
      <c r="E6115" s="148">
        <v>438</v>
      </c>
      <c r="F6115" t="s">
        <v>14463</v>
      </c>
    </row>
    <row r="6116" spans="1:6" hidden="1" x14ac:dyDescent="0.25">
      <c r="A6116" t="s">
        <v>14460</v>
      </c>
      <c r="B6116" s="147" t="s">
        <v>234</v>
      </c>
      <c r="C6116" t="s">
        <v>14464</v>
      </c>
      <c r="D6116" t="s">
        <v>14462</v>
      </c>
      <c r="E6116" s="147">
        <v>-0.88</v>
      </c>
      <c r="F6116" t="s">
        <v>14465</v>
      </c>
    </row>
    <row r="6117" spans="1:6" hidden="1" x14ac:dyDescent="0.25">
      <c r="A6117" t="s">
        <v>14460</v>
      </c>
      <c r="B6117" s="147" t="s">
        <v>217</v>
      </c>
      <c r="C6117" t="s">
        <v>14466</v>
      </c>
      <c r="D6117" t="s">
        <v>14462</v>
      </c>
      <c r="E6117" s="147">
        <v>-2.19</v>
      </c>
      <c r="F6117" t="s">
        <v>14467</v>
      </c>
    </row>
    <row r="6118" spans="1:6" hidden="1" x14ac:dyDescent="0.25">
      <c r="A6118" t="s">
        <v>14460</v>
      </c>
      <c r="B6118" s="147" t="s">
        <v>218</v>
      </c>
      <c r="C6118" t="s">
        <v>14468</v>
      </c>
      <c r="D6118" t="s">
        <v>14462</v>
      </c>
      <c r="E6118" s="147">
        <v>-2.19</v>
      </c>
      <c r="F6118" t="s">
        <v>14469</v>
      </c>
    </row>
    <row r="6119" spans="1:6" hidden="1" x14ac:dyDescent="0.25">
      <c r="A6119" t="s">
        <v>14460</v>
      </c>
      <c r="B6119" s="147" t="s">
        <v>219</v>
      </c>
      <c r="C6119" t="s">
        <v>14470</v>
      </c>
      <c r="D6119" t="s">
        <v>14462</v>
      </c>
      <c r="E6119" s="147">
        <v>-2.19</v>
      </c>
      <c r="F6119" t="s">
        <v>14471</v>
      </c>
    </row>
    <row r="6120" spans="1:6" hidden="1" x14ac:dyDescent="0.25">
      <c r="A6120" t="s">
        <v>14460</v>
      </c>
      <c r="B6120" s="147" t="s">
        <v>179</v>
      </c>
      <c r="C6120" t="s">
        <v>14472</v>
      </c>
      <c r="D6120" t="s">
        <v>14462</v>
      </c>
      <c r="E6120" s="147">
        <v>-10.56</v>
      </c>
      <c r="F6120" t="s">
        <v>14473</v>
      </c>
    </row>
    <row r="6121" spans="1:6" x14ac:dyDescent="0.25">
      <c r="A6121" t="s">
        <v>14474</v>
      </c>
      <c r="B6121" s="147" t="s">
        <v>178</v>
      </c>
      <c r="C6121" t="s">
        <v>14475</v>
      </c>
      <c r="D6121" t="s">
        <v>14476</v>
      </c>
      <c r="E6121" s="148">
        <v>276</v>
      </c>
      <c r="F6121" t="s">
        <v>14477</v>
      </c>
    </row>
    <row r="6122" spans="1:6" hidden="1" x14ac:dyDescent="0.25">
      <c r="A6122" t="s">
        <v>14474</v>
      </c>
      <c r="B6122" s="147" t="s">
        <v>234</v>
      </c>
      <c r="C6122" t="s">
        <v>14478</v>
      </c>
      <c r="D6122" t="s">
        <v>14476</v>
      </c>
      <c r="E6122" s="147">
        <v>-0.55000000000000004</v>
      </c>
      <c r="F6122" t="s">
        <v>14479</v>
      </c>
    </row>
    <row r="6123" spans="1:6" hidden="1" x14ac:dyDescent="0.25">
      <c r="A6123" t="s">
        <v>14474</v>
      </c>
      <c r="B6123" s="147" t="s">
        <v>217</v>
      </c>
      <c r="C6123" t="s">
        <v>14480</v>
      </c>
      <c r="D6123" t="s">
        <v>14476</v>
      </c>
      <c r="E6123" s="147">
        <v>-1.38</v>
      </c>
      <c r="F6123" t="s">
        <v>14481</v>
      </c>
    </row>
    <row r="6124" spans="1:6" hidden="1" x14ac:dyDescent="0.25">
      <c r="A6124" t="s">
        <v>14474</v>
      </c>
      <c r="B6124" s="147" t="s">
        <v>218</v>
      </c>
      <c r="C6124" t="s">
        <v>14482</v>
      </c>
      <c r="D6124" t="s">
        <v>14476</v>
      </c>
      <c r="E6124" s="147">
        <v>-1.38</v>
      </c>
      <c r="F6124" t="s">
        <v>14483</v>
      </c>
    </row>
    <row r="6125" spans="1:6" hidden="1" x14ac:dyDescent="0.25">
      <c r="A6125" t="s">
        <v>14474</v>
      </c>
      <c r="B6125" s="147" t="s">
        <v>219</v>
      </c>
      <c r="C6125" t="s">
        <v>14484</v>
      </c>
      <c r="D6125" t="s">
        <v>14476</v>
      </c>
      <c r="E6125" s="147">
        <v>-1.38</v>
      </c>
      <c r="F6125" t="s">
        <v>14485</v>
      </c>
    </row>
    <row r="6126" spans="1:6" hidden="1" x14ac:dyDescent="0.25">
      <c r="A6126" t="s">
        <v>14474</v>
      </c>
      <c r="B6126" s="147" t="s">
        <v>179</v>
      </c>
      <c r="C6126" t="s">
        <v>14486</v>
      </c>
      <c r="D6126" t="s">
        <v>14476</v>
      </c>
      <c r="E6126" s="147">
        <v>-6.65</v>
      </c>
      <c r="F6126" t="s">
        <v>14487</v>
      </c>
    </row>
    <row r="6127" spans="1:6" x14ac:dyDescent="0.25">
      <c r="A6127" t="s">
        <v>14488</v>
      </c>
      <c r="B6127" s="147" t="s">
        <v>178</v>
      </c>
      <c r="C6127" t="s">
        <v>14489</v>
      </c>
      <c r="D6127" t="s">
        <v>14490</v>
      </c>
      <c r="E6127" s="148">
        <v>220</v>
      </c>
      <c r="F6127" t="s">
        <v>14491</v>
      </c>
    </row>
    <row r="6128" spans="1:6" hidden="1" x14ac:dyDescent="0.25">
      <c r="A6128" t="s">
        <v>14488</v>
      </c>
      <c r="B6128" s="147" t="s">
        <v>234</v>
      </c>
      <c r="C6128" t="s">
        <v>14492</v>
      </c>
      <c r="D6128" t="s">
        <v>14490</v>
      </c>
      <c r="E6128" s="147">
        <v>-0.44</v>
      </c>
      <c r="F6128" t="s">
        <v>14493</v>
      </c>
    </row>
    <row r="6129" spans="1:6" hidden="1" x14ac:dyDescent="0.25">
      <c r="A6129" t="s">
        <v>14488</v>
      </c>
      <c r="B6129" s="147" t="s">
        <v>217</v>
      </c>
      <c r="C6129" t="s">
        <v>14494</v>
      </c>
      <c r="D6129" t="s">
        <v>14490</v>
      </c>
      <c r="E6129" s="147">
        <v>-1.1000000000000001</v>
      </c>
      <c r="F6129" t="s">
        <v>14495</v>
      </c>
    </row>
    <row r="6130" spans="1:6" hidden="1" x14ac:dyDescent="0.25">
      <c r="A6130" t="s">
        <v>14488</v>
      </c>
      <c r="B6130" s="147" t="s">
        <v>218</v>
      </c>
      <c r="C6130" t="s">
        <v>14496</v>
      </c>
      <c r="D6130" t="s">
        <v>14490</v>
      </c>
      <c r="E6130" s="147">
        <v>-1.1000000000000001</v>
      </c>
      <c r="F6130" t="s">
        <v>14497</v>
      </c>
    </row>
    <row r="6131" spans="1:6" hidden="1" x14ac:dyDescent="0.25">
      <c r="A6131" t="s">
        <v>14488</v>
      </c>
      <c r="B6131" s="147" t="s">
        <v>219</v>
      </c>
      <c r="C6131" t="s">
        <v>14498</v>
      </c>
      <c r="D6131" t="s">
        <v>14490</v>
      </c>
      <c r="E6131" s="147">
        <v>-1.1000000000000001</v>
      </c>
      <c r="F6131" t="s">
        <v>14499</v>
      </c>
    </row>
    <row r="6132" spans="1:6" hidden="1" x14ac:dyDescent="0.25">
      <c r="A6132" t="s">
        <v>14488</v>
      </c>
      <c r="B6132" s="147" t="s">
        <v>179</v>
      </c>
      <c r="C6132" t="s">
        <v>14500</v>
      </c>
      <c r="D6132" t="s">
        <v>14490</v>
      </c>
      <c r="E6132" s="147">
        <v>-5.3</v>
      </c>
      <c r="F6132" t="s">
        <v>14501</v>
      </c>
    </row>
    <row r="6133" spans="1:6" x14ac:dyDescent="0.25">
      <c r="A6133" t="s">
        <v>14502</v>
      </c>
      <c r="B6133" s="147" t="s">
        <v>178</v>
      </c>
      <c r="C6133" t="s">
        <v>14503</v>
      </c>
      <c r="D6133" t="s">
        <v>14504</v>
      </c>
      <c r="E6133" s="148">
        <v>46</v>
      </c>
      <c r="F6133" t="s">
        <v>14505</v>
      </c>
    </row>
    <row r="6134" spans="1:6" hidden="1" x14ac:dyDescent="0.25">
      <c r="A6134" t="s">
        <v>14502</v>
      </c>
      <c r="B6134" s="147" t="s">
        <v>234</v>
      </c>
      <c r="C6134" t="s">
        <v>14506</v>
      </c>
      <c r="D6134" t="s">
        <v>14504</v>
      </c>
      <c r="E6134" s="147">
        <v>-0.09</v>
      </c>
      <c r="F6134" t="s">
        <v>14507</v>
      </c>
    </row>
    <row r="6135" spans="1:6" hidden="1" x14ac:dyDescent="0.25">
      <c r="A6135" t="s">
        <v>14502</v>
      </c>
      <c r="B6135" s="147" t="s">
        <v>218</v>
      </c>
      <c r="C6135" t="s">
        <v>14508</v>
      </c>
      <c r="D6135" t="s">
        <v>14504</v>
      </c>
      <c r="E6135" s="147">
        <v>-0.46</v>
      </c>
      <c r="F6135" t="s">
        <v>14509</v>
      </c>
    </row>
    <row r="6136" spans="1:6" hidden="1" x14ac:dyDescent="0.25">
      <c r="A6136" t="s">
        <v>14502</v>
      </c>
      <c r="B6136" s="147" t="s">
        <v>179</v>
      </c>
      <c r="C6136" t="s">
        <v>14510</v>
      </c>
      <c r="D6136" t="s">
        <v>14504</v>
      </c>
      <c r="E6136" s="147">
        <v>-1.1100000000000001</v>
      </c>
      <c r="F6136" t="s">
        <v>14511</v>
      </c>
    </row>
    <row r="6137" spans="1:6" hidden="1" x14ac:dyDescent="0.25">
      <c r="A6137" t="s">
        <v>14502</v>
      </c>
      <c r="B6137" s="147" t="s">
        <v>219</v>
      </c>
      <c r="C6137" t="s">
        <v>14512</v>
      </c>
      <c r="D6137" t="s">
        <v>14504</v>
      </c>
      <c r="E6137" s="147">
        <v>-1.38</v>
      </c>
      <c r="F6137" t="s">
        <v>14513</v>
      </c>
    </row>
    <row r="6138" spans="1:6" x14ac:dyDescent="0.25">
      <c r="A6138" t="s">
        <v>14514</v>
      </c>
      <c r="B6138" s="147" t="s">
        <v>178</v>
      </c>
      <c r="C6138" t="s">
        <v>14515</v>
      </c>
      <c r="D6138" t="s">
        <v>14516</v>
      </c>
      <c r="E6138" s="148">
        <v>768</v>
      </c>
      <c r="F6138" t="s">
        <v>14517</v>
      </c>
    </row>
    <row r="6139" spans="1:6" hidden="1" x14ac:dyDescent="0.25">
      <c r="A6139" t="s">
        <v>14514</v>
      </c>
      <c r="B6139" s="147" t="s">
        <v>234</v>
      </c>
      <c r="C6139" t="s">
        <v>14518</v>
      </c>
      <c r="D6139" t="s">
        <v>14516</v>
      </c>
      <c r="E6139" s="147">
        <v>-1.54</v>
      </c>
      <c r="F6139" t="s">
        <v>14519</v>
      </c>
    </row>
    <row r="6140" spans="1:6" hidden="1" x14ac:dyDescent="0.25">
      <c r="A6140" t="s">
        <v>14514</v>
      </c>
      <c r="B6140" s="147" t="s">
        <v>217</v>
      </c>
      <c r="C6140" t="s">
        <v>14520</v>
      </c>
      <c r="D6140" t="s">
        <v>14516</v>
      </c>
      <c r="E6140" s="147">
        <v>-3.84</v>
      </c>
      <c r="F6140" t="s">
        <v>14521</v>
      </c>
    </row>
    <row r="6141" spans="1:6" hidden="1" x14ac:dyDescent="0.25">
      <c r="A6141" t="s">
        <v>14514</v>
      </c>
      <c r="B6141" s="147" t="s">
        <v>218</v>
      </c>
      <c r="C6141" t="s">
        <v>14522</v>
      </c>
      <c r="D6141" t="s">
        <v>14516</v>
      </c>
      <c r="E6141" s="147">
        <v>-3.84</v>
      </c>
      <c r="F6141" t="s">
        <v>14523</v>
      </c>
    </row>
    <row r="6142" spans="1:6" hidden="1" x14ac:dyDescent="0.25">
      <c r="A6142" t="s">
        <v>14514</v>
      </c>
      <c r="B6142" s="147" t="s">
        <v>219</v>
      </c>
      <c r="C6142" t="s">
        <v>14524</v>
      </c>
      <c r="D6142" t="s">
        <v>14516</v>
      </c>
      <c r="E6142" s="147">
        <v>-3.84</v>
      </c>
      <c r="F6142" t="s">
        <v>14525</v>
      </c>
    </row>
    <row r="6143" spans="1:6" hidden="1" x14ac:dyDescent="0.25">
      <c r="A6143" t="s">
        <v>14514</v>
      </c>
      <c r="B6143" s="147" t="s">
        <v>179</v>
      </c>
      <c r="C6143" t="s">
        <v>14526</v>
      </c>
      <c r="D6143" t="s">
        <v>14516</v>
      </c>
      <c r="E6143" s="147">
        <v>-18.510000000000002</v>
      </c>
      <c r="F6143" t="s">
        <v>14527</v>
      </c>
    </row>
    <row r="6144" spans="1:6" x14ac:dyDescent="0.25">
      <c r="A6144" t="s">
        <v>14528</v>
      </c>
      <c r="B6144" s="147" t="s">
        <v>178</v>
      </c>
      <c r="C6144" t="s">
        <v>14529</v>
      </c>
      <c r="D6144" t="s">
        <v>14530</v>
      </c>
      <c r="E6144" s="148">
        <v>54</v>
      </c>
      <c r="F6144" t="s">
        <v>14531</v>
      </c>
    </row>
    <row r="6145" spans="1:6" hidden="1" x14ac:dyDescent="0.25">
      <c r="A6145" t="s">
        <v>14528</v>
      </c>
      <c r="B6145" s="147" t="s">
        <v>234</v>
      </c>
      <c r="C6145" t="s">
        <v>14532</v>
      </c>
      <c r="D6145" t="s">
        <v>14530</v>
      </c>
      <c r="E6145" s="147">
        <v>-0.11</v>
      </c>
      <c r="F6145" t="s">
        <v>14533</v>
      </c>
    </row>
    <row r="6146" spans="1:6" hidden="1" x14ac:dyDescent="0.25">
      <c r="A6146" t="s">
        <v>14528</v>
      </c>
      <c r="B6146" s="147" t="s">
        <v>218</v>
      </c>
      <c r="C6146" t="s">
        <v>14534</v>
      </c>
      <c r="D6146" t="s">
        <v>14530</v>
      </c>
      <c r="E6146" s="147">
        <v>-0.27</v>
      </c>
      <c r="F6146" t="s">
        <v>14535</v>
      </c>
    </row>
    <row r="6147" spans="1:6" hidden="1" x14ac:dyDescent="0.25">
      <c r="A6147" t="s">
        <v>14528</v>
      </c>
      <c r="B6147" s="147" t="s">
        <v>219</v>
      </c>
      <c r="C6147" t="s">
        <v>14536</v>
      </c>
      <c r="D6147" t="s">
        <v>14530</v>
      </c>
      <c r="E6147" s="147">
        <v>-0.27</v>
      </c>
      <c r="F6147" t="s">
        <v>14537</v>
      </c>
    </row>
    <row r="6148" spans="1:6" hidden="1" x14ac:dyDescent="0.25">
      <c r="A6148" t="s">
        <v>14528</v>
      </c>
      <c r="B6148" s="147" t="s">
        <v>179</v>
      </c>
      <c r="C6148" t="s">
        <v>14538</v>
      </c>
      <c r="D6148" t="s">
        <v>14530</v>
      </c>
      <c r="E6148" s="147">
        <v>-1.3</v>
      </c>
      <c r="F6148" t="s">
        <v>14539</v>
      </c>
    </row>
    <row r="6149" spans="1:6" x14ac:dyDescent="0.25">
      <c r="A6149" t="s">
        <v>14540</v>
      </c>
      <c r="B6149" s="147" t="s">
        <v>178</v>
      </c>
      <c r="C6149" t="s">
        <v>14541</v>
      </c>
      <c r="D6149" t="s">
        <v>14542</v>
      </c>
      <c r="E6149" s="148">
        <v>660</v>
      </c>
      <c r="F6149" t="s">
        <v>14543</v>
      </c>
    </row>
    <row r="6150" spans="1:6" hidden="1" x14ac:dyDescent="0.25">
      <c r="A6150" t="s">
        <v>14540</v>
      </c>
      <c r="B6150" s="147" t="s">
        <v>234</v>
      </c>
      <c r="C6150" t="s">
        <v>14544</v>
      </c>
      <c r="D6150" t="s">
        <v>14542</v>
      </c>
      <c r="E6150" s="147">
        <v>-1.32</v>
      </c>
      <c r="F6150" t="s">
        <v>14545</v>
      </c>
    </row>
    <row r="6151" spans="1:6" hidden="1" x14ac:dyDescent="0.25">
      <c r="A6151" t="s">
        <v>14540</v>
      </c>
      <c r="B6151" s="147" t="s">
        <v>217</v>
      </c>
      <c r="C6151" t="s">
        <v>14546</v>
      </c>
      <c r="D6151" t="s">
        <v>14542</v>
      </c>
      <c r="E6151" s="147">
        <v>-3.3</v>
      </c>
      <c r="F6151" t="s">
        <v>14547</v>
      </c>
    </row>
    <row r="6152" spans="1:6" hidden="1" x14ac:dyDescent="0.25">
      <c r="A6152" t="s">
        <v>14540</v>
      </c>
      <c r="B6152" s="147" t="s">
        <v>218</v>
      </c>
      <c r="C6152" t="s">
        <v>14548</v>
      </c>
      <c r="D6152" t="s">
        <v>14542</v>
      </c>
      <c r="E6152" s="147">
        <v>-3.3</v>
      </c>
      <c r="F6152" t="s">
        <v>14549</v>
      </c>
    </row>
    <row r="6153" spans="1:6" hidden="1" x14ac:dyDescent="0.25">
      <c r="A6153" t="s">
        <v>14540</v>
      </c>
      <c r="B6153" s="147" t="s">
        <v>219</v>
      </c>
      <c r="C6153" t="s">
        <v>14550</v>
      </c>
      <c r="D6153" t="s">
        <v>14542</v>
      </c>
      <c r="E6153" s="147">
        <v>-3.3</v>
      </c>
      <c r="F6153" t="s">
        <v>14551</v>
      </c>
    </row>
    <row r="6154" spans="1:6" hidden="1" x14ac:dyDescent="0.25">
      <c r="A6154" t="s">
        <v>14540</v>
      </c>
      <c r="B6154" s="147" t="s">
        <v>179</v>
      </c>
      <c r="C6154" t="s">
        <v>14552</v>
      </c>
      <c r="D6154" t="s">
        <v>14542</v>
      </c>
      <c r="E6154" s="147">
        <v>-15.91</v>
      </c>
      <c r="F6154" t="s">
        <v>14553</v>
      </c>
    </row>
    <row r="6155" spans="1:6" x14ac:dyDescent="0.25">
      <c r="A6155" t="s">
        <v>14554</v>
      </c>
      <c r="B6155" s="147" t="s">
        <v>178</v>
      </c>
      <c r="C6155" t="s">
        <v>14555</v>
      </c>
      <c r="D6155" t="s">
        <v>14556</v>
      </c>
      <c r="E6155" s="148">
        <v>320</v>
      </c>
      <c r="F6155" t="s">
        <v>14557</v>
      </c>
    </row>
    <row r="6156" spans="1:6" hidden="1" x14ac:dyDescent="0.25">
      <c r="A6156" t="s">
        <v>14554</v>
      </c>
      <c r="B6156" s="147" t="s">
        <v>234</v>
      </c>
      <c r="C6156" t="s">
        <v>14558</v>
      </c>
      <c r="D6156" t="s">
        <v>14556</v>
      </c>
      <c r="E6156" s="147">
        <v>-0.64</v>
      </c>
      <c r="F6156" t="s">
        <v>14559</v>
      </c>
    </row>
    <row r="6157" spans="1:6" hidden="1" x14ac:dyDescent="0.25">
      <c r="A6157" t="s">
        <v>14554</v>
      </c>
      <c r="B6157" s="147" t="s">
        <v>217</v>
      </c>
      <c r="C6157" t="s">
        <v>14560</v>
      </c>
      <c r="D6157" t="s">
        <v>14556</v>
      </c>
      <c r="E6157" s="147">
        <v>-1.6</v>
      </c>
      <c r="F6157" t="s">
        <v>14561</v>
      </c>
    </row>
    <row r="6158" spans="1:6" hidden="1" x14ac:dyDescent="0.25">
      <c r="A6158" t="s">
        <v>14554</v>
      </c>
      <c r="B6158" s="147" t="s">
        <v>218</v>
      </c>
      <c r="C6158" t="s">
        <v>14562</v>
      </c>
      <c r="D6158" t="s">
        <v>14556</v>
      </c>
      <c r="E6158" s="147">
        <v>-1.6</v>
      </c>
      <c r="F6158" t="s">
        <v>14563</v>
      </c>
    </row>
    <row r="6159" spans="1:6" hidden="1" x14ac:dyDescent="0.25">
      <c r="A6159" t="s">
        <v>14554</v>
      </c>
      <c r="B6159" s="147" t="s">
        <v>219</v>
      </c>
      <c r="C6159" t="s">
        <v>14564</v>
      </c>
      <c r="D6159" t="s">
        <v>14556</v>
      </c>
      <c r="E6159" s="147">
        <v>-1.6</v>
      </c>
      <c r="F6159" t="s">
        <v>14565</v>
      </c>
    </row>
    <row r="6160" spans="1:6" hidden="1" x14ac:dyDescent="0.25">
      <c r="A6160" t="s">
        <v>14554</v>
      </c>
      <c r="B6160" s="147" t="s">
        <v>179</v>
      </c>
      <c r="C6160" t="s">
        <v>14566</v>
      </c>
      <c r="D6160" t="s">
        <v>14556</v>
      </c>
      <c r="E6160" s="147">
        <v>-7.71</v>
      </c>
      <c r="F6160" t="s">
        <v>14567</v>
      </c>
    </row>
    <row r="6161" spans="1:6" x14ac:dyDescent="0.25">
      <c r="A6161" t="s">
        <v>14568</v>
      </c>
      <c r="B6161" s="147" t="s">
        <v>178</v>
      </c>
      <c r="C6161" t="s">
        <v>14569</v>
      </c>
      <c r="D6161" t="s">
        <v>14570</v>
      </c>
      <c r="E6161" s="148">
        <v>138</v>
      </c>
      <c r="F6161" t="s">
        <v>14571</v>
      </c>
    </row>
    <row r="6162" spans="1:6" hidden="1" x14ac:dyDescent="0.25">
      <c r="A6162" t="s">
        <v>14568</v>
      </c>
      <c r="B6162" s="147" t="s">
        <v>234</v>
      </c>
      <c r="C6162" t="s">
        <v>14572</v>
      </c>
      <c r="D6162" t="s">
        <v>14570</v>
      </c>
      <c r="E6162" s="147">
        <v>-0.28000000000000003</v>
      </c>
      <c r="F6162" t="s">
        <v>14573</v>
      </c>
    </row>
    <row r="6163" spans="1:6" hidden="1" x14ac:dyDescent="0.25">
      <c r="A6163" t="s">
        <v>14568</v>
      </c>
      <c r="B6163" s="147" t="s">
        <v>218</v>
      </c>
      <c r="C6163" t="s">
        <v>14574</v>
      </c>
      <c r="D6163" t="s">
        <v>14570</v>
      </c>
      <c r="E6163" s="147">
        <v>-0.69</v>
      </c>
      <c r="F6163" t="s">
        <v>14575</v>
      </c>
    </row>
    <row r="6164" spans="1:6" hidden="1" x14ac:dyDescent="0.25">
      <c r="A6164" t="s">
        <v>14568</v>
      </c>
      <c r="B6164" s="147" t="s">
        <v>219</v>
      </c>
      <c r="C6164" t="s">
        <v>14576</v>
      </c>
      <c r="D6164" t="s">
        <v>14570</v>
      </c>
      <c r="E6164" s="147">
        <v>-0.69</v>
      </c>
      <c r="F6164" t="s">
        <v>14577</v>
      </c>
    </row>
    <row r="6165" spans="1:6" hidden="1" x14ac:dyDescent="0.25">
      <c r="A6165" t="s">
        <v>14568</v>
      </c>
      <c r="B6165" s="147" t="s">
        <v>179</v>
      </c>
      <c r="C6165" t="s">
        <v>14578</v>
      </c>
      <c r="D6165" t="s">
        <v>14570</v>
      </c>
      <c r="E6165" s="147">
        <v>-3.33</v>
      </c>
      <c r="F6165" t="s">
        <v>14579</v>
      </c>
    </row>
    <row r="6166" spans="1:6" x14ac:dyDescent="0.25">
      <c r="A6166" t="s">
        <v>14580</v>
      </c>
      <c r="B6166" s="147" t="s">
        <v>178</v>
      </c>
      <c r="C6166" t="s">
        <v>14581</v>
      </c>
      <c r="D6166" t="s">
        <v>14582</v>
      </c>
      <c r="E6166" s="148">
        <v>264</v>
      </c>
      <c r="F6166" t="s">
        <v>14583</v>
      </c>
    </row>
    <row r="6167" spans="1:6" hidden="1" x14ac:dyDescent="0.25">
      <c r="A6167" t="s">
        <v>14580</v>
      </c>
      <c r="B6167" s="147" t="s">
        <v>234</v>
      </c>
      <c r="C6167" t="s">
        <v>14584</v>
      </c>
      <c r="D6167" t="s">
        <v>14582</v>
      </c>
      <c r="E6167" s="147">
        <v>-0.53</v>
      </c>
      <c r="F6167" t="s">
        <v>14585</v>
      </c>
    </row>
    <row r="6168" spans="1:6" hidden="1" x14ac:dyDescent="0.25">
      <c r="A6168" t="s">
        <v>14580</v>
      </c>
      <c r="B6168" s="147" t="s">
        <v>217</v>
      </c>
      <c r="C6168" t="s">
        <v>14586</v>
      </c>
      <c r="D6168" t="s">
        <v>14582</v>
      </c>
      <c r="E6168" s="147">
        <v>-1.32</v>
      </c>
      <c r="F6168" t="s">
        <v>14587</v>
      </c>
    </row>
    <row r="6169" spans="1:6" hidden="1" x14ac:dyDescent="0.25">
      <c r="A6169" t="s">
        <v>14580</v>
      </c>
      <c r="B6169" s="147" t="s">
        <v>218</v>
      </c>
      <c r="C6169" t="s">
        <v>14588</v>
      </c>
      <c r="D6169" t="s">
        <v>14582</v>
      </c>
      <c r="E6169" s="147">
        <v>-1.32</v>
      </c>
      <c r="F6169" t="s">
        <v>14589</v>
      </c>
    </row>
    <row r="6170" spans="1:6" hidden="1" x14ac:dyDescent="0.25">
      <c r="A6170" t="s">
        <v>14580</v>
      </c>
      <c r="B6170" s="147" t="s">
        <v>219</v>
      </c>
      <c r="C6170" t="s">
        <v>14590</v>
      </c>
      <c r="D6170" t="s">
        <v>14582</v>
      </c>
      <c r="E6170" s="147">
        <v>-1.32</v>
      </c>
      <c r="F6170" t="s">
        <v>14591</v>
      </c>
    </row>
    <row r="6171" spans="1:6" hidden="1" x14ac:dyDescent="0.25">
      <c r="A6171" t="s">
        <v>14580</v>
      </c>
      <c r="B6171" s="147" t="s">
        <v>179</v>
      </c>
      <c r="C6171" t="s">
        <v>14592</v>
      </c>
      <c r="D6171" t="s">
        <v>14582</v>
      </c>
      <c r="E6171" s="147">
        <v>-6.36</v>
      </c>
      <c r="F6171" t="s">
        <v>14593</v>
      </c>
    </row>
    <row r="6172" spans="1:6" x14ac:dyDescent="0.25">
      <c r="A6172" t="s">
        <v>14594</v>
      </c>
      <c r="B6172" s="147" t="s">
        <v>178</v>
      </c>
      <c r="C6172" t="s">
        <v>14595</v>
      </c>
      <c r="D6172" t="s">
        <v>14596</v>
      </c>
      <c r="E6172" s="148">
        <v>1048</v>
      </c>
      <c r="F6172" t="s">
        <v>14597</v>
      </c>
    </row>
    <row r="6173" spans="1:6" hidden="1" x14ac:dyDescent="0.25">
      <c r="A6173" t="s">
        <v>14594</v>
      </c>
      <c r="B6173" s="147" t="s">
        <v>234</v>
      </c>
      <c r="C6173" t="s">
        <v>14598</v>
      </c>
      <c r="D6173" t="s">
        <v>14596</v>
      </c>
      <c r="E6173" s="147">
        <v>-2.1</v>
      </c>
      <c r="F6173" t="s">
        <v>14599</v>
      </c>
    </row>
    <row r="6174" spans="1:6" hidden="1" x14ac:dyDescent="0.25">
      <c r="A6174" t="s">
        <v>14594</v>
      </c>
      <c r="B6174" s="147" t="s">
        <v>217</v>
      </c>
      <c r="C6174" t="s">
        <v>14600</v>
      </c>
      <c r="D6174" t="s">
        <v>14596</v>
      </c>
      <c r="E6174" s="147">
        <v>-5.24</v>
      </c>
      <c r="F6174" t="s">
        <v>14601</v>
      </c>
    </row>
    <row r="6175" spans="1:6" hidden="1" x14ac:dyDescent="0.25">
      <c r="A6175" t="s">
        <v>14594</v>
      </c>
      <c r="B6175" s="147" t="s">
        <v>218</v>
      </c>
      <c r="C6175" t="s">
        <v>14602</v>
      </c>
      <c r="D6175" t="s">
        <v>14596</v>
      </c>
      <c r="E6175" s="147">
        <v>-5.24</v>
      </c>
      <c r="F6175" t="s">
        <v>14603</v>
      </c>
    </row>
    <row r="6176" spans="1:6" hidden="1" x14ac:dyDescent="0.25">
      <c r="A6176" t="s">
        <v>14594</v>
      </c>
      <c r="B6176" s="147" t="s">
        <v>219</v>
      </c>
      <c r="C6176" t="s">
        <v>14604</v>
      </c>
      <c r="D6176" t="s">
        <v>14596</v>
      </c>
      <c r="E6176" s="147">
        <v>-5.24</v>
      </c>
      <c r="F6176" t="s">
        <v>14605</v>
      </c>
    </row>
    <row r="6177" spans="1:6" hidden="1" x14ac:dyDescent="0.25">
      <c r="A6177" t="s">
        <v>14594</v>
      </c>
      <c r="B6177" s="147" t="s">
        <v>179</v>
      </c>
      <c r="C6177" t="s">
        <v>14606</v>
      </c>
      <c r="D6177" t="s">
        <v>14596</v>
      </c>
      <c r="E6177" s="147">
        <v>-25.26</v>
      </c>
      <c r="F6177" t="s">
        <v>14607</v>
      </c>
    </row>
    <row r="6178" spans="1:6" x14ac:dyDescent="0.25">
      <c r="A6178" t="s">
        <v>14608</v>
      </c>
      <c r="B6178" s="147" t="s">
        <v>178</v>
      </c>
      <c r="C6178" t="s">
        <v>14609</v>
      </c>
      <c r="D6178" t="s">
        <v>14610</v>
      </c>
      <c r="E6178" s="148">
        <v>444</v>
      </c>
      <c r="F6178" t="s">
        <v>14611</v>
      </c>
    </row>
    <row r="6179" spans="1:6" hidden="1" x14ac:dyDescent="0.25">
      <c r="A6179" t="s">
        <v>14608</v>
      </c>
      <c r="B6179" s="147" t="s">
        <v>234</v>
      </c>
      <c r="C6179" t="s">
        <v>14612</v>
      </c>
      <c r="D6179" t="s">
        <v>14610</v>
      </c>
      <c r="E6179" s="147">
        <v>-0.89</v>
      </c>
      <c r="F6179" t="s">
        <v>14613</v>
      </c>
    </row>
    <row r="6180" spans="1:6" hidden="1" x14ac:dyDescent="0.25">
      <c r="A6180" t="s">
        <v>14608</v>
      </c>
      <c r="B6180" s="147" t="s">
        <v>217</v>
      </c>
      <c r="C6180" t="s">
        <v>14614</v>
      </c>
      <c r="D6180" t="s">
        <v>14610</v>
      </c>
      <c r="E6180" s="147">
        <v>-2.2200000000000002</v>
      </c>
      <c r="F6180" t="s">
        <v>14615</v>
      </c>
    </row>
    <row r="6181" spans="1:6" hidden="1" x14ac:dyDescent="0.25">
      <c r="A6181" t="s">
        <v>14608</v>
      </c>
      <c r="B6181" s="147" t="s">
        <v>218</v>
      </c>
      <c r="C6181" t="s">
        <v>14616</v>
      </c>
      <c r="D6181" t="s">
        <v>14610</v>
      </c>
      <c r="E6181" s="147">
        <v>-4.4400000000000004</v>
      </c>
      <c r="F6181" t="s">
        <v>14617</v>
      </c>
    </row>
    <row r="6182" spans="1:6" hidden="1" x14ac:dyDescent="0.25">
      <c r="A6182" t="s">
        <v>14608</v>
      </c>
      <c r="B6182" s="147" t="s">
        <v>179</v>
      </c>
      <c r="C6182" t="s">
        <v>14618</v>
      </c>
      <c r="D6182" t="s">
        <v>14610</v>
      </c>
      <c r="E6182" s="147">
        <v>-10.7</v>
      </c>
      <c r="F6182" t="s">
        <v>14619</v>
      </c>
    </row>
    <row r="6183" spans="1:6" hidden="1" x14ac:dyDescent="0.25">
      <c r="A6183" t="s">
        <v>14608</v>
      </c>
      <c r="B6183" s="147" t="s">
        <v>225</v>
      </c>
      <c r="C6183" t="s">
        <v>14620</v>
      </c>
      <c r="D6183" t="s">
        <v>14610</v>
      </c>
      <c r="E6183" s="147">
        <v>-13.1</v>
      </c>
      <c r="F6183" t="s">
        <v>14621</v>
      </c>
    </row>
    <row r="6184" spans="1:6" hidden="1" x14ac:dyDescent="0.25">
      <c r="A6184" t="s">
        <v>14608</v>
      </c>
      <c r="B6184" s="147" t="s">
        <v>219</v>
      </c>
      <c r="C6184" t="s">
        <v>14622</v>
      </c>
      <c r="D6184" t="s">
        <v>14610</v>
      </c>
      <c r="E6184" s="147">
        <v>-13.32</v>
      </c>
      <c r="F6184" t="s">
        <v>14623</v>
      </c>
    </row>
    <row r="6185" spans="1:6" x14ac:dyDescent="0.25">
      <c r="A6185" t="s">
        <v>14624</v>
      </c>
      <c r="B6185" s="147" t="s">
        <v>178</v>
      </c>
      <c r="C6185" t="s">
        <v>14625</v>
      </c>
      <c r="D6185" t="s">
        <v>14626</v>
      </c>
      <c r="E6185" s="148">
        <v>64</v>
      </c>
      <c r="F6185" t="s">
        <v>14627</v>
      </c>
    </row>
    <row r="6186" spans="1:6" hidden="1" x14ac:dyDescent="0.25">
      <c r="A6186" t="s">
        <v>14624</v>
      </c>
      <c r="B6186" s="147" t="s">
        <v>234</v>
      </c>
      <c r="C6186" t="s">
        <v>14628</v>
      </c>
      <c r="D6186" t="s">
        <v>14626</v>
      </c>
      <c r="E6186" s="147">
        <v>-0.13</v>
      </c>
      <c r="F6186" t="s">
        <v>14629</v>
      </c>
    </row>
    <row r="6187" spans="1:6" hidden="1" x14ac:dyDescent="0.25">
      <c r="A6187" t="s">
        <v>14624</v>
      </c>
      <c r="B6187" s="147" t="s">
        <v>218</v>
      </c>
      <c r="C6187" t="s">
        <v>14630</v>
      </c>
      <c r="D6187" t="s">
        <v>14626</v>
      </c>
      <c r="E6187" s="147">
        <v>-0.32</v>
      </c>
      <c r="F6187" t="s">
        <v>14631</v>
      </c>
    </row>
    <row r="6188" spans="1:6" hidden="1" x14ac:dyDescent="0.25">
      <c r="A6188" t="s">
        <v>14624</v>
      </c>
      <c r="B6188" s="147" t="s">
        <v>219</v>
      </c>
      <c r="C6188" t="s">
        <v>14632</v>
      </c>
      <c r="D6188" t="s">
        <v>14626</v>
      </c>
      <c r="E6188" s="147">
        <v>-0.32</v>
      </c>
      <c r="F6188" t="s">
        <v>14633</v>
      </c>
    </row>
    <row r="6189" spans="1:6" hidden="1" x14ac:dyDescent="0.25">
      <c r="A6189" t="s">
        <v>14624</v>
      </c>
      <c r="B6189" s="147" t="s">
        <v>179</v>
      </c>
      <c r="C6189" t="s">
        <v>14634</v>
      </c>
      <c r="D6189" t="s">
        <v>14626</v>
      </c>
      <c r="E6189" s="147">
        <v>-1.54</v>
      </c>
      <c r="F6189" t="s">
        <v>14635</v>
      </c>
    </row>
    <row r="6190" spans="1:6" x14ac:dyDescent="0.25">
      <c r="A6190" t="s">
        <v>14636</v>
      </c>
      <c r="B6190" s="147" t="s">
        <v>178</v>
      </c>
      <c r="C6190" t="s">
        <v>14637</v>
      </c>
      <c r="D6190" t="s">
        <v>14638</v>
      </c>
      <c r="E6190" s="148">
        <v>690</v>
      </c>
      <c r="F6190" t="s">
        <v>14639</v>
      </c>
    </row>
    <row r="6191" spans="1:6" hidden="1" x14ac:dyDescent="0.25">
      <c r="A6191" t="s">
        <v>14636</v>
      </c>
      <c r="B6191" s="147" t="s">
        <v>234</v>
      </c>
      <c r="C6191" t="s">
        <v>14640</v>
      </c>
      <c r="D6191" t="s">
        <v>14638</v>
      </c>
      <c r="E6191" s="147">
        <v>-1.38</v>
      </c>
      <c r="F6191" t="s">
        <v>14641</v>
      </c>
    </row>
    <row r="6192" spans="1:6" hidden="1" x14ac:dyDescent="0.25">
      <c r="A6192" t="s">
        <v>14636</v>
      </c>
      <c r="B6192" s="147" t="s">
        <v>217</v>
      </c>
      <c r="C6192" t="s">
        <v>14642</v>
      </c>
      <c r="D6192" t="s">
        <v>14638</v>
      </c>
      <c r="E6192" s="147">
        <v>-3.45</v>
      </c>
      <c r="F6192" t="s">
        <v>14643</v>
      </c>
    </row>
    <row r="6193" spans="1:6" hidden="1" x14ac:dyDescent="0.25">
      <c r="A6193" t="s">
        <v>14636</v>
      </c>
      <c r="B6193" s="147" t="s">
        <v>218</v>
      </c>
      <c r="C6193" t="s">
        <v>14644</v>
      </c>
      <c r="D6193" t="s">
        <v>14638</v>
      </c>
      <c r="E6193" s="147">
        <v>-3.45</v>
      </c>
      <c r="F6193" t="s">
        <v>14645</v>
      </c>
    </row>
    <row r="6194" spans="1:6" hidden="1" x14ac:dyDescent="0.25">
      <c r="A6194" t="s">
        <v>14636</v>
      </c>
      <c r="B6194" s="147" t="s">
        <v>219</v>
      </c>
      <c r="C6194" t="s">
        <v>14646</v>
      </c>
      <c r="D6194" t="s">
        <v>14638</v>
      </c>
      <c r="E6194" s="147">
        <v>-3.45</v>
      </c>
      <c r="F6194" t="s">
        <v>14647</v>
      </c>
    </row>
    <row r="6195" spans="1:6" hidden="1" x14ac:dyDescent="0.25">
      <c r="A6195" t="s">
        <v>14636</v>
      </c>
      <c r="B6195" s="147" t="s">
        <v>179</v>
      </c>
      <c r="C6195" t="s">
        <v>14648</v>
      </c>
      <c r="D6195" t="s">
        <v>14638</v>
      </c>
      <c r="E6195" s="147">
        <v>-16.63</v>
      </c>
      <c r="F6195" t="s">
        <v>14649</v>
      </c>
    </row>
    <row r="6196" spans="1:6" x14ac:dyDescent="0.25">
      <c r="A6196" t="s">
        <v>14650</v>
      </c>
      <c r="B6196" s="147" t="s">
        <v>178</v>
      </c>
      <c r="C6196" t="s">
        <v>14651</v>
      </c>
      <c r="D6196" t="s">
        <v>14652</v>
      </c>
      <c r="E6196" s="148">
        <v>2789</v>
      </c>
      <c r="F6196" t="s">
        <v>14653</v>
      </c>
    </row>
    <row r="6197" spans="1:6" hidden="1" x14ac:dyDescent="0.25">
      <c r="A6197" t="s">
        <v>14650</v>
      </c>
      <c r="B6197" s="147" t="s">
        <v>234</v>
      </c>
      <c r="C6197" t="s">
        <v>14654</v>
      </c>
      <c r="D6197" t="s">
        <v>14652</v>
      </c>
      <c r="E6197" s="147">
        <v>-5.58</v>
      </c>
      <c r="F6197" t="s">
        <v>14655</v>
      </c>
    </row>
    <row r="6198" spans="1:6" hidden="1" x14ac:dyDescent="0.25">
      <c r="A6198" t="s">
        <v>14650</v>
      </c>
      <c r="B6198" s="147" t="s">
        <v>217</v>
      </c>
      <c r="C6198" t="s">
        <v>14656</v>
      </c>
      <c r="D6198" t="s">
        <v>14652</v>
      </c>
      <c r="E6198" s="147">
        <v>-13.95</v>
      </c>
      <c r="F6198" t="s">
        <v>14657</v>
      </c>
    </row>
    <row r="6199" spans="1:6" hidden="1" x14ac:dyDescent="0.25">
      <c r="A6199" t="s">
        <v>14650</v>
      </c>
      <c r="B6199" s="147" t="s">
        <v>218</v>
      </c>
      <c r="C6199" t="s">
        <v>14658</v>
      </c>
      <c r="D6199" t="s">
        <v>14652</v>
      </c>
      <c r="E6199" s="147">
        <v>-13.95</v>
      </c>
      <c r="F6199" t="s">
        <v>14659</v>
      </c>
    </row>
    <row r="6200" spans="1:6" hidden="1" x14ac:dyDescent="0.25">
      <c r="A6200" t="s">
        <v>14650</v>
      </c>
      <c r="B6200" s="147" t="s">
        <v>219</v>
      </c>
      <c r="C6200" t="s">
        <v>14660</v>
      </c>
      <c r="D6200" t="s">
        <v>14652</v>
      </c>
      <c r="E6200" s="147">
        <v>-13.95</v>
      </c>
      <c r="F6200" t="s">
        <v>14661</v>
      </c>
    </row>
    <row r="6201" spans="1:6" hidden="1" x14ac:dyDescent="0.25">
      <c r="A6201" t="s">
        <v>14650</v>
      </c>
      <c r="B6201" s="147" t="s">
        <v>179</v>
      </c>
      <c r="C6201" t="s">
        <v>14662</v>
      </c>
      <c r="D6201" t="s">
        <v>14652</v>
      </c>
      <c r="E6201" s="147">
        <v>-67.209999999999994</v>
      </c>
      <c r="F6201" t="s">
        <v>14663</v>
      </c>
    </row>
    <row r="6202" spans="1:6" x14ac:dyDescent="0.25">
      <c r="A6202" t="s">
        <v>14664</v>
      </c>
      <c r="B6202" s="147" t="s">
        <v>178</v>
      </c>
      <c r="C6202" t="s">
        <v>14665</v>
      </c>
      <c r="D6202" t="s">
        <v>14666</v>
      </c>
      <c r="E6202" s="148">
        <v>148</v>
      </c>
      <c r="F6202" t="s">
        <v>14667</v>
      </c>
    </row>
    <row r="6203" spans="1:6" hidden="1" x14ac:dyDescent="0.25">
      <c r="A6203" t="s">
        <v>14664</v>
      </c>
      <c r="B6203" s="147" t="s">
        <v>234</v>
      </c>
      <c r="C6203" t="s">
        <v>14668</v>
      </c>
      <c r="D6203" t="s">
        <v>14666</v>
      </c>
      <c r="E6203" s="147">
        <v>-0.3</v>
      </c>
      <c r="F6203" t="s">
        <v>14669</v>
      </c>
    </row>
    <row r="6204" spans="1:6" hidden="1" x14ac:dyDescent="0.25">
      <c r="A6204" t="s">
        <v>14664</v>
      </c>
      <c r="B6204" s="147" t="s">
        <v>218</v>
      </c>
      <c r="C6204" t="s">
        <v>14670</v>
      </c>
      <c r="D6204" t="s">
        <v>14666</v>
      </c>
      <c r="E6204" s="147">
        <v>-1.48</v>
      </c>
      <c r="F6204" t="s">
        <v>14671</v>
      </c>
    </row>
    <row r="6205" spans="1:6" hidden="1" x14ac:dyDescent="0.25">
      <c r="A6205" t="s">
        <v>14664</v>
      </c>
      <c r="B6205" s="147" t="s">
        <v>179</v>
      </c>
      <c r="C6205" t="s">
        <v>14672</v>
      </c>
      <c r="D6205" t="s">
        <v>14666</v>
      </c>
      <c r="E6205" s="147">
        <v>-3.57</v>
      </c>
      <c r="F6205" t="s">
        <v>14673</v>
      </c>
    </row>
    <row r="6206" spans="1:6" hidden="1" x14ac:dyDescent="0.25">
      <c r="A6206" t="s">
        <v>14664</v>
      </c>
      <c r="B6206" s="147" t="s">
        <v>219</v>
      </c>
      <c r="C6206" t="s">
        <v>14674</v>
      </c>
      <c r="D6206" t="s">
        <v>14666</v>
      </c>
      <c r="E6206" s="147">
        <v>-4.4400000000000004</v>
      </c>
      <c r="F6206" t="s">
        <v>14675</v>
      </c>
    </row>
    <row r="6207" spans="1:6" x14ac:dyDescent="0.25">
      <c r="A6207" t="s">
        <v>14676</v>
      </c>
      <c r="B6207" s="147" t="s">
        <v>178</v>
      </c>
      <c r="C6207" t="s">
        <v>14677</v>
      </c>
      <c r="D6207" t="s">
        <v>14678</v>
      </c>
      <c r="E6207" s="148">
        <v>1540</v>
      </c>
      <c r="F6207" t="s">
        <v>14679</v>
      </c>
    </row>
    <row r="6208" spans="1:6" hidden="1" x14ac:dyDescent="0.25">
      <c r="A6208" t="s">
        <v>14676</v>
      </c>
      <c r="B6208" s="147" t="s">
        <v>234</v>
      </c>
      <c r="C6208" t="s">
        <v>14680</v>
      </c>
      <c r="D6208" t="s">
        <v>14678</v>
      </c>
      <c r="E6208" s="147">
        <v>-3.08</v>
      </c>
      <c r="F6208" t="s">
        <v>14681</v>
      </c>
    </row>
    <row r="6209" spans="1:6" hidden="1" x14ac:dyDescent="0.25">
      <c r="A6209" t="s">
        <v>14676</v>
      </c>
      <c r="B6209" s="147" t="s">
        <v>217</v>
      </c>
      <c r="C6209" t="s">
        <v>14682</v>
      </c>
      <c r="D6209" t="s">
        <v>14678</v>
      </c>
      <c r="E6209" s="147">
        <v>-7.7</v>
      </c>
      <c r="F6209" t="s">
        <v>14683</v>
      </c>
    </row>
    <row r="6210" spans="1:6" hidden="1" x14ac:dyDescent="0.25">
      <c r="A6210" t="s">
        <v>14676</v>
      </c>
      <c r="B6210" s="147" t="s">
        <v>218</v>
      </c>
      <c r="C6210" t="s">
        <v>14684</v>
      </c>
      <c r="D6210" t="s">
        <v>14678</v>
      </c>
      <c r="E6210" s="147">
        <v>-15.4</v>
      </c>
      <c r="F6210" t="s">
        <v>14685</v>
      </c>
    </row>
    <row r="6211" spans="1:6" hidden="1" x14ac:dyDescent="0.25">
      <c r="A6211" t="s">
        <v>14676</v>
      </c>
      <c r="B6211" s="147" t="s">
        <v>179</v>
      </c>
      <c r="C6211" t="s">
        <v>14686</v>
      </c>
      <c r="D6211" t="s">
        <v>14678</v>
      </c>
      <c r="E6211" s="147">
        <v>-37.11</v>
      </c>
      <c r="F6211" t="s">
        <v>14687</v>
      </c>
    </row>
    <row r="6212" spans="1:6" hidden="1" x14ac:dyDescent="0.25">
      <c r="A6212" t="s">
        <v>14676</v>
      </c>
      <c r="B6212" s="147" t="s">
        <v>225</v>
      </c>
      <c r="C6212" t="s">
        <v>14688</v>
      </c>
      <c r="D6212" t="s">
        <v>14678</v>
      </c>
      <c r="E6212" s="147">
        <v>-45.43</v>
      </c>
      <c r="F6212" t="s">
        <v>14689</v>
      </c>
    </row>
    <row r="6213" spans="1:6" hidden="1" x14ac:dyDescent="0.25">
      <c r="A6213" t="s">
        <v>14676</v>
      </c>
      <c r="B6213" s="147" t="s">
        <v>219</v>
      </c>
      <c r="C6213" t="s">
        <v>14690</v>
      </c>
      <c r="D6213" t="s">
        <v>14678</v>
      </c>
      <c r="E6213" s="147">
        <v>-46.2</v>
      </c>
      <c r="F6213" t="s">
        <v>14691</v>
      </c>
    </row>
    <row r="6214" spans="1:6" x14ac:dyDescent="0.25">
      <c r="A6214" t="s">
        <v>14692</v>
      </c>
      <c r="B6214" s="147" t="s">
        <v>178</v>
      </c>
      <c r="C6214" t="s">
        <v>14693</v>
      </c>
      <c r="D6214" t="s">
        <v>14694</v>
      </c>
      <c r="E6214" s="148">
        <v>362</v>
      </c>
      <c r="F6214" t="s">
        <v>14695</v>
      </c>
    </row>
    <row r="6215" spans="1:6" hidden="1" x14ac:dyDescent="0.25">
      <c r="A6215" t="s">
        <v>14692</v>
      </c>
      <c r="B6215" s="147" t="s">
        <v>234</v>
      </c>
      <c r="C6215" t="s">
        <v>14696</v>
      </c>
      <c r="D6215" t="s">
        <v>14694</v>
      </c>
      <c r="E6215" s="147">
        <v>-0.72</v>
      </c>
      <c r="F6215" t="s">
        <v>14697</v>
      </c>
    </row>
    <row r="6216" spans="1:6" hidden="1" x14ac:dyDescent="0.25">
      <c r="A6216" t="s">
        <v>14692</v>
      </c>
      <c r="B6216" s="147" t="s">
        <v>217</v>
      </c>
      <c r="C6216" t="s">
        <v>14698</v>
      </c>
      <c r="D6216" t="s">
        <v>14694</v>
      </c>
      <c r="E6216" s="147">
        <v>-1.81</v>
      </c>
      <c r="F6216" t="s">
        <v>14699</v>
      </c>
    </row>
    <row r="6217" spans="1:6" hidden="1" x14ac:dyDescent="0.25">
      <c r="A6217" t="s">
        <v>14692</v>
      </c>
      <c r="B6217" s="147" t="s">
        <v>218</v>
      </c>
      <c r="C6217" t="s">
        <v>14700</v>
      </c>
      <c r="D6217" t="s">
        <v>14694</v>
      </c>
      <c r="E6217" s="147">
        <v>-3.62</v>
      </c>
      <c r="F6217" t="s">
        <v>14701</v>
      </c>
    </row>
    <row r="6218" spans="1:6" hidden="1" x14ac:dyDescent="0.25">
      <c r="A6218" t="s">
        <v>14692</v>
      </c>
      <c r="B6218" s="147" t="s">
        <v>179</v>
      </c>
      <c r="C6218" t="s">
        <v>14702</v>
      </c>
      <c r="D6218" t="s">
        <v>14694</v>
      </c>
      <c r="E6218" s="147">
        <v>-8.7200000000000006</v>
      </c>
      <c r="F6218" t="s">
        <v>14703</v>
      </c>
    </row>
    <row r="6219" spans="1:6" hidden="1" x14ac:dyDescent="0.25">
      <c r="A6219" t="s">
        <v>14692</v>
      </c>
      <c r="B6219" s="147" t="s">
        <v>219</v>
      </c>
      <c r="C6219" t="s">
        <v>14704</v>
      </c>
      <c r="D6219" t="s">
        <v>14694</v>
      </c>
      <c r="E6219" s="147">
        <v>-10.86</v>
      </c>
      <c r="F6219" t="s">
        <v>14705</v>
      </c>
    </row>
    <row r="6220" spans="1:6" x14ac:dyDescent="0.25">
      <c r="A6220" t="s">
        <v>14706</v>
      </c>
      <c r="B6220" s="147" t="s">
        <v>178</v>
      </c>
      <c r="C6220" t="s">
        <v>14707</v>
      </c>
      <c r="D6220" t="s">
        <v>14708</v>
      </c>
      <c r="E6220" s="148">
        <v>298</v>
      </c>
      <c r="F6220" t="s">
        <v>14709</v>
      </c>
    </row>
    <row r="6221" spans="1:6" hidden="1" x14ac:dyDescent="0.25">
      <c r="A6221" t="s">
        <v>14706</v>
      </c>
      <c r="B6221" s="147" t="s">
        <v>234</v>
      </c>
      <c r="C6221" t="s">
        <v>14710</v>
      </c>
      <c r="D6221" t="s">
        <v>14708</v>
      </c>
      <c r="E6221" s="147">
        <v>-0.6</v>
      </c>
      <c r="F6221" t="s">
        <v>14711</v>
      </c>
    </row>
    <row r="6222" spans="1:6" hidden="1" x14ac:dyDescent="0.25">
      <c r="A6222" t="s">
        <v>14706</v>
      </c>
      <c r="B6222" s="147" t="s">
        <v>217</v>
      </c>
      <c r="C6222" t="s">
        <v>14712</v>
      </c>
      <c r="D6222" t="s">
        <v>14708</v>
      </c>
      <c r="E6222" s="147">
        <v>-1.49</v>
      </c>
      <c r="F6222" t="s">
        <v>14713</v>
      </c>
    </row>
    <row r="6223" spans="1:6" hidden="1" x14ac:dyDescent="0.25">
      <c r="A6223" t="s">
        <v>14706</v>
      </c>
      <c r="B6223" s="147" t="s">
        <v>218</v>
      </c>
      <c r="C6223" t="s">
        <v>14714</v>
      </c>
      <c r="D6223" t="s">
        <v>14708</v>
      </c>
      <c r="E6223" s="147">
        <v>-1.49</v>
      </c>
      <c r="F6223" t="s">
        <v>14715</v>
      </c>
    </row>
    <row r="6224" spans="1:6" hidden="1" x14ac:dyDescent="0.25">
      <c r="A6224" t="s">
        <v>14706</v>
      </c>
      <c r="B6224" s="147" t="s">
        <v>219</v>
      </c>
      <c r="C6224" t="s">
        <v>14716</v>
      </c>
      <c r="D6224" t="s">
        <v>14708</v>
      </c>
      <c r="E6224" s="147">
        <v>-1.49</v>
      </c>
      <c r="F6224" t="s">
        <v>14717</v>
      </c>
    </row>
    <row r="6225" spans="1:6" hidden="1" x14ac:dyDescent="0.25">
      <c r="A6225" t="s">
        <v>14706</v>
      </c>
      <c r="B6225" s="147" t="s">
        <v>179</v>
      </c>
      <c r="C6225" t="s">
        <v>14718</v>
      </c>
      <c r="D6225" t="s">
        <v>14708</v>
      </c>
      <c r="E6225" s="147">
        <v>-7.18</v>
      </c>
      <c r="F6225" t="s">
        <v>14719</v>
      </c>
    </row>
    <row r="6226" spans="1:6" x14ac:dyDescent="0.25">
      <c r="A6226" t="s">
        <v>14720</v>
      </c>
      <c r="B6226" s="147" t="s">
        <v>178</v>
      </c>
      <c r="C6226" t="s">
        <v>14721</v>
      </c>
      <c r="D6226" t="s">
        <v>14722</v>
      </c>
      <c r="E6226" s="148">
        <v>336</v>
      </c>
      <c r="F6226" t="s">
        <v>14723</v>
      </c>
    </row>
    <row r="6227" spans="1:6" hidden="1" x14ac:dyDescent="0.25">
      <c r="A6227" t="s">
        <v>14720</v>
      </c>
      <c r="B6227" s="147" t="s">
        <v>234</v>
      </c>
      <c r="C6227" t="s">
        <v>14724</v>
      </c>
      <c r="D6227" t="s">
        <v>14722</v>
      </c>
      <c r="E6227" s="147">
        <v>-0.67</v>
      </c>
      <c r="F6227" t="s">
        <v>14725</v>
      </c>
    </row>
    <row r="6228" spans="1:6" hidden="1" x14ac:dyDescent="0.25">
      <c r="A6228" t="s">
        <v>14720</v>
      </c>
      <c r="B6228" s="147" t="s">
        <v>217</v>
      </c>
      <c r="C6228" t="s">
        <v>14726</v>
      </c>
      <c r="D6228" t="s">
        <v>14722</v>
      </c>
      <c r="E6228" s="147">
        <v>-1.68</v>
      </c>
      <c r="F6228" t="s">
        <v>14727</v>
      </c>
    </row>
    <row r="6229" spans="1:6" hidden="1" x14ac:dyDescent="0.25">
      <c r="A6229" t="s">
        <v>14720</v>
      </c>
      <c r="B6229" s="147" t="s">
        <v>218</v>
      </c>
      <c r="C6229" t="s">
        <v>14728</v>
      </c>
      <c r="D6229" t="s">
        <v>14722</v>
      </c>
      <c r="E6229" s="147">
        <v>-3.36</v>
      </c>
      <c r="F6229" t="s">
        <v>14729</v>
      </c>
    </row>
    <row r="6230" spans="1:6" hidden="1" x14ac:dyDescent="0.25">
      <c r="A6230" t="s">
        <v>14720</v>
      </c>
      <c r="B6230" s="147" t="s">
        <v>179</v>
      </c>
      <c r="C6230" t="s">
        <v>14730</v>
      </c>
      <c r="D6230" t="s">
        <v>14722</v>
      </c>
      <c r="E6230" s="147">
        <v>-8.1</v>
      </c>
      <c r="F6230" t="s">
        <v>14731</v>
      </c>
    </row>
    <row r="6231" spans="1:6" hidden="1" x14ac:dyDescent="0.25">
      <c r="A6231" t="s">
        <v>14720</v>
      </c>
      <c r="B6231" s="147" t="s">
        <v>219</v>
      </c>
      <c r="C6231" t="s">
        <v>14732</v>
      </c>
      <c r="D6231" t="s">
        <v>14722</v>
      </c>
      <c r="E6231" s="147">
        <v>-10.08</v>
      </c>
      <c r="F6231" t="s">
        <v>14733</v>
      </c>
    </row>
    <row r="6232" spans="1:6" x14ac:dyDescent="0.25">
      <c r="A6232" t="s">
        <v>14734</v>
      </c>
      <c r="B6232" s="147" t="s">
        <v>178</v>
      </c>
      <c r="C6232" t="s">
        <v>14735</v>
      </c>
      <c r="D6232" t="s">
        <v>14736</v>
      </c>
      <c r="E6232" s="148">
        <v>46</v>
      </c>
      <c r="F6232" t="s">
        <v>14737</v>
      </c>
    </row>
    <row r="6233" spans="1:6" hidden="1" x14ac:dyDescent="0.25">
      <c r="A6233" t="s">
        <v>14734</v>
      </c>
      <c r="B6233" s="147" t="s">
        <v>234</v>
      </c>
      <c r="C6233" t="s">
        <v>14738</v>
      </c>
      <c r="D6233" t="s">
        <v>14736</v>
      </c>
      <c r="E6233" s="147">
        <v>-0.09</v>
      </c>
      <c r="F6233" t="s">
        <v>14739</v>
      </c>
    </row>
    <row r="6234" spans="1:6" hidden="1" x14ac:dyDescent="0.25">
      <c r="A6234" t="s">
        <v>14734</v>
      </c>
      <c r="B6234" s="147" t="s">
        <v>218</v>
      </c>
      <c r="C6234" t="s">
        <v>14740</v>
      </c>
      <c r="D6234" t="s">
        <v>14736</v>
      </c>
      <c r="E6234" s="147">
        <v>-0.23</v>
      </c>
      <c r="F6234" t="s">
        <v>14741</v>
      </c>
    </row>
    <row r="6235" spans="1:6" hidden="1" x14ac:dyDescent="0.25">
      <c r="A6235" t="s">
        <v>14734</v>
      </c>
      <c r="B6235" s="147" t="s">
        <v>219</v>
      </c>
      <c r="C6235" t="s">
        <v>14742</v>
      </c>
      <c r="D6235" t="s">
        <v>14736</v>
      </c>
      <c r="E6235" s="147">
        <v>-0.23</v>
      </c>
      <c r="F6235" t="s">
        <v>14743</v>
      </c>
    </row>
    <row r="6236" spans="1:6" hidden="1" x14ac:dyDescent="0.25">
      <c r="A6236" t="s">
        <v>14734</v>
      </c>
      <c r="B6236" s="147" t="s">
        <v>179</v>
      </c>
      <c r="C6236" t="s">
        <v>14744</v>
      </c>
      <c r="D6236" t="s">
        <v>14736</v>
      </c>
      <c r="E6236" s="147">
        <v>-1.1100000000000001</v>
      </c>
      <c r="F6236" t="s">
        <v>14745</v>
      </c>
    </row>
    <row r="6237" spans="1:6" x14ac:dyDescent="0.25">
      <c r="A6237" t="s">
        <v>14746</v>
      </c>
      <c r="B6237" s="147" t="s">
        <v>178</v>
      </c>
      <c r="C6237" t="s">
        <v>14747</v>
      </c>
      <c r="D6237" t="s">
        <v>14748</v>
      </c>
      <c r="E6237" s="148">
        <v>689</v>
      </c>
      <c r="F6237" t="s">
        <v>14749</v>
      </c>
    </row>
    <row r="6238" spans="1:6" hidden="1" x14ac:dyDescent="0.25">
      <c r="A6238" t="s">
        <v>14746</v>
      </c>
      <c r="B6238" s="147" t="s">
        <v>234</v>
      </c>
      <c r="C6238" t="s">
        <v>14750</v>
      </c>
      <c r="D6238" t="s">
        <v>14748</v>
      </c>
      <c r="E6238" s="147">
        <v>-1.38</v>
      </c>
      <c r="F6238" t="s">
        <v>14751</v>
      </c>
    </row>
    <row r="6239" spans="1:6" hidden="1" x14ac:dyDescent="0.25">
      <c r="A6239" t="s">
        <v>14746</v>
      </c>
      <c r="B6239" s="147" t="s">
        <v>217</v>
      </c>
      <c r="C6239" t="s">
        <v>14752</v>
      </c>
      <c r="D6239" t="s">
        <v>14748</v>
      </c>
      <c r="E6239" s="147">
        <v>-3.45</v>
      </c>
      <c r="F6239" t="s">
        <v>14753</v>
      </c>
    </row>
    <row r="6240" spans="1:6" hidden="1" x14ac:dyDescent="0.25">
      <c r="A6240" t="s">
        <v>14746</v>
      </c>
      <c r="B6240" s="147" t="s">
        <v>218</v>
      </c>
      <c r="C6240" t="s">
        <v>14754</v>
      </c>
      <c r="D6240" t="s">
        <v>14748</v>
      </c>
      <c r="E6240" s="147">
        <v>-6.89</v>
      </c>
      <c r="F6240" t="s">
        <v>14755</v>
      </c>
    </row>
    <row r="6241" spans="1:6" hidden="1" x14ac:dyDescent="0.25">
      <c r="A6241" t="s">
        <v>14746</v>
      </c>
      <c r="B6241" s="147" t="s">
        <v>179</v>
      </c>
      <c r="C6241" t="s">
        <v>14756</v>
      </c>
      <c r="D6241" t="s">
        <v>14748</v>
      </c>
      <c r="E6241" s="147">
        <v>-16.600000000000001</v>
      </c>
      <c r="F6241" t="s">
        <v>14757</v>
      </c>
    </row>
    <row r="6242" spans="1:6" hidden="1" x14ac:dyDescent="0.25">
      <c r="A6242" t="s">
        <v>14746</v>
      </c>
      <c r="B6242" s="147" t="s">
        <v>225</v>
      </c>
      <c r="C6242" t="s">
        <v>14758</v>
      </c>
      <c r="D6242" t="s">
        <v>14748</v>
      </c>
      <c r="E6242" s="147">
        <v>-20.329999999999998</v>
      </c>
      <c r="F6242" t="s">
        <v>14759</v>
      </c>
    </row>
    <row r="6243" spans="1:6" hidden="1" x14ac:dyDescent="0.25">
      <c r="A6243" t="s">
        <v>14746</v>
      </c>
      <c r="B6243" s="147" t="s">
        <v>219</v>
      </c>
      <c r="C6243" t="s">
        <v>14760</v>
      </c>
      <c r="D6243" t="s">
        <v>14748</v>
      </c>
      <c r="E6243" s="147">
        <v>-20.67</v>
      </c>
      <c r="F6243" t="s">
        <v>14761</v>
      </c>
    </row>
    <row r="6244" spans="1:6" x14ac:dyDescent="0.25">
      <c r="A6244" t="s">
        <v>14762</v>
      </c>
      <c r="B6244" s="147" t="s">
        <v>178</v>
      </c>
      <c r="C6244" t="s">
        <v>14763</v>
      </c>
      <c r="D6244" t="s">
        <v>14764</v>
      </c>
      <c r="E6244" s="148">
        <v>372</v>
      </c>
      <c r="F6244" t="s">
        <v>14765</v>
      </c>
    </row>
    <row r="6245" spans="1:6" hidden="1" x14ac:dyDescent="0.25">
      <c r="A6245" t="s">
        <v>14762</v>
      </c>
      <c r="B6245" s="147" t="s">
        <v>234</v>
      </c>
      <c r="C6245" t="s">
        <v>14766</v>
      </c>
      <c r="D6245" t="s">
        <v>14764</v>
      </c>
      <c r="E6245" s="147">
        <v>-0.74</v>
      </c>
      <c r="F6245" t="s">
        <v>14767</v>
      </c>
    </row>
    <row r="6246" spans="1:6" hidden="1" x14ac:dyDescent="0.25">
      <c r="A6246" t="s">
        <v>14762</v>
      </c>
      <c r="B6246" s="147" t="s">
        <v>217</v>
      </c>
      <c r="C6246" t="s">
        <v>14768</v>
      </c>
      <c r="D6246" t="s">
        <v>14764</v>
      </c>
      <c r="E6246" s="147">
        <v>-1.86</v>
      </c>
      <c r="F6246" t="s">
        <v>14769</v>
      </c>
    </row>
    <row r="6247" spans="1:6" hidden="1" x14ac:dyDescent="0.25">
      <c r="A6247" t="s">
        <v>14762</v>
      </c>
      <c r="B6247" s="147" t="s">
        <v>218</v>
      </c>
      <c r="C6247" t="s">
        <v>14770</v>
      </c>
      <c r="D6247" t="s">
        <v>14764</v>
      </c>
      <c r="E6247" s="147">
        <v>-1.86</v>
      </c>
      <c r="F6247" t="s">
        <v>14771</v>
      </c>
    </row>
    <row r="6248" spans="1:6" hidden="1" x14ac:dyDescent="0.25">
      <c r="A6248" t="s">
        <v>14762</v>
      </c>
      <c r="B6248" s="147" t="s">
        <v>219</v>
      </c>
      <c r="C6248" t="s">
        <v>14772</v>
      </c>
      <c r="D6248" t="s">
        <v>14764</v>
      </c>
      <c r="E6248" s="147">
        <v>-1.86</v>
      </c>
      <c r="F6248" t="s">
        <v>14773</v>
      </c>
    </row>
    <row r="6249" spans="1:6" hidden="1" x14ac:dyDescent="0.25">
      <c r="A6249" t="s">
        <v>14762</v>
      </c>
      <c r="B6249" s="147" t="s">
        <v>179</v>
      </c>
      <c r="C6249" t="s">
        <v>14774</v>
      </c>
      <c r="D6249" t="s">
        <v>14764</v>
      </c>
      <c r="E6249" s="147">
        <v>-8.9700000000000006</v>
      </c>
      <c r="F6249" t="s">
        <v>14775</v>
      </c>
    </row>
    <row r="6250" spans="1:6" x14ac:dyDescent="0.25">
      <c r="A6250" t="s">
        <v>14776</v>
      </c>
      <c r="B6250" s="147" t="s">
        <v>178</v>
      </c>
      <c r="C6250" t="s">
        <v>14777</v>
      </c>
      <c r="D6250" t="s">
        <v>14778</v>
      </c>
      <c r="E6250" s="148">
        <v>156</v>
      </c>
      <c r="F6250" t="s">
        <v>14779</v>
      </c>
    </row>
    <row r="6251" spans="1:6" hidden="1" x14ac:dyDescent="0.25">
      <c r="A6251" t="s">
        <v>14776</v>
      </c>
      <c r="B6251" s="147" t="s">
        <v>234</v>
      </c>
      <c r="C6251" t="s">
        <v>14780</v>
      </c>
      <c r="D6251" t="s">
        <v>14778</v>
      </c>
      <c r="E6251" s="147">
        <v>-0.31</v>
      </c>
      <c r="F6251" t="s">
        <v>14781</v>
      </c>
    </row>
    <row r="6252" spans="1:6" hidden="1" x14ac:dyDescent="0.25">
      <c r="A6252" t="s">
        <v>14776</v>
      </c>
      <c r="B6252" s="147" t="s">
        <v>218</v>
      </c>
      <c r="C6252" t="s">
        <v>14782</v>
      </c>
      <c r="D6252" t="s">
        <v>14778</v>
      </c>
      <c r="E6252" s="147">
        <v>-0.78</v>
      </c>
      <c r="F6252" t="s">
        <v>14783</v>
      </c>
    </row>
    <row r="6253" spans="1:6" hidden="1" x14ac:dyDescent="0.25">
      <c r="A6253" t="s">
        <v>14776</v>
      </c>
      <c r="B6253" s="147" t="s">
        <v>219</v>
      </c>
      <c r="C6253" t="s">
        <v>14784</v>
      </c>
      <c r="D6253" t="s">
        <v>14778</v>
      </c>
      <c r="E6253" s="147">
        <v>-0.78</v>
      </c>
      <c r="F6253" t="s">
        <v>14785</v>
      </c>
    </row>
    <row r="6254" spans="1:6" hidden="1" x14ac:dyDescent="0.25">
      <c r="A6254" t="s">
        <v>14776</v>
      </c>
      <c r="B6254" s="147" t="s">
        <v>179</v>
      </c>
      <c r="C6254" t="s">
        <v>14786</v>
      </c>
      <c r="D6254" t="s">
        <v>14778</v>
      </c>
      <c r="E6254" s="147">
        <v>-3.76</v>
      </c>
      <c r="F6254" t="s">
        <v>14787</v>
      </c>
    </row>
    <row r="6255" spans="1:6" x14ac:dyDescent="0.25">
      <c r="A6255" t="s">
        <v>14788</v>
      </c>
      <c r="B6255" s="147" t="s">
        <v>178</v>
      </c>
      <c r="C6255" t="s">
        <v>14789</v>
      </c>
      <c r="D6255" t="s">
        <v>14790</v>
      </c>
      <c r="E6255" s="148">
        <v>6242</v>
      </c>
      <c r="F6255" t="s">
        <v>14791</v>
      </c>
    </row>
    <row r="6256" spans="1:6" hidden="1" x14ac:dyDescent="0.25">
      <c r="A6256" t="s">
        <v>14788</v>
      </c>
      <c r="B6256" s="147" t="s">
        <v>234</v>
      </c>
      <c r="C6256" t="s">
        <v>14792</v>
      </c>
      <c r="D6256" t="s">
        <v>14790</v>
      </c>
      <c r="E6256" s="147">
        <v>-12.48</v>
      </c>
      <c r="F6256" t="s">
        <v>14793</v>
      </c>
    </row>
    <row r="6257" spans="1:6" hidden="1" x14ac:dyDescent="0.25">
      <c r="A6257" t="s">
        <v>14788</v>
      </c>
      <c r="B6257" s="147" t="s">
        <v>217</v>
      </c>
      <c r="C6257" t="s">
        <v>14794</v>
      </c>
      <c r="D6257" t="s">
        <v>14790</v>
      </c>
      <c r="E6257" s="147">
        <v>-31.21</v>
      </c>
      <c r="F6257" t="s">
        <v>14795</v>
      </c>
    </row>
    <row r="6258" spans="1:6" hidden="1" x14ac:dyDescent="0.25">
      <c r="A6258" t="s">
        <v>14788</v>
      </c>
      <c r="B6258" s="147" t="s">
        <v>218</v>
      </c>
      <c r="C6258" t="s">
        <v>14796</v>
      </c>
      <c r="D6258" t="s">
        <v>14790</v>
      </c>
      <c r="E6258" s="147">
        <v>-62.42</v>
      </c>
      <c r="F6258" t="s">
        <v>14797</v>
      </c>
    </row>
    <row r="6259" spans="1:6" hidden="1" x14ac:dyDescent="0.25">
      <c r="A6259" t="s">
        <v>14788</v>
      </c>
      <c r="B6259" s="147" t="s">
        <v>210</v>
      </c>
      <c r="C6259" t="s">
        <v>14798</v>
      </c>
      <c r="D6259" t="s">
        <v>14790</v>
      </c>
      <c r="E6259" s="147">
        <v>-124.84</v>
      </c>
      <c r="F6259" t="s">
        <v>14799</v>
      </c>
    </row>
    <row r="6260" spans="1:6" hidden="1" x14ac:dyDescent="0.25">
      <c r="A6260" t="s">
        <v>14788</v>
      </c>
      <c r="B6260" s="147" t="s">
        <v>179</v>
      </c>
      <c r="C6260" t="s">
        <v>14800</v>
      </c>
      <c r="D6260" t="s">
        <v>14790</v>
      </c>
      <c r="E6260" s="147">
        <v>-150.43</v>
      </c>
      <c r="F6260" t="s">
        <v>14801</v>
      </c>
    </row>
    <row r="6261" spans="1:6" hidden="1" x14ac:dyDescent="0.25">
      <c r="A6261" t="s">
        <v>14788</v>
      </c>
      <c r="B6261" s="147" t="s">
        <v>225</v>
      </c>
      <c r="C6261" t="s">
        <v>14802</v>
      </c>
      <c r="D6261" t="s">
        <v>14790</v>
      </c>
      <c r="E6261" s="147">
        <v>-184.14</v>
      </c>
      <c r="F6261" t="s">
        <v>14803</v>
      </c>
    </row>
    <row r="6262" spans="1:6" hidden="1" x14ac:dyDescent="0.25">
      <c r="A6262" t="s">
        <v>14788</v>
      </c>
      <c r="B6262" s="147" t="s">
        <v>219</v>
      </c>
      <c r="C6262" t="s">
        <v>14804</v>
      </c>
      <c r="D6262" t="s">
        <v>14790</v>
      </c>
      <c r="E6262" s="147">
        <v>-187.26</v>
      </c>
      <c r="F6262" t="s">
        <v>14805</v>
      </c>
    </row>
    <row r="6263" spans="1:6" x14ac:dyDescent="0.25">
      <c r="A6263" t="s">
        <v>14806</v>
      </c>
      <c r="B6263" s="147" t="s">
        <v>178</v>
      </c>
      <c r="C6263" t="s">
        <v>14807</v>
      </c>
      <c r="D6263" t="s">
        <v>14808</v>
      </c>
      <c r="E6263" s="148">
        <v>144</v>
      </c>
      <c r="F6263" t="s">
        <v>14809</v>
      </c>
    </row>
    <row r="6264" spans="1:6" hidden="1" x14ac:dyDescent="0.25">
      <c r="A6264" t="s">
        <v>14806</v>
      </c>
      <c r="B6264" s="147" t="s">
        <v>234</v>
      </c>
      <c r="C6264" t="s">
        <v>14810</v>
      </c>
      <c r="D6264" t="s">
        <v>14808</v>
      </c>
      <c r="E6264" s="147">
        <v>-0.28999999999999998</v>
      </c>
      <c r="F6264" t="s">
        <v>14811</v>
      </c>
    </row>
    <row r="6265" spans="1:6" hidden="1" x14ac:dyDescent="0.25">
      <c r="A6265" t="s">
        <v>14806</v>
      </c>
      <c r="B6265" s="147" t="s">
        <v>218</v>
      </c>
      <c r="C6265" t="s">
        <v>14812</v>
      </c>
      <c r="D6265" t="s">
        <v>14808</v>
      </c>
      <c r="E6265" s="147">
        <v>-0.72</v>
      </c>
      <c r="F6265" t="s">
        <v>14813</v>
      </c>
    </row>
    <row r="6266" spans="1:6" hidden="1" x14ac:dyDescent="0.25">
      <c r="A6266" t="s">
        <v>14806</v>
      </c>
      <c r="B6266" s="147" t="s">
        <v>219</v>
      </c>
      <c r="C6266" t="s">
        <v>14814</v>
      </c>
      <c r="D6266" t="s">
        <v>14808</v>
      </c>
      <c r="E6266" s="147">
        <v>-0.72</v>
      </c>
      <c r="F6266" t="s">
        <v>14815</v>
      </c>
    </row>
    <row r="6267" spans="1:6" hidden="1" x14ac:dyDescent="0.25">
      <c r="A6267" t="s">
        <v>14806</v>
      </c>
      <c r="B6267" s="147" t="s">
        <v>179</v>
      </c>
      <c r="C6267" t="s">
        <v>14816</v>
      </c>
      <c r="D6267" t="s">
        <v>14808</v>
      </c>
      <c r="E6267" s="147">
        <v>-3.47</v>
      </c>
      <c r="F6267" t="s">
        <v>14817</v>
      </c>
    </row>
    <row r="6268" spans="1:6" x14ac:dyDescent="0.25">
      <c r="A6268" t="s">
        <v>14818</v>
      </c>
      <c r="B6268" s="147" t="s">
        <v>178</v>
      </c>
      <c r="C6268" t="s">
        <v>14819</v>
      </c>
      <c r="D6268" t="s">
        <v>14820</v>
      </c>
      <c r="E6268" s="148">
        <v>2909</v>
      </c>
      <c r="F6268" t="s">
        <v>14821</v>
      </c>
    </row>
    <row r="6269" spans="1:6" hidden="1" x14ac:dyDescent="0.25">
      <c r="A6269" t="s">
        <v>14818</v>
      </c>
      <c r="B6269" s="147" t="s">
        <v>234</v>
      </c>
      <c r="C6269" t="s">
        <v>14822</v>
      </c>
      <c r="D6269" t="s">
        <v>14820</v>
      </c>
      <c r="E6269" s="147">
        <v>-5.82</v>
      </c>
      <c r="F6269" t="s">
        <v>14823</v>
      </c>
    </row>
    <row r="6270" spans="1:6" hidden="1" x14ac:dyDescent="0.25">
      <c r="A6270" t="s">
        <v>14818</v>
      </c>
      <c r="B6270" s="147" t="s">
        <v>217</v>
      </c>
      <c r="C6270" t="s">
        <v>14824</v>
      </c>
      <c r="D6270" t="s">
        <v>14820</v>
      </c>
      <c r="E6270" s="147">
        <v>-14.55</v>
      </c>
      <c r="F6270" t="s">
        <v>14825</v>
      </c>
    </row>
    <row r="6271" spans="1:6" hidden="1" x14ac:dyDescent="0.25">
      <c r="A6271" t="s">
        <v>14818</v>
      </c>
      <c r="B6271" s="147" t="s">
        <v>218</v>
      </c>
      <c r="C6271" t="s">
        <v>14826</v>
      </c>
      <c r="D6271" t="s">
        <v>14820</v>
      </c>
      <c r="E6271" s="147">
        <v>-29.09</v>
      </c>
      <c r="F6271" t="s">
        <v>14827</v>
      </c>
    </row>
    <row r="6272" spans="1:6" hidden="1" x14ac:dyDescent="0.25">
      <c r="A6272" t="s">
        <v>14818</v>
      </c>
      <c r="B6272" s="147" t="s">
        <v>179</v>
      </c>
      <c r="C6272" t="s">
        <v>14828</v>
      </c>
      <c r="D6272" t="s">
        <v>14820</v>
      </c>
      <c r="E6272" s="147">
        <v>-70.11</v>
      </c>
      <c r="F6272" t="s">
        <v>14829</v>
      </c>
    </row>
    <row r="6273" spans="1:6" hidden="1" x14ac:dyDescent="0.25">
      <c r="A6273" t="s">
        <v>14818</v>
      </c>
      <c r="B6273" s="147" t="s">
        <v>219</v>
      </c>
      <c r="C6273" t="s">
        <v>14830</v>
      </c>
      <c r="D6273" t="s">
        <v>14820</v>
      </c>
      <c r="E6273" s="147">
        <v>-87.27</v>
      </c>
      <c r="F6273" t="s">
        <v>14831</v>
      </c>
    </row>
    <row r="6274" spans="1:6" hidden="1" x14ac:dyDescent="0.25">
      <c r="A6274" t="s">
        <v>14818</v>
      </c>
      <c r="B6274" s="147" t="s">
        <v>220</v>
      </c>
      <c r="C6274" t="s">
        <v>14832</v>
      </c>
      <c r="D6274" t="s">
        <v>14820</v>
      </c>
      <c r="E6274" s="147">
        <v>-174.54</v>
      </c>
      <c r="F6274" t="s">
        <v>14833</v>
      </c>
    </row>
    <row r="6275" spans="1:6" x14ac:dyDescent="0.25">
      <c r="A6275" t="s">
        <v>14834</v>
      </c>
      <c r="B6275" s="147" t="s">
        <v>178</v>
      </c>
      <c r="C6275" t="s">
        <v>14835</v>
      </c>
      <c r="D6275" t="s">
        <v>14836</v>
      </c>
      <c r="E6275" s="148">
        <v>4</v>
      </c>
      <c r="F6275" t="s">
        <v>14837</v>
      </c>
    </row>
    <row r="6276" spans="1:6" hidden="1" x14ac:dyDescent="0.25">
      <c r="A6276" t="s">
        <v>14834</v>
      </c>
      <c r="B6276" s="147" t="s">
        <v>218</v>
      </c>
      <c r="C6276" t="s">
        <v>14838</v>
      </c>
      <c r="D6276" t="s">
        <v>14836</v>
      </c>
      <c r="E6276" s="147">
        <v>-0.02</v>
      </c>
      <c r="F6276" t="s">
        <v>14839</v>
      </c>
    </row>
    <row r="6277" spans="1:6" hidden="1" x14ac:dyDescent="0.25">
      <c r="A6277" t="s">
        <v>14834</v>
      </c>
      <c r="B6277" s="147" t="s">
        <v>219</v>
      </c>
      <c r="C6277" t="s">
        <v>14840</v>
      </c>
      <c r="D6277" t="s">
        <v>14836</v>
      </c>
      <c r="E6277" s="147">
        <v>-0.02</v>
      </c>
      <c r="F6277" t="s">
        <v>14841</v>
      </c>
    </row>
    <row r="6278" spans="1:6" hidden="1" x14ac:dyDescent="0.25">
      <c r="A6278" t="s">
        <v>14834</v>
      </c>
      <c r="B6278" s="147" t="s">
        <v>179</v>
      </c>
      <c r="C6278" t="s">
        <v>14842</v>
      </c>
      <c r="D6278" t="s">
        <v>14836</v>
      </c>
      <c r="E6278" s="147">
        <v>-0.1</v>
      </c>
      <c r="F6278" t="s">
        <v>14843</v>
      </c>
    </row>
    <row r="6279" spans="1:6" x14ac:dyDescent="0.25">
      <c r="A6279" t="s">
        <v>14844</v>
      </c>
      <c r="B6279" s="147" t="s">
        <v>178</v>
      </c>
      <c r="C6279" t="s">
        <v>14845</v>
      </c>
      <c r="D6279" t="s">
        <v>14846</v>
      </c>
      <c r="E6279" s="148">
        <v>1850</v>
      </c>
      <c r="F6279" t="s">
        <v>14847</v>
      </c>
    </row>
    <row r="6280" spans="1:6" hidden="1" x14ac:dyDescent="0.25">
      <c r="A6280" t="s">
        <v>14844</v>
      </c>
      <c r="B6280" s="147" t="s">
        <v>234</v>
      </c>
      <c r="C6280" t="s">
        <v>14848</v>
      </c>
      <c r="D6280" t="s">
        <v>14846</v>
      </c>
      <c r="E6280" s="147">
        <v>-3.7</v>
      </c>
      <c r="F6280" t="s">
        <v>14849</v>
      </c>
    </row>
    <row r="6281" spans="1:6" hidden="1" x14ac:dyDescent="0.25">
      <c r="A6281" t="s">
        <v>14844</v>
      </c>
      <c r="B6281" s="147" t="s">
        <v>217</v>
      </c>
      <c r="C6281" t="s">
        <v>14850</v>
      </c>
      <c r="D6281" t="s">
        <v>14846</v>
      </c>
      <c r="E6281" s="147">
        <v>-9.25</v>
      </c>
      <c r="F6281" t="s">
        <v>14851</v>
      </c>
    </row>
    <row r="6282" spans="1:6" hidden="1" x14ac:dyDescent="0.25">
      <c r="A6282" t="s">
        <v>14844</v>
      </c>
      <c r="B6282" s="147" t="s">
        <v>218</v>
      </c>
      <c r="C6282" t="s">
        <v>14852</v>
      </c>
      <c r="D6282" t="s">
        <v>14846</v>
      </c>
      <c r="E6282" s="147">
        <v>-9.25</v>
      </c>
      <c r="F6282" t="s">
        <v>14853</v>
      </c>
    </row>
    <row r="6283" spans="1:6" hidden="1" x14ac:dyDescent="0.25">
      <c r="A6283" t="s">
        <v>14844</v>
      </c>
      <c r="B6283" s="147" t="s">
        <v>219</v>
      </c>
      <c r="C6283" t="s">
        <v>14854</v>
      </c>
      <c r="D6283" t="s">
        <v>14846</v>
      </c>
      <c r="E6283" s="147">
        <v>-9.25</v>
      </c>
      <c r="F6283" t="s">
        <v>14855</v>
      </c>
    </row>
    <row r="6284" spans="1:6" hidden="1" x14ac:dyDescent="0.25">
      <c r="A6284" t="s">
        <v>14844</v>
      </c>
      <c r="B6284" s="147" t="s">
        <v>179</v>
      </c>
      <c r="C6284" t="s">
        <v>14856</v>
      </c>
      <c r="D6284" t="s">
        <v>14846</v>
      </c>
      <c r="E6284" s="147">
        <v>-44.59</v>
      </c>
      <c r="F6284" t="s">
        <v>14857</v>
      </c>
    </row>
    <row r="6285" spans="1:6" x14ac:dyDescent="0.25">
      <c r="A6285" t="s">
        <v>14858</v>
      </c>
      <c r="B6285" s="147" t="s">
        <v>178</v>
      </c>
      <c r="C6285" t="s">
        <v>14859</v>
      </c>
      <c r="D6285" t="s">
        <v>14860</v>
      </c>
      <c r="E6285" s="148">
        <v>298</v>
      </c>
      <c r="F6285" t="s">
        <v>14861</v>
      </c>
    </row>
    <row r="6286" spans="1:6" hidden="1" x14ac:dyDescent="0.25">
      <c r="A6286" t="s">
        <v>14858</v>
      </c>
      <c r="B6286" s="147" t="s">
        <v>234</v>
      </c>
      <c r="C6286" t="s">
        <v>14862</v>
      </c>
      <c r="D6286" t="s">
        <v>14860</v>
      </c>
      <c r="E6286" s="147">
        <v>-0.6</v>
      </c>
      <c r="F6286" t="s">
        <v>14863</v>
      </c>
    </row>
    <row r="6287" spans="1:6" hidden="1" x14ac:dyDescent="0.25">
      <c r="A6287" t="s">
        <v>14858</v>
      </c>
      <c r="B6287" s="147" t="s">
        <v>217</v>
      </c>
      <c r="C6287" t="s">
        <v>14864</v>
      </c>
      <c r="D6287" t="s">
        <v>14860</v>
      </c>
      <c r="E6287" s="147">
        <v>-1.49</v>
      </c>
      <c r="F6287" t="s">
        <v>14865</v>
      </c>
    </row>
    <row r="6288" spans="1:6" hidden="1" x14ac:dyDescent="0.25">
      <c r="A6288" t="s">
        <v>14858</v>
      </c>
      <c r="B6288" s="147" t="s">
        <v>218</v>
      </c>
      <c r="C6288" t="s">
        <v>14866</v>
      </c>
      <c r="D6288" t="s">
        <v>14860</v>
      </c>
      <c r="E6288" s="147">
        <v>-1.49</v>
      </c>
      <c r="F6288" t="s">
        <v>14867</v>
      </c>
    </row>
    <row r="6289" spans="1:6" hidden="1" x14ac:dyDescent="0.25">
      <c r="A6289" t="s">
        <v>14858</v>
      </c>
      <c r="B6289" s="147" t="s">
        <v>219</v>
      </c>
      <c r="C6289" t="s">
        <v>14868</v>
      </c>
      <c r="D6289" t="s">
        <v>14860</v>
      </c>
      <c r="E6289" s="147">
        <v>-1.49</v>
      </c>
      <c r="F6289" t="s">
        <v>14869</v>
      </c>
    </row>
    <row r="6290" spans="1:6" hidden="1" x14ac:dyDescent="0.25">
      <c r="A6290" t="s">
        <v>14858</v>
      </c>
      <c r="B6290" s="147" t="s">
        <v>179</v>
      </c>
      <c r="C6290" t="s">
        <v>14870</v>
      </c>
      <c r="D6290" t="s">
        <v>14860</v>
      </c>
      <c r="E6290" s="147">
        <v>-7.18</v>
      </c>
      <c r="F6290" t="s">
        <v>14871</v>
      </c>
    </row>
    <row r="6291" spans="1:6" x14ac:dyDescent="0.25">
      <c r="A6291" t="s">
        <v>14872</v>
      </c>
      <c r="B6291" s="147" t="s">
        <v>178</v>
      </c>
      <c r="C6291" t="s">
        <v>14873</v>
      </c>
      <c r="D6291" t="s">
        <v>14874</v>
      </c>
      <c r="E6291" s="148">
        <v>54</v>
      </c>
      <c r="F6291" t="s">
        <v>14875</v>
      </c>
    </row>
    <row r="6292" spans="1:6" hidden="1" x14ac:dyDescent="0.25">
      <c r="A6292" t="s">
        <v>14872</v>
      </c>
      <c r="B6292" s="147" t="s">
        <v>234</v>
      </c>
      <c r="C6292" t="s">
        <v>14876</v>
      </c>
      <c r="D6292" t="s">
        <v>14874</v>
      </c>
      <c r="E6292" s="147">
        <v>-0.11</v>
      </c>
      <c r="F6292" t="s">
        <v>14877</v>
      </c>
    </row>
    <row r="6293" spans="1:6" hidden="1" x14ac:dyDescent="0.25">
      <c r="A6293" t="s">
        <v>14872</v>
      </c>
      <c r="B6293" s="147" t="s">
        <v>218</v>
      </c>
      <c r="C6293" t="s">
        <v>14878</v>
      </c>
      <c r="D6293" t="s">
        <v>14874</v>
      </c>
      <c r="E6293" s="147">
        <v>-0.27</v>
      </c>
      <c r="F6293" t="s">
        <v>14879</v>
      </c>
    </row>
    <row r="6294" spans="1:6" hidden="1" x14ac:dyDescent="0.25">
      <c r="A6294" t="s">
        <v>14872</v>
      </c>
      <c r="B6294" s="147" t="s">
        <v>219</v>
      </c>
      <c r="C6294" t="s">
        <v>14880</v>
      </c>
      <c r="D6294" t="s">
        <v>14874</v>
      </c>
      <c r="E6294" s="147">
        <v>-0.27</v>
      </c>
      <c r="F6294" t="s">
        <v>14881</v>
      </c>
    </row>
    <row r="6295" spans="1:6" hidden="1" x14ac:dyDescent="0.25">
      <c r="A6295" t="s">
        <v>14872</v>
      </c>
      <c r="B6295" s="147" t="s">
        <v>179</v>
      </c>
      <c r="C6295" t="s">
        <v>14882</v>
      </c>
      <c r="D6295" t="s">
        <v>14874</v>
      </c>
      <c r="E6295" s="147">
        <v>-1.3</v>
      </c>
      <c r="F6295" t="s">
        <v>14883</v>
      </c>
    </row>
    <row r="6296" spans="1:6" x14ac:dyDescent="0.25">
      <c r="A6296" t="s">
        <v>14884</v>
      </c>
      <c r="B6296" s="147" t="s">
        <v>178</v>
      </c>
      <c r="C6296" t="s">
        <v>14885</v>
      </c>
      <c r="D6296" t="s">
        <v>14886</v>
      </c>
      <c r="E6296" s="148">
        <v>162</v>
      </c>
      <c r="F6296" t="s">
        <v>14887</v>
      </c>
    </row>
    <row r="6297" spans="1:6" hidden="1" x14ac:dyDescent="0.25">
      <c r="A6297" t="s">
        <v>14884</v>
      </c>
      <c r="B6297" s="147" t="s">
        <v>234</v>
      </c>
      <c r="C6297" t="s">
        <v>14888</v>
      </c>
      <c r="D6297" t="s">
        <v>14886</v>
      </c>
      <c r="E6297" s="147">
        <v>-0.32</v>
      </c>
      <c r="F6297" t="s">
        <v>14889</v>
      </c>
    </row>
    <row r="6298" spans="1:6" hidden="1" x14ac:dyDescent="0.25">
      <c r="A6298" t="s">
        <v>14884</v>
      </c>
      <c r="B6298" s="147" t="s">
        <v>218</v>
      </c>
      <c r="C6298" t="s">
        <v>14890</v>
      </c>
      <c r="D6298" t="s">
        <v>14886</v>
      </c>
      <c r="E6298" s="147">
        <v>-0.81</v>
      </c>
      <c r="F6298" t="s">
        <v>14891</v>
      </c>
    </row>
    <row r="6299" spans="1:6" hidden="1" x14ac:dyDescent="0.25">
      <c r="A6299" t="s">
        <v>14884</v>
      </c>
      <c r="B6299" s="147" t="s">
        <v>219</v>
      </c>
      <c r="C6299" t="s">
        <v>14892</v>
      </c>
      <c r="D6299" t="s">
        <v>14886</v>
      </c>
      <c r="E6299" s="147">
        <v>-0.81</v>
      </c>
      <c r="F6299" t="s">
        <v>14893</v>
      </c>
    </row>
    <row r="6300" spans="1:6" hidden="1" x14ac:dyDescent="0.25">
      <c r="A6300" t="s">
        <v>14884</v>
      </c>
      <c r="B6300" s="147" t="s">
        <v>179</v>
      </c>
      <c r="C6300" t="s">
        <v>14894</v>
      </c>
      <c r="D6300" t="s">
        <v>14886</v>
      </c>
      <c r="E6300" s="147">
        <v>-3.9</v>
      </c>
      <c r="F6300" t="s">
        <v>14895</v>
      </c>
    </row>
    <row r="6301" spans="1:6" x14ac:dyDescent="0.25">
      <c r="A6301" t="s">
        <v>14896</v>
      </c>
      <c r="B6301" s="147" t="s">
        <v>178</v>
      </c>
      <c r="C6301" t="s">
        <v>14897</v>
      </c>
      <c r="D6301" t="s">
        <v>14898</v>
      </c>
      <c r="E6301" s="148">
        <v>2718</v>
      </c>
      <c r="F6301" t="s">
        <v>14899</v>
      </c>
    </row>
    <row r="6302" spans="1:6" hidden="1" x14ac:dyDescent="0.25">
      <c r="A6302" t="s">
        <v>14896</v>
      </c>
      <c r="B6302" s="147" t="s">
        <v>234</v>
      </c>
      <c r="C6302" t="s">
        <v>14900</v>
      </c>
      <c r="D6302" t="s">
        <v>14898</v>
      </c>
      <c r="E6302" s="147">
        <v>-5.44</v>
      </c>
      <c r="F6302" t="s">
        <v>14901</v>
      </c>
    </row>
    <row r="6303" spans="1:6" hidden="1" x14ac:dyDescent="0.25">
      <c r="A6303" t="s">
        <v>14896</v>
      </c>
      <c r="B6303" s="147" t="s">
        <v>217</v>
      </c>
      <c r="C6303" t="s">
        <v>14902</v>
      </c>
      <c r="D6303" t="s">
        <v>14898</v>
      </c>
      <c r="E6303" s="147">
        <v>-13.59</v>
      </c>
      <c r="F6303" t="s">
        <v>14903</v>
      </c>
    </row>
    <row r="6304" spans="1:6" hidden="1" x14ac:dyDescent="0.25">
      <c r="A6304" t="s">
        <v>14896</v>
      </c>
      <c r="B6304" s="147" t="s">
        <v>218</v>
      </c>
      <c r="C6304" t="s">
        <v>14904</v>
      </c>
      <c r="D6304" t="s">
        <v>14898</v>
      </c>
      <c r="E6304" s="147">
        <v>-13.59</v>
      </c>
      <c r="F6304" t="s">
        <v>14905</v>
      </c>
    </row>
    <row r="6305" spans="1:6" hidden="1" x14ac:dyDescent="0.25">
      <c r="A6305" t="s">
        <v>14896</v>
      </c>
      <c r="B6305" s="147" t="s">
        <v>219</v>
      </c>
      <c r="C6305" t="s">
        <v>14906</v>
      </c>
      <c r="D6305" t="s">
        <v>14898</v>
      </c>
      <c r="E6305" s="147">
        <v>-13.59</v>
      </c>
      <c r="F6305" t="s">
        <v>14907</v>
      </c>
    </row>
    <row r="6306" spans="1:6" hidden="1" x14ac:dyDescent="0.25">
      <c r="A6306" t="s">
        <v>14896</v>
      </c>
      <c r="B6306" s="147" t="s">
        <v>179</v>
      </c>
      <c r="C6306" t="s">
        <v>14908</v>
      </c>
      <c r="D6306" t="s">
        <v>14898</v>
      </c>
      <c r="E6306" s="147">
        <v>-65.5</v>
      </c>
      <c r="F6306" t="s">
        <v>14909</v>
      </c>
    </row>
    <row r="6307" spans="1:6" x14ac:dyDescent="0.25">
      <c r="A6307" t="s">
        <v>14910</v>
      </c>
      <c r="B6307" s="147" t="s">
        <v>178</v>
      </c>
      <c r="C6307" t="s">
        <v>14911</v>
      </c>
      <c r="D6307" t="s">
        <v>14912</v>
      </c>
      <c r="E6307" s="148">
        <v>1254</v>
      </c>
      <c r="F6307" t="s">
        <v>14913</v>
      </c>
    </row>
    <row r="6308" spans="1:6" hidden="1" x14ac:dyDescent="0.25">
      <c r="A6308" t="s">
        <v>14910</v>
      </c>
      <c r="B6308" s="147" t="s">
        <v>234</v>
      </c>
      <c r="C6308" t="s">
        <v>14914</v>
      </c>
      <c r="D6308" t="s">
        <v>14912</v>
      </c>
      <c r="E6308" s="147">
        <v>-2.5099999999999998</v>
      </c>
      <c r="F6308" t="s">
        <v>14915</v>
      </c>
    </row>
    <row r="6309" spans="1:6" hidden="1" x14ac:dyDescent="0.25">
      <c r="A6309" t="s">
        <v>14910</v>
      </c>
      <c r="B6309" s="147" t="s">
        <v>217</v>
      </c>
      <c r="C6309" t="s">
        <v>14916</v>
      </c>
      <c r="D6309" t="s">
        <v>14912</v>
      </c>
      <c r="E6309" s="147">
        <v>-6.27</v>
      </c>
      <c r="F6309" t="s">
        <v>14917</v>
      </c>
    </row>
    <row r="6310" spans="1:6" hidden="1" x14ac:dyDescent="0.25">
      <c r="A6310" t="s">
        <v>14910</v>
      </c>
      <c r="B6310" s="147" t="s">
        <v>218</v>
      </c>
      <c r="C6310" t="s">
        <v>14918</v>
      </c>
      <c r="D6310" t="s">
        <v>14912</v>
      </c>
      <c r="E6310" s="147">
        <v>-6.27</v>
      </c>
      <c r="F6310" t="s">
        <v>14919</v>
      </c>
    </row>
    <row r="6311" spans="1:6" hidden="1" x14ac:dyDescent="0.25">
      <c r="A6311" t="s">
        <v>14910</v>
      </c>
      <c r="B6311" s="147" t="s">
        <v>219</v>
      </c>
      <c r="C6311" t="s">
        <v>14920</v>
      </c>
      <c r="D6311" t="s">
        <v>14912</v>
      </c>
      <c r="E6311" s="147">
        <v>-6.27</v>
      </c>
      <c r="F6311" t="s">
        <v>14921</v>
      </c>
    </row>
    <row r="6312" spans="1:6" hidden="1" x14ac:dyDescent="0.25">
      <c r="A6312" t="s">
        <v>14910</v>
      </c>
      <c r="B6312" s="147" t="s">
        <v>179</v>
      </c>
      <c r="C6312" t="s">
        <v>14922</v>
      </c>
      <c r="D6312" t="s">
        <v>14912</v>
      </c>
      <c r="E6312" s="147">
        <v>-30.22</v>
      </c>
      <c r="F6312" t="s">
        <v>14923</v>
      </c>
    </row>
    <row r="6313" spans="1:6" x14ac:dyDescent="0.25">
      <c r="A6313" t="s">
        <v>14924</v>
      </c>
      <c r="B6313" s="147" t="s">
        <v>178</v>
      </c>
      <c r="C6313" t="s">
        <v>14925</v>
      </c>
      <c r="D6313" t="s">
        <v>14926</v>
      </c>
      <c r="E6313" s="148">
        <v>5172</v>
      </c>
      <c r="F6313" t="s">
        <v>14927</v>
      </c>
    </row>
    <row r="6314" spans="1:6" hidden="1" x14ac:dyDescent="0.25">
      <c r="A6314" t="s">
        <v>14924</v>
      </c>
      <c r="B6314" s="147" t="s">
        <v>234</v>
      </c>
      <c r="C6314" t="s">
        <v>14928</v>
      </c>
      <c r="D6314" t="s">
        <v>14926</v>
      </c>
      <c r="E6314" s="147">
        <v>-10.34</v>
      </c>
      <c r="F6314" t="s">
        <v>14929</v>
      </c>
    </row>
    <row r="6315" spans="1:6" hidden="1" x14ac:dyDescent="0.25">
      <c r="A6315" t="s">
        <v>14924</v>
      </c>
      <c r="B6315" s="147" t="s">
        <v>217</v>
      </c>
      <c r="C6315" t="s">
        <v>14930</v>
      </c>
      <c r="D6315" t="s">
        <v>14926</v>
      </c>
      <c r="E6315" s="147">
        <v>-25.86</v>
      </c>
      <c r="F6315" t="s">
        <v>14931</v>
      </c>
    </row>
    <row r="6316" spans="1:6" hidden="1" x14ac:dyDescent="0.25">
      <c r="A6316" t="s">
        <v>14924</v>
      </c>
      <c r="B6316" s="147" t="s">
        <v>218</v>
      </c>
      <c r="C6316" t="s">
        <v>14932</v>
      </c>
      <c r="D6316" t="s">
        <v>14926</v>
      </c>
      <c r="E6316" s="147">
        <v>-51.72</v>
      </c>
      <c r="F6316" t="s">
        <v>14933</v>
      </c>
    </row>
    <row r="6317" spans="1:6" hidden="1" x14ac:dyDescent="0.25">
      <c r="A6317" t="s">
        <v>14924</v>
      </c>
      <c r="B6317" s="147" t="s">
        <v>179</v>
      </c>
      <c r="C6317" t="s">
        <v>14934</v>
      </c>
      <c r="D6317" t="s">
        <v>14926</v>
      </c>
      <c r="E6317" s="147">
        <v>-124.65</v>
      </c>
      <c r="F6317" t="s">
        <v>14935</v>
      </c>
    </row>
    <row r="6318" spans="1:6" hidden="1" x14ac:dyDescent="0.25">
      <c r="A6318" t="s">
        <v>14924</v>
      </c>
      <c r="B6318" s="147" t="s">
        <v>219</v>
      </c>
      <c r="C6318" t="s">
        <v>14936</v>
      </c>
      <c r="D6318" t="s">
        <v>14926</v>
      </c>
      <c r="E6318" s="147">
        <v>-155.16</v>
      </c>
      <c r="F6318" t="s">
        <v>14937</v>
      </c>
    </row>
    <row r="6319" spans="1:6" x14ac:dyDescent="0.25">
      <c r="A6319" t="s">
        <v>14938</v>
      </c>
      <c r="B6319" s="147" t="s">
        <v>178</v>
      </c>
      <c r="C6319" t="s">
        <v>14939</v>
      </c>
      <c r="D6319" t="s">
        <v>14940</v>
      </c>
      <c r="E6319" s="148">
        <v>122</v>
      </c>
      <c r="F6319" t="s">
        <v>14941</v>
      </c>
    </row>
    <row r="6320" spans="1:6" hidden="1" x14ac:dyDescent="0.25">
      <c r="A6320" t="s">
        <v>14938</v>
      </c>
      <c r="B6320" s="147" t="s">
        <v>234</v>
      </c>
      <c r="C6320" t="s">
        <v>14942</v>
      </c>
      <c r="D6320" t="s">
        <v>14940</v>
      </c>
      <c r="E6320" s="147">
        <v>-0.24</v>
      </c>
      <c r="F6320" t="s">
        <v>14943</v>
      </c>
    </row>
    <row r="6321" spans="1:6" hidden="1" x14ac:dyDescent="0.25">
      <c r="A6321" t="s">
        <v>14938</v>
      </c>
      <c r="B6321" s="147" t="s">
        <v>218</v>
      </c>
      <c r="C6321" t="s">
        <v>14944</v>
      </c>
      <c r="D6321" t="s">
        <v>14940</v>
      </c>
      <c r="E6321" s="147">
        <v>-0.61</v>
      </c>
      <c r="F6321" t="s">
        <v>14945</v>
      </c>
    </row>
    <row r="6322" spans="1:6" hidden="1" x14ac:dyDescent="0.25">
      <c r="A6322" t="s">
        <v>14938</v>
      </c>
      <c r="B6322" s="147" t="s">
        <v>219</v>
      </c>
      <c r="C6322" t="s">
        <v>14946</v>
      </c>
      <c r="D6322" t="s">
        <v>14940</v>
      </c>
      <c r="E6322" s="147">
        <v>-0.61</v>
      </c>
      <c r="F6322" t="s">
        <v>14947</v>
      </c>
    </row>
    <row r="6323" spans="1:6" hidden="1" x14ac:dyDescent="0.25">
      <c r="A6323" t="s">
        <v>14938</v>
      </c>
      <c r="B6323" s="147" t="s">
        <v>179</v>
      </c>
      <c r="C6323" t="s">
        <v>14948</v>
      </c>
      <c r="D6323" t="s">
        <v>14940</v>
      </c>
      <c r="E6323" s="147">
        <v>-2.94</v>
      </c>
      <c r="F6323" t="s">
        <v>14949</v>
      </c>
    </row>
    <row r="6324" spans="1:6" x14ac:dyDescent="0.25">
      <c r="A6324" t="s">
        <v>14950</v>
      </c>
      <c r="B6324" s="147" t="s">
        <v>178</v>
      </c>
      <c r="C6324" t="s">
        <v>14951</v>
      </c>
      <c r="D6324" t="s">
        <v>14952</v>
      </c>
      <c r="E6324" s="148">
        <v>120</v>
      </c>
      <c r="F6324" t="s">
        <v>14953</v>
      </c>
    </row>
    <row r="6325" spans="1:6" hidden="1" x14ac:dyDescent="0.25">
      <c r="A6325" t="s">
        <v>14950</v>
      </c>
      <c r="B6325" s="147" t="s">
        <v>234</v>
      </c>
      <c r="C6325" t="s">
        <v>14954</v>
      </c>
      <c r="D6325" t="s">
        <v>14952</v>
      </c>
      <c r="E6325" s="147">
        <v>-0.24</v>
      </c>
      <c r="F6325" t="s">
        <v>14955</v>
      </c>
    </row>
    <row r="6326" spans="1:6" hidden="1" x14ac:dyDescent="0.25">
      <c r="A6326" t="s">
        <v>14950</v>
      </c>
      <c r="B6326" s="147" t="s">
        <v>218</v>
      </c>
      <c r="C6326" t="s">
        <v>14956</v>
      </c>
      <c r="D6326" t="s">
        <v>14952</v>
      </c>
      <c r="E6326" s="147">
        <v>-0.6</v>
      </c>
      <c r="F6326" t="s">
        <v>14957</v>
      </c>
    </row>
    <row r="6327" spans="1:6" hidden="1" x14ac:dyDescent="0.25">
      <c r="A6327" t="s">
        <v>14950</v>
      </c>
      <c r="B6327" s="147" t="s">
        <v>219</v>
      </c>
      <c r="C6327" t="s">
        <v>14958</v>
      </c>
      <c r="D6327" t="s">
        <v>14952</v>
      </c>
      <c r="E6327" s="147">
        <v>-0.6</v>
      </c>
      <c r="F6327" t="s">
        <v>14959</v>
      </c>
    </row>
    <row r="6328" spans="1:6" hidden="1" x14ac:dyDescent="0.25">
      <c r="A6328" t="s">
        <v>14950</v>
      </c>
      <c r="B6328" s="147" t="s">
        <v>179</v>
      </c>
      <c r="C6328" t="s">
        <v>14960</v>
      </c>
      <c r="D6328" t="s">
        <v>14952</v>
      </c>
      <c r="E6328" s="147">
        <v>-2.89</v>
      </c>
      <c r="F6328" t="s">
        <v>14961</v>
      </c>
    </row>
    <row r="6329" spans="1:6" x14ac:dyDescent="0.25">
      <c r="A6329" t="s">
        <v>14962</v>
      </c>
      <c r="B6329" s="147" t="s">
        <v>178</v>
      </c>
      <c r="C6329" t="s">
        <v>14963</v>
      </c>
      <c r="D6329" t="s">
        <v>14964</v>
      </c>
      <c r="E6329" s="148">
        <v>12</v>
      </c>
      <c r="F6329" t="s">
        <v>14965</v>
      </c>
    </row>
    <row r="6330" spans="1:6" hidden="1" x14ac:dyDescent="0.25">
      <c r="A6330" t="s">
        <v>14962</v>
      </c>
      <c r="B6330" s="147" t="s">
        <v>234</v>
      </c>
      <c r="C6330" t="s">
        <v>14966</v>
      </c>
      <c r="D6330" t="s">
        <v>14964</v>
      </c>
      <c r="E6330" s="147">
        <v>-0.02</v>
      </c>
      <c r="F6330" t="s">
        <v>14967</v>
      </c>
    </row>
    <row r="6331" spans="1:6" hidden="1" x14ac:dyDescent="0.25">
      <c r="A6331" t="s">
        <v>14962</v>
      </c>
      <c r="B6331" s="147" t="s">
        <v>218</v>
      </c>
      <c r="C6331" t="s">
        <v>14968</v>
      </c>
      <c r="D6331" t="s">
        <v>14964</v>
      </c>
      <c r="E6331" s="147">
        <v>-0.12</v>
      </c>
      <c r="F6331" t="s">
        <v>14969</v>
      </c>
    </row>
    <row r="6332" spans="1:6" hidden="1" x14ac:dyDescent="0.25">
      <c r="A6332" t="s">
        <v>14962</v>
      </c>
      <c r="B6332" s="147" t="s">
        <v>179</v>
      </c>
      <c r="C6332" t="s">
        <v>14970</v>
      </c>
      <c r="D6332" t="s">
        <v>14964</v>
      </c>
      <c r="E6332" s="147">
        <v>-0.28999999999999998</v>
      </c>
      <c r="F6332" t="s">
        <v>14971</v>
      </c>
    </row>
    <row r="6333" spans="1:6" hidden="1" x14ac:dyDescent="0.25">
      <c r="A6333" t="s">
        <v>14962</v>
      </c>
      <c r="B6333" s="147" t="s">
        <v>219</v>
      </c>
      <c r="C6333" t="s">
        <v>14972</v>
      </c>
      <c r="D6333" t="s">
        <v>14964</v>
      </c>
      <c r="E6333" s="147">
        <v>-0.36</v>
      </c>
      <c r="F6333" t="s">
        <v>14973</v>
      </c>
    </row>
    <row r="6334" spans="1:6" x14ac:dyDescent="0.25">
      <c r="A6334" t="s">
        <v>14974</v>
      </c>
      <c r="B6334" s="147" t="s">
        <v>178</v>
      </c>
      <c r="C6334" t="s">
        <v>14975</v>
      </c>
      <c r="D6334" t="s">
        <v>14976</v>
      </c>
      <c r="E6334" s="148">
        <v>336</v>
      </c>
      <c r="F6334" t="s">
        <v>14977</v>
      </c>
    </row>
    <row r="6335" spans="1:6" hidden="1" x14ac:dyDescent="0.25">
      <c r="A6335" t="s">
        <v>14974</v>
      </c>
      <c r="B6335" s="147" t="s">
        <v>234</v>
      </c>
      <c r="C6335" t="s">
        <v>14978</v>
      </c>
      <c r="D6335" t="s">
        <v>14976</v>
      </c>
      <c r="E6335" s="147">
        <v>-0.67</v>
      </c>
      <c r="F6335" t="s">
        <v>14979</v>
      </c>
    </row>
    <row r="6336" spans="1:6" hidden="1" x14ac:dyDescent="0.25">
      <c r="A6336" t="s">
        <v>14974</v>
      </c>
      <c r="B6336" s="147" t="s">
        <v>217</v>
      </c>
      <c r="C6336" t="s">
        <v>14980</v>
      </c>
      <c r="D6336" t="s">
        <v>14976</v>
      </c>
      <c r="E6336" s="147">
        <v>-1.68</v>
      </c>
      <c r="F6336" t="s">
        <v>14981</v>
      </c>
    </row>
    <row r="6337" spans="1:6" hidden="1" x14ac:dyDescent="0.25">
      <c r="A6337" t="s">
        <v>14974</v>
      </c>
      <c r="B6337" s="147" t="s">
        <v>218</v>
      </c>
      <c r="C6337" t="s">
        <v>14982</v>
      </c>
      <c r="D6337" t="s">
        <v>14976</v>
      </c>
      <c r="E6337" s="147">
        <v>-1.68</v>
      </c>
      <c r="F6337" t="s">
        <v>14983</v>
      </c>
    </row>
    <row r="6338" spans="1:6" hidden="1" x14ac:dyDescent="0.25">
      <c r="A6338" t="s">
        <v>14974</v>
      </c>
      <c r="B6338" s="147" t="s">
        <v>219</v>
      </c>
      <c r="C6338" t="s">
        <v>14984</v>
      </c>
      <c r="D6338" t="s">
        <v>14976</v>
      </c>
      <c r="E6338" s="147">
        <v>-1.68</v>
      </c>
      <c r="F6338" t="s">
        <v>14985</v>
      </c>
    </row>
    <row r="6339" spans="1:6" hidden="1" x14ac:dyDescent="0.25">
      <c r="A6339" t="s">
        <v>14974</v>
      </c>
      <c r="B6339" s="147" t="s">
        <v>179</v>
      </c>
      <c r="C6339" t="s">
        <v>14986</v>
      </c>
      <c r="D6339" t="s">
        <v>14976</v>
      </c>
      <c r="E6339" s="147">
        <v>-8.1</v>
      </c>
      <c r="F6339" t="s">
        <v>14987</v>
      </c>
    </row>
    <row r="6340" spans="1:6" x14ac:dyDescent="0.25">
      <c r="A6340" t="s">
        <v>14988</v>
      </c>
      <c r="B6340" s="147" t="s">
        <v>178</v>
      </c>
      <c r="C6340" t="s">
        <v>14989</v>
      </c>
      <c r="D6340" t="s">
        <v>14990</v>
      </c>
      <c r="E6340" s="148">
        <v>2488</v>
      </c>
      <c r="F6340" t="s">
        <v>14991</v>
      </c>
    </row>
    <row r="6341" spans="1:6" hidden="1" x14ac:dyDescent="0.25">
      <c r="A6341" t="s">
        <v>14988</v>
      </c>
      <c r="B6341" s="147" t="s">
        <v>234</v>
      </c>
      <c r="C6341" t="s">
        <v>14992</v>
      </c>
      <c r="D6341" t="s">
        <v>14990</v>
      </c>
      <c r="E6341" s="147">
        <v>-4.9800000000000004</v>
      </c>
      <c r="F6341" t="s">
        <v>14993</v>
      </c>
    </row>
    <row r="6342" spans="1:6" hidden="1" x14ac:dyDescent="0.25">
      <c r="A6342" t="s">
        <v>14988</v>
      </c>
      <c r="B6342" s="147" t="s">
        <v>217</v>
      </c>
      <c r="C6342" t="s">
        <v>14994</v>
      </c>
      <c r="D6342" t="s">
        <v>14990</v>
      </c>
      <c r="E6342" s="147">
        <v>-12.44</v>
      </c>
      <c r="F6342" t="s">
        <v>14995</v>
      </c>
    </row>
    <row r="6343" spans="1:6" hidden="1" x14ac:dyDescent="0.25">
      <c r="A6343" t="s">
        <v>14988</v>
      </c>
      <c r="B6343" s="147" t="s">
        <v>218</v>
      </c>
      <c r="C6343" t="s">
        <v>14996</v>
      </c>
      <c r="D6343" t="s">
        <v>14990</v>
      </c>
      <c r="E6343" s="147">
        <v>-24.88</v>
      </c>
      <c r="F6343" t="s">
        <v>14997</v>
      </c>
    </row>
    <row r="6344" spans="1:6" hidden="1" x14ac:dyDescent="0.25">
      <c r="A6344" t="s">
        <v>14988</v>
      </c>
      <c r="B6344" s="147" t="s">
        <v>179</v>
      </c>
      <c r="C6344" t="s">
        <v>14998</v>
      </c>
      <c r="D6344" t="s">
        <v>14990</v>
      </c>
      <c r="E6344" s="147">
        <v>-59.96</v>
      </c>
      <c r="F6344" t="s">
        <v>14999</v>
      </c>
    </row>
    <row r="6345" spans="1:6" hidden="1" x14ac:dyDescent="0.25">
      <c r="A6345" t="s">
        <v>14988</v>
      </c>
      <c r="B6345" s="147" t="s">
        <v>219</v>
      </c>
      <c r="C6345" t="s">
        <v>15000</v>
      </c>
      <c r="D6345" t="s">
        <v>14990</v>
      </c>
      <c r="E6345" s="147">
        <v>-74.64</v>
      </c>
      <c r="F6345" t="s">
        <v>15001</v>
      </c>
    </row>
    <row r="6346" spans="1:6" x14ac:dyDescent="0.25">
      <c r="A6346" t="s">
        <v>15002</v>
      </c>
      <c r="B6346" s="147" t="s">
        <v>178</v>
      </c>
      <c r="C6346" t="s">
        <v>15003</v>
      </c>
      <c r="D6346" t="s">
        <v>15004</v>
      </c>
      <c r="E6346" s="148">
        <v>372</v>
      </c>
      <c r="F6346" t="s">
        <v>15005</v>
      </c>
    </row>
    <row r="6347" spans="1:6" hidden="1" x14ac:dyDescent="0.25">
      <c r="A6347" t="s">
        <v>15002</v>
      </c>
      <c r="B6347" s="147" t="s">
        <v>234</v>
      </c>
      <c r="C6347" t="s">
        <v>15006</v>
      </c>
      <c r="D6347" t="s">
        <v>15004</v>
      </c>
      <c r="E6347" s="147">
        <v>-0.74</v>
      </c>
      <c r="F6347" t="s">
        <v>15007</v>
      </c>
    </row>
    <row r="6348" spans="1:6" hidden="1" x14ac:dyDescent="0.25">
      <c r="A6348" t="s">
        <v>15002</v>
      </c>
      <c r="B6348" s="147" t="s">
        <v>217</v>
      </c>
      <c r="C6348" t="s">
        <v>15008</v>
      </c>
      <c r="D6348" t="s">
        <v>15004</v>
      </c>
      <c r="E6348" s="147">
        <v>-1.86</v>
      </c>
      <c r="F6348" t="s">
        <v>15009</v>
      </c>
    </row>
    <row r="6349" spans="1:6" hidden="1" x14ac:dyDescent="0.25">
      <c r="A6349" t="s">
        <v>15002</v>
      </c>
      <c r="B6349" s="147" t="s">
        <v>218</v>
      </c>
      <c r="C6349" t="s">
        <v>15010</v>
      </c>
      <c r="D6349" t="s">
        <v>15004</v>
      </c>
      <c r="E6349" s="147">
        <v>-3.72</v>
      </c>
      <c r="F6349" t="s">
        <v>15011</v>
      </c>
    </row>
    <row r="6350" spans="1:6" hidden="1" x14ac:dyDescent="0.25">
      <c r="A6350" t="s">
        <v>15002</v>
      </c>
      <c r="B6350" s="147" t="s">
        <v>179</v>
      </c>
      <c r="C6350" t="s">
        <v>15012</v>
      </c>
      <c r="D6350" t="s">
        <v>15004</v>
      </c>
      <c r="E6350" s="147">
        <v>-8.9700000000000006</v>
      </c>
      <c r="F6350" t="s">
        <v>15013</v>
      </c>
    </row>
    <row r="6351" spans="1:6" hidden="1" x14ac:dyDescent="0.25">
      <c r="A6351" t="s">
        <v>15002</v>
      </c>
      <c r="B6351" s="147" t="s">
        <v>219</v>
      </c>
      <c r="C6351" t="s">
        <v>15014</v>
      </c>
      <c r="D6351" t="s">
        <v>15004</v>
      </c>
      <c r="E6351" s="147">
        <v>-11.16</v>
      </c>
      <c r="F6351" t="s">
        <v>15015</v>
      </c>
    </row>
    <row r="6352" spans="1:6" x14ac:dyDescent="0.25">
      <c r="A6352" t="s">
        <v>15016</v>
      </c>
      <c r="B6352" s="147" t="s">
        <v>178</v>
      </c>
      <c r="C6352" t="s">
        <v>15017</v>
      </c>
      <c r="D6352" t="s">
        <v>15018</v>
      </c>
      <c r="E6352" s="148">
        <v>408</v>
      </c>
      <c r="F6352" t="s">
        <v>15019</v>
      </c>
    </row>
    <row r="6353" spans="1:6" hidden="1" x14ac:dyDescent="0.25">
      <c r="A6353" t="s">
        <v>15016</v>
      </c>
      <c r="B6353" s="147" t="s">
        <v>234</v>
      </c>
      <c r="C6353" t="s">
        <v>15020</v>
      </c>
      <c r="D6353" t="s">
        <v>15018</v>
      </c>
      <c r="E6353" s="147">
        <v>-0.82</v>
      </c>
      <c r="F6353" t="s">
        <v>15021</v>
      </c>
    </row>
    <row r="6354" spans="1:6" hidden="1" x14ac:dyDescent="0.25">
      <c r="A6354" t="s">
        <v>15016</v>
      </c>
      <c r="B6354" s="147" t="s">
        <v>217</v>
      </c>
      <c r="C6354" t="s">
        <v>15022</v>
      </c>
      <c r="D6354" t="s">
        <v>15018</v>
      </c>
      <c r="E6354" s="147">
        <v>-2.04</v>
      </c>
      <c r="F6354" t="s">
        <v>15023</v>
      </c>
    </row>
    <row r="6355" spans="1:6" hidden="1" x14ac:dyDescent="0.25">
      <c r="A6355" t="s">
        <v>15016</v>
      </c>
      <c r="B6355" s="147" t="s">
        <v>218</v>
      </c>
      <c r="C6355" t="s">
        <v>15024</v>
      </c>
      <c r="D6355" t="s">
        <v>15018</v>
      </c>
      <c r="E6355" s="147">
        <v>-4.08</v>
      </c>
      <c r="F6355" t="s">
        <v>15025</v>
      </c>
    </row>
    <row r="6356" spans="1:6" hidden="1" x14ac:dyDescent="0.25">
      <c r="A6356" t="s">
        <v>15016</v>
      </c>
      <c r="B6356" s="147" t="s">
        <v>179</v>
      </c>
      <c r="C6356" t="s">
        <v>15026</v>
      </c>
      <c r="D6356" t="s">
        <v>15018</v>
      </c>
      <c r="E6356" s="147">
        <v>-9.83</v>
      </c>
      <c r="F6356" t="s">
        <v>15027</v>
      </c>
    </row>
    <row r="6357" spans="1:6" hidden="1" x14ac:dyDescent="0.25">
      <c r="A6357" t="s">
        <v>15016</v>
      </c>
      <c r="B6357" s="147" t="s">
        <v>219</v>
      </c>
      <c r="C6357" t="s">
        <v>15028</v>
      </c>
      <c r="D6357" t="s">
        <v>15018</v>
      </c>
      <c r="E6357" s="147">
        <v>-12.24</v>
      </c>
      <c r="F6357" t="s">
        <v>15029</v>
      </c>
    </row>
    <row r="6358" spans="1:6" x14ac:dyDescent="0.25">
      <c r="A6358" t="s">
        <v>15030</v>
      </c>
      <c r="B6358" s="147" t="s">
        <v>178</v>
      </c>
      <c r="C6358" t="s">
        <v>15031</v>
      </c>
      <c r="D6358" t="s">
        <v>15032</v>
      </c>
      <c r="E6358" s="148">
        <v>4858</v>
      </c>
      <c r="F6358" t="s">
        <v>15033</v>
      </c>
    </row>
    <row r="6359" spans="1:6" hidden="1" x14ac:dyDescent="0.25">
      <c r="A6359" t="s">
        <v>15030</v>
      </c>
      <c r="B6359" s="147" t="s">
        <v>234</v>
      </c>
      <c r="C6359" t="s">
        <v>15034</v>
      </c>
      <c r="D6359" t="s">
        <v>15032</v>
      </c>
      <c r="E6359" s="147">
        <v>-9.7200000000000006</v>
      </c>
      <c r="F6359" t="s">
        <v>15035</v>
      </c>
    </row>
    <row r="6360" spans="1:6" hidden="1" x14ac:dyDescent="0.25">
      <c r="A6360" t="s">
        <v>15030</v>
      </c>
      <c r="B6360" s="147" t="s">
        <v>217</v>
      </c>
      <c r="C6360" t="s">
        <v>15036</v>
      </c>
      <c r="D6360" t="s">
        <v>15032</v>
      </c>
      <c r="E6360" s="147">
        <v>-24.29</v>
      </c>
      <c r="F6360" t="s">
        <v>15037</v>
      </c>
    </row>
    <row r="6361" spans="1:6" hidden="1" x14ac:dyDescent="0.25">
      <c r="A6361" t="s">
        <v>15030</v>
      </c>
      <c r="B6361" s="147" t="s">
        <v>218</v>
      </c>
      <c r="C6361" t="s">
        <v>15038</v>
      </c>
      <c r="D6361" t="s">
        <v>15032</v>
      </c>
      <c r="E6361" s="147">
        <v>-48.58</v>
      </c>
      <c r="F6361" t="s">
        <v>15039</v>
      </c>
    </row>
    <row r="6362" spans="1:6" hidden="1" x14ac:dyDescent="0.25">
      <c r="A6362" t="s">
        <v>15030</v>
      </c>
      <c r="B6362" s="147" t="s">
        <v>179</v>
      </c>
      <c r="C6362" t="s">
        <v>15040</v>
      </c>
      <c r="D6362" t="s">
        <v>15032</v>
      </c>
      <c r="E6362" s="147">
        <v>-117.08</v>
      </c>
      <c r="F6362" t="s">
        <v>15041</v>
      </c>
    </row>
    <row r="6363" spans="1:6" hidden="1" x14ac:dyDescent="0.25">
      <c r="A6363" t="s">
        <v>15030</v>
      </c>
      <c r="B6363" s="147" t="s">
        <v>225</v>
      </c>
      <c r="C6363" t="s">
        <v>15042</v>
      </c>
      <c r="D6363" t="s">
        <v>15032</v>
      </c>
      <c r="E6363" s="147">
        <v>-143.31</v>
      </c>
      <c r="F6363" t="s">
        <v>15043</v>
      </c>
    </row>
    <row r="6364" spans="1:6" hidden="1" x14ac:dyDescent="0.25">
      <c r="A6364" t="s">
        <v>15030</v>
      </c>
      <c r="B6364" s="147" t="s">
        <v>219</v>
      </c>
      <c r="C6364" t="s">
        <v>15044</v>
      </c>
      <c r="D6364" t="s">
        <v>15032</v>
      </c>
      <c r="E6364" s="147">
        <v>-145.74</v>
      </c>
      <c r="F6364" t="s">
        <v>15045</v>
      </c>
    </row>
    <row r="6365" spans="1:6" x14ac:dyDescent="0.25">
      <c r="A6365" t="s">
        <v>15046</v>
      </c>
      <c r="B6365" s="147" t="s">
        <v>178</v>
      </c>
      <c r="C6365" t="s">
        <v>15047</v>
      </c>
      <c r="D6365" t="s">
        <v>15048</v>
      </c>
      <c r="E6365" s="148">
        <v>336</v>
      </c>
      <c r="F6365" t="s">
        <v>15049</v>
      </c>
    </row>
    <row r="6366" spans="1:6" hidden="1" x14ac:dyDescent="0.25">
      <c r="A6366" t="s">
        <v>15046</v>
      </c>
      <c r="B6366" s="147" t="s">
        <v>234</v>
      </c>
      <c r="C6366" t="s">
        <v>15050</v>
      </c>
      <c r="D6366" t="s">
        <v>15048</v>
      </c>
      <c r="E6366" s="147">
        <v>-0.67</v>
      </c>
      <c r="F6366" t="s">
        <v>15051</v>
      </c>
    </row>
    <row r="6367" spans="1:6" hidden="1" x14ac:dyDescent="0.25">
      <c r="A6367" t="s">
        <v>15046</v>
      </c>
      <c r="B6367" s="147" t="s">
        <v>217</v>
      </c>
      <c r="C6367" t="s">
        <v>15052</v>
      </c>
      <c r="D6367" t="s">
        <v>15048</v>
      </c>
      <c r="E6367" s="147">
        <v>-1.68</v>
      </c>
      <c r="F6367" t="s">
        <v>15053</v>
      </c>
    </row>
    <row r="6368" spans="1:6" hidden="1" x14ac:dyDescent="0.25">
      <c r="A6368" t="s">
        <v>15046</v>
      </c>
      <c r="B6368" s="147" t="s">
        <v>218</v>
      </c>
      <c r="C6368" t="s">
        <v>15054</v>
      </c>
      <c r="D6368" t="s">
        <v>15048</v>
      </c>
      <c r="E6368" s="147">
        <v>-1.68</v>
      </c>
      <c r="F6368" t="s">
        <v>15055</v>
      </c>
    </row>
    <row r="6369" spans="1:6" hidden="1" x14ac:dyDescent="0.25">
      <c r="A6369" t="s">
        <v>15046</v>
      </c>
      <c r="B6369" s="147" t="s">
        <v>219</v>
      </c>
      <c r="C6369" t="s">
        <v>15056</v>
      </c>
      <c r="D6369" t="s">
        <v>15048</v>
      </c>
      <c r="E6369" s="147">
        <v>-1.68</v>
      </c>
      <c r="F6369" t="s">
        <v>15057</v>
      </c>
    </row>
    <row r="6370" spans="1:6" hidden="1" x14ac:dyDescent="0.25">
      <c r="A6370" t="s">
        <v>15046</v>
      </c>
      <c r="B6370" s="147" t="s">
        <v>179</v>
      </c>
      <c r="C6370" t="s">
        <v>15058</v>
      </c>
      <c r="D6370" t="s">
        <v>15048</v>
      </c>
      <c r="E6370" s="147">
        <v>-8.1</v>
      </c>
      <c r="F6370" t="s">
        <v>15059</v>
      </c>
    </row>
    <row r="6371" spans="1:6" x14ac:dyDescent="0.25">
      <c r="A6371" t="s">
        <v>15060</v>
      </c>
      <c r="B6371" s="147" t="s">
        <v>178</v>
      </c>
      <c r="C6371" t="s">
        <v>15061</v>
      </c>
      <c r="D6371" t="s">
        <v>15062</v>
      </c>
      <c r="E6371" s="148">
        <v>2629</v>
      </c>
      <c r="F6371" t="s">
        <v>15063</v>
      </c>
    </row>
    <row r="6372" spans="1:6" hidden="1" x14ac:dyDescent="0.25">
      <c r="A6372" t="s">
        <v>15060</v>
      </c>
      <c r="B6372" s="147" t="s">
        <v>234</v>
      </c>
      <c r="C6372" t="s">
        <v>15064</v>
      </c>
      <c r="D6372" t="s">
        <v>15062</v>
      </c>
      <c r="E6372" s="147">
        <v>-5.26</v>
      </c>
      <c r="F6372" t="s">
        <v>15065</v>
      </c>
    </row>
    <row r="6373" spans="1:6" hidden="1" x14ac:dyDescent="0.25">
      <c r="A6373" t="s">
        <v>15060</v>
      </c>
      <c r="B6373" s="147" t="s">
        <v>217</v>
      </c>
      <c r="C6373" t="s">
        <v>15066</v>
      </c>
      <c r="D6373" t="s">
        <v>15062</v>
      </c>
      <c r="E6373" s="147">
        <v>-13.15</v>
      </c>
      <c r="F6373" t="s">
        <v>15067</v>
      </c>
    </row>
    <row r="6374" spans="1:6" hidden="1" x14ac:dyDescent="0.25">
      <c r="A6374" t="s">
        <v>15060</v>
      </c>
      <c r="B6374" s="147" t="s">
        <v>218</v>
      </c>
      <c r="C6374" t="s">
        <v>15068</v>
      </c>
      <c r="D6374" t="s">
        <v>15062</v>
      </c>
      <c r="E6374" s="147">
        <v>-26.29</v>
      </c>
      <c r="F6374" t="s">
        <v>15069</v>
      </c>
    </row>
    <row r="6375" spans="1:6" hidden="1" x14ac:dyDescent="0.25">
      <c r="A6375" t="s">
        <v>15060</v>
      </c>
      <c r="B6375" s="147" t="s">
        <v>210</v>
      </c>
      <c r="C6375" t="s">
        <v>15070</v>
      </c>
      <c r="D6375" t="s">
        <v>15062</v>
      </c>
      <c r="E6375" s="147">
        <v>-52.58</v>
      </c>
      <c r="F6375" t="s">
        <v>15071</v>
      </c>
    </row>
    <row r="6376" spans="1:6" hidden="1" x14ac:dyDescent="0.25">
      <c r="A6376" t="s">
        <v>15060</v>
      </c>
      <c r="B6376" s="147" t="s">
        <v>179</v>
      </c>
      <c r="C6376" t="s">
        <v>15072</v>
      </c>
      <c r="D6376" t="s">
        <v>15062</v>
      </c>
      <c r="E6376" s="147">
        <v>-63.36</v>
      </c>
      <c r="F6376" t="s">
        <v>15073</v>
      </c>
    </row>
    <row r="6377" spans="1:6" hidden="1" x14ac:dyDescent="0.25">
      <c r="A6377" t="s">
        <v>15060</v>
      </c>
      <c r="B6377" s="147" t="s">
        <v>225</v>
      </c>
      <c r="C6377" t="s">
        <v>15074</v>
      </c>
      <c r="D6377" t="s">
        <v>15062</v>
      </c>
      <c r="E6377" s="147">
        <v>-77.56</v>
      </c>
      <c r="F6377" t="s">
        <v>15075</v>
      </c>
    </row>
    <row r="6378" spans="1:6" hidden="1" x14ac:dyDescent="0.25">
      <c r="A6378" t="s">
        <v>15060</v>
      </c>
      <c r="B6378" s="147" t="s">
        <v>219</v>
      </c>
      <c r="C6378" t="s">
        <v>15076</v>
      </c>
      <c r="D6378" t="s">
        <v>15062</v>
      </c>
      <c r="E6378" s="147">
        <v>-78.87</v>
      </c>
      <c r="F6378" t="s">
        <v>15077</v>
      </c>
    </row>
    <row r="6379" spans="1:6" x14ac:dyDescent="0.25">
      <c r="A6379" t="s">
        <v>15078</v>
      </c>
      <c r="B6379" s="147" t="s">
        <v>178</v>
      </c>
      <c r="C6379" t="s">
        <v>15079</v>
      </c>
      <c r="D6379" t="s">
        <v>15080</v>
      </c>
      <c r="E6379" s="148">
        <v>584</v>
      </c>
      <c r="F6379" t="s">
        <v>15081</v>
      </c>
    </row>
    <row r="6380" spans="1:6" hidden="1" x14ac:dyDescent="0.25">
      <c r="A6380" t="s">
        <v>15078</v>
      </c>
      <c r="B6380" s="147" t="s">
        <v>234</v>
      </c>
      <c r="C6380" t="s">
        <v>15082</v>
      </c>
      <c r="D6380" t="s">
        <v>15080</v>
      </c>
      <c r="E6380" s="147">
        <v>-1.17</v>
      </c>
      <c r="F6380" t="s">
        <v>15083</v>
      </c>
    </row>
    <row r="6381" spans="1:6" hidden="1" x14ac:dyDescent="0.25">
      <c r="A6381" t="s">
        <v>15078</v>
      </c>
      <c r="B6381" s="147" t="s">
        <v>217</v>
      </c>
      <c r="C6381" t="s">
        <v>15084</v>
      </c>
      <c r="D6381" t="s">
        <v>15080</v>
      </c>
      <c r="E6381" s="147">
        <v>-2.92</v>
      </c>
      <c r="F6381" t="s">
        <v>15085</v>
      </c>
    </row>
    <row r="6382" spans="1:6" hidden="1" x14ac:dyDescent="0.25">
      <c r="A6382" t="s">
        <v>15078</v>
      </c>
      <c r="B6382" s="147" t="s">
        <v>218</v>
      </c>
      <c r="C6382" t="s">
        <v>15086</v>
      </c>
      <c r="D6382" t="s">
        <v>15080</v>
      </c>
      <c r="E6382" s="147">
        <v>-2.92</v>
      </c>
      <c r="F6382" t="s">
        <v>15087</v>
      </c>
    </row>
    <row r="6383" spans="1:6" hidden="1" x14ac:dyDescent="0.25">
      <c r="A6383" t="s">
        <v>15078</v>
      </c>
      <c r="B6383" s="147" t="s">
        <v>219</v>
      </c>
      <c r="C6383" t="s">
        <v>15088</v>
      </c>
      <c r="D6383" t="s">
        <v>15080</v>
      </c>
      <c r="E6383" s="147">
        <v>-2.92</v>
      </c>
      <c r="F6383" t="s">
        <v>15089</v>
      </c>
    </row>
    <row r="6384" spans="1:6" hidden="1" x14ac:dyDescent="0.25">
      <c r="A6384" t="s">
        <v>15078</v>
      </c>
      <c r="B6384" s="147" t="s">
        <v>179</v>
      </c>
      <c r="C6384" t="s">
        <v>15090</v>
      </c>
      <c r="D6384" t="s">
        <v>15080</v>
      </c>
      <c r="E6384" s="147">
        <v>-14.07</v>
      </c>
      <c r="F6384" t="s">
        <v>15091</v>
      </c>
    </row>
    <row r="6385" spans="1:6" x14ac:dyDescent="0.25">
      <c r="A6385" t="s">
        <v>15092</v>
      </c>
      <c r="B6385" s="147" t="s">
        <v>178</v>
      </c>
      <c r="C6385" t="s">
        <v>15093</v>
      </c>
      <c r="D6385" t="s">
        <v>15094</v>
      </c>
      <c r="E6385" s="148">
        <v>806</v>
      </c>
      <c r="F6385" t="s">
        <v>15095</v>
      </c>
    </row>
    <row r="6386" spans="1:6" hidden="1" x14ac:dyDescent="0.25">
      <c r="A6386" t="s">
        <v>15092</v>
      </c>
      <c r="B6386" s="147" t="s">
        <v>234</v>
      </c>
      <c r="C6386" t="s">
        <v>15096</v>
      </c>
      <c r="D6386" t="s">
        <v>15094</v>
      </c>
      <c r="E6386" s="147">
        <v>-1.61</v>
      </c>
      <c r="F6386" t="s">
        <v>15097</v>
      </c>
    </row>
    <row r="6387" spans="1:6" hidden="1" x14ac:dyDescent="0.25">
      <c r="A6387" t="s">
        <v>15092</v>
      </c>
      <c r="B6387" s="147" t="s">
        <v>217</v>
      </c>
      <c r="C6387" t="s">
        <v>15098</v>
      </c>
      <c r="D6387" t="s">
        <v>15094</v>
      </c>
      <c r="E6387" s="147">
        <v>-4.03</v>
      </c>
      <c r="F6387" t="s">
        <v>15099</v>
      </c>
    </row>
    <row r="6388" spans="1:6" hidden="1" x14ac:dyDescent="0.25">
      <c r="A6388" t="s">
        <v>15092</v>
      </c>
      <c r="B6388" s="147" t="s">
        <v>218</v>
      </c>
      <c r="C6388" t="s">
        <v>15100</v>
      </c>
      <c r="D6388" t="s">
        <v>15094</v>
      </c>
      <c r="E6388" s="147">
        <v>-8.06</v>
      </c>
      <c r="F6388" t="s">
        <v>15101</v>
      </c>
    </row>
    <row r="6389" spans="1:6" hidden="1" x14ac:dyDescent="0.25">
      <c r="A6389" t="s">
        <v>15092</v>
      </c>
      <c r="B6389" s="147" t="s">
        <v>179</v>
      </c>
      <c r="C6389" t="s">
        <v>15102</v>
      </c>
      <c r="D6389" t="s">
        <v>15094</v>
      </c>
      <c r="E6389" s="147">
        <v>-19.420000000000002</v>
      </c>
      <c r="F6389" t="s">
        <v>15103</v>
      </c>
    </row>
    <row r="6390" spans="1:6" hidden="1" x14ac:dyDescent="0.25">
      <c r="A6390" t="s">
        <v>15092</v>
      </c>
      <c r="B6390" s="147" t="s">
        <v>219</v>
      </c>
      <c r="C6390" t="s">
        <v>15104</v>
      </c>
      <c r="D6390" t="s">
        <v>15094</v>
      </c>
      <c r="E6390" s="147">
        <v>-24.18</v>
      </c>
      <c r="F6390" t="s">
        <v>15105</v>
      </c>
    </row>
    <row r="6391" spans="1:6" x14ac:dyDescent="0.25">
      <c r="A6391" t="s">
        <v>15106</v>
      </c>
      <c r="B6391" s="147" t="s">
        <v>178</v>
      </c>
      <c r="C6391" t="s">
        <v>15107</v>
      </c>
      <c r="D6391" t="s">
        <v>15108</v>
      </c>
      <c r="E6391" s="148">
        <v>260</v>
      </c>
      <c r="F6391" t="s">
        <v>15109</v>
      </c>
    </row>
    <row r="6392" spans="1:6" hidden="1" x14ac:dyDescent="0.25">
      <c r="A6392" t="s">
        <v>15106</v>
      </c>
      <c r="B6392" s="147" t="s">
        <v>234</v>
      </c>
      <c r="C6392" t="s">
        <v>15110</v>
      </c>
      <c r="D6392" t="s">
        <v>15108</v>
      </c>
      <c r="E6392" s="147">
        <v>-0.52</v>
      </c>
      <c r="F6392" t="s">
        <v>15111</v>
      </c>
    </row>
    <row r="6393" spans="1:6" hidden="1" x14ac:dyDescent="0.25">
      <c r="A6393" t="s">
        <v>15106</v>
      </c>
      <c r="B6393" s="147" t="s">
        <v>217</v>
      </c>
      <c r="C6393" t="s">
        <v>15112</v>
      </c>
      <c r="D6393" t="s">
        <v>15108</v>
      </c>
      <c r="E6393" s="147">
        <v>-1.3</v>
      </c>
      <c r="F6393" t="s">
        <v>15113</v>
      </c>
    </row>
    <row r="6394" spans="1:6" hidden="1" x14ac:dyDescent="0.25">
      <c r="A6394" t="s">
        <v>15106</v>
      </c>
      <c r="B6394" s="147" t="s">
        <v>218</v>
      </c>
      <c r="C6394" t="s">
        <v>15114</v>
      </c>
      <c r="D6394" t="s">
        <v>15108</v>
      </c>
      <c r="E6394" s="147">
        <v>-1.3</v>
      </c>
      <c r="F6394" t="s">
        <v>15115</v>
      </c>
    </row>
    <row r="6395" spans="1:6" hidden="1" x14ac:dyDescent="0.25">
      <c r="A6395" t="s">
        <v>15106</v>
      </c>
      <c r="B6395" s="147" t="s">
        <v>219</v>
      </c>
      <c r="C6395" t="s">
        <v>15116</v>
      </c>
      <c r="D6395" t="s">
        <v>15108</v>
      </c>
      <c r="E6395" s="147">
        <v>-1.3</v>
      </c>
      <c r="F6395" t="s">
        <v>15117</v>
      </c>
    </row>
    <row r="6396" spans="1:6" hidden="1" x14ac:dyDescent="0.25">
      <c r="A6396" t="s">
        <v>15106</v>
      </c>
      <c r="B6396" s="147" t="s">
        <v>179</v>
      </c>
      <c r="C6396" t="s">
        <v>15118</v>
      </c>
      <c r="D6396" t="s">
        <v>15108</v>
      </c>
      <c r="E6396" s="147">
        <v>-6.27</v>
      </c>
      <c r="F6396" t="s">
        <v>15119</v>
      </c>
    </row>
    <row r="6397" spans="1:6" x14ac:dyDescent="0.25">
      <c r="A6397" t="s">
        <v>15120</v>
      </c>
      <c r="B6397" s="147" t="s">
        <v>178</v>
      </c>
      <c r="C6397" t="s">
        <v>15121</v>
      </c>
      <c r="D6397" t="s">
        <v>15122</v>
      </c>
      <c r="E6397" s="148">
        <v>54</v>
      </c>
      <c r="F6397" t="s">
        <v>15123</v>
      </c>
    </row>
    <row r="6398" spans="1:6" hidden="1" x14ac:dyDescent="0.25">
      <c r="A6398" t="s">
        <v>15120</v>
      </c>
      <c r="B6398" s="147" t="s">
        <v>234</v>
      </c>
      <c r="C6398" t="s">
        <v>15124</v>
      </c>
      <c r="D6398" t="s">
        <v>15122</v>
      </c>
      <c r="E6398" s="147">
        <v>-0.11</v>
      </c>
      <c r="F6398" t="s">
        <v>15125</v>
      </c>
    </row>
    <row r="6399" spans="1:6" hidden="1" x14ac:dyDescent="0.25">
      <c r="A6399" t="s">
        <v>15120</v>
      </c>
      <c r="B6399" s="147" t="s">
        <v>218</v>
      </c>
      <c r="C6399" t="s">
        <v>15126</v>
      </c>
      <c r="D6399" t="s">
        <v>15122</v>
      </c>
      <c r="E6399" s="147">
        <v>-0.54</v>
      </c>
      <c r="F6399" t="s">
        <v>15127</v>
      </c>
    </row>
    <row r="6400" spans="1:6" hidden="1" x14ac:dyDescent="0.25">
      <c r="A6400" t="s">
        <v>15120</v>
      </c>
      <c r="B6400" s="147" t="s">
        <v>179</v>
      </c>
      <c r="C6400" t="s">
        <v>15128</v>
      </c>
      <c r="D6400" t="s">
        <v>15122</v>
      </c>
      <c r="E6400" s="147">
        <v>-1.3</v>
      </c>
      <c r="F6400" t="s">
        <v>15129</v>
      </c>
    </row>
    <row r="6401" spans="1:6" hidden="1" x14ac:dyDescent="0.25">
      <c r="A6401" t="s">
        <v>15120</v>
      </c>
      <c r="B6401" s="147" t="s">
        <v>219</v>
      </c>
      <c r="C6401" t="s">
        <v>15130</v>
      </c>
      <c r="D6401" t="s">
        <v>15122</v>
      </c>
      <c r="E6401" s="147">
        <v>-1.62</v>
      </c>
      <c r="F6401" t="s">
        <v>15131</v>
      </c>
    </row>
    <row r="6402" spans="1:6" x14ac:dyDescent="0.25">
      <c r="A6402" t="s">
        <v>15132</v>
      </c>
      <c r="B6402" s="147" t="s">
        <v>178</v>
      </c>
      <c r="C6402" t="s">
        <v>15133</v>
      </c>
      <c r="D6402" t="s">
        <v>15134</v>
      </c>
      <c r="E6402" s="148">
        <v>12</v>
      </c>
      <c r="F6402" t="s">
        <v>15135</v>
      </c>
    </row>
    <row r="6403" spans="1:6" hidden="1" x14ac:dyDescent="0.25">
      <c r="A6403" t="s">
        <v>15132</v>
      </c>
      <c r="B6403" s="147" t="s">
        <v>234</v>
      </c>
      <c r="C6403" t="s">
        <v>15136</v>
      </c>
      <c r="D6403" t="s">
        <v>15134</v>
      </c>
      <c r="E6403" s="147">
        <v>-0.02</v>
      </c>
      <c r="F6403" t="s">
        <v>15137</v>
      </c>
    </row>
    <row r="6404" spans="1:6" hidden="1" x14ac:dyDescent="0.25">
      <c r="A6404" t="s">
        <v>15132</v>
      </c>
      <c r="B6404" s="147" t="s">
        <v>218</v>
      </c>
      <c r="C6404" t="s">
        <v>15138</v>
      </c>
      <c r="D6404" t="s">
        <v>15134</v>
      </c>
      <c r="E6404" s="147">
        <v>-0.06</v>
      </c>
      <c r="F6404" t="s">
        <v>15139</v>
      </c>
    </row>
    <row r="6405" spans="1:6" hidden="1" x14ac:dyDescent="0.25">
      <c r="A6405" t="s">
        <v>15132</v>
      </c>
      <c r="B6405" s="147" t="s">
        <v>219</v>
      </c>
      <c r="C6405" t="s">
        <v>15140</v>
      </c>
      <c r="D6405" t="s">
        <v>15134</v>
      </c>
      <c r="E6405" s="147">
        <v>-0.06</v>
      </c>
      <c r="F6405" t="s">
        <v>15141</v>
      </c>
    </row>
    <row r="6406" spans="1:6" hidden="1" x14ac:dyDescent="0.25">
      <c r="A6406" t="s">
        <v>15132</v>
      </c>
      <c r="B6406" s="147" t="s">
        <v>179</v>
      </c>
      <c r="C6406" t="s">
        <v>15142</v>
      </c>
      <c r="D6406" t="s">
        <v>15134</v>
      </c>
      <c r="E6406" s="147">
        <v>-0.28999999999999998</v>
      </c>
      <c r="F6406" t="s">
        <v>15143</v>
      </c>
    </row>
    <row r="6407" spans="1:6" x14ac:dyDescent="0.25">
      <c r="A6407" t="s">
        <v>15144</v>
      </c>
      <c r="B6407" s="147" t="s">
        <v>178</v>
      </c>
      <c r="C6407" t="s">
        <v>15145</v>
      </c>
      <c r="D6407" t="s">
        <v>15146</v>
      </c>
      <c r="E6407" s="148">
        <v>10063</v>
      </c>
      <c r="F6407" t="s">
        <v>15147</v>
      </c>
    </row>
    <row r="6408" spans="1:6" hidden="1" x14ac:dyDescent="0.25">
      <c r="A6408" t="s">
        <v>15144</v>
      </c>
      <c r="B6408" s="147" t="s">
        <v>234</v>
      </c>
      <c r="C6408" t="s">
        <v>15148</v>
      </c>
      <c r="D6408" t="s">
        <v>15146</v>
      </c>
      <c r="E6408" s="147">
        <v>-20.13</v>
      </c>
      <c r="F6408" t="s">
        <v>15149</v>
      </c>
    </row>
    <row r="6409" spans="1:6" hidden="1" x14ac:dyDescent="0.25">
      <c r="A6409" t="s">
        <v>15144</v>
      </c>
      <c r="B6409" s="147" t="s">
        <v>217</v>
      </c>
      <c r="C6409" t="s">
        <v>15150</v>
      </c>
      <c r="D6409" t="s">
        <v>15146</v>
      </c>
      <c r="E6409" s="147">
        <v>-50.32</v>
      </c>
      <c r="F6409" t="s">
        <v>15151</v>
      </c>
    </row>
    <row r="6410" spans="1:6" hidden="1" x14ac:dyDescent="0.25">
      <c r="A6410" t="s">
        <v>15144</v>
      </c>
      <c r="B6410" s="147" t="s">
        <v>218</v>
      </c>
      <c r="C6410" t="s">
        <v>15152</v>
      </c>
      <c r="D6410" t="s">
        <v>15146</v>
      </c>
      <c r="E6410" s="147">
        <v>-50.32</v>
      </c>
      <c r="F6410" t="s">
        <v>15153</v>
      </c>
    </row>
    <row r="6411" spans="1:6" hidden="1" x14ac:dyDescent="0.25">
      <c r="A6411" t="s">
        <v>15144</v>
      </c>
      <c r="B6411" s="147" t="s">
        <v>219</v>
      </c>
      <c r="C6411" t="s">
        <v>15154</v>
      </c>
      <c r="D6411" t="s">
        <v>15146</v>
      </c>
      <c r="E6411" s="147">
        <v>-50.32</v>
      </c>
      <c r="F6411" t="s">
        <v>15155</v>
      </c>
    </row>
    <row r="6412" spans="1:6" hidden="1" x14ac:dyDescent="0.25">
      <c r="A6412" t="s">
        <v>15144</v>
      </c>
      <c r="B6412" s="147" t="s">
        <v>179</v>
      </c>
      <c r="C6412" t="s">
        <v>15156</v>
      </c>
      <c r="D6412" t="s">
        <v>15146</v>
      </c>
      <c r="E6412" s="147">
        <v>-242.52</v>
      </c>
      <c r="F6412" t="s">
        <v>15157</v>
      </c>
    </row>
    <row r="6413" spans="1:6" hidden="1" x14ac:dyDescent="0.25">
      <c r="A6413" t="s">
        <v>15144</v>
      </c>
      <c r="B6413" s="147" t="s">
        <v>220</v>
      </c>
      <c r="C6413" t="s">
        <v>15158</v>
      </c>
      <c r="D6413" t="s">
        <v>15146</v>
      </c>
      <c r="E6413" s="147">
        <v>-603.78</v>
      </c>
      <c r="F6413" t="s">
        <v>15159</v>
      </c>
    </row>
    <row r="6414" spans="1:6" x14ac:dyDescent="0.25">
      <c r="A6414" t="s">
        <v>15160</v>
      </c>
      <c r="B6414" s="147" t="s">
        <v>178</v>
      </c>
      <c r="C6414" t="s">
        <v>15161</v>
      </c>
      <c r="D6414" t="s">
        <v>15162</v>
      </c>
      <c r="E6414" s="148">
        <v>1540</v>
      </c>
      <c r="F6414" t="s">
        <v>15163</v>
      </c>
    </row>
    <row r="6415" spans="1:6" hidden="1" x14ac:dyDescent="0.25">
      <c r="A6415" t="s">
        <v>15160</v>
      </c>
      <c r="B6415" s="147" t="s">
        <v>234</v>
      </c>
      <c r="C6415" t="s">
        <v>15164</v>
      </c>
      <c r="D6415" t="s">
        <v>15162</v>
      </c>
      <c r="E6415" s="147">
        <v>-3.08</v>
      </c>
      <c r="F6415" t="s">
        <v>15165</v>
      </c>
    </row>
    <row r="6416" spans="1:6" hidden="1" x14ac:dyDescent="0.25">
      <c r="A6416" t="s">
        <v>15160</v>
      </c>
      <c r="B6416" s="147" t="s">
        <v>217</v>
      </c>
      <c r="C6416" t="s">
        <v>15166</v>
      </c>
      <c r="D6416" t="s">
        <v>15162</v>
      </c>
      <c r="E6416" s="147">
        <v>-7.7</v>
      </c>
      <c r="F6416" t="s">
        <v>15167</v>
      </c>
    </row>
    <row r="6417" spans="1:6" hidden="1" x14ac:dyDescent="0.25">
      <c r="A6417" t="s">
        <v>15160</v>
      </c>
      <c r="B6417" s="147" t="s">
        <v>218</v>
      </c>
      <c r="C6417" t="s">
        <v>15168</v>
      </c>
      <c r="D6417" t="s">
        <v>15162</v>
      </c>
      <c r="E6417" s="147">
        <v>-7.7</v>
      </c>
      <c r="F6417" t="s">
        <v>15169</v>
      </c>
    </row>
    <row r="6418" spans="1:6" hidden="1" x14ac:dyDescent="0.25">
      <c r="A6418" t="s">
        <v>15160</v>
      </c>
      <c r="B6418" s="147" t="s">
        <v>219</v>
      </c>
      <c r="C6418" t="s">
        <v>15170</v>
      </c>
      <c r="D6418" t="s">
        <v>15162</v>
      </c>
      <c r="E6418" s="147">
        <v>-7.7</v>
      </c>
      <c r="F6418" t="s">
        <v>15171</v>
      </c>
    </row>
    <row r="6419" spans="1:6" hidden="1" x14ac:dyDescent="0.25">
      <c r="A6419" t="s">
        <v>15160</v>
      </c>
      <c r="B6419" s="147" t="s">
        <v>179</v>
      </c>
      <c r="C6419" t="s">
        <v>15172</v>
      </c>
      <c r="D6419" t="s">
        <v>15162</v>
      </c>
      <c r="E6419" s="147">
        <v>-37.11</v>
      </c>
      <c r="F6419" t="s">
        <v>15173</v>
      </c>
    </row>
    <row r="6420" spans="1:6" x14ac:dyDescent="0.25">
      <c r="A6420" t="s">
        <v>15174</v>
      </c>
      <c r="B6420" s="147" t="s">
        <v>178</v>
      </c>
      <c r="C6420" t="s">
        <v>15175</v>
      </c>
      <c r="D6420" t="s">
        <v>15176</v>
      </c>
      <c r="E6420" s="148">
        <v>1228</v>
      </c>
      <c r="F6420" t="s">
        <v>15177</v>
      </c>
    </row>
    <row r="6421" spans="1:6" hidden="1" x14ac:dyDescent="0.25">
      <c r="A6421" t="s">
        <v>15174</v>
      </c>
      <c r="B6421" s="147" t="s">
        <v>234</v>
      </c>
      <c r="C6421" t="s">
        <v>15178</v>
      </c>
      <c r="D6421" t="s">
        <v>15176</v>
      </c>
      <c r="E6421" s="147">
        <v>-2.46</v>
      </c>
      <c r="F6421" t="s">
        <v>15179</v>
      </c>
    </row>
    <row r="6422" spans="1:6" hidden="1" x14ac:dyDescent="0.25">
      <c r="A6422" t="s">
        <v>15174</v>
      </c>
      <c r="B6422" s="147" t="s">
        <v>217</v>
      </c>
      <c r="C6422" t="s">
        <v>15180</v>
      </c>
      <c r="D6422" t="s">
        <v>15176</v>
      </c>
      <c r="E6422" s="147">
        <v>-6.14</v>
      </c>
      <c r="F6422" t="s">
        <v>15181</v>
      </c>
    </row>
    <row r="6423" spans="1:6" hidden="1" x14ac:dyDescent="0.25">
      <c r="A6423" t="s">
        <v>15174</v>
      </c>
      <c r="B6423" s="147" t="s">
        <v>218</v>
      </c>
      <c r="C6423" t="s">
        <v>15182</v>
      </c>
      <c r="D6423" t="s">
        <v>15176</v>
      </c>
      <c r="E6423" s="147">
        <v>-12.28</v>
      </c>
      <c r="F6423" t="s">
        <v>15183</v>
      </c>
    </row>
    <row r="6424" spans="1:6" hidden="1" x14ac:dyDescent="0.25">
      <c r="A6424" t="s">
        <v>15174</v>
      </c>
      <c r="B6424" s="147" t="s">
        <v>210</v>
      </c>
      <c r="C6424" t="s">
        <v>15184</v>
      </c>
      <c r="D6424" t="s">
        <v>15176</v>
      </c>
      <c r="E6424" s="147">
        <v>-24.56</v>
      </c>
      <c r="F6424" t="s">
        <v>15185</v>
      </c>
    </row>
    <row r="6425" spans="1:6" hidden="1" x14ac:dyDescent="0.25">
      <c r="A6425" t="s">
        <v>15174</v>
      </c>
      <c r="B6425" s="147" t="s">
        <v>179</v>
      </c>
      <c r="C6425" t="s">
        <v>15186</v>
      </c>
      <c r="D6425" t="s">
        <v>15176</v>
      </c>
      <c r="E6425" s="147">
        <v>-29.59</v>
      </c>
      <c r="F6425" t="s">
        <v>15187</v>
      </c>
    </row>
    <row r="6426" spans="1:6" hidden="1" x14ac:dyDescent="0.25">
      <c r="A6426" t="s">
        <v>15174</v>
      </c>
      <c r="B6426" s="147" t="s">
        <v>219</v>
      </c>
      <c r="C6426" t="s">
        <v>15188</v>
      </c>
      <c r="D6426" t="s">
        <v>15176</v>
      </c>
      <c r="E6426" s="147">
        <v>-36.840000000000003</v>
      </c>
      <c r="F6426" t="s">
        <v>15189</v>
      </c>
    </row>
    <row r="6427" spans="1:6" x14ac:dyDescent="0.25">
      <c r="A6427" t="s">
        <v>15190</v>
      </c>
      <c r="B6427" s="147" t="s">
        <v>178</v>
      </c>
      <c r="C6427" t="s">
        <v>15191</v>
      </c>
      <c r="D6427" t="s">
        <v>15192</v>
      </c>
      <c r="E6427" s="148">
        <v>12539</v>
      </c>
      <c r="F6427" t="s">
        <v>15193</v>
      </c>
    </row>
    <row r="6428" spans="1:6" hidden="1" x14ac:dyDescent="0.25">
      <c r="A6428" t="s">
        <v>15190</v>
      </c>
      <c r="B6428" s="147" t="s">
        <v>234</v>
      </c>
      <c r="C6428" t="s">
        <v>15194</v>
      </c>
      <c r="D6428" t="s">
        <v>15192</v>
      </c>
      <c r="E6428" s="147">
        <v>-25.08</v>
      </c>
      <c r="F6428" t="s">
        <v>15195</v>
      </c>
    </row>
    <row r="6429" spans="1:6" hidden="1" x14ac:dyDescent="0.25">
      <c r="A6429" t="s">
        <v>15190</v>
      </c>
      <c r="B6429" s="147" t="s">
        <v>217</v>
      </c>
      <c r="C6429" t="s">
        <v>15196</v>
      </c>
      <c r="D6429" t="s">
        <v>15192</v>
      </c>
      <c r="E6429" s="147">
        <v>-62.7</v>
      </c>
      <c r="F6429" t="s">
        <v>15197</v>
      </c>
    </row>
    <row r="6430" spans="1:6" hidden="1" x14ac:dyDescent="0.25">
      <c r="A6430" t="s">
        <v>15190</v>
      </c>
      <c r="B6430" s="147" t="s">
        <v>218</v>
      </c>
      <c r="C6430" t="s">
        <v>15198</v>
      </c>
      <c r="D6430" t="s">
        <v>15192</v>
      </c>
      <c r="E6430" s="147">
        <v>-62.7</v>
      </c>
      <c r="F6430" t="s">
        <v>15199</v>
      </c>
    </row>
    <row r="6431" spans="1:6" hidden="1" x14ac:dyDescent="0.25">
      <c r="A6431" t="s">
        <v>15190</v>
      </c>
      <c r="B6431" s="147" t="s">
        <v>219</v>
      </c>
      <c r="C6431" t="s">
        <v>15200</v>
      </c>
      <c r="D6431" t="s">
        <v>15192</v>
      </c>
      <c r="E6431" s="147">
        <v>-62.7</v>
      </c>
      <c r="F6431" t="s">
        <v>15201</v>
      </c>
    </row>
    <row r="6432" spans="1:6" hidden="1" x14ac:dyDescent="0.25">
      <c r="A6432" t="s">
        <v>15190</v>
      </c>
      <c r="B6432" s="147" t="s">
        <v>179</v>
      </c>
      <c r="C6432" t="s">
        <v>15202</v>
      </c>
      <c r="D6432" t="s">
        <v>15192</v>
      </c>
      <c r="E6432" s="147">
        <v>-302.19</v>
      </c>
      <c r="F6432" t="s">
        <v>15203</v>
      </c>
    </row>
    <row r="6433" spans="1:6" x14ac:dyDescent="0.25">
      <c r="A6433" t="s">
        <v>15204</v>
      </c>
      <c r="B6433" s="147" t="s">
        <v>178</v>
      </c>
      <c r="C6433" t="s">
        <v>15205</v>
      </c>
      <c r="D6433" t="s">
        <v>15206</v>
      </c>
      <c r="E6433" s="148">
        <v>12</v>
      </c>
      <c r="F6433" t="s">
        <v>15207</v>
      </c>
    </row>
    <row r="6434" spans="1:6" hidden="1" x14ac:dyDescent="0.25">
      <c r="A6434" t="s">
        <v>15204</v>
      </c>
      <c r="B6434" s="147" t="s">
        <v>234</v>
      </c>
      <c r="C6434" t="s">
        <v>15208</v>
      </c>
      <c r="D6434" t="s">
        <v>15206</v>
      </c>
      <c r="E6434" s="147">
        <v>-0.02</v>
      </c>
      <c r="F6434" t="s">
        <v>15209</v>
      </c>
    </row>
    <row r="6435" spans="1:6" hidden="1" x14ac:dyDescent="0.25">
      <c r="A6435" t="s">
        <v>15204</v>
      </c>
      <c r="B6435" s="147" t="s">
        <v>218</v>
      </c>
      <c r="C6435" t="s">
        <v>15210</v>
      </c>
      <c r="D6435" t="s">
        <v>15206</v>
      </c>
      <c r="E6435" s="147">
        <v>-0.06</v>
      </c>
      <c r="F6435" t="s">
        <v>15211</v>
      </c>
    </row>
    <row r="6436" spans="1:6" hidden="1" x14ac:dyDescent="0.25">
      <c r="A6436" t="s">
        <v>15204</v>
      </c>
      <c r="B6436" s="147" t="s">
        <v>219</v>
      </c>
      <c r="C6436" t="s">
        <v>15212</v>
      </c>
      <c r="D6436" t="s">
        <v>15206</v>
      </c>
      <c r="E6436" s="147">
        <v>-0.06</v>
      </c>
      <c r="F6436" t="s">
        <v>15213</v>
      </c>
    </row>
    <row r="6437" spans="1:6" hidden="1" x14ac:dyDescent="0.25">
      <c r="A6437" t="s">
        <v>15204</v>
      </c>
      <c r="B6437" s="147" t="s">
        <v>179</v>
      </c>
      <c r="C6437" t="s">
        <v>15214</v>
      </c>
      <c r="D6437" t="s">
        <v>15206</v>
      </c>
      <c r="E6437" s="147">
        <v>-0.28999999999999998</v>
      </c>
      <c r="F6437" t="s">
        <v>15215</v>
      </c>
    </row>
    <row r="6438" spans="1:6" x14ac:dyDescent="0.25">
      <c r="A6438" t="s">
        <v>15216</v>
      </c>
      <c r="B6438" s="147" t="s">
        <v>178</v>
      </c>
      <c r="C6438" t="s">
        <v>15217</v>
      </c>
      <c r="D6438" t="s">
        <v>15218</v>
      </c>
      <c r="E6438" s="148">
        <v>7988</v>
      </c>
      <c r="F6438" t="s">
        <v>15219</v>
      </c>
    </row>
    <row r="6439" spans="1:6" hidden="1" x14ac:dyDescent="0.25">
      <c r="A6439" t="s">
        <v>15216</v>
      </c>
      <c r="B6439" s="147" t="s">
        <v>234</v>
      </c>
      <c r="C6439" t="s">
        <v>15220</v>
      </c>
      <c r="D6439" t="s">
        <v>15218</v>
      </c>
      <c r="E6439" s="147">
        <v>-15.98</v>
      </c>
      <c r="F6439" t="s">
        <v>15221</v>
      </c>
    </row>
    <row r="6440" spans="1:6" hidden="1" x14ac:dyDescent="0.25">
      <c r="A6440" t="s">
        <v>15216</v>
      </c>
      <c r="B6440" s="147" t="s">
        <v>217</v>
      </c>
      <c r="C6440" t="s">
        <v>15222</v>
      </c>
      <c r="D6440" t="s">
        <v>15218</v>
      </c>
      <c r="E6440" s="147">
        <v>-39.94</v>
      </c>
      <c r="F6440" t="s">
        <v>15223</v>
      </c>
    </row>
    <row r="6441" spans="1:6" hidden="1" x14ac:dyDescent="0.25">
      <c r="A6441" t="s">
        <v>15216</v>
      </c>
      <c r="B6441" s="147" t="s">
        <v>218</v>
      </c>
      <c r="C6441" t="s">
        <v>15224</v>
      </c>
      <c r="D6441" t="s">
        <v>15218</v>
      </c>
      <c r="E6441" s="147">
        <v>-79.88</v>
      </c>
      <c r="F6441" t="s">
        <v>15225</v>
      </c>
    </row>
    <row r="6442" spans="1:6" hidden="1" x14ac:dyDescent="0.25">
      <c r="A6442" t="s">
        <v>15216</v>
      </c>
      <c r="B6442" s="147" t="s">
        <v>179</v>
      </c>
      <c r="C6442" t="s">
        <v>15226</v>
      </c>
      <c r="D6442" t="s">
        <v>15218</v>
      </c>
      <c r="E6442" s="147">
        <v>-192.51</v>
      </c>
      <c r="F6442" t="s">
        <v>15227</v>
      </c>
    </row>
    <row r="6443" spans="1:6" hidden="1" x14ac:dyDescent="0.25">
      <c r="A6443" t="s">
        <v>15216</v>
      </c>
      <c r="B6443" s="147" t="s">
        <v>219</v>
      </c>
      <c r="C6443" t="s">
        <v>15228</v>
      </c>
      <c r="D6443" t="s">
        <v>15218</v>
      </c>
      <c r="E6443" s="147">
        <v>-239.64</v>
      </c>
      <c r="F6443" t="s">
        <v>15229</v>
      </c>
    </row>
    <row r="6444" spans="1:6" x14ac:dyDescent="0.25">
      <c r="A6444" t="s">
        <v>15230</v>
      </c>
      <c r="B6444" s="147" t="s">
        <v>178</v>
      </c>
      <c r="C6444" t="s">
        <v>15231</v>
      </c>
      <c r="D6444" t="s">
        <v>15232</v>
      </c>
      <c r="E6444" s="148">
        <v>154</v>
      </c>
      <c r="F6444" t="s">
        <v>15233</v>
      </c>
    </row>
    <row r="6445" spans="1:6" hidden="1" x14ac:dyDescent="0.25">
      <c r="A6445" t="s">
        <v>15230</v>
      </c>
      <c r="B6445" s="147" t="s">
        <v>234</v>
      </c>
      <c r="C6445" t="s">
        <v>15234</v>
      </c>
      <c r="D6445" t="s">
        <v>15232</v>
      </c>
      <c r="E6445" s="147">
        <v>-0.31</v>
      </c>
      <c r="F6445" t="s">
        <v>15235</v>
      </c>
    </row>
    <row r="6446" spans="1:6" hidden="1" x14ac:dyDescent="0.25">
      <c r="A6446" t="s">
        <v>15230</v>
      </c>
      <c r="B6446" s="147" t="s">
        <v>218</v>
      </c>
      <c r="C6446" t="s">
        <v>15236</v>
      </c>
      <c r="D6446" t="s">
        <v>15232</v>
      </c>
      <c r="E6446" s="147">
        <v>-1.54</v>
      </c>
      <c r="F6446" t="s">
        <v>15237</v>
      </c>
    </row>
    <row r="6447" spans="1:6" hidden="1" x14ac:dyDescent="0.25">
      <c r="A6447" t="s">
        <v>15230</v>
      </c>
      <c r="B6447" s="147" t="s">
        <v>179</v>
      </c>
      <c r="C6447" t="s">
        <v>15238</v>
      </c>
      <c r="D6447" t="s">
        <v>15232</v>
      </c>
      <c r="E6447" s="147">
        <v>-3.71</v>
      </c>
      <c r="F6447" t="s">
        <v>15239</v>
      </c>
    </row>
    <row r="6448" spans="1:6" hidden="1" x14ac:dyDescent="0.25">
      <c r="A6448" t="s">
        <v>15230</v>
      </c>
      <c r="B6448" s="147" t="s">
        <v>219</v>
      </c>
      <c r="C6448" t="s">
        <v>15240</v>
      </c>
      <c r="D6448" t="s">
        <v>15232</v>
      </c>
      <c r="E6448" s="147">
        <v>-4.62</v>
      </c>
      <c r="F6448" t="s">
        <v>15241</v>
      </c>
    </row>
    <row r="6449" spans="1:6" x14ac:dyDescent="0.25">
      <c r="A6449" t="s">
        <v>15242</v>
      </c>
      <c r="B6449" s="147" t="s">
        <v>178</v>
      </c>
      <c r="C6449" t="s">
        <v>15243</v>
      </c>
      <c r="D6449" t="s">
        <v>15244</v>
      </c>
      <c r="E6449" s="148">
        <v>240</v>
      </c>
      <c r="F6449" t="s">
        <v>15245</v>
      </c>
    </row>
    <row r="6450" spans="1:6" hidden="1" x14ac:dyDescent="0.25">
      <c r="A6450" t="s">
        <v>15242</v>
      </c>
      <c r="B6450" s="147" t="s">
        <v>234</v>
      </c>
      <c r="C6450" t="s">
        <v>15246</v>
      </c>
      <c r="D6450" t="s">
        <v>15244</v>
      </c>
      <c r="E6450" s="147">
        <v>-0.48</v>
      </c>
      <c r="F6450" t="s">
        <v>15247</v>
      </c>
    </row>
    <row r="6451" spans="1:6" hidden="1" x14ac:dyDescent="0.25">
      <c r="A6451" t="s">
        <v>15242</v>
      </c>
      <c r="B6451" s="147" t="s">
        <v>217</v>
      </c>
      <c r="C6451" t="s">
        <v>15248</v>
      </c>
      <c r="D6451" t="s">
        <v>15244</v>
      </c>
      <c r="E6451" s="147">
        <v>-1.2</v>
      </c>
      <c r="F6451" t="s">
        <v>15249</v>
      </c>
    </row>
    <row r="6452" spans="1:6" hidden="1" x14ac:dyDescent="0.25">
      <c r="A6452" t="s">
        <v>15242</v>
      </c>
      <c r="B6452" s="147" t="s">
        <v>218</v>
      </c>
      <c r="C6452" t="s">
        <v>15250</v>
      </c>
      <c r="D6452" t="s">
        <v>15244</v>
      </c>
      <c r="E6452" s="147">
        <v>-1.2</v>
      </c>
      <c r="F6452" t="s">
        <v>15251</v>
      </c>
    </row>
    <row r="6453" spans="1:6" hidden="1" x14ac:dyDescent="0.25">
      <c r="A6453" t="s">
        <v>15242</v>
      </c>
      <c r="B6453" s="147" t="s">
        <v>219</v>
      </c>
      <c r="C6453" t="s">
        <v>15252</v>
      </c>
      <c r="D6453" t="s">
        <v>15244</v>
      </c>
      <c r="E6453" s="147">
        <v>-1.2</v>
      </c>
      <c r="F6453" t="s">
        <v>15253</v>
      </c>
    </row>
    <row r="6454" spans="1:6" hidden="1" x14ac:dyDescent="0.25">
      <c r="A6454" t="s">
        <v>15242</v>
      </c>
      <c r="B6454" s="147" t="s">
        <v>179</v>
      </c>
      <c r="C6454" t="s">
        <v>15254</v>
      </c>
      <c r="D6454" t="s">
        <v>15244</v>
      </c>
      <c r="E6454" s="147">
        <v>-5.78</v>
      </c>
      <c r="F6454" t="s">
        <v>15255</v>
      </c>
    </row>
    <row r="6455" spans="1:6" x14ac:dyDescent="0.25">
      <c r="A6455" t="s">
        <v>15256</v>
      </c>
      <c r="B6455" s="147" t="s">
        <v>178</v>
      </c>
      <c r="C6455" t="s">
        <v>15257</v>
      </c>
      <c r="D6455" t="s">
        <v>15258</v>
      </c>
      <c r="E6455" s="148">
        <v>3525</v>
      </c>
      <c r="F6455" t="s">
        <v>15259</v>
      </c>
    </row>
    <row r="6456" spans="1:6" hidden="1" x14ac:dyDescent="0.25">
      <c r="A6456" t="s">
        <v>15256</v>
      </c>
      <c r="B6456" s="147" t="s">
        <v>234</v>
      </c>
      <c r="C6456" t="s">
        <v>15260</v>
      </c>
      <c r="D6456" t="s">
        <v>15258</v>
      </c>
      <c r="E6456" s="147">
        <v>-7.05</v>
      </c>
      <c r="F6456" t="s">
        <v>15261</v>
      </c>
    </row>
    <row r="6457" spans="1:6" hidden="1" x14ac:dyDescent="0.25">
      <c r="A6457" t="s">
        <v>15256</v>
      </c>
      <c r="B6457" s="147" t="s">
        <v>217</v>
      </c>
      <c r="C6457" t="s">
        <v>15262</v>
      </c>
      <c r="D6457" t="s">
        <v>15258</v>
      </c>
      <c r="E6457" s="147">
        <v>-17.63</v>
      </c>
      <c r="F6457" t="s">
        <v>15263</v>
      </c>
    </row>
    <row r="6458" spans="1:6" hidden="1" x14ac:dyDescent="0.25">
      <c r="A6458" t="s">
        <v>15256</v>
      </c>
      <c r="B6458" s="147" t="s">
        <v>218</v>
      </c>
      <c r="C6458" t="s">
        <v>15264</v>
      </c>
      <c r="D6458" t="s">
        <v>15258</v>
      </c>
      <c r="E6458" s="147">
        <v>-17.63</v>
      </c>
      <c r="F6458" t="s">
        <v>15265</v>
      </c>
    </row>
    <row r="6459" spans="1:6" hidden="1" x14ac:dyDescent="0.25">
      <c r="A6459" t="s">
        <v>15256</v>
      </c>
      <c r="B6459" s="147" t="s">
        <v>219</v>
      </c>
      <c r="C6459" t="s">
        <v>15266</v>
      </c>
      <c r="D6459" t="s">
        <v>15258</v>
      </c>
      <c r="E6459" s="147">
        <v>-17.63</v>
      </c>
      <c r="F6459" t="s">
        <v>15267</v>
      </c>
    </row>
    <row r="6460" spans="1:6" hidden="1" x14ac:dyDescent="0.25">
      <c r="A6460" t="s">
        <v>15256</v>
      </c>
      <c r="B6460" s="147" t="s">
        <v>179</v>
      </c>
      <c r="C6460" t="s">
        <v>15268</v>
      </c>
      <c r="D6460" t="s">
        <v>15258</v>
      </c>
      <c r="E6460" s="147">
        <v>-84.95</v>
      </c>
      <c r="F6460" t="s">
        <v>15269</v>
      </c>
    </row>
    <row r="6461" spans="1:6" x14ac:dyDescent="0.25">
      <c r="A6461" t="s">
        <v>15270</v>
      </c>
      <c r="B6461" s="147" t="s">
        <v>178</v>
      </c>
      <c r="C6461" t="s">
        <v>15271</v>
      </c>
      <c r="D6461" t="s">
        <v>15272</v>
      </c>
      <c r="E6461" s="148">
        <v>4680</v>
      </c>
      <c r="F6461" t="s">
        <v>15273</v>
      </c>
    </row>
    <row r="6462" spans="1:6" hidden="1" x14ac:dyDescent="0.25">
      <c r="A6462" t="s">
        <v>15270</v>
      </c>
      <c r="B6462" s="147" t="s">
        <v>234</v>
      </c>
      <c r="C6462" t="s">
        <v>15274</v>
      </c>
      <c r="D6462" t="s">
        <v>15272</v>
      </c>
      <c r="E6462" s="147">
        <v>-9.36</v>
      </c>
      <c r="F6462" t="s">
        <v>15275</v>
      </c>
    </row>
    <row r="6463" spans="1:6" hidden="1" x14ac:dyDescent="0.25">
      <c r="A6463" t="s">
        <v>15270</v>
      </c>
      <c r="B6463" s="147" t="s">
        <v>217</v>
      </c>
      <c r="C6463" t="s">
        <v>15276</v>
      </c>
      <c r="D6463" t="s">
        <v>15272</v>
      </c>
      <c r="E6463" s="147">
        <v>-23.4</v>
      </c>
      <c r="F6463" t="s">
        <v>15277</v>
      </c>
    </row>
    <row r="6464" spans="1:6" hidden="1" x14ac:dyDescent="0.25">
      <c r="A6464" t="s">
        <v>15270</v>
      </c>
      <c r="B6464" s="147" t="s">
        <v>218</v>
      </c>
      <c r="C6464" t="s">
        <v>15278</v>
      </c>
      <c r="D6464" t="s">
        <v>15272</v>
      </c>
      <c r="E6464" s="147">
        <v>-46.8</v>
      </c>
      <c r="F6464" t="s">
        <v>15279</v>
      </c>
    </row>
    <row r="6465" spans="1:6" hidden="1" x14ac:dyDescent="0.25">
      <c r="A6465" t="s">
        <v>15270</v>
      </c>
      <c r="B6465" s="147" t="s">
        <v>179</v>
      </c>
      <c r="C6465" t="s">
        <v>15280</v>
      </c>
      <c r="D6465" t="s">
        <v>15272</v>
      </c>
      <c r="E6465" s="147">
        <v>-112.79</v>
      </c>
      <c r="F6465" t="s">
        <v>15281</v>
      </c>
    </row>
    <row r="6466" spans="1:6" hidden="1" x14ac:dyDescent="0.25">
      <c r="A6466" t="s">
        <v>15270</v>
      </c>
      <c r="B6466" s="147" t="s">
        <v>225</v>
      </c>
      <c r="C6466" t="s">
        <v>15282</v>
      </c>
      <c r="D6466" t="s">
        <v>15272</v>
      </c>
      <c r="E6466" s="147">
        <v>-138.06</v>
      </c>
      <c r="F6466" t="s">
        <v>15283</v>
      </c>
    </row>
    <row r="6467" spans="1:6" hidden="1" x14ac:dyDescent="0.25">
      <c r="A6467" t="s">
        <v>15270</v>
      </c>
      <c r="B6467" s="147" t="s">
        <v>219</v>
      </c>
      <c r="C6467" t="s">
        <v>15284</v>
      </c>
      <c r="D6467" t="s">
        <v>15272</v>
      </c>
      <c r="E6467" s="147">
        <v>-140.4</v>
      </c>
      <c r="F6467" t="s">
        <v>15285</v>
      </c>
    </row>
    <row r="6468" spans="1:6" x14ac:dyDescent="0.25">
      <c r="A6468" t="s">
        <v>15286</v>
      </c>
      <c r="B6468" s="147" t="s">
        <v>178</v>
      </c>
      <c r="C6468" t="s">
        <v>15287</v>
      </c>
      <c r="D6468" t="s">
        <v>15288</v>
      </c>
      <c r="E6468" s="148">
        <v>26</v>
      </c>
      <c r="F6468" t="s">
        <v>15289</v>
      </c>
    </row>
    <row r="6469" spans="1:6" hidden="1" x14ac:dyDescent="0.25">
      <c r="A6469" t="s">
        <v>15286</v>
      </c>
      <c r="B6469" s="147" t="s">
        <v>234</v>
      </c>
      <c r="C6469" t="s">
        <v>15290</v>
      </c>
      <c r="D6469" t="s">
        <v>15288</v>
      </c>
      <c r="E6469" s="147">
        <v>-0.05</v>
      </c>
      <c r="F6469" t="s">
        <v>15291</v>
      </c>
    </row>
    <row r="6470" spans="1:6" hidden="1" x14ac:dyDescent="0.25">
      <c r="A6470" t="s">
        <v>15286</v>
      </c>
      <c r="B6470" s="147" t="s">
        <v>218</v>
      </c>
      <c r="C6470" t="s">
        <v>15292</v>
      </c>
      <c r="D6470" t="s">
        <v>15288</v>
      </c>
      <c r="E6470" s="147">
        <v>-0.13</v>
      </c>
      <c r="F6470" t="s">
        <v>15293</v>
      </c>
    </row>
    <row r="6471" spans="1:6" hidden="1" x14ac:dyDescent="0.25">
      <c r="A6471" t="s">
        <v>15286</v>
      </c>
      <c r="B6471" s="147" t="s">
        <v>219</v>
      </c>
      <c r="C6471" t="s">
        <v>15294</v>
      </c>
      <c r="D6471" t="s">
        <v>15288</v>
      </c>
      <c r="E6471" s="147">
        <v>-0.13</v>
      </c>
      <c r="F6471" t="s">
        <v>15295</v>
      </c>
    </row>
    <row r="6472" spans="1:6" hidden="1" x14ac:dyDescent="0.25">
      <c r="A6472" t="s">
        <v>15286</v>
      </c>
      <c r="B6472" s="147" t="s">
        <v>179</v>
      </c>
      <c r="C6472" t="s">
        <v>15296</v>
      </c>
      <c r="D6472" t="s">
        <v>15288</v>
      </c>
      <c r="E6472" s="147">
        <v>-0.63</v>
      </c>
      <c r="F6472" t="s">
        <v>15297</v>
      </c>
    </row>
    <row r="6473" spans="1:6" x14ac:dyDescent="0.25">
      <c r="A6473" t="s">
        <v>15298</v>
      </c>
      <c r="B6473" s="147" t="s">
        <v>178</v>
      </c>
      <c r="C6473" t="s">
        <v>15299</v>
      </c>
      <c r="D6473" t="s">
        <v>15300</v>
      </c>
      <c r="E6473" s="148">
        <v>160</v>
      </c>
      <c r="F6473" t="s">
        <v>15301</v>
      </c>
    </row>
    <row r="6474" spans="1:6" hidden="1" x14ac:dyDescent="0.25">
      <c r="A6474" t="s">
        <v>15298</v>
      </c>
      <c r="B6474" s="147" t="s">
        <v>234</v>
      </c>
      <c r="C6474" t="s">
        <v>15302</v>
      </c>
      <c r="D6474" t="s">
        <v>15300</v>
      </c>
      <c r="E6474" s="147">
        <v>-0.32</v>
      </c>
      <c r="F6474" t="s">
        <v>15303</v>
      </c>
    </row>
    <row r="6475" spans="1:6" hidden="1" x14ac:dyDescent="0.25">
      <c r="A6475" t="s">
        <v>15298</v>
      </c>
      <c r="B6475" s="147" t="s">
        <v>218</v>
      </c>
      <c r="C6475" t="s">
        <v>15304</v>
      </c>
      <c r="D6475" t="s">
        <v>15300</v>
      </c>
      <c r="E6475" s="147">
        <v>-1.6</v>
      </c>
      <c r="F6475" t="s">
        <v>15305</v>
      </c>
    </row>
    <row r="6476" spans="1:6" hidden="1" x14ac:dyDescent="0.25">
      <c r="A6476" t="s">
        <v>15298</v>
      </c>
      <c r="B6476" s="147" t="s">
        <v>179</v>
      </c>
      <c r="C6476" t="s">
        <v>15306</v>
      </c>
      <c r="D6476" t="s">
        <v>15300</v>
      </c>
      <c r="E6476" s="147">
        <v>-3.86</v>
      </c>
      <c r="F6476" t="s">
        <v>15307</v>
      </c>
    </row>
    <row r="6477" spans="1:6" hidden="1" x14ac:dyDescent="0.25">
      <c r="A6477" t="s">
        <v>15298</v>
      </c>
      <c r="B6477" s="147" t="s">
        <v>219</v>
      </c>
      <c r="C6477" t="s">
        <v>15308</v>
      </c>
      <c r="D6477" t="s">
        <v>15300</v>
      </c>
      <c r="E6477" s="147">
        <v>-4.8</v>
      </c>
      <c r="F6477" t="s">
        <v>15309</v>
      </c>
    </row>
    <row r="6478" spans="1:6" x14ac:dyDescent="0.25">
      <c r="A6478" t="s">
        <v>15310</v>
      </c>
      <c r="B6478" s="147" t="s">
        <v>178</v>
      </c>
      <c r="C6478" t="s">
        <v>15311</v>
      </c>
      <c r="D6478" t="s">
        <v>15312</v>
      </c>
      <c r="E6478" s="148">
        <v>1867</v>
      </c>
      <c r="F6478" t="s">
        <v>15313</v>
      </c>
    </row>
    <row r="6479" spans="1:6" hidden="1" x14ac:dyDescent="0.25">
      <c r="A6479" t="s">
        <v>15310</v>
      </c>
      <c r="B6479" s="147" t="s">
        <v>234</v>
      </c>
      <c r="C6479" t="s">
        <v>15314</v>
      </c>
      <c r="D6479" t="s">
        <v>15312</v>
      </c>
      <c r="E6479" s="147">
        <v>-3.73</v>
      </c>
      <c r="F6479" t="s">
        <v>15315</v>
      </c>
    </row>
    <row r="6480" spans="1:6" hidden="1" x14ac:dyDescent="0.25">
      <c r="A6480" t="s">
        <v>15310</v>
      </c>
      <c r="B6480" s="147" t="s">
        <v>217</v>
      </c>
      <c r="C6480" t="s">
        <v>15316</v>
      </c>
      <c r="D6480" t="s">
        <v>15312</v>
      </c>
      <c r="E6480" s="147">
        <v>-9.34</v>
      </c>
      <c r="F6480" t="s">
        <v>15317</v>
      </c>
    </row>
    <row r="6481" spans="1:6" hidden="1" x14ac:dyDescent="0.25">
      <c r="A6481" t="s">
        <v>15310</v>
      </c>
      <c r="B6481" s="147" t="s">
        <v>218</v>
      </c>
      <c r="C6481" t="s">
        <v>15318</v>
      </c>
      <c r="D6481" t="s">
        <v>15312</v>
      </c>
      <c r="E6481" s="147">
        <v>-18.670000000000002</v>
      </c>
      <c r="F6481" t="s">
        <v>15319</v>
      </c>
    </row>
    <row r="6482" spans="1:6" hidden="1" x14ac:dyDescent="0.25">
      <c r="A6482" t="s">
        <v>15310</v>
      </c>
      <c r="B6482" s="147" t="s">
        <v>179</v>
      </c>
      <c r="C6482" t="s">
        <v>15320</v>
      </c>
      <c r="D6482" t="s">
        <v>15312</v>
      </c>
      <c r="E6482" s="147">
        <v>-44.99</v>
      </c>
      <c r="F6482" t="s">
        <v>15321</v>
      </c>
    </row>
    <row r="6483" spans="1:6" hidden="1" x14ac:dyDescent="0.25">
      <c r="A6483" t="s">
        <v>15310</v>
      </c>
      <c r="B6483" s="147" t="s">
        <v>225</v>
      </c>
      <c r="C6483" t="s">
        <v>15322</v>
      </c>
      <c r="D6483" t="s">
        <v>15312</v>
      </c>
      <c r="E6483" s="147">
        <v>-55.08</v>
      </c>
      <c r="F6483" t="s">
        <v>15323</v>
      </c>
    </row>
    <row r="6484" spans="1:6" hidden="1" x14ac:dyDescent="0.25">
      <c r="A6484" t="s">
        <v>15310</v>
      </c>
      <c r="B6484" s="147" t="s">
        <v>219</v>
      </c>
      <c r="C6484" t="s">
        <v>15324</v>
      </c>
      <c r="D6484" t="s">
        <v>15312</v>
      </c>
      <c r="E6484" s="147">
        <v>-56.01</v>
      </c>
      <c r="F6484" t="s">
        <v>15325</v>
      </c>
    </row>
    <row r="6485" spans="1:6" x14ac:dyDescent="0.25">
      <c r="A6485" t="s">
        <v>15326</v>
      </c>
      <c r="B6485" s="147" t="s">
        <v>178</v>
      </c>
      <c r="C6485" t="s">
        <v>15327</v>
      </c>
      <c r="D6485" t="s">
        <v>15328</v>
      </c>
      <c r="E6485" s="148">
        <v>2213</v>
      </c>
      <c r="F6485" t="s">
        <v>15329</v>
      </c>
    </row>
    <row r="6486" spans="1:6" hidden="1" x14ac:dyDescent="0.25">
      <c r="A6486" t="s">
        <v>15326</v>
      </c>
      <c r="B6486" s="147" t="s">
        <v>234</v>
      </c>
      <c r="C6486" t="s">
        <v>15330</v>
      </c>
      <c r="D6486" t="s">
        <v>15328</v>
      </c>
      <c r="E6486" s="147">
        <v>-4.43</v>
      </c>
      <c r="F6486" t="s">
        <v>15331</v>
      </c>
    </row>
    <row r="6487" spans="1:6" hidden="1" x14ac:dyDescent="0.25">
      <c r="A6487" t="s">
        <v>15326</v>
      </c>
      <c r="B6487" s="147" t="s">
        <v>217</v>
      </c>
      <c r="C6487" t="s">
        <v>15332</v>
      </c>
      <c r="D6487" t="s">
        <v>15328</v>
      </c>
      <c r="E6487" s="147">
        <v>-11.07</v>
      </c>
      <c r="F6487" t="s">
        <v>15333</v>
      </c>
    </row>
    <row r="6488" spans="1:6" hidden="1" x14ac:dyDescent="0.25">
      <c r="A6488" t="s">
        <v>15326</v>
      </c>
      <c r="B6488" s="147" t="s">
        <v>218</v>
      </c>
      <c r="C6488" t="s">
        <v>15334</v>
      </c>
      <c r="D6488" t="s">
        <v>15328</v>
      </c>
      <c r="E6488" s="147">
        <v>-11.07</v>
      </c>
      <c r="F6488" t="s">
        <v>15335</v>
      </c>
    </row>
    <row r="6489" spans="1:6" hidden="1" x14ac:dyDescent="0.25">
      <c r="A6489" t="s">
        <v>15326</v>
      </c>
      <c r="B6489" s="147" t="s">
        <v>219</v>
      </c>
      <c r="C6489" t="s">
        <v>15336</v>
      </c>
      <c r="D6489" t="s">
        <v>15328</v>
      </c>
      <c r="E6489" s="147">
        <v>-11.07</v>
      </c>
      <c r="F6489" t="s">
        <v>15337</v>
      </c>
    </row>
    <row r="6490" spans="1:6" hidden="1" x14ac:dyDescent="0.25">
      <c r="A6490" t="s">
        <v>15326</v>
      </c>
      <c r="B6490" s="147" t="s">
        <v>210</v>
      </c>
      <c r="C6490" t="s">
        <v>15338</v>
      </c>
      <c r="D6490" t="s">
        <v>15328</v>
      </c>
      <c r="E6490" s="147">
        <v>-44.26</v>
      </c>
      <c r="F6490" t="s">
        <v>15339</v>
      </c>
    </row>
    <row r="6491" spans="1:6" hidden="1" x14ac:dyDescent="0.25">
      <c r="A6491" t="s">
        <v>15326</v>
      </c>
      <c r="B6491" s="147" t="s">
        <v>179</v>
      </c>
      <c r="C6491" t="s">
        <v>15340</v>
      </c>
      <c r="D6491" t="s">
        <v>15328</v>
      </c>
      <c r="E6491" s="147">
        <v>-53.33</v>
      </c>
      <c r="F6491" t="s">
        <v>15341</v>
      </c>
    </row>
    <row r="6492" spans="1:6" x14ac:dyDescent="0.25">
      <c r="A6492" t="s">
        <v>15342</v>
      </c>
      <c r="B6492" s="147" t="s">
        <v>178</v>
      </c>
      <c r="C6492" t="s">
        <v>15343</v>
      </c>
      <c r="D6492" t="s">
        <v>15344</v>
      </c>
      <c r="E6492" s="148">
        <v>228</v>
      </c>
      <c r="F6492" t="s">
        <v>15345</v>
      </c>
    </row>
    <row r="6493" spans="1:6" hidden="1" x14ac:dyDescent="0.25">
      <c r="A6493" t="s">
        <v>15342</v>
      </c>
      <c r="B6493" s="147" t="s">
        <v>234</v>
      </c>
      <c r="C6493" t="s">
        <v>15346</v>
      </c>
      <c r="D6493" t="s">
        <v>15344</v>
      </c>
      <c r="E6493" s="147">
        <v>-0.46</v>
      </c>
      <c r="F6493" t="s">
        <v>15347</v>
      </c>
    </row>
    <row r="6494" spans="1:6" hidden="1" x14ac:dyDescent="0.25">
      <c r="A6494" t="s">
        <v>15342</v>
      </c>
      <c r="B6494" s="147" t="s">
        <v>217</v>
      </c>
      <c r="C6494" t="s">
        <v>15348</v>
      </c>
      <c r="D6494" t="s">
        <v>15344</v>
      </c>
      <c r="E6494" s="147">
        <v>-1.1399999999999999</v>
      </c>
      <c r="F6494" t="s">
        <v>15349</v>
      </c>
    </row>
    <row r="6495" spans="1:6" hidden="1" x14ac:dyDescent="0.25">
      <c r="A6495" t="s">
        <v>15342</v>
      </c>
      <c r="B6495" s="147" t="s">
        <v>218</v>
      </c>
      <c r="C6495" t="s">
        <v>15350</v>
      </c>
      <c r="D6495" t="s">
        <v>15344</v>
      </c>
      <c r="E6495" s="147">
        <v>-1.1399999999999999</v>
      </c>
      <c r="F6495" t="s">
        <v>15351</v>
      </c>
    </row>
    <row r="6496" spans="1:6" hidden="1" x14ac:dyDescent="0.25">
      <c r="A6496" t="s">
        <v>15342</v>
      </c>
      <c r="B6496" s="147" t="s">
        <v>219</v>
      </c>
      <c r="C6496" t="s">
        <v>15352</v>
      </c>
      <c r="D6496" t="s">
        <v>15344</v>
      </c>
      <c r="E6496" s="147">
        <v>-1.1399999999999999</v>
      </c>
      <c r="F6496" t="s">
        <v>15353</v>
      </c>
    </row>
    <row r="6497" spans="1:6" hidden="1" x14ac:dyDescent="0.25">
      <c r="A6497" t="s">
        <v>15342</v>
      </c>
      <c r="B6497" s="147" t="s">
        <v>179</v>
      </c>
      <c r="C6497" t="s">
        <v>15354</v>
      </c>
      <c r="D6497" t="s">
        <v>15344</v>
      </c>
      <c r="E6497" s="147">
        <v>-5.49</v>
      </c>
      <c r="F6497" t="s">
        <v>15355</v>
      </c>
    </row>
    <row r="6498" spans="1:6" x14ac:dyDescent="0.25">
      <c r="A6498" t="s">
        <v>15356</v>
      </c>
      <c r="B6498" s="147" t="s">
        <v>178</v>
      </c>
      <c r="C6498" t="s">
        <v>15357</v>
      </c>
      <c r="D6498" t="s">
        <v>15358</v>
      </c>
      <c r="E6498" s="148">
        <v>288</v>
      </c>
      <c r="F6498" t="s">
        <v>15359</v>
      </c>
    </row>
    <row r="6499" spans="1:6" hidden="1" x14ac:dyDescent="0.25">
      <c r="A6499" t="s">
        <v>15356</v>
      </c>
      <c r="B6499" s="147" t="s">
        <v>234</v>
      </c>
      <c r="C6499" t="s">
        <v>15360</v>
      </c>
      <c r="D6499" t="s">
        <v>15358</v>
      </c>
      <c r="E6499" s="147">
        <v>-0.57999999999999996</v>
      </c>
      <c r="F6499" t="s">
        <v>15361</v>
      </c>
    </row>
    <row r="6500" spans="1:6" hidden="1" x14ac:dyDescent="0.25">
      <c r="A6500" t="s">
        <v>15356</v>
      </c>
      <c r="B6500" s="147" t="s">
        <v>217</v>
      </c>
      <c r="C6500" t="s">
        <v>15362</v>
      </c>
      <c r="D6500" t="s">
        <v>15358</v>
      </c>
      <c r="E6500" s="147">
        <v>-1.44</v>
      </c>
      <c r="F6500" t="s">
        <v>15363</v>
      </c>
    </row>
    <row r="6501" spans="1:6" hidden="1" x14ac:dyDescent="0.25">
      <c r="A6501" t="s">
        <v>15356</v>
      </c>
      <c r="B6501" s="147" t="s">
        <v>218</v>
      </c>
      <c r="C6501" t="s">
        <v>15364</v>
      </c>
      <c r="D6501" t="s">
        <v>15358</v>
      </c>
      <c r="E6501" s="147">
        <v>-2.88</v>
      </c>
      <c r="F6501" t="s">
        <v>15365</v>
      </c>
    </row>
    <row r="6502" spans="1:6" hidden="1" x14ac:dyDescent="0.25">
      <c r="A6502" t="s">
        <v>15356</v>
      </c>
      <c r="B6502" s="147" t="s">
        <v>179</v>
      </c>
      <c r="C6502" t="s">
        <v>15366</v>
      </c>
      <c r="D6502" t="s">
        <v>15358</v>
      </c>
      <c r="E6502" s="147">
        <v>-6.94</v>
      </c>
      <c r="F6502" t="s">
        <v>15367</v>
      </c>
    </row>
    <row r="6503" spans="1:6" hidden="1" x14ac:dyDescent="0.25">
      <c r="A6503" t="s">
        <v>15356</v>
      </c>
      <c r="B6503" s="147" t="s">
        <v>219</v>
      </c>
      <c r="C6503" t="s">
        <v>15368</v>
      </c>
      <c r="D6503" t="s">
        <v>15358</v>
      </c>
      <c r="E6503" s="147">
        <v>-8.64</v>
      </c>
      <c r="F6503" t="s">
        <v>15369</v>
      </c>
    </row>
    <row r="6504" spans="1:6" x14ac:dyDescent="0.25">
      <c r="A6504" t="s">
        <v>15370</v>
      </c>
      <c r="B6504" s="147" t="s">
        <v>178</v>
      </c>
      <c r="C6504" t="s">
        <v>15371</v>
      </c>
      <c r="D6504" t="s">
        <v>15372</v>
      </c>
      <c r="E6504" s="148">
        <v>324</v>
      </c>
      <c r="F6504" t="s">
        <v>15373</v>
      </c>
    </row>
    <row r="6505" spans="1:6" hidden="1" x14ac:dyDescent="0.25">
      <c r="A6505" t="s">
        <v>15370</v>
      </c>
      <c r="B6505" s="147" t="s">
        <v>234</v>
      </c>
      <c r="C6505" t="s">
        <v>15374</v>
      </c>
      <c r="D6505" t="s">
        <v>15372</v>
      </c>
      <c r="E6505" s="147">
        <v>-0.65</v>
      </c>
      <c r="F6505" t="s">
        <v>15375</v>
      </c>
    </row>
    <row r="6506" spans="1:6" hidden="1" x14ac:dyDescent="0.25">
      <c r="A6506" t="s">
        <v>15370</v>
      </c>
      <c r="B6506" s="147" t="s">
        <v>217</v>
      </c>
      <c r="C6506" t="s">
        <v>15376</v>
      </c>
      <c r="D6506" t="s">
        <v>15372</v>
      </c>
      <c r="E6506" s="147">
        <v>-1.62</v>
      </c>
      <c r="F6506" t="s">
        <v>15377</v>
      </c>
    </row>
    <row r="6507" spans="1:6" hidden="1" x14ac:dyDescent="0.25">
      <c r="A6507" t="s">
        <v>15370</v>
      </c>
      <c r="B6507" s="147" t="s">
        <v>218</v>
      </c>
      <c r="C6507" t="s">
        <v>15378</v>
      </c>
      <c r="D6507" t="s">
        <v>15372</v>
      </c>
      <c r="E6507" s="147">
        <v>-1.62</v>
      </c>
      <c r="F6507" t="s">
        <v>15379</v>
      </c>
    </row>
    <row r="6508" spans="1:6" hidden="1" x14ac:dyDescent="0.25">
      <c r="A6508" t="s">
        <v>15370</v>
      </c>
      <c r="B6508" s="147" t="s">
        <v>219</v>
      </c>
      <c r="C6508" t="s">
        <v>15380</v>
      </c>
      <c r="D6508" t="s">
        <v>15372</v>
      </c>
      <c r="E6508" s="147">
        <v>-1.62</v>
      </c>
      <c r="F6508" t="s">
        <v>15381</v>
      </c>
    </row>
    <row r="6509" spans="1:6" hidden="1" x14ac:dyDescent="0.25">
      <c r="A6509" t="s">
        <v>15370</v>
      </c>
      <c r="B6509" s="147" t="s">
        <v>179</v>
      </c>
      <c r="C6509" t="s">
        <v>15382</v>
      </c>
      <c r="D6509" t="s">
        <v>15372</v>
      </c>
      <c r="E6509" s="147">
        <v>-7.81</v>
      </c>
      <c r="F6509" t="s">
        <v>15383</v>
      </c>
    </row>
    <row r="6510" spans="1:6" x14ac:dyDescent="0.25">
      <c r="A6510" t="s">
        <v>15384</v>
      </c>
      <c r="B6510" s="147" t="s">
        <v>178</v>
      </c>
      <c r="C6510" t="s">
        <v>15385</v>
      </c>
      <c r="D6510" t="s">
        <v>15386</v>
      </c>
      <c r="E6510" s="148">
        <v>288</v>
      </c>
      <c r="F6510" t="s">
        <v>15387</v>
      </c>
    </row>
    <row r="6511" spans="1:6" hidden="1" x14ac:dyDescent="0.25">
      <c r="A6511" t="s">
        <v>15384</v>
      </c>
      <c r="B6511" s="147" t="s">
        <v>234</v>
      </c>
      <c r="C6511" t="s">
        <v>15388</v>
      </c>
      <c r="D6511" t="s">
        <v>15386</v>
      </c>
      <c r="E6511" s="147">
        <v>-0.57999999999999996</v>
      </c>
      <c r="F6511" t="s">
        <v>15389</v>
      </c>
    </row>
    <row r="6512" spans="1:6" hidden="1" x14ac:dyDescent="0.25">
      <c r="A6512" t="s">
        <v>15384</v>
      </c>
      <c r="B6512" s="147" t="s">
        <v>217</v>
      </c>
      <c r="C6512" t="s">
        <v>15390</v>
      </c>
      <c r="D6512" t="s">
        <v>15386</v>
      </c>
      <c r="E6512" s="147">
        <v>-1.44</v>
      </c>
      <c r="F6512" t="s">
        <v>15391</v>
      </c>
    </row>
    <row r="6513" spans="1:6" hidden="1" x14ac:dyDescent="0.25">
      <c r="A6513" t="s">
        <v>15384</v>
      </c>
      <c r="B6513" s="147" t="s">
        <v>218</v>
      </c>
      <c r="C6513" t="s">
        <v>15392</v>
      </c>
      <c r="D6513" t="s">
        <v>15386</v>
      </c>
      <c r="E6513" s="147">
        <v>-2.88</v>
      </c>
      <c r="F6513" t="s">
        <v>15393</v>
      </c>
    </row>
    <row r="6514" spans="1:6" hidden="1" x14ac:dyDescent="0.25">
      <c r="A6514" t="s">
        <v>15384</v>
      </c>
      <c r="B6514" s="147" t="s">
        <v>179</v>
      </c>
      <c r="C6514" t="s">
        <v>15394</v>
      </c>
      <c r="D6514" t="s">
        <v>15386</v>
      </c>
      <c r="E6514" s="147">
        <v>-6.94</v>
      </c>
      <c r="F6514" t="s">
        <v>15395</v>
      </c>
    </row>
    <row r="6515" spans="1:6" hidden="1" x14ac:dyDescent="0.25">
      <c r="A6515" t="s">
        <v>15384</v>
      </c>
      <c r="B6515" s="147" t="s">
        <v>225</v>
      </c>
      <c r="C6515" t="s">
        <v>15396</v>
      </c>
      <c r="D6515" t="s">
        <v>15386</v>
      </c>
      <c r="E6515" s="147">
        <v>-8.5</v>
      </c>
      <c r="F6515" t="s">
        <v>15397</v>
      </c>
    </row>
    <row r="6516" spans="1:6" hidden="1" x14ac:dyDescent="0.25">
      <c r="A6516" t="s">
        <v>15384</v>
      </c>
      <c r="B6516" s="147" t="s">
        <v>219</v>
      </c>
      <c r="C6516" t="s">
        <v>15398</v>
      </c>
      <c r="D6516" t="s">
        <v>15386</v>
      </c>
      <c r="E6516" s="147">
        <v>-8.64</v>
      </c>
      <c r="F6516" t="s">
        <v>15399</v>
      </c>
    </row>
    <row r="6517" spans="1:6" x14ac:dyDescent="0.25">
      <c r="A6517" t="s">
        <v>15400</v>
      </c>
      <c r="B6517" s="147" t="s">
        <v>178</v>
      </c>
      <c r="C6517" t="s">
        <v>15401</v>
      </c>
      <c r="D6517" t="s">
        <v>15402</v>
      </c>
      <c r="E6517" s="148">
        <v>208</v>
      </c>
      <c r="F6517" t="s">
        <v>15403</v>
      </c>
    </row>
    <row r="6518" spans="1:6" hidden="1" x14ac:dyDescent="0.25">
      <c r="A6518" t="s">
        <v>15400</v>
      </c>
      <c r="B6518" s="147" t="s">
        <v>234</v>
      </c>
      <c r="C6518" t="s">
        <v>15404</v>
      </c>
      <c r="D6518" t="s">
        <v>15402</v>
      </c>
      <c r="E6518" s="147">
        <v>-0.42</v>
      </c>
      <c r="F6518" t="s">
        <v>15405</v>
      </c>
    </row>
    <row r="6519" spans="1:6" hidden="1" x14ac:dyDescent="0.25">
      <c r="A6519" t="s">
        <v>15400</v>
      </c>
      <c r="B6519" s="147" t="s">
        <v>217</v>
      </c>
      <c r="C6519" t="s">
        <v>15406</v>
      </c>
      <c r="D6519" t="s">
        <v>15402</v>
      </c>
      <c r="E6519" s="147">
        <v>-1.04</v>
      </c>
      <c r="F6519" t="s">
        <v>15407</v>
      </c>
    </row>
    <row r="6520" spans="1:6" hidden="1" x14ac:dyDescent="0.25">
      <c r="A6520" t="s">
        <v>15400</v>
      </c>
      <c r="B6520" s="147" t="s">
        <v>218</v>
      </c>
      <c r="C6520" t="s">
        <v>15408</v>
      </c>
      <c r="D6520" t="s">
        <v>15402</v>
      </c>
      <c r="E6520" s="147">
        <v>-1.04</v>
      </c>
      <c r="F6520" t="s">
        <v>15409</v>
      </c>
    </row>
    <row r="6521" spans="1:6" hidden="1" x14ac:dyDescent="0.25">
      <c r="A6521" t="s">
        <v>15400</v>
      </c>
      <c r="B6521" s="147" t="s">
        <v>219</v>
      </c>
      <c r="C6521" t="s">
        <v>15410</v>
      </c>
      <c r="D6521" t="s">
        <v>15402</v>
      </c>
      <c r="E6521" s="147">
        <v>-1.04</v>
      </c>
      <c r="F6521" t="s">
        <v>15411</v>
      </c>
    </row>
    <row r="6522" spans="1:6" hidden="1" x14ac:dyDescent="0.25">
      <c r="A6522" t="s">
        <v>15400</v>
      </c>
      <c r="B6522" s="147" t="s">
        <v>179</v>
      </c>
      <c r="C6522" t="s">
        <v>15412</v>
      </c>
      <c r="D6522" t="s">
        <v>15402</v>
      </c>
      <c r="E6522" s="147">
        <v>-5.01</v>
      </c>
      <c r="F6522" t="s">
        <v>15413</v>
      </c>
    </row>
    <row r="6523" spans="1:6" x14ac:dyDescent="0.25">
      <c r="A6523" t="s">
        <v>15414</v>
      </c>
      <c r="B6523" s="147" t="s">
        <v>178</v>
      </c>
      <c r="C6523" t="s">
        <v>15415</v>
      </c>
      <c r="D6523" t="s">
        <v>15416</v>
      </c>
      <c r="E6523" s="148">
        <v>54</v>
      </c>
      <c r="F6523" t="s">
        <v>15417</v>
      </c>
    </row>
    <row r="6524" spans="1:6" hidden="1" x14ac:dyDescent="0.25">
      <c r="A6524" t="s">
        <v>15414</v>
      </c>
      <c r="B6524" s="147" t="s">
        <v>234</v>
      </c>
      <c r="C6524" t="s">
        <v>15418</v>
      </c>
      <c r="D6524" t="s">
        <v>15416</v>
      </c>
      <c r="E6524" s="147">
        <v>-0.11</v>
      </c>
      <c r="F6524" t="s">
        <v>15419</v>
      </c>
    </row>
    <row r="6525" spans="1:6" hidden="1" x14ac:dyDescent="0.25">
      <c r="A6525" t="s">
        <v>15414</v>
      </c>
      <c r="B6525" s="147" t="s">
        <v>218</v>
      </c>
      <c r="C6525" t="s">
        <v>15420</v>
      </c>
      <c r="D6525" t="s">
        <v>15416</v>
      </c>
      <c r="E6525" s="147">
        <v>-0.54</v>
      </c>
      <c r="F6525" t="s">
        <v>15421</v>
      </c>
    </row>
    <row r="6526" spans="1:6" hidden="1" x14ac:dyDescent="0.25">
      <c r="A6526" t="s">
        <v>15414</v>
      </c>
      <c r="B6526" s="147" t="s">
        <v>179</v>
      </c>
      <c r="C6526" t="s">
        <v>15422</v>
      </c>
      <c r="D6526" t="s">
        <v>15416</v>
      </c>
      <c r="E6526" s="147">
        <v>-1.3</v>
      </c>
      <c r="F6526" t="s">
        <v>15423</v>
      </c>
    </row>
    <row r="6527" spans="1:6" hidden="1" x14ac:dyDescent="0.25">
      <c r="A6527" t="s">
        <v>15414</v>
      </c>
      <c r="B6527" s="147" t="s">
        <v>219</v>
      </c>
      <c r="C6527" t="s">
        <v>15424</v>
      </c>
      <c r="D6527" t="s">
        <v>15416</v>
      </c>
      <c r="E6527" s="147">
        <v>-1.62</v>
      </c>
      <c r="F6527" t="s">
        <v>15425</v>
      </c>
    </row>
    <row r="6528" spans="1:6" x14ac:dyDescent="0.25">
      <c r="A6528" t="s">
        <v>15426</v>
      </c>
      <c r="B6528" s="147" t="s">
        <v>178</v>
      </c>
      <c r="C6528" t="s">
        <v>15427</v>
      </c>
      <c r="D6528" t="s">
        <v>15428</v>
      </c>
      <c r="E6528" s="148">
        <v>1665</v>
      </c>
      <c r="F6528" t="s">
        <v>15429</v>
      </c>
    </row>
    <row r="6529" spans="1:6" hidden="1" x14ac:dyDescent="0.25">
      <c r="A6529" t="s">
        <v>15426</v>
      </c>
      <c r="B6529" s="147" t="s">
        <v>234</v>
      </c>
      <c r="C6529" t="s">
        <v>15430</v>
      </c>
      <c r="D6529" t="s">
        <v>15428</v>
      </c>
      <c r="E6529" s="147">
        <v>-3.33</v>
      </c>
      <c r="F6529" t="s">
        <v>15431</v>
      </c>
    </row>
    <row r="6530" spans="1:6" hidden="1" x14ac:dyDescent="0.25">
      <c r="A6530" t="s">
        <v>15426</v>
      </c>
      <c r="B6530" s="147" t="s">
        <v>217</v>
      </c>
      <c r="C6530" t="s">
        <v>15432</v>
      </c>
      <c r="D6530" t="s">
        <v>15428</v>
      </c>
      <c r="E6530" s="147">
        <v>-8.33</v>
      </c>
      <c r="F6530" t="s">
        <v>15433</v>
      </c>
    </row>
    <row r="6531" spans="1:6" hidden="1" x14ac:dyDescent="0.25">
      <c r="A6531" t="s">
        <v>15426</v>
      </c>
      <c r="B6531" s="147" t="s">
        <v>218</v>
      </c>
      <c r="C6531" t="s">
        <v>15434</v>
      </c>
      <c r="D6531" t="s">
        <v>15428</v>
      </c>
      <c r="E6531" s="147">
        <v>-8.33</v>
      </c>
      <c r="F6531" t="s">
        <v>15435</v>
      </c>
    </row>
    <row r="6532" spans="1:6" hidden="1" x14ac:dyDescent="0.25">
      <c r="A6532" t="s">
        <v>15426</v>
      </c>
      <c r="B6532" s="147" t="s">
        <v>219</v>
      </c>
      <c r="C6532" t="s">
        <v>15436</v>
      </c>
      <c r="D6532" t="s">
        <v>15428</v>
      </c>
      <c r="E6532" s="147">
        <v>-8.33</v>
      </c>
      <c r="F6532" t="s">
        <v>15437</v>
      </c>
    </row>
    <row r="6533" spans="1:6" hidden="1" x14ac:dyDescent="0.25">
      <c r="A6533" t="s">
        <v>15426</v>
      </c>
      <c r="B6533" s="147" t="s">
        <v>179</v>
      </c>
      <c r="C6533" t="s">
        <v>15438</v>
      </c>
      <c r="D6533" t="s">
        <v>15428</v>
      </c>
      <c r="E6533" s="147">
        <v>-40.130000000000003</v>
      </c>
      <c r="F6533" t="s">
        <v>15439</v>
      </c>
    </row>
    <row r="6534" spans="1:6" x14ac:dyDescent="0.25">
      <c r="A6534" t="s">
        <v>15440</v>
      </c>
      <c r="B6534" s="147" t="s">
        <v>178</v>
      </c>
      <c r="C6534" t="s">
        <v>15441</v>
      </c>
      <c r="D6534" t="s">
        <v>15442</v>
      </c>
      <c r="E6534" s="148">
        <v>336</v>
      </c>
      <c r="F6534" t="s">
        <v>15443</v>
      </c>
    </row>
    <row r="6535" spans="1:6" hidden="1" x14ac:dyDescent="0.25">
      <c r="A6535" t="s">
        <v>15440</v>
      </c>
      <c r="B6535" s="147" t="s">
        <v>234</v>
      </c>
      <c r="C6535" t="s">
        <v>15444</v>
      </c>
      <c r="D6535" t="s">
        <v>15442</v>
      </c>
      <c r="E6535" s="147">
        <v>-0.67</v>
      </c>
      <c r="F6535" t="s">
        <v>15445</v>
      </c>
    </row>
    <row r="6536" spans="1:6" hidden="1" x14ac:dyDescent="0.25">
      <c r="A6536" t="s">
        <v>15440</v>
      </c>
      <c r="B6536" s="147" t="s">
        <v>217</v>
      </c>
      <c r="C6536" t="s">
        <v>15446</v>
      </c>
      <c r="D6536" t="s">
        <v>15442</v>
      </c>
      <c r="E6536" s="147">
        <v>-1.68</v>
      </c>
      <c r="F6536" t="s">
        <v>15447</v>
      </c>
    </row>
    <row r="6537" spans="1:6" hidden="1" x14ac:dyDescent="0.25">
      <c r="A6537" t="s">
        <v>15440</v>
      </c>
      <c r="B6537" s="147" t="s">
        <v>218</v>
      </c>
      <c r="C6537" t="s">
        <v>15448</v>
      </c>
      <c r="D6537" t="s">
        <v>15442</v>
      </c>
      <c r="E6537" s="147">
        <v>-3.36</v>
      </c>
      <c r="F6537" t="s">
        <v>15449</v>
      </c>
    </row>
    <row r="6538" spans="1:6" hidden="1" x14ac:dyDescent="0.25">
      <c r="A6538" t="s">
        <v>15440</v>
      </c>
      <c r="B6538" s="147" t="s">
        <v>179</v>
      </c>
      <c r="C6538" t="s">
        <v>15450</v>
      </c>
      <c r="D6538" t="s">
        <v>15442</v>
      </c>
      <c r="E6538" s="147">
        <v>-8.1</v>
      </c>
      <c r="F6538" t="s">
        <v>15451</v>
      </c>
    </row>
    <row r="6539" spans="1:6" hidden="1" x14ac:dyDescent="0.25">
      <c r="A6539" t="s">
        <v>15440</v>
      </c>
      <c r="B6539" s="147" t="s">
        <v>219</v>
      </c>
      <c r="C6539" t="s">
        <v>15452</v>
      </c>
      <c r="D6539" t="s">
        <v>15442</v>
      </c>
      <c r="E6539" s="147">
        <v>-10.08</v>
      </c>
      <c r="F6539" t="s">
        <v>15453</v>
      </c>
    </row>
    <row r="6540" spans="1:6" x14ac:dyDescent="0.25">
      <c r="A6540" t="s">
        <v>15454</v>
      </c>
      <c r="B6540" s="147" t="s">
        <v>178</v>
      </c>
      <c r="C6540" t="s">
        <v>15455</v>
      </c>
      <c r="D6540" t="s">
        <v>15456</v>
      </c>
      <c r="E6540" s="148">
        <v>300</v>
      </c>
      <c r="F6540" t="s">
        <v>15457</v>
      </c>
    </row>
    <row r="6541" spans="1:6" hidden="1" x14ac:dyDescent="0.25">
      <c r="A6541" t="s">
        <v>15454</v>
      </c>
      <c r="B6541" s="147" t="s">
        <v>234</v>
      </c>
      <c r="C6541" t="s">
        <v>15458</v>
      </c>
      <c r="D6541" t="s">
        <v>15456</v>
      </c>
      <c r="E6541" s="147">
        <v>-0.6</v>
      </c>
      <c r="F6541" t="s">
        <v>15459</v>
      </c>
    </row>
    <row r="6542" spans="1:6" hidden="1" x14ac:dyDescent="0.25">
      <c r="A6542" t="s">
        <v>15454</v>
      </c>
      <c r="B6542" s="147" t="s">
        <v>217</v>
      </c>
      <c r="C6542" t="s">
        <v>15460</v>
      </c>
      <c r="D6542" t="s">
        <v>15456</v>
      </c>
      <c r="E6542" s="147">
        <v>-1.5</v>
      </c>
      <c r="F6542" t="s">
        <v>15461</v>
      </c>
    </row>
    <row r="6543" spans="1:6" hidden="1" x14ac:dyDescent="0.25">
      <c r="A6543" t="s">
        <v>15454</v>
      </c>
      <c r="B6543" s="147" t="s">
        <v>218</v>
      </c>
      <c r="C6543" t="s">
        <v>15462</v>
      </c>
      <c r="D6543" t="s">
        <v>15456</v>
      </c>
      <c r="E6543" s="147">
        <v>-1.5</v>
      </c>
      <c r="F6543" t="s">
        <v>15463</v>
      </c>
    </row>
    <row r="6544" spans="1:6" hidden="1" x14ac:dyDescent="0.25">
      <c r="A6544" t="s">
        <v>15454</v>
      </c>
      <c r="B6544" s="147" t="s">
        <v>219</v>
      </c>
      <c r="C6544" t="s">
        <v>15464</v>
      </c>
      <c r="D6544" t="s">
        <v>15456</v>
      </c>
      <c r="E6544" s="147">
        <v>-1.5</v>
      </c>
      <c r="F6544" t="s">
        <v>15465</v>
      </c>
    </row>
    <row r="6545" spans="1:6" hidden="1" x14ac:dyDescent="0.25">
      <c r="A6545" t="s">
        <v>15454</v>
      </c>
      <c r="B6545" s="147" t="s">
        <v>179</v>
      </c>
      <c r="C6545" t="s">
        <v>15466</v>
      </c>
      <c r="D6545" t="s">
        <v>15456</v>
      </c>
      <c r="E6545" s="147">
        <v>-7.23</v>
      </c>
      <c r="F6545" t="s">
        <v>15467</v>
      </c>
    </row>
    <row r="6546" spans="1:6" x14ac:dyDescent="0.25">
      <c r="A6546" t="s">
        <v>15468</v>
      </c>
      <c r="B6546" s="147" t="s">
        <v>178</v>
      </c>
      <c r="C6546" t="s">
        <v>15469</v>
      </c>
      <c r="D6546" t="s">
        <v>15470</v>
      </c>
      <c r="E6546" s="148">
        <v>2635</v>
      </c>
      <c r="F6546" t="s">
        <v>15471</v>
      </c>
    </row>
    <row r="6547" spans="1:6" hidden="1" x14ac:dyDescent="0.25">
      <c r="A6547" t="s">
        <v>15468</v>
      </c>
      <c r="B6547" s="147" t="s">
        <v>234</v>
      </c>
      <c r="C6547" t="s">
        <v>15472</v>
      </c>
      <c r="D6547" t="s">
        <v>15470</v>
      </c>
      <c r="E6547" s="147">
        <v>-5.27</v>
      </c>
      <c r="F6547" t="s">
        <v>15473</v>
      </c>
    </row>
    <row r="6548" spans="1:6" hidden="1" x14ac:dyDescent="0.25">
      <c r="A6548" t="s">
        <v>15468</v>
      </c>
      <c r="B6548" s="147" t="s">
        <v>217</v>
      </c>
      <c r="C6548" t="s">
        <v>15474</v>
      </c>
      <c r="D6548" t="s">
        <v>15470</v>
      </c>
      <c r="E6548" s="147">
        <v>-13.18</v>
      </c>
      <c r="F6548" t="s">
        <v>15475</v>
      </c>
    </row>
    <row r="6549" spans="1:6" hidden="1" x14ac:dyDescent="0.25">
      <c r="A6549" t="s">
        <v>15468</v>
      </c>
      <c r="B6549" s="147" t="s">
        <v>218</v>
      </c>
      <c r="C6549" t="s">
        <v>15476</v>
      </c>
      <c r="D6549" t="s">
        <v>15470</v>
      </c>
      <c r="E6549" s="147">
        <v>-26.35</v>
      </c>
      <c r="F6549" t="s">
        <v>15477</v>
      </c>
    </row>
    <row r="6550" spans="1:6" hidden="1" x14ac:dyDescent="0.25">
      <c r="A6550" t="s">
        <v>15468</v>
      </c>
      <c r="B6550" s="147" t="s">
        <v>179</v>
      </c>
      <c r="C6550" t="s">
        <v>15478</v>
      </c>
      <c r="D6550" t="s">
        <v>15470</v>
      </c>
      <c r="E6550" s="147">
        <v>-63.5</v>
      </c>
      <c r="F6550" t="s">
        <v>15479</v>
      </c>
    </row>
    <row r="6551" spans="1:6" hidden="1" x14ac:dyDescent="0.25">
      <c r="A6551" t="s">
        <v>15468</v>
      </c>
      <c r="B6551" s="147" t="s">
        <v>219</v>
      </c>
      <c r="C6551" t="s">
        <v>15480</v>
      </c>
      <c r="D6551" t="s">
        <v>15470</v>
      </c>
      <c r="E6551" s="147">
        <v>-79.05</v>
      </c>
      <c r="F6551" t="s">
        <v>15481</v>
      </c>
    </row>
    <row r="6552" spans="1:6" x14ac:dyDescent="0.25">
      <c r="A6552" t="s">
        <v>15482</v>
      </c>
      <c r="B6552" s="147" t="s">
        <v>178</v>
      </c>
      <c r="C6552" t="s">
        <v>15483</v>
      </c>
      <c r="D6552" t="s">
        <v>15484</v>
      </c>
      <c r="E6552" s="148">
        <v>270</v>
      </c>
      <c r="F6552" t="s">
        <v>15485</v>
      </c>
    </row>
    <row r="6553" spans="1:6" hidden="1" x14ac:dyDescent="0.25">
      <c r="A6553" t="s">
        <v>15482</v>
      </c>
      <c r="B6553" s="147" t="s">
        <v>234</v>
      </c>
      <c r="C6553" t="s">
        <v>15486</v>
      </c>
      <c r="D6553" t="s">
        <v>15484</v>
      </c>
      <c r="E6553" s="147">
        <v>-0.54</v>
      </c>
      <c r="F6553" t="s">
        <v>15487</v>
      </c>
    </row>
    <row r="6554" spans="1:6" hidden="1" x14ac:dyDescent="0.25">
      <c r="A6554" t="s">
        <v>15482</v>
      </c>
      <c r="B6554" s="147" t="s">
        <v>217</v>
      </c>
      <c r="C6554" t="s">
        <v>15488</v>
      </c>
      <c r="D6554" t="s">
        <v>15484</v>
      </c>
      <c r="E6554" s="147">
        <v>-1.35</v>
      </c>
      <c r="F6554" t="s">
        <v>15489</v>
      </c>
    </row>
    <row r="6555" spans="1:6" hidden="1" x14ac:dyDescent="0.25">
      <c r="A6555" t="s">
        <v>15482</v>
      </c>
      <c r="B6555" s="147" t="s">
        <v>218</v>
      </c>
      <c r="C6555" t="s">
        <v>15490</v>
      </c>
      <c r="D6555" t="s">
        <v>15484</v>
      </c>
      <c r="E6555" s="147">
        <v>-1.35</v>
      </c>
      <c r="F6555" t="s">
        <v>15491</v>
      </c>
    </row>
    <row r="6556" spans="1:6" hidden="1" x14ac:dyDescent="0.25">
      <c r="A6556" t="s">
        <v>15482</v>
      </c>
      <c r="B6556" s="147" t="s">
        <v>219</v>
      </c>
      <c r="C6556" t="s">
        <v>15492</v>
      </c>
      <c r="D6556" t="s">
        <v>15484</v>
      </c>
      <c r="E6556" s="147">
        <v>-1.35</v>
      </c>
      <c r="F6556" t="s">
        <v>15493</v>
      </c>
    </row>
    <row r="6557" spans="1:6" hidden="1" x14ac:dyDescent="0.25">
      <c r="A6557" t="s">
        <v>15482</v>
      </c>
      <c r="B6557" s="147" t="s">
        <v>179</v>
      </c>
      <c r="C6557" t="s">
        <v>15494</v>
      </c>
      <c r="D6557" t="s">
        <v>15484</v>
      </c>
      <c r="E6557" s="147">
        <v>-6.51</v>
      </c>
      <c r="F6557" t="s">
        <v>15495</v>
      </c>
    </row>
    <row r="6558" spans="1:6" x14ac:dyDescent="0.25">
      <c r="A6558" t="s">
        <v>15496</v>
      </c>
      <c r="B6558" s="147" t="s">
        <v>178</v>
      </c>
      <c r="C6558" t="s">
        <v>15497</v>
      </c>
      <c r="D6558" t="s">
        <v>15498</v>
      </c>
      <c r="E6558" s="148">
        <v>1290</v>
      </c>
      <c r="F6558" t="s">
        <v>15499</v>
      </c>
    </row>
    <row r="6559" spans="1:6" hidden="1" x14ac:dyDescent="0.25">
      <c r="A6559" t="s">
        <v>15496</v>
      </c>
      <c r="B6559" s="147" t="s">
        <v>234</v>
      </c>
      <c r="C6559" t="s">
        <v>15500</v>
      </c>
      <c r="D6559" t="s">
        <v>15498</v>
      </c>
      <c r="E6559" s="147">
        <v>-2.58</v>
      </c>
      <c r="F6559" t="s">
        <v>15501</v>
      </c>
    </row>
    <row r="6560" spans="1:6" hidden="1" x14ac:dyDescent="0.25">
      <c r="A6560" t="s">
        <v>15496</v>
      </c>
      <c r="B6560" s="147" t="s">
        <v>217</v>
      </c>
      <c r="C6560" t="s">
        <v>15502</v>
      </c>
      <c r="D6560" t="s">
        <v>15498</v>
      </c>
      <c r="E6560" s="147">
        <v>-6.45</v>
      </c>
      <c r="F6560" t="s">
        <v>15503</v>
      </c>
    </row>
    <row r="6561" spans="1:6" hidden="1" x14ac:dyDescent="0.25">
      <c r="A6561" t="s">
        <v>15496</v>
      </c>
      <c r="B6561" s="147" t="s">
        <v>218</v>
      </c>
      <c r="C6561" t="s">
        <v>15504</v>
      </c>
      <c r="D6561" t="s">
        <v>15498</v>
      </c>
      <c r="E6561" s="147">
        <v>-12.9</v>
      </c>
      <c r="F6561" t="s">
        <v>15505</v>
      </c>
    </row>
    <row r="6562" spans="1:6" hidden="1" x14ac:dyDescent="0.25">
      <c r="A6562" t="s">
        <v>15496</v>
      </c>
      <c r="B6562" s="147" t="s">
        <v>179</v>
      </c>
      <c r="C6562" t="s">
        <v>15506</v>
      </c>
      <c r="D6562" t="s">
        <v>15498</v>
      </c>
      <c r="E6562" s="147">
        <v>-31.09</v>
      </c>
      <c r="F6562" t="s">
        <v>15507</v>
      </c>
    </row>
    <row r="6563" spans="1:6" hidden="1" x14ac:dyDescent="0.25">
      <c r="A6563" t="s">
        <v>15496</v>
      </c>
      <c r="B6563" s="147" t="s">
        <v>219</v>
      </c>
      <c r="C6563" t="s">
        <v>15508</v>
      </c>
      <c r="D6563" t="s">
        <v>15498</v>
      </c>
      <c r="E6563" s="147">
        <v>-38.700000000000003</v>
      </c>
      <c r="F6563" t="s">
        <v>15509</v>
      </c>
    </row>
    <row r="6564" spans="1:6" x14ac:dyDescent="0.25">
      <c r="A6564" t="s">
        <v>15510</v>
      </c>
      <c r="B6564" s="147" t="s">
        <v>178</v>
      </c>
      <c r="C6564" t="s">
        <v>15511</v>
      </c>
      <c r="D6564" t="s">
        <v>15512</v>
      </c>
      <c r="E6564" s="148">
        <v>282</v>
      </c>
      <c r="F6564" t="s">
        <v>15513</v>
      </c>
    </row>
    <row r="6565" spans="1:6" hidden="1" x14ac:dyDescent="0.25">
      <c r="A6565" t="s">
        <v>15510</v>
      </c>
      <c r="B6565" s="147" t="s">
        <v>234</v>
      </c>
      <c r="C6565" t="s">
        <v>15514</v>
      </c>
      <c r="D6565" t="s">
        <v>15512</v>
      </c>
      <c r="E6565" s="147">
        <v>-0.56000000000000005</v>
      </c>
      <c r="F6565" t="s">
        <v>15515</v>
      </c>
    </row>
    <row r="6566" spans="1:6" hidden="1" x14ac:dyDescent="0.25">
      <c r="A6566" t="s">
        <v>15510</v>
      </c>
      <c r="B6566" s="147" t="s">
        <v>217</v>
      </c>
      <c r="C6566" t="s">
        <v>15516</v>
      </c>
      <c r="D6566" t="s">
        <v>15512</v>
      </c>
      <c r="E6566" s="147">
        <v>-1.41</v>
      </c>
      <c r="F6566" t="s">
        <v>15517</v>
      </c>
    </row>
    <row r="6567" spans="1:6" hidden="1" x14ac:dyDescent="0.25">
      <c r="A6567" t="s">
        <v>15510</v>
      </c>
      <c r="B6567" s="147" t="s">
        <v>218</v>
      </c>
      <c r="C6567" t="s">
        <v>15518</v>
      </c>
      <c r="D6567" t="s">
        <v>15512</v>
      </c>
      <c r="E6567" s="147">
        <v>-1.41</v>
      </c>
      <c r="F6567" t="s">
        <v>15519</v>
      </c>
    </row>
    <row r="6568" spans="1:6" hidden="1" x14ac:dyDescent="0.25">
      <c r="A6568" t="s">
        <v>15510</v>
      </c>
      <c r="B6568" s="147" t="s">
        <v>219</v>
      </c>
      <c r="C6568" t="s">
        <v>15520</v>
      </c>
      <c r="D6568" t="s">
        <v>15512</v>
      </c>
      <c r="E6568" s="147">
        <v>-1.41</v>
      </c>
      <c r="F6568" t="s">
        <v>15521</v>
      </c>
    </row>
    <row r="6569" spans="1:6" hidden="1" x14ac:dyDescent="0.25">
      <c r="A6569" t="s">
        <v>15510</v>
      </c>
      <c r="B6569" s="147" t="s">
        <v>179</v>
      </c>
      <c r="C6569" t="s">
        <v>15522</v>
      </c>
      <c r="D6569" t="s">
        <v>15512</v>
      </c>
      <c r="E6569" s="147">
        <v>-6.8</v>
      </c>
      <c r="F6569" t="s">
        <v>15523</v>
      </c>
    </row>
    <row r="6570" spans="1:6" x14ac:dyDescent="0.25">
      <c r="A6570" t="s">
        <v>15524</v>
      </c>
      <c r="B6570" s="147" t="s">
        <v>178</v>
      </c>
      <c r="C6570" t="s">
        <v>15525</v>
      </c>
      <c r="D6570" t="s">
        <v>15526</v>
      </c>
      <c r="E6570" s="148">
        <v>42</v>
      </c>
      <c r="F6570" t="s">
        <v>15527</v>
      </c>
    </row>
    <row r="6571" spans="1:6" hidden="1" x14ac:dyDescent="0.25">
      <c r="A6571" t="s">
        <v>15524</v>
      </c>
      <c r="B6571" s="147" t="s">
        <v>234</v>
      </c>
      <c r="C6571" t="s">
        <v>15528</v>
      </c>
      <c r="D6571" t="s">
        <v>15526</v>
      </c>
      <c r="E6571" s="147">
        <v>-0.08</v>
      </c>
      <c r="F6571" t="s">
        <v>15529</v>
      </c>
    </row>
    <row r="6572" spans="1:6" hidden="1" x14ac:dyDescent="0.25">
      <c r="A6572" t="s">
        <v>15524</v>
      </c>
      <c r="B6572" s="147" t="s">
        <v>218</v>
      </c>
      <c r="C6572" t="s">
        <v>15530</v>
      </c>
      <c r="D6572" t="s">
        <v>15526</v>
      </c>
      <c r="E6572" s="147">
        <v>-0.42</v>
      </c>
      <c r="F6572" t="s">
        <v>15531</v>
      </c>
    </row>
    <row r="6573" spans="1:6" hidden="1" x14ac:dyDescent="0.25">
      <c r="A6573" t="s">
        <v>15524</v>
      </c>
      <c r="B6573" s="147" t="s">
        <v>179</v>
      </c>
      <c r="C6573" t="s">
        <v>15532</v>
      </c>
      <c r="D6573" t="s">
        <v>15526</v>
      </c>
      <c r="E6573" s="147">
        <v>-1.01</v>
      </c>
      <c r="F6573" t="s">
        <v>15533</v>
      </c>
    </row>
    <row r="6574" spans="1:6" hidden="1" x14ac:dyDescent="0.25">
      <c r="A6574" t="s">
        <v>15524</v>
      </c>
      <c r="B6574" s="147" t="s">
        <v>219</v>
      </c>
      <c r="C6574" t="s">
        <v>15534</v>
      </c>
      <c r="D6574" t="s">
        <v>15526</v>
      </c>
      <c r="E6574" s="147">
        <v>-1.26</v>
      </c>
      <c r="F6574" t="s">
        <v>15535</v>
      </c>
    </row>
    <row r="6575" spans="1:6" x14ac:dyDescent="0.25">
      <c r="A6575" t="s">
        <v>15536</v>
      </c>
      <c r="B6575" s="147" t="s">
        <v>178</v>
      </c>
      <c r="C6575" t="s">
        <v>15537</v>
      </c>
      <c r="D6575" t="s">
        <v>15538</v>
      </c>
      <c r="E6575" s="148">
        <v>5520</v>
      </c>
      <c r="F6575" t="s">
        <v>15539</v>
      </c>
    </row>
    <row r="6576" spans="1:6" hidden="1" x14ac:dyDescent="0.25">
      <c r="A6576" t="s">
        <v>15536</v>
      </c>
      <c r="B6576" s="147" t="s">
        <v>234</v>
      </c>
      <c r="C6576" t="s">
        <v>15540</v>
      </c>
      <c r="D6576" t="s">
        <v>15538</v>
      </c>
      <c r="E6576" s="147">
        <v>-11.04</v>
      </c>
      <c r="F6576" t="s">
        <v>15541</v>
      </c>
    </row>
    <row r="6577" spans="1:6" hidden="1" x14ac:dyDescent="0.25">
      <c r="A6577" t="s">
        <v>15536</v>
      </c>
      <c r="B6577" s="147" t="s">
        <v>217</v>
      </c>
      <c r="C6577" t="s">
        <v>15542</v>
      </c>
      <c r="D6577" t="s">
        <v>15538</v>
      </c>
      <c r="E6577" s="147">
        <v>-27.6</v>
      </c>
      <c r="F6577" t="s">
        <v>15543</v>
      </c>
    </row>
    <row r="6578" spans="1:6" hidden="1" x14ac:dyDescent="0.25">
      <c r="A6578" t="s">
        <v>15536</v>
      </c>
      <c r="B6578" s="147" t="s">
        <v>218</v>
      </c>
      <c r="C6578" t="s">
        <v>15544</v>
      </c>
      <c r="D6578" t="s">
        <v>15538</v>
      </c>
      <c r="E6578" s="147">
        <v>-55.2</v>
      </c>
      <c r="F6578" t="s">
        <v>15545</v>
      </c>
    </row>
    <row r="6579" spans="1:6" hidden="1" x14ac:dyDescent="0.25">
      <c r="A6579" t="s">
        <v>15536</v>
      </c>
      <c r="B6579" s="147" t="s">
        <v>179</v>
      </c>
      <c r="C6579" t="s">
        <v>15546</v>
      </c>
      <c r="D6579" t="s">
        <v>15538</v>
      </c>
      <c r="E6579" s="147">
        <v>-133.03</v>
      </c>
      <c r="F6579" t="s">
        <v>15547</v>
      </c>
    </row>
    <row r="6580" spans="1:6" hidden="1" x14ac:dyDescent="0.25">
      <c r="A6580" t="s">
        <v>15536</v>
      </c>
      <c r="B6580" s="147" t="s">
        <v>225</v>
      </c>
      <c r="C6580" t="s">
        <v>15548</v>
      </c>
      <c r="D6580" t="s">
        <v>15538</v>
      </c>
      <c r="E6580" s="147">
        <v>-162.84</v>
      </c>
      <c r="F6580" t="s">
        <v>15549</v>
      </c>
    </row>
    <row r="6581" spans="1:6" hidden="1" x14ac:dyDescent="0.25">
      <c r="A6581" t="s">
        <v>15536</v>
      </c>
      <c r="B6581" s="147" t="s">
        <v>219</v>
      </c>
      <c r="C6581" t="s">
        <v>15550</v>
      </c>
      <c r="D6581" t="s">
        <v>15538</v>
      </c>
      <c r="E6581" s="147">
        <v>-165.6</v>
      </c>
      <c r="F6581" t="s">
        <v>15551</v>
      </c>
    </row>
    <row r="6582" spans="1:6" x14ac:dyDescent="0.25">
      <c r="A6582" t="s">
        <v>15552</v>
      </c>
      <c r="B6582" s="147" t="s">
        <v>178</v>
      </c>
      <c r="C6582" t="s">
        <v>15553</v>
      </c>
      <c r="D6582" t="s">
        <v>15554</v>
      </c>
      <c r="E6582" s="148">
        <v>486</v>
      </c>
      <c r="F6582" t="s">
        <v>15555</v>
      </c>
    </row>
    <row r="6583" spans="1:6" hidden="1" x14ac:dyDescent="0.25">
      <c r="A6583" t="s">
        <v>15552</v>
      </c>
      <c r="B6583" s="147" t="s">
        <v>234</v>
      </c>
      <c r="C6583" t="s">
        <v>15556</v>
      </c>
      <c r="D6583" t="s">
        <v>15554</v>
      </c>
      <c r="E6583" s="147">
        <v>-0.97</v>
      </c>
      <c r="F6583" t="s">
        <v>15557</v>
      </c>
    </row>
    <row r="6584" spans="1:6" hidden="1" x14ac:dyDescent="0.25">
      <c r="A6584" t="s">
        <v>15552</v>
      </c>
      <c r="B6584" s="147" t="s">
        <v>217</v>
      </c>
      <c r="C6584" t="s">
        <v>15558</v>
      </c>
      <c r="D6584" t="s">
        <v>15554</v>
      </c>
      <c r="E6584" s="147">
        <v>-2.4300000000000002</v>
      </c>
      <c r="F6584" t="s">
        <v>15559</v>
      </c>
    </row>
    <row r="6585" spans="1:6" hidden="1" x14ac:dyDescent="0.25">
      <c r="A6585" t="s">
        <v>15552</v>
      </c>
      <c r="B6585" s="147" t="s">
        <v>218</v>
      </c>
      <c r="C6585" t="s">
        <v>15560</v>
      </c>
      <c r="D6585" t="s">
        <v>15554</v>
      </c>
      <c r="E6585" s="147">
        <v>-2.4300000000000002</v>
      </c>
      <c r="F6585" t="s">
        <v>15561</v>
      </c>
    </row>
    <row r="6586" spans="1:6" hidden="1" x14ac:dyDescent="0.25">
      <c r="A6586" t="s">
        <v>15552</v>
      </c>
      <c r="B6586" s="147" t="s">
        <v>219</v>
      </c>
      <c r="C6586" t="s">
        <v>15562</v>
      </c>
      <c r="D6586" t="s">
        <v>15554</v>
      </c>
      <c r="E6586" s="147">
        <v>-2.4300000000000002</v>
      </c>
      <c r="F6586" t="s">
        <v>15563</v>
      </c>
    </row>
    <row r="6587" spans="1:6" hidden="1" x14ac:dyDescent="0.25">
      <c r="A6587" t="s">
        <v>15552</v>
      </c>
      <c r="B6587" s="147" t="s">
        <v>179</v>
      </c>
      <c r="C6587" t="s">
        <v>15564</v>
      </c>
      <c r="D6587" t="s">
        <v>15554</v>
      </c>
      <c r="E6587" s="147">
        <v>-11.71</v>
      </c>
      <c r="F6587" t="s">
        <v>15565</v>
      </c>
    </row>
    <row r="6588" spans="1:6" x14ac:dyDescent="0.25">
      <c r="A6588" t="s">
        <v>15566</v>
      </c>
      <c r="B6588" s="147" t="s">
        <v>178</v>
      </c>
      <c r="C6588" t="s">
        <v>15567</v>
      </c>
      <c r="D6588" t="s">
        <v>15568</v>
      </c>
      <c r="E6588" s="148">
        <v>288</v>
      </c>
      <c r="F6588" t="s">
        <v>15569</v>
      </c>
    </row>
    <row r="6589" spans="1:6" hidden="1" x14ac:dyDescent="0.25">
      <c r="A6589" t="s">
        <v>15566</v>
      </c>
      <c r="B6589" s="147" t="s">
        <v>234</v>
      </c>
      <c r="C6589" t="s">
        <v>15570</v>
      </c>
      <c r="D6589" t="s">
        <v>15568</v>
      </c>
      <c r="E6589" s="147">
        <v>-0.57999999999999996</v>
      </c>
      <c r="F6589" t="s">
        <v>15571</v>
      </c>
    </row>
    <row r="6590" spans="1:6" hidden="1" x14ac:dyDescent="0.25">
      <c r="A6590" t="s">
        <v>15566</v>
      </c>
      <c r="B6590" s="147" t="s">
        <v>217</v>
      </c>
      <c r="C6590" t="s">
        <v>15572</v>
      </c>
      <c r="D6590" t="s">
        <v>15568</v>
      </c>
      <c r="E6590" s="147">
        <v>-1.44</v>
      </c>
      <c r="F6590" t="s">
        <v>15573</v>
      </c>
    </row>
    <row r="6591" spans="1:6" hidden="1" x14ac:dyDescent="0.25">
      <c r="A6591" t="s">
        <v>15566</v>
      </c>
      <c r="B6591" s="147" t="s">
        <v>218</v>
      </c>
      <c r="C6591" t="s">
        <v>15574</v>
      </c>
      <c r="D6591" t="s">
        <v>15568</v>
      </c>
      <c r="E6591" s="147">
        <v>-2.88</v>
      </c>
      <c r="F6591" t="s">
        <v>15575</v>
      </c>
    </row>
    <row r="6592" spans="1:6" hidden="1" x14ac:dyDescent="0.25">
      <c r="A6592" t="s">
        <v>15566</v>
      </c>
      <c r="B6592" s="147" t="s">
        <v>179</v>
      </c>
      <c r="C6592" t="s">
        <v>15576</v>
      </c>
      <c r="D6592" t="s">
        <v>15568</v>
      </c>
      <c r="E6592" s="147">
        <v>-6.94</v>
      </c>
      <c r="F6592" t="s">
        <v>15577</v>
      </c>
    </row>
    <row r="6593" spans="1:6" hidden="1" x14ac:dyDescent="0.25">
      <c r="A6593" t="s">
        <v>15566</v>
      </c>
      <c r="B6593" s="147" t="s">
        <v>219</v>
      </c>
      <c r="C6593" t="s">
        <v>15578</v>
      </c>
      <c r="D6593" t="s">
        <v>15568</v>
      </c>
      <c r="E6593" s="147">
        <v>-8.64</v>
      </c>
      <c r="F6593" t="s">
        <v>15579</v>
      </c>
    </row>
    <row r="6594" spans="1:6" x14ac:dyDescent="0.25">
      <c r="A6594" t="s">
        <v>15580</v>
      </c>
      <c r="B6594" s="147" t="s">
        <v>178</v>
      </c>
      <c r="C6594" t="s">
        <v>15581</v>
      </c>
      <c r="D6594" t="s">
        <v>15582</v>
      </c>
      <c r="E6594" s="148">
        <v>54</v>
      </c>
      <c r="F6594" t="s">
        <v>15583</v>
      </c>
    </row>
    <row r="6595" spans="1:6" hidden="1" x14ac:dyDescent="0.25">
      <c r="A6595" t="s">
        <v>15580</v>
      </c>
      <c r="B6595" s="147" t="s">
        <v>234</v>
      </c>
      <c r="C6595" t="s">
        <v>15584</v>
      </c>
      <c r="D6595" t="s">
        <v>15582</v>
      </c>
      <c r="E6595" s="147">
        <v>-0.11</v>
      </c>
      <c r="F6595" t="s">
        <v>15585</v>
      </c>
    </row>
    <row r="6596" spans="1:6" hidden="1" x14ac:dyDescent="0.25">
      <c r="A6596" t="s">
        <v>15580</v>
      </c>
      <c r="B6596" s="147" t="s">
        <v>218</v>
      </c>
      <c r="C6596" t="s">
        <v>15586</v>
      </c>
      <c r="D6596" t="s">
        <v>15582</v>
      </c>
      <c r="E6596" s="147">
        <v>-0.27</v>
      </c>
      <c r="F6596" t="s">
        <v>15587</v>
      </c>
    </row>
    <row r="6597" spans="1:6" hidden="1" x14ac:dyDescent="0.25">
      <c r="A6597" t="s">
        <v>15580</v>
      </c>
      <c r="B6597" s="147" t="s">
        <v>219</v>
      </c>
      <c r="C6597" t="s">
        <v>15588</v>
      </c>
      <c r="D6597" t="s">
        <v>15582</v>
      </c>
      <c r="E6597" s="147">
        <v>-0.27</v>
      </c>
      <c r="F6597" t="s">
        <v>15589</v>
      </c>
    </row>
    <row r="6598" spans="1:6" hidden="1" x14ac:dyDescent="0.25">
      <c r="A6598" t="s">
        <v>15580</v>
      </c>
      <c r="B6598" s="147" t="s">
        <v>179</v>
      </c>
      <c r="C6598" t="s">
        <v>15590</v>
      </c>
      <c r="D6598" t="s">
        <v>15582</v>
      </c>
      <c r="E6598" s="147">
        <v>-1.3</v>
      </c>
      <c r="F6598" t="s">
        <v>15591</v>
      </c>
    </row>
    <row r="6599" spans="1:6" x14ac:dyDescent="0.25">
      <c r="A6599" t="s">
        <v>15592</v>
      </c>
      <c r="B6599" s="147" t="s">
        <v>178</v>
      </c>
      <c r="C6599" t="s">
        <v>15593</v>
      </c>
      <c r="D6599" t="s">
        <v>15594</v>
      </c>
      <c r="E6599" s="148">
        <v>1740</v>
      </c>
      <c r="F6599" t="s">
        <v>15595</v>
      </c>
    </row>
    <row r="6600" spans="1:6" hidden="1" x14ac:dyDescent="0.25">
      <c r="A6600" t="s">
        <v>15592</v>
      </c>
      <c r="B6600" s="147" t="s">
        <v>234</v>
      </c>
      <c r="C6600" t="s">
        <v>15596</v>
      </c>
      <c r="D6600" t="s">
        <v>15594</v>
      </c>
      <c r="E6600" s="147">
        <v>-3.48</v>
      </c>
      <c r="F6600" t="s">
        <v>15597</v>
      </c>
    </row>
    <row r="6601" spans="1:6" hidden="1" x14ac:dyDescent="0.25">
      <c r="A6601" t="s">
        <v>15592</v>
      </c>
      <c r="B6601" s="147" t="s">
        <v>217</v>
      </c>
      <c r="C6601" t="s">
        <v>15598</v>
      </c>
      <c r="D6601" t="s">
        <v>15594</v>
      </c>
      <c r="E6601" s="147">
        <v>-8.6999999999999993</v>
      </c>
      <c r="F6601" t="s">
        <v>15599</v>
      </c>
    </row>
    <row r="6602" spans="1:6" hidden="1" x14ac:dyDescent="0.25">
      <c r="A6602" t="s">
        <v>15592</v>
      </c>
      <c r="B6602" s="147" t="s">
        <v>218</v>
      </c>
      <c r="C6602" t="s">
        <v>15600</v>
      </c>
      <c r="D6602" t="s">
        <v>15594</v>
      </c>
      <c r="E6602" s="147">
        <v>-17.399999999999999</v>
      </c>
      <c r="F6602" t="s">
        <v>15601</v>
      </c>
    </row>
    <row r="6603" spans="1:6" hidden="1" x14ac:dyDescent="0.25">
      <c r="A6603" t="s">
        <v>15592</v>
      </c>
      <c r="B6603" s="147" t="s">
        <v>179</v>
      </c>
      <c r="C6603" t="s">
        <v>15602</v>
      </c>
      <c r="D6603" t="s">
        <v>15594</v>
      </c>
      <c r="E6603" s="147">
        <v>-41.93</v>
      </c>
      <c r="F6603" t="s">
        <v>15603</v>
      </c>
    </row>
    <row r="6604" spans="1:6" hidden="1" x14ac:dyDescent="0.25">
      <c r="A6604" t="s">
        <v>15592</v>
      </c>
      <c r="B6604" s="147" t="s">
        <v>225</v>
      </c>
      <c r="C6604" t="s">
        <v>15604</v>
      </c>
      <c r="D6604" t="s">
        <v>15594</v>
      </c>
      <c r="E6604" s="147">
        <v>-51.33</v>
      </c>
      <c r="F6604" t="s">
        <v>15605</v>
      </c>
    </row>
    <row r="6605" spans="1:6" hidden="1" x14ac:dyDescent="0.25">
      <c r="A6605" t="s">
        <v>15592</v>
      </c>
      <c r="B6605" s="147" t="s">
        <v>219</v>
      </c>
      <c r="C6605" t="s">
        <v>15606</v>
      </c>
      <c r="D6605" t="s">
        <v>15594</v>
      </c>
      <c r="E6605" s="147">
        <v>-52.2</v>
      </c>
      <c r="F6605" t="s">
        <v>15607</v>
      </c>
    </row>
    <row r="6606" spans="1:6" x14ac:dyDescent="0.25">
      <c r="A6606" t="s">
        <v>15608</v>
      </c>
      <c r="B6606" s="147" t="s">
        <v>178</v>
      </c>
      <c r="C6606" t="s">
        <v>15609</v>
      </c>
      <c r="D6606" t="s">
        <v>15610</v>
      </c>
      <c r="E6606" s="148">
        <v>904</v>
      </c>
      <c r="F6606" t="s">
        <v>15611</v>
      </c>
    </row>
    <row r="6607" spans="1:6" hidden="1" x14ac:dyDescent="0.25">
      <c r="A6607" t="s">
        <v>15608</v>
      </c>
      <c r="B6607" s="147" t="s">
        <v>234</v>
      </c>
      <c r="C6607" t="s">
        <v>15612</v>
      </c>
      <c r="D6607" t="s">
        <v>15610</v>
      </c>
      <c r="E6607" s="147">
        <v>-1.81</v>
      </c>
      <c r="F6607" t="s">
        <v>15613</v>
      </c>
    </row>
    <row r="6608" spans="1:6" hidden="1" x14ac:dyDescent="0.25">
      <c r="A6608" t="s">
        <v>15608</v>
      </c>
      <c r="B6608" s="147" t="s">
        <v>217</v>
      </c>
      <c r="C6608" t="s">
        <v>15614</v>
      </c>
      <c r="D6608" t="s">
        <v>15610</v>
      </c>
      <c r="E6608" s="147">
        <v>-4.5199999999999996</v>
      </c>
      <c r="F6608" t="s">
        <v>15615</v>
      </c>
    </row>
    <row r="6609" spans="1:6" hidden="1" x14ac:dyDescent="0.25">
      <c r="A6609" t="s">
        <v>15608</v>
      </c>
      <c r="B6609" s="147" t="s">
        <v>218</v>
      </c>
      <c r="C6609" t="s">
        <v>15616</v>
      </c>
      <c r="D6609" t="s">
        <v>15610</v>
      </c>
      <c r="E6609" s="147">
        <v>-4.5199999999999996</v>
      </c>
      <c r="F6609" t="s">
        <v>15617</v>
      </c>
    </row>
    <row r="6610" spans="1:6" hidden="1" x14ac:dyDescent="0.25">
      <c r="A6610" t="s">
        <v>15608</v>
      </c>
      <c r="B6610" s="147" t="s">
        <v>219</v>
      </c>
      <c r="C6610" t="s">
        <v>15618</v>
      </c>
      <c r="D6610" t="s">
        <v>15610</v>
      </c>
      <c r="E6610" s="147">
        <v>-4.5199999999999996</v>
      </c>
      <c r="F6610" t="s">
        <v>15619</v>
      </c>
    </row>
    <row r="6611" spans="1:6" hidden="1" x14ac:dyDescent="0.25">
      <c r="A6611" t="s">
        <v>15608</v>
      </c>
      <c r="B6611" s="147" t="s">
        <v>179</v>
      </c>
      <c r="C6611" t="s">
        <v>15620</v>
      </c>
      <c r="D6611" t="s">
        <v>15610</v>
      </c>
      <c r="E6611" s="147">
        <v>-21.79</v>
      </c>
      <c r="F6611" t="s">
        <v>15621</v>
      </c>
    </row>
    <row r="6612" spans="1:6" x14ac:dyDescent="0.25">
      <c r="A6612" t="s">
        <v>15622</v>
      </c>
      <c r="B6612" s="147" t="s">
        <v>178</v>
      </c>
      <c r="C6612" t="s">
        <v>15623</v>
      </c>
      <c r="D6612" t="s">
        <v>15624</v>
      </c>
      <c r="E6612" s="148">
        <v>1135</v>
      </c>
      <c r="F6612" t="s">
        <v>15625</v>
      </c>
    </row>
    <row r="6613" spans="1:6" hidden="1" x14ac:dyDescent="0.25">
      <c r="A6613" t="s">
        <v>15622</v>
      </c>
      <c r="B6613" s="147" t="s">
        <v>234</v>
      </c>
      <c r="C6613" t="s">
        <v>15626</v>
      </c>
      <c r="D6613" t="s">
        <v>15624</v>
      </c>
      <c r="E6613" s="147">
        <v>-2.27</v>
      </c>
      <c r="F6613" t="s">
        <v>15627</v>
      </c>
    </row>
    <row r="6614" spans="1:6" hidden="1" x14ac:dyDescent="0.25">
      <c r="A6614" t="s">
        <v>15622</v>
      </c>
      <c r="B6614" s="147" t="s">
        <v>217</v>
      </c>
      <c r="C6614" t="s">
        <v>15628</v>
      </c>
      <c r="D6614" t="s">
        <v>15624</v>
      </c>
      <c r="E6614" s="147">
        <v>-5.68</v>
      </c>
      <c r="F6614" t="s">
        <v>15629</v>
      </c>
    </row>
    <row r="6615" spans="1:6" hidden="1" x14ac:dyDescent="0.25">
      <c r="A6615" t="s">
        <v>15622</v>
      </c>
      <c r="B6615" s="147" t="s">
        <v>218</v>
      </c>
      <c r="C6615" t="s">
        <v>15630</v>
      </c>
      <c r="D6615" t="s">
        <v>15624</v>
      </c>
      <c r="E6615" s="147">
        <v>-11.35</v>
      </c>
      <c r="F6615" t="s">
        <v>15631</v>
      </c>
    </row>
    <row r="6616" spans="1:6" hidden="1" x14ac:dyDescent="0.25">
      <c r="A6616" t="s">
        <v>15622</v>
      </c>
      <c r="B6616" s="147" t="s">
        <v>179</v>
      </c>
      <c r="C6616" t="s">
        <v>15632</v>
      </c>
      <c r="D6616" t="s">
        <v>15624</v>
      </c>
      <c r="E6616" s="147">
        <v>-27.35</v>
      </c>
      <c r="F6616" t="s">
        <v>15633</v>
      </c>
    </row>
    <row r="6617" spans="1:6" hidden="1" x14ac:dyDescent="0.25">
      <c r="A6617" t="s">
        <v>15622</v>
      </c>
      <c r="B6617" s="147" t="s">
        <v>225</v>
      </c>
      <c r="C6617" t="s">
        <v>15634</v>
      </c>
      <c r="D6617" t="s">
        <v>15624</v>
      </c>
      <c r="E6617" s="147">
        <v>-33.479999999999997</v>
      </c>
      <c r="F6617" t="s">
        <v>15635</v>
      </c>
    </row>
    <row r="6618" spans="1:6" hidden="1" x14ac:dyDescent="0.25">
      <c r="A6618" t="s">
        <v>15622</v>
      </c>
      <c r="B6618" s="147" t="s">
        <v>219</v>
      </c>
      <c r="C6618" t="s">
        <v>15636</v>
      </c>
      <c r="D6618" t="s">
        <v>15624</v>
      </c>
      <c r="E6618" s="147">
        <v>-34.049999999999997</v>
      </c>
      <c r="F6618" t="s">
        <v>15637</v>
      </c>
    </row>
    <row r="6619" spans="1:6" x14ac:dyDescent="0.25">
      <c r="A6619" t="s">
        <v>15638</v>
      </c>
      <c r="B6619" s="147" t="s">
        <v>178</v>
      </c>
      <c r="C6619" t="s">
        <v>15639</v>
      </c>
      <c r="D6619" t="s">
        <v>15640</v>
      </c>
      <c r="E6619" s="148">
        <v>164</v>
      </c>
      <c r="F6619" t="s">
        <v>15641</v>
      </c>
    </row>
    <row r="6620" spans="1:6" hidden="1" x14ac:dyDescent="0.25">
      <c r="A6620" t="s">
        <v>15638</v>
      </c>
      <c r="B6620" s="147" t="s">
        <v>234</v>
      </c>
      <c r="C6620" t="s">
        <v>15642</v>
      </c>
      <c r="D6620" t="s">
        <v>15640</v>
      </c>
      <c r="E6620" s="147">
        <v>-0.33</v>
      </c>
      <c r="F6620" t="s">
        <v>15643</v>
      </c>
    </row>
    <row r="6621" spans="1:6" hidden="1" x14ac:dyDescent="0.25">
      <c r="A6621" t="s">
        <v>15638</v>
      </c>
      <c r="B6621" s="147" t="s">
        <v>218</v>
      </c>
      <c r="C6621" t="s">
        <v>15644</v>
      </c>
      <c r="D6621" t="s">
        <v>15640</v>
      </c>
      <c r="E6621" s="147">
        <v>-0.82</v>
      </c>
      <c r="F6621" t="s">
        <v>15645</v>
      </c>
    </row>
    <row r="6622" spans="1:6" hidden="1" x14ac:dyDescent="0.25">
      <c r="A6622" t="s">
        <v>15638</v>
      </c>
      <c r="B6622" s="147" t="s">
        <v>219</v>
      </c>
      <c r="C6622" t="s">
        <v>15646</v>
      </c>
      <c r="D6622" t="s">
        <v>15640</v>
      </c>
      <c r="E6622" s="147">
        <v>-0.82</v>
      </c>
      <c r="F6622" t="s">
        <v>15647</v>
      </c>
    </row>
    <row r="6623" spans="1:6" hidden="1" x14ac:dyDescent="0.25">
      <c r="A6623" t="s">
        <v>15638</v>
      </c>
      <c r="B6623" s="147" t="s">
        <v>179</v>
      </c>
      <c r="C6623" t="s">
        <v>15648</v>
      </c>
      <c r="D6623" t="s">
        <v>15640</v>
      </c>
      <c r="E6623" s="147">
        <v>-3.95</v>
      </c>
      <c r="F6623" t="s">
        <v>15649</v>
      </c>
    </row>
    <row r="6624" spans="1:6" x14ac:dyDescent="0.25">
      <c r="A6624" t="s">
        <v>15650</v>
      </c>
      <c r="B6624" s="147" t="s">
        <v>178</v>
      </c>
      <c r="C6624" t="s">
        <v>15651</v>
      </c>
      <c r="D6624" t="s">
        <v>15652</v>
      </c>
      <c r="E6624" s="148">
        <v>376</v>
      </c>
      <c r="F6624" t="s">
        <v>15653</v>
      </c>
    </row>
    <row r="6625" spans="1:6" hidden="1" x14ac:dyDescent="0.25">
      <c r="A6625" t="s">
        <v>15650</v>
      </c>
      <c r="B6625" s="147" t="s">
        <v>234</v>
      </c>
      <c r="C6625" t="s">
        <v>15654</v>
      </c>
      <c r="D6625" t="s">
        <v>15652</v>
      </c>
      <c r="E6625" s="147">
        <v>-0.75</v>
      </c>
      <c r="F6625" t="s">
        <v>15655</v>
      </c>
    </row>
    <row r="6626" spans="1:6" hidden="1" x14ac:dyDescent="0.25">
      <c r="A6626" t="s">
        <v>15650</v>
      </c>
      <c r="B6626" s="147" t="s">
        <v>217</v>
      </c>
      <c r="C6626" t="s">
        <v>15656</v>
      </c>
      <c r="D6626" t="s">
        <v>15652</v>
      </c>
      <c r="E6626" s="147">
        <v>-1.88</v>
      </c>
      <c r="F6626" t="s">
        <v>15657</v>
      </c>
    </row>
    <row r="6627" spans="1:6" hidden="1" x14ac:dyDescent="0.25">
      <c r="A6627" t="s">
        <v>15650</v>
      </c>
      <c r="B6627" s="147" t="s">
        <v>218</v>
      </c>
      <c r="C6627" t="s">
        <v>15658</v>
      </c>
      <c r="D6627" t="s">
        <v>15652</v>
      </c>
      <c r="E6627" s="147">
        <v>-1.88</v>
      </c>
      <c r="F6627" t="s">
        <v>15659</v>
      </c>
    </row>
    <row r="6628" spans="1:6" hidden="1" x14ac:dyDescent="0.25">
      <c r="A6628" t="s">
        <v>15650</v>
      </c>
      <c r="B6628" s="147" t="s">
        <v>219</v>
      </c>
      <c r="C6628" t="s">
        <v>15660</v>
      </c>
      <c r="D6628" t="s">
        <v>15652</v>
      </c>
      <c r="E6628" s="147">
        <v>-1.88</v>
      </c>
      <c r="F6628" t="s">
        <v>15661</v>
      </c>
    </row>
    <row r="6629" spans="1:6" hidden="1" x14ac:dyDescent="0.25">
      <c r="A6629" t="s">
        <v>15650</v>
      </c>
      <c r="B6629" s="147" t="s">
        <v>179</v>
      </c>
      <c r="C6629" t="s">
        <v>15662</v>
      </c>
      <c r="D6629" t="s">
        <v>15652</v>
      </c>
      <c r="E6629" s="147">
        <v>-9.06</v>
      </c>
      <c r="F6629" t="s">
        <v>15663</v>
      </c>
    </row>
    <row r="6630" spans="1:6" x14ac:dyDescent="0.25">
      <c r="A6630" t="s">
        <v>15664</v>
      </c>
      <c r="B6630" s="147" t="s">
        <v>178</v>
      </c>
      <c r="C6630" t="s">
        <v>15665</v>
      </c>
      <c r="D6630" t="s">
        <v>15666</v>
      </c>
      <c r="E6630" s="148">
        <v>3636</v>
      </c>
      <c r="F6630" t="s">
        <v>15667</v>
      </c>
    </row>
    <row r="6631" spans="1:6" hidden="1" x14ac:dyDescent="0.25">
      <c r="A6631" t="s">
        <v>15664</v>
      </c>
      <c r="B6631" s="147" t="s">
        <v>234</v>
      </c>
      <c r="C6631" t="s">
        <v>15668</v>
      </c>
      <c r="D6631" t="s">
        <v>15666</v>
      </c>
      <c r="E6631" s="147">
        <v>-7.27</v>
      </c>
      <c r="F6631" t="s">
        <v>15669</v>
      </c>
    </row>
    <row r="6632" spans="1:6" hidden="1" x14ac:dyDescent="0.25">
      <c r="A6632" t="s">
        <v>15664</v>
      </c>
      <c r="B6632" s="147" t="s">
        <v>217</v>
      </c>
      <c r="C6632" t="s">
        <v>15670</v>
      </c>
      <c r="D6632" t="s">
        <v>15666</v>
      </c>
      <c r="E6632" s="147">
        <v>-18.18</v>
      </c>
      <c r="F6632" t="s">
        <v>15671</v>
      </c>
    </row>
    <row r="6633" spans="1:6" hidden="1" x14ac:dyDescent="0.25">
      <c r="A6633" t="s">
        <v>15664</v>
      </c>
      <c r="B6633" s="147" t="s">
        <v>218</v>
      </c>
      <c r="C6633" t="s">
        <v>15672</v>
      </c>
      <c r="D6633" t="s">
        <v>15666</v>
      </c>
      <c r="E6633" s="147">
        <v>-18.18</v>
      </c>
      <c r="F6633" t="s">
        <v>15673</v>
      </c>
    </row>
    <row r="6634" spans="1:6" hidden="1" x14ac:dyDescent="0.25">
      <c r="A6634" t="s">
        <v>15664</v>
      </c>
      <c r="B6634" s="147" t="s">
        <v>219</v>
      </c>
      <c r="C6634" t="s">
        <v>15674</v>
      </c>
      <c r="D6634" t="s">
        <v>15666</v>
      </c>
      <c r="E6634" s="147">
        <v>-18.18</v>
      </c>
      <c r="F6634" t="s">
        <v>15675</v>
      </c>
    </row>
    <row r="6635" spans="1:6" hidden="1" x14ac:dyDescent="0.25">
      <c r="A6635" t="s">
        <v>15664</v>
      </c>
      <c r="B6635" s="147" t="s">
        <v>210</v>
      </c>
      <c r="C6635" t="s">
        <v>15676</v>
      </c>
      <c r="D6635" t="s">
        <v>15666</v>
      </c>
      <c r="E6635" s="147">
        <v>-72.72</v>
      </c>
      <c r="F6635" t="s">
        <v>15677</v>
      </c>
    </row>
    <row r="6636" spans="1:6" hidden="1" x14ac:dyDescent="0.25">
      <c r="A6636" t="s">
        <v>15664</v>
      </c>
      <c r="B6636" s="147" t="s">
        <v>179</v>
      </c>
      <c r="C6636" t="s">
        <v>15678</v>
      </c>
      <c r="D6636" t="s">
        <v>15666</v>
      </c>
      <c r="E6636" s="147">
        <v>-87.63</v>
      </c>
      <c r="F6636" t="s">
        <v>15679</v>
      </c>
    </row>
    <row r="6637" spans="1:6" x14ac:dyDescent="0.25">
      <c r="A6637" t="s">
        <v>15680</v>
      </c>
      <c r="B6637" s="147" t="s">
        <v>178</v>
      </c>
      <c r="C6637" t="s">
        <v>15681</v>
      </c>
      <c r="D6637" t="s">
        <v>15682</v>
      </c>
      <c r="E6637" s="148">
        <v>336</v>
      </c>
      <c r="F6637" t="s">
        <v>15683</v>
      </c>
    </row>
    <row r="6638" spans="1:6" hidden="1" x14ac:dyDescent="0.25">
      <c r="A6638" t="s">
        <v>15680</v>
      </c>
      <c r="B6638" s="147" t="s">
        <v>234</v>
      </c>
      <c r="C6638" t="s">
        <v>15684</v>
      </c>
      <c r="D6638" t="s">
        <v>15682</v>
      </c>
      <c r="E6638" s="147">
        <v>-0.67</v>
      </c>
      <c r="F6638" t="s">
        <v>15685</v>
      </c>
    </row>
    <row r="6639" spans="1:6" hidden="1" x14ac:dyDescent="0.25">
      <c r="A6639" t="s">
        <v>15680</v>
      </c>
      <c r="B6639" s="147" t="s">
        <v>217</v>
      </c>
      <c r="C6639" t="s">
        <v>15686</v>
      </c>
      <c r="D6639" t="s">
        <v>15682</v>
      </c>
      <c r="E6639" s="147">
        <v>-1.68</v>
      </c>
      <c r="F6639" t="s">
        <v>15687</v>
      </c>
    </row>
    <row r="6640" spans="1:6" hidden="1" x14ac:dyDescent="0.25">
      <c r="A6640" t="s">
        <v>15680</v>
      </c>
      <c r="B6640" s="147" t="s">
        <v>218</v>
      </c>
      <c r="C6640" t="s">
        <v>15688</v>
      </c>
      <c r="D6640" t="s">
        <v>15682</v>
      </c>
      <c r="E6640" s="147">
        <v>-1.68</v>
      </c>
      <c r="F6640" t="s">
        <v>15689</v>
      </c>
    </row>
    <row r="6641" spans="1:6" hidden="1" x14ac:dyDescent="0.25">
      <c r="A6641" t="s">
        <v>15680</v>
      </c>
      <c r="B6641" s="147" t="s">
        <v>219</v>
      </c>
      <c r="C6641" t="s">
        <v>15690</v>
      </c>
      <c r="D6641" t="s">
        <v>15682</v>
      </c>
      <c r="E6641" s="147">
        <v>-1.68</v>
      </c>
      <c r="F6641" t="s">
        <v>15691</v>
      </c>
    </row>
    <row r="6642" spans="1:6" hidden="1" x14ac:dyDescent="0.25">
      <c r="A6642" t="s">
        <v>15680</v>
      </c>
      <c r="B6642" s="147" t="s">
        <v>179</v>
      </c>
      <c r="C6642" t="s">
        <v>15692</v>
      </c>
      <c r="D6642" t="s">
        <v>15682</v>
      </c>
      <c r="E6642" s="147">
        <v>-8.1</v>
      </c>
      <c r="F6642" t="s">
        <v>15693</v>
      </c>
    </row>
    <row r="6643" spans="1:6" x14ac:dyDescent="0.25">
      <c r="A6643" t="s">
        <v>15694</v>
      </c>
      <c r="B6643" s="147" t="s">
        <v>178</v>
      </c>
      <c r="C6643" t="s">
        <v>15695</v>
      </c>
      <c r="D6643" t="s">
        <v>15696</v>
      </c>
      <c r="E6643" s="148">
        <v>46</v>
      </c>
      <c r="F6643" t="s">
        <v>15697</v>
      </c>
    </row>
    <row r="6644" spans="1:6" hidden="1" x14ac:dyDescent="0.25">
      <c r="A6644" t="s">
        <v>15694</v>
      </c>
      <c r="B6644" s="147" t="s">
        <v>234</v>
      </c>
      <c r="C6644" t="s">
        <v>15698</v>
      </c>
      <c r="D6644" t="s">
        <v>15696</v>
      </c>
      <c r="E6644" s="147">
        <v>-0.09</v>
      </c>
      <c r="F6644" t="s">
        <v>15699</v>
      </c>
    </row>
    <row r="6645" spans="1:6" hidden="1" x14ac:dyDescent="0.25">
      <c r="A6645" t="s">
        <v>15694</v>
      </c>
      <c r="B6645" s="147" t="s">
        <v>218</v>
      </c>
      <c r="C6645" t="s">
        <v>15700</v>
      </c>
      <c r="D6645" t="s">
        <v>15696</v>
      </c>
      <c r="E6645" s="147">
        <v>-0.23</v>
      </c>
      <c r="F6645" t="s">
        <v>15701</v>
      </c>
    </row>
    <row r="6646" spans="1:6" hidden="1" x14ac:dyDescent="0.25">
      <c r="A6646" t="s">
        <v>15694</v>
      </c>
      <c r="B6646" s="147" t="s">
        <v>219</v>
      </c>
      <c r="C6646" t="s">
        <v>15702</v>
      </c>
      <c r="D6646" t="s">
        <v>15696</v>
      </c>
      <c r="E6646" s="147">
        <v>-0.23</v>
      </c>
      <c r="F6646" t="s">
        <v>15703</v>
      </c>
    </row>
    <row r="6647" spans="1:6" hidden="1" x14ac:dyDescent="0.25">
      <c r="A6647" t="s">
        <v>15694</v>
      </c>
      <c r="B6647" s="147" t="s">
        <v>179</v>
      </c>
      <c r="C6647" t="s">
        <v>15704</v>
      </c>
      <c r="D6647" t="s">
        <v>15696</v>
      </c>
      <c r="E6647" s="147">
        <v>-1.1100000000000001</v>
      </c>
      <c r="F6647" t="s">
        <v>15705</v>
      </c>
    </row>
    <row r="6648" spans="1:6" x14ac:dyDescent="0.25">
      <c r="A6648" t="s">
        <v>15706</v>
      </c>
      <c r="B6648" s="147" t="s">
        <v>178</v>
      </c>
      <c r="C6648" t="s">
        <v>15707</v>
      </c>
      <c r="D6648" t="s">
        <v>15708</v>
      </c>
      <c r="E6648" s="148">
        <v>132</v>
      </c>
      <c r="F6648" t="s">
        <v>15709</v>
      </c>
    </row>
    <row r="6649" spans="1:6" hidden="1" x14ac:dyDescent="0.25">
      <c r="A6649" t="s">
        <v>15706</v>
      </c>
      <c r="B6649" s="147" t="s">
        <v>234</v>
      </c>
      <c r="C6649" t="s">
        <v>15710</v>
      </c>
      <c r="D6649" t="s">
        <v>15708</v>
      </c>
      <c r="E6649" s="147">
        <v>-0.26</v>
      </c>
      <c r="F6649" t="s">
        <v>15711</v>
      </c>
    </row>
    <row r="6650" spans="1:6" hidden="1" x14ac:dyDescent="0.25">
      <c r="A6650" t="s">
        <v>15706</v>
      </c>
      <c r="B6650" s="147" t="s">
        <v>218</v>
      </c>
      <c r="C6650" t="s">
        <v>15712</v>
      </c>
      <c r="D6650" t="s">
        <v>15708</v>
      </c>
      <c r="E6650" s="147">
        <v>-0.66</v>
      </c>
      <c r="F6650" t="s">
        <v>15713</v>
      </c>
    </row>
    <row r="6651" spans="1:6" hidden="1" x14ac:dyDescent="0.25">
      <c r="A6651" t="s">
        <v>15706</v>
      </c>
      <c r="B6651" s="147" t="s">
        <v>219</v>
      </c>
      <c r="C6651" t="s">
        <v>15714</v>
      </c>
      <c r="D6651" t="s">
        <v>15708</v>
      </c>
      <c r="E6651" s="147">
        <v>-0.66</v>
      </c>
      <c r="F6651" t="s">
        <v>15715</v>
      </c>
    </row>
    <row r="6652" spans="1:6" hidden="1" x14ac:dyDescent="0.25">
      <c r="A6652" t="s">
        <v>15706</v>
      </c>
      <c r="B6652" s="147" t="s">
        <v>179</v>
      </c>
      <c r="C6652" t="s">
        <v>15716</v>
      </c>
      <c r="D6652" t="s">
        <v>15708</v>
      </c>
      <c r="E6652" s="147">
        <v>-3.18</v>
      </c>
      <c r="F6652" t="s">
        <v>15717</v>
      </c>
    </row>
    <row r="6653" spans="1:6" x14ac:dyDescent="0.25">
      <c r="A6653" t="s">
        <v>15718</v>
      </c>
      <c r="B6653" s="147" t="s">
        <v>178</v>
      </c>
      <c r="C6653" t="s">
        <v>15719</v>
      </c>
      <c r="D6653" t="s">
        <v>15720</v>
      </c>
      <c r="E6653" s="148">
        <v>4800</v>
      </c>
      <c r="F6653" t="s">
        <v>15721</v>
      </c>
    </row>
    <row r="6654" spans="1:6" hidden="1" x14ac:dyDescent="0.25">
      <c r="A6654" t="s">
        <v>15718</v>
      </c>
      <c r="B6654" s="147" t="s">
        <v>234</v>
      </c>
      <c r="C6654" t="s">
        <v>15722</v>
      </c>
      <c r="D6654" t="s">
        <v>15720</v>
      </c>
      <c r="E6654" s="147">
        <v>-9.6</v>
      </c>
      <c r="F6654" t="s">
        <v>15723</v>
      </c>
    </row>
    <row r="6655" spans="1:6" hidden="1" x14ac:dyDescent="0.25">
      <c r="A6655" t="s">
        <v>15718</v>
      </c>
      <c r="B6655" s="147" t="s">
        <v>217</v>
      </c>
      <c r="C6655" t="s">
        <v>15724</v>
      </c>
      <c r="D6655" t="s">
        <v>15720</v>
      </c>
      <c r="E6655" s="148">
        <v>-24</v>
      </c>
      <c r="F6655" t="s">
        <v>15725</v>
      </c>
    </row>
    <row r="6656" spans="1:6" hidden="1" x14ac:dyDescent="0.25">
      <c r="A6656" t="s">
        <v>15718</v>
      </c>
      <c r="B6656" s="147" t="s">
        <v>218</v>
      </c>
      <c r="C6656" t="s">
        <v>15726</v>
      </c>
      <c r="D6656" t="s">
        <v>15720</v>
      </c>
      <c r="E6656" s="148">
        <v>-24</v>
      </c>
      <c r="F6656" t="s">
        <v>15727</v>
      </c>
    </row>
    <row r="6657" spans="1:6" hidden="1" x14ac:dyDescent="0.25">
      <c r="A6657" t="s">
        <v>15718</v>
      </c>
      <c r="B6657" s="147" t="s">
        <v>219</v>
      </c>
      <c r="C6657" t="s">
        <v>15728</v>
      </c>
      <c r="D6657" t="s">
        <v>15720</v>
      </c>
      <c r="E6657" s="148">
        <v>-24</v>
      </c>
      <c r="F6657" t="s">
        <v>15729</v>
      </c>
    </row>
    <row r="6658" spans="1:6" hidden="1" x14ac:dyDescent="0.25">
      <c r="A6658" t="s">
        <v>15718</v>
      </c>
      <c r="B6658" s="147" t="s">
        <v>179</v>
      </c>
      <c r="C6658" t="s">
        <v>15730</v>
      </c>
      <c r="D6658" t="s">
        <v>15720</v>
      </c>
      <c r="E6658" s="147">
        <v>-115.68</v>
      </c>
      <c r="F6658" t="s">
        <v>15731</v>
      </c>
    </row>
    <row r="6659" spans="1:6" x14ac:dyDescent="0.25">
      <c r="A6659" t="s">
        <v>15732</v>
      </c>
      <c r="B6659" s="147" t="s">
        <v>178</v>
      </c>
      <c r="C6659" t="s">
        <v>15733</v>
      </c>
      <c r="D6659" t="s">
        <v>15734</v>
      </c>
      <c r="E6659" s="148">
        <v>150</v>
      </c>
      <c r="F6659" t="s">
        <v>15735</v>
      </c>
    </row>
    <row r="6660" spans="1:6" hidden="1" x14ac:dyDescent="0.25">
      <c r="A6660" t="s">
        <v>15732</v>
      </c>
      <c r="B6660" s="147" t="s">
        <v>234</v>
      </c>
      <c r="C6660" t="s">
        <v>15736</v>
      </c>
      <c r="D6660" t="s">
        <v>15734</v>
      </c>
      <c r="E6660" s="147">
        <v>-0.3</v>
      </c>
      <c r="F6660" t="s">
        <v>15737</v>
      </c>
    </row>
    <row r="6661" spans="1:6" hidden="1" x14ac:dyDescent="0.25">
      <c r="A6661" t="s">
        <v>15732</v>
      </c>
      <c r="B6661" s="147" t="s">
        <v>218</v>
      </c>
      <c r="C6661" t="s">
        <v>15738</v>
      </c>
      <c r="D6661" t="s">
        <v>15734</v>
      </c>
      <c r="E6661" s="147">
        <v>-1.5</v>
      </c>
      <c r="F6661" t="s">
        <v>15739</v>
      </c>
    </row>
    <row r="6662" spans="1:6" hidden="1" x14ac:dyDescent="0.25">
      <c r="A6662" t="s">
        <v>15732</v>
      </c>
      <c r="B6662" s="147" t="s">
        <v>179</v>
      </c>
      <c r="C6662" t="s">
        <v>15740</v>
      </c>
      <c r="D6662" t="s">
        <v>15734</v>
      </c>
      <c r="E6662" s="147">
        <v>-3.62</v>
      </c>
      <c r="F6662" t="s">
        <v>15741</v>
      </c>
    </row>
    <row r="6663" spans="1:6" hidden="1" x14ac:dyDescent="0.25">
      <c r="A6663" t="s">
        <v>15732</v>
      </c>
      <c r="B6663" s="147" t="s">
        <v>219</v>
      </c>
      <c r="C6663" t="s">
        <v>15742</v>
      </c>
      <c r="D6663" t="s">
        <v>15734</v>
      </c>
      <c r="E6663" s="147">
        <v>-4.5</v>
      </c>
      <c r="F6663" t="s">
        <v>15743</v>
      </c>
    </row>
    <row r="6664" spans="1:6" x14ac:dyDescent="0.25">
      <c r="A6664" t="s">
        <v>15744</v>
      </c>
      <c r="B6664" s="147" t="s">
        <v>178</v>
      </c>
      <c r="C6664" t="s">
        <v>15745</v>
      </c>
      <c r="D6664" t="s">
        <v>15746</v>
      </c>
      <c r="E6664" s="148">
        <v>216</v>
      </c>
      <c r="F6664" t="s">
        <v>15747</v>
      </c>
    </row>
    <row r="6665" spans="1:6" hidden="1" x14ac:dyDescent="0.25">
      <c r="A6665" t="s">
        <v>15744</v>
      </c>
      <c r="B6665" s="147" t="s">
        <v>234</v>
      </c>
      <c r="C6665" t="s">
        <v>15748</v>
      </c>
      <c r="D6665" t="s">
        <v>15746</v>
      </c>
      <c r="E6665" s="147">
        <v>-0.43</v>
      </c>
      <c r="F6665" t="s">
        <v>15749</v>
      </c>
    </row>
    <row r="6666" spans="1:6" hidden="1" x14ac:dyDescent="0.25">
      <c r="A6666" t="s">
        <v>15744</v>
      </c>
      <c r="B6666" s="147" t="s">
        <v>217</v>
      </c>
      <c r="C6666" t="s">
        <v>15750</v>
      </c>
      <c r="D6666" t="s">
        <v>15746</v>
      </c>
      <c r="E6666" s="147">
        <v>-1.08</v>
      </c>
      <c r="F6666" t="s">
        <v>15751</v>
      </c>
    </row>
    <row r="6667" spans="1:6" hidden="1" x14ac:dyDescent="0.25">
      <c r="A6667" t="s">
        <v>15744</v>
      </c>
      <c r="B6667" s="147" t="s">
        <v>218</v>
      </c>
      <c r="C6667" t="s">
        <v>15752</v>
      </c>
      <c r="D6667" t="s">
        <v>15746</v>
      </c>
      <c r="E6667" s="147">
        <v>-1.08</v>
      </c>
      <c r="F6667" t="s">
        <v>15753</v>
      </c>
    </row>
    <row r="6668" spans="1:6" hidden="1" x14ac:dyDescent="0.25">
      <c r="A6668" t="s">
        <v>15744</v>
      </c>
      <c r="B6668" s="147" t="s">
        <v>219</v>
      </c>
      <c r="C6668" t="s">
        <v>15754</v>
      </c>
      <c r="D6668" t="s">
        <v>15746</v>
      </c>
      <c r="E6668" s="147">
        <v>-1.08</v>
      </c>
      <c r="F6668" t="s">
        <v>15755</v>
      </c>
    </row>
    <row r="6669" spans="1:6" hidden="1" x14ac:dyDescent="0.25">
      <c r="A6669" t="s">
        <v>15744</v>
      </c>
      <c r="B6669" s="147" t="s">
        <v>179</v>
      </c>
      <c r="C6669" t="s">
        <v>15756</v>
      </c>
      <c r="D6669" t="s">
        <v>15746</v>
      </c>
      <c r="E6669" s="147">
        <v>-5.21</v>
      </c>
      <c r="F6669" t="s">
        <v>15757</v>
      </c>
    </row>
    <row r="6670" spans="1:6" x14ac:dyDescent="0.25">
      <c r="A6670" t="s">
        <v>15758</v>
      </c>
      <c r="B6670" s="147" t="s">
        <v>178</v>
      </c>
      <c r="C6670" t="s">
        <v>15759</v>
      </c>
      <c r="D6670" t="s">
        <v>15760</v>
      </c>
      <c r="E6670" s="148">
        <v>3720</v>
      </c>
      <c r="F6670" t="s">
        <v>15761</v>
      </c>
    </row>
    <row r="6671" spans="1:6" hidden="1" x14ac:dyDescent="0.25">
      <c r="A6671" t="s">
        <v>15758</v>
      </c>
      <c r="B6671" s="147" t="s">
        <v>234</v>
      </c>
      <c r="C6671" t="s">
        <v>15762</v>
      </c>
      <c r="D6671" t="s">
        <v>15760</v>
      </c>
      <c r="E6671" s="147">
        <v>-7.44</v>
      </c>
      <c r="F6671" t="s">
        <v>15763</v>
      </c>
    </row>
    <row r="6672" spans="1:6" hidden="1" x14ac:dyDescent="0.25">
      <c r="A6672" t="s">
        <v>15758</v>
      </c>
      <c r="B6672" s="147" t="s">
        <v>217</v>
      </c>
      <c r="C6672" t="s">
        <v>15764</v>
      </c>
      <c r="D6672" t="s">
        <v>15760</v>
      </c>
      <c r="E6672" s="147">
        <v>-18.600000000000001</v>
      </c>
      <c r="F6672" t="s">
        <v>15765</v>
      </c>
    </row>
    <row r="6673" spans="1:6" hidden="1" x14ac:dyDescent="0.25">
      <c r="A6673" t="s">
        <v>15758</v>
      </c>
      <c r="B6673" s="147" t="s">
        <v>218</v>
      </c>
      <c r="C6673" t="s">
        <v>15766</v>
      </c>
      <c r="D6673" t="s">
        <v>15760</v>
      </c>
      <c r="E6673" s="147">
        <v>-37.200000000000003</v>
      </c>
      <c r="F6673" t="s">
        <v>15767</v>
      </c>
    </row>
    <row r="6674" spans="1:6" hidden="1" x14ac:dyDescent="0.25">
      <c r="A6674" t="s">
        <v>15758</v>
      </c>
      <c r="B6674" s="147" t="s">
        <v>210</v>
      </c>
      <c r="C6674" t="s">
        <v>15768</v>
      </c>
      <c r="D6674" t="s">
        <v>15760</v>
      </c>
      <c r="E6674" s="147">
        <v>-74.400000000000006</v>
      </c>
      <c r="F6674" t="s">
        <v>15769</v>
      </c>
    </row>
    <row r="6675" spans="1:6" hidden="1" x14ac:dyDescent="0.25">
      <c r="A6675" t="s">
        <v>15758</v>
      </c>
      <c r="B6675" s="147" t="s">
        <v>179</v>
      </c>
      <c r="C6675" t="s">
        <v>15770</v>
      </c>
      <c r="D6675" t="s">
        <v>15760</v>
      </c>
      <c r="E6675" s="147">
        <v>-89.65</v>
      </c>
      <c r="F6675" t="s">
        <v>15771</v>
      </c>
    </row>
    <row r="6676" spans="1:6" hidden="1" x14ac:dyDescent="0.25">
      <c r="A6676" t="s">
        <v>15758</v>
      </c>
      <c r="B6676" s="147" t="s">
        <v>219</v>
      </c>
      <c r="C6676" t="s">
        <v>15772</v>
      </c>
      <c r="D6676" t="s">
        <v>15760</v>
      </c>
      <c r="E6676" s="147">
        <v>-111.6</v>
      </c>
      <c r="F6676" t="s">
        <v>15773</v>
      </c>
    </row>
    <row r="6677" spans="1:6" x14ac:dyDescent="0.25">
      <c r="A6677" t="s">
        <v>15774</v>
      </c>
      <c r="B6677" s="147" t="s">
        <v>178</v>
      </c>
      <c r="C6677" t="s">
        <v>15775</v>
      </c>
      <c r="D6677" t="s">
        <v>15776</v>
      </c>
      <c r="E6677" s="148">
        <v>4146</v>
      </c>
      <c r="F6677" t="s">
        <v>15777</v>
      </c>
    </row>
    <row r="6678" spans="1:6" hidden="1" x14ac:dyDescent="0.25">
      <c r="A6678" t="s">
        <v>15774</v>
      </c>
      <c r="B6678" s="147" t="s">
        <v>234</v>
      </c>
      <c r="C6678" t="s">
        <v>15778</v>
      </c>
      <c r="D6678" t="s">
        <v>15776</v>
      </c>
      <c r="E6678" s="147">
        <v>-8.2899999999999991</v>
      </c>
      <c r="F6678" t="s">
        <v>15779</v>
      </c>
    </row>
    <row r="6679" spans="1:6" hidden="1" x14ac:dyDescent="0.25">
      <c r="A6679" t="s">
        <v>15774</v>
      </c>
      <c r="B6679" s="147" t="s">
        <v>217</v>
      </c>
      <c r="C6679" t="s">
        <v>15780</v>
      </c>
      <c r="D6679" t="s">
        <v>15776</v>
      </c>
      <c r="E6679" s="147">
        <v>-20.73</v>
      </c>
      <c r="F6679" t="s">
        <v>15781</v>
      </c>
    </row>
    <row r="6680" spans="1:6" hidden="1" x14ac:dyDescent="0.25">
      <c r="A6680" t="s">
        <v>15774</v>
      </c>
      <c r="B6680" s="147" t="s">
        <v>218</v>
      </c>
      <c r="C6680" t="s">
        <v>15782</v>
      </c>
      <c r="D6680" t="s">
        <v>15776</v>
      </c>
      <c r="E6680" s="147">
        <v>-20.73</v>
      </c>
      <c r="F6680" t="s">
        <v>15783</v>
      </c>
    </row>
    <row r="6681" spans="1:6" hidden="1" x14ac:dyDescent="0.25">
      <c r="A6681" t="s">
        <v>15774</v>
      </c>
      <c r="B6681" s="147" t="s">
        <v>219</v>
      </c>
      <c r="C6681" t="s">
        <v>15784</v>
      </c>
      <c r="D6681" t="s">
        <v>15776</v>
      </c>
      <c r="E6681" s="147">
        <v>-20.73</v>
      </c>
      <c r="F6681" t="s">
        <v>15785</v>
      </c>
    </row>
    <row r="6682" spans="1:6" hidden="1" x14ac:dyDescent="0.25">
      <c r="A6682" t="s">
        <v>15774</v>
      </c>
      <c r="B6682" s="147" t="s">
        <v>179</v>
      </c>
      <c r="C6682" t="s">
        <v>15786</v>
      </c>
      <c r="D6682" t="s">
        <v>15776</v>
      </c>
      <c r="E6682" s="147">
        <v>-99.92</v>
      </c>
      <c r="F6682" t="s">
        <v>15787</v>
      </c>
    </row>
    <row r="6683" spans="1:6" x14ac:dyDescent="0.25">
      <c r="A6683" t="s">
        <v>15788</v>
      </c>
      <c r="B6683" s="147" t="s">
        <v>178</v>
      </c>
      <c r="C6683" t="s">
        <v>15789</v>
      </c>
      <c r="D6683" t="s">
        <v>15790</v>
      </c>
      <c r="E6683" s="148">
        <v>264</v>
      </c>
      <c r="F6683" t="s">
        <v>15791</v>
      </c>
    </row>
    <row r="6684" spans="1:6" hidden="1" x14ac:dyDescent="0.25">
      <c r="A6684" t="s">
        <v>15788</v>
      </c>
      <c r="B6684" s="147" t="s">
        <v>234</v>
      </c>
      <c r="C6684" t="s">
        <v>15792</v>
      </c>
      <c r="D6684" t="s">
        <v>15790</v>
      </c>
      <c r="E6684" s="147">
        <v>-0.53</v>
      </c>
      <c r="F6684" t="s">
        <v>15793</v>
      </c>
    </row>
    <row r="6685" spans="1:6" hidden="1" x14ac:dyDescent="0.25">
      <c r="A6685" t="s">
        <v>15788</v>
      </c>
      <c r="B6685" s="147" t="s">
        <v>217</v>
      </c>
      <c r="C6685" t="s">
        <v>15794</v>
      </c>
      <c r="D6685" t="s">
        <v>15790</v>
      </c>
      <c r="E6685" s="147">
        <v>-1.32</v>
      </c>
      <c r="F6685" t="s">
        <v>15795</v>
      </c>
    </row>
    <row r="6686" spans="1:6" hidden="1" x14ac:dyDescent="0.25">
      <c r="A6686" t="s">
        <v>15788</v>
      </c>
      <c r="B6686" s="147" t="s">
        <v>218</v>
      </c>
      <c r="C6686" t="s">
        <v>15796</v>
      </c>
      <c r="D6686" t="s">
        <v>15790</v>
      </c>
      <c r="E6686" s="147">
        <v>-2.64</v>
      </c>
      <c r="F6686" t="s">
        <v>15797</v>
      </c>
    </row>
    <row r="6687" spans="1:6" hidden="1" x14ac:dyDescent="0.25">
      <c r="A6687" t="s">
        <v>15788</v>
      </c>
      <c r="B6687" s="147" t="s">
        <v>179</v>
      </c>
      <c r="C6687" t="s">
        <v>15798</v>
      </c>
      <c r="D6687" t="s">
        <v>15790</v>
      </c>
      <c r="E6687" s="147">
        <v>-6.36</v>
      </c>
      <c r="F6687" t="s">
        <v>15799</v>
      </c>
    </row>
    <row r="6688" spans="1:6" hidden="1" x14ac:dyDescent="0.25">
      <c r="A6688" t="s">
        <v>15788</v>
      </c>
      <c r="B6688" s="147" t="s">
        <v>219</v>
      </c>
      <c r="C6688" t="s">
        <v>15800</v>
      </c>
      <c r="D6688" t="s">
        <v>15790</v>
      </c>
      <c r="E6688" s="147">
        <v>-7.92</v>
      </c>
      <c r="F6688" t="s">
        <v>15801</v>
      </c>
    </row>
    <row r="6689" spans="1:6" x14ac:dyDescent="0.25">
      <c r="A6689" t="s">
        <v>15802</v>
      </c>
      <c r="B6689" s="147" t="s">
        <v>178</v>
      </c>
      <c r="C6689" t="s">
        <v>15803</v>
      </c>
      <c r="D6689" t="s">
        <v>15804</v>
      </c>
      <c r="E6689" s="148">
        <v>38</v>
      </c>
      <c r="F6689" t="s">
        <v>15805</v>
      </c>
    </row>
    <row r="6690" spans="1:6" hidden="1" x14ac:dyDescent="0.25">
      <c r="A6690" t="s">
        <v>15802</v>
      </c>
      <c r="B6690" s="147" t="s">
        <v>234</v>
      </c>
      <c r="C6690" t="s">
        <v>15806</v>
      </c>
      <c r="D6690" t="s">
        <v>15804</v>
      </c>
      <c r="E6690" s="147">
        <v>-0.08</v>
      </c>
      <c r="F6690" t="s">
        <v>15807</v>
      </c>
    </row>
    <row r="6691" spans="1:6" hidden="1" x14ac:dyDescent="0.25">
      <c r="A6691" t="s">
        <v>15802</v>
      </c>
      <c r="B6691" s="147" t="s">
        <v>218</v>
      </c>
      <c r="C6691" t="s">
        <v>15808</v>
      </c>
      <c r="D6691" t="s">
        <v>15804</v>
      </c>
      <c r="E6691" s="147">
        <v>-0.38</v>
      </c>
      <c r="F6691" t="s">
        <v>15809</v>
      </c>
    </row>
    <row r="6692" spans="1:6" hidden="1" x14ac:dyDescent="0.25">
      <c r="A6692" t="s">
        <v>15802</v>
      </c>
      <c r="B6692" s="147" t="s">
        <v>179</v>
      </c>
      <c r="C6692" t="s">
        <v>15810</v>
      </c>
      <c r="D6692" t="s">
        <v>15804</v>
      </c>
      <c r="E6692" s="147">
        <v>-0.92</v>
      </c>
      <c r="F6692" t="s">
        <v>15811</v>
      </c>
    </row>
    <row r="6693" spans="1:6" hidden="1" x14ac:dyDescent="0.25">
      <c r="A6693" t="s">
        <v>15802</v>
      </c>
      <c r="B6693" s="147" t="s">
        <v>219</v>
      </c>
      <c r="C6693" t="s">
        <v>15812</v>
      </c>
      <c r="D6693" t="s">
        <v>15804</v>
      </c>
      <c r="E6693" s="147">
        <v>-1.1399999999999999</v>
      </c>
      <c r="F6693" t="s">
        <v>15813</v>
      </c>
    </row>
    <row r="6694" spans="1:6" x14ac:dyDescent="0.25">
      <c r="A6694" t="s">
        <v>15814</v>
      </c>
      <c r="B6694" s="147" t="s">
        <v>178</v>
      </c>
      <c r="C6694" t="s">
        <v>15815</v>
      </c>
      <c r="D6694" t="s">
        <v>15816</v>
      </c>
      <c r="E6694" s="148">
        <v>150</v>
      </c>
      <c r="F6694" t="s">
        <v>15817</v>
      </c>
    </row>
    <row r="6695" spans="1:6" hidden="1" x14ac:dyDescent="0.25">
      <c r="A6695" t="s">
        <v>15814</v>
      </c>
      <c r="B6695" s="147" t="s">
        <v>234</v>
      </c>
      <c r="C6695" t="s">
        <v>15818</v>
      </c>
      <c r="D6695" t="s">
        <v>15816</v>
      </c>
      <c r="E6695" s="147">
        <v>-0.3</v>
      </c>
      <c r="F6695" t="s">
        <v>15819</v>
      </c>
    </row>
    <row r="6696" spans="1:6" hidden="1" x14ac:dyDescent="0.25">
      <c r="A6696" t="s">
        <v>15814</v>
      </c>
      <c r="B6696" s="147" t="s">
        <v>218</v>
      </c>
      <c r="C6696" t="s">
        <v>15820</v>
      </c>
      <c r="D6696" t="s">
        <v>15816</v>
      </c>
      <c r="E6696" s="147">
        <v>-1.5</v>
      </c>
      <c r="F6696" t="s">
        <v>15821</v>
      </c>
    </row>
    <row r="6697" spans="1:6" hidden="1" x14ac:dyDescent="0.25">
      <c r="A6697" t="s">
        <v>15814</v>
      </c>
      <c r="B6697" s="147" t="s">
        <v>179</v>
      </c>
      <c r="C6697" t="s">
        <v>15822</v>
      </c>
      <c r="D6697" t="s">
        <v>15816</v>
      </c>
      <c r="E6697" s="147">
        <v>-3.62</v>
      </c>
      <c r="F6697" t="s">
        <v>15823</v>
      </c>
    </row>
    <row r="6698" spans="1:6" hidden="1" x14ac:dyDescent="0.25">
      <c r="A6698" t="s">
        <v>15814</v>
      </c>
      <c r="B6698" s="147" t="s">
        <v>219</v>
      </c>
      <c r="C6698" t="s">
        <v>15824</v>
      </c>
      <c r="D6698" t="s">
        <v>15816</v>
      </c>
      <c r="E6698" s="147">
        <v>-4.5</v>
      </c>
      <c r="F6698" t="s">
        <v>15825</v>
      </c>
    </row>
    <row r="6699" spans="1:6" x14ac:dyDescent="0.25">
      <c r="A6699" t="s">
        <v>15826</v>
      </c>
      <c r="B6699" s="147" t="s">
        <v>178</v>
      </c>
      <c r="C6699" t="s">
        <v>15827</v>
      </c>
      <c r="D6699" t="s">
        <v>15828</v>
      </c>
      <c r="E6699" s="148">
        <v>144</v>
      </c>
      <c r="F6699" t="s">
        <v>15829</v>
      </c>
    </row>
    <row r="6700" spans="1:6" hidden="1" x14ac:dyDescent="0.25">
      <c r="A6700" t="s">
        <v>15826</v>
      </c>
      <c r="B6700" s="147" t="s">
        <v>234</v>
      </c>
      <c r="C6700" t="s">
        <v>15830</v>
      </c>
      <c r="D6700" t="s">
        <v>15828</v>
      </c>
      <c r="E6700" s="147">
        <v>-0.28999999999999998</v>
      </c>
      <c r="F6700" t="s">
        <v>15831</v>
      </c>
    </row>
    <row r="6701" spans="1:6" hidden="1" x14ac:dyDescent="0.25">
      <c r="A6701" t="s">
        <v>15826</v>
      </c>
      <c r="B6701" s="147" t="s">
        <v>218</v>
      </c>
      <c r="C6701" t="s">
        <v>15832</v>
      </c>
      <c r="D6701" t="s">
        <v>15828</v>
      </c>
      <c r="E6701" s="147">
        <v>-1.44</v>
      </c>
      <c r="F6701" t="s">
        <v>15833</v>
      </c>
    </row>
    <row r="6702" spans="1:6" hidden="1" x14ac:dyDescent="0.25">
      <c r="A6702" t="s">
        <v>15826</v>
      </c>
      <c r="B6702" s="147" t="s">
        <v>179</v>
      </c>
      <c r="C6702" t="s">
        <v>15834</v>
      </c>
      <c r="D6702" t="s">
        <v>15828</v>
      </c>
      <c r="E6702" s="147">
        <v>-3.47</v>
      </c>
      <c r="F6702" t="s">
        <v>15835</v>
      </c>
    </row>
    <row r="6703" spans="1:6" hidden="1" x14ac:dyDescent="0.25">
      <c r="A6703" t="s">
        <v>15826</v>
      </c>
      <c r="B6703" s="147" t="s">
        <v>219</v>
      </c>
      <c r="C6703" t="s">
        <v>15836</v>
      </c>
      <c r="D6703" t="s">
        <v>15828</v>
      </c>
      <c r="E6703" s="147">
        <v>-4.32</v>
      </c>
      <c r="F6703" t="s">
        <v>15837</v>
      </c>
    </row>
    <row r="6704" spans="1:6" x14ac:dyDescent="0.25">
      <c r="A6704" t="s">
        <v>15838</v>
      </c>
      <c r="B6704" s="147" t="s">
        <v>178</v>
      </c>
      <c r="C6704" t="s">
        <v>15839</v>
      </c>
      <c r="D6704" t="s">
        <v>15840</v>
      </c>
      <c r="E6704" s="148">
        <v>22</v>
      </c>
      <c r="F6704" t="s">
        <v>15841</v>
      </c>
    </row>
    <row r="6705" spans="1:6" hidden="1" x14ac:dyDescent="0.25">
      <c r="A6705" t="s">
        <v>15838</v>
      </c>
      <c r="B6705" s="147" t="s">
        <v>234</v>
      </c>
      <c r="C6705" t="s">
        <v>15842</v>
      </c>
      <c r="D6705" t="s">
        <v>15840</v>
      </c>
      <c r="E6705" s="147">
        <v>-0.04</v>
      </c>
      <c r="F6705" t="s">
        <v>15843</v>
      </c>
    </row>
    <row r="6706" spans="1:6" hidden="1" x14ac:dyDescent="0.25">
      <c r="A6706" t="s">
        <v>15838</v>
      </c>
      <c r="B6706" s="147" t="s">
        <v>218</v>
      </c>
      <c r="C6706" t="s">
        <v>15844</v>
      </c>
      <c r="D6706" t="s">
        <v>15840</v>
      </c>
      <c r="E6706" s="147">
        <v>-0.11</v>
      </c>
      <c r="F6706" t="s">
        <v>15845</v>
      </c>
    </row>
    <row r="6707" spans="1:6" hidden="1" x14ac:dyDescent="0.25">
      <c r="A6707" t="s">
        <v>15838</v>
      </c>
      <c r="B6707" s="147" t="s">
        <v>219</v>
      </c>
      <c r="C6707" t="s">
        <v>15846</v>
      </c>
      <c r="D6707" t="s">
        <v>15840</v>
      </c>
      <c r="E6707" s="147">
        <v>-0.11</v>
      </c>
      <c r="F6707" t="s">
        <v>15847</v>
      </c>
    </row>
    <row r="6708" spans="1:6" hidden="1" x14ac:dyDescent="0.25">
      <c r="A6708" t="s">
        <v>15838</v>
      </c>
      <c r="B6708" s="147" t="s">
        <v>179</v>
      </c>
      <c r="C6708" t="s">
        <v>15848</v>
      </c>
      <c r="D6708" t="s">
        <v>15840</v>
      </c>
      <c r="E6708" s="147">
        <v>-0.53</v>
      </c>
      <c r="F6708" t="s">
        <v>15849</v>
      </c>
    </row>
    <row r="6709" spans="1:6" x14ac:dyDescent="0.25">
      <c r="A6709" t="s">
        <v>15850</v>
      </c>
      <c r="B6709" s="147" t="s">
        <v>178</v>
      </c>
      <c r="C6709" t="s">
        <v>15851</v>
      </c>
      <c r="D6709" t="s">
        <v>15852</v>
      </c>
      <c r="E6709" s="148">
        <v>392</v>
      </c>
      <c r="F6709" t="s">
        <v>15853</v>
      </c>
    </row>
    <row r="6710" spans="1:6" hidden="1" x14ac:dyDescent="0.25">
      <c r="A6710" t="s">
        <v>15850</v>
      </c>
      <c r="B6710" s="147" t="s">
        <v>234</v>
      </c>
      <c r="C6710" t="s">
        <v>15854</v>
      </c>
      <c r="D6710" t="s">
        <v>15852</v>
      </c>
      <c r="E6710" s="147">
        <v>-0.78</v>
      </c>
      <c r="F6710" t="s">
        <v>15855</v>
      </c>
    </row>
    <row r="6711" spans="1:6" hidden="1" x14ac:dyDescent="0.25">
      <c r="A6711" t="s">
        <v>15850</v>
      </c>
      <c r="B6711" s="147" t="s">
        <v>217</v>
      </c>
      <c r="C6711" t="s">
        <v>15856</v>
      </c>
      <c r="D6711" t="s">
        <v>15852</v>
      </c>
      <c r="E6711" s="147">
        <v>-1.96</v>
      </c>
      <c r="F6711" t="s">
        <v>15857</v>
      </c>
    </row>
    <row r="6712" spans="1:6" hidden="1" x14ac:dyDescent="0.25">
      <c r="A6712" t="s">
        <v>15850</v>
      </c>
      <c r="B6712" s="147" t="s">
        <v>218</v>
      </c>
      <c r="C6712" t="s">
        <v>15858</v>
      </c>
      <c r="D6712" t="s">
        <v>15852</v>
      </c>
      <c r="E6712" s="147">
        <v>-1.96</v>
      </c>
      <c r="F6712" t="s">
        <v>15859</v>
      </c>
    </row>
    <row r="6713" spans="1:6" hidden="1" x14ac:dyDescent="0.25">
      <c r="A6713" t="s">
        <v>15850</v>
      </c>
      <c r="B6713" s="147" t="s">
        <v>219</v>
      </c>
      <c r="C6713" t="s">
        <v>15860</v>
      </c>
      <c r="D6713" t="s">
        <v>15852</v>
      </c>
      <c r="E6713" s="147">
        <v>-1.96</v>
      </c>
      <c r="F6713" t="s">
        <v>15861</v>
      </c>
    </row>
    <row r="6714" spans="1:6" hidden="1" x14ac:dyDescent="0.25">
      <c r="A6714" t="s">
        <v>15850</v>
      </c>
      <c r="B6714" s="147" t="s">
        <v>179</v>
      </c>
      <c r="C6714" t="s">
        <v>15862</v>
      </c>
      <c r="D6714" t="s">
        <v>15852</v>
      </c>
      <c r="E6714" s="147">
        <v>-9.4499999999999993</v>
      </c>
      <c r="F6714" t="s">
        <v>15863</v>
      </c>
    </row>
    <row r="6715" spans="1:6" x14ac:dyDescent="0.25">
      <c r="A6715" t="s">
        <v>15864</v>
      </c>
      <c r="B6715" s="147" t="s">
        <v>178</v>
      </c>
      <c r="C6715" t="s">
        <v>15865</v>
      </c>
      <c r="D6715" t="s">
        <v>15866</v>
      </c>
      <c r="E6715" s="148">
        <v>1096</v>
      </c>
      <c r="F6715" t="s">
        <v>15867</v>
      </c>
    </row>
    <row r="6716" spans="1:6" hidden="1" x14ac:dyDescent="0.25">
      <c r="A6716" t="s">
        <v>15864</v>
      </c>
      <c r="B6716" s="147" t="s">
        <v>234</v>
      </c>
      <c r="C6716" t="s">
        <v>15868</v>
      </c>
      <c r="D6716" t="s">
        <v>15866</v>
      </c>
      <c r="E6716" s="147">
        <v>-2.19</v>
      </c>
      <c r="F6716" t="s">
        <v>15869</v>
      </c>
    </row>
    <row r="6717" spans="1:6" hidden="1" x14ac:dyDescent="0.25">
      <c r="A6717" t="s">
        <v>15864</v>
      </c>
      <c r="B6717" s="147" t="s">
        <v>217</v>
      </c>
      <c r="C6717" t="s">
        <v>15870</v>
      </c>
      <c r="D6717" t="s">
        <v>15866</v>
      </c>
      <c r="E6717" s="147">
        <v>-5.48</v>
      </c>
      <c r="F6717" t="s">
        <v>15871</v>
      </c>
    </row>
    <row r="6718" spans="1:6" hidden="1" x14ac:dyDescent="0.25">
      <c r="A6718" t="s">
        <v>15864</v>
      </c>
      <c r="B6718" s="147" t="s">
        <v>218</v>
      </c>
      <c r="C6718" t="s">
        <v>15872</v>
      </c>
      <c r="D6718" t="s">
        <v>15866</v>
      </c>
      <c r="E6718" s="147">
        <v>-5.48</v>
      </c>
      <c r="F6718" t="s">
        <v>15873</v>
      </c>
    </row>
    <row r="6719" spans="1:6" hidden="1" x14ac:dyDescent="0.25">
      <c r="A6719" t="s">
        <v>15864</v>
      </c>
      <c r="B6719" s="147" t="s">
        <v>219</v>
      </c>
      <c r="C6719" t="s">
        <v>15874</v>
      </c>
      <c r="D6719" t="s">
        <v>15866</v>
      </c>
      <c r="E6719" s="147">
        <v>-5.48</v>
      </c>
      <c r="F6719" t="s">
        <v>15875</v>
      </c>
    </row>
    <row r="6720" spans="1:6" hidden="1" x14ac:dyDescent="0.25">
      <c r="A6720" t="s">
        <v>15864</v>
      </c>
      <c r="B6720" s="147" t="s">
        <v>179</v>
      </c>
      <c r="C6720" t="s">
        <v>15876</v>
      </c>
      <c r="D6720" t="s">
        <v>15866</v>
      </c>
      <c r="E6720" s="147">
        <v>-26.41</v>
      </c>
      <c r="F6720" t="s">
        <v>15877</v>
      </c>
    </row>
    <row r="6721" spans="1:6" x14ac:dyDescent="0.25">
      <c r="A6721" t="s">
        <v>15878</v>
      </c>
      <c r="B6721" s="147" t="s">
        <v>178</v>
      </c>
      <c r="C6721" t="s">
        <v>15879</v>
      </c>
      <c r="D6721" t="s">
        <v>15880</v>
      </c>
      <c r="E6721" s="148">
        <v>396</v>
      </c>
      <c r="F6721" t="s">
        <v>15881</v>
      </c>
    </row>
    <row r="6722" spans="1:6" hidden="1" x14ac:dyDescent="0.25">
      <c r="A6722" t="s">
        <v>15878</v>
      </c>
      <c r="B6722" s="147" t="s">
        <v>234</v>
      </c>
      <c r="C6722" t="s">
        <v>15882</v>
      </c>
      <c r="D6722" t="s">
        <v>15880</v>
      </c>
      <c r="E6722" s="147">
        <v>-0.79</v>
      </c>
      <c r="F6722" t="s">
        <v>15883</v>
      </c>
    </row>
    <row r="6723" spans="1:6" hidden="1" x14ac:dyDescent="0.25">
      <c r="A6723" t="s">
        <v>15878</v>
      </c>
      <c r="B6723" s="147" t="s">
        <v>217</v>
      </c>
      <c r="C6723" t="s">
        <v>15884</v>
      </c>
      <c r="D6723" t="s">
        <v>15880</v>
      </c>
      <c r="E6723" s="147">
        <v>-1.98</v>
      </c>
      <c r="F6723" t="s">
        <v>15885</v>
      </c>
    </row>
    <row r="6724" spans="1:6" hidden="1" x14ac:dyDescent="0.25">
      <c r="A6724" t="s">
        <v>15878</v>
      </c>
      <c r="B6724" s="147" t="s">
        <v>218</v>
      </c>
      <c r="C6724" t="s">
        <v>15886</v>
      </c>
      <c r="D6724" t="s">
        <v>15880</v>
      </c>
      <c r="E6724" s="147">
        <v>-1.98</v>
      </c>
      <c r="F6724" t="s">
        <v>15887</v>
      </c>
    </row>
    <row r="6725" spans="1:6" hidden="1" x14ac:dyDescent="0.25">
      <c r="A6725" t="s">
        <v>15878</v>
      </c>
      <c r="B6725" s="147" t="s">
        <v>219</v>
      </c>
      <c r="C6725" t="s">
        <v>15888</v>
      </c>
      <c r="D6725" t="s">
        <v>15880</v>
      </c>
      <c r="E6725" s="147">
        <v>-1.98</v>
      </c>
      <c r="F6725" t="s">
        <v>15889</v>
      </c>
    </row>
    <row r="6726" spans="1:6" hidden="1" x14ac:dyDescent="0.25">
      <c r="A6726" t="s">
        <v>15878</v>
      </c>
      <c r="B6726" s="147" t="s">
        <v>179</v>
      </c>
      <c r="C6726" t="s">
        <v>15890</v>
      </c>
      <c r="D6726" t="s">
        <v>15880</v>
      </c>
      <c r="E6726" s="147">
        <v>-9.5399999999999991</v>
      </c>
      <c r="F6726" t="s">
        <v>15891</v>
      </c>
    </row>
    <row r="6727" spans="1:6" x14ac:dyDescent="0.25">
      <c r="A6727" t="s">
        <v>15892</v>
      </c>
      <c r="B6727" s="147" t="s">
        <v>178</v>
      </c>
      <c r="C6727" t="s">
        <v>15893</v>
      </c>
      <c r="D6727" t="s">
        <v>15894</v>
      </c>
      <c r="E6727" s="148">
        <v>138</v>
      </c>
      <c r="F6727" t="s">
        <v>15895</v>
      </c>
    </row>
    <row r="6728" spans="1:6" hidden="1" x14ac:dyDescent="0.25">
      <c r="A6728" t="s">
        <v>15892</v>
      </c>
      <c r="B6728" s="147" t="s">
        <v>234</v>
      </c>
      <c r="C6728" t="s">
        <v>15896</v>
      </c>
      <c r="D6728" t="s">
        <v>15894</v>
      </c>
      <c r="E6728" s="147">
        <v>-0.28000000000000003</v>
      </c>
      <c r="F6728" t="s">
        <v>15897</v>
      </c>
    </row>
    <row r="6729" spans="1:6" hidden="1" x14ac:dyDescent="0.25">
      <c r="A6729" t="s">
        <v>15892</v>
      </c>
      <c r="B6729" s="147" t="s">
        <v>218</v>
      </c>
      <c r="C6729" t="s">
        <v>15898</v>
      </c>
      <c r="D6729" t="s">
        <v>15894</v>
      </c>
      <c r="E6729" s="147">
        <v>-0.69</v>
      </c>
      <c r="F6729" t="s">
        <v>15899</v>
      </c>
    </row>
    <row r="6730" spans="1:6" hidden="1" x14ac:dyDescent="0.25">
      <c r="A6730" t="s">
        <v>15892</v>
      </c>
      <c r="B6730" s="147" t="s">
        <v>219</v>
      </c>
      <c r="C6730" t="s">
        <v>15900</v>
      </c>
      <c r="D6730" t="s">
        <v>15894</v>
      </c>
      <c r="E6730" s="147">
        <v>-0.69</v>
      </c>
      <c r="F6730" t="s">
        <v>15901</v>
      </c>
    </row>
    <row r="6731" spans="1:6" hidden="1" x14ac:dyDescent="0.25">
      <c r="A6731" t="s">
        <v>15892</v>
      </c>
      <c r="B6731" s="147" t="s">
        <v>179</v>
      </c>
      <c r="C6731" t="s">
        <v>15902</v>
      </c>
      <c r="D6731" t="s">
        <v>15894</v>
      </c>
      <c r="E6731" s="147">
        <v>-3.33</v>
      </c>
      <c r="F6731" t="s">
        <v>15903</v>
      </c>
    </row>
    <row r="6732" spans="1:6" x14ac:dyDescent="0.25">
      <c r="A6732" t="s">
        <v>15904</v>
      </c>
      <c r="B6732" s="147" t="s">
        <v>178</v>
      </c>
      <c r="C6732" t="s">
        <v>15905</v>
      </c>
      <c r="D6732" t="s">
        <v>15906</v>
      </c>
      <c r="E6732" s="148">
        <v>4284</v>
      </c>
      <c r="F6732" t="s">
        <v>15907</v>
      </c>
    </row>
    <row r="6733" spans="1:6" hidden="1" x14ac:dyDescent="0.25">
      <c r="A6733" t="s">
        <v>15904</v>
      </c>
      <c r="B6733" s="147" t="s">
        <v>234</v>
      </c>
      <c r="C6733" t="s">
        <v>15908</v>
      </c>
      <c r="D6733" t="s">
        <v>15906</v>
      </c>
      <c r="E6733" s="147">
        <v>-8.57</v>
      </c>
      <c r="F6733" t="s">
        <v>15909</v>
      </c>
    </row>
    <row r="6734" spans="1:6" hidden="1" x14ac:dyDescent="0.25">
      <c r="A6734" t="s">
        <v>15904</v>
      </c>
      <c r="B6734" s="147" t="s">
        <v>217</v>
      </c>
      <c r="C6734" t="s">
        <v>15910</v>
      </c>
      <c r="D6734" t="s">
        <v>15906</v>
      </c>
      <c r="E6734" s="147">
        <v>-21.42</v>
      </c>
      <c r="F6734" t="s">
        <v>15911</v>
      </c>
    </row>
    <row r="6735" spans="1:6" hidden="1" x14ac:dyDescent="0.25">
      <c r="A6735" t="s">
        <v>15904</v>
      </c>
      <c r="B6735" s="147" t="s">
        <v>218</v>
      </c>
      <c r="C6735" t="s">
        <v>15912</v>
      </c>
      <c r="D6735" t="s">
        <v>15906</v>
      </c>
      <c r="E6735" s="147">
        <v>-42.84</v>
      </c>
      <c r="F6735" t="s">
        <v>15913</v>
      </c>
    </row>
    <row r="6736" spans="1:6" hidden="1" x14ac:dyDescent="0.25">
      <c r="A6736" t="s">
        <v>15904</v>
      </c>
      <c r="B6736" s="147" t="s">
        <v>179</v>
      </c>
      <c r="C6736" t="s">
        <v>15914</v>
      </c>
      <c r="D6736" t="s">
        <v>15906</v>
      </c>
      <c r="E6736" s="147">
        <v>-103.24</v>
      </c>
      <c r="F6736" t="s">
        <v>15915</v>
      </c>
    </row>
    <row r="6737" spans="1:6" hidden="1" x14ac:dyDescent="0.25">
      <c r="A6737" t="s">
        <v>15904</v>
      </c>
      <c r="B6737" s="147" t="s">
        <v>219</v>
      </c>
      <c r="C6737" t="s">
        <v>15916</v>
      </c>
      <c r="D6737" t="s">
        <v>15906</v>
      </c>
      <c r="E6737" s="147">
        <v>-128.52000000000001</v>
      </c>
      <c r="F6737" t="s">
        <v>15917</v>
      </c>
    </row>
    <row r="6738" spans="1:6" x14ac:dyDescent="0.25">
      <c r="A6738" t="s">
        <v>15918</v>
      </c>
      <c r="B6738" s="147" t="s">
        <v>178</v>
      </c>
      <c r="C6738" t="s">
        <v>15919</v>
      </c>
      <c r="D6738" t="s">
        <v>15920</v>
      </c>
      <c r="E6738" s="148">
        <v>240</v>
      </c>
      <c r="F6738" t="s">
        <v>15921</v>
      </c>
    </row>
    <row r="6739" spans="1:6" hidden="1" x14ac:dyDescent="0.25">
      <c r="A6739" t="s">
        <v>15918</v>
      </c>
      <c r="B6739" s="147" t="s">
        <v>234</v>
      </c>
      <c r="C6739" t="s">
        <v>15922</v>
      </c>
      <c r="D6739" t="s">
        <v>15920</v>
      </c>
      <c r="E6739" s="147">
        <v>-0.48</v>
      </c>
      <c r="F6739" t="s">
        <v>15923</v>
      </c>
    </row>
    <row r="6740" spans="1:6" hidden="1" x14ac:dyDescent="0.25">
      <c r="A6740" t="s">
        <v>15918</v>
      </c>
      <c r="B6740" s="147" t="s">
        <v>217</v>
      </c>
      <c r="C6740" t="s">
        <v>15924</v>
      </c>
      <c r="D6740" t="s">
        <v>15920</v>
      </c>
      <c r="E6740" s="147">
        <v>-1.2</v>
      </c>
      <c r="F6740" t="s">
        <v>15925</v>
      </c>
    </row>
    <row r="6741" spans="1:6" hidden="1" x14ac:dyDescent="0.25">
      <c r="A6741" t="s">
        <v>15918</v>
      </c>
      <c r="B6741" s="147" t="s">
        <v>218</v>
      </c>
      <c r="C6741" t="s">
        <v>15926</v>
      </c>
      <c r="D6741" t="s">
        <v>15920</v>
      </c>
      <c r="E6741" s="147">
        <v>-1.2</v>
      </c>
      <c r="F6741" t="s">
        <v>15927</v>
      </c>
    </row>
    <row r="6742" spans="1:6" hidden="1" x14ac:dyDescent="0.25">
      <c r="A6742" t="s">
        <v>15918</v>
      </c>
      <c r="B6742" s="147" t="s">
        <v>219</v>
      </c>
      <c r="C6742" t="s">
        <v>15928</v>
      </c>
      <c r="D6742" t="s">
        <v>15920</v>
      </c>
      <c r="E6742" s="147">
        <v>-1.2</v>
      </c>
      <c r="F6742" t="s">
        <v>15929</v>
      </c>
    </row>
    <row r="6743" spans="1:6" hidden="1" x14ac:dyDescent="0.25">
      <c r="A6743" t="s">
        <v>15918</v>
      </c>
      <c r="B6743" s="147" t="s">
        <v>179</v>
      </c>
      <c r="C6743" t="s">
        <v>15930</v>
      </c>
      <c r="D6743" t="s">
        <v>15920</v>
      </c>
      <c r="E6743" s="147">
        <v>-5.78</v>
      </c>
      <c r="F6743" t="s">
        <v>15931</v>
      </c>
    </row>
    <row r="6744" spans="1:6" x14ac:dyDescent="0.25">
      <c r="A6744" t="s">
        <v>15932</v>
      </c>
      <c r="B6744" s="147" t="s">
        <v>178</v>
      </c>
      <c r="C6744" t="s">
        <v>15933</v>
      </c>
      <c r="D6744" t="s">
        <v>15934</v>
      </c>
      <c r="E6744" s="148">
        <v>98</v>
      </c>
      <c r="F6744" t="s">
        <v>15935</v>
      </c>
    </row>
    <row r="6745" spans="1:6" hidden="1" x14ac:dyDescent="0.25">
      <c r="A6745" t="s">
        <v>15932</v>
      </c>
      <c r="B6745" s="147" t="s">
        <v>234</v>
      </c>
      <c r="C6745" t="s">
        <v>15936</v>
      </c>
      <c r="D6745" t="s">
        <v>15934</v>
      </c>
      <c r="E6745" s="147">
        <v>-0.2</v>
      </c>
      <c r="F6745" t="s">
        <v>15937</v>
      </c>
    </row>
    <row r="6746" spans="1:6" hidden="1" x14ac:dyDescent="0.25">
      <c r="A6746" t="s">
        <v>15932</v>
      </c>
      <c r="B6746" s="147" t="s">
        <v>218</v>
      </c>
      <c r="C6746" t="s">
        <v>15938</v>
      </c>
      <c r="D6746" t="s">
        <v>15934</v>
      </c>
      <c r="E6746" s="147">
        <v>-0.98</v>
      </c>
      <c r="F6746" t="s">
        <v>15939</v>
      </c>
    </row>
    <row r="6747" spans="1:6" hidden="1" x14ac:dyDescent="0.25">
      <c r="A6747" t="s">
        <v>15932</v>
      </c>
      <c r="B6747" s="147" t="s">
        <v>179</v>
      </c>
      <c r="C6747" t="s">
        <v>15940</v>
      </c>
      <c r="D6747" t="s">
        <v>15934</v>
      </c>
      <c r="E6747" s="147">
        <v>-2.36</v>
      </c>
      <c r="F6747" t="s">
        <v>15941</v>
      </c>
    </row>
    <row r="6748" spans="1:6" hidden="1" x14ac:dyDescent="0.25">
      <c r="A6748" t="s">
        <v>15932</v>
      </c>
      <c r="B6748" s="147" t="s">
        <v>219</v>
      </c>
      <c r="C6748" t="s">
        <v>15942</v>
      </c>
      <c r="D6748" t="s">
        <v>15934</v>
      </c>
      <c r="E6748" s="147">
        <v>-2.94</v>
      </c>
      <c r="F6748" t="s">
        <v>15943</v>
      </c>
    </row>
    <row r="6749" spans="1:6" x14ac:dyDescent="0.25">
      <c r="A6749" t="s">
        <v>15944</v>
      </c>
      <c r="B6749" s="147" t="s">
        <v>178</v>
      </c>
      <c r="C6749" t="s">
        <v>15945</v>
      </c>
      <c r="D6749" t="s">
        <v>15946</v>
      </c>
      <c r="E6749" s="148">
        <v>3564</v>
      </c>
      <c r="F6749" t="s">
        <v>15947</v>
      </c>
    </row>
    <row r="6750" spans="1:6" hidden="1" x14ac:dyDescent="0.25">
      <c r="A6750" t="s">
        <v>15944</v>
      </c>
      <c r="B6750" s="147" t="s">
        <v>234</v>
      </c>
      <c r="C6750" t="s">
        <v>15948</v>
      </c>
      <c r="D6750" t="s">
        <v>15946</v>
      </c>
      <c r="E6750" s="147">
        <v>-7.13</v>
      </c>
      <c r="F6750" t="s">
        <v>15949</v>
      </c>
    </row>
    <row r="6751" spans="1:6" hidden="1" x14ac:dyDescent="0.25">
      <c r="A6751" t="s">
        <v>15944</v>
      </c>
      <c r="B6751" s="147" t="s">
        <v>217</v>
      </c>
      <c r="C6751" t="s">
        <v>15950</v>
      </c>
      <c r="D6751" t="s">
        <v>15946</v>
      </c>
      <c r="E6751" s="147">
        <v>-17.82</v>
      </c>
      <c r="F6751" t="s">
        <v>15951</v>
      </c>
    </row>
    <row r="6752" spans="1:6" hidden="1" x14ac:dyDescent="0.25">
      <c r="A6752" t="s">
        <v>15944</v>
      </c>
      <c r="B6752" s="147" t="s">
        <v>218</v>
      </c>
      <c r="C6752" t="s">
        <v>15952</v>
      </c>
      <c r="D6752" t="s">
        <v>15946</v>
      </c>
      <c r="E6752" s="147">
        <v>-17.82</v>
      </c>
      <c r="F6752" t="s">
        <v>15953</v>
      </c>
    </row>
    <row r="6753" spans="1:6" hidden="1" x14ac:dyDescent="0.25">
      <c r="A6753" t="s">
        <v>15944</v>
      </c>
      <c r="B6753" s="147" t="s">
        <v>219</v>
      </c>
      <c r="C6753" t="s">
        <v>15954</v>
      </c>
      <c r="D6753" t="s">
        <v>15946</v>
      </c>
      <c r="E6753" s="147">
        <v>-17.82</v>
      </c>
      <c r="F6753" t="s">
        <v>15955</v>
      </c>
    </row>
    <row r="6754" spans="1:6" hidden="1" x14ac:dyDescent="0.25">
      <c r="A6754" t="s">
        <v>15944</v>
      </c>
      <c r="B6754" s="147" t="s">
        <v>179</v>
      </c>
      <c r="C6754" t="s">
        <v>15956</v>
      </c>
      <c r="D6754" t="s">
        <v>15946</v>
      </c>
      <c r="E6754" s="147">
        <v>-85.89</v>
      </c>
      <c r="F6754" t="s">
        <v>15957</v>
      </c>
    </row>
    <row r="6755" spans="1:6" x14ac:dyDescent="0.25">
      <c r="A6755" t="s">
        <v>15958</v>
      </c>
      <c r="B6755" s="147" t="s">
        <v>178</v>
      </c>
      <c r="C6755" t="s">
        <v>15959</v>
      </c>
      <c r="D6755" t="s">
        <v>15960</v>
      </c>
      <c r="E6755" s="148">
        <v>150</v>
      </c>
      <c r="F6755" t="s">
        <v>15961</v>
      </c>
    </row>
    <row r="6756" spans="1:6" hidden="1" x14ac:dyDescent="0.25">
      <c r="A6756" t="s">
        <v>15958</v>
      </c>
      <c r="B6756" s="147" t="s">
        <v>234</v>
      </c>
      <c r="C6756" t="s">
        <v>15962</v>
      </c>
      <c r="D6756" t="s">
        <v>15960</v>
      </c>
      <c r="E6756" s="147">
        <v>-0.3</v>
      </c>
      <c r="F6756" t="s">
        <v>15963</v>
      </c>
    </row>
    <row r="6757" spans="1:6" hidden="1" x14ac:dyDescent="0.25">
      <c r="A6757" t="s">
        <v>15958</v>
      </c>
      <c r="B6757" s="147" t="s">
        <v>218</v>
      </c>
      <c r="C6757" t="s">
        <v>15964</v>
      </c>
      <c r="D6757" t="s">
        <v>15960</v>
      </c>
      <c r="E6757" s="147">
        <v>-0.75</v>
      </c>
      <c r="F6757" t="s">
        <v>15965</v>
      </c>
    </row>
    <row r="6758" spans="1:6" hidden="1" x14ac:dyDescent="0.25">
      <c r="A6758" t="s">
        <v>15958</v>
      </c>
      <c r="B6758" s="147" t="s">
        <v>219</v>
      </c>
      <c r="C6758" t="s">
        <v>15966</v>
      </c>
      <c r="D6758" t="s">
        <v>15960</v>
      </c>
      <c r="E6758" s="147">
        <v>-0.75</v>
      </c>
      <c r="F6758" t="s">
        <v>15967</v>
      </c>
    </row>
    <row r="6759" spans="1:6" hidden="1" x14ac:dyDescent="0.25">
      <c r="A6759" t="s">
        <v>15958</v>
      </c>
      <c r="B6759" s="147" t="s">
        <v>179</v>
      </c>
      <c r="C6759" t="s">
        <v>15968</v>
      </c>
      <c r="D6759" t="s">
        <v>15960</v>
      </c>
      <c r="E6759" s="147">
        <v>-3.62</v>
      </c>
      <c r="F6759" t="s">
        <v>15969</v>
      </c>
    </row>
    <row r="6760" spans="1:6" x14ac:dyDescent="0.25">
      <c r="A6760" t="s">
        <v>15970</v>
      </c>
      <c r="B6760" s="147" t="s">
        <v>178</v>
      </c>
      <c r="C6760" t="s">
        <v>15971</v>
      </c>
      <c r="D6760" t="s">
        <v>15972</v>
      </c>
      <c r="E6760" s="148">
        <v>420</v>
      </c>
      <c r="F6760" t="s">
        <v>15973</v>
      </c>
    </row>
    <row r="6761" spans="1:6" hidden="1" x14ac:dyDescent="0.25">
      <c r="A6761" t="s">
        <v>15970</v>
      </c>
      <c r="B6761" s="147" t="s">
        <v>234</v>
      </c>
      <c r="C6761" t="s">
        <v>15974</v>
      </c>
      <c r="D6761" t="s">
        <v>15972</v>
      </c>
      <c r="E6761" s="147">
        <v>-0.84</v>
      </c>
      <c r="F6761" t="s">
        <v>15975</v>
      </c>
    </row>
    <row r="6762" spans="1:6" hidden="1" x14ac:dyDescent="0.25">
      <c r="A6762" t="s">
        <v>15970</v>
      </c>
      <c r="B6762" s="147" t="s">
        <v>217</v>
      </c>
      <c r="C6762" t="s">
        <v>15976</v>
      </c>
      <c r="D6762" t="s">
        <v>15972</v>
      </c>
      <c r="E6762" s="147">
        <v>-2.1</v>
      </c>
      <c r="F6762" t="s">
        <v>15977</v>
      </c>
    </row>
    <row r="6763" spans="1:6" hidden="1" x14ac:dyDescent="0.25">
      <c r="A6763" t="s">
        <v>15970</v>
      </c>
      <c r="B6763" s="147" t="s">
        <v>218</v>
      </c>
      <c r="C6763" t="s">
        <v>15978</v>
      </c>
      <c r="D6763" t="s">
        <v>15972</v>
      </c>
      <c r="E6763" s="147">
        <v>-4.2</v>
      </c>
      <c r="F6763" t="s">
        <v>15979</v>
      </c>
    </row>
    <row r="6764" spans="1:6" hidden="1" x14ac:dyDescent="0.25">
      <c r="A6764" t="s">
        <v>15970</v>
      </c>
      <c r="B6764" s="147" t="s">
        <v>179</v>
      </c>
      <c r="C6764" t="s">
        <v>15980</v>
      </c>
      <c r="D6764" t="s">
        <v>15972</v>
      </c>
      <c r="E6764" s="147">
        <v>-10.119999999999999</v>
      </c>
      <c r="F6764" t="s">
        <v>15981</v>
      </c>
    </row>
    <row r="6765" spans="1:6" hidden="1" x14ac:dyDescent="0.25">
      <c r="A6765" t="s">
        <v>15970</v>
      </c>
      <c r="B6765" s="147" t="s">
        <v>219</v>
      </c>
      <c r="C6765" t="s">
        <v>15982</v>
      </c>
      <c r="D6765" t="s">
        <v>15972</v>
      </c>
      <c r="E6765" s="147">
        <v>-12.6</v>
      </c>
      <c r="F6765" t="s">
        <v>15983</v>
      </c>
    </row>
    <row r="6766" spans="1:6" x14ac:dyDescent="0.25">
      <c r="A6766" t="s">
        <v>15984</v>
      </c>
      <c r="B6766" s="147" t="s">
        <v>178</v>
      </c>
      <c r="C6766" t="s">
        <v>15985</v>
      </c>
      <c r="D6766" t="s">
        <v>15986</v>
      </c>
      <c r="E6766" s="148">
        <v>8791</v>
      </c>
      <c r="F6766" t="s">
        <v>15987</v>
      </c>
    </row>
    <row r="6767" spans="1:6" hidden="1" x14ac:dyDescent="0.25">
      <c r="A6767" t="s">
        <v>15984</v>
      </c>
      <c r="B6767" s="147" t="s">
        <v>234</v>
      </c>
      <c r="C6767" t="s">
        <v>15988</v>
      </c>
      <c r="D6767" t="s">
        <v>15986</v>
      </c>
      <c r="E6767" s="147">
        <v>-17.579999999999998</v>
      </c>
      <c r="F6767" t="s">
        <v>15989</v>
      </c>
    </row>
    <row r="6768" spans="1:6" hidden="1" x14ac:dyDescent="0.25">
      <c r="A6768" t="s">
        <v>15984</v>
      </c>
      <c r="B6768" s="147" t="s">
        <v>217</v>
      </c>
      <c r="C6768" t="s">
        <v>15990</v>
      </c>
      <c r="D6768" t="s">
        <v>15986</v>
      </c>
      <c r="E6768" s="147">
        <v>-43.96</v>
      </c>
      <c r="F6768" t="s">
        <v>15991</v>
      </c>
    </row>
    <row r="6769" spans="1:6" hidden="1" x14ac:dyDescent="0.25">
      <c r="A6769" t="s">
        <v>15984</v>
      </c>
      <c r="B6769" s="147" t="s">
        <v>218</v>
      </c>
      <c r="C6769" t="s">
        <v>15992</v>
      </c>
      <c r="D6769" t="s">
        <v>15986</v>
      </c>
      <c r="E6769" s="147">
        <v>-43.96</v>
      </c>
      <c r="F6769" t="s">
        <v>15993</v>
      </c>
    </row>
    <row r="6770" spans="1:6" hidden="1" x14ac:dyDescent="0.25">
      <c r="A6770" t="s">
        <v>15984</v>
      </c>
      <c r="B6770" s="147" t="s">
        <v>219</v>
      </c>
      <c r="C6770" t="s">
        <v>15994</v>
      </c>
      <c r="D6770" t="s">
        <v>15986</v>
      </c>
      <c r="E6770" s="147">
        <v>-43.96</v>
      </c>
      <c r="F6770" t="s">
        <v>15995</v>
      </c>
    </row>
    <row r="6771" spans="1:6" hidden="1" x14ac:dyDescent="0.25">
      <c r="A6771" t="s">
        <v>15984</v>
      </c>
      <c r="B6771" s="147" t="s">
        <v>179</v>
      </c>
      <c r="C6771" t="s">
        <v>15996</v>
      </c>
      <c r="D6771" t="s">
        <v>15986</v>
      </c>
      <c r="E6771" s="147">
        <v>-211.86</v>
      </c>
      <c r="F6771" t="s">
        <v>15997</v>
      </c>
    </row>
    <row r="6772" spans="1:6" x14ac:dyDescent="0.25">
      <c r="A6772" t="s">
        <v>15998</v>
      </c>
      <c r="B6772" s="147" t="s">
        <v>178</v>
      </c>
      <c r="C6772" t="s">
        <v>15999</v>
      </c>
      <c r="D6772" t="s">
        <v>16000</v>
      </c>
      <c r="E6772" s="148">
        <v>270</v>
      </c>
      <c r="F6772" t="s">
        <v>16001</v>
      </c>
    </row>
    <row r="6773" spans="1:6" hidden="1" x14ac:dyDescent="0.25">
      <c r="A6773" t="s">
        <v>15998</v>
      </c>
      <c r="B6773" s="147" t="s">
        <v>234</v>
      </c>
      <c r="C6773" t="s">
        <v>16002</v>
      </c>
      <c r="D6773" t="s">
        <v>16000</v>
      </c>
      <c r="E6773" s="147">
        <v>-0.54</v>
      </c>
      <c r="F6773" t="s">
        <v>16003</v>
      </c>
    </row>
    <row r="6774" spans="1:6" hidden="1" x14ac:dyDescent="0.25">
      <c r="A6774" t="s">
        <v>15998</v>
      </c>
      <c r="B6774" s="147" t="s">
        <v>217</v>
      </c>
      <c r="C6774" t="s">
        <v>16004</v>
      </c>
      <c r="D6774" t="s">
        <v>16000</v>
      </c>
      <c r="E6774" s="147">
        <v>-1.35</v>
      </c>
      <c r="F6774" t="s">
        <v>16005</v>
      </c>
    </row>
    <row r="6775" spans="1:6" hidden="1" x14ac:dyDescent="0.25">
      <c r="A6775" t="s">
        <v>15998</v>
      </c>
      <c r="B6775" s="147" t="s">
        <v>218</v>
      </c>
      <c r="C6775" t="s">
        <v>16006</v>
      </c>
      <c r="D6775" t="s">
        <v>16000</v>
      </c>
      <c r="E6775" s="147">
        <v>-1.35</v>
      </c>
      <c r="F6775" t="s">
        <v>16007</v>
      </c>
    </row>
    <row r="6776" spans="1:6" hidden="1" x14ac:dyDescent="0.25">
      <c r="A6776" t="s">
        <v>15998</v>
      </c>
      <c r="B6776" s="147" t="s">
        <v>219</v>
      </c>
      <c r="C6776" t="s">
        <v>16008</v>
      </c>
      <c r="D6776" t="s">
        <v>16000</v>
      </c>
      <c r="E6776" s="147">
        <v>-1.35</v>
      </c>
      <c r="F6776" t="s">
        <v>16009</v>
      </c>
    </row>
    <row r="6777" spans="1:6" hidden="1" x14ac:dyDescent="0.25">
      <c r="A6777" t="s">
        <v>15998</v>
      </c>
      <c r="B6777" s="147" t="s">
        <v>179</v>
      </c>
      <c r="C6777" t="s">
        <v>16010</v>
      </c>
      <c r="D6777" t="s">
        <v>16000</v>
      </c>
      <c r="E6777" s="147">
        <v>-6.51</v>
      </c>
      <c r="F6777" t="s">
        <v>16011</v>
      </c>
    </row>
    <row r="6778" spans="1:6" x14ac:dyDescent="0.25">
      <c r="A6778" t="s">
        <v>16012</v>
      </c>
      <c r="B6778" s="147" t="s">
        <v>178</v>
      </c>
      <c r="C6778" t="s">
        <v>16013</v>
      </c>
      <c r="D6778" t="s">
        <v>16014</v>
      </c>
      <c r="E6778" s="148">
        <v>3525</v>
      </c>
      <c r="F6778" t="s">
        <v>16015</v>
      </c>
    </row>
    <row r="6779" spans="1:6" hidden="1" x14ac:dyDescent="0.25">
      <c r="A6779" t="s">
        <v>16012</v>
      </c>
      <c r="B6779" s="147" t="s">
        <v>234</v>
      </c>
      <c r="C6779" t="s">
        <v>16016</v>
      </c>
      <c r="D6779" t="s">
        <v>16014</v>
      </c>
      <c r="E6779" s="147">
        <v>-7.05</v>
      </c>
      <c r="F6779" t="s">
        <v>16017</v>
      </c>
    </row>
    <row r="6780" spans="1:6" hidden="1" x14ac:dyDescent="0.25">
      <c r="A6780" t="s">
        <v>16012</v>
      </c>
      <c r="B6780" s="147" t="s">
        <v>217</v>
      </c>
      <c r="C6780" t="s">
        <v>16018</v>
      </c>
      <c r="D6780" t="s">
        <v>16014</v>
      </c>
      <c r="E6780" s="147">
        <v>-17.63</v>
      </c>
      <c r="F6780" t="s">
        <v>16019</v>
      </c>
    </row>
    <row r="6781" spans="1:6" hidden="1" x14ac:dyDescent="0.25">
      <c r="A6781" t="s">
        <v>16012</v>
      </c>
      <c r="B6781" s="147" t="s">
        <v>218</v>
      </c>
      <c r="C6781" t="s">
        <v>16020</v>
      </c>
      <c r="D6781" t="s">
        <v>16014</v>
      </c>
      <c r="E6781" s="147">
        <v>-17.63</v>
      </c>
      <c r="F6781" t="s">
        <v>16021</v>
      </c>
    </row>
    <row r="6782" spans="1:6" hidden="1" x14ac:dyDescent="0.25">
      <c r="A6782" t="s">
        <v>16012</v>
      </c>
      <c r="B6782" s="147" t="s">
        <v>219</v>
      </c>
      <c r="C6782" t="s">
        <v>16022</v>
      </c>
      <c r="D6782" t="s">
        <v>16014</v>
      </c>
      <c r="E6782" s="147">
        <v>-17.63</v>
      </c>
      <c r="F6782" t="s">
        <v>16023</v>
      </c>
    </row>
    <row r="6783" spans="1:6" hidden="1" x14ac:dyDescent="0.25">
      <c r="A6783" t="s">
        <v>16012</v>
      </c>
      <c r="B6783" s="147" t="s">
        <v>179</v>
      </c>
      <c r="C6783" t="s">
        <v>16024</v>
      </c>
      <c r="D6783" t="s">
        <v>16014</v>
      </c>
      <c r="E6783" s="147">
        <v>-84.95</v>
      </c>
      <c r="F6783" t="s">
        <v>16025</v>
      </c>
    </row>
    <row r="6784" spans="1:6" x14ac:dyDescent="0.25">
      <c r="A6784" t="s">
        <v>16026</v>
      </c>
      <c r="B6784" s="147" t="s">
        <v>178</v>
      </c>
      <c r="C6784" t="s">
        <v>16027</v>
      </c>
      <c r="D6784" t="s">
        <v>16028</v>
      </c>
      <c r="E6784" s="148">
        <v>4188</v>
      </c>
      <c r="F6784" t="s">
        <v>16029</v>
      </c>
    </row>
    <row r="6785" spans="1:6" hidden="1" x14ac:dyDescent="0.25">
      <c r="A6785" t="s">
        <v>16026</v>
      </c>
      <c r="B6785" s="147" t="s">
        <v>234</v>
      </c>
      <c r="C6785" t="s">
        <v>16030</v>
      </c>
      <c r="D6785" t="s">
        <v>16028</v>
      </c>
      <c r="E6785" s="147">
        <v>-8.3800000000000008</v>
      </c>
      <c r="F6785" t="s">
        <v>16031</v>
      </c>
    </row>
    <row r="6786" spans="1:6" hidden="1" x14ac:dyDescent="0.25">
      <c r="A6786" t="s">
        <v>16026</v>
      </c>
      <c r="B6786" s="147" t="s">
        <v>217</v>
      </c>
      <c r="C6786" t="s">
        <v>16032</v>
      </c>
      <c r="D6786" t="s">
        <v>16028</v>
      </c>
      <c r="E6786" s="147">
        <v>-20.94</v>
      </c>
      <c r="F6786" t="s">
        <v>16033</v>
      </c>
    </row>
    <row r="6787" spans="1:6" hidden="1" x14ac:dyDescent="0.25">
      <c r="A6787" t="s">
        <v>16026</v>
      </c>
      <c r="B6787" s="147" t="s">
        <v>218</v>
      </c>
      <c r="C6787" t="s">
        <v>16034</v>
      </c>
      <c r="D6787" t="s">
        <v>16028</v>
      </c>
      <c r="E6787" s="147">
        <v>-20.94</v>
      </c>
      <c r="F6787" t="s">
        <v>16035</v>
      </c>
    </row>
    <row r="6788" spans="1:6" hidden="1" x14ac:dyDescent="0.25">
      <c r="A6788" t="s">
        <v>16026</v>
      </c>
      <c r="B6788" s="147" t="s">
        <v>219</v>
      </c>
      <c r="C6788" t="s">
        <v>16036</v>
      </c>
      <c r="D6788" t="s">
        <v>16028</v>
      </c>
      <c r="E6788" s="147">
        <v>-20.94</v>
      </c>
      <c r="F6788" t="s">
        <v>16037</v>
      </c>
    </row>
    <row r="6789" spans="1:6" hidden="1" x14ac:dyDescent="0.25">
      <c r="A6789" t="s">
        <v>16026</v>
      </c>
      <c r="B6789" s="147" t="s">
        <v>179</v>
      </c>
      <c r="C6789" t="s">
        <v>16038</v>
      </c>
      <c r="D6789" t="s">
        <v>16028</v>
      </c>
      <c r="E6789" s="147">
        <v>-100.93</v>
      </c>
      <c r="F6789" t="s">
        <v>16039</v>
      </c>
    </row>
    <row r="6790" spans="1:6" x14ac:dyDescent="0.25">
      <c r="A6790" t="s">
        <v>16040</v>
      </c>
      <c r="B6790" s="147" t="s">
        <v>178</v>
      </c>
      <c r="C6790" t="s">
        <v>16041</v>
      </c>
      <c r="D6790" t="s">
        <v>16042</v>
      </c>
      <c r="E6790" s="148">
        <v>98</v>
      </c>
      <c r="F6790" t="s">
        <v>16043</v>
      </c>
    </row>
    <row r="6791" spans="1:6" hidden="1" x14ac:dyDescent="0.25">
      <c r="A6791" t="s">
        <v>16040</v>
      </c>
      <c r="B6791" s="147" t="s">
        <v>234</v>
      </c>
      <c r="C6791" t="s">
        <v>16044</v>
      </c>
      <c r="D6791" t="s">
        <v>16042</v>
      </c>
      <c r="E6791" s="147">
        <v>-0.2</v>
      </c>
      <c r="F6791" t="s">
        <v>16045</v>
      </c>
    </row>
    <row r="6792" spans="1:6" hidden="1" x14ac:dyDescent="0.25">
      <c r="A6792" t="s">
        <v>16040</v>
      </c>
      <c r="B6792" s="147" t="s">
        <v>218</v>
      </c>
      <c r="C6792" t="s">
        <v>16046</v>
      </c>
      <c r="D6792" t="s">
        <v>16042</v>
      </c>
      <c r="E6792" s="147">
        <v>-0.49</v>
      </c>
      <c r="F6792" t="s">
        <v>16047</v>
      </c>
    </row>
    <row r="6793" spans="1:6" hidden="1" x14ac:dyDescent="0.25">
      <c r="A6793" t="s">
        <v>16040</v>
      </c>
      <c r="B6793" s="147" t="s">
        <v>219</v>
      </c>
      <c r="C6793" t="s">
        <v>16048</v>
      </c>
      <c r="D6793" t="s">
        <v>16042</v>
      </c>
      <c r="E6793" s="147">
        <v>-0.49</v>
      </c>
      <c r="F6793" t="s">
        <v>16049</v>
      </c>
    </row>
    <row r="6794" spans="1:6" hidden="1" x14ac:dyDescent="0.25">
      <c r="A6794" t="s">
        <v>16040</v>
      </c>
      <c r="B6794" s="147" t="s">
        <v>179</v>
      </c>
      <c r="C6794" t="s">
        <v>16050</v>
      </c>
      <c r="D6794" t="s">
        <v>16042</v>
      </c>
      <c r="E6794" s="147">
        <v>-2.36</v>
      </c>
      <c r="F6794" t="s">
        <v>16051</v>
      </c>
    </row>
    <row r="6795" spans="1:6" x14ac:dyDescent="0.25">
      <c r="A6795" t="s">
        <v>16052</v>
      </c>
      <c r="B6795" s="147" t="s">
        <v>178</v>
      </c>
      <c r="C6795" t="s">
        <v>16053</v>
      </c>
      <c r="D6795" t="s">
        <v>16054</v>
      </c>
      <c r="E6795" s="148">
        <v>4146</v>
      </c>
      <c r="F6795" t="s">
        <v>16055</v>
      </c>
    </row>
    <row r="6796" spans="1:6" hidden="1" x14ac:dyDescent="0.25">
      <c r="A6796" t="s">
        <v>16052</v>
      </c>
      <c r="B6796" s="147" t="s">
        <v>234</v>
      </c>
      <c r="C6796" t="s">
        <v>16056</v>
      </c>
      <c r="D6796" t="s">
        <v>16054</v>
      </c>
      <c r="E6796" s="147">
        <v>-8.2899999999999991</v>
      </c>
      <c r="F6796" t="s">
        <v>16057</v>
      </c>
    </row>
    <row r="6797" spans="1:6" hidden="1" x14ac:dyDescent="0.25">
      <c r="A6797" t="s">
        <v>16052</v>
      </c>
      <c r="B6797" s="147" t="s">
        <v>217</v>
      </c>
      <c r="C6797" t="s">
        <v>16058</v>
      </c>
      <c r="D6797" t="s">
        <v>16054</v>
      </c>
      <c r="E6797" s="147">
        <v>-20.73</v>
      </c>
      <c r="F6797" t="s">
        <v>16059</v>
      </c>
    </row>
    <row r="6798" spans="1:6" hidden="1" x14ac:dyDescent="0.25">
      <c r="A6798" t="s">
        <v>16052</v>
      </c>
      <c r="B6798" s="147" t="s">
        <v>218</v>
      </c>
      <c r="C6798" t="s">
        <v>16060</v>
      </c>
      <c r="D6798" t="s">
        <v>16054</v>
      </c>
      <c r="E6798" s="147">
        <v>-20.73</v>
      </c>
      <c r="F6798" t="s">
        <v>16061</v>
      </c>
    </row>
    <row r="6799" spans="1:6" hidden="1" x14ac:dyDescent="0.25">
      <c r="A6799" t="s">
        <v>16052</v>
      </c>
      <c r="B6799" s="147" t="s">
        <v>219</v>
      </c>
      <c r="C6799" t="s">
        <v>16062</v>
      </c>
      <c r="D6799" t="s">
        <v>16054</v>
      </c>
      <c r="E6799" s="147">
        <v>-20.73</v>
      </c>
      <c r="F6799" t="s">
        <v>16063</v>
      </c>
    </row>
    <row r="6800" spans="1:6" hidden="1" x14ac:dyDescent="0.25">
      <c r="A6800" t="s">
        <v>16052</v>
      </c>
      <c r="B6800" s="147" t="s">
        <v>179</v>
      </c>
      <c r="C6800" t="s">
        <v>16064</v>
      </c>
      <c r="D6800" t="s">
        <v>16054</v>
      </c>
      <c r="E6800" s="147">
        <v>-99.92</v>
      </c>
      <c r="F6800" t="s">
        <v>16065</v>
      </c>
    </row>
    <row r="6801" spans="1:6" x14ac:dyDescent="0.25">
      <c r="A6801" t="s">
        <v>16066</v>
      </c>
      <c r="B6801" s="147" t="s">
        <v>178</v>
      </c>
      <c r="C6801" t="s">
        <v>16067</v>
      </c>
      <c r="D6801" t="s">
        <v>16068</v>
      </c>
      <c r="E6801" s="148">
        <v>9226</v>
      </c>
      <c r="F6801" t="s">
        <v>16069</v>
      </c>
    </row>
    <row r="6802" spans="1:6" hidden="1" x14ac:dyDescent="0.25">
      <c r="A6802" t="s">
        <v>16066</v>
      </c>
      <c r="B6802" s="147" t="s">
        <v>234</v>
      </c>
      <c r="C6802" t="s">
        <v>16070</v>
      </c>
      <c r="D6802" t="s">
        <v>16068</v>
      </c>
      <c r="E6802" s="147">
        <v>-18.45</v>
      </c>
      <c r="F6802" t="s">
        <v>16071</v>
      </c>
    </row>
    <row r="6803" spans="1:6" hidden="1" x14ac:dyDescent="0.25">
      <c r="A6803" t="s">
        <v>16066</v>
      </c>
      <c r="B6803" s="147" t="s">
        <v>217</v>
      </c>
      <c r="C6803" t="s">
        <v>16072</v>
      </c>
      <c r="D6803" t="s">
        <v>16068</v>
      </c>
      <c r="E6803" s="147">
        <v>-46.13</v>
      </c>
      <c r="F6803" t="s">
        <v>16073</v>
      </c>
    </row>
    <row r="6804" spans="1:6" hidden="1" x14ac:dyDescent="0.25">
      <c r="A6804" t="s">
        <v>16066</v>
      </c>
      <c r="B6804" s="147" t="s">
        <v>218</v>
      </c>
      <c r="C6804" t="s">
        <v>16074</v>
      </c>
      <c r="D6804" t="s">
        <v>16068</v>
      </c>
      <c r="E6804" s="147">
        <v>-92.26</v>
      </c>
      <c r="F6804" t="s">
        <v>16075</v>
      </c>
    </row>
    <row r="6805" spans="1:6" hidden="1" x14ac:dyDescent="0.25">
      <c r="A6805" t="s">
        <v>16066</v>
      </c>
      <c r="B6805" s="147" t="s">
        <v>179</v>
      </c>
      <c r="C6805" t="s">
        <v>16076</v>
      </c>
      <c r="D6805" t="s">
        <v>16068</v>
      </c>
      <c r="E6805" s="147">
        <v>-222.35</v>
      </c>
      <c r="F6805" t="s">
        <v>16077</v>
      </c>
    </row>
    <row r="6806" spans="1:6" hidden="1" x14ac:dyDescent="0.25">
      <c r="A6806" t="s">
        <v>16066</v>
      </c>
      <c r="B6806" s="147" t="s">
        <v>219</v>
      </c>
      <c r="C6806" t="s">
        <v>16078</v>
      </c>
      <c r="D6806" t="s">
        <v>16068</v>
      </c>
      <c r="E6806" s="147">
        <v>-276.77999999999997</v>
      </c>
      <c r="F6806" t="s">
        <v>16079</v>
      </c>
    </row>
    <row r="6807" spans="1:6" x14ac:dyDescent="0.25">
      <c r="A6807" t="s">
        <v>16080</v>
      </c>
      <c r="B6807" s="147" t="s">
        <v>178</v>
      </c>
      <c r="C6807" t="s">
        <v>16081</v>
      </c>
      <c r="D6807" t="s">
        <v>16082</v>
      </c>
      <c r="E6807" s="148">
        <v>384</v>
      </c>
      <c r="F6807" t="s">
        <v>16083</v>
      </c>
    </row>
    <row r="6808" spans="1:6" hidden="1" x14ac:dyDescent="0.25">
      <c r="A6808" t="s">
        <v>16080</v>
      </c>
      <c r="B6808" s="147" t="s">
        <v>234</v>
      </c>
      <c r="C6808" t="s">
        <v>16084</v>
      </c>
      <c r="D6808" t="s">
        <v>16082</v>
      </c>
      <c r="E6808" s="147">
        <v>-0.77</v>
      </c>
      <c r="F6808" t="s">
        <v>16085</v>
      </c>
    </row>
    <row r="6809" spans="1:6" hidden="1" x14ac:dyDescent="0.25">
      <c r="A6809" t="s">
        <v>16080</v>
      </c>
      <c r="B6809" s="147" t="s">
        <v>217</v>
      </c>
      <c r="C6809" t="s">
        <v>16086</v>
      </c>
      <c r="D6809" t="s">
        <v>16082</v>
      </c>
      <c r="E6809" s="147">
        <v>-1.92</v>
      </c>
      <c r="F6809" t="s">
        <v>16087</v>
      </c>
    </row>
    <row r="6810" spans="1:6" hidden="1" x14ac:dyDescent="0.25">
      <c r="A6810" t="s">
        <v>16080</v>
      </c>
      <c r="B6810" s="147" t="s">
        <v>218</v>
      </c>
      <c r="C6810" t="s">
        <v>16088</v>
      </c>
      <c r="D6810" t="s">
        <v>16082</v>
      </c>
      <c r="E6810" s="147">
        <v>-3.84</v>
      </c>
      <c r="F6810" t="s">
        <v>16089</v>
      </c>
    </row>
    <row r="6811" spans="1:6" hidden="1" x14ac:dyDescent="0.25">
      <c r="A6811" t="s">
        <v>16080</v>
      </c>
      <c r="B6811" s="147" t="s">
        <v>179</v>
      </c>
      <c r="C6811" t="s">
        <v>16090</v>
      </c>
      <c r="D6811" t="s">
        <v>16082</v>
      </c>
      <c r="E6811" s="147">
        <v>-9.25</v>
      </c>
      <c r="F6811" t="s">
        <v>16091</v>
      </c>
    </row>
    <row r="6812" spans="1:6" hidden="1" x14ac:dyDescent="0.25">
      <c r="A6812" t="s">
        <v>16080</v>
      </c>
      <c r="B6812" s="147" t="s">
        <v>219</v>
      </c>
      <c r="C6812" t="s">
        <v>16092</v>
      </c>
      <c r="D6812" t="s">
        <v>16082</v>
      </c>
      <c r="E6812" s="147">
        <v>-11.52</v>
      </c>
      <c r="F6812" t="s">
        <v>16093</v>
      </c>
    </row>
    <row r="6813" spans="1:6" x14ac:dyDescent="0.25">
      <c r="A6813" t="s">
        <v>16094</v>
      </c>
      <c r="B6813" s="147" t="s">
        <v>178</v>
      </c>
      <c r="C6813" t="s">
        <v>16095</v>
      </c>
      <c r="D6813" t="s">
        <v>16096</v>
      </c>
      <c r="E6813" s="148">
        <v>396</v>
      </c>
      <c r="F6813" t="s">
        <v>16097</v>
      </c>
    </row>
    <row r="6814" spans="1:6" hidden="1" x14ac:dyDescent="0.25">
      <c r="A6814" t="s">
        <v>16094</v>
      </c>
      <c r="B6814" s="147" t="s">
        <v>234</v>
      </c>
      <c r="C6814" t="s">
        <v>16098</v>
      </c>
      <c r="D6814" t="s">
        <v>16096</v>
      </c>
      <c r="E6814" s="147">
        <v>-0.79</v>
      </c>
      <c r="F6814" t="s">
        <v>16099</v>
      </c>
    </row>
    <row r="6815" spans="1:6" hidden="1" x14ac:dyDescent="0.25">
      <c r="A6815" t="s">
        <v>16094</v>
      </c>
      <c r="B6815" s="147" t="s">
        <v>217</v>
      </c>
      <c r="C6815" t="s">
        <v>16100</v>
      </c>
      <c r="D6815" t="s">
        <v>16096</v>
      </c>
      <c r="E6815" s="147">
        <v>-1.98</v>
      </c>
      <c r="F6815" t="s">
        <v>16101</v>
      </c>
    </row>
    <row r="6816" spans="1:6" hidden="1" x14ac:dyDescent="0.25">
      <c r="A6816" t="s">
        <v>16094</v>
      </c>
      <c r="B6816" s="147" t="s">
        <v>218</v>
      </c>
      <c r="C6816" t="s">
        <v>16102</v>
      </c>
      <c r="D6816" t="s">
        <v>16096</v>
      </c>
      <c r="E6816" s="147">
        <v>-1.98</v>
      </c>
      <c r="F6816" t="s">
        <v>16103</v>
      </c>
    </row>
    <row r="6817" spans="1:6" hidden="1" x14ac:dyDescent="0.25">
      <c r="A6817" t="s">
        <v>16094</v>
      </c>
      <c r="B6817" s="147" t="s">
        <v>219</v>
      </c>
      <c r="C6817" t="s">
        <v>16104</v>
      </c>
      <c r="D6817" t="s">
        <v>16096</v>
      </c>
      <c r="E6817" s="147">
        <v>-1.98</v>
      </c>
      <c r="F6817" t="s">
        <v>16105</v>
      </c>
    </row>
    <row r="6818" spans="1:6" hidden="1" x14ac:dyDescent="0.25">
      <c r="A6818" t="s">
        <v>16094</v>
      </c>
      <c r="B6818" s="147" t="s">
        <v>179</v>
      </c>
      <c r="C6818" t="s">
        <v>16106</v>
      </c>
      <c r="D6818" t="s">
        <v>16096</v>
      </c>
      <c r="E6818" s="147">
        <v>-9.5399999999999991</v>
      </c>
      <c r="F6818" t="s">
        <v>16107</v>
      </c>
    </row>
    <row r="6819" spans="1:6" x14ac:dyDescent="0.25">
      <c r="A6819" t="s">
        <v>16108</v>
      </c>
      <c r="B6819" s="147" t="s">
        <v>178</v>
      </c>
      <c r="C6819" t="s">
        <v>16109</v>
      </c>
      <c r="D6819" t="s">
        <v>16110</v>
      </c>
      <c r="E6819" s="148">
        <v>18</v>
      </c>
      <c r="F6819" t="s">
        <v>16111</v>
      </c>
    </row>
    <row r="6820" spans="1:6" hidden="1" x14ac:dyDescent="0.25">
      <c r="A6820" t="s">
        <v>16108</v>
      </c>
      <c r="B6820" s="147" t="s">
        <v>234</v>
      </c>
      <c r="C6820" t="s">
        <v>16112</v>
      </c>
      <c r="D6820" t="s">
        <v>16110</v>
      </c>
      <c r="E6820" s="147">
        <v>-0.04</v>
      </c>
      <c r="F6820" t="s">
        <v>16113</v>
      </c>
    </row>
    <row r="6821" spans="1:6" hidden="1" x14ac:dyDescent="0.25">
      <c r="A6821" t="s">
        <v>16108</v>
      </c>
      <c r="B6821" s="147" t="s">
        <v>218</v>
      </c>
      <c r="C6821" t="s">
        <v>16114</v>
      </c>
      <c r="D6821" t="s">
        <v>16110</v>
      </c>
      <c r="E6821" s="147">
        <v>-0.18</v>
      </c>
      <c r="F6821" t="s">
        <v>16115</v>
      </c>
    </row>
    <row r="6822" spans="1:6" hidden="1" x14ac:dyDescent="0.25">
      <c r="A6822" t="s">
        <v>16108</v>
      </c>
      <c r="B6822" s="147" t="s">
        <v>179</v>
      </c>
      <c r="C6822" t="s">
        <v>16116</v>
      </c>
      <c r="D6822" t="s">
        <v>16110</v>
      </c>
      <c r="E6822" s="147">
        <v>-0.43</v>
      </c>
      <c r="F6822" t="s">
        <v>16117</v>
      </c>
    </row>
    <row r="6823" spans="1:6" hidden="1" x14ac:dyDescent="0.25">
      <c r="A6823" t="s">
        <v>16108</v>
      </c>
      <c r="B6823" s="147" t="s">
        <v>219</v>
      </c>
      <c r="C6823" t="s">
        <v>16118</v>
      </c>
      <c r="D6823" t="s">
        <v>16110</v>
      </c>
      <c r="E6823" s="147">
        <v>-0.54</v>
      </c>
      <c r="F6823" t="s">
        <v>16119</v>
      </c>
    </row>
    <row r="6824" spans="1:6" x14ac:dyDescent="0.25">
      <c r="A6824" t="s">
        <v>16120</v>
      </c>
      <c r="B6824" s="147" t="s">
        <v>178</v>
      </c>
      <c r="C6824" t="s">
        <v>16121</v>
      </c>
      <c r="D6824" t="s">
        <v>16122</v>
      </c>
      <c r="E6824" s="148">
        <v>5032</v>
      </c>
      <c r="F6824" t="s">
        <v>16123</v>
      </c>
    </row>
    <row r="6825" spans="1:6" hidden="1" x14ac:dyDescent="0.25">
      <c r="A6825" t="s">
        <v>16120</v>
      </c>
      <c r="B6825" s="147" t="s">
        <v>234</v>
      </c>
      <c r="C6825" t="s">
        <v>16124</v>
      </c>
      <c r="D6825" t="s">
        <v>16122</v>
      </c>
      <c r="E6825" s="147">
        <v>-10.06</v>
      </c>
      <c r="F6825" t="s">
        <v>16125</v>
      </c>
    </row>
    <row r="6826" spans="1:6" hidden="1" x14ac:dyDescent="0.25">
      <c r="A6826" t="s">
        <v>16120</v>
      </c>
      <c r="B6826" s="147" t="s">
        <v>217</v>
      </c>
      <c r="C6826" t="s">
        <v>16126</v>
      </c>
      <c r="D6826" t="s">
        <v>16122</v>
      </c>
      <c r="E6826" s="147">
        <v>-25.16</v>
      </c>
      <c r="F6826" t="s">
        <v>16127</v>
      </c>
    </row>
    <row r="6827" spans="1:6" hidden="1" x14ac:dyDescent="0.25">
      <c r="A6827" t="s">
        <v>16120</v>
      </c>
      <c r="B6827" s="147" t="s">
        <v>218</v>
      </c>
      <c r="C6827" t="s">
        <v>16128</v>
      </c>
      <c r="D6827" t="s">
        <v>16122</v>
      </c>
      <c r="E6827" s="147">
        <v>-50.32</v>
      </c>
      <c r="F6827" t="s">
        <v>16129</v>
      </c>
    </row>
    <row r="6828" spans="1:6" hidden="1" x14ac:dyDescent="0.25">
      <c r="A6828" t="s">
        <v>16120</v>
      </c>
      <c r="B6828" s="147" t="s">
        <v>179</v>
      </c>
      <c r="C6828" t="s">
        <v>16130</v>
      </c>
      <c r="D6828" t="s">
        <v>16122</v>
      </c>
      <c r="E6828" s="147">
        <v>-121.27</v>
      </c>
      <c r="F6828" t="s">
        <v>16131</v>
      </c>
    </row>
    <row r="6829" spans="1:6" hidden="1" x14ac:dyDescent="0.25">
      <c r="A6829" t="s">
        <v>16120</v>
      </c>
      <c r="B6829" s="147" t="s">
        <v>225</v>
      </c>
      <c r="C6829" t="s">
        <v>16132</v>
      </c>
      <c r="D6829" t="s">
        <v>16122</v>
      </c>
      <c r="E6829" s="147">
        <v>-148.44</v>
      </c>
      <c r="F6829" t="s">
        <v>16133</v>
      </c>
    </row>
    <row r="6830" spans="1:6" hidden="1" x14ac:dyDescent="0.25">
      <c r="A6830" t="s">
        <v>16120</v>
      </c>
      <c r="B6830" s="147" t="s">
        <v>219</v>
      </c>
      <c r="C6830" t="s">
        <v>16134</v>
      </c>
      <c r="D6830" t="s">
        <v>16122</v>
      </c>
      <c r="E6830" s="147">
        <v>-150.96</v>
      </c>
      <c r="F6830" t="s">
        <v>16135</v>
      </c>
    </row>
    <row r="6831" spans="1:6" x14ac:dyDescent="0.25">
      <c r="A6831" t="s">
        <v>16136</v>
      </c>
      <c r="B6831" s="147" t="s">
        <v>178</v>
      </c>
      <c r="C6831" t="s">
        <v>16137</v>
      </c>
      <c r="D6831" t="s">
        <v>16138</v>
      </c>
      <c r="E6831" s="148">
        <v>48</v>
      </c>
      <c r="F6831" t="s">
        <v>16139</v>
      </c>
    </row>
    <row r="6832" spans="1:6" hidden="1" x14ac:dyDescent="0.25">
      <c r="A6832" t="s">
        <v>16136</v>
      </c>
      <c r="B6832" s="147" t="s">
        <v>234</v>
      </c>
      <c r="C6832" t="s">
        <v>16140</v>
      </c>
      <c r="D6832" t="s">
        <v>16138</v>
      </c>
      <c r="E6832" s="147">
        <v>-0.1</v>
      </c>
      <c r="F6832" t="s">
        <v>16141</v>
      </c>
    </row>
    <row r="6833" spans="1:6" hidden="1" x14ac:dyDescent="0.25">
      <c r="A6833" t="s">
        <v>16136</v>
      </c>
      <c r="B6833" s="147" t="s">
        <v>218</v>
      </c>
      <c r="C6833" t="s">
        <v>16142</v>
      </c>
      <c r="D6833" t="s">
        <v>16138</v>
      </c>
      <c r="E6833" s="147">
        <v>-0.48</v>
      </c>
      <c r="F6833" t="s">
        <v>16143</v>
      </c>
    </row>
    <row r="6834" spans="1:6" hidden="1" x14ac:dyDescent="0.25">
      <c r="A6834" t="s">
        <v>16136</v>
      </c>
      <c r="B6834" s="147" t="s">
        <v>179</v>
      </c>
      <c r="C6834" t="s">
        <v>16144</v>
      </c>
      <c r="D6834" t="s">
        <v>16138</v>
      </c>
      <c r="E6834" s="147">
        <v>-1.1599999999999999</v>
      </c>
      <c r="F6834" t="s">
        <v>16145</v>
      </c>
    </row>
    <row r="6835" spans="1:6" hidden="1" x14ac:dyDescent="0.25">
      <c r="A6835" t="s">
        <v>16136</v>
      </c>
      <c r="B6835" s="147" t="s">
        <v>225</v>
      </c>
      <c r="C6835" t="s">
        <v>16146</v>
      </c>
      <c r="D6835" t="s">
        <v>16138</v>
      </c>
      <c r="E6835" s="147">
        <v>-1.42</v>
      </c>
      <c r="F6835" t="s">
        <v>16147</v>
      </c>
    </row>
    <row r="6836" spans="1:6" hidden="1" x14ac:dyDescent="0.25">
      <c r="A6836" t="s">
        <v>16136</v>
      </c>
      <c r="B6836" s="147" t="s">
        <v>219</v>
      </c>
      <c r="C6836" t="s">
        <v>16148</v>
      </c>
      <c r="D6836" t="s">
        <v>16138</v>
      </c>
      <c r="E6836" s="147">
        <v>-1.44</v>
      </c>
      <c r="F6836" t="s">
        <v>16149</v>
      </c>
    </row>
    <row r="6837" spans="1:6" x14ac:dyDescent="0.25">
      <c r="A6837" t="s">
        <v>16150</v>
      </c>
      <c r="B6837" s="147" t="s">
        <v>178</v>
      </c>
      <c r="C6837" t="s">
        <v>16151</v>
      </c>
      <c r="D6837" t="s">
        <v>16152</v>
      </c>
      <c r="E6837" s="148">
        <v>22</v>
      </c>
      <c r="F6837" t="s">
        <v>16153</v>
      </c>
    </row>
    <row r="6838" spans="1:6" hidden="1" x14ac:dyDescent="0.25">
      <c r="A6838" t="s">
        <v>16150</v>
      </c>
      <c r="B6838" s="147" t="s">
        <v>234</v>
      </c>
      <c r="C6838" t="s">
        <v>16154</v>
      </c>
      <c r="D6838" t="s">
        <v>16152</v>
      </c>
      <c r="E6838" s="147">
        <v>-0.04</v>
      </c>
      <c r="F6838" t="s">
        <v>16155</v>
      </c>
    </row>
    <row r="6839" spans="1:6" hidden="1" x14ac:dyDescent="0.25">
      <c r="A6839" t="s">
        <v>16150</v>
      </c>
      <c r="B6839" s="147" t="s">
        <v>218</v>
      </c>
      <c r="C6839" t="s">
        <v>16156</v>
      </c>
      <c r="D6839" t="s">
        <v>16152</v>
      </c>
      <c r="E6839" s="147">
        <v>-0.11</v>
      </c>
      <c r="F6839" t="s">
        <v>16157</v>
      </c>
    </row>
    <row r="6840" spans="1:6" hidden="1" x14ac:dyDescent="0.25">
      <c r="A6840" t="s">
        <v>16150</v>
      </c>
      <c r="B6840" s="147" t="s">
        <v>219</v>
      </c>
      <c r="C6840" t="s">
        <v>16158</v>
      </c>
      <c r="D6840" t="s">
        <v>16152</v>
      </c>
      <c r="E6840" s="147">
        <v>-0.11</v>
      </c>
      <c r="F6840" t="s">
        <v>16159</v>
      </c>
    </row>
    <row r="6841" spans="1:6" hidden="1" x14ac:dyDescent="0.25">
      <c r="A6841" t="s">
        <v>16150</v>
      </c>
      <c r="B6841" s="147" t="s">
        <v>179</v>
      </c>
      <c r="C6841" t="s">
        <v>16160</v>
      </c>
      <c r="D6841" t="s">
        <v>16152</v>
      </c>
      <c r="E6841" s="147">
        <v>-0.53</v>
      </c>
      <c r="F6841" t="s">
        <v>16161</v>
      </c>
    </row>
    <row r="6842" spans="1:6" x14ac:dyDescent="0.25">
      <c r="A6842" t="s">
        <v>16162</v>
      </c>
      <c r="B6842" s="147" t="s">
        <v>178</v>
      </c>
      <c r="C6842" t="s">
        <v>16163</v>
      </c>
      <c r="D6842" t="s">
        <v>16164</v>
      </c>
      <c r="E6842" s="148">
        <v>48</v>
      </c>
      <c r="F6842" t="s">
        <v>16165</v>
      </c>
    </row>
    <row r="6843" spans="1:6" hidden="1" x14ac:dyDescent="0.25">
      <c r="A6843" t="s">
        <v>16162</v>
      </c>
      <c r="B6843" s="147" t="s">
        <v>234</v>
      </c>
      <c r="C6843" t="s">
        <v>16166</v>
      </c>
      <c r="D6843" t="s">
        <v>16164</v>
      </c>
      <c r="E6843" s="147">
        <v>-0.1</v>
      </c>
      <c r="F6843" t="s">
        <v>16167</v>
      </c>
    </row>
    <row r="6844" spans="1:6" hidden="1" x14ac:dyDescent="0.25">
      <c r="A6844" t="s">
        <v>16162</v>
      </c>
      <c r="B6844" s="147" t="s">
        <v>218</v>
      </c>
      <c r="C6844" t="s">
        <v>16168</v>
      </c>
      <c r="D6844" t="s">
        <v>16164</v>
      </c>
      <c r="E6844" s="147">
        <v>-0.48</v>
      </c>
      <c r="F6844" t="s">
        <v>16169</v>
      </c>
    </row>
    <row r="6845" spans="1:6" hidden="1" x14ac:dyDescent="0.25">
      <c r="A6845" t="s">
        <v>16162</v>
      </c>
      <c r="B6845" s="147" t="s">
        <v>179</v>
      </c>
      <c r="C6845" t="s">
        <v>16170</v>
      </c>
      <c r="D6845" t="s">
        <v>16164</v>
      </c>
      <c r="E6845" s="147">
        <v>-1.1599999999999999</v>
      </c>
      <c r="F6845" t="s">
        <v>16171</v>
      </c>
    </row>
    <row r="6846" spans="1:6" hidden="1" x14ac:dyDescent="0.25">
      <c r="A6846" t="s">
        <v>16162</v>
      </c>
      <c r="B6846" s="147" t="s">
        <v>219</v>
      </c>
      <c r="C6846" t="s">
        <v>16172</v>
      </c>
      <c r="D6846" t="s">
        <v>16164</v>
      </c>
      <c r="E6846" s="147">
        <v>-1.44</v>
      </c>
      <c r="F6846" t="s">
        <v>16173</v>
      </c>
    </row>
    <row r="6847" spans="1:6" x14ac:dyDescent="0.25">
      <c r="A6847" t="s">
        <v>16174</v>
      </c>
      <c r="B6847" s="147" t="s">
        <v>178</v>
      </c>
      <c r="C6847" t="s">
        <v>16175</v>
      </c>
      <c r="D6847" t="s">
        <v>16176</v>
      </c>
      <c r="E6847" s="148">
        <v>10353</v>
      </c>
      <c r="F6847" t="s">
        <v>16177</v>
      </c>
    </row>
    <row r="6848" spans="1:6" hidden="1" x14ac:dyDescent="0.25">
      <c r="A6848" t="s">
        <v>16174</v>
      </c>
      <c r="B6848" s="147" t="s">
        <v>234</v>
      </c>
      <c r="C6848" t="s">
        <v>16178</v>
      </c>
      <c r="D6848" t="s">
        <v>16176</v>
      </c>
      <c r="E6848" s="147">
        <v>-20.71</v>
      </c>
      <c r="F6848" t="s">
        <v>16179</v>
      </c>
    </row>
    <row r="6849" spans="1:6" hidden="1" x14ac:dyDescent="0.25">
      <c r="A6849" t="s">
        <v>16174</v>
      </c>
      <c r="B6849" s="147" t="s">
        <v>217</v>
      </c>
      <c r="C6849" t="s">
        <v>16180</v>
      </c>
      <c r="D6849" t="s">
        <v>16176</v>
      </c>
      <c r="E6849" s="147">
        <v>-51.77</v>
      </c>
      <c r="F6849" t="s">
        <v>16181</v>
      </c>
    </row>
    <row r="6850" spans="1:6" hidden="1" x14ac:dyDescent="0.25">
      <c r="A6850" t="s">
        <v>16174</v>
      </c>
      <c r="B6850" s="147" t="s">
        <v>218</v>
      </c>
      <c r="C6850" t="s">
        <v>16182</v>
      </c>
      <c r="D6850" t="s">
        <v>16176</v>
      </c>
      <c r="E6850" s="147">
        <v>-103.53</v>
      </c>
      <c r="F6850" t="s">
        <v>16183</v>
      </c>
    </row>
    <row r="6851" spans="1:6" hidden="1" x14ac:dyDescent="0.25">
      <c r="A6851" t="s">
        <v>16174</v>
      </c>
      <c r="B6851" s="147" t="s">
        <v>179</v>
      </c>
      <c r="C6851" t="s">
        <v>16184</v>
      </c>
      <c r="D6851" t="s">
        <v>16176</v>
      </c>
      <c r="E6851" s="147">
        <v>-249.51</v>
      </c>
      <c r="F6851" t="s">
        <v>16185</v>
      </c>
    </row>
    <row r="6852" spans="1:6" hidden="1" x14ac:dyDescent="0.25">
      <c r="A6852" t="s">
        <v>16174</v>
      </c>
      <c r="B6852" s="147" t="s">
        <v>225</v>
      </c>
      <c r="C6852" t="s">
        <v>16186</v>
      </c>
      <c r="D6852" t="s">
        <v>16176</v>
      </c>
      <c r="E6852" s="147">
        <v>-305.41000000000003</v>
      </c>
      <c r="F6852" t="s">
        <v>16187</v>
      </c>
    </row>
    <row r="6853" spans="1:6" hidden="1" x14ac:dyDescent="0.25">
      <c r="A6853" t="s">
        <v>16174</v>
      </c>
      <c r="B6853" s="147" t="s">
        <v>219</v>
      </c>
      <c r="C6853" t="s">
        <v>16188</v>
      </c>
      <c r="D6853" t="s">
        <v>16176</v>
      </c>
      <c r="E6853" s="147">
        <v>-310.58999999999997</v>
      </c>
      <c r="F6853" t="s">
        <v>16189</v>
      </c>
    </row>
    <row r="6854" spans="1:6" x14ac:dyDescent="0.25">
      <c r="A6854" t="s">
        <v>16190</v>
      </c>
      <c r="B6854" s="147" t="s">
        <v>178</v>
      </c>
      <c r="C6854" t="s">
        <v>16191</v>
      </c>
      <c r="D6854" t="s">
        <v>16192</v>
      </c>
      <c r="E6854" s="148">
        <v>118</v>
      </c>
      <c r="F6854" t="s">
        <v>16193</v>
      </c>
    </row>
    <row r="6855" spans="1:6" hidden="1" x14ac:dyDescent="0.25">
      <c r="A6855" t="s">
        <v>16190</v>
      </c>
      <c r="B6855" s="147" t="s">
        <v>234</v>
      </c>
      <c r="C6855" t="s">
        <v>16194</v>
      </c>
      <c r="D6855" t="s">
        <v>16192</v>
      </c>
      <c r="E6855" s="147">
        <v>-0.24</v>
      </c>
      <c r="F6855" t="s">
        <v>16195</v>
      </c>
    </row>
    <row r="6856" spans="1:6" hidden="1" x14ac:dyDescent="0.25">
      <c r="A6856" t="s">
        <v>16190</v>
      </c>
      <c r="B6856" s="147" t="s">
        <v>218</v>
      </c>
      <c r="C6856" t="s">
        <v>16196</v>
      </c>
      <c r="D6856" t="s">
        <v>16192</v>
      </c>
      <c r="E6856" s="147">
        <v>-0.59</v>
      </c>
      <c r="F6856" t="s">
        <v>16197</v>
      </c>
    </row>
    <row r="6857" spans="1:6" hidden="1" x14ac:dyDescent="0.25">
      <c r="A6857" t="s">
        <v>16190</v>
      </c>
      <c r="B6857" s="147" t="s">
        <v>219</v>
      </c>
      <c r="C6857" t="s">
        <v>16198</v>
      </c>
      <c r="D6857" t="s">
        <v>16192</v>
      </c>
      <c r="E6857" s="147">
        <v>-0.59</v>
      </c>
      <c r="F6857" t="s">
        <v>16199</v>
      </c>
    </row>
    <row r="6858" spans="1:6" hidden="1" x14ac:dyDescent="0.25">
      <c r="A6858" t="s">
        <v>16190</v>
      </c>
      <c r="B6858" s="147" t="s">
        <v>179</v>
      </c>
      <c r="C6858" t="s">
        <v>16200</v>
      </c>
      <c r="D6858" t="s">
        <v>16192</v>
      </c>
      <c r="E6858" s="147">
        <v>-2.84</v>
      </c>
      <c r="F6858" t="s">
        <v>16201</v>
      </c>
    </row>
    <row r="6859" spans="1:6" x14ac:dyDescent="0.25">
      <c r="A6859" t="s">
        <v>16202</v>
      </c>
      <c r="B6859" s="147" t="s">
        <v>178</v>
      </c>
      <c r="C6859" t="s">
        <v>16203</v>
      </c>
      <c r="D6859" t="s">
        <v>16204</v>
      </c>
      <c r="E6859" s="148">
        <v>1669</v>
      </c>
      <c r="F6859" t="s">
        <v>16205</v>
      </c>
    </row>
    <row r="6860" spans="1:6" hidden="1" x14ac:dyDescent="0.25">
      <c r="A6860" t="s">
        <v>16202</v>
      </c>
      <c r="B6860" s="147" t="s">
        <v>234</v>
      </c>
      <c r="C6860" t="s">
        <v>16206</v>
      </c>
      <c r="D6860" t="s">
        <v>16204</v>
      </c>
      <c r="E6860" s="147">
        <v>-3.34</v>
      </c>
      <c r="F6860" t="s">
        <v>16207</v>
      </c>
    </row>
    <row r="6861" spans="1:6" hidden="1" x14ac:dyDescent="0.25">
      <c r="A6861" t="s">
        <v>16202</v>
      </c>
      <c r="B6861" s="147" t="s">
        <v>217</v>
      </c>
      <c r="C6861" t="s">
        <v>16208</v>
      </c>
      <c r="D6861" t="s">
        <v>16204</v>
      </c>
      <c r="E6861" s="147">
        <v>-8.35</v>
      </c>
      <c r="F6861" t="s">
        <v>16209</v>
      </c>
    </row>
    <row r="6862" spans="1:6" hidden="1" x14ac:dyDescent="0.25">
      <c r="A6862" t="s">
        <v>16202</v>
      </c>
      <c r="B6862" s="147" t="s">
        <v>218</v>
      </c>
      <c r="C6862" t="s">
        <v>16210</v>
      </c>
      <c r="D6862" t="s">
        <v>16204</v>
      </c>
      <c r="E6862" s="147">
        <v>-8.35</v>
      </c>
      <c r="F6862" t="s">
        <v>16211</v>
      </c>
    </row>
    <row r="6863" spans="1:6" hidden="1" x14ac:dyDescent="0.25">
      <c r="A6863" t="s">
        <v>16202</v>
      </c>
      <c r="B6863" s="147" t="s">
        <v>219</v>
      </c>
      <c r="C6863" t="s">
        <v>16212</v>
      </c>
      <c r="D6863" t="s">
        <v>16204</v>
      </c>
      <c r="E6863" s="147">
        <v>-8.35</v>
      </c>
      <c r="F6863" t="s">
        <v>16213</v>
      </c>
    </row>
    <row r="6864" spans="1:6" hidden="1" x14ac:dyDescent="0.25">
      <c r="A6864" t="s">
        <v>16202</v>
      </c>
      <c r="B6864" s="147" t="s">
        <v>179</v>
      </c>
      <c r="C6864" t="s">
        <v>16214</v>
      </c>
      <c r="D6864" t="s">
        <v>16204</v>
      </c>
      <c r="E6864" s="147">
        <v>-40.22</v>
      </c>
      <c r="F6864" t="s">
        <v>16215</v>
      </c>
    </row>
    <row r="6865" spans="1:6" x14ac:dyDescent="0.25">
      <c r="A6865" t="s">
        <v>16216</v>
      </c>
      <c r="B6865" s="147" t="s">
        <v>178</v>
      </c>
      <c r="C6865" t="s">
        <v>16217</v>
      </c>
      <c r="D6865" t="s">
        <v>16218</v>
      </c>
      <c r="E6865" s="148">
        <v>3724</v>
      </c>
      <c r="F6865" t="s">
        <v>16219</v>
      </c>
    </row>
    <row r="6866" spans="1:6" hidden="1" x14ac:dyDescent="0.25">
      <c r="A6866" t="s">
        <v>16216</v>
      </c>
      <c r="B6866" s="147" t="s">
        <v>234</v>
      </c>
      <c r="C6866" t="s">
        <v>16220</v>
      </c>
      <c r="D6866" t="s">
        <v>16218</v>
      </c>
      <c r="E6866" s="147">
        <v>-7.45</v>
      </c>
      <c r="F6866" t="s">
        <v>16221</v>
      </c>
    </row>
    <row r="6867" spans="1:6" hidden="1" x14ac:dyDescent="0.25">
      <c r="A6867" t="s">
        <v>16216</v>
      </c>
      <c r="B6867" s="147" t="s">
        <v>217</v>
      </c>
      <c r="C6867" t="s">
        <v>16222</v>
      </c>
      <c r="D6867" t="s">
        <v>16218</v>
      </c>
      <c r="E6867" s="147">
        <v>-18.62</v>
      </c>
      <c r="F6867" t="s">
        <v>16223</v>
      </c>
    </row>
    <row r="6868" spans="1:6" hidden="1" x14ac:dyDescent="0.25">
      <c r="A6868" t="s">
        <v>16216</v>
      </c>
      <c r="B6868" s="147" t="s">
        <v>218</v>
      </c>
      <c r="C6868" t="s">
        <v>16224</v>
      </c>
      <c r="D6868" t="s">
        <v>16218</v>
      </c>
      <c r="E6868" s="147">
        <v>-18.62</v>
      </c>
      <c r="F6868" t="s">
        <v>16225</v>
      </c>
    </row>
    <row r="6869" spans="1:6" hidden="1" x14ac:dyDescent="0.25">
      <c r="A6869" t="s">
        <v>16216</v>
      </c>
      <c r="B6869" s="147" t="s">
        <v>219</v>
      </c>
      <c r="C6869" t="s">
        <v>16226</v>
      </c>
      <c r="D6869" t="s">
        <v>16218</v>
      </c>
      <c r="E6869" s="147">
        <v>-18.62</v>
      </c>
      <c r="F6869" t="s">
        <v>16227</v>
      </c>
    </row>
    <row r="6870" spans="1:6" hidden="1" x14ac:dyDescent="0.25">
      <c r="A6870" t="s">
        <v>16216</v>
      </c>
      <c r="B6870" s="147" t="s">
        <v>179</v>
      </c>
      <c r="C6870" t="s">
        <v>16228</v>
      </c>
      <c r="D6870" t="s">
        <v>16218</v>
      </c>
      <c r="E6870" s="147">
        <v>-89.75</v>
      </c>
      <c r="F6870" t="s">
        <v>16229</v>
      </c>
    </row>
    <row r="6871" spans="1:6" x14ac:dyDescent="0.25">
      <c r="A6871" t="s">
        <v>16230</v>
      </c>
      <c r="B6871" s="147" t="s">
        <v>178</v>
      </c>
      <c r="C6871" t="s">
        <v>16231</v>
      </c>
      <c r="D6871" t="s">
        <v>16232</v>
      </c>
      <c r="E6871" s="148">
        <v>150</v>
      </c>
      <c r="F6871" t="s">
        <v>16233</v>
      </c>
    </row>
    <row r="6872" spans="1:6" hidden="1" x14ac:dyDescent="0.25">
      <c r="A6872" t="s">
        <v>16230</v>
      </c>
      <c r="B6872" s="147" t="s">
        <v>234</v>
      </c>
      <c r="C6872" t="s">
        <v>16234</v>
      </c>
      <c r="D6872" t="s">
        <v>16232</v>
      </c>
      <c r="E6872" s="147">
        <v>-0.3</v>
      </c>
      <c r="F6872" t="s">
        <v>16235</v>
      </c>
    </row>
    <row r="6873" spans="1:6" hidden="1" x14ac:dyDescent="0.25">
      <c r="A6873" t="s">
        <v>16230</v>
      </c>
      <c r="B6873" s="147" t="s">
        <v>218</v>
      </c>
      <c r="C6873" t="s">
        <v>16236</v>
      </c>
      <c r="D6873" t="s">
        <v>16232</v>
      </c>
      <c r="E6873" s="147">
        <v>-1.5</v>
      </c>
      <c r="F6873" t="s">
        <v>16237</v>
      </c>
    </row>
    <row r="6874" spans="1:6" hidden="1" x14ac:dyDescent="0.25">
      <c r="A6874" t="s">
        <v>16230</v>
      </c>
      <c r="B6874" s="147" t="s">
        <v>179</v>
      </c>
      <c r="C6874" t="s">
        <v>16238</v>
      </c>
      <c r="D6874" t="s">
        <v>16232</v>
      </c>
      <c r="E6874" s="147">
        <v>-3.62</v>
      </c>
      <c r="F6874" t="s">
        <v>16239</v>
      </c>
    </row>
    <row r="6875" spans="1:6" hidden="1" x14ac:dyDescent="0.25">
      <c r="A6875" t="s">
        <v>16230</v>
      </c>
      <c r="B6875" s="147" t="s">
        <v>219</v>
      </c>
      <c r="C6875" t="s">
        <v>16240</v>
      </c>
      <c r="D6875" t="s">
        <v>16232</v>
      </c>
      <c r="E6875" s="147">
        <v>-4.5</v>
      </c>
      <c r="F6875" t="s">
        <v>16241</v>
      </c>
    </row>
    <row r="6876" spans="1:6" x14ac:dyDescent="0.25">
      <c r="A6876" t="s">
        <v>16242</v>
      </c>
      <c r="B6876" s="147" t="s">
        <v>178</v>
      </c>
      <c r="C6876" t="s">
        <v>16243</v>
      </c>
      <c r="D6876" t="s">
        <v>16244</v>
      </c>
      <c r="E6876" s="148">
        <v>240</v>
      </c>
      <c r="F6876" t="s">
        <v>16245</v>
      </c>
    </row>
    <row r="6877" spans="1:6" hidden="1" x14ac:dyDescent="0.25">
      <c r="A6877" t="s">
        <v>16242</v>
      </c>
      <c r="B6877" s="147" t="s">
        <v>234</v>
      </c>
      <c r="C6877" t="s">
        <v>16246</v>
      </c>
      <c r="D6877" t="s">
        <v>16244</v>
      </c>
      <c r="E6877" s="147">
        <v>-0.48</v>
      </c>
      <c r="F6877" t="s">
        <v>16247</v>
      </c>
    </row>
    <row r="6878" spans="1:6" hidden="1" x14ac:dyDescent="0.25">
      <c r="A6878" t="s">
        <v>16242</v>
      </c>
      <c r="B6878" s="147" t="s">
        <v>217</v>
      </c>
      <c r="C6878" t="s">
        <v>16248</v>
      </c>
      <c r="D6878" t="s">
        <v>16244</v>
      </c>
      <c r="E6878" s="147">
        <v>-1.2</v>
      </c>
      <c r="F6878" t="s">
        <v>16249</v>
      </c>
    </row>
    <row r="6879" spans="1:6" hidden="1" x14ac:dyDescent="0.25">
      <c r="A6879" t="s">
        <v>16242</v>
      </c>
      <c r="B6879" s="147" t="s">
        <v>218</v>
      </c>
      <c r="C6879" t="s">
        <v>16250</v>
      </c>
      <c r="D6879" t="s">
        <v>16244</v>
      </c>
      <c r="E6879" s="147">
        <v>-2.4</v>
      </c>
      <c r="F6879" t="s">
        <v>16251</v>
      </c>
    </row>
    <row r="6880" spans="1:6" hidden="1" x14ac:dyDescent="0.25">
      <c r="A6880" t="s">
        <v>16242</v>
      </c>
      <c r="B6880" s="147" t="s">
        <v>179</v>
      </c>
      <c r="C6880" t="s">
        <v>16252</v>
      </c>
      <c r="D6880" t="s">
        <v>16244</v>
      </c>
      <c r="E6880" s="147">
        <v>-5.78</v>
      </c>
      <c r="F6880" t="s">
        <v>16253</v>
      </c>
    </row>
    <row r="6881" spans="1:6" hidden="1" x14ac:dyDescent="0.25">
      <c r="A6881" t="s">
        <v>16242</v>
      </c>
      <c r="B6881" s="147" t="s">
        <v>219</v>
      </c>
      <c r="C6881" t="s">
        <v>16254</v>
      </c>
      <c r="D6881" t="s">
        <v>16244</v>
      </c>
      <c r="E6881" s="147">
        <v>-7.2</v>
      </c>
      <c r="F6881" t="s">
        <v>16255</v>
      </c>
    </row>
    <row r="6882" spans="1:6" x14ac:dyDescent="0.25">
      <c r="A6882" t="s">
        <v>16256</v>
      </c>
      <c r="B6882" s="147" t="s">
        <v>178</v>
      </c>
      <c r="C6882" t="s">
        <v>16257</v>
      </c>
      <c r="D6882" t="s">
        <v>16258</v>
      </c>
      <c r="E6882" s="148">
        <v>376</v>
      </c>
      <c r="F6882" t="s">
        <v>16259</v>
      </c>
    </row>
    <row r="6883" spans="1:6" hidden="1" x14ac:dyDescent="0.25">
      <c r="A6883" t="s">
        <v>16256</v>
      </c>
      <c r="B6883" s="147" t="s">
        <v>234</v>
      </c>
      <c r="C6883" t="s">
        <v>16260</v>
      </c>
      <c r="D6883" t="s">
        <v>16258</v>
      </c>
      <c r="E6883" s="147">
        <v>-0.75</v>
      </c>
      <c r="F6883" t="s">
        <v>16261</v>
      </c>
    </row>
    <row r="6884" spans="1:6" hidden="1" x14ac:dyDescent="0.25">
      <c r="A6884" t="s">
        <v>16256</v>
      </c>
      <c r="B6884" s="147" t="s">
        <v>217</v>
      </c>
      <c r="C6884" t="s">
        <v>16262</v>
      </c>
      <c r="D6884" t="s">
        <v>16258</v>
      </c>
      <c r="E6884" s="147">
        <v>-1.88</v>
      </c>
      <c r="F6884" t="s">
        <v>16263</v>
      </c>
    </row>
    <row r="6885" spans="1:6" hidden="1" x14ac:dyDescent="0.25">
      <c r="A6885" t="s">
        <v>16256</v>
      </c>
      <c r="B6885" s="147" t="s">
        <v>218</v>
      </c>
      <c r="C6885" t="s">
        <v>16264</v>
      </c>
      <c r="D6885" t="s">
        <v>16258</v>
      </c>
      <c r="E6885" s="147">
        <v>-3.76</v>
      </c>
      <c r="F6885" t="s">
        <v>16265</v>
      </c>
    </row>
    <row r="6886" spans="1:6" hidden="1" x14ac:dyDescent="0.25">
      <c r="A6886" t="s">
        <v>16256</v>
      </c>
      <c r="B6886" s="147" t="s">
        <v>179</v>
      </c>
      <c r="C6886" t="s">
        <v>16266</v>
      </c>
      <c r="D6886" t="s">
        <v>16258</v>
      </c>
      <c r="E6886" s="147">
        <v>-9.06</v>
      </c>
      <c r="F6886" t="s">
        <v>16267</v>
      </c>
    </row>
    <row r="6887" spans="1:6" hidden="1" x14ac:dyDescent="0.25">
      <c r="A6887" t="s">
        <v>16256</v>
      </c>
      <c r="B6887" s="147" t="s">
        <v>219</v>
      </c>
      <c r="C6887" t="s">
        <v>16268</v>
      </c>
      <c r="D6887" t="s">
        <v>16258</v>
      </c>
      <c r="E6887" s="147">
        <v>-11.28</v>
      </c>
      <c r="F6887" t="s">
        <v>16269</v>
      </c>
    </row>
    <row r="6888" spans="1:6" x14ac:dyDescent="0.25">
      <c r="A6888" t="s">
        <v>16270</v>
      </c>
      <c r="B6888" s="147" t="s">
        <v>178</v>
      </c>
      <c r="C6888" t="s">
        <v>16271</v>
      </c>
      <c r="D6888" t="s">
        <v>16272</v>
      </c>
      <c r="E6888" s="148">
        <v>4080</v>
      </c>
      <c r="F6888" t="s">
        <v>16273</v>
      </c>
    </row>
    <row r="6889" spans="1:6" hidden="1" x14ac:dyDescent="0.25">
      <c r="A6889" t="s">
        <v>16270</v>
      </c>
      <c r="B6889" s="147" t="s">
        <v>234</v>
      </c>
      <c r="C6889" t="s">
        <v>16274</v>
      </c>
      <c r="D6889" t="s">
        <v>16272</v>
      </c>
      <c r="E6889" s="147">
        <v>-8.16</v>
      </c>
      <c r="F6889" t="s">
        <v>16275</v>
      </c>
    </row>
    <row r="6890" spans="1:6" hidden="1" x14ac:dyDescent="0.25">
      <c r="A6890" t="s">
        <v>16270</v>
      </c>
      <c r="B6890" s="147" t="s">
        <v>217</v>
      </c>
      <c r="C6890" t="s">
        <v>16276</v>
      </c>
      <c r="D6890" t="s">
        <v>16272</v>
      </c>
      <c r="E6890" s="147">
        <v>-20.399999999999999</v>
      </c>
      <c r="F6890" t="s">
        <v>16277</v>
      </c>
    </row>
    <row r="6891" spans="1:6" hidden="1" x14ac:dyDescent="0.25">
      <c r="A6891" t="s">
        <v>16270</v>
      </c>
      <c r="B6891" s="147" t="s">
        <v>218</v>
      </c>
      <c r="C6891" t="s">
        <v>16278</v>
      </c>
      <c r="D6891" t="s">
        <v>16272</v>
      </c>
      <c r="E6891" s="147">
        <v>-20.399999999999999</v>
      </c>
      <c r="F6891" t="s">
        <v>16279</v>
      </c>
    </row>
    <row r="6892" spans="1:6" hidden="1" x14ac:dyDescent="0.25">
      <c r="A6892" t="s">
        <v>16270</v>
      </c>
      <c r="B6892" s="147" t="s">
        <v>219</v>
      </c>
      <c r="C6892" t="s">
        <v>16280</v>
      </c>
      <c r="D6892" t="s">
        <v>16272</v>
      </c>
      <c r="E6892" s="147">
        <v>-20.399999999999999</v>
      </c>
      <c r="F6892" t="s">
        <v>16281</v>
      </c>
    </row>
    <row r="6893" spans="1:6" hidden="1" x14ac:dyDescent="0.25">
      <c r="A6893" t="s">
        <v>16270</v>
      </c>
      <c r="B6893" s="147" t="s">
        <v>179</v>
      </c>
      <c r="C6893" t="s">
        <v>16282</v>
      </c>
      <c r="D6893" t="s">
        <v>16272</v>
      </c>
      <c r="E6893" s="147">
        <v>-98.33</v>
      </c>
      <c r="F6893" t="s">
        <v>16283</v>
      </c>
    </row>
    <row r="6894" spans="1:6" x14ac:dyDescent="0.25">
      <c r="A6894" t="s">
        <v>16284</v>
      </c>
      <c r="B6894" s="147" t="s">
        <v>178</v>
      </c>
      <c r="C6894" t="s">
        <v>16285</v>
      </c>
      <c r="D6894" t="s">
        <v>16286</v>
      </c>
      <c r="E6894" s="148">
        <v>80</v>
      </c>
      <c r="F6894" t="s">
        <v>16287</v>
      </c>
    </row>
    <row r="6895" spans="1:6" hidden="1" x14ac:dyDescent="0.25">
      <c r="A6895" t="s">
        <v>16284</v>
      </c>
      <c r="B6895" s="147" t="s">
        <v>234</v>
      </c>
      <c r="C6895" t="s">
        <v>16288</v>
      </c>
      <c r="D6895" t="s">
        <v>16286</v>
      </c>
      <c r="E6895" s="147">
        <v>-0.16</v>
      </c>
      <c r="F6895" t="s">
        <v>16289</v>
      </c>
    </row>
    <row r="6896" spans="1:6" hidden="1" x14ac:dyDescent="0.25">
      <c r="A6896" t="s">
        <v>16284</v>
      </c>
      <c r="B6896" s="147" t="s">
        <v>218</v>
      </c>
      <c r="C6896" t="s">
        <v>16290</v>
      </c>
      <c r="D6896" t="s">
        <v>16286</v>
      </c>
      <c r="E6896" s="147">
        <v>-0.8</v>
      </c>
      <c r="F6896" t="s">
        <v>16291</v>
      </c>
    </row>
    <row r="6897" spans="1:6" hidden="1" x14ac:dyDescent="0.25">
      <c r="A6897" t="s">
        <v>16284</v>
      </c>
      <c r="B6897" s="147" t="s">
        <v>179</v>
      </c>
      <c r="C6897" t="s">
        <v>16292</v>
      </c>
      <c r="D6897" t="s">
        <v>16286</v>
      </c>
      <c r="E6897" s="147">
        <v>-1.93</v>
      </c>
      <c r="F6897" t="s">
        <v>16293</v>
      </c>
    </row>
    <row r="6898" spans="1:6" hidden="1" x14ac:dyDescent="0.25">
      <c r="A6898" t="s">
        <v>16284</v>
      </c>
      <c r="B6898" s="147" t="s">
        <v>219</v>
      </c>
      <c r="C6898" t="s">
        <v>16294</v>
      </c>
      <c r="D6898" t="s">
        <v>16286</v>
      </c>
      <c r="E6898" s="147">
        <v>-2.4</v>
      </c>
      <c r="F6898" t="s">
        <v>16295</v>
      </c>
    </row>
    <row r="6899" spans="1:6" x14ac:dyDescent="0.25">
      <c r="A6899" t="s">
        <v>16296</v>
      </c>
      <c r="B6899" s="147" t="s">
        <v>178</v>
      </c>
      <c r="C6899" t="s">
        <v>16297</v>
      </c>
      <c r="D6899" t="s">
        <v>16298</v>
      </c>
      <c r="E6899" s="148">
        <v>72</v>
      </c>
      <c r="F6899" t="s">
        <v>16299</v>
      </c>
    </row>
    <row r="6900" spans="1:6" hidden="1" x14ac:dyDescent="0.25">
      <c r="A6900" t="s">
        <v>16296</v>
      </c>
      <c r="B6900" s="147" t="s">
        <v>234</v>
      </c>
      <c r="C6900" t="s">
        <v>16300</v>
      </c>
      <c r="D6900" t="s">
        <v>16298</v>
      </c>
      <c r="E6900" s="147">
        <v>-0.14000000000000001</v>
      </c>
      <c r="F6900" t="s">
        <v>16301</v>
      </c>
    </row>
    <row r="6901" spans="1:6" hidden="1" x14ac:dyDescent="0.25">
      <c r="A6901" t="s">
        <v>16296</v>
      </c>
      <c r="B6901" s="147" t="s">
        <v>218</v>
      </c>
      <c r="C6901" t="s">
        <v>16302</v>
      </c>
      <c r="D6901" t="s">
        <v>16298</v>
      </c>
      <c r="E6901" s="147">
        <v>-0.72</v>
      </c>
      <c r="F6901" t="s">
        <v>16303</v>
      </c>
    </row>
    <row r="6902" spans="1:6" hidden="1" x14ac:dyDescent="0.25">
      <c r="A6902" t="s">
        <v>16296</v>
      </c>
      <c r="B6902" s="147" t="s">
        <v>179</v>
      </c>
      <c r="C6902" t="s">
        <v>16304</v>
      </c>
      <c r="D6902" t="s">
        <v>16298</v>
      </c>
      <c r="E6902" s="147">
        <v>-1.74</v>
      </c>
      <c r="F6902" t="s">
        <v>16305</v>
      </c>
    </row>
    <row r="6903" spans="1:6" hidden="1" x14ac:dyDescent="0.25">
      <c r="A6903" t="s">
        <v>16296</v>
      </c>
      <c r="B6903" s="147" t="s">
        <v>219</v>
      </c>
      <c r="C6903" t="s">
        <v>16306</v>
      </c>
      <c r="D6903" t="s">
        <v>16298</v>
      </c>
      <c r="E6903" s="147">
        <v>-2.16</v>
      </c>
      <c r="F6903" t="s">
        <v>16307</v>
      </c>
    </row>
    <row r="6904" spans="1:6" hidden="1" x14ac:dyDescent="0.25">
      <c r="A6904" t="s">
        <v>16308</v>
      </c>
      <c r="B6904" s="147" t="s">
        <v>179</v>
      </c>
      <c r="C6904" t="s">
        <v>16309</v>
      </c>
      <c r="D6904" t="s">
        <v>1544</v>
      </c>
      <c r="E6904" s="147">
        <v>33.229999999999997</v>
      </c>
      <c r="F6904" t="s">
        <v>16310</v>
      </c>
    </row>
    <row r="6905" spans="1:6" hidden="1" x14ac:dyDescent="0.25">
      <c r="A6905" t="s">
        <v>16308</v>
      </c>
      <c r="B6905" s="147" t="s">
        <v>217</v>
      </c>
      <c r="C6905" t="s">
        <v>16311</v>
      </c>
      <c r="D6905" t="s">
        <v>1544</v>
      </c>
      <c r="E6905" s="147">
        <v>6.9</v>
      </c>
      <c r="F6905" t="s">
        <v>16312</v>
      </c>
    </row>
    <row r="6906" spans="1:6" hidden="1" x14ac:dyDescent="0.25">
      <c r="A6906" t="s">
        <v>16308</v>
      </c>
      <c r="B6906" s="147" t="s">
        <v>218</v>
      </c>
      <c r="C6906" t="s">
        <v>16313</v>
      </c>
      <c r="D6906" t="s">
        <v>1544</v>
      </c>
      <c r="E6906" s="147">
        <v>6.9</v>
      </c>
      <c r="F6906" t="s">
        <v>16314</v>
      </c>
    </row>
    <row r="6907" spans="1:6" hidden="1" x14ac:dyDescent="0.25">
      <c r="A6907" t="s">
        <v>16315</v>
      </c>
      <c r="B6907" s="147" t="s">
        <v>219</v>
      </c>
      <c r="C6907" t="s">
        <v>16316</v>
      </c>
      <c r="D6907" t="s">
        <v>1544</v>
      </c>
      <c r="E6907" s="147">
        <v>6.9</v>
      </c>
      <c r="F6907" t="s">
        <v>16317</v>
      </c>
    </row>
    <row r="6908" spans="1:6" x14ac:dyDescent="0.25">
      <c r="A6908" t="s">
        <v>16315</v>
      </c>
      <c r="B6908" s="147" t="s">
        <v>178</v>
      </c>
      <c r="C6908" t="s">
        <v>16318</v>
      </c>
      <c r="D6908" t="s">
        <v>1544</v>
      </c>
      <c r="E6908" s="147">
        <v>2.76</v>
      </c>
      <c r="F6908" t="s">
        <v>16319</v>
      </c>
    </row>
    <row r="6909" spans="1:6" x14ac:dyDescent="0.25">
      <c r="A6909" t="s">
        <v>16315</v>
      </c>
      <c r="B6909" s="147" t="s">
        <v>178</v>
      </c>
      <c r="C6909" t="s">
        <v>16320</v>
      </c>
      <c r="D6909" t="s">
        <v>1544</v>
      </c>
      <c r="E6909" s="148">
        <v>-1379</v>
      </c>
      <c r="F6909" t="s">
        <v>16321</v>
      </c>
    </row>
    <row r="6910" spans="1:6" hidden="1" x14ac:dyDescent="0.25">
      <c r="A6910" t="s">
        <v>16322</v>
      </c>
      <c r="B6910" s="147" t="s">
        <v>219</v>
      </c>
      <c r="C6910" t="s">
        <v>16323</v>
      </c>
      <c r="D6910" t="s">
        <v>242</v>
      </c>
      <c r="E6910" s="147">
        <v>262.44</v>
      </c>
      <c r="F6910" t="s">
        <v>16324</v>
      </c>
    </row>
    <row r="6911" spans="1:6" hidden="1" x14ac:dyDescent="0.25">
      <c r="A6911" t="s">
        <v>16322</v>
      </c>
      <c r="B6911" s="147" t="s">
        <v>179</v>
      </c>
      <c r="C6911" t="s">
        <v>16325</v>
      </c>
      <c r="D6911" t="s">
        <v>242</v>
      </c>
      <c r="E6911" s="147">
        <v>210.83</v>
      </c>
      <c r="F6911" t="s">
        <v>16326</v>
      </c>
    </row>
    <row r="6912" spans="1:6" hidden="1" x14ac:dyDescent="0.25">
      <c r="A6912" t="s">
        <v>16322</v>
      </c>
      <c r="B6912" s="147" t="s">
        <v>218</v>
      </c>
      <c r="C6912" t="s">
        <v>16327</v>
      </c>
      <c r="D6912" t="s">
        <v>242</v>
      </c>
      <c r="E6912" s="147">
        <v>87.48</v>
      </c>
      <c r="F6912" t="s">
        <v>16328</v>
      </c>
    </row>
    <row r="6913" spans="1:6" hidden="1" x14ac:dyDescent="0.25">
      <c r="A6913" t="s">
        <v>16322</v>
      </c>
      <c r="B6913" s="147" t="s">
        <v>217</v>
      </c>
      <c r="C6913" t="s">
        <v>16329</v>
      </c>
      <c r="D6913" t="s">
        <v>242</v>
      </c>
      <c r="E6913" s="147">
        <v>43.74</v>
      </c>
      <c r="F6913" t="s">
        <v>16330</v>
      </c>
    </row>
    <row r="6914" spans="1:6" x14ac:dyDescent="0.25">
      <c r="A6914" t="s">
        <v>16322</v>
      </c>
      <c r="B6914" s="147" t="s">
        <v>178</v>
      </c>
      <c r="C6914" t="s">
        <v>16331</v>
      </c>
      <c r="D6914" t="s">
        <v>242</v>
      </c>
      <c r="E6914" s="147">
        <v>4.37</v>
      </c>
      <c r="F6914" t="s">
        <v>16332</v>
      </c>
    </row>
    <row r="6915" spans="1:6" x14ac:dyDescent="0.25">
      <c r="A6915" t="s">
        <v>16322</v>
      </c>
      <c r="B6915" s="147" t="s">
        <v>178</v>
      </c>
      <c r="C6915" t="s">
        <v>16333</v>
      </c>
      <c r="D6915" t="s">
        <v>242</v>
      </c>
      <c r="E6915" s="148">
        <v>-8748</v>
      </c>
      <c r="F6915" t="s">
        <v>16334</v>
      </c>
    </row>
    <row r="6916" spans="1:6" hidden="1" x14ac:dyDescent="0.25">
      <c r="A6916" t="s">
        <v>16335</v>
      </c>
      <c r="B6916" s="147" t="s">
        <v>179</v>
      </c>
      <c r="C6916" t="s">
        <v>16336</v>
      </c>
      <c r="D6916" t="s">
        <v>240</v>
      </c>
      <c r="E6916" s="147">
        <v>210.83</v>
      </c>
      <c r="F6916" t="s">
        <v>16337</v>
      </c>
    </row>
    <row r="6917" spans="1:6" hidden="1" x14ac:dyDescent="0.25">
      <c r="A6917" t="s">
        <v>16335</v>
      </c>
      <c r="B6917" s="147" t="s">
        <v>217</v>
      </c>
      <c r="C6917" t="s">
        <v>16338</v>
      </c>
      <c r="D6917" t="s">
        <v>240</v>
      </c>
      <c r="E6917" s="147">
        <v>43.74</v>
      </c>
      <c r="F6917" t="s">
        <v>16339</v>
      </c>
    </row>
    <row r="6918" spans="1:6" hidden="1" x14ac:dyDescent="0.25">
      <c r="A6918" t="s">
        <v>16335</v>
      </c>
      <c r="B6918" s="147" t="s">
        <v>218</v>
      </c>
      <c r="C6918" t="s">
        <v>16340</v>
      </c>
      <c r="D6918" t="s">
        <v>240</v>
      </c>
      <c r="E6918" s="147">
        <v>43.74</v>
      </c>
      <c r="F6918" t="s">
        <v>16341</v>
      </c>
    </row>
    <row r="6919" spans="1:6" hidden="1" x14ac:dyDescent="0.25">
      <c r="A6919" t="s">
        <v>16335</v>
      </c>
      <c r="B6919" s="147" t="s">
        <v>219</v>
      </c>
      <c r="C6919" t="s">
        <v>16342</v>
      </c>
      <c r="D6919" t="s">
        <v>240</v>
      </c>
      <c r="E6919" s="147">
        <v>43.74</v>
      </c>
      <c r="F6919" t="s">
        <v>16343</v>
      </c>
    </row>
    <row r="6920" spans="1:6" x14ac:dyDescent="0.25">
      <c r="A6920" t="s">
        <v>16335</v>
      </c>
      <c r="B6920" s="147" t="s">
        <v>178</v>
      </c>
      <c r="C6920" t="s">
        <v>16344</v>
      </c>
      <c r="D6920" t="s">
        <v>240</v>
      </c>
      <c r="E6920" s="147">
        <v>4.37</v>
      </c>
      <c r="F6920" t="s">
        <v>16345</v>
      </c>
    </row>
    <row r="6921" spans="1:6" x14ac:dyDescent="0.25">
      <c r="A6921" t="s">
        <v>16335</v>
      </c>
      <c r="B6921" s="147" t="s">
        <v>178</v>
      </c>
      <c r="C6921" t="s">
        <v>16346</v>
      </c>
      <c r="D6921" t="s">
        <v>240</v>
      </c>
      <c r="E6921" s="148">
        <v>-8748</v>
      </c>
      <c r="F6921" t="s">
        <v>16347</v>
      </c>
    </row>
    <row r="6922" spans="1:6" hidden="1" x14ac:dyDescent="0.25">
      <c r="A6922" t="s">
        <v>16348</v>
      </c>
      <c r="B6922" s="147" t="s">
        <v>219</v>
      </c>
      <c r="C6922" t="s">
        <v>16349</v>
      </c>
      <c r="D6922" t="s">
        <v>257</v>
      </c>
      <c r="E6922" s="147">
        <v>89.43</v>
      </c>
      <c r="F6922" t="s">
        <v>16350</v>
      </c>
    </row>
    <row r="6923" spans="1:6" hidden="1" x14ac:dyDescent="0.25">
      <c r="A6923" t="s">
        <v>16348</v>
      </c>
      <c r="B6923" s="147" t="s">
        <v>225</v>
      </c>
      <c r="C6923" t="s">
        <v>16351</v>
      </c>
      <c r="D6923" t="s">
        <v>257</v>
      </c>
      <c r="E6923" s="147">
        <v>87.94</v>
      </c>
      <c r="F6923" t="s">
        <v>16352</v>
      </c>
    </row>
    <row r="6924" spans="1:6" hidden="1" x14ac:dyDescent="0.25">
      <c r="A6924" t="s">
        <v>16348</v>
      </c>
      <c r="B6924" s="147" t="s">
        <v>179</v>
      </c>
      <c r="C6924" t="s">
        <v>16353</v>
      </c>
      <c r="D6924" t="s">
        <v>257</v>
      </c>
      <c r="E6924" s="147">
        <v>71.84</v>
      </c>
      <c r="F6924" t="s">
        <v>16354</v>
      </c>
    </row>
    <row r="6925" spans="1:6" hidden="1" x14ac:dyDescent="0.25">
      <c r="A6925" t="s">
        <v>16348</v>
      </c>
      <c r="B6925" s="147" t="s">
        <v>218</v>
      </c>
      <c r="C6925" t="s">
        <v>16355</v>
      </c>
      <c r="D6925" t="s">
        <v>257</v>
      </c>
      <c r="E6925" s="147">
        <v>29.81</v>
      </c>
      <c r="F6925" t="s">
        <v>16356</v>
      </c>
    </row>
    <row r="6926" spans="1:6" hidden="1" x14ac:dyDescent="0.25">
      <c r="A6926" t="s">
        <v>16348</v>
      </c>
      <c r="B6926" s="147" t="s">
        <v>217</v>
      </c>
      <c r="C6926" t="s">
        <v>16357</v>
      </c>
      <c r="D6926" t="s">
        <v>257</v>
      </c>
      <c r="E6926" s="147">
        <v>14.91</v>
      </c>
      <c r="F6926" t="s">
        <v>16358</v>
      </c>
    </row>
    <row r="6927" spans="1:6" x14ac:dyDescent="0.25">
      <c r="A6927" t="s">
        <v>16348</v>
      </c>
      <c r="B6927" s="147" t="s">
        <v>178</v>
      </c>
      <c r="C6927" t="s">
        <v>16359</v>
      </c>
      <c r="D6927" t="s">
        <v>257</v>
      </c>
      <c r="E6927" s="147">
        <v>1.49</v>
      </c>
      <c r="F6927" t="s">
        <v>16360</v>
      </c>
    </row>
    <row r="6928" spans="1:6" x14ac:dyDescent="0.25">
      <c r="A6928" t="s">
        <v>16348</v>
      </c>
      <c r="B6928" s="147" t="s">
        <v>178</v>
      </c>
      <c r="C6928" t="s">
        <v>16361</v>
      </c>
      <c r="D6928" t="s">
        <v>257</v>
      </c>
      <c r="E6928" s="148">
        <v>-2981</v>
      </c>
      <c r="F6928" t="s">
        <v>16362</v>
      </c>
    </row>
    <row r="6929" spans="1:6" hidden="1" x14ac:dyDescent="0.25">
      <c r="A6929" t="s">
        <v>16363</v>
      </c>
      <c r="B6929" s="147" t="s">
        <v>219</v>
      </c>
      <c r="C6929" t="s">
        <v>16364</v>
      </c>
      <c r="D6929" t="s">
        <v>260</v>
      </c>
      <c r="E6929" s="147">
        <v>173.13</v>
      </c>
      <c r="F6929" t="s">
        <v>16365</v>
      </c>
    </row>
    <row r="6930" spans="1:6" hidden="1" x14ac:dyDescent="0.25">
      <c r="A6930" t="s">
        <v>16363</v>
      </c>
      <c r="B6930" s="147" t="s">
        <v>179</v>
      </c>
      <c r="C6930" t="s">
        <v>16366</v>
      </c>
      <c r="D6930" t="s">
        <v>260</v>
      </c>
      <c r="E6930" s="147">
        <v>139.08000000000001</v>
      </c>
      <c r="F6930" t="s">
        <v>16367</v>
      </c>
    </row>
    <row r="6931" spans="1:6" hidden="1" x14ac:dyDescent="0.25">
      <c r="A6931" t="s">
        <v>16363</v>
      </c>
      <c r="B6931" s="147" t="s">
        <v>218</v>
      </c>
      <c r="C6931" t="s">
        <v>16368</v>
      </c>
      <c r="D6931" t="s">
        <v>260</v>
      </c>
      <c r="E6931" s="147">
        <v>57.71</v>
      </c>
      <c r="F6931" t="s">
        <v>16369</v>
      </c>
    </row>
    <row r="6932" spans="1:6" hidden="1" x14ac:dyDescent="0.25">
      <c r="A6932" t="s">
        <v>16363</v>
      </c>
      <c r="B6932" s="147" t="s">
        <v>217</v>
      </c>
      <c r="C6932" t="s">
        <v>16370</v>
      </c>
      <c r="D6932" t="s">
        <v>260</v>
      </c>
      <c r="E6932" s="147">
        <v>28.86</v>
      </c>
      <c r="F6932" t="s">
        <v>16371</v>
      </c>
    </row>
    <row r="6933" spans="1:6" x14ac:dyDescent="0.25">
      <c r="A6933" t="s">
        <v>16363</v>
      </c>
      <c r="B6933" s="147" t="s">
        <v>178</v>
      </c>
      <c r="C6933" t="s">
        <v>16372</v>
      </c>
      <c r="D6933" t="s">
        <v>260</v>
      </c>
      <c r="E6933" s="147">
        <v>2.89</v>
      </c>
      <c r="F6933" t="s">
        <v>16373</v>
      </c>
    </row>
    <row r="6934" spans="1:6" x14ac:dyDescent="0.25">
      <c r="A6934" t="s">
        <v>16363</v>
      </c>
      <c r="B6934" s="147" t="s">
        <v>178</v>
      </c>
      <c r="C6934" t="s">
        <v>16374</v>
      </c>
      <c r="D6934" t="s">
        <v>260</v>
      </c>
      <c r="E6934" s="148">
        <v>-5771</v>
      </c>
      <c r="F6934" t="s">
        <v>16375</v>
      </c>
    </row>
    <row r="6935" spans="1:6" x14ac:dyDescent="0.25">
      <c r="A6935" t="s">
        <v>16376</v>
      </c>
      <c r="B6935" s="147" t="s">
        <v>178</v>
      </c>
      <c r="C6935" t="s">
        <v>16377</v>
      </c>
      <c r="D6935" t="s">
        <v>16378</v>
      </c>
      <c r="E6935" s="148">
        <v>24</v>
      </c>
      <c r="F6935" t="s">
        <v>16379</v>
      </c>
    </row>
    <row r="6936" spans="1:6" hidden="1" x14ac:dyDescent="0.25">
      <c r="A6936" t="s">
        <v>16376</v>
      </c>
      <c r="B6936" s="147" t="s">
        <v>234</v>
      </c>
      <c r="C6936" t="s">
        <v>16380</v>
      </c>
      <c r="D6936" t="s">
        <v>16378</v>
      </c>
      <c r="E6936" s="147">
        <v>-0.05</v>
      </c>
      <c r="F6936" t="s">
        <v>16381</v>
      </c>
    </row>
    <row r="6937" spans="1:6" hidden="1" x14ac:dyDescent="0.25">
      <c r="A6937" t="s">
        <v>16376</v>
      </c>
      <c r="B6937" s="147" t="s">
        <v>218</v>
      </c>
      <c r="C6937" t="s">
        <v>16382</v>
      </c>
      <c r="D6937" t="s">
        <v>16378</v>
      </c>
      <c r="E6937" s="147">
        <v>-0.12</v>
      </c>
      <c r="F6937" t="s">
        <v>16383</v>
      </c>
    </row>
    <row r="6938" spans="1:6" hidden="1" x14ac:dyDescent="0.25">
      <c r="A6938" t="s">
        <v>16376</v>
      </c>
      <c r="B6938" s="147" t="s">
        <v>219</v>
      </c>
      <c r="C6938" t="s">
        <v>16384</v>
      </c>
      <c r="D6938" t="s">
        <v>16378</v>
      </c>
      <c r="E6938" s="147">
        <v>-0.12</v>
      </c>
      <c r="F6938" t="s">
        <v>16385</v>
      </c>
    </row>
    <row r="6939" spans="1:6" hidden="1" x14ac:dyDescent="0.25">
      <c r="A6939" t="s">
        <v>16376</v>
      </c>
      <c r="B6939" s="147" t="s">
        <v>179</v>
      </c>
      <c r="C6939" t="s">
        <v>16386</v>
      </c>
      <c r="D6939" t="s">
        <v>16378</v>
      </c>
      <c r="E6939" s="147">
        <v>-0.57999999999999996</v>
      </c>
      <c r="F6939" t="s">
        <v>16387</v>
      </c>
    </row>
    <row r="6940" spans="1:6" x14ac:dyDescent="0.25">
      <c r="A6940" t="s">
        <v>16388</v>
      </c>
      <c r="B6940" s="147" t="s">
        <v>178</v>
      </c>
      <c r="C6940" t="s">
        <v>16389</v>
      </c>
      <c r="D6940" t="s">
        <v>16390</v>
      </c>
      <c r="E6940" s="148">
        <v>108</v>
      </c>
      <c r="F6940" t="s">
        <v>16391</v>
      </c>
    </row>
    <row r="6941" spans="1:6" hidden="1" x14ac:dyDescent="0.25">
      <c r="A6941" t="s">
        <v>16388</v>
      </c>
      <c r="B6941" s="147" t="s">
        <v>234</v>
      </c>
      <c r="C6941" t="s">
        <v>16392</v>
      </c>
      <c r="D6941" t="s">
        <v>16390</v>
      </c>
      <c r="E6941" s="147">
        <v>-0.22</v>
      </c>
      <c r="F6941" t="s">
        <v>16393</v>
      </c>
    </row>
    <row r="6942" spans="1:6" hidden="1" x14ac:dyDescent="0.25">
      <c r="A6942" t="s">
        <v>16388</v>
      </c>
      <c r="B6942" s="147" t="s">
        <v>218</v>
      </c>
      <c r="C6942" t="s">
        <v>16394</v>
      </c>
      <c r="D6942" t="s">
        <v>16390</v>
      </c>
      <c r="E6942" s="147">
        <v>-0.54</v>
      </c>
      <c r="F6942" t="s">
        <v>16395</v>
      </c>
    </row>
    <row r="6943" spans="1:6" hidden="1" x14ac:dyDescent="0.25">
      <c r="A6943" t="s">
        <v>16388</v>
      </c>
      <c r="B6943" s="147" t="s">
        <v>219</v>
      </c>
      <c r="C6943" t="s">
        <v>16396</v>
      </c>
      <c r="D6943" t="s">
        <v>16390</v>
      </c>
      <c r="E6943" s="147">
        <v>-0.54</v>
      </c>
      <c r="F6943" t="s">
        <v>16397</v>
      </c>
    </row>
    <row r="6944" spans="1:6" hidden="1" x14ac:dyDescent="0.25">
      <c r="A6944" t="s">
        <v>16388</v>
      </c>
      <c r="B6944" s="147" t="s">
        <v>179</v>
      </c>
      <c r="C6944" t="s">
        <v>16398</v>
      </c>
      <c r="D6944" t="s">
        <v>16390</v>
      </c>
      <c r="E6944" s="147">
        <v>-2.6</v>
      </c>
      <c r="F6944" t="s">
        <v>16399</v>
      </c>
    </row>
    <row r="6945" spans="1:6" x14ac:dyDescent="0.25">
      <c r="A6945" t="s">
        <v>16400</v>
      </c>
      <c r="B6945" s="147" t="s">
        <v>178</v>
      </c>
      <c r="C6945" t="s">
        <v>16401</v>
      </c>
      <c r="D6945" t="s">
        <v>16402</v>
      </c>
      <c r="E6945" s="148">
        <v>576</v>
      </c>
      <c r="F6945" t="s">
        <v>16403</v>
      </c>
    </row>
    <row r="6946" spans="1:6" hidden="1" x14ac:dyDescent="0.25">
      <c r="A6946" t="s">
        <v>16400</v>
      </c>
      <c r="B6946" s="147" t="s">
        <v>234</v>
      </c>
      <c r="C6946" t="s">
        <v>16404</v>
      </c>
      <c r="D6946" t="s">
        <v>16402</v>
      </c>
      <c r="E6946" s="147">
        <v>-1.1499999999999999</v>
      </c>
      <c r="F6946" t="s">
        <v>16405</v>
      </c>
    </row>
    <row r="6947" spans="1:6" hidden="1" x14ac:dyDescent="0.25">
      <c r="A6947" t="s">
        <v>16400</v>
      </c>
      <c r="B6947" s="147" t="s">
        <v>217</v>
      </c>
      <c r="C6947" t="s">
        <v>16406</v>
      </c>
      <c r="D6947" t="s">
        <v>16402</v>
      </c>
      <c r="E6947" s="147">
        <v>-2.88</v>
      </c>
      <c r="F6947" t="s">
        <v>16407</v>
      </c>
    </row>
    <row r="6948" spans="1:6" hidden="1" x14ac:dyDescent="0.25">
      <c r="A6948" t="s">
        <v>16400</v>
      </c>
      <c r="B6948" s="147" t="s">
        <v>218</v>
      </c>
      <c r="C6948" t="s">
        <v>16408</v>
      </c>
      <c r="D6948" t="s">
        <v>16402</v>
      </c>
      <c r="E6948" s="147">
        <v>-5.76</v>
      </c>
      <c r="F6948" t="s">
        <v>16409</v>
      </c>
    </row>
    <row r="6949" spans="1:6" hidden="1" x14ac:dyDescent="0.25">
      <c r="A6949" t="s">
        <v>16400</v>
      </c>
      <c r="B6949" s="147" t="s">
        <v>179</v>
      </c>
      <c r="C6949" t="s">
        <v>16410</v>
      </c>
      <c r="D6949" t="s">
        <v>16402</v>
      </c>
      <c r="E6949" s="147">
        <v>-13.88</v>
      </c>
      <c r="F6949" t="s">
        <v>16411</v>
      </c>
    </row>
    <row r="6950" spans="1:6" hidden="1" x14ac:dyDescent="0.25">
      <c r="A6950" t="s">
        <v>16400</v>
      </c>
      <c r="B6950" s="147" t="s">
        <v>225</v>
      </c>
      <c r="C6950" t="s">
        <v>16412</v>
      </c>
      <c r="D6950" t="s">
        <v>16402</v>
      </c>
      <c r="E6950" s="147">
        <v>-16.989999999999998</v>
      </c>
      <c r="F6950" t="s">
        <v>16413</v>
      </c>
    </row>
    <row r="6951" spans="1:6" hidden="1" x14ac:dyDescent="0.25">
      <c r="A6951" t="s">
        <v>16400</v>
      </c>
      <c r="B6951" s="147" t="s">
        <v>219</v>
      </c>
      <c r="C6951" t="s">
        <v>16414</v>
      </c>
      <c r="D6951" t="s">
        <v>16402</v>
      </c>
      <c r="E6951" s="147">
        <v>-17.28</v>
      </c>
      <c r="F6951" t="s">
        <v>16415</v>
      </c>
    </row>
    <row r="6952" spans="1:6" x14ac:dyDescent="0.25">
      <c r="A6952" t="s">
        <v>16416</v>
      </c>
      <c r="B6952" s="147" t="s">
        <v>178</v>
      </c>
      <c r="C6952" t="s">
        <v>16417</v>
      </c>
      <c r="D6952" t="s">
        <v>16418</v>
      </c>
      <c r="E6952" s="148">
        <v>2669</v>
      </c>
      <c r="F6952" t="s">
        <v>16419</v>
      </c>
    </row>
    <row r="6953" spans="1:6" hidden="1" x14ac:dyDescent="0.25">
      <c r="A6953" t="s">
        <v>16416</v>
      </c>
      <c r="B6953" s="147" t="s">
        <v>234</v>
      </c>
      <c r="C6953" t="s">
        <v>16420</v>
      </c>
      <c r="D6953" t="s">
        <v>16418</v>
      </c>
      <c r="E6953" s="147">
        <v>-5.34</v>
      </c>
      <c r="F6953" t="s">
        <v>16421</v>
      </c>
    </row>
    <row r="6954" spans="1:6" hidden="1" x14ac:dyDescent="0.25">
      <c r="A6954" t="s">
        <v>16416</v>
      </c>
      <c r="B6954" s="147" t="s">
        <v>217</v>
      </c>
      <c r="C6954" t="s">
        <v>16422</v>
      </c>
      <c r="D6954" t="s">
        <v>16418</v>
      </c>
      <c r="E6954" s="147">
        <v>-13.35</v>
      </c>
      <c r="F6954" t="s">
        <v>16423</v>
      </c>
    </row>
    <row r="6955" spans="1:6" hidden="1" x14ac:dyDescent="0.25">
      <c r="A6955" t="s">
        <v>16416</v>
      </c>
      <c r="B6955" s="147" t="s">
        <v>218</v>
      </c>
      <c r="C6955" t="s">
        <v>16424</v>
      </c>
      <c r="D6955" t="s">
        <v>16418</v>
      </c>
      <c r="E6955" s="147">
        <v>-26.69</v>
      </c>
      <c r="F6955" t="s">
        <v>16425</v>
      </c>
    </row>
    <row r="6956" spans="1:6" hidden="1" x14ac:dyDescent="0.25">
      <c r="A6956" t="s">
        <v>16416</v>
      </c>
      <c r="B6956" s="147" t="s">
        <v>179</v>
      </c>
      <c r="C6956" t="s">
        <v>16426</v>
      </c>
      <c r="D6956" t="s">
        <v>16418</v>
      </c>
      <c r="E6956" s="147">
        <v>-64.319999999999993</v>
      </c>
      <c r="F6956" t="s">
        <v>16427</v>
      </c>
    </row>
    <row r="6957" spans="1:6" hidden="1" x14ac:dyDescent="0.25">
      <c r="A6957" t="s">
        <v>16416</v>
      </c>
      <c r="B6957" s="147" t="s">
        <v>225</v>
      </c>
      <c r="C6957" t="s">
        <v>16428</v>
      </c>
      <c r="D6957" t="s">
        <v>16418</v>
      </c>
      <c r="E6957" s="147">
        <v>-78.739999999999995</v>
      </c>
      <c r="F6957" t="s">
        <v>16429</v>
      </c>
    </row>
    <row r="6958" spans="1:6" hidden="1" x14ac:dyDescent="0.25">
      <c r="A6958" t="s">
        <v>16416</v>
      </c>
      <c r="B6958" s="147" t="s">
        <v>219</v>
      </c>
      <c r="C6958" t="s">
        <v>16430</v>
      </c>
      <c r="D6958" t="s">
        <v>16418</v>
      </c>
      <c r="E6958" s="147">
        <v>-80.069999999999993</v>
      </c>
      <c r="F6958" t="s">
        <v>16431</v>
      </c>
    </row>
    <row r="6959" spans="1:6" x14ac:dyDescent="0.25">
      <c r="A6959" t="s">
        <v>16432</v>
      </c>
      <c r="B6959" s="147" t="s">
        <v>178</v>
      </c>
      <c r="C6959" t="s">
        <v>16433</v>
      </c>
      <c r="D6959" t="s">
        <v>16434</v>
      </c>
      <c r="E6959" s="148">
        <v>168</v>
      </c>
      <c r="F6959" t="s">
        <v>16435</v>
      </c>
    </row>
    <row r="6960" spans="1:6" hidden="1" x14ac:dyDescent="0.25">
      <c r="A6960" t="s">
        <v>16432</v>
      </c>
      <c r="B6960" s="147" t="s">
        <v>234</v>
      </c>
      <c r="C6960" t="s">
        <v>16436</v>
      </c>
      <c r="D6960" t="s">
        <v>16434</v>
      </c>
      <c r="E6960" s="147">
        <v>-0.34</v>
      </c>
      <c r="F6960" t="s">
        <v>16437</v>
      </c>
    </row>
    <row r="6961" spans="1:6" hidden="1" x14ac:dyDescent="0.25">
      <c r="A6961" t="s">
        <v>16432</v>
      </c>
      <c r="B6961" s="147" t="s">
        <v>218</v>
      </c>
      <c r="C6961" t="s">
        <v>16438</v>
      </c>
      <c r="D6961" t="s">
        <v>16434</v>
      </c>
      <c r="E6961" s="147">
        <v>-1.68</v>
      </c>
      <c r="F6961" t="s">
        <v>16439</v>
      </c>
    </row>
    <row r="6962" spans="1:6" hidden="1" x14ac:dyDescent="0.25">
      <c r="A6962" t="s">
        <v>16432</v>
      </c>
      <c r="B6962" s="147" t="s">
        <v>179</v>
      </c>
      <c r="C6962" t="s">
        <v>16440</v>
      </c>
      <c r="D6962" t="s">
        <v>16434</v>
      </c>
      <c r="E6962" s="147">
        <v>-4.05</v>
      </c>
      <c r="F6962" t="s">
        <v>16441</v>
      </c>
    </row>
    <row r="6963" spans="1:6" hidden="1" x14ac:dyDescent="0.25">
      <c r="A6963" t="s">
        <v>16432</v>
      </c>
      <c r="B6963" s="147" t="s">
        <v>219</v>
      </c>
      <c r="C6963" t="s">
        <v>16442</v>
      </c>
      <c r="D6963" t="s">
        <v>16434</v>
      </c>
      <c r="E6963" s="147">
        <v>-5.04</v>
      </c>
      <c r="F6963" t="s">
        <v>16443</v>
      </c>
    </row>
    <row r="6964" spans="1:6" x14ac:dyDescent="0.25">
      <c r="A6964" t="s">
        <v>16444</v>
      </c>
      <c r="B6964" s="147" t="s">
        <v>178</v>
      </c>
      <c r="C6964" t="s">
        <v>16445</v>
      </c>
      <c r="D6964" t="s">
        <v>16446</v>
      </c>
      <c r="E6964" s="148">
        <v>12</v>
      </c>
      <c r="F6964" t="s">
        <v>16447</v>
      </c>
    </row>
    <row r="6965" spans="1:6" hidden="1" x14ac:dyDescent="0.25">
      <c r="A6965" t="s">
        <v>16444</v>
      </c>
      <c r="B6965" s="147" t="s">
        <v>234</v>
      </c>
      <c r="C6965" t="s">
        <v>16448</v>
      </c>
      <c r="D6965" t="s">
        <v>16446</v>
      </c>
      <c r="E6965" s="147">
        <v>-0.02</v>
      </c>
      <c r="F6965" t="s">
        <v>16449</v>
      </c>
    </row>
    <row r="6966" spans="1:6" hidden="1" x14ac:dyDescent="0.25">
      <c r="A6966" t="s">
        <v>16444</v>
      </c>
      <c r="B6966" s="147" t="s">
        <v>218</v>
      </c>
      <c r="C6966" t="s">
        <v>16450</v>
      </c>
      <c r="D6966" t="s">
        <v>16446</v>
      </c>
      <c r="E6966" s="147">
        <v>-0.06</v>
      </c>
      <c r="F6966" t="s">
        <v>16451</v>
      </c>
    </row>
    <row r="6967" spans="1:6" hidden="1" x14ac:dyDescent="0.25">
      <c r="A6967" t="s">
        <v>16444</v>
      </c>
      <c r="B6967" s="147" t="s">
        <v>219</v>
      </c>
      <c r="C6967" t="s">
        <v>16452</v>
      </c>
      <c r="D6967" t="s">
        <v>16446</v>
      </c>
      <c r="E6967" s="147">
        <v>-0.06</v>
      </c>
      <c r="F6967" t="s">
        <v>16453</v>
      </c>
    </row>
    <row r="6968" spans="1:6" hidden="1" x14ac:dyDescent="0.25">
      <c r="A6968" t="s">
        <v>16444</v>
      </c>
      <c r="B6968" s="147" t="s">
        <v>179</v>
      </c>
      <c r="C6968" t="s">
        <v>16454</v>
      </c>
      <c r="D6968" t="s">
        <v>16446</v>
      </c>
      <c r="E6968" s="147">
        <v>-0.28999999999999998</v>
      </c>
      <c r="F6968" t="s">
        <v>16455</v>
      </c>
    </row>
    <row r="6969" spans="1:6" x14ac:dyDescent="0.25">
      <c r="A6969" t="s">
        <v>16456</v>
      </c>
      <c r="B6969" s="147" t="s">
        <v>178</v>
      </c>
      <c r="C6969" t="s">
        <v>16457</v>
      </c>
      <c r="D6969" t="s">
        <v>16458</v>
      </c>
      <c r="E6969" s="148">
        <v>246</v>
      </c>
      <c r="F6969" t="s">
        <v>16459</v>
      </c>
    </row>
    <row r="6970" spans="1:6" hidden="1" x14ac:dyDescent="0.25">
      <c r="A6970" t="s">
        <v>16456</v>
      </c>
      <c r="B6970" s="147" t="s">
        <v>234</v>
      </c>
      <c r="C6970" t="s">
        <v>16460</v>
      </c>
      <c r="D6970" t="s">
        <v>16458</v>
      </c>
      <c r="E6970" s="147">
        <v>-0.49</v>
      </c>
      <c r="F6970" t="s">
        <v>16461</v>
      </c>
    </row>
    <row r="6971" spans="1:6" hidden="1" x14ac:dyDescent="0.25">
      <c r="A6971" t="s">
        <v>16456</v>
      </c>
      <c r="B6971" s="147" t="s">
        <v>217</v>
      </c>
      <c r="C6971" t="s">
        <v>16462</v>
      </c>
      <c r="D6971" t="s">
        <v>16458</v>
      </c>
      <c r="E6971" s="147">
        <v>-1.23</v>
      </c>
      <c r="F6971" t="s">
        <v>16463</v>
      </c>
    </row>
    <row r="6972" spans="1:6" hidden="1" x14ac:dyDescent="0.25">
      <c r="A6972" t="s">
        <v>16456</v>
      </c>
      <c r="B6972" s="147" t="s">
        <v>218</v>
      </c>
      <c r="C6972" t="s">
        <v>16464</v>
      </c>
      <c r="D6972" t="s">
        <v>16458</v>
      </c>
      <c r="E6972" s="147">
        <v>-1.23</v>
      </c>
      <c r="F6972" t="s">
        <v>16465</v>
      </c>
    </row>
    <row r="6973" spans="1:6" hidden="1" x14ac:dyDescent="0.25">
      <c r="A6973" t="s">
        <v>16456</v>
      </c>
      <c r="B6973" s="147" t="s">
        <v>219</v>
      </c>
      <c r="C6973" t="s">
        <v>16466</v>
      </c>
      <c r="D6973" t="s">
        <v>16458</v>
      </c>
      <c r="E6973" s="147">
        <v>-1.23</v>
      </c>
      <c r="F6973" t="s">
        <v>16467</v>
      </c>
    </row>
    <row r="6974" spans="1:6" hidden="1" x14ac:dyDescent="0.25">
      <c r="A6974" t="s">
        <v>16456</v>
      </c>
      <c r="B6974" s="147" t="s">
        <v>179</v>
      </c>
      <c r="C6974" t="s">
        <v>16468</v>
      </c>
      <c r="D6974" t="s">
        <v>16458</v>
      </c>
      <c r="E6974" s="147">
        <v>-5.93</v>
      </c>
      <c r="F6974" t="s">
        <v>16469</v>
      </c>
    </row>
    <row r="6975" spans="1:6" x14ac:dyDescent="0.25">
      <c r="A6975" t="s">
        <v>16470</v>
      </c>
      <c r="B6975" s="147" t="s">
        <v>178</v>
      </c>
      <c r="C6975" t="s">
        <v>16471</v>
      </c>
      <c r="D6975" t="s">
        <v>16472</v>
      </c>
      <c r="E6975" s="148">
        <v>58</v>
      </c>
      <c r="F6975" t="s">
        <v>16473</v>
      </c>
    </row>
    <row r="6976" spans="1:6" hidden="1" x14ac:dyDescent="0.25">
      <c r="A6976" t="s">
        <v>16470</v>
      </c>
      <c r="B6976" s="147" t="s">
        <v>234</v>
      </c>
      <c r="C6976" t="s">
        <v>16474</v>
      </c>
      <c r="D6976" t="s">
        <v>16472</v>
      </c>
      <c r="E6976" s="147">
        <v>-0.12</v>
      </c>
      <c r="F6976" t="s">
        <v>16475</v>
      </c>
    </row>
    <row r="6977" spans="1:6" hidden="1" x14ac:dyDescent="0.25">
      <c r="A6977" t="s">
        <v>16470</v>
      </c>
      <c r="B6977" s="147" t="s">
        <v>218</v>
      </c>
      <c r="C6977" t="s">
        <v>16476</v>
      </c>
      <c r="D6977" t="s">
        <v>16472</v>
      </c>
      <c r="E6977" s="147">
        <v>-0.28999999999999998</v>
      </c>
      <c r="F6977" t="s">
        <v>16477</v>
      </c>
    </row>
    <row r="6978" spans="1:6" hidden="1" x14ac:dyDescent="0.25">
      <c r="A6978" t="s">
        <v>16470</v>
      </c>
      <c r="B6978" s="147" t="s">
        <v>219</v>
      </c>
      <c r="C6978" t="s">
        <v>16478</v>
      </c>
      <c r="D6978" t="s">
        <v>16472</v>
      </c>
      <c r="E6978" s="147">
        <v>-0.28999999999999998</v>
      </c>
      <c r="F6978" t="s">
        <v>16479</v>
      </c>
    </row>
    <row r="6979" spans="1:6" hidden="1" x14ac:dyDescent="0.25">
      <c r="A6979" t="s">
        <v>16470</v>
      </c>
      <c r="B6979" s="147" t="s">
        <v>179</v>
      </c>
      <c r="C6979" t="s">
        <v>16480</v>
      </c>
      <c r="D6979" t="s">
        <v>16472</v>
      </c>
      <c r="E6979" s="147">
        <v>-1.4</v>
      </c>
      <c r="F6979" t="s">
        <v>16481</v>
      </c>
    </row>
    <row r="6980" spans="1:6" x14ac:dyDescent="0.25">
      <c r="A6980" t="s">
        <v>16482</v>
      </c>
      <c r="B6980" s="147" t="s">
        <v>178</v>
      </c>
      <c r="C6980" t="s">
        <v>16483</v>
      </c>
      <c r="D6980" t="s">
        <v>16484</v>
      </c>
      <c r="E6980" s="148">
        <v>4932</v>
      </c>
      <c r="F6980" t="s">
        <v>16485</v>
      </c>
    </row>
    <row r="6981" spans="1:6" hidden="1" x14ac:dyDescent="0.25">
      <c r="A6981" t="s">
        <v>16482</v>
      </c>
      <c r="B6981" s="147" t="s">
        <v>234</v>
      </c>
      <c r="C6981" t="s">
        <v>16486</v>
      </c>
      <c r="D6981" t="s">
        <v>16484</v>
      </c>
      <c r="E6981" s="147">
        <v>-9.86</v>
      </c>
      <c r="F6981" t="s">
        <v>16487</v>
      </c>
    </row>
    <row r="6982" spans="1:6" hidden="1" x14ac:dyDescent="0.25">
      <c r="A6982" t="s">
        <v>16482</v>
      </c>
      <c r="B6982" s="147" t="s">
        <v>217</v>
      </c>
      <c r="C6982" t="s">
        <v>16488</v>
      </c>
      <c r="D6982" t="s">
        <v>16484</v>
      </c>
      <c r="E6982" s="147">
        <v>-24.66</v>
      </c>
      <c r="F6982" t="s">
        <v>16489</v>
      </c>
    </row>
    <row r="6983" spans="1:6" hidden="1" x14ac:dyDescent="0.25">
      <c r="A6983" t="s">
        <v>16482</v>
      </c>
      <c r="B6983" s="147" t="s">
        <v>218</v>
      </c>
      <c r="C6983" t="s">
        <v>16490</v>
      </c>
      <c r="D6983" t="s">
        <v>16484</v>
      </c>
      <c r="E6983" s="147">
        <v>-24.66</v>
      </c>
      <c r="F6983" t="s">
        <v>16491</v>
      </c>
    </row>
    <row r="6984" spans="1:6" hidden="1" x14ac:dyDescent="0.25">
      <c r="A6984" t="s">
        <v>16482</v>
      </c>
      <c r="B6984" s="147" t="s">
        <v>219</v>
      </c>
      <c r="C6984" t="s">
        <v>16492</v>
      </c>
      <c r="D6984" t="s">
        <v>16484</v>
      </c>
      <c r="E6984" s="147">
        <v>-24.66</v>
      </c>
      <c r="F6984" t="s">
        <v>16493</v>
      </c>
    </row>
    <row r="6985" spans="1:6" hidden="1" x14ac:dyDescent="0.25">
      <c r="A6985" t="s">
        <v>16482</v>
      </c>
      <c r="B6985" s="147" t="s">
        <v>179</v>
      </c>
      <c r="C6985" t="s">
        <v>16494</v>
      </c>
      <c r="D6985" t="s">
        <v>16484</v>
      </c>
      <c r="E6985" s="147">
        <v>-118.86</v>
      </c>
      <c r="F6985" t="s">
        <v>16495</v>
      </c>
    </row>
    <row r="6986" spans="1:6" x14ac:dyDescent="0.25">
      <c r="A6986" t="s">
        <v>16496</v>
      </c>
      <c r="B6986" s="147" t="s">
        <v>178</v>
      </c>
      <c r="C6986" t="s">
        <v>16497</v>
      </c>
      <c r="D6986" t="s">
        <v>16498</v>
      </c>
      <c r="E6986" s="148">
        <v>4230</v>
      </c>
      <c r="F6986" t="s">
        <v>16499</v>
      </c>
    </row>
    <row r="6987" spans="1:6" hidden="1" x14ac:dyDescent="0.25">
      <c r="A6987" t="s">
        <v>16496</v>
      </c>
      <c r="B6987" s="147" t="s">
        <v>234</v>
      </c>
      <c r="C6987" t="s">
        <v>16500</v>
      </c>
      <c r="D6987" t="s">
        <v>16498</v>
      </c>
      <c r="E6987" s="147">
        <v>-8.4600000000000009</v>
      </c>
      <c r="F6987" t="s">
        <v>16501</v>
      </c>
    </row>
    <row r="6988" spans="1:6" hidden="1" x14ac:dyDescent="0.25">
      <c r="A6988" t="s">
        <v>16496</v>
      </c>
      <c r="B6988" s="147" t="s">
        <v>217</v>
      </c>
      <c r="C6988" t="s">
        <v>16502</v>
      </c>
      <c r="D6988" t="s">
        <v>16498</v>
      </c>
      <c r="E6988" s="147">
        <v>-21.15</v>
      </c>
      <c r="F6988" t="s">
        <v>16503</v>
      </c>
    </row>
    <row r="6989" spans="1:6" hidden="1" x14ac:dyDescent="0.25">
      <c r="A6989" t="s">
        <v>16496</v>
      </c>
      <c r="B6989" s="147" t="s">
        <v>218</v>
      </c>
      <c r="C6989" t="s">
        <v>16504</v>
      </c>
      <c r="D6989" t="s">
        <v>16498</v>
      </c>
      <c r="E6989" s="147">
        <v>-21.15</v>
      </c>
      <c r="F6989" t="s">
        <v>16505</v>
      </c>
    </row>
    <row r="6990" spans="1:6" hidden="1" x14ac:dyDescent="0.25">
      <c r="A6990" t="s">
        <v>16496</v>
      </c>
      <c r="B6990" s="147" t="s">
        <v>219</v>
      </c>
      <c r="C6990" t="s">
        <v>16506</v>
      </c>
      <c r="D6990" t="s">
        <v>16498</v>
      </c>
      <c r="E6990" s="147">
        <v>-21.15</v>
      </c>
      <c r="F6990" t="s">
        <v>16507</v>
      </c>
    </row>
    <row r="6991" spans="1:6" hidden="1" x14ac:dyDescent="0.25">
      <c r="A6991" t="s">
        <v>16496</v>
      </c>
      <c r="B6991" s="147" t="s">
        <v>179</v>
      </c>
      <c r="C6991" t="s">
        <v>16508</v>
      </c>
      <c r="D6991" t="s">
        <v>16498</v>
      </c>
      <c r="E6991" s="147">
        <v>-101.94</v>
      </c>
      <c r="F6991" t="s">
        <v>16509</v>
      </c>
    </row>
    <row r="6992" spans="1:6" x14ac:dyDescent="0.25">
      <c r="A6992" t="s">
        <v>16510</v>
      </c>
      <c r="B6992" s="147" t="s">
        <v>178</v>
      </c>
      <c r="C6992" t="s">
        <v>16511</v>
      </c>
      <c r="D6992" t="s">
        <v>16512</v>
      </c>
      <c r="E6992" s="148">
        <v>82</v>
      </c>
      <c r="F6992" t="s">
        <v>16513</v>
      </c>
    </row>
    <row r="6993" spans="1:6" hidden="1" x14ac:dyDescent="0.25">
      <c r="A6993" t="s">
        <v>16510</v>
      </c>
      <c r="B6993" s="147" t="s">
        <v>234</v>
      </c>
      <c r="C6993" t="s">
        <v>16514</v>
      </c>
      <c r="D6993" t="s">
        <v>16512</v>
      </c>
      <c r="E6993" s="147">
        <v>-0.16</v>
      </c>
      <c r="F6993" t="s">
        <v>16515</v>
      </c>
    </row>
    <row r="6994" spans="1:6" hidden="1" x14ac:dyDescent="0.25">
      <c r="A6994" t="s">
        <v>16510</v>
      </c>
      <c r="B6994" s="147" t="s">
        <v>218</v>
      </c>
      <c r="C6994" t="s">
        <v>16516</v>
      </c>
      <c r="D6994" t="s">
        <v>16512</v>
      </c>
      <c r="E6994" s="147">
        <v>-0.82</v>
      </c>
      <c r="F6994" t="s">
        <v>16517</v>
      </c>
    </row>
    <row r="6995" spans="1:6" hidden="1" x14ac:dyDescent="0.25">
      <c r="A6995" t="s">
        <v>16510</v>
      </c>
      <c r="B6995" s="147" t="s">
        <v>179</v>
      </c>
      <c r="C6995" t="s">
        <v>16518</v>
      </c>
      <c r="D6995" t="s">
        <v>16512</v>
      </c>
      <c r="E6995" s="147">
        <v>-1.98</v>
      </c>
      <c r="F6995" t="s">
        <v>16519</v>
      </c>
    </row>
    <row r="6996" spans="1:6" hidden="1" x14ac:dyDescent="0.25">
      <c r="A6996" t="s">
        <v>16510</v>
      </c>
      <c r="B6996" s="147" t="s">
        <v>219</v>
      </c>
      <c r="C6996" t="s">
        <v>16520</v>
      </c>
      <c r="D6996" t="s">
        <v>16512</v>
      </c>
      <c r="E6996" s="147">
        <v>-2.46</v>
      </c>
      <c r="F6996" t="s">
        <v>16521</v>
      </c>
    </row>
    <row r="6997" spans="1:6" x14ac:dyDescent="0.25">
      <c r="A6997" t="s">
        <v>16522</v>
      </c>
      <c r="B6997" s="147" t="s">
        <v>178</v>
      </c>
      <c r="C6997" t="s">
        <v>16523</v>
      </c>
      <c r="D6997" t="s">
        <v>16524</v>
      </c>
      <c r="E6997" s="148">
        <v>1853</v>
      </c>
      <c r="F6997" t="s">
        <v>16525</v>
      </c>
    </row>
    <row r="6998" spans="1:6" hidden="1" x14ac:dyDescent="0.25">
      <c r="A6998" t="s">
        <v>16522</v>
      </c>
      <c r="B6998" s="147" t="s">
        <v>234</v>
      </c>
      <c r="C6998" t="s">
        <v>16526</v>
      </c>
      <c r="D6998" t="s">
        <v>16524</v>
      </c>
      <c r="E6998" s="147">
        <v>-3.71</v>
      </c>
      <c r="F6998" t="s">
        <v>16527</v>
      </c>
    </row>
    <row r="6999" spans="1:6" hidden="1" x14ac:dyDescent="0.25">
      <c r="A6999" t="s">
        <v>16522</v>
      </c>
      <c r="B6999" s="147" t="s">
        <v>217</v>
      </c>
      <c r="C6999" t="s">
        <v>16528</v>
      </c>
      <c r="D6999" t="s">
        <v>16524</v>
      </c>
      <c r="E6999" s="147">
        <v>-9.27</v>
      </c>
      <c r="F6999" t="s">
        <v>16529</v>
      </c>
    </row>
    <row r="7000" spans="1:6" hidden="1" x14ac:dyDescent="0.25">
      <c r="A7000" t="s">
        <v>16522</v>
      </c>
      <c r="B7000" s="147" t="s">
        <v>218</v>
      </c>
      <c r="C7000" t="s">
        <v>16530</v>
      </c>
      <c r="D7000" t="s">
        <v>16524</v>
      </c>
      <c r="E7000" s="147">
        <v>-9.27</v>
      </c>
      <c r="F7000" t="s">
        <v>16531</v>
      </c>
    </row>
    <row r="7001" spans="1:6" hidden="1" x14ac:dyDescent="0.25">
      <c r="A7001" t="s">
        <v>16522</v>
      </c>
      <c r="B7001" s="147" t="s">
        <v>219</v>
      </c>
      <c r="C7001" t="s">
        <v>16532</v>
      </c>
      <c r="D7001" t="s">
        <v>16524</v>
      </c>
      <c r="E7001" s="147">
        <v>-9.27</v>
      </c>
      <c r="F7001" t="s">
        <v>16533</v>
      </c>
    </row>
    <row r="7002" spans="1:6" hidden="1" x14ac:dyDescent="0.25">
      <c r="A7002" t="s">
        <v>16522</v>
      </c>
      <c r="B7002" s="147" t="s">
        <v>179</v>
      </c>
      <c r="C7002" t="s">
        <v>16534</v>
      </c>
      <c r="D7002" t="s">
        <v>16524</v>
      </c>
      <c r="E7002" s="147">
        <v>-44.66</v>
      </c>
      <c r="F7002" t="s">
        <v>16535</v>
      </c>
    </row>
    <row r="7003" spans="1:6" x14ac:dyDescent="0.25">
      <c r="A7003" t="s">
        <v>16536</v>
      </c>
      <c r="B7003" s="147" t="s">
        <v>178</v>
      </c>
      <c r="C7003" t="s">
        <v>16537</v>
      </c>
      <c r="D7003" t="s">
        <v>16538</v>
      </c>
      <c r="E7003" s="148">
        <v>84</v>
      </c>
      <c r="F7003" t="s">
        <v>16539</v>
      </c>
    </row>
    <row r="7004" spans="1:6" hidden="1" x14ac:dyDescent="0.25">
      <c r="A7004" t="s">
        <v>16536</v>
      </c>
      <c r="B7004" s="147" t="s">
        <v>234</v>
      </c>
      <c r="C7004" t="s">
        <v>16540</v>
      </c>
      <c r="D7004" t="s">
        <v>16538</v>
      </c>
      <c r="E7004" s="147">
        <v>-0.17</v>
      </c>
      <c r="F7004" t="s">
        <v>16541</v>
      </c>
    </row>
    <row r="7005" spans="1:6" hidden="1" x14ac:dyDescent="0.25">
      <c r="A7005" t="s">
        <v>16536</v>
      </c>
      <c r="B7005" s="147" t="s">
        <v>218</v>
      </c>
      <c r="C7005" t="s">
        <v>16542</v>
      </c>
      <c r="D7005" t="s">
        <v>16538</v>
      </c>
      <c r="E7005" s="147">
        <v>-0.42</v>
      </c>
      <c r="F7005" t="s">
        <v>16543</v>
      </c>
    </row>
    <row r="7006" spans="1:6" hidden="1" x14ac:dyDescent="0.25">
      <c r="A7006" t="s">
        <v>16536</v>
      </c>
      <c r="B7006" s="147" t="s">
        <v>219</v>
      </c>
      <c r="C7006" t="s">
        <v>16544</v>
      </c>
      <c r="D7006" t="s">
        <v>16538</v>
      </c>
      <c r="E7006" s="147">
        <v>-0.42</v>
      </c>
      <c r="F7006" t="s">
        <v>16545</v>
      </c>
    </row>
    <row r="7007" spans="1:6" hidden="1" x14ac:dyDescent="0.25">
      <c r="A7007" t="s">
        <v>16536</v>
      </c>
      <c r="B7007" s="147" t="s">
        <v>179</v>
      </c>
      <c r="C7007" t="s">
        <v>16546</v>
      </c>
      <c r="D7007" t="s">
        <v>16538</v>
      </c>
      <c r="E7007" s="147">
        <v>-2.02</v>
      </c>
      <c r="F7007" t="s">
        <v>16547</v>
      </c>
    </row>
    <row r="7008" spans="1:6" x14ac:dyDescent="0.25">
      <c r="A7008" t="s">
        <v>16548</v>
      </c>
      <c r="B7008" s="147" t="s">
        <v>178</v>
      </c>
      <c r="C7008" t="s">
        <v>16549</v>
      </c>
      <c r="D7008" t="s">
        <v>16550</v>
      </c>
      <c r="E7008" s="148">
        <v>12</v>
      </c>
      <c r="F7008" t="s">
        <v>16551</v>
      </c>
    </row>
    <row r="7009" spans="1:6" hidden="1" x14ac:dyDescent="0.25">
      <c r="A7009" t="s">
        <v>16548</v>
      </c>
      <c r="B7009" s="147" t="s">
        <v>234</v>
      </c>
      <c r="C7009" t="s">
        <v>16552</v>
      </c>
      <c r="D7009" t="s">
        <v>16550</v>
      </c>
      <c r="E7009" s="147">
        <v>-0.02</v>
      </c>
      <c r="F7009" t="s">
        <v>16553</v>
      </c>
    </row>
    <row r="7010" spans="1:6" hidden="1" x14ac:dyDescent="0.25">
      <c r="A7010" t="s">
        <v>16548</v>
      </c>
      <c r="B7010" s="147" t="s">
        <v>218</v>
      </c>
      <c r="C7010" t="s">
        <v>16554</v>
      </c>
      <c r="D7010" t="s">
        <v>16550</v>
      </c>
      <c r="E7010" s="147">
        <v>-0.06</v>
      </c>
      <c r="F7010" t="s">
        <v>16555</v>
      </c>
    </row>
    <row r="7011" spans="1:6" hidden="1" x14ac:dyDescent="0.25">
      <c r="A7011" t="s">
        <v>16548</v>
      </c>
      <c r="B7011" s="147" t="s">
        <v>219</v>
      </c>
      <c r="C7011" t="s">
        <v>16556</v>
      </c>
      <c r="D7011" t="s">
        <v>16550</v>
      </c>
      <c r="E7011" s="147">
        <v>-0.06</v>
      </c>
      <c r="F7011" t="s">
        <v>16557</v>
      </c>
    </row>
    <row r="7012" spans="1:6" hidden="1" x14ac:dyDescent="0.25">
      <c r="A7012" t="s">
        <v>16548</v>
      </c>
      <c r="B7012" s="147" t="s">
        <v>179</v>
      </c>
      <c r="C7012" t="s">
        <v>16558</v>
      </c>
      <c r="D7012" t="s">
        <v>16550</v>
      </c>
      <c r="E7012" s="147">
        <v>-0.28999999999999998</v>
      </c>
      <c r="F7012" t="s">
        <v>16559</v>
      </c>
    </row>
    <row r="7013" spans="1:6" x14ac:dyDescent="0.25">
      <c r="A7013" t="s">
        <v>16560</v>
      </c>
      <c r="B7013" s="147" t="s">
        <v>178</v>
      </c>
      <c r="C7013" t="s">
        <v>16561</v>
      </c>
      <c r="D7013" t="s">
        <v>16562</v>
      </c>
      <c r="E7013" s="148">
        <v>3777</v>
      </c>
      <c r="F7013" t="s">
        <v>16563</v>
      </c>
    </row>
    <row r="7014" spans="1:6" hidden="1" x14ac:dyDescent="0.25">
      <c r="A7014" t="s">
        <v>16560</v>
      </c>
      <c r="B7014" s="147" t="s">
        <v>234</v>
      </c>
      <c r="C7014" t="s">
        <v>16564</v>
      </c>
      <c r="D7014" t="s">
        <v>16562</v>
      </c>
      <c r="E7014" s="147">
        <v>-7.55</v>
      </c>
      <c r="F7014" t="s">
        <v>16565</v>
      </c>
    </row>
    <row r="7015" spans="1:6" hidden="1" x14ac:dyDescent="0.25">
      <c r="A7015" t="s">
        <v>16560</v>
      </c>
      <c r="B7015" s="147" t="s">
        <v>217</v>
      </c>
      <c r="C7015" t="s">
        <v>16566</v>
      </c>
      <c r="D7015" t="s">
        <v>16562</v>
      </c>
      <c r="E7015" s="147">
        <v>-18.89</v>
      </c>
      <c r="F7015" t="s">
        <v>16567</v>
      </c>
    </row>
    <row r="7016" spans="1:6" hidden="1" x14ac:dyDescent="0.25">
      <c r="A7016" t="s">
        <v>16560</v>
      </c>
      <c r="B7016" s="147" t="s">
        <v>218</v>
      </c>
      <c r="C7016" t="s">
        <v>16568</v>
      </c>
      <c r="D7016" t="s">
        <v>16562</v>
      </c>
      <c r="E7016" s="147">
        <v>-37.770000000000003</v>
      </c>
      <c r="F7016" t="s">
        <v>16569</v>
      </c>
    </row>
    <row r="7017" spans="1:6" hidden="1" x14ac:dyDescent="0.25">
      <c r="A7017" t="s">
        <v>16560</v>
      </c>
      <c r="B7017" s="147" t="s">
        <v>179</v>
      </c>
      <c r="C7017" t="s">
        <v>16570</v>
      </c>
      <c r="D7017" t="s">
        <v>16562</v>
      </c>
      <c r="E7017" s="147">
        <v>-91.03</v>
      </c>
      <c r="F7017" t="s">
        <v>16571</v>
      </c>
    </row>
    <row r="7018" spans="1:6" hidden="1" x14ac:dyDescent="0.25">
      <c r="A7018" t="s">
        <v>16560</v>
      </c>
      <c r="B7018" s="147" t="s">
        <v>225</v>
      </c>
      <c r="C7018" t="s">
        <v>16572</v>
      </c>
      <c r="D7018" t="s">
        <v>16562</v>
      </c>
      <c r="E7018" s="147">
        <v>-111.42</v>
      </c>
      <c r="F7018" t="s">
        <v>16573</v>
      </c>
    </row>
    <row r="7019" spans="1:6" hidden="1" x14ac:dyDescent="0.25">
      <c r="A7019" t="s">
        <v>16560</v>
      </c>
      <c r="B7019" s="147" t="s">
        <v>219</v>
      </c>
      <c r="C7019" t="s">
        <v>16574</v>
      </c>
      <c r="D7019" t="s">
        <v>16562</v>
      </c>
      <c r="E7019" s="147">
        <v>-113.31</v>
      </c>
      <c r="F7019" t="s">
        <v>16575</v>
      </c>
    </row>
    <row r="7020" spans="1:6" x14ac:dyDescent="0.25">
      <c r="A7020" t="s">
        <v>16576</v>
      </c>
      <c r="B7020" s="147" t="s">
        <v>178</v>
      </c>
      <c r="C7020" t="s">
        <v>16577</v>
      </c>
      <c r="D7020" t="s">
        <v>16578</v>
      </c>
      <c r="E7020" s="148">
        <v>3384</v>
      </c>
      <c r="F7020" t="s">
        <v>16579</v>
      </c>
    </row>
    <row r="7021" spans="1:6" hidden="1" x14ac:dyDescent="0.25">
      <c r="A7021" t="s">
        <v>16576</v>
      </c>
      <c r="B7021" s="147" t="s">
        <v>234</v>
      </c>
      <c r="C7021" t="s">
        <v>16580</v>
      </c>
      <c r="D7021" t="s">
        <v>16578</v>
      </c>
      <c r="E7021" s="147">
        <v>-6.77</v>
      </c>
      <c r="F7021" t="s">
        <v>16581</v>
      </c>
    </row>
    <row r="7022" spans="1:6" hidden="1" x14ac:dyDescent="0.25">
      <c r="A7022" t="s">
        <v>16576</v>
      </c>
      <c r="B7022" s="147" t="s">
        <v>217</v>
      </c>
      <c r="C7022" t="s">
        <v>16582</v>
      </c>
      <c r="D7022" t="s">
        <v>16578</v>
      </c>
      <c r="E7022" s="147">
        <v>-16.920000000000002</v>
      </c>
      <c r="F7022" t="s">
        <v>16583</v>
      </c>
    </row>
    <row r="7023" spans="1:6" hidden="1" x14ac:dyDescent="0.25">
      <c r="A7023" t="s">
        <v>16576</v>
      </c>
      <c r="B7023" s="147" t="s">
        <v>218</v>
      </c>
      <c r="C7023" t="s">
        <v>16584</v>
      </c>
      <c r="D7023" t="s">
        <v>16578</v>
      </c>
      <c r="E7023" s="147">
        <v>-33.840000000000003</v>
      </c>
      <c r="F7023" t="s">
        <v>16585</v>
      </c>
    </row>
    <row r="7024" spans="1:6" hidden="1" x14ac:dyDescent="0.25">
      <c r="A7024" t="s">
        <v>16576</v>
      </c>
      <c r="B7024" s="147" t="s">
        <v>179</v>
      </c>
      <c r="C7024" t="s">
        <v>16586</v>
      </c>
      <c r="D7024" t="s">
        <v>16578</v>
      </c>
      <c r="E7024" s="147">
        <v>-81.55</v>
      </c>
      <c r="F7024" t="s">
        <v>16587</v>
      </c>
    </row>
    <row r="7025" spans="1:6" hidden="1" x14ac:dyDescent="0.25">
      <c r="A7025" t="s">
        <v>16576</v>
      </c>
      <c r="B7025" s="147" t="s">
        <v>219</v>
      </c>
      <c r="C7025" t="s">
        <v>16588</v>
      </c>
      <c r="D7025" t="s">
        <v>16578</v>
      </c>
      <c r="E7025" s="147">
        <v>-101.52</v>
      </c>
      <c r="F7025" t="s">
        <v>16589</v>
      </c>
    </row>
    <row r="7026" spans="1:6" x14ac:dyDescent="0.25">
      <c r="A7026" t="s">
        <v>16590</v>
      </c>
      <c r="B7026" s="147" t="s">
        <v>178</v>
      </c>
      <c r="C7026" t="s">
        <v>16591</v>
      </c>
      <c r="D7026" t="s">
        <v>16592</v>
      </c>
      <c r="E7026" s="148">
        <v>12</v>
      </c>
      <c r="F7026" t="s">
        <v>16593</v>
      </c>
    </row>
    <row r="7027" spans="1:6" hidden="1" x14ac:dyDescent="0.25">
      <c r="A7027" t="s">
        <v>16590</v>
      </c>
      <c r="B7027" s="147" t="s">
        <v>234</v>
      </c>
      <c r="C7027" t="s">
        <v>16594</v>
      </c>
      <c r="D7027" t="s">
        <v>16592</v>
      </c>
      <c r="E7027" s="147">
        <v>-0.02</v>
      </c>
      <c r="F7027" t="s">
        <v>16595</v>
      </c>
    </row>
    <row r="7028" spans="1:6" hidden="1" x14ac:dyDescent="0.25">
      <c r="A7028" t="s">
        <v>16590</v>
      </c>
      <c r="B7028" s="147" t="s">
        <v>218</v>
      </c>
      <c r="C7028" t="s">
        <v>16596</v>
      </c>
      <c r="D7028" t="s">
        <v>16592</v>
      </c>
      <c r="E7028" s="147">
        <v>-0.06</v>
      </c>
      <c r="F7028" t="s">
        <v>16597</v>
      </c>
    </row>
    <row r="7029" spans="1:6" hidden="1" x14ac:dyDescent="0.25">
      <c r="A7029" t="s">
        <v>16590</v>
      </c>
      <c r="B7029" s="147" t="s">
        <v>219</v>
      </c>
      <c r="C7029" t="s">
        <v>16598</v>
      </c>
      <c r="D7029" t="s">
        <v>16592</v>
      </c>
      <c r="E7029" s="147">
        <v>-0.06</v>
      </c>
      <c r="F7029" t="s">
        <v>16599</v>
      </c>
    </row>
    <row r="7030" spans="1:6" hidden="1" x14ac:dyDescent="0.25">
      <c r="A7030" t="s">
        <v>16590</v>
      </c>
      <c r="B7030" s="147" t="s">
        <v>179</v>
      </c>
      <c r="C7030" t="s">
        <v>16600</v>
      </c>
      <c r="D7030" t="s">
        <v>16592</v>
      </c>
      <c r="E7030" s="147">
        <v>-0.28999999999999998</v>
      </c>
      <c r="F7030" t="s">
        <v>16601</v>
      </c>
    </row>
    <row r="7031" spans="1:6" x14ac:dyDescent="0.25">
      <c r="A7031" t="s">
        <v>16602</v>
      </c>
      <c r="B7031" s="147" t="s">
        <v>178</v>
      </c>
      <c r="C7031" t="s">
        <v>16603</v>
      </c>
      <c r="D7031" t="s">
        <v>16604</v>
      </c>
      <c r="E7031" s="148">
        <v>6332</v>
      </c>
      <c r="F7031" t="s">
        <v>16605</v>
      </c>
    </row>
    <row r="7032" spans="1:6" hidden="1" x14ac:dyDescent="0.25">
      <c r="A7032" t="s">
        <v>16602</v>
      </c>
      <c r="B7032" s="147" t="s">
        <v>234</v>
      </c>
      <c r="C7032" t="s">
        <v>16606</v>
      </c>
      <c r="D7032" t="s">
        <v>16604</v>
      </c>
      <c r="E7032" s="147">
        <v>-12.66</v>
      </c>
      <c r="F7032" t="s">
        <v>16607</v>
      </c>
    </row>
    <row r="7033" spans="1:6" hidden="1" x14ac:dyDescent="0.25">
      <c r="A7033" t="s">
        <v>16602</v>
      </c>
      <c r="B7033" s="147" t="s">
        <v>217</v>
      </c>
      <c r="C7033" t="s">
        <v>16608</v>
      </c>
      <c r="D7033" t="s">
        <v>16604</v>
      </c>
      <c r="E7033" s="147">
        <v>-31.66</v>
      </c>
      <c r="F7033" t="s">
        <v>16609</v>
      </c>
    </row>
    <row r="7034" spans="1:6" hidden="1" x14ac:dyDescent="0.25">
      <c r="A7034" t="s">
        <v>16602</v>
      </c>
      <c r="B7034" s="147" t="s">
        <v>218</v>
      </c>
      <c r="C7034" t="s">
        <v>16610</v>
      </c>
      <c r="D7034" t="s">
        <v>16604</v>
      </c>
      <c r="E7034" s="147">
        <v>-31.66</v>
      </c>
      <c r="F7034" t="s">
        <v>16611</v>
      </c>
    </row>
    <row r="7035" spans="1:6" hidden="1" x14ac:dyDescent="0.25">
      <c r="A7035" t="s">
        <v>16602</v>
      </c>
      <c r="B7035" s="147" t="s">
        <v>219</v>
      </c>
      <c r="C7035" t="s">
        <v>16612</v>
      </c>
      <c r="D7035" t="s">
        <v>16604</v>
      </c>
      <c r="E7035" s="147">
        <v>-31.66</v>
      </c>
      <c r="F7035" t="s">
        <v>16613</v>
      </c>
    </row>
    <row r="7036" spans="1:6" hidden="1" x14ac:dyDescent="0.25">
      <c r="A7036" t="s">
        <v>16602</v>
      </c>
      <c r="B7036" s="147" t="s">
        <v>179</v>
      </c>
      <c r="C7036" t="s">
        <v>16614</v>
      </c>
      <c r="D7036" t="s">
        <v>16604</v>
      </c>
      <c r="E7036" s="147">
        <v>-152.6</v>
      </c>
      <c r="F7036" t="s">
        <v>16615</v>
      </c>
    </row>
    <row r="7037" spans="1:6" x14ac:dyDescent="0.25">
      <c r="A7037" t="s">
        <v>16616</v>
      </c>
      <c r="B7037" s="147" t="s">
        <v>178</v>
      </c>
      <c r="C7037" t="s">
        <v>16617</v>
      </c>
      <c r="D7037" t="s">
        <v>16618</v>
      </c>
      <c r="E7037" s="148">
        <v>120</v>
      </c>
      <c r="F7037" t="s">
        <v>16619</v>
      </c>
    </row>
    <row r="7038" spans="1:6" hidden="1" x14ac:dyDescent="0.25">
      <c r="A7038" t="s">
        <v>16616</v>
      </c>
      <c r="B7038" s="147" t="s">
        <v>234</v>
      </c>
      <c r="C7038" t="s">
        <v>16620</v>
      </c>
      <c r="D7038" t="s">
        <v>16618</v>
      </c>
      <c r="E7038" s="147">
        <v>-0.24</v>
      </c>
      <c r="F7038" t="s">
        <v>16621</v>
      </c>
    </row>
    <row r="7039" spans="1:6" hidden="1" x14ac:dyDescent="0.25">
      <c r="A7039" t="s">
        <v>16616</v>
      </c>
      <c r="B7039" s="147" t="s">
        <v>218</v>
      </c>
      <c r="C7039" t="s">
        <v>16622</v>
      </c>
      <c r="D7039" t="s">
        <v>16618</v>
      </c>
      <c r="E7039" s="147">
        <v>-1.2</v>
      </c>
      <c r="F7039" t="s">
        <v>16623</v>
      </c>
    </row>
    <row r="7040" spans="1:6" hidden="1" x14ac:dyDescent="0.25">
      <c r="A7040" t="s">
        <v>16616</v>
      </c>
      <c r="B7040" s="147" t="s">
        <v>179</v>
      </c>
      <c r="C7040" t="s">
        <v>16624</v>
      </c>
      <c r="D7040" t="s">
        <v>16618</v>
      </c>
      <c r="E7040" s="147">
        <v>-2.89</v>
      </c>
      <c r="F7040" t="s">
        <v>16625</v>
      </c>
    </row>
    <row r="7041" spans="1:6" hidden="1" x14ac:dyDescent="0.25">
      <c r="A7041" t="s">
        <v>16616</v>
      </c>
      <c r="B7041" s="147" t="s">
        <v>219</v>
      </c>
      <c r="C7041" t="s">
        <v>16626</v>
      </c>
      <c r="D7041" t="s">
        <v>16618</v>
      </c>
      <c r="E7041" s="147">
        <v>-3.6</v>
      </c>
      <c r="F7041" t="s">
        <v>16627</v>
      </c>
    </row>
    <row r="7042" spans="1:6" x14ac:dyDescent="0.25">
      <c r="A7042" t="s">
        <v>16628</v>
      </c>
      <c r="B7042" s="147" t="s">
        <v>178</v>
      </c>
      <c r="C7042" t="s">
        <v>16629</v>
      </c>
      <c r="D7042" t="s">
        <v>16630</v>
      </c>
      <c r="E7042" s="148">
        <v>118</v>
      </c>
      <c r="F7042" t="s">
        <v>16631</v>
      </c>
    </row>
    <row r="7043" spans="1:6" hidden="1" x14ac:dyDescent="0.25">
      <c r="A7043" t="s">
        <v>16628</v>
      </c>
      <c r="B7043" s="147" t="s">
        <v>234</v>
      </c>
      <c r="C7043" t="s">
        <v>16632</v>
      </c>
      <c r="D7043" t="s">
        <v>16630</v>
      </c>
      <c r="E7043" s="147">
        <v>-0.24</v>
      </c>
      <c r="F7043" t="s">
        <v>16633</v>
      </c>
    </row>
    <row r="7044" spans="1:6" hidden="1" x14ac:dyDescent="0.25">
      <c r="A7044" t="s">
        <v>16628</v>
      </c>
      <c r="B7044" s="147" t="s">
        <v>218</v>
      </c>
      <c r="C7044" t="s">
        <v>16634</v>
      </c>
      <c r="D7044" t="s">
        <v>16630</v>
      </c>
      <c r="E7044" s="147">
        <v>-1.18</v>
      </c>
      <c r="F7044" t="s">
        <v>16635</v>
      </c>
    </row>
    <row r="7045" spans="1:6" hidden="1" x14ac:dyDescent="0.25">
      <c r="A7045" t="s">
        <v>16628</v>
      </c>
      <c r="B7045" s="147" t="s">
        <v>179</v>
      </c>
      <c r="C7045" t="s">
        <v>16636</v>
      </c>
      <c r="D7045" t="s">
        <v>16630</v>
      </c>
      <c r="E7045" s="147">
        <v>-2.84</v>
      </c>
      <c r="F7045" t="s">
        <v>16637</v>
      </c>
    </row>
    <row r="7046" spans="1:6" hidden="1" x14ac:dyDescent="0.25">
      <c r="A7046" t="s">
        <v>16628</v>
      </c>
      <c r="B7046" s="147" t="s">
        <v>219</v>
      </c>
      <c r="C7046" t="s">
        <v>16638</v>
      </c>
      <c r="D7046" t="s">
        <v>16630</v>
      </c>
      <c r="E7046" s="147">
        <v>-3.54</v>
      </c>
      <c r="F7046" t="s">
        <v>16639</v>
      </c>
    </row>
    <row r="7047" spans="1:6" x14ac:dyDescent="0.25">
      <c r="A7047" t="s">
        <v>16640</v>
      </c>
      <c r="B7047" s="147" t="s">
        <v>178</v>
      </c>
      <c r="C7047" t="s">
        <v>16641</v>
      </c>
      <c r="D7047" t="s">
        <v>16642</v>
      </c>
      <c r="E7047" s="148">
        <v>204</v>
      </c>
      <c r="F7047" t="s">
        <v>16643</v>
      </c>
    </row>
    <row r="7048" spans="1:6" hidden="1" x14ac:dyDescent="0.25">
      <c r="A7048" t="s">
        <v>16640</v>
      </c>
      <c r="B7048" s="147" t="s">
        <v>234</v>
      </c>
      <c r="C7048" t="s">
        <v>16644</v>
      </c>
      <c r="D7048" t="s">
        <v>16642</v>
      </c>
      <c r="E7048" s="147">
        <v>-0.41</v>
      </c>
      <c r="F7048" t="s">
        <v>16645</v>
      </c>
    </row>
    <row r="7049" spans="1:6" hidden="1" x14ac:dyDescent="0.25">
      <c r="A7049" t="s">
        <v>16640</v>
      </c>
      <c r="B7049" s="147" t="s">
        <v>217</v>
      </c>
      <c r="C7049" t="s">
        <v>16646</v>
      </c>
      <c r="D7049" t="s">
        <v>16642</v>
      </c>
      <c r="E7049" s="147">
        <v>-1.02</v>
      </c>
      <c r="F7049" t="s">
        <v>16647</v>
      </c>
    </row>
    <row r="7050" spans="1:6" hidden="1" x14ac:dyDescent="0.25">
      <c r="A7050" t="s">
        <v>16640</v>
      </c>
      <c r="B7050" s="147" t="s">
        <v>218</v>
      </c>
      <c r="C7050" t="s">
        <v>16648</v>
      </c>
      <c r="D7050" t="s">
        <v>16642</v>
      </c>
      <c r="E7050" s="147">
        <v>-2.04</v>
      </c>
      <c r="F7050" t="s">
        <v>16649</v>
      </c>
    </row>
    <row r="7051" spans="1:6" hidden="1" x14ac:dyDescent="0.25">
      <c r="A7051" t="s">
        <v>16640</v>
      </c>
      <c r="B7051" s="147" t="s">
        <v>179</v>
      </c>
      <c r="C7051" t="s">
        <v>16650</v>
      </c>
      <c r="D7051" t="s">
        <v>16642</v>
      </c>
      <c r="E7051" s="147">
        <v>-4.92</v>
      </c>
      <c r="F7051" t="s">
        <v>16651</v>
      </c>
    </row>
    <row r="7052" spans="1:6" hidden="1" x14ac:dyDescent="0.25">
      <c r="A7052" t="s">
        <v>16640</v>
      </c>
      <c r="B7052" s="147" t="s">
        <v>219</v>
      </c>
      <c r="C7052" t="s">
        <v>16652</v>
      </c>
      <c r="D7052" t="s">
        <v>16642</v>
      </c>
      <c r="E7052" s="147">
        <v>-6.12</v>
      </c>
      <c r="F7052" t="s">
        <v>16653</v>
      </c>
    </row>
    <row r="7053" spans="1:6" x14ac:dyDescent="0.25">
      <c r="A7053" t="s">
        <v>16654</v>
      </c>
      <c r="B7053" s="147" t="s">
        <v>178</v>
      </c>
      <c r="C7053" t="s">
        <v>16655</v>
      </c>
      <c r="D7053" t="s">
        <v>16656</v>
      </c>
      <c r="E7053" s="148">
        <v>4</v>
      </c>
      <c r="F7053" t="s">
        <v>16657</v>
      </c>
    </row>
    <row r="7054" spans="1:6" hidden="1" x14ac:dyDescent="0.25">
      <c r="A7054" t="s">
        <v>16654</v>
      </c>
      <c r="B7054" s="147" t="s">
        <v>218</v>
      </c>
      <c r="C7054" t="s">
        <v>16658</v>
      </c>
      <c r="D7054" t="s">
        <v>16656</v>
      </c>
      <c r="E7054" s="147">
        <v>-0.02</v>
      </c>
      <c r="F7054" t="s">
        <v>16659</v>
      </c>
    </row>
    <row r="7055" spans="1:6" hidden="1" x14ac:dyDescent="0.25">
      <c r="A7055" t="s">
        <v>16654</v>
      </c>
      <c r="B7055" s="147" t="s">
        <v>219</v>
      </c>
      <c r="C7055" t="s">
        <v>16660</v>
      </c>
      <c r="D7055" t="s">
        <v>16656</v>
      </c>
      <c r="E7055" s="147">
        <v>-0.02</v>
      </c>
      <c r="F7055" t="s">
        <v>16661</v>
      </c>
    </row>
    <row r="7056" spans="1:6" hidden="1" x14ac:dyDescent="0.25">
      <c r="A7056" t="s">
        <v>16654</v>
      </c>
      <c r="B7056" s="147" t="s">
        <v>179</v>
      </c>
      <c r="C7056" t="s">
        <v>16662</v>
      </c>
      <c r="D7056" t="s">
        <v>16656</v>
      </c>
      <c r="E7056" s="147">
        <v>-0.1</v>
      </c>
      <c r="F7056" t="s">
        <v>16663</v>
      </c>
    </row>
    <row r="7057" spans="1:6" x14ac:dyDescent="0.25">
      <c r="A7057" t="s">
        <v>16664</v>
      </c>
      <c r="B7057" s="147" t="s">
        <v>178</v>
      </c>
      <c r="C7057" t="s">
        <v>16665</v>
      </c>
      <c r="D7057" t="s">
        <v>16666</v>
      </c>
      <c r="E7057" s="148">
        <v>6332</v>
      </c>
      <c r="F7057" t="s">
        <v>16667</v>
      </c>
    </row>
    <row r="7058" spans="1:6" hidden="1" x14ac:dyDescent="0.25">
      <c r="A7058" t="s">
        <v>16664</v>
      </c>
      <c r="B7058" s="147" t="s">
        <v>234</v>
      </c>
      <c r="C7058" t="s">
        <v>16668</v>
      </c>
      <c r="D7058" t="s">
        <v>16666</v>
      </c>
      <c r="E7058" s="147">
        <v>-12.66</v>
      </c>
      <c r="F7058" t="s">
        <v>16669</v>
      </c>
    </row>
    <row r="7059" spans="1:6" hidden="1" x14ac:dyDescent="0.25">
      <c r="A7059" t="s">
        <v>16664</v>
      </c>
      <c r="B7059" s="147" t="s">
        <v>217</v>
      </c>
      <c r="C7059" t="s">
        <v>16670</v>
      </c>
      <c r="D7059" t="s">
        <v>16666</v>
      </c>
      <c r="E7059" s="147">
        <v>-31.66</v>
      </c>
      <c r="F7059" t="s">
        <v>16671</v>
      </c>
    </row>
    <row r="7060" spans="1:6" hidden="1" x14ac:dyDescent="0.25">
      <c r="A7060" t="s">
        <v>16664</v>
      </c>
      <c r="B7060" s="147" t="s">
        <v>218</v>
      </c>
      <c r="C7060" t="s">
        <v>16672</v>
      </c>
      <c r="D7060" t="s">
        <v>16666</v>
      </c>
      <c r="E7060" s="147">
        <v>-63.32</v>
      </c>
      <c r="F7060" t="s">
        <v>16673</v>
      </c>
    </row>
    <row r="7061" spans="1:6" hidden="1" x14ac:dyDescent="0.25">
      <c r="A7061" t="s">
        <v>16664</v>
      </c>
      <c r="B7061" s="147" t="s">
        <v>179</v>
      </c>
      <c r="C7061" t="s">
        <v>16674</v>
      </c>
      <c r="D7061" t="s">
        <v>16666</v>
      </c>
      <c r="E7061" s="147">
        <v>-152.6</v>
      </c>
      <c r="F7061" t="s">
        <v>16675</v>
      </c>
    </row>
    <row r="7062" spans="1:6" hidden="1" x14ac:dyDescent="0.25">
      <c r="A7062" t="s">
        <v>16664</v>
      </c>
      <c r="B7062" s="147" t="s">
        <v>225</v>
      </c>
      <c r="C7062" t="s">
        <v>16676</v>
      </c>
      <c r="D7062" t="s">
        <v>16666</v>
      </c>
      <c r="E7062" s="147">
        <v>-186.79</v>
      </c>
      <c r="F7062" t="s">
        <v>16677</v>
      </c>
    </row>
    <row r="7063" spans="1:6" hidden="1" x14ac:dyDescent="0.25">
      <c r="A7063" t="s">
        <v>16664</v>
      </c>
      <c r="B7063" s="147" t="s">
        <v>219</v>
      </c>
      <c r="C7063" t="s">
        <v>16678</v>
      </c>
      <c r="D7063" t="s">
        <v>16666</v>
      </c>
      <c r="E7063" s="147">
        <v>-189.96</v>
      </c>
      <c r="F7063" t="s">
        <v>16679</v>
      </c>
    </row>
    <row r="7064" spans="1:6" x14ac:dyDescent="0.25">
      <c r="A7064" t="s">
        <v>16680</v>
      </c>
      <c r="B7064" s="147" t="s">
        <v>178</v>
      </c>
      <c r="C7064" t="s">
        <v>16681</v>
      </c>
      <c r="D7064" t="s">
        <v>16682</v>
      </c>
      <c r="E7064" s="148">
        <v>2409</v>
      </c>
      <c r="F7064" t="s">
        <v>16683</v>
      </c>
    </row>
    <row r="7065" spans="1:6" hidden="1" x14ac:dyDescent="0.25">
      <c r="A7065" t="s">
        <v>16680</v>
      </c>
      <c r="B7065" s="147" t="s">
        <v>234</v>
      </c>
      <c r="C7065" t="s">
        <v>16684</v>
      </c>
      <c r="D7065" t="s">
        <v>16682</v>
      </c>
      <c r="E7065" s="147">
        <v>-4.82</v>
      </c>
      <c r="F7065" t="s">
        <v>16685</v>
      </c>
    </row>
    <row r="7066" spans="1:6" hidden="1" x14ac:dyDescent="0.25">
      <c r="A7066" t="s">
        <v>16680</v>
      </c>
      <c r="B7066" s="147" t="s">
        <v>217</v>
      </c>
      <c r="C7066" t="s">
        <v>16686</v>
      </c>
      <c r="D7066" t="s">
        <v>16682</v>
      </c>
      <c r="E7066" s="147">
        <v>-12.05</v>
      </c>
      <c r="F7066" t="s">
        <v>16687</v>
      </c>
    </row>
    <row r="7067" spans="1:6" hidden="1" x14ac:dyDescent="0.25">
      <c r="A7067" t="s">
        <v>16680</v>
      </c>
      <c r="B7067" s="147" t="s">
        <v>218</v>
      </c>
      <c r="C7067" t="s">
        <v>16688</v>
      </c>
      <c r="D7067" t="s">
        <v>16682</v>
      </c>
      <c r="E7067" s="147">
        <v>-24.09</v>
      </c>
      <c r="F7067" t="s">
        <v>16689</v>
      </c>
    </row>
    <row r="7068" spans="1:6" hidden="1" x14ac:dyDescent="0.25">
      <c r="A7068" t="s">
        <v>16680</v>
      </c>
      <c r="B7068" s="147" t="s">
        <v>179</v>
      </c>
      <c r="C7068" t="s">
        <v>16690</v>
      </c>
      <c r="D7068" t="s">
        <v>16682</v>
      </c>
      <c r="E7068" s="147">
        <v>-58.06</v>
      </c>
      <c r="F7068" t="s">
        <v>16691</v>
      </c>
    </row>
    <row r="7069" spans="1:6" hidden="1" x14ac:dyDescent="0.25">
      <c r="A7069" t="s">
        <v>16680</v>
      </c>
      <c r="B7069" s="147" t="s">
        <v>225</v>
      </c>
      <c r="C7069" t="s">
        <v>16692</v>
      </c>
      <c r="D7069" t="s">
        <v>16682</v>
      </c>
      <c r="E7069" s="147">
        <v>-71.069999999999993</v>
      </c>
      <c r="F7069" t="s">
        <v>16693</v>
      </c>
    </row>
    <row r="7070" spans="1:6" hidden="1" x14ac:dyDescent="0.25">
      <c r="A7070" t="s">
        <v>16680</v>
      </c>
      <c r="B7070" s="147" t="s">
        <v>219</v>
      </c>
      <c r="C7070" t="s">
        <v>16694</v>
      </c>
      <c r="D7070" t="s">
        <v>16682</v>
      </c>
      <c r="E7070" s="147">
        <v>-72.27</v>
      </c>
      <c r="F7070" t="s">
        <v>16695</v>
      </c>
    </row>
    <row r="7071" spans="1:6" x14ac:dyDescent="0.25">
      <c r="A7071" t="s">
        <v>16696</v>
      </c>
      <c r="B7071" s="147" t="s">
        <v>178</v>
      </c>
      <c r="C7071" t="s">
        <v>16697</v>
      </c>
      <c r="D7071" t="s">
        <v>16698</v>
      </c>
      <c r="E7071" s="148">
        <v>384</v>
      </c>
      <c r="F7071" t="s">
        <v>16699</v>
      </c>
    </row>
    <row r="7072" spans="1:6" hidden="1" x14ac:dyDescent="0.25">
      <c r="A7072" t="s">
        <v>16696</v>
      </c>
      <c r="B7072" s="147" t="s">
        <v>234</v>
      </c>
      <c r="C7072" t="s">
        <v>16700</v>
      </c>
      <c r="D7072" t="s">
        <v>16698</v>
      </c>
      <c r="E7072" s="147">
        <v>-0.77</v>
      </c>
      <c r="F7072" t="s">
        <v>16701</v>
      </c>
    </row>
    <row r="7073" spans="1:6" hidden="1" x14ac:dyDescent="0.25">
      <c r="A7073" t="s">
        <v>16696</v>
      </c>
      <c r="B7073" s="147" t="s">
        <v>217</v>
      </c>
      <c r="C7073" t="s">
        <v>16702</v>
      </c>
      <c r="D7073" t="s">
        <v>16698</v>
      </c>
      <c r="E7073" s="147">
        <v>-1.92</v>
      </c>
      <c r="F7073" t="s">
        <v>16703</v>
      </c>
    </row>
    <row r="7074" spans="1:6" hidden="1" x14ac:dyDescent="0.25">
      <c r="A7074" t="s">
        <v>16696</v>
      </c>
      <c r="B7074" s="147" t="s">
        <v>218</v>
      </c>
      <c r="C7074" t="s">
        <v>16704</v>
      </c>
      <c r="D7074" t="s">
        <v>16698</v>
      </c>
      <c r="E7074" s="147">
        <v>-3.84</v>
      </c>
      <c r="F7074" t="s">
        <v>16705</v>
      </c>
    </row>
    <row r="7075" spans="1:6" hidden="1" x14ac:dyDescent="0.25">
      <c r="A7075" t="s">
        <v>16696</v>
      </c>
      <c r="B7075" s="147" t="s">
        <v>179</v>
      </c>
      <c r="C7075" t="s">
        <v>16706</v>
      </c>
      <c r="D7075" t="s">
        <v>16698</v>
      </c>
      <c r="E7075" s="147">
        <v>-9.25</v>
      </c>
      <c r="F7075" t="s">
        <v>16707</v>
      </c>
    </row>
    <row r="7076" spans="1:6" hidden="1" x14ac:dyDescent="0.25">
      <c r="A7076" t="s">
        <v>16696</v>
      </c>
      <c r="B7076" s="147" t="s">
        <v>219</v>
      </c>
      <c r="C7076" t="s">
        <v>16708</v>
      </c>
      <c r="D7076" t="s">
        <v>16698</v>
      </c>
      <c r="E7076" s="147">
        <v>-11.52</v>
      </c>
      <c r="F7076" t="s">
        <v>16709</v>
      </c>
    </row>
    <row r="7077" spans="1:6" x14ac:dyDescent="0.25">
      <c r="A7077" t="s">
        <v>16710</v>
      </c>
      <c r="B7077" s="147" t="s">
        <v>178</v>
      </c>
      <c r="C7077" t="s">
        <v>16711</v>
      </c>
      <c r="D7077" t="s">
        <v>16712</v>
      </c>
      <c r="E7077" s="148">
        <v>420</v>
      </c>
      <c r="F7077" t="s">
        <v>16713</v>
      </c>
    </row>
    <row r="7078" spans="1:6" hidden="1" x14ac:dyDescent="0.25">
      <c r="A7078" t="s">
        <v>16710</v>
      </c>
      <c r="B7078" s="147" t="s">
        <v>234</v>
      </c>
      <c r="C7078" t="s">
        <v>16714</v>
      </c>
      <c r="D7078" t="s">
        <v>16712</v>
      </c>
      <c r="E7078" s="147">
        <v>-0.84</v>
      </c>
      <c r="F7078" t="s">
        <v>16715</v>
      </c>
    </row>
    <row r="7079" spans="1:6" hidden="1" x14ac:dyDescent="0.25">
      <c r="A7079" t="s">
        <v>16710</v>
      </c>
      <c r="B7079" s="147" t="s">
        <v>217</v>
      </c>
      <c r="C7079" t="s">
        <v>16716</v>
      </c>
      <c r="D7079" t="s">
        <v>16712</v>
      </c>
      <c r="E7079" s="147">
        <v>-2.1</v>
      </c>
      <c r="F7079" t="s">
        <v>16717</v>
      </c>
    </row>
    <row r="7080" spans="1:6" hidden="1" x14ac:dyDescent="0.25">
      <c r="A7080" t="s">
        <v>16710</v>
      </c>
      <c r="B7080" s="147" t="s">
        <v>218</v>
      </c>
      <c r="C7080" t="s">
        <v>16718</v>
      </c>
      <c r="D7080" t="s">
        <v>16712</v>
      </c>
      <c r="E7080" s="147">
        <v>-2.1</v>
      </c>
      <c r="F7080" t="s">
        <v>16719</v>
      </c>
    </row>
    <row r="7081" spans="1:6" hidden="1" x14ac:dyDescent="0.25">
      <c r="A7081" t="s">
        <v>16710</v>
      </c>
      <c r="B7081" s="147" t="s">
        <v>219</v>
      </c>
      <c r="C7081" t="s">
        <v>16720</v>
      </c>
      <c r="D7081" t="s">
        <v>16712</v>
      </c>
      <c r="E7081" s="147">
        <v>-2.1</v>
      </c>
      <c r="F7081" t="s">
        <v>16721</v>
      </c>
    </row>
    <row r="7082" spans="1:6" hidden="1" x14ac:dyDescent="0.25">
      <c r="A7082" t="s">
        <v>16710</v>
      </c>
      <c r="B7082" s="147" t="s">
        <v>179</v>
      </c>
      <c r="C7082" t="s">
        <v>16722</v>
      </c>
      <c r="D7082" t="s">
        <v>16712</v>
      </c>
      <c r="E7082" s="147">
        <v>-10.119999999999999</v>
      </c>
      <c r="F7082" t="s">
        <v>16723</v>
      </c>
    </row>
    <row r="7083" spans="1:6" x14ac:dyDescent="0.25">
      <c r="A7083" t="s">
        <v>16724</v>
      </c>
      <c r="B7083" s="147" t="s">
        <v>178</v>
      </c>
      <c r="C7083" t="s">
        <v>16725</v>
      </c>
      <c r="D7083" t="s">
        <v>16726</v>
      </c>
      <c r="E7083" s="148">
        <v>420</v>
      </c>
      <c r="F7083" t="s">
        <v>16727</v>
      </c>
    </row>
    <row r="7084" spans="1:6" hidden="1" x14ac:dyDescent="0.25">
      <c r="A7084" t="s">
        <v>16724</v>
      </c>
      <c r="B7084" s="147" t="s">
        <v>234</v>
      </c>
      <c r="C7084" t="s">
        <v>16728</v>
      </c>
      <c r="D7084" t="s">
        <v>16726</v>
      </c>
      <c r="E7084" s="147">
        <v>-0.84</v>
      </c>
      <c r="F7084" t="s">
        <v>16729</v>
      </c>
    </row>
    <row r="7085" spans="1:6" hidden="1" x14ac:dyDescent="0.25">
      <c r="A7085" t="s">
        <v>16724</v>
      </c>
      <c r="B7085" s="147" t="s">
        <v>217</v>
      </c>
      <c r="C7085" t="s">
        <v>16730</v>
      </c>
      <c r="D7085" t="s">
        <v>16726</v>
      </c>
      <c r="E7085" s="147">
        <v>-2.1</v>
      </c>
      <c r="F7085" t="s">
        <v>16731</v>
      </c>
    </row>
    <row r="7086" spans="1:6" hidden="1" x14ac:dyDescent="0.25">
      <c r="A7086" t="s">
        <v>16724</v>
      </c>
      <c r="B7086" s="147" t="s">
        <v>218</v>
      </c>
      <c r="C7086" t="s">
        <v>16732</v>
      </c>
      <c r="D7086" t="s">
        <v>16726</v>
      </c>
      <c r="E7086" s="147">
        <v>-4.2</v>
      </c>
      <c r="F7086" t="s">
        <v>16733</v>
      </c>
    </row>
    <row r="7087" spans="1:6" hidden="1" x14ac:dyDescent="0.25">
      <c r="A7087" t="s">
        <v>16724</v>
      </c>
      <c r="B7087" s="147" t="s">
        <v>179</v>
      </c>
      <c r="C7087" t="s">
        <v>16734</v>
      </c>
      <c r="D7087" t="s">
        <v>16726</v>
      </c>
      <c r="E7087" s="147">
        <v>-10.119999999999999</v>
      </c>
      <c r="F7087" t="s">
        <v>16735</v>
      </c>
    </row>
    <row r="7088" spans="1:6" hidden="1" x14ac:dyDescent="0.25">
      <c r="A7088" t="s">
        <v>16724</v>
      </c>
      <c r="B7088" s="147" t="s">
        <v>219</v>
      </c>
      <c r="C7088" t="s">
        <v>16736</v>
      </c>
      <c r="D7088" t="s">
        <v>16726</v>
      </c>
      <c r="E7088" s="147">
        <v>-12.6</v>
      </c>
      <c r="F7088" t="s">
        <v>16737</v>
      </c>
    </row>
    <row r="7089" spans="1:6" x14ac:dyDescent="0.25">
      <c r="A7089" t="s">
        <v>16738</v>
      </c>
      <c r="B7089" s="147" t="s">
        <v>178</v>
      </c>
      <c r="C7089" t="s">
        <v>16739</v>
      </c>
      <c r="D7089" t="s">
        <v>16740</v>
      </c>
      <c r="E7089" s="148">
        <v>18660</v>
      </c>
      <c r="F7089" t="s">
        <v>16741</v>
      </c>
    </row>
    <row r="7090" spans="1:6" hidden="1" x14ac:dyDescent="0.25">
      <c r="A7090" t="s">
        <v>16738</v>
      </c>
      <c r="B7090" s="147" t="s">
        <v>234</v>
      </c>
      <c r="C7090" t="s">
        <v>16742</v>
      </c>
      <c r="D7090" t="s">
        <v>16740</v>
      </c>
      <c r="E7090" s="147">
        <v>-37.32</v>
      </c>
      <c r="F7090" t="s">
        <v>16743</v>
      </c>
    </row>
    <row r="7091" spans="1:6" hidden="1" x14ac:dyDescent="0.25">
      <c r="A7091" t="s">
        <v>16738</v>
      </c>
      <c r="B7091" s="147" t="s">
        <v>217</v>
      </c>
      <c r="C7091" t="s">
        <v>16744</v>
      </c>
      <c r="D7091" t="s">
        <v>16740</v>
      </c>
      <c r="E7091" s="147">
        <v>-93.3</v>
      </c>
      <c r="F7091" t="s">
        <v>16745</v>
      </c>
    </row>
    <row r="7092" spans="1:6" hidden="1" x14ac:dyDescent="0.25">
      <c r="A7092" t="s">
        <v>16738</v>
      </c>
      <c r="B7092" s="147" t="s">
        <v>218</v>
      </c>
      <c r="C7092" t="s">
        <v>16746</v>
      </c>
      <c r="D7092" t="s">
        <v>16740</v>
      </c>
      <c r="E7092" s="147">
        <v>-186.6</v>
      </c>
      <c r="F7092" t="s">
        <v>16747</v>
      </c>
    </row>
    <row r="7093" spans="1:6" hidden="1" x14ac:dyDescent="0.25">
      <c r="A7093" t="s">
        <v>16738</v>
      </c>
      <c r="B7093" s="147" t="s">
        <v>179</v>
      </c>
      <c r="C7093" t="s">
        <v>16748</v>
      </c>
      <c r="D7093" t="s">
        <v>16740</v>
      </c>
      <c r="E7093" s="147">
        <v>-449.71</v>
      </c>
      <c r="F7093" t="s">
        <v>16749</v>
      </c>
    </row>
    <row r="7094" spans="1:6" hidden="1" x14ac:dyDescent="0.25">
      <c r="A7094" t="s">
        <v>16738</v>
      </c>
      <c r="B7094" s="147" t="s">
        <v>219</v>
      </c>
      <c r="C7094" t="s">
        <v>16750</v>
      </c>
      <c r="D7094" t="s">
        <v>16740</v>
      </c>
      <c r="E7094" s="147">
        <v>-559.79999999999995</v>
      </c>
      <c r="F7094" t="s">
        <v>16751</v>
      </c>
    </row>
    <row r="7095" spans="1:6" x14ac:dyDescent="0.25">
      <c r="A7095" t="s">
        <v>16752</v>
      </c>
      <c r="B7095" s="147" t="s">
        <v>178</v>
      </c>
      <c r="C7095" t="s">
        <v>16753</v>
      </c>
      <c r="D7095" t="s">
        <v>16754</v>
      </c>
      <c r="E7095" s="148">
        <v>3735</v>
      </c>
      <c r="F7095" t="s">
        <v>16755</v>
      </c>
    </row>
    <row r="7096" spans="1:6" hidden="1" x14ac:dyDescent="0.25">
      <c r="A7096" t="s">
        <v>16752</v>
      </c>
      <c r="B7096" s="147" t="s">
        <v>234</v>
      </c>
      <c r="C7096" t="s">
        <v>16756</v>
      </c>
      <c r="D7096" t="s">
        <v>16754</v>
      </c>
      <c r="E7096" s="147">
        <v>-7.47</v>
      </c>
      <c r="F7096" t="s">
        <v>16757</v>
      </c>
    </row>
    <row r="7097" spans="1:6" hidden="1" x14ac:dyDescent="0.25">
      <c r="A7097" t="s">
        <v>16752</v>
      </c>
      <c r="B7097" s="147" t="s">
        <v>217</v>
      </c>
      <c r="C7097" t="s">
        <v>16758</v>
      </c>
      <c r="D7097" t="s">
        <v>16754</v>
      </c>
      <c r="E7097" s="147">
        <v>-18.68</v>
      </c>
      <c r="F7097" t="s">
        <v>16759</v>
      </c>
    </row>
    <row r="7098" spans="1:6" hidden="1" x14ac:dyDescent="0.25">
      <c r="A7098" t="s">
        <v>16752</v>
      </c>
      <c r="B7098" s="147" t="s">
        <v>218</v>
      </c>
      <c r="C7098" t="s">
        <v>16760</v>
      </c>
      <c r="D7098" t="s">
        <v>16754</v>
      </c>
      <c r="E7098" s="147">
        <v>-18.68</v>
      </c>
      <c r="F7098" t="s">
        <v>16761</v>
      </c>
    </row>
    <row r="7099" spans="1:6" hidden="1" x14ac:dyDescent="0.25">
      <c r="A7099" t="s">
        <v>16752</v>
      </c>
      <c r="B7099" s="147" t="s">
        <v>219</v>
      </c>
      <c r="C7099" t="s">
        <v>16762</v>
      </c>
      <c r="D7099" t="s">
        <v>16754</v>
      </c>
      <c r="E7099" s="147">
        <v>-18.68</v>
      </c>
      <c r="F7099" t="s">
        <v>16763</v>
      </c>
    </row>
    <row r="7100" spans="1:6" hidden="1" x14ac:dyDescent="0.25">
      <c r="A7100" t="s">
        <v>16752</v>
      </c>
      <c r="B7100" s="147" t="s">
        <v>210</v>
      </c>
      <c r="C7100" t="s">
        <v>16764</v>
      </c>
      <c r="D7100" t="s">
        <v>16754</v>
      </c>
      <c r="E7100" s="147">
        <v>-74.7</v>
      </c>
      <c r="F7100" t="s">
        <v>16765</v>
      </c>
    </row>
    <row r="7101" spans="1:6" hidden="1" x14ac:dyDescent="0.25">
      <c r="A7101" t="s">
        <v>16752</v>
      </c>
      <c r="B7101" s="147" t="s">
        <v>179</v>
      </c>
      <c r="C7101" t="s">
        <v>16766</v>
      </c>
      <c r="D7101" t="s">
        <v>16754</v>
      </c>
      <c r="E7101" s="147">
        <v>-90.01</v>
      </c>
      <c r="F7101" t="s">
        <v>16767</v>
      </c>
    </row>
    <row r="7102" spans="1:6" x14ac:dyDescent="0.25">
      <c r="A7102" t="s">
        <v>16768</v>
      </c>
      <c r="B7102" s="147" t="s">
        <v>178</v>
      </c>
      <c r="C7102" t="s">
        <v>16769</v>
      </c>
      <c r="D7102" t="s">
        <v>16770</v>
      </c>
      <c r="E7102" s="148">
        <v>1128</v>
      </c>
      <c r="F7102" t="s">
        <v>16771</v>
      </c>
    </row>
    <row r="7103" spans="1:6" hidden="1" x14ac:dyDescent="0.25">
      <c r="A7103" t="s">
        <v>16768</v>
      </c>
      <c r="B7103" s="147" t="s">
        <v>234</v>
      </c>
      <c r="C7103" t="s">
        <v>16772</v>
      </c>
      <c r="D7103" t="s">
        <v>16770</v>
      </c>
      <c r="E7103" s="147">
        <v>-2.2599999999999998</v>
      </c>
      <c r="F7103" t="s">
        <v>16773</v>
      </c>
    </row>
    <row r="7104" spans="1:6" hidden="1" x14ac:dyDescent="0.25">
      <c r="A7104" t="s">
        <v>16768</v>
      </c>
      <c r="B7104" s="147" t="s">
        <v>217</v>
      </c>
      <c r="C7104" t="s">
        <v>16774</v>
      </c>
      <c r="D7104" t="s">
        <v>16770</v>
      </c>
      <c r="E7104" s="147">
        <v>-5.64</v>
      </c>
      <c r="F7104" t="s">
        <v>16775</v>
      </c>
    </row>
    <row r="7105" spans="1:6" hidden="1" x14ac:dyDescent="0.25">
      <c r="A7105" t="s">
        <v>16768</v>
      </c>
      <c r="B7105" s="147" t="s">
        <v>218</v>
      </c>
      <c r="C7105" t="s">
        <v>16776</v>
      </c>
      <c r="D7105" t="s">
        <v>16770</v>
      </c>
      <c r="E7105" s="147">
        <v>-5.64</v>
      </c>
      <c r="F7105" t="s">
        <v>16777</v>
      </c>
    </row>
    <row r="7106" spans="1:6" hidden="1" x14ac:dyDescent="0.25">
      <c r="A7106" t="s">
        <v>16768</v>
      </c>
      <c r="B7106" s="147" t="s">
        <v>219</v>
      </c>
      <c r="C7106" t="s">
        <v>16778</v>
      </c>
      <c r="D7106" t="s">
        <v>16770</v>
      </c>
      <c r="E7106" s="147">
        <v>-5.64</v>
      </c>
      <c r="F7106" t="s">
        <v>16779</v>
      </c>
    </row>
    <row r="7107" spans="1:6" hidden="1" x14ac:dyDescent="0.25">
      <c r="A7107" t="s">
        <v>16768</v>
      </c>
      <c r="B7107" s="147" t="s">
        <v>179</v>
      </c>
      <c r="C7107" t="s">
        <v>16780</v>
      </c>
      <c r="D7107" t="s">
        <v>16770</v>
      </c>
      <c r="E7107" s="147">
        <v>-27.18</v>
      </c>
      <c r="F7107" t="s">
        <v>16781</v>
      </c>
    </row>
    <row r="7108" spans="1:6" x14ac:dyDescent="0.25">
      <c r="A7108" t="s">
        <v>16782</v>
      </c>
      <c r="B7108" s="147" t="s">
        <v>178</v>
      </c>
      <c r="C7108" t="s">
        <v>16783</v>
      </c>
      <c r="D7108" t="s">
        <v>16784</v>
      </c>
      <c r="E7108" s="148">
        <v>330</v>
      </c>
      <c r="F7108" t="s">
        <v>16785</v>
      </c>
    </row>
    <row r="7109" spans="1:6" hidden="1" x14ac:dyDescent="0.25">
      <c r="A7109" t="s">
        <v>16782</v>
      </c>
      <c r="B7109" s="147" t="s">
        <v>234</v>
      </c>
      <c r="C7109" t="s">
        <v>16786</v>
      </c>
      <c r="D7109" t="s">
        <v>16784</v>
      </c>
      <c r="E7109" s="147">
        <v>-0.66</v>
      </c>
      <c r="F7109" t="s">
        <v>16787</v>
      </c>
    </row>
    <row r="7110" spans="1:6" hidden="1" x14ac:dyDescent="0.25">
      <c r="A7110" t="s">
        <v>16782</v>
      </c>
      <c r="B7110" s="147" t="s">
        <v>217</v>
      </c>
      <c r="C7110" t="s">
        <v>16788</v>
      </c>
      <c r="D7110" t="s">
        <v>16784</v>
      </c>
      <c r="E7110" s="147">
        <v>-1.65</v>
      </c>
      <c r="F7110" t="s">
        <v>16789</v>
      </c>
    </row>
    <row r="7111" spans="1:6" hidden="1" x14ac:dyDescent="0.25">
      <c r="A7111" t="s">
        <v>16782</v>
      </c>
      <c r="B7111" s="147" t="s">
        <v>218</v>
      </c>
      <c r="C7111" t="s">
        <v>16790</v>
      </c>
      <c r="D7111" t="s">
        <v>16784</v>
      </c>
      <c r="E7111" s="147">
        <v>-3.3</v>
      </c>
      <c r="F7111" t="s">
        <v>16791</v>
      </c>
    </row>
    <row r="7112" spans="1:6" hidden="1" x14ac:dyDescent="0.25">
      <c r="A7112" t="s">
        <v>16782</v>
      </c>
      <c r="B7112" s="147" t="s">
        <v>179</v>
      </c>
      <c r="C7112" t="s">
        <v>16792</v>
      </c>
      <c r="D7112" t="s">
        <v>16784</v>
      </c>
      <c r="E7112" s="147">
        <v>-7.95</v>
      </c>
      <c r="F7112" t="s">
        <v>16793</v>
      </c>
    </row>
    <row r="7113" spans="1:6" hidden="1" x14ac:dyDescent="0.25">
      <c r="A7113" t="s">
        <v>16782</v>
      </c>
      <c r="B7113" s="147" t="s">
        <v>219</v>
      </c>
      <c r="C7113" t="s">
        <v>16794</v>
      </c>
      <c r="D7113" t="s">
        <v>16784</v>
      </c>
      <c r="E7113" s="147">
        <v>-9.9</v>
      </c>
      <c r="F7113" t="s">
        <v>16795</v>
      </c>
    </row>
    <row r="7114" spans="1:6" x14ac:dyDescent="0.25">
      <c r="A7114" t="s">
        <v>16796</v>
      </c>
      <c r="B7114" s="147" t="s">
        <v>178</v>
      </c>
      <c r="C7114" t="s">
        <v>16797</v>
      </c>
      <c r="D7114" t="s">
        <v>16798</v>
      </c>
      <c r="E7114" s="148">
        <v>1117</v>
      </c>
      <c r="F7114" t="s">
        <v>16799</v>
      </c>
    </row>
    <row r="7115" spans="1:6" hidden="1" x14ac:dyDescent="0.25">
      <c r="A7115" t="s">
        <v>16796</v>
      </c>
      <c r="B7115" s="147" t="s">
        <v>234</v>
      </c>
      <c r="C7115" t="s">
        <v>16800</v>
      </c>
      <c r="D7115" t="s">
        <v>16798</v>
      </c>
      <c r="E7115" s="147">
        <v>-2.23</v>
      </c>
      <c r="F7115" t="s">
        <v>16801</v>
      </c>
    </row>
    <row r="7116" spans="1:6" hidden="1" x14ac:dyDescent="0.25">
      <c r="A7116" t="s">
        <v>16796</v>
      </c>
      <c r="B7116" s="147" t="s">
        <v>217</v>
      </c>
      <c r="C7116" t="s">
        <v>16802</v>
      </c>
      <c r="D7116" t="s">
        <v>16798</v>
      </c>
      <c r="E7116" s="147">
        <v>-5.59</v>
      </c>
      <c r="F7116" t="s">
        <v>16803</v>
      </c>
    </row>
    <row r="7117" spans="1:6" hidden="1" x14ac:dyDescent="0.25">
      <c r="A7117" t="s">
        <v>16796</v>
      </c>
      <c r="B7117" s="147" t="s">
        <v>218</v>
      </c>
      <c r="C7117" t="s">
        <v>16804</v>
      </c>
      <c r="D7117" t="s">
        <v>16798</v>
      </c>
      <c r="E7117" s="147">
        <v>-5.59</v>
      </c>
      <c r="F7117" t="s">
        <v>16805</v>
      </c>
    </row>
    <row r="7118" spans="1:6" hidden="1" x14ac:dyDescent="0.25">
      <c r="A7118" t="s">
        <v>16796</v>
      </c>
      <c r="B7118" s="147" t="s">
        <v>219</v>
      </c>
      <c r="C7118" t="s">
        <v>16806</v>
      </c>
      <c r="D7118" t="s">
        <v>16798</v>
      </c>
      <c r="E7118" s="147">
        <v>-5.59</v>
      </c>
      <c r="F7118" t="s">
        <v>16807</v>
      </c>
    </row>
    <row r="7119" spans="1:6" hidden="1" x14ac:dyDescent="0.25">
      <c r="A7119" t="s">
        <v>16796</v>
      </c>
      <c r="B7119" s="147" t="s">
        <v>179</v>
      </c>
      <c r="C7119" t="s">
        <v>16808</v>
      </c>
      <c r="D7119" t="s">
        <v>16798</v>
      </c>
      <c r="E7119" s="147">
        <v>-26.92</v>
      </c>
      <c r="F7119" t="s">
        <v>16809</v>
      </c>
    </row>
    <row r="7120" spans="1:6" x14ac:dyDescent="0.25">
      <c r="A7120" t="s">
        <v>16810</v>
      </c>
      <c r="B7120" s="147" t="s">
        <v>178</v>
      </c>
      <c r="C7120" t="s">
        <v>16811</v>
      </c>
      <c r="D7120" t="s">
        <v>16812</v>
      </c>
      <c r="E7120" s="148">
        <v>2213</v>
      </c>
      <c r="F7120" t="s">
        <v>16813</v>
      </c>
    </row>
    <row r="7121" spans="1:6" hidden="1" x14ac:dyDescent="0.25">
      <c r="A7121" t="s">
        <v>16810</v>
      </c>
      <c r="B7121" s="147" t="s">
        <v>234</v>
      </c>
      <c r="C7121" t="s">
        <v>16814</v>
      </c>
      <c r="D7121" t="s">
        <v>16812</v>
      </c>
      <c r="E7121" s="147">
        <v>-4.43</v>
      </c>
      <c r="F7121" t="s">
        <v>16815</v>
      </c>
    </row>
    <row r="7122" spans="1:6" hidden="1" x14ac:dyDescent="0.25">
      <c r="A7122" t="s">
        <v>16810</v>
      </c>
      <c r="B7122" s="147" t="s">
        <v>217</v>
      </c>
      <c r="C7122" t="s">
        <v>16816</v>
      </c>
      <c r="D7122" t="s">
        <v>16812</v>
      </c>
      <c r="E7122" s="147">
        <v>-11.07</v>
      </c>
      <c r="F7122" t="s">
        <v>16817</v>
      </c>
    </row>
    <row r="7123" spans="1:6" hidden="1" x14ac:dyDescent="0.25">
      <c r="A7123" t="s">
        <v>16810</v>
      </c>
      <c r="B7123" s="147" t="s">
        <v>218</v>
      </c>
      <c r="C7123" t="s">
        <v>16818</v>
      </c>
      <c r="D7123" t="s">
        <v>16812</v>
      </c>
      <c r="E7123" s="147">
        <v>-11.07</v>
      </c>
      <c r="F7123" t="s">
        <v>16819</v>
      </c>
    </row>
    <row r="7124" spans="1:6" hidden="1" x14ac:dyDescent="0.25">
      <c r="A7124" t="s">
        <v>16810</v>
      </c>
      <c r="B7124" s="147" t="s">
        <v>219</v>
      </c>
      <c r="C7124" t="s">
        <v>16820</v>
      </c>
      <c r="D7124" t="s">
        <v>16812</v>
      </c>
      <c r="E7124" s="147">
        <v>-11.07</v>
      </c>
      <c r="F7124" t="s">
        <v>16821</v>
      </c>
    </row>
    <row r="7125" spans="1:6" hidden="1" x14ac:dyDescent="0.25">
      <c r="A7125" t="s">
        <v>16810</v>
      </c>
      <c r="B7125" s="147" t="s">
        <v>179</v>
      </c>
      <c r="C7125" t="s">
        <v>16822</v>
      </c>
      <c r="D7125" t="s">
        <v>16812</v>
      </c>
      <c r="E7125" s="147">
        <v>-53.33</v>
      </c>
      <c r="F7125" t="s">
        <v>16823</v>
      </c>
    </row>
    <row r="7126" spans="1:6" x14ac:dyDescent="0.25">
      <c r="A7126" t="s">
        <v>16824</v>
      </c>
      <c r="B7126" s="147" t="s">
        <v>178</v>
      </c>
      <c r="C7126" t="s">
        <v>16825</v>
      </c>
      <c r="D7126" t="s">
        <v>16826</v>
      </c>
      <c r="E7126" s="148">
        <v>72</v>
      </c>
      <c r="F7126" t="s">
        <v>16827</v>
      </c>
    </row>
    <row r="7127" spans="1:6" hidden="1" x14ac:dyDescent="0.25">
      <c r="A7127" t="s">
        <v>16824</v>
      </c>
      <c r="B7127" s="147" t="s">
        <v>234</v>
      </c>
      <c r="C7127" t="s">
        <v>16828</v>
      </c>
      <c r="D7127" t="s">
        <v>16826</v>
      </c>
      <c r="E7127" s="147">
        <v>-0.14000000000000001</v>
      </c>
      <c r="F7127" t="s">
        <v>16829</v>
      </c>
    </row>
    <row r="7128" spans="1:6" hidden="1" x14ac:dyDescent="0.25">
      <c r="A7128" t="s">
        <v>16824</v>
      </c>
      <c r="B7128" s="147" t="s">
        <v>218</v>
      </c>
      <c r="C7128" t="s">
        <v>16830</v>
      </c>
      <c r="D7128" t="s">
        <v>16826</v>
      </c>
      <c r="E7128" s="147">
        <v>-0.72</v>
      </c>
      <c r="F7128" t="s">
        <v>16831</v>
      </c>
    </row>
    <row r="7129" spans="1:6" hidden="1" x14ac:dyDescent="0.25">
      <c r="A7129" t="s">
        <v>16824</v>
      </c>
      <c r="B7129" s="147" t="s">
        <v>179</v>
      </c>
      <c r="C7129" t="s">
        <v>16832</v>
      </c>
      <c r="D7129" t="s">
        <v>16826</v>
      </c>
      <c r="E7129" s="147">
        <v>-1.74</v>
      </c>
      <c r="F7129" t="s">
        <v>16833</v>
      </c>
    </row>
    <row r="7130" spans="1:6" hidden="1" x14ac:dyDescent="0.25">
      <c r="A7130" t="s">
        <v>16824</v>
      </c>
      <c r="B7130" s="147" t="s">
        <v>219</v>
      </c>
      <c r="C7130" t="s">
        <v>16834</v>
      </c>
      <c r="D7130" t="s">
        <v>16826</v>
      </c>
      <c r="E7130" s="147">
        <v>-2.16</v>
      </c>
      <c r="F7130" t="s">
        <v>16835</v>
      </c>
    </row>
    <row r="7131" spans="1:6" x14ac:dyDescent="0.25">
      <c r="A7131" t="s">
        <v>16836</v>
      </c>
      <c r="B7131" s="147" t="s">
        <v>178</v>
      </c>
      <c r="C7131" t="s">
        <v>16837</v>
      </c>
      <c r="D7131" t="s">
        <v>16838</v>
      </c>
      <c r="E7131" s="148">
        <v>2379</v>
      </c>
      <c r="F7131" t="s">
        <v>16839</v>
      </c>
    </row>
    <row r="7132" spans="1:6" hidden="1" x14ac:dyDescent="0.25">
      <c r="A7132" t="s">
        <v>16836</v>
      </c>
      <c r="B7132" s="147" t="s">
        <v>234</v>
      </c>
      <c r="C7132" t="s">
        <v>16840</v>
      </c>
      <c r="D7132" t="s">
        <v>16838</v>
      </c>
      <c r="E7132" s="147">
        <v>-4.76</v>
      </c>
      <c r="F7132" t="s">
        <v>16841</v>
      </c>
    </row>
    <row r="7133" spans="1:6" hidden="1" x14ac:dyDescent="0.25">
      <c r="A7133" t="s">
        <v>16836</v>
      </c>
      <c r="B7133" s="147" t="s">
        <v>217</v>
      </c>
      <c r="C7133" t="s">
        <v>16842</v>
      </c>
      <c r="D7133" t="s">
        <v>16838</v>
      </c>
      <c r="E7133" s="147">
        <v>-11.9</v>
      </c>
      <c r="F7133" t="s">
        <v>16843</v>
      </c>
    </row>
    <row r="7134" spans="1:6" hidden="1" x14ac:dyDescent="0.25">
      <c r="A7134" t="s">
        <v>16836</v>
      </c>
      <c r="B7134" s="147" t="s">
        <v>218</v>
      </c>
      <c r="C7134" t="s">
        <v>16844</v>
      </c>
      <c r="D7134" t="s">
        <v>16838</v>
      </c>
      <c r="E7134" s="147">
        <v>-23.79</v>
      </c>
      <c r="F7134" t="s">
        <v>16845</v>
      </c>
    </row>
    <row r="7135" spans="1:6" hidden="1" x14ac:dyDescent="0.25">
      <c r="A7135" t="s">
        <v>16836</v>
      </c>
      <c r="B7135" s="147" t="s">
        <v>210</v>
      </c>
      <c r="C7135" t="s">
        <v>16846</v>
      </c>
      <c r="D7135" t="s">
        <v>16838</v>
      </c>
      <c r="E7135" s="147">
        <v>-47.58</v>
      </c>
      <c r="F7135" t="s">
        <v>16847</v>
      </c>
    </row>
    <row r="7136" spans="1:6" hidden="1" x14ac:dyDescent="0.25">
      <c r="A7136" t="s">
        <v>16836</v>
      </c>
      <c r="B7136" s="147" t="s">
        <v>179</v>
      </c>
      <c r="C7136" t="s">
        <v>16848</v>
      </c>
      <c r="D7136" t="s">
        <v>16838</v>
      </c>
      <c r="E7136" s="147">
        <v>-57.33</v>
      </c>
      <c r="F7136" t="s">
        <v>16849</v>
      </c>
    </row>
    <row r="7137" spans="1:6" hidden="1" x14ac:dyDescent="0.25">
      <c r="A7137" t="s">
        <v>16836</v>
      </c>
      <c r="B7137" s="147" t="s">
        <v>219</v>
      </c>
      <c r="C7137" t="s">
        <v>16850</v>
      </c>
      <c r="D7137" t="s">
        <v>16838</v>
      </c>
      <c r="E7137" s="147">
        <v>-71.37</v>
      </c>
      <c r="F7137" t="s">
        <v>16851</v>
      </c>
    </row>
    <row r="7138" spans="1:6" x14ac:dyDescent="0.25">
      <c r="A7138" t="s">
        <v>16852</v>
      </c>
      <c r="B7138" s="147" t="s">
        <v>178</v>
      </c>
      <c r="C7138" t="s">
        <v>16853</v>
      </c>
      <c r="D7138" t="s">
        <v>16854</v>
      </c>
      <c r="E7138" s="148">
        <v>84</v>
      </c>
      <c r="F7138" t="s">
        <v>16855</v>
      </c>
    </row>
    <row r="7139" spans="1:6" hidden="1" x14ac:dyDescent="0.25">
      <c r="A7139" t="s">
        <v>16852</v>
      </c>
      <c r="B7139" s="147" t="s">
        <v>234</v>
      </c>
      <c r="C7139" t="s">
        <v>16856</v>
      </c>
      <c r="D7139" t="s">
        <v>16854</v>
      </c>
      <c r="E7139" s="147">
        <v>-0.17</v>
      </c>
      <c r="F7139" t="s">
        <v>16857</v>
      </c>
    </row>
    <row r="7140" spans="1:6" hidden="1" x14ac:dyDescent="0.25">
      <c r="A7140" t="s">
        <v>16852</v>
      </c>
      <c r="B7140" s="147" t="s">
        <v>218</v>
      </c>
      <c r="C7140" t="s">
        <v>16858</v>
      </c>
      <c r="D7140" t="s">
        <v>16854</v>
      </c>
      <c r="E7140" s="147">
        <v>-0.42</v>
      </c>
      <c r="F7140" t="s">
        <v>16859</v>
      </c>
    </row>
    <row r="7141" spans="1:6" hidden="1" x14ac:dyDescent="0.25">
      <c r="A7141" t="s">
        <v>16852</v>
      </c>
      <c r="B7141" s="147" t="s">
        <v>219</v>
      </c>
      <c r="C7141" t="s">
        <v>16860</v>
      </c>
      <c r="D7141" t="s">
        <v>16854</v>
      </c>
      <c r="E7141" s="147">
        <v>-0.42</v>
      </c>
      <c r="F7141" t="s">
        <v>16861</v>
      </c>
    </row>
    <row r="7142" spans="1:6" hidden="1" x14ac:dyDescent="0.25">
      <c r="A7142" t="s">
        <v>16852</v>
      </c>
      <c r="B7142" s="147" t="s">
        <v>179</v>
      </c>
      <c r="C7142" t="s">
        <v>16862</v>
      </c>
      <c r="D7142" t="s">
        <v>16854</v>
      </c>
      <c r="E7142" s="147">
        <v>-2.02</v>
      </c>
      <c r="F7142" t="s">
        <v>16863</v>
      </c>
    </row>
    <row r="7143" spans="1:6" x14ac:dyDescent="0.25">
      <c r="A7143" t="s">
        <v>16864</v>
      </c>
      <c r="B7143" s="147" t="s">
        <v>178</v>
      </c>
      <c r="C7143" t="s">
        <v>16865</v>
      </c>
      <c r="D7143" t="s">
        <v>16866</v>
      </c>
      <c r="E7143" s="148">
        <v>3465</v>
      </c>
      <c r="F7143" t="s">
        <v>16867</v>
      </c>
    </row>
    <row r="7144" spans="1:6" hidden="1" x14ac:dyDescent="0.25">
      <c r="A7144" t="s">
        <v>16864</v>
      </c>
      <c r="B7144" s="147" t="s">
        <v>234</v>
      </c>
      <c r="C7144" t="s">
        <v>16868</v>
      </c>
      <c r="D7144" t="s">
        <v>16866</v>
      </c>
      <c r="E7144" s="147">
        <v>-6.93</v>
      </c>
      <c r="F7144" t="s">
        <v>16869</v>
      </c>
    </row>
    <row r="7145" spans="1:6" hidden="1" x14ac:dyDescent="0.25">
      <c r="A7145" t="s">
        <v>16864</v>
      </c>
      <c r="B7145" s="147" t="s">
        <v>217</v>
      </c>
      <c r="C7145" t="s">
        <v>16870</v>
      </c>
      <c r="D7145" t="s">
        <v>16866</v>
      </c>
      <c r="E7145" s="147">
        <v>-17.329999999999998</v>
      </c>
      <c r="F7145" t="s">
        <v>16871</v>
      </c>
    </row>
    <row r="7146" spans="1:6" hidden="1" x14ac:dyDescent="0.25">
      <c r="A7146" t="s">
        <v>16864</v>
      </c>
      <c r="B7146" s="147" t="s">
        <v>218</v>
      </c>
      <c r="C7146" t="s">
        <v>16872</v>
      </c>
      <c r="D7146" t="s">
        <v>16866</v>
      </c>
      <c r="E7146" s="147">
        <v>-34.65</v>
      </c>
      <c r="F7146" t="s">
        <v>16873</v>
      </c>
    </row>
    <row r="7147" spans="1:6" hidden="1" x14ac:dyDescent="0.25">
      <c r="A7147" t="s">
        <v>16864</v>
      </c>
      <c r="B7147" s="147" t="s">
        <v>179</v>
      </c>
      <c r="C7147" t="s">
        <v>16874</v>
      </c>
      <c r="D7147" t="s">
        <v>16866</v>
      </c>
      <c r="E7147" s="147">
        <v>-83.51</v>
      </c>
      <c r="F7147" t="s">
        <v>16875</v>
      </c>
    </row>
    <row r="7148" spans="1:6" hidden="1" x14ac:dyDescent="0.25">
      <c r="A7148" t="s">
        <v>16864</v>
      </c>
      <c r="B7148" s="147" t="s">
        <v>219</v>
      </c>
      <c r="C7148" t="s">
        <v>16876</v>
      </c>
      <c r="D7148" t="s">
        <v>16866</v>
      </c>
      <c r="E7148" s="147">
        <v>-103.95</v>
      </c>
      <c r="F7148" t="s">
        <v>16877</v>
      </c>
    </row>
    <row r="7149" spans="1:6" x14ac:dyDescent="0.25">
      <c r="A7149" t="s">
        <v>16878</v>
      </c>
      <c r="B7149" s="147" t="s">
        <v>178</v>
      </c>
      <c r="C7149" t="s">
        <v>16879</v>
      </c>
      <c r="D7149" t="s">
        <v>16880</v>
      </c>
      <c r="E7149" s="148">
        <v>120</v>
      </c>
      <c r="F7149" t="s">
        <v>16881</v>
      </c>
    </row>
    <row r="7150" spans="1:6" hidden="1" x14ac:dyDescent="0.25">
      <c r="A7150" t="s">
        <v>16878</v>
      </c>
      <c r="B7150" s="147" t="s">
        <v>234</v>
      </c>
      <c r="C7150" t="s">
        <v>16882</v>
      </c>
      <c r="D7150" t="s">
        <v>16880</v>
      </c>
      <c r="E7150" s="147">
        <v>-0.24</v>
      </c>
      <c r="F7150" t="s">
        <v>16883</v>
      </c>
    </row>
    <row r="7151" spans="1:6" hidden="1" x14ac:dyDescent="0.25">
      <c r="A7151" t="s">
        <v>16878</v>
      </c>
      <c r="B7151" s="147" t="s">
        <v>218</v>
      </c>
      <c r="C7151" t="s">
        <v>16884</v>
      </c>
      <c r="D7151" t="s">
        <v>16880</v>
      </c>
      <c r="E7151" s="147">
        <v>-0.6</v>
      </c>
      <c r="F7151" t="s">
        <v>16885</v>
      </c>
    </row>
    <row r="7152" spans="1:6" hidden="1" x14ac:dyDescent="0.25">
      <c r="A7152" t="s">
        <v>16878</v>
      </c>
      <c r="B7152" s="147" t="s">
        <v>219</v>
      </c>
      <c r="C7152" t="s">
        <v>16886</v>
      </c>
      <c r="D7152" t="s">
        <v>16880</v>
      </c>
      <c r="E7152" s="147">
        <v>-0.6</v>
      </c>
      <c r="F7152" t="s">
        <v>16887</v>
      </c>
    </row>
    <row r="7153" spans="1:6" hidden="1" x14ac:dyDescent="0.25">
      <c r="A7153" t="s">
        <v>16878</v>
      </c>
      <c r="B7153" s="147" t="s">
        <v>179</v>
      </c>
      <c r="C7153" t="s">
        <v>16888</v>
      </c>
      <c r="D7153" t="s">
        <v>16880</v>
      </c>
      <c r="E7153" s="147">
        <v>-2.89</v>
      </c>
      <c r="F7153" t="s">
        <v>16889</v>
      </c>
    </row>
    <row r="7154" spans="1:6" x14ac:dyDescent="0.25">
      <c r="A7154" t="s">
        <v>16890</v>
      </c>
      <c r="B7154" s="147" t="s">
        <v>178</v>
      </c>
      <c r="C7154" t="s">
        <v>16891</v>
      </c>
      <c r="D7154" t="s">
        <v>16892</v>
      </c>
      <c r="E7154" s="148">
        <v>3471</v>
      </c>
      <c r="F7154" t="s">
        <v>16893</v>
      </c>
    </row>
    <row r="7155" spans="1:6" hidden="1" x14ac:dyDescent="0.25">
      <c r="A7155" t="s">
        <v>16890</v>
      </c>
      <c r="B7155" s="147" t="s">
        <v>234</v>
      </c>
      <c r="C7155" t="s">
        <v>16894</v>
      </c>
      <c r="D7155" t="s">
        <v>16892</v>
      </c>
      <c r="E7155" s="147">
        <v>-6.94</v>
      </c>
      <c r="F7155" t="s">
        <v>16895</v>
      </c>
    </row>
    <row r="7156" spans="1:6" hidden="1" x14ac:dyDescent="0.25">
      <c r="A7156" t="s">
        <v>16890</v>
      </c>
      <c r="B7156" s="147" t="s">
        <v>217</v>
      </c>
      <c r="C7156" t="s">
        <v>16896</v>
      </c>
      <c r="D7156" t="s">
        <v>16892</v>
      </c>
      <c r="E7156" s="147">
        <v>-17.36</v>
      </c>
      <c r="F7156" t="s">
        <v>16897</v>
      </c>
    </row>
    <row r="7157" spans="1:6" hidden="1" x14ac:dyDescent="0.25">
      <c r="A7157" t="s">
        <v>16890</v>
      </c>
      <c r="B7157" s="147" t="s">
        <v>218</v>
      </c>
      <c r="C7157" t="s">
        <v>16898</v>
      </c>
      <c r="D7157" t="s">
        <v>16892</v>
      </c>
      <c r="E7157" s="147">
        <v>-34.71</v>
      </c>
      <c r="F7157" t="s">
        <v>16899</v>
      </c>
    </row>
    <row r="7158" spans="1:6" hidden="1" x14ac:dyDescent="0.25">
      <c r="A7158" t="s">
        <v>16890</v>
      </c>
      <c r="B7158" s="147" t="s">
        <v>210</v>
      </c>
      <c r="C7158" t="s">
        <v>16900</v>
      </c>
      <c r="D7158" t="s">
        <v>16892</v>
      </c>
      <c r="E7158" s="147">
        <v>-69.42</v>
      </c>
      <c r="F7158" t="s">
        <v>16901</v>
      </c>
    </row>
    <row r="7159" spans="1:6" hidden="1" x14ac:dyDescent="0.25">
      <c r="A7159" t="s">
        <v>16890</v>
      </c>
      <c r="B7159" s="147" t="s">
        <v>179</v>
      </c>
      <c r="C7159" t="s">
        <v>16902</v>
      </c>
      <c r="D7159" t="s">
        <v>16892</v>
      </c>
      <c r="E7159" s="147">
        <v>-83.65</v>
      </c>
      <c r="F7159" t="s">
        <v>16903</v>
      </c>
    </row>
    <row r="7160" spans="1:6" hidden="1" x14ac:dyDescent="0.25">
      <c r="A7160" t="s">
        <v>16890</v>
      </c>
      <c r="B7160" s="147" t="s">
        <v>225</v>
      </c>
      <c r="C7160" t="s">
        <v>16904</v>
      </c>
      <c r="D7160" t="s">
        <v>16892</v>
      </c>
      <c r="E7160" s="147">
        <v>-102.39</v>
      </c>
      <c r="F7160" t="s">
        <v>16905</v>
      </c>
    </row>
    <row r="7161" spans="1:6" hidden="1" x14ac:dyDescent="0.25">
      <c r="A7161" t="s">
        <v>16890</v>
      </c>
      <c r="B7161" s="147" t="s">
        <v>219</v>
      </c>
      <c r="C7161" t="s">
        <v>16906</v>
      </c>
      <c r="D7161" t="s">
        <v>16892</v>
      </c>
      <c r="E7161" s="147">
        <v>-104.13</v>
      </c>
      <c r="F7161" t="s">
        <v>16907</v>
      </c>
    </row>
    <row r="7162" spans="1:6" x14ac:dyDescent="0.25">
      <c r="A7162" t="s">
        <v>16908</v>
      </c>
      <c r="B7162" s="147" t="s">
        <v>178</v>
      </c>
      <c r="C7162" t="s">
        <v>16909</v>
      </c>
      <c r="D7162" t="s">
        <v>16910</v>
      </c>
      <c r="E7162" s="148">
        <v>84</v>
      </c>
      <c r="F7162" t="s">
        <v>16911</v>
      </c>
    </row>
    <row r="7163" spans="1:6" hidden="1" x14ac:dyDescent="0.25">
      <c r="A7163" t="s">
        <v>16908</v>
      </c>
      <c r="B7163" s="147" t="s">
        <v>234</v>
      </c>
      <c r="C7163" t="s">
        <v>16912</v>
      </c>
      <c r="D7163" t="s">
        <v>16910</v>
      </c>
      <c r="E7163" s="147">
        <v>-0.17</v>
      </c>
      <c r="F7163" t="s">
        <v>16913</v>
      </c>
    </row>
    <row r="7164" spans="1:6" hidden="1" x14ac:dyDescent="0.25">
      <c r="A7164" t="s">
        <v>16908</v>
      </c>
      <c r="B7164" s="147" t="s">
        <v>218</v>
      </c>
      <c r="C7164" t="s">
        <v>16914</v>
      </c>
      <c r="D7164" t="s">
        <v>16910</v>
      </c>
      <c r="E7164" s="147">
        <v>-0.84</v>
      </c>
      <c r="F7164" t="s">
        <v>16915</v>
      </c>
    </row>
    <row r="7165" spans="1:6" hidden="1" x14ac:dyDescent="0.25">
      <c r="A7165" t="s">
        <v>16908</v>
      </c>
      <c r="B7165" s="147" t="s">
        <v>179</v>
      </c>
      <c r="C7165" t="s">
        <v>16916</v>
      </c>
      <c r="D7165" t="s">
        <v>16910</v>
      </c>
      <c r="E7165" s="147">
        <v>-2.02</v>
      </c>
      <c r="F7165" t="s">
        <v>16917</v>
      </c>
    </row>
    <row r="7166" spans="1:6" hidden="1" x14ac:dyDescent="0.25">
      <c r="A7166" t="s">
        <v>16908</v>
      </c>
      <c r="B7166" s="147" t="s">
        <v>219</v>
      </c>
      <c r="C7166" t="s">
        <v>16918</v>
      </c>
      <c r="D7166" t="s">
        <v>16910</v>
      </c>
      <c r="E7166" s="147">
        <v>-2.52</v>
      </c>
      <c r="F7166" t="s">
        <v>16919</v>
      </c>
    </row>
    <row r="7167" spans="1:6" x14ac:dyDescent="0.25">
      <c r="A7167" t="s">
        <v>16920</v>
      </c>
      <c r="B7167" s="147" t="s">
        <v>178</v>
      </c>
      <c r="C7167" t="s">
        <v>16921</v>
      </c>
      <c r="D7167" t="s">
        <v>16922</v>
      </c>
      <c r="E7167" s="148">
        <v>264</v>
      </c>
      <c r="F7167" t="s">
        <v>16923</v>
      </c>
    </row>
    <row r="7168" spans="1:6" hidden="1" x14ac:dyDescent="0.25">
      <c r="A7168" t="s">
        <v>16920</v>
      </c>
      <c r="B7168" s="147" t="s">
        <v>234</v>
      </c>
      <c r="C7168" t="s">
        <v>16924</v>
      </c>
      <c r="D7168" t="s">
        <v>16922</v>
      </c>
      <c r="E7168" s="147">
        <v>-0.53</v>
      </c>
      <c r="F7168" t="s">
        <v>16925</v>
      </c>
    </row>
    <row r="7169" spans="1:6" hidden="1" x14ac:dyDescent="0.25">
      <c r="A7169" t="s">
        <v>16920</v>
      </c>
      <c r="B7169" s="147" t="s">
        <v>217</v>
      </c>
      <c r="C7169" t="s">
        <v>16926</v>
      </c>
      <c r="D7169" t="s">
        <v>16922</v>
      </c>
      <c r="E7169" s="147">
        <v>-1.32</v>
      </c>
      <c r="F7169" t="s">
        <v>16927</v>
      </c>
    </row>
    <row r="7170" spans="1:6" hidden="1" x14ac:dyDescent="0.25">
      <c r="A7170" t="s">
        <v>16920</v>
      </c>
      <c r="B7170" s="147" t="s">
        <v>218</v>
      </c>
      <c r="C7170" t="s">
        <v>16928</v>
      </c>
      <c r="D7170" t="s">
        <v>16922</v>
      </c>
      <c r="E7170" s="147">
        <v>-1.32</v>
      </c>
      <c r="F7170" t="s">
        <v>16929</v>
      </c>
    </row>
    <row r="7171" spans="1:6" hidden="1" x14ac:dyDescent="0.25">
      <c r="A7171" t="s">
        <v>16920</v>
      </c>
      <c r="B7171" s="147" t="s">
        <v>219</v>
      </c>
      <c r="C7171" t="s">
        <v>16930</v>
      </c>
      <c r="D7171" t="s">
        <v>16922</v>
      </c>
      <c r="E7171" s="147">
        <v>-1.32</v>
      </c>
      <c r="F7171" t="s">
        <v>16931</v>
      </c>
    </row>
    <row r="7172" spans="1:6" hidden="1" x14ac:dyDescent="0.25">
      <c r="A7172" t="s">
        <v>16920</v>
      </c>
      <c r="B7172" s="147" t="s">
        <v>179</v>
      </c>
      <c r="C7172" t="s">
        <v>16932</v>
      </c>
      <c r="D7172" t="s">
        <v>16922</v>
      </c>
      <c r="E7172" s="147">
        <v>-6.36</v>
      </c>
      <c r="F7172" t="s">
        <v>16933</v>
      </c>
    </row>
    <row r="7173" spans="1:6" x14ac:dyDescent="0.25">
      <c r="A7173" t="s">
        <v>16934</v>
      </c>
      <c r="B7173" s="147" t="s">
        <v>178</v>
      </c>
      <c r="C7173" t="s">
        <v>16935</v>
      </c>
      <c r="D7173" t="s">
        <v>16936</v>
      </c>
      <c r="E7173" s="148">
        <v>402</v>
      </c>
      <c r="F7173" t="s">
        <v>16937</v>
      </c>
    </row>
    <row r="7174" spans="1:6" hidden="1" x14ac:dyDescent="0.25">
      <c r="A7174" t="s">
        <v>16934</v>
      </c>
      <c r="B7174" s="147" t="s">
        <v>234</v>
      </c>
      <c r="C7174" t="s">
        <v>16938</v>
      </c>
      <c r="D7174" t="s">
        <v>16936</v>
      </c>
      <c r="E7174" s="147">
        <v>-0.8</v>
      </c>
      <c r="F7174" t="s">
        <v>16939</v>
      </c>
    </row>
    <row r="7175" spans="1:6" hidden="1" x14ac:dyDescent="0.25">
      <c r="A7175" t="s">
        <v>16934</v>
      </c>
      <c r="B7175" s="147" t="s">
        <v>217</v>
      </c>
      <c r="C7175" t="s">
        <v>16940</v>
      </c>
      <c r="D7175" t="s">
        <v>16936</v>
      </c>
      <c r="E7175" s="147">
        <v>-2.0099999999999998</v>
      </c>
      <c r="F7175" t="s">
        <v>16941</v>
      </c>
    </row>
    <row r="7176" spans="1:6" hidden="1" x14ac:dyDescent="0.25">
      <c r="A7176" t="s">
        <v>16934</v>
      </c>
      <c r="B7176" s="147" t="s">
        <v>218</v>
      </c>
      <c r="C7176" t="s">
        <v>16942</v>
      </c>
      <c r="D7176" t="s">
        <v>16936</v>
      </c>
      <c r="E7176" s="147">
        <v>-2.0099999999999998</v>
      </c>
      <c r="F7176" t="s">
        <v>16943</v>
      </c>
    </row>
    <row r="7177" spans="1:6" hidden="1" x14ac:dyDescent="0.25">
      <c r="A7177" t="s">
        <v>16934</v>
      </c>
      <c r="B7177" s="147" t="s">
        <v>219</v>
      </c>
      <c r="C7177" t="s">
        <v>16944</v>
      </c>
      <c r="D7177" t="s">
        <v>16936</v>
      </c>
      <c r="E7177" s="147">
        <v>-2.0099999999999998</v>
      </c>
      <c r="F7177" t="s">
        <v>16945</v>
      </c>
    </row>
    <row r="7178" spans="1:6" hidden="1" x14ac:dyDescent="0.25">
      <c r="A7178" t="s">
        <v>16934</v>
      </c>
      <c r="B7178" s="147" t="s">
        <v>179</v>
      </c>
      <c r="C7178" t="s">
        <v>16946</v>
      </c>
      <c r="D7178" t="s">
        <v>16936</v>
      </c>
      <c r="E7178" s="147">
        <v>-9.69</v>
      </c>
      <c r="F7178" t="s">
        <v>16947</v>
      </c>
    </row>
    <row r="7179" spans="1:6" x14ac:dyDescent="0.25">
      <c r="A7179" t="s">
        <v>16948</v>
      </c>
      <c r="B7179" s="147" t="s">
        <v>178</v>
      </c>
      <c r="C7179" t="s">
        <v>16949</v>
      </c>
      <c r="D7179" t="s">
        <v>16950</v>
      </c>
      <c r="E7179" s="148">
        <v>516</v>
      </c>
      <c r="F7179" t="s">
        <v>16951</v>
      </c>
    </row>
    <row r="7180" spans="1:6" hidden="1" x14ac:dyDescent="0.25">
      <c r="A7180" t="s">
        <v>16948</v>
      </c>
      <c r="B7180" s="147" t="s">
        <v>234</v>
      </c>
      <c r="C7180" t="s">
        <v>16952</v>
      </c>
      <c r="D7180" t="s">
        <v>16950</v>
      </c>
      <c r="E7180" s="147">
        <v>-1.03</v>
      </c>
      <c r="F7180" t="s">
        <v>16953</v>
      </c>
    </row>
    <row r="7181" spans="1:6" hidden="1" x14ac:dyDescent="0.25">
      <c r="A7181" t="s">
        <v>16948</v>
      </c>
      <c r="B7181" s="147" t="s">
        <v>217</v>
      </c>
      <c r="C7181" t="s">
        <v>16954</v>
      </c>
      <c r="D7181" t="s">
        <v>16950</v>
      </c>
      <c r="E7181" s="147">
        <v>-2.58</v>
      </c>
      <c r="F7181" t="s">
        <v>16955</v>
      </c>
    </row>
    <row r="7182" spans="1:6" hidden="1" x14ac:dyDescent="0.25">
      <c r="A7182" t="s">
        <v>16948</v>
      </c>
      <c r="B7182" s="147" t="s">
        <v>218</v>
      </c>
      <c r="C7182" t="s">
        <v>16956</v>
      </c>
      <c r="D7182" t="s">
        <v>16950</v>
      </c>
      <c r="E7182" s="147">
        <v>-2.58</v>
      </c>
      <c r="F7182" t="s">
        <v>16957</v>
      </c>
    </row>
    <row r="7183" spans="1:6" hidden="1" x14ac:dyDescent="0.25">
      <c r="A7183" t="s">
        <v>16948</v>
      </c>
      <c r="B7183" s="147" t="s">
        <v>219</v>
      </c>
      <c r="C7183" t="s">
        <v>16958</v>
      </c>
      <c r="D7183" t="s">
        <v>16950</v>
      </c>
      <c r="E7183" s="147">
        <v>-2.58</v>
      </c>
      <c r="F7183" t="s">
        <v>16959</v>
      </c>
    </row>
    <row r="7184" spans="1:6" hidden="1" x14ac:dyDescent="0.25">
      <c r="A7184" t="s">
        <v>16948</v>
      </c>
      <c r="B7184" s="147" t="s">
        <v>179</v>
      </c>
      <c r="C7184" t="s">
        <v>16960</v>
      </c>
      <c r="D7184" t="s">
        <v>16950</v>
      </c>
      <c r="E7184" s="147">
        <v>-12.44</v>
      </c>
      <c r="F7184" t="s">
        <v>16961</v>
      </c>
    </row>
    <row r="7185" spans="1:6" x14ac:dyDescent="0.25">
      <c r="A7185" t="s">
        <v>16962</v>
      </c>
      <c r="B7185" s="147" t="s">
        <v>178</v>
      </c>
      <c r="C7185" t="s">
        <v>16963</v>
      </c>
      <c r="D7185" t="s">
        <v>16964</v>
      </c>
      <c r="E7185" s="148">
        <v>9498</v>
      </c>
      <c r="F7185" t="s">
        <v>16965</v>
      </c>
    </row>
    <row r="7186" spans="1:6" hidden="1" x14ac:dyDescent="0.25">
      <c r="A7186" t="s">
        <v>16962</v>
      </c>
      <c r="B7186" s="147" t="s">
        <v>234</v>
      </c>
      <c r="C7186" t="s">
        <v>16966</v>
      </c>
      <c r="D7186" t="s">
        <v>16964</v>
      </c>
      <c r="E7186" s="148">
        <v>-19</v>
      </c>
      <c r="F7186" t="s">
        <v>16967</v>
      </c>
    </row>
    <row r="7187" spans="1:6" hidden="1" x14ac:dyDescent="0.25">
      <c r="A7187" t="s">
        <v>16962</v>
      </c>
      <c r="B7187" s="147" t="s">
        <v>217</v>
      </c>
      <c r="C7187" t="s">
        <v>16968</v>
      </c>
      <c r="D7187" t="s">
        <v>16964</v>
      </c>
      <c r="E7187" s="147">
        <v>-47.49</v>
      </c>
      <c r="F7187" t="s">
        <v>16969</v>
      </c>
    </row>
    <row r="7188" spans="1:6" hidden="1" x14ac:dyDescent="0.25">
      <c r="A7188" t="s">
        <v>16962</v>
      </c>
      <c r="B7188" s="147" t="s">
        <v>218</v>
      </c>
      <c r="C7188" t="s">
        <v>16970</v>
      </c>
      <c r="D7188" t="s">
        <v>16964</v>
      </c>
      <c r="E7188" s="147">
        <v>-94.98</v>
      </c>
      <c r="F7188" t="s">
        <v>16971</v>
      </c>
    </row>
    <row r="7189" spans="1:6" hidden="1" x14ac:dyDescent="0.25">
      <c r="A7189" t="s">
        <v>16962</v>
      </c>
      <c r="B7189" s="147" t="s">
        <v>179</v>
      </c>
      <c r="C7189" t="s">
        <v>16972</v>
      </c>
      <c r="D7189" t="s">
        <v>16964</v>
      </c>
      <c r="E7189" s="147">
        <v>-228.9</v>
      </c>
      <c r="F7189" t="s">
        <v>16973</v>
      </c>
    </row>
    <row r="7190" spans="1:6" hidden="1" x14ac:dyDescent="0.25">
      <c r="A7190" t="s">
        <v>16962</v>
      </c>
      <c r="B7190" s="147" t="s">
        <v>219</v>
      </c>
      <c r="C7190" t="s">
        <v>16974</v>
      </c>
      <c r="D7190" t="s">
        <v>16964</v>
      </c>
      <c r="E7190" s="147">
        <v>-284.94</v>
      </c>
      <c r="F7190" t="s">
        <v>16975</v>
      </c>
    </row>
    <row r="7191" spans="1:6" x14ac:dyDescent="0.25">
      <c r="A7191" t="s">
        <v>16976</v>
      </c>
      <c r="B7191" s="147" t="s">
        <v>178</v>
      </c>
      <c r="C7191" t="s">
        <v>16977</v>
      </c>
      <c r="D7191" t="s">
        <v>16978</v>
      </c>
      <c r="E7191" s="148">
        <v>7207</v>
      </c>
      <c r="F7191" t="s">
        <v>16979</v>
      </c>
    </row>
    <row r="7192" spans="1:6" hidden="1" x14ac:dyDescent="0.25">
      <c r="A7192" t="s">
        <v>16976</v>
      </c>
      <c r="B7192" s="147" t="s">
        <v>234</v>
      </c>
      <c r="C7192" t="s">
        <v>16980</v>
      </c>
      <c r="D7192" t="s">
        <v>16978</v>
      </c>
      <c r="E7192" s="147">
        <v>-14.41</v>
      </c>
      <c r="F7192" t="s">
        <v>16981</v>
      </c>
    </row>
    <row r="7193" spans="1:6" hidden="1" x14ac:dyDescent="0.25">
      <c r="A7193" t="s">
        <v>16976</v>
      </c>
      <c r="B7193" s="147" t="s">
        <v>217</v>
      </c>
      <c r="C7193" t="s">
        <v>16982</v>
      </c>
      <c r="D7193" t="s">
        <v>16978</v>
      </c>
      <c r="E7193" s="147">
        <v>-36.04</v>
      </c>
      <c r="F7193" t="s">
        <v>16983</v>
      </c>
    </row>
    <row r="7194" spans="1:6" hidden="1" x14ac:dyDescent="0.25">
      <c r="A7194" t="s">
        <v>16976</v>
      </c>
      <c r="B7194" s="147" t="s">
        <v>218</v>
      </c>
      <c r="C7194" t="s">
        <v>16984</v>
      </c>
      <c r="D7194" t="s">
        <v>16978</v>
      </c>
      <c r="E7194" s="147">
        <v>-72.069999999999993</v>
      </c>
      <c r="F7194" t="s">
        <v>16985</v>
      </c>
    </row>
    <row r="7195" spans="1:6" hidden="1" x14ac:dyDescent="0.25">
      <c r="A7195" t="s">
        <v>16976</v>
      </c>
      <c r="B7195" s="147" t="s">
        <v>179</v>
      </c>
      <c r="C7195" t="s">
        <v>16986</v>
      </c>
      <c r="D7195" t="s">
        <v>16978</v>
      </c>
      <c r="E7195" s="147">
        <v>-173.69</v>
      </c>
      <c r="F7195" t="s">
        <v>16987</v>
      </c>
    </row>
    <row r="7196" spans="1:6" hidden="1" x14ac:dyDescent="0.25">
      <c r="A7196" t="s">
        <v>16976</v>
      </c>
      <c r="B7196" s="147" t="s">
        <v>225</v>
      </c>
      <c r="C7196" t="s">
        <v>16988</v>
      </c>
      <c r="D7196" t="s">
        <v>16978</v>
      </c>
      <c r="E7196" s="147">
        <v>-212.61</v>
      </c>
      <c r="F7196" t="s">
        <v>16989</v>
      </c>
    </row>
    <row r="7197" spans="1:6" hidden="1" x14ac:dyDescent="0.25">
      <c r="A7197" t="s">
        <v>16976</v>
      </c>
      <c r="B7197" s="147" t="s">
        <v>219</v>
      </c>
      <c r="C7197" t="s">
        <v>16990</v>
      </c>
      <c r="D7197" t="s">
        <v>16978</v>
      </c>
      <c r="E7197" s="147">
        <v>-216.21</v>
      </c>
      <c r="F7197" t="s">
        <v>16991</v>
      </c>
    </row>
    <row r="7198" spans="1:6" x14ac:dyDescent="0.25">
      <c r="A7198" t="s">
        <v>16992</v>
      </c>
      <c r="B7198" s="147" t="s">
        <v>178</v>
      </c>
      <c r="C7198" t="s">
        <v>16993</v>
      </c>
      <c r="D7198" t="s">
        <v>16994</v>
      </c>
      <c r="E7198" s="148">
        <v>1590</v>
      </c>
      <c r="F7198" t="s">
        <v>16995</v>
      </c>
    </row>
    <row r="7199" spans="1:6" hidden="1" x14ac:dyDescent="0.25">
      <c r="A7199" t="s">
        <v>16992</v>
      </c>
      <c r="B7199" s="147" t="s">
        <v>234</v>
      </c>
      <c r="C7199" t="s">
        <v>16996</v>
      </c>
      <c r="D7199" t="s">
        <v>16994</v>
      </c>
      <c r="E7199" s="147">
        <v>-3.18</v>
      </c>
      <c r="F7199" t="s">
        <v>16997</v>
      </c>
    </row>
    <row r="7200" spans="1:6" hidden="1" x14ac:dyDescent="0.25">
      <c r="A7200" t="s">
        <v>16992</v>
      </c>
      <c r="B7200" s="147" t="s">
        <v>217</v>
      </c>
      <c r="C7200" t="s">
        <v>16998</v>
      </c>
      <c r="D7200" t="s">
        <v>16994</v>
      </c>
      <c r="E7200" s="147">
        <v>-7.95</v>
      </c>
      <c r="F7200" t="s">
        <v>16999</v>
      </c>
    </row>
    <row r="7201" spans="1:6" hidden="1" x14ac:dyDescent="0.25">
      <c r="A7201" t="s">
        <v>16992</v>
      </c>
      <c r="B7201" s="147" t="s">
        <v>218</v>
      </c>
      <c r="C7201" t="s">
        <v>17000</v>
      </c>
      <c r="D7201" t="s">
        <v>16994</v>
      </c>
      <c r="E7201" s="147">
        <v>-7.95</v>
      </c>
      <c r="F7201" t="s">
        <v>17001</v>
      </c>
    </row>
    <row r="7202" spans="1:6" hidden="1" x14ac:dyDescent="0.25">
      <c r="A7202" t="s">
        <v>16992</v>
      </c>
      <c r="B7202" s="147" t="s">
        <v>219</v>
      </c>
      <c r="C7202" t="s">
        <v>17002</v>
      </c>
      <c r="D7202" t="s">
        <v>16994</v>
      </c>
      <c r="E7202" s="147">
        <v>-7.95</v>
      </c>
      <c r="F7202" t="s">
        <v>17003</v>
      </c>
    </row>
    <row r="7203" spans="1:6" hidden="1" x14ac:dyDescent="0.25">
      <c r="A7203" t="s">
        <v>16992</v>
      </c>
      <c r="B7203" s="147" t="s">
        <v>179</v>
      </c>
      <c r="C7203" t="s">
        <v>17004</v>
      </c>
      <c r="D7203" t="s">
        <v>16994</v>
      </c>
      <c r="E7203" s="147">
        <v>-38.32</v>
      </c>
      <c r="F7203" t="s">
        <v>17005</v>
      </c>
    </row>
    <row r="7204" spans="1:6" x14ac:dyDescent="0.25">
      <c r="A7204" t="s">
        <v>17006</v>
      </c>
      <c r="B7204" s="147" t="s">
        <v>178</v>
      </c>
      <c r="C7204" t="s">
        <v>17007</v>
      </c>
      <c r="D7204" t="s">
        <v>17008</v>
      </c>
      <c r="E7204" s="148">
        <v>246</v>
      </c>
      <c r="F7204" t="s">
        <v>17009</v>
      </c>
    </row>
    <row r="7205" spans="1:6" hidden="1" x14ac:dyDescent="0.25">
      <c r="A7205" t="s">
        <v>17006</v>
      </c>
      <c r="B7205" s="147" t="s">
        <v>234</v>
      </c>
      <c r="C7205" t="s">
        <v>17010</v>
      </c>
      <c r="D7205" t="s">
        <v>17008</v>
      </c>
      <c r="E7205" s="147">
        <v>-0.49</v>
      </c>
      <c r="F7205" t="s">
        <v>17011</v>
      </c>
    </row>
    <row r="7206" spans="1:6" hidden="1" x14ac:dyDescent="0.25">
      <c r="A7206" t="s">
        <v>17006</v>
      </c>
      <c r="B7206" s="147" t="s">
        <v>217</v>
      </c>
      <c r="C7206" t="s">
        <v>17012</v>
      </c>
      <c r="D7206" t="s">
        <v>17008</v>
      </c>
      <c r="E7206" s="147">
        <v>-1.23</v>
      </c>
      <c r="F7206" t="s">
        <v>17013</v>
      </c>
    </row>
    <row r="7207" spans="1:6" hidden="1" x14ac:dyDescent="0.25">
      <c r="A7207" t="s">
        <v>17006</v>
      </c>
      <c r="B7207" s="147" t="s">
        <v>218</v>
      </c>
      <c r="C7207" t="s">
        <v>17014</v>
      </c>
      <c r="D7207" t="s">
        <v>17008</v>
      </c>
      <c r="E7207" s="147">
        <v>-1.23</v>
      </c>
      <c r="F7207" t="s">
        <v>17015</v>
      </c>
    </row>
    <row r="7208" spans="1:6" hidden="1" x14ac:dyDescent="0.25">
      <c r="A7208" t="s">
        <v>17006</v>
      </c>
      <c r="B7208" s="147" t="s">
        <v>219</v>
      </c>
      <c r="C7208" t="s">
        <v>17016</v>
      </c>
      <c r="D7208" t="s">
        <v>17008</v>
      </c>
      <c r="E7208" s="147">
        <v>-1.23</v>
      </c>
      <c r="F7208" t="s">
        <v>17017</v>
      </c>
    </row>
    <row r="7209" spans="1:6" hidden="1" x14ac:dyDescent="0.25">
      <c r="A7209" t="s">
        <v>17006</v>
      </c>
      <c r="B7209" s="147" t="s">
        <v>179</v>
      </c>
      <c r="C7209" t="s">
        <v>17018</v>
      </c>
      <c r="D7209" t="s">
        <v>17008</v>
      </c>
      <c r="E7209" s="147">
        <v>-5.93</v>
      </c>
      <c r="F7209" t="s">
        <v>17019</v>
      </c>
    </row>
    <row r="7210" spans="1:6" x14ac:dyDescent="0.25">
      <c r="A7210" t="s">
        <v>17020</v>
      </c>
      <c r="B7210" s="147" t="s">
        <v>178</v>
      </c>
      <c r="C7210" t="s">
        <v>17021</v>
      </c>
      <c r="D7210" t="s">
        <v>17022</v>
      </c>
      <c r="E7210" s="148">
        <v>6562</v>
      </c>
      <c r="F7210" t="s">
        <v>17023</v>
      </c>
    </row>
    <row r="7211" spans="1:6" hidden="1" x14ac:dyDescent="0.25">
      <c r="A7211" t="s">
        <v>17020</v>
      </c>
      <c r="B7211" s="147" t="s">
        <v>234</v>
      </c>
      <c r="C7211" t="s">
        <v>17024</v>
      </c>
      <c r="D7211" t="s">
        <v>17022</v>
      </c>
      <c r="E7211" s="147">
        <v>-13.12</v>
      </c>
      <c r="F7211" t="s">
        <v>17025</v>
      </c>
    </row>
    <row r="7212" spans="1:6" hidden="1" x14ac:dyDescent="0.25">
      <c r="A7212" t="s">
        <v>17020</v>
      </c>
      <c r="B7212" s="147" t="s">
        <v>217</v>
      </c>
      <c r="C7212" t="s">
        <v>17026</v>
      </c>
      <c r="D7212" t="s">
        <v>17022</v>
      </c>
      <c r="E7212" s="147">
        <v>-32.81</v>
      </c>
      <c r="F7212" t="s">
        <v>17027</v>
      </c>
    </row>
    <row r="7213" spans="1:6" hidden="1" x14ac:dyDescent="0.25">
      <c r="A7213" t="s">
        <v>17020</v>
      </c>
      <c r="B7213" s="147" t="s">
        <v>218</v>
      </c>
      <c r="C7213" t="s">
        <v>17028</v>
      </c>
      <c r="D7213" t="s">
        <v>17022</v>
      </c>
      <c r="E7213" s="147">
        <v>-65.62</v>
      </c>
      <c r="F7213" t="s">
        <v>17029</v>
      </c>
    </row>
    <row r="7214" spans="1:6" hidden="1" x14ac:dyDescent="0.25">
      <c r="A7214" t="s">
        <v>17020</v>
      </c>
      <c r="B7214" s="147" t="s">
        <v>179</v>
      </c>
      <c r="C7214" t="s">
        <v>17030</v>
      </c>
      <c r="D7214" t="s">
        <v>17022</v>
      </c>
      <c r="E7214" s="147">
        <v>-158.13999999999999</v>
      </c>
      <c r="F7214" t="s">
        <v>17031</v>
      </c>
    </row>
    <row r="7215" spans="1:6" hidden="1" x14ac:dyDescent="0.25">
      <c r="A7215" t="s">
        <v>17020</v>
      </c>
      <c r="B7215" s="147" t="s">
        <v>225</v>
      </c>
      <c r="C7215" t="s">
        <v>17032</v>
      </c>
      <c r="D7215" t="s">
        <v>17022</v>
      </c>
      <c r="E7215" s="147">
        <v>-193.58</v>
      </c>
      <c r="F7215" t="s">
        <v>17033</v>
      </c>
    </row>
    <row r="7216" spans="1:6" hidden="1" x14ac:dyDescent="0.25">
      <c r="A7216" t="s">
        <v>17020</v>
      </c>
      <c r="B7216" s="147" t="s">
        <v>219</v>
      </c>
      <c r="C7216" t="s">
        <v>17034</v>
      </c>
      <c r="D7216" t="s">
        <v>17022</v>
      </c>
      <c r="E7216" s="147">
        <v>-196.86</v>
      </c>
      <c r="F7216" t="s">
        <v>17035</v>
      </c>
    </row>
    <row r="7217" spans="1:6" x14ac:dyDescent="0.25">
      <c r="A7217" t="s">
        <v>17036</v>
      </c>
      <c r="B7217" s="147" t="s">
        <v>178</v>
      </c>
      <c r="C7217" t="s">
        <v>17037</v>
      </c>
      <c r="D7217" t="s">
        <v>17038</v>
      </c>
      <c r="E7217" s="148">
        <v>3088</v>
      </c>
      <c r="F7217" t="s">
        <v>17039</v>
      </c>
    </row>
    <row r="7218" spans="1:6" hidden="1" x14ac:dyDescent="0.25">
      <c r="A7218" t="s">
        <v>17036</v>
      </c>
      <c r="B7218" s="147" t="s">
        <v>234</v>
      </c>
      <c r="C7218" t="s">
        <v>17040</v>
      </c>
      <c r="D7218" t="s">
        <v>17038</v>
      </c>
      <c r="E7218" s="147">
        <v>-6.18</v>
      </c>
      <c r="F7218" t="s">
        <v>17041</v>
      </c>
    </row>
    <row r="7219" spans="1:6" hidden="1" x14ac:dyDescent="0.25">
      <c r="A7219" t="s">
        <v>17036</v>
      </c>
      <c r="B7219" s="147" t="s">
        <v>217</v>
      </c>
      <c r="C7219" t="s">
        <v>17042</v>
      </c>
      <c r="D7219" t="s">
        <v>17038</v>
      </c>
      <c r="E7219" s="147">
        <v>-15.44</v>
      </c>
      <c r="F7219" t="s">
        <v>17043</v>
      </c>
    </row>
    <row r="7220" spans="1:6" hidden="1" x14ac:dyDescent="0.25">
      <c r="A7220" t="s">
        <v>17036</v>
      </c>
      <c r="B7220" s="147" t="s">
        <v>218</v>
      </c>
      <c r="C7220" t="s">
        <v>17044</v>
      </c>
      <c r="D7220" t="s">
        <v>17038</v>
      </c>
      <c r="E7220" s="147">
        <v>-30.88</v>
      </c>
      <c r="F7220" t="s">
        <v>17045</v>
      </c>
    </row>
    <row r="7221" spans="1:6" hidden="1" x14ac:dyDescent="0.25">
      <c r="A7221" t="s">
        <v>17036</v>
      </c>
      <c r="B7221" s="147" t="s">
        <v>179</v>
      </c>
      <c r="C7221" t="s">
        <v>17046</v>
      </c>
      <c r="D7221" t="s">
        <v>17038</v>
      </c>
      <c r="E7221" s="147">
        <v>-74.42</v>
      </c>
      <c r="F7221" t="s">
        <v>17047</v>
      </c>
    </row>
    <row r="7222" spans="1:6" hidden="1" x14ac:dyDescent="0.25">
      <c r="A7222" t="s">
        <v>17036</v>
      </c>
      <c r="B7222" s="147" t="s">
        <v>219</v>
      </c>
      <c r="C7222" t="s">
        <v>17048</v>
      </c>
      <c r="D7222" t="s">
        <v>17038</v>
      </c>
      <c r="E7222" s="147">
        <v>-92.64</v>
      </c>
      <c r="F7222" t="s">
        <v>17049</v>
      </c>
    </row>
    <row r="7223" spans="1:6" x14ac:dyDescent="0.25">
      <c r="A7223" t="s">
        <v>17050</v>
      </c>
      <c r="B7223" s="147" t="s">
        <v>178</v>
      </c>
      <c r="C7223" t="s">
        <v>17051</v>
      </c>
      <c r="D7223" t="s">
        <v>17052</v>
      </c>
      <c r="E7223" s="148">
        <v>444</v>
      </c>
      <c r="F7223" t="s">
        <v>17053</v>
      </c>
    </row>
    <row r="7224" spans="1:6" hidden="1" x14ac:dyDescent="0.25">
      <c r="A7224" t="s">
        <v>17050</v>
      </c>
      <c r="B7224" s="147" t="s">
        <v>234</v>
      </c>
      <c r="C7224" t="s">
        <v>17054</v>
      </c>
      <c r="D7224" t="s">
        <v>17052</v>
      </c>
      <c r="E7224" s="147">
        <v>-0.89</v>
      </c>
      <c r="F7224" t="s">
        <v>17055</v>
      </c>
    </row>
    <row r="7225" spans="1:6" hidden="1" x14ac:dyDescent="0.25">
      <c r="A7225" t="s">
        <v>17050</v>
      </c>
      <c r="B7225" s="147" t="s">
        <v>217</v>
      </c>
      <c r="C7225" t="s">
        <v>17056</v>
      </c>
      <c r="D7225" t="s">
        <v>17052</v>
      </c>
      <c r="E7225" s="147">
        <v>-2.2200000000000002</v>
      </c>
      <c r="F7225" t="s">
        <v>17057</v>
      </c>
    </row>
    <row r="7226" spans="1:6" hidden="1" x14ac:dyDescent="0.25">
      <c r="A7226" t="s">
        <v>17050</v>
      </c>
      <c r="B7226" s="147" t="s">
        <v>218</v>
      </c>
      <c r="C7226" t="s">
        <v>17058</v>
      </c>
      <c r="D7226" t="s">
        <v>17052</v>
      </c>
      <c r="E7226" s="147">
        <v>-2.2200000000000002</v>
      </c>
      <c r="F7226" t="s">
        <v>17059</v>
      </c>
    </row>
    <row r="7227" spans="1:6" hidden="1" x14ac:dyDescent="0.25">
      <c r="A7227" t="s">
        <v>17050</v>
      </c>
      <c r="B7227" s="147" t="s">
        <v>219</v>
      </c>
      <c r="C7227" t="s">
        <v>17060</v>
      </c>
      <c r="D7227" t="s">
        <v>17052</v>
      </c>
      <c r="E7227" s="147">
        <v>-2.2200000000000002</v>
      </c>
      <c r="F7227" t="s">
        <v>17061</v>
      </c>
    </row>
    <row r="7228" spans="1:6" hidden="1" x14ac:dyDescent="0.25">
      <c r="A7228" t="s">
        <v>17050</v>
      </c>
      <c r="B7228" s="147" t="s">
        <v>179</v>
      </c>
      <c r="C7228" t="s">
        <v>17062</v>
      </c>
      <c r="D7228" t="s">
        <v>17052</v>
      </c>
      <c r="E7228" s="147">
        <v>-10.7</v>
      </c>
      <c r="F7228" t="s">
        <v>17063</v>
      </c>
    </row>
    <row r="7229" spans="1:6" x14ac:dyDescent="0.25">
      <c r="A7229" t="s">
        <v>17064</v>
      </c>
      <c r="B7229" s="147" t="s">
        <v>178</v>
      </c>
      <c r="C7229" t="s">
        <v>17065</v>
      </c>
      <c r="D7229" t="s">
        <v>17066</v>
      </c>
      <c r="E7229" s="148">
        <v>64227</v>
      </c>
      <c r="F7229" t="s">
        <v>17067</v>
      </c>
    </row>
    <row r="7230" spans="1:6" hidden="1" x14ac:dyDescent="0.25">
      <c r="A7230" t="s">
        <v>17064</v>
      </c>
      <c r="B7230" s="147" t="s">
        <v>234</v>
      </c>
      <c r="C7230" t="s">
        <v>17068</v>
      </c>
      <c r="D7230" t="s">
        <v>17066</v>
      </c>
      <c r="E7230" s="147">
        <v>-128.44999999999999</v>
      </c>
      <c r="F7230" t="s">
        <v>17069</v>
      </c>
    </row>
    <row r="7231" spans="1:6" hidden="1" x14ac:dyDescent="0.25">
      <c r="A7231" t="s">
        <v>17064</v>
      </c>
      <c r="B7231" s="147" t="s">
        <v>217</v>
      </c>
      <c r="C7231" t="s">
        <v>17070</v>
      </c>
      <c r="D7231" t="s">
        <v>17066</v>
      </c>
      <c r="E7231" s="147">
        <v>-321.14</v>
      </c>
      <c r="F7231" t="s">
        <v>17071</v>
      </c>
    </row>
    <row r="7232" spans="1:6" hidden="1" x14ac:dyDescent="0.25">
      <c r="A7232" t="s">
        <v>17064</v>
      </c>
      <c r="B7232" s="147" t="s">
        <v>218</v>
      </c>
      <c r="C7232" t="s">
        <v>17072</v>
      </c>
      <c r="D7232" t="s">
        <v>17066</v>
      </c>
      <c r="E7232" s="147">
        <v>-642.27</v>
      </c>
      <c r="F7232" t="s">
        <v>17073</v>
      </c>
    </row>
    <row r="7233" spans="1:6" hidden="1" x14ac:dyDescent="0.25">
      <c r="A7233" t="s">
        <v>17064</v>
      </c>
      <c r="B7233" s="147" t="s">
        <v>179</v>
      </c>
      <c r="C7233" t="s">
        <v>17074</v>
      </c>
      <c r="D7233" t="s">
        <v>17066</v>
      </c>
      <c r="E7233" s="147">
        <v>-1547.87</v>
      </c>
      <c r="F7233" t="s">
        <v>17075</v>
      </c>
    </row>
    <row r="7234" spans="1:6" hidden="1" x14ac:dyDescent="0.25">
      <c r="A7234" t="s">
        <v>17064</v>
      </c>
      <c r="B7234" s="147" t="s">
        <v>225</v>
      </c>
      <c r="C7234" t="s">
        <v>17076</v>
      </c>
      <c r="D7234" t="s">
        <v>17066</v>
      </c>
      <c r="E7234" s="147">
        <v>-1894.7</v>
      </c>
      <c r="F7234" t="s">
        <v>17077</v>
      </c>
    </row>
    <row r="7235" spans="1:6" hidden="1" x14ac:dyDescent="0.25">
      <c r="A7235" t="s">
        <v>17064</v>
      </c>
      <c r="B7235" s="147" t="s">
        <v>219</v>
      </c>
      <c r="C7235" t="s">
        <v>17078</v>
      </c>
      <c r="D7235" t="s">
        <v>17066</v>
      </c>
      <c r="E7235" s="147">
        <v>-1926.81</v>
      </c>
      <c r="F7235" t="s">
        <v>17079</v>
      </c>
    </row>
    <row r="7236" spans="1:6" x14ac:dyDescent="0.25">
      <c r="A7236" t="s">
        <v>17080</v>
      </c>
      <c r="B7236" s="147" t="s">
        <v>178</v>
      </c>
      <c r="C7236" t="s">
        <v>17081</v>
      </c>
      <c r="D7236" t="s">
        <v>17082</v>
      </c>
      <c r="E7236" s="148">
        <v>8640</v>
      </c>
      <c r="F7236" t="s">
        <v>17083</v>
      </c>
    </row>
    <row r="7237" spans="1:6" hidden="1" x14ac:dyDescent="0.25">
      <c r="A7237" t="s">
        <v>17080</v>
      </c>
      <c r="B7237" s="147" t="s">
        <v>234</v>
      </c>
      <c r="C7237" t="s">
        <v>17084</v>
      </c>
      <c r="D7237" t="s">
        <v>17082</v>
      </c>
      <c r="E7237" s="147">
        <v>-17.28</v>
      </c>
      <c r="F7237" t="s">
        <v>17085</v>
      </c>
    </row>
    <row r="7238" spans="1:6" hidden="1" x14ac:dyDescent="0.25">
      <c r="A7238" t="s">
        <v>17080</v>
      </c>
      <c r="B7238" s="147" t="s">
        <v>217</v>
      </c>
      <c r="C7238" t="s">
        <v>17086</v>
      </c>
      <c r="D7238" t="s">
        <v>17082</v>
      </c>
      <c r="E7238" s="147">
        <v>-43.2</v>
      </c>
      <c r="F7238" t="s">
        <v>17087</v>
      </c>
    </row>
    <row r="7239" spans="1:6" hidden="1" x14ac:dyDescent="0.25">
      <c r="A7239" t="s">
        <v>17080</v>
      </c>
      <c r="B7239" s="147" t="s">
        <v>218</v>
      </c>
      <c r="C7239" t="s">
        <v>17088</v>
      </c>
      <c r="D7239" t="s">
        <v>17082</v>
      </c>
      <c r="E7239" s="147">
        <v>-86.4</v>
      </c>
      <c r="F7239" t="s">
        <v>17089</v>
      </c>
    </row>
    <row r="7240" spans="1:6" hidden="1" x14ac:dyDescent="0.25">
      <c r="A7240" t="s">
        <v>17080</v>
      </c>
      <c r="B7240" s="147" t="s">
        <v>179</v>
      </c>
      <c r="C7240" t="s">
        <v>17090</v>
      </c>
      <c r="D7240" t="s">
        <v>17082</v>
      </c>
      <c r="E7240" s="147">
        <v>-208.22</v>
      </c>
      <c r="F7240" t="s">
        <v>17091</v>
      </c>
    </row>
    <row r="7241" spans="1:6" hidden="1" x14ac:dyDescent="0.25">
      <c r="A7241" t="s">
        <v>17080</v>
      </c>
      <c r="B7241" s="147" t="s">
        <v>225</v>
      </c>
      <c r="C7241" t="s">
        <v>17092</v>
      </c>
      <c r="D7241" t="s">
        <v>17082</v>
      </c>
      <c r="E7241" s="147">
        <v>-254.88</v>
      </c>
      <c r="F7241" t="s">
        <v>17093</v>
      </c>
    </row>
    <row r="7242" spans="1:6" hidden="1" x14ac:dyDescent="0.25">
      <c r="A7242" t="s">
        <v>17080</v>
      </c>
      <c r="B7242" s="147" t="s">
        <v>219</v>
      </c>
      <c r="C7242" t="s">
        <v>17094</v>
      </c>
      <c r="D7242" t="s">
        <v>17082</v>
      </c>
      <c r="E7242" s="147">
        <v>-259.2</v>
      </c>
      <c r="F7242" t="s">
        <v>17095</v>
      </c>
    </row>
    <row r="7243" spans="1:6" x14ac:dyDescent="0.25">
      <c r="A7243" t="s">
        <v>17096</v>
      </c>
      <c r="B7243" s="147" t="s">
        <v>178</v>
      </c>
      <c r="C7243" t="s">
        <v>17097</v>
      </c>
      <c r="D7243" t="s">
        <v>17098</v>
      </c>
      <c r="E7243" s="148">
        <v>535</v>
      </c>
      <c r="F7243" t="s">
        <v>17099</v>
      </c>
    </row>
    <row r="7244" spans="1:6" hidden="1" x14ac:dyDescent="0.25">
      <c r="A7244" t="s">
        <v>17096</v>
      </c>
      <c r="B7244" s="147" t="s">
        <v>234</v>
      </c>
      <c r="C7244" t="s">
        <v>17100</v>
      </c>
      <c r="D7244" t="s">
        <v>17098</v>
      </c>
      <c r="E7244" s="147">
        <v>-1.07</v>
      </c>
      <c r="F7244" t="s">
        <v>17101</v>
      </c>
    </row>
    <row r="7245" spans="1:6" hidden="1" x14ac:dyDescent="0.25">
      <c r="A7245" t="s">
        <v>17096</v>
      </c>
      <c r="B7245" s="147" t="s">
        <v>217</v>
      </c>
      <c r="C7245" t="s">
        <v>17102</v>
      </c>
      <c r="D7245" t="s">
        <v>17098</v>
      </c>
      <c r="E7245" s="147">
        <v>-2.68</v>
      </c>
      <c r="F7245" t="s">
        <v>17103</v>
      </c>
    </row>
    <row r="7246" spans="1:6" hidden="1" x14ac:dyDescent="0.25">
      <c r="A7246" t="s">
        <v>17096</v>
      </c>
      <c r="B7246" s="147" t="s">
        <v>218</v>
      </c>
      <c r="C7246" t="s">
        <v>17104</v>
      </c>
      <c r="D7246" t="s">
        <v>17098</v>
      </c>
      <c r="E7246" s="147">
        <v>-5.35</v>
      </c>
      <c r="F7246" t="s">
        <v>17105</v>
      </c>
    </row>
    <row r="7247" spans="1:6" hidden="1" x14ac:dyDescent="0.25">
      <c r="A7247" t="s">
        <v>17096</v>
      </c>
      <c r="B7247" s="147" t="s">
        <v>179</v>
      </c>
      <c r="C7247" t="s">
        <v>17106</v>
      </c>
      <c r="D7247" t="s">
        <v>17098</v>
      </c>
      <c r="E7247" s="147">
        <v>-12.89</v>
      </c>
      <c r="F7247" t="s">
        <v>17107</v>
      </c>
    </row>
    <row r="7248" spans="1:6" hidden="1" x14ac:dyDescent="0.25">
      <c r="A7248" t="s">
        <v>17096</v>
      </c>
      <c r="B7248" s="147" t="s">
        <v>219</v>
      </c>
      <c r="C7248" t="s">
        <v>17108</v>
      </c>
      <c r="D7248" t="s">
        <v>17098</v>
      </c>
      <c r="E7248" s="147">
        <v>-16.05</v>
      </c>
      <c r="F7248" t="s">
        <v>17109</v>
      </c>
    </row>
    <row r="7249" spans="1:6" x14ac:dyDescent="0.25">
      <c r="A7249" t="s">
        <v>17110</v>
      </c>
      <c r="B7249" s="147" t="s">
        <v>178</v>
      </c>
      <c r="C7249" t="s">
        <v>17111</v>
      </c>
      <c r="D7249" t="s">
        <v>17112</v>
      </c>
      <c r="E7249" s="148">
        <v>6490</v>
      </c>
      <c r="F7249" t="s">
        <v>17113</v>
      </c>
    </row>
    <row r="7250" spans="1:6" hidden="1" x14ac:dyDescent="0.25">
      <c r="A7250" t="s">
        <v>17110</v>
      </c>
      <c r="B7250" s="147" t="s">
        <v>234</v>
      </c>
      <c r="C7250" t="s">
        <v>17114</v>
      </c>
      <c r="D7250" t="s">
        <v>17112</v>
      </c>
      <c r="E7250" s="147">
        <v>-12.98</v>
      </c>
      <c r="F7250" t="s">
        <v>17115</v>
      </c>
    </row>
    <row r="7251" spans="1:6" hidden="1" x14ac:dyDescent="0.25">
      <c r="A7251" t="s">
        <v>17110</v>
      </c>
      <c r="B7251" s="147" t="s">
        <v>217</v>
      </c>
      <c r="C7251" t="s">
        <v>17116</v>
      </c>
      <c r="D7251" t="s">
        <v>17112</v>
      </c>
      <c r="E7251" s="147">
        <v>-32.450000000000003</v>
      </c>
      <c r="F7251" t="s">
        <v>17117</v>
      </c>
    </row>
    <row r="7252" spans="1:6" hidden="1" x14ac:dyDescent="0.25">
      <c r="A7252" t="s">
        <v>17110</v>
      </c>
      <c r="B7252" s="147" t="s">
        <v>218</v>
      </c>
      <c r="C7252" t="s">
        <v>17118</v>
      </c>
      <c r="D7252" t="s">
        <v>17112</v>
      </c>
      <c r="E7252" s="147">
        <v>-64.900000000000006</v>
      </c>
      <c r="F7252" t="s">
        <v>17119</v>
      </c>
    </row>
    <row r="7253" spans="1:6" hidden="1" x14ac:dyDescent="0.25">
      <c r="A7253" t="s">
        <v>17110</v>
      </c>
      <c r="B7253" s="147" t="s">
        <v>210</v>
      </c>
      <c r="C7253" t="s">
        <v>17120</v>
      </c>
      <c r="D7253" t="s">
        <v>17112</v>
      </c>
      <c r="E7253" s="147">
        <v>-129.80000000000001</v>
      </c>
      <c r="F7253" t="s">
        <v>17121</v>
      </c>
    </row>
    <row r="7254" spans="1:6" hidden="1" x14ac:dyDescent="0.25">
      <c r="A7254" t="s">
        <v>17110</v>
      </c>
      <c r="B7254" s="147" t="s">
        <v>179</v>
      </c>
      <c r="C7254" t="s">
        <v>17122</v>
      </c>
      <c r="D7254" t="s">
        <v>17112</v>
      </c>
      <c r="E7254" s="147">
        <v>-156.41</v>
      </c>
      <c r="F7254" t="s">
        <v>17123</v>
      </c>
    </row>
    <row r="7255" spans="1:6" hidden="1" x14ac:dyDescent="0.25">
      <c r="A7255" t="s">
        <v>17110</v>
      </c>
      <c r="B7255" s="147" t="s">
        <v>225</v>
      </c>
      <c r="C7255" t="s">
        <v>17124</v>
      </c>
      <c r="D7255" t="s">
        <v>17112</v>
      </c>
      <c r="E7255" s="147">
        <v>-191.46</v>
      </c>
      <c r="F7255" t="s">
        <v>17125</v>
      </c>
    </row>
    <row r="7256" spans="1:6" hidden="1" x14ac:dyDescent="0.25">
      <c r="A7256" t="s">
        <v>17110</v>
      </c>
      <c r="B7256" s="147" t="s">
        <v>219</v>
      </c>
      <c r="C7256" t="s">
        <v>17126</v>
      </c>
      <c r="D7256" t="s">
        <v>17112</v>
      </c>
      <c r="E7256" s="147">
        <v>-194.7</v>
      </c>
      <c r="F7256" t="s">
        <v>17127</v>
      </c>
    </row>
    <row r="7257" spans="1:6" x14ac:dyDescent="0.25">
      <c r="A7257" t="s">
        <v>17128</v>
      </c>
      <c r="B7257" s="147" t="s">
        <v>178</v>
      </c>
      <c r="C7257" t="s">
        <v>17129</v>
      </c>
      <c r="D7257" t="s">
        <v>17130</v>
      </c>
      <c r="E7257" s="148">
        <v>3781</v>
      </c>
      <c r="F7257" t="s">
        <v>17131</v>
      </c>
    </row>
    <row r="7258" spans="1:6" hidden="1" x14ac:dyDescent="0.25">
      <c r="A7258" t="s">
        <v>17128</v>
      </c>
      <c r="B7258" s="147" t="s">
        <v>234</v>
      </c>
      <c r="C7258" t="s">
        <v>17132</v>
      </c>
      <c r="D7258" t="s">
        <v>17130</v>
      </c>
      <c r="E7258" s="147">
        <v>-7.56</v>
      </c>
      <c r="F7258" t="s">
        <v>17133</v>
      </c>
    </row>
    <row r="7259" spans="1:6" hidden="1" x14ac:dyDescent="0.25">
      <c r="A7259" t="s">
        <v>17128</v>
      </c>
      <c r="B7259" s="147" t="s">
        <v>217</v>
      </c>
      <c r="C7259" t="s">
        <v>17134</v>
      </c>
      <c r="D7259" t="s">
        <v>17130</v>
      </c>
      <c r="E7259" s="147">
        <v>-18.91</v>
      </c>
      <c r="F7259" t="s">
        <v>17135</v>
      </c>
    </row>
    <row r="7260" spans="1:6" hidden="1" x14ac:dyDescent="0.25">
      <c r="A7260" t="s">
        <v>17128</v>
      </c>
      <c r="B7260" s="147" t="s">
        <v>218</v>
      </c>
      <c r="C7260" t="s">
        <v>17136</v>
      </c>
      <c r="D7260" t="s">
        <v>17130</v>
      </c>
      <c r="E7260" s="147">
        <v>-18.91</v>
      </c>
      <c r="F7260" t="s">
        <v>17137</v>
      </c>
    </row>
    <row r="7261" spans="1:6" hidden="1" x14ac:dyDescent="0.25">
      <c r="A7261" t="s">
        <v>17128</v>
      </c>
      <c r="B7261" s="147" t="s">
        <v>219</v>
      </c>
      <c r="C7261" t="s">
        <v>17138</v>
      </c>
      <c r="D7261" t="s">
        <v>17130</v>
      </c>
      <c r="E7261" s="147">
        <v>-18.91</v>
      </c>
      <c r="F7261" t="s">
        <v>17139</v>
      </c>
    </row>
    <row r="7262" spans="1:6" hidden="1" x14ac:dyDescent="0.25">
      <c r="A7262" t="s">
        <v>17128</v>
      </c>
      <c r="B7262" s="147" t="s">
        <v>179</v>
      </c>
      <c r="C7262" t="s">
        <v>17140</v>
      </c>
      <c r="D7262" t="s">
        <v>17130</v>
      </c>
      <c r="E7262" s="147">
        <v>-91.12</v>
      </c>
      <c r="F7262" t="s">
        <v>17141</v>
      </c>
    </row>
    <row r="7263" spans="1:6" x14ac:dyDescent="0.25">
      <c r="A7263" t="s">
        <v>17142</v>
      </c>
      <c r="B7263" s="147" t="s">
        <v>178</v>
      </c>
      <c r="C7263" t="s">
        <v>17143</v>
      </c>
      <c r="D7263" t="s">
        <v>17144</v>
      </c>
      <c r="E7263" s="148">
        <v>742</v>
      </c>
      <c r="F7263" t="s">
        <v>17145</v>
      </c>
    </row>
    <row r="7264" spans="1:6" hidden="1" x14ac:dyDescent="0.25">
      <c r="A7264" t="s">
        <v>17142</v>
      </c>
      <c r="B7264" s="147" t="s">
        <v>234</v>
      </c>
      <c r="C7264" t="s">
        <v>17146</v>
      </c>
      <c r="D7264" t="s">
        <v>17144</v>
      </c>
      <c r="E7264" s="147">
        <v>-1.48</v>
      </c>
      <c r="F7264" t="s">
        <v>17147</v>
      </c>
    </row>
    <row r="7265" spans="1:6" hidden="1" x14ac:dyDescent="0.25">
      <c r="A7265" t="s">
        <v>17142</v>
      </c>
      <c r="B7265" s="147" t="s">
        <v>217</v>
      </c>
      <c r="C7265" t="s">
        <v>17148</v>
      </c>
      <c r="D7265" t="s">
        <v>17144</v>
      </c>
      <c r="E7265" s="147">
        <v>-3.71</v>
      </c>
      <c r="F7265" t="s">
        <v>17149</v>
      </c>
    </row>
    <row r="7266" spans="1:6" hidden="1" x14ac:dyDescent="0.25">
      <c r="A7266" t="s">
        <v>17142</v>
      </c>
      <c r="B7266" s="147" t="s">
        <v>218</v>
      </c>
      <c r="C7266" t="s">
        <v>17150</v>
      </c>
      <c r="D7266" t="s">
        <v>17144</v>
      </c>
      <c r="E7266" s="147">
        <v>-3.71</v>
      </c>
      <c r="F7266" t="s">
        <v>17151</v>
      </c>
    </row>
    <row r="7267" spans="1:6" hidden="1" x14ac:dyDescent="0.25">
      <c r="A7267" t="s">
        <v>17142</v>
      </c>
      <c r="B7267" s="147" t="s">
        <v>219</v>
      </c>
      <c r="C7267" t="s">
        <v>17152</v>
      </c>
      <c r="D7267" t="s">
        <v>17144</v>
      </c>
      <c r="E7267" s="147">
        <v>-3.71</v>
      </c>
      <c r="F7267" t="s">
        <v>17153</v>
      </c>
    </row>
    <row r="7268" spans="1:6" hidden="1" x14ac:dyDescent="0.25">
      <c r="A7268" t="s">
        <v>17142</v>
      </c>
      <c r="B7268" s="147" t="s">
        <v>179</v>
      </c>
      <c r="C7268" t="s">
        <v>17154</v>
      </c>
      <c r="D7268" t="s">
        <v>17144</v>
      </c>
      <c r="E7268" s="147">
        <v>-17.88</v>
      </c>
      <c r="F7268" t="s">
        <v>17155</v>
      </c>
    </row>
    <row r="7269" spans="1:6" x14ac:dyDescent="0.25">
      <c r="A7269" t="s">
        <v>17156</v>
      </c>
      <c r="B7269" s="147" t="s">
        <v>178</v>
      </c>
      <c r="C7269" t="s">
        <v>17157</v>
      </c>
      <c r="D7269" t="s">
        <v>17158</v>
      </c>
      <c r="E7269" s="148">
        <v>400</v>
      </c>
      <c r="F7269" t="s">
        <v>17159</v>
      </c>
    </row>
    <row r="7270" spans="1:6" hidden="1" x14ac:dyDescent="0.25">
      <c r="A7270" t="s">
        <v>17156</v>
      </c>
      <c r="B7270" s="147" t="s">
        <v>234</v>
      </c>
      <c r="C7270" t="s">
        <v>17160</v>
      </c>
      <c r="D7270" t="s">
        <v>17158</v>
      </c>
      <c r="E7270" s="147">
        <v>-0.8</v>
      </c>
      <c r="F7270" t="s">
        <v>17161</v>
      </c>
    </row>
    <row r="7271" spans="1:6" hidden="1" x14ac:dyDescent="0.25">
      <c r="A7271" t="s">
        <v>17156</v>
      </c>
      <c r="B7271" s="147" t="s">
        <v>217</v>
      </c>
      <c r="C7271" t="s">
        <v>17162</v>
      </c>
      <c r="D7271" t="s">
        <v>17158</v>
      </c>
      <c r="E7271" s="148">
        <v>-2</v>
      </c>
      <c r="F7271" t="s">
        <v>17163</v>
      </c>
    </row>
    <row r="7272" spans="1:6" hidden="1" x14ac:dyDescent="0.25">
      <c r="A7272" t="s">
        <v>17156</v>
      </c>
      <c r="B7272" s="147" t="s">
        <v>218</v>
      </c>
      <c r="C7272" t="s">
        <v>17164</v>
      </c>
      <c r="D7272" t="s">
        <v>17158</v>
      </c>
      <c r="E7272" s="148">
        <v>-4</v>
      </c>
      <c r="F7272" t="s">
        <v>17165</v>
      </c>
    </row>
    <row r="7273" spans="1:6" hidden="1" x14ac:dyDescent="0.25">
      <c r="A7273" t="s">
        <v>17156</v>
      </c>
      <c r="B7273" s="147" t="s">
        <v>179</v>
      </c>
      <c r="C7273" t="s">
        <v>17166</v>
      </c>
      <c r="D7273" t="s">
        <v>17158</v>
      </c>
      <c r="E7273" s="147">
        <v>-9.64</v>
      </c>
      <c r="F7273" t="s">
        <v>17167</v>
      </c>
    </row>
    <row r="7274" spans="1:6" hidden="1" x14ac:dyDescent="0.25">
      <c r="A7274" t="s">
        <v>17156</v>
      </c>
      <c r="B7274" s="147" t="s">
        <v>225</v>
      </c>
      <c r="C7274" t="s">
        <v>17168</v>
      </c>
      <c r="D7274" t="s">
        <v>17158</v>
      </c>
      <c r="E7274" s="147">
        <v>-11.8</v>
      </c>
      <c r="F7274" t="s">
        <v>17169</v>
      </c>
    </row>
    <row r="7275" spans="1:6" hidden="1" x14ac:dyDescent="0.25">
      <c r="A7275" t="s">
        <v>17156</v>
      </c>
      <c r="B7275" s="147" t="s">
        <v>219</v>
      </c>
      <c r="C7275" t="s">
        <v>17170</v>
      </c>
      <c r="D7275" t="s">
        <v>17158</v>
      </c>
      <c r="E7275" s="148">
        <v>-12</v>
      </c>
      <c r="F7275" t="s">
        <v>17171</v>
      </c>
    </row>
    <row r="7276" spans="1:6" x14ac:dyDescent="0.25">
      <c r="A7276" t="s">
        <v>17172</v>
      </c>
      <c r="B7276" s="147" t="s">
        <v>178</v>
      </c>
      <c r="C7276" t="s">
        <v>17173</v>
      </c>
      <c r="D7276" t="s">
        <v>17174</v>
      </c>
      <c r="E7276" s="148">
        <v>108</v>
      </c>
      <c r="F7276" t="s">
        <v>17175</v>
      </c>
    </row>
    <row r="7277" spans="1:6" hidden="1" x14ac:dyDescent="0.25">
      <c r="A7277" t="s">
        <v>17172</v>
      </c>
      <c r="B7277" s="147" t="s">
        <v>234</v>
      </c>
      <c r="C7277" t="s">
        <v>17176</v>
      </c>
      <c r="D7277" t="s">
        <v>17174</v>
      </c>
      <c r="E7277" s="147">
        <v>-0.22</v>
      </c>
      <c r="F7277" t="s">
        <v>17177</v>
      </c>
    </row>
    <row r="7278" spans="1:6" hidden="1" x14ac:dyDescent="0.25">
      <c r="A7278" t="s">
        <v>17172</v>
      </c>
      <c r="B7278" s="147" t="s">
        <v>218</v>
      </c>
      <c r="C7278" t="s">
        <v>17178</v>
      </c>
      <c r="D7278" t="s">
        <v>17174</v>
      </c>
      <c r="E7278" s="147">
        <v>-0.54</v>
      </c>
      <c r="F7278" t="s">
        <v>17179</v>
      </c>
    </row>
    <row r="7279" spans="1:6" hidden="1" x14ac:dyDescent="0.25">
      <c r="A7279" t="s">
        <v>17172</v>
      </c>
      <c r="B7279" s="147" t="s">
        <v>219</v>
      </c>
      <c r="C7279" t="s">
        <v>17180</v>
      </c>
      <c r="D7279" t="s">
        <v>17174</v>
      </c>
      <c r="E7279" s="147">
        <v>-0.54</v>
      </c>
      <c r="F7279" t="s">
        <v>17181</v>
      </c>
    </row>
    <row r="7280" spans="1:6" hidden="1" x14ac:dyDescent="0.25">
      <c r="A7280" t="s">
        <v>17172</v>
      </c>
      <c r="B7280" s="147" t="s">
        <v>179</v>
      </c>
      <c r="C7280" t="s">
        <v>17182</v>
      </c>
      <c r="D7280" t="s">
        <v>17174</v>
      </c>
      <c r="E7280" s="147">
        <v>-2.6</v>
      </c>
      <c r="F7280" t="s">
        <v>17183</v>
      </c>
    </row>
    <row r="7281" spans="1:6" x14ac:dyDescent="0.25">
      <c r="A7281" t="s">
        <v>17184</v>
      </c>
      <c r="B7281" s="147" t="s">
        <v>178</v>
      </c>
      <c r="C7281" t="s">
        <v>17185</v>
      </c>
      <c r="D7281" t="s">
        <v>17186</v>
      </c>
      <c r="E7281" s="148">
        <v>204</v>
      </c>
      <c r="F7281" t="s">
        <v>17187</v>
      </c>
    </row>
    <row r="7282" spans="1:6" hidden="1" x14ac:dyDescent="0.25">
      <c r="A7282" t="s">
        <v>17184</v>
      </c>
      <c r="B7282" s="147" t="s">
        <v>234</v>
      </c>
      <c r="C7282" t="s">
        <v>17188</v>
      </c>
      <c r="D7282" t="s">
        <v>17186</v>
      </c>
      <c r="E7282" s="147">
        <v>-0.41</v>
      </c>
      <c r="F7282" t="s">
        <v>17189</v>
      </c>
    </row>
    <row r="7283" spans="1:6" hidden="1" x14ac:dyDescent="0.25">
      <c r="A7283" t="s">
        <v>17184</v>
      </c>
      <c r="B7283" s="147" t="s">
        <v>217</v>
      </c>
      <c r="C7283" t="s">
        <v>17190</v>
      </c>
      <c r="D7283" t="s">
        <v>17186</v>
      </c>
      <c r="E7283" s="147">
        <v>-1.02</v>
      </c>
      <c r="F7283" t="s">
        <v>17191</v>
      </c>
    </row>
    <row r="7284" spans="1:6" hidden="1" x14ac:dyDescent="0.25">
      <c r="A7284" t="s">
        <v>17184</v>
      </c>
      <c r="B7284" s="147" t="s">
        <v>218</v>
      </c>
      <c r="C7284" t="s">
        <v>17192</v>
      </c>
      <c r="D7284" t="s">
        <v>17186</v>
      </c>
      <c r="E7284" s="147">
        <v>-1.02</v>
      </c>
      <c r="F7284" t="s">
        <v>17193</v>
      </c>
    </row>
    <row r="7285" spans="1:6" hidden="1" x14ac:dyDescent="0.25">
      <c r="A7285" t="s">
        <v>17184</v>
      </c>
      <c r="B7285" s="147" t="s">
        <v>219</v>
      </c>
      <c r="C7285" t="s">
        <v>17194</v>
      </c>
      <c r="D7285" t="s">
        <v>17186</v>
      </c>
      <c r="E7285" s="147">
        <v>-1.02</v>
      </c>
      <c r="F7285" t="s">
        <v>17195</v>
      </c>
    </row>
    <row r="7286" spans="1:6" hidden="1" x14ac:dyDescent="0.25">
      <c r="A7286" t="s">
        <v>17184</v>
      </c>
      <c r="B7286" s="147" t="s">
        <v>179</v>
      </c>
      <c r="C7286" t="s">
        <v>17196</v>
      </c>
      <c r="D7286" t="s">
        <v>17186</v>
      </c>
      <c r="E7286" s="147">
        <v>-4.92</v>
      </c>
      <c r="F7286" t="s">
        <v>17197</v>
      </c>
    </row>
    <row r="7287" spans="1:6" x14ac:dyDescent="0.25">
      <c r="A7287" t="s">
        <v>17198</v>
      </c>
      <c r="B7287" s="147" t="s">
        <v>178</v>
      </c>
      <c r="C7287" t="s">
        <v>17199</v>
      </c>
      <c r="D7287" t="s">
        <v>17200</v>
      </c>
      <c r="E7287" s="148">
        <v>2213</v>
      </c>
      <c r="F7287" t="s">
        <v>17201</v>
      </c>
    </row>
    <row r="7288" spans="1:6" hidden="1" x14ac:dyDescent="0.25">
      <c r="A7288" t="s">
        <v>17198</v>
      </c>
      <c r="B7288" s="147" t="s">
        <v>234</v>
      </c>
      <c r="C7288" t="s">
        <v>17202</v>
      </c>
      <c r="D7288" t="s">
        <v>17200</v>
      </c>
      <c r="E7288" s="147">
        <v>-4.43</v>
      </c>
      <c r="F7288" t="s">
        <v>17203</v>
      </c>
    </row>
    <row r="7289" spans="1:6" hidden="1" x14ac:dyDescent="0.25">
      <c r="A7289" t="s">
        <v>17198</v>
      </c>
      <c r="B7289" s="147" t="s">
        <v>217</v>
      </c>
      <c r="C7289" t="s">
        <v>17204</v>
      </c>
      <c r="D7289" t="s">
        <v>17200</v>
      </c>
      <c r="E7289" s="147">
        <v>-11.07</v>
      </c>
      <c r="F7289" t="s">
        <v>17205</v>
      </c>
    </row>
    <row r="7290" spans="1:6" hidden="1" x14ac:dyDescent="0.25">
      <c r="A7290" t="s">
        <v>17198</v>
      </c>
      <c r="B7290" s="147" t="s">
        <v>218</v>
      </c>
      <c r="C7290" t="s">
        <v>17206</v>
      </c>
      <c r="D7290" t="s">
        <v>17200</v>
      </c>
      <c r="E7290" s="147">
        <v>-22.13</v>
      </c>
      <c r="F7290" t="s">
        <v>17207</v>
      </c>
    </row>
    <row r="7291" spans="1:6" hidden="1" x14ac:dyDescent="0.25">
      <c r="A7291" t="s">
        <v>17198</v>
      </c>
      <c r="B7291" s="147" t="s">
        <v>179</v>
      </c>
      <c r="C7291" t="s">
        <v>17208</v>
      </c>
      <c r="D7291" t="s">
        <v>17200</v>
      </c>
      <c r="E7291" s="147">
        <v>-53.33</v>
      </c>
      <c r="F7291" t="s">
        <v>17209</v>
      </c>
    </row>
    <row r="7292" spans="1:6" hidden="1" x14ac:dyDescent="0.25">
      <c r="A7292" t="s">
        <v>17198</v>
      </c>
      <c r="B7292" s="147" t="s">
        <v>219</v>
      </c>
      <c r="C7292" t="s">
        <v>17210</v>
      </c>
      <c r="D7292" t="s">
        <v>17200</v>
      </c>
      <c r="E7292" s="147">
        <v>-66.39</v>
      </c>
      <c r="F7292" t="s">
        <v>17211</v>
      </c>
    </row>
    <row r="7293" spans="1:6" x14ac:dyDescent="0.25">
      <c r="A7293" t="s">
        <v>17212</v>
      </c>
      <c r="B7293" s="147" t="s">
        <v>178</v>
      </c>
      <c r="C7293" t="s">
        <v>17213</v>
      </c>
      <c r="D7293" t="s">
        <v>17214</v>
      </c>
      <c r="E7293" s="148">
        <v>408</v>
      </c>
      <c r="F7293" t="s">
        <v>17215</v>
      </c>
    </row>
    <row r="7294" spans="1:6" hidden="1" x14ac:dyDescent="0.25">
      <c r="A7294" t="s">
        <v>17212</v>
      </c>
      <c r="B7294" s="147" t="s">
        <v>234</v>
      </c>
      <c r="C7294" t="s">
        <v>17216</v>
      </c>
      <c r="D7294" t="s">
        <v>17214</v>
      </c>
      <c r="E7294" s="147">
        <v>-0.82</v>
      </c>
      <c r="F7294" t="s">
        <v>17217</v>
      </c>
    </row>
    <row r="7295" spans="1:6" hidden="1" x14ac:dyDescent="0.25">
      <c r="A7295" t="s">
        <v>17212</v>
      </c>
      <c r="B7295" s="147" t="s">
        <v>217</v>
      </c>
      <c r="C7295" t="s">
        <v>17218</v>
      </c>
      <c r="D7295" t="s">
        <v>17214</v>
      </c>
      <c r="E7295" s="147">
        <v>-2.04</v>
      </c>
      <c r="F7295" t="s">
        <v>17219</v>
      </c>
    </row>
    <row r="7296" spans="1:6" hidden="1" x14ac:dyDescent="0.25">
      <c r="A7296" t="s">
        <v>17212</v>
      </c>
      <c r="B7296" s="147" t="s">
        <v>218</v>
      </c>
      <c r="C7296" t="s">
        <v>17220</v>
      </c>
      <c r="D7296" t="s">
        <v>17214</v>
      </c>
      <c r="E7296" s="147">
        <v>-2.04</v>
      </c>
      <c r="F7296" t="s">
        <v>17221</v>
      </c>
    </row>
    <row r="7297" spans="1:6" hidden="1" x14ac:dyDescent="0.25">
      <c r="A7297" t="s">
        <v>17212</v>
      </c>
      <c r="B7297" s="147" t="s">
        <v>219</v>
      </c>
      <c r="C7297" t="s">
        <v>17222</v>
      </c>
      <c r="D7297" t="s">
        <v>17214</v>
      </c>
      <c r="E7297" s="147">
        <v>-2.04</v>
      </c>
      <c r="F7297" t="s">
        <v>17223</v>
      </c>
    </row>
    <row r="7298" spans="1:6" hidden="1" x14ac:dyDescent="0.25">
      <c r="A7298" t="s">
        <v>17212</v>
      </c>
      <c r="B7298" s="147" t="s">
        <v>179</v>
      </c>
      <c r="C7298" t="s">
        <v>17224</v>
      </c>
      <c r="D7298" t="s">
        <v>17214</v>
      </c>
      <c r="E7298" s="147">
        <v>-9.83</v>
      </c>
      <c r="F7298" t="s">
        <v>17225</v>
      </c>
    </row>
    <row r="7299" spans="1:6" x14ac:dyDescent="0.25">
      <c r="A7299" t="s">
        <v>17226</v>
      </c>
      <c r="B7299" s="147" t="s">
        <v>178</v>
      </c>
      <c r="C7299" t="s">
        <v>17227</v>
      </c>
      <c r="D7299" t="s">
        <v>17228</v>
      </c>
      <c r="E7299" s="148">
        <v>1981</v>
      </c>
      <c r="F7299" t="s">
        <v>17229</v>
      </c>
    </row>
    <row r="7300" spans="1:6" hidden="1" x14ac:dyDescent="0.25">
      <c r="A7300" t="s">
        <v>17226</v>
      </c>
      <c r="B7300" s="147" t="s">
        <v>234</v>
      </c>
      <c r="C7300" t="s">
        <v>17230</v>
      </c>
      <c r="D7300" t="s">
        <v>17228</v>
      </c>
      <c r="E7300" s="147">
        <v>-3.96</v>
      </c>
      <c r="F7300" t="s">
        <v>17231</v>
      </c>
    </row>
    <row r="7301" spans="1:6" hidden="1" x14ac:dyDescent="0.25">
      <c r="A7301" t="s">
        <v>17226</v>
      </c>
      <c r="B7301" s="147" t="s">
        <v>217</v>
      </c>
      <c r="C7301" t="s">
        <v>17232</v>
      </c>
      <c r="D7301" t="s">
        <v>17228</v>
      </c>
      <c r="E7301" s="147">
        <v>-9.91</v>
      </c>
      <c r="F7301" t="s">
        <v>17233</v>
      </c>
    </row>
    <row r="7302" spans="1:6" hidden="1" x14ac:dyDescent="0.25">
      <c r="A7302" t="s">
        <v>17226</v>
      </c>
      <c r="B7302" s="147" t="s">
        <v>218</v>
      </c>
      <c r="C7302" t="s">
        <v>17234</v>
      </c>
      <c r="D7302" t="s">
        <v>17228</v>
      </c>
      <c r="E7302" s="147">
        <v>-9.91</v>
      </c>
      <c r="F7302" t="s">
        <v>17235</v>
      </c>
    </row>
    <row r="7303" spans="1:6" hidden="1" x14ac:dyDescent="0.25">
      <c r="A7303" t="s">
        <v>17226</v>
      </c>
      <c r="B7303" s="147" t="s">
        <v>219</v>
      </c>
      <c r="C7303" t="s">
        <v>17236</v>
      </c>
      <c r="D7303" t="s">
        <v>17228</v>
      </c>
      <c r="E7303" s="147">
        <v>-9.91</v>
      </c>
      <c r="F7303" t="s">
        <v>17237</v>
      </c>
    </row>
    <row r="7304" spans="1:6" hidden="1" x14ac:dyDescent="0.25">
      <c r="A7304" t="s">
        <v>17226</v>
      </c>
      <c r="B7304" s="147" t="s">
        <v>179</v>
      </c>
      <c r="C7304" t="s">
        <v>17238</v>
      </c>
      <c r="D7304" t="s">
        <v>17228</v>
      </c>
      <c r="E7304" s="147">
        <v>-47.74</v>
      </c>
      <c r="F7304" t="s">
        <v>17239</v>
      </c>
    </row>
    <row r="7305" spans="1:6" x14ac:dyDescent="0.25">
      <c r="A7305" t="s">
        <v>17240</v>
      </c>
      <c r="B7305" s="147" t="s">
        <v>178</v>
      </c>
      <c r="C7305" t="s">
        <v>17241</v>
      </c>
      <c r="D7305" t="s">
        <v>17242</v>
      </c>
      <c r="E7305" s="148">
        <v>1482</v>
      </c>
      <c r="F7305" t="s">
        <v>17243</v>
      </c>
    </row>
    <row r="7306" spans="1:6" hidden="1" x14ac:dyDescent="0.25">
      <c r="A7306" t="s">
        <v>17240</v>
      </c>
      <c r="B7306" s="147" t="s">
        <v>234</v>
      </c>
      <c r="C7306" t="s">
        <v>17244</v>
      </c>
      <c r="D7306" t="s">
        <v>17242</v>
      </c>
      <c r="E7306" s="147">
        <v>-2.96</v>
      </c>
      <c r="F7306" t="s">
        <v>17245</v>
      </c>
    </row>
    <row r="7307" spans="1:6" hidden="1" x14ac:dyDescent="0.25">
      <c r="A7307" t="s">
        <v>17240</v>
      </c>
      <c r="B7307" s="147" t="s">
        <v>217</v>
      </c>
      <c r="C7307" t="s">
        <v>17246</v>
      </c>
      <c r="D7307" t="s">
        <v>17242</v>
      </c>
      <c r="E7307" s="147">
        <v>-7.41</v>
      </c>
      <c r="F7307" t="s">
        <v>17247</v>
      </c>
    </row>
    <row r="7308" spans="1:6" hidden="1" x14ac:dyDescent="0.25">
      <c r="A7308" t="s">
        <v>17240</v>
      </c>
      <c r="B7308" s="147" t="s">
        <v>218</v>
      </c>
      <c r="C7308" t="s">
        <v>17248</v>
      </c>
      <c r="D7308" t="s">
        <v>17242</v>
      </c>
      <c r="E7308" s="147">
        <v>-14.82</v>
      </c>
      <c r="F7308" t="s">
        <v>17249</v>
      </c>
    </row>
    <row r="7309" spans="1:6" hidden="1" x14ac:dyDescent="0.25">
      <c r="A7309" t="s">
        <v>17240</v>
      </c>
      <c r="B7309" s="147" t="s">
        <v>179</v>
      </c>
      <c r="C7309" t="s">
        <v>17250</v>
      </c>
      <c r="D7309" t="s">
        <v>17242</v>
      </c>
      <c r="E7309" s="147">
        <v>-35.72</v>
      </c>
      <c r="F7309" t="s">
        <v>17251</v>
      </c>
    </row>
    <row r="7310" spans="1:6" hidden="1" x14ac:dyDescent="0.25">
      <c r="A7310" t="s">
        <v>17240</v>
      </c>
      <c r="B7310" s="147" t="s">
        <v>219</v>
      </c>
      <c r="C7310" t="s">
        <v>17252</v>
      </c>
      <c r="D7310" t="s">
        <v>17242</v>
      </c>
      <c r="E7310" s="147">
        <v>-44.46</v>
      </c>
      <c r="F7310" t="s">
        <v>17253</v>
      </c>
    </row>
    <row r="7311" spans="1:6" x14ac:dyDescent="0.25">
      <c r="A7311" t="s">
        <v>17254</v>
      </c>
      <c r="B7311" s="147" t="s">
        <v>178</v>
      </c>
      <c r="C7311" t="s">
        <v>17255</v>
      </c>
      <c r="D7311" t="s">
        <v>17256</v>
      </c>
      <c r="E7311" s="148">
        <v>1867</v>
      </c>
      <c r="F7311" t="s">
        <v>17257</v>
      </c>
    </row>
    <row r="7312" spans="1:6" hidden="1" x14ac:dyDescent="0.25">
      <c r="A7312" t="s">
        <v>17254</v>
      </c>
      <c r="B7312" s="147" t="s">
        <v>234</v>
      </c>
      <c r="C7312" t="s">
        <v>17258</v>
      </c>
      <c r="D7312" t="s">
        <v>17256</v>
      </c>
      <c r="E7312" s="147">
        <v>-3.73</v>
      </c>
      <c r="F7312" t="s">
        <v>17259</v>
      </c>
    </row>
    <row r="7313" spans="1:6" hidden="1" x14ac:dyDescent="0.25">
      <c r="A7313" t="s">
        <v>17254</v>
      </c>
      <c r="B7313" s="147" t="s">
        <v>217</v>
      </c>
      <c r="C7313" t="s">
        <v>17260</v>
      </c>
      <c r="D7313" t="s">
        <v>17256</v>
      </c>
      <c r="E7313" s="147">
        <v>-9.34</v>
      </c>
      <c r="F7313" t="s">
        <v>17261</v>
      </c>
    </row>
    <row r="7314" spans="1:6" hidden="1" x14ac:dyDescent="0.25">
      <c r="A7314" t="s">
        <v>17254</v>
      </c>
      <c r="B7314" s="147" t="s">
        <v>218</v>
      </c>
      <c r="C7314" t="s">
        <v>17262</v>
      </c>
      <c r="D7314" t="s">
        <v>17256</v>
      </c>
      <c r="E7314" s="147">
        <v>-18.670000000000002</v>
      </c>
      <c r="F7314" t="s">
        <v>17263</v>
      </c>
    </row>
    <row r="7315" spans="1:6" hidden="1" x14ac:dyDescent="0.25">
      <c r="A7315" t="s">
        <v>17254</v>
      </c>
      <c r="B7315" s="147" t="s">
        <v>179</v>
      </c>
      <c r="C7315" t="s">
        <v>17264</v>
      </c>
      <c r="D7315" t="s">
        <v>17256</v>
      </c>
      <c r="E7315" s="147">
        <v>-44.99</v>
      </c>
      <c r="F7315" t="s">
        <v>17265</v>
      </c>
    </row>
    <row r="7316" spans="1:6" hidden="1" x14ac:dyDescent="0.25">
      <c r="A7316" t="s">
        <v>17254</v>
      </c>
      <c r="B7316" s="147" t="s">
        <v>225</v>
      </c>
      <c r="C7316" t="s">
        <v>17266</v>
      </c>
      <c r="D7316" t="s">
        <v>17256</v>
      </c>
      <c r="E7316" s="147">
        <v>-55.08</v>
      </c>
      <c r="F7316" t="s">
        <v>17267</v>
      </c>
    </row>
    <row r="7317" spans="1:6" hidden="1" x14ac:dyDescent="0.25">
      <c r="A7317" t="s">
        <v>17254</v>
      </c>
      <c r="B7317" s="147" t="s">
        <v>219</v>
      </c>
      <c r="C7317" t="s">
        <v>17268</v>
      </c>
      <c r="D7317" t="s">
        <v>17256</v>
      </c>
      <c r="E7317" s="147">
        <v>-56.01</v>
      </c>
      <c r="F7317" t="s">
        <v>17269</v>
      </c>
    </row>
    <row r="7318" spans="1:6" x14ac:dyDescent="0.25">
      <c r="A7318" t="s">
        <v>17270</v>
      </c>
      <c r="B7318" s="147" t="s">
        <v>178</v>
      </c>
      <c r="C7318" t="s">
        <v>17271</v>
      </c>
      <c r="D7318" t="s">
        <v>17272</v>
      </c>
      <c r="E7318" s="148">
        <v>2363</v>
      </c>
      <c r="F7318" t="s">
        <v>17273</v>
      </c>
    </row>
    <row r="7319" spans="1:6" hidden="1" x14ac:dyDescent="0.25">
      <c r="A7319" t="s">
        <v>17270</v>
      </c>
      <c r="B7319" s="147" t="s">
        <v>234</v>
      </c>
      <c r="C7319" t="s">
        <v>17274</v>
      </c>
      <c r="D7319" t="s">
        <v>17272</v>
      </c>
      <c r="E7319" s="147">
        <v>-4.7300000000000004</v>
      </c>
      <c r="F7319" t="s">
        <v>17275</v>
      </c>
    </row>
    <row r="7320" spans="1:6" hidden="1" x14ac:dyDescent="0.25">
      <c r="A7320" t="s">
        <v>17270</v>
      </c>
      <c r="B7320" s="147" t="s">
        <v>217</v>
      </c>
      <c r="C7320" t="s">
        <v>17276</v>
      </c>
      <c r="D7320" t="s">
        <v>17272</v>
      </c>
      <c r="E7320" s="147">
        <v>-11.82</v>
      </c>
      <c r="F7320" t="s">
        <v>17277</v>
      </c>
    </row>
    <row r="7321" spans="1:6" hidden="1" x14ac:dyDescent="0.25">
      <c r="A7321" t="s">
        <v>17270</v>
      </c>
      <c r="B7321" s="147" t="s">
        <v>218</v>
      </c>
      <c r="C7321" t="s">
        <v>17278</v>
      </c>
      <c r="D7321" t="s">
        <v>17272</v>
      </c>
      <c r="E7321" s="147">
        <v>-23.63</v>
      </c>
      <c r="F7321" t="s">
        <v>17279</v>
      </c>
    </row>
    <row r="7322" spans="1:6" hidden="1" x14ac:dyDescent="0.25">
      <c r="A7322" t="s">
        <v>17270</v>
      </c>
      <c r="B7322" s="147" t="s">
        <v>210</v>
      </c>
      <c r="C7322" t="s">
        <v>17280</v>
      </c>
      <c r="D7322" t="s">
        <v>17272</v>
      </c>
      <c r="E7322" s="147">
        <v>-47.26</v>
      </c>
      <c r="F7322" t="s">
        <v>17281</v>
      </c>
    </row>
    <row r="7323" spans="1:6" hidden="1" x14ac:dyDescent="0.25">
      <c r="A7323" t="s">
        <v>17270</v>
      </c>
      <c r="B7323" s="147" t="s">
        <v>179</v>
      </c>
      <c r="C7323" t="s">
        <v>17282</v>
      </c>
      <c r="D7323" t="s">
        <v>17272</v>
      </c>
      <c r="E7323" s="147">
        <v>-56.95</v>
      </c>
      <c r="F7323" t="s">
        <v>17283</v>
      </c>
    </row>
    <row r="7324" spans="1:6" hidden="1" x14ac:dyDescent="0.25">
      <c r="A7324" t="s">
        <v>17270</v>
      </c>
      <c r="B7324" s="147" t="s">
        <v>219</v>
      </c>
      <c r="C7324" t="s">
        <v>17284</v>
      </c>
      <c r="D7324" t="s">
        <v>17272</v>
      </c>
      <c r="E7324" s="147">
        <v>-70.89</v>
      </c>
      <c r="F7324" t="s">
        <v>17285</v>
      </c>
    </row>
    <row r="7325" spans="1:6" x14ac:dyDescent="0.25">
      <c r="A7325" t="s">
        <v>17286</v>
      </c>
      <c r="B7325" s="147" t="s">
        <v>178</v>
      </c>
      <c r="C7325" t="s">
        <v>17287</v>
      </c>
      <c r="D7325" t="s">
        <v>17288</v>
      </c>
      <c r="E7325" s="148">
        <v>2493</v>
      </c>
      <c r="F7325" t="s">
        <v>17289</v>
      </c>
    </row>
    <row r="7326" spans="1:6" hidden="1" x14ac:dyDescent="0.25">
      <c r="A7326" t="s">
        <v>17286</v>
      </c>
      <c r="B7326" s="147" t="s">
        <v>234</v>
      </c>
      <c r="C7326" t="s">
        <v>17290</v>
      </c>
      <c r="D7326" t="s">
        <v>17288</v>
      </c>
      <c r="E7326" s="147">
        <v>-4.99</v>
      </c>
      <c r="F7326" t="s">
        <v>17291</v>
      </c>
    </row>
    <row r="7327" spans="1:6" hidden="1" x14ac:dyDescent="0.25">
      <c r="A7327" t="s">
        <v>17286</v>
      </c>
      <c r="B7327" s="147" t="s">
        <v>217</v>
      </c>
      <c r="C7327" t="s">
        <v>17292</v>
      </c>
      <c r="D7327" t="s">
        <v>17288</v>
      </c>
      <c r="E7327" s="147">
        <v>-12.47</v>
      </c>
      <c r="F7327" t="s">
        <v>17293</v>
      </c>
    </row>
    <row r="7328" spans="1:6" hidden="1" x14ac:dyDescent="0.25">
      <c r="A7328" t="s">
        <v>17286</v>
      </c>
      <c r="B7328" s="147" t="s">
        <v>218</v>
      </c>
      <c r="C7328" t="s">
        <v>17294</v>
      </c>
      <c r="D7328" t="s">
        <v>17288</v>
      </c>
      <c r="E7328" s="147">
        <v>-24.93</v>
      </c>
      <c r="F7328" t="s">
        <v>17295</v>
      </c>
    </row>
    <row r="7329" spans="1:6" hidden="1" x14ac:dyDescent="0.25">
      <c r="A7329" t="s">
        <v>17286</v>
      </c>
      <c r="B7329" s="147" t="s">
        <v>210</v>
      </c>
      <c r="C7329" t="s">
        <v>17296</v>
      </c>
      <c r="D7329" t="s">
        <v>17288</v>
      </c>
      <c r="E7329" s="147">
        <v>-49.86</v>
      </c>
      <c r="F7329" t="s">
        <v>17297</v>
      </c>
    </row>
    <row r="7330" spans="1:6" hidden="1" x14ac:dyDescent="0.25">
      <c r="A7330" t="s">
        <v>17286</v>
      </c>
      <c r="B7330" s="147" t="s">
        <v>179</v>
      </c>
      <c r="C7330" t="s">
        <v>17298</v>
      </c>
      <c r="D7330" t="s">
        <v>17288</v>
      </c>
      <c r="E7330" s="147">
        <v>-60.08</v>
      </c>
      <c r="F7330" t="s">
        <v>17299</v>
      </c>
    </row>
    <row r="7331" spans="1:6" hidden="1" x14ac:dyDescent="0.25">
      <c r="A7331" t="s">
        <v>17286</v>
      </c>
      <c r="B7331" s="147" t="s">
        <v>219</v>
      </c>
      <c r="C7331" t="s">
        <v>17300</v>
      </c>
      <c r="D7331" t="s">
        <v>17288</v>
      </c>
      <c r="E7331" s="147">
        <v>-74.790000000000006</v>
      </c>
      <c r="F7331" t="s">
        <v>17301</v>
      </c>
    </row>
    <row r="7332" spans="1:6" x14ac:dyDescent="0.25">
      <c r="A7332" t="s">
        <v>17302</v>
      </c>
      <c r="B7332" s="147" t="s">
        <v>178</v>
      </c>
      <c r="C7332" t="s">
        <v>17303</v>
      </c>
      <c r="D7332" t="s">
        <v>17304</v>
      </c>
      <c r="E7332" s="148">
        <v>12</v>
      </c>
      <c r="F7332" t="s">
        <v>17305</v>
      </c>
    </row>
    <row r="7333" spans="1:6" hidden="1" x14ac:dyDescent="0.25">
      <c r="A7333" t="s">
        <v>17302</v>
      </c>
      <c r="B7333" s="147" t="s">
        <v>234</v>
      </c>
      <c r="C7333" t="s">
        <v>17306</v>
      </c>
      <c r="D7333" t="s">
        <v>17304</v>
      </c>
      <c r="E7333" s="147">
        <v>-0.02</v>
      </c>
      <c r="F7333" t="s">
        <v>17307</v>
      </c>
    </row>
    <row r="7334" spans="1:6" hidden="1" x14ac:dyDescent="0.25">
      <c r="A7334" t="s">
        <v>17302</v>
      </c>
      <c r="B7334" s="147" t="s">
        <v>218</v>
      </c>
      <c r="C7334" t="s">
        <v>17308</v>
      </c>
      <c r="D7334" t="s">
        <v>17304</v>
      </c>
      <c r="E7334" s="147">
        <v>-0.06</v>
      </c>
      <c r="F7334" t="s">
        <v>17309</v>
      </c>
    </row>
    <row r="7335" spans="1:6" hidden="1" x14ac:dyDescent="0.25">
      <c r="A7335" t="s">
        <v>17302</v>
      </c>
      <c r="B7335" s="147" t="s">
        <v>219</v>
      </c>
      <c r="C7335" t="s">
        <v>17310</v>
      </c>
      <c r="D7335" t="s">
        <v>17304</v>
      </c>
      <c r="E7335" s="147">
        <v>-0.06</v>
      </c>
      <c r="F7335" t="s">
        <v>17311</v>
      </c>
    </row>
    <row r="7336" spans="1:6" hidden="1" x14ac:dyDescent="0.25">
      <c r="A7336" t="s">
        <v>17302</v>
      </c>
      <c r="B7336" s="147" t="s">
        <v>179</v>
      </c>
      <c r="C7336" t="s">
        <v>17312</v>
      </c>
      <c r="D7336" t="s">
        <v>17304</v>
      </c>
      <c r="E7336" s="147">
        <v>-0.28999999999999998</v>
      </c>
      <c r="F7336" t="s">
        <v>17313</v>
      </c>
    </row>
    <row r="7337" spans="1:6" x14ac:dyDescent="0.25">
      <c r="A7337" t="s">
        <v>17314</v>
      </c>
      <c r="B7337" s="147" t="s">
        <v>178</v>
      </c>
      <c r="C7337" t="s">
        <v>17315</v>
      </c>
      <c r="D7337" t="s">
        <v>17316</v>
      </c>
      <c r="E7337" s="148">
        <v>12</v>
      </c>
      <c r="F7337" t="s">
        <v>17317</v>
      </c>
    </row>
    <row r="7338" spans="1:6" hidden="1" x14ac:dyDescent="0.25">
      <c r="A7338" t="s">
        <v>17314</v>
      </c>
      <c r="B7338" s="147" t="s">
        <v>234</v>
      </c>
      <c r="C7338" t="s">
        <v>17318</v>
      </c>
      <c r="D7338" t="s">
        <v>17316</v>
      </c>
      <c r="E7338" s="147">
        <v>-0.02</v>
      </c>
      <c r="F7338" t="s">
        <v>17319</v>
      </c>
    </row>
    <row r="7339" spans="1:6" hidden="1" x14ac:dyDescent="0.25">
      <c r="A7339" t="s">
        <v>17314</v>
      </c>
      <c r="B7339" s="147" t="s">
        <v>218</v>
      </c>
      <c r="C7339" t="s">
        <v>17320</v>
      </c>
      <c r="D7339" t="s">
        <v>17316</v>
      </c>
      <c r="E7339" s="147">
        <v>-0.06</v>
      </c>
      <c r="F7339" t="s">
        <v>17321</v>
      </c>
    </row>
    <row r="7340" spans="1:6" hidden="1" x14ac:dyDescent="0.25">
      <c r="A7340" t="s">
        <v>17314</v>
      </c>
      <c r="B7340" s="147" t="s">
        <v>219</v>
      </c>
      <c r="C7340" t="s">
        <v>17322</v>
      </c>
      <c r="D7340" t="s">
        <v>17316</v>
      </c>
      <c r="E7340" s="147">
        <v>-0.06</v>
      </c>
      <c r="F7340" t="s">
        <v>17323</v>
      </c>
    </row>
    <row r="7341" spans="1:6" hidden="1" x14ac:dyDescent="0.25">
      <c r="A7341" t="s">
        <v>17314</v>
      </c>
      <c r="B7341" s="147" t="s">
        <v>179</v>
      </c>
      <c r="C7341" t="s">
        <v>17324</v>
      </c>
      <c r="D7341" t="s">
        <v>17316</v>
      </c>
      <c r="E7341" s="147">
        <v>-0.28999999999999998</v>
      </c>
      <c r="F7341" t="s">
        <v>17325</v>
      </c>
    </row>
    <row r="7342" spans="1:6" x14ac:dyDescent="0.25">
      <c r="A7342" t="s">
        <v>17326</v>
      </c>
      <c r="B7342" s="147" t="s">
        <v>178</v>
      </c>
      <c r="C7342" t="s">
        <v>17327</v>
      </c>
      <c r="D7342" t="s">
        <v>17328</v>
      </c>
      <c r="E7342" s="148">
        <v>444</v>
      </c>
      <c r="F7342" t="s">
        <v>17329</v>
      </c>
    </row>
    <row r="7343" spans="1:6" hidden="1" x14ac:dyDescent="0.25">
      <c r="A7343" t="s">
        <v>17326</v>
      </c>
      <c r="B7343" s="147" t="s">
        <v>234</v>
      </c>
      <c r="C7343" t="s">
        <v>17330</v>
      </c>
      <c r="D7343" t="s">
        <v>17328</v>
      </c>
      <c r="E7343" s="147">
        <v>-0.89</v>
      </c>
      <c r="F7343" t="s">
        <v>17331</v>
      </c>
    </row>
    <row r="7344" spans="1:6" hidden="1" x14ac:dyDescent="0.25">
      <c r="A7344" t="s">
        <v>17326</v>
      </c>
      <c r="B7344" s="147" t="s">
        <v>217</v>
      </c>
      <c r="C7344" t="s">
        <v>17332</v>
      </c>
      <c r="D7344" t="s">
        <v>17328</v>
      </c>
      <c r="E7344" s="147">
        <v>-2.2200000000000002</v>
      </c>
      <c r="F7344" t="s">
        <v>17333</v>
      </c>
    </row>
    <row r="7345" spans="1:6" hidden="1" x14ac:dyDescent="0.25">
      <c r="A7345" t="s">
        <v>17326</v>
      </c>
      <c r="B7345" s="147" t="s">
        <v>218</v>
      </c>
      <c r="C7345" t="s">
        <v>17334</v>
      </c>
      <c r="D7345" t="s">
        <v>17328</v>
      </c>
      <c r="E7345" s="147">
        <v>-2.2200000000000002</v>
      </c>
      <c r="F7345" t="s">
        <v>17335</v>
      </c>
    </row>
    <row r="7346" spans="1:6" hidden="1" x14ac:dyDescent="0.25">
      <c r="A7346" t="s">
        <v>17326</v>
      </c>
      <c r="B7346" s="147" t="s">
        <v>219</v>
      </c>
      <c r="C7346" t="s">
        <v>17336</v>
      </c>
      <c r="D7346" t="s">
        <v>17328</v>
      </c>
      <c r="E7346" s="147">
        <v>-2.2200000000000002</v>
      </c>
      <c r="F7346" t="s">
        <v>17337</v>
      </c>
    </row>
    <row r="7347" spans="1:6" hidden="1" x14ac:dyDescent="0.25">
      <c r="A7347" t="s">
        <v>17326</v>
      </c>
      <c r="B7347" s="147" t="s">
        <v>179</v>
      </c>
      <c r="C7347" t="s">
        <v>17338</v>
      </c>
      <c r="D7347" t="s">
        <v>17328</v>
      </c>
      <c r="E7347" s="147">
        <v>-10.7</v>
      </c>
      <c r="F7347" t="s">
        <v>17339</v>
      </c>
    </row>
    <row r="7348" spans="1:6" x14ac:dyDescent="0.25">
      <c r="A7348" t="s">
        <v>17340</v>
      </c>
      <c r="B7348" s="147" t="s">
        <v>178</v>
      </c>
      <c r="C7348" t="s">
        <v>17341</v>
      </c>
      <c r="D7348" t="s">
        <v>17342</v>
      </c>
      <c r="E7348" s="148">
        <v>890</v>
      </c>
      <c r="F7348" t="s">
        <v>17343</v>
      </c>
    </row>
    <row r="7349" spans="1:6" hidden="1" x14ac:dyDescent="0.25">
      <c r="A7349" t="s">
        <v>17340</v>
      </c>
      <c r="B7349" s="147" t="s">
        <v>234</v>
      </c>
      <c r="C7349" t="s">
        <v>17344</v>
      </c>
      <c r="D7349" t="s">
        <v>17342</v>
      </c>
      <c r="E7349" s="147">
        <v>-1.78</v>
      </c>
      <c r="F7349" t="s">
        <v>17345</v>
      </c>
    </row>
    <row r="7350" spans="1:6" hidden="1" x14ac:dyDescent="0.25">
      <c r="A7350" t="s">
        <v>17340</v>
      </c>
      <c r="B7350" s="147" t="s">
        <v>217</v>
      </c>
      <c r="C7350" t="s">
        <v>17346</v>
      </c>
      <c r="D7350" t="s">
        <v>17342</v>
      </c>
      <c r="E7350" s="147">
        <v>-4.45</v>
      </c>
      <c r="F7350" t="s">
        <v>17347</v>
      </c>
    </row>
    <row r="7351" spans="1:6" hidden="1" x14ac:dyDescent="0.25">
      <c r="A7351" t="s">
        <v>17340</v>
      </c>
      <c r="B7351" s="147" t="s">
        <v>218</v>
      </c>
      <c r="C7351" t="s">
        <v>17348</v>
      </c>
      <c r="D7351" t="s">
        <v>17342</v>
      </c>
      <c r="E7351" s="147">
        <v>-4.45</v>
      </c>
      <c r="F7351" t="s">
        <v>17349</v>
      </c>
    </row>
    <row r="7352" spans="1:6" hidden="1" x14ac:dyDescent="0.25">
      <c r="A7352" t="s">
        <v>17340</v>
      </c>
      <c r="B7352" s="147" t="s">
        <v>219</v>
      </c>
      <c r="C7352" t="s">
        <v>17350</v>
      </c>
      <c r="D7352" t="s">
        <v>17342</v>
      </c>
      <c r="E7352" s="147">
        <v>-4.45</v>
      </c>
      <c r="F7352" t="s">
        <v>17351</v>
      </c>
    </row>
    <row r="7353" spans="1:6" hidden="1" x14ac:dyDescent="0.25">
      <c r="A7353" t="s">
        <v>17340</v>
      </c>
      <c r="B7353" s="147" t="s">
        <v>210</v>
      </c>
      <c r="C7353" t="s">
        <v>17352</v>
      </c>
      <c r="D7353" t="s">
        <v>17342</v>
      </c>
      <c r="E7353" s="147">
        <v>-17.8</v>
      </c>
      <c r="F7353" t="s">
        <v>17353</v>
      </c>
    </row>
    <row r="7354" spans="1:6" hidden="1" x14ac:dyDescent="0.25">
      <c r="A7354" t="s">
        <v>17340</v>
      </c>
      <c r="B7354" s="147" t="s">
        <v>179</v>
      </c>
      <c r="C7354" t="s">
        <v>17354</v>
      </c>
      <c r="D7354" t="s">
        <v>17342</v>
      </c>
      <c r="E7354" s="147">
        <v>-21.45</v>
      </c>
      <c r="F7354" t="s">
        <v>17355</v>
      </c>
    </row>
    <row r="7355" spans="1:6" x14ac:dyDescent="0.25">
      <c r="A7355" t="s">
        <v>17356</v>
      </c>
      <c r="B7355" s="147" t="s">
        <v>178</v>
      </c>
      <c r="C7355" t="s">
        <v>17357</v>
      </c>
      <c r="D7355" t="s">
        <v>17358</v>
      </c>
      <c r="E7355" s="148">
        <v>3924</v>
      </c>
      <c r="F7355" t="s">
        <v>17359</v>
      </c>
    </row>
    <row r="7356" spans="1:6" hidden="1" x14ac:dyDescent="0.25">
      <c r="A7356" t="s">
        <v>17356</v>
      </c>
      <c r="B7356" s="147" t="s">
        <v>234</v>
      </c>
      <c r="C7356" t="s">
        <v>17360</v>
      </c>
      <c r="D7356" t="s">
        <v>17358</v>
      </c>
      <c r="E7356" s="147">
        <v>-7.85</v>
      </c>
      <c r="F7356" t="s">
        <v>17361</v>
      </c>
    </row>
    <row r="7357" spans="1:6" hidden="1" x14ac:dyDescent="0.25">
      <c r="A7357" t="s">
        <v>17356</v>
      </c>
      <c r="B7357" s="147" t="s">
        <v>217</v>
      </c>
      <c r="C7357" t="s">
        <v>17362</v>
      </c>
      <c r="D7357" t="s">
        <v>17358</v>
      </c>
      <c r="E7357" s="147">
        <v>-19.62</v>
      </c>
      <c r="F7357" t="s">
        <v>17363</v>
      </c>
    </row>
    <row r="7358" spans="1:6" hidden="1" x14ac:dyDescent="0.25">
      <c r="A7358" t="s">
        <v>17356</v>
      </c>
      <c r="B7358" s="147" t="s">
        <v>218</v>
      </c>
      <c r="C7358" t="s">
        <v>17364</v>
      </c>
      <c r="D7358" t="s">
        <v>17358</v>
      </c>
      <c r="E7358" s="147">
        <v>-39.24</v>
      </c>
      <c r="F7358" t="s">
        <v>17365</v>
      </c>
    </row>
    <row r="7359" spans="1:6" hidden="1" x14ac:dyDescent="0.25">
      <c r="A7359" t="s">
        <v>17356</v>
      </c>
      <c r="B7359" s="147" t="s">
        <v>179</v>
      </c>
      <c r="C7359" t="s">
        <v>17366</v>
      </c>
      <c r="D7359" t="s">
        <v>17358</v>
      </c>
      <c r="E7359" s="147">
        <v>-94.57</v>
      </c>
      <c r="F7359" t="s">
        <v>17367</v>
      </c>
    </row>
    <row r="7360" spans="1:6" hidden="1" x14ac:dyDescent="0.25">
      <c r="A7360" t="s">
        <v>17356</v>
      </c>
      <c r="B7360" s="147" t="s">
        <v>219</v>
      </c>
      <c r="C7360" t="s">
        <v>17368</v>
      </c>
      <c r="D7360" t="s">
        <v>17358</v>
      </c>
      <c r="E7360" s="147">
        <v>-117.72</v>
      </c>
      <c r="F7360" t="s">
        <v>17369</v>
      </c>
    </row>
    <row r="7361" spans="1:6" hidden="1" x14ac:dyDescent="0.25">
      <c r="A7361" t="s">
        <v>17356</v>
      </c>
      <c r="B7361" s="147" t="s">
        <v>221</v>
      </c>
      <c r="C7361" t="s">
        <v>17370</v>
      </c>
      <c r="D7361" t="s">
        <v>17358</v>
      </c>
      <c r="E7361" s="147">
        <v>-176.58</v>
      </c>
      <c r="F7361" t="s">
        <v>17371</v>
      </c>
    </row>
    <row r="7362" spans="1:6" x14ac:dyDescent="0.25">
      <c r="A7362" t="s">
        <v>17372</v>
      </c>
      <c r="B7362" s="147" t="s">
        <v>178</v>
      </c>
      <c r="C7362" t="s">
        <v>17373</v>
      </c>
      <c r="D7362" t="s">
        <v>17374</v>
      </c>
      <c r="E7362" s="148">
        <v>318</v>
      </c>
      <c r="F7362" t="s">
        <v>17375</v>
      </c>
    </row>
    <row r="7363" spans="1:6" hidden="1" x14ac:dyDescent="0.25">
      <c r="A7363" t="s">
        <v>17372</v>
      </c>
      <c r="B7363" s="147" t="s">
        <v>234</v>
      </c>
      <c r="C7363" t="s">
        <v>17376</v>
      </c>
      <c r="D7363" t="s">
        <v>17374</v>
      </c>
      <c r="E7363" s="147">
        <v>-0.64</v>
      </c>
      <c r="F7363" t="s">
        <v>17377</v>
      </c>
    </row>
    <row r="7364" spans="1:6" hidden="1" x14ac:dyDescent="0.25">
      <c r="A7364" t="s">
        <v>17372</v>
      </c>
      <c r="B7364" s="147" t="s">
        <v>217</v>
      </c>
      <c r="C7364" t="s">
        <v>17378</v>
      </c>
      <c r="D7364" t="s">
        <v>17374</v>
      </c>
      <c r="E7364" s="147">
        <v>-1.59</v>
      </c>
      <c r="F7364" t="s">
        <v>17379</v>
      </c>
    </row>
    <row r="7365" spans="1:6" hidden="1" x14ac:dyDescent="0.25">
      <c r="A7365" t="s">
        <v>17372</v>
      </c>
      <c r="B7365" s="147" t="s">
        <v>218</v>
      </c>
      <c r="C7365" t="s">
        <v>17380</v>
      </c>
      <c r="D7365" t="s">
        <v>17374</v>
      </c>
      <c r="E7365" s="147">
        <v>-1.59</v>
      </c>
      <c r="F7365" t="s">
        <v>17381</v>
      </c>
    </row>
    <row r="7366" spans="1:6" hidden="1" x14ac:dyDescent="0.25">
      <c r="A7366" t="s">
        <v>17372</v>
      </c>
      <c r="B7366" s="147" t="s">
        <v>219</v>
      </c>
      <c r="C7366" t="s">
        <v>17382</v>
      </c>
      <c r="D7366" t="s">
        <v>17374</v>
      </c>
      <c r="E7366" s="147">
        <v>-1.59</v>
      </c>
      <c r="F7366" t="s">
        <v>17383</v>
      </c>
    </row>
    <row r="7367" spans="1:6" hidden="1" x14ac:dyDescent="0.25">
      <c r="A7367" t="s">
        <v>17372</v>
      </c>
      <c r="B7367" s="147" t="s">
        <v>179</v>
      </c>
      <c r="C7367" t="s">
        <v>17384</v>
      </c>
      <c r="D7367" t="s">
        <v>17374</v>
      </c>
      <c r="E7367" s="147">
        <v>-7.66</v>
      </c>
      <c r="F7367" t="s">
        <v>17385</v>
      </c>
    </row>
    <row r="7368" spans="1:6" x14ac:dyDescent="0.25">
      <c r="A7368" t="s">
        <v>17386</v>
      </c>
      <c r="B7368" s="147" t="s">
        <v>178</v>
      </c>
      <c r="C7368" t="s">
        <v>17387</v>
      </c>
      <c r="D7368" t="s">
        <v>17388</v>
      </c>
      <c r="E7368" s="148">
        <v>10000</v>
      </c>
      <c r="F7368" t="s">
        <v>17389</v>
      </c>
    </row>
    <row r="7369" spans="1:6" hidden="1" x14ac:dyDescent="0.25">
      <c r="A7369" t="s">
        <v>17386</v>
      </c>
      <c r="B7369" s="147" t="s">
        <v>234</v>
      </c>
      <c r="C7369" t="s">
        <v>17390</v>
      </c>
      <c r="D7369" t="s">
        <v>17388</v>
      </c>
      <c r="E7369" s="148">
        <v>-20</v>
      </c>
      <c r="F7369" t="s">
        <v>17391</v>
      </c>
    </row>
    <row r="7370" spans="1:6" hidden="1" x14ac:dyDescent="0.25">
      <c r="A7370" t="s">
        <v>17386</v>
      </c>
      <c r="B7370" s="147" t="s">
        <v>217</v>
      </c>
      <c r="C7370" t="s">
        <v>17392</v>
      </c>
      <c r="D7370" t="s">
        <v>17388</v>
      </c>
      <c r="E7370" s="148">
        <v>-50</v>
      </c>
      <c r="F7370" t="s">
        <v>17393</v>
      </c>
    </row>
    <row r="7371" spans="1:6" hidden="1" x14ac:dyDescent="0.25">
      <c r="A7371" t="s">
        <v>17386</v>
      </c>
      <c r="B7371" s="147" t="s">
        <v>218</v>
      </c>
      <c r="C7371" t="s">
        <v>17394</v>
      </c>
      <c r="D7371" t="s">
        <v>17388</v>
      </c>
      <c r="E7371" s="148">
        <v>-100</v>
      </c>
      <c r="F7371" t="s">
        <v>17395</v>
      </c>
    </row>
    <row r="7372" spans="1:6" hidden="1" x14ac:dyDescent="0.25">
      <c r="A7372" t="s">
        <v>17386</v>
      </c>
      <c r="B7372" s="147" t="s">
        <v>179</v>
      </c>
      <c r="C7372" t="s">
        <v>17396</v>
      </c>
      <c r="D7372" t="s">
        <v>17388</v>
      </c>
      <c r="E7372" s="148">
        <v>-241</v>
      </c>
      <c r="F7372" t="s">
        <v>17397</v>
      </c>
    </row>
    <row r="7373" spans="1:6" hidden="1" x14ac:dyDescent="0.25">
      <c r="A7373" t="s">
        <v>17386</v>
      </c>
      <c r="B7373" s="147" t="s">
        <v>219</v>
      </c>
      <c r="C7373" t="s">
        <v>17398</v>
      </c>
      <c r="D7373" t="s">
        <v>17388</v>
      </c>
      <c r="E7373" s="148">
        <v>-300</v>
      </c>
      <c r="F7373" t="s">
        <v>17399</v>
      </c>
    </row>
    <row r="7374" spans="1:6" x14ac:dyDescent="0.25">
      <c r="A7374" t="s">
        <v>17400</v>
      </c>
      <c r="B7374" s="147" t="s">
        <v>178</v>
      </c>
      <c r="C7374" t="s">
        <v>17401</v>
      </c>
      <c r="D7374" t="s">
        <v>17402</v>
      </c>
      <c r="E7374" s="148">
        <v>6562</v>
      </c>
      <c r="F7374" t="s">
        <v>17403</v>
      </c>
    </row>
    <row r="7375" spans="1:6" hidden="1" x14ac:dyDescent="0.25">
      <c r="A7375" t="s">
        <v>17400</v>
      </c>
      <c r="B7375" s="147" t="s">
        <v>234</v>
      </c>
      <c r="C7375" t="s">
        <v>17404</v>
      </c>
      <c r="D7375" t="s">
        <v>17402</v>
      </c>
      <c r="E7375" s="147">
        <v>-13.12</v>
      </c>
      <c r="F7375" t="s">
        <v>17405</v>
      </c>
    </row>
    <row r="7376" spans="1:6" hidden="1" x14ac:dyDescent="0.25">
      <c r="A7376" t="s">
        <v>17400</v>
      </c>
      <c r="B7376" s="147" t="s">
        <v>217</v>
      </c>
      <c r="C7376" t="s">
        <v>17406</v>
      </c>
      <c r="D7376" t="s">
        <v>17402</v>
      </c>
      <c r="E7376" s="147">
        <v>-32.81</v>
      </c>
      <c r="F7376" t="s">
        <v>17407</v>
      </c>
    </row>
    <row r="7377" spans="1:6" hidden="1" x14ac:dyDescent="0.25">
      <c r="A7377" t="s">
        <v>17400</v>
      </c>
      <c r="B7377" s="147" t="s">
        <v>218</v>
      </c>
      <c r="C7377" t="s">
        <v>17408</v>
      </c>
      <c r="D7377" t="s">
        <v>17402</v>
      </c>
      <c r="E7377" s="147">
        <v>-65.62</v>
      </c>
      <c r="F7377" t="s">
        <v>17409</v>
      </c>
    </row>
    <row r="7378" spans="1:6" hidden="1" x14ac:dyDescent="0.25">
      <c r="A7378" t="s">
        <v>17400</v>
      </c>
      <c r="B7378" s="147" t="s">
        <v>179</v>
      </c>
      <c r="C7378" t="s">
        <v>17410</v>
      </c>
      <c r="D7378" t="s">
        <v>17402</v>
      </c>
      <c r="E7378" s="147">
        <v>-158.13999999999999</v>
      </c>
      <c r="F7378" t="s">
        <v>17411</v>
      </c>
    </row>
    <row r="7379" spans="1:6" hidden="1" x14ac:dyDescent="0.25">
      <c r="A7379" t="s">
        <v>17400</v>
      </c>
      <c r="B7379" s="147" t="s">
        <v>225</v>
      </c>
      <c r="C7379" t="s">
        <v>17412</v>
      </c>
      <c r="D7379" t="s">
        <v>17402</v>
      </c>
      <c r="E7379" s="147">
        <v>-193.58</v>
      </c>
      <c r="F7379" t="s">
        <v>17413</v>
      </c>
    </row>
    <row r="7380" spans="1:6" hidden="1" x14ac:dyDescent="0.25">
      <c r="A7380" t="s">
        <v>17400</v>
      </c>
      <c r="B7380" s="147" t="s">
        <v>219</v>
      </c>
      <c r="C7380" t="s">
        <v>17414</v>
      </c>
      <c r="D7380" t="s">
        <v>17402</v>
      </c>
      <c r="E7380" s="147">
        <v>-196.86</v>
      </c>
      <c r="F7380" t="s">
        <v>17415</v>
      </c>
    </row>
    <row r="7381" spans="1:6" x14ac:dyDescent="0.25">
      <c r="A7381" t="s">
        <v>17416</v>
      </c>
      <c r="B7381" s="147" t="s">
        <v>178</v>
      </c>
      <c r="C7381" t="s">
        <v>17417</v>
      </c>
      <c r="D7381" t="s">
        <v>17418</v>
      </c>
      <c r="E7381" s="148">
        <v>234</v>
      </c>
      <c r="F7381" t="s">
        <v>17419</v>
      </c>
    </row>
    <row r="7382" spans="1:6" hidden="1" x14ac:dyDescent="0.25">
      <c r="A7382" t="s">
        <v>17416</v>
      </c>
      <c r="B7382" s="147" t="s">
        <v>234</v>
      </c>
      <c r="C7382" t="s">
        <v>17420</v>
      </c>
      <c r="D7382" t="s">
        <v>17418</v>
      </c>
      <c r="E7382" s="147">
        <v>-0.47</v>
      </c>
      <c r="F7382" t="s">
        <v>17421</v>
      </c>
    </row>
    <row r="7383" spans="1:6" hidden="1" x14ac:dyDescent="0.25">
      <c r="A7383" t="s">
        <v>17416</v>
      </c>
      <c r="B7383" s="147" t="s">
        <v>217</v>
      </c>
      <c r="C7383" t="s">
        <v>17422</v>
      </c>
      <c r="D7383" t="s">
        <v>17418</v>
      </c>
      <c r="E7383" s="147">
        <v>-1.17</v>
      </c>
      <c r="F7383" t="s">
        <v>17423</v>
      </c>
    </row>
    <row r="7384" spans="1:6" hidden="1" x14ac:dyDescent="0.25">
      <c r="A7384" t="s">
        <v>17416</v>
      </c>
      <c r="B7384" s="147" t="s">
        <v>218</v>
      </c>
      <c r="C7384" t="s">
        <v>17424</v>
      </c>
      <c r="D7384" t="s">
        <v>17418</v>
      </c>
      <c r="E7384" s="147">
        <v>-1.17</v>
      </c>
      <c r="F7384" t="s">
        <v>17425</v>
      </c>
    </row>
    <row r="7385" spans="1:6" hidden="1" x14ac:dyDescent="0.25">
      <c r="A7385" t="s">
        <v>17416</v>
      </c>
      <c r="B7385" s="147" t="s">
        <v>219</v>
      </c>
      <c r="C7385" t="s">
        <v>17426</v>
      </c>
      <c r="D7385" t="s">
        <v>17418</v>
      </c>
      <c r="E7385" s="147">
        <v>-1.17</v>
      </c>
      <c r="F7385" t="s">
        <v>17427</v>
      </c>
    </row>
    <row r="7386" spans="1:6" hidden="1" x14ac:dyDescent="0.25">
      <c r="A7386" t="s">
        <v>17416</v>
      </c>
      <c r="B7386" s="147" t="s">
        <v>179</v>
      </c>
      <c r="C7386" t="s">
        <v>17428</v>
      </c>
      <c r="D7386" t="s">
        <v>17418</v>
      </c>
      <c r="E7386" s="147">
        <v>-5.64</v>
      </c>
      <c r="F7386" t="s">
        <v>17429</v>
      </c>
    </row>
    <row r="7387" spans="1:6" x14ac:dyDescent="0.25">
      <c r="A7387" t="s">
        <v>17430</v>
      </c>
      <c r="B7387" s="147" t="s">
        <v>178</v>
      </c>
      <c r="C7387" t="s">
        <v>17431</v>
      </c>
      <c r="D7387" t="s">
        <v>17432</v>
      </c>
      <c r="E7387" s="148">
        <v>168</v>
      </c>
      <c r="F7387" t="s">
        <v>17433</v>
      </c>
    </row>
    <row r="7388" spans="1:6" hidden="1" x14ac:dyDescent="0.25">
      <c r="A7388" t="s">
        <v>17430</v>
      </c>
      <c r="B7388" s="147" t="s">
        <v>234</v>
      </c>
      <c r="C7388" t="s">
        <v>17434</v>
      </c>
      <c r="D7388" t="s">
        <v>17432</v>
      </c>
      <c r="E7388" s="147">
        <v>-0.34</v>
      </c>
      <c r="F7388" t="s">
        <v>17435</v>
      </c>
    </row>
    <row r="7389" spans="1:6" hidden="1" x14ac:dyDescent="0.25">
      <c r="A7389" t="s">
        <v>17430</v>
      </c>
      <c r="B7389" s="147" t="s">
        <v>218</v>
      </c>
      <c r="C7389" t="s">
        <v>17436</v>
      </c>
      <c r="D7389" t="s">
        <v>17432</v>
      </c>
      <c r="E7389" s="147">
        <v>-0.84</v>
      </c>
      <c r="F7389" t="s">
        <v>17437</v>
      </c>
    </row>
    <row r="7390" spans="1:6" hidden="1" x14ac:dyDescent="0.25">
      <c r="A7390" t="s">
        <v>17430</v>
      </c>
      <c r="B7390" s="147" t="s">
        <v>219</v>
      </c>
      <c r="C7390" t="s">
        <v>17438</v>
      </c>
      <c r="D7390" t="s">
        <v>17432</v>
      </c>
      <c r="E7390" s="147">
        <v>-0.84</v>
      </c>
      <c r="F7390" t="s">
        <v>17439</v>
      </c>
    </row>
    <row r="7391" spans="1:6" hidden="1" x14ac:dyDescent="0.25">
      <c r="A7391" t="s">
        <v>17430</v>
      </c>
      <c r="B7391" s="147" t="s">
        <v>179</v>
      </c>
      <c r="C7391" t="s">
        <v>17440</v>
      </c>
      <c r="D7391" t="s">
        <v>17432</v>
      </c>
      <c r="E7391" s="147">
        <v>-4.05</v>
      </c>
      <c r="F7391" t="s">
        <v>17441</v>
      </c>
    </row>
    <row r="7392" spans="1:6" x14ac:dyDescent="0.25">
      <c r="A7392" t="s">
        <v>17442</v>
      </c>
      <c r="B7392" s="147" t="s">
        <v>178</v>
      </c>
      <c r="C7392" t="s">
        <v>17443</v>
      </c>
      <c r="D7392" t="s">
        <v>17444</v>
      </c>
      <c r="E7392" s="148">
        <v>404</v>
      </c>
      <c r="F7392" t="s">
        <v>17445</v>
      </c>
    </row>
    <row r="7393" spans="1:6" hidden="1" x14ac:dyDescent="0.25">
      <c r="A7393" t="s">
        <v>17442</v>
      </c>
      <c r="B7393" s="147" t="s">
        <v>234</v>
      </c>
      <c r="C7393" t="s">
        <v>17446</v>
      </c>
      <c r="D7393" t="s">
        <v>17444</v>
      </c>
      <c r="E7393" s="147">
        <v>-0.81</v>
      </c>
      <c r="F7393" t="s">
        <v>17447</v>
      </c>
    </row>
    <row r="7394" spans="1:6" hidden="1" x14ac:dyDescent="0.25">
      <c r="A7394" t="s">
        <v>17442</v>
      </c>
      <c r="B7394" s="147" t="s">
        <v>217</v>
      </c>
      <c r="C7394" t="s">
        <v>17448</v>
      </c>
      <c r="D7394" t="s">
        <v>17444</v>
      </c>
      <c r="E7394" s="147">
        <v>-2.02</v>
      </c>
      <c r="F7394" t="s">
        <v>17449</v>
      </c>
    </row>
    <row r="7395" spans="1:6" hidden="1" x14ac:dyDescent="0.25">
      <c r="A7395" t="s">
        <v>17442</v>
      </c>
      <c r="B7395" s="147" t="s">
        <v>218</v>
      </c>
      <c r="C7395" t="s">
        <v>17450</v>
      </c>
      <c r="D7395" t="s">
        <v>17444</v>
      </c>
      <c r="E7395" s="147">
        <v>-2.02</v>
      </c>
      <c r="F7395" t="s">
        <v>17451</v>
      </c>
    </row>
    <row r="7396" spans="1:6" hidden="1" x14ac:dyDescent="0.25">
      <c r="A7396" t="s">
        <v>17442</v>
      </c>
      <c r="B7396" s="147" t="s">
        <v>219</v>
      </c>
      <c r="C7396" t="s">
        <v>17452</v>
      </c>
      <c r="D7396" t="s">
        <v>17444</v>
      </c>
      <c r="E7396" s="147">
        <v>-2.02</v>
      </c>
      <c r="F7396" t="s">
        <v>17453</v>
      </c>
    </row>
    <row r="7397" spans="1:6" hidden="1" x14ac:dyDescent="0.25">
      <c r="A7397" t="s">
        <v>17442</v>
      </c>
      <c r="B7397" s="147" t="s">
        <v>179</v>
      </c>
      <c r="C7397" t="s">
        <v>17454</v>
      </c>
      <c r="D7397" t="s">
        <v>17444</v>
      </c>
      <c r="E7397" s="147">
        <v>-9.74</v>
      </c>
      <c r="F7397" t="s">
        <v>17455</v>
      </c>
    </row>
    <row r="7398" spans="1:6" x14ac:dyDescent="0.25">
      <c r="A7398" t="s">
        <v>17456</v>
      </c>
      <c r="B7398" s="147" t="s">
        <v>178</v>
      </c>
      <c r="C7398" t="s">
        <v>17457</v>
      </c>
      <c r="D7398" t="s">
        <v>17458</v>
      </c>
      <c r="E7398" s="148">
        <v>84</v>
      </c>
      <c r="F7398" t="s">
        <v>17459</v>
      </c>
    </row>
    <row r="7399" spans="1:6" hidden="1" x14ac:dyDescent="0.25">
      <c r="A7399" t="s">
        <v>17456</v>
      </c>
      <c r="B7399" s="147" t="s">
        <v>234</v>
      </c>
      <c r="C7399" t="s">
        <v>17460</v>
      </c>
      <c r="D7399" t="s">
        <v>17458</v>
      </c>
      <c r="E7399" s="147">
        <v>-0.17</v>
      </c>
      <c r="F7399" t="s">
        <v>17461</v>
      </c>
    </row>
    <row r="7400" spans="1:6" hidden="1" x14ac:dyDescent="0.25">
      <c r="A7400" t="s">
        <v>17456</v>
      </c>
      <c r="B7400" s="147" t="s">
        <v>218</v>
      </c>
      <c r="C7400" t="s">
        <v>17462</v>
      </c>
      <c r="D7400" t="s">
        <v>17458</v>
      </c>
      <c r="E7400" s="147">
        <v>-0.84</v>
      </c>
      <c r="F7400" t="s">
        <v>17463</v>
      </c>
    </row>
    <row r="7401" spans="1:6" hidden="1" x14ac:dyDescent="0.25">
      <c r="A7401" t="s">
        <v>17456</v>
      </c>
      <c r="B7401" s="147" t="s">
        <v>179</v>
      </c>
      <c r="C7401" t="s">
        <v>17464</v>
      </c>
      <c r="D7401" t="s">
        <v>17458</v>
      </c>
      <c r="E7401" s="147">
        <v>-2.02</v>
      </c>
      <c r="F7401" t="s">
        <v>17465</v>
      </c>
    </row>
    <row r="7402" spans="1:6" hidden="1" x14ac:dyDescent="0.25">
      <c r="A7402" t="s">
        <v>17456</v>
      </c>
      <c r="B7402" s="147" t="s">
        <v>219</v>
      </c>
      <c r="C7402" t="s">
        <v>17466</v>
      </c>
      <c r="D7402" t="s">
        <v>17458</v>
      </c>
      <c r="E7402" s="147">
        <v>-2.52</v>
      </c>
      <c r="F7402" t="s">
        <v>17467</v>
      </c>
    </row>
    <row r="7403" spans="1:6" x14ac:dyDescent="0.25">
      <c r="A7403" t="s">
        <v>17468</v>
      </c>
      <c r="B7403" s="147" t="s">
        <v>178</v>
      </c>
      <c r="C7403" t="s">
        <v>17469</v>
      </c>
      <c r="D7403" t="s">
        <v>17470</v>
      </c>
      <c r="E7403" s="148">
        <v>5906</v>
      </c>
      <c r="F7403" t="s">
        <v>17471</v>
      </c>
    </row>
    <row r="7404" spans="1:6" hidden="1" x14ac:dyDescent="0.25">
      <c r="A7404" t="s">
        <v>17468</v>
      </c>
      <c r="B7404" s="147" t="s">
        <v>234</v>
      </c>
      <c r="C7404" t="s">
        <v>17472</v>
      </c>
      <c r="D7404" t="s">
        <v>17470</v>
      </c>
      <c r="E7404" s="147">
        <v>-11.81</v>
      </c>
      <c r="F7404" t="s">
        <v>17473</v>
      </c>
    </row>
    <row r="7405" spans="1:6" hidden="1" x14ac:dyDescent="0.25">
      <c r="A7405" t="s">
        <v>17468</v>
      </c>
      <c r="B7405" s="147" t="s">
        <v>217</v>
      </c>
      <c r="C7405" t="s">
        <v>17474</v>
      </c>
      <c r="D7405" t="s">
        <v>17470</v>
      </c>
      <c r="E7405" s="147">
        <v>-29.53</v>
      </c>
      <c r="F7405" t="s">
        <v>17475</v>
      </c>
    </row>
    <row r="7406" spans="1:6" hidden="1" x14ac:dyDescent="0.25">
      <c r="A7406" t="s">
        <v>17468</v>
      </c>
      <c r="B7406" s="147" t="s">
        <v>218</v>
      </c>
      <c r="C7406" t="s">
        <v>17476</v>
      </c>
      <c r="D7406" t="s">
        <v>17470</v>
      </c>
      <c r="E7406" s="147">
        <v>-59.06</v>
      </c>
      <c r="F7406" t="s">
        <v>17477</v>
      </c>
    </row>
    <row r="7407" spans="1:6" hidden="1" x14ac:dyDescent="0.25">
      <c r="A7407" t="s">
        <v>17468</v>
      </c>
      <c r="B7407" s="147" t="s">
        <v>179</v>
      </c>
      <c r="C7407" t="s">
        <v>17478</v>
      </c>
      <c r="D7407" t="s">
        <v>17470</v>
      </c>
      <c r="E7407" s="147">
        <v>-142.33000000000001</v>
      </c>
      <c r="F7407" t="s">
        <v>17479</v>
      </c>
    </row>
    <row r="7408" spans="1:6" hidden="1" x14ac:dyDescent="0.25">
      <c r="A7408" t="s">
        <v>17468</v>
      </c>
      <c r="B7408" s="147" t="s">
        <v>225</v>
      </c>
      <c r="C7408" t="s">
        <v>17480</v>
      </c>
      <c r="D7408" t="s">
        <v>17470</v>
      </c>
      <c r="E7408" s="147">
        <v>-174.23</v>
      </c>
      <c r="F7408" t="s">
        <v>17481</v>
      </c>
    </row>
    <row r="7409" spans="1:6" hidden="1" x14ac:dyDescent="0.25">
      <c r="A7409" t="s">
        <v>17468</v>
      </c>
      <c r="B7409" s="147" t="s">
        <v>219</v>
      </c>
      <c r="C7409" t="s">
        <v>17482</v>
      </c>
      <c r="D7409" t="s">
        <v>17470</v>
      </c>
      <c r="E7409" s="147">
        <v>-177.18</v>
      </c>
      <c r="F7409" t="s">
        <v>17483</v>
      </c>
    </row>
    <row r="7410" spans="1:6" x14ac:dyDescent="0.25">
      <c r="A7410" t="s">
        <v>17484</v>
      </c>
      <c r="B7410" s="147" t="s">
        <v>178</v>
      </c>
      <c r="C7410" t="s">
        <v>17485</v>
      </c>
      <c r="D7410" t="s">
        <v>17486</v>
      </c>
      <c r="E7410" s="148">
        <v>96</v>
      </c>
      <c r="F7410" t="s">
        <v>17487</v>
      </c>
    </row>
    <row r="7411" spans="1:6" hidden="1" x14ac:dyDescent="0.25">
      <c r="A7411" t="s">
        <v>17484</v>
      </c>
      <c r="B7411" s="147" t="s">
        <v>234</v>
      </c>
      <c r="C7411" t="s">
        <v>17488</v>
      </c>
      <c r="D7411" t="s">
        <v>17486</v>
      </c>
      <c r="E7411" s="147">
        <v>-0.19</v>
      </c>
      <c r="F7411" t="s">
        <v>17489</v>
      </c>
    </row>
    <row r="7412" spans="1:6" hidden="1" x14ac:dyDescent="0.25">
      <c r="A7412" t="s">
        <v>17484</v>
      </c>
      <c r="B7412" s="147" t="s">
        <v>218</v>
      </c>
      <c r="C7412" t="s">
        <v>17490</v>
      </c>
      <c r="D7412" t="s">
        <v>17486</v>
      </c>
      <c r="E7412" s="147">
        <v>-0.48</v>
      </c>
      <c r="F7412" t="s">
        <v>17491</v>
      </c>
    </row>
    <row r="7413" spans="1:6" hidden="1" x14ac:dyDescent="0.25">
      <c r="A7413" t="s">
        <v>17484</v>
      </c>
      <c r="B7413" s="147" t="s">
        <v>219</v>
      </c>
      <c r="C7413" t="s">
        <v>17492</v>
      </c>
      <c r="D7413" t="s">
        <v>17486</v>
      </c>
      <c r="E7413" s="147">
        <v>-0.48</v>
      </c>
      <c r="F7413" t="s">
        <v>17493</v>
      </c>
    </row>
    <row r="7414" spans="1:6" hidden="1" x14ac:dyDescent="0.25">
      <c r="A7414" t="s">
        <v>17484</v>
      </c>
      <c r="B7414" s="147" t="s">
        <v>179</v>
      </c>
      <c r="C7414" t="s">
        <v>17494</v>
      </c>
      <c r="D7414" t="s">
        <v>17486</v>
      </c>
      <c r="E7414" s="147">
        <v>-2.31</v>
      </c>
      <c r="F7414" t="s">
        <v>17495</v>
      </c>
    </row>
    <row r="7415" spans="1:6" x14ac:dyDescent="0.25">
      <c r="A7415" t="s">
        <v>17496</v>
      </c>
      <c r="B7415" s="147" t="s">
        <v>178</v>
      </c>
      <c r="C7415" t="s">
        <v>17497</v>
      </c>
      <c r="D7415" t="s">
        <v>17498</v>
      </c>
      <c r="E7415" s="148">
        <v>768</v>
      </c>
      <c r="F7415" t="s">
        <v>17499</v>
      </c>
    </row>
    <row r="7416" spans="1:6" hidden="1" x14ac:dyDescent="0.25">
      <c r="A7416" t="s">
        <v>17496</v>
      </c>
      <c r="B7416" s="147" t="s">
        <v>234</v>
      </c>
      <c r="C7416" t="s">
        <v>17500</v>
      </c>
      <c r="D7416" t="s">
        <v>17498</v>
      </c>
      <c r="E7416" s="147">
        <v>-1.54</v>
      </c>
      <c r="F7416" t="s">
        <v>17501</v>
      </c>
    </row>
    <row r="7417" spans="1:6" hidden="1" x14ac:dyDescent="0.25">
      <c r="A7417" t="s">
        <v>17496</v>
      </c>
      <c r="B7417" s="147" t="s">
        <v>217</v>
      </c>
      <c r="C7417" t="s">
        <v>17502</v>
      </c>
      <c r="D7417" t="s">
        <v>17498</v>
      </c>
      <c r="E7417" s="147">
        <v>-3.84</v>
      </c>
      <c r="F7417" t="s">
        <v>17503</v>
      </c>
    </row>
    <row r="7418" spans="1:6" hidden="1" x14ac:dyDescent="0.25">
      <c r="A7418" t="s">
        <v>17496</v>
      </c>
      <c r="B7418" s="147" t="s">
        <v>218</v>
      </c>
      <c r="C7418" t="s">
        <v>17504</v>
      </c>
      <c r="D7418" t="s">
        <v>17498</v>
      </c>
      <c r="E7418" s="147">
        <v>-7.68</v>
      </c>
      <c r="F7418" t="s">
        <v>17505</v>
      </c>
    </row>
    <row r="7419" spans="1:6" hidden="1" x14ac:dyDescent="0.25">
      <c r="A7419" t="s">
        <v>17496</v>
      </c>
      <c r="B7419" s="147" t="s">
        <v>179</v>
      </c>
      <c r="C7419" t="s">
        <v>17506</v>
      </c>
      <c r="D7419" t="s">
        <v>17498</v>
      </c>
      <c r="E7419" s="147">
        <v>-18.510000000000002</v>
      </c>
      <c r="F7419" t="s">
        <v>17507</v>
      </c>
    </row>
    <row r="7420" spans="1:6" hidden="1" x14ac:dyDescent="0.25">
      <c r="A7420" t="s">
        <v>17496</v>
      </c>
      <c r="B7420" s="147" t="s">
        <v>219</v>
      </c>
      <c r="C7420" t="s">
        <v>17508</v>
      </c>
      <c r="D7420" t="s">
        <v>17498</v>
      </c>
      <c r="E7420" s="147">
        <v>-23.04</v>
      </c>
      <c r="F7420" t="s">
        <v>17509</v>
      </c>
    </row>
    <row r="7421" spans="1:6" x14ac:dyDescent="0.25">
      <c r="A7421" t="s">
        <v>17510</v>
      </c>
      <c r="B7421" s="147" t="s">
        <v>178</v>
      </c>
      <c r="C7421" t="s">
        <v>17511</v>
      </c>
      <c r="D7421" t="s">
        <v>17512</v>
      </c>
      <c r="E7421" s="148">
        <v>13476</v>
      </c>
      <c r="F7421" t="s">
        <v>17513</v>
      </c>
    </row>
    <row r="7422" spans="1:6" hidden="1" x14ac:dyDescent="0.25">
      <c r="A7422" t="s">
        <v>17510</v>
      </c>
      <c r="B7422" s="147" t="s">
        <v>234</v>
      </c>
      <c r="C7422" t="s">
        <v>17514</v>
      </c>
      <c r="D7422" t="s">
        <v>17512</v>
      </c>
      <c r="E7422" s="147">
        <v>-26.95</v>
      </c>
      <c r="F7422" t="s">
        <v>17515</v>
      </c>
    </row>
    <row r="7423" spans="1:6" hidden="1" x14ac:dyDescent="0.25">
      <c r="A7423" t="s">
        <v>17510</v>
      </c>
      <c r="B7423" s="147" t="s">
        <v>217</v>
      </c>
      <c r="C7423" t="s">
        <v>17516</v>
      </c>
      <c r="D7423" t="s">
        <v>17512</v>
      </c>
      <c r="E7423" s="147">
        <v>-67.38</v>
      </c>
      <c r="F7423" t="s">
        <v>17517</v>
      </c>
    </row>
    <row r="7424" spans="1:6" hidden="1" x14ac:dyDescent="0.25">
      <c r="A7424" t="s">
        <v>17510</v>
      </c>
      <c r="B7424" s="147" t="s">
        <v>218</v>
      </c>
      <c r="C7424" t="s">
        <v>17518</v>
      </c>
      <c r="D7424" t="s">
        <v>17512</v>
      </c>
      <c r="E7424" s="147">
        <v>-134.76</v>
      </c>
      <c r="F7424" t="s">
        <v>17519</v>
      </c>
    </row>
    <row r="7425" spans="1:6" hidden="1" x14ac:dyDescent="0.25">
      <c r="A7425" t="s">
        <v>17510</v>
      </c>
      <c r="B7425" s="147" t="s">
        <v>179</v>
      </c>
      <c r="C7425" t="s">
        <v>17520</v>
      </c>
      <c r="D7425" t="s">
        <v>17512</v>
      </c>
      <c r="E7425" s="147">
        <v>-324.77</v>
      </c>
      <c r="F7425" t="s">
        <v>17521</v>
      </c>
    </row>
    <row r="7426" spans="1:6" hidden="1" x14ac:dyDescent="0.25">
      <c r="A7426" t="s">
        <v>17510</v>
      </c>
      <c r="B7426" s="147" t="s">
        <v>225</v>
      </c>
      <c r="C7426" t="s">
        <v>17522</v>
      </c>
      <c r="D7426" t="s">
        <v>17512</v>
      </c>
      <c r="E7426" s="147">
        <v>-397.54</v>
      </c>
      <c r="F7426" t="s">
        <v>17523</v>
      </c>
    </row>
    <row r="7427" spans="1:6" hidden="1" x14ac:dyDescent="0.25">
      <c r="A7427" t="s">
        <v>17510</v>
      </c>
      <c r="B7427" s="147" t="s">
        <v>219</v>
      </c>
      <c r="C7427" t="s">
        <v>17524</v>
      </c>
      <c r="D7427" t="s">
        <v>17512</v>
      </c>
      <c r="E7427" s="147">
        <v>-404.28</v>
      </c>
      <c r="F7427" t="s">
        <v>17525</v>
      </c>
    </row>
    <row r="7428" spans="1:6" x14ac:dyDescent="0.25">
      <c r="A7428" t="s">
        <v>17526</v>
      </c>
      <c r="B7428" s="147" t="s">
        <v>178</v>
      </c>
      <c r="C7428" t="s">
        <v>17527</v>
      </c>
      <c r="D7428" t="s">
        <v>17528</v>
      </c>
      <c r="E7428" s="148">
        <v>1857</v>
      </c>
      <c r="F7428" t="s">
        <v>17529</v>
      </c>
    </row>
    <row r="7429" spans="1:6" hidden="1" x14ac:dyDescent="0.25">
      <c r="A7429" t="s">
        <v>17526</v>
      </c>
      <c r="B7429" s="147" t="s">
        <v>234</v>
      </c>
      <c r="C7429" t="s">
        <v>17530</v>
      </c>
      <c r="D7429" t="s">
        <v>17528</v>
      </c>
      <c r="E7429" s="147">
        <v>-3.71</v>
      </c>
      <c r="F7429" t="s">
        <v>17531</v>
      </c>
    </row>
    <row r="7430" spans="1:6" hidden="1" x14ac:dyDescent="0.25">
      <c r="A7430" t="s">
        <v>17526</v>
      </c>
      <c r="B7430" s="147" t="s">
        <v>217</v>
      </c>
      <c r="C7430" t="s">
        <v>17532</v>
      </c>
      <c r="D7430" t="s">
        <v>17528</v>
      </c>
      <c r="E7430" s="147">
        <v>-9.2899999999999991</v>
      </c>
      <c r="F7430" t="s">
        <v>17533</v>
      </c>
    </row>
    <row r="7431" spans="1:6" hidden="1" x14ac:dyDescent="0.25">
      <c r="A7431" t="s">
        <v>17526</v>
      </c>
      <c r="B7431" s="147" t="s">
        <v>218</v>
      </c>
      <c r="C7431" t="s">
        <v>17534</v>
      </c>
      <c r="D7431" t="s">
        <v>17528</v>
      </c>
      <c r="E7431" s="147">
        <v>-9.2899999999999991</v>
      </c>
      <c r="F7431" t="s">
        <v>17535</v>
      </c>
    </row>
    <row r="7432" spans="1:6" hidden="1" x14ac:dyDescent="0.25">
      <c r="A7432" t="s">
        <v>17526</v>
      </c>
      <c r="B7432" s="147" t="s">
        <v>219</v>
      </c>
      <c r="C7432" t="s">
        <v>17536</v>
      </c>
      <c r="D7432" t="s">
        <v>17528</v>
      </c>
      <c r="E7432" s="147">
        <v>-9.2899999999999991</v>
      </c>
      <c r="F7432" t="s">
        <v>17537</v>
      </c>
    </row>
    <row r="7433" spans="1:6" hidden="1" x14ac:dyDescent="0.25">
      <c r="A7433" t="s">
        <v>17526</v>
      </c>
      <c r="B7433" s="147" t="s">
        <v>179</v>
      </c>
      <c r="C7433" t="s">
        <v>17538</v>
      </c>
      <c r="D7433" t="s">
        <v>17528</v>
      </c>
      <c r="E7433" s="147">
        <v>-44.75</v>
      </c>
      <c r="F7433" t="s">
        <v>17539</v>
      </c>
    </row>
    <row r="7434" spans="1:6" x14ac:dyDescent="0.25">
      <c r="A7434" t="s">
        <v>17540</v>
      </c>
      <c r="B7434" s="147" t="s">
        <v>178</v>
      </c>
      <c r="C7434" t="s">
        <v>17541</v>
      </c>
      <c r="D7434" t="s">
        <v>17542</v>
      </c>
      <c r="E7434" s="148">
        <v>3129</v>
      </c>
      <c r="F7434" t="s">
        <v>17543</v>
      </c>
    </row>
    <row r="7435" spans="1:6" hidden="1" x14ac:dyDescent="0.25">
      <c r="A7435" t="s">
        <v>17540</v>
      </c>
      <c r="B7435" s="147" t="s">
        <v>234</v>
      </c>
      <c r="C7435" t="s">
        <v>17544</v>
      </c>
      <c r="D7435" t="s">
        <v>17542</v>
      </c>
      <c r="E7435" s="147">
        <v>-6.26</v>
      </c>
      <c r="F7435" t="s">
        <v>17545</v>
      </c>
    </row>
    <row r="7436" spans="1:6" hidden="1" x14ac:dyDescent="0.25">
      <c r="A7436" t="s">
        <v>17540</v>
      </c>
      <c r="B7436" s="147" t="s">
        <v>217</v>
      </c>
      <c r="C7436" t="s">
        <v>17546</v>
      </c>
      <c r="D7436" t="s">
        <v>17542</v>
      </c>
      <c r="E7436" s="147">
        <v>-15.65</v>
      </c>
      <c r="F7436" t="s">
        <v>17547</v>
      </c>
    </row>
    <row r="7437" spans="1:6" hidden="1" x14ac:dyDescent="0.25">
      <c r="A7437" t="s">
        <v>17540</v>
      </c>
      <c r="B7437" s="147" t="s">
        <v>218</v>
      </c>
      <c r="C7437" t="s">
        <v>17548</v>
      </c>
      <c r="D7437" t="s">
        <v>17542</v>
      </c>
      <c r="E7437" s="147">
        <v>-31.29</v>
      </c>
      <c r="F7437" t="s">
        <v>17549</v>
      </c>
    </row>
    <row r="7438" spans="1:6" hidden="1" x14ac:dyDescent="0.25">
      <c r="A7438" t="s">
        <v>17540</v>
      </c>
      <c r="B7438" s="147" t="s">
        <v>179</v>
      </c>
      <c r="C7438" t="s">
        <v>17550</v>
      </c>
      <c r="D7438" t="s">
        <v>17542</v>
      </c>
      <c r="E7438" s="147">
        <v>-75.41</v>
      </c>
      <c r="F7438" t="s">
        <v>17551</v>
      </c>
    </row>
    <row r="7439" spans="1:6" hidden="1" x14ac:dyDescent="0.25">
      <c r="A7439" t="s">
        <v>17540</v>
      </c>
      <c r="B7439" s="147" t="s">
        <v>225</v>
      </c>
      <c r="C7439" t="s">
        <v>17552</v>
      </c>
      <c r="D7439" t="s">
        <v>17542</v>
      </c>
      <c r="E7439" s="147">
        <v>-92.31</v>
      </c>
      <c r="F7439" t="s">
        <v>17553</v>
      </c>
    </row>
    <row r="7440" spans="1:6" hidden="1" x14ac:dyDescent="0.25">
      <c r="A7440" t="s">
        <v>17540</v>
      </c>
      <c r="B7440" s="147" t="s">
        <v>219</v>
      </c>
      <c r="C7440" t="s">
        <v>17554</v>
      </c>
      <c r="D7440" t="s">
        <v>17542</v>
      </c>
      <c r="E7440" s="147">
        <v>-93.87</v>
      </c>
      <c r="F7440" t="s">
        <v>17555</v>
      </c>
    </row>
    <row r="7441" spans="1:6" x14ac:dyDescent="0.25">
      <c r="A7441" t="s">
        <v>17556</v>
      </c>
      <c r="B7441" s="147" t="s">
        <v>178</v>
      </c>
      <c r="C7441" t="s">
        <v>17557</v>
      </c>
      <c r="D7441" t="s">
        <v>17558</v>
      </c>
      <c r="E7441" s="148">
        <v>270</v>
      </c>
      <c r="F7441" t="s">
        <v>17559</v>
      </c>
    </row>
    <row r="7442" spans="1:6" hidden="1" x14ac:dyDescent="0.25">
      <c r="A7442" t="s">
        <v>17556</v>
      </c>
      <c r="B7442" s="147" t="s">
        <v>234</v>
      </c>
      <c r="C7442" t="s">
        <v>17560</v>
      </c>
      <c r="D7442" t="s">
        <v>17558</v>
      </c>
      <c r="E7442" s="147">
        <v>-0.54</v>
      </c>
      <c r="F7442" t="s">
        <v>17561</v>
      </c>
    </row>
    <row r="7443" spans="1:6" hidden="1" x14ac:dyDescent="0.25">
      <c r="A7443" t="s">
        <v>17556</v>
      </c>
      <c r="B7443" s="147" t="s">
        <v>217</v>
      </c>
      <c r="C7443" t="s">
        <v>17562</v>
      </c>
      <c r="D7443" t="s">
        <v>17558</v>
      </c>
      <c r="E7443" s="147">
        <v>-1.35</v>
      </c>
      <c r="F7443" t="s">
        <v>17563</v>
      </c>
    </row>
    <row r="7444" spans="1:6" hidden="1" x14ac:dyDescent="0.25">
      <c r="A7444" t="s">
        <v>17556</v>
      </c>
      <c r="B7444" s="147" t="s">
        <v>218</v>
      </c>
      <c r="C7444" t="s">
        <v>17564</v>
      </c>
      <c r="D7444" t="s">
        <v>17558</v>
      </c>
      <c r="E7444" s="147">
        <v>-1.35</v>
      </c>
      <c r="F7444" t="s">
        <v>17565</v>
      </c>
    </row>
    <row r="7445" spans="1:6" hidden="1" x14ac:dyDescent="0.25">
      <c r="A7445" t="s">
        <v>17556</v>
      </c>
      <c r="B7445" s="147" t="s">
        <v>219</v>
      </c>
      <c r="C7445" t="s">
        <v>17566</v>
      </c>
      <c r="D7445" t="s">
        <v>17558</v>
      </c>
      <c r="E7445" s="147">
        <v>-1.35</v>
      </c>
      <c r="F7445" t="s">
        <v>17567</v>
      </c>
    </row>
    <row r="7446" spans="1:6" hidden="1" x14ac:dyDescent="0.25">
      <c r="A7446" t="s">
        <v>17556</v>
      </c>
      <c r="B7446" s="147" t="s">
        <v>179</v>
      </c>
      <c r="C7446" t="s">
        <v>17568</v>
      </c>
      <c r="D7446" t="s">
        <v>17558</v>
      </c>
      <c r="E7446" s="147">
        <v>-6.51</v>
      </c>
      <c r="F7446" t="s">
        <v>17569</v>
      </c>
    </row>
    <row r="7447" spans="1:6" x14ac:dyDescent="0.25">
      <c r="A7447" t="s">
        <v>17570</v>
      </c>
      <c r="B7447" s="147" t="s">
        <v>178</v>
      </c>
      <c r="C7447" t="s">
        <v>17571</v>
      </c>
      <c r="D7447" t="s">
        <v>17572</v>
      </c>
      <c r="E7447" s="148">
        <v>5414</v>
      </c>
      <c r="F7447" t="s">
        <v>17573</v>
      </c>
    </row>
    <row r="7448" spans="1:6" hidden="1" x14ac:dyDescent="0.25">
      <c r="A7448" t="s">
        <v>17570</v>
      </c>
      <c r="B7448" s="147" t="s">
        <v>234</v>
      </c>
      <c r="C7448" t="s">
        <v>17574</v>
      </c>
      <c r="D7448" t="s">
        <v>17572</v>
      </c>
      <c r="E7448" s="147">
        <v>-10.83</v>
      </c>
      <c r="F7448" t="s">
        <v>17575</v>
      </c>
    </row>
    <row r="7449" spans="1:6" hidden="1" x14ac:dyDescent="0.25">
      <c r="A7449" t="s">
        <v>17570</v>
      </c>
      <c r="B7449" s="147" t="s">
        <v>217</v>
      </c>
      <c r="C7449" t="s">
        <v>17576</v>
      </c>
      <c r="D7449" t="s">
        <v>17572</v>
      </c>
      <c r="E7449" s="147">
        <v>-27.07</v>
      </c>
      <c r="F7449" t="s">
        <v>17577</v>
      </c>
    </row>
    <row r="7450" spans="1:6" hidden="1" x14ac:dyDescent="0.25">
      <c r="A7450" t="s">
        <v>17570</v>
      </c>
      <c r="B7450" s="147" t="s">
        <v>218</v>
      </c>
      <c r="C7450" t="s">
        <v>17578</v>
      </c>
      <c r="D7450" t="s">
        <v>17572</v>
      </c>
      <c r="E7450" s="147">
        <v>-54.14</v>
      </c>
      <c r="F7450" t="s">
        <v>17579</v>
      </c>
    </row>
    <row r="7451" spans="1:6" hidden="1" x14ac:dyDescent="0.25">
      <c r="A7451" t="s">
        <v>17570</v>
      </c>
      <c r="B7451" s="147" t="s">
        <v>179</v>
      </c>
      <c r="C7451" t="s">
        <v>17580</v>
      </c>
      <c r="D7451" t="s">
        <v>17572</v>
      </c>
      <c r="E7451" s="147">
        <v>-130.47999999999999</v>
      </c>
      <c r="F7451" t="s">
        <v>17581</v>
      </c>
    </row>
    <row r="7452" spans="1:6" hidden="1" x14ac:dyDescent="0.25">
      <c r="A7452" t="s">
        <v>17570</v>
      </c>
      <c r="B7452" s="147" t="s">
        <v>225</v>
      </c>
      <c r="C7452" t="s">
        <v>17582</v>
      </c>
      <c r="D7452" t="s">
        <v>17572</v>
      </c>
      <c r="E7452" s="147">
        <v>-159.71</v>
      </c>
      <c r="F7452" t="s">
        <v>17583</v>
      </c>
    </row>
    <row r="7453" spans="1:6" hidden="1" x14ac:dyDescent="0.25">
      <c r="A7453" t="s">
        <v>17570</v>
      </c>
      <c r="B7453" s="147" t="s">
        <v>219</v>
      </c>
      <c r="C7453" t="s">
        <v>17584</v>
      </c>
      <c r="D7453" t="s">
        <v>17572</v>
      </c>
      <c r="E7453" s="147">
        <v>-162.41999999999999</v>
      </c>
      <c r="F7453" t="s">
        <v>17585</v>
      </c>
    </row>
    <row r="7454" spans="1:6" x14ac:dyDescent="0.25">
      <c r="A7454" t="s">
        <v>17586</v>
      </c>
      <c r="B7454" s="147" t="s">
        <v>178</v>
      </c>
      <c r="C7454" t="s">
        <v>17587</v>
      </c>
      <c r="D7454" t="s">
        <v>17588</v>
      </c>
      <c r="E7454" s="148">
        <v>768</v>
      </c>
      <c r="F7454" t="s">
        <v>17589</v>
      </c>
    </row>
    <row r="7455" spans="1:6" hidden="1" x14ac:dyDescent="0.25">
      <c r="A7455" t="s">
        <v>17586</v>
      </c>
      <c r="B7455" s="147" t="s">
        <v>234</v>
      </c>
      <c r="C7455" t="s">
        <v>17590</v>
      </c>
      <c r="D7455" t="s">
        <v>17588</v>
      </c>
      <c r="E7455" s="147">
        <v>-1.54</v>
      </c>
      <c r="F7455" t="s">
        <v>17591</v>
      </c>
    </row>
    <row r="7456" spans="1:6" hidden="1" x14ac:dyDescent="0.25">
      <c r="A7456" t="s">
        <v>17586</v>
      </c>
      <c r="B7456" s="147" t="s">
        <v>217</v>
      </c>
      <c r="C7456" t="s">
        <v>17592</v>
      </c>
      <c r="D7456" t="s">
        <v>17588</v>
      </c>
      <c r="E7456" s="147">
        <v>-3.84</v>
      </c>
      <c r="F7456" t="s">
        <v>17593</v>
      </c>
    </row>
    <row r="7457" spans="1:6" hidden="1" x14ac:dyDescent="0.25">
      <c r="A7457" t="s">
        <v>17586</v>
      </c>
      <c r="B7457" s="147" t="s">
        <v>218</v>
      </c>
      <c r="C7457" t="s">
        <v>17594</v>
      </c>
      <c r="D7457" t="s">
        <v>17588</v>
      </c>
      <c r="E7457" s="147">
        <v>-7.68</v>
      </c>
      <c r="F7457" t="s">
        <v>17595</v>
      </c>
    </row>
    <row r="7458" spans="1:6" hidden="1" x14ac:dyDescent="0.25">
      <c r="A7458" t="s">
        <v>17586</v>
      </c>
      <c r="B7458" s="147" t="s">
        <v>210</v>
      </c>
      <c r="C7458" t="s">
        <v>17596</v>
      </c>
      <c r="D7458" t="s">
        <v>17588</v>
      </c>
      <c r="E7458" s="147">
        <v>-15.36</v>
      </c>
      <c r="F7458" t="s">
        <v>17597</v>
      </c>
    </row>
    <row r="7459" spans="1:6" hidden="1" x14ac:dyDescent="0.25">
      <c r="A7459" t="s">
        <v>17586</v>
      </c>
      <c r="B7459" s="147" t="s">
        <v>179</v>
      </c>
      <c r="C7459" t="s">
        <v>17598</v>
      </c>
      <c r="D7459" t="s">
        <v>17588</v>
      </c>
      <c r="E7459" s="147">
        <v>-18.510000000000002</v>
      </c>
      <c r="F7459" t="s">
        <v>17599</v>
      </c>
    </row>
    <row r="7460" spans="1:6" hidden="1" x14ac:dyDescent="0.25">
      <c r="A7460" t="s">
        <v>17586</v>
      </c>
      <c r="B7460" s="147" t="s">
        <v>219</v>
      </c>
      <c r="C7460" t="s">
        <v>17600</v>
      </c>
      <c r="D7460" t="s">
        <v>17588</v>
      </c>
      <c r="E7460" s="147">
        <v>-23.04</v>
      </c>
      <c r="F7460" t="s">
        <v>17601</v>
      </c>
    </row>
    <row r="7461" spans="1:6" x14ac:dyDescent="0.25">
      <c r="A7461" t="s">
        <v>17602</v>
      </c>
      <c r="B7461" s="147" t="s">
        <v>178</v>
      </c>
      <c r="C7461" t="s">
        <v>17603</v>
      </c>
      <c r="D7461" t="s">
        <v>17604</v>
      </c>
      <c r="E7461" s="148">
        <v>216</v>
      </c>
      <c r="F7461" t="s">
        <v>17605</v>
      </c>
    </row>
    <row r="7462" spans="1:6" hidden="1" x14ac:dyDescent="0.25">
      <c r="A7462" t="s">
        <v>17602</v>
      </c>
      <c r="B7462" s="147" t="s">
        <v>234</v>
      </c>
      <c r="C7462" t="s">
        <v>17606</v>
      </c>
      <c r="D7462" t="s">
        <v>17604</v>
      </c>
      <c r="E7462" s="147">
        <v>-0.43</v>
      </c>
      <c r="F7462" t="s">
        <v>17607</v>
      </c>
    </row>
    <row r="7463" spans="1:6" hidden="1" x14ac:dyDescent="0.25">
      <c r="A7463" t="s">
        <v>17602</v>
      </c>
      <c r="B7463" s="147" t="s">
        <v>217</v>
      </c>
      <c r="C7463" t="s">
        <v>17608</v>
      </c>
      <c r="D7463" t="s">
        <v>17604</v>
      </c>
      <c r="E7463" s="147">
        <v>-1.08</v>
      </c>
      <c r="F7463" t="s">
        <v>17609</v>
      </c>
    </row>
    <row r="7464" spans="1:6" hidden="1" x14ac:dyDescent="0.25">
      <c r="A7464" t="s">
        <v>17602</v>
      </c>
      <c r="B7464" s="147" t="s">
        <v>218</v>
      </c>
      <c r="C7464" t="s">
        <v>17610</v>
      </c>
      <c r="D7464" t="s">
        <v>17604</v>
      </c>
      <c r="E7464" s="147">
        <v>-1.08</v>
      </c>
      <c r="F7464" t="s">
        <v>17611</v>
      </c>
    </row>
    <row r="7465" spans="1:6" hidden="1" x14ac:dyDescent="0.25">
      <c r="A7465" t="s">
        <v>17602</v>
      </c>
      <c r="B7465" s="147" t="s">
        <v>219</v>
      </c>
      <c r="C7465" t="s">
        <v>17612</v>
      </c>
      <c r="D7465" t="s">
        <v>17604</v>
      </c>
      <c r="E7465" s="147">
        <v>-1.08</v>
      </c>
      <c r="F7465" t="s">
        <v>17613</v>
      </c>
    </row>
    <row r="7466" spans="1:6" hidden="1" x14ac:dyDescent="0.25">
      <c r="A7466" t="s">
        <v>17602</v>
      </c>
      <c r="B7466" s="147" t="s">
        <v>179</v>
      </c>
      <c r="C7466" t="s">
        <v>17614</v>
      </c>
      <c r="D7466" t="s">
        <v>17604</v>
      </c>
      <c r="E7466" s="147">
        <v>-5.21</v>
      </c>
      <c r="F7466" t="s">
        <v>17615</v>
      </c>
    </row>
    <row r="7467" spans="1:6" x14ac:dyDescent="0.25">
      <c r="A7467" t="s">
        <v>17616</v>
      </c>
      <c r="B7467" s="147" t="s">
        <v>178</v>
      </c>
      <c r="C7467" t="s">
        <v>17617</v>
      </c>
      <c r="D7467" t="s">
        <v>17618</v>
      </c>
      <c r="E7467" s="148">
        <v>2735</v>
      </c>
      <c r="F7467" t="s">
        <v>17619</v>
      </c>
    </row>
    <row r="7468" spans="1:6" hidden="1" x14ac:dyDescent="0.25">
      <c r="A7468" t="s">
        <v>17616</v>
      </c>
      <c r="B7468" s="147" t="s">
        <v>234</v>
      </c>
      <c r="C7468" t="s">
        <v>17620</v>
      </c>
      <c r="D7468" t="s">
        <v>17618</v>
      </c>
      <c r="E7468" s="147">
        <v>-5.47</v>
      </c>
      <c r="F7468" t="s">
        <v>17621</v>
      </c>
    </row>
    <row r="7469" spans="1:6" hidden="1" x14ac:dyDescent="0.25">
      <c r="A7469" t="s">
        <v>17616</v>
      </c>
      <c r="B7469" s="147" t="s">
        <v>217</v>
      </c>
      <c r="C7469" t="s">
        <v>17622</v>
      </c>
      <c r="D7469" t="s">
        <v>17618</v>
      </c>
      <c r="E7469" s="147">
        <v>-13.68</v>
      </c>
      <c r="F7469" t="s">
        <v>17623</v>
      </c>
    </row>
    <row r="7470" spans="1:6" hidden="1" x14ac:dyDescent="0.25">
      <c r="A7470" t="s">
        <v>17616</v>
      </c>
      <c r="B7470" s="147" t="s">
        <v>218</v>
      </c>
      <c r="C7470" t="s">
        <v>17624</v>
      </c>
      <c r="D7470" t="s">
        <v>17618</v>
      </c>
      <c r="E7470" s="147">
        <v>-27.35</v>
      </c>
      <c r="F7470" t="s">
        <v>17625</v>
      </c>
    </row>
    <row r="7471" spans="1:6" hidden="1" x14ac:dyDescent="0.25">
      <c r="A7471" t="s">
        <v>17616</v>
      </c>
      <c r="B7471" s="147" t="s">
        <v>210</v>
      </c>
      <c r="C7471" t="s">
        <v>17626</v>
      </c>
      <c r="D7471" t="s">
        <v>17618</v>
      </c>
      <c r="E7471" s="147">
        <v>-54.7</v>
      </c>
      <c r="F7471" t="s">
        <v>17627</v>
      </c>
    </row>
    <row r="7472" spans="1:6" hidden="1" x14ac:dyDescent="0.25">
      <c r="A7472" t="s">
        <v>17616</v>
      </c>
      <c r="B7472" s="147" t="s">
        <v>179</v>
      </c>
      <c r="C7472" t="s">
        <v>17628</v>
      </c>
      <c r="D7472" t="s">
        <v>17618</v>
      </c>
      <c r="E7472" s="147">
        <v>-65.91</v>
      </c>
      <c r="F7472" t="s">
        <v>17629</v>
      </c>
    </row>
    <row r="7473" spans="1:6" hidden="1" x14ac:dyDescent="0.25">
      <c r="A7473" t="s">
        <v>17616</v>
      </c>
      <c r="B7473" s="147" t="s">
        <v>225</v>
      </c>
      <c r="C7473" t="s">
        <v>17630</v>
      </c>
      <c r="D7473" t="s">
        <v>17618</v>
      </c>
      <c r="E7473" s="147">
        <v>-80.680000000000007</v>
      </c>
      <c r="F7473" t="s">
        <v>17631</v>
      </c>
    </row>
    <row r="7474" spans="1:6" hidden="1" x14ac:dyDescent="0.25">
      <c r="A7474" t="s">
        <v>17616</v>
      </c>
      <c r="B7474" s="147" t="s">
        <v>219</v>
      </c>
      <c r="C7474" t="s">
        <v>17632</v>
      </c>
      <c r="D7474" t="s">
        <v>17618</v>
      </c>
      <c r="E7474" s="147">
        <v>-82.05</v>
      </c>
      <c r="F7474" t="s">
        <v>17633</v>
      </c>
    </row>
    <row r="7475" spans="1:6" x14ac:dyDescent="0.25">
      <c r="A7475" t="s">
        <v>17634</v>
      </c>
      <c r="B7475" s="147" t="s">
        <v>178</v>
      </c>
      <c r="C7475" t="s">
        <v>17635</v>
      </c>
      <c r="D7475" t="s">
        <v>17636</v>
      </c>
      <c r="E7475" s="148">
        <v>3633</v>
      </c>
      <c r="F7475" t="s">
        <v>17637</v>
      </c>
    </row>
    <row r="7476" spans="1:6" hidden="1" x14ac:dyDescent="0.25">
      <c r="A7476" t="s">
        <v>17634</v>
      </c>
      <c r="B7476" s="147" t="s">
        <v>234</v>
      </c>
      <c r="C7476" t="s">
        <v>17638</v>
      </c>
      <c r="D7476" t="s">
        <v>17636</v>
      </c>
      <c r="E7476" s="147">
        <v>-7.27</v>
      </c>
      <c r="F7476" t="s">
        <v>17639</v>
      </c>
    </row>
    <row r="7477" spans="1:6" hidden="1" x14ac:dyDescent="0.25">
      <c r="A7477" t="s">
        <v>17634</v>
      </c>
      <c r="B7477" s="147" t="s">
        <v>217</v>
      </c>
      <c r="C7477" t="s">
        <v>17640</v>
      </c>
      <c r="D7477" t="s">
        <v>17636</v>
      </c>
      <c r="E7477" s="147">
        <v>-18.170000000000002</v>
      </c>
      <c r="F7477" t="s">
        <v>17641</v>
      </c>
    </row>
    <row r="7478" spans="1:6" hidden="1" x14ac:dyDescent="0.25">
      <c r="A7478" t="s">
        <v>17634</v>
      </c>
      <c r="B7478" s="147" t="s">
        <v>218</v>
      </c>
      <c r="C7478" t="s">
        <v>17642</v>
      </c>
      <c r="D7478" t="s">
        <v>17636</v>
      </c>
      <c r="E7478" s="147">
        <v>-36.33</v>
      </c>
      <c r="F7478" t="s">
        <v>17643</v>
      </c>
    </row>
    <row r="7479" spans="1:6" hidden="1" x14ac:dyDescent="0.25">
      <c r="A7479" t="s">
        <v>17634</v>
      </c>
      <c r="B7479" s="147" t="s">
        <v>179</v>
      </c>
      <c r="C7479" t="s">
        <v>17644</v>
      </c>
      <c r="D7479" t="s">
        <v>17636</v>
      </c>
      <c r="E7479" s="147">
        <v>-87.56</v>
      </c>
      <c r="F7479" t="s">
        <v>17645</v>
      </c>
    </row>
    <row r="7480" spans="1:6" hidden="1" x14ac:dyDescent="0.25">
      <c r="A7480" t="s">
        <v>17634</v>
      </c>
      <c r="B7480" s="147" t="s">
        <v>225</v>
      </c>
      <c r="C7480" t="s">
        <v>17646</v>
      </c>
      <c r="D7480" t="s">
        <v>17636</v>
      </c>
      <c r="E7480" s="147">
        <v>-107.17</v>
      </c>
      <c r="F7480" t="s">
        <v>17647</v>
      </c>
    </row>
    <row r="7481" spans="1:6" hidden="1" x14ac:dyDescent="0.25">
      <c r="A7481" t="s">
        <v>17634</v>
      </c>
      <c r="B7481" s="147" t="s">
        <v>219</v>
      </c>
      <c r="C7481" t="s">
        <v>17648</v>
      </c>
      <c r="D7481" t="s">
        <v>17636</v>
      </c>
      <c r="E7481" s="147">
        <v>-108.99</v>
      </c>
      <c r="F7481" t="s">
        <v>17649</v>
      </c>
    </row>
    <row r="7482" spans="1:6" hidden="1" x14ac:dyDescent="0.25">
      <c r="A7482" t="s">
        <v>17634</v>
      </c>
      <c r="B7482" s="147" t="s">
        <v>221</v>
      </c>
      <c r="C7482" t="s">
        <v>17650</v>
      </c>
      <c r="D7482" t="s">
        <v>17636</v>
      </c>
      <c r="E7482" s="147">
        <v>-163.49</v>
      </c>
      <c r="F7482" t="s">
        <v>17651</v>
      </c>
    </row>
    <row r="7483" spans="1:6" x14ac:dyDescent="0.25">
      <c r="A7483" t="s">
        <v>17652</v>
      </c>
      <c r="B7483" s="147" t="s">
        <v>178</v>
      </c>
      <c r="C7483" t="s">
        <v>17653</v>
      </c>
      <c r="D7483" t="s">
        <v>17654</v>
      </c>
      <c r="E7483" s="148">
        <v>1394</v>
      </c>
      <c r="F7483" t="s">
        <v>17655</v>
      </c>
    </row>
    <row r="7484" spans="1:6" hidden="1" x14ac:dyDescent="0.25">
      <c r="A7484" t="s">
        <v>17652</v>
      </c>
      <c r="B7484" s="147" t="s">
        <v>234</v>
      </c>
      <c r="C7484" t="s">
        <v>17656</v>
      </c>
      <c r="D7484" t="s">
        <v>17654</v>
      </c>
      <c r="E7484" s="147">
        <v>-2.79</v>
      </c>
      <c r="F7484" t="s">
        <v>17657</v>
      </c>
    </row>
    <row r="7485" spans="1:6" hidden="1" x14ac:dyDescent="0.25">
      <c r="A7485" t="s">
        <v>17652</v>
      </c>
      <c r="B7485" s="147" t="s">
        <v>217</v>
      </c>
      <c r="C7485" t="s">
        <v>17658</v>
      </c>
      <c r="D7485" t="s">
        <v>17654</v>
      </c>
      <c r="E7485" s="147">
        <v>-6.97</v>
      </c>
      <c r="F7485" t="s">
        <v>17659</v>
      </c>
    </row>
    <row r="7486" spans="1:6" hidden="1" x14ac:dyDescent="0.25">
      <c r="A7486" t="s">
        <v>17652</v>
      </c>
      <c r="B7486" s="147" t="s">
        <v>218</v>
      </c>
      <c r="C7486" t="s">
        <v>17660</v>
      </c>
      <c r="D7486" t="s">
        <v>17654</v>
      </c>
      <c r="E7486" s="147">
        <v>-6.97</v>
      </c>
      <c r="F7486" t="s">
        <v>17661</v>
      </c>
    </row>
    <row r="7487" spans="1:6" hidden="1" x14ac:dyDescent="0.25">
      <c r="A7487" t="s">
        <v>17652</v>
      </c>
      <c r="B7487" s="147" t="s">
        <v>219</v>
      </c>
      <c r="C7487" t="s">
        <v>17662</v>
      </c>
      <c r="D7487" t="s">
        <v>17654</v>
      </c>
      <c r="E7487" s="147">
        <v>-6.97</v>
      </c>
      <c r="F7487" t="s">
        <v>17663</v>
      </c>
    </row>
    <row r="7488" spans="1:6" hidden="1" x14ac:dyDescent="0.25">
      <c r="A7488" t="s">
        <v>17652</v>
      </c>
      <c r="B7488" s="147" t="s">
        <v>179</v>
      </c>
      <c r="C7488" t="s">
        <v>17664</v>
      </c>
      <c r="D7488" t="s">
        <v>17654</v>
      </c>
      <c r="E7488" s="147">
        <v>-33.6</v>
      </c>
      <c r="F7488" t="s">
        <v>17665</v>
      </c>
    </row>
    <row r="7489" spans="1:6" x14ac:dyDescent="0.25">
      <c r="A7489" t="s">
        <v>17666</v>
      </c>
      <c r="B7489" s="147" t="s">
        <v>178</v>
      </c>
      <c r="C7489" t="s">
        <v>17667</v>
      </c>
      <c r="D7489" t="s">
        <v>17668</v>
      </c>
      <c r="E7489" s="148">
        <v>372</v>
      </c>
      <c r="F7489" t="s">
        <v>17669</v>
      </c>
    </row>
    <row r="7490" spans="1:6" hidden="1" x14ac:dyDescent="0.25">
      <c r="A7490" t="s">
        <v>17666</v>
      </c>
      <c r="B7490" s="147" t="s">
        <v>234</v>
      </c>
      <c r="C7490" t="s">
        <v>17670</v>
      </c>
      <c r="D7490" t="s">
        <v>17668</v>
      </c>
      <c r="E7490" s="147">
        <v>-0.74</v>
      </c>
      <c r="F7490" t="s">
        <v>17671</v>
      </c>
    </row>
    <row r="7491" spans="1:6" hidden="1" x14ac:dyDescent="0.25">
      <c r="A7491" t="s">
        <v>17666</v>
      </c>
      <c r="B7491" s="147" t="s">
        <v>217</v>
      </c>
      <c r="C7491" t="s">
        <v>17672</v>
      </c>
      <c r="D7491" t="s">
        <v>17668</v>
      </c>
      <c r="E7491" s="147">
        <v>-1.86</v>
      </c>
      <c r="F7491" t="s">
        <v>17673</v>
      </c>
    </row>
    <row r="7492" spans="1:6" hidden="1" x14ac:dyDescent="0.25">
      <c r="A7492" t="s">
        <v>17666</v>
      </c>
      <c r="B7492" s="147" t="s">
        <v>218</v>
      </c>
      <c r="C7492" t="s">
        <v>17674</v>
      </c>
      <c r="D7492" t="s">
        <v>17668</v>
      </c>
      <c r="E7492" s="147">
        <v>-3.72</v>
      </c>
      <c r="F7492" t="s">
        <v>17675</v>
      </c>
    </row>
    <row r="7493" spans="1:6" hidden="1" x14ac:dyDescent="0.25">
      <c r="A7493" t="s">
        <v>17666</v>
      </c>
      <c r="B7493" s="147" t="s">
        <v>179</v>
      </c>
      <c r="C7493" t="s">
        <v>17676</v>
      </c>
      <c r="D7493" t="s">
        <v>17668</v>
      </c>
      <c r="E7493" s="147">
        <v>-8.9700000000000006</v>
      </c>
      <c r="F7493" t="s">
        <v>17677</v>
      </c>
    </row>
    <row r="7494" spans="1:6" hidden="1" x14ac:dyDescent="0.25">
      <c r="A7494" t="s">
        <v>17666</v>
      </c>
      <c r="B7494" s="147" t="s">
        <v>225</v>
      </c>
      <c r="C7494" t="s">
        <v>17678</v>
      </c>
      <c r="D7494" t="s">
        <v>17668</v>
      </c>
      <c r="E7494" s="147">
        <v>-10.97</v>
      </c>
      <c r="F7494" t="s">
        <v>17679</v>
      </c>
    </row>
    <row r="7495" spans="1:6" hidden="1" x14ac:dyDescent="0.25">
      <c r="A7495" t="s">
        <v>17666</v>
      </c>
      <c r="B7495" s="147" t="s">
        <v>219</v>
      </c>
      <c r="C7495" t="s">
        <v>17680</v>
      </c>
      <c r="D7495" t="s">
        <v>17668</v>
      </c>
      <c r="E7495" s="147">
        <v>-11.16</v>
      </c>
      <c r="F7495" t="s">
        <v>17681</v>
      </c>
    </row>
    <row r="7496" spans="1:6" x14ac:dyDescent="0.25">
      <c r="A7496" t="s">
        <v>17682</v>
      </c>
      <c r="B7496" s="147" t="s">
        <v>178</v>
      </c>
      <c r="C7496" t="s">
        <v>17683</v>
      </c>
      <c r="D7496" t="s">
        <v>17684</v>
      </c>
      <c r="E7496" s="148">
        <v>2593</v>
      </c>
      <c r="F7496" t="s">
        <v>17685</v>
      </c>
    </row>
    <row r="7497" spans="1:6" hidden="1" x14ac:dyDescent="0.25">
      <c r="A7497" t="s">
        <v>17682</v>
      </c>
      <c r="B7497" s="147" t="s">
        <v>234</v>
      </c>
      <c r="C7497" t="s">
        <v>17686</v>
      </c>
      <c r="D7497" t="s">
        <v>17684</v>
      </c>
      <c r="E7497" s="147">
        <v>-5.19</v>
      </c>
      <c r="F7497" t="s">
        <v>17687</v>
      </c>
    </row>
    <row r="7498" spans="1:6" hidden="1" x14ac:dyDescent="0.25">
      <c r="A7498" t="s">
        <v>17682</v>
      </c>
      <c r="B7498" s="147" t="s">
        <v>217</v>
      </c>
      <c r="C7498" t="s">
        <v>17688</v>
      </c>
      <c r="D7498" t="s">
        <v>17684</v>
      </c>
      <c r="E7498" s="147">
        <v>-12.97</v>
      </c>
      <c r="F7498" t="s">
        <v>17689</v>
      </c>
    </row>
    <row r="7499" spans="1:6" hidden="1" x14ac:dyDescent="0.25">
      <c r="A7499" t="s">
        <v>17682</v>
      </c>
      <c r="B7499" s="147" t="s">
        <v>218</v>
      </c>
      <c r="C7499" t="s">
        <v>17690</v>
      </c>
      <c r="D7499" t="s">
        <v>17684</v>
      </c>
      <c r="E7499" s="147">
        <v>-12.97</v>
      </c>
      <c r="F7499" t="s">
        <v>17691</v>
      </c>
    </row>
    <row r="7500" spans="1:6" hidden="1" x14ac:dyDescent="0.25">
      <c r="A7500" t="s">
        <v>17682</v>
      </c>
      <c r="B7500" s="147" t="s">
        <v>219</v>
      </c>
      <c r="C7500" t="s">
        <v>17692</v>
      </c>
      <c r="D7500" t="s">
        <v>17684</v>
      </c>
      <c r="E7500" s="147">
        <v>-12.97</v>
      </c>
      <c r="F7500" t="s">
        <v>17693</v>
      </c>
    </row>
    <row r="7501" spans="1:6" hidden="1" x14ac:dyDescent="0.25">
      <c r="A7501" t="s">
        <v>17682</v>
      </c>
      <c r="B7501" s="147" t="s">
        <v>179</v>
      </c>
      <c r="C7501" t="s">
        <v>17694</v>
      </c>
      <c r="D7501" t="s">
        <v>17684</v>
      </c>
      <c r="E7501" s="147">
        <v>-62.49</v>
      </c>
      <c r="F7501" t="s">
        <v>17695</v>
      </c>
    </row>
    <row r="7502" spans="1:6" x14ac:dyDescent="0.25">
      <c r="A7502" t="s">
        <v>17696</v>
      </c>
      <c r="B7502" s="147" t="s">
        <v>178</v>
      </c>
      <c r="C7502" t="s">
        <v>17697</v>
      </c>
      <c r="D7502" t="s">
        <v>17698</v>
      </c>
      <c r="E7502" s="148">
        <v>120</v>
      </c>
      <c r="F7502" t="s">
        <v>17699</v>
      </c>
    </row>
    <row r="7503" spans="1:6" hidden="1" x14ac:dyDescent="0.25">
      <c r="A7503" t="s">
        <v>17696</v>
      </c>
      <c r="B7503" s="147" t="s">
        <v>234</v>
      </c>
      <c r="C7503" t="s">
        <v>17700</v>
      </c>
      <c r="D7503" t="s">
        <v>17698</v>
      </c>
      <c r="E7503" s="147">
        <v>-0.24</v>
      </c>
      <c r="F7503" t="s">
        <v>17701</v>
      </c>
    </row>
    <row r="7504" spans="1:6" hidden="1" x14ac:dyDescent="0.25">
      <c r="A7504" t="s">
        <v>17696</v>
      </c>
      <c r="B7504" s="147" t="s">
        <v>218</v>
      </c>
      <c r="C7504" t="s">
        <v>17702</v>
      </c>
      <c r="D7504" t="s">
        <v>17698</v>
      </c>
      <c r="E7504" s="147">
        <v>-0.6</v>
      </c>
      <c r="F7504" t="s">
        <v>17703</v>
      </c>
    </row>
    <row r="7505" spans="1:6" hidden="1" x14ac:dyDescent="0.25">
      <c r="A7505" t="s">
        <v>17696</v>
      </c>
      <c r="B7505" s="147" t="s">
        <v>219</v>
      </c>
      <c r="C7505" t="s">
        <v>17704</v>
      </c>
      <c r="D7505" t="s">
        <v>17698</v>
      </c>
      <c r="E7505" s="147">
        <v>-0.6</v>
      </c>
      <c r="F7505" t="s">
        <v>17705</v>
      </c>
    </row>
    <row r="7506" spans="1:6" hidden="1" x14ac:dyDescent="0.25">
      <c r="A7506" t="s">
        <v>17696</v>
      </c>
      <c r="B7506" s="147" t="s">
        <v>179</v>
      </c>
      <c r="C7506" t="s">
        <v>17706</v>
      </c>
      <c r="D7506" t="s">
        <v>17698</v>
      </c>
      <c r="E7506" s="147">
        <v>-2.89</v>
      </c>
      <c r="F7506" t="s">
        <v>17707</v>
      </c>
    </row>
    <row r="7507" spans="1:6" x14ac:dyDescent="0.25">
      <c r="A7507" t="s">
        <v>17708</v>
      </c>
      <c r="B7507" s="147" t="s">
        <v>178</v>
      </c>
      <c r="C7507" t="s">
        <v>17709</v>
      </c>
      <c r="D7507" t="s">
        <v>17710</v>
      </c>
      <c r="E7507" s="148">
        <v>230</v>
      </c>
      <c r="F7507" t="s">
        <v>17711</v>
      </c>
    </row>
    <row r="7508" spans="1:6" hidden="1" x14ac:dyDescent="0.25">
      <c r="A7508" t="s">
        <v>17708</v>
      </c>
      <c r="B7508" s="147" t="s">
        <v>234</v>
      </c>
      <c r="C7508" t="s">
        <v>17712</v>
      </c>
      <c r="D7508" t="s">
        <v>17710</v>
      </c>
      <c r="E7508" s="147">
        <v>-0.46</v>
      </c>
      <c r="F7508" t="s">
        <v>17713</v>
      </c>
    </row>
    <row r="7509" spans="1:6" hidden="1" x14ac:dyDescent="0.25">
      <c r="A7509" t="s">
        <v>17708</v>
      </c>
      <c r="B7509" s="147" t="s">
        <v>217</v>
      </c>
      <c r="C7509" t="s">
        <v>17714</v>
      </c>
      <c r="D7509" t="s">
        <v>17710</v>
      </c>
      <c r="E7509" s="147">
        <v>-1.1499999999999999</v>
      </c>
      <c r="F7509" t="s">
        <v>17715</v>
      </c>
    </row>
    <row r="7510" spans="1:6" hidden="1" x14ac:dyDescent="0.25">
      <c r="A7510" t="s">
        <v>17708</v>
      </c>
      <c r="B7510" s="147" t="s">
        <v>218</v>
      </c>
      <c r="C7510" t="s">
        <v>17716</v>
      </c>
      <c r="D7510" t="s">
        <v>17710</v>
      </c>
      <c r="E7510" s="147">
        <v>-2.2999999999999998</v>
      </c>
      <c r="F7510" t="s">
        <v>17717</v>
      </c>
    </row>
    <row r="7511" spans="1:6" hidden="1" x14ac:dyDescent="0.25">
      <c r="A7511" t="s">
        <v>17708</v>
      </c>
      <c r="B7511" s="147" t="s">
        <v>179</v>
      </c>
      <c r="C7511" t="s">
        <v>17718</v>
      </c>
      <c r="D7511" t="s">
        <v>17710</v>
      </c>
      <c r="E7511" s="147">
        <v>-5.54</v>
      </c>
      <c r="F7511" t="s">
        <v>17719</v>
      </c>
    </row>
    <row r="7512" spans="1:6" hidden="1" x14ac:dyDescent="0.25">
      <c r="A7512" t="s">
        <v>17708</v>
      </c>
      <c r="B7512" s="147" t="s">
        <v>219</v>
      </c>
      <c r="C7512" t="s">
        <v>17720</v>
      </c>
      <c r="D7512" t="s">
        <v>17710</v>
      </c>
      <c r="E7512" s="147">
        <v>-6.9</v>
      </c>
      <c r="F7512" t="s">
        <v>17721</v>
      </c>
    </row>
    <row r="7513" spans="1:6" x14ac:dyDescent="0.25">
      <c r="A7513" t="s">
        <v>17722</v>
      </c>
      <c r="B7513" s="147" t="s">
        <v>178</v>
      </c>
      <c r="C7513" t="s">
        <v>17723</v>
      </c>
      <c r="D7513" t="s">
        <v>17724</v>
      </c>
      <c r="E7513" s="148">
        <v>6</v>
      </c>
      <c r="F7513" t="s">
        <v>17725</v>
      </c>
    </row>
    <row r="7514" spans="1:6" hidden="1" x14ac:dyDescent="0.25">
      <c r="A7514" t="s">
        <v>17722</v>
      </c>
      <c r="B7514" s="147" t="s">
        <v>234</v>
      </c>
      <c r="C7514" t="s">
        <v>17726</v>
      </c>
      <c r="D7514" t="s">
        <v>17724</v>
      </c>
      <c r="E7514" s="147">
        <v>-0.01</v>
      </c>
      <c r="F7514" t="s">
        <v>17727</v>
      </c>
    </row>
    <row r="7515" spans="1:6" hidden="1" x14ac:dyDescent="0.25">
      <c r="A7515" t="s">
        <v>17722</v>
      </c>
      <c r="B7515" s="147" t="s">
        <v>218</v>
      </c>
      <c r="C7515" t="s">
        <v>17728</v>
      </c>
      <c r="D7515" t="s">
        <v>17724</v>
      </c>
      <c r="E7515" s="147">
        <v>-0.06</v>
      </c>
      <c r="F7515" t="s">
        <v>17729</v>
      </c>
    </row>
    <row r="7516" spans="1:6" hidden="1" x14ac:dyDescent="0.25">
      <c r="A7516" t="s">
        <v>17722</v>
      </c>
      <c r="B7516" s="147" t="s">
        <v>179</v>
      </c>
      <c r="C7516" t="s">
        <v>17730</v>
      </c>
      <c r="D7516" t="s">
        <v>17724</v>
      </c>
      <c r="E7516" s="147">
        <v>-0.14000000000000001</v>
      </c>
      <c r="F7516" t="s">
        <v>17731</v>
      </c>
    </row>
    <row r="7517" spans="1:6" hidden="1" x14ac:dyDescent="0.25">
      <c r="A7517" t="s">
        <v>17722</v>
      </c>
      <c r="B7517" s="147" t="s">
        <v>219</v>
      </c>
      <c r="C7517" t="s">
        <v>17732</v>
      </c>
      <c r="D7517" t="s">
        <v>17724</v>
      </c>
      <c r="E7517" s="147">
        <v>-0.18</v>
      </c>
      <c r="F7517" t="s">
        <v>17733</v>
      </c>
    </row>
    <row r="7518" spans="1:6" x14ac:dyDescent="0.25">
      <c r="A7518" t="s">
        <v>17734</v>
      </c>
      <c r="B7518" s="147" t="s">
        <v>178</v>
      </c>
      <c r="C7518" t="s">
        <v>17735</v>
      </c>
      <c r="D7518" t="s">
        <v>17736</v>
      </c>
      <c r="E7518" s="148">
        <v>5000</v>
      </c>
      <c r="F7518" t="s">
        <v>17737</v>
      </c>
    </row>
    <row r="7519" spans="1:6" hidden="1" x14ac:dyDescent="0.25">
      <c r="A7519" t="s">
        <v>17734</v>
      </c>
      <c r="B7519" s="147" t="s">
        <v>234</v>
      </c>
      <c r="C7519" t="s">
        <v>17738</v>
      </c>
      <c r="D7519" t="s">
        <v>17736</v>
      </c>
      <c r="E7519" s="148">
        <v>-10</v>
      </c>
      <c r="F7519" t="s">
        <v>17739</v>
      </c>
    </row>
    <row r="7520" spans="1:6" hidden="1" x14ac:dyDescent="0.25">
      <c r="A7520" t="s">
        <v>17734</v>
      </c>
      <c r="B7520" s="147" t="s">
        <v>217</v>
      </c>
      <c r="C7520" t="s">
        <v>17740</v>
      </c>
      <c r="D7520" t="s">
        <v>17736</v>
      </c>
      <c r="E7520" s="148">
        <v>-25</v>
      </c>
      <c r="F7520" t="s">
        <v>17741</v>
      </c>
    </row>
    <row r="7521" spans="1:6" hidden="1" x14ac:dyDescent="0.25">
      <c r="A7521" t="s">
        <v>17734</v>
      </c>
      <c r="B7521" s="147" t="s">
        <v>218</v>
      </c>
      <c r="C7521" t="s">
        <v>17742</v>
      </c>
      <c r="D7521" t="s">
        <v>17736</v>
      </c>
      <c r="E7521" s="148">
        <v>-25</v>
      </c>
      <c r="F7521" t="s">
        <v>17743</v>
      </c>
    </row>
    <row r="7522" spans="1:6" hidden="1" x14ac:dyDescent="0.25">
      <c r="A7522" t="s">
        <v>17734</v>
      </c>
      <c r="B7522" s="147" t="s">
        <v>219</v>
      </c>
      <c r="C7522" t="s">
        <v>17744</v>
      </c>
      <c r="D7522" t="s">
        <v>17736</v>
      </c>
      <c r="E7522" s="148">
        <v>-25</v>
      </c>
      <c r="F7522" t="s">
        <v>17745</v>
      </c>
    </row>
    <row r="7523" spans="1:6" hidden="1" x14ac:dyDescent="0.25">
      <c r="A7523" t="s">
        <v>17734</v>
      </c>
      <c r="B7523" s="147" t="s">
        <v>179</v>
      </c>
      <c r="C7523" t="s">
        <v>17746</v>
      </c>
      <c r="D7523" t="s">
        <v>17736</v>
      </c>
      <c r="E7523" s="147">
        <v>-120.5</v>
      </c>
      <c r="F7523" t="s">
        <v>17747</v>
      </c>
    </row>
    <row r="7524" spans="1:6" hidden="1" x14ac:dyDescent="0.25">
      <c r="A7524" t="s">
        <v>17734</v>
      </c>
      <c r="B7524" s="147" t="s">
        <v>220</v>
      </c>
      <c r="C7524" t="s">
        <v>17748</v>
      </c>
      <c r="D7524" t="s">
        <v>17736</v>
      </c>
      <c r="E7524" s="148">
        <v>-300</v>
      </c>
      <c r="F7524" t="s">
        <v>17749</v>
      </c>
    </row>
    <row r="7525" spans="1:6" x14ac:dyDescent="0.25">
      <c r="A7525" t="s">
        <v>17750</v>
      </c>
      <c r="B7525" s="147" t="s">
        <v>178</v>
      </c>
      <c r="C7525" t="s">
        <v>17751</v>
      </c>
      <c r="D7525" t="s">
        <v>17752</v>
      </c>
      <c r="E7525" s="148">
        <v>64</v>
      </c>
      <c r="F7525" t="s">
        <v>17753</v>
      </c>
    </row>
    <row r="7526" spans="1:6" hidden="1" x14ac:dyDescent="0.25">
      <c r="A7526" t="s">
        <v>17750</v>
      </c>
      <c r="B7526" s="147" t="s">
        <v>234</v>
      </c>
      <c r="C7526" t="s">
        <v>17754</v>
      </c>
      <c r="D7526" t="s">
        <v>17752</v>
      </c>
      <c r="E7526" s="147">
        <v>-0.13</v>
      </c>
      <c r="F7526" t="s">
        <v>17755</v>
      </c>
    </row>
    <row r="7527" spans="1:6" hidden="1" x14ac:dyDescent="0.25">
      <c r="A7527" t="s">
        <v>17750</v>
      </c>
      <c r="B7527" s="147" t="s">
        <v>218</v>
      </c>
      <c r="C7527" t="s">
        <v>17756</v>
      </c>
      <c r="D7527" t="s">
        <v>17752</v>
      </c>
      <c r="E7527" s="147">
        <v>-0.32</v>
      </c>
      <c r="F7527" t="s">
        <v>17757</v>
      </c>
    </row>
    <row r="7528" spans="1:6" hidden="1" x14ac:dyDescent="0.25">
      <c r="A7528" t="s">
        <v>17750</v>
      </c>
      <c r="B7528" s="147" t="s">
        <v>219</v>
      </c>
      <c r="C7528" t="s">
        <v>17758</v>
      </c>
      <c r="D7528" t="s">
        <v>17752</v>
      </c>
      <c r="E7528" s="147">
        <v>-0.32</v>
      </c>
      <c r="F7528" t="s">
        <v>17759</v>
      </c>
    </row>
    <row r="7529" spans="1:6" hidden="1" x14ac:dyDescent="0.25">
      <c r="A7529" t="s">
        <v>17750</v>
      </c>
      <c r="B7529" s="147" t="s">
        <v>179</v>
      </c>
      <c r="C7529" t="s">
        <v>17760</v>
      </c>
      <c r="D7529" t="s">
        <v>17752</v>
      </c>
      <c r="E7529" s="147">
        <v>-1.54</v>
      </c>
      <c r="F7529" t="s">
        <v>17761</v>
      </c>
    </row>
    <row r="7530" spans="1:6" x14ac:dyDescent="0.25">
      <c r="A7530" t="s">
        <v>17762</v>
      </c>
      <c r="B7530" s="147" t="s">
        <v>178</v>
      </c>
      <c r="C7530" t="s">
        <v>17763</v>
      </c>
      <c r="D7530" t="s">
        <v>17764</v>
      </c>
      <c r="E7530" s="148">
        <v>270</v>
      </c>
      <c r="F7530" t="s">
        <v>17765</v>
      </c>
    </row>
    <row r="7531" spans="1:6" hidden="1" x14ac:dyDescent="0.25">
      <c r="A7531" t="s">
        <v>17762</v>
      </c>
      <c r="B7531" s="147" t="s">
        <v>234</v>
      </c>
      <c r="C7531" t="s">
        <v>17766</v>
      </c>
      <c r="D7531" t="s">
        <v>17764</v>
      </c>
      <c r="E7531" s="147">
        <v>-0.54</v>
      </c>
      <c r="F7531" t="s">
        <v>17767</v>
      </c>
    </row>
    <row r="7532" spans="1:6" hidden="1" x14ac:dyDescent="0.25">
      <c r="A7532" t="s">
        <v>17762</v>
      </c>
      <c r="B7532" s="147" t="s">
        <v>217</v>
      </c>
      <c r="C7532" t="s">
        <v>17768</v>
      </c>
      <c r="D7532" t="s">
        <v>17764</v>
      </c>
      <c r="E7532" s="147">
        <v>-1.35</v>
      </c>
      <c r="F7532" t="s">
        <v>17769</v>
      </c>
    </row>
    <row r="7533" spans="1:6" hidden="1" x14ac:dyDescent="0.25">
      <c r="A7533" t="s">
        <v>17762</v>
      </c>
      <c r="B7533" s="147" t="s">
        <v>218</v>
      </c>
      <c r="C7533" t="s">
        <v>17770</v>
      </c>
      <c r="D7533" t="s">
        <v>17764</v>
      </c>
      <c r="E7533" s="147">
        <v>-1.35</v>
      </c>
      <c r="F7533" t="s">
        <v>17771</v>
      </c>
    </row>
    <row r="7534" spans="1:6" hidden="1" x14ac:dyDescent="0.25">
      <c r="A7534" t="s">
        <v>17762</v>
      </c>
      <c r="B7534" s="147" t="s">
        <v>219</v>
      </c>
      <c r="C7534" t="s">
        <v>17772</v>
      </c>
      <c r="D7534" t="s">
        <v>17764</v>
      </c>
      <c r="E7534" s="147">
        <v>-1.35</v>
      </c>
      <c r="F7534" t="s">
        <v>17773</v>
      </c>
    </row>
    <row r="7535" spans="1:6" hidden="1" x14ac:dyDescent="0.25">
      <c r="A7535" t="s">
        <v>17762</v>
      </c>
      <c r="B7535" s="147" t="s">
        <v>179</v>
      </c>
      <c r="C7535" t="s">
        <v>17774</v>
      </c>
      <c r="D7535" t="s">
        <v>17764</v>
      </c>
      <c r="E7535" s="147">
        <v>-6.51</v>
      </c>
      <c r="F7535" t="s">
        <v>17775</v>
      </c>
    </row>
    <row r="7536" spans="1:6" x14ac:dyDescent="0.25">
      <c r="A7536" t="s">
        <v>17776</v>
      </c>
      <c r="B7536" s="147" t="s">
        <v>178</v>
      </c>
      <c r="C7536" t="s">
        <v>17777</v>
      </c>
      <c r="D7536" t="s">
        <v>17778</v>
      </c>
      <c r="E7536" s="148">
        <v>172</v>
      </c>
      <c r="F7536" t="s">
        <v>17779</v>
      </c>
    </row>
    <row r="7537" spans="1:6" hidden="1" x14ac:dyDescent="0.25">
      <c r="A7537" t="s">
        <v>17776</v>
      </c>
      <c r="B7537" s="147" t="s">
        <v>234</v>
      </c>
      <c r="C7537" t="s">
        <v>17780</v>
      </c>
      <c r="D7537" t="s">
        <v>17778</v>
      </c>
      <c r="E7537" s="147">
        <v>-0.34</v>
      </c>
      <c r="F7537" t="s">
        <v>17781</v>
      </c>
    </row>
    <row r="7538" spans="1:6" hidden="1" x14ac:dyDescent="0.25">
      <c r="A7538" t="s">
        <v>17776</v>
      </c>
      <c r="B7538" s="147" t="s">
        <v>218</v>
      </c>
      <c r="C7538" t="s">
        <v>17782</v>
      </c>
      <c r="D7538" t="s">
        <v>17778</v>
      </c>
      <c r="E7538" s="147">
        <v>-1.72</v>
      </c>
      <c r="F7538" t="s">
        <v>17783</v>
      </c>
    </row>
    <row r="7539" spans="1:6" hidden="1" x14ac:dyDescent="0.25">
      <c r="A7539" t="s">
        <v>17776</v>
      </c>
      <c r="B7539" s="147" t="s">
        <v>179</v>
      </c>
      <c r="C7539" t="s">
        <v>17784</v>
      </c>
      <c r="D7539" t="s">
        <v>17778</v>
      </c>
      <c r="E7539" s="147">
        <v>-4.1500000000000004</v>
      </c>
      <c r="F7539" t="s">
        <v>17785</v>
      </c>
    </row>
    <row r="7540" spans="1:6" hidden="1" x14ac:dyDescent="0.25">
      <c r="A7540" t="s">
        <v>17776</v>
      </c>
      <c r="B7540" s="147" t="s">
        <v>225</v>
      </c>
      <c r="C7540" t="s">
        <v>17786</v>
      </c>
      <c r="D7540" t="s">
        <v>17778</v>
      </c>
      <c r="E7540" s="147">
        <v>-5.07</v>
      </c>
      <c r="F7540" t="s">
        <v>17787</v>
      </c>
    </row>
    <row r="7541" spans="1:6" hidden="1" x14ac:dyDescent="0.25">
      <c r="A7541" t="s">
        <v>17776</v>
      </c>
      <c r="B7541" s="147" t="s">
        <v>219</v>
      </c>
      <c r="C7541" t="s">
        <v>17788</v>
      </c>
      <c r="D7541" t="s">
        <v>17778</v>
      </c>
      <c r="E7541" s="147">
        <v>-5.16</v>
      </c>
      <c r="F7541" t="s">
        <v>17789</v>
      </c>
    </row>
    <row r="7542" spans="1:6" x14ac:dyDescent="0.25">
      <c r="A7542" t="s">
        <v>17790</v>
      </c>
      <c r="B7542" s="147" t="s">
        <v>178</v>
      </c>
      <c r="C7542" t="s">
        <v>17791</v>
      </c>
      <c r="D7542" t="s">
        <v>17792</v>
      </c>
      <c r="E7542" s="148">
        <v>42</v>
      </c>
      <c r="F7542" t="s">
        <v>17793</v>
      </c>
    </row>
    <row r="7543" spans="1:6" hidden="1" x14ac:dyDescent="0.25">
      <c r="A7543" t="s">
        <v>17790</v>
      </c>
      <c r="B7543" s="147" t="s">
        <v>234</v>
      </c>
      <c r="C7543" t="s">
        <v>17794</v>
      </c>
      <c r="D7543" t="s">
        <v>17792</v>
      </c>
      <c r="E7543" s="147">
        <v>-0.08</v>
      </c>
      <c r="F7543" t="s">
        <v>17795</v>
      </c>
    </row>
    <row r="7544" spans="1:6" hidden="1" x14ac:dyDescent="0.25">
      <c r="A7544" t="s">
        <v>17790</v>
      </c>
      <c r="B7544" s="147" t="s">
        <v>218</v>
      </c>
      <c r="C7544" t="s">
        <v>17796</v>
      </c>
      <c r="D7544" t="s">
        <v>17792</v>
      </c>
      <c r="E7544" s="147">
        <v>-0.21</v>
      </c>
      <c r="F7544" t="s">
        <v>17797</v>
      </c>
    </row>
    <row r="7545" spans="1:6" hidden="1" x14ac:dyDescent="0.25">
      <c r="A7545" t="s">
        <v>17790</v>
      </c>
      <c r="B7545" s="147" t="s">
        <v>219</v>
      </c>
      <c r="C7545" t="s">
        <v>17798</v>
      </c>
      <c r="D7545" t="s">
        <v>17792</v>
      </c>
      <c r="E7545" s="147">
        <v>-0.21</v>
      </c>
      <c r="F7545" t="s">
        <v>17799</v>
      </c>
    </row>
    <row r="7546" spans="1:6" hidden="1" x14ac:dyDescent="0.25">
      <c r="A7546" t="s">
        <v>17790</v>
      </c>
      <c r="B7546" s="147" t="s">
        <v>179</v>
      </c>
      <c r="C7546" t="s">
        <v>17800</v>
      </c>
      <c r="D7546" t="s">
        <v>17792</v>
      </c>
      <c r="E7546" s="147">
        <v>-1.01</v>
      </c>
      <c r="F7546" t="s">
        <v>17801</v>
      </c>
    </row>
    <row r="7547" spans="1:6" x14ac:dyDescent="0.25">
      <c r="A7547" t="s">
        <v>17802</v>
      </c>
      <c r="B7547" s="147" t="s">
        <v>178</v>
      </c>
      <c r="C7547" t="s">
        <v>17803</v>
      </c>
      <c r="D7547" t="s">
        <v>17804</v>
      </c>
      <c r="E7547" s="148">
        <v>9940</v>
      </c>
      <c r="F7547" t="s">
        <v>17805</v>
      </c>
    </row>
    <row r="7548" spans="1:6" hidden="1" x14ac:dyDescent="0.25">
      <c r="A7548" t="s">
        <v>17802</v>
      </c>
      <c r="B7548" s="147" t="s">
        <v>234</v>
      </c>
      <c r="C7548" t="s">
        <v>17806</v>
      </c>
      <c r="D7548" t="s">
        <v>17804</v>
      </c>
      <c r="E7548" s="147">
        <v>-19.88</v>
      </c>
      <c r="F7548" t="s">
        <v>17807</v>
      </c>
    </row>
    <row r="7549" spans="1:6" hidden="1" x14ac:dyDescent="0.25">
      <c r="A7549" t="s">
        <v>17802</v>
      </c>
      <c r="B7549" s="147" t="s">
        <v>217</v>
      </c>
      <c r="C7549" t="s">
        <v>17808</v>
      </c>
      <c r="D7549" t="s">
        <v>17804</v>
      </c>
      <c r="E7549" s="147">
        <v>-49.7</v>
      </c>
      <c r="F7549" t="s">
        <v>17809</v>
      </c>
    </row>
    <row r="7550" spans="1:6" hidden="1" x14ac:dyDescent="0.25">
      <c r="A7550" t="s">
        <v>17802</v>
      </c>
      <c r="B7550" s="147" t="s">
        <v>218</v>
      </c>
      <c r="C7550" t="s">
        <v>17810</v>
      </c>
      <c r="D7550" t="s">
        <v>17804</v>
      </c>
      <c r="E7550" s="147">
        <v>-99.4</v>
      </c>
      <c r="F7550" t="s">
        <v>17811</v>
      </c>
    </row>
    <row r="7551" spans="1:6" hidden="1" x14ac:dyDescent="0.25">
      <c r="A7551" t="s">
        <v>17802</v>
      </c>
      <c r="B7551" s="147" t="s">
        <v>179</v>
      </c>
      <c r="C7551" t="s">
        <v>17812</v>
      </c>
      <c r="D7551" t="s">
        <v>17804</v>
      </c>
      <c r="E7551" s="147">
        <v>-239.55</v>
      </c>
      <c r="F7551" t="s">
        <v>17813</v>
      </c>
    </row>
    <row r="7552" spans="1:6" hidden="1" x14ac:dyDescent="0.25">
      <c r="A7552" t="s">
        <v>17802</v>
      </c>
      <c r="B7552" s="147" t="s">
        <v>219</v>
      </c>
      <c r="C7552" t="s">
        <v>17814</v>
      </c>
      <c r="D7552" t="s">
        <v>17804</v>
      </c>
      <c r="E7552" s="147">
        <v>-298.2</v>
      </c>
      <c r="F7552" t="s">
        <v>17815</v>
      </c>
    </row>
    <row r="7553" spans="1:6" x14ac:dyDescent="0.25">
      <c r="A7553" t="s">
        <v>17816</v>
      </c>
      <c r="B7553" s="147" t="s">
        <v>178</v>
      </c>
      <c r="C7553" t="s">
        <v>17817</v>
      </c>
      <c r="D7553" t="s">
        <v>17818</v>
      </c>
      <c r="E7553" s="148">
        <v>192</v>
      </c>
      <c r="F7553" t="s">
        <v>17819</v>
      </c>
    </row>
    <row r="7554" spans="1:6" hidden="1" x14ac:dyDescent="0.25">
      <c r="A7554" t="s">
        <v>17816</v>
      </c>
      <c r="B7554" s="147" t="s">
        <v>234</v>
      </c>
      <c r="C7554" t="s">
        <v>17820</v>
      </c>
      <c r="D7554" t="s">
        <v>17818</v>
      </c>
      <c r="E7554" s="147">
        <v>-0.38</v>
      </c>
      <c r="F7554" t="s">
        <v>17821</v>
      </c>
    </row>
    <row r="7555" spans="1:6" hidden="1" x14ac:dyDescent="0.25">
      <c r="A7555" t="s">
        <v>17816</v>
      </c>
      <c r="B7555" s="147" t="s">
        <v>218</v>
      </c>
      <c r="C7555" t="s">
        <v>17822</v>
      </c>
      <c r="D7555" t="s">
        <v>17818</v>
      </c>
      <c r="E7555" s="147">
        <v>-0.96</v>
      </c>
      <c r="F7555" t="s">
        <v>17823</v>
      </c>
    </row>
    <row r="7556" spans="1:6" hidden="1" x14ac:dyDescent="0.25">
      <c r="A7556" t="s">
        <v>17816</v>
      </c>
      <c r="B7556" s="147" t="s">
        <v>219</v>
      </c>
      <c r="C7556" t="s">
        <v>17824</v>
      </c>
      <c r="D7556" t="s">
        <v>17818</v>
      </c>
      <c r="E7556" s="147">
        <v>-0.96</v>
      </c>
      <c r="F7556" t="s">
        <v>17825</v>
      </c>
    </row>
    <row r="7557" spans="1:6" hidden="1" x14ac:dyDescent="0.25">
      <c r="A7557" t="s">
        <v>17816</v>
      </c>
      <c r="B7557" s="147" t="s">
        <v>179</v>
      </c>
      <c r="C7557" t="s">
        <v>17826</v>
      </c>
      <c r="D7557" t="s">
        <v>17818</v>
      </c>
      <c r="E7557" s="147">
        <v>-4.63</v>
      </c>
      <c r="F7557" t="s">
        <v>17827</v>
      </c>
    </row>
    <row r="7558" spans="1:6" x14ac:dyDescent="0.25">
      <c r="A7558" t="s">
        <v>17828</v>
      </c>
      <c r="B7558" s="147" t="s">
        <v>178</v>
      </c>
      <c r="C7558" t="s">
        <v>17829</v>
      </c>
      <c r="D7558" t="s">
        <v>17830</v>
      </c>
      <c r="E7558" s="148">
        <v>342</v>
      </c>
      <c r="F7558" t="s">
        <v>17831</v>
      </c>
    </row>
    <row r="7559" spans="1:6" hidden="1" x14ac:dyDescent="0.25">
      <c r="A7559" t="s">
        <v>17828</v>
      </c>
      <c r="B7559" s="147" t="s">
        <v>234</v>
      </c>
      <c r="C7559" t="s">
        <v>17832</v>
      </c>
      <c r="D7559" t="s">
        <v>17830</v>
      </c>
      <c r="E7559" s="147">
        <v>-0.68</v>
      </c>
      <c r="F7559" t="s">
        <v>17833</v>
      </c>
    </row>
    <row r="7560" spans="1:6" hidden="1" x14ac:dyDescent="0.25">
      <c r="A7560" t="s">
        <v>17828</v>
      </c>
      <c r="B7560" s="147" t="s">
        <v>217</v>
      </c>
      <c r="C7560" t="s">
        <v>17834</v>
      </c>
      <c r="D7560" t="s">
        <v>17830</v>
      </c>
      <c r="E7560" s="147">
        <v>-1.71</v>
      </c>
      <c r="F7560" t="s">
        <v>17835</v>
      </c>
    </row>
    <row r="7561" spans="1:6" hidden="1" x14ac:dyDescent="0.25">
      <c r="A7561" t="s">
        <v>17828</v>
      </c>
      <c r="B7561" s="147" t="s">
        <v>218</v>
      </c>
      <c r="C7561" t="s">
        <v>17836</v>
      </c>
      <c r="D7561" t="s">
        <v>17830</v>
      </c>
      <c r="E7561" s="147">
        <v>-3.42</v>
      </c>
      <c r="F7561" t="s">
        <v>17837</v>
      </c>
    </row>
    <row r="7562" spans="1:6" hidden="1" x14ac:dyDescent="0.25">
      <c r="A7562" t="s">
        <v>17828</v>
      </c>
      <c r="B7562" s="147" t="s">
        <v>179</v>
      </c>
      <c r="C7562" t="s">
        <v>17838</v>
      </c>
      <c r="D7562" t="s">
        <v>17830</v>
      </c>
      <c r="E7562" s="147">
        <v>-8.24</v>
      </c>
      <c r="F7562" t="s">
        <v>17839</v>
      </c>
    </row>
    <row r="7563" spans="1:6" hidden="1" x14ac:dyDescent="0.25">
      <c r="A7563" t="s">
        <v>17828</v>
      </c>
      <c r="B7563" s="147" t="s">
        <v>219</v>
      </c>
      <c r="C7563" t="s">
        <v>17840</v>
      </c>
      <c r="D7563" t="s">
        <v>17830</v>
      </c>
      <c r="E7563" s="147">
        <v>-10.26</v>
      </c>
      <c r="F7563" t="s">
        <v>17841</v>
      </c>
    </row>
    <row r="7564" spans="1:6" x14ac:dyDescent="0.25">
      <c r="A7564" t="s">
        <v>17842</v>
      </c>
      <c r="B7564" s="147" t="s">
        <v>178</v>
      </c>
      <c r="C7564" t="s">
        <v>17843</v>
      </c>
      <c r="D7564" t="s">
        <v>17844</v>
      </c>
      <c r="E7564" s="148">
        <v>160</v>
      </c>
      <c r="F7564" t="s">
        <v>17845</v>
      </c>
    </row>
    <row r="7565" spans="1:6" hidden="1" x14ac:dyDescent="0.25">
      <c r="A7565" t="s">
        <v>17842</v>
      </c>
      <c r="B7565" s="147" t="s">
        <v>234</v>
      </c>
      <c r="C7565" t="s">
        <v>17846</v>
      </c>
      <c r="D7565" t="s">
        <v>17844</v>
      </c>
      <c r="E7565" s="147">
        <v>-0.32</v>
      </c>
      <c r="F7565" t="s">
        <v>17847</v>
      </c>
    </row>
    <row r="7566" spans="1:6" hidden="1" x14ac:dyDescent="0.25">
      <c r="A7566" t="s">
        <v>17842</v>
      </c>
      <c r="B7566" s="147" t="s">
        <v>218</v>
      </c>
      <c r="C7566" t="s">
        <v>17848</v>
      </c>
      <c r="D7566" t="s">
        <v>17844</v>
      </c>
      <c r="E7566" s="147">
        <v>-1.6</v>
      </c>
      <c r="F7566" t="s">
        <v>17849</v>
      </c>
    </row>
    <row r="7567" spans="1:6" hidden="1" x14ac:dyDescent="0.25">
      <c r="A7567" t="s">
        <v>17842</v>
      </c>
      <c r="B7567" s="147" t="s">
        <v>179</v>
      </c>
      <c r="C7567" t="s">
        <v>17850</v>
      </c>
      <c r="D7567" t="s">
        <v>17844</v>
      </c>
      <c r="E7567" s="147">
        <v>-3.86</v>
      </c>
      <c r="F7567" t="s">
        <v>17851</v>
      </c>
    </row>
    <row r="7568" spans="1:6" hidden="1" x14ac:dyDescent="0.25">
      <c r="A7568" t="s">
        <v>17842</v>
      </c>
      <c r="B7568" s="147" t="s">
        <v>219</v>
      </c>
      <c r="C7568" t="s">
        <v>17852</v>
      </c>
      <c r="D7568" t="s">
        <v>17844</v>
      </c>
      <c r="E7568" s="147">
        <v>-4.8</v>
      </c>
      <c r="F7568" t="s">
        <v>17853</v>
      </c>
    </row>
    <row r="7569" spans="1:6" x14ac:dyDescent="0.25">
      <c r="A7569" t="s">
        <v>17854</v>
      </c>
      <c r="B7569" s="147" t="s">
        <v>178</v>
      </c>
      <c r="C7569" t="s">
        <v>17855</v>
      </c>
      <c r="D7569" t="s">
        <v>17856</v>
      </c>
      <c r="E7569" s="148">
        <v>156</v>
      </c>
      <c r="F7569" t="s">
        <v>17857</v>
      </c>
    </row>
    <row r="7570" spans="1:6" hidden="1" x14ac:dyDescent="0.25">
      <c r="A7570" t="s">
        <v>17854</v>
      </c>
      <c r="B7570" s="147" t="s">
        <v>234</v>
      </c>
      <c r="C7570" t="s">
        <v>17858</v>
      </c>
      <c r="D7570" t="s">
        <v>17856</v>
      </c>
      <c r="E7570" s="147">
        <v>-0.31</v>
      </c>
      <c r="F7570" t="s">
        <v>17859</v>
      </c>
    </row>
    <row r="7571" spans="1:6" hidden="1" x14ac:dyDescent="0.25">
      <c r="A7571" t="s">
        <v>17854</v>
      </c>
      <c r="B7571" s="147" t="s">
        <v>218</v>
      </c>
      <c r="C7571" t="s">
        <v>17860</v>
      </c>
      <c r="D7571" t="s">
        <v>17856</v>
      </c>
      <c r="E7571" s="147">
        <v>-1.56</v>
      </c>
      <c r="F7571" t="s">
        <v>17861</v>
      </c>
    </row>
    <row r="7572" spans="1:6" hidden="1" x14ac:dyDescent="0.25">
      <c r="A7572" t="s">
        <v>17854</v>
      </c>
      <c r="B7572" s="147" t="s">
        <v>179</v>
      </c>
      <c r="C7572" t="s">
        <v>17862</v>
      </c>
      <c r="D7572" t="s">
        <v>17856</v>
      </c>
      <c r="E7572" s="147">
        <v>-3.76</v>
      </c>
      <c r="F7572" t="s">
        <v>17863</v>
      </c>
    </row>
    <row r="7573" spans="1:6" hidden="1" x14ac:dyDescent="0.25">
      <c r="A7573" t="s">
        <v>17854</v>
      </c>
      <c r="B7573" s="147" t="s">
        <v>219</v>
      </c>
      <c r="C7573" t="s">
        <v>17864</v>
      </c>
      <c r="D7573" t="s">
        <v>17856</v>
      </c>
      <c r="E7573" s="147">
        <v>-4.68</v>
      </c>
      <c r="F7573" t="s">
        <v>17865</v>
      </c>
    </row>
    <row r="7574" spans="1:6" x14ac:dyDescent="0.25">
      <c r="A7574" t="s">
        <v>17866</v>
      </c>
      <c r="B7574" s="147" t="s">
        <v>178</v>
      </c>
      <c r="C7574" t="s">
        <v>17867</v>
      </c>
      <c r="D7574" t="s">
        <v>17868</v>
      </c>
      <c r="E7574" s="148">
        <v>504</v>
      </c>
      <c r="F7574" t="s">
        <v>17869</v>
      </c>
    </row>
    <row r="7575" spans="1:6" hidden="1" x14ac:dyDescent="0.25">
      <c r="A7575" t="s">
        <v>17866</v>
      </c>
      <c r="B7575" s="147" t="s">
        <v>234</v>
      </c>
      <c r="C7575" t="s">
        <v>17870</v>
      </c>
      <c r="D7575" t="s">
        <v>17868</v>
      </c>
      <c r="E7575" s="147">
        <v>-1.01</v>
      </c>
      <c r="F7575" t="s">
        <v>17871</v>
      </c>
    </row>
    <row r="7576" spans="1:6" hidden="1" x14ac:dyDescent="0.25">
      <c r="A7576" t="s">
        <v>17866</v>
      </c>
      <c r="B7576" s="147" t="s">
        <v>217</v>
      </c>
      <c r="C7576" t="s">
        <v>17872</v>
      </c>
      <c r="D7576" t="s">
        <v>17868</v>
      </c>
      <c r="E7576" s="147">
        <v>-2.52</v>
      </c>
      <c r="F7576" t="s">
        <v>17873</v>
      </c>
    </row>
    <row r="7577" spans="1:6" hidden="1" x14ac:dyDescent="0.25">
      <c r="A7577" t="s">
        <v>17866</v>
      </c>
      <c r="B7577" s="147" t="s">
        <v>218</v>
      </c>
      <c r="C7577" t="s">
        <v>17874</v>
      </c>
      <c r="D7577" t="s">
        <v>17868</v>
      </c>
      <c r="E7577" s="147">
        <v>-5.04</v>
      </c>
      <c r="F7577" t="s">
        <v>17875</v>
      </c>
    </row>
    <row r="7578" spans="1:6" hidden="1" x14ac:dyDescent="0.25">
      <c r="A7578" t="s">
        <v>17866</v>
      </c>
      <c r="B7578" s="147" t="s">
        <v>179</v>
      </c>
      <c r="C7578" t="s">
        <v>17876</v>
      </c>
      <c r="D7578" t="s">
        <v>17868</v>
      </c>
      <c r="E7578" s="147">
        <v>-12.15</v>
      </c>
      <c r="F7578" t="s">
        <v>17877</v>
      </c>
    </row>
    <row r="7579" spans="1:6" hidden="1" x14ac:dyDescent="0.25">
      <c r="A7579" t="s">
        <v>17866</v>
      </c>
      <c r="B7579" s="147" t="s">
        <v>225</v>
      </c>
      <c r="C7579" t="s">
        <v>17878</v>
      </c>
      <c r="D7579" t="s">
        <v>17868</v>
      </c>
      <c r="E7579" s="147">
        <v>-14.87</v>
      </c>
      <c r="F7579" t="s">
        <v>17879</v>
      </c>
    </row>
    <row r="7580" spans="1:6" hidden="1" x14ac:dyDescent="0.25">
      <c r="A7580" t="s">
        <v>17866</v>
      </c>
      <c r="B7580" s="147" t="s">
        <v>219</v>
      </c>
      <c r="C7580" t="s">
        <v>17880</v>
      </c>
      <c r="D7580" t="s">
        <v>17868</v>
      </c>
      <c r="E7580" s="147">
        <v>-15.12</v>
      </c>
      <c r="F7580" t="s">
        <v>17881</v>
      </c>
    </row>
    <row r="7581" spans="1:6" x14ac:dyDescent="0.25">
      <c r="A7581" t="s">
        <v>17882</v>
      </c>
      <c r="B7581" s="147" t="s">
        <v>178</v>
      </c>
      <c r="C7581" t="s">
        <v>17883</v>
      </c>
      <c r="D7581" t="s">
        <v>17884</v>
      </c>
      <c r="E7581" s="148">
        <v>8292</v>
      </c>
      <c r="F7581" t="s">
        <v>17885</v>
      </c>
    </row>
    <row r="7582" spans="1:6" hidden="1" x14ac:dyDescent="0.25">
      <c r="A7582" t="s">
        <v>17882</v>
      </c>
      <c r="B7582" s="147" t="s">
        <v>234</v>
      </c>
      <c r="C7582" t="s">
        <v>17886</v>
      </c>
      <c r="D7582" t="s">
        <v>17884</v>
      </c>
      <c r="E7582" s="147">
        <v>-16.579999999999998</v>
      </c>
      <c r="F7582" t="s">
        <v>17887</v>
      </c>
    </row>
    <row r="7583" spans="1:6" hidden="1" x14ac:dyDescent="0.25">
      <c r="A7583" t="s">
        <v>17882</v>
      </c>
      <c r="B7583" s="147" t="s">
        <v>217</v>
      </c>
      <c r="C7583" t="s">
        <v>17888</v>
      </c>
      <c r="D7583" t="s">
        <v>17884</v>
      </c>
      <c r="E7583" s="147">
        <v>-41.46</v>
      </c>
      <c r="F7583" t="s">
        <v>17889</v>
      </c>
    </row>
    <row r="7584" spans="1:6" hidden="1" x14ac:dyDescent="0.25">
      <c r="A7584" t="s">
        <v>17882</v>
      </c>
      <c r="B7584" s="147" t="s">
        <v>218</v>
      </c>
      <c r="C7584" t="s">
        <v>17890</v>
      </c>
      <c r="D7584" t="s">
        <v>17884</v>
      </c>
      <c r="E7584" s="147">
        <v>-82.92</v>
      </c>
      <c r="F7584" t="s">
        <v>17891</v>
      </c>
    </row>
    <row r="7585" spans="1:6" hidden="1" x14ac:dyDescent="0.25">
      <c r="A7585" t="s">
        <v>17882</v>
      </c>
      <c r="B7585" s="147" t="s">
        <v>210</v>
      </c>
      <c r="C7585" t="s">
        <v>17892</v>
      </c>
      <c r="D7585" t="s">
        <v>17884</v>
      </c>
      <c r="E7585" s="147">
        <v>-165.84</v>
      </c>
      <c r="F7585" t="s">
        <v>17893</v>
      </c>
    </row>
    <row r="7586" spans="1:6" hidden="1" x14ac:dyDescent="0.25">
      <c r="A7586" t="s">
        <v>17882</v>
      </c>
      <c r="B7586" s="147" t="s">
        <v>179</v>
      </c>
      <c r="C7586" t="s">
        <v>17894</v>
      </c>
      <c r="D7586" t="s">
        <v>17884</v>
      </c>
      <c r="E7586" s="147">
        <v>-199.84</v>
      </c>
      <c r="F7586" t="s">
        <v>17895</v>
      </c>
    </row>
    <row r="7587" spans="1:6" hidden="1" x14ac:dyDescent="0.25">
      <c r="A7587" t="s">
        <v>17882</v>
      </c>
      <c r="B7587" s="147" t="s">
        <v>219</v>
      </c>
      <c r="C7587" t="s">
        <v>17896</v>
      </c>
      <c r="D7587" t="s">
        <v>17884</v>
      </c>
      <c r="E7587" s="147">
        <v>-248.76</v>
      </c>
      <c r="F7587" t="s">
        <v>17897</v>
      </c>
    </row>
    <row r="7588" spans="1:6" x14ac:dyDescent="0.25">
      <c r="A7588" t="s">
        <v>17898</v>
      </c>
      <c r="B7588" s="147" t="s">
        <v>178</v>
      </c>
      <c r="C7588" t="s">
        <v>17899</v>
      </c>
      <c r="D7588" t="s">
        <v>17900</v>
      </c>
      <c r="E7588" s="148">
        <v>222</v>
      </c>
      <c r="F7588" t="s">
        <v>17901</v>
      </c>
    </row>
    <row r="7589" spans="1:6" hidden="1" x14ac:dyDescent="0.25">
      <c r="A7589" t="s">
        <v>17898</v>
      </c>
      <c r="B7589" s="147" t="s">
        <v>234</v>
      </c>
      <c r="C7589" t="s">
        <v>17902</v>
      </c>
      <c r="D7589" t="s">
        <v>17900</v>
      </c>
      <c r="E7589" s="147">
        <v>-0.44</v>
      </c>
      <c r="F7589" t="s">
        <v>17903</v>
      </c>
    </row>
    <row r="7590" spans="1:6" hidden="1" x14ac:dyDescent="0.25">
      <c r="A7590" t="s">
        <v>17898</v>
      </c>
      <c r="B7590" s="147" t="s">
        <v>217</v>
      </c>
      <c r="C7590" t="s">
        <v>17904</v>
      </c>
      <c r="D7590" t="s">
        <v>17900</v>
      </c>
      <c r="E7590" s="147">
        <v>-1.1100000000000001</v>
      </c>
      <c r="F7590" t="s">
        <v>17905</v>
      </c>
    </row>
    <row r="7591" spans="1:6" hidden="1" x14ac:dyDescent="0.25">
      <c r="A7591" t="s">
        <v>17898</v>
      </c>
      <c r="B7591" s="147" t="s">
        <v>218</v>
      </c>
      <c r="C7591" t="s">
        <v>17906</v>
      </c>
      <c r="D7591" t="s">
        <v>17900</v>
      </c>
      <c r="E7591" s="147">
        <v>-1.1100000000000001</v>
      </c>
      <c r="F7591" t="s">
        <v>17907</v>
      </c>
    </row>
    <row r="7592" spans="1:6" hidden="1" x14ac:dyDescent="0.25">
      <c r="A7592" t="s">
        <v>17898</v>
      </c>
      <c r="B7592" s="147" t="s">
        <v>219</v>
      </c>
      <c r="C7592" t="s">
        <v>17908</v>
      </c>
      <c r="D7592" t="s">
        <v>17900</v>
      </c>
      <c r="E7592" s="147">
        <v>-1.1100000000000001</v>
      </c>
      <c r="F7592" t="s">
        <v>17909</v>
      </c>
    </row>
    <row r="7593" spans="1:6" hidden="1" x14ac:dyDescent="0.25">
      <c r="A7593" t="s">
        <v>17898</v>
      </c>
      <c r="B7593" s="147" t="s">
        <v>179</v>
      </c>
      <c r="C7593" t="s">
        <v>17910</v>
      </c>
      <c r="D7593" t="s">
        <v>17900</v>
      </c>
      <c r="E7593" s="147">
        <v>-5.35</v>
      </c>
      <c r="F7593" t="s">
        <v>17911</v>
      </c>
    </row>
    <row r="7594" spans="1:6" x14ac:dyDescent="0.25">
      <c r="A7594" t="s">
        <v>17912</v>
      </c>
      <c r="B7594" s="147" t="s">
        <v>178</v>
      </c>
      <c r="C7594" t="s">
        <v>17913</v>
      </c>
      <c r="D7594" t="s">
        <v>17914</v>
      </c>
      <c r="E7594" s="148">
        <v>2729</v>
      </c>
      <c r="F7594" t="s">
        <v>17915</v>
      </c>
    </row>
    <row r="7595" spans="1:6" hidden="1" x14ac:dyDescent="0.25">
      <c r="A7595" t="s">
        <v>17912</v>
      </c>
      <c r="B7595" s="147" t="s">
        <v>234</v>
      </c>
      <c r="C7595" t="s">
        <v>17916</v>
      </c>
      <c r="D7595" t="s">
        <v>17914</v>
      </c>
      <c r="E7595" s="147">
        <v>-5.46</v>
      </c>
      <c r="F7595" t="s">
        <v>17917</v>
      </c>
    </row>
    <row r="7596" spans="1:6" hidden="1" x14ac:dyDescent="0.25">
      <c r="A7596" t="s">
        <v>17912</v>
      </c>
      <c r="B7596" s="147" t="s">
        <v>217</v>
      </c>
      <c r="C7596" t="s">
        <v>17918</v>
      </c>
      <c r="D7596" t="s">
        <v>17914</v>
      </c>
      <c r="E7596" s="147">
        <v>-13.65</v>
      </c>
      <c r="F7596" t="s">
        <v>17919</v>
      </c>
    </row>
    <row r="7597" spans="1:6" hidden="1" x14ac:dyDescent="0.25">
      <c r="A7597" t="s">
        <v>17912</v>
      </c>
      <c r="B7597" s="147" t="s">
        <v>218</v>
      </c>
      <c r="C7597" t="s">
        <v>17920</v>
      </c>
      <c r="D7597" t="s">
        <v>17914</v>
      </c>
      <c r="E7597" s="147">
        <v>-27.29</v>
      </c>
      <c r="F7597" t="s">
        <v>17921</v>
      </c>
    </row>
    <row r="7598" spans="1:6" hidden="1" x14ac:dyDescent="0.25">
      <c r="A7598" t="s">
        <v>17912</v>
      </c>
      <c r="B7598" s="147" t="s">
        <v>179</v>
      </c>
      <c r="C7598" t="s">
        <v>17922</v>
      </c>
      <c r="D7598" t="s">
        <v>17914</v>
      </c>
      <c r="E7598" s="147">
        <v>-65.77</v>
      </c>
      <c r="F7598" t="s">
        <v>17923</v>
      </c>
    </row>
    <row r="7599" spans="1:6" hidden="1" x14ac:dyDescent="0.25">
      <c r="A7599" t="s">
        <v>17912</v>
      </c>
      <c r="B7599" s="147" t="s">
        <v>219</v>
      </c>
      <c r="C7599" t="s">
        <v>17924</v>
      </c>
      <c r="D7599" t="s">
        <v>17914</v>
      </c>
      <c r="E7599" s="147">
        <v>-81.87</v>
      </c>
      <c r="F7599" t="s">
        <v>17925</v>
      </c>
    </row>
    <row r="7600" spans="1:6" x14ac:dyDescent="0.25">
      <c r="A7600" t="s">
        <v>17926</v>
      </c>
      <c r="B7600" s="147" t="s">
        <v>178</v>
      </c>
      <c r="C7600" t="s">
        <v>17927</v>
      </c>
      <c r="D7600" t="s">
        <v>17928</v>
      </c>
      <c r="E7600" s="148">
        <v>3520</v>
      </c>
      <c r="F7600" t="s">
        <v>17929</v>
      </c>
    </row>
    <row r="7601" spans="1:6" hidden="1" x14ac:dyDescent="0.25">
      <c r="A7601" t="s">
        <v>17926</v>
      </c>
      <c r="B7601" s="147" t="s">
        <v>234</v>
      </c>
      <c r="C7601" t="s">
        <v>17930</v>
      </c>
      <c r="D7601" t="s">
        <v>17928</v>
      </c>
      <c r="E7601" s="147">
        <v>-7.04</v>
      </c>
      <c r="F7601" t="s">
        <v>17931</v>
      </c>
    </row>
    <row r="7602" spans="1:6" hidden="1" x14ac:dyDescent="0.25">
      <c r="A7602" t="s">
        <v>17926</v>
      </c>
      <c r="B7602" s="147" t="s">
        <v>217</v>
      </c>
      <c r="C7602" t="s">
        <v>17932</v>
      </c>
      <c r="D7602" t="s">
        <v>17928</v>
      </c>
      <c r="E7602" s="147">
        <v>-17.600000000000001</v>
      </c>
      <c r="F7602" t="s">
        <v>17933</v>
      </c>
    </row>
    <row r="7603" spans="1:6" hidden="1" x14ac:dyDescent="0.25">
      <c r="A7603" t="s">
        <v>17926</v>
      </c>
      <c r="B7603" s="147" t="s">
        <v>218</v>
      </c>
      <c r="C7603" t="s">
        <v>17934</v>
      </c>
      <c r="D7603" t="s">
        <v>17928</v>
      </c>
      <c r="E7603" s="147">
        <v>-35.200000000000003</v>
      </c>
      <c r="F7603" t="s">
        <v>17935</v>
      </c>
    </row>
    <row r="7604" spans="1:6" hidden="1" x14ac:dyDescent="0.25">
      <c r="A7604" t="s">
        <v>17926</v>
      </c>
      <c r="B7604" s="147" t="s">
        <v>179</v>
      </c>
      <c r="C7604" t="s">
        <v>17936</v>
      </c>
      <c r="D7604" t="s">
        <v>17928</v>
      </c>
      <c r="E7604" s="147">
        <v>-84.83</v>
      </c>
      <c r="F7604" t="s">
        <v>17937</v>
      </c>
    </row>
    <row r="7605" spans="1:6" hidden="1" x14ac:dyDescent="0.25">
      <c r="A7605" t="s">
        <v>17926</v>
      </c>
      <c r="B7605" s="147" t="s">
        <v>225</v>
      </c>
      <c r="C7605" t="s">
        <v>17938</v>
      </c>
      <c r="D7605" t="s">
        <v>17928</v>
      </c>
      <c r="E7605" s="147">
        <v>-103.84</v>
      </c>
      <c r="F7605" t="s">
        <v>17939</v>
      </c>
    </row>
    <row r="7606" spans="1:6" hidden="1" x14ac:dyDescent="0.25">
      <c r="A7606" t="s">
        <v>17926</v>
      </c>
      <c r="B7606" s="147" t="s">
        <v>219</v>
      </c>
      <c r="C7606" t="s">
        <v>17940</v>
      </c>
      <c r="D7606" t="s">
        <v>17928</v>
      </c>
      <c r="E7606" s="147">
        <v>-105.6</v>
      </c>
      <c r="F7606" t="s">
        <v>17941</v>
      </c>
    </row>
    <row r="7607" spans="1:6" x14ac:dyDescent="0.25">
      <c r="A7607" t="s">
        <v>17942</v>
      </c>
      <c r="B7607" s="147" t="s">
        <v>178</v>
      </c>
      <c r="C7607" t="s">
        <v>17943</v>
      </c>
      <c r="D7607" t="s">
        <v>17944</v>
      </c>
      <c r="E7607" s="148">
        <v>7381</v>
      </c>
      <c r="F7607" t="s">
        <v>17945</v>
      </c>
    </row>
    <row r="7608" spans="1:6" hidden="1" x14ac:dyDescent="0.25">
      <c r="A7608" t="s">
        <v>17942</v>
      </c>
      <c r="B7608" s="147" t="s">
        <v>234</v>
      </c>
      <c r="C7608" t="s">
        <v>17946</v>
      </c>
      <c r="D7608" t="s">
        <v>17944</v>
      </c>
      <c r="E7608" s="147">
        <v>-14.76</v>
      </c>
      <c r="F7608" t="s">
        <v>17947</v>
      </c>
    </row>
    <row r="7609" spans="1:6" hidden="1" x14ac:dyDescent="0.25">
      <c r="A7609" t="s">
        <v>17942</v>
      </c>
      <c r="B7609" s="147" t="s">
        <v>217</v>
      </c>
      <c r="C7609" t="s">
        <v>17948</v>
      </c>
      <c r="D7609" t="s">
        <v>17944</v>
      </c>
      <c r="E7609" s="147">
        <v>-36.909999999999997</v>
      </c>
      <c r="F7609" t="s">
        <v>17949</v>
      </c>
    </row>
    <row r="7610" spans="1:6" hidden="1" x14ac:dyDescent="0.25">
      <c r="A7610" t="s">
        <v>17942</v>
      </c>
      <c r="B7610" s="147" t="s">
        <v>218</v>
      </c>
      <c r="C7610" t="s">
        <v>17950</v>
      </c>
      <c r="D7610" t="s">
        <v>17944</v>
      </c>
      <c r="E7610" s="147">
        <v>-36.909999999999997</v>
      </c>
      <c r="F7610" t="s">
        <v>17951</v>
      </c>
    </row>
    <row r="7611" spans="1:6" hidden="1" x14ac:dyDescent="0.25">
      <c r="A7611" t="s">
        <v>17942</v>
      </c>
      <c r="B7611" s="147" t="s">
        <v>219</v>
      </c>
      <c r="C7611" t="s">
        <v>17952</v>
      </c>
      <c r="D7611" t="s">
        <v>17944</v>
      </c>
      <c r="E7611" s="147">
        <v>-36.909999999999997</v>
      </c>
      <c r="F7611" t="s">
        <v>17953</v>
      </c>
    </row>
    <row r="7612" spans="1:6" hidden="1" x14ac:dyDescent="0.25">
      <c r="A7612" t="s">
        <v>17942</v>
      </c>
      <c r="B7612" s="147" t="s">
        <v>179</v>
      </c>
      <c r="C7612" t="s">
        <v>17954</v>
      </c>
      <c r="D7612" t="s">
        <v>17944</v>
      </c>
      <c r="E7612" s="147">
        <v>-177.88</v>
      </c>
      <c r="F7612" t="s">
        <v>17955</v>
      </c>
    </row>
    <row r="7613" spans="1:6" hidden="1" x14ac:dyDescent="0.25">
      <c r="A7613" t="s">
        <v>17942</v>
      </c>
      <c r="B7613" s="147" t="s">
        <v>220</v>
      </c>
      <c r="C7613" t="s">
        <v>17956</v>
      </c>
      <c r="D7613" t="s">
        <v>17944</v>
      </c>
      <c r="E7613" s="147">
        <v>-442.86</v>
      </c>
      <c r="F7613" t="s">
        <v>17957</v>
      </c>
    </row>
    <row r="7614" spans="1:6" x14ac:dyDescent="0.25">
      <c r="A7614" t="s">
        <v>17958</v>
      </c>
      <c r="B7614" s="147" t="s">
        <v>178</v>
      </c>
      <c r="C7614" t="s">
        <v>17959</v>
      </c>
      <c r="D7614" t="s">
        <v>17960</v>
      </c>
      <c r="E7614" s="148">
        <v>12476</v>
      </c>
      <c r="F7614" t="s">
        <v>17961</v>
      </c>
    </row>
    <row r="7615" spans="1:6" hidden="1" x14ac:dyDescent="0.25">
      <c r="A7615" t="s">
        <v>17958</v>
      </c>
      <c r="B7615" s="147" t="s">
        <v>234</v>
      </c>
      <c r="C7615" t="s">
        <v>17962</v>
      </c>
      <c r="D7615" t="s">
        <v>17960</v>
      </c>
      <c r="E7615" s="147">
        <v>-24.95</v>
      </c>
      <c r="F7615" t="s">
        <v>17963</v>
      </c>
    </row>
    <row r="7616" spans="1:6" hidden="1" x14ac:dyDescent="0.25">
      <c r="A7616" t="s">
        <v>17958</v>
      </c>
      <c r="B7616" s="147" t="s">
        <v>217</v>
      </c>
      <c r="C7616" t="s">
        <v>17964</v>
      </c>
      <c r="D7616" t="s">
        <v>17960</v>
      </c>
      <c r="E7616" s="147">
        <v>-62.38</v>
      </c>
      <c r="F7616" t="s">
        <v>17965</v>
      </c>
    </row>
    <row r="7617" spans="1:6" hidden="1" x14ac:dyDescent="0.25">
      <c r="A7617" t="s">
        <v>17958</v>
      </c>
      <c r="B7617" s="147" t="s">
        <v>218</v>
      </c>
      <c r="C7617" t="s">
        <v>17966</v>
      </c>
      <c r="D7617" t="s">
        <v>17960</v>
      </c>
      <c r="E7617" s="147">
        <v>-124.76</v>
      </c>
      <c r="F7617" t="s">
        <v>17967</v>
      </c>
    </row>
    <row r="7618" spans="1:6" hidden="1" x14ac:dyDescent="0.25">
      <c r="A7618" t="s">
        <v>17958</v>
      </c>
      <c r="B7618" s="147" t="s">
        <v>179</v>
      </c>
      <c r="C7618" t="s">
        <v>17968</v>
      </c>
      <c r="D7618" t="s">
        <v>17960</v>
      </c>
      <c r="E7618" s="147">
        <v>-300.67</v>
      </c>
      <c r="F7618" t="s">
        <v>17969</v>
      </c>
    </row>
    <row r="7619" spans="1:6" hidden="1" x14ac:dyDescent="0.25">
      <c r="A7619" t="s">
        <v>17958</v>
      </c>
      <c r="B7619" s="147" t="s">
        <v>219</v>
      </c>
      <c r="C7619" t="s">
        <v>17970</v>
      </c>
      <c r="D7619" t="s">
        <v>17960</v>
      </c>
      <c r="E7619" s="147">
        <v>-374.28</v>
      </c>
      <c r="F7619" t="s">
        <v>17971</v>
      </c>
    </row>
    <row r="7620" spans="1:6" x14ac:dyDescent="0.25">
      <c r="A7620" t="s">
        <v>17972</v>
      </c>
      <c r="B7620" s="147" t="s">
        <v>178</v>
      </c>
      <c r="C7620" t="s">
        <v>17973</v>
      </c>
      <c r="D7620" t="s">
        <v>17974</v>
      </c>
      <c r="E7620" s="148">
        <v>288</v>
      </c>
      <c r="F7620" t="s">
        <v>17975</v>
      </c>
    </row>
    <row r="7621" spans="1:6" hidden="1" x14ac:dyDescent="0.25">
      <c r="A7621" t="s">
        <v>17972</v>
      </c>
      <c r="B7621" s="147" t="s">
        <v>234</v>
      </c>
      <c r="C7621" t="s">
        <v>17976</v>
      </c>
      <c r="D7621" t="s">
        <v>17974</v>
      </c>
      <c r="E7621" s="147">
        <v>-0.57999999999999996</v>
      </c>
      <c r="F7621" t="s">
        <v>17977</v>
      </c>
    </row>
    <row r="7622" spans="1:6" hidden="1" x14ac:dyDescent="0.25">
      <c r="A7622" t="s">
        <v>17972</v>
      </c>
      <c r="B7622" s="147" t="s">
        <v>217</v>
      </c>
      <c r="C7622" t="s">
        <v>17978</v>
      </c>
      <c r="D7622" t="s">
        <v>17974</v>
      </c>
      <c r="E7622" s="147">
        <v>-1.44</v>
      </c>
      <c r="F7622" t="s">
        <v>17979</v>
      </c>
    </row>
    <row r="7623" spans="1:6" hidden="1" x14ac:dyDescent="0.25">
      <c r="A7623" t="s">
        <v>17972</v>
      </c>
      <c r="B7623" s="147" t="s">
        <v>218</v>
      </c>
      <c r="C7623" t="s">
        <v>17980</v>
      </c>
      <c r="D7623" t="s">
        <v>17974</v>
      </c>
      <c r="E7623" s="147">
        <v>-1.44</v>
      </c>
      <c r="F7623" t="s">
        <v>17981</v>
      </c>
    </row>
    <row r="7624" spans="1:6" hidden="1" x14ac:dyDescent="0.25">
      <c r="A7624" t="s">
        <v>17972</v>
      </c>
      <c r="B7624" s="147" t="s">
        <v>219</v>
      </c>
      <c r="C7624" t="s">
        <v>17982</v>
      </c>
      <c r="D7624" t="s">
        <v>17974</v>
      </c>
      <c r="E7624" s="147">
        <v>-1.44</v>
      </c>
      <c r="F7624" t="s">
        <v>17983</v>
      </c>
    </row>
    <row r="7625" spans="1:6" hidden="1" x14ac:dyDescent="0.25">
      <c r="A7625" t="s">
        <v>17972</v>
      </c>
      <c r="B7625" s="147" t="s">
        <v>179</v>
      </c>
      <c r="C7625" t="s">
        <v>17984</v>
      </c>
      <c r="D7625" t="s">
        <v>17974</v>
      </c>
      <c r="E7625" s="147">
        <v>-6.94</v>
      </c>
      <c r="F7625" t="s">
        <v>17985</v>
      </c>
    </row>
    <row r="7626" spans="1:6" x14ac:dyDescent="0.25">
      <c r="A7626" t="s">
        <v>17986</v>
      </c>
      <c r="B7626" s="147" t="s">
        <v>178</v>
      </c>
      <c r="C7626" t="s">
        <v>17987</v>
      </c>
      <c r="D7626" t="s">
        <v>17988</v>
      </c>
      <c r="E7626" s="148">
        <v>54</v>
      </c>
      <c r="F7626" t="s">
        <v>17989</v>
      </c>
    </row>
    <row r="7627" spans="1:6" hidden="1" x14ac:dyDescent="0.25">
      <c r="A7627" t="s">
        <v>17986</v>
      </c>
      <c r="B7627" s="147" t="s">
        <v>234</v>
      </c>
      <c r="C7627" t="s">
        <v>17990</v>
      </c>
      <c r="D7627" t="s">
        <v>17988</v>
      </c>
      <c r="E7627" s="147">
        <v>-0.11</v>
      </c>
      <c r="F7627" t="s">
        <v>17991</v>
      </c>
    </row>
    <row r="7628" spans="1:6" hidden="1" x14ac:dyDescent="0.25">
      <c r="A7628" t="s">
        <v>17986</v>
      </c>
      <c r="B7628" s="147" t="s">
        <v>218</v>
      </c>
      <c r="C7628" t="s">
        <v>17992</v>
      </c>
      <c r="D7628" t="s">
        <v>17988</v>
      </c>
      <c r="E7628" s="147">
        <v>-0.27</v>
      </c>
      <c r="F7628" t="s">
        <v>17993</v>
      </c>
    </row>
    <row r="7629" spans="1:6" hidden="1" x14ac:dyDescent="0.25">
      <c r="A7629" t="s">
        <v>17986</v>
      </c>
      <c r="B7629" s="147" t="s">
        <v>219</v>
      </c>
      <c r="C7629" t="s">
        <v>17994</v>
      </c>
      <c r="D7629" t="s">
        <v>17988</v>
      </c>
      <c r="E7629" s="147">
        <v>-0.27</v>
      </c>
      <c r="F7629" t="s">
        <v>17995</v>
      </c>
    </row>
    <row r="7630" spans="1:6" hidden="1" x14ac:dyDescent="0.25">
      <c r="A7630" t="s">
        <v>17986</v>
      </c>
      <c r="B7630" s="147" t="s">
        <v>179</v>
      </c>
      <c r="C7630" t="s">
        <v>17996</v>
      </c>
      <c r="D7630" t="s">
        <v>17988</v>
      </c>
      <c r="E7630" s="147">
        <v>-1.3</v>
      </c>
      <c r="F7630" t="s">
        <v>17997</v>
      </c>
    </row>
    <row r="7631" spans="1:6" x14ac:dyDescent="0.25">
      <c r="A7631" t="s">
        <v>17998</v>
      </c>
      <c r="B7631" s="147" t="s">
        <v>178</v>
      </c>
      <c r="C7631" t="s">
        <v>17999</v>
      </c>
      <c r="D7631" t="s">
        <v>18000</v>
      </c>
      <c r="E7631" s="148">
        <v>24</v>
      </c>
      <c r="F7631" t="s">
        <v>18001</v>
      </c>
    </row>
    <row r="7632" spans="1:6" hidden="1" x14ac:dyDescent="0.25">
      <c r="A7632" t="s">
        <v>17998</v>
      </c>
      <c r="B7632" s="147" t="s">
        <v>234</v>
      </c>
      <c r="C7632" t="s">
        <v>18002</v>
      </c>
      <c r="D7632" t="s">
        <v>18000</v>
      </c>
      <c r="E7632" s="147">
        <v>-0.05</v>
      </c>
      <c r="F7632" t="s">
        <v>18003</v>
      </c>
    </row>
    <row r="7633" spans="1:6" hidden="1" x14ac:dyDescent="0.25">
      <c r="A7633" t="s">
        <v>17998</v>
      </c>
      <c r="B7633" s="147" t="s">
        <v>218</v>
      </c>
      <c r="C7633" t="s">
        <v>18004</v>
      </c>
      <c r="D7633" t="s">
        <v>18000</v>
      </c>
      <c r="E7633" s="147">
        <v>-0.12</v>
      </c>
      <c r="F7633" t="s">
        <v>18005</v>
      </c>
    </row>
    <row r="7634" spans="1:6" hidden="1" x14ac:dyDescent="0.25">
      <c r="A7634" t="s">
        <v>17998</v>
      </c>
      <c r="B7634" s="147" t="s">
        <v>219</v>
      </c>
      <c r="C7634" t="s">
        <v>18006</v>
      </c>
      <c r="D7634" t="s">
        <v>18000</v>
      </c>
      <c r="E7634" s="147">
        <v>-0.12</v>
      </c>
      <c r="F7634" t="s">
        <v>18007</v>
      </c>
    </row>
    <row r="7635" spans="1:6" hidden="1" x14ac:dyDescent="0.25">
      <c r="A7635" t="s">
        <v>17998</v>
      </c>
      <c r="B7635" s="147" t="s">
        <v>179</v>
      </c>
      <c r="C7635" t="s">
        <v>18008</v>
      </c>
      <c r="D7635" t="s">
        <v>18000</v>
      </c>
      <c r="E7635" s="147">
        <v>-0.57999999999999996</v>
      </c>
      <c r="F7635" t="s">
        <v>18009</v>
      </c>
    </row>
    <row r="7636" spans="1:6" x14ac:dyDescent="0.25">
      <c r="A7636" t="s">
        <v>18010</v>
      </c>
      <c r="B7636" s="147" t="s">
        <v>178</v>
      </c>
      <c r="C7636" t="s">
        <v>18011</v>
      </c>
      <c r="D7636" t="s">
        <v>18012</v>
      </c>
      <c r="E7636" s="148">
        <v>12</v>
      </c>
      <c r="F7636" t="s">
        <v>18013</v>
      </c>
    </row>
    <row r="7637" spans="1:6" hidden="1" x14ac:dyDescent="0.25">
      <c r="A7637" t="s">
        <v>18010</v>
      </c>
      <c r="B7637" s="147" t="s">
        <v>234</v>
      </c>
      <c r="C7637" t="s">
        <v>18014</v>
      </c>
      <c r="D7637" t="s">
        <v>18012</v>
      </c>
      <c r="E7637" s="147">
        <v>-0.02</v>
      </c>
      <c r="F7637" t="s">
        <v>18015</v>
      </c>
    </row>
    <row r="7638" spans="1:6" hidden="1" x14ac:dyDescent="0.25">
      <c r="A7638" t="s">
        <v>18010</v>
      </c>
      <c r="B7638" s="147" t="s">
        <v>218</v>
      </c>
      <c r="C7638" t="s">
        <v>18016</v>
      </c>
      <c r="D7638" t="s">
        <v>18012</v>
      </c>
      <c r="E7638" s="147">
        <v>-0.06</v>
      </c>
      <c r="F7638" t="s">
        <v>18017</v>
      </c>
    </row>
    <row r="7639" spans="1:6" hidden="1" x14ac:dyDescent="0.25">
      <c r="A7639" t="s">
        <v>18010</v>
      </c>
      <c r="B7639" s="147" t="s">
        <v>219</v>
      </c>
      <c r="C7639" t="s">
        <v>18018</v>
      </c>
      <c r="D7639" t="s">
        <v>18012</v>
      </c>
      <c r="E7639" s="147">
        <v>-0.06</v>
      </c>
      <c r="F7639" t="s">
        <v>18019</v>
      </c>
    </row>
    <row r="7640" spans="1:6" hidden="1" x14ac:dyDescent="0.25">
      <c r="A7640" t="s">
        <v>18010</v>
      </c>
      <c r="B7640" s="147" t="s">
        <v>179</v>
      </c>
      <c r="C7640" t="s">
        <v>18020</v>
      </c>
      <c r="D7640" t="s">
        <v>18012</v>
      </c>
      <c r="E7640" s="147">
        <v>-0.28999999999999998</v>
      </c>
      <c r="F7640" t="s">
        <v>18021</v>
      </c>
    </row>
    <row r="7641" spans="1:6" x14ac:dyDescent="0.25">
      <c r="A7641" t="s">
        <v>18022</v>
      </c>
      <c r="B7641" s="147" t="s">
        <v>178</v>
      </c>
      <c r="C7641" t="s">
        <v>18023</v>
      </c>
      <c r="D7641" t="s">
        <v>18024</v>
      </c>
      <c r="E7641" s="148">
        <v>28</v>
      </c>
      <c r="F7641" t="s">
        <v>18025</v>
      </c>
    </row>
    <row r="7642" spans="1:6" hidden="1" x14ac:dyDescent="0.25">
      <c r="A7642" t="s">
        <v>18022</v>
      </c>
      <c r="B7642" s="147" t="s">
        <v>234</v>
      </c>
      <c r="C7642" t="s">
        <v>18026</v>
      </c>
      <c r="D7642" t="s">
        <v>18024</v>
      </c>
      <c r="E7642" s="147">
        <v>-0.06</v>
      </c>
      <c r="F7642" t="s">
        <v>18027</v>
      </c>
    </row>
    <row r="7643" spans="1:6" hidden="1" x14ac:dyDescent="0.25">
      <c r="A7643" t="s">
        <v>18022</v>
      </c>
      <c r="B7643" s="147" t="s">
        <v>218</v>
      </c>
      <c r="C7643" t="s">
        <v>18028</v>
      </c>
      <c r="D7643" t="s">
        <v>18024</v>
      </c>
      <c r="E7643" s="147">
        <v>-0.14000000000000001</v>
      </c>
      <c r="F7643" t="s">
        <v>18029</v>
      </c>
    </row>
    <row r="7644" spans="1:6" hidden="1" x14ac:dyDescent="0.25">
      <c r="A7644" t="s">
        <v>18022</v>
      </c>
      <c r="B7644" s="147" t="s">
        <v>219</v>
      </c>
      <c r="C7644" t="s">
        <v>18030</v>
      </c>
      <c r="D7644" t="s">
        <v>18024</v>
      </c>
      <c r="E7644" s="147">
        <v>-0.14000000000000001</v>
      </c>
      <c r="F7644" t="s">
        <v>18031</v>
      </c>
    </row>
    <row r="7645" spans="1:6" hidden="1" x14ac:dyDescent="0.25">
      <c r="A7645" t="s">
        <v>18022</v>
      </c>
      <c r="B7645" s="147" t="s">
        <v>179</v>
      </c>
      <c r="C7645" t="s">
        <v>18032</v>
      </c>
      <c r="D7645" t="s">
        <v>18024</v>
      </c>
      <c r="E7645" s="147">
        <v>-0.67</v>
      </c>
      <c r="F7645" t="s">
        <v>18033</v>
      </c>
    </row>
    <row r="7646" spans="1:6" x14ac:dyDescent="0.25">
      <c r="A7646" t="s">
        <v>18034</v>
      </c>
      <c r="B7646" s="147" t="s">
        <v>178</v>
      </c>
      <c r="C7646" t="s">
        <v>18035</v>
      </c>
      <c r="D7646" t="s">
        <v>18036</v>
      </c>
      <c r="E7646" s="148">
        <v>15550</v>
      </c>
      <c r="F7646" t="s">
        <v>18037</v>
      </c>
    </row>
    <row r="7647" spans="1:6" hidden="1" x14ac:dyDescent="0.25">
      <c r="A7647" t="s">
        <v>18034</v>
      </c>
      <c r="B7647" s="147" t="s">
        <v>234</v>
      </c>
      <c r="C7647" t="s">
        <v>18038</v>
      </c>
      <c r="D7647" t="s">
        <v>18036</v>
      </c>
      <c r="E7647" s="147">
        <v>-31.1</v>
      </c>
      <c r="F7647" t="s">
        <v>18039</v>
      </c>
    </row>
    <row r="7648" spans="1:6" hidden="1" x14ac:dyDescent="0.25">
      <c r="A7648" t="s">
        <v>18034</v>
      </c>
      <c r="B7648" s="147" t="s">
        <v>217</v>
      </c>
      <c r="C7648" t="s">
        <v>18040</v>
      </c>
      <c r="D7648" t="s">
        <v>18036</v>
      </c>
      <c r="E7648" s="147">
        <v>-77.75</v>
      </c>
      <c r="F7648" t="s">
        <v>18041</v>
      </c>
    </row>
    <row r="7649" spans="1:6" hidden="1" x14ac:dyDescent="0.25">
      <c r="A7649" t="s">
        <v>18034</v>
      </c>
      <c r="B7649" s="147" t="s">
        <v>218</v>
      </c>
      <c r="C7649" t="s">
        <v>18042</v>
      </c>
      <c r="D7649" t="s">
        <v>18036</v>
      </c>
      <c r="E7649" s="147">
        <v>-155.5</v>
      </c>
      <c r="F7649" t="s">
        <v>18043</v>
      </c>
    </row>
    <row r="7650" spans="1:6" hidden="1" x14ac:dyDescent="0.25">
      <c r="A7650" t="s">
        <v>18034</v>
      </c>
      <c r="B7650" s="147" t="s">
        <v>179</v>
      </c>
      <c r="C7650" t="s">
        <v>18044</v>
      </c>
      <c r="D7650" t="s">
        <v>18036</v>
      </c>
      <c r="E7650" s="147">
        <v>-374.76</v>
      </c>
      <c r="F7650" t="s">
        <v>18045</v>
      </c>
    </row>
    <row r="7651" spans="1:6" hidden="1" x14ac:dyDescent="0.25">
      <c r="A7651" t="s">
        <v>18034</v>
      </c>
      <c r="B7651" s="147" t="s">
        <v>219</v>
      </c>
      <c r="C7651" t="s">
        <v>18046</v>
      </c>
      <c r="D7651" t="s">
        <v>18036</v>
      </c>
      <c r="E7651" s="147">
        <v>-466.5</v>
      </c>
      <c r="F7651" t="s">
        <v>18047</v>
      </c>
    </row>
    <row r="7652" spans="1:6" x14ac:dyDescent="0.25">
      <c r="A7652" t="s">
        <v>18048</v>
      </c>
      <c r="B7652" s="147" t="s">
        <v>178</v>
      </c>
      <c r="C7652" t="s">
        <v>18049</v>
      </c>
      <c r="D7652" t="s">
        <v>18050</v>
      </c>
      <c r="E7652" s="148">
        <v>7066</v>
      </c>
      <c r="F7652" t="s">
        <v>18051</v>
      </c>
    </row>
    <row r="7653" spans="1:6" hidden="1" x14ac:dyDescent="0.25">
      <c r="A7653" t="s">
        <v>18048</v>
      </c>
      <c r="B7653" s="147" t="s">
        <v>234</v>
      </c>
      <c r="C7653" t="s">
        <v>18052</v>
      </c>
      <c r="D7653" t="s">
        <v>18050</v>
      </c>
      <c r="E7653" s="147">
        <v>-14.13</v>
      </c>
      <c r="F7653" t="s">
        <v>18053</v>
      </c>
    </row>
    <row r="7654" spans="1:6" hidden="1" x14ac:dyDescent="0.25">
      <c r="A7654" t="s">
        <v>18048</v>
      </c>
      <c r="B7654" s="147" t="s">
        <v>217</v>
      </c>
      <c r="C7654" t="s">
        <v>18054</v>
      </c>
      <c r="D7654" t="s">
        <v>18050</v>
      </c>
      <c r="E7654" s="147">
        <v>-35.33</v>
      </c>
      <c r="F7654" t="s">
        <v>18055</v>
      </c>
    </row>
    <row r="7655" spans="1:6" hidden="1" x14ac:dyDescent="0.25">
      <c r="A7655" t="s">
        <v>18048</v>
      </c>
      <c r="B7655" s="147" t="s">
        <v>218</v>
      </c>
      <c r="C7655" t="s">
        <v>18056</v>
      </c>
      <c r="D7655" t="s">
        <v>18050</v>
      </c>
      <c r="E7655" s="147">
        <v>-70.66</v>
      </c>
      <c r="F7655" t="s">
        <v>18057</v>
      </c>
    </row>
    <row r="7656" spans="1:6" hidden="1" x14ac:dyDescent="0.25">
      <c r="A7656" t="s">
        <v>18048</v>
      </c>
      <c r="B7656" s="147" t="s">
        <v>179</v>
      </c>
      <c r="C7656" t="s">
        <v>18058</v>
      </c>
      <c r="D7656" t="s">
        <v>18050</v>
      </c>
      <c r="E7656" s="147">
        <v>-170.29</v>
      </c>
      <c r="F7656" t="s">
        <v>18059</v>
      </c>
    </row>
    <row r="7657" spans="1:6" hidden="1" x14ac:dyDescent="0.25">
      <c r="A7657" t="s">
        <v>18048</v>
      </c>
      <c r="B7657" s="147" t="s">
        <v>219</v>
      </c>
      <c r="C7657" t="s">
        <v>18060</v>
      </c>
      <c r="D7657" t="s">
        <v>18050</v>
      </c>
      <c r="E7657" s="147">
        <v>-211.98</v>
      </c>
      <c r="F7657" t="s">
        <v>18061</v>
      </c>
    </row>
    <row r="7658" spans="1:6" x14ac:dyDescent="0.25">
      <c r="A7658" t="s">
        <v>18062</v>
      </c>
      <c r="B7658" s="147" t="s">
        <v>178</v>
      </c>
      <c r="C7658" t="s">
        <v>18063</v>
      </c>
      <c r="D7658" t="s">
        <v>18064</v>
      </c>
      <c r="E7658" s="148">
        <v>5118</v>
      </c>
      <c r="F7658" t="s">
        <v>18065</v>
      </c>
    </row>
    <row r="7659" spans="1:6" hidden="1" x14ac:dyDescent="0.25">
      <c r="A7659" t="s">
        <v>18062</v>
      </c>
      <c r="B7659" s="147" t="s">
        <v>234</v>
      </c>
      <c r="C7659" t="s">
        <v>18066</v>
      </c>
      <c r="D7659" t="s">
        <v>18064</v>
      </c>
      <c r="E7659" s="147">
        <v>-10.24</v>
      </c>
      <c r="F7659" t="s">
        <v>18067</v>
      </c>
    </row>
    <row r="7660" spans="1:6" hidden="1" x14ac:dyDescent="0.25">
      <c r="A7660" t="s">
        <v>18062</v>
      </c>
      <c r="B7660" s="147" t="s">
        <v>217</v>
      </c>
      <c r="C7660" t="s">
        <v>18068</v>
      </c>
      <c r="D7660" t="s">
        <v>18064</v>
      </c>
      <c r="E7660" s="147">
        <v>-25.59</v>
      </c>
      <c r="F7660" t="s">
        <v>18069</v>
      </c>
    </row>
    <row r="7661" spans="1:6" hidden="1" x14ac:dyDescent="0.25">
      <c r="A7661" t="s">
        <v>18062</v>
      </c>
      <c r="B7661" s="147" t="s">
        <v>218</v>
      </c>
      <c r="C7661" t="s">
        <v>18070</v>
      </c>
      <c r="D7661" t="s">
        <v>18064</v>
      </c>
      <c r="E7661" s="147">
        <v>-25.59</v>
      </c>
      <c r="F7661" t="s">
        <v>18071</v>
      </c>
    </row>
    <row r="7662" spans="1:6" hidden="1" x14ac:dyDescent="0.25">
      <c r="A7662" t="s">
        <v>18062</v>
      </c>
      <c r="B7662" s="147" t="s">
        <v>219</v>
      </c>
      <c r="C7662" t="s">
        <v>18072</v>
      </c>
      <c r="D7662" t="s">
        <v>18064</v>
      </c>
      <c r="E7662" s="147">
        <v>-25.59</v>
      </c>
      <c r="F7662" t="s">
        <v>18073</v>
      </c>
    </row>
    <row r="7663" spans="1:6" hidden="1" x14ac:dyDescent="0.25">
      <c r="A7663" t="s">
        <v>18062</v>
      </c>
      <c r="B7663" s="147" t="s">
        <v>179</v>
      </c>
      <c r="C7663" t="s">
        <v>18074</v>
      </c>
      <c r="D7663" t="s">
        <v>18064</v>
      </c>
      <c r="E7663" s="147">
        <v>-123.34</v>
      </c>
      <c r="F7663" t="s">
        <v>18075</v>
      </c>
    </row>
    <row r="7664" spans="1:6" x14ac:dyDescent="0.25">
      <c r="A7664" t="s">
        <v>18076</v>
      </c>
      <c r="B7664" s="147" t="s">
        <v>178</v>
      </c>
      <c r="C7664" t="s">
        <v>18077</v>
      </c>
      <c r="D7664" t="s">
        <v>18078</v>
      </c>
      <c r="E7664" s="148">
        <v>58</v>
      </c>
      <c r="F7664" t="s">
        <v>18079</v>
      </c>
    </row>
    <row r="7665" spans="1:6" hidden="1" x14ac:dyDescent="0.25">
      <c r="A7665" t="s">
        <v>18076</v>
      </c>
      <c r="B7665" s="147" t="s">
        <v>234</v>
      </c>
      <c r="C7665" t="s">
        <v>18080</v>
      </c>
      <c r="D7665" t="s">
        <v>18078</v>
      </c>
      <c r="E7665" s="147">
        <v>-0.12</v>
      </c>
      <c r="F7665" t="s">
        <v>18081</v>
      </c>
    </row>
    <row r="7666" spans="1:6" hidden="1" x14ac:dyDescent="0.25">
      <c r="A7666" t="s">
        <v>18076</v>
      </c>
      <c r="B7666" s="147" t="s">
        <v>218</v>
      </c>
      <c r="C7666" t="s">
        <v>18082</v>
      </c>
      <c r="D7666" t="s">
        <v>18078</v>
      </c>
      <c r="E7666" s="147">
        <v>-0.28999999999999998</v>
      </c>
      <c r="F7666" t="s">
        <v>18083</v>
      </c>
    </row>
    <row r="7667" spans="1:6" hidden="1" x14ac:dyDescent="0.25">
      <c r="A7667" t="s">
        <v>18076</v>
      </c>
      <c r="B7667" s="147" t="s">
        <v>219</v>
      </c>
      <c r="C7667" t="s">
        <v>18084</v>
      </c>
      <c r="D7667" t="s">
        <v>18078</v>
      </c>
      <c r="E7667" s="147">
        <v>-0.28999999999999998</v>
      </c>
      <c r="F7667" t="s">
        <v>18085</v>
      </c>
    </row>
    <row r="7668" spans="1:6" hidden="1" x14ac:dyDescent="0.25">
      <c r="A7668" t="s">
        <v>18076</v>
      </c>
      <c r="B7668" s="147" t="s">
        <v>179</v>
      </c>
      <c r="C7668" t="s">
        <v>18086</v>
      </c>
      <c r="D7668" t="s">
        <v>18078</v>
      </c>
      <c r="E7668" s="147">
        <v>-1.4</v>
      </c>
      <c r="F7668" t="s">
        <v>18087</v>
      </c>
    </row>
    <row r="7669" spans="1:6" hidden="1" x14ac:dyDescent="0.25">
      <c r="A7669" t="s">
        <v>18088</v>
      </c>
      <c r="B7669" s="147" t="s">
        <v>180</v>
      </c>
      <c r="C7669" t="s">
        <v>18089</v>
      </c>
      <c r="D7669" t="s">
        <v>18090</v>
      </c>
      <c r="E7669" s="147">
        <v>-362788.96</v>
      </c>
      <c r="F7669" t="s">
        <v>18091</v>
      </c>
    </row>
    <row r="7670" spans="1:6" x14ac:dyDescent="0.25">
      <c r="A7670" t="s">
        <v>18092</v>
      </c>
      <c r="B7670" s="147" t="s">
        <v>178</v>
      </c>
      <c r="C7670" t="s">
        <v>18093</v>
      </c>
      <c r="D7670" t="s">
        <v>18094</v>
      </c>
      <c r="E7670" s="148">
        <v>150</v>
      </c>
      <c r="F7670" t="s">
        <v>18095</v>
      </c>
    </row>
    <row r="7671" spans="1:6" hidden="1" x14ac:dyDescent="0.25">
      <c r="A7671" t="s">
        <v>18092</v>
      </c>
      <c r="B7671" s="147" t="s">
        <v>234</v>
      </c>
      <c r="C7671" t="s">
        <v>18096</v>
      </c>
      <c r="D7671" t="s">
        <v>18094</v>
      </c>
      <c r="E7671" s="147">
        <v>-0.3</v>
      </c>
      <c r="F7671" t="s">
        <v>18097</v>
      </c>
    </row>
    <row r="7672" spans="1:6" hidden="1" x14ac:dyDescent="0.25">
      <c r="A7672" t="s">
        <v>18092</v>
      </c>
      <c r="B7672" s="147" t="s">
        <v>218</v>
      </c>
      <c r="C7672" t="s">
        <v>18098</v>
      </c>
      <c r="D7672" t="s">
        <v>18094</v>
      </c>
      <c r="E7672" s="147">
        <v>-0.75</v>
      </c>
      <c r="F7672" t="s">
        <v>18099</v>
      </c>
    </row>
    <row r="7673" spans="1:6" hidden="1" x14ac:dyDescent="0.25">
      <c r="A7673" t="s">
        <v>18092</v>
      </c>
      <c r="B7673" s="147" t="s">
        <v>219</v>
      </c>
      <c r="C7673" t="s">
        <v>18100</v>
      </c>
      <c r="D7673" t="s">
        <v>18094</v>
      </c>
      <c r="E7673" s="147">
        <v>-0.75</v>
      </c>
      <c r="F7673" t="s">
        <v>18101</v>
      </c>
    </row>
    <row r="7674" spans="1:6" hidden="1" x14ac:dyDescent="0.25">
      <c r="A7674" t="s">
        <v>18092</v>
      </c>
      <c r="B7674" s="147" t="s">
        <v>179</v>
      </c>
      <c r="C7674" t="s">
        <v>18102</v>
      </c>
      <c r="D7674" t="s">
        <v>18094</v>
      </c>
      <c r="E7674" s="147">
        <v>-3.62</v>
      </c>
      <c r="F7674" t="s">
        <v>18103</v>
      </c>
    </row>
    <row r="7675" spans="1:6" x14ac:dyDescent="0.25">
      <c r="A7675" t="s">
        <v>18104</v>
      </c>
      <c r="B7675" s="147" t="s">
        <v>178</v>
      </c>
      <c r="C7675" t="s">
        <v>18105</v>
      </c>
      <c r="D7675" t="s">
        <v>18106</v>
      </c>
      <c r="E7675" s="148">
        <v>384</v>
      </c>
      <c r="F7675" t="s">
        <v>18107</v>
      </c>
    </row>
    <row r="7676" spans="1:6" hidden="1" x14ac:dyDescent="0.25">
      <c r="A7676" t="s">
        <v>18104</v>
      </c>
      <c r="B7676" s="147" t="s">
        <v>234</v>
      </c>
      <c r="C7676" t="s">
        <v>18108</v>
      </c>
      <c r="D7676" t="s">
        <v>18106</v>
      </c>
      <c r="E7676" s="147">
        <v>-0.77</v>
      </c>
      <c r="F7676" t="s">
        <v>18109</v>
      </c>
    </row>
    <row r="7677" spans="1:6" hidden="1" x14ac:dyDescent="0.25">
      <c r="A7677" t="s">
        <v>18104</v>
      </c>
      <c r="B7677" s="147" t="s">
        <v>217</v>
      </c>
      <c r="C7677" t="s">
        <v>18110</v>
      </c>
      <c r="D7677" t="s">
        <v>18106</v>
      </c>
      <c r="E7677" s="147">
        <v>-1.92</v>
      </c>
      <c r="F7677" t="s">
        <v>18111</v>
      </c>
    </row>
    <row r="7678" spans="1:6" hidden="1" x14ac:dyDescent="0.25">
      <c r="A7678" t="s">
        <v>18104</v>
      </c>
      <c r="B7678" s="147" t="s">
        <v>218</v>
      </c>
      <c r="C7678" t="s">
        <v>18112</v>
      </c>
      <c r="D7678" t="s">
        <v>18106</v>
      </c>
      <c r="E7678" s="147">
        <v>-1.92</v>
      </c>
      <c r="F7678" t="s">
        <v>18113</v>
      </c>
    </row>
    <row r="7679" spans="1:6" hidden="1" x14ac:dyDescent="0.25">
      <c r="A7679" t="s">
        <v>18104</v>
      </c>
      <c r="B7679" s="147" t="s">
        <v>219</v>
      </c>
      <c r="C7679" t="s">
        <v>18114</v>
      </c>
      <c r="D7679" t="s">
        <v>18106</v>
      </c>
      <c r="E7679" s="147">
        <v>-1.92</v>
      </c>
      <c r="F7679" t="s">
        <v>18115</v>
      </c>
    </row>
    <row r="7680" spans="1:6" hidden="1" x14ac:dyDescent="0.25">
      <c r="A7680" t="s">
        <v>18104</v>
      </c>
      <c r="B7680" s="147" t="s">
        <v>179</v>
      </c>
      <c r="C7680" t="s">
        <v>18116</v>
      </c>
      <c r="D7680" t="s">
        <v>18106</v>
      </c>
      <c r="E7680" s="147">
        <v>-9.25</v>
      </c>
      <c r="F7680" t="s">
        <v>18117</v>
      </c>
    </row>
    <row r="7681" spans="1:6" x14ac:dyDescent="0.25">
      <c r="A7681" t="s">
        <v>18118</v>
      </c>
      <c r="B7681" s="147" t="s">
        <v>178</v>
      </c>
      <c r="C7681" t="s">
        <v>18119</v>
      </c>
      <c r="D7681" t="s">
        <v>18120</v>
      </c>
      <c r="E7681" s="148">
        <v>2167</v>
      </c>
      <c r="F7681" t="s">
        <v>18121</v>
      </c>
    </row>
    <row r="7682" spans="1:6" hidden="1" x14ac:dyDescent="0.25">
      <c r="A7682" t="s">
        <v>18118</v>
      </c>
      <c r="B7682" s="147" t="s">
        <v>234</v>
      </c>
      <c r="C7682" t="s">
        <v>18122</v>
      </c>
      <c r="D7682" t="s">
        <v>18120</v>
      </c>
      <c r="E7682" s="147">
        <v>-4.33</v>
      </c>
      <c r="F7682" t="s">
        <v>18123</v>
      </c>
    </row>
    <row r="7683" spans="1:6" hidden="1" x14ac:dyDescent="0.25">
      <c r="A7683" t="s">
        <v>18118</v>
      </c>
      <c r="B7683" s="147" t="s">
        <v>217</v>
      </c>
      <c r="C7683" t="s">
        <v>18124</v>
      </c>
      <c r="D7683" t="s">
        <v>18120</v>
      </c>
      <c r="E7683" s="147">
        <v>-10.84</v>
      </c>
      <c r="F7683" t="s">
        <v>18125</v>
      </c>
    </row>
    <row r="7684" spans="1:6" hidden="1" x14ac:dyDescent="0.25">
      <c r="A7684" t="s">
        <v>18118</v>
      </c>
      <c r="B7684" s="147" t="s">
        <v>218</v>
      </c>
      <c r="C7684" t="s">
        <v>18126</v>
      </c>
      <c r="D7684" t="s">
        <v>18120</v>
      </c>
      <c r="E7684" s="147">
        <v>-21.67</v>
      </c>
      <c r="F7684" t="s">
        <v>18127</v>
      </c>
    </row>
    <row r="7685" spans="1:6" hidden="1" x14ac:dyDescent="0.25">
      <c r="A7685" t="s">
        <v>18118</v>
      </c>
      <c r="B7685" s="147" t="s">
        <v>210</v>
      </c>
      <c r="C7685" t="s">
        <v>18128</v>
      </c>
      <c r="D7685" t="s">
        <v>18120</v>
      </c>
      <c r="E7685" s="147">
        <v>-43.34</v>
      </c>
      <c r="F7685" t="s">
        <v>18129</v>
      </c>
    </row>
    <row r="7686" spans="1:6" hidden="1" x14ac:dyDescent="0.25">
      <c r="A7686" t="s">
        <v>18118</v>
      </c>
      <c r="B7686" s="147" t="s">
        <v>179</v>
      </c>
      <c r="C7686" t="s">
        <v>18130</v>
      </c>
      <c r="D7686" t="s">
        <v>18120</v>
      </c>
      <c r="E7686" s="147">
        <v>-52.22</v>
      </c>
      <c r="F7686" t="s">
        <v>18131</v>
      </c>
    </row>
    <row r="7687" spans="1:6" hidden="1" x14ac:dyDescent="0.25">
      <c r="A7687" t="s">
        <v>18118</v>
      </c>
      <c r="B7687" s="147" t="s">
        <v>225</v>
      </c>
      <c r="C7687" t="s">
        <v>18132</v>
      </c>
      <c r="D7687" t="s">
        <v>18120</v>
      </c>
      <c r="E7687" s="147">
        <v>-63.93</v>
      </c>
      <c r="F7687" t="s">
        <v>18133</v>
      </c>
    </row>
    <row r="7688" spans="1:6" hidden="1" x14ac:dyDescent="0.25">
      <c r="A7688" t="s">
        <v>18118</v>
      </c>
      <c r="B7688" s="147" t="s">
        <v>219</v>
      </c>
      <c r="C7688" t="s">
        <v>18134</v>
      </c>
      <c r="D7688" t="s">
        <v>18120</v>
      </c>
      <c r="E7688" s="147">
        <v>-65.010000000000005</v>
      </c>
      <c r="F7688" t="s">
        <v>18135</v>
      </c>
    </row>
    <row r="7689" spans="1:6" x14ac:dyDescent="0.25">
      <c r="A7689" t="s">
        <v>18136</v>
      </c>
      <c r="B7689" s="147" t="s">
        <v>178</v>
      </c>
      <c r="C7689" t="s">
        <v>18137</v>
      </c>
      <c r="D7689" t="s">
        <v>18138</v>
      </c>
      <c r="E7689" s="148">
        <v>5637</v>
      </c>
      <c r="F7689" t="s">
        <v>18139</v>
      </c>
    </row>
    <row r="7690" spans="1:6" hidden="1" x14ac:dyDescent="0.25">
      <c r="A7690" t="s">
        <v>18136</v>
      </c>
      <c r="B7690" s="147" t="s">
        <v>234</v>
      </c>
      <c r="C7690" t="s">
        <v>18140</v>
      </c>
      <c r="D7690" t="s">
        <v>18138</v>
      </c>
      <c r="E7690" s="147">
        <v>-11.27</v>
      </c>
      <c r="F7690" t="s">
        <v>18141</v>
      </c>
    </row>
    <row r="7691" spans="1:6" hidden="1" x14ac:dyDescent="0.25">
      <c r="A7691" t="s">
        <v>18136</v>
      </c>
      <c r="B7691" s="147" t="s">
        <v>217</v>
      </c>
      <c r="C7691" t="s">
        <v>18142</v>
      </c>
      <c r="D7691" t="s">
        <v>18138</v>
      </c>
      <c r="E7691" s="147">
        <v>-28.19</v>
      </c>
      <c r="F7691" t="s">
        <v>18143</v>
      </c>
    </row>
    <row r="7692" spans="1:6" hidden="1" x14ac:dyDescent="0.25">
      <c r="A7692" t="s">
        <v>18136</v>
      </c>
      <c r="B7692" s="147" t="s">
        <v>218</v>
      </c>
      <c r="C7692" t="s">
        <v>18144</v>
      </c>
      <c r="D7692" t="s">
        <v>18138</v>
      </c>
      <c r="E7692" s="147">
        <v>-28.19</v>
      </c>
      <c r="F7692" t="s">
        <v>18145</v>
      </c>
    </row>
    <row r="7693" spans="1:6" hidden="1" x14ac:dyDescent="0.25">
      <c r="A7693" t="s">
        <v>18136</v>
      </c>
      <c r="B7693" s="147" t="s">
        <v>219</v>
      </c>
      <c r="C7693" t="s">
        <v>18146</v>
      </c>
      <c r="D7693" t="s">
        <v>18138</v>
      </c>
      <c r="E7693" s="147">
        <v>-28.19</v>
      </c>
      <c r="F7693" t="s">
        <v>18147</v>
      </c>
    </row>
    <row r="7694" spans="1:6" hidden="1" x14ac:dyDescent="0.25">
      <c r="A7694" t="s">
        <v>18136</v>
      </c>
      <c r="B7694" s="147" t="s">
        <v>179</v>
      </c>
      <c r="C7694" t="s">
        <v>18148</v>
      </c>
      <c r="D7694" t="s">
        <v>18138</v>
      </c>
      <c r="E7694" s="147">
        <v>-135.85</v>
      </c>
      <c r="F7694" t="s">
        <v>18149</v>
      </c>
    </row>
    <row r="7695" spans="1:6" x14ac:dyDescent="0.25">
      <c r="A7695" t="s">
        <v>18150</v>
      </c>
      <c r="B7695" s="147" t="s">
        <v>178</v>
      </c>
      <c r="C7695" t="s">
        <v>18151</v>
      </c>
      <c r="D7695" t="s">
        <v>18152</v>
      </c>
      <c r="E7695" s="148">
        <v>1718</v>
      </c>
      <c r="F7695" t="s">
        <v>18153</v>
      </c>
    </row>
    <row r="7696" spans="1:6" hidden="1" x14ac:dyDescent="0.25">
      <c r="A7696" t="s">
        <v>18150</v>
      </c>
      <c r="B7696" s="147" t="s">
        <v>234</v>
      </c>
      <c r="C7696" t="s">
        <v>18154</v>
      </c>
      <c r="D7696" t="s">
        <v>18152</v>
      </c>
      <c r="E7696" s="147">
        <v>-3.44</v>
      </c>
      <c r="F7696" t="s">
        <v>18155</v>
      </c>
    </row>
    <row r="7697" spans="1:6" hidden="1" x14ac:dyDescent="0.25">
      <c r="A7697" t="s">
        <v>18150</v>
      </c>
      <c r="B7697" s="147" t="s">
        <v>217</v>
      </c>
      <c r="C7697" t="s">
        <v>18156</v>
      </c>
      <c r="D7697" t="s">
        <v>18152</v>
      </c>
      <c r="E7697" s="147">
        <v>-8.59</v>
      </c>
      <c r="F7697" t="s">
        <v>18157</v>
      </c>
    </row>
    <row r="7698" spans="1:6" hidden="1" x14ac:dyDescent="0.25">
      <c r="A7698" t="s">
        <v>18150</v>
      </c>
      <c r="B7698" s="147" t="s">
        <v>218</v>
      </c>
      <c r="C7698" t="s">
        <v>18158</v>
      </c>
      <c r="D7698" t="s">
        <v>18152</v>
      </c>
      <c r="E7698" s="147">
        <v>-8.59</v>
      </c>
      <c r="F7698" t="s">
        <v>18159</v>
      </c>
    </row>
    <row r="7699" spans="1:6" hidden="1" x14ac:dyDescent="0.25">
      <c r="A7699" t="s">
        <v>18150</v>
      </c>
      <c r="B7699" s="147" t="s">
        <v>219</v>
      </c>
      <c r="C7699" t="s">
        <v>18160</v>
      </c>
      <c r="D7699" t="s">
        <v>18152</v>
      </c>
      <c r="E7699" s="147">
        <v>-8.59</v>
      </c>
      <c r="F7699" t="s">
        <v>18161</v>
      </c>
    </row>
    <row r="7700" spans="1:6" hidden="1" x14ac:dyDescent="0.25">
      <c r="A7700" t="s">
        <v>18150</v>
      </c>
      <c r="B7700" s="147" t="s">
        <v>179</v>
      </c>
      <c r="C7700" t="s">
        <v>18162</v>
      </c>
      <c r="D7700" t="s">
        <v>18152</v>
      </c>
      <c r="E7700" s="147">
        <v>-41.4</v>
      </c>
      <c r="F7700" t="s">
        <v>18163</v>
      </c>
    </row>
    <row r="7701" spans="1:6" x14ac:dyDescent="0.25">
      <c r="A7701" t="s">
        <v>18164</v>
      </c>
      <c r="B7701" s="147" t="s">
        <v>178</v>
      </c>
      <c r="C7701" t="s">
        <v>18165</v>
      </c>
      <c r="D7701" t="s">
        <v>18166</v>
      </c>
      <c r="E7701" s="148">
        <v>320</v>
      </c>
      <c r="F7701" t="s">
        <v>18167</v>
      </c>
    </row>
    <row r="7702" spans="1:6" hidden="1" x14ac:dyDescent="0.25">
      <c r="A7702" t="s">
        <v>18164</v>
      </c>
      <c r="B7702" s="147" t="s">
        <v>234</v>
      </c>
      <c r="C7702" t="s">
        <v>18168</v>
      </c>
      <c r="D7702" t="s">
        <v>18166</v>
      </c>
      <c r="E7702" s="147">
        <v>-0.64</v>
      </c>
      <c r="F7702" t="s">
        <v>18169</v>
      </c>
    </row>
    <row r="7703" spans="1:6" hidden="1" x14ac:dyDescent="0.25">
      <c r="A7703" t="s">
        <v>18164</v>
      </c>
      <c r="B7703" s="147" t="s">
        <v>217</v>
      </c>
      <c r="C7703" t="s">
        <v>18170</v>
      </c>
      <c r="D7703" t="s">
        <v>18166</v>
      </c>
      <c r="E7703" s="147">
        <v>-1.6</v>
      </c>
      <c r="F7703" t="s">
        <v>18171</v>
      </c>
    </row>
    <row r="7704" spans="1:6" hidden="1" x14ac:dyDescent="0.25">
      <c r="A7704" t="s">
        <v>18164</v>
      </c>
      <c r="B7704" s="147" t="s">
        <v>218</v>
      </c>
      <c r="C7704" t="s">
        <v>18172</v>
      </c>
      <c r="D7704" t="s">
        <v>18166</v>
      </c>
      <c r="E7704" s="147">
        <v>-1.6</v>
      </c>
      <c r="F7704" t="s">
        <v>18173</v>
      </c>
    </row>
    <row r="7705" spans="1:6" hidden="1" x14ac:dyDescent="0.25">
      <c r="A7705" t="s">
        <v>18164</v>
      </c>
      <c r="B7705" s="147" t="s">
        <v>219</v>
      </c>
      <c r="C7705" t="s">
        <v>18174</v>
      </c>
      <c r="D7705" t="s">
        <v>18166</v>
      </c>
      <c r="E7705" s="147">
        <v>-1.6</v>
      </c>
      <c r="F7705" t="s">
        <v>18175</v>
      </c>
    </row>
    <row r="7706" spans="1:6" hidden="1" x14ac:dyDescent="0.25">
      <c r="A7706" t="s">
        <v>18164</v>
      </c>
      <c r="B7706" s="147" t="s">
        <v>179</v>
      </c>
      <c r="C7706" t="s">
        <v>18176</v>
      </c>
      <c r="D7706" t="s">
        <v>18166</v>
      </c>
      <c r="E7706" s="147">
        <v>-7.71</v>
      </c>
      <c r="F7706" t="s">
        <v>18177</v>
      </c>
    </row>
    <row r="7707" spans="1:6" x14ac:dyDescent="0.25">
      <c r="A7707" t="s">
        <v>18178</v>
      </c>
      <c r="B7707" s="147" t="s">
        <v>178</v>
      </c>
      <c r="C7707" t="s">
        <v>18179</v>
      </c>
      <c r="D7707" t="s">
        <v>18180</v>
      </c>
      <c r="E7707" s="148">
        <v>4794</v>
      </c>
      <c r="F7707" t="s">
        <v>18181</v>
      </c>
    </row>
    <row r="7708" spans="1:6" hidden="1" x14ac:dyDescent="0.25">
      <c r="A7708" t="s">
        <v>18178</v>
      </c>
      <c r="B7708" s="147" t="s">
        <v>234</v>
      </c>
      <c r="C7708" t="s">
        <v>18182</v>
      </c>
      <c r="D7708" t="s">
        <v>18180</v>
      </c>
      <c r="E7708" s="147">
        <v>-9.59</v>
      </c>
      <c r="F7708" t="s">
        <v>18183</v>
      </c>
    </row>
    <row r="7709" spans="1:6" hidden="1" x14ac:dyDescent="0.25">
      <c r="A7709" t="s">
        <v>18178</v>
      </c>
      <c r="B7709" s="147" t="s">
        <v>217</v>
      </c>
      <c r="C7709" t="s">
        <v>18184</v>
      </c>
      <c r="D7709" t="s">
        <v>18180</v>
      </c>
      <c r="E7709" s="147">
        <v>-23.97</v>
      </c>
      <c r="F7709" t="s">
        <v>18185</v>
      </c>
    </row>
    <row r="7710" spans="1:6" hidden="1" x14ac:dyDescent="0.25">
      <c r="A7710" t="s">
        <v>18178</v>
      </c>
      <c r="B7710" s="147" t="s">
        <v>218</v>
      </c>
      <c r="C7710" t="s">
        <v>18186</v>
      </c>
      <c r="D7710" t="s">
        <v>18180</v>
      </c>
      <c r="E7710" s="147">
        <v>-47.94</v>
      </c>
      <c r="F7710" t="s">
        <v>18187</v>
      </c>
    </row>
    <row r="7711" spans="1:6" hidden="1" x14ac:dyDescent="0.25">
      <c r="A7711" t="s">
        <v>18178</v>
      </c>
      <c r="B7711" s="147" t="s">
        <v>179</v>
      </c>
      <c r="C7711" t="s">
        <v>18188</v>
      </c>
      <c r="D7711" t="s">
        <v>18180</v>
      </c>
      <c r="E7711" s="147">
        <v>-115.54</v>
      </c>
      <c r="F7711" t="s">
        <v>18189</v>
      </c>
    </row>
    <row r="7712" spans="1:6" hidden="1" x14ac:dyDescent="0.25">
      <c r="A7712" t="s">
        <v>18178</v>
      </c>
      <c r="B7712" s="147" t="s">
        <v>225</v>
      </c>
      <c r="C7712" t="s">
        <v>18190</v>
      </c>
      <c r="D7712" t="s">
        <v>18180</v>
      </c>
      <c r="E7712" s="147">
        <v>-141.41999999999999</v>
      </c>
      <c r="F7712" t="s">
        <v>18191</v>
      </c>
    </row>
    <row r="7713" spans="1:6" hidden="1" x14ac:dyDescent="0.25">
      <c r="A7713" t="s">
        <v>18178</v>
      </c>
      <c r="B7713" s="147" t="s">
        <v>219</v>
      </c>
      <c r="C7713" t="s">
        <v>18192</v>
      </c>
      <c r="D7713" t="s">
        <v>18180</v>
      </c>
      <c r="E7713" s="147">
        <v>-143.82</v>
      </c>
      <c r="F7713" t="s">
        <v>18193</v>
      </c>
    </row>
    <row r="7714" spans="1:6" x14ac:dyDescent="0.25">
      <c r="A7714" t="s">
        <v>18194</v>
      </c>
      <c r="B7714" s="147" t="s">
        <v>178</v>
      </c>
      <c r="C7714" t="s">
        <v>18195</v>
      </c>
      <c r="D7714" t="s">
        <v>18196</v>
      </c>
      <c r="E7714" s="148">
        <v>204</v>
      </c>
      <c r="F7714" t="s">
        <v>18197</v>
      </c>
    </row>
    <row r="7715" spans="1:6" hidden="1" x14ac:dyDescent="0.25">
      <c r="A7715" t="s">
        <v>18194</v>
      </c>
      <c r="B7715" s="147" t="s">
        <v>234</v>
      </c>
      <c r="C7715" t="s">
        <v>18198</v>
      </c>
      <c r="D7715" t="s">
        <v>18196</v>
      </c>
      <c r="E7715" s="147">
        <v>-0.41</v>
      </c>
      <c r="F7715" t="s">
        <v>18199</v>
      </c>
    </row>
    <row r="7716" spans="1:6" hidden="1" x14ac:dyDescent="0.25">
      <c r="A7716" t="s">
        <v>18194</v>
      </c>
      <c r="B7716" s="147" t="s">
        <v>217</v>
      </c>
      <c r="C7716" t="s">
        <v>18200</v>
      </c>
      <c r="D7716" t="s">
        <v>18196</v>
      </c>
      <c r="E7716" s="147">
        <v>-1.02</v>
      </c>
      <c r="F7716" t="s">
        <v>18201</v>
      </c>
    </row>
    <row r="7717" spans="1:6" hidden="1" x14ac:dyDescent="0.25">
      <c r="A7717" t="s">
        <v>18194</v>
      </c>
      <c r="B7717" s="147" t="s">
        <v>218</v>
      </c>
      <c r="C7717" t="s">
        <v>18202</v>
      </c>
      <c r="D7717" t="s">
        <v>18196</v>
      </c>
      <c r="E7717" s="147">
        <v>-1.02</v>
      </c>
      <c r="F7717" t="s">
        <v>18203</v>
      </c>
    </row>
    <row r="7718" spans="1:6" hidden="1" x14ac:dyDescent="0.25">
      <c r="A7718" t="s">
        <v>18194</v>
      </c>
      <c r="B7718" s="147" t="s">
        <v>219</v>
      </c>
      <c r="C7718" t="s">
        <v>18204</v>
      </c>
      <c r="D7718" t="s">
        <v>18196</v>
      </c>
      <c r="E7718" s="147">
        <v>-1.02</v>
      </c>
      <c r="F7718" t="s">
        <v>18205</v>
      </c>
    </row>
    <row r="7719" spans="1:6" hidden="1" x14ac:dyDescent="0.25">
      <c r="A7719" t="s">
        <v>18194</v>
      </c>
      <c r="B7719" s="147" t="s">
        <v>179</v>
      </c>
      <c r="C7719" t="s">
        <v>18206</v>
      </c>
      <c r="D7719" t="s">
        <v>18196</v>
      </c>
      <c r="E7719" s="147">
        <v>-4.92</v>
      </c>
      <c r="F7719" t="s">
        <v>18207</v>
      </c>
    </row>
    <row r="7720" spans="1:6" x14ac:dyDescent="0.25">
      <c r="A7720" t="s">
        <v>18208</v>
      </c>
      <c r="B7720" s="147" t="s">
        <v>178</v>
      </c>
      <c r="C7720" t="s">
        <v>18209</v>
      </c>
      <c r="D7720" t="s">
        <v>18210</v>
      </c>
      <c r="E7720" s="148">
        <v>270</v>
      </c>
      <c r="F7720" t="s">
        <v>18211</v>
      </c>
    </row>
    <row r="7721" spans="1:6" hidden="1" x14ac:dyDescent="0.25">
      <c r="A7721" t="s">
        <v>18208</v>
      </c>
      <c r="B7721" s="147" t="s">
        <v>234</v>
      </c>
      <c r="C7721" t="s">
        <v>18212</v>
      </c>
      <c r="D7721" t="s">
        <v>18210</v>
      </c>
      <c r="E7721" s="147">
        <v>-0.54</v>
      </c>
      <c r="F7721" t="s">
        <v>18213</v>
      </c>
    </row>
    <row r="7722" spans="1:6" hidden="1" x14ac:dyDescent="0.25">
      <c r="A7722" t="s">
        <v>18208</v>
      </c>
      <c r="B7722" s="147" t="s">
        <v>217</v>
      </c>
      <c r="C7722" t="s">
        <v>18214</v>
      </c>
      <c r="D7722" t="s">
        <v>18210</v>
      </c>
      <c r="E7722" s="147">
        <v>-1.35</v>
      </c>
      <c r="F7722" t="s">
        <v>18215</v>
      </c>
    </row>
    <row r="7723" spans="1:6" hidden="1" x14ac:dyDescent="0.25">
      <c r="A7723" t="s">
        <v>18208</v>
      </c>
      <c r="B7723" s="147" t="s">
        <v>218</v>
      </c>
      <c r="C7723" t="s">
        <v>18216</v>
      </c>
      <c r="D7723" t="s">
        <v>18210</v>
      </c>
      <c r="E7723" s="147">
        <v>-1.35</v>
      </c>
      <c r="F7723" t="s">
        <v>18217</v>
      </c>
    </row>
    <row r="7724" spans="1:6" hidden="1" x14ac:dyDescent="0.25">
      <c r="A7724" t="s">
        <v>18208</v>
      </c>
      <c r="B7724" s="147" t="s">
        <v>219</v>
      </c>
      <c r="C7724" t="s">
        <v>18218</v>
      </c>
      <c r="D7724" t="s">
        <v>18210</v>
      </c>
      <c r="E7724" s="147">
        <v>-1.35</v>
      </c>
      <c r="F7724" t="s">
        <v>18219</v>
      </c>
    </row>
    <row r="7725" spans="1:6" hidden="1" x14ac:dyDescent="0.25">
      <c r="A7725" t="s">
        <v>18208</v>
      </c>
      <c r="B7725" s="147" t="s">
        <v>179</v>
      </c>
      <c r="C7725" t="s">
        <v>18220</v>
      </c>
      <c r="D7725" t="s">
        <v>18210</v>
      </c>
      <c r="E7725" s="147">
        <v>-6.51</v>
      </c>
      <c r="F7725" t="s">
        <v>18221</v>
      </c>
    </row>
    <row r="7726" spans="1:6" x14ac:dyDescent="0.25">
      <c r="A7726" t="s">
        <v>18222</v>
      </c>
      <c r="B7726" s="147" t="s">
        <v>178</v>
      </c>
      <c r="C7726" t="s">
        <v>18223</v>
      </c>
      <c r="D7726" t="s">
        <v>18224</v>
      </c>
      <c r="E7726" s="148">
        <v>28</v>
      </c>
      <c r="F7726" t="s">
        <v>18225</v>
      </c>
    </row>
    <row r="7727" spans="1:6" hidden="1" x14ac:dyDescent="0.25">
      <c r="A7727" t="s">
        <v>18222</v>
      </c>
      <c r="B7727" s="147" t="s">
        <v>234</v>
      </c>
      <c r="C7727" t="s">
        <v>18226</v>
      </c>
      <c r="D7727" t="s">
        <v>18224</v>
      </c>
      <c r="E7727" s="147">
        <v>-0.06</v>
      </c>
      <c r="F7727" t="s">
        <v>18227</v>
      </c>
    </row>
    <row r="7728" spans="1:6" hidden="1" x14ac:dyDescent="0.25">
      <c r="A7728" t="s">
        <v>18222</v>
      </c>
      <c r="B7728" s="147" t="s">
        <v>218</v>
      </c>
      <c r="C7728" t="s">
        <v>18228</v>
      </c>
      <c r="D7728" t="s">
        <v>18224</v>
      </c>
      <c r="E7728" s="147">
        <v>-0.14000000000000001</v>
      </c>
      <c r="F7728" t="s">
        <v>18229</v>
      </c>
    </row>
    <row r="7729" spans="1:6" hidden="1" x14ac:dyDescent="0.25">
      <c r="A7729" t="s">
        <v>18222</v>
      </c>
      <c r="B7729" s="147" t="s">
        <v>219</v>
      </c>
      <c r="C7729" t="s">
        <v>18230</v>
      </c>
      <c r="D7729" t="s">
        <v>18224</v>
      </c>
      <c r="E7729" s="147">
        <v>-0.14000000000000001</v>
      </c>
      <c r="F7729" t="s">
        <v>18231</v>
      </c>
    </row>
    <row r="7730" spans="1:6" hidden="1" x14ac:dyDescent="0.25">
      <c r="A7730" t="s">
        <v>18222</v>
      </c>
      <c r="B7730" s="147" t="s">
        <v>179</v>
      </c>
      <c r="C7730" t="s">
        <v>18232</v>
      </c>
      <c r="D7730" t="s">
        <v>18224</v>
      </c>
      <c r="E7730" s="147">
        <v>-0.67</v>
      </c>
      <c r="F7730" t="s">
        <v>18233</v>
      </c>
    </row>
    <row r="7731" spans="1:6" x14ac:dyDescent="0.25">
      <c r="A7731" t="s">
        <v>18234</v>
      </c>
      <c r="B7731" s="147" t="s">
        <v>178</v>
      </c>
      <c r="C7731" t="s">
        <v>18235</v>
      </c>
      <c r="D7731" t="s">
        <v>18236</v>
      </c>
      <c r="E7731" s="148">
        <v>132</v>
      </c>
      <c r="F7731" t="s">
        <v>18237</v>
      </c>
    </row>
    <row r="7732" spans="1:6" hidden="1" x14ac:dyDescent="0.25">
      <c r="A7732" t="s">
        <v>18234</v>
      </c>
      <c r="B7732" s="147" t="s">
        <v>234</v>
      </c>
      <c r="C7732" t="s">
        <v>18238</v>
      </c>
      <c r="D7732" t="s">
        <v>18236</v>
      </c>
      <c r="E7732" s="147">
        <v>-0.26</v>
      </c>
      <c r="F7732" t="s">
        <v>18239</v>
      </c>
    </row>
    <row r="7733" spans="1:6" hidden="1" x14ac:dyDescent="0.25">
      <c r="A7733" t="s">
        <v>18234</v>
      </c>
      <c r="B7733" s="147" t="s">
        <v>218</v>
      </c>
      <c r="C7733" t="s">
        <v>18240</v>
      </c>
      <c r="D7733" t="s">
        <v>18236</v>
      </c>
      <c r="E7733" s="147">
        <v>-0.66</v>
      </c>
      <c r="F7733" t="s">
        <v>18241</v>
      </c>
    </row>
    <row r="7734" spans="1:6" hidden="1" x14ac:dyDescent="0.25">
      <c r="A7734" t="s">
        <v>18234</v>
      </c>
      <c r="B7734" s="147" t="s">
        <v>219</v>
      </c>
      <c r="C7734" t="s">
        <v>18242</v>
      </c>
      <c r="D7734" t="s">
        <v>18236</v>
      </c>
      <c r="E7734" s="147">
        <v>-0.66</v>
      </c>
      <c r="F7734" t="s">
        <v>18243</v>
      </c>
    </row>
    <row r="7735" spans="1:6" hidden="1" x14ac:dyDescent="0.25">
      <c r="A7735" t="s">
        <v>18234</v>
      </c>
      <c r="B7735" s="147" t="s">
        <v>179</v>
      </c>
      <c r="C7735" t="s">
        <v>18244</v>
      </c>
      <c r="D7735" t="s">
        <v>18236</v>
      </c>
      <c r="E7735" s="147">
        <v>-3.18</v>
      </c>
      <c r="F7735" t="s">
        <v>18245</v>
      </c>
    </row>
    <row r="7736" spans="1:6" x14ac:dyDescent="0.25">
      <c r="A7736" t="s">
        <v>18246</v>
      </c>
      <c r="B7736" s="147" t="s">
        <v>178</v>
      </c>
      <c r="C7736" t="s">
        <v>18247</v>
      </c>
      <c r="D7736" t="s">
        <v>18248</v>
      </c>
      <c r="E7736" s="148">
        <v>6919</v>
      </c>
      <c r="F7736" t="s">
        <v>18249</v>
      </c>
    </row>
    <row r="7737" spans="1:6" hidden="1" x14ac:dyDescent="0.25">
      <c r="A7737" t="s">
        <v>18246</v>
      </c>
      <c r="B7737" s="147" t="s">
        <v>234</v>
      </c>
      <c r="C7737" t="s">
        <v>18250</v>
      </c>
      <c r="D7737" t="s">
        <v>18248</v>
      </c>
      <c r="E7737" s="147">
        <v>-13.84</v>
      </c>
      <c r="F7737" t="s">
        <v>18251</v>
      </c>
    </row>
    <row r="7738" spans="1:6" hidden="1" x14ac:dyDescent="0.25">
      <c r="A7738" t="s">
        <v>18246</v>
      </c>
      <c r="B7738" s="147" t="s">
        <v>217</v>
      </c>
      <c r="C7738" t="s">
        <v>18252</v>
      </c>
      <c r="D7738" t="s">
        <v>18248</v>
      </c>
      <c r="E7738" s="147">
        <v>-34.6</v>
      </c>
      <c r="F7738" t="s">
        <v>18253</v>
      </c>
    </row>
    <row r="7739" spans="1:6" hidden="1" x14ac:dyDescent="0.25">
      <c r="A7739" t="s">
        <v>18246</v>
      </c>
      <c r="B7739" s="147" t="s">
        <v>218</v>
      </c>
      <c r="C7739" t="s">
        <v>18254</v>
      </c>
      <c r="D7739" t="s">
        <v>18248</v>
      </c>
      <c r="E7739" s="147">
        <v>-69.19</v>
      </c>
      <c r="F7739" t="s">
        <v>18255</v>
      </c>
    </row>
    <row r="7740" spans="1:6" hidden="1" x14ac:dyDescent="0.25">
      <c r="A7740" t="s">
        <v>18246</v>
      </c>
      <c r="B7740" s="147" t="s">
        <v>179</v>
      </c>
      <c r="C7740" t="s">
        <v>18256</v>
      </c>
      <c r="D7740" t="s">
        <v>18248</v>
      </c>
      <c r="E7740" s="147">
        <v>-166.75</v>
      </c>
      <c r="F7740" t="s">
        <v>18257</v>
      </c>
    </row>
    <row r="7741" spans="1:6" hidden="1" x14ac:dyDescent="0.25">
      <c r="A7741" t="s">
        <v>18246</v>
      </c>
      <c r="B7741" s="147" t="s">
        <v>225</v>
      </c>
      <c r="C7741" t="s">
        <v>18258</v>
      </c>
      <c r="D7741" t="s">
        <v>18248</v>
      </c>
      <c r="E7741" s="147">
        <v>-204.11</v>
      </c>
      <c r="F7741" t="s">
        <v>18259</v>
      </c>
    </row>
    <row r="7742" spans="1:6" hidden="1" x14ac:dyDescent="0.25">
      <c r="A7742" t="s">
        <v>18246</v>
      </c>
      <c r="B7742" s="147" t="s">
        <v>219</v>
      </c>
      <c r="C7742" t="s">
        <v>18260</v>
      </c>
      <c r="D7742" t="s">
        <v>18248</v>
      </c>
      <c r="E7742" s="147">
        <v>-207.57</v>
      </c>
      <c r="F7742" t="s">
        <v>18261</v>
      </c>
    </row>
    <row r="7743" spans="1:6" x14ac:dyDescent="0.25">
      <c r="A7743" t="s">
        <v>18262</v>
      </c>
      <c r="B7743" s="147" t="s">
        <v>178</v>
      </c>
      <c r="C7743" t="s">
        <v>18263</v>
      </c>
      <c r="D7743" t="s">
        <v>18264</v>
      </c>
      <c r="E7743" s="148">
        <v>312</v>
      </c>
      <c r="F7743" t="s">
        <v>18265</v>
      </c>
    </row>
    <row r="7744" spans="1:6" hidden="1" x14ac:dyDescent="0.25">
      <c r="A7744" t="s">
        <v>18262</v>
      </c>
      <c r="B7744" s="147" t="s">
        <v>234</v>
      </c>
      <c r="C7744" t="s">
        <v>18266</v>
      </c>
      <c r="D7744" t="s">
        <v>18264</v>
      </c>
      <c r="E7744" s="147">
        <v>-0.62</v>
      </c>
      <c r="F7744" t="s">
        <v>18267</v>
      </c>
    </row>
    <row r="7745" spans="1:6" hidden="1" x14ac:dyDescent="0.25">
      <c r="A7745" t="s">
        <v>18262</v>
      </c>
      <c r="B7745" s="147" t="s">
        <v>217</v>
      </c>
      <c r="C7745" t="s">
        <v>18268</v>
      </c>
      <c r="D7745" t="s">
        <v>18264</v>
      </c>
      <c r="E7745" s="147">
        <v>-1.56</v>
      </c>
      <c r="F7745" t="s">
        <v>18269</v>
      </c>
    </row>
    <row r="7746" spans="1:6" hidden="1" x14ac:dyDescent="0.25">
      <c r="A7746" t="s">
        <v>18262</v>
      </c>
      <c r="B7746" s="147" t="s">
        <v>218</v>
      </c>
      <c r="C7746" t="s">
        <v>18270</v>
      </c>
      <c r="D7746" t="s">
        <v>18264</v>
      </c>
      <c r="E7746" s="147">
        <v>-1.56</v>
      </c>
      <c r="F7746" t="s">
        <v>18271</v>
      </c>
    </row>
    <row r="7747" spans="1:6" hidden="1" x14ac:dyDescent="0.25">
      <c r="A7747" t="s">
        <v>18262</v>
      </c>
      <c r="B7747" s="147" t="s">
        <v>219</v>
      </c>
      <c r="C7747" t="s">
        <v>18272</v>
      </c>
      <c r="D7747" t="s">
        <v>18264</v>
      </c>
      <c r="E7747" s="147">
        <v>-1.56</v>
      </c>
      <c r="F7747" t="s">
        <v>18273</v>
      </c>
    </row>
    <row r="7748" spans="1:6" hidden="1" x14ac:dyDescent="0.25">
      <c r="A7748" t="s">
        <v>18262</v>
      </c>
      <c r="B7748" s="147" t="s">
        <v>179</v>
      </c>
      <c r="C7748" t="s">
        <v>18274</v>
      </c>
      <c r="D7748" t="s">
        <v>18264</v>
      </c>
      <c r="E7748" s="147">
        <v>-7.52</v>
      </c>
      <c r="F7748" t="s">
        <v>18275</v>
      </c>
    </row>
    <row r="7749" spans="1:6" x14ac:dyDescent="0.25">
      <c r="A7749" t="s">
        <v>18276</v>
      </c>
      <c r="B7749" s="147" t="s">
        <v>178</v>
      </c>
      <c r="C7749" t="s">
        <v>18277</v>
      </c>
      <c r="D7749" t="s">
        <v>18278</v>
      </c>
      <c r="E7749" s="148">
        <v>312</v>
      </c>
      <c r="F7749" t="s">
        <v>18279</v>
      </c>
    </row>
    <row r="7750" spans="1:6" hidden="1" x14ac:dyDescent="0.25">
      <c r="A7750" t="s">
        <v>18276</v>
      </c>
      <c r="B7750" s="147" t="s">
        <v>234</v>
      </c>
      <c r="C7750" t="s">
        <v>18280</v>
      </c>
      <c r="D7750" t="s">
        <v>18278</v>
      </c>
      <c r="E7750" s="147">
        <v>-0.62</v>
      </c>
      <c r="F7750" t="s">
        <v>18281</v>
      </c>
    </row>
    <row r="7751" spans="1:6" hidden="1" x14ac:dyDescent="0.25">
      <c r="A7751" t="s">
        <v>18276</v>
      </c>
      <c r="B7751" s="147" t="s">
        <v>217</v>
      </c>
      <c r="C7751" t="s">
        <v>18282</v>
      </c>
      <c r="D7751" t="s">
        <v>18278</v>
      </c>
      <c r="E7751" s="147">
        <v>-1.56</v>
      </c>
      <c r="F7751" t="s">
        <v>18283</v>
      </c>
    </row>
    <row r="7752" spans="1:6" hidden="1" x14ac:dyDescent="0.25">
      <c r="A7752" t="s">
        <v>18276</v>
      </c>
      <c r="B7752" s="147" t="s">
        <v>218</v>
      </c>
      <c r="C7752" t="s">
        <v>18284</v>
      </c>
      <c r="D7752" t="s">
        <v>18278</v>
      </c>
      <c r="E7752" s="147">
        <v>-3.12</v>
      </c>
      <c r="F7752" t="s">
        <v>18285</v>
      </c>
    </row>
    <row r="7753" spans="1:6" hidden="1" x14ac:dyDescent="0.25">
      <c r="A7753" t="s">
        <v>18276</v>
      </c>
      <c r="B7753" s="147" t="s">
        <v>179</v>
      </c>
      <c r="C7753" t="s">
        <v>18286</v>
      </c>
      <c r="D7753" t="s">
        <v>18278</v>
      </c>
      <c r="E7753" s="147">
        <v>-7.52</v>
      </c>
      <c r="F7753" t="s">
        <v>18287</v>
      </c>
    </row>
    <row r="7754" spans="1:6" hidden="1" x14ac:dyDescent="0.25">
      <c r="A7754" t="s">
        <v>18276</v>
      </c>
      <c r="B7754" s="147" t="s">
        <v>219</v>
      </c>
      <c r="C7754" t="s">
        <v>18288</v>
      </c>
      <c r="D7754" t="s">
        <v>18278</v>
      </c>
      <c r="E7754" s="147">
        <v>-9.36</v>
      </c>
      <c r="F7754" t="s">
        <v>18289</v>
      </c>
    </row>
    <row r="7755" spans="1:6" x14ac:dyDescent="0.25">
      <c r="A7755" t="s">
        <v>18290</v>
      </c>
      <c r="B7755" s="147" t="s">
        <v>178</v>
      </c>
      <c r="C7755" t="s">
        <v>18291</v>
      </c>
      <c r="D7755" t="s">
        <v>18292</v>
      </c>
      <c r="E7755" s="148">
        <v>360</v>
      </c>
      <c r="F7755" t="s">
        <v>18293</v>
      </c>
    </row>
    <row r="7756" spans="1:6" hidden="1" x14ac:dyDescent="0.25">
      <c r="A7756" t="s">
        <v>18290</v>
      </c>
      <c r="B7756" s="147" t="s">
        <v>234</v>
      </c>
      <c r="C7756" t="s">
        <v>18294</v>
      </c>
      <c r="D7756" t="s">
        <v>18292</v>
      </c>
      <c r="E7756" s="147">
        <v>-0.72</v>
      </c>
      <c r="F7756" t="s">
        <v>18295</v>
      </c>
    </row>
    <row r="7757" spans="1:6" hidden="1" x14ac:dyDescent="0.25">
      <c r="A7757" t="s">
        <v>18290</v>
      </c>
      <c r="B7757" s="147" t="s">
        <v>217</v>
      </c>
      <c r="C7757" t="s">
        <v>18296</v>
      </c>
      <c r="D7757" t="s">
        <v>18292</v>
      </c>
      <c r="E7757" s="147">
        <v>-1.8</v>
      </c>
      <c r="F7757" t="s">
        <v>18297</v>
      </c>
    </row>
    <row r="7758" spans="1:6" hidden="1" x14ac:dyDescent="0.25">
      <c r="A7758" t="s">
        <v>18290</v>
      </c>
      <c r="B7758" s="147" t="s">
        <v>218</v>
      </c>
      <c r="C7758" t="s">
        <v>18298</v>
      </c>
      <c r="D7758" t="s">
        <v>18292</v>
      </c>
      <c r="E7758" s="147">
        <v>-3.6</v>
      </c>
      <c r="F7758" t="s">
        <v>18299</v>
      </c>
    </row>
    <row r="7759" spans="1:6" hidden="1" x14ac:dyDescent="0.25">
      <c r="A7759" t="s">
        <v>18290</v>
      </c>
      <c r="B7759" s="147" t="s">
        <v>179</v>
      </c>
      <c r="C7759" t="s">
        <v>18300</v>
      </c>
      <c r="D7759" t="s">
        <v>18292</v>
      </c>
      <c r="E7759" s="147">
        <v>-8.68</v>
      </c>
      <c r="F7759" t="s">
        <v>18301</v>
      </c>
    </row>
    <row r="7760" spans="1:6" hidden="1" x14ac:dyDescent="0.25">
      <c r="A7760" t="s">
        <v>18290</v>
      </c>
      <c r="B7760" s="147" t="s">
        <v>219</v>
      </c>
      <c r="C7760" t="s">
        <v>18302</v>
      </c>
      <c r="D7760" t="s">
        <v>18292</v>
      </c>
      <c r="E7760" s="147">
        <v>-10.8</v>
      </c>
      <c r="F7760" t="s">
        <v>18303</v>
      </c>
    </row>
    <row r="7761" spans="1:6" x14ac:dyDescent="0.25">
      <c r="A7761" t="s">
        <v>18304</v>
      </c>
      <c r="B7761" s="147" t="s">
        <v>178</v>
      </c>
      <c r="C7761" t="s">
        <v>18305</v>
      </c>
      <c r="D7761" t="s">
        <v>18306</v>
      </c>
      <c r="E7761" s="148">
        <v>4000</v>
      </c>
      <c r="F7761" t="s">
        <v>18307</v>
      </c>
    </row>
    <row r="7762" spans="1:6" hidden="1" x14ac:dyDescent="0.25">
      <c r="A7762" t="s">
        <v>18304</v>
      </c>
      <c r="B7762" s="147" t="s">
        <v>234</v>
      </c>
      <c r="C7762" t="s">
        <v>18308</v>
      </c>
      <c r="D7762" t="s">
        <v>18306</v>
      </c>
      <c r="E7762" s="148">
        <v>-8</v>
      </c>
      <c r="F7762" t="s">
        <v>18309</v>
      </c>
    </row>
    <row r="7763" spans="1:6" hidden="1" x14ac:dyDescent="0.25">
      <c r="A7763" t="s">
        <v>18304</v>
      </c>
      <c r="B7763" s="147" t="s">
        <v>217</v>
      </c>
      <c r="C7763" t="s">
        <v>18310</v>
      </c>
      <c r="D7763" t="s">
        <v>18306</v>
      </c>
      <c r="E7763" s="148">
        <v>-20</v>
      </c>
      <c r="F7763" t="s">
        <v>18311</v>
      </c>
    </row>
    <row r="7764" spans="1:6" hidden="1" x14ac:dyDescent="0.25">
      <c r="A7764" t="s">
        <v>18304</v>
      </c>
      <c r="B7764" s="147" t="s">
        <v>218</v>
      </c>
      <c r="C7764" t="s">
        <v>18312</v>
      </c>
      <c r="D7764" t="s">
        <v>18306</v>
      </c>
      <c r="E7764" s="148">
        <v>-20</v>
      </c>
      <c r="F7764" t="s">
        <v>18313</v>
      </c>
    </row>
    <row r="7765" spans="1:6" hidden="1" x14ac:dyDescent="0.25">
      <c r="A7765" t="s">
        <v>18304</v>
      </c>
      <c r="B7765" s="147" t="s">
        <v>219</v>
      </c>
      <c r="C7765" t="s">
        <v>18314</v>
      </c>
      <c r="D7765" t="s">
        <v>18306</v>
      </c>
      <c r="E7765" s="148">
        <v>-20</v>
      </c>
      <c r="F7765" t="s">
        <v>18315</v>
      </c>
    </row>
    <row r="7766" spans="1:6" hidden="1" x14ac:dyDescent="0.25">
      <c r="A7766" t="s">
        <v>18304</v>
      </c>
      <c r="B7766" s="147" t="s">
        <v>179</v>
      </c>
      <c r="C7766" t="s">
        <v>18316</v>
      </c>
      <c r="D7766" t="s">
        <v>18306</v>
      </c>
      <c r="E7766" s="147">
        <v>-96.4</v>
      </c>
      <c r="F7766" t="s">
        <v>18317</v>
      </c>
    </row>
    <row r="7767" spans="1:6" x14ac:dyDescent="0.25">
      <c r="A7767" t="s">
        <v>18318</v>
      </c>
      <c r="B7767" s="147" t="s">
        <v>178</v>
      </c>
      <c r="C7767" t="s">
        <v>18319</v>
      </c>
      <c r="D7767" t="s">
        <v>18320</v>
      </c>
      <c r="E7767" s="148">
        <v>5070</v>
      </c>
      <c r="F7767" t="s">
        <v>18321</v>
      </c>
    </row>
    <row r="7768" spans="1:6" hidden="1" x14ac:dyDescent="0.25">
      <c r="A7768" t="s">
        <v>18318</v>
      </c>
      <c r="B7768" s="147" t="s">
        <v>234</v>
      </c>
      <c r="C7768" t="s">
        <v>18322</v>
      </c>
      <c r="D7768" t="s">
        <v>18320</v>
      </c>
      <c r="E7768" s="147">
        <v>-10.14</v>
      </c>
      <c r="F7768" t="s">
        <v>18323</v>
      </c>
    </row>
    <row r="7769" spans="1:6" hidden="1" x14ac:dyDescent="0.25">
      <c r="A7769" t="s">
        <v>18318</v>
      </c>
      <c r="B7769" s="147" t="s">
        <v>217</v>
      </c>
      <c r="C7769" t="s">
        <v>18324</v>
      </c>
      <c r="D7769" t="s">
        <v>18320</v>
      </c>
      <c r="E7769" s="147">
        <v>-25.35</v>
      </c>
      <c r="F7769" t="s">
        <v>18325</v>
      </c>
    </row>
    <row r="7770" spans="1:6" hidden="1" x14ac:dyDescent="0.25">
      <c r="A7770" t="s">
        <v>18318</v>
      </c>
      <c r="B7770" s="147" t="s">
        <v>218</v>
      </c>
      <c r="C7770" t="s">
        <v>18326</v>
      </c>
      <c r="D7770" t="s">
        <v>18320</v>
      </c>
      <c r="E7770" s="147">
        <v>-50.7</v>
      </c>
      <c r="F7770" t="s">
        <v>18327</v>
      </c>
    </row>
    <row r="7771" spans="1:6" hidden="1" x14ac:dyDescent="0.25">
      <c r="A7771" t="s">
        <v>18318</v>
      </c>
      <c r="B7771" s="147" t="s">
        <v>179</v>
      </c>
      <c r="C7771" t="s">
        <v>18328</v>
      </c>
      <c r="D7771" t="s">
        <v>18320</v>
      </c>
      <c r="E7771" s="147">
        <v>-122.19</v>
      </c>
      <c r="F7771" t="s">
        <v>18329</v>
      </c>
    </row>
    <row r="7772" spans="1:6" hidden="1" x14ac:dyDescent="0.25">
      <c r="A7772" t="s">
        <v>18318</v>
      </c>
      <c r="B7772" s="147" t="s">
        <v>225</v>
      </c>
      <c r="C7772" t="s">
        <v>18330</v>
      </c>
      <c r="D7772" t="s">
        <v>18320</v>
      </c>
      <c r="E7772" s="147">
        <v>-149.57</v>
      </c>
      <c r="F7772" t="s">
        <v>18331</v>
      </c>
    </row>
    <row r="7773" spans="1:6" hidden="1" x14ac:dyDescent="0.25">
      <c r="A7773" t="s">
        <v>18318</v>
      </c>
      <c r="B7773" s="147" t="s">
        <v>219</v>
      </c>
      <c r="C7773" t="s">
        <v>18332</v>
      </c>
      <c r="D7773" t="s">
        <v>18320</v>
      </c>
      <c r="E7773" s="147">
        <v>-152.1</v>
      </c>
      <c r="F7773" t="s">
        <v>18333</v>
      </c>
    </row>
    <row r="7774" spans="1:6" x14ac:dyDescent="0.25">
      <c r="A7774" t="s">
        <v>18334</v>
      </c>
      <c r="B7774" s="147" t="s">
        <v>178</v>
      </c>
      <c r="C7774" t="s">
        <v>18335</v>
      </c>
      <c r="D7774" t="s">
        <v>18336</v>
      </c>
      <c r="E7774" s="148">
        <v>222</v>
      </c>
      <c r="F7774" t="s">
        <v>18337</v>
      </c>
    </row>
    <row r="7775" spans="1:6" hidden="1" x14ac:dyDescent="0.25">
      <c r="A7775" t="s">
        <v>18334</v>
      </c>
      <c r="B7775" s="147" t="s">
        <v>234</v>
      </c>
      <c r="C7775" t="s">
        <v>18338</v>
      </c>
      <c r="D7775" t="s">
        <v>18336</v>
      </c>
      <c r="E7775" s="147">
        <v>-0.44</v>
      </c>
      <c r="F7775" t="s">
        <v>18339</v>
      </c>
    </row>
    <row r="7776" spans="1:6" hidden="1" x14ac:dyDescent="0.25">
      <c r="A7776" t="s">
        <v>18334</v>
      </c>
      <c r="B7776" s="147" t="s">
        <v>217</v>
      </c>
      <c r="C7776" t="s">
        <v>18340</v>
      </c>
      <c r="D7776" t="s">
        <v>18336</v>
      </c>
      <c r="E7776" s="147">
        <v>-1.1100000000000001</v>
      </c>
      <c r="F7776" t="s">
        <v>18341</v>
      </c>
    </row>
    <row r="7777" spans="1:6" hidden="1" x14ac:dyDescent="0.25">
      <c r="A7777" t="s">
        <v>18334</v>
      </c>
      <c r="B7777" s="147" t="s">
        <v>218</v>
      </c>
      <c r="C7777" t="s">
        <v>18342</v>
      </c>
      <c r="D7777" t="s">
        <v>18336</v>
      </c>
      <c r="E7777" s="147">
        <v>-1.1100000000000001</v>
      </c>
      <c r="F7777" t="s">
        <v>18343</v>
      </c>
    </row>
    <row r="7778" spans="1:6" hidden="1" x14ac:dyDescent="0.25">
      <c r="A7778" t="s">
        <v>18334</v>
      </c>
      <c r="B7778" s="147" t="s">
        <v>219</v>
      </c>
      <c r="C7778" t="s">
        <v>18344</v>
      </c>
      <c r="D7778" t="s">
        <v>18336</v>
      </c>
      <c r="E7778" s="147">
        <v>-1.1100000000000001</v>
      </c>
      <c r="F7778" t="s">
        <v>18345</v>
      </c>
    </row>
    <row r="7779" spans="1:6" hidden="1" x14ac:dyDescent="0.25">
      <c r="A7779" t="s">
        <v>18334</v>
      </c>
      <c r="B7779" s="147" t="s">
        <v>179</v>
      </c>
      <c r="C7779" t="s">
        <v>18346</v>
      </c>
      <c r="D7779" t="s">
        <v>18336</v>
      </c>
      <c r="E7779" s="147">
        <v>-5.35</v>
      </c>
      <c r="F7779" t="s">
        <v>18347</v>
      </c>
    </row>
    <row r="7780" spans="1:6" x14ac:dyDescent="0.25">
      <c r="A7780" t="s">
        <v>18348</v>
      </c>
      <c r="B7780" s="147" t="s">
        <v>178</v>
      </c>
      <c r="C7780" t="s">
        <v>18349</v>
      </c>
      <c r="D7780" t="s">
        <v>18350</v>
      </c>
      <c r="E7780" s="148">
        <v>2629</v>
      </c>
      <c r="F7780" t="s">
        <v>18351</v>
      </c>
    </row>
    <row r="7781" spans="1:6" hidden="1" x14ac:dyDescent="0.25">
      <c r="A7781" t="s">
        <v>18348</v>
      </c>
      <c r="B7781" s="147" t="s">
        <v>234</v>
      </c>
      <c r="C7781" t="s">
        <v>18352</v>
      </c>
      <c r="D7781" t="s">
        <v>18350</v>
      </c>
      <c r="E7781" s="147">
        <v>-5.26</v>
      </c>
      <c r="F7781" t="s">
        <v>18353</v>
      </c>
    </row>
    <row r="7782" spans="1:6" hidden="1" x14ac:dyDescent="0.25">
      <c r="A7782" t="s">
        <v>18348</v>
      </c>
      <c r="B7782" s="147" t="s">
        <v>217</v>
      </c>
      <c r="C7782" t="s">
        <v>18354</v>
      </c>
      <c r="D7782" t="s">
        <v>18350</v>
      </c>
      <c r="E7782" s="147">
        <v>-13.15</v>
      </c>
      <c r="F7782" t="s">
        <v>18355</v>
      </c>
    </row>
    <row r="7783" spans="1:6" hidden="1" x14ac:dyDescent="0.25">
      <c r="A7783" t="s">
        <v>18348</v>
      </c>
      <c r="B7783" s="147" t="s">
        <v>218</v>
      </c>
      <c r="C7783" t="s">
        <v>18356</v>
      </c>
      <c r="D7783" t="s">
        <v>18350</v>
      </c>
      <c r="E7783" s="147">
        <v>-13.15</v>
      </c>
      <c r="F7783" t="s">
        <v>18357</v>
      </c>
    </row>
    <row r="7784" spans="1:6" hidden="1" x14ac:dyDescent="0.25">
      <c r="A7784" t="s">
        <v>18348</v>
      </c>
      <c r="B7784" s="147" t="s">
        <v>219</v>
      </c>
      <c r="C7784" t="s">
        <v>18358</v>
      </c>
      <c r="D7784" t="s">
        <v>18350</v>
      </c>
      <c r="E7784" s="147">
        <v>-13.15</v>
      </c>
      <c r="F7784" t="s">
        <v>18359</v>
      </c>
    </row>
    <row r="7785" spans="1:6" hidden="1" x14ac:dyDescent="0.25">
      <c r="A7785" t="s">
        <v>18348</v>
      </c>
      <c r="B7785" s="147" t="s">
        <v>210</v>
      </c>
      <c r="C7785" t="s">
        <v>18360</v>
      </c>
      <c r="D7785" t="s">
        <v>18350</v>
      </c>
      <c r="E7785" s="147">
        <v>-52.58</v>
      </c>
      <c r="F7785" t="s">
        <v>18361</v>
      </c>
    </row>
    <row r="7786" spans="1:6" hidden="1" x14ac:dyDescent="0.25">
      <c r="A7786" t="s">
        <v>18348</v>
      </c>
      <c r="B7786" s="147" t="s">
        <v>179</v>
      </c>
      <c r="C7786" t="s">
        <v>18362</v>
      </c>
      <c r="D7786" t="s">
        <v>18350</v>
      </c>
      <c r="E7786" s="147">
        <v>-63.36</v>
      </c>
      <c r="F7786" t="s">
        <v>18363</v>
      </c>
    </row>
    <row r="7787" spans="1:6" x14ac:dyDescent="0.25">
      <c r="A7787" t="s">
        <v>18364</v>
      </c>
      <c r="B7787" s="147" t="s">
        <v>178</v>
      </c>
      <c r="C7787" t="s">
        <v>18365</v>
      </c>
      <c r="D7787" t="s">
        <v>18366</v>
      </c>
      <c r="E7787" s="148">
        <v>120</v>
      </c>
      <c r="F7787" t="s">
        <v>18367</v>
      </c>
    </row>
    <row r="7788" spans="1:6" hidden="1" x14ac:dyDescent="0.25">
      <c r="A7788" t="s">
        <v>18364</v>
      </c>
      <c r="B7788" s="147" t="s">
        <v>234</v>
      </c>
      <c r="C7788" t="s">
        <v>18368</v>
      </c>
      <c r="D7788" t="s">
        <v>18366</v>
      </c>
      <c r="E7788" s="147">
        <v>-0.24</v>
      </c>
      <c r="F7788" t="s">
        <v>18369</v>
      </c>
    </row>
    <row r="7789" spans="1:6" hidden="1" x14ac:dyDescent="0.25">
      <c r="A7789" t="s">
        <v>18364</v>
      </c>
      <c r="B7789" s="147" t="s">
        <v>218</v>
      </c>
      <c r="C7789" t="s">
        <v>18370</v>
      </c>
      <c r="D7789" t="s">
        <v>18366</v>
      </c>
      <c r="E7789" s="147">
        <v>-0.6</v>
      </c>
      <c r="F7789" t="s">
        <v>18371</v>
      </c>
    </row>
    <row r="7790" spans="1:6" hidden="1" x14ac:dyDescent="0.25">
      <c r="A7790" t="s">
        <v>18364</v>
      </c>
      <c r="B7790" s="147" t="s">
        <v>219</v>
      </c>
      <c r="C7790" t="s">
        <v>18372</v>
      </c>
      <c r="D7790" t="s">
        <v>18366</v>
      </c>
      <c r="E7790" s="147">
        <v>-0.6</v>
      </c>
      <c r="F7790" t="s">
        <v>18373</v>
      </c>
    </row>
    <row r="7791" spans="1:6" hidden="1" x14ac:dyDescent="0.25">
      <c r="A7791" t="s">
        <v>18364</v>
      </c>
      <c r="B7791" s="147" t="s">
        <v>179</v>
      </c>
      <c r="C7791" t="s">
        <v>18374</v>
      </c>
      <c r="D7791" t="s">
        <v>18366</v>
      </c>
      <c r="E7791" s="147">
        <v>-2.89</v>
      </c>
      <c r="F7791" t="s">
        <v>18375</v>
      </c>
    </row>
    <row r="7792" spans="1:6" x14ac:dyDescent="0.25">
      <c r="A7792" t="s">
        <v>18376</v>
      </c>
      <c r="B7792" s="147" t="s">
        <v>178</v>
      </c>
      <c r="C7792" t="s">
        <v>18377</v>
      </c>
      <c r="D7792" t="s">
        <v>18378</v>
      </c>
      <c r="E7792" s="148">
        <v>2797</v>
      </c>
      <c r="F7792" t="s">
        <v>18379</v>
      </c>
    </row>
    <row r="7793" spans="1:6" hidden="1" x14ac:dyDescent="0.25">
      <c r="A7793" t="s">
        <v>18376</v>
      </c>
      <c r="B7793" s="147" t="s">
        <v>234</v>
      </c>
      <c r="C7793" t="s">
        <v>18380</v>
      </c>
      <c r="D7793" t="s">
        <v>18378</v>
      </c>
      <c r="E7793" s="147">
        <v>-5.59</v>
      </c>
      <c r="F7793" t="s">
        <v>18381</v>
      </c>
    </row>
    <row r="7794" spans="1:6" hidden="1" x14ac:dyDescent="0.25">
      <c r="A7794" t="s">
        <v>18376</v>
      </c>
      <c r="B7794" s="147" t="s">
        <v>217</v>
      </c>
      <c r="C7794" t="s">
        <v>18382</v>
      </c>
      <c r="D7794" t="s">
        <v>18378</v>
      </c>
      <c r="E7794" s="147">
        <v>-13.99</v>
      </c>
      <c r="F7794" t="s">
        <v>18383</v>
      </c>
    </row>
    <row r="7795" spans="1:6" hidden="1" x14ac:dyDescent="0.25">
      <c r="A7795" t="s">
        <v>18376</v>
      </c>
      <c r="B7795" s="147" t="s">
        <v>218</v>
      </c>
      <c r="C7795" t="s">
        <v>18384</v>
      </c>
      <c r="D7795" t="s">
        <v>18378</v>
      </c>
      <c r="E7795" s="147">
        <v>-27.97</v>
      </c>
      <c r="F7795" t="s">
        <v>18385</v>
      </c>
    </row>
    <row r="7796" spans="1:6" hidden="1" x14ac:dyDescent="0.25">
      <c r="A7796" t="s">
        <v>18376</v>
      </c>
      <c r="B7796" s="147" t="s">
        <v>179</v>
      </c>
      <c r="C7796" t="s">
        <v>18386</v>
      </c>
      <c r="D7796" t="s">
        <v>18378</v>
      </c>
      <c r="E7796" s="147">
        <v>-67.41</v>
      </c>
      <c r="F7796" t="s">
        <v>18387</v>
      </c>
    </row>
    <row r="7797" spans="1:6" hidden="1" x14ac:dyDescent="0.25">
      <c r="A7797" t="s">
        <v>18376</v>
      </c>
      <c r="B7797" s="147" t="s">
        <v>225</v>
      </c>
      <c r="C7797" t="s">
        <v>18388</v>
      </c>
      <c r="D7797" t="s">
        <v>18378</v>
      </c>
      <c r="E7797" s="147">
        <v>-82.51</v>
      </c>
      <c r="F7797" t="s">
        <v>18389</v>
      </c>
    </row>
    <row r="7798" spans="1:6" hidden="1" x14ac:dyDescent="0.25">
      <c r="A7798" t="s">
        <v>18376</v>
      </c>
      <c r="B7798" s="147" t="s">
        <v>219</v>
      </c>
      <c r="C7798" t="s">
        <v>18390</v>
      </c>
      <c r="D7798" t="s">
        <v>18378</v>
      </c>
      <c r="E7798" s="147">
        <v>-83.91</v>
      </c>
      <c r="F7798" t="s">
        <v>18391</v>
      </c>
    </row>
    <row r="7799" spans="1:6" x14ac:dyDescent="0.25">
      <c r="A7799" t="s">
        <v>18392</v>
      </c>
      <c r="B7799" s="147" t="s">
        <v>178</v>
      </c>
      <c r="C7799" t="s">
        <v>18393</v>
      </c>
      <c r="D7799" t="s">
        <v>18394</v>
      </c>
      <c r="E7799" s="148">
        <v>174</v>
      </c>
      <c r="F7799" t="s">
        <v>18395</v>
      </c>
    </row>
    <row r="7800" spans="1:6" hidden="1" x14ac:dyDescent="0.25">
      <c r="A7800" t="s">
        <v>18392</v>
      </c>
      <c r="B7800" s="147" t="s">
        <v>234</v>
      </c>
      <c r="C7800" t="s">
        <v>18396</v>
      </c>
      <c r="D7800" t="s">
        <v>18394</v>
      </c>
      <c r="E7800" s="147">
        <v>-0.35</v>
      </c>
      <c r="F7800" t="s">
        <v>18397</v>
      </c>
    </row>
    <row r="7801" spans="1:6" hidden="1" x14ac:dyDescent="0.25">
      <c r="A7801" t="s">
        <v>18392</v>
      </c>
      <c r="B7801" s="147" t="s">
        <v>218</v>
      </c>
      <c r="C7801" t="s">
        <v>18398</v>
      </c>
      <c r="D7801" t="s">
        <v>18394</v>
      </c>
      <c r="E7801" s="147">
        <v>-0.87</v>
      </c>
      <c r="F7801" t="s">
        <v>18399</v>
      </c>
    </row>
    <row r="7802" spans="1:6" hidden="1" x14ac:dyDescent="0.25">
      <c r="A7802" t="s">
        <v>18392</v>
      </c>
      <c r="B7802" s="147" t="s">
        <v>219</v>
      </c>
      <c r="C7802" t="s">
        <v>18400</v>
      </c>
      <c r="D7802" t="s">
        <v>18394</v>
      </c>
      <c r="E7802" s="147">
        <v>-0.87</v>
      </c>
      <c r="F7802" t="s">
        <v>18401</v>
      </c>
    </row>
    <row r="7803" spans="1:6" hidden="1" x14ac:dyDescent="0.25">
      <c r="A7803" t="s">
        <v>18392</v>
      </c>
      <c r="B7803" s="147" t="s">
        <v>179</v>
      </c>
      <c r="C7803" t="s">
        <v>18402</v>
      </c>
      <c r="D7803" t="s">
        <v>18394</v>
      </c>
      <c r="E7803" s="147">
        <v>-4.1900000000000004</v>
      </c>
      <c r="F7803" t="s">
        <v>18403</v>
      </c>
    </row>
    <row r="7804" spans="1:6" x14ac:dyDescent="0.25">
      <c r="A7804" t="s">
        <v>18404</v>
      </c>
      <c r="B7804" s="147" t="s">
        <v>178</v>
      </c>
      <c r="C7804" t="s">
        <v>18405</v>
      </c>
      <c r="D7804" t="s">
        <v>18406</v>
      </c>
      <c r="E7804" s="148">
        <v>3758</v>
      </c>
      <c r="F7804" t="s">
        <v>18407</v>
      </c>
    </row>
    <row r="7805" spans="1:6" hidden="1" x14ac:dyDescent="0.25">
      <c r="A7805" t="s">
        <v>18404</v>
      </c>
      <c r="B7805" s="147" t="s">
        <v>234</v>
      </c>
      <c r="C7805" t="s">
        <v>18408</v>
      </c>
      <c r="D7805" t="s">
        <v>18406</v>
      </c>
      <c r="E7805" s="147">
        <v>-7.52</v>
      </c>
      <c r="F7805" t="s">
        <v>18409</v>
      </c>
    </row>
    <row r="7806" spans="1:6" hidden="1" x14ac:dyDescent="0.25">
      <c r="A7806" t="s">
        <v>18404</v>
      </c>
      <c r="B7806" s="147" t="s">
        <v>217</v>
      </c>
      <c r="C7806" t="s">
        <v>18410</v>
      </c>
      <c r="D7806" t="s">
        <v>18406</v>
      </c>
      <c r="E7806" s="147">
        <v>-18.79</v>
      </c>
      <c r="F7806" t="s">
        <v>18411</v>
      </c>
    </row>
    <row r="7807" spans="1:6" hidden="1" x14ac:dyDescent="0.25">
      <c r="A7807" t="s">
        <v>18404</v>
      </c>
      <c r="B7807" s="147" t="s">
        <v>218</v>
      </c>
      <c r="C7807" t="s">
        <v>18412</v>
      </c>
      <c r="D7807" t="s">
        <v>18406</v>
      </c>
      <c r="E7807" s="147">
        <v>-18.79</v>
      </c>
      <c r="F7807" t="s">
        <v>18413</v>
      </c>
    </row>
    <row r="7808" spans="1:6" hidden="1" x14ac:dyDescent="0.25">
      <c r="A7808" t="s">
        <v>18404</v>
      </c>
      <c r="B7808" s="147" t="s">
        <v>219</v>
      </c>
      <c r="C7808" t="s">
        <v>18414</v>
      </c>
      <c r="D7808" t="s">
        <v>18406</v>
      </c>
      <c r="E7808" s="147">
        <v>-18.79</v>
      </c>
      <c r="F7808" t="s">
        <v>18415</v>
      </c>
    </row>
    <row r="7809" spans="1:6" hidden="1" x14ac:dyDescent="0.25">
      <c r="A7809" t="s">
        <v>18404</v>
      </c>
      <c r="B7809" s="147" t="s">
        <v>179</v>
      </c>
      <c r="C7809" t="s">
        <v>18416</v>
      </c>
      <c r="D7809" t="s">
        <v>18406</v>
      </c>
      <c r="E7809" s="147">
        <v>-90.57</v>
      </c>
      <c r="F7809" t="s">
        <v>18417</v>
      </c>
    </row>
    <row r="7810" spans="1:6" x14ac:dyDescent="0.25">
      <c r="A7810" t="s">
        <v>18418</v>
      </c>
      <c r="B7810" s="147" t="s">
        <v>178</v>
      </c>
      <c r="C7810" t="s">
        <v>18419</v>
      </c>
      <c r="D7810" t="s">
        <v>18420</v>
      </c>
      <c r="E7810" s="148">
        <v>84</v>
      </c>
      <c r="F7810" t="s">
        <v>18421</v>
      </c>
    </row>
    <row r="7811" spans="1:6" hidden="1" x14ac:dyDescent="0.25">
      <c r="A7811" t="s">
        <v>18418</v>
      </c>
      <c r="B7811" s="147" t="s">
        <v>234</v>
      </c>
      <c r="C7811" t="s">
        <v>18422</v>
      </c>
      <c r="D7811" t="s">
        <v>18420</v>
      </c>
      <c r="E7811" s="147">
        <v>-0.17</v>
      </c>
      <c r="F7811" t="s">
        <v>18423</v>
      </c>
    </row>
    <row r="7812" spans="1:6" hidden="1" x14ac:dyDescent="0.25">
      <c r="A7812" t="s">
        <v>18418</v>
      </c>
      <c r="B7812" s="147" t="s">
        <v>218</v>
      </c>
      <c r="C7812" t="s">
        <v>18424</v>
      </c>
      <c r="D7812" t="s">
        <v>18420</v>
      </c>
      <c r="E7812" s="147">
        <v>-0.42</v>
      </c>
      <c r="F7812" t="s">
        <v>18425</v>
      </c>
    </row>
    <row r="7813" spans="1:6" hidden="1" x14ac:dyDescent="0.25">
      <c r="A7813" t="s">
        <v>18418</v>
      </c>
      <c r="B7813" s="147" t="s">
        <v>219</v>
      </c>
      <c r="C7813" t="s">
        <v>18426</v>
      </c>
      <c r="D7813" t="s">
        <v>18420</v>
      </c>
      <c r="E7813" s="147">
        <v>-0.42</v>
      </c>
      <c r="F7813" t="s">
        <v>18427</v>
      </c>
    </row>
    <row r="7814" spans="1:6" hidden="1" x14ac:dyDescent="0.25">
      <c r="A7814" t="s">
        <v>18418</v>
      </c>
      <c r="B7814" s="147" t="s">
        <v>179</v>
      </c>
      <c r="C7814" t="s">
        <v>18428</v>
      </c>
      <c r="D7814" t="s">
        <v>18420</v>
      </c>
      <c r="E7814" s="147">
        <v>-2.02</v>
      </c>
      <c r="F7814" t="s">
        <v>18429</v>
      </c>
    </row>
    <row r="7815" spans="1:6" x14ac:dyDescent="0.25">
      <c r="A7815" t="s">
        <v>18430</v>
      </c>
      <c r="B7815" s="147" t="s">
        <v>178</v>
      </c>
      <c r="C7815" t="s">
        <v>18431</v>
      </c>
      <c r="D7815" t="s">
        <v>18432</v>
      </c>
      <c r="E7815" s="148">
        <v>42</v>
      </c>
      <c r="F7815" t="s">
        <v>18433</v>
      </c>
    </row>
    <row r="7816" spans="1:6" hidden="1" x14ac:dyDescent="0.25">
      <c r="A7816" t="s">
        <v>18430</v>
      </c>
      <c r="B7816" s="147" t="s">
        <v>234</v>
      </c>
      <c r="C7816" t="s">
        <v>18434</v>
      </c>
      <c r="D7816" t="s">
        <v>18432</v>
      </c>
      <c r="E7816" s="147">
        <v>-0.08</v>
      </c>
      <c r="F7816" t="s">
        <v>18435</v>
      </c>
    </row>
    <row r="7817" spans="1:6" hidden="1" x14ac:dyDescent="0.25">
      <c r="A7817" t="s">
        <v>18430</v>
      </c>
      <c r="B7817" s="147" t="s">
        <v>218</v>
      </c>
      <c r="C7817" t="s">
        <v>18436</v>
      </c>
      <c r="D7817" t="s">
        <v>18432</v>
      </c>
      <c r="E7817" s="147">
        <v>-0.21</v>
      </c>
      <c r="F7817" t="s">
        <v>18437</v>
      </c>
    </row>
    <row r="7818" spans="1:6" hidden="1" x14ac:dyDescent="0.25">
      <c r="A7818" t="s">
        <v>18430</v>
      </c>
      <c r="B7818" s="147" t="s">
        <v>219</v>
      </c>
      <c r="C7818" t="s">
        <v>18438</v>
      </c>
      <c r="D7818" t="s">
        <v>18432</v>
      </c>
      <c r="E7818" s="147">
        <v>-0.21</v>
      </c>
      <c r="F7818" t="s">
        <v>18439</v>
      </c>
    </row>
    <row r="7819" spans="1:6" hidden="1" x14ac:dyDescent="0.25">
      <c r="A7819" t="s">
        <v>18430</v>
      </c>
      <c r="B7819" s="147" t="s">
        <v>179</v>
      </c>
      <c r="C7819" t="s">
        <v>18440</v>
      </c>
      <c r="D7819" t="s">
        <v>18432</v>
      </c>
      <c r="E7819" s="147">
        <v>-1.01</v>
      </c>
      <c r="F7819" t="s">
        <v>18441</v>
      </c>
    </row>
    <row r="7820" spans="1:6" x14ac:dyDescent="0.25">
      <c r="A7820" t="s">
        <v>18442</v>
      </c>
      <c r="B7820" s="147" t="s">
        <v>178</v>
      </c>
      <c r="C7820" t="s">
        <v>18443</v>
      </c>
      <c r="D7820" t="s">
        <v>18444</v>
      </c>
      <c r="E7820" s="148">
        <v>498</v>
      </c>
      <c r="F7820" t="s">
        <v>18445</v>
      </c>
    </row>
    <row r="7821" spans="1:6" hidden="1" x14ac:dyDescent="0.25">
      <c r="A7821" t="s">
        <v>18442</v>
      </c>
      <c r="B7821" s="147" t="s">
        <v>234</v>
      </c>
      <c r="C7821" t="s">
        <v>18446</v>
      </c>
      <c r="D7821" t="s">
        <v>18444</v>
      </c>
      <c r="E7821" s="148">
        <v>-1</v>
      </c>
      <c r="F7821" t="s">
        <v>18447</v>
      </c>
    </row>
    <row r="7822" spans="1:6" hidden="1" x14ac:dyDescent="0.25">
      <c r="A7822" t="s">
        <v>18442</v>
      </c>
      <c r="B7822" s="147" t="s">
        <v>217</v>
      </c>
      <c r="C7822" t="s">
        <v>18448</v>
      </c>
      <c r="D7822" t="s">
        <v>18444</v>
      </c>
      <c r="E7822" s="147">
        <v>-2.4900000000000002</v>
      </c>
      <c r="F7822" t="s">
        <v>18449</v>
      </c>
    </row>
    <row r="7823" spans="1:6" hidden="1" x14ac:dyDescent="0.25">
      <c r="A7823" t="s">
        <v>18442</v>
      </c>
      <c r="B7823" s="147" t="s">
        <v>218</v>
      </c>
      <c r="C7823" t="s">
        <v>18450</v>
      </c>
      <c r="D7823" t="s">
        <v>18444</v>
      </c>
      <c r="E7823" s="147">
        <v>-4.9800000000000004</v>
      </c>
      <c r="F7823" t="s">
        <v>18451</v>
      </c>
    </row>
    <row r="7824" spans="1:6" hidden="1" x14ac:dyDescent="0.25">
      <c r="A7824" t="s">
        <v>18442</v>
      </c>
      <c r="B7824" s="147" t="s">
        <v>179</v>
      </c>
      <c r="C7824" t="s">
        <v>18452</v>
      </c>
      <c r="D7824" t="s">
        <v>18444</v>
      </c>
      <c r="E7824" s="148">
        <v>-12</v>
      </c>
      <c r="F7824" t="s">
        <v>18453</v>
      </c>
    </row>
    <row r="7825" spans="1:6" hidden="1" x14ac:dyDescent="0.25">
      <c r="A7825" t="s">
        <v>18442</v>
      </c>
      <c r="B7825" s="147" t="s">
        <v>219</v>
      </c>
      <c r="C7825" t="s">
        <v>18454</v>
      </c>
      <c r="D7825" t="s">
        <v>18444</v>
      </c>
      <c r="E7825" s="147">
        <v>-14.94</v>
      </c>
      <c r="F7825" t="s">
        <v>18455</v>
      </c>
    </row>
    <row r="7826" spans="1:6" x14ac:dyDescent="0.25">
      <c r="A7826" t="s">
        <v>18456</v>
      </c>
      <c r="B7826" s="147" t="s">
        <v>178</v>
      </c>
      <c r="C7826" t="s">
        <v>18457</v>
      </c>
      <c r="D7826" t="s">
        <v>18458</v>
      </c>
      <c r="E7826" s="148">
        <v>258</v>
      </c>
      <c r="F7826" t="s">
        <v>18459</v>
      </c>
    </row>
    <row r="7827" spans="1:6" hidden="1" x14ac:dyDescent="0.25">
      <c r="A7827" t="s">
        <v>18456</v>
      </c>
      <c r="B7827" s="147" t="s">
        <v>234</v>
      </c>
      <c r="C7827" t="s">
        <v>18460</v>
      </c>
      <c r="D7827" t="s">
        <v>18458</v>
      </c>
      <c r="E7827" s="147">
        <v>-0.52</v>
      </c>
      <c r="F7827" t="s">
        <v>18461</v>
      </c>
    </row>
    <row r="7828" spans="1:6" hidden="1" x14ac:dyDescent="0.25">
      <c r="A7828" t="s">
        <v>18456</v>
      </c>
      <c r="B7828" s="147" t="s">
        <v>217</v>
      </c>
      <c r="C7828" t="s">
        <v>18462</v>
      </c>
      <c r="D7828" t="s">
        <v>18458</v>
      </c>
      <c r="E7828" s="147">
        <v>-1.29</v>
      </c>
      <c r="F7828" t="s">
        <v>18463</v>
      </c>
    </row>
    <row r="7829" spans="1:6" hidden="1" x14ac:dyDescent="0.25">
      <c r="A7829" t="s">
        <v>18456</v>
      </c>
      <c r="B7829" s="147" t="s">
        <v>218</v>
      </c>
      <c r="C7829" t="s">
        <v>18464</v>
      </c>
      <c r="D7829" t="s">
        <v>18458</v>
      </c>
      <c r="E7829" s="147">
        <v>-2.58</v>
      </c>
      <c r="F7829" t="s">
        <v>18465</v>
      </c>
    </row>
    <row r="7830" spans="1:6" hidden="1" x14ac:dyDescent="0.25">
      <c r="A7830" t="s">
        <v>18456</v>
      </c>
      <c r="B7830" s="147" t="s">
        <v>179</v>
      </c>
      <c r="C7830" t="s">
        <v>18466</v>
      </c>
      <c r="D7830" t="s">
        <v>18458</v>
      </c>
      <c r="E7830" s="147">
        <v>-6.22</v>
      </c>
      <c r="F7830" t="s">
        <v>18467</v>
      </c>
    </row>
    <row r="7831" spans="1:6" hidden="1" x14ac:dyDescent="0.25">
      <c r="A7831" t="s">
        <v>18456</v>
      </c>
      <c r="B7831" s="147" t="s">
        <v>219</v>
      </c>
      <c r="C7831" t="s">
        <v>18468</v>
      </c>
      <c r="D7831" t="s">
        <v>18458</v>
      </c>
      <c r="E7831" s="147">
        <v>-7.74</v>
      </c>
      <c r="F7831" t="s">
        <v>18469</v>
      </c>
    </row>
    <row r="7832" spans="1:6" x14ac:dyDescent="0.25">
      <c r="A7832" t="s">
        <v>18470</v>
      </c>
      <c r="B7832" s="147" t="s">
        <v>178</v>
      </c>
      <c r="C7832" t="s">
        <v>18471</v>
      </c>
      <c r="D7832" t="s">
        <v>18472</v>
      </c>
      <c r="E7832" s="148">
        <v>298</v>
      </c>
      <c r="F7832" t="s">
        <v>18473</v>
      </c>
    </row>
    <row r="7833" spans="1:6" hidden="1" x14ac:dyDescent="0.25">
      <c r="A7833" t="s">
        <v>18470</v>
      </c>
      <c r="B7833" s="147" t="s">
        <v>234</v>
      </c>
      <c r="C7833" t="s">
        <v>18474</v>
      </c>
      <c r="D7833" t="s">
        <v>18472</v>
      </c>
      <c r="E7833" s="147">
        <v>-0.6</v>
      </c>
      <c r="F7833" t="s">
        <v>18475</v>
      </c>
    </row>
    <row r="7834" spans="1:6" hidden="1" x14ac:dyDescent="0.25">
      <c r="A7834" t="s">
        <v>18470</v>
      </c>
      <c r="B7834" s="147" t="s">
        <v>217</v>
      </c>
      <c r="C7834" t="s">
        <v>18476</v>
      </c>
      <c r="D7834" t="s">
        <v>18472</v>
      </c>
      <c r="E7834" s="147">
        <v>-1.49</v>
      </c>
      <c r="F7834" t="s">
        <v>18477</v>
      </c>
    </row>
    <row r="7835" spans="1:6" hidden="1" x14ac:dyDescent="0.25">
      <c r="A7835" t="s">
        <v>18470</v>
      </c>
      <c r="B7835" s="147" t="s">
        <v>218</v>
      </c>
      <c r="C7835" t="s">
        <v>18478</v>
      </c>
      <c r="D7835" t="s">
        <v>18472</v>
      </c>
      <c r="E7835" s="147">
        <v>-1.49</v>
      </c>
      <c r="F7835" t="s">
        <v>18479</v>
      </c>
    </row>
    <row r="7836" spans="1:6" hidden="1" x14ac:dyDescent="0.25">
      <c r="A7836" t="s">
        <v>18470</v>
      </c>
      <c r="B7836" s="147" t="s">
        <v>219</v>
      </c>
      <c r="C7836" t="s">
        <v>18480</v>
      </c>
      <c r="D7836" t="s">
        <v>18472</v>
      </c>
      <c r="E7836" s="147">
        <v>-1.49</v>
      </c>
      <c r="F7836" t="s">
        <v>18481</v>
      </c>
    </row>
    <row r="7837" spans="1:6" hidden="1" x14ac:dyDescent="0.25">
      <c r="A7837" t="s">
        <v>18470</v>
      </c>
      <c r="B7837" s="147" t="s">
        <v>179</v>
      </c>
      <c r="C7837" t="s">
        <v>18482</v>
      </c>
      <c r="D7837" t="s">
        <v>18472</v>
      </c>
      <c r="E7837" s="147">
        <v>-7.18</v>
      </c>
      <c r="F7837" t="s">
        <v>18483</v>
      </c>
    </row>
    <row r="7838" spans="1:6" x14ac:dyDescent="0.25">
      <c r="A7838" t="s">
        <v>18484</v>
      </c>
      <c r="B7838" s="147" t="s">
        <v>178</v>
      </c>
      <c r="C7838" t="s">
        <v>18485</v>
      </c>
      <c r="D7838" t="s">
        <v>18486</v>
      </c>
      <c r="E7838" s="148">
        <v>180</v>
      </c>
      <c r="F7838" t="s">
        <v>18487</v>
      </c>
    </row>
    <row r="7839" spans="1:6" hidden="1" x14ac:dyDescent="0.25">
      <c r="A7839" t="s">
        <v>18484</v>
      </c>
      <c r="B7839" s="147" t="s">
        <v>234</v>
      </c>
      <c r="C7839" t="s">
        <v>18488</v>
      </c>
      <c r="D7839" t="s">
        <v>18486</v>
      </c>
      <c r="E7839" s="147">
        <v>-0.36</v>
      </c>
      <c r="F7839" t="s">
        <v>18489</v>
      </c>
    </row>
    <row r="7840" spans="1:6" hidden="1" x14ac:dyDescent="0.25">
      <c r="A7840" t="s">
        <v>18484</v>
      </c>
      <c r="B7840" s="147" t="s">
        <v>218</v>
      </c>
      <c r="C7840" t="s">
        <v>18490</v>
      </c>
      <c r="D7840" t="s">
        <v>18486</v>
      </c>
      <c r="E7840" s="147">
        <v>-0.9</v>
      </c>
      <c r="F7840" t="s">
        <v>18491</v>
      </c>
    </row>
    <row r="7841" spans="1:6" hidden="1" x14ac:dyDescent="0.25">
      <c r="A7841" t="s">
        <v>18484</v>
      </c>
      <c r="B7841" s="147" t="s">
        <v>219</v>
      </c>
      <c r="C7841" t="s">
        <v>18492</v>
      </c>
      <c r="D7841" t="s">
        <v>18486</v>
      </c>
      <c r="E7841" s="147">
        <v>-0.9</v>
      </c>
      <c r="F7841" t="s">
        <v>18493</v>
      </c>
    </row>
    <row r="7842" spans="1:6" hidden="1" x14ac:dyDescent="0.25">
      <c r="A7842" t="s">
        <v>18484</v>
      </c>
      <c r="B7842" s="147" t="s">
        <v>179</v>
      </c>
      <c r="C7842" t="s">
        <v>18494</v>
      </c>
      <c r="D7842" t="s">
        <v>18486</v>
      </c>
      <c r="E7842" s="147">
        <v>-4.34</v>
      </c>
      <c r="F7842" t="s">
        <v>18495</v>
      </c>
    </row>
    <row r="7843" spans="1:6" x14ac:dyDescent="0.25">
      <c r="A7843" t="s">
        <v>18496</v>
      </c>
      <c r="B7843" s="147" t="s">
        <v>178</v>
      </c>
      <c r="C7843" t="s">
        <v>18497</v>
      </c>
      <c r="D7843" t="s">
        <v>18498</v>
      </c>
      <c r="E7843" s="148">
        <v>5818</v>
      </c>
      <c r="F7843" t="s">
        <v>18499</v>
      </c>
    </row>
    <row r="7844" spans="1:6" hidden="1" x14ac:dyDescent="0.25">
      <c r="A7844" t="s">
        <v>18496</v>
      </c>
      <c r="B7844" s="147" t="s">
        <v>234</v>
      </c>
      <c r="C7844" t="s">
        <v>18500</v>
      </c>
      <c r="D7844" t="s">
        <v>18498</v>
      </c>
      <c r="E7844" s="147">
        <v>-11.64</v>
      </c>
      <c r="F7844" t="s">
        <v>18501</v>
      </c>
    </row>
    <row r="7845" spans="1:6" hidden="1" x14ac:dyDescent="0.25">
      <c r="A7845" t="s">
        <v>18496</v>
      </c>
      <c r="B7845" s="147" t="s">
        <v>217</v>
      </c>
      <c r="C7845" t="s">
        <v>18502</v>
      </c>
      <c r="D7845" t="s">
        <v>18498</v>
      </c>
      <c r="E7845" s="147">
        <v>-29.09</v>
      </c>
      <c r="F7845" t="s">
        <v>18503</v>
      </c>
    </row>
    <row r="7846" spans="1:6" hidden="1" x14ac:dyDescent="0.25">
      <c r="A7846" t="s">
        <v>18496</v>
      </c>
      <c r="B7846" s="147" t="s">
        <v>218</v>
      </c>
      <c r="C7846" t="s">
        <v>18504</v>
      </c>
      <c r="D7846" t="s">
        <v>18498</v>
      </c>
      <c r="E7846" s="147">
        <v>-29.09</v>
      </c>
      <c r="F7846" t="s">
        <v>18505</v>
      </c>
    </row>
    <row r="7847" spans="1:6" hidden="1" x14ac:dyDescent="0.25">
      <c r="A7847" t="s">
        <v>18496</v>
      </c>
      <c r="B7847" s="147" t="s">
        <v>219</v>
      </c>
      <c r="C7847" t="s">
        <v>18506</v>
      </c>
      <c r="D7847" t="s">
        <v>18498</v>
      </c>
      <c r="E7847" s="147">
        <v>-29.09</v>
      </c>
      <c r="F7847" t="s">
        <v>18507</v>
      </c>
    </row>
    <row r="7848" spans="1:6" hidden="1" x14ac:dyDescent="0.25">
      <c r="A7848" t="s">
        <v>18496</v>
      </c>
      <c r="B7848" s="147" t="s">
        <v>179</v>
      </c>
      <c r="C7848" t="s">
        <v>18508</v>
      </c>
      <c r="D7848" t="s">
        <v>18498</v>
      </c>
      <c r="E7848" s="147">
        <v>-140.21</v>
      </c>
      <c r="F7848" t="s">
        <v>18509</v>
      </c>
    </row>
    <row r="7849" spans="1:6" hidden="1" x14ac:dyDescent="0.25">
      <c r="A7849" t="s">
        <v>18496</v>
      </c>
      <c r="B7849" s="147" t="s">
        <v>220</v>
      </c>
      <c r="C7849" t="s">
        <v>18510</v>
      </c>
      <c r="D7849" t="s">
        <v>18498</v>
      </c>
      <c r="E7849" s="147">
        <v>-349.08</v>
      </c>
      <c r="F7849" t="s">
        <v>18511</v>
      </c>
    </row>
    <row r="7850" spans="1:6" x14ac:dyDescent="0.25">
      <c r="A7850" t="s">
        <v>18512</v>
      </c>
      <c r="B7850" s="147" t="s">
        <v>178</v>
      </c>
      <c r="C7850" t="s">
        <v>18513</v>
      </c>
      <c r="D7850" t="s">
        <v>18514</v>
      </c>
      <c r="E7850" s="148">
        <v>276</v>
      </c>
      <c r="F7850" t="s">
        <v>18515</v>
      </c>
    </row>
    <row r="7851" spans="1:6" hidden="1" x14ac:dyDescent="0.25">
      <c r="A7851" t="s">
        <v>18512</v>
      </c>
      <c r="B7851" s="147" t="s">
        <v>234</v>
      </c>
      <c r="C7851" t="s">
        <v>18516</v>
      </c>
      <c r="D7851" t="s">
        <v>18514</v>
      </c>
      <c r="E7851" s="147">
        <v>-0.55000000000000004</v>
      </c>
      <c r="F7851" t="s">
        <v>18517</v>
      </c>
    </row>
    <row r="7852" spans="1:6" hidden="1" x14ac:dyDescent="0.25">
      <c r="A7852" t="s">
        <v>18512</v>
      </c>
      <c r="B7852" s="147" t="s">
        <v>217</v>
      </c>
      <c r="C7852" t="s">
        <v>18518</v>
      </c>
      <c r="D7852" t="s">
        <v>18514</v>
      </c>
      <c r="E7852" s="147">
        <v>-1.38</v>
      </c>
      <c r="F7852" t="s">
        <v>18519</v>
      </c>
    </row>
    <row r="7853" spans="1:6" hidden="1" x14ac:dyDescent="0.25">
      <c r="A7853" t="s">
        <v>18512</v>
      </c>
      <c r="B7853" s="147" t="s">
        <v>218</v>
      </c>
      <c r="C7853" t="s">
        <v>18520</v>
      </c>
      <c r="D7853" t="s">
        <v>18514</v>
      </c>
      <c r="E7853" s="147">
        <v>-2.76</v>
      </c>
      <c r="F7853" t="s">
        <v>18521</v>
      </c>
    </row>
    <row r="7854" spans="1:6" hidden="1" x14ac:dyDescent="0.25">
      <c r="A7854" t="s">
        <v>18512</v>
      </c>
      <c r="B7854" s="147" t="s">
        <v>179</v>
      </c>
      <c r="C7854" t="s">
        <v>18522</v>
      </c>
      <c r="D7854" t="s">
        <v>18514</v>
      </c>
      <c r="E7854" s="147">
        <v>-6.65</v>
      </c>
      <c r="F7854" t="s">
        <v>18523</v>
      </c>
    </row>
    <row r="7855" spans="1:6" hidden="1" x14ac:dyDescent="0.25">
      <c r="A7855" t="s">
        <v>18512</v>
      </c>
      <c r="B7855" s="147" t="s">
        <v>219</v>
      </c>
      <c r="C7855" t="s">
        <v>18524</v>
      </c>
      <c r="D7855" t="s">
        <v>18514</v>
      </c>
      <c r="E7855" s="147">
        <v>-8.2799999999999994</v>
      </c>
      <c r="F7855" t="s">
        <v>18525</v>
      </c>
    </row>
    <row r="7856" spans="1:6" x14ac:dyDescent="0.25">
      <c r="A7856" t="s">
        <v>18526</v>
      </c>
      <c r="B7856" s="147" t="s">
        <v>178</v>
      </c>
      <c r="C7856" t="s">
        <v>18527</v>
      </c>
      <c r="D7856" t="s">
        <v>18528</v>
      </c>
      <c r="E7856" s="148">
        <v>84</v>
      </c>
      <c r="F7856" t="s">
        <v>18529</v>
      </c>
    </row>
    <row r="7857" spans="1:6" hidden="1" x14ac:dyDescent="0.25">
      <c r="A7857" t="s">
        <v>18526</v>
      </c>
      <c r="B7857" s="147" t="s">
        <v>234</v>
      </c>
      <c r="C7857" t="s">
        <v>18530</v>
      </c>
      <c r="D7857" t="s">
        <v>18528</v>
      </c>
      <c r="E7857" s="147">
        <v>-0.17</v>
      </c>
      <c r="F7857" t="s">
        <v>18531</v>
      </c>
    </row>
    <row r="7858" spans="1:6" hidden="1" x14ac:dyDescent="0.25">
      <c r="A7858" t="s">
        <v>18526</v>
      </c>
      <c r="B7858" s="147" t="s">
        <v>218</v>
      </c>
      <c r="C7858" t="s">
        <v>18532</v>
      </c>
      <c r="D7858" t="s">
        <v>18528</v>
      </c>
      <c r="E7858" s="147">
        <v>-0.42</v>
      </c>
      <c r="F7858" t="s">
        <v>18533</v>
      </c>
    </row>
    <row r="7859" spans="1:6" hidden="1" x14ac:dyDescent="0.25">
      <c r="A7859" t="s">
        <v>18526</v>
      </c>
      <c r="B7859" s="147" t="s">
        <v>219</v>
      </c>
      <c r="C7859" t="s">
        <v>18534</v>
      </c>
      <c r="D7859" t="s">
        <v>18528</v>
      </c>
      <c r="E7859" s="147">
        <v>-0.42</v>
      </c>
      <c r="F7859" t="s">
        <v>18535</v>
      </c>
    </row>
    <row r="7860" spans="1:6" hidden="1" x14ac:dyDescent="0.25">
      <c r="A7860" t="s">
        <v>18526</v>
      </c>
      <c r="B7860" s="147" t="s">
        <v>179</v>
      </c>
      <c r="C7860" t="s">
        <v>18536</v>
      </c>
      <c r="D7860" t="s">
        <v>18528</v>
      </c>
      <c r="E7860" s="147">
        <v>-2.02</v>
      </c>
      <c r="F7860" t="s">
        <v>18537</v>
      </c>
    </row>
    <row r="7861" spans="1:6" x14ac:dyDescent="0.25">
      <c r="A7861" t="s">
        <v>18538</v>
      </c>
      <c r="B7861" s="147" t="s">
        <v>178</v>
      </c>
      <c r="C7861" t="s">
        <v>18539</v>
      </c>
      <c r="D7861" t="s">
        <v>18540</v>
      </c>
      <c r="E7861" s="148">
        <v>264</v>
      </c>
      <c r="F7861" t="s">
        <v>18541</v>
      </c>
    </row>
    <row r="7862" spans="1:6" hidden="1" x14ac:dyDescent="0.25">
      <c r="A7862" t="s">
        <v>18538</v>
      </c>
      <c r="B7862" s="147" t="s">
        <v>234</v>
      </c>
      <c r="C7862" t="s">
        <v>18542</v>
      </c>
      <c r="D7862" t="s">
        <v>18540</v>
      </c>
      <c r="E7862" s="147">
        <v>-0.53</v>
      </c>
      <c r="F7862" t="s">
        <v>18543</v>
      </c>
    </row>
    <row r="7863" spans="1:6" hidden="1" x14ac:dyDescent="0.25">
      <c r="A7863" t="s">
        <v>18538</v>
      </c>
      <c r="B7863" s="147" t="s">
        <v>217</v>
      </c>
      <c r="C7863" t="s">
        <v>18544</v>
      </c>
      <c r="D7863" t="s">
        <v>18540</v>
      </c>
      <c r="E7863" s="147">
        <v>-1.32</v>
      </c>
      <c r="F7863" t="s">
        <v>18545</v>
      </c>
    </row>
    <row r="7864" spans="1:6" hidden="1" x14ac:dyDescent="0.25">
      <c r="A7864" t="s">
        <v>18538</v>
      </c>
      <c r="B7864" s="147" t="s">
        <v>218</v>
      </c>
      <c r="C7864" t="s">
        <v>18546</v>
      </c>
      <c r="D7864" t="s">
        <v>18540</v>
      </c>
      <c r="E7864" s="147">
        <v>-2.64</v>
      </c>
      <c r="F7864" t="s">
        <v>18547</v>
      </c>
    </row>
    <row r="7865" spans="1:6" hidden="1" x14ac:dyDescent="0.25">
      <c r="A7865" t="s">
        <v>18538</v>
      </c>
      <c r="B7865" s="147" t="s">
        <v>179</v>
      </c>
      <c r="C7865" t="s">
        <v>18548</v>
      </c>
      <c r="D7865" t="s">
        <v>18540</v>
      </c>
      <c r="E7865" s="147">
        <v>-6.36</v>
      </c>
      <c r="F7865" t="s">
        <v>18549</v>
      </c>
    </row>
    <row r="7866" spans="1:6" hidden="1" x14ac:dyDescent="0.25">
      <c r="A7866" t="s">
        <v>18538</v>
      </c>
      <c r="B7866" s="147" t="s">
        <v>219</v>
      </c>
      <c r="C7866" t="s">
        <v>18550</v>
      </c>
      <c r="D7866" t="s">
        <v>18540</v>
      </c>
      <c r="E7866" s="147">
        <v>-7.92</v>
      </c>
      <c r="F7866" t="s">
        <v>18551</v>
      </c>
    </row>
    <row r="7867" spans="1:6" x14ac:dyDescent="0.25">
      <c r="A7867" t="s">
        <v>18552</v>
      </c>
      <c r="B7867" s="147" t="s">
        <v>178</v>
      </c>
      <c r="C7867" t="s">
        <v>18553</v>
      </c>
      <c r="D7867" t="s">
        <v>18554</v>
      </c>
      <c r="E7867" s="148">
        <v>644</v>
      </c>
      <c r="F7867" t="s">
        <v>18555</v>
      </c>
    </row>
    <row r="7868" spans="1:6" hidden="1" x14ac:dyDescent="0.25">
      <c r="A7868" t="s">
        <v>18552</v>
      </c>
      <c r="B7868" s="147" t="s">
        <v>234</v>
      </c>
      <c r="C7868" t="s">
        <v>18556</v>
      </c>
      <c r="D7868" t="s">
        <v>18554</v>
      </c>
      <c r="E7868" s="147">
        <v>-1.29</v>
      </c>
      <c r="F7868" t="s">
        <v>18557</v>
      </c>
    </row>
    <row r="7869" spans="1:6" hidden="1" x14ac:dyDescent="0.25">
      <c r="A7869" t="s">
        <v>18552</v>
      </c>
      <c r="B7869" s="147" t="s">
        <v>217</v>
      </c>
      <c r="C7869" t="s">
        <v>18558</v>
      </c>
      <c r="D7869" t="s">
        <v>18554</v>
      </c>
      <c r="E7869" s="147">
        <v>-3.22</v>
      </c>
      <c r="F7869" t="s">
        <v>18559</v>
      </c>
    </row>
    <row r="7870" spans="1:6" hidden="1" x14ac:dyDescent="0.25">
      <c r="A7870" t="s">
        <v>18552</v>
      </c>
      <c r="B7870" s="147" t="s">
        <v>218</v>
      </c>
      <c r="C7870" t="s">
        <v>18560</v>
      </c>
      <c r="D7870" t="s">
        <v>18554</v>
      </c>
      <c r="E7870" s="147">
        <v>-6.44</v>
      </c>
      <c r="F7870" t="s">
        <v>18561</v>
      </c>
    </row>
    <row r="7871" spans="1:6" hidden="1" x14ac:dyDescent="0.25">
      <c r="A7871" t="s">
        <v>18552</v>
      </c>
      <c r="B7871" s="147" t="s">
        <v>210</v>
      </c>
      <c r="C7871" t="s">
        <v>18562</v>
      </c>
      <c r="D7871" t="s">
        <v>18554</v>
      </c>
      <c r="E7871" s="147">
        <v>-12.88</v>
      </c>
      <c r="F7871" t="s">
        <v>18563</v>
      </c>
    </row>
    <row r="7872" spans="1:6" hidden="1" x14ac:dyDescent="0.25">
      <c r="A7872" t="s">
        <v>18552</v>
      </c>
      <c r="B7872" s="147" t="s">
        <v>179</v>
      </c>
      <c r="C7872" t="s">
        <v>18564</v>
      </c>
      <c r="D7872" t="s">
        <v>18554</v>
      </c>
      <c r="E7872" s="147">
        <v>-15.52</v>
      </c>
      <c r="F7872" t="s">
        <v>18565</v>
      </c>
    </row>
    <row r="7873" spans="1:6" hidden="1" x14ac:dyDescent="0.25">
      <c r="A7873" t="s">
        <v>18552</v>
      </c>
      <c r="B7873" s="147" t="s">
        <v>219</v>
      </c>
      <c r="C7873" t="s">
        <v>18566</v>
      </c>
      <c r="D7873" t="s">
        <v>18554</v>
      </c>
      <c r="E7873" s="147">
        <v>-19.32</v>
      </c>
      <c r="F7873" t="s">
        <v>18567</v>
      </c>
    </row>
    <row r="7874" spans="1:6" x14ac:dyDescent="0.25">
      <c r="A7874" t="s">
        <v>18568</v>
      </c>
      <c r="B7874" s="147" t="s">
        <v>178</v>
      </c>
      <c r="C7874" t="s">
        <v>18569</v>
      </c>
      <c r="D7874" t="s">
        <v>18570</v>
      </c>
      <c r="E7874" s="148">
        <v>2655</v>
      </c>
      <c r="F7874" t="s">
        <v>18571</v>
      </c>
    </row>
    <row r="7875" spans="1:6" hidden="1" x14ac:dyDescent="0.25">
      <c r="A7875" t="s">
        <v>18568</v>
      </c>
      <c r="B7875" s="147" t="s">
        <v>234</v>
      </c>
      <c r="C7875" t="s">
        <v>18572</v>
      </c>
      <c r="D7875" t="s">
        <v>18570</v>
      </c>
      <c r="E7875" s="147">
        <v>-5.31</v>
      </c>
      <c r="F7875" t="s">
        <v>18573</v>
      </c>
    </row>
    <row r="7876" spans="1:6" hidden="1" x14ac:dyDescent="0.25">
      <c r="A7876" t="s">
        <v>18568</v>
      </c>
      <c r="B7876" s="147" t="s">
        <v>217</v>
      </c>
      <c r="C7876" t="s">
        <v>18574</v>
      </c>
      <c r="D7876" t="s">
        <v>18570</v>
      </c>
      <c r="E7876" s="147">
        <v>-13.28</v>
      </c>
      <c r="F7876" t="s">
        <v>18575</v>
      </c>
    </row>
    <row r="7877" spans="1:6" hidden="1" x14ac:dyDescent="0.25">
      <c r="A7877" t="s">
        <v>18568</v>
      </c>
      <c r="B7877" s="147" t="s">
        <v>218</v>
      </c>
      <c r="C7877" t="s">
        <v>18576</v>
      </c>
      <c r="D7877" t="s">
        <v>18570</v>
      </c>
      <c r="E7877" s="147">
        <v>-13.28</v>
      </c>
      <c r="F7877" t="s">
        <v>18577</v>
      </c>
    </row>
    <row r="7878" spans="1:6" hidden="1" x14ac:dyDescent="0.25">
      <c r="A7878" t="s">
        <v>18568</v>
      </c>
      <c r="B7878" s="147" t="s">
        <v>219</v>
      </c>
      <c r="C7878" t="s">
        <v>18578</v>
      </c>
      <c r="D7878" t="s">
        <v>18570</v>
      </c>
      <c r="E7878" s="147">
        <v>-13.28</v>
      </c>
      <c r="F7878" t="s">
        <v>18579</v>
      </c>
    </row>
    <row r="7879" spans="1:6" hidden="1" x14ac:dyDescent="0.25">
      <c r="A7879" t="s">
        <v>18568</v>
      </c>
      <c r="B7879" s="147" t="s">
        <v>179</v>
      </c>
      <c r="C7879" t="s">
        <v>18580</v>
      </c>
      <c r="D7879" t="s">
        <v>18570</v>
      </c>
      <c r="E7879" s="147">
        <v>-63.99</v>
      </c>
      <c r="F7879" t="s">
        <v>18581</v>
      </c>
    </row>
    <row r="7880" spans="1:6" x14ac:dyDescent="0.25">
      <c r="A7880" t="s">
        <v>18582</v>
      </c>
      <c r="B7880" s="147" t="s">
        <v>178</v>
      </c>
      <c r="C7880" t="s">
        <v>18583</v>
      </c>
      <c r="D7880" t="s">
        <v>18584</v>
      </c>
      <c r="E7880" s="148">
        <v>696</v>
      </c>
      <c r="F7880" t="s">
        <v>18585</v>
      </c>
    </row>
    <row r="7881" spans="1:6" hidden="1" x14ac:dyDescent="0.25">
      <c r="A7881" t="s">
        <v>18582</v>
      </c>
      <c r="B7881" s="147" t="s">
        <v>234</v>
      </c>
      <c r="C7881" t="s">
        <v>18586</v>
      </c>
      <c r="D7881" t="s">
        <v>18584</v>
      </c>
      <c r="E7881" s="147">
        <v>-1.39</v>
      </c>
      <c r="F7881" t="s">
        <v>18587</v>
      </c>
    </row>
    <row r="7882" spans="1:6" hidden="1" x14ac:dyDescent="0.25">
      <c r="A7882" t="s">
        <v>18582</v>
      </c>
      <c r="B7882" s="147" t="s">
        <v>217</v>
      </c>
      <c r="C7882" t="s">
        <v>18588</v>
      </c>
      <c r="D7882" t="s">
        <v>18584</v>
      </c>
      <c r="E7882" s="147">
        <v>-3.48</v>
      </c>
      <c r="F7882" t="s">
        <v>18589</v>
      </c>
    </row>
    <row r="7883" spans="1:6" hidden="1" x14ac:dyDescent="0.25">
      <c r="A7883" t="s">
        <v>18582</v>
      </c>
      <c r="B7883" s="147" t="s">
        <v>218</v>
      </c>
      <c r="C7883" t="s">
        <v>18590</v>
      </c>
      <c r="D7883" t="s">
        <v>18584</v>
      </c>
      <c r="E7883" s="147">
        <v>-3.48</v>
      </c>
      <c r="F7883" t="s">
        <v>18591</v>
      </c>
    </row>
    <row r="7884" spans="1:6" hidden="1" x14ac:dyDescent="0.25">
      <c r="A7884" t="s">
        <v>18582</v>
      </c>
      <c r="B7884" s="147" t="s">
        <v>219</v>
      </c>
      <c r="C7884" t="s">
        <v>18592</v>
      </c>
      <c r="D7884" t="s">
        <v>18584</v>
      </c>
      <c r="E7884" s="147">
        <v>-3.48</v>
      </c>
      <c r="F7884" t="s">
        <v>18593</v>
      </c>
    </row>
    <row r="7885" spans="1:6" hidden="1" x14ac:dyDescent="0.25">
      <c r="A7885" t="s">
        <v>18582</v>
      </c>
      <c r="B7885" s="147" t="s">
        <v>179</v>
      </c>
      <c r="C7885" t="s">
        <v>18594</v>
      </c>
      <c r="D7885" t="s">
        <v>18584</v>
      </c>
      <c r="E7885" s="147">
        <v>-16.77</v>
      </c>
      <c r="F7885" t="s">
        <v>18595</v>
      </c>
    </row>
    <row r="7886" spans="1:6" x14ac:dyDescent="0.25">
      <c r="A7886" t="s">
        <v>18596</v>
      </c>
      <c r="B7886" s="147" t="s">
        <v>178</v>
      </c>
      <c r="C7886" t="s">
        <v>18597</v>
      </c>
      <c r="D7886" t="s">
        <v>18598</v>
      </c>
      <c r="E7886" s="148">
        <v>1921</v>
      </c>
      <c r="F7886" t="s">
        <v>18599</v>
      </c>
    </row>
    <row r="7887" spans="1:6" hidden="1" x14ac:dyDescent="0.25">
      <c r="A7887" t="s">
        <v>18596</v>
      </c>
      <c r="B7887" s="147" t="s">
        <v>234</v>
      </c>
      <c r="C7887" t="s">
        <v>18600</v>
      </c>
      <c r="D7887" t="s">
        <v>18598</v>
      </c>
      <c r="E7887" s="147">
        <v>-3.84</v>
      </c>
      <c r="F7887" t="s">
        <v>18601</v>
      </c>
    </row>
    <row r="7888" spans="1:6" hidden="1" x14ac:dyDescent="0.25">
      <c r="A7888" t="s">
        <v>18596</v>
      </c>
      <c r="B7888" s="147" t="s">
        <v>217</v>
      </c>
      <c r="C7888" t="s">
        <v>18602</v>
      </c>
      <c r="D7888" t="s">
        <v>18598</v>
      </c>
      <c r="E7888" s="147">
        <v>-9.61</v>
      </c>
      <c r="F7888" t="s">
        <v>18603</v>
      </c>
    </row>
    <row r="7889" spans="1:6" hidden="1" x14ac:dyDescent="0.25">
      <c r="A7889" t="s">
        <v>18596</v>
      </c>
      <c r="B7889" s="147" t="s">
        <v>218</v>
      </c>
      <c r="C7889" t="s">
        <v>18604</v>
      </c>
      <c r="D7889" t="s">
        <v>18598</v>
      </c>
      <c r="E7889" s="147">
        <v>-19.21</v>
      </c>
      <c r="F7889" t="s">
        <v>18605</v>
      </c>
    </row>
    <row r="7890" spans="1:6" hidden="1" x14ac:dyDescent="0.25">
      <c r="A7890" t="s">
        <v>18596</v>
      </c>
      <c r="B7890" s="147" t="s">
        <v>179</v>
      </c>
      <c r="C7890" t="s">
        <v>18606</v>
      </c>
      <c r="D7890" t="s">
        <v>18598</v>
      </c>
      <c r="E7890" s="147">
        <v>-46.3</v>
      </c>
      <c r="F7890" t="s">
        <v>18607</v>
      </c>
    </row>
    <row r="7891" spans="1:6" hidden="1" x14ac:dyDescent="0.25">
      <c r="A7891" t="s">
        <v>18596</v>
      </c>
      <c r="B7891" s="147" t="s">
        <v>219</v>
      </c>
      <c r="C7891" t="s">
        <v>18608</v>
      </c>
      <c r="D7891" t="s">
        <v>18598</v>
      </c>
      <c r="E7891" s="147">
        <v>-57.63</v>
      </c>
      <c r="F7891" t="s">
        <v>18609</v>
      </c>
    </row>
    <row r="7892" spans="1:6" x14ac:dyDescent="0.25">
      <c r="A7892" t="s">
        <v>18610</v>
      </c>
      <c r="B7892" s="147" t="s">
        <v>178</v>
      </c>
      <c r="C7892" t="s">
        <v>18611</v>
      </c>
      <c r="D7892" t="s">
        <v>18612</v>
      </c>
      <c r="E7892" s="148">
        <v>234</v>
      </c>
      <c r="F7892" t="s">
        <v>18613</v>
      </c>
    </row>
    <row r="7893" spans="1:6" hidden="1" x14ac:dyDescent="0.25">
      <c r="A7893" t="s">
        <v>18610</v>
      </c>
      <c r="B7893" s="147" t="s">
        <v>234</v>
      </c>
      <c r="C7893" t="s">
        <v>18614</v>
      </c>
      <c r="D7893" t="s">
        <v>18612</v>
      </c>
      <c r="E7893" s="147">
        <v>-0.47</v>
      </c>
      <c r="F7893" t="s">
        <v>18615</v>
      </c>
    </row>
    <row r="7894" spans="1:6" hidden="1" x14ac:dyDescent="0.25">
      <c r="A7894" t="s">
        <v>18610</v>
      </c>
      <c r="B7894" s="147" t="s">
        <v>217</v>
      </c>
      <c r="C7894" t="s">
        <v>18616</v>
      </c>
      <c r="D7894" t="s">
        <v>18612</v>
      </c>
      <c r="E7894" s="147">
        <v>-1.17</v>
      </c>
      <c r="F7894" t="s">
        <v>18617</v>
      </c>
    </row>
    <row r="7895" spans="1:6" hidden="1" x14ac:dyDescent="0.25">
      <c r="A7895" t="s">
        <v>18610</v>
      </c>
      <c r="B7895" s="147" t="s">
        <v>218</v>
      </c>
      <c r="C7895" t="s">
        <v>18618</v>
      </c>
      <c r="D7895" t="s">
        <v>18612</v>
      </c>
      <c r="E7895" s="147">
        <v>-1.17</v>
      </c>
      <c r="F7895" t="s">
        <v>18619</v>
      </c>
    </row>
    <row r="7896" spans="1:6" hidden="1" x14ac:dyDescent="0.25">
      <c r="A7896" t="s">
        <v>18610</v>
      </c>
      <c r="B7896" s="147" t="s">
        <v>219</v>
      </c>
      <c r="C7896" t="s">
        <v>18620</v>
      </c>
      <c r="D7896" t="s">
        <v>18612</v>
      </c>
      <c r="E7896" s="147">
        <v>-1.17</v>
      </c>
      <c r="F7896" t="s">
        <v>18621</v>
      </c>
    </row>
    <row r="7897" spans="1:6" hidden="1" x14ac:dyDescent="0.25">
      <c r="A7897" t="s">
        <v>18610</v>
      </c>
      <c r="B7897" s="147" t="s">
        <v>179</v>
      </c>
      <c r="C7897" t="s">
        <v>18622</v>
      </c>
      <c r="D7897" t="s">
        <v>18612</v>
      </c>
      <c r="E7897" s="147">
        <v>-5.64</v>
      </c>
      <c r="F7897" t="s">
        <v>18623</v>
      </c>
    </row>
    <row r="7898" spans="1:6" x14ac:dyDescent="0.25">
      <c r="A7898" t="s">
        <v>18624</v>
      </c>
      <c r="B7898" s="147" t="s">
        <v>178</v>
      </c>
      <c r="C7898" t="s">
        <v>18625</v>
      </c>
      <c r="D7898" t="s">
        <v>18626</v>
      </c>
      <c r="E7898" s="148">
        <v>8500</v>
      </c>
      <c r="F7898" t="s">
        <v>18627</v>
      </c>
    </row>
    <row r="7899" spans="1:6" hidden="1" x14ac:dyDescent="0.25">
      <c r="A7899" t="s">
        <v>18624</v>
      </c>
      <c r="B7899" s="147" t="s">
        <v>234</v>
      </c>
      <c r="C7899" t="s">
        <v>18628</v>
      </c>
      <c r="D7899" t="s">
        <v>18626</v>
      </c>
      <c r="E7899" s="148">
        <v>-17</v>
      </c>
      <c r="F7899" t="s">
        <v>18629</v>
      </c>
    </row>
    <row r="7900" spans="1:6" hidden="1" x14ac:dyDescent="0.25">
      <c r="A7900" t="s">
        <v>18624</v>
      </c>
      <c r="B7900" s="147" t="s">
        <v>217</v>
      </c>
      <c r="C7900" t="s">
        <v>18630</v>
      </c>
      <c r="D7900" t="s">
        <v>18626</v>
      </c>
      <c r="E7900" s="147">
        <v>-42.5</v>
      </c>
      <c r="F7900" t="s">
        <v>18631</v>
      </c>
    </row>
    <row r="7901" spans="1:6" hidden="1" x14ac:dyDescent="0.25">
      <c r="A7901" t="s">
        <v>18624</v>
      </c>
      <c r="B7901" s="147" t="s">
        <v>218</v>
      </c>
      <c r="C7901" t="s">
        <v>18632</v>
      </c>
      <c r="D7901" t="s">
        <v>18626</v>
      </c>
      <c r="E7901" s="147">
        <v>-42.5</v>
      </c>
      <c r="F7901" t="s">
        <v>18633</v>
      </c>
    </row>
    <row r="7902" spans="1:6" hidden="1" x14ac:dyDescent="0.25">
      <c r="A7902" t="s">
        <v>18624</v>
      </c>
      <c r="B7902" s="147" t="s">
        <v>219</v>
      </c>
      <c r="C7902" t="s">
        <v>18634</v>
      </c>
      <c r="D7902" t="s">
        <v>18626</v>
      </c>
      <c r="E7902" s="147">
        <v>-42.5</v>
      </c>
      <c r="F7902" t="s">
        <v>18635</v>
      </c>
    </row>
    <row r="7903" spans="1:6" hidden="1" x14ac:dyDescent="0.25">
      <c r="A7903" t="s">
        <v>18624</v>
      </c>
      <c r="B7903" s="147" t="s">
        <v>179</v>
      </c>
      <c r="C7903" t="s">
        <v>18636</v>
      </c>
      <c r="D7903" t="s">
        <v>18626</v>
      </c>
      <c r="E7903" s="147">
        <v>-204.85</v>
      </c>
      <c r="F7903" t="s">
        <v>18637</v>
      </c>
    </row>
    <row r="7904" spans="1:6" hidden="1" x14ac:dyDescent="0.25">
      <c r="A7904" t="s">
        <v>18624</v>
      </c>
      <c r="B7904" s="147" t="s">
        <v>220</v>
      </c>
      <c r="C7904" t="s">
        <v>18638</v>
      </c>
      <c r="D7904" t="s">
        <v>18626</v>
      </c>
      <c r="E7904" s="148">
        <v>-510</v>
      </c>
      <c r="F7904" t="s">
        <v>18639</v>
      </c>
    </row>
    <row r="7905" spans="1:6" x14ac:dyDescent="0.25">
      <c r="A7905" t="s">
        <v>18640</v>
      </c>
      <c r="B7905" s="147" t="s">
        <v>178</v>
      </c>
      <c r="C7905" t="s">
        <v>18641</v>
      </c>
      <c r="D7905" t="s">
        <v>18642</v>
      </c>
      <c r="E7905" s="148">
        <v>28</v>
      </c>
      <c r="F7905" t="s">
        <v>18643</v>
      </c>
    </row>
    <row r="7906" spans="1:6" hidden="1" x14ac:dyDescent="0.25">
      <c r="A7906" t="s">
        <v>18640</v>
      </c>
      <c r="B7906" s="147" t="s">
        <v>234</v>
      </c>
      <c r="C7906" t="s">
        <v>18644</v>
      </c>
      <c r="D7906" t="s">
        <v>18642</v>
      </c>
      <c r="E7906" s="147">
        <v>-0.06</v>
      </c>
      <c r="F7906" t="s">
        <v>18645</v>
      </c>
    </row>
    <row r="7907" spans="1:6" hidden="1" x14ac:dyDescent="0.25">
      <c r="A7907" t="s">
        <v>18640</v>
      </c>
      <c r="B7907" s="147" t="s">
        <v>218</v>
      </c>
      <c r="C7907" t="s">
        <v>18646</v>
      </c>
      <c r="D7907" t="s">
        <v>18642</v>
      </c>
      <c r="E7907" s="147">
        <v>-0.28000000000000003</v>
      </c>
      <c r="F7907" t="s">
        <v>18647</v>
      </c>
    </row>
    <row r="7908" spans="1:6" hidden="1" x14ac:dyDescent="0.25">
      <c r="A7908" t="s">
        <v>18640</v>
      </c>
      <c r="B7908" s="147" t="s">
        <v>179</v>
      </c>
      <c r="C7908" t="s">
        <v>18648</v>
      </c>
      <c r="D7908" t="s">
        <v>18642</v>
      </c>
      <c r="E7908" s="147">
        <v>-0.67</v>
      </c>
      <c r="F7908" t="s">
        <v>18649</v>
      </c>
    </row>
    <row r="7909" spans="1:6" hidden="1" x14ac:dyDescent="0.25">
      <c r="A7909" t="s">
        <v>18640</v>
      </c>
      <c r="B7909" s="147" t="s">
        <v>219</v>
      </c>
      <c r="C7909" t="s">
        <v>18650</v>
      </c>
      <c r="D7909" t="s">
        <v>18642</v>
      </c>
      <c r="E7909" s="147">
        <v>-0.84</v>
      </c>
      <c r="F7909" t="s">
        <v>18651</v>
      </c>
    </row>
    <row r="7910" spans="1:6" x14ac:dyDescent="0.25">
      <c r="A7910" t="s">
        <v>18652</v>
      </c>
      <c r="B7910" s="147" t="s">
        <v>178</v>
      </c>
      <c r="C7910" t="s">
        <v>18653</v>
      </c>
      <c r="D7910" t="s">
        <v>18654</v>
      </c>
      <c r="E7910" s="148">
        <v>358</v>
      </c>
      <c r="F7910" t="s">
        <v>18655</v>
      </c>
    </row>
    <row r="7911" spans="1:6" hidden="1" x14ac:dyDescent="0.25">
      <c r="A7911" t="s">
        <v>18652</v>
      </c>
      <c r="B7911" s="147" t="s">
        <v>234</v>
      </c>
      <c r="C7911" t="s">
        <v>18656</v>
      </c>
      <c r="D7911" t="s">
        <v>18654</v>
      </c>
      <c r="E7911" s="147">
        <v>-0.72</v>
      </c>
      <c r="F7911" t="s">
        <v>18657</v>
      </c>
    </row>
    <row r="7912" spans="1:6" hidden="1" x14ac:dyDescent="0.25">
      <c r="A7912" t="s">
        <v>18652</v>
      </c>
      <c r="B7912" s="147" t="s">
        <v>217</v>
      </c>
      <c r="C7912" t="s">
        <v>18658</v>
      </c>
      <c r="D7912" t="s">
        <v>18654</v>
      </c>
      <c r="E7912" s="147">
        <v>-1.79</v>
      </c>
      <c r="F7912" t="s">
        <v>18659</v>
      </c>
    </row>
    <row r="7913" spans="1:6" hidden="1" x14ac:dyDescent="0.25">
      <c r="A7913" t="s">
        <v>18652</v>
      </c>
      <c r="B7913" s="147" t="s">
        <v>218</v>
      </c>
      <c r="C7913" t="s">
        <v>18660</v>
      </c>
      <c r="D7913" t="s">
        <v>18654</v>
      </c>
      <c r="E7913" s="147">
        <v>-3.58</v>
      </c>
      <c r="F7913" t="s">
        <v>18661</v>
      </c>
    </row>
    <row r="7914" spans="1:6" hidden="1" x14ac:dyDescent="0.25">
      <c r="A7914" t="s">
        <v>18652</v>
      </c>
      <c r="B7914" s="147" t="s">
        <v>179</v>
      </c>
      <c r="C7914" t="s">
        <v>18662</v>
      </c>
      <c r="D7914" t="s">
        <v>18654</v>
      </c>
      <c r="E7914" s="147">
        <v>-8.6300000000000008</v>
      </c>
      <c r="F7914" t="s">
        <v>18663</v>
      </c>
    </row>
    <row r="7915" spans="1:6" hidden="1" x14ac:dyDescent="0.25">
      <c r="A7915" t="s">
        <v>18652</v>
      </c>
      <c r="B7915" s="147" t="s">
        <v>219</v>
      </c>
      <c r="C7915" t="s">
        <v>18664</v>
      </c>
      <c r="D7915" t="s">
        <v>18654</v>
      </c>
      <c r="E7915" s="147">
        <v>-10.74</v>
      </c>
      <c r="F7915" t="s">
        <v>18665</v>
      </c>
    </row>
    <row r="7916" spans="1:6" x14ac:dyDescent="0.25">
      <c r="A7916" t="s">
        <v>18666</v>
      </c>
      <c r="B7916" s="147" t="s">
        <v>178</v>
      </c>
      <c r="C7916" t="s">
        <v>18667</v>
      </c>
      <c r="D7916" t="s">
        <v>18668</v>
      </c>
      <c r="E7916" s="148">
        <v>438</v>
      </c>
      <c r="F7916" t="s">
        <v>18669</v>
      </c>
    </row>
    <row r="7917" spans="1:6" hidden="1" x14ac:dyDescent="0.25">
      <c r="A7917" t="s">
        <v>18666</v>
      </c>
      <c r="B7917" s="147" t="s">
        <v>234</v>
      </c>
      <c r="C7917" t="s">
        <v>18670</v>
      </c>
      <c r="D7917" t="s">
        <v>18668</v>
      </c>
      <c r="E7917" s="147">
        <v>-0.88</v>
      </c>
      <c r="F7917" t="s">
        <v>18671</v>
      </c>
    </row>
    <row r="7918" spans="1:6" hidden="1" x14ac:dyDescent="0.25">
      <c r="A7918" t="s">
        <v>18666</v>
      </c>
      <c r="B7918" s="147" t="s">
        <v>217</v>
      </c>
      <c r="C7918" t="s">
        <v>18672</v>
      </c>
      <c r="D7918" t="s">
        <v>18668</v>
      </c>
      <c r="E7918" s="147">
        <v>-2.19</v>
      </c>
      <c r="F7918" t="s">
        <v>18673</v>
      </c>
    </row>
    <row r="7919" spans="1:6" hidden="1" x14ac:dyDescent="0.25">
      <c r="A7919" t="s">
        <v>18666</v>
      </c>
      <c r="B7919" s="147" t="s">
        <v>218</v>
      </c>
      <c r="C7919" t="s">
        <v>18674</v>
      </c>
      <c r="D7919" t="s">
        <v>18668</v>
      </c>
      <c r="E7919" s="147">
        <v>-2.19</v>
      </c>
      <c r="F7919" t="s">
        <v>18675</v>
      </c>
    </row>
    <row r="7920" spans="1:6" hidden="1" x14ac:dyDescent="0.25">
      <c r="A7920" t="s">
        <v>18666</v>
      </c>
      <c r="B7920" s="147" t="s">
        <v>219</v>
      </c>
      <c r="C7920" t="s">
        <v>18676</v>
      </c>
      <c r="D7920" t="s">
        <v>18668</v>
      </c>
      <c r="E7920" s="147">
        <v>-2.19</v>
      </c>
      <c r="F7920" t="s">
        <v>18677</v>
      </c>
    </row>
    <row r="7921" spans="1:6" hidden="1" x14ac:dyDescent="0.25">
      <c r="A7921" t="s">
        <v>18666</v>
      </c>
      <c r="B7921" s="147" t="s">
        <v>179</v>
      </c>
      <c r="C7921" t="s">
        <v>18678</v>
      </c>
      <c r="D7921" t="s">
        <v>18668</v>
      </c>
      <c r="E7921" s="147">
        <v>-10.56</v>
      </c>
      <c r="F7921" t="s">
        <v>18679</v>
      </c>
    </row>
    <row r="7922" spans="1:6" x14ac:dyDescent="0.25">
      <c r="A7922" t="s">
        <v>18680</v>
      </c>
      <c r="B7922" s="147" t="s">
        <v>178</v>
      </c>
      <c r="C7922" t="s">
        <v>18681</v>
      </c>
      <c r="D7922" t="s">
        <v>18682</v>
      </c>
      <c r="E7922" s="148">
        <v>3110</v>
      </c>
      <c r="F7922" t="s">
        <v>18683</v>
      </c>
    </row>
    <row r="7923" spans="1:6" hidden="1" x14ac:dyDescent="0.25">
      <c r="A7923" t="s">
        <v>18680</v>
      </c>
      <c r="B7923" s="147" t="s">
        <v>234</v>
      </c>
      <c r="C7923" t="s">
        <v>18684</v>
      </c>
      <c r="D7923" t="s">
        <v>18682</v>
      </c>
      <c r="E7923" s="147">
        <v>-6.22</v>
      </c>
      <c r="F7923" t="s">
        <v>18685</v>
      </c>
    </row>
    <row r="7924" spans="1:6" hidden="1" x14ac:dyDescent="0.25">
      <c r="A7924" t="s">
        <v>18680</v>
      </c>
      <c r="B7924" s="147" t="s">
        <v>217</v>
      </c>
      <c r="C7924" t="s">
        <v>18686</v>
      </c>
      <c r="D7924" t="s">
        <v>18682</v>
      </c>
      <c r="E7924" s="147">
        <v>-15.55</v>
      </c>
      <c r="F7924" t="s">
        <v>18687</v>
      </c>
    </row>
    <row r="7925" spans="1:6" hidden="1" x14ac:dyDescent="0.25">
      <c r="A7925" t="s">
        <v>18680</v>
      </c>
      <c r="B7925" s="147" t="s">
        <v>218</v>
      </c>
      <c r="C7925" t="s">
        <v>18688</v>
      </c>
      <c r="D7925" t="s">
        <v>18682</v>
      </c>
      <c r="E7925" s="147">
        <v>-31.1</v>
      </c>
      <c r="F7925" t="s">
        <v>18689</v>
      </c>
    </row>
    <row r="7926" spans="1:6" hidden="1" x14ac:dyDescent="0.25">
      <c r="A7926" t="s">
        <v>18680</v>
      </c>
      <c r="B7926" s="147" t="s">
        <v>179</v>
      </c>
      <c r="C7926" t="s">
        <v>18690</v>
      </c>
      <c r="D7926" t="s">
        <v>18682</v>
      </c>
      <c r="E7926" s="147">
        <v>-74.95</v>
      </c>
      <c r="F7926" t="s">
        <v>18691</v>
      </c>
    </row>
    <row r="7927" spans="1:6" hidden="1" x14ac:dyDescent="0.25">
      <c r="A7927" t="s">
        <v>18680</v>
      </c>
      <c r="B7927" s="147" t="s">
        <v>225</v>
      </c>
      <c r="C7927" t="s">
        <v>18692</v>
      </c>
      <c r="D7927" t="s">
        <v>18682</v>
      </c>
      <c r="E7927" s="147">
        <v>-91.75</v>
      </c>
      <c r="F7927" t="s">
        <v>18693</v>
      </c>
    </row>
    <row r="7928" spans="1:6" hidden="1" x14ac:dyDescent="0.25">
      <c r="A7928" t="s">
        <v>18680</v>
      </c>
      <c r="B7928" s="147" t="s">
        <v>219</v>
      </c>
      <c r="C7928" t="s">
        <v>18694</v>
      </c>
      <c r="D7928" t="s">
        <v>18682</v>
      </c>
      <c r="E7928" s="147">
        <v>-93.3</v>
      </c>
      <c r="F7928" t="s">
        <v>18695</v>
      </c>
    </row>
    <row r="7929" spans="1:6" x14ac:dyDescent="0.25">
      <c r="A7929" t="s">
        <v>18696</v>
      </c>
      <c r="B7929" s="147" t="s">
        <v>178</v>
      </c>
      <c r="C7929" t="s">
        <v>18697</v>
      </c>
      <c r="D7929" t="s">
        <v>18698</v>
      </c>
      <c r="E7929" s="148">
        <v>160</v>
      </c>
      <c r="F7929" t="s">
        <v>18699</v>
      </c>
    </row>
    <row r="7930" spans="1:6" hidden="1" x14ac:dyDescent="0.25">
      <c r="A7930" t="s">
        <v>18696</v>
      </c>
      <c r="B7930" s="147" t="s">
        <v>234</v>
      </c>
      <c r="C7930" t="s">
        <v>18700</v>
      </c>
      <c r="D7930" t="s">
        <v>18698</v>
      </c>
      <c r="E7930" s="147">
        <v>-0.32</v>
      </c>
      <c r="F7930" t="s">
        <v>18701</v>
      </c>
    </row>
    <row r="7931" spans="1:6" hidden="1" x14ac:dyDescent="0.25">
      <c r="A7931" t="s">
        <v>18696</v>
      </c>
      <c r="B7931" s="147" t="s">
        <v>218</v>
      </c>
      <c r="C7931" t="s">
        <v>18702</v>
      </c>
      <c r="D7931" t="s">
        <v>18698</v>
      </c>
      <c r="E7931" s="147">
        <v>-1.6</v>
      </c>
      <c r="F7931" t="s">
        <v>18703</v>
      </c>
    </row>
    <row r="7932" spans="1:6" hidden="1" x14ac:dyDescent="0.25">
      <c r="A7932" t="s">
        <v>18696</v>
      </c>
      <c r="B7932" s="147" t="s">
        <v>179</v>
      </c>
      <c r="C7932" t="s">
        <v>18704</v>
      </c>
      <c r="D7932" t="s">
        <v>18698</v>
      </c>
      <c r="E7932" s="147">
        <v>-3.86</v>
      </c>
      <c r="F7932" t="s">
        <v>18705</v>
      </c>
    </row>
    <row r="7933" spans="1:6" hidden="1" x14ac:dyDescent="0.25">
      <c r="A7933" t="s">
        <v>18696</v>
      </c>
      <c r="B7933" s="147" t="s">
        <v>219</v>
      </c>
      <c r="C7933" t="s">
        <v>18706</v>
      </c>
      <c r="D7933" t="s">
        <v>18698</v>
      </c>
      <c r="E7933" s="147">
        <v>-4.8</v>
      </c>
      <c r="F7933" t="s">
        <v>18707</v>
      </c>
    </row>
    <row r="7934" spans="1:6" x14ac:dyDescent="0.25">
      <c r="A7934" t="s">
        <v>18708</v>
      </c>
      <c r="B7934" s="147" t="s">
        <v>178</v>
      </c>
      <c r="C7934" t="s">
        <v>18709</v>
      </c>
      <c r="D7934" t="s">
        <v>18710</v>
      </c>
      <c r="E7934" s="148">
        <v>3896</v>
      </c>
      <c r="F7934" t="s">
        <v>18711</v>
      </c>
    </row>
    <row r="7935" spans="1:6" hidden="1" x14ac:dyDescent="0.25">
      <c r="A7935" t="s">
        <v>18708</v>
      </c>
      <c r="B7935" s="147" t="s">
        <v>234</v>
      </c>
      <c r="C7935" t="s">
        <v>18712</v>
      </c>
      <c r="D7935" t="s">
        <v>18710</v>
      </c>
      <c r="E7935" s="147">
        <v>-7.79</v>
      </c>
      <c r="F7935" t="s">
        <v>18713</v>
      </c>
    </row>
    <row r="7936" spans="1:6" hidden="1" x14ac:dyDescent="0.25">
      <c r="A7936" t="s">
        <v>18708</v>
      </c>
      <c r="B7936" s="147" t="s">
        <v>217</v>
      </c>
      <c r="C7936" t="s">
        <v>18714</v>
      </c>
      <c r="D7936" t="s">
        <v>18710</v>
      </c>
      <c r="E7936" s="147">
        <v>-19.48</v>
      </c>
      <c r="F7936" t="s">
        <v>18715</v>
      </c>
    </row>
    <row r="7937" spans="1:6" hidden="1" x14ac:dyDescent="0.25">
      <c r="A7937" t="s">
        <v>18708</v>
      </c>
      <c r="B7937" s="147" t="s">
        <v>218</v>
      </c>
      <c r="C7937" t="s">
        <v>18716</v>
      </c>
      <c r="D7937" t="s">
        <v>18710</v>
      </c>
      <c r="E7937" s="147">
        <v>-38.96</v>
      </c>
      <c r="F7937" t="s">
        <v>18717</v>
      </c>
    </row>
    <row r="7938" spans="1:6" hidden="1" x14ac:dyDescent="0.25">
      <c r="A7938" t="s">
        <v>18708</v>
      </c>
      <c r="B7938" s="147" t="s">
        <v>179</v>
      </c>
      <c r="C7938" t="s">
        <v>18718</v>
      </c>
      <c r="D7938" t="s">
        <v>18710</v>
      </c>
      <c r="E7938" s="147">
        <v>-93.89</v>
      </c>
      <c r="F7938" t="s">
        <v>18719</v>
      </c>
    </row>
    <row r="7939" spans="1:6" hidden="1" x14ac:dyDescent="0.25">
      <c r="A7939" t="s">
        <v>18708</v>
      </c>
      <c r="B7939" s="147" t="s">
        <v>219</v>
      </c>
      <c r="C7939" t="s">
        <v>18720</v>
      </c>
      <c r="D7939" t="s">
        <v>18710</v>
      </c>
      <c r="E7939" s="147">
        <v>-116.88</v>
      </c>
      <c r="F7939" t="s">
        <v>18721</v>
      </c>
    </row>
    <row r="7940" spans="1:6" x14ac:dyDescent="0.25">
      <c r="A7940" t="s">
        <v>18722</v>
      </c>
      <c r="B7940" s="147" t="s">
        <v>178</v>
      </c>
      <c r="C7940" t="s">
        <v>18723</v>
      </c>
      <c r="D7940" t="s">
        <v>18724</v>
      </c>
      <c r="E7940" s="148">
        <v>98</v>
      </c>
      <c r="F7940" t="s">
        <v>18725</v>
      </c>
    </row>
    <row r="7941" spans="1:6" hidden="1" x14ac:dyDescent="0.25">
      <c r="A7941" t="s">
        <v>18722</v>
      </c>
      <c r="B7941" s="147" t="s">
        <v>234</v>
      </c>
      <c r="C7941" t="s">
        <v>18726</v>
      </c>
      <c r="D7941" t="s">
        <v>18724</v>
      </c>
      <c r="E7941" s="147">
        <v>-0.2</v>
      </c>
      <c r="F7941" t="s">
        <v>18727</v>
      </c>
    </row>
    <row r="7942" spans="1:6" hidden="1" x14ac:dyDescent="0.25">
      <c r="A7942" t="s">
        <v>18722</v>
      </c>
      <c r="B7942" s="147" t="s">
        <v>218</v>
      </c>
      <c r="C7942" t="s">
        <v>18728</v>
      </c>
      <c r="D7942" t="s">
        <v>18724</v>
      </c>
      <c r="E7942" s="147">
        <v>-0.98</v>
      </c>
      <c r="F7942" t="s">
        <v>18729</v>
      </c>
    </row>
    <row r="7943" spans="1:6" hidden="1" x14ac:dyDescent="0.25">
      <c r="A7943" t="s">
        <v>18722</v>
      </c>
      <c r="B7943" s="147" t="s">
        <v>179</v>
      </c>
      <c r="C7943" t="s">
        <v>18730</v>
      </c>
      <c r="D7943" t="s">
        <v>18724</v>
      </c>
      <c r="E7943" s="147">
        <v>-2.36</v>
      </c>
      <c r="F7943" t="s">
        <v>18731</v>
      </c>
    </row>
    <row r="7944" spans="1:6" hidden="1" x14ac:dyDescent="0.25">
      <c r="A7944" t="s">
        <v>18722</v>
      </c>
      <c r="B7944" s="147" t="s">
        <v>219</v>
      </c>
      <c r="C7944" t="s">
        <v>18732</v>
      </c>
      <c r="D7944" t="s">
        <v>18724</v>
      </c>
      <c r="E7944" s="147">
        <v>-2.94</v>
      </c>
      <c r="F7944" t="s">
        <v>18733</v>
      </c>
    </row>
    <row r="7945" spans="1:6" x14ac:dyDescent="0.25">
      <c r="A7945" t="s">
        <v>18734</v>
      </c>
      <c r="B7945" s="147" t="s">
        <v>178</v>
      </c>
      <c r="C7945" t="s">
        <v>18735</v>
      </c>
      <c r="D7945" t="s">
        <v>18736</v>
      </c>
      <c r="E7945" s="148">
        <v>1927</v>
      </c>
      <c r="F7945" t="s">
        <v>18737</v>
      </c>
    </row>
    <row r="7946" spans="1:6" hidden="1" x14ac:dyDescent="0.25">
      <c r="A7946" t="s">
        <v>18734</v>
      </c>
      <c r="B7946" s="147" t="s">
        <v>234</v>
      </c>
      <c r="C7946" t="s">
        <v>18738</v>
      </c>
      <c r="D7946" t="s">
        <v>18736</v>
      </c>
      <c r="E7946" s="147">
        <v>-3.85</v>
      </c>
      <c r="F7946" t="s">
        <v>18739</v>
      </c>
    </row>
    <row r="7947" spans="1:6" hidden="1" x14ac:dyDescent="0.25">
      <c r="A7947" t="s">
        <v>18734</v>
      </c>
      <c r="B7947" s="147" t="s">
        <v>217</v>
      </c>
      <c r="C7947" t="s">
        <v>18740</v>
      </c>
      <c r="D7947" t="s">
        <v>18736</v>
      </c>
      <c r="E7947" s="147">
        <v>-9.64</v>
      </c>
      <c r="F7947" t="s">
        <v>18741</v>
      </c>
    </row>
    <row r="7948" spans="1:6" hidden="1" x14ac:dyDescent="0.25">
      <c r="A7948" t="s">
        <v>18734</v>
      </c>
      <c r="B7948" s="147" t="s">
        <v>218</v>
      </c>
      <c r="C7948" t="s">
        <v>18742</v>
      </c>
      <c r="D7948" t="s">
        <v>18736</v>
      </c>
      <c r="E7948" s="147">
        <v>-9.64</v>
      </c>
      <c r="F7948" t="s">
        <v>18743</v>
      </c>
    </row>
    <row r="7949" spans="1:6" hidden="1" x14ac:dyDescent="0.25">
      <c r="A7949" t="s">
        <v>18734</v>
      </c>
      <c r="B7949" s="147" t="s">
        <v>219</v>
      </c>
      <c r="C7949" t="s">
        <v>18744</v>
      </c>
      <c r="D7949" t="s">
        <v>18736</v>
      </c>
      <c r="E7949" s="147">
        <v>-9.64</v>
      </c>
      <c r="F7949" t="s">
        <v>18745</v>
      </c>
    </row>
    <row r="7950" spans="1:6" hidden="1" x14ac:dyDescent="0.25">
      <c r="A7950" t="s">
        <v>18734</v>
      </c>
      <c r="B7950" s="147" t="s">
        <v>179</v>
      </c>
      <c r="C7950" t="s">
        <v>18746</v>
      </c>
      <c r="D7950" t="s">
        <v>18736</v>
      </c>
      <c r="E7950" s="147">
        <v>-46.44</v>
      </c>
      <c r="F7950" t="s">
        <v>18747</v>
      </c>
    </row>
    <row r="7951" spans="1:6" hidden="1" x14ac:dyDescent="0.25">
      <c r="A7951" t="s">
        <v>18734</v>
      </c>
      <c r="B7951" s="147" t="s">
        <v>221</v>
      </c>
      <c r="C7951" t="s">
        <v>18748</v>
      </c>
      <c r="D7951" t="s">
        <v>18736</v>
      </c>
      <c r="E7951" s="147">
        <v>-86.72</v>
      </c>
      <c r="F7951" t="s">
        <v>18749</v>
      </c>
    </row>
    <row r="7952" spans="1:6" x14ac:dyDescent="0.25">
      <c r="A7952" t="s">
        <v>18750</v>
      </c>
      <c r="B7952" s="147" t="s">
        <v>178</v>
      </c>
      <c r="C7952" t="s">
        <v>18751</v>
      </c>
      <c r="D7952" t="s">
        <v>18752</v>
      </c>
      <c r="E7952" s="148">
        <v>2419</v>
      </c>
      <c r="F7952" t="s">
        <v>18753</v>
      </c>
    </row>
    <row r="7953" spans="1:6" hidden="1" x14ac:dyDescent="0.25">
      <c r="A7953" t="s">
        <v>18750</v>
      </c>
      <c r="B7953" s="147" t="s">
        <v>234</v>
      </c>
      <c r="C7953" t="s">
        <v>18754</v>
      </c>
      <c r="D7953" t="s">
        <v>18752</v>
      </c>
      <c r="E7953" s="147">
        <v>-4.84</v>
      </c>
      <c r="F7953" t="s">
        <v>18755</v>
      </c>
    </row>
    <row r="7954" spans="1:6" hidden="1" x14ac:dyDescent="0.25">
      <c r="A7954" t="s">
        <v>18750</v>
      </c>
      <c r="B7954" s="147" t="s">
        <v>217</v>
      </c>
      <c r="C7954" t="s">
        <v>18756</v>
      </c>
      <c r="D7954" t="s">
        <v>18752</v>
      </c>
      <c r="E7954" s="147">
        <v>-12.1</v>
      </c>
      <c r="F7954" t="s">
        <v>18757</v>
      </c>
    </row>
    <row r="7955" spans="1:6" hidden="1" x14ac:dyDescent="0.25">
      <c r="A7955" t="s">
        <v>18750</v>
      </c>
      <c r="B7955" s="147" t="s">
        <v>218</v>
      </c>
      <c r="C7955" t="s">
        <v>18758</v>
      </c>
      <c r="D7955" t="s">
        <v>18752</v>
      </c>
      <c r="E7955" s="147">
        <v>-24.19</v>
      </c>
      <c r="F7955" t="s">
        <v>18759</v>
      </c>
    </row>
    <row r="7956" spans="1:6" hidden="1" x14ac:dyDescent="0.25">
      <c r="A7956" t="s">
        <v>18750</v>
      </c>
      <c r="B7956" s="147" t="s">
        <v>179</v>
      </c>
      <c r="C7956" t="s">
        <v>18760</v>
      </c>
      <c r="D7956" t="s">
        <v>18752</v>
      </c>
      <c r="E7956" s="147">
        <v>-58.3</v>
      </c>
      <c r="F7956" t="s">
        <v>18761</v>
      </c>
    </row>
    <row r="7957" spans="1:6" hidden="1" x14ac:dyDescent="0.25">
      <c r="A7957" t="s">
        <v>18750</v>
      </c>
      <c r="B7957" s="147" t="s">
        <v>225</v>
      </c>
      <c r="C7957" t="s">
        <v>18762</v>
      </c>
      <c r="D7957" t="s">
        <v>18752</v>
      </c>
      <c r="E7957" s="147">
        <v>-71.36</v>
      </c>
      <c r="F7957" t="s">
        <v>18763</v>
      </c>
    </row>
    <row r="7958" spans="1:6" hidden="1" x14ac:dyDescent="0.25">
      <c r="A7958" t="s">
        <v>18750</v>
      </c>
      <c r="B7958" s="147" t="s">
        <v>219</v>
      </c>
      <c r="C7958" t="s">
        <v>18764</v>
      </c>
      <c r="D7958" t="s">
        <v>18752</v>
      </c>
      <c r="E7958" s="147">
        <v>-72.569999999999993</v>
      </c>
      <c r="F7958" t="s">
        <v>18765</v>
      </c>
    </row>
    <row r="7959" spans="1:6" x14ac:dyDescent="0.25">
      <c r="A7959" t="s">
        <v>18766</v>
      </c>
      <c r="B7959" s="147" t="s">
        <v>178</v>
      </c>
      <c r="C7959" t="s">
        <v>18767</v>
      </c>
      <c r="D7959" t="s">
        <v>18768</v>
      </c>
      <c r="E7959" s="148">
        <v>540</v>
      </c>
      <c r="F7959" t="s">
        <v>18769</v>
      </c>
    </row>
    <row r="7960" spans="1:6" hidden="1" x14ac:dyDescent="0.25">
      <c r="A7960" t="s">
        <v>18766</v>
      </c>
      <c r="B7960" s="147" t="s">
        <v>234</v>
      </c>
      <c r="C7960" t="s">
        <v>18770</v>
      </c>
      <c r="D7960" t="s">
        <v>18768</v>
      </c>
      <c r="E7960" s="147">
        <v>-1.08</v>
      </c>
      <c r="F7960" t="s">
        <v>18771</v>
      </c>
    </row>
    <row r="7961" spans="1:6" hidden="1" x14ac:dyDescent="0.25">
      <c r="A7961" t="s">
        <v>18766</v>
      </c>
      <c r="B7961" s="147" t="s">
        <v>217</v>
      </c>
      <c r="C7961" t="s">
        <v>18772</v>
      </c>
      <c r="D7961" t="s">
        <v>18768</v>
      </c>
      <c r="E7961" s="147">
        <v>-2.7</v>
      </c>
      <c r="F7961" t="s">
        <v>18773</v>
      </c>
    </row>
    <row r="7962" spans="1:6" hidden="1" x14ac:dyDescent="0.25">
      <c r="A7962" t="s">
        <v>18766</v>
      </c>
      <c r="B7962" s="147" t="s">
        <v>218</v>
      </c>
      <c r="C7962" t="s">
        <v>18774</v>
      </c>
      <c r="D7962" t="s">
        <v>18768</v>
      </c>
      <c r="E7962" s="147">
        <v>-2.7</v>
      </c>
      <c r="F7962" t="s">
        <v>18775</v>
      </c>
    </row>
    <row r="7963" spans="1:6" hidden="1" x14ac:dyDescent="0.25">
      <c r="A7963" t="s">
        <v>18766</v>
      </c>
      <c r="B7963" s="147" t="s">
        <v>219</v>
      </c>
      <c r="C7963" t="s">
        <v>18776</v>
      </c>
      <c r="D7963" t="s">
        <v>18768</v>
      </c>
      <c r="E7963" s="147">
        <v>-2.7</v>
      </c>
      <c r="F7963" t="s">
        <v>18777</v>
      </c>
    </row>
    <row r="7964" spans="1:6" hidden="1" x14ac:dyDescent="0.25">
      <c r="A7964" t="s">
        <v>18766</v>
      </c>
      <c r="B7964" s="147" t="s">
        <v>179</v>
      </c>
      <c r="C7964" t="s">
        <v>18778</v>
      </c>
      <c r="D7964" t="s">
        <v>18768</v>
      </c>
      <c r="E7964" s="147">
        <v>-13.01</v>
      </c>
      <c r="F7964" t="s">
        <v>18779</v>
      </c>
    </row>
    <row r="7965" spans="1:6" x14ac:dyDescent="0.25">
      <c r="A7965" t="s">
        <v>18780</v>
      </c>
      <c r="B7965" s="147" t="s">
        <v>178</v>
      </c>
      <c r="C7965" t="s">
        <v>18781</v>
      </c>
      <c r="D7965" t="s">
        <v>18782</v>
      </c>
      <c r="E7965" s="148">
        <v>912</v>
      </c>
      <c r="F7965" t="s">
        <v>18783</v>
      </c>
    </row>
    <row r="7966" spans="1:6" hidden="1" x14ac:dyDescent="0.25">
      <c r="A7966" t="s">
        <v>18780</v>
      </c>
      <c r="B7966" s="147" t="s">
        <v>234</v>
      </c>
      <c r="C7966" t="s">
        <v>18784</v>
      </c>
      <c r="D7966" t="s">
        <v>18782</v>
      </c>
      <c r="E7966" s="147">
        <v>-1.82</v>
      </c>
      <c r="F7966" t="s">
        <v>18785</v>
      </c>
    </row>
    <row r="7967" spans="1:6" hidden="1" x14ac:dyDescent="0.25">
      <c r="A7967" t="s">
        <v>18780</v>
      </c>
      <c r="B7967" s="147" t="s">
        <v>217</v>
      </c>
      <c r="C7967" t="s">
        <v>18786</v>
      </c>
      <c r="D7967" t="s">
        <v>18782</v>
      </c>
      <c r="E7967" s="147">
        <v>-4.5599999999999996</v>
      </c>
      <c r="F7967" t="s">
        <v>18787</v>
      </c>
    </row>
    <row r="7968" spans="1:6" hidden="1" x14ac:dyDescent="0.25">
      <c r="A7968" t="s">
        <v>18780</v>
      </c>
      <c r="B7968" s="147" t="s">
        <v>218</v>
      </c>
      <c r="C7968" t="s">
        <v>18788</v>
      </c>
      <c r="D7968" t="s">
        <v>18782</v>
      </c>
      <c r="E7968" s="147">
        <v>-4.5599999999999996</v>
      </c>
      <c r="F7968" t="s">
        <v>18789</v>
      </c>
    </row>
    <row r="7969" spans="1:6" hidden="1" x14ac:dyDescent="0.25">
      <c r="A7969" t="s">
        <v>18780</v>
      </c>
      <c r="B7969" s="147" t="s">
        <v>219</v>
      </c>
      <c r="C7969" t="s">
        <v>18790</v>
      </c>
      <c r="D7969" t="s">
        <v>18782</v>
      </c>
      <c r="E7969" s="147">
        <v>-4.5599999999999996</v>
      </c>
      <c r="F7969" t="s">
        <v>18791</v>
      </c>
    </row>
    <row r="7970" spans="1:6" hidden="1" x14ac:dyDescent="0.25">
      <c r="A7970" t="s">
        <v>18780</v>
      </c>
      <c r="B7970" s="147" t="s">
        <v>179</v>
      </c>
      <c r="C7970" t="s">
        <v>18792</v>
      </c>
      <c r="D7970" t="s">
        <v>18782</v>
      </c>
      <c r="E7970" s="147">
        <v>-21.98</v>
      </c>
      <c r="F7970" t="s">
        <v>18793</v>
      </c>
    </row>
    <row r="7971" spans="1:6" x14ac:dyDescent="0.25">
      <c r="A7971" t="s">
        <v>18794</v>
      </c>
      <c r="B7971" s="147" t="s">
        <v>178</v>
      </c>
      <c r="C7971" t="s">
        <v>18795</v>
      </c>
      <c r="D7971" t="s">
        <v>18796</v>
      </c>
      <c r="E7971" s="148">
        <v>1867</v>
      </c>
      <c r="F7971" t="s">
        <v>18797</v>
      </c>
    </row>
    <row r="7972" spans="1:6" hidden="1" x14ac:dyDescent="0.25">
      <c r="A7972" t="s">
        <v>18794</v>
      </c>
      <c r="B7972" s="147" t="s">
        <v>234</v>
      </c>
      <c r="C7972" t="s">
        <v>18798</v>
      </c>
      <c r="D7972" t="s">
        <v>18796</v>
      </c>
      <c r="E7972" s="147">
        <v>-3.73</v>
      </c>
      <c r="F7972" t="s">
        <v>18799</v>
      </c>
    </row>
    <row r="7973" spans="1:6" hidden="1" x14ac:dyDescent="0.25">
      <c r="A7973" t="s">
        <v>18800</v>
      </c>
      <c r="B7973" s="147" t="s">
        <v>217</v>
      </c>
      <c r="C7973" t="s">
        <v>18801</v>
      </c>
      <c r="D7973" t="s">
        <v>18796</v>
      </c>
      <c r="E7973" s="147">
        <v>-9.34</v>
      </c>
      <c r="F7973" t="s">
        <v>18802</v>
      </c>
    </row>
    <row r="7974" spans="1:6" hidden="1" x14ac:dyDescent="0.25">
      <c r="A7974" t="s">
        <v>18800</v>
      </c>
      <c r="B7974" s="147" t="s">
        <v>218</v>
      </c>
      <c r="C7974" t="s">
        <v>18803</v>
      </c>
      <c r="D7974" t="s">
        <v>18796</v>
      </c>
      <c r="E7974" s="147">
        <v>-9.34</v>
      </c>
      <c r="F7974" t="s">
        <v>18804</v>
      </c>
    </row>
    <row r="7975" spans="1:6" hidden="1" x14ac:dyDescent="0.25">
      <c r="A7975" t="s">
        <v>18800</v>
      </c>
      <c r="B7975" s="147" t="s">
        <v>219</v>
      </c>
      <c r="C7975" t="s">
        <v>18805</v>
      </c>
      <c r="D7975" t="s">
        <v>18796</v>
      </c>
      <c r="E7975" s="147">
        <v>-9.34</v>
      </c>
      <c r="F7975" t="s">
        <v>18806</v>
      </c>
    </row>
    <row r="7976" spans="1:6" hidden="1" x14ac:dyDescent="0.25">
      <c r="A7976" t="s">
        <v>18800</v>
      </c>
      <c r="B7976" s="147" t="s">
        <v>179</v>
      </c>
      <c r="C7976" t="s">
        <v>18807</v>
      </c>
      <c r="D7976" t="s">
        <v>18796</v>
      </c>
      <c r="E7976" s="147">
        <v>-44.99</v>
      </c>
      <c r="F7976" t="s">
        <v>18808</v>
      </c>
    </row>
    <row r="7977" spans="1:6" x14ac:dyDescent="0.25">
      <c r="A7977" t="s">
        <v>18809</v>
      </c>
      <c r="B7977" s="147" t="s">
        <v>178</v>
      </c>
      <c r="C7977" t="s">
        <v>18810</v>
      </c>
      <c r="D7977" t="s">
        <v>18811</v>
      </c>
      <c r="E7977" s="148">
        <v>3799</v>
      </c>
      <c r="F7977" t="s">
        <v>18812</v>
      </c>
    </row>
    <row r="7978" spans="1:6" hidden="1" x14ac:dyDescent="0.25">
      <c r="A7978" t="s">
        <v>18809</v>
      </c>
      <c r="B7978" s="147" t="s">
        <v>234</v>
      </c>
      <c r="C7978" t="s">
        <v>18813</v>
      </c>
      <c r="D7978" t="s">
        <v>18811</v>
      </c>
      <c r="E7978" s="147">
        <v>-7.6</v>
      </c>
      <c r="F7978" t="s">
        <v>18814</v>
      </c>
    </row>
    <row r="7979" spans="1:6" hidden="1" x14ac:dyDescent="0.25">
      <c r="A7979" t="s">
        <v>18809</v>
      </c>
      <c r="B7979" s="147" t="s">
        <v>217</v>
      </c>
      <c r="C7979" t="s">
        <v>18815</v>
      </c>
      <c r="D7979" t="s">
        <v>18811</v>
      </c>
      <c r="E7979" s="148">
        <v>-19</v>
      </c>
      <c r="F7979" t="s">
        <v>18816</v>
      </c>
    </row>
    <row r="7980" spans="1:6" hidden="1" x14ac:dyDescent="0.25">
      <c r="A7980" t="s">
        <v>18809</v>
      </c>
      <c r="B7980" s="147" t="s">
        <v>218</v>
      </c>
      <c r="C7980" t="s">
        <v>18817</v>
      </c>
      <c r="D7980" t="s">
        <v>18811</v>
      </c>
      <c r="E7980" s="147">
        <v>-37.99</v>
      </c>
      <c r="F7980" t="s">
        <v>18818</v>
      </c>
    </row>
    <row r="7981" spans="1:6" hidden="1" x14ac:dyDescent="0.25">
      <c r="A7981" t="s">
        <v>18809</v>
      </c>
      <c r="B7981" s="147" t="s">
        <v>179</v>
      </c>
      <c r="C7981" t="s">
        <v>18819</v>
      </c>
      <c r="D7981" t="s">
        <v>18811</v>
      </c>
      <c r="E7981" s="147">
        <v>-91.56</v>
      </c>
      <c r="F7981" t="s">
        <v>18820</v>
      </c>
    </row>
    <row r="7982" spans="1:6" hidden="1" x14ac:dyDescent="0.25">
      <c r="A7982" t="s">
        <v>18809</v>
      </c>
      <c r="B7982" s="147" t="s">
        <v>225</v>
      </c>
      <c r="C7982" t="s">
        <v>18821</v>
      </c>
      <c r="D7982" t="s">
        <v>18811</v>
      </c>
      <c r="E7982" s="147">
        <v>-112.07</v>
      </c>
      <c r="F7982" t="s">
        <v>18822</v>
      </c>
    </row>
    <row r="7983" spans="1:6" hidden="1" x14ac:dyDescent="0.25">
      <c r="A7983" t="s">
        <v>18809</v>
      </c>
      <c r="B7983" s="147" t="s">
        <v>219</v>
      </c>
      <c r="C7983" t="s">
        <v>18823</v>
      </c>
      <c r="D7983" t="s">
        <v>18811</v>
      </c>
      <c r="E7983" s="147">
        <v>-113.97</v>
      </c>
      <c r="F7983" t="s">
        <v>18824</v>
      </c>
    </row>
    <row r="7984" spans="1:6" x14ac:dyDescent="0.25">
      <c r="A7984" t="s">
        <v>18825</v>
      </c>
      <c r="B7984" s="147" t="s">
        <v>178</v>
      </c>
      <c r="C7984" t="s">
        <v>18826</v>
      </c>
      <c r="D7984" t="s">
        <v>18827</v>
      </c>
      <c r="E7984" s="148">
        <v>18660</v>
      </c>
      <c r="F7984" t="s">
        <v>18828</v>
      </c>
    </row>
    <row r="7985" spans="1:6" hidden="1" x14ac:dyDescent="0.25">
      <c r="A7985" t="s">
        <v>18825</v>
      </c>
      <c r="B7985" s="147" t="s">
        <v>234</v>
      </c>
      <c r="C7985" t="s">
        <v>18829</v>
      </c>
      <c r="D7985" t="s">
        <v>18827</v>
      </c>
      <c r="E7985" s="147">
        <v>-37.32</v>
      </c>
      <c r="F7985" t="s">
        <v>18830</v>
      </c>
    </row>
    <row r="7986" spans="1:6" hidden="1" x14ac:dyDescent="0.25">
      <c r="A7986" t="s">
        <v>18825</v>
      </c>
      <c r="B7986" s="147" t="s">
        <v>217</v>
      </c>
      <c r="C7986" t="s">
        <v>18831</v>
      </c>
      <c r="D7986" t="s">
        <v>18827</v>
      </c>
      <c r="E7986" s="147">
        <v>-93.3</v>
      </c>
      <c r="F7986" t="s">
        <v>18832</v>
      </c>
    </row>
    <row r="7987" spans="1:6" hidden="1" x14ac:dyDescent="0.25">
      <c r="A7987" t="s">
        <v>18825</v>
      </c>
      <c r="B7987" s="147" t="s">
        <v>218</v>
      </c>
      <c r="C7987" t="s">
        <v>18833</v>
      </c>
      <c r="D7987" t="s">
        <v>18827</v>
      </c>
      <c r="E7987" s="147">
        <v>-186.6</v>
      </c>
      <c r="F7987" t="s">
        <v>18834</v>
      </c>
    </row>
    <row r="7988" spans="1:6" hidden="1" x14ac:dyDescent="0.25">
      <c r="A7988" t="s">
        <v>18825</v>
      </c>
      <c r="B7988" s="147" t="s">
        <v>179</v>
      </c>
      <c r="C7988" t="s">
        <v>18835</v>
      </c>
      <c r="D7988" t="s">
        <v>18827</v>
      </c>
      <c r="E7988" s="147">
        <v>-449.71</v>
      </c>
      <c r="F7988" t="s">
        <v>18836</v>
      </c>
    </row>
    <row r="7989" spans="1:6" hidden="1" x14ac:dyDescent="0.25">
      <c r="A7989" t="s">
        <v>18825</v>
      </c>
      <c r="B7989" s="147" t="s">
        <v>219</v>
      </c>
      <c r="C7989" t="s">
        <v>18837</v>
      </c>
      <c r="D7989" t="s">
        <v>18827</v>
      </c>
      <c r="E7989" s="147">
        <v>-559.79999999999995</v>
      </c>
      <c r="F7989" t="s">
        <v>18838</v>
      </c>
    </row>
    <row r="7990" spans="1:6" x14ac:dyDescent="0.25">
      <c r="A7990" t="s">
        <v>18839</v>
      </c>
      <c r="B7990" s="147" t="s">
        <v>178</v>
      </c>
      <c r="C7990" t="s">
        <v>18840</v>
      </c>
      <c r="D7990" t="s">
        <v>18841</v>
      </c>
      <c r="E7990" s="148">
        <v>6</v>
      </c>
      <c r="F7990" t="s">
        <v>18842</v>
      </c>
    </row>
    <row r="7991" spans="1:6" hidden="1" x14ac:dyDescent="0.25">
      <c r="A7991" t="s">
        <v>18839</v>
      </c>
      <c r="B7991" s="147" t="s">
        <v>234</v>
      </c>
      <c r="C7991" t="s">
        <v>18843</v>
      </c>
      <c r="D7991" t="s">
        <v>18841</v>
      </c>
      <c r="E7991" s="147">
        <v>-0.01</v>
      </c>
      <c r="F7991" t="s">
        <v>18844</v>
      </c>
    </row>
    <row r="7992" spans="1:6" hidden="1" x14ac:dyDescent="0.25">
      <c r="A7992" t="s">
        <v>18839</v>
      </c>
      <c r="B7992" s="147" t="s">
        <v>218</v>
      </c>
      <c r="C7992" t="s">
        <v>18845</v>
      </c>
      <c r="D7992" t="s">
        <v>18841</v>
      </c>
      <c r="E7992" s="147">
        <v>-0.06</v>
      </c>
      <c r="F7992" t="s">
        <v>18846</v>
      </c>
    </row>
    <row r="7993" spans="1:6" hidden="1" x14ac:dyDescent="0.25">
      <c r="A7993" t="s">
        <v>18839</v>
      </c>
      <c r="B7993" s="147" t="s">
        <v>179</v>
      </c>
      <c r="C7993" t="s">
        <v>18847</v>
      </c>
      <c r="D7993" t="s">
        <v>18841</v>
      </c>
      <c r="E7993" s="147">
        <v>-0.14000000000000001</v>
      </c>
      <c r="F7993" t="s">
        <v>18848</v>
      </c>
    </row>
    <row r="7994" spans="1:6" hidden="1" x14ac:dyDescent="0.25">
      <c r="A7994" t="s">
        <v>18839</v>
      </c>
      <c r="B7994" s="147" t="s">
        <v>219</v>
      </c>
      <c r="C7994" t="s">
        <v>18849</v>
      </c>
      <c r="D7994" t="s">
        <v>18841</v>
      </c>
      <c r="E7994" s="147">
        <v>-0.18</v>
      </c>
      <c r="F7994" t="s">
        <v>18850</v>
      </c>
    </row>
    <row r="7995" spans="1:6" x14ac:dyDescent="0.25">
      <c r="A7995" t="s">
        <v>18851</v>
      </c>
      <c r="B7995" s="147" t="s">
        <v>178</v>
      </c>
      <c r="C7995" t="s">
        <v>18852</v>
      </c>
      <c r="D7995" t="s">
        <v>18853</v>
      </c>
      <c r="E7995" s="148">
        <v>108</v>
      </c>
      <c r="F7995" t="s">
        <v>18854</v>
      </c>
    </row>
    <row r="7996" spans="1:6" hidden="1" x14ac:dyDescent="0.25">
      <c r="A7996" t="s">
        <v>18851</v>
      </c>
      <c r="B7996" s="147" t="s">
        <v>234</v>
      </c>
      <c r="C7996" t="s">
        <v>18855</v>
      </c>
      <c r="D7996" t="s">
        <v>18853</v>
      </c>
      <c r="E7996" s="147">
        <v>-0.22</v>
      </c>
      <c r="F7996" t="s">
        <v>18856</v>
      </c>
    </row>
    <row r="7997" spans="1:6" hidden="1" x14ac:dyDescent="0.25">
      <c r="A7997" t="s">
        <v>18851</v>
      </c>
      <c r="B7997" s="147" t="s">
        <v>218</v>
      </c>
      <c r="C7997" t="s">
        <v>18857</v>
      </c>
      <c r="D7997" t="s">
        <v>18853</v>
      </c>
      <c r="E7997" s="147">
        <v>-1.08</v>
      </c>
      <c r="F7997" t="s">
        <v>18858</v>
      </c>
    </row>
    <row r="7998" spans="1:6" hidden="1" x14ac:dyDescent="0.25">
      <c r="A7998" t="s">
        <v>18851</v>
      </c>
      <c r="B7998" s="147" t="s">
        <v>179</v>
      </c>
      <c r="C7998" t="s">
        <v>18859</v>
      </c>
      <c r="D7998" t="s">
        <v>18853</v>
      </c>
      <c r="E7998" s="147">
        <v>-2.6</v>
      </c>
      <c r="F7998" t="s">
        <v>18860</v>
      </c>
    </row>
    <row r="7999" spans="1:6" hidden="1" x14ac:dyDescent="0.25">
      <c r="A7999" t="s">
        <v>18851</v>
      </c>
      <c r="B7999" s="147" t="s">
        <v>219</v>
      </c>
      <c r="C7999" t="s">
        <v>18861</v>
      </c>
      <c r="D7999" t="s">
        <v>18853</v>
      </c>
      <c r="E7999" s="147">
        <v>-3.24</v>
      </c>
      <c r="F7999" t="s">
        <v>18862</v>
      </c>
    </row>
    <row r="8000" spans="1:6" x14ac:dyDescent="0.25">
      <c r="A8000" t="s">
        <v>18863</v>
      </c>
      <c r="B8000" s="147" t="s">
        <v>178</v>
      </c>
      <c r="C8000" t="s">
        <v>18864</v>
      </c>
      <c r="D8000" t="s">
        <v>18865</v>
      </c>
      <c r="E8000" s="148">
        <v>132</v>
      </c>
      <c r="F8000" t="s">
        <v>18866</v>
      </c>
    </row>
    <row r="8001" spans="1:6" hidden="1" x14ac:dyDescent="0.25">
      <c r="A8001" t="s">
        <v>18863</v>
      </c>
      <c r="B8001" s="147" t="s">
        <v>234</v>
      </c>
      <c r="C8001" t="s">
        <v>18867</v>
      </c>
      <c r="D8001" t="s">
        <v>18865</v>
      </c>
      <c r="E8001" s="147">
        <v>-0.26</v>
      </c>
      <c r="F8001" t="s">
        <v>18868</v>
      </c>
    </row>
    <row r="8002" spans="1:6" hidden="1" x14ac:dyDescent="0.25">
      <c r="A8002" t="s">
        <v>18863</v>
      </c>
      <c r="B8002" s="147" t="s">
        <v>218</v>
      </c>
      <c r="C8002" t="s">
        <v>18869</v>
      </c>
      <c r="D8002" t="s">
        <v>18865</v>
      </c>
      <c r="E8002" s="147">
        <v>-1.32</v>
      </c>
      <c r="F8002" t="s">
        <v>18870</v>
      </c>
    </row>
    <row r="8003" spans="1:6" hidden="1" x14ac:dyDescent="0.25">
      <c r="A8003" t="s">
        <v>18863</v>
      </c>
      <c r="B8003" s="147" t="s">
        <v>179</v>
      </c>
      <c r="C8003" t="s">
        <v>18871</v>
      </c>
      <c r="D8003" t="s">
        <v>18865</v>
      </c>
      <c r="E8003" s="147">
        <v>-3.18</v>
      </c>
      <c r="F8003" t="s">
        <v>18872</v>
      </c>
    </row>
    <row r="8004" spans="1:6" hidden="1" x14ac:dyDescent="0.25">
      <c r="A8004" t="s">
        <v>18863</v>
      </c>
      <c r="B8004" s="147" t="s">
        <v>219</v>
      </c>
      <c r="C8004" t="s">
        <v>18873</v>
      </c>
      <c r="D8004" t="s">
        <v>18865</v>
      </c>
      <c r="E8004" s="147">
        <v>-3.96</v>
      </c>
      <c r="F8004" t="s">
        <v>18874</v>
      </c>
    </row>
    <row r="8005" spans="1:6" x14ac:dyDescent="0.25">
      <c r="A8005" t="s">
        <v>18875</v>
      </c>
      <c r="B8005" s="147" t="s">
        <v>178</v>
      </c>
      <c r="C8005" t="s">
        <v>18876</v>
      </c>
      <c r="D8005" t="s">
        <v>18877</v>
      </c>
      <c r="E8005" s="148">
        <v>404</v>
      </c>
      <c r="F8005" t="s">
        <v>18878</v>
      </c>
    </row>
    <row r="8006" spans="1:6" hidden="1" x14ac:dyDescent="0.25">
      <c r="A8006" t="s">
        <v>18875</v>
      </c>
      <c r="B8006" s="147" t="s">
        <v>234</v>
      </c>
      <c r="C8006" t="s">
        <v>18879</v>
      </c>
      <c r="D8006" t="s">
        <v>18877</v>
      </c>
      <c r="E8006" s="147">
        <v>-0.81</v>
      </c>
      <c r="F8006" t="s">
        <v>18880</v>
      </c>
    </row>
    <row r="8007" spans="1:6" hidden="1" x14ac:dyDescent="0.25">
      <c r="A8007" t="s">
        <v>18875</v>
      </c>
      <c r="B8007" s="147" t="s">
        <v>217</v>
      </c>
      <c r="C8007" t="s">
        <v>18881</v>
      </c>
      <c r="D8007" t="s">
        <v>18877</v>
      </c>
      <c r="E8007" s="147">
        <v>-2.02</v>
      </c>
      <c r="F8007" t="s">
        <v>18882</v>
      </c>
    </row>
    <row r="8008" spans="1:6" hidden="1" x14ac:dyDescent="0.25">
      <c r="A8008" t="s">
        <v>18875</v>
      </c>
      <c r="B8008" s="147" t="s">
        <v>218</v>
      </c>
      <c r="C8008" t="s">
        <v>18883</v>
      </c>
      <c r="D8008" t="s">
        <v>18877</v>
      </c>
      <c r="E8008" s="147">
        <v>-2.02</v>
      </c>
      <c r="F8008" t="s">
        <v>18884</v>
      </c>
    </row>
    <row r="8009" spans="1:6" hidden="1" x14ac:dyDescent="0.25">
      <c r="A8009" t="s">
        <v>18875</v>
      </c>
      <c r="B8009" s="147" t="s">
        <v>219</v>
      </c>
      <c r="C8009" t="s">
        <v>18885</v>
      </c>
      <c r="D8009" t="s">
        <v>18877</v>
      </c>
      <c r="E8009" s="147">
        <v>-2.02</v>
      </c>
      <c r="F8009" t="s">
        <v>18886</v>
      </c>
    </row>
    <row r="8010" spans="1:6" hidden="1" x14ac:dyDescent="0.25">
      <c r="A8010" t="s">
        <v>18875</v>
      </c>
      <c r="B8010" s="147" t="s">
        <v>179</v>
      </c>
      <c r="C8010" t="s">
        <v>18887</v>
      </c>
      <c r="D8010" t="s">
        <v>18877</v>
      </c>
      <c r="E8010" s="147">
        <v>-9.74</v>
      </c>
      <c r="F8010" t="s">
        <v>18888</v>
      </c>
    </row>
    <row r="8011" spans="1:6" x14ac:dyDescent="0.25">
      <c r="A8011" t="s">
        <v>18889</v>
      </c>
      <c r="B8011" s="147" t="s">
        <v>178</v>
      </c>
      <c r="C8011" t="s">
        <v>18890</v>
      </c>
      <c r="D8011" t="s">
        <v>18891</v>
      </c>
      <c r="E8011" s="148">
        <v>84</v>
      </c>
      <c r="F8011" t="s">
        <v>18892</v>
      </c>
    </row>
    <row r="8012" spans="1:6" hidden="1" x14ac:dyDescent="0.25">
      <c r="A8012" t="s">
        <v>18889</v>
      </c>
      <c r="B8012" s="147" t="s">
        <v>234</v>
      </c>
      <c r="C8012" t="s">
        <v>18893</v>
      </c>
      <c r="D8012" t="s">
        <v>18891</v>
      </c>
      <c r="E8012" s="147">
        <v>-0.17</v>
      </c>
      <c r="F8012" t="s">
        <v>18894</v>
      </c>
    </row>
    <row r="8013" spans="1:6" hidden="1" x14ac:dyDescent="0.25">
      <c r="A8013" t="s">
        <v>18889</v>
      </c>
      <c r="B8013" s="147" t="s">
        <v>218</v>
      </c>
      <c r="C8013" t="s">
        <v>18895</v>
      </c>
      <c r="D8013" t="s">
        <v>18891</v>
      </c>
      <c r="E8013" s="147">
        <v>-0.42</v>
      </c>
      <c r="F8013" t="s">
        <v>18896</v>
      </c>
    </row>
    <row r="8014" spans="1:6" hidden="1" x14ac:dyDescent="0.25">
      <c r="A8014" t="s">
        <v>18889</v>
      </c>
      <c r="B8014" s="147" t="s">
        <v>219</v>
      </c>
      <c r="C8014" t="s">
        <v>18897</v>
      </c>
      <c r="D8014" t="s">
        <v>18891</v>
      </c>
      <c r="E8014" s="147">
        <v>-0.42</v>
      </c>
      <c r="F8014" t="s">
        <v>18898</v>
      </c>
    </row>
    <row r="8015" spans="1:6" hidden="1" x14ac:dyDescent="0.25">
      <c r="A8015" t="s">
        <v>18889</v>
      </c>
      <c r="B8015" s="147" t="s">
        <v>179</v>
      </c>
      <c r="C8015" t="s">
        <v>18899</v>
      </c>
      <c r="D8015" t="s">
        <v>18891</v>
      </c>
      <c r="E8015" s="147">
        <v>-2.02</v>
      </c>
      <c r="F8015" t="s">
        <v>18900</v>
      </c>
    </row>
    <row r="8016" spans="1:6" x14ac:dyDescent="0.25">
      <c r="A8016" t="s">
        <v>18901</v>
      </c>
      <c r="B8016" s="147" t="s">
        <v>178</v>
      </c>
      <c r="C8016" t="s">
        <v>18902</v>
      </c>
      <c r="D8016" t="s">
        <v>18903</v>
      </c>
      <c r="E8016" s="148">
        <v>326</v>
      </c>
      <c r="F8016" t="s">
        <v>18904</v>
      </c>
    </row>
    <row r="8017" spans="1:6" hidden="1" x14ac:dyDescent="0.25">
      <c r="A8017" t="s">
        <v>18901</v>
      </c>
      <c r="B8017" s="147" t="s">
        <v>234</v>
      </c>
      <c r="C8017" t="s">
        <v>18905</v>
      </c>
      <c r="D8017" t="s">
        <v>18903</v>
      </c>
      <c r="E8017" s="147">
        <v>-0.65</v>
      </c>
      <c r="F8017" t="s">
        <v>18906</v>
      </c>
    </row>
    <row r="8018" spans="1:6" hidden="1" x14ac:dyDescent="0.25">
      <c r="A8018" t="s">
        <v>18901</v>
      </c>
      <c r="B8018" s="147" t="s">
        <v>217</v>
      </c>
      <c r="C8018" t="s">
        <v>18907</v>
      </c>
      <c r="D8018" t="s">
        <v>18903</v>
      </c>
      <c r="E8018" s="147">
        <v>-1.63</v>
      </c>
      <c r="F8018" t="s">
        <v>18908</v>
      </c>
    </row>
    <row r="8019" spans="1:6" hidden="1" x14ac:dyDescent="0.25">
      <c r="A8019" t="s">
        <v>18901</v>
      </c>
      <c r="B8019" s="147" t="s">
        <v>218</v>
      </c>
      <c r="C8019" t="s">
        <v>18909</v>
      </c>
      <c r="D8019" t="s">
        <v>18903</v>
      </c>
      <c r="E8019" s="147">
        <v>-3.26</v>
      </c>
      <c r="F8019" t="s">
        <v>18910</v>
      </c>
    </row>
    <row r="8020" spans="1:6" hidden="1" x14ac:dyDescent="0.25">
      <c r="A8020" t="s">
        <v>18901</v>
      </c>
      <c r="B8020" s="147" t="s">
        <v>179</v>
      </c>
      <c r="C8020" t="s">
        <v>18911</v>
      </c>
      <c r="D8020" t="s">
        <v>18903</v>
      </c>
      <c r="E8020" s="147">
        <v>-7.86</v>
      </c>
      <c r="F8020" t="s">
        <v>18912</v>
      </c>
    </row>
    <row r="8021" spans="1:6" hidden="1" x14ac:dyDescent="0.25">
      <c r="A8021" t="s">
        <v>18901</v>
      </c>
      <c r="B8021" s="147" t="s">
        <v>219</v>
      </c>
      <c r="C8021" t="s">
        <v>18913</v>
      </c>
      <c r="D8021" t="s">
        <v>18903</v>
      </c>
      <c r="E8021" s="147">
        <v>-9.7799999999999994</v>
      </c>
      <c r="F8021" t="s">
        <v>18914</v>
      </c>
    </row>
    <row r="8022" spans="1:6" x14ac:dyDescent="0.25">
      <c r="A8022" t="s">
        <v>18915</v>
      </c>
      <c r="B8022" s="147" t="s">
        <v>178</v>
      </c>
      <c r="C8022" t="s">
        <v>18916</v>
      </c>
      <c r="D8022" t="s">
        <v>18917</v>
      </c>
      <c r="E8022" s="148">
        <v>888</v>
      </c>
      <c r="F8022" t="s">
        <v>18918</v>
      </c>
    </row>
    <row r="8023" spans="1:6" hidden="1" x14ac:dyDescent="0.25">
      <c r="A8023" t="s">
        <v>18915</v>
      </c>
      <c r="B8023" s="147" t="s">
        <v>234</v>
      </c>
      <c r="C8023" t="s">
        <v>18919</v>
      </c>
      <c r="D8023" t="s">
        <v>18917</v>
      </c>
      <c r="E8023" s="147">
        <v>-1.78</v>
      </c>
      <c r="F8023" t="s">
        <v>18920</v>
      </c>
    </row>
    <row r="8024" spans="1:6" hidden="1" x14ac:dyDescent="0.25">
      <c r="A8024" t="s">
        <v>18915</v>
      </c>
      <c r="B8024" s="147" t="s">
        <v>217</v>
      </c>
      <c r="C8024" t="s">
        <v>18921</v>
      </c>
      <c r="D8024" t="s">
        <v>18917</v>
      </c>
      <c r="E8024" s="147">
        <v>-4.4400000000000004</v>
      </c>
      <c r="F8024" t="s">
        <v>18922</v>
      </c>
    </row>
    <row r="8025" spans="1:6" hidden="1" x14ac:dyDescent="0.25">
      <c r="A8025" t="s">
        <v>18915</v>
      </c>
      <c r="B8025" s="147" t="s">
        <v>218</v>
      </c>
      <c r="C8025" t="s">
        <v>18923</v>
      </c>
      <c r="D8025" t="s">
        <v>18917</v>
      </c>
      <c r="E8025" s="147">
        <v>-4.4400000000000004</v>
      </c>
      <c r="F8025" t="s">
        <v>18924</v>
      </c>
    </row>
    <row r="8026" spans="1:6" hidden="1" x14ac:dyDescent="0.25">
      <c r="A8026" t="s">
        <v>18915</v>
      </c>
      <c r="B8026" s="147" t="s">
        <v>219</v>
      </c>
      <c r="C8026" t="s">
        <v>18925</v>
      </c>
      <c r="D8026" t="s">
        <v>18917</v>
      </c>
      <c r="E8026" s="147">
        <v>-4.4400000000000004</v>
      </c>
      <c r="F8026" t="s">
        <v>18926</v>
      </c>
    </row>
    <row r="8027" spans="1:6" hidden="1" x14ac:dyDescent="0.25">
      <c r="A8027" t="s">
        <v>18915</v>
      </c>
      <c r="B8027" s="147" t="s">
        <v>179</v>
      </c>
      <c r="C8027" t="s">
        <v>18927</v>
      </c>
      <c r="D8027" t="s">
        <v>18917</v>
      </c>
      <c r="E8027" s="147">
        <v>-21.4</v>
      </c>
      <c r="F8027" t="s">
        <v>18928</v>
      </c>
    </row>
    <row r="8028" spans="1:6" x14ac:dyDescent="0.25">
      <c r="A8028" t="s">
        <v>18929</v>
      </c>
      <c r="B8028" s="147" t="s">
        <v>178</v>
      </c>
      <c r="C8028" t="s">
        <v>18930</v>
      </c>
      <c r="D8028" t="s">
        <v>18931</v>
      </c>
      <c r="E8028" s="148">
        <v>3640</v>
      </c>
      <c r="F8028" t="s">
        <v>18932</v>
      </c>
    </row>
    <row r="8029" spans="1:6" hidden="1" x14ac:dyDescent="0.25">
      <c r="A8029" t="s">
        <v>18929</v>
      </c>
      <c r="B8029" s="147" t="s">
        <v>234</v>
      </c>
      <c r="C8029" t="s">
        <v>18933</v>
      </c>
      <c r="D8029" t="s">
        <v>18931</v>
      </c>
      <c r="E8029" s="147">
        <v>-7.28</v>
      </c>
      <c r="F8029" t="s">
        <v>18934</v>
      </c>
    </row>
    <row r="8030" spans="1:6" hidden="1" x14ac:dyDescent="0.25">
      <c r="A8030" t="s">
        <v>18929</v>
      </c>
      <c r="B8030" s="147" t="s">
        <v>217</v>
      </c>
      <c r="C8030" t="s">
        <v>18935</v>
      </c>
      <c r="D8030" t="s">
        <v>18931</v>
      </c>
      <c r="E8030" s="147">
        <v>-18.2</v>
      </c>
      <c r="F8030" t="s">
        <v>18936</v>
      </c>
    </row>
    <row r="8031" spans="1:6" hidden="1" x14ac:dyDescent="0.25">
      <c r="A8031" t="s">
        <v>18929</v>
      </c>
      <c r="B8031" s="147" t="s">
        <v>218</v>
      </c>
      <c r="C8031" t="s">
        <v>18937</v>
      </c>
      <c r="D8031" t="s">
        <v>18931</v>
      </c>
      <c r="E8031" s="147">
        <v>-18.2</v>
      </c>
      <c r="F8031" t="s">
        <v>18938</v>
      </c>
    </row>
    <row r="8032" spans="1:6" hidden="1" x14ac:dyDescent="0.25">
      <c r="A8032" t="s">
        <v>18929</v>
      </c>
      <c r="B8032" s="147" t="s">
        <v>219</v>
      </c>
      <c r="C8032" t="s">
        <v>18939</v>
      </c>
      <c r="D8032" t="s">
        <v>18931</v>
      </c>
      <c r="E8032" s="147">
        <v>-18.2</v>
      </c>
      <c r="F8032" t="s">
        <v>18940</v>
      </c>
    </row>
    <row r="8033" spans="1:6" hidden="1" x14ac:dyDescent="0.25">
      <c r="A8033" t="s">
        <v>18929</v>
      </c>
      <c r="B8033" s="147" t="s">
        <v>179</v>
      </c>
      <c r="C8033" t="s">
        <v>18941</v>
      </c>
      <c r="D8033" t="s">
        <v>18931</v>
      </c>
      <c r="E8033" s="147">
        <v>-87.72</v>
      </c>
      <c r="F8033" t="s">
        <v>18942</v>
      </c>
    </row>
    <row r="8034" spans="1:6" x14ac:dyDescent="0.25">
      <c r="A8034" t="s">
        <v>18943</v>
      </c>
      <c r="B8034" s="147" t="s">
        <v>178</v>
      </c>
      <c r="C8034" t="s">
        <v>18944</v>
      </c>
      <c r="D8034" t="s">
        <v>18945</v>
      </c>
      <c r="E8034" s="148">
        <v>120</v>
      </c>
      <c r="F8034" t="s">
        <v>18946</v>
      </c>
    </row>
    <row r="8035" spans="1:6" hidden="1" x14ac:dyDescent="0.25">
      <c r="A8035" t="s">
        <v>18943</v>
      </c>
      <c r="B8035" s="147" t="s">
        <v>234</v>
      </c>
      <c r="C8035" t="s">
        <v>18947</v>
      </c>
      <c r="D8035" t="s">
        <v>18945</v>
      </c>
      <c r="E8035" s="147">
        <v>-0.24</v>
      </c>
      <c r="F8035" t="s">
        <v>18948</v>
      </c>
    </row>
    <row r="8036" spans="1:6" hidden="1" x14ac:dyDescent="0.25">
      <c r="A8036" t="s">
        <v>18943</v>
      </c>
      <c r="B8036" s="147" t="s">
        <v>218</v>
      </c>
      <c r="C8036" t="s">
        <v>18949</v>
      </c>
      <c r="D8036" t="s">
        <v>18945</v>
      </c>
      <c r="E8036" s="147">
        <v>-1.2</v>
      </c>
      <c r="F8036" t="s">
        <v>18950</v>
      </c>
    </row>
    <row r="8037" spans="1:6" hidden="1" x14ac:dyDescent="0.25">
      <c r="A8037" t="s">
        <v>18943</v>
      </c>
      <c r="B8037" s="147" t="s">
        <v>179</v>
      </c>
      <c r="C8037" t="s">
        <v>18951</v>
      </c>
      <c r="D8037" t="s">
        <v>18945</v>
      </c>
      <c r="E8037" s="147">
        <v>-2.89</v>
      </c>
      <c r="F8037" t="s">
        <v>18952</v>
      </c>
    </row>
    <row r="8038" spans="1:6" hidden="1" x14ac:dyDescent="0.25">
      <c r="A8038" t="s">
        <v>18943</v>
      </c>
      <c r="B8038" s="147" t="s">
        <v>219</v>
      </c>
      <c r="C8038" t="s">
        <v>18953</v>
      </c>
      <c r="D8038" t="s">
        <v>18945</v>
      </c>
      <c r="E8038" s="147">
        <v>-3.6</v>
      </c>
      <c r="F8038" t="s">
        <v>18954</v>
      </c>
    </row>
    <row r="8039" spans="1:6" x14ac:dyDescent="0.25">
      <c r="A8039" t="s">
        <v>18955</v>
      </c>
      <c r="B8039" s="147" t="s">
        <v>178</v>
      </c>
      <c r="C8039" t="s">
        <v>18956</v>
      </c>
      <c r="D8039" t="s">
        <v>18957</v>
      </c>
      <c r="E8039" s="148">
        <v>10692</v>
      </c>
      <c r="F8039" t="s">
        <v>18958</v>
      </c>
    </row>
    <row r="8040" spans="1:6" hidden="1" x14ac:dyDescent="0.25">
      <c r="A8040" t="s">
        <v>18955</v>
      </c>
      <c r="B8040" s="147" t="s">
        <v>234</v>
      </c>
      <c r="C8040" t="s">
        <v>18959</v>
      </c>
      <c r="D8040" t="s">
        <v>18957</v>
      </c>
      <c r="E8040" s="147">
        <v>-21.38</v>
      </c>
      <c r="F8040" t="s">
        <v>18960</v>
      </c>
    </row>
    <row r="8041" spans="1:6" hidden="1" x14ac:dyDescent="0.25">
      <c r="A8041" t="s">
        <v>18955</v>
      </c>
      <c r="B8041" s="147" t="s">
        <v>217</v>
      </c>
      <c r="C8041" t="s">
        <v>18961</v>
      </c>
      <c r="D8041" t="s">
        <v>18957</v>
      </c>
      <c r="E8041" s="147">
        <v>-53.46</v>
      </c>
      <c r="F8041" t="s">
        <v>18962</v>
      </c>
    </row>
    <row r="8042" spans="1:6" hidden="1" x14ac:dyDescent="0.25">
      <c r="A8042" t="s">
        <v>18955</v>
      </c>
      <c r="B8042" s="147" t="s">
        <v>218</v>
      </c>
      <c r="C8042" t="s">
        <v>18963</v>
      </c>
      <c r="D8042" t="s">
        <v>18957</v>
      </c>
      <c r="E8042" s="147">
        <v>-53.46</v>
      </c>
      <c r="F8042" t="s">
        <v>18964</v>
      </c>
    </row>
    <row r="8043" spans="1:6" hidden="1" x14ac:dyDescent="0.25">
      <c r="A8043" t="s">
        <v>18955</v>
      </c>
      <c r="B8043" s="147" t="s">
        <v>219</v>
      </c>
      <c r="C8043" t="s">
        <v>18965</v>
      </c>
      <c r="D8043" t="s">
        <v>18957</v>
      </c>
      <c r="E8043" s="147">
        <v>-53.46</v>
      </c>
      <c r="F8043" t="s">
        <v>18966</v>
      </c>
    </row>
    <row r="8044" spans="1:6" hidden="1" x14ac:dyDescent="0.25">
      <c r="A8044" t="s">
        <v>18955</v>
      </c>
      <c r="B8044" s="147" t="s">
        <v>179</v>
      </c>
      <c r="C8044" t="s">
        <v>18967</v>
      </c>
      <c r="D8044" t="s">
        <v>18957</v>
      </c>
      <c r="E8044" s="147">
        <v>-257.68</v>
      </c>
      <c r="F8044" t="s">
        <v>18968</v>
      </c>
    </row>
    <row r="8045" spans="1:6" x14ac:dyDescent="0.25">
      <c r="A8045" t="s">
        <v>18969</v>
      </c>
      <c r="B8045" s="147" t="s">
        <v>178</v>
      </c>
      <c r="C8045" t="s">
        <v>18970</v>
      </c>
      <c r="D8045" t="s">
        <v>18971</v>
      </c>
      <c r="E8045" s="148">
        <v>408</v>
      </c>
      <c r="F8045" t="s">
        <v>18972</v>
      </c>
    </row>
    <row r="8046" spans="1:6" hidden="1" x14ac:dyDescent="0.25">
      <c r="A8046" t="s">
        <v>18969</v>
      </c>
      <c r="B8046" s="147" t="s">
        <v>234</v>
      </c>
      <c r="C8046" t="s">
        <v>18973</v>
      </c>
      <c r="D8046" t="s">
        <v>18971</v>
      </c>
      <c r="E8046" s="147">
        <v>-0.82</v>
      </c>
      <c r="F8046" t="s">
        <v>18974</v>
      </c>
    </row>
    <row r="8047" spans="1:6" hidden="1" x14ac:dyDescent="0.25">
      <c r="A8047" t="s">
        <v>18969</v>
      </c>
      <c r="B8047" s="147" t="s">
        <v>217</v>
      </c>
      <c r="C8047" t="s">
        <v>18975</v>
      </c>
      <c r="D8047" t="s">
        <v>18971</v>
      </c>
      <c r="E8047" s="147">
        <v>-2.04</v>
      </c>
      <c r="F8047" t="s">
        <v>18976</v>
      </c>
    </row>
    <row r="8048" spans="1:6" hidden="1" x14ac:dyDescent="0.25">
      <c r="A8048" t="s">
        <v>18969</v>
      </c>
      <c r="B8048" s="147" t="s">
        <v>218</v>
      </c>
      <c r="C8048" t="s">
        <v>18977</v>
      </c>
      <c r="D8048" t="s">
        <v>18971</v>
      </c>
      <c r="E8048" s="147">
        <v>-2.04</v>
      </c>
      <c r="F8048" t="s">
        <v>18978</v>
      </c>
    </row>
    <row r="8049" spans="1:6" hidden="1" x14ac:dyDescent="0.25">
      <c r="A8049" t="s">
        <v>18969</v>
      </c>
      <c r="B8049" s="147" t="s">
        <v>219</v>
      </c>
      <c r="C8049" t="s">
        <v>18979</v>
      </c>
      <c r="D8049" t="s">
        <v>18971</v>
      </c>
      <c r="E8049" s="147">
        <v>-2.04</v>
      </c>
      <c r="F8049" t="s">
        <v>18980</v>
      </c>
    </row>
    <row r="8050" spans="1:6" hidden="1" x14ac:dyDescent="0.25">
      <c r="A8050" t="s">
        <v>18969</v>
      </c>
      <c r="B8050" s="147" t="s">
        <v>179</v>
      </c>
      <c r="C8050" t="s">
        <v>18981</v>
      </c>
      <c r="D8050" t="s">
        <v>18971</v>
      </c>
      <c r="E8050" s="147">
        <v>-9.83</v>
      </c>
      <c r="F8050" t="s">
        <v>18982</v>
      </c>
    </row>
    <row r="8051" spans="1:6" x14ac:dyDescent="0.25">
      <c r="A8051" t="s">
        <v>18983</v>
      </c>
      <c r="B8051" s="147" t="s">
        <v>178</v>
      </c>
      <c r="C8051" t="s">
        <v>18984</v>
      </c>
      <c r="D8051" t="s">
        <v>18985</v>
      </c>
      <c r="E8051" s="148">
        <v>3820</v>
      </c>
      <c r="F8051" t="s">
        <v>18986</v>
      </c>
    </row>
    <row r="8052" spans="1:6" hidden="1" x14ac:dyDescent="0.25">
      <c r="A8052" t="s">
        <v>18983</v>
      </c>
      <c r="B8052" s="147" t="s">
        <v>234</v>
      </c>
      <c r="C8052" t="s">
        <v>18987</v>
      </c>
      <c r="D8052" t="s">
        <v>18985</v>
      </c>
      <c r="E8052" s="147">
        <v>-7.64</v>
      </c>
      <c r="F8052" t="s">
        <v>18988</v>
      </c>
    </row>
    <row r="8053" spans="1:6" hidden="1" x14ac:dyDescent="0.25">
      <c r="A8053" t="s">
        <v>18983</v>
      </c>
      <c r="B8053" s="147" t="s">
        <v>217</v>
      </c>
      <c r="C8053" t="s">
        <v>18989</v>
      </c>
      <c r="D8053" t="s">
        <v>18985</v>
      </c>
      <c r="E8053" s="147">
        <v>-19.100000000000001</v>
      </c>
      <c r="F8053" t="s">
        <v>18990</v>
      </c>
    </row>
    <row r="8054" spans="1:6" hidden="1" x14ac:dyDescent="0.25">
      <c r="A8054" t="s">
        <v>18983</v>
      </c>
      <c r="B8054" s="147" t="s">
        <v>218</v>
      </c>
      <c r="C8054" t="s">
        <v>18991</v>
      </c>
      <c r="D8054" t="s">
        <v>18985</v>
      </c>
      <c r="E8054" s="147">
        <v>-38.200000000000003</v>
      </c>
      <c r="F8054" t="s">
        <v>18992</v>
      </c>
    </row>
    <row r="8055" spans="1:6" hidden="1" x14ac:dyDescent="0.25">
      <c r="A8055" t="s">
        <v>18983</v>
      </c>
      <c r="B8055" s="147" t="s">
        <v>179</v>
      </c>
      <c r="C8055" t="s">
        <v>18993</v>
      </c>
      <c r="D8055" t="s">
        <v>18985</v>
      </c>
      <c r="E8055" s="147">
        <v>-92.06</v>
      </c>
      <c r="F8055" t="s">
        <v>18994</v>
      </c>
    </row>
    <row r="8056" spans="1:6" hidden="1" x14ac:dyDescent="0.25">
      <c r="A8056" t="s">
        <v>18983</v>
      </c>
      <c r="B8056" s="147" t="s">
        <v>225</v>
      </c>
      <c r="C8056" t="s">
        <v>18995</v>
      </c>
      <c r="D8056" t="s">
        <v>18985</v>
      </c>
      <c r="E8056" s="147">
        <v>-112.69</v>
      </c>
      <c r="F8056" t="s">
        <v>18996</v>
      </c>
    </row>
    <row r="8057" spans="1:6" hidden="1" x14ac:dyDescent="0.25">
      <c r="A8057" t="s">
        <v>18983</v>
      </c>
      <c r="B8057" s="147" t="s">
        <v>219</v>
      </c>
      <c r="C8057" t="s">
        <v>18997</v>
      </c>
      <c r="D8057" t="s">
        <v>18985</v>
      </c>
      <c r="E8057" s="147">
        <v>-114.6</v>
      </c>
      <c r="F8057" t="s">
        <v>18998</v>
      </c>
    </row>
    <row r="8058" spans="1:6" x14ac:dyDescent="0.25">
      <c r="A8058" t="s">
        <v>18999</v>
      </c>
      <c r="B8058" s="147" t="s">
        <v>178</v>
      </c>
      <c r="C8058" t="s">
        <v>19000</v>
      </c>
      <c r="D8058" t="s">
        <v>19001</v>
      </c>
      <c r="E8058" s="148">
        <v>42</v>
      </c>
      <c r="F8058" t="s">
        <v>19002</v>
      </c>
    </row>
    <row r="8059" spans="1:6" hidden="1" x14ac:dyDescent="0.25">
      <c r="A8059" t="s">
        <v>18999</v>
      </c>
      <c r="B8059" s="147" t="s">
        <v>234</v>
      </c>
      <c r="C8059" t="s">
        <v>19003</v>
      </c>
      <c r="D8059" t="s">
        <v>19001</v>
      </c>
      <c r="E8059" s="147">
        <v>-0.08</v>
      </c>
      <c r="F8059" t="s">
        <v>19004</v>
      </c>
    </row>
    <row r="8060" spans="1:6" hidden="1" x14ac:dyDescent="0.25">
      <c r="A8060" t="s">
        <v>18999</v>
      </c>
      <c r="B8060" s="147" t="s">
        <v>218</v>
      </c>
      <c r="C8060" t="s">
        <v>19005</v>
      </c>
      <c r="D8060" t="s">
        <v>19001</v>
      </c>
      <c r="E8060" s="147">
        <v>-0.21</v>
      </c>
      <c r="F8060" t="s">
        <v>19006</v>
      </c>
    </row>
    <row r="8061" spans="1:6" hidden="1" x14ac:dyDescent="0.25">
      <c r="A8061" t="s">
        <v>18999</v>
      </c>
      <c r="B8061" s="147" t="s">
        <v>219</v>
      </c>
      <c r="C8061" t="s">
        <v>19007</v>
      </c>
      <c r="D8061" t="s">
        <v>19001</v>
      </c>
      <c r="E8061" s="147">
        <v>-0.21</v>
      </c>
      <c r="F8061" t="s">
        <v>19008</v>
      </c>
    </row>
    <row r="8062" spans="1:6" hidden="1" x14ac:dyDescent="0.25">
      <c r="A8062" t="s">
        <v>18999</v>
      </c>
      <c r="B8062" s="147" t="s">
        <v>179</v>
      </c>
      <c r="C8062" t="s">
        <v>19009</v>
      </c>
      <c r="D8062" t="s">
        <v>19001</v>
      </c>
      <c r="E8062" s="147">
        <v>-1.01</v>
      </c>
      <c r="F8062" t="s">
        <v>19010</v>
      </c>
    </row>
    <row r="8063" spans="1:6" x14ac:dyDescent="0.25">
      <c r="A8063" t="s">
        <v>19011</v>
      </c>
      <c r="B8063" s="147" t="s">
        <v>178</v>
      </c>
      <c r="C8063" t="s">
        <v>19012</v>
      </c>
      <c r="D8063" t="s">
        <v>19013</v>
      </c>
      <c r="E8063" s="148">
        <v>8975</v>
      </c>
      <c r="F8063" t="s">
        <v>19014</v>
      </c>
    </row>
    <row r="8064" spans="1:6" hidden="1" x14ac:dyDescent="0.25">
      <c r="A8064" t="s">
        <v>19011</v>
      </c>
      <c r="B8064" s="147" t="s">
        <v>234</v>
      </c>
      <c r="C8064" t="s">
        <v>19015</v>
      </c>
      <c r="D8064" t="s">
        <v>19013</v>
      </c>
      <c r="E8064" s="147">
        <v>-17.95</v>
      </c>
      <c r="F8064" t="s">
        <v>19016</v>
      </c>
    </row>
    <row r="8065" spans="1:6" hidden="1" x14ac:dyDescent="0.25">
      <c r="A8065" t="s">
        <v>19011</v>
      </c>
      <c r="B8065" s="147" t="s">
        <v>217</v>
      </c>
      <c r="C8065" t="s">
        <v>19017</v>
      </c>
      <c r="D8065" t="s">
        <v>19013</v>
      </c>
      <c r="E8065" s="147">
        <v>-44.88</v>
      </c>
      <c r="F8065" t="s">
        <v>19018</v>
      </c>
    </row>
    <row r="8066" spans="1:6" hidden="1" x14ac:dyDescent="0.25">
      <c r="A8066" t="s">
        <v>19011</v>
      </c>
      <c r="B8066" s="147" t="s">
        <v>218</v>
      </c>
      <c r="C8066" t="s">
        <v>19019</v>
      </c>
      <c r="D8066" t="s">
        <v>19013</v>
      </c>
      <c r="E8066" s="147">
        <v>-44.88</v>
      </c>
      <c r="F8066" t="s">
        <v>19020</v>
      </c>
    </row>
    <row r="8067" spans="1:6" hidden="1" x14ac:dyDescent="0.25">
      <c r="A8067" t="s">
        <v>19011</v>
      </c>
      <c r="B8067" s="147" t="s">
        <v>219</v>
      </c>
      <c r="C8067" t="s">
        <v>19021</v>
      </c>
      <c r="D8067" t="s">
        <v>19013</v>
      </c>
      <c r="E8067" s="147">
        <v>-44.88</v>
      </c>
      <c r="F8067" t="s">
        <v>19022</v>
      </c>
    </row>
    <row r="8068" spans="1:6" hidden="1" x14ac:dyDescent="0.25">
      <c r="A8068" t="s">
        <v>19011</v>
      </c>
      <c r="B8068" s="147" t="s">
        <v>179</v>
      </c>
      <c r="C8068" t="s">
        <v>19023</v>
      </c>
      <c r="D8068" t="s">
        <v>19013</v>
      </c>
      <c r="E8068" s="147">
        <v>-216.3</v>
      </c>
      <c r="F8068" t="s">
        <v>19024</v>
      </c>
    </row>
    <row r="8069" spans="1:6" x14ac:dyDescent="0.25">
      <c r="A8069" t="s">
        <v>19025</v>
      </c>
      <c r="B8069" s="147" t="s">
        <v>178</v>
      </c>
      <c r="C8069" t="s">
        <v>19026</v>
      </c>
      <c r="D8069" t="s">
        <v>19027</v>
      </c>
      <c r="E8069" s="148">
        <v>2687</v>
      </c>
      <c r="F8069" t="s">
        <v>19028</v>
      </c>
    </row>
    <row r="8070" spans="1:6" hidden="1" x14ac:dyDescent="0.25">
      <c r="A8070" t="s">
        <v>19025</v>
      </c>
      <c r="B8070" s="147" t="s">
        <v>234</v>
      </c>
      <c r="C8070" t="s">
        <v>19029</v>
      </c>
      <c r="D8070" t="s">
        <v>19027</v>
      </c>
      <c r="E8070" s="147">
        <v>-5.37</v>
      </c>
      <c r="F8070" t="s">
        <v>19030</v>
      </c>
    </row>
    <row r="8071" spans="1:6" hidden="1" x14ac:dyDescent="0.25">
      <c r="A8071" t="s">
        <v>19025</v>
      </c>
      <c r="B8071" s="147" t="s">
        <v>217</v>
      </c>
      <c r="C8071" t="s">
        <v>19031</v>
      </c>
      <c r="D8071" t="s">
        <v>19027</v>
      </c>
      <c r="E8071" s="147">
        <v>-13.44</v>
      </c>
      <c r="F8071" t="s">
        <v>19032</v>
      </c>
    </row>
    <row r="8072" spans="1:6" hidden="1" x14ac:dyDescent="0.25">
      <c r="A8072" t="s">
        <v>19025</v>
      </c>
      <c r="B8072" s="147" t="s">
        <v>218</v>
      </c>
      <c r="C8072" t="s">
        <v>19033</v>
      </c>
      <c r="D8072" t="s">
        <v>19027</v>
      </c>
      <c r="E8072" s="147">
        <v>-13.44</v>
      </c>
      <c r="F8072" t="s">
        <v>19034</v>
      </c>
    </row>
    <row r="8073" spans="1:6" hidden="1" x14ac:dyDescent="0.25">
      <c r="A8073" t="s">
        <v>19025</v>
      </c>
      <c r="B8073" s="147" t="s">
        <v>219</v>
      </c>
      <c r="C8073" t="s">
        <v>19035</v>
      </c>
      <c r="D8073" t="s">
        <v>19027</v>
      </c>
      <c r="E8073" s="147">
        <v>-13.44</v>
      </c>
      <c r="F8073" t="s">
        <v>19036</v>
      </c>
    </row>
    <row r="8074" spans="1:6" hidden="1" x14ac:dyDescent="0.25">
      <c r="A8074" t="s">
        <v>19025</v>
      </c>
      <c r="B8074" s="147" t="s">
        <v>179</v>
      </c>
      <c r="C8074" t="s">
        <v>19037</v>
      </c>
      <c r="D8074" t="s">
        <v>19027</v>
      </c>
      <c r="E8074" s="147">
        <v>-64.760000000000005</v>
      </c>
      <c r="F8074" t="s">
        <v>19038</v>
      </c>
    </row>
    <row r="8075" spans="1:6" x14ac:dyDescent="0.25">
      <c r="A8075" t="s">
        <v>19039</v>
      </c>
      <c r="B8075" s="147" t="s">
        <v>178</v>
      </c>
      <c r="C8075" t="s">
        <v>19040</v>
      </c>
      <c r="D8075" t="s">
        <v>19041</v>
      </c>
      <c r="E8075" s="148">
        <v>15908</v>
      </c>
      <c r="F8075" t="s">
        <v>19042</v>
      </c>
    </row>
    <row r="8076" spans="1:6" hidden="1" x14ac:dyDescent="0.25">
      <c r="A8076" t="s">
        <v>19039</v>
      </c>
      <c r="B8076" s="147" t="s">
        <v>234</v>
      </c>
      <c r="C8076" t="s">
        <v>19043</v>
      </c>
      <c r="D8076" t="s">
        <v>19041</v>
      </c>
      <c r="E8076" s="147">
        <v>-31.82</v>
      </c>
      <c r="F8076" t="s">
        <v>19044</v>
      </c>
    </row>
    <row r="8077" spans="1:6" hidden="1" x14ac:dyDescent="0.25">
      <c r="A8077" t="s">
        <v>19039</v>
      </c>
      <c r="B8077" s="147" t="s">
        <v>217</v>
      </c>
      <c r="C8077" t="s">
        <v>19045</v>
      </c>
      <c r="D8077" t="s">
        <v>19041</v>
      </c>
      <c r="E8077" s="147">
        <v>-79.540000000000006</v>
      </c>
      <c r="F8077" t="s">
        <v>19046</v>
      </c>
    </row>
    <row r="8078" spans="1:6" hidden="1" x14ac:dyDescent="0.25">
      <c r="A8078" t="s">
        <v>19039</v>
      </c>
      <c r="B8078" s="147" t="s">
        <v>218</v>
      </c>
      <c r="C8078" t="s">
        <v>19047</v>
      </c>
      <c r="D8078" t="s">
        <v>19041</v>
      </c>
      <c r="E8078" s="147">
        <v>-79.540000000000006</v>
      </c>
      <c r="F8078" t="s">
        <v>19048</v>
      </c>
    </row>
    <row r="8079" spans="1:6" hidden="1" x14ac:dyDescent="0.25">
      <c r="A8079" t="s">
        <v>19039</v>
      </c>
      <c r="B8079" s="147" t="s">
        <v>219</v>
      </c>
      <c r="C8079" t="s">
        <v>19049</v>
      </c>
      <c r="D8079" t="s">
        <v>19041</v>
      </c>
      <c r="E8079" s="147">
        <v>-79.540000000000006</v>
      </c>
      <c r="F8079" t="s">
        <v>19050</v>
      </c>
    </row>
    <row r="8080" spans="1:6" hidden="1" x14ac:dyDescent="0.25">
      <c r="A8080" t="s">
        <v>19039</v>
      </c>
      <c r="B8080" s="147" t="s">
        <v>179</v>
      </c>
      <c r="C8080" t="s">
        <v>19051</v>
      </c>
      <c r="D8080" t="s">
        <v>19041</v>
      </c>
      <c r="E8080" s="147">
        <v>-383.38</v>
      </c>
      <c r="F8080" t="s">
        <v>19052</v>
      </c>
    </row>
    <row r="8081" spans="1:6" hidden="1" x14ac:dyDescent="0.25">
      <c r="A8081" t="s">
        <v>19039</v>
      </c>
      <c r="B8081" s="147" t="s">
        <v>220</v>
      </c>
      <c r="C8081" t="s">
        <v>19053</v>
      </c>
      <c r="D8081" t="s">
        <v>19041</v>
      </c>
      <c r="E8081" s="147">
        <v>-954.48</v>
      </c>
      <c r="F8081" t="s">
        <v>19054</v>
      </c>
    </row>
    <row r="8082" spans="1:6" x14ac:dyDescent="0.25">
      <c r="A8082" t="s">
        <v>19055</v>
      </c>
      <c r="B8082" s="147" t="s">
        <v>178</v>
      </c>
      <c r="C8082" t="s">
        <v>19056</v>
      </c>
      <c r="D8082" t="s">
        <v>19057</v>
      </c>
      <c r="E8082" s="148">
        <v>204</v>
      </c>
      <c r="F8082" t="s">
        <v>19058</v>
      </c>
    </row>
    <row r="8083" spans="1:6" hidden="1" x14ac:dyDescent="0.25">
      <c r="A8083" t="s">
        <v>19055</v>
      </c>
      <c r="B8083" s="147" t="s">
        <v>234</v>
      </c>
      <c r="C8083" t="s">
        <v>19059</v>
      </c>
      <c r="D8083" t="s">
        <v>19057</v>
      </c>
      <c r="E8083" s="147">
        <v>-0.41</v>
      </c>
      <c r="F8083" t="s">
        <v>19060</v>
      </c>
    </row>
    <row r="8084" spans="1:6" hidden="1" x14ac:dyDescent="0.25">
      <c r="A8084" t="s">
        <v>19055</v>
      </c>
      <c r="B8084" s="147" t="s">
        <v>217</v>
      </c>
      <c r="C8084" t="s">
        <v>19061</v>
      </c>
      <c r="D8084" t="s">
        <v>19057</v>
      </c>
      <c r="E8084" s="147">
        <v>-1.02</v>
      </c>
      <c r="F8084" t="s">
        <v>19062</v>
      </c>
    </row>
    <row r="8085" spans="1:6" hidden="1" x14ac:dyDescent="0.25">
      <c r="A8085" t="s">
        <v>19055</v>
      </c>
      <c r="B8085" s="147" t="s">
        <v>218</v>
      </c>
      <c r="C8085" t="s">
        <v>19063</v>
      </c>
      <c r="D8085" t="s">
        <v>19057</v>
      </c>
      <c r="E8085" s="147">
        <v>-1.02</v>
      </c>
      <c r="F8085" t="s">
        <v>19064</v>
      </c>
    </row>
    <row r="8086" spans="1:6" hidden="1" x14ac:dyDescent="0.25">
      <c r="A8086" t="s">
        <v>19055</v>
      </c>
      <c r="B8086" s="147" t="s">
        <v>219</v>
      </c>
      <c r="C8086" t="s">
        <v>19065</v>
      </c>
      <c r="D8086" t="s">
        <v>19057</v>
      </c>
      <c r="E8086" s="147">
        <v>-1.02</v>
      </c>
      <c r="F8086" t="s">
        <v>19066</v>
      </c>
    </row>
    <row r="8087" spans="1:6" hidden="1" x14ac:dyDescent="0.25">
      <c r="A8087" t="s">
        <v>19055</v>
      </c>
      <c r="B8087" s="147" t="s">
        <v>179</v>
      </c>
      <c r="C8087" t="s">
        <v>19067</v>
      </c>
      <c r="D8087" t="s">
        <v>19057</v>
      </c>
      <c r="E8087" s="147">
        <v>-4.92</v>
      </c>
      <c r="F8087" t="s">
        <v>19068</v>
      </c>
    </row>
    <row r="8088" spans="1:6" x14ac:dyDescent="0.25">
      <c r="A8088" t="s">
        <v>19069</v>
      </c>
      <c r="B8088" s="147" t="s">
        <v>178</v>
      </c>
      <c r="C8088" t="s">
        <v>19070</v>
      </c>
      <c r="D8088" t="s">
        <v>19071</v>
      </c>
      <c r="E8088" s="148">
        <v>270</v>
      </c>
      <c r="F8088" t="s">
        <v>19072</v>
      </c>
    </row>
    <row r="8089" spans="1:6" hidden="1" x14ac:dyDescent="0.25">
      <c r="A8089" t="s">
        <v>19069</v>
      </c>
      <c r="B8089" s="147" t="s">
        <v>234</v>
      </c>
      <c r="C8089" t="s">
        <v>19073</v>
      </c>
      <c r="D8089" t="s">
        <v>19071</v>
      </c>
      <c r="E8089" s="147">
        <v>-0.54</v>
      </c>
      <c r="F8089" t="s">
        <v>19074</v>
      </c>
    </row>
    <row r="8090" spans="1:6" hidden="1" x14ac:dyDescent="0.25">
      <c r="A8090" t="s">
        <v>19069</v>
      </c>
      <c r="B8090" s="147" t="s">
        <v>217</v>
      </c>
      <c r="C8090" t="s">
        <v>19075</v>
      </c>
      <c r="D8090" t="s">
        <v>19071</v>
      </c>
      <c r="E8090" s="147">
        <v>-1.35</v>
      </c>
      <c r="F8090" t="s">
        <v>19076</v>
      </c>
    </row>
    <row r="8091" spans="1:6" hidden="1" x14ac:dyDescent="0.25">
      <c r="A8091" t="s">
        <v>19069</v>
      </c>
      <c r="B8091" s="147" t="s">
        <v>218</v>
      </c>
      <c r="C8091" t="s">
        <v>19077</v>
      </c>
      <c r="D8091" t="s">
        <v>19071</v>
      </c>
      <c r="E8091" s="147">
        <v>-1.35</v>
      </c>
      <c r="F8091" t="s">
        <v>19078</v>
      </c>
    </row>
    <row r="8092" spans="1:6" hidden="1" x14ac:dyDescent="0.25">
      <c r="A8092" t="s">
        <v>19069</v>
      </c>
      <c r="B8092" s="147" t="s">
        <v>219</v>
      </c>
      <c r="C8092" t="s">
        <v>19079</v>
      </c>
      <c r="D8092" t="s">
        <v>19071</v>
      </c>
      <c r="E8092" s="147">
        <v>-1.35</v>
      </c>
      <c r="F8092" t="s">
        <v>19080</v>
      </c>
    </row>
    <row r="8093" spans="1:6" hidden="1" x14ac:dyDescent="0.25">
      <c r="A8093" t="s">
        <v>19069</v>
      </c>
      <c r="B8093" s="147" t="s">
        <v>179</v>
      </c>
      <c r="C8093" t="s">
        <v>19081</v>
      </c>
      <c r="D8093" t="s">
        <v>19071</v>
      </c>
      <c r="E8093" s="147">
        <v>-6.51</v>
      </c>
      <c r="F8093" t="s">
        <v>19082</v>
      </c>
    </row>
    <row r="8094" spans="1:6" x14ac:dyDescent="0.25">
      <c r="A8094" t="s">
        <v>19083</v>
      </c>
      <c r="B8094" s="147" t="s">
        <v>178</v>
      </c>
      <c r="C8094" t="s">
        <v>19084</v>
      </c>
      <c r="D8094" t="s">
        <v>19085</v>
      </c>
      <c r="E8094" s="148">
        <v>192</v>
      </c>
      <c r="F8094" t="s">
        <v>19086</v>
      </c>
    </row>
    <row r="8095" spans="1:6" hidden="1" x14ac:dyDescent="0.25">
      <c r="A8095" t="s">
        <v>19083</v>
      </c>
      <c r="B8095" s="147" t="s">
        <v>234</v>
      </c>
      <c r="C8095" t="s">
        <v>19087</v>
      </c>
      <c r="D8095" t="s">
        <v>19085</v>
      </c>
      <c r="E8095" s="147">
        <v>-0.38</v>
      </c>
      <c r="F8095" t="s">
        <v>19088</v>
      </c>
    </row>
    <row r="8096" spans="1:6" hidden="1" x14ac:dyDescent="0.25">
      <c r="A8096" t="s">
        <v>19083</v>
      </c>
      <c r="B8096" s="147" t="s">
        <v>218</v>
      </c>
      <c r="C8096" t="s">
        <v>19089</v>
      </c>
      <c r="D8096" t="s">
        <v>19085</v>
      </c>
      <c r="E8096" s="147">
        <v>-0.96</v>
      </c>
      <c r="F8096" t="s">
        <v>19090</v>
      </c>
    </row>
    <row r="8097" spans="1:6" hidden="1" x14ac:dyDescent="0.25">
      <c r="A8097" t="s">
        <v>19083</v>
      </c>
      <c r="B8097" s="147" t="s">
        <v>219</v>
      </c>
      <c r="C8097" t="s">
        <v>19091</v>
      </c>
      <c r="D8097" t="s">
        <v>19085</v>
      </c>
      <c r="E8097" s="147">
        <v>-0.96</v>
      </c>
      <c r="F8097" t="s">
        <v>19092</v>
      </c>
    </row>
    <row r="8098" spans="1:6" hidden="1" x14ac:dyDescent="0.25">
      <c r="A8098" t="s">
        <v>19083</v>
      </c>
      <c r="B8098" s="147" t="s">
        <v>179</v>
      </c>
      <c r="C8098" t="s">
        <v>19093</v>
      </c>
      <c r="D8098" t="s">
        <v>19085</v>
      </c>
      <c r="E8098" s="147">
        <v>-4.63</v>
      </c>
      <c r="F8098" t="s">
        <v>19094</v>
      </c>
    </row>
    <row r="8099" spans="1:6" x14ac:dyDescent="0.25">
      <c r="A8099" t="s">
        <v>19095</v>
      </c>
      <c r="B8099" s="147" t="s">
        <v>178</v>
      </c>
      <c r="C8099" t="s">
        <v>19096</v>
      </c>
      <c r="D8099" t="s">
        <v>19097</v>
      </c>
      <c r="E8099" s="148">
        <v>96</v>
      </c>
      <c r="F8099" t="s">
        <v>19098</v>
      </c>
    </row>
    <row r="8100" spans="1:6" hidden="1" x14ac:dyDescent="0.25">
      <c r="A8100" t="s">
        <v>19095</v>
      </c>
      <c r="B8100" s="147" t="s">
        <v>234</v>
      </c>
      <c r="C8100" t="s">
        <v>19099</v>
      </c>
      <c r="D8100" t="s">
        <v>19097</v>
      </c>
      <c r="E8100" s="147">
        <v>-0.19</v>
      </c>
      <c r="F8100" t="s">
        <v>19100</v>
      </c>
    </row>
    <row r="8101" spans="1:6" hidden="1" x14ac:dyDescent="0.25">
      <c r="A8101" t="s">
        <v>19095</v>
      </c>
      <c r="B8101" s="147" t="s">
        <v>218</v>
      </c>
      <c r="C8101" t="s">
        <v>19101</v>
      </c>
      <c r="D8101" t="s">
        <v>19097</v>
      </c>
      <c r="E8101" s="147">
        <v>-0.48</v>
      </c>
      <c r="F8101" t="s">
        <v>19102</v>
      </c>
    </row>
    <row r="8102" spans="1:6" hidden="1" x14ac:dyDescent="0.25">
      <c r="A8102" t="s">
        <v>19095</v>
      </c>
      <c r="B8102" s="147" t="s">
        <v>219</v>
      </c>
      <c r="C8102" t="s">
        <v>19103</v>
      </c>
      <c r="D8102" t="s">
        <v>19097</v>
      </c>
      <c r="E8102" s="147">
        <v>-0.48</v>
      </c>
      <c r="F8102" t="s">
        <v>19104</v>
      </c>
    </row>
    <row r="8103" spans="1:6" hidden="1" x14ac:dyDescent="0.25">
      <c r="A8103" t="s">
        <v>19095</v>
      </c>
      <c r="B8103" s="147" t="s">
        <v>179</v>
      </c>
      <c r="C8103" t="s">
        <v>19105</v>
      </c>
      <c r="D8103" t="s">
        <v>19097</v>
      </c>
      <c r="E8103" s="147">
        <v>-2.31</v>
      </c>
      <c r="F8103" t="s">
        <v>19106</v>
      </c>
    </row>
    <row r="8104" spans="1:6" x14ac:dyDescent="0.25">
      <c r="A8104" t="s">
        <v>19107</v>
      </c>
      <c r="B8104" s="147" t="s">
        <v>178</v>
      </c>
      <c r="C8104" t="s">
        <v>19108</v>
      </c>
      <c r="D8104" t="s">
        <v>19109</v>
      </c>
      <c r="E8104" s="148">
        <v>306</v>
      </c>
      <c r="F8104" t="s">
        <v>19110</v>
      </c>
    </row>
    <row r="8105" spans="1:6" hidden="1" x14ac:dyDescent="0.25">
      <c r="A8105" t="s">
        <v>19107</v>
      </c>
      <c r="B8105" s="147" t="s">
        <v>234</v>
      </c>
      <c r="C8105" t="s">
        <v>19111</v>
      </c>
      <c r="D8105" t="s">
        <v>19109</v>
      </c>
      <c r="E8105" s="147">
        <v>-0.61</v>
      </c>
      <c r="F8105" t="s">
        <v>19112</v>
      </c>
    </row>
    <row r="8106" spans="1:6" hidden="1" x14ac:dyDescent="0.25">
      <c r="A8106" t="s">
        <v>19107</v>
      </c>
      <c r="B8106" s="147" t="s">
        <v>217</v>
      </c>
      <c r="C8106" t="s">
        <v>19113</v>
      </c>
      <c r="D8106" t="s">
        <v>19109</v>
      </c>
      <c r="E8106" s="147">
        <v>-1.53</v>
      </c>
      <c r="F8106" t="s">
        <v>19114</v>
      </c>
    </row>
    <row r="8107" spans="1:6" hidden="1" x14ac:dyDescent="0.25">
      <c r="A8107" t="s">
        <v>19107</v>
      </c>
      <c r="B8107" s="147" t="s">
        <v>218</v>
      </c>
      <c r="C8107" t="s">
        <v>19115</v>
      </c>
      <c r="D8107" t="s">
        <v>19109</v>
      </c>
      <c r="E8107" s="147">
        <v>-3.06</v>
      </c>
      <c r="F8107" t="s">
        <v>19116</v>
      </c>
    </row>
    <row r="8108" spans="1:6" hidden="1" x14ac:dyDescent="0.25">
      <c r="A8108" t="s">
        <v>19107</v>
      </c>
      <c r="B8108" s="147" t="s">
        <v>179</v>
      </c>
      <c r="C8108" t="s">
        <v>19117</v>
      </c>
      <c r="D8108" t="s">
        <v>19109</v>
      </c>
      <c r="E8108" s="147">
        <v>-7.37</v>
      </c>
      <c r="F8108" t="s">
        <v>19118</v>
      </c>
    </row>
    <row r="8109" spans="1:6" hidden="1" x14ac:dyDescent="0.25">
      <c r="A8109" t="s">
        <v>19107</v>
      </c>
      <c r="B8109" s="147" t="s">
        <v>219</v>
      </c>
      <c r="C8109" t="s">
        <v>19119</v>
      </c>
      <c r="D8109" t="s">
        <v>19109</v>
      </c>
      <c r="E8109" s="147">
        <v>-9.18</v>
      </c>
      <c r="F8109" t="s">
        <v>19120</v>
      </c>
    </row>
    <row r="8110" spans="1:6" x14ac:dyDescent="0.25">
      <c r="A8110" t="s">
        <v>19121</v>
      </c>
      <c r="B8110" s="147" t="s">
        <v>178</v>
      </c>
      <c r="C8110" t="s">
        <v>19122</v>
      </c>
      <c r="D8110" t="s">
        <v>19123</v>
      </c>
      <c r="E8110" s="148">
        <v>312</v>
      </c>
      <c r="F8110" t="s">
        <v>19124</v>
      </c>
    </row>
    <row r="8111" spans="1:6" hidden="1" x14ac:dyDescent="0.25">
      <c r="A8111" t="s">
        <v>19121</v>
      </c>
      <c r="B8111" s="147" t="s">
        <v>234</v>
      </c>
      <c r="C8111" t="s">
        <v>19125</v>
      </c>
      <c r="D8111" t="s">
        <v>19123</v>
      </c>
      <c r="E8111" s="147">
        <v>-0.62</v>
      </c>
      <c r="F8111" t="s">
        <v>19126</v>
      </c>
    </row>
    <row r="8112" spans="1:6" hidden="1" x14ac:dyDescent="0.25">
      <c r="A8112" t="s">
        <v>19121</v>
      </c>
      <c r="B8112" s="147" t="s">
        <v>217</v>
      </c>
      <c r="C8112" t="s">
        <v>19127</v>
      </c>
      <c r="D8112" t="s">
        <v>19123</v>
      </c>
      <c r="E8112" s="147">
        <v>-1.56</v>
      </c>
      <c r="F8112" t="s">
        <v>19128</v>
      </c>
    </row>
    <row r="8113" spans="1:6" hidden="1" x14ac:dyDescent="0.25">
      <c r="A8113" t="s">
        <v>19121</v>
      </c>
      <c r="B8113" s="147" t="s">
        <v>218</v>
      </c>
      <c r="C8113" t="s">
        <v>19129</v>
      </c>
      <c r="D8113" t="s">
        <v>19123</v>
      </c>
      <c r="E8113" s="147">
        <v>-1.56</v>
      </c>
      <c r="F8113" t="s">
        <v>19130</v>
      </c>
    </row>
    <row r="8114" spans="1:6" hidden="1" x14ac:dyDescent="0.25">
      <c r="A8114" t="s">
        <v>19121</v>
      </c>
      <c r="B8114" s="147" t="s">
        <v>219</v>
      </c>
      <c r="C8114" t="s">
        <v>19131</v>
      </c>
      <c r="D8114" t="s">
        <v>19123</v>
      </c>
      <c r="E8114" s="147">
        <v>-1.56</v>
      </c>
      <c r="F8114" t="s">
        <v>19132</v>
      </c>
    </row>
    <row r="8115" spans="1:6" hidden="1" x14ac:dyDescent="0.25">
      <c r="A8115" t="s">
        <v>19121</v>
      </c>
      <c r="B8115" s="147" t="s">
        <v>179</v>
      </c>
      <c r="C8115" t="s">
        <v>19133</v>
      </c>
      <c r="D8115" t="s">
        <v>19123</v>
      </c>
      <c r="E8115" s="147">
        <v>-7.52</v>
      </c>
      <c r="F8115" t="s">
        <v>19134</v>
      </c>
    </row>
    <row r="8116" spans="1:6" x14ac:dyDescent="0.25">
      <c r="A8116" t="s">
        <v>19135</v>
      </c>
      <c r="B8116" s="147" t="s">
        <v>178</v>
      </c>
      <c r="C8116" t="s">
        <v>19136</v>
      </c>
      <c r="D8116" t="s">
        <v>19137</v>
      </c>
      <c r="E8116" s="148">
        <v>148</v>
      </c>
      <c r="F8116" t="s">
        <v>19138</v>
      </c>
    </row>
    <row r="8117" spans="1:6" hidden="1" x14ac:dyDescent="0.25">
      <c r="A8117" t="s">
        <v>19135</v>
      </c>
      <c r="B8117" s="147" t="s">
        <v>234</v>
      </c>
      <c r="C8117" t="s">
        <v>19139</v>
      </c>
      <c r="D8117" t="s">
        <v>19137</v>
      </c>
      <c r="E8117" s="147">
        <v>-0.3</v>
      </c>
      <c r="F8117" t="s">
        <v>19140</v>
      </c>
    </row>
    <row r="8118" spans="1:6" hidden="1" x14ac:dyDescent="0.25">
      <c r="A8118" t="s">
        <v>19135</v>
      </c>
      <c r="B8118" s="147" t="s">
        <v>218</v>
      </c>
      <c r="C8118" t="s">
        <v>19141</v>
      </c>
      <c r="D8118" t="s">
        <v>19137</v>
      </c>
      <c r="E8118" s="147">
        <v>-0.74</v>
      </c>
      <c r="F8118" t="s">
        <v>19142</v>
      </c>
    </row>
    <row r="8119" spans="1:6" hidden="1" x14ac:dyDescent="0.25">
      <c r="A8119" t="s">
        <v>19135</v>
      </c>
      <c r="B8119" s="147" t="s">
        <v>219</v>
      </c>
      <c r="C8119" t="s">
        <v>19143</v>
      </c>
      <c r="D8119" t="s">
        <v>19137</v>
      </c>
      <c r="E8119" s="147">
        <v>-0.74</v>
      </c>
      <c r="F8119" t="s">
        <v>19144</v>
      </c>
    </row>
    <row r="8120" spans="1:6" hidden="1" x14ac:dyDescent="0.25">
      <c r="A8120" t="s">
        <v>19135</v>
      </c>
      <c r="B8120" s="147" t="s">
        <v>179</v>
      </c>
      <c r="C8120" t="s">
        <v>19145</v>
      </c>
      <c r="D8120" t="s">
        <v>19137</v>
      </c>
      <c r="E8120" s="147">
        <v>-3.57</v>
      </c>
      <c r="F8120" t="s">
        <v>19146</v>
      </c>
    </row>
    <row r="8121" spans="1:6" x14ac:dyDescent="0.25">
      <c r="A8121" t="s">
        <v>19147</v>
      </c>
      <c r="B8121" s="147" t="s">
        <v>178</v>
      </c>
      <c r="C8121" t="s">
        <v>19148</v>
      </c>
      <c r="D8121" t="s">
        <v>19149</v>
      </c>
      <c r="E8121" s="148">
        <v>60</v>
      </c>
      <c r="F8121" t="s">
        <v>19150</v>
      </c>
    </row>
    <row r="8122" spans="1:6" hidden="1" x14ac:dyDescent="0.25">
      <c r="A8122" t="s">
        <v>19147</v>
      </c>
      <c r="B8122" s="147" t="s">
        <v>234</v>
      </c>
      <c r="C8122" t="s">
        <v>19151</v>
      </c>
      <c r="D8122" t="s">
        <v>19149</v>
      </c>
      <c r="E8122" s="147">
        <v>-0.12</v>
      </c>
      <c r="F8122" t="s">
        <v>19152</v>
      </c>
    </row>
    <row r="8123" spans="1:6" hidden="1" x14ac:dyDescent="0.25">
      <c r="A8123" t="s">
        <v>19147</v>
      </c>
      <c r="B8123" s="147" t="s">
        <v>218</v>
      </c>
      <c r="C8123" t="s">
        <v>19153</v>
      </c>
      <c r="D8123" t="s">
        <v>19149</v>
      </c>
      <c r="E8123" s="147">
        <v>-0.6</v>
      </c>
      <c r="F8123" t="s">
        <v>19154</v>
      </c>
    </row>
    <row r="8124" spans="1:6" hidden="1" x14ac:dyDescent="0.25">
      <c r="A8124" t="s">
        <v>19147</v>
      </c>
      <c r="B8124" s="147" t="s">
        <v>179</v>
      </c>
      <c r="C8124" t="s">
        <v>19155</v>
      </c>
      <c r="D8124" t="s">
        <v>19149</v>
      </c>
      <c r="E8124" s="147">
        <v>-1.45</v>
      </c>
      <c r="F8124" t="s">
        <v>19156</v>
      </c>
    </row>
    <row r="8125" spans="1:6" hidden="1" x14ac:dyDescent="0.25">
      <c r="A8125" t="s">
        <v>19147</v>
      </c>
      <c r="B8125" s="147" t="s">
        <v>219</v>
      </c>
      <c r="C8125" t="s">
        <v>19157</v>
      </c>
      <c r="D8125" t="s">
        <v>19149</v>
      </c>
      <c r="E8125" s="147">
        <v>-1.8</v>
      </c>
      <c r="F8125" t="s">
        <v>19158</v>
      </c>
    </row>
    <row r="8126" spans="1:6" x14ac:dyDescent="0.25">
      <c r="A8126" t="s">
        <v>19159</v>
      </c>
      <c r="B8126" s="147" t="s">
        <v>178</v>
      </c>
      <c r="C8126" t="s">
        <v>19160</v>
      </c>
      <c r="D8126" t="s">
        <v>19161</v>
      </c>
      <c r="E8126" s="148">
        <v>1717</v>
      </c>
      <c r="F8126" t="s">
        <v>19162</v>
      </c>
    </row>
    <row r="8127" spans="1:6" hidden="1" x14ac:dyDescent="0.25">
      <c r="A8127" t="s">
        <v>19159</v>
      </c>
      <c r="B8127" s="147" t="s">
        <v>234</v>
      </c>
      <c r="C8127" t="s">
        <v>19163</v>
      </c>
      <c r="D8127" t="s">
        <v>19161</v>
      </c>
      <c r="E8127" s="147">
        <v>-3.43</v>
      </c>
      <c r="F8127" t="s">
        <v>19164</v>
      </c>
    </row>
    <row r="8128" spans="1:6" hidden="1" x14ac:dyDescent="0.25">
      <c r="A8128" t="s">
        <v>19159</v>
      </c>
      <c r="B8128" s="147" t="s">
        <v>217</v>
      </c>
      <c r="C8128" t="s">
        <v>19165</v>
      </c>
      <c r="D8128" t="s">
        <v>19161</v>
      </c>
      <c r="E8128" s="147">
        <v>-8.59</v>
      </c>
      <c r="F8128" t="s">
        <v>19166</v>
      </c>
    </row>
    <row r="8129" spans="1:6" hidden="1" x14ac:dyDescent="0.25">
      <c r="A8129" t="s">
        <v>19159</v>
      </c>
      <c r="B8129" s="147" t="s">
        <v>218</v>
      </c>
      <c r="C8129" t="s">
        <v>19167</v>
      </c>
      <c r="D8129" t="s">
        <v>19161</v>
      </c>
      <c r="E8129" s="147">
        <v>-17.170000000000002</v>
      </c>
      <c r="F8129" t="s">
        <v>19168</v>
      </c>
    </row>
    <row r="8130" spans="1:6" hidden="1" x14ac:dyDescent="0.25">
      <c r="A8130" t="s">
        <v>19159</v>
      </c>
      <c r="B8130" s="147" t="s">
        <v>179</v>
      </c>
      <c r="C8130" t="s">
        <v>19169</v>
      </c>
      <c r="D8130" t="s">
        <v>19161</v>
      </c>
      <c r="E8130" s="147">
        <v>-41.38</v>
      </c>
      <c r="F8130" t="s">
        <v>19170</v>
      </c>
    </row>
    <row r="8131" spans="1:6" hidden="1" x14ac:dyDescent="0.25">
      <c r="A8131" t="s">
        <v>19159</v>
      </c>
      <c r="B8131" s="147" t="s">
        <v>225</v>
      </c>
      <c r="C8131" t="s">
        <v>19171</v>
      </c>
      <c r="D8131" t="s">
        <v>19161</v>
      </c>
      <c r="E8131" s="147">
        <v>-50.65</v>
      </c>
      <c r="F8131" t="s">
        <v>19172</v>
      </c>
    </row>
    <row r="8132" spans="1:6" hidden="1" x14ac:dyDescent="0.25">
      <c r="A8132" t="s">
        <v>19159</v>
      </c>
      <c r="B8132" s="147" t="s">
        <v>219</v>
      </c>
      <c r="C8132" t="s">
        <v>19173</v>
      </c>
      <c r="D8132" t="s">
        <v>19161</v>
      </c>
      <c r="E8132" s="147">
        <v>-51.51</v>
      </c>
      <c r="F8132" t="s">
        <v>19174</v>
      </c>
    </row>
    <row r="8133" spans="1:6" x14ac:dyDescent="0.25">
      <c r="A8133" t="s">
        <v>19175</v>
      </c>
      <c r="B8133" s="147" t="s">
        <v>178</v>
      </c>
      <c r="C8133" t="s">
        <v>19176</v>
      </c>
      <c r="D8133" t="s">
        <v>19177</v>
      </c>
      <c r="E8133" s="148">
        <v>9330</v>
      </c>
      <c r="F8133" t="s">
        <v>19178</v>
      </c>
    </row>
    <row r="8134" spans="1:6" hidden="1" x14ac:dyDescent="0.25">
      <c r="A8134" t="s">
        <v>19175</v>
      </c>
      <c r="B8134" s="147" t="s">
        <v>234</v>
      </c>
      <c r="C8134" t="s">
        <v>19179</v>
      </c>
      <c r="D8134" t="s">
        <v>19177</v>
      </c>
      <c r="E8134" s="147">
        <v>-18.66</v>
      </c>
      <c r="F8134" t="s">
        <v>19180</v>
      </c>
    </row>
    <row r="8135" spans="1:6" hidden="1" x14ac:dyDescent="0.25">
      <c r="A8135" t="s">
        <v>19175</v>
      </c>
      <c r="B8135" s="147" t="s">
        <v>217</v>
      </c>
      <c r="C8135" t="s">
        <v>19181</v>
      </c>
      <c r="D8135" t="s">
        <v>19177</v>
      </c>
      <c r="E8135" s="147">
        <v>-46.65</v>
      </c>
      <c r="F8135" t="s">
        <v>19182</v>
      </c>
    </row>
    <row r="8136" spans="1:6" hidden="1" x14ac:dyDescent="0.25">
      <c r="A8136" t="s">
        <v>19175</v>
      </c>
      <c r="B8136" s="147" t="s">
        <v>218</v>
      </c>
      <c r="C8136" t="s">
        <v>19183</v>
      </c>
      <c r="D8136" t="s">
        <v>19177</v>
      </c>
      <c r="E8136" s="147">
        <v>-93.3</v>
      </c>
      <c r="F8136" t="s">
        <v>19184</v>
      </c>
    </row>
    <row r="8137" spans="1:6" hidden="1" x14ac:dyDescent="0.25">
      <c r="A8137" t="s">
        <v>19175</v>
      </c>
      <c r="B8137" s="147" t="s">
        <v>210</v>
      </c>
      <c r="C8137" t="s">
        <v>19185</v>
      </c>
      <c r="D8137" t="s">
        <v>19177</v>
      </c>
      <c r="E8137" s="147">
        <v>-186.6</v>
      </c>
      <c r="F8137" t="s">
        <v>19186</v>
      </c>
    </row>
    <row r="8138" spans="1:6" hidden="1" x14ac:dyDescent="0.25">
      <c r="A8138" t="s">
        <v>19175</v>
      </c>
      <c r="B8138" s="147" t="s">
        <v>179</v>
      </c>
      <c r="C8138" t="s">
        <v>19187</v>
      </c>
      <c r="D8138" t="s">
        <v>19177</v>
      </c>
      <c r="E8138" s="147">
        <v>-224.85</v>
      </c>
      <c r="F8138" t="s">
        <v>19188</v>
      </c>
    </row>
    <row r="8139" spans="1:6" hidden="1" x14ac:dyDescent="0.25">
      <c r="A8139" t="s">
        <v>19175</v>
      </c>
      <c r="B8139" s="147" t="s">
        <v>225</v>
      </c>
      <c r="C8139" t="s">
        <v>19189</v>
      </c>
      <c r="D8139" t="s">
        <v>19177</v>
      </c>
      <c r="E8139" s="147">
        <v>-275.24</v>
      </c>
      <c r="F8139" t="s">
        <v>19190</v>
      </c>
    </row>
    <row r="8140" spans="1:6" hidden="1" x14ac:dyDescent="0.25">
      <c r="A8140" t="s">
        <v>19175</v>
      </c>
      <c r="B8140" s="147" t="s">
        <v>219</v>
      </c>
      <c r="C8140" t="s">
        <v>19191</v>
      </c>
      <c r="D8140" t="s">
        <v>19177</v>
      </c>
      <c r="E8140" s="147">
        <v>-279.89999999999998</v>
      </c>
      <c r="F8140" t="s">
        <v>19192</v>
      </c>
    </row>
    <row r="8141" spans="1:6" x14ac:dyDescent="0.25">
      <c r="A8141" t="s">
        <v>19193</v>
      </c>
      <c r="B8141" s="147" t="s">
        <v>178</v>
      </c>
      <c r="C8141" t="s">
        <v>19194</v>
      </c>
      <c r="D8141" t="s">
        <v>19195</v>
      </c>
      <c r="E8141" s="148">
        <v>6742</v>
      </c>
      <c r="F8141" t="s">
        <v>19196</v>
      </c>
    </row>
    <row r="8142" spans="1:6" hidden="1" x14ac:dyDescent="0.25">
      <c r="A8142" t="s">
        <v>19193</v>
      </c>
      <c r="B8142" s="147" t="s">
        <v>234</v>
      </c>
      <c r="C8142" t="s">
        <v>19197</v>
      </c>
      <c r="D8142" t="s">
        <v>19195</v>
      </c>
      <c r="E8142" s="147">
        <v>-13.48</v>
      </c>
      <c r="F8142" t="s">
        <v>19198</v>
      </c>
    </row>
    <row r="8143" spans="1:6" hidden="1" x14ac:dyDescent="0.25">
      <c r="A8143" t="s">
        <v>19193</v>
      </c>
      <c r="B8143" s="147" t="s">
        <v>217</v>
      </c>
      <c r="C8143" t="s">
        <v>19199</v>
      </c>
      <c r="D8143" t="s">
        <v>19195</v>
      </c>
      <c r="E8143" s="147">
        <v>-33.71</v>
      </c>
      <c r="F8143" t="s">
        <v>19200</v>
      </c>
    </row>
    <row r="8144" spans="1:6" hidden="1" x14ac:dyDescent="0.25">
      <c r="A8144" t="s">
        <v>19193</v>
      </c>
      <c r="B8144" s="147" t="s">
        <v>218</v>
      </c>
      <c r="C8144" t="s">
        <v>19201</v>
      </c>
      <c r="D8144" t="s">
        <v>19195</v>
      </c>
      <c r="E8144" s="147">
        <v>-67.42</v>
      </c>
      <c r="F8144" t="s">
        <v>19202</v>
      </c>
    </row>
    <row r="8145" spans="1:6" hidden="1" x14ac:dyDescent="0.25">
      <c r="A8145" t="s">
        <v>19193</v>
      </c>
      <c r="B8145" s="147" t="s">
        <v>179</v>
      </c>
      <c r="C8145" t="s">
        <v>19203</v>
      </c>
      <c r="D8145" t="s">
        <v>19195</v>
      </c>
      <c r="E8145" s="147">
        <v>-162.47999999999999</v>
      </c>
      <c r="F8145" t="s">
        <v>19204</v>
      </c>
    </row>
    <row r="8146" spans="1:6" hidden="1" x14ac:dyDescent="0.25">
      <c r="A8146" t="s">
        <v>19193</v>
      </c>
      <c r="B8146" s="147" t="s">
        <v>225</v>
      </c>
      <c r="C8146" t="s">
        <v>19205</v>
      </c>
      <c r="D8146" t="s">
        <v>19195</v>
      </c>
      <c r="E8146" s="147">
        <v>-198.89</v>
      </c>
      <c r="F8146" t="s">
        <v>19206</v>
      </c>
    </row>
    <row r="8147" spans="1:6" hidden="1" x14ac:dyDescent="0.25">
      <c r="A8147" t="s">
        <v>19193</v>
      </c>
      <c r="B8147" s="147" t="s">
        <v>219</v>
      </c>
      <c r="C8147" t="s">
        <v>19207</v>
      </c>
      <c r="D8147" t="s">
        <v>19195</v>
      </c>
      <c r="E8147" s="147">
        <v>-202.26</v>
      </c>
      <c r="F8147" t="s">
        <v>19208</v>
      </c>
    </row>
    <row r="8148" spans="1:6" hidden="1" x14ac:dyDescent="0.25">
      <c r="A8148" t="s">
        <v>19193</v>
      </c>
      <c r="B8148" s="147" t="s">
        <v>221</v>
      </c>
      <c r="C8148" t="s">
        <v>19209</v>
      </c>
      <c r="D8148" t="s">
        <v>19195</v>
      </c>
      <c r="E8148" s="147">
        <v>-303.39</v>
      </c>
      <c r="F8148" t="s">
        <v>19210</v>
      </c>
    </row>
    <row r="8149" spans="1:6" x14ac:dyDescent="0.25">
      <c r="A8149" t="s">
        <v>19211</v>
      </c>
      <c r="B8149" s="147" t="s">
        <v>178</v>
      </c>
      <c r="C8149" t="s">
        <v>19212</v>
      </c>
      <c r="D8149" t="s">
        <v>19213</v>
      </c>
      <c r="E8149" s="148">
        <v>2729</v>
      </c>
      <c r="F8149" t="s">
        <v>19214</v>
      </c>
    </row>
    <row r="8150" spans="1:6" hidden="1" x14ac:dyDescent="0.25">
      <c r="A8150" t="s">
        <v>19211</v>
      </c>
      <c r="B8150" s="147" t="s">
        <v>234</v>
      </c>
      <c r="C8150" t="s">
        <v>19215</v>
      </c>
      <c r="D8150" t="s">
        <v>19213</v>
      </c>
      <c r="E8150" s="147">
        <v>-5.46</v>
      </c>
      <c r="F8150" t="s">
        <v>19216</v>
      </c>
    </row>
    <row r="8151" spans="1:6" hidden="1" x14ac:dyDescent="0.25">
      <c r="A8151" t="s">
        <v>19211</v>
      </c>
      <c r="B8151" s="147" t="s">
        <v>217</v>
      </c>
      <c r="C8151" t="s">
        <v>19217</v>
      </c>
      <c r="D8151" t="s">
        <v>19213</v>
      </c>
      <c r="E8151" s="147">
        <v>-13.65</v>
      </c>
      <c r="F8151" t="s">
        <v>19218</v>
      </c>
    </row>
    <row r="8152" spans="1:6" hidden="1" x14ac:dyDescent="0.25">
      <c r="A8152" t="s">
        <v>19211</v>
      </c>
      <c r="B8152" s="147" t="s">
        <v>218</v>
      </c>
      <c r="C8152" t="s">
        <v>19219</v>
      </c>
      <c r="D8152" t="s">
        <v>19213</v>
      </c>
      <c r="E8152" s="147">
        <v>-27.29</v>
      </c>
      <c r="F8152" t="s">
        <v>19220</v>
      </c>
    </row>
    <row r="8153" spans="1:6" hidden="1" x14ac:dyDescent="0.25">
      <c r="A8153" t="s">
        <v>19211</v>
      </c>
      <c r="B8153" s="147" t="s">
        <v>179</v>
      </c>
      <c r="C8153" t="s">
        <v>19221</v>
      </c>
      <c r="D8153" t="s">
        <v>19213</v>
      </c>
      <c r="E8153" s="147">
        <v>-65.77</v>
      </c>
      <c r="F8153" t="s">
        <v>19222</v>
      </c>
    </row>
    <row r="8154" spans="1:6" hidden="1" x14ac:dyDescent="0.25">
      <c r="A8154" t="s">
        <v>19211</v>
      </c>
      <c r="B8154" s="147" t="s">
        <v>225</v>
      </c>
      <c r="C8154" t="s">
        <v>19223</v>
      </c>
      <c r="D8154" t="s">
        <v>19213</v>
      </c>
      <c r="E8154" s="147">
        <v>-80.510000000000005</v>
      </c>
      <c r="F8154" t="s">
        <v>19224</v>
      </c>
    </row>
    <row r="8155" spans="1:6" hidden="1" x14ac:dyDescent="0.25">
      <c r="A8155" t="s">
        <v>19211</v>
      </c>
      <c r="B8155" s="147" t="s">
        <v>219</v>
      </c>
      <c r="C8155" t="s">
        <v>19225</v>
      </c>
      <c r="D8155" t="s">
        <v>19213</v>
      </c>
      <c r="E8155" s="147">
        <v>-81.87</v>
      </c>
      <c r="F8155" t="s">
        <v>19226</v>
      </c>
    </row>
    <row r="8156" spans="1:6" hidden="1" x14ac:dyDescent="0.25">
      <c r="A8156" t="s">
        <v>19211</v>
      </c>
      <c r="B8156" s="147" t="s">
        <v>221</v>
      </c>
      <c r="C8156" t="s">
        <v>19227</v>
      </c>
      <c r="D8156" t="s">
        <v>19213</v>
      </c>
      <c r="E8156" s="147">
        <v>-122.81</v>
      </c>
      <c r="F8156" t="s">
        <v>19228</v>
      </c>
    </row>
    <row r="8157" spans="1:6" x14ac:dyDescent="0.25">
      <c r="A8157" t="s">
        <v>19229</v>
      </c>
      <c r="B8157" s="147" t="s">
        <v>178</v>
      </c>
      <c r="C8157" t="s">
        <v>19230</v>
      </c>
      <c r="D8157" t="s">
        <v>19231</v>
      </c>
      <c r="E8157" s="148">
        <v>4861</v>
      </c>
      <c r="F8157" t="s">
        <v>19232</v>
      </c>
    </row>
    <row r="8158" spans="1:6" hidden="1" x14ac:dyDescent="0.25">
      <c r="A8158" t="s">
        <v>19229</v>
      </c>
      <c r="B8158" s="147" t="s">
        <v>234</v>
      </c>
      <c r="C8158" t="s">
        <v>19233</v>
      </c>
      <c r="D8158" t="s">
        <v>19231</v>
      </c>
      <c r="E8158" s="147">
        <v>-9.7200000000000006</v>
      </c>
      <c r="F8158" t="s">
        <v>19234</v>
      </c>
    </row>
    <row r="8159" spans="1:6" hidden="1" x14ac:dyDescent="0.25">
      <c r="A8159" t="s">
        <v>19229</v>
      </c>
      <c r="B8159" s="147" t="s">
        <v>217</v>
      </c>
      <c r="C8159" t="s">
        <v>19235</v>
      </c>
      <c r="D8159" t="s">
        <v>19231</v>
      </c>
      <c r="E8159" s="147">
        <v>-24.31</v>
      </c>
      <c r="F8159" t="s">
        <v>19236</v>
      </c>
    </row>
    <row r="8160" spans="1:6" hidden="1" x14ac:dyDescent="0.25">
      <c r="A8160" t="s">
        <v>19229</v>
      </c>
      <c r="B8160" s="147" t="s">
        <v>218</v>
      </c>
      <c r="C8160" t="s">
        <v>19237</v>
      </c>
      <c r="D8160" t="s">
        <v>19231</v>
      </c>
      <c r="E8160" s="147">
        <v>-24.31</v>
      </c>
      <c r="F8160" t="s">
        <v>19238</v>
      </c>
    </row>
    <row r="8161" spans="1:6" hidden="1" x14ac:dyDescent="0.25">
      <c r="A8161" t="s">
        <v>19229</v>
      </c>
      <c r="B8161" s="147" t="s">
        <v>219</v>
      </c>
      <c r="C8161" t="s">
        <v>19239</v>
      </c>
      <c r="D8161" t="s">
        <v>19231</v>
      </c>
      <c r="E8161" s="147">
        <v>-24.31</v>
      </c>
      <c r="F8161" t="s">
        <v>19240</v>
      </c>
    </row>
    <row r="8162" spans="1:6" hidden="1" x14ac:dyDescent="0.25">
      <c r="A8162" t="s">
        <v>19229</v>
      </c>
      <c r="B8162" s="147" t="s">
        <v>179</v>
      </c>
      <c r="C8162" t="s">
        <v>19241</v>
      </c>
      <c r="D8162" t="s">
        <v>19231</v>
      </c>
      <c r="E8162" s="147">
        <v>-117.15</v>
      </c>
      <c r="F8162" t="s">
        <v>19242</v>
      </c>
    </row>
    <row r="8163" spans="1:6" x14ac:dyDescent="0.25">
      <c r="A8163" t="s">
        <v>19243</v>
      </c>
      <c r="B8163" s="147" t="s">
        <v>178</v>
      </c>
      <c r="C8163" t="s">
        <v>19244</v>
      </c>
      <c r="D8163" t="s">
        <v>19245</v>
      </c>
      <c r="E8163" s="148">
        <v>240</v>
      </c>
      <c r="F8163" t="s">
        <v>19246</v>
      </c>
    </row>
    <row r="8164" spans="1:6" hidden="1" x14ac:dyDescent="0.25">
      <c r="A8164" t="s">
        <v>19243</v>
      </c>
      <c r="B8164" s="147" t="s">
        <v>234</v>
      </c>
      <c r="C8164" t="s">
        <v>19247</v>
      </c>
      <c r="D8164" t="s">
        <v>19245</v>
      </c>
      <c r="E8164" s="147">
        <v>-0.48</v>
      </c>
      <c r="F8164" t="s">
        <v>19248</v>
      </c>
    </row>
    <row r="8165" spans="1:6" hidden="1" x14ac:dyDescent="0.25">
      <c r="A8165" t="s">
        <v>19243</v>
      </c>
      <c r="B8165" s="147" t="s">
        <v>217</v>
      </c>
      <c r="C8165" t="s">
        <v>19249</v>
      </c>
      <c r="D8165" t="s">
        <v>19245</v>
      </c>
      <c r="E8165" s="147">
        <v>-1.2</v>
      </c>
      <c r="F8165" t="s">
        <v>19250</v>
      </c>
    </row>
    <row r="8166" spans="1:6" hidden="1" x14ac:dyDescent="0.25">
      <c r="A8166" t="s">
        <v>19243</v>
      </c>
      <c r="B8166" s="147" t="s">
        <v>218</v>
      </c>
      <c r="C8166" t="s">
        <v>19251</v>
      </c>
      <c r="D8166" t="s">
        <v>19245</v>
      </c>
      <c r="E8166" s="147">
        <v>-1.2</v>
      </c>
      <c r="F8166" t="s">
        <v>19252</v>
      </c>
    </row>
    <row r="8167" spans="1:6" hidden="1" x14ac:dyDescent="0.25">
      <c r="A8167" t="s">
        <v>19243</v>
      </c>
      <c r="B8167" s="147" t="s">
        <v>219</v>
      </c>
      <c r="C8167" t="s">
        <v>19253</v>
      </c>
      <c r="D8167" t="s">
        <v>19245</v>
      </c>
      <c r="E8167" s="147">
        <v>-1.2</v>
      </c>
      <c r="F8167" t="s">
        <v>19254</v>
      </c>
    </row>
    <row r="8168" spans="1:6" hidden="1" x14ac:dyDescent="0.25">
      <c r="A8168" t="s">
        <v>19243</v>
      </c>
      <c r="B8168" s="147" t="s">
        <v>179</v>
      </c>
      <c r="C8168" t="s">
        <v>19255</v>
      </c>
      <c r="D8168" t="s">
        <v>19245</v>
      </c>
      <c r="E8168" s="147">
        <v>-5.78</v>
      </c>
      <c r="F8168" t="s">
        <v>19256</v>
      </c>
    </row>
    <row r="8169" spans="1:6" x14ac:dyDescent="0.25">
      <c r="A8169" t="s">
        <v>19257</v>
      </c>
      <c r="B8169" s="147" t="s">
        <v>178</v>
      </c>
      <c r="C8169" t="s">
        <v>19258</v>
      </c>
      <c r="D8169" t="s">
        <v>19259</v>
      </c>
      <c r="E8169" s="148">
        <v>732</v>
      </c>
      <c r="F8169" t="s">
        <v>19260</v>
      </c>
    </row>
    <row r="8170" spans="1:6" hidden="1" x14ac:dyDescent="0.25">
      <c r="A8170" t="s">
        <v>19257</v>
      </c>
      <c r="B8170" s="147" t="s">
        <v>234</v>
      </c>
      <c r="C8170" t="s">
        <v>19261</v>
      </c>
      <c r="D8170" t="s">
        <v>19259</v>
      </c>
      <c r="E8170" s="147">
        <v>-1.46</v>
      </c>
      <c r="F8170" t="s">
        <v>19262</v>
      </c>
    </row>
    <row r="8171" spans="1:6" hidden="1" x14ac:dyDescent="0.25">
      <c r="A8171" t="s">
        <v>19257</v>
      </c>
      <c r="B8171" s="147" t="s">
        <v>217</v>
      </c>
      <c r="C8171" t="s">
        <v>19263</v>
      </c>
      <c r="D8171" t="s">
        <v>19259</v>
      </c>
      <c r="E8171" s="147">
        <v>-3.66</v>
      </c>
      <c r="F8171" t="s">
        <v>19264</v>
      </c>
    </row>
    <row r="8172" spans="1:6" hidden="1" x14ac:dyDescent="0.25">
      <c r="A8172" t="s">
        <v>19257</v>
      </c>
      <c r="B8172" s="147" t="s">
        <v>218</v>
      </c>
      <c r="C8172" t="s">
        <v>19265</v>
      </c>
      <c r="D8172" t="s">
        <v>19259</v>
      </c>
      <c r="E8172" s="147">
        <v>-3.66</v>
      </c>
      <c r="F8172" t="s">
        <v>19266</v>
      </c>
    </row>
    <row r="8173" spans="1:6" hidden="1" x14ac:dyDescent="0.25">
      <c r="A8173" t="s">
        <v>19257</v>
      </c>
      <c r="B8173" s="147" t="s">
        <v>219</v>
      </c>
      <c r="C8173" t="s">
        <v>19267</v>
      </c>
      <c r="D8173" t="s">
        <v>19259</v>
      </c>
      <c r="E8173" s="147">
        <v>-3.66</v>
      </c>
      <c r="F8173" t="s">
        <v>19268</v>
      </c>
    </row>
    <row r="8174" spans="1:6" hidden="1" x14ac:dyDescent="0.25">
      <c r="A8174" t="s">
        <v>19257</v>
      </c>
      <c r="B8174" s="147" t="s">
        <v>179</v>
      </c>
      <c r="C8174" t="s">
        <v>19269</v>
      </c>
      <c r="D8174" t="s">
        <v>19259</v>
      </c>
      <c r="E8174" s="147">
        <v>-17.64</v>
      </c>
      <c r="F8174" t="s">
        <v>19270</v>
      </c>
    </row>
    <row r="8175" spans="1:6" x14ac:dyDescent="0.25">
      <c r="A8175" t="s">
        <v>19271</v>
      </c>
      <c r="B8175" s="147" t="s">
        <v>178</v>
      </c>
      <c r="C8175" t="s">
        <v>19272</v>
      </c>
      <c r="D8175" t="s">
        <v>19273</v>
      </c>
      <c r="E8175" s="148">
        <v>186</v>
      </c>
      <c r="F8175" t="s">
        <v>19274</v>
      </c>
    </row>
    <row r="8176" spans="1:6" hidden="1" x14ac:dyDescent="0.25">
      <c r="A8176" t="s">
        <v>19271</v>
      </c>
      <c r="B8176" s="147" t="s">
        <v>234</v>
      </c>
      <c r="C8176" t="s">
        <v>19275</v>
      </c>
      <c r="D8176" t="s">
        <v>19273</v>
      </c>
      <c r="E8176" s="147">
        <v>-0.37</v>
      </c>
      <c r="F8176" t="s">
        <v>19276</v>
      </c>
    </row>
    <row r="8177" spans="1:6" hidden="1" x14ac:dyDescent="0.25">
      <c r="A8177" t="s">
        <v>19271</v>
      </c>
      <c r="B8177" s="147" t="s">
        <v>218</v>
      </c>
      <c r="C8177" t="s">
        <v>19277</v>
      </c>
      <c r="D8177" t="s">
        <v>19273</v>
      </c>
      <c r="E8177" s="147">
        <v>-1.86</v>
      </c>
      <c r="F8177" t="s">
        <v>19278</v>
      </c>
    </row>
    <row r="8178" spans="1:6" hidden="1" x14ac:dyDescent="0.25">
      <c r="A8178" t="s">
        <v>19271</v>
      </c>
      <c r="B8178" s="147" t="s">
        <v>179</v>
      </c>
      <c r="C8178" t="s">
        <v>19279</v>
      </c>
      <c r="D8178" t="s">
        <v>19273</v>
      </c>
      <c r="E8178" s="147">
        <v>-4.4800000000000004</v>
      </c>
      <c r="F8178" t="s">
        <v>19280</v>
      </c>
    </row>
    <row r="8179" spans="1:6" hidden="1" x14ac:dyDescent="0.25">
      <c r="A8179" t="s">
        <v>19271</v>
      </c>
      <c r="B8179" s="147" t="s">
        <v>219</v>
      </c>
      <c r="C8179" t="s">
        <v>19281</v>
      </c>
      <c r="D8179" t="s">
        <v>19273</v>
      </c>
      <c r="E8179" s="147">
        <v>-5.58</v>
      </c>
      <c r="F8179" t="s">
        <v>19282</v>
      </c>
    </row>
    <row r="8180" spans="1:6" x14ac:dyDescent="0.25">
      <c r="A8180" t="s">
        <v>19283</v>
      </c>
      <c r="B8180" s="147" t="s">
        <v>178</v>
      </c>
      <c r="C8180" t="s">
        <v>19284</v>
      </c>
      <c r="D8180" t="s">
        <v>19285</v>
      </c>
      <c r="E8180" s="148">
        <v>72</v>
      </c>
      <c r="F8180" t="s">
        <v>19286</v>
      </c>
    </row>
    <row r="8181" spans="1:6" hidden="1" x14ac:dyDescent="0.25">
      <c r="A8181" t="s">
        <v>19283</v>
      </c>
      <c r="B8181" s="147" t="s">
        <v>234</v>
      </c>
      <c r="C8181" t="s">
        <v>19287</v>
      </c>
      <c r="D8181" t="s">
        <v>19285</v>
      </c>
      <c r="E8181" s="147">
        <v>-0.14000000000000001</v>
      </c>
      <c r="F8181" t="s">
        <v>19288</v>
      </c>
    </row>
    <row r="8182" spans="1:6" hidden="1" x14ac:dyDescent="0.25">
      <c r="A8182" t="s">
        <v>19283</v>
      </c>
      <c r="B8182" s="147" t="s">
        <v>218</v>
      </c>
      <c r="C8182" t="s">
        <v>19289</v>
      </c>
      <c r="D8182" t="s">
        <v>19285</v>
      </c>
      <c r="E8182" s="147">
        <v>-0.36</v>
      </c>
      <c r="F8182" t="s">
        <v>19290</v>
      </c>
    </row>
    <row r="8183" spans="1:6" hidden="1" x14ac:dyDescent="0.25">
      <c r="A8183" t="s">
        <v>19283</v>
      </c>
      <c r="B8183" s="147" t="s">
        <v>219</v>
      </c>
      <c r="C8183" t="s">
        <v>19291</v>
      </c>
      <c r="D8183" t="s">
        <v>19285</v>
      </c>
      <c r="E8183" s="147">
        <v>-0.36</v>
      </c>
      <c r="F8183" t="s">
        <v>19292</v>
      </c>
    </row>
    <row r="8184" spans="1:6" hidden="1" x14ac:dyDescent="0.25">
      <c r="A8184" t="s">
        <v>19283</v>
      </c>
      <c r="B8184" s="147" t="s">
        <v>179</v>
      </c>
      <c r="C8184" t="s">
        <v>19293</v>
      </c>
      <c r="D8184" t="s">
        <v>19285</v>
      </c>
      <c r="E8184" s="147">
        <v>-1.74</v>
      </c>
      <c r="F8184" t="s">
        <v>19294</v>
      </c>
    </row>
    <row r="8185" spans="1:6" x14ac:dyDescent="0.25">
      <c r="A8185" t="s">
        <v>19295</v>
      </c>
      <c r="B8185" s="147" t="s">
        <v>178</v>
      </c>
      <c r="C8185" t="s">
        <v>19296</v>
      </c>
      <c r="D8185" t="s">
        <v>19297</v>
      </c>
      <c r="E8185" s="148">
        <v>1944</v>
      </c>
      <c r="F8185" t="s">
        <v>19298</v>
      </c>
    </row>
    <row r="8186" spans="1:6" hidden="1" x14ac:dyDescent="0.25">
      <c r="A8186" t="s">
        <v>19295</v>
      </c>
      <c r="B8186" s="147" t="s">
        <v>234</v>
      </c>
      <c r="C8186" t="s">
        <v>19299</v>
      </c>
      <c r="D8186" t="s">
        <v>19297</v>
      </c>
      <c r="E8186" s="147">
        <v>-3.89</v>
      </c>
      <c r="F8186" t="s">
        <v>19300</v>
      </c>
    </row>
    <row r="8187" spans="1:6" hidden="1" x14ac:dyDescent="0.25">
      <c r="A8187" t="s">
        <v>19295</v>
      </c>
      <c r="B8187" s="147" t="s">
        <v>217</v>
      </c>
      <c r="C8187" t="s">
        <v>19301</v>
      </c>
      <c r="D8187" t="s">
        <v>19297</v>
      </c>
      <c r="E8187" s="147">
        <v>-9.7200000000000006</v>
      </c>
      <c r="F8187" t="s">
        <v>19302</v>
      </c>
    </row>
    <row r="8188" spans="1:6" hidden="1" x14ac:dyDescent="0.25">
      <c r="A8188" t="s">
        <v>19295</v>
      </c>
      <c r="B8188" s="147" t="s">
        <v>218</v>
      </c>
      <c r="C8188" t="s">
        <v>19303</v>
      </c>
      <c r="D8188" t="s">
        <v>19297</v>
      </c>
      <c r="E8188" s="147">
        <v>-9.7200000000000006</v>
      </c>
      <c r="F8188" t="s">
        <v>19304</v>
      </c>
    </row>
    <row r="8189" spans="1:6" hidden="1" x14ac:dyDescent="0.25">
      <c r="A8189" t="s">
        <v>19295</v>
      </c>
      <c r="B8189" s="147" t="s">
        <v>219</v>
      </c>
      <c r="C8189" t="s">
        <v>19305</v>
      </c>
      <c r="D8189" t="s">
        <v>19297</v>
      </c>
      <c r="E8189" s="147">
        <v>-9.7200000000000006</v>
      </c>
      <c r="F8189" t="s">
        <v>19306</v>
      </c>
    </row>
    <row r="8190" spans="1:6" hidden="1" x14ac:dyDescent="0.25">
      <c r="A8190" t="s">
        <v>19295</v>
      </c>
      <c r="B8190" s="147" t="s">
        <v>179</v>
      </c>
      <c r="C8190" t="s">
        <v>19307</v>
      </c>
      <c r="D8190" t="s">
        <v>19297</v>
      </c>
      <c r="E8190" s="147">
        <v>-46.85</v>
      </c>
      <c r="F8190" t="s">
        <v>19308</v>
      </c>
    </row>
    <row r="8191" spans="1:6" x14ac:dyDescent="0.25">
      <c r="A8191" t="s">
        <v>19309</v>
      </c>
      <c r="B8191" s="147" t="s">
        <v>178</v>
      </c>
      <c r="C8191" t="s">
        <v>19310</v>
      </c>
      <c r="D8191" t="s">
        <v>19311</v>
      </c>
      <c r="E8191" s="148">
        <v>6282</v>
      </c>
      <c r="F8191" t="s">
        <v>19312</v>
      </c>
    </row>
    <row r="8192" spans="1:6" hidden="1" x14ac:dyDescent="0.25">
      <c r="A8192" t="s">
        <v>19309</v>
      </c>
      <c r="B8192" s="147" t="s">
        <v>234</v>
      </c>
      <c r="C8192" t="s">
        <v>19313</v>
      </c>
      <c r="D8192" t="s">
        <v>19311</v>
      </c>
      <c r="E8192" s="147">
        <v>-12.56</v>
      </c>
      <c r="F8192" t="s">
        <v>19314</v>
      </c>
    </row>
    <row r="8193" spans="1:6" hidden="1" x14ac:dyDescent="0.25">
      <c r="A8193" t="s">
        <v>19309</v>
      </c>
      <c r="B8193" s="147" t="s">
        <v>217</v>
      </c>
      <c r="C8193" t="s">
        <v>19315</v>
      </c>
      <c r="D8193" t="s">
        <v>19311</v>
      </c>
      <c r="E8193" s="147">
        <v>-31.41</v>
      </c>
      <c r="F8193" t="s">
        <v>19316</v>
      </c>
    </row>
    <row r="8194" spans="1:6" hidden="1" x14ac:dyDescent="0.25">
      <c r="A8194" t="s">
        <v>19309</v>
      </c>
      <c r="B8194" s="147" t="s">
        <v>218</v>
      </c>
      <c r="C8194" t="s">
        <v>19317</v>
      </c>
      <c r="D8194" t="s">
        <v>19311</v>
      </c>
      <c r="E8194" s="147">
        <v>-31.41</v>
      </c>
      <c r="F8194" t="s">
        <v>19318</v>
      </c>
    </row>
    <row r="8195" spans="1:6" hidden="1" x14ac:dyDescent="0.25">
      <c r="A8195" t="s">
        <v>19309</v>
      </c>
      <c r="B8195" s="147" t="s">
        <v>219</v>
      </c>
      <c r="C8195" t="s">
        <v>19319</v>
      </c>
      <c r="D8195" t="s">
        <v>19311</v>
      </c>
      <c r="E8195" s="147">
        <v>-31.41</v>
      </c>
      <c r="F8195" t="s">
        <v>19320</v>
      </c>
    </row>
    <row r="8196" spans="1:6" hidden="1" x14ac:dyDescent="0.25">
      <c r="A8196" t="s">
        <v>19309</v>
      </c>
      <c r="B8196" s="147" t="s">
        <v>179</v>
      </c>
      <c r="C8196" t="s">
        <v>19321</v>
      </c>
      <c r="D8196" t="s">
        <v>19311</v>
      </c>
      <c r="E8196" s="147">
        <v>-151.4</v>
      </c>
      <c r="F8196" t="s">
        <v>19322</v>
      </c>
    </row>
    <row r="8197" spans="1:6" x14ac:dyDescent="0.25">
      <c r="A8197" t="s">
        <v>19323</v>
      </c>
      <c r="B8197" s="147" t="s">
        <v>178</v>
      </c>
      <c r="C8197" t="s">
        <v>19324</v>
      </c>
      <c r="D8197" t="s">
        <v>19325</v>
      </c>
      <c r="E8197" s="148">
        <v>96</v>
      </c>
      <c r="F8197" t="s">
        <v>19326</v>
      </c>
    </row>
    <row r="8198" spans="1:6" hidden="1" x14ac:dyDescent="0.25">
      <c r="A8198" t="s">
        <v>19323</v>
      </c>
      <c r="B8198" s="147" t="s">
        <v>234</v>
      </c>
      <c r="C8198" t="s">
        <v>19327</v>
      </c>
      <c r="D8198" t="s">
        <v>19325</v>
      </c>
      <c r="E8198" s="147">
        <v>-0.19</v>
      </c>
      <c r="F8198" t="s">
        <v>19328</v>
      </c>
    </row>
    <row r="8199" spans="1:6" hidden="1" x14ac:dyDescent="0.25">
      <c r="A8199" t="s">
        <v>19323</v>
      </c>
      <c r="B8199" s="147" t="s">
        <v>218</v>
      </c>
      <c r="C8199" t="s">
        <v>19329</v>
      </c>
      <c r="D8199" t="s">
        <v>19325</v>
      </c>
      <c r="E8199" s="147">
        <v>-0.96</v>
      </c>
      <c r="F8199" t="s">
        <v>19330</v>
      </c>
    </row>
    <row r="8200" spans="1:6" hidden="1" x14ac:dyDescent="0.25">
      <c r="A8200" t="s">
        <v>19323</v>
      </c>
      <c r="B8200" s="147" t="s">
        <v>179</v>
      </c>
      <c r="C8200" t="s">
        <v>19331</v>
      </c>
      <c r="D8200" t="s">
        <v>19325</v>
      </c>
      <c r="E8200" s="147">
        <v>-2.31</v>
      </c>
      <c r="F8200" t="s">
        <v>19332</v>
      </c>
    </row>
    <row r="8201" spans="1:6" hidden="1" x14ac:dyDescent="0.25">
      <c r="A8201" t="s">
        <v>19323</v>
      </c>
      <c r="B8201" s="147" t="s">
        <v>219</v>
      </c>
      <c r="C8201" t="s">
        <v>19333</v>
      </c>
      <c r="D8201" t="s">
        <v>19325</v>
      </c>
      <c r="E8201" s="147">
        <v>-2.88</v>
      </c>
      <c r="F8201" t="s">
        <v>19334</v>
      </c>
    </row>
    <row r="8202" spans="1:6" x14ac:dyDescent="0.25">
      <c r="A8202" t="s">
        <v>19335</v>
      </c>
      <c r="B8202" s="147" t="s">
        <v>178</v>
      </c>
      <c r="C8202" t="s">
        <v>19336</v>
      </c>
      <c r="D8202" t="s">
        <v>19337</v>
      </c>
      <c r="E8202" s="148">
        <v>630</v>
      </c>
      <c r="F8202" t="s">
        <v>19338</v>
      </c>
    </row>
    <row r="8203" spans="1:6" hidden="1" x14ac:dyDescent="0.25">
      <c r="A8203" t="s">
        <v>19335</v>
      </c>
      <c r="B8203" s="147" t="s">
        <v>234</v>
      </c>
      <c r="C8203" t="s">
        <v>19339</v>
      </c>
      <c r="D8203" t="s">
        <v>19337</v>
      </c>
      <c r="E8203" s="147">
        <v>-1.26</v>
      </c>
      <c r="F8203" t="s">
        <v>19340</v>
      </c>
    </row>
    <row r="8204" spans="1:6" hidden="1" x14ac:dyDescent="0.25">
      <c r="A8204" t="s">
        <v>19335</v>
      </c>
      <c r="B8204" s="147" t="s">
        <v>217</v>
      </c>
      <c r="C8204" t="s">
        <v>19341</v>
      </c>
      <c r="D8204" t="s">
        <v>19337</v>
      </c>
      <c r="E8204" s="147">
        <v>-3.15</v>
      </c>
      <c r="F8204" t="s">
        <v>19342</v>
      </c>
    </row>
    <row r="8205" spans="1:6" hidden="1" x14ac:dyDescent="0.25">
      <c r="A8205" t="s">
        <v>19335</v>
      </c>
      <c r="B8205" s="147" t="s">
        <v>218</v>
      </c>
      <c r="C8205" t="s">
        <v>19343</v>
      </c>
      <c r="D8205" t="s">
        <v>19337</v>
      </c>
      <c r="E8205" s="147">
        <v>-3.15</v>
      </c>
      <c r="F8205" t="s">
        <v>19344</v>
      </c>
    </row>
    <row r="8206" spans="1:6" hidden="1" x14ac:dyDescent="0.25">
      <c r="A8206" t="s">
        <v>19335</v>
      </c>
      <c r="B8206" s="147" t="s">
        <v>219</v>
      </c>
      <c r="C8206" t="s">
        <v>19345</v>
      </c>
      <c r="D8206" t="s">
        <v>19337</v>
      </c>
      <c r="E8206" s="147">
        <v>-3.15</v>
      </c>
      <c r="F8206" t="s">
        <v>19346</v>
      </c>
    </row>
    <row r="8207" spans="1:6" hidden="1" x14ac:dyDescent="0.25">
      <c r="A8207" t="s">
        <v>19335</v>
      </c>
      <c r="B8207" s="147" t="s">
        <v>179</v>
      </c>
      <c r="C8207" t="s">
        <v>19347</v>
      </c>
      <c r="D8207" t="s">
        <v>19337</v>
      </c>
      <c r="E8207" s="147">
        <v>-15.18</v>
      </c>
      <c r="F8207" t="s">
        <v>19348</v>
      </c>
    </row>
    <row r="8208" spans="1:6" x14ac:dyDescent="0.25">
      <c r="A8208" t="s">
        <v>19349</v>
      </c>
      <c r="B8208" s="147" t="s">
        <v>178</v>
      </c>
      <c r="C8208" t="s">
        <v>19350</v>
      </c>
      <c r="D8208" t="s">
        <v>19351</v>
      </c>
      <c r="E8208" s="148">
        <v>84</v>
      </c>
      <c r="F8208" t="s">
        <v>19352</v>
      </c>
    </row>
    <row r="8209" spans="1:6" hidden="1" x14ac:dyDescent="0.25">
      <c r="A8209" t="s">
        <v>19349</v>
      </c>
      <c r="B8209" s="147" t="s">
        <v>234</v>
      </c>
      <c r="C8209" t="s">
        <v>19353</v>
      </c>
      <c r="D8209" t="s">
        <v>19351</v>
      </c>
      <c r="E8209" s="147">
        <v>-0.17</v>
      </c>
      <c r="F8209" t="s">
        <v>19354</v>
      </c>
    </row>
    <row r="8210" spans="1:6" hidden="1" x14ac:dyDescent="0.25">
      <c r="A8210" t="s">
        <v>19349</v>
      </c>
      <c r="B8210" s="147" t="s">
        <v>218</v>
      </c>
      <c r="C8210" t="s">
        <v>19355</v>
      </c>
      <c r="D8210" t="s">
        <v>19351</v>
      </c>
      <c r="E8210" s="147">
        <v>-0.84</v>
      </c>
      <c r="F8210" t="s">
        <v>19356</v>
      </c>
    </row>
    <row r="8211" spans="1:6" hidden="1" x14ac:dyDescent="0.25">
      <c r="A8211" t="s">
        <v>19349</v>
      </c>
      <c r="B8211" s="147" t="s">
        <v>179</v>
      </c>
      <c r="C8211" t="s">
        <v>19357</v>
      </c>
      <c r="D8211" t="s">
        <v>19351</v>
      </c>
      <c r="E8211" s="147">
        <v>-2.02</v>
      </c>
      <c r="F8211" t="s">
        <v>19358</v>
      </c>
    </row>
    <row r="8212" spans="1:6" hidden="1" x14ac:dyDescent="0.25">
      <c r="A8212" t="s">
        <v>19349</v>
      </c>
      <c r="B8212" s="147" t="s">
        <v>219</v>
      </c>
      <c r="C8212" t="s">
        <v>19359</v>
      </c>
      <c r="D8212" t="s">
        <v>19351</v>
      </c>
      <c r="E8212" s="147">
        <v>-2.52</v>
      </c>
      <c r="F8212" t="s">
        <v>19360</v>
      </c>
    </row>
    <row r="8213" spans="1:6" x14ac:dyDescent="0.25">
      <c r="A8213" t="s">
        <v>19361</v>
      </c>
      <c r="B8213" s="147" t="s">
        <v>178</v>
      </c>
      <c r="C8213" t="s">
        <v>19362</v>
      </c>
      <c r="D8213" t="s">
        <v>19363</v>
      </c>
      <c r="E8213" s="148">
        <v>164</v>
      </c>
      <c r="F8213" t="s">
        <v>19364</v>
      </c>
    </row>
    <row r="8214" spans="1:6" hidden="1" x14ac:dyDescent="0.25">
      <c r="A8214" t="s">
        <v>19361</v>
      </c>
      <c r="B8214" s="147" t="s">
        <v>234</v>
      </c>
      <c r="C8214" t="s">
        <v>19365</v>
      </c>
      <c r="D8214" t="s">
        <v>19363</v>
      </c>
      <c r="E8214" s="147">
        <v>-0.33</v>
      </c>
      <c r="F8214" t="s">
        <v>19366</v>
      </c>
    </row>
    <row r="8215" spans="1:6" hidden="1" x14ac:dyDescent="0.25">
      <c r="A8215" t="s">
        <v>19361</v>
      </c>
      <c r="B8215" s="147" t="s">
        <v>218</v>
      </c>
      <c r="C8215" t="s">
        <v>19367</v>
      </c>
      <c r="D8215" t="s">
        <v>19363</v>
      </c>
      <c r="E8215" s="147">
        <v>-0.82</v>
      </c>
      <c r="F8215" t="s">
        <v>19368</v>
      </c>
    </row>
    <row r="8216" spans="1:6" hidden="1" x14ac:dyDescent="0.25">
      <c r="A8216" t="s">
        <v>19361</v>
      </c>
      <c r="B8216" s="147" t="s">
        <v>219</v>
      </c>
      <c r="C8216" t="s">
        <v>19369</v>
      </c>
      <c r="D8216" t="s">
        <v>19363</v>
      </c>
      <c r="E8216" s="147">
        <v>-0.82</v>
      </c>
      <c r="F8216" t="s">
        <v>19370</v>
      </c>
    </row>
    <row r="8217" spans="1:6" hidden="1" x14ac:dyDescent="0.25">
      <c r="A8217" t="s">
        <v>19361</v>
      </c>
      <c r="B8217" s="147" t="s">
        <v>179</v>
      </c>
      <c r="C8217" t="s">
        <v>19371</v>
      </c>
      <c r="D8217" t="s">
        <v>19363</v>
      </c>
      <c r="E8217" s="147">
        <v>-3.95</v>
      </c>
      <c r="F8217" t="s">
        <v>19372</v>
      </c>
    </row>
    <row r="8218" spans="1:6" x14ac:dyDescent="0.25">
      <c r="A8218" t="s">
        <v>19373</v>
      </c>
      <c r="B8218" s="147" t="s">
        <v>178</v>
      </c>
      <c r="C8218" t="s">
        <v>19374</v>
      </c>
      <c r="D8218" t="s">
        <v>19375</v>
      </c>
      <c r="E8218" s="148">
        <v>3767</v>
      </c>
      <c r="F8218" t="s">
        <v>19376</v>
      </c>
    </row>
    <row r="8219" spans="1:6" hidden="1" x14ac:dyDescent="0.25">
      <c r="A8219" t="s">
        <v>19373</v>
      </c>
      <c r="B8219" s="147" t="s">
        <v>234</v>
      </c>
      <c r="C8219" t="s">
        <v>19377</v>
      </c>
      <c r="D8219" t="s">
        <v>19375</v>
      </c>
      <c r="E8219" s="147">
        <v>-7.53</v>
      </c>
      <c r="F8219" t="s">
        <v>19378</v>
      </c>
    </row>
    <row r="8220" spans="1:6" hidden="1" x14ac:dyDescent="0.25">
      <c r="A8220" t="s">
        <v>19373</v>
      </c>
      <c r="B8220" s="147" t="s">
        <v>217</v>
      </c>
      <c r="C8220" t="s">
        <v>19379</v>
      </c>
      <c r="D8220" t="s">
        <v>19375</v>
      </c>
      <c r="E8220" s="147">
        <v>-18.84</v>
      </c>
      <c r="F8220" t="s">
        <v>19380</v>
      </c>
    </row>
    <row r="8221" spans="1:6" hidden="1" x14ac:dyDescent="0.25">
      <c r="A8221" t="s">
        <v>19373</v>
      </c>
      <c r="B8221" s="147" t="s">
        <v>218</v>
      </c>
      <c r="C8221" t="s">
        <v>19381</v>
      </c>
      <c r="D8221" t="s">
        <v>19375</v>
      </c>
      <c r="E8221" s="147">
        <v>-18.84</v>
      </c>
      <c r="F8221" t="s">
        <v>19382</v>
      </c>
    </row>
    <row r="8222" spans="1:6" hidden="1" x14ac:dyDescent="0.25">
      <c r="A8222" t="s">
        <v>19373</v>
      </c>
      <c r="B8222" s="147" t="s">
        <v>219</v>
      </c>
      <c r="C8222" t="s">
        <v>19383</v>
      </c>
      <c r="D8222" t="s">
        <v>19375</v>
      </c>
      <c r="E8222" s="147">
        <v>-18.84</v>
      </c>
      <c r="F8222" t="s">
        <v>19384</v>
      </c>
    </row>
    <row r="8223" spans="1:6" hidden="1" x14ac:dyDescent="0.25">
      <c r="A8223" t="s">
        <v>19373</v>
      </c>
      <c r="B8223" s="147" t="s">
        <v>179</v>
      </c>
      <c r="C8223" t="s">
        <v>19385</v>
      </c>
      <c r="D8223" t="s">
        <v>19375</v>
      </c>
      <c r="E8223" s="147">
        <v>-90.78</v>
      </c>
      <c r="F8223" t="s">
        <v>19386</v>
      </c>
    </row>
    <row r="8224" spans="1:6" x14ac:dyDescent="0.25">
      <c r="A8224" t="s">
        <v>19387</v>
      </c>
      <c r="B8224" s="147" t="s">
        <v>178</v>
      </c>
      <c r="C8224" t="s">
        <v>19388</v>
      </c>
      <c r="D8224" t="s">
        <v>19389</v>
      </c>
      <c r="E8224" s="148">
        <v>18</v>
      </c>
      <c r="F8224" t="s">
        <v>19390</v>
      </c>
    </row>
    <row r="8225" spans="1:6" hidden="1" x14ac:dyDescent="0.25">
      <c r="A8225" t="s">
        <v>19387</v>
      </c>
      <c r="B8225" s="147" t="s">
        <v>234</v>
      </c>
      <c r="C8225" t="s">
        <v>19391</v>
      </c>
      <c r="D8225" t="s">
        <v>19389</v>
      </c>
      <c r="E8225" s="147">
        <v>-0.04</v>
      </c>
      <c r="F8225" t="s">
        <v>19392</v>
      </c>
    </row>
    <row r="8226" spans="1:6" hidden="1" x14ac:dyDescent="0.25">
      <c r="A8226" t="s">
        <v>19387</v>
      </c>
      <c r="B8226" s="147" t="s">
        <v>218</v>
      </c>
      <c r="C8226" t="s">
        <v>19393</v>
      </c>
      <c r="D8226" t="s">
        <v>19389</v>
      </c>
      <c r="E8226" s="147">
        <v>-0.18</v>
      </c>
      <c r="F8226" t="s">
        <v>19394</v>
      </c>
    </row>
    <row r="8227" spans="1:6" hidden="1" x14ac:dyDescent="0.25">
      <c r="A8227" t="s">
        <v>19387</v>
      </c>
      <c r="B8227" s="147" t="s">
        <v>179</v>
      </c>
      <c r="C8227" t="s">
        <v>19395</v>
      </c>
      <c r="D8227" t="s">
        <v>19389</v>
      </c>
      <c r="E8227" s="147">
        <v>-0.43</v>
      </c>
      <c r="F8227" t="s">
        <v>19396</v>
      </c>
    </row>
    <row r="8228" spans="1:6" hidden="1" x14ac:dyDescent="0.25">
      <c r="A8228" t="s">
        <v>19387</v>
      </c>
      <c r="B8228" s="147" t="s">
        <v>219</v>
      </c>
      <c r="C8228" t="s">
        <v>19397</v>
      </c>
      <c r="D8228" t="s">
        <v>19389</v>
      </c>
      <c r="E8228" s="147">
        <v>-0.54</v>
      </c>
      <c r="F8228" t="s">
        <v>19398</v>
      </c>
    </row>
    <row r="8229" spans="1:6" x14ac:dyDescent="0.25">
      <c r="A8229" t="s">
        <v>19399</v>
      </c>
      <c r="B8229" s="147" t="s">
        <v>178</v>
      </c>
      <c r="C8229" t="s">
        <v>19400</v>
      </c>
      <c r="D8229" t="s">
        <v>19401</v>
      </c>
      <c r="E8229" s="148">
        <v>3307</v>
      </c>
      <c r="F8229" t="s">
        <v>19402</v>
      </c>
    </row>
    <row r="8230" spans="1:6" hidden="1" x14ac:dyDescent="0.25">
      <c r="A8230" t="s">
        <v>19399</v>
      </c>
      <c r="B8230" s="147" t="s">
        <v>234</v>
      </c>
      <c r="C8230" t="s">
        <v>19403</v>
      </c>
      <c r="D8230" t="s">
        <v>19401</v>
      </c>
      <c r="E8230" s="147">
        <v>-6.61</v>
      </c>
      <c r="F8230" t="s">
        <v>19404</v>
      </c>
    </row>
    <row r="8231" spans="1:6" hidden="1" x14ac:dyDescent="0.25">
      <c r="A8231" t="s">
        <v>19399</v>
      </c>
      <c r="B8231" s="147" t="s">
        <v>217</v>
      </c>
      <c r="C8231" t="s">
        <v>19405</v>
      </c>
      <c r="D8231" t="s">
        <v>19401</v>
      </c>
      <c r="E8231" s="147">
        <v>-16.54</v>
      </c>
      <c r="F8231" t="s">
        <v>19406</v>
      </c>
    </row>
    <row r="8232" spans="1:6" hidden="1" x14ac:dyDescent="0.25">
      <c r="A8232" t="s">
        <v>19399</v>
      </c>
      <c r="B8232" s="147" t="s">
        <v>218</v>
      </c>
      <c r="C8232" t="s">
        <v>19407</v>
      </c>
      <c r="D8232" t="s">
        <v>19401</v>
      </c>
      <c r="E8232" s="147">
        <v>-33.07</v>
      </c>
      <c r="F8232" t="s">
        <v>19408</v>
      </c>
    </row>
    <row r="8233" spans="1:6" hidden="1" x14ac:dyDescent="0.25">
      <c r="A8233" t="s">
        <v>19399</v>
      </c>
      <c r="B8233" s="147" t="s">
        <v>179</v>
      </c>
      <c r="C8233" t="s">
        <v>19409</v>
      </c>
      <c r="D8233" t="s">
        <v>19401</v>
      </c>
      <c r="E8233" s="147">
        <v>-79.7</v>
      </c>
      <c r="F8233" t="s">
        <v>19410</v>
      </c>
    </row>
    <row r="8234" spans="1:6" hidden="1" x14ac:dyDescent="0.25">
      <c r="A8234" t="s">
        <v>19399</v>
      </c>
      <c r="B8234" s="147" t="s">
        <v>225</v>
      </c>
      <c r="C8234" t="s">
        <v>19411</v>
      </c>
      <c r="D8234" t="s">
        <v>19401</v>
      </c>
      <c r="E8234" s="147">
        <v>-97.56</v>
      </c>
      <c r="F8234" t="s">
        <v>19412</v>
      </c>
    </row>
    <row r="8235" spans="1:6" hidden="1" x14ac:dyDescent="0.25">
      <c r="A8235" t="s">
        <v>19399</v>
      </c>
      <c r="B8235" s="147" t="s">
        <v>219</v>
      </c>
      <c r="C8235" t="s">
        <v>19413</v>
      </c>
      <c r="D8235" t="s">
        <v>19401</v>
      </c>
      <c r="E8235" s="147">
        <v>-99.21</v>
      </c>
      <c r="F8235" t="s">
        <v>19414</v>
      </c>
    </row>
    <row r="8236" spans="1:6" x14ac:dyDescent="0.25">
      <c r="A8236" t="s">
        <v>19415</v>
      </c>
      <c r="B8236" s="147" t="s">
        <v>178</v>
      </c>
      <c r="C8236" t="s">
        <v>19416</v>
      </c>
      <c r="D8236" t="s">
        <v>19417</v>
      </c>
      <c r="E8236" s="148">
        <v>2402</v>
      </c>
      <c r="F8236" t="s">
        <v>19418</v>
      </c>
    </row>
    <row r="8237" spans="1:6" hidden="1" x14ac:dyDescent="0.25">
      <c r="A8237" t="s">
        <v>19415</v>
      </c>
      <c r="B8237" s="147" t="s">
        <v>234</v>
      </c>
      <c r="C8237" t="s">
        <v>19419</v>
      </c>
      <c r="D8237" t="s">
        <v>19417</v>
      </c>
      <c r="E8237" s="147">
        <v>-4.8</v>
      </c>
      <c r="F8237" t="s">
        <v>19420</v>
      </c>
    </row>
    <row r="8238" spans="1:6" hidden="1" x14ac:dyDescent="0.25">
      <c r="A8238" t="s">
        <v>19415</v>
      </c>
      <c r="B8238" s="147" t="s">
        <v>217</v>
      </c>
      <c r="C8238" t="s">
        <v>19421</v>
      </c>
      <c r="D8238" t="s">
        <v>19417</v>
      </c>
      <c r="E8238" s="147">
        <v>-12.01</v>
      </c>
      <c r="F8238" t="s">
        <v>19422</v>
      </c>
    </row>
    <row r="8239" spans="1:6" hidden="1" x14ac:dyDescent="0.25">
      <c r="A8239" t="s">
        <v>19415</v>
      </c>
      <c r="B8239" s="147" t="s">
        <v>218</v>
      </c>
      <c r="C8239" t="s">
        <v>19423</v>
      </c>
      <c r="D8239" t="s">
        <v>19417</v>
      </c>
      <c r="E8239" s="147">
        <v>-12.01</v>
      </c>
      <c r="F8239" t="s">
        <v>19424</v>
      </c>
    </row>
    <row r="8240" spans="1:6" hidden="1" x14ac:dyDescent="0.25">
      <c r="A8240" t="s">
        <v>19415</v>
      </c>
      <c r="B8240" s="147" t="s">
        <v>219</v>
      </c>
      <c r="C8240" t="s">
        <v>19425</v>
      </c>
      <c r="D8240" t="s">
        <v>19417</v>
      </c>
      <c r="E8240" s="147">
        <v>-12.01</v>
      </c>
      <c r="F8240" t="s">
        <v>19426</v>
      </c>
    </row>
    <row r="8241" spans="1:6" hidden="1" x14ac:dyDescent="0.25">
      <c r="A8241" t="s">
        <v>19415</v>
      </c>
      <c r="B8241" s="147" t="s">
        <v>179</v>
      </c>
      <c r="C8241" t="s">
        <v>19427</v>
      </c>
      <c r="D8241" t="s">
        <v>19417</v>
      </c>
      <c r="E8241" s="147">
        <v>-57.89</v>
      </c>
      <c r="F8241" t="s">
        <v>19428</v>
      </c>
    </row>
    <row r="8242" spans="1:6" x14ac:dyDescent="0.25">
      <c r="A8242" t="s">
        <v>19429</v>
      </c>
      <c r="B8242" s="147" t="s">
        <v>178</v>
      </c>
      <c r="C8242" t="s">
        <v>19430</v>
      </c>
      <c r="D8242" t="s">
        <v>19431</v>
      </c>
      <c r="E8242" s="148">
        <v>516</v>
      </c>
      <c r="F8242" t="s">
        <v>19432</v>
      </c>
    </row>
    <row r="8243" spans="1:6" hidden="1" x14ac:dyDescent="0.25">
      <c r="A8243" t="s">
        <v>19429</v>
      </c>
      <c r="B8243" s="147" t="s">
        <v>234</v>
      </c>
      <c r="C8243" t="s">
        <v>19433</v>
      </c>
      <c r="D8243" t="s">
        <v>19431</v>
      </c>
      <c r="E8243" s="147">
        <v>-1.03</v>
      </c>
      <c r="F8243" t="s">
        <v>19434</v>
      </c>
    </row>
    <row r="8244" spans="1:6" hidden="1" x14ac:dyDescent="0.25">
      <c r="A8244" t="s">
        <v>19429</v>
      </c>
      <c r="B8244" s="147" t="s">
        <v>217</v>
      </c>
      <c r="C8244" t="s">
        <v>19435</v>
      </c>
      <c r="D8244" t="s">
        <v>19431</v>
      </c>
      <c r="E8244" s="147">
        <v>-2.58</v>
      </c>
      <c r="F8244" t="s">
        <v>19436</v>
      </c>
    </row>
    <row r="8245" spans="1:6" hidden="1" x14ac:dyDescent="0.25">
      <c r="A8245" t="s">
        <v>19429</v>
      </c>
      <c r="B8245" s="147" t="s">
        <v>218</v>
      </c>
      <c r="C8245" t="s">
        <v>19437</v>
      </c>
      <c r="D8245" t="s">
        <v>19431</v>
      </c>
      <c r="E8245" s="147">
        <v>-2.58</v>
      </c>
      <c r="F8245" t="s">
        <v>19438</v>
      </c>
    </row>
    <row r="8246" spans="1:6" hidden="1" x14ac:dyDescent="0.25">
      <c r="A8246" t="s">
        <v>19429</v>
      </c>
      <c r="B8246" s="147" t="s">
        <v>219</v>
      </c>
      <c r="C8246" t="s">
        <v>19439</v>
      </c>
      <c r="D8246" t="s">
        <v>19431</v>
      </c>
      <c r="E8246" s="147">
        <v>-2.58</v>
      </c>
      <c r="F8246" t="s">
        <v>19440</v>
      </c>
    </row>
    <row r="8247" spans="1:6" hidden="1" x14ac:dyDescent="0.25">
      <c r="A8247" t="s">
        <v>19429</v>
      </c>
      <c r="B8247" s="147" t="s">
        <v>179</v>
      </c>
      <c r="C8247" t="s">
        <v>19441</v>
      </c>
      <c r="D8247" t="s">
        <v>19431</v>
      </c>
      <c r="E8247" s="147">
        <v>-12.44</v>
      </c>
      <c r="F8247" t="s">
        <v>19442</v>
      </c>
    </row>
    <row r="8248" spans="1:6" x14ac:dyDescent="0.25">
      <c r="A8248" t="s">
        <v>19443</v>
      </c>
      <c r="B8248" s="147" t="s">
        <v>178</v>
      </c>
      <c r="C8248" t="s">
        <v>19444</v>
      </c>
      <c r="D8248" t="s">
        <v>19445</v>
      </c>
      <c r="E8248" s="148">
        <v>3124</v>
      </c>
      <c r="F8248" t="s">
        <v>19446</v>
      </c>
    </row>
    <row r="8249" spans="1:6" hidden="1" x14ac:dyDescent="0.25">
      <c r="A8249" t="s">
        <v>19443</v>
      </c>
      <c r="B8249" s="147" t="s">
        <v>234</v>
      </c>
      <c r="C8249" t="s">
        <v>19447</v>
      </c>
      <c r="D8249" t="s">
        <v>19445</v>
      </c>
      <c r="E8249" s="147">
        <v>-6.25</v>
      </c>
      <c r="F8249" t="s">
        <v>19448</v>
      </c>
    </row>
    <row r="8250" spans="1:6" hidden="1" x14ac:dyDescent="0.25">
      <c r="A8250" t="s">
        <v>19443</v>
      </c>
      <c r="B8250" s="147" t="s">
        <v>217</v>
      </c>
      <c r="C8250" t="s">
        <v>19449</v>
      </c>
      <c r="D8250" t="s">
        <v>19445</v>
      </c>
      <c r="E8250" s="147">
        <v>-15.62</v>
      </c>
      <c r="F8250" t="s">
        <v>19450</v>
      </c>
    </row>
    <row r="8251" spans="1:6" hidden="1" x14ac:dyDescent="0.25">
      <c r="A8251" t="s">
        <v>19443</v>
      </c>
      <c r="B8251" s="147" t="s">
        <v>218</v>
      </c>
      <c r="C8251" t="s">
        <v>19451</v>
      </c>
      <c r="D8251" t="s">
        <v>19445</v>
      </c>
      <c r="E8251" s="147">
        <v>-15.62</v>
      </c>
      <c r="F8251" t="s">
        <v>19452</v>
      </c>
    </row>
    <row r="8252" spans="1:6" hidden="1" x14ac:dyDescent="0.25">
      <c r="A8252" t="s">
        <v>19443</v>
      </c>
      <c r="B8252" s="147" t="s">
        <v>219</v>
      </c>
      <c r="C8252" t="s">
        <v>19453</v>
      </c>
      <c r="D8252" t="s">
        <v>19445</v>
      </c>
      <c r="E8252" s="147">
        <v>-15.62</v>
      </c>
      <c r="F8252" t="s">
        <v>19454</v>
      </c>
    </row>
    <row r="8253" spans="1:6" hidden="1" x14ac:dyDescent="0.25">
      <c r="A8253" t="s">
        <v>19443</v>
      </c>
      <c r="B8253" s="147" t="s">
        <v>179</v>
      </c>
      <c r="C8253" t="s">
        <v>19455</v>
      </c>
      <c r="D8253" t="s">
        <v>19445</v>
      </c>
      <c r="E8253" s="147">
        <v>-75.290000000000006</v>
      </c>
      <c r="F8253" t="s">
        <v>19456</v>
      </c>
    </row>
    <row r="8254" spans="1:6" x14ac:dyDescent="0.25">
      <c r="A8254" t="s">
        <v>19457</v>
      </c>
      <c r="B8254" s="147" t="s">
        <v>178</v>
      </c>
      <c r="C8254" t="s">
        <v>19458</v>
      </c>
      <c r="D8254" t="s">
        <v>19459</v>
      </c>
      <c r="E8254" s="148">
        <v>708</v>
      </c>
      <c r="F8254" t="s">
        <v>19460</v>
      </c>
    </row>
    <row r="8255" spans="1:6" hidden="1" x14ac:dyDescent="0.25">
      <c r="A8255" t="s">
        <v>19457</v>
      </c>
      <c r="B8255" s="147" t="s">
        <v>234</v>
      </c>
      <c r="C8255" t="s">
        <v>19461</v>
      </c>
      <c r="D8255" t="s">
        <v>19459</v>
      </c>
      <c r="E8255" s="147">
        <v>-1.42</v>
      </c>
      <c r="F8255" t="s">
        <v>19462</v>
      </c>
    </row>
    <row r="8256" spans="1:6" hidden="1" x14ac:dyDescent="0.25">
      <c r="A8256" t="s">
        <v>19457</v>
      </c>
      <c r="B8256" s="147" t="s">
        <v>217</v>
      </c>
      <c r="C8256" t="s">
        <v>19463</v>
      </c>
      <c r="D8256" t="s">
        <v>19459</v>
      </c>
      <c r="E8256" s="147">
        <v>-3.54</v>
      </c>
      <c r="F8256" t="s">
        <v>19464</v>
      </c>
    </row>
    <row r="8257" spans="1:6" hidden="1" x14ac:dyDescent="0.25">
      <c r="A8257" t="s">
        <v>19457</v>
      </c>
      <c r="B8257" s="147" t="s">
        <v>218</v>
      </c>
      <c r="C8257" t="s">
        <v>19465</v>
      </c>
      <c r="D8257" t="s">
        <v>19459</v>
      </c>
      <c r="E8257" s="147">
        <v>-7.08</v>
      </c>
      <c r="F8257" t="s">
        <v>19466</v>
      </c>
    </row>
    <row r="8258" spans="1:6" hidden="1" x14ac:dyDescent="0.25">
      <c r="A8258" t="s">
        <v>19457</v>
      </c>
      <c r="B8258" s="147" t="s">
        <v>179</v>
      </c>
      <c r="C8258" t="s">
        <v>19467</v>
      </c>
      <c r="D8258" t="s">
        <v>19459</v>
      </c>
      <c r="E8258" s="147">
        <v>-17.059999999999999</v>
      </c>
      <c r="F8258" t="s">
        <v>19468</v>
      </c>
    </row>
    <row r="8259" spans="1:6" hidden="1" x14ac:dyDescent="0.25">
      <c r="A8259" t="s">
        <v>19457</v>
      </c>
      <c r="B8259" s="147" t="s">
        <v>225</v>
      </c>
      <c r="C8259" t="s">
        <v>19469</v>
      </c>
      <c r="D8259" t="s">
        <v>19459</v>
      </c>
      <c r="E8259" s="147">
        <v>-20.89</v>
      </c>
      <c r="F8259" t="s">
        <v>19470</v>
      </c>
    </row>
    <row r="8260" spans="1:6" hidden="1" x14ac:dyDescent="0.25">
      <c r="A8260" t="s">
        <v>19457</v>
      </c>
      <c r="B8260" s="147" t="s">
        <v>219</v>
      </c>
      <c r="C8260" t="s">
        <v>19471</v>
      </c>
      <c r="D8260" t="s">
        <v>19459</v>
      </c>
      <c r="E8260" s="147">
        <v>-21.24</v>
      </c>
      <c r="F8260" t="s">
        <v>19472</v>
      </c>
    </row>
    <row r="8261" spans="1:6" x14ac:dyDescent="0.25">
      <c r="A8261" t="s">
        <v>19473</v>
      </c>
      <c r="B8261" s="147" t="s">
        <v>178</v>
      </c>
      <c r="C8261" t="s">
        <v>19474</v>
      </c>
      <c r="D8261" t="s">
        <v>19475</v>
      </c>
      <c r="E8261" s="148">
        <v>180</v>
      </c>
      <c r="F8261" t="s">
        <v>19476</v>
      </c>
    </row>
    <row r="8262" spans="1:6" hidden="1" x14ac:dyDescent="0.25">
      <c r="A8262" t="s">
        <v>19473</v>
      </c>
      <c r="B8262" s="147" t="s">
        <v>234</v>
      </c>
      <c r="C8262" t="s">
        <v>19477</v>
      </c>
      <c r="D8262" t="s">
        <v>19475</v>
      </c>
      <c r="E8262" s="147">
        <v>-0.36</v>
      </c>
      <c r="F8262" t="s">
        <v>19478</v>
      </c>
    </row>
    <row r="8263" spans="1:6" hidden="1" x14ac:dyDescent="0.25">
      <c r="A8263" t="s">
        <v>19473</v>
      </c>
      <c r="B8263" s="147" t="s">
        <v>218</v>
      </c>
      <c r="C8263" t="s">
        <v>19479</v>
      </c>
      <c r="D8263" t="s">
        <v>19475</v>
      </c>
      <c r="E8263" s="147">
        <v>-1.8</v>
      </c>
      <c r="F8263" t="s">
        <v>19480</v>
      </c>
    </row>
    <row r="8264" spans="1:6" hidden="1" x14ac:dyDescent="0.25">
      <c r="A8264" t="s">
        <v>19473</v>
      </c>
      <c r="B8264" s="147" t="s">
        <v>179</v>
      </c>
      <c r="C8264" t="s">
        <v>19481</v>
      </c>
      <c r="D8264" t="s">
        <v>19475</v>
      </c>
      <c r="E8264" s="147">
        <v>-4.34</v>
      </c>
      <c r="F8264" t="s">
        <v>19482</v>
      </c>
    </row>
    <row r="8265" spans="1:6" hidden="1" x14ac:dyDescent="0.25">
      <c r="A8265" t="s">
        <v>19473</v>
      </c>
      <c r="B8265" s="147" t="s">
        <v>219</v>
      </c>
      <c r="C8265" t="s">
        <v>19483</v>
      </c>
      <c r="D8265" t="s">
        <v>19475</v>
      </c>
      <c r="E8265" s="147">
        <v>-5.4</v>
      </c>
      <c r="F8265" t="s">
        <v>19484</v>
      </c>
    </row>
    <row r="8266" spans="1:6" x14ac:dyDescent="0.25">
      <c r="A8266" t="s">
        <v>19485</v>
      </c>
      <c r="B8266" s="147" t="s">
        <v>178</v>
      </c>
      <c r="C8266" t="s">
        <v>19486</v>
      </c>
      <c r="D8266" t="s">
        <v>19487</v>
      </c>
      <c r="E8266" s="148">
        <v>6844</v>
      </c>
      <c r="F8266" t="s">
        <v>19488</v>
      </c>
    </row>
    <row r="8267" spans="1:6" hidden="1" x14ac:dyDescent="0.25">
      <c r="A8267" t="s">
        <v>19485</v>
      </c>
      <c r="B8267" s="147" t="s">
        <v>234</v>
      </c>
      <c r="C8267" t="s">
        <v>19489</v>
      </c>
      <c r="D8267" t="s">
        <v>19487</v>
      </c>
      <c r="E8267" s="147">
        <v>-13.69</v>
      </c>
      <c r="F8267" t="s">
        <v>19490</v>
      </c>
    </row>
    <row r="8268" spans="1:6" hidden="1" x14ac:dyDescent="0.25">
      <c r="A8268" t="s">
        <v>19485</v>
      </c>
      <c r="B8268" s="147" t="s">
        <v>217</v>
      </c>
      <c r="C8268" t="s">
        <v>19491</v>
      </c>
      <c r="D8268" t="s">
        <v>19487</v>
      </c>
      <c r="E8268" s="147">
        <v>-34.22</v>
      </c>
      <c r="F8268" t="s">
        <v>19492</v>
      </c>
    </row>
    <row r="8269" spans="1:6" hidden="1" x14ac:dyDescent="0.25">
      <c r="A8269" t="s">
        <v>19485</v>
      </c>
      <c r="B8269" s="147" t="s">
        <v>218</v>
      </c>
      <c r="C8269" t="s">
        <v>19493</v>
      </c>
      <c r="D8269" t="s">
        <v>19487</v>
      </c>
      <c r="E8269" s="147">
        <v>-34.22</v>
      </c>
      <c r="F8269" t="s">
        <v>19494</v>
      </c>
    </row>
    <row r="8270" spans="1:6" hidden="1" x14ac:dyDescent="0.25">
      <c r="A8270" t="s">
        <v>19485</v>
      </c>
      <c r="B8270" s="147" t="s">
        <v>219</v>
      </c>
      <c r="C8270" t="s">
        <v>19495</v>
      </c>
      <c r="D8270" t="s">
        <v>19487</v>
      </c>
      <c r="E8270" s="147">
        <v>-34.22</v>
      </c>
      <c r="F8270" t="s">
        <v>19496</v>
      </c>
    </row>
    <row r="8271" spans="1:6" hidden="1" x14ac:dyDescent="0.25">
      <c r="A8271" t="s">
        <v>19485</v>
      </c>
      <c r="B8271" s="147" t="s">
        <v>179</v>
      </c>
      <c r="C8271" t="s">
        <v>19497</v>
      </c>
      <c r="D8271" t="s">
        <v>19487</v>
      </c>
      <c r="E8271" s="147">
        <v>-164.94</v>
      </c>
      <c r="F8271" t="s">
        <v>19498</v>
      </c>
    </row>
    <row r="8272" spans="1:6" x14ac:dyDescent="0.25">
      <c r="A8272" t="s">
        <v>19499</v>
      </c>
      <c r="B8272" s="147" t="s">
        <v>178</v>
      </c>
      <c r="C8272" t="s">
        <v>19500</v>
      </c>
      <c r="D8272" t="s">
        <v>19501</v>
      </c>
      <c r="E8272" s="148">
        <v>2783</v>
      </c>
      <c r="F8272" t="s">
        <v>19502</v>
      </c>
    </row>
    <row r="8273" spans="1:6" hidden="1" x14ac:dyDescent="0.25">
      <c r="A8273" t="s">
        <v>19499</v>
      </c>
      <c r="B8273" s="147" t="s">
        <v>234</v>
      </c>
      <c r="C8273" t="s">
        <v>19503</v>
      </c>
      <c r="D8273" t="s">
        <v>19501</v>
      </c>
      <c r="E8273" s="147">
        <v>-5.57</v>
      </c>
      <c r="F8273" t="s">
        <v>19504</v>
      </c>
    </row>
    <row r="8274" spans="1:6" hidden="1" x14ac:dyDescent="0.25">
      <c r="A8274" t="s">
        <v>19499</v>
      </c>
      <c r="B8274" s="147" t="s">
        <v>217</v>
      </c>
      <c r="C8274" t="s">
        <v>19505</v>
      </c>
      <c r="D8274" t="s">
        <v>19501</v>
      </c>
      <c r="E8274" s="147">
        <v>-13.92</v>
      </c>
      <c r="F8274" t="s">
        <v>19506</v>
      </c>
    </row>
    <row r="8275" spans="1:6" hidden="1" x14ac:dyDescent="0.25">
      <c r="A8275" t="s">
        <v>19499</v>
      </c>
      <c r="B8275" s="147" t="s">
        <v>218</v>
      </c>
      <c r="C8275" t="s">
        <v>19507</v>
      </c>
      <c r="D8275" t="s">
        <v>19501</v>
      </c>
      <c r="E8275" s="147">
        <v>-13.92</v>
      </c>
      <c r="F8275" t="s">
        <v>19508</v>
      </c>
    </row>
    <row r="8276" spans="1:6" hidden="1" x14ac:dyDescent="0.25">
      <c r="A8276" t="s">
        <v>19499</v>
      </c>
      <c r="B8276" s="147" t="s">
        <v>219</v>
      </c>
      <c r="C8276" t="s">
        <v>19509</v>
      </c>
      <c r="D8276" t="s">
        <v>19501</v>
      </c>
      <c r="E8276" s="147">
        <v>-13.92</v>
      </c>
      <c r="F8276" t="s">
        <v>19510</v>
      </c>
    </row>
    <row r="8277" spans="1:6" hidden="1" x14ac:dyDescent="0.25">
      <c r="A8277" t="s">
        <v>19499</v>
      </c>
      <c r="B8277" s="147" t="s">
        <v>179</v>
      </c>
      <c r="C8277" t="s">
        <v>19511</v>
      </c>
      <c r="D8277" t="s">
        <v>19501</v>
      </c>
      <c r="E8277" s="147">
        <v>-67.069999999999993</v>
      </c>
      <c r="F8277" t="s">
        <v>19512</v>
      </c>
    </row>
    <row r="8278" spans="1:6" x14ac:dyDescent="0.25">
      <c r="A8278" t="s">
        <v>19513</v>
      </c>
      <c r="B8278" s="147" t="s">
        <v>178</v>
      </c>
      <c r="C8278" t="s">
        <v>19514</v>
      </c>
      <c r="D8278" t="s">
        <v>19515</v>
      </c>
      <c r="E8278" s="148">
        <v>3321</v>
      </c>
      <c r="F8278" t="s">
        <v>19516</v>
      </c>
    </row>
    <row r="8279" spans="1:6" hidden="1" x14ac:dyDescent="0.25">
      <c r="A8279" t="s">
        <v>19513</v>
      </c>
      <c r="B8279" s="147" t="s">
        <v>234</v>
      </c>
      <c r="C8279" t="s">
        <v>19517</v>
      </c>
      <c r="D8279" t="s">
        <v>19515</v>
      </c>
      <c r="E8279" s="147">
        <v>-6.64</v>
      </c>
      <c r="F8279" t="s">
        <v>19518</v>
      </c>
    </row>
    <row r="8280" spans="1:6" hidden="1" x14ac:dyDescent="0.25">
      <c r="A8280" t="s">
        <v>19513</v>
      </c>
      <c r="B8280" s="147" t="s">
        <v>217</v>
      </c>
      <c r="C8280" t="s">
        <v>19519</v>
      </c>
      <c r="D8280" t="s">
        <v>19515</v>
      </c>
      <c r="E8280" s="147">
        <v>-16.61</v>
      </c>
      <c r="F8280" t="s">
        <v>19520</v>
      </c>
    </row>
    <row r="8281" spans="1:6" hidden="1" x14ac:dyDescent="0.25">
      <c r="A8281" t="s">
        <v>19513</v>
      </c>
      <c r="B8281" s="147" t="s">
        <v>218</v>
      </c>
      <c r="C8281" t="s">
        <v>19521</v>
      </c>
      <c r="D8281" t="s">
        <v>19515</v>
      </c>
      <c r="E8281" s="147">
        <v>-33.21</v>
      </c>
      <c r="F8281" t="s">
        <v>19522</v>
      </c>
    </row>
    <row r="8282" spans="1:6" hidden="1" x14ac:dyDescent="0.25">
      <c r="A8282" t="s">
        <v>19513</v>
      </c>
      <c r="B8282" s="147" t="s">
        <v>210</v>
      </c>
      <c r="C8282" t="s">
        <v>19523</v>
      </c>
      <c r="D8282" t="s">
        <v>19515</v>
      </c>
      <c r="E8282" s="147">
        <v>-66.42</v>
      </c>
      <c r="F8282" t="s">
        <v>19524</v>
      </c>
    </row>
    <row r="8283" spans="1:6" hidden="1" x14ac:dyDescent="0.25">
      <c r="A8283" t="s">
        <v>19513</v>
      </c>
      <c r="B8283" s="147" t="s">
        <v>179</v>
      </c>
      <c r="C8283" t="s">
        <v>19525</v>
      </c>
      <c r="D8283" t="s">
        <v>19515</v>
      </c>
      <c r="E8283" s="147">
        <v>-80.040000000000006</v>
      </c>
      <c r="F8283" t="s">
        <v>19526</v>
      </c>
    </row>
    <row r="8284" spans="1:6" hidden="1" x14ac:dyDescent="0.25">
      <c r="A8284" t="s">
        <v>19513</v>
      </c>
      <c r="B8284" s="147" t="s">
        <v>225</v>
      </c>
      <c r="C8284" t="s">
        <v>19527</v>
      </c>
      <c r="D8284" t="s">
        <v>19515</v>
      </c>
      <c r="E8284" s="147">
        <v>-97.97</v>
      </c>
      <c r="F8284" t="s">
        <v>19528</v>
      </c>
    </row>
    <row r="8285" spans="1:6" hidden="1" x14ac:dyDescent="0.25">
      <c r="A8285" t="s">
        <v>19513</v>
      </c>
      <c r="B8285" s="147" t="s">
        <v>219</v>
      </c>
      <c r="C8285" t="s">
        <v>19529</v>
      </c>
      <c r="D8285" t="s">
        <v>19515</v>
      </c>
      <c r="E8285" s="147">
        <v>-99.63</v>
      </c>
      <c r="F8285" t="s">
        <v>19530</v>
      </c>
    </row>
    <row r="8286" spans="1:6" x14ac:dyDescent="0.25">
      <c r="A8286" t="s">
        <v>19531</v>
      </c>
      <c r="B8286" s="147" t="s">
        <v>178</v>
      </c>
      <c r="C8286" t="s">
        <v>19532</v>
      </c>
      <c r="D8286" t="s">
        <v>19533</v>
      </c>
      <c r="E8286" s="148">
        <v>516</v>
      </c>
      <c r="F8286" t="s">
        <v>19534</v>
      </c>
    </row>
    <row r="8287" spans="1:6" hidden="1" x14ac:dyDescent="0.25">
      <c r="A8287" t="s">
        <v>19531</v>
      </c>
      <c r="B8287" s="147" t="s">
        <v>234</v>
      </c>
      <c r="C8287" t="s">
        <v>19535</v>
      </c>
      <c r="D8287" t="s">
        <v>19533</v>
      </c>
      <c r="E8287" s="147">
        <v>-1.03</v>
      </c>
      <c r="F8287" t="s">
        <v>19536</v>
      </c>
    </row>
    <row r="8288" spans="1:6" hidden="1" x14ac:dyDescent="0.25">
      <c r="A8288" t="s">
        <v>19531</v>
      </c>
      <c r="B8288" s="147" t="s">
        <v>217</v>
      </c>
      <c r="C8288" t="s">
        <v>19537</v>
      </c>
      <c r="D8288" t="s">
        <v>19533</v>
      </c>
      <c r="E8288" s="147">
        <v>-2.58</v>
      </c>
      <c r="F8288" t="s">
        <v>19538</v>
      </c>
    </row>
    <row r="8289" spans="1:6" hidden="1" x14ac:dyDescent="0.25">
      <c r="A8289" t="s">
        <v>19531</v>
      </c>
      <c r="B8289" s="147" t="s">
        <v>218</v>
      </c>
      <c r="C8289" t="s">
        <v>19539</v>
      </c>
      <c r="D8289" t="s">
        <v>19533</v>
      </c>
      <c r="E8289" s="147">
        <v>-2.58</v>
      </c>
      <c r="F8289" t="s">
        <v>19540</v>
      </c>
    </row>
    <row r="8290" spans="1:6" hidden="1" x14ac:dyDescent="0.25">
      <c r="A8290" t="s">
        <v>19531</v>
      </c>
      <c r="B8290" s="147" t="s">
        <v>219</v>
      </c>
      <c r="C8290" t="s">
        <v>19541</v>
      </c>
      <c r="D8290" t="s">
        <v>19533</v>
      </c>
      <c r="E8290" s="147">
        <v>-2.58</v>
      </c>
      <c r="F8290" t="s">
        <v>19542</v>
      </c>
    </row>
    <row r="8291" spans="1:6" hidden="1" x14ac:dyDescent="0.25">
      <c r="A8291" t="s">
        <v>19531</v>
      </c>
      <c r="B8291" s="147" t="s">
        <v>179</v>
      </c>
      <c r="C8291" t="s">
        <v>19543</v>
      </c>
      <c r="D8291" t="s">
        <v>19533</v>
      </c>
      <c r="E8291" s="147">
        <v>-12.44</v>
      </c>
      <c r="F8291" t="s">
        <v>19544</v>
      </c>
    </row>
    <row r="8292" spans="1:6" x14ac:dyDescent="0.25">
      <c r="A8292" t="s">
        <v>19545</v>
      </c>
      <c r="B8292" s="147" t="s">
        <v>178</v>
      </c>
      <c r="C8292" t="s">
        <v>19546</v>
      </c>
      <c r="D8292" t="s">
        <v>19547</v>
      </c>
      <c r="E8292" s="148">
        <v>150</v>
      </c>
      <c r="F8292" t="s">
        <v>19548</v>
      </c>
    </row>
    <row r="8293" spans="1:6" hidden="1" x14ac:dyDescent="0.25">
      <c r="A8293" t="s">
        <v>19545</v>
      </c>
      <c r="B8293" s="147" t="s">
        <v>234</v>
      </c>
      <c r="C8293" t="s">
        <v>19549</v>
      </c>
      <c r="D8293" t="s">
        <v>19547</v>
      </c>
      <c r="E8293" s="147">
        <v>-0.3</v>
      </c>
      <c r="F8293" t="s">
        <v>19550</v>
      </c>
    </row>
    <row r="8294" spans="1:6" hidden="1" x14ac:dyDescent="0.25">
      <c r="A8294" t="s">
        <v>19545</v>
      </c>
      <c r="B8294" s="147" t="s">
        <v>218</v>
      </c>
      <c r="C8294" t="s">
        <v>19551</v>
      </c>
      <c r="D8294" t="s">
        <v>19547</v>
      </c>
      <c r="E8294" s="147">
        <v>-0.75</v>
      </c>
      <c r="F8294" t="s">
        <v>19552</v>
      </c>
    </row>
    <row r="8295" spans="1:6" hidden="1" x14ac:dyDescent="0.25">
      <c r="A8295" t="s">
        <v>19545</v>
      </c>
      <c r="B8295" s="147" t="s">
        <v>219</v>
      </c>
      <c r="C8295" t="s">
        <v>19553</v>
      </c>
      <c r="D8295" t="s">
        <v>19547</v>
      </c>
      <c r="E8295" s="147">
        <v>-0.75</v>
      </c>
      <c r="F8295" t="s">
        <v>19554</v>
      </c>
    </row>
    <row r="8296" spans="1:6" hidden="1" x14ac:dyDescent="0.25">
      <c r="A8296" t="s">
        <v>19545</v>
      </c>
      <c r="B8296" s="147" t="s">
        <v>179</v>
      </c>
      <c r="C8296" t="s">
        <v>19555</v>
      </c>
      <c r="D8296" t="s">
        <v>19547</v>
      </c>
      <c r="E8296" s="147">
        <v>-3.62</v>
      </c>
      <c r="F8296" t="s">
        <v>19556</v>
      </c>
    </row>
    <row r="8297" spans="1:6" x14ac:dyDescent="0.25">
      <c r="A8297" t="s">
        <v>19557</v>
      </c>
      <c r="B8297" s="147" t="s">
        <v>178</v>
      </c>
      <c r="C8297" t="s">
        <v>19558</v>
      </c>
      <c r="D8297" t="s">
        <v>19559</v>
      </c>
      <c r="E8297" s="148">
        <v>246</v>
      </c>
      <c r="F8297" t="s">
        <v>19560</v>
      </c>
    </row>
    <row r="8298" spans="1:6" hidden="1" x14ac:dyDescent="0.25">
      <c r="A8298" t="s">
        <v>19557</v>
      </c>
      <c r="B8298" s="147" t="s">
        <v>234</v>
      </c>
      <c r="C8298" t="s">
        <v>19561</v>
      </c>
      <c r="D8298" t="s">
        <v>19559</v>
      </c>
      <c r="E8298" s="147">
        <v>-0.49</v>
      </c>
      <c r="F8298" t="s">
        <v>19562</v>
      </c>
    </row>
    <row r="8299" spans="1:6" hidden="1" x14ac:dyDescent="0.25">
      <c r="A8299" t="s">
        <v>19557</v>
      </c>
      <c r="B8299" s="147" t="s">
        <v>217</v>
      </c>
      <c r="C8299" t="s">
        <v>19563</v>
      </c>
      <c r="D8299" t="s">
        <v>19559</v>
      </c>
      <c r="E8299" s="147">
        <v>-1.23</v>
      </c>
      <c r="F8299" t="s">
        <v>19564</v>
      </c>
    </row>
    <row r="8300" spans="1:6" hidden="1" x14ac:dyDescent="0.25">
      <c r="A8300" t="s">
        <v>19557</v>
      </c>
      <c r="B8300" s="147" t="s">
        <v>218</v>
      </c>
      <c r="C8300" t="s">
        <v>19565</v>
      </c>
      <c r="D8300" t="s">
        <v>19559</v>
      </c>
      <c r="E8300" s="147">
        <v>-1.23</v>
      </c>
      <c r="F8300" t="s">
        <v>19566</v>
      </c>
    </row>
    <row r="8301" spans="1:6" hidden="1" x14ac:dyDescent="0.25">
      <c r="A8301" t="s">
        <v>19557</v>
      </c>
      <c r="B8301" s="147" t="s">
        <v>219</v>
      </c>
      <c r="C8301" t="s">
        <v>19567</v>
      </c>
      <c r="D8301" t="s">
        <v>19559</v>
      </c>
      <c r="E8301" s="147">
        <v>-1.23</v>
      </c>
      <c r="F8301" t="s">
        <v>19568</v>
      </c>
    </row>
    <row r="8302" spans="1:6" hidden="1" x14ac:dyDescent="0.25">
      <c r="A8302" t="s">
        <v>19557</v>
      </c>
      <c r="B8302" s="147" t="s">
        <v>179</v>
      </c>
      <c r="C8302" t="s">
        <v>19569</v>
      </c>
      <c r="D8302" t="s">
        <v>19559</v>
      </c>
      <c r="E8302" s="147">
        <v>-5.93</v>
      </c>
      <c r="F8302" t="s">
        <v>19570</v>
      </c>
    </row>
    <row r="8303" spans="1:6" x14ac:dyDescent="0.25">
      <c r="A8303" t="s">
        <v>19571</v>
      </c>
      <c r="B8303" s="147" t="s">
        <v>178</v>
      </c>
      <c r="C8303" t="s">
        <v>19572</v>
      </c>
      <c r="D8303" t="s">
        <v>19573</v>
      </c>
      <c r="E8303" s="148">
        <v>3089</v>
      </c>
      <c r="F8303" t="s">
        <v>19574</v>
      </c>
    </row>
    <row r="8304" spans="1:6" hidden="1" x14ac:dyDescent="0.25">
      <c r="A8304" t="s">
        <v>19571</v>
      </c>
      <c r="B8304" s="147" t="s">
        <v>234</v>
      </c>
      <c r="C8304" t="s">
        <v>19575</v>
      </c>
      <c r="D8304" t="s">
        <v>19573</v>
      </c>
      <c r="E8304" s="147">
        <v>-6.18</v>
      </c>
      <c r="F8304" t="s">
        <v>19576</v>
      </c>
    </row>
    <row r="8305" spans="1:6" hidden="1" x14ac:dyDescent="0.25">
      <c r="A8305" t="s">
        <v>19571</v>
      </c>
      <c r="B8305" s="147" t="s">
        <v>217</v>
      </c>
      <c r="C8305" t="s">
        <v>19577</v>
      </c>
      <c r="D8305" t="s">
        <v>19573</v>
      </c>
      <c r="E8305" s="147">
        <v>-15.45</v>
      </c>
      <c r="F8305" t="s">
        <v>19578</v>
      </c>
    </row>
    <row r="8306" spans="1:6" hidden="1" x14ac:dyDescent="0.25">
      <c r="A8306" t="s">
        <v>19571</v>
      </c>
      <c r="B8306" s="147" t="s">
        <v>218</v>
      </c>
      <c r="C8306" t="s">
        <v>19579</v>
      </c>
      <c r="D8306" t="s">
        <v>19573</v>
      </c>
      <c r="E8306" s="147">
        <v>-15.45</v>
      </c>
      <c r="F8306" t="s">
        <v>19580</v>
      </c>
    </row>
    <row r="8307" spans="1:6" hidden="1" x14ac:dyDescent="0.25">
      <c r="A8307" t="s">
        <v>19571</v>
      </c>
      <c r="B8307" s="147" t="s">
        <v>219</v>
      </c>
      <c r="C8307" t="s">
        <v>19581</v>
      </c>
      <c r="D8307" t="s">
        <v>19573</v>
      </c>
      <c r="E8307" s="147">
        <v>-15.45</v>
      </c>
      <c r="F8307" t="s">
        <v>19582</v>
      </c>
    </row>
    <row r="8308" spans="1:6" hidden="1" x14ac:dyDescent="0.25">
      <c r="A8308" t="s">
        <v>19571</v>
      </c>
      <c r="B8308" s="147" t="s">
        <v>179</v>
      </c>
      <c r="C8308" t="s">
        <v>19583</v>
      </c>
      <c r="D8308" t="s">
        <v>19573</v>
      </c>
      <c r="E8308" s="147">
        <v>-74.44</v>
      </c>
      <c r="F8308" t="s">
        <v>19584</v>
      </c>
    </row>
    <row r="8309" spans="1:6" x14ac:dyDescent="0.25">
      <c r="A8309" t="s">
        <v>19585</v>
      </c>
      <c r="B8309" s="147" t="s">
        <v>178</v>
      </c>
      <c r="C8309" t="s">
        <v>19586</v>
      </c>
      <c r="D8309" t="s">
        <v>19587</v>
      </c>
      <c r="E8309" s="148">
        <v>1867</v>
      </c>
      <c r="F8309" t="s">
        <v>19588</v>
      </c>
    </row>
    <row r="8310" spans="1:6" hidden="1" x14ac:dyDescent="0.25">
      <c r="A8310" t="s">
        <v>19585</v>
      </c>
      <c r="B8310" s="147" t="s">
        <v>234</v>
      </c>
      <c r="C8310" t="s">
        <v>19589</v>
      </c>
      <c r="D8310" t="s">
        <v>19587</v>
      </c>
      <c r="E8310" s="147">
        <v>-3.73</v>
      </c>
      <c r="F8310" t="s">
        <v>19590</v>
      </c>
    </row>
    <row r="8311" spans="1:6" hidden="1" x14ac:dyDescent="0.25">
      <c r="A8311" t="s">
        <v>19585</v>
      </c>
      <c r="B8311" s="147" t="s">
        <v>217</v>
      </c>
      <c r="C8311" t="s">
        <v>19591</v>
      </c>
      <c r="D8311" t="s">
        <v>19587</v>
      </c>
      <c r="E8311" s="147">
        <v>-9.34</v>
      </c>
      <c r="F8311" t="s">
        <v>19592</v>
      </c>
    </row>
    <row r="8312" spans="1:6" hidden="1" x14ac:dyDescent="0.25">
      <c r="A8312" t="s">
        <v>19585</v>
      </c>
      <c r="B8312" s="147" t="s">
        <v>218</v>
      </c>
      <c r="C8312" t="s">
        <v>19593</v>
      </c>
      <c r="D8312" t="s">
        <v>19587</v>
      </c>
      <c r="E8312" s="147">
        <v>-18.670000000000002</v>
      </c>
      <c r="F8312" t="s">
        <v>19594</v>
      </c>
    </row>
    <row r="8313" spans="1:6" hidden="1" x14ac:dyDescent="0.25">
      <c r="A8313" t="s">
        <v>19585</v>
      </c>
      <c r="B8313" s="147" t="s">
        <v>179</v>
      </c>
      <c r="C8313" t="s">
        <v>19595</v>
      </c>
      <c r="D8313" t="s">
        <v>19587</v>
      </c>
      <c r="E8313" s="147">
        <v>-44.99</v>
      </c>
      <c r="F8313" t="s">
        <v>19596</v>
      </c>
    </row>
    <row r="8314" spans="1:6" hidden="1" x14ac:dyDescent="0.25">
      <c r="A8314" t="s">
        <v>19585</v>
      </c>
      <c r="B8314" s="147" t="s">
        <v>225</v>
      </c>
      <c r="C8314" t="s">
        <v>19597</v>
      </c>
      <c r="D8314" t="s">
        <v>19587</v>
      </c>
      <c r="E8314" s="147">
        <v>-55.08</v>
      </c>
      <c r="F8314" t="s">
        <v>19598</v>
      </c>
    </row>
    <row r="8315" spans="1:6" hidden="1" x14ac:dyDescent="0.25">
      <c r="A8315" t="s">
        <v>19585</v>
      </c>
      <c r="B8315" s="147" t="s">
        <v>219</v>
      </c>
      <c r="C8315" t="s">
        <v>19599</v>
      </c>
      <c r="D8315" t="s">
        <v>19587</v>
      </c>
      <c r="E8315" s="147">
        <v>-56.01</v>
      </c>
      <c r="F8315" t="s">
        <v>19600</v>
      </c>
    </row>
    <row r="8316" spans="1:6" x14ac:dyDescent="0.25">
      <c r="A8316" t="s">
        <v>19601</v>
      </c>
      <c r="B8316" s="147" t="s">
        <v>178</v>
      </c>
      <c r="C8316" t="s">
        <v>19602</v>
      </c>
      <c r="D8316" t="s">
        <v>19603</v>
      </c>
      <c r="E8316" s="148">
        <v>6939</v>
      </c>
      <c r="F8316" t="s">
        <v>19604</v>
      </c>
    </row>
    <row r="8317" spans="1:6" hidden="1" x14ac:dyDescent="0.25">
      <c r="A8317" t="s">
        <v>19601</v>
      </c>
      <c r="B8317" s="147" t="s">
        <v>234</v>
      </c>
      <c r="C8317" t="s">
        <v>19605</v>
      </c>
      <c r="D8317" t="s">
        <v>19603</v>
      </c>
      <c r="E8317" s="147">
        <v>-13.88</v>
      </c>
      <c r="F8317" t="s">
        <v>19606</v>
      </c>
    </row>
    <row r="8318" spans="1:6" hidden="1" x14ac:dyDescent="0.25">
      <c r="A8318" t="s">
        <v>19601</v>
      </c>
      <c r="B8318" s="147" t="s">
        <v>217</v>
      </c>
      <c r="C8318" t="s">
        <v>19607</v>
      </c>
      <c r="D8318" t="s">
        <v>19603</v>
      </c>
      <c r="E8318" s="147">
        <v>-34.700000000000003</v>
      </c>
      <c r="F8318" t="s">
        <v>19608</v>
      </c>
    </row>
    <row r="8319" spans="1:6" hidden="1" x14ac:dyDescent="0.25">
      <c r="A8319" t="s">
        <v>19601</v>
      </c>
      <c r="B8319" s="147" t="s">
        <v>218</v>
      </c>
      <c r="C8319" t="s">
        <v>19609</v>
      </c>
      <c r="D8319" t="s">
        <v>19603</v>
      </c>
      <c r="E8319" s="147">
        <v>-69.39</v>
      </c>
      <c r="F8319" t="s">
        <v>19610</v>
      </c>
    </row>
    <row r="8320" spans="1:6" hidden="1" x14ac:dyDescent="0.25">
      <c r="A8320" t="s">
        <v>19601</v>
      </c>
      <c r="B8320" s="147" t="s">
        <v>210</v>
      </c>
      <c r="C8320" t="s">
        <v>19611</v>
      </c>
      <c r="D8320" t="s">
        <v>19603</v>
      </c>
      <c r="E8320" s="147">
        <v>-138.78</v>
      </c>
      <c r="F8320" t="s">
        <v>19612</v>
      </c>
    </row>
    <row r="8321" spans="1:6" hidden="1" x14ac:dyDescent="0.25">
      <c r="A8321" t="s">
        <v>19601</v>
      </c>
      <c r="B8321" s="147" t="s">
        <v>179</v>
      </c>
      <c r="C8321" t="s">
        <v>19613</v>
      </c>
      <c r="D8321" t="s">
        <v>19603</v>
      </c>
      <c r="E8321" s="147">
        <v>-167.23</v>
      </c>
      <c r="F8321" t="s">
        <v>19614</v>
      </c>
    </row>
    <row r="8322" spans="1:6" hidden="1" x14ac:dyDescent="0.25">
      <c r="A8322" t="s">
        <v>19601</v>
      </c>
      <c r="B8322" s="147" t="s">
        <v>219</v>
      </c>
      <c r="C8322" t="s">
        <v>19615</v>
      </c>
      <c r="D8322" t="s">
        <v>19603</v>
      </c>
      <c r="E8322" s="147">
        <v>-208.17</v>
      </c>
      <c r="F8322" t="s">
        <v>19616</v>
      </c>
    </row>
    <row r="8323" spans="1:6" x14ac:dyDescent="0.25">
      <c r="A8323" t="s">
        <v>19617</v>
      </c>
      <c r="B8323" s="147" t="s">
        <v>178</v>
      </c>
      <c r="C8323" t="s">
        <v>19618</v>
      </c>
      <c r="D8323" t="s">
        <v>19619</v>
      </c>
      <c r="E8323" s="148">
        <v>3379</v>
      </c>
      <c r="F8323" t="s">
        <v>19620</v>
      </c>
    </row>
    <row r="8324" spans="1:6" hidden="1" x14ac:dyDescent="0.25">
      <c r="A8324" t="s">
        <v>19617</v>
      </c>
      <c r="B8324" s="147" t="s">
        <v>234</v>
      </c>
      <c r="C8324" t="s">
        <v>19621</v>
      </c>
      <c r="D8324" t="s">
        <v>19619</v>
      </c>
      <c r="E8324" s="147">
        <v>-6.76</v>
      </c>
      <c r="F8324" t="s">
        <v>19622</v>
      </c>
    </row>
    <row r="8325" spans="1:6" hidden="1" x14ac:dyDescent="0.25">
      <c r="A8325" t="s">
        <v>19617</v>
      </c>
      <c r="B8325" s="147" t="s">
        <v>217</v>
      </c>
      <c r="C8325" t="s">
        <v>19623</v>
      </c>
      <c r="D8325" t="s">
        <v>19619</v>
      </c>
      <c r="E8325" s="147">
        <v>-16.899999999999999</v>
      </c>
      <c r="F8325" t="s">
        <v>19624</v>
      </c>
    </row>
    <row r="8326" spans="1:6" hidden="1" x14ac:dyDescent="0.25">
      <c r="A8326" t="s">
        <v>19617</v>
      </c>
      <c r="B8326" s="147" t="s">
        <v>218</v>
      </c>
      <c r="C8326" t="s">
        <v>19625</v>
      </c>
      <c r="D8326" t="s">
        <v>19619</v>
      </c>
      <c r="E8326" s="147">
        <v>-16.899999999999999</v>
      </c>
      <c r="F8326" t="s">
        <v>19626</v>
      </c>
    </row>
    <row r="8327" spans="1:6" hidden="1" x14ac:dyDescent="0.25">
      <c r="A8327" t="s">
        <v>19617</v>
      </c>
      <c r="B8327" s="147" t="s">
        <v>219</v>
      </c>
      <c r="C8327" t="s">
        <v>19627</v>
      </c>
      <c r="D8327" t="s">
        <v>19619</v>
      </c>
      <c r="E8327" s="147">
        <v>-16.899999999999999</v>
      </c>
      <c r="F8327" t="s">
        <v>19628</v>
      </c>
    </row>
    <row r="8328" spans="1:6" hidden="1" x14ac:dyDescent="0.25">
      <c r="A8328" t="s">
        <v>19617</v>
      </c>
      <c r="B8328" s="147" t="s">
        <v>179</v>
      </c>
      <c r="C8328" t="s">
        <v>19629</v>
      </c>
      <c r="D8328" t="s">
        <v>19619</v>
      </c>
      <c r="E8328" s="147">
        <v>-81.430000000000007</v>
      </c>
      <c r="F8328" t="s">
        <v>19630</v>
      </c>
    </row>
    <row r="8329" spans="1:6" x14ac:dyDescent="0.25">
      <c r="A8329" t="s">
        <v>19631</v>
      </c>
      <c r="B8329" s="147" t="s">
        <v>178</v>
      </c>
      <c r="C8329" t="s">
        <v>19632</v>
      </c>
      <c r="D8329" t="s">
        <v>19633</v>
      </c>
      <c r="E8329" s="148">
        <v>84</v>
      </c>
      <c r="F8329" t="s">
        <v>19634</v>
      </c>
    </row>
    <row r="8330" spans="1:6" hidden="1" x14ac:dyDescent="0.25">
      <c r="A8330" t="s">
        <v>19631</v>
      </c>
      <c r="B8330" s="147" t="s">
        <v>234</v>
      </c>
      <c r="C8330" t="s">
        <v>19635</v>
      </c>
      <c r="D8330" t="s">
        <v>19633</v>
      </c>
      <c r="E8330" s="147">
        <v>-0.17</v>
      </c>
      <c r="F8330" t="s">
        <v>19636</v>
      </c>
    </row>
    <row r="8331" spans="1:6" hidden="1" x14ac:dyDescent="0.25">
      <c r="A8331" t="s">
        <v>19631</v>
      </c>
      <c r="B8331" s="147" t="s">
        <v>218</v>
      </c>
      <c r="C8331" t="s">
        <v>19637</v>
      </c>
      <c r="D8331" t="s">
        <v>19633</v>
      </c>
      <c r="E8331" s="147">
        <v>-0.84</v>
      </c>
      <c r="F8331" t="s">
        <v>19638</v>
      </c>
    </row>
    <row r="8332" spans="1:6" hidden="1" x14ac:dyDescent="0.25">
      <c r="A8332" t="s">
        <v>19631</v>
      </c>
      <c r="B8332" s="147" t="s">
        <v>179</v>
      </c>
      <c r="C8332" t="s">
        <v>19639</v>
      </c>
      <c r="D8332" t="s">
        <v>19633</v>
      </c>
      <c r="E8332" s="147">
        <v>-2.02</v>
      </c>
      <c r="F8332" t="s">
        <v>19640</v>
      </c>
    </row>
    <row r="8333" spans="1:6" hidden="1" x14ac:dyDescent="0.25">
      <c r="A8333" t="s">
        <v>19631</v>
      </c>
      <c r="B8333" s="147" t="s">
        <v>219</v>
      </c>
      <c r="C8333" t="s">
        <v>19641</v>
      </c>
      <c r="D8333" t="s">
        <v>19633</v>
      </c>
      <c r="E8333" s="147">
        <v>-2.52</v>
      </c>
      <c r="F8333" t="s">
        <v>19642</v>
      </c>
    </row>
    <row r="8334" spans="1:6" x14ac:dyDescent="0.25">
      <c r="A8334" t="s">
        <v>19643</v>
      </c>
      <c r="B8334" s="147" t="s">
        <v>178</v>
      </c>
      <c r="C8334" t="s">
        <v>19644</v>
      </c>
      <c r="D8334" t="s">
        <v>19645</v>
      </c>
      <c r="E8334" s="148">
        <v>12</v>
      </c>
      <c r="F8334" t="s">
        <v>19646</v>
      </c>
    </row>
    <row r="8335" spans="1:6" hidden="1" x14ac:dyDescent="0.25">
      <c r="A8335" t="s">
        <v>19643</v>
      </c>
      <c r="B8335" s="147" t="s">
        <v>234</v>
      </c>
      <c r="C8335" t="s">
        <v>19647</v>
      </c>
      <c r="D8335" t="s">
        <v>19645</v>
      </c>
      <c r="E8335" s="147">
        <v>-0.02</v>
      </c>
      <c r="F8335" t="s">
        <v>19648</v>
      </c>
    </row>
    <row r="8336" spans="1:6" hidden="1" x14ac:dyDescent="0.25">
      <c r="A8336" t="s">
        <v>19643</v>
      </c>
      <c r="B8336" s="147" t="s">
        <v>218</v>
      </c>
      <c r="C8336" t="s">
        <v>19649</v>
      </c>
      <c r="D8336" t="s">
        <v>19645</v>
      </c>
      <c r="E8336" s="147">
        <v>-0.12</v>
      </c>
      <c r="F8336" t="s">
        <v>19650</v>
      </c>
    </row>
    <row r="8337" spans="1:6" hidden="1" x14ac:dyDescent="0.25">
      <c r="A8337" t="s">
        <v>19643</v>
      </c>
      <c r="B8337" s="147" t="s">
        <v>179</v>
      </c>
      <c r="C8337" t="s">
        <v>19651</v>
      </c>
      <c r="D8337" t="s">
        <v>19645</v>
      </c>
      <c r="E8337" s="147">
        <v>-0.28999999999999998</v>
      </c>
      <c r="F8337" t="s">
        <v>19652</v>
      </c>
    </row>
    <row r="8338" spans="1:6" hidden="1" x14ac:dyDescent="0.25">
      <c r="A8338" t="s">
        <v>19643</v>
      </c>
      <c r="B8338" s="147" t="s">
        <v>219</v>
      </c>
      <c r="C8338" t="s">
        <v>19653</v>
      </c>
      <c r="D8338" t="s">
        <v>19645</v>
      </c>
      <c r="E8338" s="147">
        <v>-0.36</v>
      </c>
      <c r="F8338" t="s">
        <v>19654</v>
      </c>
    </row>
    <row r="8339" spans="1:6" x14ac:dyDescent="0.25">
      <c r="A8339" t="s">
        <v>19655</v>
      </c>
      <c r="B8339" s="147" t="s">
        <v>178</v>
      </c>
      <c r="C8339" t="s">
        <v>19656</v>
      </c>
      <c r="D8339" t="s">
        <v>19657</v>
      </c>
      <c r="E8339" s="148">
        <v>408</v>
      </c>
      <c r="F8339" t="s">
        <v>19658</v>
      </c>
    </row>
    <row r="8340" spans="1:6" hidden="1" x14ac:dyDescent="0.25">
      <c r="A8340" t="s">
        <v>19655</v>
      </c>
      <c r="B8340" s="147" t="s">
        <v>234</v>
      </c>
      <c r="C8340" t="s">
        <v>19659</v>
      </c>
      <c r="D8340" t="s">
        <v>19657</v>
      </c>
      <c r="E8340" s="147">
        <v>-0.82</v>
      </c>
      <c r="F8340" t="s">
        <v>19660</v>
      </c>
    </row>
    <row r="8341" spans="1:6" hidden="1" x14ac:dyDescent="0.25">
      <c r="A8341" t="s">
        <v>19655</v>
      </c>
      <c r="B8341" s="147" t="s">
        <v>217</v>
      </c>
      <c r="C8341" t="s">
        <v>19661</v>
      </c>
      <c r="D8341" t="s">
        <v>19657</v>
      </c>
      <c r="E8341" s="147">
        <v>-2.04</v>
      </c>
      <c r="F8341" t="s">
        <v>19662</v>
      </c>
    </row>
    <row r="8342" spans="1:6" hidden="1" x14ac:dyDescent="0.25">
      <c r="A8342" t="s">
        <v>19655</v>
      </c>
      <c r="B8342" s="147" t="s">
        <v>218</v>
      </c>
      <c r="C8342" t="s">
        <v>19663</v>
      </c>
      <c r="D8342" t="s">
        <v>19657</v>
      </c>
      <c r="E8342" s="147">
        <v>-4.08</v>
      </c>
      <c r="F8342" t="s">
        <v>19664</v>
      </c>
    </row>
    <row r="8343" spans="1:6" hidden="1" x14ac:dyDescent="0.25">
      <c r="A8343" t="s">
        <v>19655</v>
      </c>
      <c r="B8343" s="147" t="s">
        <v>179</v>
      </c>
      <c r="C8343" t="s">
        <v>19665</v>
      </c>
      <c r="D8343" t="s">
        <v>19657</v>
      </c>
      <c r="E8343" s="147">
        <v>-9.83</v>
      </c>
      <c r="F8343" t="s">
        <v>19666</v>
      </c>
    </row>
    <row r="8344" spans="1:6" hidden="1" x14ac:dyDescent="0.25">
      <c r="A8344" t="s">
        <v>19655</v>
      </c>
      <c r="B8344" s="147" t="s">
        <v>219</v>
      </c>
      <c r="C8344" t="s">
        <v>19667</v>
      </c>
      <c r="D8344" t="s">
        <v>19657</v>
      </c>
      <c r="E8344" s="147">
        <v>-12.24</v>
      </c>
      <c r="F8344" t="s">
        <v>19668</v>
      </c>
    </row>
    <row r="8345" spans="1:6" x14ac:dyDescent="0.25">
      <c r="A8345" t="s">
        <v>19669</v>
      </c>
      <c r="B8345" s="147" t="s">
        <v>178</v>
      </c>
      <c r="C8345" t="s">
        <v>19670</v>
      </c>
      <c r="D8345" t="s">
        <v>19671</v>
      </c>
      <c r="E8345" s="148">
        <v>768</v>
      </c>
      <c r="F8345" t="s">
        <v>19672</v>
      </c>
    </row>
    <row r="8346" spans="1:6" hidden="1" x14ac:dyDescent="0.25">
      <c r="A8346" t="s">
        <v>19669</v>
      </c>
      <c r="B8346" s="147" t="s">
        <v>234</v>
      </c>
      <c r="C8346" t="s">
        <v>19673</v>
      </c>
      <c r="D8346" t="s">
        <v>19671</v>
      </c>
      <c r="E8346" s="147">
        <v>-1.54</v>
      </c>
      <c r="F8346" t="s">
        <v>19674</v>
      </c>
    </row>
    <row r="8347" spans="1:6" hidden="1" x14ac:dyDescent="0.25">
      <c r="A8347" t="s">
        <v>19669</v>
      </c>
      <c r="B8347" s="147" t="s">
        <v>217</v>
      </c>
      <c r="C8347" t="s">
        <v>19675</v>
      </c>
      <c r="D8347" t="s">
        <v>19671</v>
      </c>
      <c r="E8347" s="147">
        <v>-3.84</v>
      </c>
      <c r="F8347" t="s">
        <v>19676</v>
      </c>
    </row>
    <row r="8348" spans="1:6" hidden="1" x14ac:dyDescent="0.25">
      <c r="A8348" t="s">
        <v>19669</v>
      </c>
      <c r="B8348" s="147" t="s">
        <v>218</v>
      </c>
      <c r="C8348" t="s">
        <v>19677</v>
      </c>
      <c r="D8348" t="s">
        <v>19671</v>
      </c>
      <c r="E8348" s="147">
        <v>-3.84</v>
      </c>
      <c r="F8348" t="s">
        <v>19678</v>
      </c>
    </row>
    <row r="8349" spans="1:6" hidden="1" x14ac:dyDescent="0.25">
      <c r="A8349" t="s">
        <v>19669</v>
      </c>
      <c r="B8349" s="147" t="s">
        <v>219</v>
      </c>
      <c r="C8349" t="s">
        <v>19679</v>
      </c>
      <c r="D8349" t="s">
        <v>19671</v>
      </c>
      <c r="E8349" s="147">
        <v>-3.84</v>
      </c>
      <c r="F8349" t="s">
        <v>19680</v>
      </c>
    </row>
    <row r="8350" spans="1:6" hidden="1" x14ac:dyDescent="0.25">
      <c r="A8350" t="s">
        <v>19669</v>
      </c>
      <c r="B8350" s="147" t="s">
        <v>179</v>
      </c>
      <c r="C8350" t="s">
        <v>19681</v>
      </c>
      <c r="D8350" t="s">
        <v>19671</v>
      </c>
      <c r="E8350" s="147">
        <v>-18.510000000000002</v>
      </c>
      <c r="F8350" t="s">
        <v>19682</v>
      </c>
    </row>
    <row r="8351" spans="1:6" x14ac:dyDescent="0.25">
      <c r="A8351" t="s">
        <v>19683</v>
      </c>
      <c r="B8351" s="147" t="s">
        <v>178</v>
      </c>
      <c r="C8351" t="s">
        <v>19684</v>
      </c>
      <c r="D8351" t="s">
        <v>19685</v>
      </c>
      <c r="E8351" s="148">
        <v>4356</v>
      </c>
      <c r="F8351" t="s">
        <v>19686</v>
      </c>
    </row>
    <row r="8352" spans="1:6" hidden="1" x14ac:dyDescent="0.25">
      <c r="A8352" t="s">
        <v>19683</v>
      </c>
      <c r="B8352" s="147" t="s">
        <v>234</v>
      </c>
      <c r="C8352" t="s">
        <v>19687</v>
      </c>
      <c r="D8352" t="s">
        <v>19685</v>
      </c>
      <c r="E8352" s="147">
        <v>-8.7100000000000009</v>
      </c>
      <c r="F8352" t="s">
        <v>19688</v>
      </c>
    </row>
    <row r="8353" spans="1:6" hidden="1" x14ac:dyDescent="0.25">
      <c r="A8353" t="s">
        <v>19683</v>
      </c>
      <c r="B8353" s="147" t="s">
        <v>217</v>
      </c>
      <c r="C8353" t="s">
        <v>19689</v>
      </c>
      <c r="D8353" t="s">
        <v>19685</v>
      </c>
      <c r="E8353" s="147">
        <v>-21.78</v>
      </c>
      <c r="F8353" t="s">
        <v>19690</v>
      </c>
    </row>
    <row r="8354" spans="1:6" hidden="1" x14ac:dyDescent="0.25">
      <c r="A8354" t="s">
        <v>19683</v>
      </c>
      <c r="B8354" s="147" t="s">
        <v>218</v>
      </c>
      <c r="C8354" t="s">
        <v>19691</v>
      </c>
      <c r="D8354" t="s">
        <v>19685</v>
      </c>
      <c r="E8354" s="147">
        <v>-43.56</v>
      </c>
      <c r="F8354" t="s">
        <v>19692</v>
      </c>
    </row>
    <row r="8355" spans="1:6" hidden="1" x14ac:dyDescent="0.25">
      <c r="A8355" t="s">
        <v>19683</v>
      </c>
      <c r="B8355" s="147" t="s">
        <v>179</v>
      </c>
      <c r="C8355" t="s">
        <v>19693</v>
      </c>
      <c r="D8355" t="s">
        <v>19685</v>
      </c>
      <c r="E8355" s="147">
        <v>-104.98</v>
      </c>
      <c r="F8355" t="s">
        <v>19694</v>
      </c>
    </row>
    <row r="8356" spans="1:6" hidden="1" x14ac:dyDescent="0.25">
      <c r="A8356" t="s">
        <v>19683</v>
      </c>
      <c r="B8356" s="147" t="s">
        <v>219</v>
      </c>
      <c r="C8356" t="s">
        <v>19695</v>
      </c>
      <c r="D8356" t="s">
        <v>19685</v>
      </c>
      <c r="E8356" s="147">
        <v>-130.68</v>
      </c>
      <c r="F8356" t="s">
        <v>19696</v>
      </c>
    </row>
    <row r="8357" spans="1:6" x14ac:dyDescent="0.25">
      <c r="A8357" t="s">
        <v>19697</v>
      </c>
      <c r="B8357" s="147" t="s">
        <v>178</v>
      </c>
      <c r="C8357" t="s">
        <v>19698</v>
      </c>
      <c r="D8357" t="s">
        <v>19699</v>
      </c>
      <c r="E8357" s="148">
        <v>252</v>
      </c>
      <c r="F8357" t="s">
        <v>19700</v>
      </c>
    </row>
    <row r="8358" spans="1:6" hidden="1" x14ac:dyDescent="0.25">
      <c r="A8358" t="s">
        <v>19697</v>
      </c>
      <c r="B8358" s="147" t="s">
        <v>234</v>
      </c>
      <c r="C8358" t="s">
        <v>19701</v>
      </c>
      <c r="D8358" t="s">
        <v>19699</v>
      </c>
      <c r="E8358" s="147">
        <v>-0.5</v>
      </c>
      <c r="F8358" t="s">
        <v>19702</v>
      </c>
    </row>
    <row r="8359" spans="1:6" hidden="1" x14ac:dyDescent="0.25">
      <c r="A8359" t="s">
        <v>19697</v>
      </c>
      <c r="B8359" s="147" t="s">
        <v>217</v>
      </c>
      <c r="C8359" t="s">
        <v>19703</v>
      </c>
      <c r="D8359" t="s">
        <v>19699</v>
      </c>
      <c r="E8359" s="147">
        <v>-1.26</v>
      </c>
      <c r="F8359" t="s">
        <v>19704</v>
      </c>
    </row>
    <row r="8360" spans="1:6" hidden="1" x14ac:dyDescent="0.25">
      <c r="A8360" t="s">
        <v>19697</v>
      </c>
      <c r="B8360" s="147" t="s">
        <v>218</v>
      </c>
      <c r="C8360" t="s">
        <v>19705</v>
      </c>
      <c r="D8360" t="s">
        <v>19699</v>
      </c>
      <c r="E8360" s="147">
        <v>-1.26</v>
      </c>
      <c r="F8360" t="s">
        <v>19706</v>
      </c>
    </row>
    <row r="8361" spans="1:6" hidden="1" x14ac:dyDescent="0.25">
      <c r="A8361" t="s">
        <v>19697</v>
      </c>
      <c r="B8361" s="147" t="s">
        <v>219</v>
      </c>
      <c r="C8361" t="s">
        <v>19707</v>
      </c>
      <c r="D8361" t="s">
        <v>19699</v>
      </c>
      <c r="E8361" s="147">
        <v>-1.26</v>
      </c>
      <c r="F8361" t="s">
        <v>19708</v>
      </c>
    </row>
    <row r="8362" spans="1:6" hidden="1" x14ac:dyDescent="0.25">
      <c r="A8362" t="s">
        <v>19697</v>
      </c>
      <c r="B8362" s="147" t="s">
        <v>179</v>
      </c>
      <c r="C8362" t="s">
        <v>19709</v>
      </c>
      <c r="D8362" t="s">
        <v>19699</v>
      </c>
      <c r="E8362" s="147">
        <v>-6.07</v>
      </c>
      <c r="F8362" t="s">
        <v>19710</v>
      </c>
    </row>
    <row r="8363" spans="1:6" x14ac:dyDescent="0.25">
      <c r="A8363" t="s">
        <v>19711</v>
      </c>
      <c r="B8363" s="147" t="s">
        <v>178</v>
      </c>
      <c r="C8363" t="s">
        <v>19712</v>
      </c>
      <c r="D8363" t="s">
        <v>19713</v>
      </c>
      <c r="E8363" s="148">
        <v>150</v>
      </c>
      <c r="F8363" t="s">
        <v>19714</v>
      </c>
    </row>
    <row r="8364" spans="1:6" hidden="1" x14ac:dyDescent="0.25">
      <c r="A8364" t="s">
        <v>19711</v>
      </c>
      <c r="B8364" s="147" t="s">
        <v>234</v>
      </c>
      <c r="C8364" t="s">
        <v>19715</v>
      </c>
      <c r="D8364" t="s">
        <v>19713</v>
      </c>
      <c r="E8364" s="147">
        <v>-0.3</v>
      </c>
      <c r="F8364" t="s">
        <v>19716</v>
      </c>
    </row>
    <row r="8365" spans="1:6" hidden="1" x14ac:dyDescent="0.25">
      <c r="A8365" t="s">
        <v>19711</v>
      </c>
      <c r="B8365" s="147" t="s">
        <v>218</v>
      </c>
      <c r="C8365" t="s">
        <v>19717</v>
      </c>
      <c r="D8365" t="s">
        <v>19713</v>
      </c>
      <c r="E8365" s="147">
        <v>-0.75</v>
      </c>
      <c r="F8365" t="s">
        <v>19718</v>
      </c>
    </row>
    <row r="8366" spans="1:6" hidden="1" x14ac:dyDescent="0.25">
      <c r="A8366" t="s">
        <v>19711</v>
      </c>
      <c r="B8366" s="147" t="s">
        <v>219</v>
      </c>
      <c r="C8366" t="s">
        <v>19719</v>
      </c>
      <c r="D8366" t="s">
        <v>19713</v>
      </c>
      <c r="E8366" s="147">
        <v>-0.75</v>
      </c>
      <c r="F8366" t="s">
        <v>19720</v>
      </c>
    </row>
    <row r="8367" spans="1:6" hidden="1" x14ac:dyDescent="0.25">
      <c r="A8367" t="s">
        <v>19711</v>
      </c>
      <c r="B8367" s="147" t="s">
        <v>179</v>
      </c>
      <c r="C8367" t="s">
        <v>19721</v>
      </c>
      <c r="D8367" t="s">
        <v>19713</v>
      </c>
      <c r="E8367" s="147">
        <v>-3.62</v>
      </c>
      <c r="F8367" t="s">
        <v>19722</v>
      </c>
    </row>
    <row r="8368" spans="1:6" x14ac:dyDescent="0.25">
      <c r="A8368" t="s">
        <v>19723</v>
      </c>
      <c r="B8368" s="147" t="s">
        <v>178</v>
      </c>
      <c r="C8368" t="s">
        <v>19724</v>
      </c>
      <c r="D8368" t="s">
        <v>19725</v>
      </c>
      <c r="E8368" s="148">
        <v>160</v>
      </c>
      <c r="F8368" t="s">
        <v>19726</v>
      </c>
    </row>
    <row r="8369" spans="1:6" hidden="1" x14ac:dyDescent="0.25">
      <c r="A8369" t="s">
        <v>19723</v>
      </c>
      <c r="B8369" s="147" t="s">
        <v>234</v>
      </c>
      <c r="C8369" t="s">
        <v>19727</v>
      </c>
      <c r="D8369" t="s">
        <v>19725</v>
      </c>
      <c r="E8369" s="147">
        <v>-0.32</v>
      </c>
      <c r="F8369" t="s">
        <v>19728</v>
      </c>
    </row>
    <row r="8370" spans="1:6" hidden="1" x14ac:dyDescent="0.25">
      <c r="A8370" t="s">
        <v>19723</v>
      </c>
      <c r="B8370" s="147" t="s">
        <v>218</v>
      </c>
      <c r="C8370" t="s">
        <v>19729</v>
      </c>
      <c r="D8370" t="s">
        <v>19725</v>
      </c>
      <c r="E8370" s="147">
        <v>-1.6</v>
      </c>
      <c r="F8370" t="s">
        <v>19730</v>
      </c>
    </row>
    <row r="8371" spans="1:6" hidden="1" x14ac:dyDescent="0.25">
      <c r="A8371" t="s">
        <v>19723</v>
      </c>
      <c r="B8371" s="147" t="s">
        <v>179</v>
      </c>
      <c r="C8371" t="s">
        <v>19731</v>
      </c>
      <c r="D8371" t="s">
        <v>19725</v>
      </c>
      <c r="E8371" s="147">
        <v>-3.86</v>
      </c>
      <c r="F8371" t="s">
        <v>19732</v>
      </c>
    </row>
    <row r="8372" spans="1:6" hidden="1" x14ac:dyDescent="0.25">
      <c r="A8372" t="s">
        <v>19723</v>
      </c>
      <c r="B8372" s="147" t="s">
        <v>219</v>
      </c>
      <c r="C8372" t="s">
        <v>19733</v>
      </c>
      <c r="D8372" t="s">
        <v>19725</v>
      </c>
      <c r="E8372" s="147">
        <v>-4.8</v>
      </c>
      <c r="F8372" t="s">
        <v>19734</v>
      </c>
    </row>
    <row r="8373" spans="1:6" x14ac:dyDescent="0.25">
      <c r="A8373" t="s">
        <v>19735</v>
      </c>
      <c r="B8373" s="147" t="s">
        <v>178</v>
      </c>
      <c r="C8373" t="s">
        <v>19736</v>
      </c>
      <c r="D8373" t="s">
        <v>19737</v>
      </c>
      <c r="E8373" s="148">
        <v>600</v>
      </c>
      <c r="F8373" t="s">
        <v>19738</v>
      </c>
    </row>
    <row r="8374" spans="1:6" hidden="1" x14ac:dyDescent="0.25">
      <c r="A8374" t="s">
        <v>19735</v>
      </c>
      <c r="B8374" s="147" t="s">
        <v>234</v>
      </c>
      <c r="C8374" t="s">
        <v>19739</v>
      </c>
      <c r="D8374" t="s">
        <v>19737</v>
      </c>
      <c r="E8374" s="147">
        <v>-1.2</v>
      </c>
      <c r="F8374" t="s">
        <v>19740</v>
      </c>
    </row>
    <row r="8375" spans="1:6" hidden="1" x14ac:dyDescent="0.25">
      <c r="A8375" t="s">
        <v>19735</v>
      </c>
      <c r="B8375" s="147" t="s">
        <v>217</v>
      </c>
      <c r="C8375" t="s">
        <v>19741</v>
      </c>
      <c r="D8375" t="s">
        <v>19737</v>
      </c>
      <c r="E8375" s="148">
        <v>-3</v>
      </c>
      <c r="F8375" t="s">
        <v>19742</v>
      </c>
    </row>
    <row r="8376" spans="1:6" hidden="1" x14ac:dyDescent="0.25">
      <c r="A8376" t="s">
        <v>19735</v>
      </c>
      <c r="B8376" s="147" t="s">
        <v>218</v>
      </c>
      <c r="C8376" t="s">
        <v>19743</v>
      </c>
      <c r="D8376" t="s">
        <v>19737</v>
      </c>
      <c r="E8376" s="148">
        <v>-3</v>
      </c>
      <c r="F8376" t="s">
        <v>19744</v>
      </c>
    </row>
    <row r="8377" spans="1:6" hidden="1" x14ac:dyDescent="0.25">
      <c r="A8377" t="s">
        <v>19735</v>
      </c>
      <c r="B8377" s="147" t="s">
        <v>219</v>
      </c>
      <c r="C8377" t="s">
        <v>19745</v>
      </c>
      <c r="D8377" t="s">
        <v>19737</v>
      </c>
      <c r="E8377" s="148">
        <v>-3</v>
      </c>
      <c r="F8377" t="s">
        <v>19746</v>
      </c>
    </row>
    <row r="8378" spans="1:6" hidden="1" x14ac:dyDescent="0.25">
      <c r="A8378" t="s">
        <v>19735</v>
      </c>
      <c r="B8378" s="147" t="s">
        <v>179</v>
      </c>
      <c r="C8378" t="s">
        <v>19747</v>
      </c>
      <c r="D8378" t="s">
        <v>19737</v>
      </c>
      <c r="E8378" s="147">
        <v>-14.46</v>
      </c>
      <c r="F8378" t="s">
        <v>19748</v>
      </c>
    </row>
    <row r="8379" spans="1:6" x14ac:dyDescent="0.25">
      <c r="A8379" t="s">
        <v>19749</v>
      </c>
      <c r="B8379" s="147" t="s">
        <v>178</v>
      </c>
      <c r="C8379" t="s">
        <v>19750</v>
      </c>
      <c r="D8379" t="s">
        <v>19751</v>
      </c>
      <c r="E8379" s="148">
        <v>84</v>
      </c>
      <c r="F8379" t="s">
        <v>19752</v>
      </c>
    </row>
    <row r="8380" spans="1:6" hidden="1" x14ac:dyDescent="0.25">
      <c r="A8380" t="s">
        <v>19749</v>
      </c>
      <c r="B8380" s="147" t="s">
        <v>234</v>
      </c>
      <c r="C8380" t="s">
        <v>19753</v>
      </c>
      <c r="D8380" t="s">
        <v>19751</v>
      </c>
      <c r="E8380" s="147">
        <v>-0.17</v>
      </c>
      <c r="F8380" t="s">
        <v>19754</v>
      </c>
    </row>
    <row r="8381" spans="1:6" hidden="1" x14ac:dyDescent="0.25">
      <c r="A8381" t="s">
        <v>19749</v>
      </c>
      <c r="B8381" s="147" t="s">
        <v>218</v>
      </c>
      <c r="C8381" t="s">
        <v>19755</v>
      </c>
      <c r="D8381" t="s">
        <v>19751</v>
      </c>
      <c r="E8381" s="147">
        <v>-0.42</v>
      </c>
      <c r="F8381" t="s">
        <v>19756</v>
      </c>
    </row>
    <row r="8382" spans="1:6" hidden="1" x14ac:dyDescent="0.25">
      <c r="A8382" t="s">
        <v>19749</v>
      </c>
      <c r="B8382" s="147" t="s">
        <v>219</v>
      </c>
      <c r="C8382" t="s">
        <v>19757</v>
      </c>
      <c r="D8382" t="s">
        <v>19751</v>
      </c>
      <c r="E8382" s="147">
        <v>-0.42</v>
      </c>
      <c r="F8382" t="s">
        <v>19758</v>
      </c>
    </row>
    <row r="8383" spans="1:6" hidden="1" x14ac:dyDescent="0.25">
      <c r="A8383" t="s">
        <v>19749</v>
      </c>
      <c r="B8383" s="147" t="s">
        <v>179</v>
      </c>
      <c r="C8383" t="s">
        <v>19759</v>
      </c>
      <c r="D8383" t="s">
        <v>19751</v>
      </c>
      <c r="E8383" s="147">
        <v>-2.02</v>
      </c>
      <c r="F8383" t="s">
        <v>19760</v>
      </c>
    </row>
    <row r="8384" spans="1:6" x14ac:dyDescent="0.25">
      <c r="A8384" t="s">
        <v>19761</v>
      </c>
      <c r="B8384" s="147" t="s">
        <v>178</v>
      </c>
      <c r="C8384" t="s">
        <v>19762</v>
      </c>
      <c r="D8384" t="s">
        <v>19763</v>
      </c>
      <c r="E8384" s="148">
        <v>1228</v>
      </c>
      <c r="F8384" t="s">
        <v>19764</v>
      </c>
    </row>
    <row r="8385" spans="1:6" hidden="1" x14ac:dyDescent="0.25">
      <c r="A8385" t="s">
        <v>19761</v>
      </c>
      <c r="B8385" s="147" t="s">
        <v>234</v>
      </c>
      <c r="C8385" t="s">
        <v>19765</v>
      </c>
      <c r="D8385" t="s">
        <v>19763</v>
      </c>
      <c r="E8385" s="147">
        <v>-2.46</v>
      </c>
      <c r="F8385" t="s">
        <v>19766</v>
      </c>
    </row>
    <row r="8386" spans="1:6" hidden="1" x14ac:dyDescent="0.25">
      <c r="A8386" t="s">
        <v>19761</v>
      </c>
      <c r="B8386" s="147" t="s">
        <v>217</v>
      </c>
      <c r="C8386" t="s">
        <v>19767</v>
      </c>
      <c r="D8386" t="s">
        <v>19763</v>
      </c>
      <c r="E8386" s="147">
        <v>-6.14</v>
      </c>
      <c r="F8386" t="s">
        <v>19768</v>
      </c>
    </row>
    <row r="8387" spans="1:6" hidden="1" x14ac:dyDescent="0.25">
      <c r="A8387" t="s">
        <v>19761</v>
      </c>
      <c r="B8387" s="147" t="s">
        <v>218</v>
      </c>
      <c r="C8387" t="s">
        <v>19769</v>
      </c>
      <c r="D8387" t="s">
        <v>19763</v>
      </c>
      <c r="E8387" s="147">
        <v>-12.28</v>
      </c>
      <c r="F8387" t="s">
        <v>19770</v>
      </c>
    </row>
    <row r="8388" spans="1:6" hidden="1" x14ac:dyDescent="0.25">
      <c r="A8388" t="s">
        <v>19761</v>
      </c>
      <c r="B8388" s="147" t="s">
        <v>179</v>
      </c>
      <c r="C8388" t="s">
        <v>19771</v>
      </c>
      <c r="D8388" t="s">
        <v>19763</v>
      </c>
      <c r="E8388" s="147">
        <v>-29.59</v>
      </c>
      <c r="F8388" t="s">
        <v>19772</v>
      </c>
    </row>
    <row r="8389" spans="1:6" hidden="1" x14ac:dyDescent="0.25">
      <c r="A8389" t="s">
        <v>19761</v>
      </c>
      <c r="B8389" s="147" t="s">
        <v>219</v>
      </c>
      <c r="C8389" t="s">
        <v>19773</v>
      </c>
      <c r="D8389" t="s">
        <v>19763</v>
      </c>
      <c r="E8389" s="147">
        <v>-36.840000000000003</v>
      </c>
      <c r="F8389" t="s">
        <v>19774</v>
      </c>
    </row>
    <row r="8390" spans="1:6" x14ac:dyDescent="0.25">
      <c r="A8390" t="s">
        <v>19775</v>
      </c>
      <c r="B8390" s="147" t="s">
        <v>178</v>
      </c>
      <c r="C8390" t="s">
        <v>19776</v>
      </c>
      <c r="D8390" t="s">
        <v>19777</v>
      </c>
      <c r="E8390" s="148">
        <v>4784</v>
      </c>
      <c r="F8390" t="s">
        <v>19778</v>
      </c>
    </row>
    <row r="8391" spans="1:6" hidden="1" x14ac:dyDescent="0.25">
      <c r="A8391" t="s">
        <v>19775</v>
      </c>
      <c r="B8391" s="147" t="s">
        <v>234</v>
      </c>
      <c r="C8391" t="s">
        <v>19779</v>
      </c>
      <c r="D8391" t="s">
        <v>19777</v>
      </c>
      <c r="E8391" s="147">
        <v>-9.57</v>
      </c>
      <c r="F8391" t="s">
        <v>19780</v>
      </c>
    </row>
    <row r="8392" spans="1:6" hidden="1" x14ac:dyDescent="0.25">
      <c r="A8392" t="s">
        <v>19775</v>
      </c>
      <c r="B8392" s="147" t="s">
        <v>217</v>
      </c>
      <c r="C8392" t="s">
        <v>19781</v>
      </c>
      <c r="D8392" t="s">
        <v>19777</v>
      </c>
      <c r="E8392" s="147">
        <v>-23.92</v>
      </c>
      <c r="F8392" t="s">
        <v>19782</v>
      </c>
    </row>
    <row r="8393" spans="1:6" hidden="1" x14ac:dyDescent="0.25">
      <c r="A8393" t="s">
        <v>19775</v>
      </c>
      <c r="B8393" s="147" t="s">
        <v>218</v>
      </c>
      <c r="C8393" t="s">
        <v>19783</v>
      </c>
      <c r="D8393" t="s">
        <v>19777</v>
      </c>
      <c r="E8393" s="147">
        <v>-47.84</v>
      </c>
      <c r="F8393" t="s">
        <v>19784</v>
      </c>
    </row>
    <row r="8394" spans="1:6" hidden="1" x14ac:dyDescent="0.25">
      <c r="A8394" t="s">
        <v>19775</v>
      </c>
      <c r="B8394" s="147" t="s">
        <v>179</v>
      </c>
      <c r="C8394" t="s">
        <v>19785</v>
      </c>
      <c r="D8394" t="s">
        <v>19777</v>
      </c>
      <c r="E8394" s="147">
        <v>-115.29</v>
      </c>
      <c r="F8394" t="s">
        <v>19786</v>
      </c>
    </row>
    <row r="8395" spans="1:6" hidden="1" x14ac:dyDescent="0.25">
      <c r="A8395" t="s">
        <v>19775</v>
      </c>
      <c r="B8395" s="147" t="s">
        <v>225</v>
      </c>
      <c r="C8395" t="s">
        <v>19787</v>
      </c>
      <c r="D8395" t="s">
        <v>19777</v>
      </c>
      <c r="E8395" s="147">
        <v>-141.13</v>
      </c>
      <c r="F8395" t="s">
        <v>19788</v>
      </c>
    </row>
    <row r="8396" spans="1:6" hidden="1" x14ac:dyDescent="0.25">
      <c r="A8396" t="s">
        <v>19775</v>
      </c>
      <c r="B8396" s="147" t="s">
        <v>219</v>
      </c>
      <c r="C8396" t="s">
        <v>19789</v>
      </c>
      <c r="D8396" t="s">
        <v>19777</v>
      </c>
      <c r="E8396" s="147">
        <v>-143.52000000000001</v>
      </c>
      <c r="F8396" t="s">
        <v>19790</v>
      </c>
    </row>
    <row r="8397" spans="1:6" x14ac:dyDescent="0.25">
      <c r="A8397" t="s">
        <v>19791</v>
      </c>
      <c r="B8397" s="147" t="s">
        <v>178</v>
      </c>
      <c r="C8397" t="s">
        <v>19792</v>
      </c>
      <c r="D8397" t="s">
        <v>19793</v>
      </c>
      <c r="E8397" s="148">
        <v>7414</v>
      </c>
      <c r="F8397" t="s">
        <v>19794</v>
      </c>
    </row>
    <row r="8398" spans="1:6" hidden="1" x14ac:dyDescent="0.25">
      <c r="A8398" t="s">
        <v>19791</v>
      </c>
      <c r="B8398" s="147" t="s">
        <v>234</v>
      </c>
      <c r="C8398" t="s">
        <v>19795</v>
      </c>
      <c r="D8398" t="s">
        <v>19793</v>
      </c>
      <c r="E8398" s="147">
        <v>-14.83</v>
      </c>
      <c r="F8398" t="s">
        <v>19796</v>
      </c>
    </row>
    <row r="8399" spans="1:6" hidden="1" x14ac:dyDescent="0.25">
      <c r="A8399" t="s">
        <v>19791</v>
      </c>
      <c r="B8399" s="147" t="s">
        <v>217</v>
      </c>
      <c r="C8399" t="s">
        <v>19797</v>
      </c>
      <c r="D8399" t="s">
        <v>19793</v>
      </c>
      <c r="E8399" s="147">
        <v>-37.07</v>
      </c>
      <c r="F8399" t="s">
        <v>19798</v>
      </c>
    </row>
    <row r="8400" spans="1:6" hidden="1" x14ac:dyDescent="0.25">
      <c r="A8400" t="s">
        <v>19791</v>
      </c>
      <c r="B8400" s="147" t="s">
        <v>218</v>
      </c>
      <c r="C8400" t="s">
        <v>19799</v>
      </c>
      <c r="D8400" t="s">
        <v>19793</v>
      </c>
      <c r="E8400" s="147">
        <v>-74.14</v>
      </c>
      <c r="F8400" t="s">
        <v>19800</v>
      </c>
    </row>
    <row r="8401" spans="1:6" hidden="1" x14ac:dyDescent="0.25">
      <c r="A8401" t="s">
        <v>19791</v>
      </c>
      <c r="B8401" s="147" t="s">
        <v>210</v>
      </c>
      <c r="C8401" t="s">
        <v>19801</v>
      </c>
      <c r="D8401" t="s">
        <v>19793</v>
      </c>
      <c r="E8401" s="147">
        <v>-148.28</v>
      </c>
      <c r="F8401" t="s">
        <v>19802</v>
      </c>
    </row>
    <row r="8402" spans="1:6" hidden="1" x14ac:dyDescent="0.25">
      <c r="A8402" t="s">
        <v>19791</v>
      </c>
      <c r="B8402" s="147" t="s">
        <v>179</v>
      </c>
      <c r="C8402" t="s">
        <v>19803</v>
      </c>
      <c r="D8402" t="s">
        <v>19793</v>
      </c>
      <c r="E8402" s="147">
        <v>-178.68</v>
      </c>
      <c r="F8402" t="s">
        <v>19804</v>
      </c>
    </row>
    <row r="8403" spans="1:6" hidden="1" x14ac:dyDescent="0.25">
      <c r="A8403" t="s">
        <v>19791</v>
      </c>
      <c r="B8403" s="147" t="s">
        <v>225</v>
      </c>
      <c r="C8403" t="s">
        <v>19805</v>
      </c>
      <c r="D8403" t="s">
        <v>19793</v>
      </c>
      <c r="E8403" s="147">
        <v>-218.71</v>
      </c>
      <c r="F8403" t="s">
        <v>19806</v>
      </c>
    </row>
    <row r="8404" spans="1:6" hidden="1" x14ac:dyDescent="0.25">
      <c r="A8404" t="s">
        <v>19791</v>
      </c>
      <c r="B8404" s="147" t="s">
        <v>219</v>
      </c>
      <c r="C8404" t="s">
        <v>19807</v>
      </c>
      <c r="D8404" t="s">
        <v>19793</v>
      </c>
      <c r="E8404" s="147">
        <v>-222.42</v>
      </c>
      <c r="F8404" t="s">
        <v>19808</v>
      </c>
    </row>
    <row r="8405" spans="1:6" x14ac:dyDescent="0.25">
      <c r="A8405" t="s">
        <v>19809</v>
      </c>
      <c r="B8405" s="147" t="s">
        <v>178</v>
      </c>
      <c r="C8405" t="s">
        <v>19810</v>
      </c>
      <c r="D8405" t="s">
        <v>19811</v>
      </c>
      <c r="E8405" s="148">
        <v>3662</v>
      </c>
      <c r="F8405" t="s">
        <v>19812</v>
      </c>
    </row>
    <row r="8406" spans="1:6" hidden="1" x14ac:dyDescent="0.25">
      <c r="A8406" t="s">
        <v>19809</v>
      </c>
      <c r="B8406" s="147" t="s">
        <v>234</v>
      </c>
      <c r="C8406" t="s">
        <v>19813</v>
      </c>
      <c r="D8406" t="s">
        <v>19811</v>
      </c>
      <c r="E8406" s="147">
        <v>-7.32</v>
      </c>
      <c r="F8406" t="s">
        <v>19814</v>
      </c>
    </row>
    <row r="8407" spans="1:6" hidden="1" x14ac:dyDescent="0.25">
      <c r="A8407" t="s">
        <v>19809</v>
      </c>
      <c r="B8407" s="147" t="s">
        <v>217</v>
      </c>
      <c r="C8407" t="s">
        <v>19815</v>
      </c>
      <c r="D8407" t="s">
        <v>19811</v>
      </c>
      <c r="E8407" s="147">
        <v>-18.309999999999999</v>
      </c>
      <c r="F8407" t="s">
        <v>19816</v>
      </c>
    </row>
    <row r="8408" spans="1:6" hidden="1" x14ac:dyDescent="0.25">
      <c r="A8408" t="s">
        <v>19809</v>
      </c>
      <c r="B8408" s="147" t="s">
        <v>218</v>
      </c>
      <c r="C8408" t="s">
        <v>19817</v>
      </c>
      <c r="D8408" t="s">
        <v>19811</v>
      </c>
      <c r="E8408" s="147">
        <v>-36.619999999999997</v>
      </c>
      <c r="F8408" t="s">
        <v>19818</v>
      </c>
    </row>
    <row r="8409" spans="1:6" hidden="1" x14ac:dyDescent="0.25">
      <c r="A8409" t="s">
        <v>19809</v>
      </c>
      <c r="B8409" s="147" t="s">
        <v>179</v>
      </c>
      <c r="C8409" t="s">
        <v>19819</v>
      </c>
      <c r="D8409" t="s">
        <v>19811</v>
      </c>
      <c r="E8409" s="147">
        <v>-88.25</v>
      </c>
      <c r="F8409" t="s">
        <v>19820</v>
      </c>
    </row>
    <row r="8410" spans="1:6" hidden="1" x14ac:dyDescent="0.25">
      <c r="A8410" t="s">
        <v>19809</v>
      </c>
      <c r="B8410" s="147" t="s">
        <v>225</v>
      </c>
      <c r="C8410" t="s">
        <v>19821</v>
      </c>
      <c r="D8410" t="s">
        <v>19811</v>
      </c>
      <c r="E8410" s="147">
        <v>-108.03</v>
      </c>
      <c r="F8410" t="s">
        <v>19822</v>
      </c>
    </row>
    <row r="8411" spans="1:6" hidden="1" x14ac:dyDescent="0.25">
      <c r="A8411" t="s">
        <v>19809</v>
      </c>
      <c r="B8411" s="147" t="s">
        <v>219</v>
      </c>
      <c r="C8411" t="s">
        <v>19823</v>
      </c>
      <c r="D8411" t="s">
        <v>19811</v>
      </c>
      <c r="E8411" s="147">
        <v>-109.86</v>
      </c>
      <c r="F8411" t="s">
        <v>19824</v>
      </c>
    </row>
    <row r="8412" spans="1:6" x14ac:dyDescent="0.25">
      <c r="A8412" t="s">
        <v>19825</v>
      </c>
      <c r="B8412" s="147" t="s">
        <v>178</v>
      </c>
      <c r="C8412" t="s">
        <v>19826</v>
      </c>
      <c r="D8412" t="s">
        <v>19827</v>
      </c>
      <c r="E8412" s="148">
        <v>216</v>
      </c>
      <c r="F8412" t="s">
        <v>19828</v>
      </c>
    </row>
    <row r="8413" spans="1:6" hidden="1" x14ac:dyDescent="0.25">
      <c r="A8413" t="s">
        <v>19825</v>
      </c>
      <c r="B8413" s="147" t="s">
        <v>234</v>
      </c>
      <c r="C8413" t="s">
        <v>19829</v>
      </c>
      <c r="D8413" t="s">
        <v>19827</v>
      </c>
      <c r="E8413" s="147">
        <v>-0.43</v>
      </c>
      <c r="F8413" t="s">
        <v>19830</v>
      </c>
    </row>
    <row r="8414" spans="1:6" hidden="1" x14ac:dyDescent="0.25">
      <c r="A8414" t="s">
        <v>19825</v>
      </c>
      <c r="B8414" s="147" t="s">
        <v>217</v>
      </c>
      <c r="C8414" t="s">
        <v>19831</v>
      </c>
      <c r="D8414" t="s">
        <v>19827</v>
      </c>
      <c r="E8414" s="147">
        <v>-1.08</v>
      </c>
      <c r="F8414" t="s">
        <v>19832</v>
      </c>
    </row>
    <row r="8415" spans="1:6" hidden="1" x14ac:dyDescent="0.25">
      <c r="A8415" t="s">
        <v>19825</v>
      </c>
      <c r="B8415" s="147" t="s">
        <v>218</v>
      </c>
      <c r="C8415" t="s">
        <v>19833</v>
      </c>
      <c r="D8415" t="s">
        <v>19827</v>
      </c>
      <c r="E8415" s="147">
        <v>-1.08</v>
      </c>
      <c r="F8415" t="s">
        <v>19834</v>
      </c>
    </row>
    <row r="8416" spans="1:6" hidden="1" x14ac:dyDescent="0.25">
      <c r="A8416" t="s">
        <v>19825</v>
      </c>
      <c r="B8416" s="147" t="s">
        <v>219</v>
      </c>
      <c r="C8416" t="s">
        <v>19835</v>
      </c>
      <c r="D8416" t="s">
        <v>19827</v>
      </c>
      <c r="E8416" s="147">
        <v>-1.08</v>
      </c>
      <c r="F8416" t="s">
        <v>19836</v>
      </c>
    </row>
    <row r="8417" spans="1:6" hidden="1" x14ac:dyDescent="0.25">
      <c r="A8417" t="s">
        <v>19825</v>
      </c>
      <c r="B8417" s="147" t="s">
        <v>179</v>
      </c>
      <c r="C8417" t="s">
        <v>19837</v>
      </c>
      <c r="D8417" t="s">
        <v>19827</v>
      </c>
      <c r="E8417" s="147">
        <v>-5.21</v>
      </c>
      <c r="F8417" t="s">
        <v>19838</v>
      </c>
    </row>
    <row r="8418" spans="1:6" x14ac:dyDescent="0.25">
      <c r="A8418" t="s">
        <v>19839</v>
      </c>
      <c r="B8418" s="147" t="s">
        <v>178</v>
      </c>
      <c r="C8418" t="s">
        <v>19840</v>
      </c>
      <c r="D8418" t="s">
        <v>19841</v>
      </c>
      <c r="E8418" s="148">
        <v>204</v>
      </c>
      <c r="F8418" t="s">
        <v>19842</v>
      </c>
    </row>
    <row r="8419" spans="1:6" hidden="1" x14ac:dyDescent="0.25">
      <c r="A8419" t="s">
        <v>19839</v>
      </c>
      <c r="B8419" s="147" t="s">
        <v>234</v>
      </c>
      <c r="C8419" t="s">
        <v>19843</v>
      </c>
      <c r="D8419" t="s">
        <v>19841</v>
      </c>
      <c r="E8419" s="147">
        <v>-0.41</v>
      </c>
      <c r="F8419" t="s">
        <v>19844</v>
      </c>
    </row>
    <row r="8420" spans="1:6" hidden="1" x14ac:dyDescent="0.25">
      <c r="A8420" t="s">
        <v>19839</v>
      </c>
      <c r="B8420" s="147" t="s">
        <v>217</v>
      </c>
      <c r="C8420" t="s">
        <v>19845</v>
      </c>
      <c r="D8420" t="s">
        <v>19841</v>
      </c>
      <c r="E8420" s="147">
        <v>-1.02</v>
      </c>
      <c r="F8420" t="s">
        <v>19846</v>
      </c>
    </row>
    <row r="8421" spans="1:6" hidden="1" x14ac:dyDescent="0.25">
      <c r="A8421" t="s">
        <v>19839</v>
      </c>
      <c r="B8421" s="147" t="s">
        <v>218</v>
      </c>
      <c r="C8421" t="s">
        <v>19847</v>
      </c>
      <c r="D8421" t="s">
        <v>19841</v>
      </c>
      <c r="E8421" s="147">
        <v>-2.04</v>
      </c>
      <c r="F8421" t="s">
        <v>19848</v>
      </c>
    </row>
    <row r="8422" spans="1:6" hidden="1" x14ac:dyDescent="0.25">
      <c r="A8422" t="s">
        <v>19839</v>
      </c>
      <c r="B8422" s="147" t="s">
        <v>179</v>
      </c>
      <c r="C8422" t="s">
        <v>19849</v>
      </c>
      <c r="D8422" t="s">
        <v>19841</v>
      </c>
      <c r="E8422" s="147">
        <v>-4.92</v>
      </c>
      <c r="F8422" t="s">
        <v>19850</v>
      </c>
    </row>
    <row r="8423" spans="1:6" hidden="1" x14ac:dyDescent="0.25">
      <c r="A8423" t="s">
        <v>19839</v>
      </c>
      <c r="B8423" s="147" t="s">
        <v>219</v>
      </c>
      <c r="C8423" t="s">
        <v>19851</v>
      </c>
      <c r="D8423" t="s">
        <v>19841</v>
      </c>
      <c r="E8423" s="147">
        <v>-6.12</v>
      </c>
      <c r="F8423" t="s">
        <v>19852</v>
      </c>
    </row>
    <row r="8424" spans="1:6" x14ac:dyDescent="0.25">
      <c r="A8424" t="s">
        <v>19853</v>
      </c>
      <c r="B8424" s="147" t="s">
        <v>178</v>
      </c>
      <c r="C8424" t="s">
        <v>19854</v>
      </c>
      <c r="D8424" t="s">
        <v>19855</v>
      </c>
      <c r="E8424" s="148">
        <v>3217</v>
      </c>
      <c r="F8424" t="s">
        <v>19856</v>
      </c>
    </row>
    <row r="8425" spans="1:6" hidden="1" x14ac:dyDescent="0.25">
      <c r="A8425" t="s">
        <v>19853</v>
      </c>
      <c r="B8425" s="147" t="s">
        <v>234</v>
      </c>
      <c r="C8425" t="s">
        <v>19857</v>
      </c>
      <c r="D8425" t="s">
        <v>19855</v>
      </c>
      <c r="E8425" s="147">
        <v>-6.43</v>
      </c>
      <c r="F8425" t="s">
        <v>19858</v>
      </c>
    </row>
    <row r="8426" spans="1:6" hidden="1" x14ac:dyDescent="0.25">
      <c r="A8426" t="s">
        <v>19853</v>
      </c>
      <c r="B8426" s="147" t="s">
        <v>217</v>
      </c>
      <c r="C8426" t="s">
        <v>19859</v>
      </c>
      <c r="D8426" t="s">
        <v>19855</v>
      </c>
      <c r="E8426" s="147">
        <v>-16.09</v>
      </c>
      <c r="F8426" t="s">
        <v>19860</v>
      </c>
    </row>
    <row r="8427" spans="1:6" hidden="1" x14ac:dyDescent="0.25">
      <c r="A8427" t="s">
        <v>19853</v>
      </c>
      <c r="B8427" s="147" t="s">
        <v>218</v>
      </c>
      <c r="C8427" t="s">
        <v>19861</v>
      </c>
      <c r="D8427" t="s">
        <v>19855</v>
      </c>
      <c r="E8427" s="147">
        <v>-32.17</v>
      </c>
      <c r="F8427" t="s">
        <v>19862</v>
      </c>
    </row>
    <row r="8428" spans="1:6" hidden="1" x14ac:dyDescent="0.25">
      <c r="A8428" t="s">
        <v>19853</v>
      </c>
      <c r="B8428" s="147" t="s">
        <v>179</v>
      </c>
      <c r="C8428" t="s">
        <v>19863</v>
      </c>
      <c r="D8428" t="s">
        <v>19855</v>
      </c>
      <c r="E8428" s="147">
        <v>-77.53</v>
      </c>
      <c r="F8428" t="s">
        <v>19864</v>
      </c>
    </row>
    <row r="8429" spans="1:6" hidden="1" x14ac:dyDescent="0.25">
      <c r="A8429" t="s">
        <v>19853</v>
      </c>
      <c r="B8429" s="147" t="s">
        <v>225</v>
      </c>
      <c r="C8429" t="s">
        <v>19865</v>
      </c>
      <c r="D8429" t="s">
        <v>19855</v>
      </c>
      <c r="E8429" s="147">
        <v>-94.9</v>
      </c>
      <c r="F8429" t="s">
        <v>19866</v>
      </c>
    </row>
    <row r="8430" spans="1:6" hidden="1" x14ac:dyDescent="0.25">
      <c r="A8430" t="s">
        <v>19853</v>
      </c>
      <c r="B8430" s="147" t="s">
        <v>219</v>
      </c>
      <c r="C8430" t="s">
        <v>19867</v>
      </c>
      <c r="D8430" t="s">
        <v>19855</v>
      </c>
      <c r="E8430" s="147">
        <v>-96.51</v>
      </c>
      <c r="F8430" t="s">
        <v>19868</v>
      </c>
    </row>
    <row r="8431" spans="1:6" x14ac:dyDescent="0.25">
      <c r="A8431" t="s">
        <v>19869</v>
      </c>
      <c r="B8431" s="147" t="s">
        <v>178</v>
      </c>
      <c r="C8431" t="s">
        <v>19870</v>
      </c>
      <c r="D8431" t="s">
        <v>19871</v>
      </c>
      <c r="E8431" s="148">
        <v>1881</v>
      </c>
      <c r="F8431" t="s">
        <v>19872</v>
      </c>
    </row>
    <row r="8432" spans="1:6" hidden="1" x14ac:dyDescent="0.25">
      <c r="A8432" t="s">
        <v>19869</v>
      </c>
      <c r="B8432" s="147" t="s">
        <v>234</v>
      </c>
      <c r="C8432" t="s">
        <v>19873</v>
      </c>
      <c r="D8432" t="s">
        <v>19871</v>
      </c>
      <c r="E8432" s="147">
        <v>-3.76</v>
      </c>
      <c r="F8432" t="s">
        <v>19874</v>
      </c>
    </row>
    <row r="8433" spans="1:6" hidden="1" x14ac:dyDescent="0.25">
      <c r="A8433" t="s">
        <v>19869</v>
      </c>
      <c r="B8433" s="147" t="s">
        <v>217</v>
      </c>
      <c r="C8433" t="s">
        <v>19875</v>
      </c>
      <c r="D8433" t="s">
        <v>19871</v>
      </c>
      <c r="E8433" s="147">
        <v>-9.41</v>
      </c>
      <c r="F8433" t="s">
        <v>19876</v>
      </c>
    </row>
    <row r="8434" spans="1:6" hidden="1" x14ac:dyDescent="0.25">
      <c r="A8434" t="s">
        <v>19869</v>
      </c>
      <c r="B8434" s="147" t="s">
        <v>218</v>
      </c>
      <c r="C8434" t="s">
        <v>19877</v>
      </c>
      <c r="D8434" t="s">
        <v>19871</v>
      </c>
      <c r="E8434" s="147">
        <v>-18.809999999999999</v>
      </c>
      <c r="F8434" t="s">
        <v>19878</v>
      </c>
    </row>
    <row r="8435" spans="1:6" hidden="1" x14ac:dyDescent="0.25">
      <c r="A8435" t="s">
        <v>19869</v>
      </c>
      <c r="B8435" s="147" t="s">
        <v>179</v>
      </c>
      <c r="C8435" t="s">
        <v>19879</v>
      </c>
      <c r="D8435" t="s">
        <v>19871</v>
      </c>
      <c r="E8435" s="147">
        <v>-45.33</v>
      </c>
      <c r="F8435" t="s">
        <v>19880</v>
      </c>
    </row>
    <row r="8436" spans="1:6" hidden="1" x14ac:dyDescent="0.25">
      <c r="A8436" t="s">
        <v>19869</v>
      </c>
      <c r="B8436" s="147" t="s">
        <v>225</v>
      </c>
      <c r="C8436" t="s">
        <v>19881</v>
      </c>
      <c r="D8436" t="s">
        <v>19871</v>
      </c>
      <c r="E8436" s="147">
        <v>-55.49</v>
      </c>
      <c r="F8436" t="s">
        <v>19882</v>
      </c>
    </row>
    <row r="8437" spans="1:6" hidden="1" x14ac:dyDescent="0.25">
      <c r="A8437" t="s">
        <v>19869</v>
      </c>
      <c r="B8437" s="147" t="s">
        <v>219</v>
      </c>
      <c r="C8437" t="s">
        <v>19883</v>
      </c>
      <c r="D8437" t="s">
        <v>19871</v>
      </c>
      <c r="E8437" s="147">
        <v>-56.43</v>
      </c>
      <c r="F8437" t="s">
        <v>19884</v>
      </c>
    </row>
    <row r="8438" spans="1:6" hidden="1" x14ac:dyDescent="0.25">
      <c r="A8438" t="s">
        <v>19869</v>
      </c>
      <c r="B8438" s="147" t="s">
        <v>221</v>
      </c>
      <c r="C8438" t="s">
        <v>19885</v>
      </c>
      <c r="D8438" t="s">
        <v>19871</v>
      </c>
      <c r="E8438" s="147">
        <v>-84.65</v>
      </c>
      <c r="F8438" t="s">
        <v>19886</v>
      </c>
    </row>
    <row r="8439" spans="1:6" x14ac:dyDescent="0.25">
      <c r="A8439" t="s">
        <v>19887</v>
      </c>
      <c r="B8439" s="147" t="s">
        <v>178</v>
      </c>
      <c r="C8439" t="s">
        <v>19888</v>
      </c>
      <c r="D8439" t="s">
        <v>19889</v>
      </c>
      <c r="E8439" s="148">
        <v>82</v>
      </c>
      <c r="F8439" t="s">
        <v>19890</v>
      </c>
    </row>
    <row r="8440" spans="1:6" hidden="1" x14ac:dyDescent="0.25">
      <c r="A8440" t="s">
        <v>19887</v>
      </c>
      <c r="B8440" s="147" t="s">
        <v>234</v>
      </c>
      <c r="C8440" t="s">
        <v>19891</v>
      </c>
      <c r="D8440" t="s">
        <v>19889</v>
      </c>
      <c r="E8440" s="147">
        <v>-0.16</v>
      </c>
      <c r="F8440" t="s">
        <v>19892</v>
      </c>
    </row>
    <row r="8441" spans="1:6" hidden="1" x14ac:dyDescent="0.25">
      <c r="A8441" t="s">
        <v>19887</v>
      </c>
      <c r="B8441" s="147" t="s">
        <v>218</v>
      </c>
      <c r="C8441" t="s">
        <v>19893</v>
      </c>
      <c r="D8441" t="s">
        <v>19889</v>
      </c>
      <c r="E8441" s="147">
        <v>-0.82</v>
      </c>
      <c r="F8441" t="s">
        <v>19894</v>
      </c>
    </row>
    <row r="8442" spans="1:6" hidden="1" x14ac:dyDescent="0.25">
      <c r="A8442" t="s">
        <v>19887</v>
      </c>
      <c r="B8442" s="147" t="s">
        <v>179</v>
      </c>
      <c r="C8442" t="s">
        <v>19895</v>
      </c>
      <c r="D8442" t="s">
        <v>19889</v>
      </c>
      <c r="E8442" s="147">
        <v>-1.98</v>
      </c>
      <c r="F8442" t="s">
        <v>19896</v>
      </c>
    </row>
    <row r="8443" spans="1:6" hidden="1" x14ac:dyDescent="0.25">
      <c r="A8443" t="s">
        <v>19887</v>
      </c>
      <c r="B8443" s="147" t="s">
        <v>219</v>
      </c>
      <c r="C8443" t="s">
        <v>19897</v>
      </c>
      <c r="D8443" t="s">
        <v>19889</v>
      </c>
      <c r="E8443" s="147">
        <v>-2.46</v>
      </c>
      <c r="F8443" t="s">
        <v>19898</v>
      </c>
    </row>
    <row r="8444" spans="1:6" x14ac:dyDescent="0.25">
      <c r="A8444" t="s">
        <v>19899</v>
      </c>
      <c r="B8444" s="147" t="s">
        <v>178</v>
      </c>
      <c r="C8444" t="s">
        <v>19900</v>
      </c>
      <c r="D8444" t="s">
        <v>19901</v>
      </c>
      <c r="E8444" s="148">
        <v>2149</v>
      </c>
      <c r="F8444" t="s">
        <v>19902</v>
      </c>
    </row>
    <row r="8445" spans="1:6" hidden="1" x14ac:dyDescent="0.25">
      <c r="A8445" t="s">
        <v>19899</v>
      </c>
      <c r="B8445" s="147" t="s">
        <v>234</v>
      </c>
      <c r="C8445" t="s">
        <v>19903</v>
      </c>
      <c r="D8445" t="s">
        <v>19901</v>
      </c>
      <c r="E8445" s="147">
        <v>-4.3</v>
      </c>
      <c r="F8445" t="s">
        <v>19904</v>
      </c>
    </row>
    <row r="8446" spans="1:6" hidden="1" x14ac:dyDescent="0.25">
      <c r="A8446" t="s">
        <v>19899</v>
      </c>
      <c r="B8446" s="147" t="s">
        <v>217</v>
      </c>
      <c r="C8446" t="s">
        <v>19905</v>
      </c>
      <c r="D8446" t="s">
        <v>19901</v>
      </c>
      <c r="E8446" s="147">
        <v>-10.75</v>
      </c>
      <c r="F8446" t="s">
        <v>19906</v>
      </c>
    </row>
    <row r="8447" spans="1:6" hidden="1" x14ac:dyDescent="0.25">
      <c r="A8447" t="s">
        <v>19899</v>
      </c>
      <c r="B8447" s="147" t="s">
        <v>218</v>
      </c>
      <c r="C8447" t="s">
        <v>19907</v>
      </c>
      <c r="D8447" t="s">
        <v>19901</v>
      </c>
      <c r="E8447" s="147">
        <v>-10.75</v>
      </c>
      <c r="F8447" t="s">
        <v>19908</v>
      </c>
    </row>
    <row r="8448" spans="1:6" hidden="1" x14ac:dyDescent="0.25">
      <c r="A8448" t="s">
        <v>19899</v>
      </c>
      <c r="B8448" s="147" t="s">
        <v>219</v>
      </c>
      <c r="C8448" t="s">
        <v>19909</v>
      </c>
      <c r="D8448" t="s">
        <v>19901</v>
      </c>
      <c r="E8448" s="147">
        <v>-10.75</v>
      </c>
      <c r="F8448" t="s">
        <v>19910</v>
      </c>
    </row>
    <row r="8449" spans="1:6" hidden="1" x14ac:dyDescent="0.25">
      <c r="A8449" t="s">
        <v>19899</v>
      </c>
      <c r="B8449" s="147" t="s">
        <v>179</v>
      </c>
      <c r="C8449" t="s">
        <v>19911</v>
      </c>
      <c r="D8449" t="s">
        <v>19901</v>
      </c>
      <c r="E8449" s="147">
        <v>-51.79</v>
      </c>
      <c r="F8449" t="s">
        <v>19912</v>
      </c>
    </row>
    <row r="8450" spans="1:6" x14ac:dyDescent="0.25">
      <c r="A8450" t="s">
        <v>19913</v>
      </c>
      <c r="B8450" s="147" t="s">
        <v>178</v>
      </c>
      <c r="C8450" t="s">
        <v>19914</v>
      </c>
      <c r="D8450" t="s">
        <v>19915</v>
      </c>
      <c r="E8450" s="148">
        <v>46</v>
      </c>
      <c r="F8450" t="s">
        <v>19916</v>
      </c>
    </row>
    <row r="8451" spans="1:6" hidden="1" x14ac:dyDescent="0.25">
      <c r="A8451" t="s">
        <v>19913</v>
      </c>
      <c r="B8451" s="147" t="s">
        <v>234</v>
      </c>
      <c r="C8451" t="s">
        <v>19917</v>
      </c>
      <c r="D8451" t="s">
        <v>19915</v>
      </c>
      <c r="E8451" s="147">
        <v>-0.09</v>
      </c>
      <c r="F8451" t="s">
        <v>19918</v>
      </c>
    </row>
    <row r="8452" spans="1:6" hidden="1" x14ac:dyDescent="0.25">
      <c r="A8452" t="s">
        <v>19913</v>
      </c>
      <c r="B8452" s="147" t="s">
        <v>218</v>
      </c>
      <c r="C8452" t="s">
        <v>19919</v>
      </c>
      <c r="D8452" t="s">
        <v>19915</v>
      </c>
      <c r="E8452" s="147">
        <v>-0.46</v>
      </c>
      <c r="F8452" t="s">
        <v>19920</v>
      </c>
    </row>
    <row r="8453" spans="1:6" hidden="1" x14ac:dyDescent="0.25">
      <c r="A8453" t="s">
        <v>19913</v>
      </c>
      <c r="B8453" s="147" t="s">
        <v>179</v>
      </c>
      <c r="C8453" t="s">
        <v>19921</v>
      </c>
      <c r="D8453" t="s">
        <v>19915</v>
      </c>
      <c r="E8453" s="147">
        <v>-1.1100000000000001</v>
      </c>
      <c r="F8453" t="s">
        <v>19922</v>
      </c>
    </row>
    <row r="8454" spans="1:6" hidden="1" x14ac:dyDescent="0.25">
      <c r="A8454" t="s">
        <v>19913</v>
      </c>
      <c r="B8454" s="147" t="s">
        <v>219</v>
      </c>
      <c r="C8454" t="s">
        <v>19923</v>
      </c>
      <c r="D8454" t="s">
        <v>19915</v>
      </c>
      <c r="E8454" s="147">
        <v>-1.38</v>
      </c>
      <c r="F8454" t="s">
        <v>19924</v>
      </c>
    </row>
    <row r="8455" spans="1:6" x14ac:dyDescent="0.25">
      <c r="A8455" t="s">
        <v>19925</v>
      </c>
      <c r="B8455" s="147" t="s">
        <v>178</v>
      </c>
      <c r="C8455" t="s">
        <v>19926</v>
      </c>
      <c r="D8455" t="s">
        <v>19927</v>
      </c>
      <c r="E8455" s="148">
        <v>204</v>
      </c>
      <c r="F8455" t="s">
        <v>19928</v>
      </c>
    </row>
    <row r="8456" spans="1:6" hidden="1" x14ac:dyDescent="0.25">
      <c r="A8456" t="s">
        <v>19925</v>
      </c>
      <c r="B8456" s="147" t="s">
        <v>234</v>
      </c>
      <c r="C8456" t="s">
        <v>19929</v>
      </c>
      <c r="D8456" t="s">
        <v>19927</v>
      </c>
      <c r="E8456" s="147">
        <v>-0.41</v>
      </c>
      <c r="F8456" t="s">
        <v>19930</v>
      </c>
    </row>
    <row r="8457" spans="1:6" hidden="1" x14ac:dyDescent="0.25">
      <c r="A8457" t="s">
        <v>19925</v>
      </c>
      <c r="B8457" s="147" t="s">
        <v>217</v>
      </c>
      <c r="C8457" t="s">
        <v>19931</v>
      </c>
      <c r="D8457" t="s">
        <v>19927</v>
      </c>
      <c r="E8457" s="147">
        <v>-1.02</v>
      </c>
      <c r="F8457" t="s">
        <v>19932</v>
      </c>
    </row>
    <row r="8458" spans="1:6" hidden="1" x14ac:dyDescent="0.25">
      <c r="A8458" t="s">
        <v>19925</v>
      </c>
      <c r="B8458" s="147" t="s">
        <v>218</v>
      </c>
      <c r="C8458" t="s">
        <v>19933</v>
      </c>
      <c r="D8458" t="s">
        <v>19927</v>
      </c>
      <c r="E8458" s="147">
        <v>-1.02</v>
      </c>
      <c r="F8458" t="s">
        <v>19934</v>
      </c>
    </row>
    <row r="8459" spans="1:6" hidden="1" x14ac:dyDescent="0.25">
      <c r="A8459" t="s">
        <v>19925</v>
      </c>
      <c r="B8459" s="147" t="s">
        <v>219</v>
      </c>
      <c r="C8459" t="s">
        <v>19935</v>
      </c>
      <c r="D8459" t="s">
        <v>19927</v>
      </c>
      <c r="E8459" s="147">
        <v>-1.02</v>
      </c>
      <c r="F8459" t="s">
        <v>19936</v>
      </c>
    </row>
    <row r="8460" spans="1:6" hidden="1" x14ac:dyDescent="0.25">
      <c r="A8460" t="s">
        <v>19925</v>
      </c>
      <c r="B8460" s="147" t="s">
        <v>179</v>
      </c>
      <c r="C8460" t="s">
        <v>19937</v>
      </c>
      <c r="D8460" t="s">
        <v>19927</v>
      </c>
      <c r="E8460" s="147">
        <v>-4.92</v>
      </c>
      <c r="F8460" t="s">
        <v>19938</v>
      </c>
    </row>
    <row r="8461" spans="1:6" x14ac:dyDescent="0.25">
      <c r="A8461" t="s">
        <v>19939</v>
      </c>
      <c r="B8461" s="147" t="s">
        <v>178</v>
      </c>
      <c r="C8461" t="s">
        <v>19940</v>
      </c>
      <c r="D8461" t="s">
        <v>19941</v>
      </c>
      <c r="E8461" s="148">
        <v>54</v>
      </c>
      <c r="F8461" t="s">
        <v>19942</v>
      </c>
    </row>
    <row r="8462" spans="1:6" hidden="1" x14ac:dyDescent="0.25">
      <c r="A8462" t="s">
        <v>19939</v>
      </c>
      <c r="B8462" s="147" t="s">
        <v>234</v>
      </c>
      <c r="C8462" t="s">
        <v>19943</v>
      </c>
      <c r="D8462" t="s">
        <v>19941</v>
      </c>
      <c r="E8462" s="147">
        <v>-0.11</v>
      </c>
      <c r="F8462" t="s">
        <v>19944</v>
      </c>
    </row>
    <row r="8463" spans="1:6" hidden="1" x14ac:dyDescent="0.25">
      <c r="A8463" t="s">
        <v>19939</v>
      </c>
      <c r="B8463" s="147" t="s">
        <v>218</v>
      </c>
      <c r="C8463" t="s">
        <v>19945</v>
      </c>
      <c r="D8463" t="s">
        <v>19941</v>
      </c>
      <c r="E8463" s="147">
        <v>-0.54</v>
      </c>
      <c r="F8463" t="s">
        <v>19946</v>
      </c>
    </row>
    <row r="8464" spans="1:6" hidden="1" x14ac:dyDescent="0.25">
      <c r="A8464" t="s">
        <v>19939</v>
      </c>
      <c r="B8464" s="147" t="s">
        <v>179</v>
      </c>
      <c r="C8464" t="s">
        <v>19947</v>
      </c>
      <c r="D8464" t="s">
        <v>19941</v>
      </c>
      <c r="E8464" s="147">
        <v>-1.3</v>
      </c>
      <c r="F8464" t="s">
        <v>19948</v>
      </c>
    </row>
    <row r="8465" spans="1:6" hidden="1" x14ac:dyDescent="0.25">
      <c r="A8465" t="s">
        <v>19939</v>
      </c>
      <c r="B8465" s="147" t="s">
        <v>219</v>
      </c>
      <c r="C8465" t="s">
        <v>19949</v>
      </c>
      <c r="D8465" t="s">
        <v>19941</v>
      </c>
      <c r="E8465" s="147">
        <v>-1.62</v>
      </c>
      <c r="F8465" t="s">
        <v>19950</v>
      </c>
    </row>
    <row r="8466" spans="1:6" x14ac:dyDescent="0.25">
      <c r="A8466" t="s">
        <v>19951</v>
      </c>
      <c r="B8466" s="147" t="s">
        <v>178</v>
      </c>
      <c r="C8466" t="s">
        <v>19952</v>
      </c>
      <c r="D8466" t="s">
        <v>19953</v>
      </c>
      <c r="E8466" s="148">
        <v>13122</v>
      </c>
      <c r="F8466" t="s">
        <v>19954</v>
      </c>
    </row>
    <row r="8467" spans="1:6" hidden="1" x14ac:dyDescent="0.25">
      <c r="A8467" t="s">
        <v>19951</v>
      </c>
      <c r="B8467" s="147" t="s">
        <v>234</v>
      </c>
      <c r="C8467" t="s">
        <v>19955</v>
      </c>
      <c r="D8467" t="s">
        <v>19953</v>
      </c>
      <c r="E8467" s="147">
        <v>-26.24</v>
      </c>
      <c r="F8467" t="s">
        <v>19956</v>
      </c>
    </row>
    <row r="8468" spans="1:6" hidden="1" x14ac:dyDescent="0.25">
      <c r="A8468" t="s">
        <v>19951</v>
      </c>
      <c r="B8468" s="147" t="s">
        <v>217</v>
      </c>
      <c r="C8468" t="s">
        <v>19957</v>
      </c>
      <c r="D8468" t="s">
        <v>19953</v>
      </c>
      <c r="E8468" s="147">
        <v>-65.61</v>
      </c>
      <c r="F8468" t="s">
        <v>19958</v>
      </c>
    </row>
    <row r="8469" spans="1:6" hidden="1" x14ac:dyDescent="0.25">
      <c r="A8469" t="s">
        <v>19951</v>
      </c>
      <c r="B8469" s="147" t="s">
        <v>218</v>
      </c>
      <c r="C8469" t="s">
        <v>19959</v>
      </c>
      <c r="D8469" t="s">
        <v>19953</v>
      </c>
      <c r="E8469" s="147">
        <v>-131.22</v>
      </c>
      <c r="F8469" t="s">
        <v>19960</v>
      </c>
    </row>
    <row r="8470" spans="1:6" hidden="1" x14ac:dyDescent="0.25">
      <c r="A8470" t="s">
        <v>19951</v>
      </c>
      <c r="B8470" s="147" t="s">
        <v>179</v>
      </c>
      <c r="C8470" t="s">
        <v>19961</v>
      </c>
      <c r="D8470" t="s">
        <v>19953</v>
      </c>
      <c r="E8470" s="147">
        <v>-316.24</v>
      </c>
      <c r="F8470" t="s">
        <v>19962</v>
      </c>
    </row>
    <row r="8471" spans="1:6" hidden="1" x14ac:dyDescent="0.25">
      <c r="A8471" t="s">
        <v>19951</v>
      </c>
      <c r="B8471" s="147" t="s">
        <v>225</v>
      </c>
      <c r="C8471" t="s">
        <v>19963</v>
      </c>
      <c r="D8471" t="s">
        <v>19953</v>
      </c>
      <c r="E8471" s="147">
        <v>-387.1</v>
      </c>
      <c r="F8471" t="s">
        <v>19964</v>
      </c>
    </row>
    <row r="8472" spans="1:6" hidden="1" x14ac:dyDescent="0.25">
      <c r="A8472" t="s">
        <v>19951</v>
      </c>
      <c r="B8472" s="147" t="s">
        <v>219</v>
      </c>
      <c r="C8472" t="s">
        <v>19965</v>
      </c>
      <c r="D8472" t="s">
        <v>19953</v>
      </c>
      <c r="E8472" s="147">
        <v>-393.66</v>
      </c>
      <c r="F8472" t="s">
        <v>19966</v>
      </c>
    </row>
    <row r="8473" spans="1:6" x14ac:dyDescent="0.25">
      <c r="A8473" t="s">
        <v>19967</v>
      </c>
      <c r="B8473" s="147" t="s">
        <v>178</v>
      </c>
      <c r="C8473" t="s">
        <v>19968</v>
      </c>
      <c r="D8473" t="s">
        <v>19969</v>
      </c>
      <c r="E8473" s="148">
        <v>376</v>
      </c>
      <c r="F8473" t="s">
        <v>19970</v>
      </c>
    </row>
    <row r="8474" spans="1:6" hidden="1" x14ac:dyDescent="0.25">
      <c r="A8474" t="s">
        <v>19967</v>
      </c>
      <c r="B8474" s="147" t="s">
        <v>234</v>
      </c>
      <c r="C8474" t="s">
        <v>19971</v>
      </c>
      <c r="D8474" t="s">
        <v>19969</v>
      </c>
      <c r="E8474" s="147">
        <v>-0.75</v>
      </c>
      <c r="F8474" t="s">
        <v>19972</v>
      </c>
    </row>
    <row r="8475" spans="1:6" hidden="1" x14ac:dyDescent="0.25">
      <c r="A8475" t="s">
        <v>19967</v>
      </c>
      <c r="B8475" s="147" t="s">
        <v>217</v>
      </c>
      <c r="C8475" t="s">
        <v>19973</v>
      </c>
      <c r="D8475" t="s">
        <v>19969</v>
      </c>
      <c r="E8475" s="147">
        <v>-1.88</v>
      </c>
      <c r="F8475" t="s">
        <v>19974</v>
      </c>
    </row>
    <row r="8476" spans="1:6" hidden="1" x14ac:dyDescent="0.25">
      <c r="A8476" t="s">
        <v>19967</v>
      </c>
      <c r="B8476" s="147" t="s">
        <v>218</v>
      </c>
      <c r="C8476" t="s">
        <v>19975</v>
      </c>
      <c r="D8476" t="s">
        <v>19969</v>
      </c>
      <c r="E8476" s="147">
        <v>-1.88</v>
      </c>
      <c r="F8476" t="s">
        <v>19976</v>
      </c>
    </row>
    <row r="8477" spans="1:6" hidden="1" x14ac:dyDescent="0.25">
      <c r="A8477" t="s">
        <v>19967</v>
      </c>
      <c r="B8477" s="147" t="s">
        <v>219</v>
      </c>
      <c r="C8477" t="s">
        <v>19977</v>
      </c>
      <c r="D8477" t="s">
        <v>19969</v>
      </c>
      <c r="E8477" s="147">
        <v>-1.88</v>
      </c>
      <c r="F8477" t="s">
        <v>19978</v>
      </c>
    </row>
    <row r="8478" spans="1:6" hidden="1" x14ac:dyDescent="0.25">
      <c r="A8478" t="s">
        <v>19967</v>
      </c>
      <c r="B8478" s="147" t="s">
        <v>179</v>
      </c>
      <c r="C8478" t="s">
        <v>19979</v>
      </c>
      <c r="D8478" t="s">
        <v>19969</v>
      </c>
      <c r="E8478" s="147">
        <v>-9.06</v>
      </c>
      <c r="F8478" t="s">
        <v>19980</v>
      </c>
    </row>
    <row r="8479" spans="1:6" x14ac:dyDescent="0.25">
      <c r="A8479" t="s">
        <v>19981</v>
      </c>
      <c r="B8479" s="147" t="s">
        <v>178</v>
      </c>
      <c r="C8479" t="s">
        <v>19982</v>
      </c>
      <c r="D8479" t="s">
        <v>19983</v>
      </c>
      <c r="E8479" s="148">
        <v>1620</v>
      </c>
      <c r="F8479" t="s">
        <v>19984</v>
      </c>
    </row>
    <row r="8480" spans="1:6" hidden="1" x14ac:dyDescent="0.25">
      <c r="A8480" t="s">
        <v>19981</v>
      </c>
      <c r="B8480" s="147" t="s">
        <v>234</v>
      </c>
      <c r="C8480" t="s">
        <v>19985</v>
      </c>
      <c r="D8480" t="s">
        <v>19983</v>
      </c>
      <c r="E8480" s="147">
        <v>-3.24</v>
      </c>
      <c r="F8480" t="s">
        <v>19986</v>
      </c>
    </row>
    <row r="8481" spans="1:6" hidden="1" x14ac:dyDescent="0.25">
      <c r="A8481" t="s">
        <v>19981</v>
      </c>
      <c r="B8481" s="147" t="s">
        <v>217</v>
      </c>
      <c r="C8481" t="s">
        <v>19987</v>
      </c>
      <c r="D8481" t="s">
        <v>19983</v>
      </c>
      <c r="E8481" s="147">
        <v>-8.1</v>
      </c>
      <c r="F8481" t="s">
        <v>19988</v>
      </c>
    </row>
    <row r="8482" spans="1:6" hidden="1" x14ac:dyDescent="0.25">
      <c r="A8482" t="s">
        <v>19981</v>
      </c>
      <c r="B8482" s="147" t="s">
        <v>218</v>
      </c>
      <c r="C8482" t="s">
        <v>19989</v>
      </c>
      <c r="D8482" t="s">
        <v>19983</v>
      </c>
      <c r="E8482" s="147">
        <v>-8.1</v>
      </c>
      <c r="F8482" t="s">
        <v>19990</v>
      </c>
    </row>
    <row r="8483" spans="1:6" hidden="1" x14ac:dyDescent="0.25">
      <c r="A8483" t="s">
        <v>19981</v>
      </c>
      <c r="B8483" s="147" t="s">
        <v>219</v>
      </c>
      <c r="C8483" t="s">
        <v>19991</v>
      </c>
      <c r="D8483" t="s">
        <v>19983</v>
      </c>
      <c r="E8483" s="147">
        <v>-8.1</v>
      </c>
      <c r="F8483" t="s">
        <v>19992</v>
      </c>
    </row>
    <row r="8484" spans="1:6" hidden="1" x14ac:dyDescent="0.25">
      <c r="A8484" t="s">
        <v>19981</v>
      </c>
      <c r="B8484" s="147" t="s">
        <v>179</v>
      </c>
      <c r="C8484" t="s">
        <v>19993</v>
      </c>
      <c r="D8484" t="s">
        <v>19983</v>
      </c>
      <c r="E8484" s="147">
        <v>-39.04</v>
      </c>
      <c r="F8484" t="s">
        <v>19994</v>
      </c>
    </row>
    <row r="8485" spans="1:6" x14ac:dyDescent="0.25">
      <c r="A8485" t="s">
        <v>19995</v>
      </c>
      <c r="B8485" s="147" t="s">
        <v>178</v>
      </c>
      <c r="C8485" t="s">
        <v>19996</v>
      </c>
      <c r="D8485" t="s">
        <v>19997</v>
      </c>
      <c r="E8485" s="148">
        <v>270</v>
      </c>
      <c r="F8485" t="s">
        <v>19998</v>
      </c>
    </row>
    <row r="8486" spans="1:6" hidden="1" x14ac:dyDescent="0.25">
      <c r="A8486" t="s">
        <v>19995</v>
      </c>
      <c r="B8486" s="147" t="s">
        <v>234</v>
      </c>
      <c r="C8486" t="s">
        <v>19999</v>
      </c>
      <c r="D8486" t="s">
        <v>19997</v>
      </c>
      <c r="E8486" s="147">
        <v>-0.54</v>
      </c>
      <c r="F8486" t="s">
        <v>20000</v>
      </c>
    </row>
    <row r="8487" spans="1:6" hidden="1" x14ac:dyDescent="0.25">
      <c r="A8487" t="s">
        <v>19995</v>
      </c>
      <c r="B8487" s="147" t="s">
        <v>217</v>
      </c>
      <c r="C8487" t="s">
        <v>20001</v>
      </c>
      <c r="D8487" t="s">
        <v>19997</v>
      </c>
      <c r="E8487" s="147">
        <v>-1.35</v>
      </c>
      <c r="F8487" t="s">
        <v>20002</v>
      </c>
    </row>
    <row r="8488" spans="1:6" hidden="1" x14ac:dyDescent="0.25">
      <c r="A8488" t="s">
        <v>19995</v>
      </c>
      <c r="B8488" s="147" t="s">
        <v>218</v>
      </c>
      <c r="C8488" t="s">
        <v>20003</v>
      </c>
      <c r="D8488" t="s">
        <v>19997</v>
      </c>
      <c r="E8488" s="147">
        <v>-1.35</v>
      </c>
      <c r="F8488" t="s">
        <v>20004</v>
      </c>
    </row>
    <row r="8489" spans="1:6" hidden="1" x14ac:dyDescent="0.25">
      <c r="A8489" t="s">
        <v>19995</v>
      </c>
      <c r="B8489" s="147" t="s">
        <v>219</v>
      </c>
      <c r="C8489" t="s">
        <v>20005</v>
      </c>
      <c r="D8489" t="s">
        <v>19997</v>
      </c>
      <c r="E8489" s="147">
        <v>-1.35</v>
      </c>
      <c r="F8489" t="s">
        <v>20006</v>
      </c>
    </row>
    <row r="8490" spans="1:6" hidden="1" x14ac:dyDescent="0.25">
      <c r="A8490" t="s">
        <v>19995</v>
      </c>
      <c r="B8490" s="147" t="s">
        <v>179</v>
      </c>
      <c r="C8490" t="s">
        <v>20007</v>
      </c>
      <c r="D8490" t="s">
        <v>19997</v>
      </c>
      <c r="E8490" s="147">
        <v>-6.51</v>
      </c>
      <c r="F8490" t="s">
        <v>20008</v>
      </c>
    </row>
    <row r="8491" spans="1:6" x14ac:dyDescent="0.25">
      <c r="A8491" t="s">
        <v>20009</v>
      </c>
      <c r="B8491" s="147" t="s">
        <v>178</v>
      </c>
      <c r="C8491" t="s">
        <v>20010</v>
      </c>
      <c r="D8491" t="s">
        <v>20011</v>
      </c>
      <c r="E8491" s="148">
        <v>4761</v>
      </c>
      <c r="F8491" t="s">
        <v>20012</v>
      </c>
    </row>
    <row r="8492" spans="1:6" hidden="1" x14ac:dyDescent="0.25">
      <c r="A8492" t="s">
        <v>20009</v>
      </c>
      <c r="B8492" s="147" t="s">
        <v>234</v>
      </c>
      <c r="C8492" t="s">
        <v>20013</v>
      </c>
      <c r="D8492" t="s">
        <v>20011</v>
      </c>
      <c r="E8492" s="147">
        <v>-9.52</v>
      </c>
      <c r="F8492" t="s">
        <v>20014</v>
      </c>
    </row>
    <row r="8493" spans="1:6" hidden="1" x14ac:dyDescent="0.25">
      <c r="A8493" t="s">
        <v>20009</v>
      </c>
      <c r="B8493" s="147" t="s">
        <v>217</v>
      </c>
      <c r="C8493" t="s">
        <v>20015</v>
      </c>
      <c r="D8493" t="s">
        <v>20011</v>
      </c>
      <c r="E8493" s="147">
        <v>-23.81</v>
      </c>
      <c r="F8493" t="s">
        <v>20016</v>
      </c>
    </row>
    <row r="8494" spans="1:6" hidden="1" x14ac:dyDescent="0.25">
      <c r="A8494" t="s">
        <v>20009</v>
      </c>
      <c r="B8494" s="147" t="s">
        <v>218</v>
      </c>
      <c r="C8494" t="s">
        <v>20017</v>
      </c>
      <c r="D8494" t="s">
        <v>20011</v>
      </c>
      <c r="E8494" s="147">
        <v>-47.61</v>
      </c>
      <c r="F8494" t="s">
        <v>20018</v>
      </c>
    </row>
    <row r="8495" spans="1:6" hidden="1" x14ac:dyDescent="0.25">
      <c r="A8495" t="s">
        <v>20009</v>
      </c>
      <c r="B8495" s="147" t="s">
        <v>179</v>
      </c>
      <c r="C8495" t="s">
        <v>20019</v>
      </c>
      <c r="D8495" t="s">
        <v>20011</v>
      </c>
      <c r="E8495" s="147">
        <v>-114.74</v>
      </c>
      <c r="F8495" t="s">
        <v>20020</v>
      </c>
    </row>
    <row r="8496" spans="1:6" hidden="1" x14ac:dyDescent="0.25">
      <c r="A8496" t="s">
        <v>20009</v>
      </c>
      <c r="B8496" s="147" t="s">
        <v>219</v>
      </c>
      <c r="C8496" t="s">
        <v>20021</v>
      </c>
      <c r="D8496" t="s">
        <v>20011</v>
      </c>
      <c r="E8496" s="147">
        <v>-142.83000000000001</v>
      </c>
      <c r="F8496" t="s">
        <v>20022</v>
      </c>
    </row>
    <row r="8497" spans="1:6" x14ac:dyDescent="0.25">
      <c r="A8497" t="s">
        <v>20023</v>
      </c>
      <c r="B8497" s="147" t="s">
        <v>178</v>
      </c>
      <c r="C8497" t="s">
        <v>20024</v>
      </c>
      <c r="D8497" t="s">
        <v>20025</v>
      </c>
      <c r="E8497" s="148">
        <v>3798</v>
      </c>
      <c r="F8497" t="s">
        <v>20026</v>
      </c>
    </row>
    <row r="8498" spans="1:6" hidden="1" x14ac:dyDescent="0.25">
      <c r="A8498" t="s">
        <v>20023</v>
      </c>
      <c r="B8498" s="147" t="s">
        <v>234</v>
      </c>
      <c r="C8498" t="s">
        <v>20027</v>
      </c>
      <c r="D8498" t="s">
        <v>20025</v>
      </c>
      <c r="E8498" s="147">
        <v>-7.6</v>
      </c>
      <c r="F8498" t="s">
        <v>20028</v>
      </c>
    </row>
    <row r="8499" spans="1:6" hidden="1" x14ac:dyDescent="0.25">
      <c r="A8499" t="s">
        <v>20023</v>
      </c>
      <c r="B8499" s="147" t="s">
        <v>217</v>
      </c>
      <c r="C8499" t="s">
        <v>20029</v>
      </c>
      <c r="D8499" t="s">
        <v>20025</v>
      </c>
      <c r="E8499" s="147">
        <v>-18.989999999999998</v>
      </c>
      <c r="F8499" t="s">
        <v>20030</v>
      </c>
    </row>
    <row r="8500" spans="1:6" hidden="1" x14ac:dyDescent="0.25">
      <c r="A8500" t="s">
        <v>20023</v>
      </c>
      <c r="B8500" s="147" t="s">
        <v>218</v>
      </c>
      <c r="C8500" t="s">
        <v>20031</v>
      </c>
      <c r="D8500" t="s">
        <v>20025</v>
      </c>
      <c r="E8500" s="147">
        <v>-37.979999999999997</v>
      </c>
      <c r="F8500" t="s">
        <v>20032</v>
      </c>
    </row>
    <row r="8501" spans="1:6" hidden="1" x14ac:dyDescent="0.25">
      <c r="A8501" t="s">
        <v>20023</v>
      </c>
      <c r="B8501" s="147" t="s">
        <v>179</v>
      </c>
      <c r="C8501" t="s">
        <v>20033</v>
      </c>
      <c r="D8501" t="s">
        <v>20025</v>
      </c>
      <c r="E8501" s="147">
        <v>-91.53</v>
      </c>
      <c r="F8501" t="s">
        <v>20034</v>
      </c>
    </row>
    <row r="8502" spans="1:6" hidden="1" x14ac:dyDescent="0.25">
      <c r="A8502" t="s">
        <v>20023</v>
      </c>
      <c r="B8502" s="147" t="s">
        <v>225</v>
      </c>
      <c r="C8502" t="s">
        <v>20035</v>
      </c>
      <c r="D8502" t="s">
        <v>20025</v>
      </c>
      <c r="E8502" s="147">
        <v>-112.04</v>
      </c>
      <c r="F8502" t="s">
        <v>20036</v>
      </c>
    </row>
    <row r="8503" spans="1:6" hidden="1" x14ac:dyDescent="0.25">
      <c r="A8503" t="s">
        <v>20023</v>
      </c>
      <c r="B8503" s="147" t="s">
        <v>219</v>
      </c>
      <c r="C8503" t="s">
        <v>20037</v>
      </c>
      <c r="D8503" t="s">
        <v>20025</v>
      </c>
      <c r="E8503" s="147">
        <v>-113.94</v>
      </c>
      <c r="F8503" t="s">
        <v>20038</v>
      </c>
    </row>
    <row r="8504" spans="1:6" x14ac:dyDescent="0.25">
      <c r="A8504" t="s">
        <v>20039</v>
      </c>
      <c r="B8504" s="147" t="s">
        <v>178</v>
      </c>
      <c r="C8504" t="s">
        <v>20040</v>
      </c>
      <c r="D8504" t="s">
        <v>20041</v>
      </c>
      <c r="E8504" s="148">
        <v>5510</v>
      </c>
      <c r="F8504" t="s">
        <v>20042</v>
      </c>
    </row>
    <row r="8505" spans="1:6" hidden="1" x14ac:dyDescent="0.25">
      <c r="A8505" t="s">
        <v>20039</v>
      </c>
      <c r="B8505" s="147" t="s">
        <v>234</v>
      </c>
      <c r="C8505" t="s">
        <v>20043</v>
      </c>
      <c r="D8505" t="s">
        <v>20041</v>
      </c>
      <c r="E8505" s="147">
        <v>-11.02</v>
      </c>
      <c r="F8505" t="s">
        <v>20044</v>
      </c>
    </row>
    <row r="8506" spans="1:6" hidden="1" x14ac:dyDescent="0.25">
      <c r="A8506" t="s">
        <v>20039</v>
      </c>
      <c r="B8506" s="147" t="s">
        <v>217</v>
      </c>
      <c r="C8506" t="s">
        <v>20045</v>
      </c>
      <c r="D8506" t="s">
        <v>20041</v>
      </c>
      <c r="E8506" s="147">
        <v>-27.55</v>
      </c>
      <c r="F8506" t="s">
        <v>20046</v>
      </c>
    </row>
    <row r="8507" spans="1:6" hidden="1" x14ac:dyDescent="0.25">
      <c r="A8507" t="s">
        <v>20039</v>
      </c>
      <c r="B8507" s="147" t="s">
        <v>218</v>
      </c>
      <c r="C8507" t="s">
        <v>20047</v>
      </c>
      <c r="D8507" t="s">
        <v>20041</v>
      </c>
      <c r="E8507" s="147">
        <v>-55.1</v>
      </c>
      <c r="F8507" t="s">
        <v>20048</v>
      </c>
    </row>
    <row r="8508" spans="1:6" hidden="1" x14ac:dyDescent="0.25">
      <c r="A8508" t="s">
        <v>20039</v>
      </c>
      <c r="B8508" s="147" t="s">
        <v>179</v>
      </c>
      <c r="C8508" t="s">
        <v>20049</v>
      </c>
      <c r="D8508" t="s">
        <v>20041</v>
      </c>
      <c r="E8508" s="147">
        <v>-132.79</v>
      </c>
      <c r="F8508" t="s">
        <v>20050</v>
      </c>
    </row>
    <row r="8509" spans="1:6" hidden="1" x14ac:dyDescent="0.25">
      <c r="A8509" t="s">
        <v>20039</v>
      </c>
      <c r="B8509" s="147" t="s">
        <v>225</v>
      </c>
      <c r="C8509" t="s">
        <v>20051</v>
      </c>
      <c r="D8509" t="s">
        <v>20041</v>
      </c>
      <c r="E8509" s="147">
        <v>-162.55000000000001</v>
      </c>
      <c r="F8509" t="s">
        <v>20052</v>
      </c>
    </row>
    <row r="8510" spans="1:6" hidden="1" x14ac:dyDescent="0.25">
      <c r="A8510" t="s">
        <v>20039</v>
      </c>
      <c r="B8510" s="147" t="s">
        <v>219</v>
      </c>
      <c r="C8510" t="s">
        <v>20053</v>
      </c>
      <c r="D8510" t="s">
        <v>20041</v>
      </c>
      <c r="E8510" s="147">
        <v>-165.3</v>
      </c>
      <c r="F8510" t="s">
        <v>20054</v>
      </c>
    </row>
    <row r="8511" spans="1:6" x14ac:dyDescent="0.25">
      <c r="A8511" t="s">
        <v>20055</v>
      </c>
      <c r="B8511" s="147" t="s">
        <v>178</v>
      </c>
      <c r="C8511" t="s">
        <v>20056</v>
      </c>
      <c r="D8511" t="s">
        <v>20057</v>
      </c>
      <c r="E8511" s="148">
        <v>12</v>
      </c>
      <c r="F8511" t="s">
        <v>20058</v>
      </c>
    </row>
    <row r="8512" spans="1:6" hidden="1" x14ac:dyDescent="0.25">
      <c r="A8512" t="s">
        <v>20055</v>
      </c>
      <c r="B8512" s="147" t="s">
        <v>234</v>
      </c>
      <c r="C8512" t="s">
        <v>20059</v>
      </c>
      <c r="D8512" t="s">
        <v>20057</v>
      </c>
      <c r="E8512" s="147">
        <v>-0.02</v>
      </c>
      <c r="F8512" t="s">
        <v>20060</v>
      </c>
    </row>
    <row r="8513" spans="1:6" hidden="1" x14ac:dyDescent="0.25">
      <c r="A8513" t="s">
        <v>20055</v>
      </c>
      <c r="B8513" s="147" t="s">
        <v>218</v>
      </c>
      <c r="C8513" t="s">
        <v>20061</v>
      </c>
      <c r="D8513" t="s">
        <v>20057</v>
      </c>
      <c r="E8513" s="147">
        <v>-0.06</v>
      </c>
      <c r="F8513" t="s">
        <v>20062</v>
      </c>
    </row>
    <row r="8514" spans="1:6" hidden="1" x14ac:dyDescent="0.25">
      <c r="A8514" t="s">
        <v>20055</v>
      </c>
      <c r="B8514" s="147" t="s">
        <v>219</v>
      </c>
      <c r="C8514" t="s">
        <v>20063</v>
      </c>
      <c r="D8514" t="s">
        <v>20057</v>
      </c>
      <c r="E8514" s="147">
        <v>-0.06</v>
      </c>
      <c r="F8514" t="s">
        <v>20064</v>
      </c>
    </row>
    <row r="8515" spans="1:6" hidden="1" x14ac:dyDescent="0.25">
      <c r="A8515" t="s">
        <v>20055</v>
      </c>
      <c r="B8515" s="147" t="s">
        <v>179</v>
      </c>
      <c r="C8515" t="s">
        <v>20065</v>
      </c>
      <c r="D8515" t="s">
        <v>20057</v>
      </c>
      <c r="E8515" s="147">
        <v>-0.28999999999999998</v>
      </c>
      <c r="F8515" t="s">
        <v>20066</v>
      </c>
    </row>
    <row r="8516" spans="1:6" x14ac:dyDescent="0.25">
      <c r="A8516" t="s">
        <v>20067</v>
      </c>
      <c r="B8516" s="147" t="s">
        <v>178</v>
      </c>
      <c r="C8516" t="s">
        <v>20068</v>
      </c>
      <c r="D8516" t="s">
        <v>20069</v>
      </c>
      <c r="E8516" s="148">
        <v>420</v>
      </c>
      <c r="F8516" t="s">
        <v>20070</v>
      </c>
    </row>
    <row r="8517" spans="1:6" hidden="1" x14ac:dyDescent="0.25">
      <c r="A8517" t="s">
        <v>20067</v>
      </c>
      <c r="B8517" s="147" t="s">
        <v>234</v>
      </c>
      <c r="C8517" t="s">
        <v>20071</v>
      </c>
      <c r="D8517" t="s">
        <v>20069</v>
      </c>
      <c r="E8517" s="147">
        <v>-0.84</v>
      </c>
      <c r="F8517" t="s">
        <v>20072</v>
      </c>
    </row>
    <row r="8518" spans="1:6" hidden="1" x14ac:dyDescent="0.25">
      <c r="A8518" t="s">
        <v>20067</v>
      </c>
      <c r="B8518" s="147" t="s">
        <v>217</v>
      </c>
      <c r="C8518" t="s">
        <v>20073</v>
      </c>
      <c r="D8518" t="s">
        <v>20069</v>
      </c>
      <c r="E8518" s="147">
        <v>-2.1</v>
      </c>
      <c r="F8518" t="s">
        <v>20074</v>
      </c>
    </row>
    <row r="8519" spans="1:6" hidden="1" x14ac:dyDescent="0.25">
      <c r="A8519" t="s">
        <v>20067</v>
      </c>
      <c r="B8519" s="147" t="s">
        <v>218</v>
      </c>
      <c r="C8519" t="s">
        <v>20075</v>
      </c>
      <c r="D8519" t="s">
        <v>20069</v>
      </c>
      <c r="E8519" s="147">
        <v>-4.2</v>
      </c>
      <c r="F8519" t="s">
        <v>20076</v>
      </c>
    </row>
    <row r="8520" spans="1:6" hidden="1" x14ac:dyDescent="0.25">
      <c r="A8520" t="s">
        <v>20067</v>
      </c>
      <c r="B8520" s="147" t="s">
        <v>179</v>
      </c>
      <c r="C8520" t="s">
        <v>20077</v>
      </c>
      <c r="D8520" t="s">
        <v>20069</v>
      </c>
      <c r="E8520" s="147">
        <v>-10.119999999999999</v>
      </c>
      <c r="F8520" t="s">
        <v>20078</v>
      </c>
    </row>
    <row r="8521" spans="1:6" hidden="1" x14ac:dyDescent="0.25">
      <c r="A8521" t="s">
        <v>20067</v>
      </c>
      <c r="B8521" s="147" t="s">
        <v>219</v>
      </c>
      <c r="C8521" t="s">
        <v>20079</v>
      </c>
      <c r="D8521" t="s">
        <v>20069</v>
      </c>
      <c r="E8521" s="147">
        <v>-12.6</v>
      </c>
      <c r="F8521" t="s">
        <v>20080</v>
      </c>
    </row>
    <row r="8522" spans="1:6" x14ac:dyDescent="0.25">
      <c r="A8522" t="s">
        <v>20081</v>
      </c>
      <c r="B8522" s="147" t="s">
        <v>178</v>
      </c>
      <c r="C8522" t="s">
        <v>20082</v>
      </c>
      <c r="D8522" t="s">
        <v>20083</v>
      </c>
      <c r="E8522" s="148">
        <v>3070</v>
      </c>
      <c r="F8522" t="s">
        <v>20084</v>
      </c>
    </row>
    <row r="8523" spans="1:6" hidden="1" x14ac:dyDescent="0.25">
      <c r="A8523" t="s">
        <v>20081</v>
      </c>
      <c r="B8523" s="147" t="s">
        <v>234</v>
      </c>
      <c r="C8523" t="s">
        <v>20085</v>
      </c>
      <c r="D8523" t="s">
        <v>20083</v>
      </c>
      <c r="E8523" s="147">
        <v>-6.14</v>
      </c>
      <c r="F8523" t="s">
        <v>20086</v>
      </c>
    </row>
    <row r="8524" spans="1:6" hidden="1" x14ac:dyDescent="0.25">
      <c r="A8524" t="s">
        <v>20081</v>
      </c>
      <c r="B8524" s="147" t="s">
        <v>217</v>
      </c>
      <c r="C8524" t="s">
        <v>20087</v>
      </c>
      <c r="D8524" t="s">
        <v>20083</v>
      </c>
      <c r="E8524" s="147">
        <v>-15.35</v>
      </c>
      <c r="F8524" t="s">
        <v>20088</v>
      </c>
    </row>
    <row r="8525" spans="1:6" hidden="1" x14ac:dyDescent="0.25">
      <c r="A8525" t="s">
        <v>20081</v>
      </c>
      <c r="B8525" s="147" t="s">
        <v>218</v>
      </c>
      <c r="C8525" t="s">
        <v>20089</v>
      </c>
      <c r="D8525" t="s">
        <v>20083</v>
      </c>
      <c r="E8525" s="147">
        <v>-30.7</v>
      </c>
      <c r="F8525" t="s">
        <v>20090</v>
      </c>
    </row>
    <row r="8526" spans="1:6" hidden="1" x14ac:dyDescent="0.25">
      <c r="A8526" t="s">
        <v>20081</v>
      </c>
      <c r="B8526" s="147" t="s">
        <v>179</v>
      </c>
      <c r="C8526" t="s">
        <v>20091</v>
      </c>
      <c r="D8526" t="s">
        <v>20083</v>
      </c>
      <c r="E8526" s="147">
        <v>-73.989999999999995</v>
      </c>
      <c r="F8526" t="s">
        <v>20092</v>
      </c>
    </row>
    <row r="8527" spans="1:6" hidden="1" x14ac:dyDescent="0.25">
      <c r="A8527" t="s">
        <v>20081</v>
      </c>
      <c r="B8527" s="147" t="s">
        <v>225</v>
      </c>
      <c r="C8527" t="s">
        <v>20093</v>
      </c>
      <c r="D8527" t="s">
        <v>20083</v>
      </c>
      <c r="E8527" s="147">
        <v>-90.57</v>
      </c>
      <c r="F8527" t="s">
        <v>20094</v>
      </c>
    </row>
    <row r="8528" spans="1:6" hidden="1" x14ac:dyDescent="0.25">
      <c r="A8528" t="s">
        <v>20081</v>
      </c>
      <c r="B8528" s="147" t="s">
        <v>219</v>
      </c>
      <c r="C8528" t="s">
        <v>20095</v>
      </c>
      <c r="D8528" t="s">
        <v>20083</v>
      </c>
      <c r="E8528" s="147">
        <v>-92.1</v>
      </c>
      <c r="F8528" t="s">
        <v>20096</v>
      </c>
    </row>
    <row r="8529" spans="1:6" x14ac:dyDescent="0.25">
      <c r="A8529" t="s">
        <v>20097</v>
      </c>
      <c r="B8529" s="147" t="s">
        <v>178</v>
      </c>
      <c r="C8529" t="s">
        <v>20098</v>
      </c>
      <c r="D8529" t="s">
        <v>20099</v>
      </c>
      <c r="E8529" s="148">
        <v>80</v>
      </c>
      <c r="F8529" t="s">
        <v>20100</v>
      </c>
    </row>
    <row r="8530" spans="1:6" hidden="1" x14ac:dyDescent="0.25">
      <c r="A8530" t="s">
        <v>20097</v>
      </c>
      <c r="B8530" s="147" t="s">
        <v>234</v>
      </c>
      <c r="C8530" t="s">
        <v>20101</v>
      </c>
      <c r="D8530" t="s">
        <v>20099</v>
      </c>
      <c r="E8530" s="147">
        <v>-0.16</v>
      </c>
      <c r="F8530" t="s">
        <v>20102</v>
      </c>
    </row>
    <row r="8531" spans="1:6" hidden="1" x14ac:dyDescent="0.25">
      <c r="A8531" t="s">
        <v>20097</v>
      </c>
      <c r="B8531" s="147" t="s">
        <v>218</v>
      </c>
      <c r="C8531" t="s">
        <v>20103</v>
      </c>
      <c r="D8531" t="s">
        <v>20099</v>
      </c>
      <c r="E8531" s="147">
        <v>-0.4</v>
      </c>
      <c r="F8531" t="s">
        <v>20104</v>
      </c>
    </row>
    <row r="8532" spans="1:6" hidden="1" x14ac:dyDescent="0.25">
      <c r="A8532" t="s">
        <v>20097</v>
      </c>
      <c r="B8532" s="147" t="s">
        <v>219</v>
      </c>
      <c r="C8532" t="s">
        <v>20105</v>
      </c>
      <c r="D8532" t="s">
        <v>20099</v>
      </c>
      <c r="E8532" s="147">
        <v>-0.4</v>
      </c>
      <c r="F8532" t="s">
        <v>20106</v>
      </c>
    </row>
    <row r="8533" spans="1:6" hidden="1" x14ac:dyDescent="0.25">
      <c r="A8533" t="s">
        <v>20097</v>
      </c>
      <c r="B8533" s="147" t="s">
        <v>179</v>
      </c>
      <c r="C8533" t="s">
        <v>20107</v>
      </c>
      <c r="D8533" t="s">
        <v>20099</v>
      </c>
      <c r="E8533" s="147">
        <v>-1.93</v>
      </c>
      <c r="F8533" t="s">
        <v>20108</v>
      </c>
    </row>
    <row r="8534" spans="1:6" x14ac:dyDescent="0.25">
      <c r="A8534" t="s">
        <v>20109</v>
      </c>
      <c r="B8534" s="147" t="s">
        <v>178</v>
      </c>
      <c r="C8534" t="s">
        <v>20110</v>
      </c>
      <c r="D8534" t="s">
        <v>20111</v>
      </c>
      <c r="E8534" s="148">
        <v>162</v>
      </c>
      <c r="F8534" t="s">
        <v>20112</v>
      </c>
    </row>
    <row r="8535" spans="1:6" hidden="1" x14ac:dyDescent="0.25">
      <c r="A8535" t="s">
        <v>20109</v>
      </c>
      <c r="B8535" s="147" t="s">
        <v>234</v>
      </c>
      <c r="C8535" t="s">
        <v>20113</v>
      </c>
      <c r="D8535" t="s">
        <v>20111</v>
      </c>
      <c r="E8535" s="147">
        <v>-0.32</v>
      </c>
      <c r="F8535" t="s">
        <v>20114</v>
      </c>
    </row>
    <row r="8536" spans="1:6" hidden="1" x14ac:dyDescent="0.25">
      <c r="A8536" t="s">
        <v>20109</v>
      </c>
      <c r="B8536" s="147" t="s">
        <v>218</v>
      </c>
      <c r="C8536" t="s">
        <v>20115</v>
      </c>
      <c r="D8536" t="s">
        <v>20111</v>
      </c>
      <c r="E8536" s="147">
        <v>-1.62</v>
      </c>
      <c r="F8536" t="s">
        <v>20116</v>
      </c>
    </row>
    <row r="8537" spans="1:6" hidden="1" x14ac:dyDescent="0.25">
      <c r="A8537" t="s">
        <v>20109</v>
      </c>
      <c r="B8537" s="147" t="s">
        <v>179</v>
      </c>
      <c r="C8537" t="s">
        <v>20117</v>
      </c>
      <c r="D8537" t="s">
        <v>20111</v>
      </c>
      <c r="E8537" s="147">
        <v>-3.9</v>
      </c>
      <c r="F8537" t="s">
        <v>20118</v>
      </c>
    </row>
    <row r="8538" spans="1:6" hidden="1" x14ac:dyDescent="0.25">
      <c r="A8538" t="s">
        <v>20109</v>
      </c>
      <c r="B8538" s="147" t="s">
        <v>219</v>
      </c>
      <c r="C8538" t="s">
        <v>20119</v>
      </c>
      <c r="D8538" t="s">
        <v>20111</v>
      </c>
      <c r="E8538" s="147">
        <v>-4.8600000000000003</v>
      </c>
      <c r="F8538" t="s">
        <v>20120</v>
      </c>
    </row>
    <row r="8539" spans="1:6" x14ac:dyDescent="0.25">
      <c r="A8539" t="s">
        <v>20121</v>
      </c>
      <c r="B8539" s="147" t="s">
        <v>178</v>
      </c>
      <c r="C8539" t="s">
        <v>20122</v>
      </c>
      <c r="D8539" t="s">
        <v>20123</v>
      </c>
      <c r="E8539" s="148">
        <v>150</v>
      </c>
      <c r="F8539" t="s">
        <v>20124</v>
      </c>
    </row>
    <row r="8540" spans="1:6" hidden="1" x14ac:dyDescent="0.25">
      <c r="A8540" t="s">
        <v>20121</v>
      </c>
      <c r="B8540" s="147" t="s">
        <v>234</v>
      </c>
      <c r="C8540" t="s">
        <v>20125</v>
      </c>
      <c r="D8540" t="s">
        <v>20123</v>
      </c>
      <c r="E8540" s="147">
        <v>-0.3</v>
      </c>
      <c r="F8540" t="s">
        <v>20126</v>
      </c>
    </row>
    <row r="8541" spans="1:6" hidden="1" x14ac:dyDescent="0.25">
      <c r="A8541" t="s">
        <v>20121</v>
      </c>
      <c r="B8541" s="147" t="s">
        <v>218</v>
      </c>
      <c r="C8541" t="s">
        <v>20127</v>
      </c>
      <c r="D8541" t="s">
        <v>20123</v>
      </c>
      <c r="E8541" s="147">
        <v>-1.5</v>
      </c>
      <c r="F8541" t="s">
        <v>20128</v>
      </c>
    </row>
    <row r="8542" spans="1:6" hidden="1" x14ac:dyDescent="0.25">
      <c r="A8542" t="s">
        <v>20121</v>
      </c>
      <c r="B8542" s="147" t="s">
        <v>179</v>
      </c>
      <c r="C8542" t="s">
        <v>20129</v>
      </c>
      <c r="D8542" t="s">
        <v>20123</v>
      </c>
      <c r="E8542" s="147">
        <v>-3.62</v>
      </c>
      <c r="F8542" t="s">
        <v>20130</v>
      </c>
    </row>
    <row r="8543" spans="1:6" hidden="1" x14ac:dyDescent="0.25">
      <c r="A8543" t="s">
        <v>20121</v>
      </c>
      <c r="B8543" s="147" t="s">
        <v>219</v>
      </c>
      <c r="C8543" t="s">
        <v>20131</v>
      </c>
      <c r="D8543" t="s">
        <v>20123</v>
      </c>
      <c r="E8543" s="147">
        <v>-4.5</v>
      </c>
      <c r="F8543" t="s">
        <v>20132</v>
      </c>
    </row>
    <row r="8544" spans="1:6" x14ac:dyDescent="0.25">
      <c r="A8544" t="s">
        <v>20133</v>
      </c>
      <c r="B8544" s="147" t="s">
        <v>178</v>
      </c>
      <c r="C8544" t="s">
        <v>20134</v>
      </c>
      <c r="D8544" t="s">
        <v>20135</v>
      </c>
      <c r="E8544" s="148">
        <v>2789</v>
      </c>
      <c r="F8544" t="s">
        <v>20136</v>
      </c>
    </row>
    <row r="8545" spans="1:6" hidden="1" x14ac:dyDescent="0.25">
      <c r="A8545" t="s">
        <v>20133</v>
      </c>
      <c r="B8545" s="147" t="s">
        <v>234</v>
      </c>
      <c r="C8545" t="s">
        <v>20137</v>
      </c>
      <c r="D8545" t="s">
        <v>20135</v>
      </c>
      <c r="E8545" s="147">
        <v>-5.58</v>
      </c>
      <c r="F8545" t="s">
        <v>20138</v>
      </c>
    </row>
    <row r="8546" spans="1:6" hidden="1" x14ac:dyDescent="0.25">
      <c r="A8546" t="s">
        <v>20133</v>
      </c>
      <c r="B8546" s="147" t="s">
        <v>217</v>
      </c>
      <c r="C8546" t="s">
        <v>20139</v>
      </c>
      <c r="D8546" t="s">
        <v>20135</v>
      </c>
      <c r="E8546" s="147">
        <v>-13.95</v>
      </c>
      <c r="F8546" t="s">
        <v>20140</v>
      </c>
    </row>
    <row r="8547" spans="1:6" hidden="1" x14ac:dyDescent="0.25">
      <c r="A8547" t="s">
        <v>20133</v>
      </c>
      <c r="B8547" s="147" t="s">
        <v>218</v>
      </c>
      <c r="C8547" t="s">
        <v>20141</v>
      </c>
      <c r="D8547" t="s">
        <v>20135</v>
      </c>
      <c r="E8547" s="147">
        <v>-27.89</v>
      </c>
      <c r="F8547" t="s">
        <v>20142</v>
      </c>
    </row>
    <row r="8548" spans="1:6" hidden="1" x14ac:dyDescent="0.25">
      <c r="A8548" t="s">
        <v>20133</v>
      </c>
      <c r="B8548" s="147" t="s">
        <v>210</v>
      </c>
      <c r="C8548" t="s">
        <v>20143</v>
      </c>
      <c r="D8548" t="s">
        <v>20135</v>
      </c>
      <c r="E8548" s="147">
        <v>-55.78</v>
      </c>
      <c r="F8548" t="s">
        <v>20144</v>
      </c>
    </row>
    <row r="8549" spans="1:6" hidden="1" x14ac:dyDescent="0.25">
      <c r="A8549" t="s">
        <v>20133</v>
      </c>
      <c r="B8549" s="147" t="s">
        <v>179</v>
      </c>
      <c r="C8549" t="s">
        <v>20145</v>
      </c>
      <c r="D8549" t="s">
        <v>20135</v>
      </c>
      <c r="E8549" s="147">
        <v>-67.209999999999994</v>
      </c>
      <c r="F8549" t="s">
        <v>20146</v>
      </c>
    </row>
    <row r="8550" spans="1:6" hidden="1" x14ac:dyDescent="0.25">
      <c r="A8550" t="s">
        <v>20133</v>
      </c>
      <c r="B8550" s="147" t="s">
        <v>225</v>
      </c>
      <c r="C8550" t="s">
        <v>20147</v>
      </c>
      <c r="D8550" t="s">
        <v>20135</v>
      </c>
      <c r="E8550" s="147">
        <v>-82.28</v>
      </c>
      <c r="F8550" t="s">
        <v>20148</v>
      </c>
    </row>
    <row r="8551" spans="1:6" hidden="1" x14ac:dyDescent="0.25">
      <c r="A8551" t="s">
        <v>20133</v>
      </c>
      <c r="B8551" s="147" t="s">
        <v>219</v>
      </c>
      <c r="C8551" t="s">
        <v>20149</v>
      </c>
      <c r="D8551" t="s">
        <v>20135</v>
      </c>
      <c r="E8551" s="147">
        <v>-83.67</v>
      </c>
      <c r="F8551" t="s">
        <v>20150</v>
      </c>
    </row>
    <row r="8552" spans="1:6" x14ac:dyDescent="0.25">
      <c r="A8552" t="s">
        <v>20151</v>
      </c>
      <c r="B8552" s="147" t="s">
        <v>178</v>
      </c>
      <c r="C8552" t="s">
        <v>20152</v>
      </c>
      <c r="D8552" t="s">
        <v>20153</v>
      </c>
      <c r="E8552" s="148">
        <v>5879</v>
      </c>
      <c r="F8552" t="s">
        <v>20154</v>
      </c>
    </row>
    <row r="8553" spans="1:6" hidden="1" x14ac:dyDescent="0.25">
      <c r="A8553" t="s">
        <v>20151</v>
      </c>
      <c r="B8553" s="147" t="s">
        <v>234</v>
      </c>
      <c r="C8553" t="s">
        <v>20155</v>
      </c>
      <c r="D8553" t="s">
        <v>20153</v>
      </c>
      <c r="E8553" s="147">
        <v>-11.76</v>
      </c>
      <c r="F8553" t="s">
        <v>20156</v>
      </c>
    </row>
    <row r="8554" spans="1:6" hidden="1" x14ac:dyDescent="0.25">
      <c r="A8554" t="s">
        <v>20151</v>
      </c>
      <c r="B8554" s="147" t="s">
        <v>217</v>
      </c>
      <c r="C8554" t="s">
        <v>20157</v>
      </c>
      <c r="D8554" t="s">
        <v>20153</v>
      </c>
      <c r="E8554" s="147">
        <v>-29.4</v>
      </c>
      <c r="F8554" t="s">
        <v>20158</v>
      </c>
    </row>
    <row r="8555" spans="1:6" hidden="1" x14ac:dyDescent="0.25">
      <c r="A8555" t="s">
        <v>20151</v>
      </c>
      <c r="B8555" s="147" t="s">
        <v>218</v>
      </c>
      <c r="C8555" t="s">
        <v>20159</v>
      </c>
      <c r="D8555" t="s">
        <v>20153</v>
      </c>
      <c r="E8555" s="147">
        <v>-29.4</v>
      </c>
      <c r="F8555" t="s">
        <v>20160</v>
      </c>
    </row>
    <row r="8556" spans="1:6" hidden="1" x14ac:dyDescent="0.25">
      <c r="A8556" t="s">
        <v>20151</v>
      </c>
      <c r="B8556" s="147" t="s">
        <v>219</v>
      </c>
      <c r="C8556" t="s">
        <v>20161</v>
      </c>
      <c r="D8556" t="s">
        <v>20153</v>
      </c>
      <c r="E8556" s="147">
        <v>-29.4</v>
      </c>
      <c r="F8556" t="s">
        <v>20162</v>
      </c>
    </row>
    <row r="8557" spans="1:6" hidden="1" x14ac:dyDescent="0.25">
      <c r="A8557" t="s">
        <v>20151</v>
      </c>
      <c r="B8557" s="147" t="s">
        <v>179</v>
      </c>
      <c r="C8557" t="s">
        <v>20163</v>
      </c>
      <c r="D8557" t="s">
        <v>20153</v>
      </c>
      <c r="E8557" s="147">
        <v>-141.68</v>
      </c>
      <c r="F8557" t="s">
        <v>20164</v>
      </c>
    </row>
    <row r="8558" spans="1:6" x14ac:dyDescent="0.25">
      <c r="A8558" t="s">
        <v>20165</v>
      </c>
      <c r="B8558" s="147" t="s">
        <v>178</v>
      </c>
      <c r="C8558" t="s">
        <v>20166</v>
      </c>
      <c r="D8558" t="s">
        <v>20167</v>
      </c>
      <c r="E8558" s="148">
        <v>108</v>
      </c>
      <c r="F8558" t="s">
        <v>20168</v>
      </c>
    </row>
    <row r="8559" spans="1:6" hidden="1" x14ac:dyDescent="0.25">
      <c r="A8559" t="s">
        <v>20165</v>
      </c>
      <c r="B8559" s="147" t="s">
        <v>234</v>
      </c>
      <c r="C8559" t="s">
        <v>20169</v>
      </c>
      <c r="D8559" t="s">
        <v>20167</v>
      </c>
      <c r="E8559" s="147">
        <v>-0.22</v>
      </c>
      <c r="F8559" t="s">
        <v>20170</v>
      </c>
    </row>
    <row r="8560" spans="1:6" hidden="1" x14ac:dyDescent="0.25">
      <c r="A8560" t="s">
        <v>20165</v>
      </c>
      <c r="B8560" s="147" t="s">
        <v>218</v>
      </c>
      <c r="C8560" t="s">
        <v>20171</v>
      </c>
      <c r="D8560" t="s">
        <v>20167</v>
      </c>
      <c r="E8560" s="147">
        <v>-1.08</v>
      </c>
      <c r="F8560" t="s">
        <v>20172</v>
      </c>
    </row>
    <row r="8561" spans="1:6" hidden="1" x14ac:dyDescent="0.25">
      <c r="A8561" t="s">
        <v>20165</v>
      </c>
      <c r="B8561" s="147" t="s">
        <v>179</v>
      </c>
      <c r="C8561" t="s">
        <v>20173</v>
      </c>
      <c r="D8561" t="s">
        <v>20167</v>
      </c>
      <c r="E8561" s="147">
        <v>-2.6</v>
      </c>
      <c r="F8561" t="s">
        <v>20174</v>
      </c>
    </row>
    <row r="8562" spans="1:6" hidden="1" x14ac:dyDescent="0.25">
      <c r="A8562" t="s">
        <v>20165</v>
      </c>
      <c r="B8562" s="147" t="s">
        <v>219</v>
      </c>
      <c r="C8562" t="s">
        <v>20175</v>
      </c>
      <c r="D8562" t="s">
        <v>20167</v>
      </c>
      <c r="E8562" s="147">
        <v>-3.24</v>
      </c>
      <c r="F8562" t="s">
        <v>20176</v>
      </c>
    </row>
    <row r="8563" spans="1:6" x14ac:dyDescent="0.25">
      <c r="A8563" t="s">
        <v>20177</v>
      </c>
      <c r="B8563" s="147" t="s">
        <v>178</v>
      </c>
      <c r="C8563" t="s">
        <v>20178</v>
      </c>
      <c r="D8563" t="s">
        <v>20179</v>
      </c>
      <c r="E8563" s="148">
        <v>186</v>
      </c>
      <c r="F8563" t="s">
        <v>20180</v>
      </c>
    </row>
    <row r="8564" spans="1:6" hidden="1" x14ac:dyDescent="0.25">
      <c r="A8564" t="s">
        <v>20177</v>
      </c>
      <c r="B8564" s="147" t="s">
        <v>234</v>
      </c>
      <c r="C8564" t="s">
        <v>20181</v>
      </c>
      <c r="D8564" t="s">
        <v>20179</v>
      </c>
      <c r="E8564" s="147">
        <v>-0.37</v>
      </c>
      <c r="F8564" t="s">
        <v>20182</v>
      </c>
    </row>
    <row r="8565" spans="1:6" hidden="1" x14ac:dyDescent="0.25">
      <c r="A8565" t="s">
        <v>20177</v>
      </c>
      <c r="B8565" s="147" t="s">
        <v>218</v>
      </c>
      <c r="C8565" t="s">
        <v>20183</v>
      </c>
      <c r="D8565" t="s">
        <v>20179</v>
      </c>
      <c r="E8565" s="147">
        <v>-1.86</v>
      </c>
      <c r="F8565" t="s">
        <v>20184</v>
      </c>
    </row>
    <row r="8566" spans="1:6" hidden="1" x14ac:dyDescent="0.25">
      <c r="A8566" t="s">
        <v>20177</v>
      </c>
      <c r="B8566" s="147" t="s">
        <v>179</v>
      </c>
      <c r="C8566" t="s">
        <v>20185</v>
      </c>
      <c r="D8566" t="s">
        <v>20179</v>
      </c>
      <c r="E8566" s="147">
        <v>-4.4800000000000004</v>
      </c>
      <c r="F8566" t="s">
        <v>20186</v>
      </c>
    </row>
    <row r="8567" spans="1:6" hidden="1" x14ac:dyDescent="0.25">
      <c r="A8567" t="s">
        <v>20177</v>
      </c>
      <c r="B8567" s="147" t="s">
        <v>219</v>
      </c>
      <c r="C8567" t="s">
        <v>20187</v>
      </c>
      <c r="D8567" t="s">
        <v>20179</v>
      </c>
      <c r="E8567" s="147">
        <v>-5.58</v>
      </c>
      <c r="F8567" t="s">
        <v>20188</v>
      </c>
    </row>
    <row r="8568" spans="1:6" x14ac:dyDescent="0.25">
      <c r="A8568" t="s">
        <v>20189</v>
      </c>
      <c r="B8568" s="147" t="s">
        <v>178</v>
      </c>
      <c r="C8568" t="s">
        <v>20190</v>
      </c>
      <c r="D8568" t="s">
        <v>20191</v>
      </c>
      <c r="E8568" s="148">
        <v>3570</v>
      </c>
      <c r="F8568" t="s">
        <v>20192</v>
      </c>
    </row>
    <row r="8569" spans="1:6" hidden="1" x14ac:dyDescent="0.25">
      <c r="A8569" t="s">
        <v>20189</v>
      </c>
      <c r="B8569" s="147" t="s">
        <v>234</v>
      </c>
      <c r="C8569" t="s">
        <v>20193</v>
      </c>
      <c r="D8569" t="s">
        <v>20191</v>
      </c>
      <c r="E8569" s="147">
        <v>-7.14</v>
      </c>
      <c r="F8569" t="s">
        <v>20194</v>
      </c>
    </row>
    <row r="8570" spans="1:6" hidden="1" x14ac:dyDescent="0.25">
      <c r="A8570" t="s">
        <v>20189</v>
      </c>
      <c r="B8570" s="147" t="s">
        <v>217</v>
      </c>
      <c r="C8570" t="s">
        <v>20195</v>
      </c>
      <c r="D8570" t="s">
        <v>20191</v>
      </c>
      <c r="E8570" s="147">
        <v>-17.850000000000001</v>
      </c>
      <c r="F8570" t="s">
        <v>20196</v>
      </c>
    </row>
    <row r="8571" spans="1:6" hidden="1" x14ac:dyDescent="0.25">
      <c r="A8571" t="s">
        <v>20189</v>
      </c>
      <c r="B8571" s="147" t="s">
        <v>218</v>
      </c>
      <c r="C8571" t="s">
        <v>20197</v>
      </c>
      <c r="D8571" t="s">
        <v>20191</v>
      </c>
      <c r="E8571" s="147">
        <v>-35.700000000000003</v>
      </c>
      <c r="F8571" t="s">
        <v>20198</v>
      </c>
    </row>
    <row r="8572" spans="1:6" hidden="1" x14ac:dyDescent="0.25">
      <c r="A8572" t="s">
        <v>20189</v>
      </c>
      <c r="B8572" s="147" t="s">
        <v>210</v>
      </c>
      <c r="C8572" t="s">
        <v>20199</v>
      </c>
      <c r="D8572" t="s">
        <v>20191</v>
      </c>
      <c r="E8572" s="147">
        <v>-71.400000000000006</v>
      </c>
      <c r="F8572" t="s">
        <v>20200</v>
      </c>
    </row>
    <row r="8573" spans="1:6" hidden="1" x14ac:dyDescent="0.25">
      <c r="A8573" t="s">
        <v>20189</v>
      </c>
      <c r="B8573" s="147" t="s">
        <v>179</v>
      </c>
      <c r="C8573" t="s">
        <v>20201</v>
      </c>
      <c r="D8573" t="s">
        <v>20191</v>
      </c>
      <c r="E8573" s="147">
        <v>-86.04</v>
      </c>
      <c r="F8573" t="s">
        <v>20202</v>
      </c>
    </row>
    <row r="8574" spans="1:6" hidden="1" x14ac:dyDescent="0.25">
      <c r="A8574" t="s">
        <v>20189</v>
      </c>
      <c r="B8574" s="147" t="s">
        <v>225</v>
      </c>
      <c r="C8574" t="s">
        <v>20203</v>
      </c>
      <c r="D8574" t="s">
        <v>20191</v>
      </c>
      <c r="E8574" s="147">
        <v>-105.32</v>
      </c>
      <c r="F8574" t="s">
        <v>20204</v>
      </c>
    </row>
    <row r="8575" spans="1:6" hidden="1" x14ac:dyDescent="0.25">
      <c r="A8575" t="s">
        <v>20189</v>
      </c>
      <c r="B8575" s="147" t="s">
        <v>219</v>
      </c>
      <c r="C8575" t="s">
        <v>20205</v>
      </c>
      <c r="D8575" t="s">
        <v>20191</v>
      </c>
      <c r="E8575" s="147">
        <v>-107.1</v>
      </c>
      <c r="F8575" t="s">
        <v>20206</v>
      </c>
    </row>
    <row r="8576" spans="1:6" x14ac:dyDescent="0.25">
      <c r="A8576" t="s">
        <v>20207</v>
      </c>
      <c r="B8576" s="147" t="s">
        <v>178</v>
      </c>
      <c r="C8576" t="s">
        <v>20208</v>
      </c>
      <c r="D8576" t="s">
        <v>20209</v>
      </c>
      <c r="E8576" s="148">
        <v>4681</v>
      </c>
      <c r="F8576" t="s">
        <v>20210</v>
      </c>
    </row>
    <row r="8577" spans="1:6" hidden="1" x14ac:dyDescent="0.25">
      <c r="A8577" t="s">
        <v>20207</v>
      </c>
      <c r="B8577" s="147" t="s">
        <v>234</v>
      </c>
      <c r="C8577" t="s">
        <v>20211</v>
      </c>
      <c r="D8577" t="s">
        <v>20209</v>
      </c>
      <c r="E8577" s="147">
        <v>-9.36</v>
      </c>
      <c r="F8577" t="s">
        <v>20212</v>
      </c>
    </row>
    <row r="8578" spans="1:6" hidden="1" x14ac:dyDescent="0.25">
      <c r="A8578" t="s">
        <v>20207</v>
      </c>
      <c r="B8578" s="147" t="s">
        <v>217</v>
      </c>
      <c r="C8578" t="s">
        <v>20213</v>
      </c>
      <c r="D8578" t="s">
        <v>20209</v>
      </c>
      <c r="E8578" s="147">
        <v>-23.41</v>
      </c>
      <c r="F8578" t="s">
        <v>20214</v>
      </c>
    </row>
    <row r="8579" spans="1:6" hidden="1" x14ac:dyDescent="0.25">
      <c r="A8579" t="s">
        <v>20207</v>
      </c>
      <c r="B8579" s="147" t="s">
        <v>218</v>
      </c>
      <c r="C8579" t="s">
        <v>20215</v>
      </c>
      <c r="D8579" t="s">
        <v>20209</v>
      </c>
      <c r="E8579" s="147">
        <v>-23.41</v>
      </c>
      <c r="F8579" t="s">
        <v>20216</v>
      </c>
    </row>
    <row r="8580" spans="1:6" hidden="1" x14ac:dyDescent="0.25">
      <c r="A8580" t="s">
        <v>20207</v>
      </c>
      <c r="B8580" s="147" t="s">
        <v>219</v>
      </c>
      <c r="C8580" t="s">
        <v>20217</v>
      </c>
      <c r="D8580" t="s">
        <v>20209</v>
      </c>
      <c r="E8580" s="147">
        <v>-23.41</v>
      </c>
      <c r="F8580" t="s">
        <v>20218</v>
      </c>
    </row>
    <row r="8581" spans="1:6" hidden="1" x14ac:dyDescent="0.25">
      <c r="A8581" t="s">
        <v>20207</v>
      </c>
      <c r="B8581" s="147" t="s">
        <v>179</v>
      </c>
      <c r="C8581" t="s">
        <v>20219</v>
      </c>
      <c r="D8581" t="s">
        <v>20209</v>
      </c>
      <c r="E8581" s="147">
        <v>-112.81</v>
      </c>
      <c r="F8581" t="s">
        <v>20220</v>
      </c>
    </row>
    <row r="8582" spans="1:6" x14ac:dyDescent="0.25">
      <c r="A8582" t="s">
        <v>20221</v>
      </c>
      <c r="B8582" s="147" t="s">
        <v>178</v>
      </c>
      <c r="C8582" t="s">
        <v>20222</v>
      </c>
      <c r="D8582" t="s">
        <v>20223</v>
      </c>
      <c r="E8582" s="148">
        <v>240</v>
      </c>
      <c r="F8582" t="s">
        <v>20224</v>
      </c>
    </row>
    <row r="8583" spans="1:6" hidden="1" x14ac:dyDescent="0.25">
      <c r="A8583" t="s">
        <v>20221</v>
      </c>
      <c r="B8583" s="147" t="s">
        <v>234</v>
      </c>
      <c r="C8583" t="s">
        <v>20225</v>
      </c>
      <c r="D8583" t="s">
        <v>20223</v>
      </c>
      <c r="E8583" s="147">
        <v>-0.48</v>
      </c>
      <c r="F8583" t="s">
        <v>20226</v>
      </c>
    </row>
    <row r="8584" spans="1:6" hidden="1" x14ac:dyDescent="0.25">
      <c r="A8584" t="s">
        <v>20221</v>
      </c>
      <c r="B8584" s="147" t="s">
        <v>217</v>
      </c>
      <c r="C8584" t="s">
        <v>20227</v>
      </c>
      <c r="D8584" t="s">
        <v>20223</v>
      </c>
      <c r="E8584" s="147">
        <v>-1.2</v>
      </c>
      <c r="F8584" t="s">
        <v>20228</v>
      </c>
    </row>
    <row r="8585" spans="1:6" hidden="1" x14ac:dyDescent="0.25">
      <c r="A8585" t="s">
        <v>20221</v>
      </c>
      <c r="B8585" s="147" t="s">
        <v>218</v>
      </c>
      <c r="C8585" t="s">
        <v>20229</v>
      </c>
      <c r="D8585" t="s">
        <v>20223</v>
      </c>
      <c r="E8585" s="147">
        <v>-1.2</v>
      </c>
      <c r="F8585" t="s">
        <v>20230</v>
      </c>
    </row>
    <row r="8586" spans="1:6" hidden="1" x14ac:dyDescent="0.25">
      <c r="A8586" t="s">
        <v>20221</v>
      </c>
      <c r="B8586" s="147" t="s">
        <v>219</v>
      </c>
      <c r="C8586" t="s">
        <v>20231</v>
      </c>
      <c r="D8586" t="s">
        <v>20223</v>
      </c>
      <c r="E8586" s="147">
        <v>-1.2</v>
      </c>
      <c r="F8586" t="s">
        <v>20232</v>
      </c>
    </row>
    <row r="8587" spans="1:6" hidden="1" x14ac:dyDescent="0.25">
      <c r="A8587" t="s">
        <v>20221</v>
      </c>
      <c r="B8587" s="147" t="s">
        <v>179</v>
      </c>
      <c r="C8587" t="s">
        <v>20233</v>
      </c>
      <c r="D8587" t="s">
        <v>20223</v>
      </c>
      <c r="E8587" s="147">
        <v>-5.78</v>
      </c>
      <c r="F8587" t="s">
        <v>20234</v>
      </c>
    </row>
    <row r="8588" spans="1:6" x14ac:dyDescent="0.25">
      <c r="A8588" t="s">
        <v>20235</v>
      </c>
      <c r="B8588" s="147" t="s">
        <v>178</v>
      </c>
      <c r="C8588" t="s">
        <v>20236</v>
      </c>
      <c r="D8588" t="s">
        <v>20237</v>
      </c>
      <c r="E8588" s="148">
        <v>2789</v>
      </c>
      <c r="F8588" t="s">
        <v>20238</v>
      </c>
    </row>
    <row r="8589" spans="1:6" hidden="1" x14ac:dyDescent="0.25">
      <c r="A8589" t="s">
        <v>20235</v>
      </c>
      <c r="B8589" s="147" t="s">
        <v>234</v>
      </c>
      <c r="C8589" t="s">
        <v>20239</v>
      </c>
      <c r="D8589" t="s">
        <v>20237</v>
      </c>
      <c r="E8589" s="147">
        <v>-5.58</v>
      </c>
      <c r="F8589" t="s">
        <v>20240</v>
      </c>
    </row>
    <row r="8590" spans="1:6" hidden="1" x14ac:dyDescent="0.25">
      <c r="A8590" t="s">
        <v>20235</v>
      </c>
      <c r="B8590" s="147" t="s">
        <v>217</v>
      </c>
      <c r="C8590" t="s">
        <v>20241</v>
      </c>
      <c r="D8590" t="s">
        <v>20237</v>
      </c>
      <c r="E8590" s="147">
        <v>-13.95</v>
      </c>
      <c r="F8590" t="s">
        <v>20242</v>
      </c>
    </row>
    <row r="8591" spans="1:6" hidden="1" x14ac:dyDescent="0.25">
      <c r="A8591" t="s">
        <v>20235</v>
      </c>
      <c r="B8591" s="147" t="s">
        <v>218</v>
      </c>
      <c r="C8591" t="s">
        <v>20243</v>
      </c>
      <c r="D8591" t="s">
        <v>20237</v>
      </c>
      <c r="E8591" s="147">
        <v>-27.89</v>
      </c>
      <c r="F8591" t="s">
        <v>20244</v>
      </c>
    </row>
    <row r="8592" spans="1:6" hidden="1" x14ac:dyDescent="0.25">
      <c r="A8592" t="s">
        <v>20235</v>
      </c>
      <c r="B8592" s="147" t="s">
        <v>179</v>
      </c>
      <c r="C8592" t="s">
        <v>20245</v>
      </c>
      <c r="D8592" t="s">
        <v>20237</v>
      </c>
      <c r="E8592" s="147">
        <v>-67.209999999999994</v>
      </c>
      <c r="F8592" t="s">
        <v>20246</v>
      </c>
    </row>
    <row r="8593" spans="1:6" hidden="1" x14ac:dyDescent="0.25">
      <c r="A8593" t="s">
        <v>20235</v>
      </c>
      <c r="B8593" s="147" t="s">
        <v>225</v>
      </c>
      <c r="C8593" t="s">
        <v>20247</v>
      </c>
      <c r="D8593" t="s">
        <v>20237</v>
      </c>
      <c r="E8593" s="147">
        <v>-82.28</v>
      </c>
      <c r="F8593" t="s">
        <v>20248</v>
      </c>
    </row>
    <row r="8594" spans="1:6" hidden="1" x14ac:dyDescent="0.25">
      <c r="A8594" t="s">
        <v>20235</v>
      </c>
      <c r="B8594" s="147" t="s">
        <v>219</v>
      </c>
      <c r="C8594" t="s">
        <v>20249</v>
      </c>
      <c r="D8594" t="s">
        <v>20237</v>
      </c>
      <c r="E8594" s="147">
        <v>-83.67</v>
      </c>
      <c r="F8594" t="s">
        <v>20250</v>
      </c>
    </row>
    <row r="8595" spans="1:6" x14ac:dyDescent="0.25">
      <c r="A8595" t="s">
        <v>20251</v>
      </c>
      <c r="B8595" s="147" t="s">
        <v>178</v>
      </c>
      <c r="C8595" t="s">
        <v>20252</v>
      </c>
      <c r="D8595" t="s">
        <v>20253</v>
      </c>
      <c r="E8595" s="148">
        <v>192</v>
      </c>
      <c r="F8595" t="s">
        <v>20254</v>
      </c>
    </row>
    <row r="8596" spans="1:6" hidden="1" x14ac:dyDescent="0.25">
      <c r="A8596" t="s">
        <v>20251</v>
      </c>
      <c r="B8596" s="147" t="s">
        <v>234</v>
      </c>
      <c r="C8596" t="s">
        <v>20255</v>
      </c>
      <c r="D8596" t="s">
        <v>20253</v>
      </c>
      <c r="E8596" s="147">
        <v>-0.38</v>
      </c>
      <c r="F8596" t="s">
        <v>20256</v>
      </c>
    </row>
    <row r="8597" spans="1:6" hidden="1" x14ac:dyDescent="0.25">
      <c r="A8597" t="s">
        <v>20251</v>
      </c>
      <c r="B8597" s="147" t="s">
        <v>218</v>
      </c>
      <c r="C8597" t="s">
        <v>20257</v>
      </c>
      <c r="D8597" t="s">
        <v>20253</v>
      </c>
      <c r="E8597" s="147">
        <v>-0.96</v>
      </c>
      <c r="F8597" t="s">
        <v>20258</v>
      </c>
    </row>
    <row r="8598" spans="1:6" hidden="1" x14ac:dyDescent="0.25">
      <c r="A8598" t="s">
        <v>20251</v>
      </c>
      <c r="B8598" s="147" t="s">
        <v>219</v>
      </c>
      <c r="C8598" t="s">
        <v>20259</v>
      </c>
      <c r="D8598" t="s">
        <v>20253</v>
      </c>
      <c r="E8598" s="147">
        <v>-0.96</v>
      </c>
      <c r="F8598" t="s">
        <v>20260</v>
      </c>
    </row>
    <row r="8599" spans="1:6" hidden="1" x14ac:dyDescent="0.25">
      <c r="A8599" t="s">
        <v>20251</v>
      </c>
      <c r="B8599" s="147" t="s">
        <v>179</v>
      </c>
      <c r="C8599" t="s">
        <v>20261</v>
      </c>
      <c r="D8599" t="s">
        <v>20253</v>
      </c>
      <c r="E8599" s="147">
        <v>-4.63</v>
      </c>
      <c r="F8599" t="s">
        <v>20262</v>
      </c>
    </row>
    <row r="8600" spans="1:6" x14ac:dyDescent="0.25">
      <c r="A8600" t="s">
        <v>20263</v>
      </c>
      <c r="B8600" s="147" t="s">
        <v>178</v>
      </c>
      <c r="C8600" t="s">
        <v>20264</v>
      </c>
      <c r="D8600" t="s">
        <v>20265</v>
      </c>
      <c r="E8600" s="148">
        <v>2159</v>
      </c>
      <c r="F8600" t="s">
        <v>20266</v>
      </c>
    </row>
    <row r="8601" spans="1:6" hidden="1" x14ac:dyDescent="0.25">
      <c r="A8601" t="s">
        <v>20263</v>
      </c>
      <c r="B8601" s="147" t="s">
        <v>234</v>
      </c>
      <c r="C8601" t="s">
        <v>20267</v>
      </c>
      <c r="D8601" t="s">
        <v>20265</v>
      </c>
      <c r="E8601" s="147">
        <v>-4.32</v>
      </c>
      <c r="F8601" t="s">
        <v>20268</v>
      </c>
    </row>
    <row r="8602" spans="1:6" hidden="1" x14ac:dyDescent="0.25">
      <c r="A8602" t="s">
        <v>20263</v>
      </c>
      <c r="B8602" s="147" t="s">
        <v>217</v>
      </c>
      <c r="C8602" t="s">
        <v>20269</v>
      </c>
      <c r="D8602" t="s">
        <v>20265</v>
      </c>
      <c r="E8602" s="147">
        <v>-10.8</v>
      </c>
      <c r="F8602" t="s">
        <v>20270</v>
      </c>
    </row>
    <row r="8603" spans="1:6" hidden="1" x14ac:dyDescent="0.25">
      <c r="A8603" t="s">
        <v>20263</v>
      </c>
      <c r="B8603" s="147" t="s">
        <v>218</v>
      </c>
      <c r="C8603" t="s">
        <v>20271</v>
      </c>
      <c r="D8603" t="s">
        <v>20265</v>
      </c>
      <c r="E8603" s="147">
        <v>-21.59</v>
      </c>
      <c r="F8603" t="s">
        <v>20272</v>
      </c>
    </row>
    <row r="8604" spans="1:6" hidden="1" x14ac:dyDescent="0.25">
      <c r="A8604" t="s">
        <v>20263</v>
      </c>
      <c r="B8604" s="147" t="s">
        <v>179</v>
      </c>
      <c r="C8604" t="s">
        <v>20273</v>
      </c>
      <c r="D8604" t="s">
        <v>20265</v>
      </c>
      <c r="E8604" s="147">
        <v>-52.03</v>
      </c>
      <c r="F8604" t="s">
        <v>20274</v>
      </c>
    </row>
    <row r="8605" spans="1:6" hidden="1" x14ac:dyDescent="0.25">
      <c r="A8605" t="s">
        <v>20263</v>
      </c>
      <c r="B8605" s="147" t="s">
        <v>225</v>
      </c>
      <c r="C8605" t="s">
        <v>20275</v>
      </c>
      <c r="D8605" t="s">
        <v>20265</v>
      </c>
      <c r="E8605" s="147">
        <v>-63.69</v>
      </c>
      <c r="F8605" t="s">
        <v>20276</v>
      </c>
    </row>
    <row r="8606" spans="1:6" hidden="1" x14ac:dyDescent="0.25">
      <c r="A8606" t="s">
        <v>20263</v>
      </c>
      <c r="B8606" s="147" t="s">
        <v>219</v>
      </c>
      <c r="C8606" t="s">
        <v>20277</v>
      </c>
      <c r="D8606" t="s">
        <v>20265</v>
      </c>
      <c r="E8606" s="147">
        <v>-64.77</v>
      </c>
      <c r="F8606" t="s">
        <v>20278</v>
      </c>
    </row>
    <row r="8607" spans="1:6" x14ac:dyDescent="0.25">
      <c r="A8607" t="s">
        <v>20279</v>
      </c>
      <c r="B8607" s="147" t="s">
        <v>178</v>
      </c>
      <c r="C8607" t="s">
        <v>20280</v>
      </c>
      <c r="D8607" t="s">
        <v>20281</v>
      </c>
      <c r="E8607" s="148">
        <v>136</v>
      </c>
      <c r="F8607" t="s">
        <v>20282</v>
      </c>
    </row>
    <row r="8608" spans="1:6" hidden="1" x14ac:dyDescent="0.25">
      <c r="A8608" t="s">
        <v>20279</v>
      </c>
      <c r="B8608" s="147" t="s">
        <v>234</v>
      </c>
      <c r="C8608" t="s">
        <v>20283</v>
      </c>
      <c r="D8608" t="s">
        <v>20281</v>
      </c>
      <c r="E8608" s="147">
        <v>-0.27</v>
      </c>
      <c r="F8608" t="s">
        <v>20284</v>
      </c>
    </row>
    <row r="8609" spans="1:6" hidden="1" x14ac:dyDescent="0.25">
      <c r="A8609" t="s">
        <v>20279</v>
      </c>
      <c r="B8609" s="147" t="s">
        <v>218</v>
      </c>
      <c r="C8609" t="s">
        <v>20285</v>
      </c>
      <c r="D8609" t="s">
        <v>20281</v>
      </c>
      <c r="E8609" s="147">
        <v>-0.68</v>
      </c>
      <c r="F8609" t="s">
        <v>20286</v>
      </c>
    </row>
    <row r="8610" spans="1:6" hidden="1" x14ac:dyDescent="0.25">
      <c r="A8610" t="s">
        <v>20279</v>
      </c>
      <c r="B8610" s="147" t="s">
        <v>219</v>
      </c>
      <c r="C8610" t="s">
        <v>20287</v>
      </c>
      <c r="D8610" t="s">
        <v>20281</v>
      </c>
      <c r="E8610" s="147">
        <v>-0.68</v>
      </c>
      <c r="F8610" t="s">
        <v>20288</v>
      </c>
    </row>
    <row r="8611" spans="1:6" hidden="1" x14ac:dyDescent="0.25">
      <c r="A8611" t="s">
        <v>20279</v>
      </c>
      <c r="B8611" s="147" t="s">
        <v>179</v>
      </c>
      <c r="C8611" t="s">
        <v>20289</v>
      </c>
      <c r="D8611" t="s">
        <v>20281</v>
      </c>
      <c r="E8611" s="147">
        <v>-3.28</v>
      </c>
      <c r="F8611" t="s">
        <v>20290</v>
      </c>
    </row>
    <row r="8612" spans="1:6" x14ac:dyDescent="0.25">
      <c r="A8612" t="s">
        <v>20291</v>
      </c>
      <c r="B8612" s="147" t="s">
        <v>178</v>
      </c>
      <c r="C8612" t="s">
        <v>20292</v>
      </c>
      <c r="D8612" t="s">
        <v>20293</v>
      </c>
      <c r="E8612" s="148">
        <v>312</v>
      </c>
      <c r="F8612" t="s">
        <v>20294</v>
      </c>
    </row>
    <row r="8613" spans="1:6" hidden="1" x14ac:dyDescent="0.25">
      <c r="A8613" t="s">
        <v>20291</v>
      </c>
      <c r="B8613" s="147" t="s">
        <v>234</v>
      </c>
      <c r="C8613" t="s">
        <v>20295</v>
      </c>
      <c r="D8613" t="s">
        <v>20293</v>
      </c>
      <c r="E8613" s="147">
        <v>-0.62</v>
      </c>
      <c r="F8613" t="s">
        <v>20296</v>
      </c>
    </row>
    <row r="8614" spans="1:6" hidden="1" x14ac:dyDescent="0.25">
      <c r="A8614" t="s">
        <v>20291</v>
      </c>
      <c r="B8614" s="147" t="s">
        <v>217</v>
      </c>
      <c r="C8614" t="s">
        <v>20297</v>
      </c>
      <c r="D8614" t="s">
        <v>20293</v>
      </c>
      <c r="E8614" s="147">
        <v>-1.56</v>
      </c>
      <c r="F8614" t="s">
        <v>20298</v>
      </c>
    </row>
    <row r="8615" spans="1:6" hidden="1" x14ac:dyDescent="0.25">
      <c r="A8615" t="s">
        <v>20291</v>
      </c>
      <c r="B8615" s="147" t="s">
        <v>218</v>
      </c>
      <c r="C8615" t="s">
        <v>20299</v>
      </c>
      <c r="D8615" t="s">
        <v>20293</v>
      </c>
      <c r="E8615" s="147">
        <v>-1.56</v>
      </c>
      <c r="F8615" t="s">
        <v>20300</v>
      </c>
    </row>
    <row r="8616" spans="1:6" hidden="1" x14ac:dyDescent="0.25">
      <c r="A8616" t="s">
        <v>20291</v>
      </c>
      <c r="B8616" s="147" t="s">
        <v>219</v>
      </c>
      <c r="C8616" t="s">
        <v>20301</v>
      </c>
      <c r="D8616" t="s">
        <v>20293</v>
      </c>
      <c r="E8616" s="147">
        <v>-1.56</v>
      </c>
      <c r="F8616" t="s">
        <v>20302</v>
      </c>
    </row>
    <row r="8617" spans="1:6" hidden="1" x14ac:dyDescent="0.25">
      <c r="A8617" t="s">
        <v>20291</v>
      </c>
      <c r="B8617" s="147" t="s">
        <v>179</v>
      </c>
      <c r="C8617" t="s">
        <v>20303</v>
      </c>
      <c r="D8617" t="s">
        <v>20293</v>
      </c>
      <c r="E8617" s="147">
        <v>-7.52</v>
      </c>
      <c r="F8617" t="s">
        <v>20304</v>
      </c>
    </row>
    <row r="8618" spans="1:6" x14ac:dyDescent="0.25">
      <c r="A8618" t="s">
        <v>20305</v>
      </c>
      <c r="B8618" s="147" t="s">
        <v>178</v>
      </c>
      <c r="C8618" t="s">
        <v>20306</v>
      </c>
      <c r="D8618" t="s">
        <v>20307</v>
      </c>
      <c r="E8618" s="148">
        <v>72</v>
      </c>
      <c r="F8618" t="s">
        <v>20308</v>
      </c>
    </row>
    <row r="8619" spans="1:6" hidden="1" x14ac:dyDescent="0.25">
      <c r="A8619" t="s">
        <v>20305</v>
      </c>
      <c r="B8619" s="147" t="s">
        <v>234</v>
      </c>
      <c r="C8619" t="s">
        <v>20309</v>
      </c>
      <c r="D8619" t="s">
        <v>20307</v>
      </c>
      <c r="E8619" s="147">
        <v>-0.14000000000000001</v>
      </c>
      <c r="F8619" t="s">
        <v>20310</v>
      </c>
    </row>
    <row r="8620" spans="1:6" hidden="1" x14ac:dyDescent="0.25">
      <c r="A8620" t="s">
        <v>20305</v>
      </c>
      <c r="B8620" s="147" t="s">
        <v>218</v>
      </c>
      <c r="C8620" t="s">
        <v>20311</v>
      </c>
      <c r="D8620" t="s">
        <v>20307</v>
      </c>
      <c r="E8620" s="147">
        <v>-0.36</v>
      </c>
      <c r="F8620" t="s">
        <v>20312</v>
      </c>
    </row>
    <row r="8621" spans="1:6" hidden="1" x14ac:dyDescent="0.25">
      <c r="A8621" t="s">
        <v>20305</v>
      </c>
      <c r="B8621" s="147" t="s">
        <v>219</v>
      </c>
      <c r="C8621" t="s">
        <v>20313</v>
      </c>
      <c r="D8621" t="s">
        <v>20307</v>
      </c>
      <c r="E8621" s="147">
        <v>-0.36</v>
      </c>
      <c r="F8621" t="s">
        <v>20314</v>
      </c>
    </row>
    <row r="8622" spans="1:6" hidden="1" x14ac:dyDescent="0.25">
      <c r="A8622" t="s">
        <v>20305</v>
      </c>
      <c r="B8622" s="147" t="s">
        <v>179</v>
      </c>
      <c r="C8622" t="s">
        <v>20315</v>
      </c>
      <c r="D8622" t="s">
        <v>20307</v>
      </c>
      <c r="E8622" s="147">
        <v>-1.74</v>
      </c>
      <c r="F8622" t="s">
        <v>20316</v>
      </c>
    </row>
    <row r="8623" spans="1:6" x14ac:dyDescent="0.25">
      <c r="A8623" t="s">
        <v>20317</v>
      </c>
      <c r="B8623" s="147" t="s">
        <v>178</v>
      </c>
      <c r="C8623" t="s">
        <v>20318</v>
      </c>
      <c r="D8623" t="s">
        <v>20319</v>
      </c>
      <c r="E8623" s="148">
        <v>3367</v>
      </c>
      <c r="F8623" t="s">
        <v>20320</v>
      </c>
    </row>
    <row r="8624" spans="1:6" hidden="1" x14ac:dyDescent="0.25">
      <c r="A8624" t="s">
        <v>20317</v>
      </c>
      <c r="B8624" s="147" t="s">
        <v>234</v>
      </c>
      <c r="C8624" t="s">
        <v>20321</v>
      </c>
      <c r="D8624" t="s">
        <v>20319</v>
      </c>
      <c r="E8624" s="147">
        <v>-6.73</v>
      </c>
      <c r="F8624" t="s">
        <v>20322</v>
      </c>
    </row>
    <row r="8625" spans="1:6" hidden="1" x14ac:dyDescent="0.25">
      <c r="A8625" t="s">
        <v>20317</v>
      </c>
      <c r="B8625" s="147" t="s">
        <v>217</v>
      </c>
      <c r="C8625" t="s">
        <v>20323</v>
      </c>
      <c r="D8625" t="s">
        <v>20319</v>
      </c>
      <c r="E8625" s="147">
        <v>-16.84</v>
      </c>
      <c r="F8625" t="s">
        <v>20324</v>
      </c>
    </row>
    <row r="8626" spans="1:6" hidden="1" x14ac:dyDescent="0.25">
      <c r="A8626" t="s">
        <v>20317</v>
      </c>
      <c r="B8626" s="147" t="s">
        <v>218</v>
      </c>
      <c r="C8626" t="s">
        <v>20325</v>
      </c>
      <c r="D8626" t="s">
        <v>20319</v>
      </c>
      <c r="E8626" s="147">
        <v>-33.67</v>
      </c>
      <c r="F8626" t="s">
        <v>20326</v>
      </c>
    </row>
    <row r="8627" spans="1:6" hidden="1" x14ac:dyDescent="0.25">
      <c r="A8627" t="s">
        <v>20317</v>
      </c>
      <c r="B8627" s="147" t="s">
        <v>179</v>
      </c>
      <c r="C8627" t="s">
        <v>20327</v>
      </c>
      <c r="D8627" t="s">
        <v>20319</v>
      </c>
      <c r="E8627" s="147">
        <v>-81.14</v>
      </c>
      <c r="F8627" t="s">
        <v>20328</v>
      </c>
    </row>
    <row r="8628" spans="1:6" hidden="1" x14ac:dyDescent="0.25">
      <c r="A8628" t="s">
        <v>20317</v>
      </c>
      <c r="B8628" s="147" t="s">
        <v>219</v>
      </c>
      <c r="C8628" t="s">
        <v>20329</v>
      </c>
      <c r="D8628" t="s">
        <v>20319</v>
      </c>
      <c r="E8628" s="147">
        <v>-101.01</v>
      </c>
      <c r="F8628" t="s">
        <v>20330</v>
      </c>
    </row>
    <row r="8629" spans="1:6" x14ac:dyDescent="0.25">
      <c r="A8629" t="s">
        <v>20331</v>
      </c>
      <c r="B8629" s="147" t="s">
        <v>178</v>
      </c>
      <c r="C8629" t="s">
        <v>20332</v>
      </c>
      <c r="D8629" t="s">
        <v>20333</v>
      </c>
      <c r="E8629" s="148">
        <v>528</v>
      </c>
      <c r="F8629" t="s">
        <v>20334</v>
      </c>
    </row>
    <row r="8630" spans="1:6" hidden="1" x14ac:dyDescent="0.25">
      <c r="A8630" t="s">
        <v>20331</v>
      </c>
      <c r="B8630" s="147" t="s">
        <v>234</v>
      </c>
      <c r="C8630" t="s">
        <v>20335</v>
      </c>
      <c r="D8630" t="s">
        <v>20333</v>
      </c>
      <c r="E8630" s="147">
        <v>-1.06</v>
      </c>
      <c r="F8630" t="s">
        <v>20336</v>
      </c>
    </row>
    <row r="8631" spans="1:6" hidden="1" x14ac:dyDescent="0.25">
      <c r="A8631" t="s">
        <v>20331</v>
      </c>
      <c r="B8631" s="147" t="s">
        <v>217</v>
      </c>
      <c r="C8631" t="s">
        <v>20337</v>
      </c>
      <c r="D8631" t="s">
        <v>20333</v>
      </c>
      <c r="E8631" s="147">
        <v>-2.64</v>
      </c>
      <c r="F8631" t="s">
        <v>20338</v>
      </c>
    </row>
    <row r="8632" spans="1:6" hidden="1" x14ac:dyDescent="0.25">
      <c r="A8632" t="s">
        <v>20331</v>
      </c>
      <c r="B8632" s="147" t="s">
        <v>218</v>
      </c>
      <c r="C8632" t="s">
        <v>20339</v>
      </c>
      <c r="D8632" t="s">
        <v>20333</v>
      </c>
      <c r="E8632" s="147">
        <v>-5.28</v>
      </c>
      <c r="F8632" t="s">
        <v>20340</v>
      </c>
    </row>
    <row r="8633" spans="1:6" hidden="1" x14ac:dyDescent="0.25">
      <c r="A8633" t="s">
        <v>20331</v>
      </c>
      <c r="B8633" s="147" t="s">
        <v>179</v>
      </c>
      <c r="C8633" t="s">
        <v>20341</v>
      </c>
      <c r="D8633" t="s">
        <v>20333</v>
      </c>
      <c r="E8633" s="147">
        <v>-12.72</v>
      </c>
      <c r="F8633" t="s">
        <v>20342</v>
      </c>
    </row>
    <row r="8634" spans="1:6" hidden="1" x14ac:dyDescent="0.25">
      <c r="A8634" t="s">
        <v>20331</v>
      </c>
      <c r="B8634" s="147" t="s">
        <v>225</v>
      </c>
      <c r="C8634" t="s">
        <v>20343</v>
      </c>
      <c r="D8634" t="s">
        <v>20333</v>
      </c>
      <c r="E8634" s="147">
        <v>-15.58</v>
      </c>
      <c r="F8634" t="s">
        <v>20344</v>
      </c>
    </row>
    <row r="8635" spans="1:6" hidden="1" x14ac:dyDescent="0.25">
      <c r="A8635" t="s">
        <v>20331</v>
      </c>
      <c r="B8635" s="147" t="s">
        <v>219</v>
      </c>
      <c r="C8635" t="s">
        <v>20345</v>
      </c>
      <c r="D8635" t="s">
        <v>20333</v>
      </c>
      <c r="E8635" s="147">
        <v>-15.84</v>
      </c>
      <c r="F8635" t="s">
        <v>20346</v>
      </c>
    </row>
    <row r="8636" spans="1:6" x14ac:dyDescent="0.25">
      <c r="A8636" t="s">
        <v>20347</v>
      </c>
      <c r="B8636" s="147" t="s">
        <v>178</v>
      </c>
      <c r="C8636" t="s">
        <v>20348</v>
      </c>
      <c r="D8636" t="s">
        <v>20349</v>
      </c>
      <c r="E8636" s="148">
        <v>568</v>
      </c>
      <c r="F8636" t="s">
        <v>20350</v>
      </c>
    </row>
    <row r="8637" spans="1:6" hidden="1" x14ac:dyDescent="0.25">
      <c r="A8637" t="s">
        <v>20347</v>
      </c>
      <c r="B8637" s="147" t="s">
        <v>234</v>
      </c>
      <c r="C8637" t="s">
        <v>20351</v>
      </c>
      <c r="D8637" t="s">
        <v>20349</v>
      </c>
      <c r="E8637" s="147">
        <v>-1.1399999999999999</v>
      </c>
      <c r="F8637" t="s">
        <v>20352</v>
      </c>
    </row>
    <row r="8638" spans="1:6" hidden="1" x14ac:dyDescent="0.25">
      <c r="A8638" t="s">
        <v>20347</v>
      </c>
      <c r="B8638" s="147" t="s">
        <v>217</v>
      </c>
      <c r="C8638" t="s">
        <v>20353</v>
      </c>
      <c r="D8638" t="s">
        <v>20349</v>
      </c>
      <c r="E8638" s="147">
        <v>-2.84</v>
      </c>
      <c r="F8638" t="s">
        <v>20354</v>
      </c>
    </row>
    <row r="8639" spans="1:6" hidden="1" x14ac:dyDescent="0.25">
      <c r="A8639" t="s">
        <v>20347</v>
      </c>
      <c r="B8639" s="147" t="s">
        <v>218</v>
      </c>
      <c r="C8639" t="s">
        <v>20355</v>
      </c>
      <c r="D8639" t="s">
        <v>20349</v>
      </c>
      <c r="E8639" s="147">
        <v>-2.84</v>
      </c>
      <c r="F8639" t="s">
        <v>20356</v>
      </c>
    </row>
    <row r="8640" spans="1:6" hidden="1" x14ac:dyDescent="0.25">
      <c r="A8640" t="s">
        <v>20347</v>
      </c>
      <c r="B8640" s="147" t="s">
        <v>219</v>
      </c>
      <c r="C8640" t="s">
        <v>20357</v>
      </c>
      <c r="D8640" t="s">
        <v>20349</v>
      </c>
      <c r="E8640" s="147">
        <v>-2.84</v>
      </c>
      <c r="F8640" t="s">
        <v>20358</v>
      </c>
    </row>
    <row r="8641" spans="1:6" hidden="1" x14ac:dyDescent="0.25">
      <c r="A8641" t="s">
        <v>20347</v>
      </c>
      <c r="B8641" s="147" t="s">
        <v>179</v>
      </c>
      <c r="C8641" t="s">
        <v>20359</v>
      </c>
      <c r="D8641" t="s">
        <v>20349</v>
      </c>
      <c r="E8641" s="147">
        <v>-13.69</v>
      </c>
      <c r="F8641" t="s">
        <v>20360</v>
      </c>
    </row>
    <row r="8642" spans="1:6" x14ac:dyDescent="0.25">
      <c r="A8642" t="s">
        <v>20361</v>
      </c>
      <c r="B8642" s="147" t="s">
        <v>178</v>
      </c>
      <c r="C8642" t="s">
        <v>20362</v>
      </c>
      <c r="D8642" t="s">
        <v>20363</v>
      </c>
      <c r="E8642" s="148">
        <v>976</v>
      </c>
      <c r="F8642" t="s">
        <v>20364</v>
      </c>
    </row>
    <row r="8643" spans="1:6" hidden="1" x14ac:dyDescent="0.25">
      <c r="A8643" t="s">
        <v>20361</v>
      </c>
      <c r="B8643" s="147" t="s">
        <v>234</v>
      </c>
      <c r="C8643" t="s">
        <v>20365</v>
      </c>
      <c r="D8643" t="s">
        <v>20363</v>
      </c>
      <c r="E8643" s="147">
        <v>-1.95</v>
      </c>
      <c r="F8643" t="s">
        <v>20366</v>
      </c>
    </row>
    <row r="8644" spans="1:6" hidden="1" x14ac:dyDescent="0.25">
      <c r="A8644" t="s">
        <v>20361</v>
      </c>
      <c r="B8644" s="147" t="s">
        <v>217</v>
      </c>
      <c r="C8644" t="s">
        <v>20367</v>
      </c>
      <c r="D8644" t="s">
        <v>20363</v>
      </c>
      <c r="E8644" s="147">
        <v>-4.88</v>
      </c>
      <c r="F8644" t="s">
        <v>20368</v>
      </c>
    </row>
    <row r="8645" spans="1:6" hidden="1" x14ac:dyDescent="0.25">
      <c r="A8645" t="s">
        <v>20361</v>
      </c>
      <c r="B8645" s="147" t="s">
        <v>218</v>
      </c>
      <c r="C8645" t="s">
        <v>20369</v>
      </c>
      <c r="D8645" t="s">
        <v>20363</v>
      </c>
      <c r="E8645" s="147">
        <v>-4.88</v>
      </c>
      <c r="F8645" t="s">
        <v>20370</v>
      </c>
    </row>
    <row r="8646" spans="1:6" hidden="1" x14ac:dyDescent="0.25">
      <c r="A8646" t="s">
        <v>20361</v>
      </c>
      <c r="B8646" s="147" t="s">
        <v>219</v>
      </c>
      <c r="C8646" t="s">
        <v>20371</v>
      </c>
      <c r="D8646" t="s">
        <v>20363</v>
      </c>
      <c r="E8646" s="147">
        <v>-4.88</v>
      </c>
      <c r="F8646" t="s">
        <v>20372</v>
      </c>
    </row>
    <row r="8647" spans="1:6" hidden="1" x14ac:dyDescent="0.25">
      <c r="A8647" t="s">
        <v>20361</v>
      </c>
      <c r="B8647" s="147" t="s">
        <v>179</v>
      </c>
      <c r="C8647" t="s">
        <v>20373</v>
      </c>
      <c r="D8647" t="s">
        <v>20363</v>
      </c>
      <c r="E8647" s="147">
        <v>-23.52</v>
      </c>
      <c r="F8647" t="s">
        <v>20374</v>
      </c>
    </row>
    <row r="8648" spans="1:6" x14ac:dyDescent="0.25">
      <c r="A8648" t="s">
        <v>20375</v>
      </c>
      <c r="B8648" s="147" t="s">
        <v>178</v>
      </c>
      <c r="C8648" t="s">
        <v>20376</v>
      </c>
      <c r="D8648" t="s">
        <v>20377</v>
      </c>
      <c r="E8648" s="148">
        <v>2549</v>
      </c>
      <c r="F8648" t="s">
        <v>20378</v>
      </c>
    </row>
    <row r="8649" spans="1:6" hidden="1" x14ac:dyDescent="0.25">
      <c r="A8649" t="s">
        <v>20375</v>
      </c>
      <c r="B8649" s="147" t="s">
        <v>234</v>
      </c>
      <c r="C8649" t="s">
        <v>20379</v>
      </c>
      <c r="D8649" t="s">
        <v>20377</v>
      </c>
      <c r="E8649" s="147">
        <v>-5.0999999999999996</v>
      </c>
      <c r="F8649" t="s">
        <v>20380</v>
      </c>
    </row>
    <row r="8650" spans="1:6" hidden="1" x14ac:dyDescent="0.25">
      <c r="A8650" t="s">
        <v>20375</v>
      </c>
      <c r="B8650" s="147" t="s">
        <v>217</v>
      </c>
      <c r="C8650" t="s">
        <v>20381</v>
      </c>
      <c r="D8650" t="s">
        <v>20377</v>
      </c>
      <c r="E8650" s="147">
        <v>-12.75</v>
      </c>
      <c r="F8650" t="s">
        <v>20382</v>
      </c>
    </row>
    <row r="8651" spans="1:6" hidden="1" x14ac:dyDescent="0.25">
      <c r="A8651" t="s">
        <v>20375</v>
      </c>
      <c r="B8651" s="147" t="s">
        <v>218</v>
      </c>
      <c r="C8651" t="s">
        <v>20383</v>
      </c>
      <c r="D8651" t="s">
        <v>20377</v>
      </c>
      <c r="E8651" s="147">
        <v>-25.49</v>
      </c>
      <c r="F8651" t="s">
        <v>20384</v>
      </c>
    </row>
    <row r="8652" spans="1:6" hidden="1" x14ac:dyDescent="0.25">
      <c r="A8652" t="s">
        <v>20375</v>
      </c>
      <c r="B8652" s="147" t="s">
        <v>179</v>
      </c>
      <c r="C8652" t="s">
        <v>20385</v>
      </c>
      <c r="D8652" t="s">
        <v>20377</v>
      </c>
      <c r="E8652" s="147">
        <v>-61.43</v>
      </c>
      <c r="F8652" t="s">
        <v>20386</v>
      </c>
    </row>
    <row r="8653" spans="1:6" hidden="1" x14ac:dyDescent="0.25">
      <c r="A8653" t="s">
        <v>20375</v>
      </c>
      <c r="B8653" s="147" t="s">
        <v>225</v>
      </c>
      <c r="C8653" t="s">
        <v>20387</v>
      </c>
      <c r="D8653" t="s">
        <v>20377</v>
      </c>
      <c r="E8653" s="147">
        <v>-75.2</v>
      </c>
      <c r="F8653" t="s">
        <v>20388</v>
      </c>
    </row>
    <row r="8654" spans="1:6" hidden="1" x14ac:dyDescent="0.25">
      <c r="A8654" t="s">
        <v>20375</v>
      </c>
      <c r="B8654" s="147" t="s">
        <v>219</v>
      </c>
      <c r="C8654" t="s">
        <v>20389</v>
      </c>
      <c r="D8654" t="s">
        <v>20377</v>
      </c>
      <c r="E8654" s="147">
        <v>-76.47</v>
      </c>
      <c r="F8654" t="s">
        <v>20390</v>
      </c>
    </row>
    <row r="8655" spans="1:6" x14ac:dyDescent="0.25">
      <c r="A8655" t="s">
        <v>20391</v>
      </c>
      <c r="B8655" s="147" t="s">
        <v>178</v>
      </c>
      <c r="C8655" t="s">
        <v>20392</v>
      </c>
      <c r="D8655" t="s">
        <v>20393</v>
      </c>
      <c r="E8655" s="148">
        <v>864</v>
      </c>
      <c r="F8655" t="s">
        <v>20394</v>
      </c>
    </row>
    <row r="8656" spans="1:6" hidden="1" x14ac:dyDescent="0.25">
      <c r="A8656" t="s">
        <v>20391</v>
      </c>
      <c r="B8656" s="147" t="s">
        <v>234</v>
      </c>
      <c r="C8656" t="s">
        <v>20395</v>
      </c>
      <c r="D8656" t="s">
        <v>20393</v>
      </c>
      <c r="E8656" s="147">
        <v>-1.73</v>
      </c>
      <c r="F8656" t="s">
        <v>20396</v>
      </c>
    </row>
    <row r="8657" spans="1:6" hidden="1" x14ac:dyDescent="0.25">
      <c r="A8657" t="s">
        <v>20391</v>
      </c>
      <c r="B8657" s="147" t="s">
        <v>217</v>
      </c>
      <c r="C8657" t="s">
        <v>20397</v>
      </c>
      <c r="D8657" t="s">
        <v>20393</v>
      </c>
      <c r="E8657" s="147">
        <v>-4.32</v>
      </c>
      <c r="F8657" t="s">
        <v>20398</v>
      </c>
    </row>
    <row r="8658" spans="1:6" hidden="1" x14ac:dyDescent="0.25">
      <c r="A8658" t="s">
        <v>20391</v>
      </c>
      <c r="B8658" s="147" t="s">
        <v>218</v>
      </c>
      <c r="C8658" t="s">
        <v>20399</v>
      </c>
      <c r="D8658" t="s">
        <v>20393</v>
      </c>
      <c r="E8658" s="147">
        <v>-4.32</v>
      </c>
      <c r="F8658" t="s">
        <v>20400</v>
      </c>
    </row>
    <row r="8659" spans="1:6" hidden="1" x14ac:dyDescent="0.25">
      <c r="A8659" t="s">
        <v>20391</v>
      </c>
      <c r="B8659" s="147" t="s">
        <v>219</v>
      </c>
      <c r="C8659" t="s">
        <v>20401</v>
      </c>
      <c r="D8659" t="s">
        <v>20393</v>
      </c>
      <c r="E8659" s="147">
        <v>-4.32</v>
      </c>
      <c r="F8659" t="s">
        <v>20402</v>
      </c>
    </row>
    <row r="8660" spans="1:6" hidden="1" x14ac:dyDescent="0.25">
      <c r="A8660" t="s">
        <v>20391</v>
      </c>
      <c r="B8660" s="147" t="s">
        <v>179</v>
      </c>
      <c r="C8660" t="s">
        <v>20403</v>
      </c>
      <c r="D8660" t="s">
        <v>20393</v>
      </c>
      <c r="E8660" s="147">
        <v>-20.82</v>
      </c>
      <c r="F8660" t="s">
        <v>20404</v>
      </c>
    </row>
    <row r="8661" spans="1:6" x14ac:dyDescent="0.25">
      <c r="A8661" t="s">
        <v>20405</v>
      </c>
      <c r="B8661" s="147" t="s">
        <v>178</v>
      </c>
      <c r="C8661" t="s">
        <v>20406</v>
      </c>
      <c r="D8661" t="s">
        <v>20407</v>
      </c>
      <c r="E8661" s="148">
        <v>3307</v>
      </c>
      <c r="F8661" t="s">
        <v>20408</v>
      </c>
    </row>
    <row r="8662" spans="1:6" hidden="1" x14ac:dyDescent="0.25">
      <c r="A8662" t="s">
        <v>20405</v>
      </c>
      <c r="B8662" s="147" t="s">
        <v>234</v>
      </c>
      <c r="C8662" t="s">
        <v>20409</v>
      </c>
      <c r="D8662" t="s">
        <v>20407</v>
      </c>
      <c r="E8662" s="147">
        <v>-6.61</v>
      </c>
      <c r="F8662" t="s">
        <v>20410</v>
      </c>
    </row>
    <row r="8663" spans="1:6" hidden="1" x14ac:dyDescent="0.25">
      <c r="A8663" t="s">
        <v>20405</v>
      </c>
      <c r="B8663" s="147" t="s">
        <v>217</v>
      </c>
      <c r="C8663" t="s">
        <v>20411</v>
      </c>
      <c r="D8663" t="s">
        <v>20407</v>
      </c>
      <c r="E8663" s="147">
        <v>-16.54</v>
      </c>
      <c r="F8663" t="s">
        <v>20412</v>
      </c>
    </row>
    <row r="8664" spans="1:6" hidden="1" x14ac:dyDescent="0.25">
      <c r="A8664" t="s">
        <v>20405</v>
      </c>
      <c r="B8664" s="147" t="s">
        <v>218</v>
      </c>
      <c r="C8664" t="s">
        <v>20413</v>
      </c>
      <c r="D8664" t="s">
        <v>20407</v>
      </c>
      <c r="E8664" s="147">
        <v>-33.07</v>
      </c>
      <c r="F8664" t="s">
        <v>20414</v>
      </c>
    </row>
    <row r="8665" spans="1:6" hidden="1" x14ac:dyDescent="0.25">
      <c r="A8665" t="s">
        <v>20405</v>
      </c>
      <c r="B8665" s="147" t="s">
        <v>179</v>
      </c>
      <c r="C8665" t="s">
        <v>20415</v>
      </c>
      <c r="D8665" t="s">
        <v>20407</v>
      </c>
      <c r="E8665" s="147">
        <v>-79.7</v>
      </c>
      <c r="F8665" t="s">
        <v>20416</v>
      </c>
    </row>
    <row r="8666" spans="1:6" hidden="1" x14ac:dyDescent="0.25">
      <c r="A8666" t="s">
        <v>20405</v>
      </c>
      <c r="B8666" s="147" t="s">
        <v>225</v>
      </c>
      <c r="C8666" t="s">
        <v>20417</v>
      </c>
      <c r="D8666" t="s">
        <v>20407</v>
      </c>
      <c r="E8666" s="147">
        <v>-97.56</v>
      </c>
      <c r="F8666" t="s">
        <v>20418</v>
      </c>
    </row>
    <row r="8667" spans="1:6" hidden="1" x14ac:dyDescent="0.25">
      <c r="A8667" t="s">
        <v>20405</v>
      </c>
      <c r="B8667" s="147" t="s">
        <v>219</v>
      </c>
      <c r="C8667" t="s">
        <v>20419</v>
      </c>
      <c r="D8667" t="s">
        <v>20407</v>
      </c>
      <c r="E8667" s="147">
        <v>-99.21</v>
      </c>
      <c r="F8667" t="s">
        <v>20420</v>
      </c>
    </row>
    <row r="8668" spans="1:6" x14ac:dyDescent="0.25">
      <c r="A8668" t="s">
        <v>20421</v>
      </c>
      <c r="B8668" s="147" t="s">
        <v>178</v>
      </c>
      <c r="C8668" t="s">
        <v>20422</v>
      </c>
      <c r="D8668" t="s">
        <v>20423</v>
      </c>
      <c r="E8668" s="148">
        <v>216</v>
      </c>
      <c r="F8668" t="s">
        <v>20424</v>
      </c>
    </row>
    <row r="8669" spans="1:6" hidden="1" x14ac:dyDescent="0.25">
      <c r="A8669" t="s">
        <v>20421</v>
      </c>
      <c r="B8669" s="147" t="s">
        <v>234</v>
      </c>
      <c r="C8669" t="s">
        <v>20425</v>
      </c>
      <c r="D8669" t="s">
        <v>20423</v>
      </c>
      <c r="E8669" s="147">
        <v>-0.43</v>
      </c>
      <c r="F8669" t="s">
        <v>20426</v>
      </c>
    </row>
    <row r="8670" spans="1:6" hidden="1" x14ac:dyDescent="0.25">
      <c r="A8670" t="s">
        <v>20421</v>
      </c>
      <c r="B8670" s="147" t="s">
        <v>217</v>
      </c>
      <c r="C8670" t="s">
        <v>20427</v>
      </c>
      <c r="D8670" t="s">
        <v>20423</v>
      </c>
      <c r="E8670" s="147">
        <v>-1.08</v>
      </c>
      <c r="F8670" t="s">
        <v>20428</v>
      </c>
    </row>
    <row r="8671" spans="1:6" hidden="1" x14ac:dyDescent="0.25">
      <c r="A8671" t="s">
        <v>20421</v>
      </c>
      <c r="B8671" s="147" t="s">
        <v>218</v>
      </c>
      <c r="C8671" t="s">
        <v>20429</v>
      </c>
      <c r="D8671" t="s">
        <v>20423</v>
      </c>
      <c r="E8671" s="147">
        <v>-1.08</v>
      </c>
      <c r="F8671" t="s">
        <v>20430</v>
      </c>
    </row>
    <row r="8672" spans="1:6" hidden="1" x14ac:dyDescent="0.25">
      <c r="A8672" t="s">
        <v>20421</v>
      </c>
      <c r="B8672" s="147" t="s">
        <v>219</v>
      </c>
      <c r="C8672" t="s">
        <v>20431</v>
      </c>
      <c r="D8672" t="s">
        <v>20423</v>
      </c>
      <c r="E8672" s="147">
        <v>-1.08</v>
      </c>
      <c r="F8672" t="s">
        <v>20432</v>
      </c>
    </row>
    <row r="8673" spans="1:6" hidden="1" x14ac:dyDescent="0.25">
      <c r="A8673" t="s">
        <v>20421</v>
      </c>
      <c r="B8673" s="147" t="s">
        <v>179</v>
      </c>
      <c r="C8673" t="s">
        <v>20433</v>
      </c>
      <c r="D8673" t="s">
        <v>20423</v>
      </c>
      <c r="E8673" s="147">
        <v>-5.21</v>
      </c>
      <c r="F8673" t="s">
        <v>20434</v>
      </c>
    </row>
    <row r="8674" spans="1:6" x14ac:dyDescent="0.25">
      <c r="A8674" t="s">
        <v>20435</v>
      </c>
      <c r="B8674" s="147" t="s">
        <v>178</v>
      </c>
      <c r="C8674" t="s">
        <v>20436</v>
      </c>
      <c r="D8674" t="s">
        <v>20437</v>
      </c>
      <c r="E8674" s="148">
        <v>5762</v>
      </c>
      <c r="F8674" t="s">
        <v>20438</v>
      </c>
    </row>
    <row r="8675" spans="1:6" hidden="1" x14ac:dyDescent="0.25">
      <c r="A8675" t="s">
        <v>20435</v>
      </c>
      <c r="B8675" s="147" t="s">
        <v>234</v>
      </c>
      <c r="C8675" t="s">
        <v>20439</v>
      </c>
      <c r="D8675" t="s">
        <v>20437</v>
      </c>
      <c r="E8675" s="147">
        <v>-11.52</v>
      </c>
      <c r="F8675" t="s">
        <v>20440</v>
      </c>
    </row>
    <row r="8676" spans="1:6" hidden="1" x14ac:dyDescent="0.25">
      <c r="A8676" t="s">
        <v>20435</v>
      </c>
      <c r="B8676" s="147" t="s">
        <v>217</v>
      </c>
      <c r="C8676" t="s">
        <v>20441</v>
      </c>
      <c r="D8676" t="s">
        <v>20437</v>
      </c>
      <c r="E8676" s="147">
        <v>-28.81</v>
      </c>
      <c r="F8676" t="s">
        <v>20442</v>
      </c>
    </row>
    <row r="8677" spans="1:6" hidden="1" x14ac:dyDescent="0.25">
      <c r="A8677" t="s">
        <v>20435</v>
      </c>
      <c r="B8677" s="147" t="s">
        <v>218</v>
      </c>
      <c r="C8677" t="s">
        <v>20443</v>
      </c>
      <c r="D8677" t="s">
        <v>20437</v>
      </c>
      <c r="E8677" s="147">
        <v>-57.62</v>
      </c>
      <c r="F8677" t="s">
        <v>20444</v>
      </c>
    </row>
    <row r="8678" spans="1:6" hidden="1" x14ac:dyDescent="0.25">
      <c r="A8678" t="s">
        <v>20435</v>
      </c>
      <c r="B8678" s="147" t="s">
        <v>179</v>
      </c>
      <c r="C8678" t="s">
        <v>20445</v>
      </c>
      <c r="D8678" t="s">
        <v>20437</v>
      </c>
      <c r="E8678" s="147">
        <v>-138.86000000000001</v>
      </c>
      <c r="F8678" t="s">
        <v>20446</v>
      </c>
    </row>
    <row r="8679" spans="1:6" hidden="1" x14ac:dyDescent="0.25">
      <c r="A8679" t="s">
        <v>20435</v>
      </c>
      <c r="B8679" s="147" t="s">
        <v>219</v>
      </c>
      <c r="C8679" t="s">
        <v>20447</v>
      </c>
      <c r="D8679" t="s">
        <v>20437</v>
      </c>
      <c r="E8679" s="147">
        <v>-172.86</v>
      </c>
      <c r="F8679" t="s">
        <v>20448</v>
      </c>
    </row>
    <row r="8680" spans="1:6" x14ac:dyDescent="0.25">
      <c r="A8680" t="s">
        <v>20449</v>
      </c>
      <c r="B8680" s="147" t="s">
        <v>178</v>
      </c>
      <c r="C8680" t="s">
        <v>20450</v>
      </c>
      <c r="D8680" t="s">
        <v>20451</v>
      </c>
      <c r="E8680" s="148">
        <v>3601</v>
      </c>
      <c r="F8680" t="s">
        <v>20452</v>
      </c>
    </row>
    <row r="8681" spans="1:6" hidden="1" x14ac:dyDescent="0.25">
      <c r="A8681" t="s">
        <v>20449</v>
      </c>
      <c r="B8681" s="147" t="s">
        <v>234</v>
      </c>
      <c r="C8681" t="s">
        <v>20453</v>
      </c>
      <c r="D8681" t="s">
        <v>20451</v>
      </c>
      <c r="E8681" s="147">
        <v>-7.2</v>
      </c>
      <c r="F8681" t="s">
        <v>20454</v>
      </c>
    </row>
    <row r="8682" spans="1:6" hidden="1" x14ac:dyDescent="0.25">
      <c r="A8682" t="s">
        <v>20449</v>
      </c>
      <c r="B8682" s="147" t="s">
        <v>217</v>
      </c>
      <c r="C8682" t="s">
        <v>20455</v>
      </c>
      <c r="D8682" t="s">
        <v>20451</v>
      </c>
      <c r="E8682" s="147">
        <v>-18.010000000000002</v>
      </c>
      <c r="F8682" t="s">
        <v>20456</v>
      </c>
    </row>
    <row r="8683" spans="1:6" hidden="1" x14ac:dyDescent="0.25">
      <c r="A8683" t="s">
        <v>20449</v>
      </c>
      <c r="B8683" s="147" t="s">
        <v>218</v>
      </c>
      <c r="C8683" t="s">
        <v>20457</v>
      </c>
      <c r="D8683" t="s">
        <v>20451</v>
      </c>
      <c r="E8683" s="147">
        <v>-36.01</v>
      </c>
      <c r="F8683" t="s">
        <v>20458</v>
      </c>
    </row>
    <row r="8684" spans="1:6" hidden="1" x14ac:dyDescent="0.25">
      <c r="A8684" t="s">
        <v>20449</v>
      </c>
      <c r="B8684" s="147" t="s">
        <v>179</v>
      </c>
      <c r="C8684" t="s">
        <v>20459</v>
      </c>
      <c r="D8684" t="s">
        <v>20451</v>
      </c>
      <c r="E8684" s="147">
        <v>-86.78</v>
      </c>
      <c r="F8684" t="s">
        <v>20460</v>
      </c>
    </row>
    <row r="8685" spans="1:6" hidden="1" x14ac:dyDescent="0.25">
      <c r="A8685" t="s">
        <v>20449</v>
      </c>
      <c r="B8685" s="147" t="s">
        <v>225</v>
      </c>
      <c r="C8685" t="s">
        <v>20461</v>
      </c>
      <c r="D8685" t="s">
        <v>20451</v>
      </c>
      <c r="E8685" s="147">
        <v>-106.23</v>
      </c>
      <c r="F8685" t="s">
        <v>20462</v>
      </c>
    </row>
    <row r="8686" spans="1:6" hidden="1" x14ac:dyDescent="0.25">
      <c r="A8686" t="s">
        <v>20449</v>
      </c>
      <c r="B8686" s="147" t="s">
        <v>219</v>
      </c>
      <c r="C8686" t="s">
        <v>20463</v>
      </c>
      <c r="D8686" t="s">
        <v>20451</v>
      </c>
      <c r="E8686" s="147">
        <v>-108.03</v>
      </c>
      <c r="F8686" t="s">
        <v>20464</v>
      </c>
    </row>
    <row r="8687" spans="1:6" x14ac:dyDescent="0.25">
      <c r="A8687" t="s">
        <v>20465</v>
      </c>
      <c r="B8687" s="147" t="s">
        <v>178</v>
      </c>
      <c r="C8687" t="s">
        <v>20466</v>
      </c>
      <c r="D8687" t="s">
        <v>20467</v>
      </c>
      <c r="E8687" s="148">
        <v>5999</v>
      </c>
      <c r="F8687" t="s">
        <v>20468</v>
      </c>
    </row>
    <row r="8688" spans="1:6" hidden="1" x14ac:dyDescent="0.25">
      <c r="A8688" t="s">
        <v>20465</v>
      </c>
      <c r="B8688" s="147" t="s">
        <v>234</v>
      </c>
      <c r="C8688" t="s">
        <v>20469</v>
      </c>
      <c r="D8688" t="s">
        <v>20467</v>
      </c>
      <c r="E8688" s="148">
        <v>-12</v>
      </c>
      <c r="F8688" t="s">
        <v>20470</v>
      </c>
    </row>
    <row r="8689" spans="1:6" hidden="1" x14ac:dyDescent="0.25">
      <c r="A8689" t="s">
        <v>20465</v>
      </c>
      <c r="B8689" s="147" t="s">
        <v>217</v>
      </c>
      <c r="C8689" t="s">
        <v>20471</v>
      </c>
      <c r="D8689" t="s">
        <v>20467</v>
      </c>
      <c r="E8689" s="148">
        <v>-30</v>
      </c>
      <c r="F8689" t="s">
        <v>20472</v>
      </c>
    </row>
    <row r="8690" spans="1:6" hidden="1" x14ac:dyDescent="0.25">
      <c r="A8690" t="s">
        <v>20465</v>
      </c>
      <c r="B8690" s="147" t="s">
        <v>218</v>
      </c>
      <c r="C8690" t="s">
        <v>20473</v>
      </c>
      <c r="D8690" t="s">
        <v>20467</v>
      </c>
      <c r="E8690" s="147">
        <v>-59.99</v>
      </c>
      <c r="F8690" t="s">
        <v>20474</v>
      </c>
    </row>
    <row r="8691" spans="1:6" hidden="1" x14ac:dyDescent="0.25">
      <c r="A8691" t="s">
        <v>20465</v>
      </c>
      <c r="B8691" s="147" t="s">
        <v>179</v>
      </c>
      <c r="C8691" t="s">
        <v>20475</v>
      </c>
      <c r="D8691" t="s">
        <v>20467</v>
      </c>
      <c r="E8691" s="147">
        <v>-144.58000000000001</v>
      </c>
      <c r="F8691" t="s">
        <v>20476</v>
      </c>
    </row>
    <row r="8692" spans="1:6" hidden="1" x14ac:dyDescent="0.25">
      <c r="A8692" t="s">
        <v>20465</v>
      </c>
      <c r="B8692" s="147" t="s">
        <v>225</v>
      </c>
      <c r="C8692" t="s">
        <v>20477</v>
      </c>
      <c r="D8692" t="s">
        <v>20467</v>
      </c>
      <c r="E8692" s="147">
        <v>-176.97</v>
      </c>
      <c r="F8692" t="s">
        <v>20478</v>
      </c>
    </row>
    <row r="8693" spans="1:6" hidden="1" x14ac:dyDescent="0.25">
      <c r="A8693" t="s">
        <v>20465</v>
      </c>
      <c r="B8693" s="147" t="s">
        <v>219</v>
      </c>
      <c r="C8693" t="s">
        <v>20479</v>
      </c>
      <c r="D8693" t="s">
        <v>20467</v>
      </c>
      <c r="E8693" s="147">
        <v>-179.97</v>
      </c>
      <c r="F8693" t="s">
        <v>20480</v>
      </c>
    </row>
    <row r="8694" spans="1:6" x14ac:dyDescent="0.25">
      <c r="A8694" t="s">
        <v>20481</v>
      </c>
      <c r="B8694" s="147" t="s">
        <v>178</v>
      </c>
      <c r="C8694" t="s">
        <v>20482</v>
      </c>
      <c r="D8694" t="s">
        <v>20483</v>
      </c>
      <c r="E8694" s="148">
        <v>21185</v>
      </c>
      <c r="F8694" t="s">
        <v>20484</v>
      </c>
    </row>
    <row r="8695" spans="1:6" hidden="1" x14ac:dyDescent="0.25">
      <c r="A8695" t="s">
        <v>20481</v>
      </c>
      <c r="B8695" s="147" t="s">
        <v>234</v>
      </c>
      <c r="C8695" t="s">
        <v>20485</v>
      </c>
      <c r="D8695" t="s">
        <v>20483</v>
      </c>
      <c r="E8695" s="147">
        <v>-42.37</v>
      </c>
      <c r="F8695" t="s">
        <v>20486</v>
      </c>
    </row>
    <row r="8696" spans="1:6" hidden="1" x14ac:dyDescent="0.25">
      <c r="A8696" t="s">
        <v>20481</v>
      </c>
      <c r="B8696" s="147" t="s">
        <v>217</v>
      </c>
      <c r="C8696" t="s">
        <v>20487</v>
      </c>
      <c r="D8696" t="s">
        <v>20483</v>
      </c>
      <c r="E8696" s="147">
        <v>-105.93</v>
      </c>
      <c r="F8696" t="s">
        <v>20488</v>
      </c>
    </row>
    <row r="8697" spans="1:6" hidden="1" x14ac:dyDescent="0.25">
      <c r="A8697" t="s">
        <v>20481</v>
      </c>
      <c r="B8697" s="147" t="s">
        <v>218</v>
      </c>
      <c r="C8697" t="s">
        <v>20489</v>
      </c>
      <c r="D8697" t="s">
        <v>20483</v>
      </c>
      <c r="E8697" s="147">
        <v>-105.93</v>
      </c>
      <c r="F8697" t="s">
        <v>20490</v>
      </c>
    </row>
    <row r="8698" spans="1:6" hidden="1" x14ac:dyDescent="0.25">
      <c r="A8698" t="s">
        <v>20481</v>
      </c>
      <c r="B8698" s="147" t="s">
        <v>219</v>
      </c>
      <c r="C8698" t="s">
        <v>20491</v>
      </c>
      <c r="D8698" t="s">
        <v>20483</v>
      </c>
      <c r="E8698" s="147">
        <v>-105.93</v>
      </c>
      <c r="F8698" t="s">
        <v>20492</v>
      </c>
    </row>
    <row r="8699" spans="1:6" hidden="1" x14ac:dyDescent="0.25">
      <c r="A8699" t="s">
        <v>20481</v>
      </c>
      <c r="B8699" s="147" t="s">
        <v>179</v>
      </c>
      <c r="C8699" t="s">
        <v>20493</v>
      </c>
      <c r="D8699" t="s">
        <v>20483</v>
      </c>
      <c r="E8699" s="147">
        <v>-510.56</v>
      </c>
      <c r="F8699" t="s">
        <v>20494</v>
      </c>
    </row>
    <row r="8700" spans="1:6" x14ac:dyDescent="0.25">
      <c r="A8700" t="s">
        <v>20495</v>
      </c>
      <c r="B8700" s="147" t="s">
        <v>178</v>
      </c>
      <c r="C8700" t="s">
        <v>20496</v>
      </c>
      <c r="D8700" t="s">
        <v>20497</v>
      </c>
      <c r="E8700" s="148">
        <v>270</v>
      </c>
      <c r="F8700" t="s">
        <v>20498</v>
      </c>
    </row>
    <row r="8701" spans="1:6" hidden="1" x14ac:dyDescent="0.25">
      <c r="A8701" t="s">
        <v>20495</v>
      </c>
      <c r="B8701" s="147" t="s">
        <v>234</v>
      </c>
      <c r="C8701" t="s">
        <v>20499</v>
      </c>
      <c r="D8701" t="s">
        <v>20497</v>
      </c>
      <c r="E8701" s="147">
        <v>-0.54</v>
      </c>
      <c r="F8701" t="s">
        <v>20500</v>
      </c>
    </row>
    <row r="8702" spans="1:6" hidden="1" x14ac:dyDescent="0.25">
      <c r="A8702" t="s">
        <v>20495</v>
      </c>
      <c r="B8702" s="147" t="s">
        <v>217</v>
      </c>
      <c r="C8702" t="s">
        <v>20501</v>
      </c>
      <c r="D8702" t="s">
        <v>20497</v>
      </c>
      <c r="E8702" s="147">
        <v>-1.35</v>
      </c>
      <c r="F8702" t="s">
        <v>20502</v>
      </c>
    </row>
    <row r="8703" spans="1:6" hidden="1" x14ac:dyDescent="0.25">
      <c r="A8703" t="s">
        <v>20495</v>
      </c>
      <c r="B8703" s="147" t="s">
        <v>218</v>
      </c>
      <c r="C8703" t="s">
        <v>20503</v>
      </c>
      <c r="D8703" t="s">
        <v>20497</v>
      </c>
      <c r="E8703" s="147">
        <v>-2.7</v>
      </c>
      <c r="F8703" t="s">
        <v>20504</v>
      </c>
    </row>
    <row r="8704" spans="1:6" hidden="1" x14ac:dyDescent="0.25">
      <c r="A8704" t="s">
        <v>20495</v>
      </c>
      <c r="B8704" s="147" t="s">
        <v>179</v>
      </c>
      <c r="C8704" t="s">
        <v>20505</v>
      </c>
      <c r="D8704" t="s">
        <v>20497</v>
      </c>
      <c r="E8704" s="147">
        <v>-6.51</v>
      </c>
      <c r="F8704" t="s">
        <v>20506</v>
      </c>
    </row>
    <row r="8705" spans="1:6" hidden="1" x14ac:dyDescent="0.25">
      <c r="A8705" t="s">
        <v>20495</v>
      </c>
      <c r="B8705" s="147" t="s">
        <v>219</v>
      </c>
      <c r="C8705" t="s">
        <v>20507</v>
      </c>
      <c r="D8705" t="s">
        <v>20497</v>
      </c>
      <c r="E8705" s="147">
        <v>-8.1</v>
      </c>
      <c r="F8705" t="s">
        <v>20508</v>
      </c>
    </row>
    <row r="8706" spans="1:6" x14ac:dyDescent="0.25">
      <c r="A8706" t="s">
        <v>20509</v>
      </c>
      <c r="B8706" s="147" t="s">
        <v>178</v>
      </c>
      <c r="C8706" t="s">
        <v>20510</v>
      </c>
      <c r="D8706" t="s">
        <v>20511</v>
      </c>
      <c r="E8706" s="148">
        <v>42</v>
      </c>
      <c r="F8706" t="s">
        <v>20512</v>
      </c>
    </row>
    <row r="8707" spans="1:6" hidden="1" x14ac:dyDescent="0.25">
      <c r="A8707" t="s">
        <v>20509</v>
      </c>
      <c r="B8707" s="147" t="s">
        <v>234</v>
      </c>
      <c r="C8707" t="s">
        <v>20513</v>
      </c>
      <c r="D8707" t="s">
        <v>20511</v>
      </c>
      <c r="E8707" s="147">
        <v>-0.08</v>
      </c>
      <c r="F8707" t="s">
        <v>20514</v>
      </c>
    </row>
    <row r="8708" spans="1:6" hidden="1" x14ac:dyDescent="0.25">
      <c r="A8708" t="s">
        <v>20509</v>
      </c>
      <c r="B8708" s="147" t="s">
        <v>218</v>
      </c>
      <c r="C8708" t="s">
        <v>20515</v>
      </c>
      <c r="D8708" t="s">
        <v>20511</v>
      </c>
      <c r="E8708" s="147">
        <v>-0.21</v>
      </c>
      <c r="F8708" t="s">
        <v>20516</v>
      </c>
    </row>
    <row r="8709" spans="1:6" hidden="1" x14ac:dyDescent="0.25">
      <c r="A8709" t="s">
        <v>20509</v>
      </c>
      <c r="B8709" s="147" t="s">
        <v>219</v>
      </c>
      <c r="C8709" t="s">
        <v>20517</v>
      </c>
      <c r="D8709" t="s">
        <v>20511</v>
      </c>
      <c r="E8709" s="147">
        <v>-0.21</v>
      </c>
      <c r="F8709" t="s">
        <v>20518</v>
      </c>
    </row>
    <row r="8710" spans="1:6" hidden="1" x14ac:dyDescent="0.25">
      <c r="A8710" t="s">
        <v>20509</v>
      </c>
      <c r="B8710" s="147" t="s">
        <v>179</v>
      </c>
      <c r="C8710" t="s">
        <v>20519</v>
      </c>
      <c r="D8710" t="s">
        <v>20511</v>
      </c>
      <c r="E8710" s="147">
        <v>-1.01</v>
      </c>
      <c r="F8710" t="s">
        <v>20520</v>
      </c>
    </row>
    <row r="8711" spans="1:6" x14ac:dyDescent="0.25">
      <c r="A8711" t="s">
        <v>20521</v>
      </c>
      <c r="B8711" s="147" t="s">
        <v>178</v>
      </c>
      <c r="C8711" t="s">
        <v>20522</v>
      </c>
      <c r="D8711" t="s">
        <v>20523</v>
      </c>
      <c r="E8711" s="148">
        <v>6845</v>
      </c>
      <c r="F8711" t="s">
        <v>20524</v>
      </c>
    </row>
    <row r="8712" spans="1:6" hidden="1" x14ac:dyDescent="0.25">
      <c r="A8712" t="s">
        <v>20521</v>
      </c>
      <c r="B8712" s="147" t="s">
        <v>234</v>
      </c>
      <c r="C8712" t="s">
        <v>20525</v>
      </c>
      <c r="D8712" t="s">
        <v>20523</v>
      </c>
      <c r="E8712" s="147">
        <v>-13.69</v>
      </c>
      <c r="F8712" t="s">
        <v>20526</v>
      </c>
    </row>
    <row r="8713" spans="1:6" hidden="1" x14ac:dyDescent="0.25">
      <c r="A8713" t="s">
        <v>20521</v>
      </c>
      <c r="B8713" s="147" t="s">
        <v>217</v>
      </c>
      <c r="C8713" t="s">
        <v>20527</v>
      </c>
      <c r="D8713" t="s">
        <v>20523</v>
      </c>
      <c r="E8713" s="147">
        <v>-34.229999999999997</v>
      </c>
      <c r="F8713" t="s">
        <v>20528</v>
      </c>
    </row>
    <row r="8714" spans="1:6" hidden="1" x14ac:dyDescent="0.25">
      <c r="A8714" t="s">
        <v>20521</v>
      </c>
      <c r="B8714" s="147" t="s">
        <v>218</v>
      </c>
      <c r="C8714" t="s">
        <v>20529</v>
      </c>
      <c r="D8714" t="s">
        <v>20523</v>
      </c>
      <c r="E8714" s="147">
        <v>-68.45</v>
      </c>
      <c r="F8714" t="s">
        <v>20530</v>
      </c>
    </row>
    <row r="8715" spans="1:6" hidden="1" x14ac:dyDescent="0.25">
      <c r="A8715" t="s">
        <v>20521</v>
      </c>
      <c r="B8715" s="147" t="s">
        <v>210</v>
      </c>
      <c r="C8715" t="s">
        <v>20531</v>
      </c>
      <c r="D8715" t="s">
        <v>20523</v>
      </c>
      <c r="E8715" s="147">
        <v>-136.9</v>
      </c>
      <c r="F8715" t="s">
        <v>20532</v>
      </c>
    </row>
    <row r="8716" spans="1:6" hidden="1" x14ac:dyDescent="0.25">
      <c r="A8716" t="s">
        <v>20521</v>
      </c>
      <c r="B8716" s="147" t="s">
        <v>179</v>
      </c>
      <c r="C8716" t="s">
        <v>20533</v>
      </c>
      <c r="D8716" t="s">
        <v>20523</v>
      </c>
      <c r="E8716" s="147">
        <v>-164.96</v>
      </c>
      <c r="F8716" t="s">
        <v>20534</v>
      </c>
    </row>
    <row r="8717" spans="1:6" hidden="1" x14ac:dyDescent="0.25">
      <c r="A8717" t="s">
        <v>20521</v>
      </c>
      <c r="B8717" s="147" t="s">
        <v>219</v>
      </c>
      <c r="C8717" t="s">
        <v>20535</v>
      </c>
      <c r="D8717" t="s">
        <v>20523</v>
      </c>
      <c r="E8717" s="147">
        <v>-205.35</v>
      </c>
      <c r="F8717" t="s">
        <v>20536</v>
      </c>
    </row>
    <row r="8718" spans="1:6" x14ac:dyDescent="0.25">
      <c r="A8718" t="s">
        <v>20537</v>
      </c>
      <c r="B8718" s="147" t="s">
        <v>178</v>
      </c>
      <c r="C8718" t="s">
        <v>20538</v>
      </c>
      <c r="D8718" t="s">
        <v>20539</v>
      </c>
      <c r="E8718" s="148">
        <v>4690</v>
      </c>
      <c r="F8718" t="s">
        <v>20540</v>
      </c>
    </row>
    <row r="8719" spans="1:6" hidden="1" x14ac:dyDescent="0.25">
      <c r="A8719" t="s">
        <v>20537</v>
      </c>
      <c r="B8719" s="147" t="s">
        <v>234</v>
      </c>
      <c r="C8719" t="s">
        <v>20541</v>
      </c>
      <c r="D8719" t="s">
        <v>20539</v>
      </c>
      <c r="E8719" s="147">
        <v>-9.3800000000000008</v>
      </c>
      <c r="F8719" t="s">
        <v>20542</v>
      </c>
    </row>
    <row r="8720" spans="1:6" hidden="1" x14ac:dyDescent="0.25">
      <c r="A8720" t="s">
        <v>20537</v>
      </c>
      <c r="B8720" s="147" t="s">
        <v>217</v>
      </c>
      <c r="C8720" t="s">
        <v>20543</v>
      </c>
      <c r="D8720" t="s">
        <v>20539</v>
      </c>
      <c r="E8720" s="147">
        <v>-23.45</v>
      </c>
      <c r="F8720" t="s">
        <v>20544</v>
      </c>
    </row>
    <row r="8721" spans="1:6" hidden="1" x14ac:dyDescent="0.25">
      <c r="A8721" t="s">
        <v>20537</v>
      </c>
      <c r="B8721" s="147" t="s">
        <v>218</v>
      </c>
      <c r="C8721" t="s">
        <v>20545</v>
      </c>
      <c r="D8721" t="s">
        <v>20539</v>
      </c>
      <c r="E8721" s="147">
        <v>-23.45</v>
      </c>
      <c r="F8721" t="s">
        <v>20546</v>
      </c>
    </row>
    <row r="8722" spans="1:6" hidden="1" x14ac:dyDescent="0.25">
      <c r="A8722" t="s">
        <v>20537</v>
      </c>
      <c r="B8722" s="147" t="s">
        <v>219</v>
      </c>
      <c r="C8722" t="s">
        <v>20547</v>
      </c>
      <c r="D8722" t="s">
        <v>20539</v>
      </c>
      <c r="E8722" s="147">
        <v>-23.45</v>
      </c>
      <c r="F8722" t="s">
        <v>20548</v>
      </c>
    </row>
    <row r="8723" spans="1:6" hidden="1" x14ac:dyDescent="0.25">
      <c r="A8723" t="s">
        <v>20537</v>
      </c>
      <c r="B8723" s="147" t="s">
        <v>179</v>
      </c>
      <c r="C8723" t="s">
        <v>20549</v>
      </c>
      <c r="D8723" t="s">
        <v>20539</v>
      </c>
      <c r="E8723" s="147">
        <v>-113.03</v>
      </c>
      <c r="F8723" t="s">
        <v>20550</v>
      </c>
    </row>
    <row r="8724" spans="1:6" x14ac:dyDescent="0.25">
      <c r="A8724" t="s">
        <v>20551</v>
      </c>
      <c r="B8724" s="147" t="s">
        <v>178</v>
      </c>
      <c r="C8724" t="s">
        <v>20552</v>
      </c>
      <c r="D8724" t="s">
        <v>20553</v>
      </c>
      <c r="E8724" s="148">
        <v>88</v>
      </c>
      <c r="F8724" t="s">
        <v>20554</v>
      </c>
    </row>
    <row r="8725" spans="1:6" hidden="1" x14ac:dyDescent="0.25">
      <c r="A8725" t="s">
        <v>20551</v>
      </c>
      <c r="B8725" s="147" t="s">
        <v>234</v>
      </c>
      <c r="C8725" t="s">
        <v>20555</v>
      </c>
      <c r="D8725" t="s">
        <v>20553</v>
      </c>
      <c r="E8725" s="147">
        <v>-0.18</v>
      </c>
      <c r="F8725" t="s">
        <v>20556</v>
      </c>
    </row>
    <row r="8726" spans="1:6" hidden="1" x14ac:dyDescent="0.25">
      <c r="A8726" t="s">
        <v>20551</v>
      </c>
      <c r="B8726" s="147" t="s">
        <v>218</v>
      </c>
      <c r="C8726" t="s">
        <v>20557</v>
      </c>
      <c r="D8726" t="s">
        <v>20553</v>
      </c>
      <c r="E8726" s="147">
        <v>-0.88</v>
      </c>
      <c r="F8726" t="s">
        <v>20558</v>
      </c>
    </row>
    <row r="8727" spans="1:6" hidden="1" x14ac:dyDescent="0.25">
      <c r="A8727" t="s">
        <v>20551</v>
      </c>
      <c r="B8727" s="147" t="s">
        <v>179</v>
      </c>
      <c r="C8727" t="s">
        <v>20559</v>
      </c>
      <c r="D8727" t="s">
        <v>20553</v>
      </c>
      <c r="E8727" s="147">
        <v>-2.12</v>
      </c>
      <c r="F8727" t="s">
        <v>20560</v>
      </c>
    </row>
    <row r="8728" spans="1:6" hidden="1" x14ac:dyDescent="0.25">
      <c r="A8728" t="s">
        <v>20551</v>
      </c>
      <c r="B8728" s="147" t="s">
        <v>219</v>
      </c>
      <c r="C8728" t="s">
        <v>20561</v>
      </c>
      <c r="D8728" t="s">
        <v>20553</v>
      </c>
      <c r="E8728" s="147">
        <v>-2.64</v>
      </c>
      <c r="F8728" t="s">
        <v>20562</v>
      </c>
    </row>
    <row r="8729" spans="1:6" x14ac:dyDescent="0.25">
      <c r="A8729" t="s">
        <v>20563</v>
      </c>
      <c r="B8729" s="147" t="s">
        <v>178</v>
      </c>
      <c r="C8729" t="s">
        <v>20564</v>
      </c>
      <c r="D8729" t="s">
        <v>20565</v>
      </c>
      <c r="E8729" s="148">
        <v>156</v>
      </c>
      <c r="F8729" t="s">
        <v>20566</v>
      </c>
    </row>
    <row r="8730" spans="1:6" hidden="1" x14ac:dyDescent="0.25">
      <c r="A8730" t="s">
        <v>20563</v>
      </c>
      <c r="B8730" s="147" t="s">
        <v>234</v>
      </c>
      <c r="C8730" t="s">
        <v>20567</v>
      </c>
      <c r="D8730" t="s">
        <v>20565</v>
      </c>
      <c r="E8730" s="147">
        <v>-0.31</v>
      </c>
      <c r="F8730" t="s">
        <v>20568</v>
      </c>
    </row>
    <row r="8731" spans="1:6" hidden="1" x14ac:dyDescent="0.25">
      <c r="A8731" t="s">
        <v>20563</v>
      </c>
      <c r="B8731" s="147" t="s">
        <v>218</v>
      </c>
      <c r="C8731" t="s">
        <v>20569</v>
      </c>
      <c r="D8731" t="s">
        <v>20565</v>
      </c>
      <c r="E8731" s="147">
        <v>-0.78</v>
      </c>
      <c r="F8731" t="s">
        <v>20570</v>
      </c>
    </row>
    <row r="8732" spans="1:6" hidden="1" x14ac:dyDescent="0.25">
      <c r="A8732" t="s">
        <v>20563</v>
      </c>
      <c r="B8732" s="147" t="s">
        <v>219</v>
      </c>
      <c r="C8732" t="s">
        <v>20571</v>
      </c>
      <c r="D8732" t="s">
        <v>20565</v>
      </c>
      <c r="E8732" s="147">
        <v>-0.78</v>
      </c>
      <c r="F8732" t="s">
        <v>20572</v>
      </c>
    </row>
    <row r="8733" spans="1:6" hidden="1" x14ac:dyDescent="0.25">
      <c r="A8733" t="s">
        <v>20563</v>
      </c>
      <c r="B8733" s="147" t="s">
        <v>179</v>
      </c>
      <c r="C8733" t="s">
        <v>20573</v>
      </c>
      <c r="D8733" t="s">
        <v>20565</v>
      </c>
      <c r="E8733" s="147">
        <v>-3.76</v>
      </c>
      <c r="F8733" t="s">
        <v>20574</v>
      </c>
    </row>
    <row r="8734" spans="1:6" x14ac:dyDescent="0.25">
      <c r="A8734" t="s">
        <v>20575</v>
      </c>
      <c r="B8734" s="147" t="s">
        <v>178</v>
      </c>
      <c r="C8734" t="s">
        <v>20576</v>
      </c>
      <c r="D8734" t="s">
        <v>20577</v>
      </c>
      <c r="E8734" s="148">
        <v>4956</v>
      </c>
      <c r="F8734" t="s">
        <v>20578</v>
      </c>
    </row>
    <row r="8735" spans="1:6" hidden="1" x14ac:dyDescent="0.25">
      <c r="A8735" t="s">
        <v>20575</v>
      </c>
      <c r="B8735" s="147" t="s">
        <v>234</v>
      </c>
      <c r="C8735" t="s">
        <v>20579</v>
      </c>
      <c r="D8735" t="s">
        <v>20577</v>
      </c>
      <c r="E8735" s="147">
        <v>-9.91</v>
      </c>
      <c r="F8735" t="s">
        <v>20580</v>
      </c>
    </row>
    <row r="8736" spans="1:6" hidden="1" x14ac:dyDescent="0.25">
      <c r="A8736" t="s">
        <v>20575</v>
      </c>
      <c r="B8736" s="147" t="s">
        <v>217</v>
      </c>
      <c r="C8736" t="s">
        <v>20581</v>
      </c>
      <c r="D8736" t="s">
        <v>20577</v>
      </c>
      <c r="E8736" s="147">
        <v>-24.78</v>
      </c>
      <c r="F8736" t="s">
        <v>20582</v>
      </c>
    </row>
    <row r="8737" spans="1:6" hidden="1" x14ac:dyDescent="0.25">
      <c r="A8737" t="s">
        <v>20575</v>
      </c>
      <c r="B8737" s="147" t="s">
        <v>218</v>
      </c>
      <c r="C8737" t="s">
        <v>20583</v>
      </c>
      <c r="D8737" t="s">
        <v>20577</v>
      </c>
      <c r="E8737" s="147">
        <v>-49.56</v>
      </c>
      <c r="F8737" t="s">
        <v>20584</v>
      </c>
    </row>
    <row r="8738" spans="1:6" hidden="1" x14ac:dyDescent="0.25">
      <c r="A8738" t="s">
        <v>20575</v>
      </c>
      <c r="B8738" s="147" t="s">
        <v>179</v>
      </c>
      <c r="C8738" t="s">
        <v>20585</v>
      </c>
      <c r="D8738" t="s">
        <v>20577</v>
      </c>
      <c r="E8738" s="147">
        <v>-119.44</v>
      </c>
      <c r="F8738" t="s">
        <v>20586</v>
      </c>
    </row>
    <row r="8739" spans="1:6" hidden="1" x14ac:dyDescent="0.25">
      <c r="A8739" t="s">
        <v>20575</v>
      </c>
      <c r="B8739" s="147" t="s">
        <v>225</v>
      </c>
      <c r="C8739" t="s">
        <v>20587</v>
      </c>
      <c r="D8739" t="s">
        <v>20577</v>
      </c>
      <c r="E8739" s="147">
        <v>-146.19999999999999</v>
      </c>
      <c r="F8739" t="s">
        <v>20588</v>
      </c>
    </row>
    <row r="8740" spans="1:6" hidden="1" x14ac:dyDescent="0.25">
      <c r="A8740" t="s">
        <v>20575</v>
      </c>
      <c r="B8740" s="147" t="s">
        <v>219</v>
      </c>
      <c r="C8740" t="s">
        <v>20589</v>
      </c>
      <c r="D8740" t="s">
        <v>20577</v>
      </c>
      <c r="E8740" s="147">
        <v>-148.68</v>
      </c>
      <c r="F8740" t="s">
        <v>20590</v>
      </c>
    </row>
    <row r="8741" spans="1:6" hidden="1" x14ac:dyDescent="0.25">
      <c r="A8741" t="s">
        <v>20575</v>
      </c>
      <c r="B8741" s="147" t="s">
        <v>221</v>
      </c>
      <c r="C8741" t="s">
        <v>20591</v>
      </c>
      <c r="D8741" t="s">
        <v>20577</v>
      </c>
      <c r="E8741" s="147">
        <v>-223.02</v>
      </c>
      <c r="F8741" t="s">
        <v>20592</v>
      </c>
    </row>
    <row r="8742" spans="1:6" x14ac:dyDescent="0.25">
      <c r="A8742" t="s">
        <v>20593</v>
      </c>
      <c r="B8742" s="147" t="s">
        <v>178</v>
      </c>
      <c r="C8742" t="s">
        <v>20594</v>
      </c>
      <c r="D8742" t="s">
        <v>20595</v>
      </c>
      <c r="E8742" s="148">
        <v>337</v>
      </c>
      <c r="F8742" t="s">
        <v>20596</v>
      </c>
    </row>
    <row r="8743" spans="1:6" hidden="1" x14ac:dyDescent="0.25">
      <c r="A8743" t="s">
        <v>20593</v>
      </c>
      <c r="B8743" s="147" t="s">
        <v>234</v>
      </c>
      <c r="C8743" t="s">
        <v>20597</v>
      </c>
      <c r="D8743" t="s">
        <v>20595</v>
      </c>
      <c r="E8743" s="147">
        <v>-0.67</v>
      </c>
      <c r="F8743" t="s">
        <v>20598</v>
      </c>
    </row>
    <row r="8744" spans="1:6" hidden="1" x14ac:dyDescent="0.25">
      <c r="A8744" t="s">
        <v>20593</v>
      </c>
      <c r="B8744" s="147" t="s">
        <v>217</v>
      </c>
      <c r="C8744" t="s">
        <v>20599</v>
      </c>
      <c r="D8744" t="s">
        <v>20595</v>
      </c>
      <c r="E8744" s="147">
        <v>-1.69</v>
      </c>
      <c r="F8744" t="s">
        <v>20600</v>
      </c>
    </row>
    <row r="8745" spans="1:6" hidden="1" x14ac:dyDescent="0.25">
      <c r="A8745" t="s">
        <v>20593</v>
      </c>
      <c r="B8745" s="147" t="s">
        <v>218</v>
      </c>
      <c r="C8745" t="s">
        <v>20601</v>
      </c>
      <c r="D8745" t="s">
        <v>20595</v>
      </c>
      <c r="E8745" s="147">
        <v>-1.69</v>
      </c>
      <c r="F8745" t="s">
        <v>20602</v>
      </c>
    </row>
    <row r="8746" spans="1:6" hidden="1" x14ac:dyDescent="0.25">
      <c r="A8746" t="s">
        <v>20593</v>
      </c>
      <c r="B8746" s="147" t="s">
        <v>219</v>
      </c>
      <c r="C8746" t="s">
        <v>20603</v>
      </c>
      <c r="D8746" t="s">
        <v>20595</v>
      </c>
      <c r="E8746" s="147">
        <v>-1.69</v>
      </c>
      <c r="F8746" t="s">
        <v>20604</v>
      </c>
    </row>
    <row r="8747" spans="1:6" hidden="1" x14ac:dyDescent="0.25">
      <c r="A8747" t="s">
        <v>20593</v>
      </c>
      <c r="B8747" s="147" t="s">
        <v>179</v>
      </c>
      <c r="C8747" t="s">
        <v>20605</v>
      </c>
      <c r="D8747" t="s">
        <v>20595</v>
      </c>
      <c r="E8747" s="147">
        <v>-8.1199999999999992</v>
      </c>
      <c r="F8747" t="s">
        <v>20606</v>
      </c>
    </row>
    <row r="8748" spans="1:6" x14ac:dyDescent="0.25">
      <c r="A8748" t="s">
        <v>20607</v>
      </c>
      <c r="B8748" s="147" t="s">
        <v>178</v>
      </c>
      <c r="C8748" t="s">
        <v>20608</v>
      </c>
      <c r="D8748" t="s">
        <v>20609</v>
      </c>
      <c r="E8748" s="148">
        <v>54</v>
      </c>
      <c r="F8748" t="s">
        <v>20610</v>
      </c>
    </row>
    <row r="8749" spans="1:6" hidden="1" x14ac:dyDescent="0.25">
      <c r="A8749" t="s">
        <v>20607</v>
      </c>
      <c r="B8749" s="147" t="s">
        <v>234</v>
      </c>
      <c r="C8749" t="s">
        <v>20611</v>
      </c>
      <c r="D8749" t="s">
        <v>20609</v>
      </c>
      <c r="E8749" s="147">
        <v>-0.11</v>
      </c>
      <c r="F8749" t="s">
        <v>20612</v>
      </c>
    </row>
    <row r="8750" spans="1:6" hidden="1" x14ac:dyDescent="0.25">
      <c r="A8750" t="s">
        <v>20607</v>
      </c>
      <c r="B8750" s="147" t="s">
        <v>218</v>
      </c>
      <c r="C8750" t="s">
        <v>20613</v>
      </c>
      <c r="D8750" t="s">
        <v>20609</v>
      </c>
      <c r="E8750" s="147">
        <v>-0.27</v>
      </c>
      <c r="F8750" t="s">
        <v>20614</v>
      </c>
    </row>
    <row r="8751" spans="1:6" hidden="1" x14ac:dyDescent="0.25">
      <c r="A8751" t="s">
        <v>20607</v>
      </c>
      <c r="B8751" s="147" t="s">
        <v>219</v>
      </c>
      <c r="C8751" t="s">
        <v>20615</v>
      </c>
      <c r="D8751" t="s">
        <v>20609</v>
      </c>
      <c r="E8751" s="147">
        <v>-0.27</v>
      </c>
      <c r="F8751" t="s">
        <v>20616</v>
      </c>
    </row>
    <row r="8752" spans="1:6" hidden="1" x14ac:dyDescent="0.25">
      <c r="A8752" t="s">
        <v>20607</v>
      </c>
      <c r="B8752" s="147" t="s">
        <v>179</v>
      </c>
      <c r="C8752" t="s">
        <v>20617</v>
      </c>
      <c r="D8752" t="s">
        <v>20609</v>
      </c>
      <c r="E8752" s="147">
        <v>-1.3</v>
      </c>
      <c r="F8752" t="s">
        <v>20618</v>
      </c>
    </row>
    <row r="8753" spans="1:6" x14ac:dyDescent="0.25">
      <c r="A8753" t="s">
        <v>20619</v>
      </c>
      <c r="B8753" s="147" t="s">
        <v>178</v>
      </c>
      <c r="C8753" t="s">
        <v>20620</v>
      </c>
      <c r="D8753" t="s">
        <v>20621</v>
      </c>
      <c r="E8753" s="148">
        <v>3427</v>
      </c>
      <c r="F8753" t="s">
        <v>20622</v>
      </c>
    </row>
    <row r="8754" spans="1:6" hidden="1" x14ac:dyDescent="0.25">
      <c r="A8754" t="s">
        <v>20619</v>
      </c>
      <c r="B8754" s="147" t="s">
        <v>234</v>
      </c>
      <c r="C8754" t="s">
        <v>20623</v>
      </c>
      <c r="D8754" t="s">
        <v>20621</v>
      </c>
      <c r="E8754" s="147">
        <v>-6.85</v>
      </c>
      <c r="F8754" t="s">
        <v>20624</v>
      </c>
    </row>
    <row r="8755" spans="1:6" hidden="1" x14ac:dyDescent="0.25">
      <c r="A8755" t="s">
        <v>20619</v>
      </c>
      <c r="B8755" s="147" t="s">
        <v>217</v>
      </c>
      <c r="C8755" t="s">
        <v>20625</v>
      </c>
      <c r="D8755" t="s">
        <v>20621</v>
      </c>
      <c r="E8755" s="147">
        <v>-17.14</v>
      </c>
      <c r="F8755" t="s">
        <v>20626</v>
      </c>
    </row>
    <row r="8756" spans="1:6" hidden="1" x14ac:dyDescent="0.25">
      <c r="A8756" t="s">
        <v>20619</v>
      </c>
      <c r="B8756" s="147" t="s">
        <v>218</v>
      </c>
      <c r="C8756" t="s">
        <v>20627</v>
      </c>
      <c r="D8756" t="s">
        <v>20621</v>
      </c>
      <c r="E8756" s="147">
        <v>-34.270000000000003</v>
      </c>
      <c r="F8756" t="s">
        <v>20628</v>
      </c>
    </row>
    <row r="8757" spans="1:6" hidden="1" x14ac:dyDescent="0.25">
      <c r="A8757" t="s">
        <v>20619</v>
      </c>
      <c r="B8757" s="147" t="s">
        <v>179</v>
      </c>
      <c r="C8757" t="s">
        <v>20629</v>
      </c>
      <c r="D8757" t="s">
        <v>20621</v>
      </c>
      <c r="E8757" s="147">
        <v>-82.59</v>
      </c>
      <c r="F8757" t="s">
        <v>20630</v>
      </c>
    </row>
    <row r="8758" spans="1:6" hidden="1" x14ac:dyDescent="0.25">
      <c r="A8758" t="s">
        <v>20619</v>
      </c>
      <c r="B8758" s="147" t="s">
        <v>225</v>
      </c>
      <c r="C8758" t="s">
        <v>20631</v>
      </c>
      <c r="D8758" t="s">
        <v>20621</v>
      </c>
      <c r="E8758" s="147">
        <v>-101.1</v>
      </c>
      <c r="F8758" t="s">
        <v>20632</v>
      </c>
    </row>
    <row r="8759" spans="1:6" hidden="1" x14ac:dyDescent="0.25">
      <c r="A8759" t="s">
        <v>20619</v>
      </c>
      <c r="B8759" s="147" t="s">
        <v>219</v>
      </c>
      <c r="C8759" t="s">
        <v>20633</v>
      </c>
      <c r="D8759" t="s">
        <v>20621</v>
      </c>
      <c r="E8759" s="147">
        <v>-102.81</v>
      </c>
      <c r="F8759" t="s">
        <v>20634</v>
      </c>
    </row>
    <row r="8760" spans="1:6" x14ac:dyDescent="0.25">
      <c r="A8760" t="s">
        <v>20635</v>
      </c>
      <c r="B8760" s="147" t="s">
        <v>178</v>
      </c>
      <c r="C8760" t="s">
        <v>20636</v>
      </c>
      <c r="D8760" t="s">
        <v>20637</v>
      </c>
      <c r="E8760" s="148">
        <v>10365</v>
      </c>
      <c r="F8760" t="s">
        <v>20638</v>
      </c>
    </row>
    <row r="8761" spans="1:6" hidden="1" x14ac:dyDescent="0.25">
      <c r="A8761" t="s">
        <v>20635</v>
      </c>
      <c r="B8761" s="147" t="s">
        <v>234</v>
      </c>
      <c r="C8761" t="s">
        <v>20639</v>
      </c>
      <c r="D8761" t="s">
        <v>20637</v>
      </c>
      <c r="E8761" s="147">
        <v>-20.73</v>
      </c>
      <c r="F8761" t="s">
        <v>20640</v>
      </c>
    </row>
    <row r="8762" spans="1:6" hidden="1" x14ac:dyDescent="0.25">
      <c r="A8762" t="s">
        <v>20635</v>
      </c>
      <c r="B8762" s="147" t="s">
        <v>217</v>
      </c>
      <c r="C8762" t="s">
        <v>20641</v>
      </c>
      <c r="D8762" t="s">
        <v>20637</v>
      </c>
      <c r="E8762" s="147">
        <v>-51.83</v>
      </c>
      <c r="F8762" t="s">
        <v>20642</v>
      </c>
    </row>
    <row r="8763" spans="1:6" hidden="1" x14ac:dyDescent="0.25">
      <c r="A8763" t="s">
        <v>20635</v>
      </c>
      <c r="B8763" s="147" t="s">
        <v>218</v>
      </c>
      <c r="C8763" t="s">
        <v>20643</v>
      </c>
      <c r="D8763" t="s">
        <v>20637</v>
      </c>
      <c r="E8763" s="147">
        <v>-51.83</v>
      </c>
      <c r="F8763" t="s">
        <v>20644</v>
      </c>
    </row>
    <row r="8764" spans="1:6" hidden="1" x14ac:dyDescent="0.25">
      <c r="A8764" t="s">
        <v>20635</v>
      </c>
      <c r="B8764" s="147" t="s">
        <v>219</v>
      </c>
      <c r="C8764" t="s">
        <v>20645</v>
      </c>
      <c r="D8764" t="s">
        <v>20637</v>
      </c>
      <c r="E8764" s="147">
        <v>-51.83</v>
      </c>
      <c r="F8764" t="s">
        <v>20646</v>
      </c>
    </row>
    <row r="8765" spans="1:6" hidden="1" x14ac:dyDescent="0.25">
      <c r="A8765" t="s">
        <v>20635</v>
      </c>
      <c r="B8765" s="147" t="s">
        <v>179</v>
      </c>
      <c r="C8765" t="s">
        <v>20647</v>
      </c>
      <c r="D8765" t="s">
        <v>20637</v>
      </c>
      <c r="E8765" s="147">
        <v>-249.8</v>
      </c>
      <c r="F8765" t="s">
        <v>20648</v>
      </c>
    </row>
    <row r="8766" spans="1:6" x14ac:dyDescent="0.25">
      <c r="A8766" t="s">
        <v>20649</v>
      </c>
      <c r="B8766" s="147" t="s">
        <v>178</v>
      </c>
      <c r="C8766" t="s">
        <v>20650</v>
      </c>
      <c r="D8766" t="s">
        <v>20651</v>
      </c>
      <c r="E8766" s="148">
        <v>3771</v>
      </c>
      <c r="F8766" t="s">
        <v>20652</v>
      </c>
    </row>
    <row r="8767" spans="1:6" hidden="1" x14ac:dyDescent="0.25">
      <c r="A8767" t="s">
        <v>20649</v>
      </c>
      <c r="B8767" s="147" t="s">
        <v>234</v>
      </c>
      <c r="C8767" t="s">
        <v>20653</v>
      </c>
      <c r="D8767" t="s">
        <v>20651</v>
      </c>
      <c r="E8767" s="147">
        <v>-7.54</v>
      </c>
      <c r="F8767" t="s">
        <v>20654</v>
      </c>
    </row>
    <row r="8768" spans="1:6" hidden="1" x14ac:dyDescent="0.25">
      <c r="A8768" t="s">
        <v>20649</v>
      </c>
      <c r="B8768" s="147" t="s">
        <v>217</v>
      </c>
      <c r="C8768" t="s">
        <v>20655</v>
      </c>
      <c r="D8768" t="s">
        <v>20651</v>
      </c>
      <c r="E8768" s="147">
        <v>-18.86</v>
      </c>
      <c r="F8768" t="s">
        <v>20656</v>
      </c>
    </row>
    <row r="8769" spans="1:6" hidden="1" x14ac:dyDescent="0.25">
      <c r="A8769" t="s">
        <v>20649</v>
      </c>
      <c r="B8769" s="147" t="s">
        <v>218</v>
      </c>
      <c r="C8769" t="s">
        <v>20657</v>
      </c>
      <c r="D8769" t="s">
        <v>20651</v>
      </c>
      <c r="E8769" s="147">
        <v>-18.86</v>
      </c>
      <c r="F8769" t="s">
        <v>20658</v>
      </c>
    </row>
    <row r="8770" spans="1:6" hidden="1" x14ac:dyDescent="0.25">
      <c r="A8770" t="s">
        <v>20649</v>
      </c>
      <c r="B8770" s="147" t="s">
        <v>219</v>
      </c>
      <c r="C8770" t="s">
        <v>20659</v>
      </c>
      <c r="D8770" t="s">
        <v>20651</v>
      </c>
      <c r="E8770" s="147">
        <v>-18.86</v>
      </c>
      <c r="F8770" t="s">
        <v>20660</v>
      </c>
    </row>
    <row r="8771" spans="1:6" hidden="1" x14ac:dyDescent="0.25">
      <c r="A8771" t="s">
        <v>20649</v>
      </c>
      <c r="B8771" s="147" t="s">
        <v>210</v>
      </c>
      <c r="C8771" t="s">
        <v>20661</v>
      </c>
      <c r="D8771" t="s">
        <v>20651</v>
      </c>
      <c r="E8771" s="147">
        <v>-75.42</v>
      </c>
      <c r="F8771" t="s">
        <v>20662</v>
      </c>
    </row>
    <row r="8772" spans="1:6" hidden="1" x14ac:dyDescent="0.25">
      <c r="A8772" t="s">
        <v>20649</v>
      </c>
      <c r="B8772" s="147" t="s">
        <v>179</v>
      </c>
      <c r="C8772" t="s">
        <v>20663</v>
      </c>
      <c r="D8772" t="s">
        <v>20651</v>
      </c>
      <c r="E8772" s="147">
        <v>-90.88</v>
      </c>
      <c r="F8772" t="s">
        <v>20664</v>
      </c>
    </row>
    <row r="8773" spans="1:6" x14ac:dyDescent="0.25">
      <c r="A8773" t="s">
        <v>20665</v>
      </c>
      <c r="B8773" s="147" t="s">
        <v>178</v>
      </c>
      <c r="C8773" t="s">
        <v>20666</v>
      </c>
      <c r="D8773" t="s">
        <v>20667</v>
      </c>
      <c r="E8773" s="148">
        <v>3895</v>
      </c>
      <c r="F8773" t="s">
        <v>20668</v>
      </c>
    </row>
    <row r="8774" spans="1:6" hidden="1" x14ac:dyDescent="0.25">
      <c r="A8774" t="s">
        <v>20665</v>
      </c>
      <c r="B8774" s="147" t="s">
        <v>234</v>
      </c>
      <c r="C8774" t="s">
        <v>20669</v>
      </c>
      <c r="D8774" t="s">
        <v>20667</v>
      </c>
      <c r="E8774" s="147">
        <v>-7.79</v>
      </c>
      <c r="F8774" t="s">
        <v>20670</v>
      </c>
    </row>
    <row r="8775" spans="1:6" hidden="1" x14ac:dyDescent="0.25">
      <c r="A8775" t="s">
        <v>20665</v>
      </c>
      <c r="B8775" s="147" t="s">
        <v>217</v>
      </c>
      <c r="C8775" t="s">
        <v>20671</v>
      </c>
      <c r="D8775" t="s">
        <v>20667</v>
      </c>
      <c r="E8775" s="147">
        <v>-19.48</v>
      </c>
      <c r="F8775" t="s">
        <v>20672</v>
      </c>
    </row>
    <row r="8776" spans="1:6" hidden="1" x14ac:dyDescent="0.25">
      <c r="A8776" t="s">
        <v>20665</v>
      </c>
      <c r="B8776" s="147" t="s">
        <v>218</v>
      </c>
      <c r="C8776" t="s">
        <v>20673</v>
      </c>
      <c r="D8776" t="s">
        <v>20667</v>
      </c>
      <c r="E8776" s="147">
        <v>-19.48</v>
      </c>
      <c r="F8776" t="s">
        <v>20674</v>
      </c>
    </row>
    <row r="8777" spans="1:6" hidden="1" x14ac:dyDescent="0.25">
      <c r="A8777" t="s">
        <v>20665</v>
      </c>
      <c r="B8777" s="147" t="s">
        <v>219</v>
      </c>
      <c r="C8777" t="s">
        <v>20675</v>
      </c>
      <c r="D8777" t="s">
        <v>20667</v>
      </c>
      <c r="E8777" s="147">
        <v>-19.48</v>
      </c>
      <c r="F8777" t="s">
        <v>20676</v>
      </c>
    </row>
    <row r="8778" spans="1:6" hidden="1" x14ac:dyDescent="0.25">
      <c r="A8778" t="s">
        <v>20665</v>
      </c>
      <c r="B8778" s="147" t="s">
        <v>179</v>
      </c>
      <c r="C8778" t="s">
        <v>20677</v>
      </c>
      <c r="D8778" t="s">
        <v>20667</v>
      </c>
      <c r="E8778" s="147">
        <v>-93.87</v>
      </c>
      <c r="F8778" t="s">
        <v>20678</v>
      </c>
    </row>
    <row r="8779" spans="1:6" x14ac:dyDescent="0.25">
      <c r="A8779" t="s">
        <v>20679</v>
      </c>
      <c r="B8779" s="147" t="s">
        <v>178</v>
      </c>
      <c r="C8779" t="s">
        <v>20680</v>
      </c>
      <c r="D8779" t="s">
        <v>20681</v>
      </c>
      <c r="E8779" s="148">
        <v>1927</v>
      </c>
      <c r="F8779" t="s">
        <v>20682</v>
      </c>
    </row>
    <row r="8780" spans="1:6" hidden="1" x14ac:dyDescent="0.25">
      <c r="A8780" t="s">
        <v>20679</v>
      </c>
      <c r="B8780" s="147" t="s">
        <v>234</v>
      </c>
      <c r="C8780" t="s">
        <v>20683</v>
      </c>
      <c r="D8780" t="s">
        <v>20681</v>
      </c>
      <c r="E8780" s="147">
        <v>-3.85</v>
      </c>
      <c r="F8780" t="s">
        <v>20684</v>
      </c>
    </row>
    <row r="8781" spans="1:6" hidden="1" x14ac:dyDescent="0.25">
      <c r="A8781" t="s">
        <v>20679</v>
      </c>
      <c r="B8781" s="147" t="s">
        <v>217</v>
      </c>
      <c r="C8781" t="s">
        <v>20685</v>
      </c>
      <c r="D8781" t="s">
        <v>20681</v>
      </c>
      <c r="E8781" s="147">
        <v>-9.64</v>
      </c>
      <c r="F8781" t="s">
        <v>20686</v>
      </c>
    </row>
    <row r="8782" spans="1:6" hidden="1" x14ac:dyDescent="0.25">
      <c r="A8782" t="s">
        <v>20679</v>
      </c>
      <c r="B8782" s="147" t="s">
        <v>218</v>
      </c>
      <c r="C8782" t="s">
        <v>20687</v>
      </c>
      <c r="D8782" t="s">
        <v>20681</v>
      </c>
      <c r="E8782" s="147">
        <v>-19.27</v>
      </c>
      <c r="F8782" t="s">
        <v>20688</v>
      </c>
    </row>
    <row r="8783" spans="1:6" hidden="1" x14ac:dyDescent="0.25">
      <c r="A8783" t="s">
        <v>20679</v>
      </c>
      <c r="B8783" s="147" t="s">
        <v>210</v>
      </c>
      <c r="C8783" t="s">
        <v>20689</v>
      </c>
      <c r="D8783" t="s">
        <v>20681</v>
      </c>
      <c r="E8783" s="147">
        <v>-38.54</v>
      </c>
      <c r="F8783" t="s">
        <v>20690</v>
      </c>
    </row>
    <row r="8784" spans="1:6" hidden="1" x14ac:dyDescent="0.25">
      <c r="A8784" t="s">
        <v>20679</v>
      </c>
      <c r="B8784" s="147" t="s">
        <v>179</v>
      </c>
      <c r="C8784" t="s">
        <v>20691</v>
      </c>
      <c r="D8784" t="s">
        <v>20681</v>
      </c>
      <c r="E8784" s="147">
        <v>-46.44</v>
      </c>
      <c r="F8784" t="s">
        <v>20692</v>
      </c>
    </row>
    <row r="8785" spans="1:6" hidden="1" x14ac:dyDescent="0.25">
      <c r="A8785" t="s">
        <v>20679</v>
      </c>
      <c r="B8785" s="147" t="s">
        <v>225</v>
      </c>
      <c r="C8785" t="s">
        <v>20693</v>
      </c>
      <c r="D8785" t="s">
        <v>20681</v>
      </c>
      <c r="E8785" s="147">
        <v>-56.85</v>
      </c>
      <c r="F8785" t="s">
        <v>20694</v>
      </c>
    </row>
    <row r="8786" spans="1:6" hidden="1" x14ac:dyDescent="0.25">
      <c r="A8786" t="s">
        <v>20679</v>
      </c>
      <c r="B8786" s="147" t="s">
        <v>219</v>
      </c>
      <c r="C8786" t="s">
        <v>20695</v>
      </c>
      <c r="D8786" t="s">
        <v>20681</v>
      </c>
      <c r="E8786" s="147">
        <v>-57.81</v>
      </c>
      <c r="F8786" t="s">
        <v>20696</v>
      </c>
    </row>
    <row r="8787" spans="1:6" x14ac:dyDescent="0.25">
      <c r="A8787" t="s">
        <v>20697</v>
      </c>
      <c r="B8787" s="147" t="s">
        <v>178</v>
      </c>
      <c r="C8787" t="s">
        <v>20698</v>
      </c>
      <c r="D8787" t="s">
        <v>20699</v>
      </c>
      <c r="E8787" s="148">
        <v>42</v>
      </c>
      <c r="F8787" t="s">
        <v>20700</v>
      </c>
    </row>
    <row r="8788" spans="1:6" hidden="1" x14ac:dyDescent="0.25">
      <c r="A8788" t="s">
        <v>20697</v>
      </c>
      <c r="B8788" s="147" t="s">
        <v>234</v>
      </c>
      <c r="C8788" t="s">
        <v>20701</v>
      </c>
      <c r="D8788" t="s">
        <v>20699</v>
      </c>
      <c r="E8788" s="147">
        <v>-0.08</v>
      </c>
      <c r="F8788" t="s">
        <v>20702</v>
      </c>
    </row>
    <row r="8789" spans="1:6" hidden="1" x14ac:dyDescent="0.25">
      <c r="A8789" t="s">
        <v>20697</v>
      </c>
      <c r="B8789" s="147" t="s">
        <v>218</v>
      </c>
      <c r="C8789" t="s">
        <v>20703</v>
      </c>
      <c r="D8789" t="s">
        <v>20699</v>
      </c>
      <c r="E8789" s="147">
        <v>-0.21</v>
      </c>
      <c r="F8789" t="s">
        <v>20704</v>
      </c>
    </row>
    <row r="8790" spans="1:6" hidden="1" x14ac:dyDescent="0.25">
      <c r="A8790" t="s">
        <v>20697</v>
      </c>
      <c r="B8790" s="147" t="s">
        <v>219</v>
      </c>
      <c r="C8790" t="s">
        <v>20705</v>
      </c>
      <c r="D8790" t="s">
        <v>20699</v>
      </c>
      <c r="E8790" s="147">
        <v>-0.21</v>
      </c>
      <c r="F8790" t="s">
        <v>20706</v>
      </c>
    </row>
    <row r="8791" spans="1:6" hidden="1" x14ac:dyDescent="0.25">
      <c r="A8791" t="s">
        <v>20697</v>
      </c>
      <c r="B8791" s="147" t="s">
        <v>179</v>
      </c>
      <c r="C8791" t="s">
        <v>20707</v>
      </c>
      <c r="D8791" t="s">
        <v>20699</v>
      </c>
      <c r="E8791" s="147">
        <v>-1.01</v>
      </c>
      <c r="F8791" t="s">
        <v>20708</v>
      </c>
    </row>
    <row r="8792" spans="1:6" x14ac:dyDescent="0.25">
      <c r="A8792" t="s">
        <v>20709</v>
      </c>
      <c r="B8792" s="147" t="s">
        <v>178</v>
      </c>
      <c r="C8792" t="s">
        <v>20710</v>
      </c>
      <c r="D8792" t="s">
        <v>20711</v>
      </c>
      <c r="E8792" s="148">
        <v>5658</v>
      </c>
      <c r="F8792" t="s">
        <v>20712</v>
      </c>
    </row>
    <row r="8793" spans="1:6" hidden="1" x14ac:dyDescent="0.25">
      <c r="A8793" t="s">
        <v>20709</v>
      </c>
      <c r="B8793" s="147" t="s">
        <v>234</v>
      </c>
      <c r="C8793" t="s">
        <v>20713</v>
      </c>
      <c r="D8793" t="s">
        <v>20711</v>
      </c>
      <c r="E8793" s="147">
        <v>-11.32</v>
      </c>
      <c r="F8793" t="s">
        <v>20714</v>
      </c>
    </row>
    <row r="8794" spans="1:6" hidden="1" x14ac:dyDescent="0.25">
      <c r="A8794" t="s">
        <v>20709</v>
      </c>
      <c r="B8794" s="147" t="s">
        <v>217</v>
      </c>
      <c r="C8794" t="s">
        <v>20715</v>
      </c>
      <c r="D8794" t="s">
        <v>20711</v>
      </c>
      <c r="E8794" s="147">
        <v>-28.29</v>
      </c>
      <c r="F8794" t="s">
        <v>20716</v>
      </c>
    </row>
    <row r="8795" spans="1:6" hidden="1" x14ac:dyDescent="0.25">
      <c r="A8795" t="s">
        <v>20709</v>
      </c>
      <c r="B8795" s="147" t="s">
        <v>218</v>
      </c>
      <c r="C8795" t="s">
        <v>20717</v>
      </c>
      <c r="D8795" t="s">
        <v>20711</v>
      </c>
      <c r="E8795" s="147">
        <v>-28.29</v>
      </c>
      <c r="F8795" t="s">
        <v>20718</v>
      </c>
    </row>
    <row r="8796" spans="1:6" hidden="1" x14ac:dyDescent="0.25">
      <c r="A8796" t="s">
        <v>20709</v>
      </c>
      <c r="B8796" s="147" t="s">
        <v>219</v>
      </c>
      <c r="C8796" t="s">
        <v>20719</v>
      </c>
      <c r="D8796" t="s">
        <v>20711</v>
      </c>
      <c r="E8796" s="147">
        <v>-28.29</v>
      </c>
      <c r="F8796" t="s">
        <v>20720</v>
      </c>
    </row>
    <row r="8797" spans="1:6" hidden="1" x14ac:dyDescent="0.25">
      <c r="A8797" t="s">
        <v>20709</v>
      </c>
      <c r="B8797" s="147" t="s">
        <v>179</v>
      </c>
      <c r="C8797" t="s">
        <v>20721</v>
      </c>
      <c r="D8797" t="s">
        <v>20711</v>
      </c>
      <c r="E8797" s="147">
        <v>-136.36000000000001</v>
      </c>
      <c r="F8797" t="s">
        <v>20722</v>
      </c>
    </row>
    <row r="8798" spans="1:6" x14ac:dyDescent="0.25">
      <c r="A8798" t="s">
        <v>20723</v>
      </c>
      <c r="B8798" s="147" t="s">
        <v>178</v>
      </c>
      <c r="C8798" t="s">
        <v>20724</v>
      </c>
      <c r="D8798" t="s">
        <v>20725</v>
      </c>
      <c r="E8798" s="148">
        <v>132</v>
      </c>
      <c r="F8798" t="s">
        <v>20726</v>
      </c>
    </row>
    <row r="8799" spans="1:6" hidden="1" x14ac:dyDescent="0.25">
      <c r="A8799" t="s">
        <v>20723</v>
      </c>
      <c r="B8799" s="147" t="s">
        <v>234</v>
      </c>
      <c r="C8799" t="s">
        <v>20727</v>
      </c>
      <c r="D8799" t="s">
        <v>20725</v>
      </c>
      <c r="E8799" s="147">
        <v>-0.26</v>
      </c>
      <c r="F8799" t="s">
        <v>20728</v>
      </c>
    </row>
    <row r="8800" spans="1:6" hidden="1" x14ac:dyDescent="0.25">
      <c r="A8800" t="s">
        <v>20723</v>
      </c>
      <c r="B8800" s="147" t="s">
        <v>218</v>
      </c>
      <c r="C8800" t="s">
        <v>20729</v>
      </c>
      <c r="D8800" t="s">
        <v>20725</v>
      </c>
      <c r="E8800" s="147">
        <v>-1.32</v>
      </c>
      <c r="F8800" t="s">
        <v>20730</v>
      </c>
    </row>
    <row r="8801" spans="1:6" hidden="1" x14ac:dyDescent="0.25">
      <c r="A8801" t="s">
        <v>20723</v>
      </c>
      <c r="B8801" s="147" t="s">
        <v>179</v>
      </c>
      <c r="C8801" t="s">
        <v>20731</v>
      </c>
      <c r="D8801" t="s">
        <v>20725</v>
      </c>
      <c r="E8801" s="147">
        <v>-3.18</v>
      </c>
      <c r="F8801" t="s">
        <v>20732</v>
      </c>
    </row>
    <row r="8802" spans="1:6" hidden="1" x14ac:dyDescent="0.25">
      <c r="A8802" t="s">
        <v>20723</v>
      </c>
      <c r="B8802" s="147" t="s">
        <v>219</v>
      </c>
      <c r="C8802" t="s">
        <v>20733</v>
      </c>
      <c r="D8802" t="s">
        <v>20725</v>
      </c>
      <c r="E8802" s="147">
        <v>-3.96</v>
      </c>
      <c r="F8802" t="s">
        <v>20734</v>
      </c>
    </row>
    <row r="8803" spans="1:6" x14ac:dyDescent="0.25">
      <c r="A8803" t="s">
        <v>20735</v>
      </c>
      <c r="B8803" s="147" t="s">
        <v>178</v>
      </c>
      <c r="C8803" t="s">
        <v>20736</v>
      </c>
      <c r="D8803" t="s">
        <v>20737</v>
      </c>
      <c r="E8803" s="148">
        <v>5000</v>
      </c>
      <c r="F8803" t="s">
        <v>20738</v>
      </c>
    </row>
    <row r="8804" spans="1:6" hidden="1" x14ac:dyDescent="0.25">
      <c r="A8804" t="s">
        <v>20735</v>
      </c>
      <c r="B8804" s="147" t="s">
        <v>234</v>
      </c>
      <c r="C8804" t="s">
        <v>20739</v>
      </c>
      <c r="D8804" t="s">
        <v>20737</v>
      </c>
      <c r="E8804" s="148">
        <v>-10</v>
      </c>
      <c r="F8804" t="s">
        <v>20740</v>
      </c>
    </row>
    <row r="8805" spans="1:6" hidden="1" x14ac:dyDescent="0.25">
      <c r="A8805" t="s">
        <v>20735</v>
      </c>
      <c r="B8805" s="147" t="s">
        <v>217</v>
      </c>
      <c r="C8805" t="s">
        <v>20741</v>
      </c>
      <c r="D8805" t="s">
        <v>20737</v>
      </c>
      <c r="E8805" s="148">
        <v>-25</v>
      </c>
      <c r="F8805" t="s">
        <v>20742</v>
      </c>
    </row>
    <row r="8806" spans="1:6" hidden="1" x14ac:dyDescent="0.25">
      <c r="A8806" t="s">
        <v>20735</v>
      </c>
      <c r="B8806" s="147" t="s">
        <v>218</v>
      </c>
      <c r="C8806" t="s">
        <v>20743</v>
      </c>
      <c r="D8806" t="s">
        <v>20737</v>
      </c>
      <c r="E8806" s="148">
        <v>-25</v>
      </c>
      <c r="F8806" t="s">
        <v>20744</v>
      </c>
    </row>
    <row r="8807" spans="1:6" hidden="1" x14ac:dyDescent="0.25">
      <c r="A8807" t="s">
        <v>20735</v>
      </c>
      <c r="B8807" s="147" t="s">
        <v>219</v>
      </c>
      <c r="C8807" t="s">
        <v>20745</v>
      </c>
      <c r="D8807" t="s">
        <v>20737</v>
      </c>
      <c r="E8807" s="148">
        <v>-25</v>
      </c>
      <c r="F8807" t="s">
        <v>20746</v>
      </c>
    </row>
    <row r="8808" spans="1:6" hidden="1" x14ac:dyDescent="0.25">
      <c r="A8808" t="s">
        <v>20735</v>
      </c>
      <c r="B8808" s="147" t="s">
        <v>179</v>
      </c>
      <c r="C8808" t="s">
        <v>20747</v>
      </c>
      <c r="D8808" t="s">
        <v>20737</v>
      </c>
      <c r="E8808" s="147">
        <v>-120.5</v>
      </c>
      <c r="F8808" t="s">
        <v>20748</v>
      </c>
    </row>
    <row r="8809" spans="1:6" x14ac:dyDescent="0.25">
      <c r="A8809" t="s">
        <v>20749</v>
      </c>
      <c r="B8809" s="147" t="s">
        <v>178</v>
      </c>
      <c r="C8809" t="s">
        <v>20750</v>
      </c>
      <c r="D8809" t="s">
        <v>20751</v>
      </c>
      <c r="E8809" s="148">
        <v>720</v>
      </c>
      <c r="F8809" t="s">
        <v>20752</v>
      </c>
    </row>
    <row r="8810" spans="1:6" hidden="1" x14ac:dyDescent="0.25">
      <c r="A8810" t="s">
        <v>20749</v>
      </c>
      <c r="B8810" s="147" t="s">
        <v>234</v>
      </c>
      <c r="C8810" t="s">
        <v>20753</v>
      </c>
      <c r="D8810" t="s">
        <v>20751</v>
      </c>
      <c r="E8810" s="147">
        <v>-1.44</v>
      </c>
      <c r="F8810" t="s">
        <v>20754</v>
      </c>
    </row>
    <row r="8811" spans="1:6" hidden="1" x14ac:dyDescent="0.25">
      <c r="A8811" t="s">
        <v>20749</v>
      </c>
      <c r="B8811" s="147" t="s">
        <v>217</v>
      </c>
      <c r="C8811" t="s">
        <v>20755</v>
      </c>
      <c r="D8811" t="s">
        <v>20751</v>
      </c>
      <c r="E8811" s="147">
        <v>-3.6</v>
      </c>
      <c r="F8811" t="s">
        <v>20756</v>
      </c>
    </row>
    <row r="8812" spans="1:6" hidden="1" x14ac:dyDescent="0.25">
      <c r="A8812" t="s">
        <v>20749</v>
      </c>
      <c r="B8812" s="147" t="s">
        <v>218</v>
      </c>
      <c r="C8812" t="s">
        <v>20757</v>
      </c>
      <c r="D8812" t="s">
        <v>20751</v>
      </c>
      <c r="E8812" s="147">
        <v>-3.6</v>
      </c>
      <c r="F8812" t="s">
        <v>20758</v>
      </c>
    </row>
    <row r="8813" spans="1:6" hidden="1" x14ac:dyDescent="0.25">
      <c r="A8813" t="s">
        <v>20749</v>
      </c>
      <c r="B8813" s="147" t="s">
        <v>219</v>
      </c>
      <c r="C8813" t="s">
        <v>20759</v>
      </c>
      <c r="D8813" t="s">
        <v>20751</v>
      </c>
      <c r="E8813" s="147">
        <v>-3.6</v>
      </c>
      <c r="F8813" t="s">
        <v>20760</v>
      </c>
    </row>
    <row r="8814" spans="1:6" hidden="1" x14ac:dyDescent="0.25">
      <c r="A8814" t="s">
        <v>20749</v>
      </c>
      <c r="B8814" s="147" t="s">
        <v>179</v>
      </c>
      <c r="C8814" t="s">
        <v>20761</v>
      </c>
      <c r="D8814" t="s">
        <v>20751</v>
      </c>
      <c r="E8814" s="147">
        <v>-17.350000000000001</v>
      </c>
      <c r="F8814" t="s">
        <v>20762</v>
      </c>
    </row>
    <row r="8815" spans="1:6" x14ac:dyDescent="0.25">
      <c r="A8815" t="s">
        <v>20763</v>
      </c>
      <c r="B8815" s="147" t="s">
        <v>178</v>
      </c>
      <c r="C8815" t="s">
        <v>20764</v>
      </c>
      <c r="D8815" t="s">
        <v>20765</v>
      </c>
      <c r="E8815" s="148">
        <v>144</v>
      </c>
      <c r="F8815" t="s">
        <v>20766</v>
      </c>
    </row>
    <row r="8816" spans="1:6" hidden="1" x14ac:dyDescent="0.25">
      <c r="A8816" t="s">
        <v>20763</v>
      </c>
      <c r="B8816" s="147" t="s">
        <v>234</v>
      </c>
      <c r="C8816" t="s">
        <v>20767</v>
      </c>
      <c r="D8816" t="s">
        <v>20765</v>
      </c>
      <c r="E8816" s="147">
        <v>-0.28999999999999998</v>
      </c>
      <c r="F8816" t="s">
        <v>20768</v>
      </c>
    </row>
    <row r="8817" spans="1:6" hidden="1" x14ac:dyDescent="0.25">
      <c r="A8817" t="s">
        <v>20763</v>
      </c>
      <c r="B8817" s="147" t="s">
        <v>218</v>
      </c>
      <c r="C8817" t="s">
        <v>20769</v>
      </c>
      <c r="D8817" t="s">
        <v>20765</v>
      </c>
      <c r="E8817" s="147">
        <v>-1.44</v>
      </c>
      <c r="F8817" t="s">
        <v>20770</v>
      </c>
    </row>
    <row r="8818" spans="1:6" hidden="1" x14ac:dyDescent="0.25">
      <c r="A8818" t="s">
        <v>20763</v>
      </c>
      <c r="B8818" s="147" t="s">
        <v>179</v>
      </c>
      <c r="C8818" t="s">
        <v>20771</v>
      </c>
      <c r="D8818" t="s">
        <v>20765</v>
      </c>
      <c r="E8818" s="147">
        <v>-3.47</v>
      </c>
      <c r="F8818" t="s">
        <v>20772</v>
      </c>
    </row>
    <row r="8819" spans="1:6" hidden="1" x14ac:dyDescent="0.25">
      <c r="A8819" t="s">
        <v>20763</v>
      </c>
      <c r="B8819" s="147" t="s">
        <v>219</v>
      </c>
      <c r="C8819" t="s">
        <v>20773</v>
      </c>
      <c r="D8819" t="s">
        <v>20765</v>
      </c>
      <c r="E8819" s="147">
        <v>-4.32</v>
      </c>
      <c r="F8819" t="s">
        <v>20774</v>
      </c>
    </row>
    <row r="8820" spans="1:6" x14ac:dyDescent="0.25">
      <c r="A8820" t="s">
        <v>20775</v>
      </c>
      <c r="B8820" s="147" t="s">
        <v>178</v>
      </c>
      <c r="C8820" t="s">
        <v>20776</v>
      </c>
      <c r="D8820" t="s">
        <v>20777</v>
      </c>
      <c r="E8820" s="148">
        <v>6786</v>
      </c>
      <c r="F8820" t="s">
        <v>20778</v>
      </c>
    </row>
    <row r="8821" spans="1:6" hidden="1" x14ac:dyDescent="0.25">
      <c r="A8821" t="s">
        <v>20775</v>
      </c>
      <c r="B8821" s="147" t="s">
        <v>234</v>
      </c>
      <c r="C8821" t="s">
        <v>20779</v>
      </c>
      <c r="D8821" t="s">
        <v>20777</v>
      </c>
      <c r="E8821" s="147">
        <v>-13.57</v>
      </c>
      <c r="F8821" t="s">
        <v>20780</v>
      </c>
    </row>
    <row r="8822" spans="1:6" hidden="1" x14ac:dyDescent="0.25">
      <c r="A8822" t="s">
        <v>20775</v>
      </c>
      <c r="B8822" s="147" t="s">
        <v>217</v>
      </c>
      <c r="C8822" t="s">
        <v>20781</v>
      </c>
      <c r="D8822" t="s">
        <v>20777</v>
      </c>
      <c r="E8822" s="147">
        <v>-33.93</v>
      </c>
      <c r="F8822" t="s">
        <v>20782</v>
      </c>
    </row>
    <row r="8823" spans="1:6" hidden="1" x14ac:dyDescent="0.25">
      <c r="A8823" t="s">
        <v>20775</v>
      </c>
      <c r="B8823" s="147" t="s">
        <v>218</v>
      </c>
      <c r="C8823" t="s">
        <v>20783</v>
      </c>
      <c r="D8823" t="s">
        <v>20777</v>
      </c>
      <c r="E8823" s="147">
        <v>-67.86</v>
      </c>
      <c r="F8823" t="s">
        <v>20784</v>
      </c>
    </row>
    <row r="8824" spans="1:6" hidden="1" x14ac:dyDescent="0.25">
      <c r="A8824" t="s">
        <v>20775</v>
      </c>
      <c r="B8824" s="147" t="s">
        <v>210</v>
      </c>
      <c r="C8824" t="s">
        <v>20785</v>
      </c>
      <c r="D8824" t="s">
        <v>20777</v>
      </c>
      <c r="E8824" s="147">
        <v>-135.72</v>
      </c>
      <c r="F8824" t="s">
        <v>20786</v>
      </c>
    </row>
    <row r="8825" spans="1:6" hidden="1" x14ac:dyDescent="0.25">
      <c r="A8825" t="s">
        <v>20775</v>
      </c>
      <c r="B8825" s="147" t="s">
        <v>179</v>
      </c>
      <c r="C8825" t="s">
        <v>20787</v>
      </c>
      <c r="D8825" t="s">
        <v>20777</v>
      </c>
      <c r="E8825" s="147">
        <v>-163.54</v>
      </c>
      <c r="F8825" t="s">
        <v>20788</v>
      </c>
    </row>
    <row r="8826" spans="1:6" hidden="1" x14ac:dyDescent="0.25">
      <c r="A8826" t="s">
        <v>20775</v>
      </c>
      <c r="B8826" s="147" t="s">
        <v>225</v>
      </c>
      <c r="C8826" t="s">
        <v>20789</v>
      </c>
      <c r="D8826" t="s">
        <v>20777</v>
      </c>
      <c r="E8826" s="147">
        <v>-200.19</v>
      </c>
      <c r="F8826" t="s">
        <v>20790</v>
      </c>
    </row>
    <row r="8827" spans="1:6" hidden="1" x14ac:dyDescent="0.25">
      <c r="A8827" t="s">
        <v>20775</v>
      </c>
      <c r="B8827" s="147" t="s">
        <v>219</v>
      </c>
      <c r="C8827" t="s">
        <v>20791</v>
      </c>
      <c r="D8827" t="s">
        <v>20777</v>
      </c>
      <c r="E8827" s="147">
        <v>-203.58</v>
      </c>
      <c r="F8827" t="s">
        <v>20792</v>
      </c>
    </row>
    <row r="8828" spans="1:6" x14ac:dyDescent="0.25">
      <c r="A8828" t="s">
        <v>20793</v>
      </c>
      <c r="B8828" s="147" t="s">
        <v>178</v>
      </c>
      <c r="C8828" t="s">
        <v>20794</v>
      </c>
      <c r="D8828" t="s">
        <v>20795</v>
      </c>
      <c r="E8828" s="148">
        <v>3117</v>
      </c>
      <c r="F8828" t="s">
        <v>20796</v>
      </c>
    </row>
    <row r="8829" spans="1:6" hidden="1" x14ac:dyDescent="0.25">
      <c r="A8829" t="s">
        <v>20793</v>
      </c>
      <c r="B8829" s="147" t="s">
        <v>234</v>
      </c>
      <c r="C8829" t="s">
        <v>20797</v>
      </c>
      <c r="D8829" t="s">
        <v>20795</v>
      </c>
      <c r="E8829" s="147">
        <v>-6.23</v>
      </c>
      <c r="F8829" t="s">
        <v>20798</v>
      </c>
    </row>
    <row r="8830" spans="1:6" hidden="1" x14ac:dyDescent="0.25">
      <c r="A8830" t="s">
        <v>20793</v>
      </c>
      <c r="B8830" s="147" t="s">
        <v>217</v>
      </c>
      <c r="C8830" t="s">
        <v>20799</v>
      </c>
      <c r="D8830" t="s">
        <v>20795</v>
      </c>
      <c r="E8830" s="147">
        <v>-15.59</v>
      </c>
      <c r="F8830" t="s">
        <v>20800</v>
      </c>
    </row>
    <row r="8831" spans="1:6" hidden="1" x14ac:dyDescent="0.25">
      <c r="A8831" t="s">
        <v>20793</v>
      </c>
      <c r="B8831" s="147" t="s">
        <v>218</v>
      </c>
      <c r="C8831" t="s">
        <v>20801</v>
      </c>
      <c r="D8831" t="s">
        <v>20795</v>
      </c>
      <c r="E8831" s="147">
        <v>-31.17</v>
      </c>
      <c r="F8831" t="s">
        <v>20802</v>
      </c>
    </row>
    <row r="8832" spans="1:6" hidden="1" x14ac:dyDescent="0.25">
      <c r="A8832" t="s">
        <v>20793</v>
      </c>
      <c r="B8832" s="147" t="s">
        <v>179</v>
      </c>
      <c r="C8832" t="s">
        <v>20803</v>
      </c>
      <c r="D8832" t="s">
        <v>20795</v>
      </c>
      <c r="E8832" s="147">
        <v>-75.12</v>
      </c>
      <c r="F8832" t="s">
        <v>20804</v>
      </c>
    </row>
    <row r="8833" spans="1:6" hidden="1" x14ac:dyDescent="0.25">
      <c r="A8833" t="s">
        <v>20793</v>
      </c>
      <c r="B8833" s="147" t="s">
        <v>225</v>
      </c>
      <c r="C8833" t="s">
        <v>20805</v>
      </c>
      <c r="D8833" t="s">
        <v>20795</v>
      </c>
      <c r="E8833" s="147">
        <v>-91.95</v>
      </c>
      <c r="F8833" t="s">
        <v>20806</v>
      </c>
    </row>
    <row r="8834" spans="1:6" hidden="1" x14ac:dyDescent="0.25">
      <c r="A8834" t="s">
        <v>20793</v>
      </c>
      <c r="B8834" s="147" t="s">
        <v>219</v>
      </c>
      <c r="C8834" t="s">
        <v>20807</v>
      </c>
      <c r="D8834" t="s">
        <v>20795</v>
      </c>
      <c r="E8834" s="147">
        <v>-93.51</v>
      </c>
      <c r="F8834" t="s">
        <v>20808</v>
      </c>
    </row>
    <row r="8835" spans="1:6" x14ac:dyDescent="0.25">
      <c r="A8835" t="s">
        <v>20809</v>
      </c>
      <c r="B8835" s="147" t="s">
        <v>178</v>
      </c>
      <c r="C8835" t="s">
        <v>20810</v>
      </c>
      <c r="D8835" t="s">
        <v>20811</v>
      </c>
      <c r="E8835" s="148">
        <v>96</v>
      </c>
      <c r="F8835" t="s">
        <v>20812</v>
      </c>
    </row>
    <row r="8836" spans="1:6" hidden="1" x14ac:dyDescent="0.25">
      <c r="A8836" t="s">
        <v>20809</v>
      </c>
      <c r="B8836" s="147" t="s">
        <v>234</v>
      </c>
      <c r="C8836" t="s">
        <v>20813</v>
      </c>
      <c r="D8836" t="s">
        <v>20811</v>
      </c>
      <c r="E8836" s="147">
        <v>-0.19</v>
      </c>
      <c r="F8836" t="s">
        <v>20814</v>
      </c>
    </row>
    <row r="8837" spans="1:6" hidden="1" x14ac:dyDescent="0.25">
      <c r="A8837" t="s">
        <v>20809</v>
      </c>
      <c r="B8837" s="147" t="s">
        <v>218</v>
      </c>
      <c r="C8837" t="s">
        <v>20815</v>
      </c>
      <c r="D8837" t="s">
        <v>20811</v>
      </c>
      <c r="E8837" s="147">
        <v>-0.96</v>
      </c>
      <c r="F8837" t="s">
        <v>20816</v>
      </c>
    </row>
    <row r="8838" spans="1:6" hidden="1" x14ac:dyDescent="0.25">
      <c r="A8838" t="s">
        <v>20809</v>
      </c>
      <c r="B8838" s="147" t="s">
        <v>179</v>
      </c>
      <c r="C8838" t="s">
        <v>20817</v>
      </c>
      <c r="D8838" t="s">
        <v>20811</v>
      </c>
      <c r="E8838" s="147">
        <v>-2.31</v>
      </c>
      <c r="F8838" t="s">
        <v>20818</v>
      </c>
    </row>
    <row r="8839" spans="1:6" hidden="1" x14ac:dyDescent="0.25">
      <c r="A8839" t="s">
        <v>20809</v>
      </c>
      <c r="B8839" s="147" t="s">
        <v>219</v>
      </c>
      <c r="C8839" t="s">
        <v>20819</v>
      </c>
      <c r="D8839" t="s">
        <v>20811</v>
      </c>
      <c r="E8839" s="147">
        <v>-2.88</v>
      </c>
      <c r="F8839" t="s">
        <v>20820</v>
      </c>
    </row>
    <row r="8840" spans="1:6" x14ac:dyDescent="0.25">
      <c r="A8840" t="s">
        <v>20821</v>
      </c>
      <c r="B8840" s="147" t="s">
        <v>178</v>
      </c>
      <c r="C8840" t="s">
        <v>20822</v>
      </c>
      <c r="D8840" t="s">
        <v>20823</v>
      </c>
      <c r="E8840" s="148">
        <v>5408</v>
      </c>
      <c r="F8840" t="s">
        <v>20824</v>
      </c>
    </row>
    <row r="8841" spans="1:6" hidden="1" x14ac:dyDescent="0.25">
      <c r="A8841" t="s">
        <v>20821</v>
      </c>
      <c r="B8841" s="147" t="s">
        <v>234</v>
      </c>
      <c r="C8841" t="s">
        <v>20825</v>
      </c>
      <c r="D8841" t="s">
        <v>20823</v>
      </c>
      <c r="E8841" s="147">
        <v>-10.82</v>
      </c>
      <c r="F8841" t="s">
        <v>20826</v>
      </c>
    </row>
    <row r="8842" spans="1:6" hidden="1" x14ac:dyDescent="0.25">
      <c r="A8842" t="s">
        <v>20821</v>
      </c>
      <c r="B8842" s="147" t="s">
        <v>217</v>
      </c>
      <c r="C8842" t="s">
        <v>20827</v>
      </c>
      <c r="D8842" t="s">
        <v>20823</v>
      </c>
      <c r="E8842" s="147">
        <v>-27.04</v>
      </c>
      <c r="F8842" t="s">
        <v>20828</v>
      </c>
    </row>
    <row r="8843" spans="1:6" hidden="1" x14ac:dyDescent="0.25">
      <c r="A8843" t="s">
        <v>20821</v>
      </c>
      <c r="B8843" s="147" t="s">
        <v>218</v>
      </c>
      <c r="C8843" t="s">
        <v>20829</v>
      </c>
      <c r="D8843" t="s">
        <v>20823</v>
      </c>
      <c r="E8843" s="147">
        <v>-27.04</v>
      </c>
      <c r="F8843" t="s">
        <v>20830</v>
      </c>
    </row>
    <row r="8844" spans="1:6" hidden="1" x14ac:dyDescent="0.25">
      <c r="A8844" t="s">
        <v>20821</v>
      </c>
      <c r="B8844" s="147" t="s">
        <v>219</v>
      </c>
      <c r="C8844" t="s">
        <v>20831</v>
      </c>
      <c r="D8844" t="s">
        <v>20823</v>
      </c>
      <c r="E8844" s="147">
        <v>-27.04</v>
      </c>
      <c r="F8844" t="s">
        <v>20832</v>
      </c>
    </row>
    <row r="8845" spans="1:6" hidden="1" x14ac:dyDescent="0.25">
      <c r="A8845" t="s">
        <v>20821</v>
      </c>
      <c r="B8845" s="147" t="s">
        <v>179</v>
      </c>
      <c r="C8845" t="s">
        <v>20833</v>
      </c>
      <c r="D8845" t="s">
        <v>20823</v>
      </c>
      <c r="E8845" s="147">
        <v>-130.33000000000001</v>
      </c>
      <c r="F8845" t="s">
        <v>20834</v>
      </c>
    </row>
    <row r="8846" spans="1:6" x14ac:dyDescent="0.25">
      <c r="A8846" t="s">
        <v>20835</v>
      </c>
      <c r="B8846" s="147" t="s">
        <v>178</v>
      </c>
      <c r="C8846" t="s">
        <v>20836</v>
      </c>
      <c r="D8846" t="s">
        <v>20837</v>
      </c>
      <c r="E8846" s="148">
        <v>28</v>
      </c>
      <c r="F8846" t="s">
        <v>20838</v>
      </c>
    </row>
    <row r="8847" spans="1:6" hidden="1" x14ac:dyDescent="0.25">
      <c r="A8847" t="s">
        <v>20835</v>
      </c>
      <c r="B8847" s="147" t="s">
        <v>234</v>
      </c>
      <c r="C8847" t="s">
        <v>20839</v>
      </c>
      <c r="D8847" t="s">
        <v>20837</v>
      </c>
      <c r="E8847" s="147">
        <v>-0.06</v>
      </c>
      <c r="F8847" t="s">
        <v>20840</v>
      </c>
    </row>
    <row r="8848" spans="1:6" hidden="1" x14ac:dyDescent="0.25">
      <c r="A8848" t="s">
        <v>20835</v>
      </c>
      <c r="B8848" s="147" t="s">
        <v>218</v>
      </c>
      <c r="C8848" t="s">
        <v>20841</v>
      </c>
      <c r="D8848" t="s">
        <v>20837</v>
      </c>
      <c r="E8848" s="147">
        <v>-0.14000000000000001</v>
      </c>
      <c r="F8848" t="s">
        <v>20842</v>
      </c>
    </row>
    <row r="8849" spans="1:6" hidden="1" x14ac:dyDescent="0.25">
      <c r="A8849" t="s">
        <v>20835</v>
      </c>
      <c r="B8849" s="147" t="s">
        <v>219</v>
      </c>
      <c r="C8849" t="s">
        <v>20843</v>
      </c>
      <c r="D8849" t="s">
        <v>20837</v>
      </c>
      <c r="E8849" s="147">
        <v>-0.14000000000000001</v>
      </c>
      <c r="F8849" t="s">
        <v>20844</v>
      </c>
    </row>
    <row r="8850" spans="1:6" hidden="1" x14ac:dyDescent="0.25">
      <c r="A8850" t="s">
        <v>20835</v>
      </c>
      <c r="B8850" s="147" t="s">
        <v>179</v>
      </c>
      <c r="C8850" t="s">
        <v>20845</v>
      </c>
      <c r="D8850" t="s">
        <v>20837</v>
      </c>
      <c r="E8850" s="147">
        <v>-0.67</v>
      </c>
      <c r="F8850" t="s">
        <v>20846</v>
      </c>
    </row>
    <row r="8851" spans="1:6" x14ac:dyDescent="0.25">
      <c r="A8851" t="s">
        <v>20847</v>
      </c>
      <c r="B8851" s="147" t="s">
        <v>178</v>
      </c>
      <c r="C8851" t="s">
        <v>20848</v>
      </c>
      <c r="D8851" t="s">
        <v>20849</v>
      </c>
      <c r="E8851" s="148">
        <v>3602</v>
      </c>
      <c r="F8851" t="s">
        <v>20850</v>
      </c>
    </row>
    <row r="8852" spans="1:6" hidden="1" x14ac:dyDescent="0.25">
      <c r="A8852" t="s">
        <v>20847</v>
      </c>
      <c r="B8852" s="147" t="s">
        <v>234</v>
      </c>
      <c r="C8852" t="s">
        <v>20851</v>
      </c>
      <c r="D8852" t="s">
        <v>20849</v>
      </c>
      <c r="E8852" s="147">
        <v>-7.2</v>
      </c>
      <c r="F8852" t="s">
        <v>20852</v>
      </c>
    </row>
    <row r="8853" spans="1:6" hidden="1" x14ac:dyDescent="0.25">
      <c r="A8853" t="s">
        <v>20847</v>
      </c>
      <c r="B8853" s="147" t="s">
        <v>217</v>
      </c>
      <c r="C8853" t="s">
        <v>20853</v>
      </c>
      <c r="D8853" t="s">
        <v>20849</v>
      </c>
      <c r="E8853" s="147">
        <v>-18.010000000000002</v>
      </c>
      <c r="F8853" t="s">
        <v>20854</v>
      </c>
    </row>
    <row r="8854" spans="1:6" hidden="1" x14ac:dyDescent="0.25">
      <c r="A8854" t="s">
        <v>20847</v>
      </c>
      <c r="B8854" s="147" t="s">
        <v>218</v>
      </c>
      <c r="C8854" t="s">
        <v>20855</v>
      </c>
      <c r="D8854" t="s">
        <v>20849</v>
      </c>
      <c r="E8854" s="147">
        <v>-18.010000000000002</v>
      </c>
      <c r="F8854" t="s">
        <v>20856</v>
      </c>
    </row>
    <row r="8855" spans="1:6" hidden="1" x14ac:dyDescent="0.25">
      <c r="A8855" t="s">
        <v>20847</v>
      </c>
      <c r="B8855" s="147" t="s">
        <v>219</v>
      </c>
      <c r="C8855" t="s">
        <v>20857</v>
      </c>
      <c r="D8855" t="s">
        <v>20849</v>
      </c>
      <c r="E8855" s="147">
        <v>-18.010000000000002</v>
      </c>
      <c r="F8855" t="s">
        <v>20858</v>
      </c>
    </row>
    <row r="8856" spans="1:6" hidden="1" x14ac:dyDescent="0.25">
      <c r="A8856" t="s">
        <v>20847</v>
      </c>
      <c r="B8856" s="147" t="s">
        <v>179</v>
      </c>
      <c r="C8856" t="s">
        <v>20859</v>
      </c>
      <c r="D8856" t="s">
        <v>20849</v>
      </c>
      <c r="E8856" s="147">
        <v>-86.81</v>
      </c>
      <c r="F8856" t="s">
        <v>20860</v>
      </c>
    </row>
    <row r="8857" spans="1:6" x14ac:dyDescent="0.25">
      <c r="A8857" t="s">
        <v>20861</v>
      </c>
      <c r="B8857" s="147" t="s">
        <v>178</v>
      </c>
      <c r="C8857" t="s">
        <v>20862</v>
      </c>
      <c r="D8857" t="s">
        <v>20863</v>
      </c>
      <c r="E8857" s="148">
        <v>588</v>
      </c>
      <c r="F8857" t="s">
        <v>20864</v>
      </c>
    </row>
    <row r="8858" spans="1:6" hidden="1" x14ac:dyDescent="0.25">
      <c r="A8858" t="s">
        <v>20861</v>
      </c>
      <c r="B8858" s="147" t="s">
        <v>234</v>
      </c>
      <c r="C8858" t="s">
        <v>20865</v>
      </c>
      <c r="D8858" t="s">
        <v>20863</v>
      </c>
      <c r="E8858" s="147">
        <v>-1.18</v>
      </c>
      <c r="F8858" t="s">
        <v>20866</v>
      </c>
    </row>
    <row r="8859" spans="1:6" hidden="1" x14ac:dyDescent="0.25">
      <c r="A8859" t="s">
        <v>20861</v>
      </c>
      <c r="B8859" s="147" t="s">
        <v>217</v>
      </c>
      <c r="C8859" t="s">
        <v>20867</v>
      </c>
      <c r="D8859" t="s">
        <v>20863</v>
      </c>
      <c r="E8859" s="147">
        <v>-2.94</v>
      </c>
      <c r="F8859" t="s">
        <v>20868</v>
      </c>
    </row>
    <row r="8860" spans="1:6" hidden="1" x14ac:dyDescent="0.25">
      <c r="A8860" t="s">
        <v>20861</v>
      </c>
      <c r="B8860" s="147" t="s">
        <v>218</v>
      </c>
      <c r="C8860" t="s">
        <v>20869</v>
      </c>
      <c r="D8860" t="s">
        <v>20863</v>
      </c>
      <c r="E8860" s="147">
        <v>-2.94</v>
      </c>
      <c r="F8860" t="s">
        <v>20870</v>
      </c>
    </row>
    <row r="8861" spans="1:6" hidden="1" x14ac:dyDescent="0.25">
      <c r="A8861" t="s">
        <v>20861</v>
      </c>
      <c r="B8861" s="147" t="s">
        <v>219</v>
      </c>
      <c r="C8861" t="s">
        <v>20871</v>
      </c>
      <c r="D8861" t="s">
        <v>20863</v>
      </c>
      <c r="E8861" s="147">
        <v>-2.94</v>
      </c>
      <c r="F8861" t="s">
        <v>20872</v>
      </c>
    </row>
    <row r="8862" spans="1:6" hidden="1" x14ac:dyDescent="0.25">
      <c r="A8862" t="s">
        <v>20861</v>
      </c>
      <c r="B8862" s="147" t="s">
        <v>179</v>
      </c>
      <c r="C8862" t="s">
        <v>20873</v>
      </c>
      <c r="D8862" t="s">
        <v>20863</v>
      </c>
      <c r="E8862" s="147">
        <v>-14.17</v>
      </c>
      <c r="F8862" t="s">
        <v>20874</v>
      </c>
    </row>
    <row r="8863" spans="1:6" x14ac:dyDescent="0.25">
      <c r="A8863" t="s">
        <v>20875</v>
      </c>
      <c r="B8863" s="147" t="s">
        <v>178</v>
      </c>
      <c r="C8863" t="s">
        <v>20876</v>
      </c>
      <c r="D8863" t="s">
        <v>20877</v>
      </c>
      <c r="E8863" s="148">
        <v>240</v>
      </c>
      <c r="F8863" t="s">
        <v>20878</v>
      </c>
    </row>
    <row r="8864" spans="1:6" hidden="1" x14ac:dyDescent="0.25">
      <c r="A8864" t="s">
        <v>20875</v>
      </c>
      <c r="B8864" s="147" t="s">
        <v>234</v>
      </c>
      <c r="C8864" t="s">
        <v>20879</v>
      </c>
      <c r="D8864" t="s">
        <v>20877</v>
      </c>
      <c r="E8864" s="147">
        <v>-0.48</v>
      </c>
      <c r="F8864" t="s">
        <v>20880</v>
      </c>
    </row>
    <row r="8865" spans="1:6" hidden="1" x14ac:dyDescent="0.25">
      <c r="A8865" t="s">
        <v>20875</v>
      </c>
      <c r="B8865" s="147" t="s">
        <v>217</v>
      </c>
      <c r="C8865" t="s">
        <v>20881</v>
      </c>
      <c r="D8865" t="s">
        <v>20877</v>
      </c>
      <c r="E8865" s="147">
        <v>-1.2</v>
      </c>
      <c r="F8865" t="s">
        <v>20882</v>
      </c>
    </row>
    <row r="8866" spans="1:6" hidden="1" x14ac:dyDescent="0.25">
      <c r="A8866" t="s">
        <v>20875</v>
      </c>
      <c r="B8866" s="147" t="s">
        <v>218</v>
      </c>
      <c r="C8866" t="s">
        <v>20883</v>
      </c>
      <c r="D8866" t="s">
        <v>20877</v>
      </c>
      <c r="E8866" s="147">
        <v>-2.4</v>
      </c>
      <c r="F8866" t="s">
        <v>20884</v>
      </c>
    </row>
    <row r="8867" spans="1:6" hidden="1" x14ac:dyDescent="0.25">
      <c r="A8867" t="s">
        <v>20875</v>
      </c>
      <c r="B8867" s="147" t="s">
        <v>179</v>
      </c>
      <c r="C8867" t="s">
        <v>20885</v>
      </c>
      <c r="D8867" t="s">
        <v>20877</v>
      </c>
      <c r="E8867" s="147">
        <v>-5.78</v>
      </c>
      <c r="F8867" t="s">
        <v>20886</v>
      </c>
    </row>
    <row r="8868" spans="1:6" hidden="1" x14ac:dyDescent="0.25">
      <c r="A8868" t="s">
        <v>20875</v>
      </c>
      <c r="B8868" s="147" t="s">
        <v>219</v>
      </c>
      <c r="C8868" t="s">
        <v>20887</v>
      </c>
      <c r="D8868" t="s">
        <v>20877</v>
      </c>
      <c r="E8868" s="147">
        <v>-7.2</v>
      </c>
      <c r="F8868" t="s">
        <v>20888</v>
      </c>
    </row>
    <row r="8869" spans="1:6" x14ac:dyDescent="0.25">
      <c r="A8869" t="s">
        <v>20889</v>
      </c>
      <c r="B8869" s="147" t="s">
        <v>178</v>
      </c>
      <c r="C8869" t="s">
        <v>20890</v>
      </c>
      <c r="D8869" t="s">
        <v>20891</v>
      </c>
      <c r="E8869" s="148">
        <v>264</v>
      </c>
      <c r="F8869" t="s">
        <v>20892</v>
      </c>
    </row>
    <row r="8870" spans="1:6" hidden="1" x14ac:dyDescent="0.25">
      <c r="A8870" t="s">
        <v>20889</v>
      </c>
      <c r="B8870" s="147" t="s">
        <v>234</v>
      </c>
      <c r="C8870" t="s">
        <v>20893</v>
      </c>
      <c r="D8870" t="s">
        <v>20891</v>
      </c>
      <c r="E8870" s="147">
        <v>-0.53</v>
      </c>
      <c r="F8870" t="s">
        <v>20894</v>
      </c>
    </row>
    <row r="8871" spans="1:6" hidden="1" x14ac:dyDescent="0.25">
      <c r="A8871" t="s">
        <v>20889</v>
      </c>
      <c r="B8871" s="147" t="s">
        <v>217</v>
      </c>
      <c r="C8871" t="s">
        <v>20895</v>
      </c>
      <c r="D8871" t="s">
        <v>20891</v>
      </c>
      <c r="E8871" s="147">
        <v>-1.32</v>
      </c>
      <c r="F8871" t="s">
        <v>20896</v>
      </c>
    </row>
    <row r="8872" spans="1:6" hidden="1" x14ac:dyDescent="0.25">
      <c r="A8872" t="s">
        <v>20889</v>
      </c>
      <c r="B8872" s="147" t="s">
        <v>218</v>
      </c>
      <c r="C8872" t="s">
        <v>20897</v>
      </c>
      <c r="D8872" t="s">
        <v>20891</v>
      </c>
      <c r="E8872" s="147">
        <v>-2.64</v>
      </c>
      <c r="F8872" t="s">
        <v>20898</v>
      </c>
    </row>
    <row r="8873" spans="1:6" hidden="1" x14ac:dyDescent="0.25">
      <c r="A8873" t="s">
        <v>20889</v>
      </c>
      <c r="B8873" s="147" t="s">
        <v>179</v>
      </c>
      <c r="C8873" t="s">
        <v>20899</v>
      </c>
      <c r="D8873" t="s">
        <v>20891</v>
      </c>
      <c r="E8873" s="147">
        <v>-6.36</v>
      </c>
      <c r="F8873" t="s">
        <v>20900</v>
      </c>
    </row>
    <row r="8874" spans="1:6" hidden="1" x14ac:dyDescent="0.25">
      <c r="A8874" t="s">
        <v>20889</v>
      </c>
      <c r="B8874" s="147" t="s">
        <v>219</v>
      </c>
      <c r="C8874" t="s">
        <v>20901</v>
      </c>
      <c r="D8874" t="s">
        <v>20891</v>
      </c>
      <c r="E8874" s="147">
        <v>-7.92</v>
      </c>
      <c r="F8874" t="s">
        <v>20902</v>
      </c>
    </row>
    <row r="8875" spans="1:6" x14ac:dyDescent="0.25">
      <c r="A8875" t="s">
        <v>20903</v>
      </c>
      <c r="B8875" s="147" t="s">
        <v>178</v>
      </c>
      <c r="C8875" t="s">
        <v>20904</v>
      </c>
      <c r="D8875" t="s">
        <v>20905</v>
      </c>
      <c r="E8875" s="148">
        <v>3930</v>
      </c>
      <c r="F8875" t="s">
        <v>20906</v>
      </c>
    </row>
    <row r="8876" spans="1:6" hidden="1" x14ac:dyDescent="0.25">
      <c r="A8876" t="s">
        <v>20903</v>
      </c>
      <c r="B8876" s="147" t="s">
        <v>234</v>
      </c>
      <c r="C8876" t="s">
        <v>20907</v>
      </c>
      <c r="D8876" t="s">
        <v>20905</v>
      </c>
      <c r="E8876" s="147">
        <v>-7.86</v>
      </c>
      <c r="F8876" t="s">
        <v>20908</v>
      </c>
    </row>
    <row r="8877" spans="1:6" hidden="1" x14ac:dyDescent="0.25">
      <c r="A8877" t="s">
        <v>20903</v>
      </c>
      <c r="B8877" s="147" t="s">
        <v>217</v>
      </c>
      <c r="C8877" t="s">
        <v>20909</v>
      </c>
      <c r="D8877" t="s">
        <v>20905</v>
      </c>
      <c r="E8877" s="147">
        <v>-19.649999999999999</v>
      </c>
      <c r="F8877" t="s">
        <v>20910</v>
      </c>
    </row>
    <row r="8878" spans="1:6" hidden="1" x14ac:dyDescent="0.25">
      <c r="A8878" t="s">
        <v>20903</v>
      </c>
      <c r="B8878" s="147" t="s">
        <v>218</v>
      </c>
      <c r="C8878" t="s">
        <v>20911</v>
      </c>
      <c r="D8878" t="s">
        <v>20905</v>
      </c>
      <c r="E8878" s="147">
        <v>-39.299999999999997</v>
      </c>
      <c r="F8878" t="s">
        <v>20912</v>
      </c>
    </row>
    <row r="8879" spans="1:6" hidden="1" x14ac:dyDescent="0.25">
      <c r="A8879" t="s">
        <v>20903</v>
      </c>
      <c r="B8879" s="147" t="s">
        <v>179</v>
      </c>
      <c r="C8879" t="s">
        <v>20913</v>
      </c>
      <c r="D8879" t="s">
        <v>20905</v>
      </c>
      <c r="E8879" s="147">
        <v>-94.71</v>
      </c>
      <c r="F8879" t="s">
        <v>20914</v>
      </c>
    </row>
    <row r="8880" spans="1:6" hidden="1" x14ac:dyDescent="0.25">
      <c r="A8880" t="s">
        <v>20903</v>
      </c>
      <c r="B8880" s="147" t="s">
        <v>225</v>
      </c>
      <c r="C8880" t="s">
        <v>20915</v>
      </c>
      <c r="D8880" t="s">
        <v>20905</v>
      </c>
      <c r="E8880" s="147">
        <v>-115.94</v>
      </c>
      <c r="F8880" t="s">
        <v>20916</v>
      </c>
    </row>
    <row r="8881" spans="1:6" hidden="1" x14ac:dyDescent="0.25">
      <c r="A8881" t="s">
        <v>20903</v>
      </c>
      <c r="B8881" s="147" t="s">
        <v>219</v>
      </c>
      <c r="C8881" t="s">
        <v>20917</v>
      </c>
      <c r="D8881" t="s">
        <v>20905</v>
      </c>
      <c r="E8881" s="147">
        <v>-117.9</v>
      </c>
      <c r="F8881" t="s">
        <v>20918</v>
      </c>
    </row>
    <row r="8882" spans="1:6" x14ac:dyDescent="0.25">
      <c r="A8882" t="s">
        <v>20919</v>
      </c>
      <c r="B8882" s="147" t="s">
        <v>178</v>
      </c>
      <c r="C8882" t="s">
        <v>20920</v>
      </c>
      <c r="D8882" t="s">
        <v>20921</v>
      </c>
      <c r="E8882" s="148">
        <v>2870</v>
      </c>
      <c r="F8882" t="s">
        <v>20922</v>
      </c>
    </row>
    <row r="8883" spans="1:6" hidden="1" x14ac:dyDescent="0.25">
      <c r="A8883" t="s">
        <v>20919</v>
      </c>
      <c r="B8883" s="147" t="s">
        <v>234</v>
      </c>
      <c r="C8883" t="s">
        <v>20923</v>
      </c>
      <c r="D8883" t="s">
        <v>20921</v>
      </c>
      <c r="E8883" s="147">
        <v>-5.74</v>
      </c>
      <c r="F8883" t="s">
        <v>20924</v>
      </c>
    </row>
    <row r="8884" spans="1:6" hidden="1" x14ac:dyDescent="0.25">
      <c r="A8884" t="s">
        <v>20919</v>
      </c>
      <c r="B8884" s="147" t="s">
        <v>217</v>
      </c>
      <c r="C8884" t="s">
        <v>20925</v>
      </c>
      <c r="D8884" t="s">
        <v>20921</v>
      </c>
      <c r="E8884" s="147">
        <v>-14.35</v>
      </c>
      <c r="F8884" t="s">
        <v>20926</v>
      </c>
    </row>
    <row r="8885" spans="1:6" hidden="1" x14ac:dyDescent="0.25">
      <c r="A8885" t="s">
        <v>20919</v>
      </c>
      <c r="B8885" s="147" t="s">
        <v>218</v>
      </c>
      <c r="C8885" t="s">
        <v>20927</v>
      </c>
      <c r="D8885" t="s">
        <v>20921</v>
      </c>
      <c r="E8885" s="147">
        <v>-28.7</v>
      </c>
      <c r="F8885" t="s">
        <v>20928</v>
      </c>
    </row>
    <row r="8886" spans="1:6" hidden="1" x14ac:dyDescent="0.25">
      <c r="A8886" t="s">
        <v>20919</v>
      </c>
      <c r="B8886" s="147" t="s">
        <v>179</v>
      </c>
      <c r="C8886" t="s">
        <v>20929</v>
      </c>
      <c r="D8886" t="s">
        <v>20921</v>
      </c>
      <c r="E8886" s="147">
        <v>-69.17</v>
      </c>
      <c r="F8886" t="s">
        <v>20930</v>
      </c>
    </row>
    <row r="8887" spans="1:6" hidden="1" x14ac:dyDescent="0.25">
      <c r="A8887" t="s">
        <v>20919</v>
      </c>
      <c r="B8887" s="147" t="s">
        <v>225</v>
      </c>
      <c r="C8887" t="s">
        <v>20931</v>
      </c>
      <c r="D8887" t="s">
        <v>20921</v>
      </c>
      <c r="E8887" s="147">
        <v>-84.67</v>
      </c>
      <c r="F8887" t="s">
        <v>20932</v>
      </c>
    </row>
    <row r="8888" spans="1:6" hidden="1" x14ac:dyDescent="0.25">
      <c r="A8888" t="s">
        <v>20919</v>
      </c>
      <c r="B8888" s="147" t="s">
        <v>219</v>
      </c>
      <c r="C8888" t="s">
        <v>20933</v>
      </c>
      <c r="D8888" t="s">
        <v>20921</v>
      </c>
      <c r="E8888" s="147">
        <v>-86.1</v>
      </c>
      <c r="F8888" t="s">
        <v>20934</v>
      </c>
    </row>
    <row r="8889" spans="1:6" x14ac:dyDescent="0.25">
      <c r="A8889" t="s">
        <v>20935</v>
      </c>
      <c r="B8889" s="147" t="s">
        <v>178</v>
      </c>
      <c r="C8889" t="s">
        <v>20936</v>
      </c>
      <c r="D8889" t="s">
        <v>20937</v>
      </c>
      <c r="E8889" s="148">
        <v>531</v>
      </c>
      <c r="F8889" t="s">
        <v>20938</v>
      </c>
    </row>
    <row r="8890" spans="1:6" hidden="1" x14ac:dyDescent="0.25">
      <c r="A8890" t="s">
        <v>20935</v>
      </c>
      <c r="B8890" s="147" t="s">
        <v>234</v>
      </c>
      <c r="C8890" t="s">
        <v>20939</v>
      </c>
      <c r="D8890" t="s">
        <v>20937</v>
      </c>
      <c r="E8890" s="147">
        <v>-1.06</v>
      </c>
      <c r="F8890" t="s">
        <v>20940</v>
      </c>
    </row>
    <row r="8891" spans="1:6" hidden="1" x14ac:dyDescent="0.25">
      <c r="A8891" t="s">
        <v>20935</v>
      </c>
      <c r="B8891" s="147" t="s">
        <v>217</v>
      </c>
      <c r="C8891" t="s">
        <v>20941</v>
      </c>
      <c r="D8891" t="s">
        <v>20937</v>
      </c>
      <c r="E8891" s="147">
        <v>-2.66</v>
      </c>
      <c r="F8891" t="s">
        <v>20942</v>
      </c>
    </row>
    <row r="8892" spans="1:6" hidden="1" x14ac:dyDescent="0.25">
      <c r="A8892" t="s">
        <v>20935</v>
      </c>
      <c r="B8892" s="147" t="s">
        <v>218</v>
      </c>
      <c r="C8892" t="s">
        <v>20943</v>
      </c>
      <c r="D8892" t="s">
        <v>20937</v>
      </c>
      <c r="E8892" s="147">
        <v>-2.66</v>
      </c>
      <c r="F8892" t="s">
        <v>20944</v>
      </c>
    </row>
    <row r="8893" spans="1:6" hidden="1" x14ac:dyDescent="0.25">
      <c r="A8893" t="s">
        <v>20935</v>
      </c>
      <c r="B8893" s="147" t="s">
        <v>219</v>
      </c>
      <c r="C8893" t="s">
        <v>20945</v>
      </c>
      <c r="D8893" t="s">
        <v>20937</v>
      </c>
      <c r="E8893" s="147">
        <v>-2.66</v>
      </c>
      <c r="F8893" t="s">
        <v>20946</v>
      </c>
    </row>
    <row r="8894" spans="1:6" hidden="1" x14ac:dyDescent="0.25">
      <c r="A8894" t="s">
        <v>20935</v>
      </c>
      <c r="B8894" s="147" t="s">
        <v>179</v>
      </c>
      <c r="C8894" t="s">
        <v>20947</v>
      </c>
      <c r="D8894" t="s">
        <v>20937</v>
      </c>
      <c r="E8894" s="147">
        <v>-12.8</v>
      </c>
      <c r="F8894" t="s">
        <v>20948</v>
      </c>
    </row>
    <row r="8895" spans="1:6" x14ac:dyDescent="0.25">
      <c r="A8895" t="s">
        <v>20949</v>
      </c>
      <c r="B8895" s="147" t="s">
        <v>178</v>
      </c>
      <c r="C8895" t="s">
        <v>20950</v>
      </c>
      <c r="D8895" t="s">
        <v>20951</v>
      </c>
      <c r="E8895" s="148">
        <v>18</v>
      </c>
      <c r="F8895" t="s">
        <v>20952</v>
      </c>
    </row>
    <row r="8896" spans="1:6" hidden="1" x14ac:dyDescent="0.25">
      <c r="A8896" t="s">
        <v>20949</v>
      </c>
      <c r="B8896" s="147" t="s">
        <v>234</v>
      </c>
      <c r="C8896" t="s">
        <v>20953</v>
      </c>
      <c r="D8896" t="s">
        <v>20951</v>
      </c>
      <c r="E8896" s="147">
        <v>-0.04</v>
      </c>
      <c r="F8896" t="s">
        <v>20954</v>
      </c>
    </row>
    <row r="8897" spans="1:6" hidden="1" x14ac:dyDescent="0.25">
      <c r="A8897" t="s">
        <v>20949</v>
      </c>
      <c r="B8897" s="147" t="s">
        <v>218</v>
      </c>
      <c r="C8897" t="s">
        <v>20955</v>
      </c>
      <c r="D8897" t="s">
        <v>20951</v>
      </c>
      <c r="E8897" s="147">
        <v>-0.18</v>
      </c>
      <c r="F8897" t="s">
        <v>20956</v>
      </c>
    </row>
    <row r="8898" spans="1:6" hidden="1" x14ac:dyDescent="0.25">
      <c r="A8898" t="s">
        <v>20949</v>
      </c>
      <c r="B8898" s="147" t="s">
        <v>179</v>
      </c>
      <c r="C8898" t="s">
        <v>20957</v>
      </c>
      <c r="D8898" t="s">
        <v>20951</v>
      </c>
      <c r="E8898" s="147">
        <v>-0.43</v>
      </c>
      <c r="F8898" t="s">
        <v>20958</v>
      </c>
    </row>
    <row r="8899" spans="1:6" hidden="1" x14ac:dyDescent="0.25">
      <c r="A8899" t="s">
        <v>20949</v>
      </c>
      <c r="B8899" s="147" t="s">
        <v>219</v>
      </c>
      <c r="C8899" t="s">
        <v>20959</v>
      </c>
      <c r="D8899" t="s">
        <v>20951</v>
      </c>
      <c r="E8899" s="147">
        <v>-0.54</v>
      </c>
      <c r="F8899" t="s">
        <v>20960</v>
      </c>
    </row>
    <row r="8900" spans="1:6" x14ac:dyDescent="0.25">
      <c r="A8900" t="s">
        <v>20961</v>
      </c>
      <c r="B8900" s="147" t="s">
        <v>178</v>
      </c>
      <c r="C8900" t="s">
        <v>20962</v>
      </c>
      <c r="D8900" t="s">
        <v>20963</v>
      </c>
      <c r="E8900" s="148">
        <v>4146</v>
      </c>
      <c r="F8900" t="s">
        <v>20964</v>
      </c>
    </row>
    <row r="8901" spans="1:6" hidden="1" x14ac:dyDescent="0.25">
      <c r="A8901" t="s">
        <v>20961</v>
      </c>
      <c r="B8901" s="147" t="s">
        <v>234</v>
      </c>
      <c r="C8901" t="s">
        <v>20965</v>
      </c>
      <c r="D8901" t="s">
        <v>20963</v>
      </c>
      <c r="E8901" s="147">
        <v>-8.2899999999999991</v>
      </c>
      <c r="F8901" t="s">
        <v>20966</v>
      </c>
    </row>
    <row r="8902" spans="1:6" hidden="1" x14ac:dyDescent="0.25">
      <c r="A8902" t="s">
        <v>20961</v>
      </c>
      <c r="B8902" s="147" t="s">
        <v>217</v>
      </c>
      <c r="C8902" t="s">
        <v>20967</v>
      </c>
      <c r="D8902" t="s">
        <v>20963</v>
      </c>
      <c r="E8902" s="147">
        <v>-20.73</v>
      </c>
      <c r="F8902" t="s">
        <v>20968</v>
      </c>
    </row>
    <row r="8903" spans="1:6" hidden="1" x14ac:dyDescent="0.25">
      <c r="A8903" t="s">
        <v>20961</v>
      </c>
      <c r="B8903" s="147" t="s">
        <v>218</v>
      </c>
      <c r="C8903" t="s">
        <v>20969</v>
      </c>
      <c r="D8903" t="s">
        <v>20963</v>
      </c>
      <c r="E8903" s="147">
        <v>-41.46</v>
      </c>
      <c r="F8903" t="s">
        <v>20970</v>
      </c>
    </row>
    <row r="8904" spans="1:6" hidden="1" x14ac:dyDescent="0.25">
      <c r="A8904" t="s">
        <v>20961</v>
      </c>
      <c r="B8904" s="147" t="s">
        <v>179</v>
      </c>
      <c r="C8904" t="s">
        <v>20971</v>
      </c>
      <c r="D8904" t="s">
        <v>20963</v>
      </c>
      <c r="E8904" s="147">
        <v>-99.92</v>
      </c>
      <c r="F8904" t="s">
        <v>20972</v>
      </c>
    </row>
    <row r="8905" spans="1:6" hidden="1" x14ac:dyDescent="0.25">
      <c r="A8905" t="s">
        <v>20961</v>
      </c>
      <c r="B8905" s="147" t="s">
        <v>225</v>
      </c>
      <c r="C8905" t="s">
        <v>20973</v>
      </c>
      <c r="D8905" t="s">
        <v>20963</v>
      </c>
      <c r="E8905" s="147">
        <v>-122.31</v>
      </c>
      <c r="F8905" t="s">
        <v>20974</v>
      </c>
    </row>
    <row r="8906" spans="1:6" hidden="1" x14ac:dyDescent="0.25">
      <c r="A8906" t="s">
        <v>20961</v>
      </c>
      <c r="B8906" s="147" t="s">
        <v>219</v>
      </c>
      <c r="C8906" t="s">
        <v>20975</v>
      </c>
      <c r="D8906" t="s">
        <v>20963</v>
      </c>
      <c r="E8906" s="147">
        <v>-124.38</v>
      </c>
      <c r="F8906" t="s">
        <v>20976</v>
      </c>
    </row>
    <row r="8907" spans="1:6" hidden="1" x14ac:dyDescent="0.25">
      <c r="A8907" t="s">
        <v>20961</v>
      </c>
      <c r="B8907" s="147" t="s">
        <v>220</v>
      </c>
      <c r="C8907" t="s">
        <v>20977</v>
      </c>
      <c r="D8907" t="s">
        <v>20963</v>
      </c>
      <c r="E8907" s="147">
        <v>-248.76</v>
      </c>
      <c r="F8907" t="s">
        <v>20978</v>
      </c>
    </row>
    <row r="8908" spans="1:6" x14ac:dyDescent="0.25">
      <c r="A8908" t="s">
        <v>20979</v>
      </c>
      <c r="B8908" s="147" t="s">
        <v>178</v>
      </c>
      <c r="C8908" t="s">
        <v>20980</v>
      </c>
      <c r="D8908" t="s">
        <v>20981</v>
      </c>
      <c r="E8908" s="148">
        <v>4407</v>
      </c>
      <c r="F8908" t="s">
        <v>20982</v>
      </c>
    </row>
    <row r="8909" spans="1:6" hidden="1" x14ac:dyDescent="0.25">
      <c r="A8909" t="s">
        <v>20979</v>
      </c>
      <c r="B8909" s="147" t="s">
        <v>234</v>
      </c>
      <c r="C8909" t="s">
        <v>20983</v>
      </c>
      <c r="D8909" t="s">
        <v>20981</v>
      </c>
      <c r="E8909" s="147">
        <v>-8.81</v>
      </c>
      <c r="F8909" t="s">
        <v>20984</v>
      </c>
    </row>
    <row r="8910" spans="1:6" hidden="1" x14ac:dyDescent="0.25">
      <c r="A8910" t="s">
        <v>20979</v>
      </c>
      <c r="B8910" s="147" t="s">
        <v>217</v>
      </c>
      <c r="C8910" t="s">
        <v>20985</v>
      </c>
      <c r="D8910" t="s">
        <v>20981</v>
      </c>
      <c r="E8910" s="147">
        <v>-22.04</v>
      </c>
      <c r="F8910" t="s">
        <v>20986</v>
      </c>
    </row>
    <row r="8911" spans="1:6" hidden="1" x14ac:dyDescent="0.25">
      <c r="A8911" t="s">
        <v>20979</v>
      </c>
      <c r="B8911" s="147" t="s">
        <v>218</v>
      </c>
      <c r="C8911" t="s">
        <v>20987</v>
      </c>
      <c r="D8911" t="s">
        <v>20981</v>
      </c>
      <c r="E8911" s="147">
        <v>-22.04</v>
      </c>
      <c r="F8911" t="s">
        <v>20988</v>
      </c>
    </row>
    <row r="8912" spans="1:6" hidden="1" x14ac:dyDescent="0.25">
      <c r="A8912" t="s">
        <v>20979</v>
      </c>
      <c r="B8912" s="147" t="s">
        <v>219</v>
      </c>
      <c r="C8912" t="s">
        <v>20989</v>
      </c>
      <c r="D8912" t="s">
        <v>20981</v>
      </c>
      <c r="E8912" s="147">
        <v>-22.04</v>
      </c>
      <c r="F8912" t="s">
        <v>20990</v>
      </c>
    </row>
    <row r="8913" spans="1:6" hidden="1" x14ac:dyDescent="0.25">
      <c r="A8913" t="s">
        <v>20979</v>
      </c>
      <c r="B8913" s="147" t="s">
        <v>179</v>
      </c>
      <c r="C8913" t="s">
        <v>20991</v>
      </c>
      <c r="D8913" t="s">
        <v>20981</v>
      </c>
      <c r="E8913" s="147">
        <v>-106.21</v>
      </c>
      <c r="F8913" t="s">
        <v>20992</v>
      </c>
    </row>
    <row r="8914" spans="1:6" x14ac:dyDescent="0.25">
      <c r="A8914" t="s">
        <v>20993</v>
      </c>
      <c r="B8914" s="147" t="s">
        <v>178</v>
      </c>
      <c r="C8914" t="s">
        <v>20994</v>
      </c>
      <c r="D8914" t="s">
        <v>20995</v>
      </c>
      <c r="E8914" s="148">
        <v>150</v>
      </c>
      <c r="F8914" t="s">
        <v>20996</v>
      </c>
    </row>
    <row r="8915" spans="1:6" hidden="1" x14ac:dyDescent="0.25">
      <c r="A8915" t="s">
        <v>20993</v>
      </c>
      <c r="B8915" s="147" t="s">
        <v>234</v>
      </c>
      <c r="C8915" t="s">
        <v>20997</v>
      </c>
      <c r="D8915" t="s">
        <v>20995</v>
      </c>
      <c r="E8915" s="147">
        <v>-0.3</v>
      </c>
      <c r="F8915" t="s">
        <v>20998</v>
      </c>
    </row>
    <row r="8916" spans="1:6" hidden="1" x14ac:dyDescent="0.25">
      <c r="A8916" t="s">
        <v>20993</v>
      </c>
      <c r="B8916" s="147" t="s">
        <v>218</v>
      </c>
      <c r="C8916" t="s">
        <v>20999</v>
      </c>
      <c r="D8916" t="s">
        <v>20995</v>
      </c>
      <c r="E8916" s="147">
        <v>-0.75</v>
      </c>
      <c r="F8916" t="s">
        <v>21000</v>
      </c>
    </row>
    <row r="8917" spans="1:6" hidden="1" x14ac:dyDescent="0.25">
      <c r="A8917" t="s">
        <v>20993</v>
      </c>
      <c r="B8917" s="147" t="s">
        <v>219</v>
      </c>
      <c r="C8917" t="s">
        <v>21001</v>
      </c>
      <c r="D8917" t="s">
        <v>20995</v>
      </c>
      <c r="E8917" s="147">
        <v>-0.75</v>
      </c>
      <c r="F8917" t="s">
        <v>21002</v>
      </c>
    </row>
    <row r="8918" spans="1:6" hidden="1" x14ac:dyDescent="0.25">
      <c r="A8918" t="s">
        <v>20993</v>
      </c>
      <c r="B8918" s="147" t="s">
        <v>179</v>
      </c>
      <c r="C8918" t="s">
        <v>21003</v>
      </c>
      <c r="D8918" t="s">
        <v>20995</v>
      </c>
      <c r="E8918" s="147">
        <v>-3.62</v>
      </c>
      <c r="F8918" t="s">
        <v>21004</v>
      </c>
    </row>
    <row r="8919" spans="1:6" x14ac:dyDescent="0.25">
      <c r="A8919" t="s">
        <v>21005</v>
      </c>
      <c r="B8919" s="147" t="s">
        <v>178</v>
      </c>
      <c r="C8919" t="s">
        <v>21006</v>
      </c>
      <c r="D8919" t="s">
        <v>21007</v>
      </c>
      <c r="E8919" s="148">
        <v>362</v>
      </c>
      <c r="F8919" t="s">
        <v>21008</v>
      </c>
    </row>
    <row r="8920" spans="1:6" hidden="1" x14ac:dyDescent="0.25">
      <c r="A8920" t="s">
        <v>21005</v>
      </c>
      <c r="B8920" s="147" t="s">
        <v>234</v>
      </c>
      <c r="C8920" t="s">
        <v>21009</v>
      </c>
      <c r="D8920" t="s">
        <v>21007</v>
      </c>
      <c r="E8920" s="147">
        <v>-0.72</v>
      </c>
      <c r="F8920" t="s">
        <v>21010</v>
      </c>
    </row>
    <row r="8921" spans="1:6" hidden="1" x14ac:dyDescent="0.25">
      <c r="A8921" t="s">
        <v>21005</v>
      </c>
      <c r="B8921" s="147" t="s">
        <v>217</v>
      </c>
      <c r="C8921" t="s">
        <v>21011</v>
      </c>
      <c r="D8921" t="s">
        <v>21007</v>
      </c>
      <c r="E8921" s="147">
        <v>-1.81</v>
      </c>
      <c r="F8921" t="s">
        <v>21012</v>
      </c>
    </row>
    <row r="8922" spans="1:6" hidden="1" x14ac:dyDescent="0.25">
      <c r="A8922" t="s">
        <v>21005</v>
      </c>
      <c r="B8922" s="147" t="s">
        <v>218</v>
      </c>
      <c r="C8922" t="s">
        <v>21013</v>
      </c>
      <c r="D8922" t="s">
        <v>21007</v>
      </c>
      <c r="E8922" s="147">
        <v>-1.81</v>
      </c>
      <c r="F8922" t="s">
        <v>21014</v>
      </c>
    </row>
    <row r="8923" spans="1:6" hidden="1" x14ac:dyDescent="0.25">
      <c r="A8923" t="s">
        <v>21005</v>
      </c>
      <c r="B8923" s="147" t="s">
        <v>219</v>
      </c>
      <c r="C8923" t="s">
        <v>21015</v>
      </c>
      <c r="D8923" t="s">
        <v>21007</v>
      </c>
      <c r="E8923" s="147">
        <v>-1.81</v>
      </c>
      <c r="F8923" t="s">
        <v>21016</v>
      </c>
    </row>
    <row r="8924" spans="1:6" hidden="1" x14ac:dyDescent="0.25">
      <c r="A8924" t="s">
        <v>21005</v>
      </c>
      <c r="B8924" s="147" t="s">
        <v>179</v>
      </c>
      <c r="C8924" t="s">
        <v>21017</v>
      </c>
      <c r="D8924" t="s">
        <v>21007</v>
      </c>
      <c r="E8924" s="147">
        <v>-8.7200000000000006</v>
      </c>
      <c r="F8924" t="s">
        <v>21018</v>
      </c>
    </row>
    <row r="8925" spans="1:6" x14ac:dyDescent="0.25">
      <c r="A8925" t="s">
        <v>21019</v>
      </c>
      <c r="B8925" s="147" t="s">
        <v>178</v>
      </c>
      <c r="C8925" t="s">
        <v>21020</v>
      </c>
      <c r="D8925" t="s">
        <v>21021</v>
      </c>
      <c r="E8925" s="148">
        <v>3960</v>
      </c>
      <c r="F8925" t="s">
        <v>21022</v>
      </c>
    </row>
    <row r="8926" spans="1:6" hidden="1" x14ac:dyDescent="0.25">
      <c r="A8926" t="s">
        <v>21019</v>
      </c>
      <c r="B8926" s="147" t="s">
        <v>234</v>
      </c>
      <c r="C8926" t="s">
        <v>21023</v>
      </c>
      <c r="D8926" t="s">
        <v>21021</v>
      </c>
      <c r="E8926" s="147">
        <v>-7.92</v>
      </c>
      <c r="F8926" t="s">
        <v>21024</v>
      </c>
    </row>
    <row r="8927" spans="1:6" hidden="1" x14ac:dyDescent="0.25">
      <c r="A8927" t="s">
        <v>21019</v>
      </c>
      <c r="B8927" s="147" t="s">
        <v>217</v>
      </c>
      <c r="C8927" t="s">
        <v>21025</v>
      </c>
      <c r="D8927" t="s">
        <v>21021</v>
      </c>
      <c r="E8927" s="147">
        <v>-19.8</v>
      </c>
      <c r="F8927" t="s">
        <v>21026</v>
      </c>
    </row>
    <row r="8928" spans="1:6" hidden="1" x14ac:dyDescent="0.25">
      <c r="A8928" t="s">
        <v>21019</v>
      </c>
      <c r="B8928" s="147" t="s">
        <v>218</v>
      </c>
      <c r="C8928" t="s">
        <v>21027</v>
      </c>
      <c r="D8928" t="s">
        <v>21021</v>
      </c>
      <c r="E8928" s="147">
        <v>-19.8</v>
      </c>
      <c r="F8928" t="s">
        <v>21028</v>
      </c>
    </row>
    <row r="8929" spans="1:6" hidden="1" x14ac:dyDescent="0.25">
      <c r="A8929" t="s">
        <v>21019</v>
      </c>
      <c r="B8929" s="147" t="s">
        <v>219</v>
      </c>
      <c r="C8929" t="s">
        <v>21029</v>
      </c>
      <c r="D8929" t="s">
        <v>21021</v>
      </c>
      <c r="E8929" s="147">
        <v>-19.8</v>
      </c>
      <c r="F8929" t="s">
        <v>21030</v>
      </c>
    </row>
    <row r="8930" spans="1:6" hidden="1" x14ac:dyDescent="0.25">
      <c r="A8930" t="s">
        <v>21019</v>
      </c>
      <c r="B8930" s="147" t="s">
        <v>179</v>
      </c>
      <c r="C8930" t="s">
        <v>21031</v>
      </c>
      <c r="D8930" t="s">
        <v>21021</v>
      </c>
      <c r="E8930" s="147">
        <v>-95.44</v>
      </c>
      <c r="F8930" t="s">
        <v>21032</v>
      </c>
    </row>
    <row r="8931" spans="1:6" hidden="1" x14ac:dyDescent="0.25">
      <c r="A8931" t="s">
        <v>21019</v>
      </c>
      <c r="B8931" s="147" t="s">
        <v>220</v>
      </c>
      <c r="C8931" t="s">
        <v>21033</v>
      </c>
      <c r="D8931" t="s">
        <v>21021</v>
      </c>
      <c r="E8931" s="147">
        <v>-237.6</v>
      </c>
      <c r="F8931" t="s">
        <v>21034</v>
      </c>
    </row>
    <row r="8932" spans="1:6" x14ac:dyDescent="0.25">
      <c r="A8932" t="s">
        <v>21035</v>
      </c>
      <c r="B8932" s="147" t="s">
        <v>178</v>
      </c>
      <c r="C8932" t="s">
        <v>21036</v>
      </c>
      <c r="D8932" t="s">
        <v>21037</v>
      </c>
      <c r="E8932" s="148">
        <v>324</v>
      </c>
      <c r="F8932" t="s">
        <v>21038</v>
      </c>
    </row>
    <row r="8933" spans="1:6" hidden="1" x14ac:dyDescent="0.25">
      <c r="A8933" t="s">
        <v>21035</v>
      </c>
      <c r="B8933" s="147" t="s">
        <v>234</v>
      </c>
      <c r="C8933" t="s">
        <v>21039</v>
      </c>
      <c r="D8933" t="s">
        <v>21037</v>
      </c>
      <c r="E8933" s="147">
        <v>-0.65</v>
      </c>
      <c r="F8933" t="s">
        <v>21040</v>
      </c>
    </row>
    <row r="8934" spans="1:6" hidden="1" x14ac:dyDescent="0.25">
      <c r="A8934" t="s">
        <v>21035</v>
      </c>
      <c r="B8934" s="147" t="s">
        <v>217</v>
      </c>
      <c r="C8934" t="s">
        <v>21041</v>
      </c>
      <c r="D8934" t="s">
        <v>21037</v>
      </c>
      <c r="E8934" s="147">
        <v>-1.62</v>
      </c>
      <c r="F8934" t="s">
        <v>21042</v>
      </c>
    </row>
    <row r="8935" spans="1:6" hidden="1" x14ac:dyDescent="0.25">
      <c r="A8935" t="s">
        <v>21035</v>
      </c>
      <c r="B8935" s="147" t="s">
        <v>218</v>
      </c>
      <c r="C8935" t="s">
        <v>21043</v>
      </c>
      <c r="D8935" t="s">
        <v>21037</v>
      </c>
      <c r="E8935" s="147">
        <v>-3.24</v>
      </c>
      <c r="F8935" t="s">
        <v>21044</v>
      </c>
    </row>
    <row r="8936" spans="1:6" hidden="1" x14ac:dyDescent="0.25">
      <c r="A8936" t="s">
        <v>21035</v>
      </c>
      <c r="B8936" s="147" t="s">
        <v>179</v>
      </c>
      <c r="C8936" t="s">
        <v>21045</v>
      </c>
      <c r="D8936" t="s">
        <v>21037</v>
      </c>
      <c r="E8936" s="147">
        <v>-7.81</v>
      </c>
      <c r="F8936" t="s">
        <v>21046</v>
      </c>
    </row>
    <row r="8937" spans="1:6" hidden="1" x14ac:dyDescent="0.25">
      <c r="A8937" t="s">
        <v>21035</v>
      </c>
      <c r="B8937" s="147" t="s">
        <v>225</v>
      </c>
      <c r="C8937" t="s">
        <v>21047</v>
      </c>
      <c r="D8937" t="s">
        <v>21037</v>
      </c>
      <c r="E8937" s="147">
        <v>-9.56</v>
      </c>
      <c r="F8937" t="s">
        <v>21048</v>
      </c>
    </row>
    <row r="8938" spans="1:6" hidden="1" x14ac:dyDescent="0.25">
      <c r="A8938" t="s">
        <v>21035</v>
      </c>
      <c r="B8938" s="147" t="s">
        <v>219</v>
      </c>
      <c r="C8938" t="s">
        <v>21049</v>
      </c>
      <c r="D8938" t="s">
        <v>21037</v>
      </c>
      <c r="E8938" s="147">
        <v>-9.7200000000000006</v>
      </c>
      <c r="F8938" t="s">
        <v>21050</v>
      </c>
    </row>
    <row r="8939" spans="1:6" x14ac:dyDescent="0.25">
      <c r="A8939" t="s">
        <v>21051</v>
      </c>
      <c r="B8939" s="147" t="s">
        <v>178</v>
      </c>
      <c r="C8939" t="s">
        <v>21052</v>
      </c>
      <c r="D8939" t="s">
        <v>21053</v>
      </c>
      <c r="E8939" s="148">
        <v>4146</v>
      </c>
      <c r="F8939" t="s">
        <v>21054</v>
      </c>
    </row>
    <row r="8940" spans="1:6" hidden="1" x14ac:dyDescent="0.25">
      <c r="A8940" t="s">
        <v>21051</v>
      </c>
      <c r="B8940" s="147" t="s">
        <v>234</v>
      </c>
      <c r="C8940" t="s">
        <v>21055</v>
      </c>
      <c r="D8940" t="s">
        <v>21053</v>
      </c>
      <c r="E8940" s="147">
        <v>-8.2899999999999991</v>
      </c>
      <c r="F8940" t="s">
        <v>21056</v>
      </c>
    </row>
    <row r="8941" spans="1:6" hidden="1" x14ac:dyDescent="0.25">
      <c r="A8941" t="s">
        <v>21051</v>
      </c>
      <c r="B8941" s="147" t="s">
        <v>217</v>
      </c>
      <c r="C8941" t="s">
        <v>21057</v>
      </c>
      <c r="D8941" t="s">
        <v>21053</v>
      </c>
      <c r="E8941" s="147">
        <v>-20.73</v>
      </c>
      <c r="F8941" t="s">
        <v>21058</v>
      </c>
    </row>
    <row r="8942" spans="1:6" hidden="1" x14ac:dyDescent="0.25">
      <c r="A8942" t="s">
        <v>21051</v>
      </c>
      <c r="B8942" s="147" t="s">
        <v>218</v>
      </c>
      <c r="C8942" t="s">
        <v>21059</v>
      </c>
      <c r="D8942" t="s">
        <v>21053</v>
      </c>
      <c r="E8942" s="147">
        <v>-20.73</v>
      </c>
      <c r="F8942" t="s">
        <v>21060</v>
      </c>
    </row>
    <row r="8943" spans="1:6" hidden="1" x14ac:dyDescent="0.25">
      <c r="A8943" t="s">
        <v>21051</v>
      </c>
      <c r="B8943" s="147" t="s">
        <v>219</v>
      </c>
      <c r="C8943" t="s">
        <v>21061</v>
      </c>
      <c r="D8943" t="s">
        <v>21053</v>
      </c>
      <c r="E8943" s="147">
        <v>-20.73</v>
      </c>
      <c r="F8943" t="s">
        <v>21062</v>
      </c>
    </row>
    <row r="8944" spans="1:6" hidden="1" x14ac:dyDescent="0.25">
      <c r="A8944" t="s">
        <v>21051</v>
      </c>
      <c r="B8944" s="147" t="s">
        <v>179</v>
      </c>
      <c r="C8944" t="s">
        <v>21063</v>
      </c>
      <c r="D8944" t="s">
        <v>21053</v>
      </c>
      <c r="E8944" s="147">
        <v>-99.92</v>
      </c>
      <c r="F8944" t="s">
        <v>21064</v>
      </c>
    </row>
    <row r="8945" spans="1:6" x14ac:dyDescent="0.25">
      <c r="A8945" t="s">
        <v>21065</v>
      </c>
      <c r="B8945" s="147" t="s">
        <v>178</v>
      </c>
      <c r="C8945" t="s">
        <v>21066</v>
      </c>
      <c r="D8945" t="s">
        <v>21067</v>
      </c>
      <c r="E8945" s="148">
        <v>4146</v>
      </c>
      <c r="F8945" t="s">
        <v>21068</v>
      </c>
    </row>
    <row r="8946" spans="1:6" hidden="1" x14ac:dyDescent="0.25">
      <c r="A8946" t="s">
        <v>21065</v>
      </c>
      <c r="B8946" s="147" t="s">
        <v>234</v>
      </c>
      <c r="C8946" t="s">
        <v>21069</v>
      </c>
      <c r="D8946" t="s">
        <v>21067</v>
      </c>
      <c r="E8946" s="147">
        <v>-8.2899999999999991</v>
      </c>
      <c r="F8946" t="s">
        <v>21070</v>
      </c>
    </row>
    <row r="8947" spans="1:6" hidden="1" x14ac:dyDescent="0.25">
      <c r="A8947" t="s">
        <v>21065</v>
      </c>
      <c r="B8947" s="147" t="s">
        <v>217</v>
      </c>
      <c r="C8947" t="s">
        <v>21071</v>
      </c>
      <c r="D8947" t="s">
        <v>21067</v>
      </c>
      <c r="E8947" s="147">
        <v>-20.73</v>
      </c>
      <c r="F8947" t="s">
        <v>21072</v>
      </c>
    </row>
    <row r="8948" spans="1:6" hidden="1" x14ac:dyDescent="0.25">
      <c r="A8948" t="s">
        <v>21065</v>
      </c>
      <c r="B8948" s="147" t="s">
        <v>218</v>
      </c>
      <c r="C8948" t="s">
        <v>21073</v>
      </c>
      <c r="D8948" t="s">
        <v>21067</v>
      </c>
      <c r="E8948" s="147">
        <v>-41.46</v>
      </c>
      <c r="F8948" t="s">
        <v>21074</v>
      </c>
    </row>
    <row r="8949" spans="1:6" hidden="1" x14ac:dyDescent="0.25">
      <c r="A8949" t="s">
        <v>21065</v>
      </c>
      <c r="B8949" s="147" t="s">
        <v>179</v>
      </c>
      <c r="C8949" t="s">
        <v>21075</v>
      </c>
      <c r="D8949" t="s">
        <v>21067</v>
      </c>
      <c r="E8949" s="147">
        <v>-99.92</v>
      </c>
      <c r="F8949" t="s">
        <v>21076</v>
      </c>
    </row>
    <row r="8950" spans="1:6" hidden="1" x14ac:dyDescent="0.25">
      <c r="A8950" t="s">
        <v>21065</v>
      </c>
      <c r="B8950" s="147" t="s">
        <v>225</v>
      </c>
      <c r="C8950" t="s">
        <v>21077</v>
      </c>
      <c r="D8950" t="s">
        <v>21067</v>
      </c>
      <c r="E8950" s="147">
        <v>-122.31</v>
      </c>
      <c r="F8950" t="s">
        <v>21078</v>
      </c>
    </row>
    <row r="8951" spans="1:6" hidden="1" x14ac:dyDescent="0.25">
      <c r="A8951" t="s">
        <v>21065</v>
      </c>
      <c r="B8951" s="147" t="s">
        <v>219</v>
      </c>
      <c r="C8951" t="s">
        <v>21079</v>
      </c>
      <c r="D8951" t="s">
        <v>21067</v>
      </c>
      <c r="E8951" s="147">
        <v>-124.38</v>
      </c>
      <c r="F8951" t="s">
        <v>21080</v>
      </c>
    </row>
    <row r="8952" spans="1:6" hidden="1" x14ac:dyDescent="0.25">
      <c r="A8952" t="s">
        <v>21065</v>
      </c>
      <c r="B8952" s="147" t="s">
        <v>221</v>
      </c>
      <c r="C8952" t="s">
        <v>21081</v>
      </c>
      <c r="D8952" t="s">
        <v>21067</v>
      </c>
      <c r="E8952" s="147">
        <v>-186.57</v>
      </c>
      <c r="F8952" t="s">
        <v>21082</v>
      </c>
    </row>
    <row r="8953" spans="1:6" x14ac:dyDescent="0.25">
      <c r="A8953" t="s">
        <v>21083</v>
      </c>
      <c r="B8953" s="147" t="s">
        <v>178</v>
      </c>
      <c r="C8953" t="s">
        <v>21084</v>
      </c>
      <c r="D8953" t="s">
        <v>21085</v>
      </c>
      <c r="E8953" s="148">
        <v>120</v>
      </c>
      <c r="F8953" t="s">
        <v>21086</v>
      </c>
    </row>
    <row r="8954" spans="1:6" hidden="1" x14ac:dyDescent="0.25">
      <c r="A8954" t="s">
        <v>21083</v>
      </c>
      <c r="B8954" s="147" t="s">
        <v>234</v>
      </c>
      <c r="C8954" t="s">
        <v>21087</v>
      </c>
      <c r="D8954" t="s">
        <v>21085</v>
      </c>
      <c r="E8954" s="147">
        <v>-0.24</v>
      </c>
      <c r="F8954" t="s">
        <v>21088</v>
      </c>
    </row>
    <row r="8955" spans="1:6" hidden="1" x14ac:dyDescent="0.25">
      <c r="A8955" t="s">
        <v>21083</v>
      </c>
      <c r="B8955" s="147" t="s">
        <v>218</v>
      </c>
      <c r="C8955" t="s">
        <v>21089</v>
      </c>
      <c r="D8955" t="s">
        <v>21085</v>
      </c>
      <c r="E8955" s="147">
        <v>-0.6</v>
      </c>
      <c r="F8955" t="s">
        <v>21090</v>
      </c>
    </row>
    <row r="8956" spans="1:6" hidden="1" x14ac:dyDescent="0.25">
      <c r="A8956" t="s">
        <v>21083</v>
      </c>
      <c r="B8956" s="147" t="s">
        <v>219</v>
      </c>
      <c r="C8956" t="s">
        <v>21091</v>
      </c>
      <c r="D8956" t="s">
        <v>21085</v>
      </c>
      <c r="E8956" s="147">
        <v>-0.6</v>
      </c>
      <c r="F8956" t="s">
        <v>21092</v>
      </c>
    </row>
    <row r="8957" spans="1:6" hidden="1" x14ac:dyDescent="0.25">
      <c r="A8957" t="s">
        <v>21083</v>
      </c>
      <c r="B8957" s="147" t="s">
        <v>179</v>
      </c>
      <c r="C8957" t="s">
        <v>21093</v>
      </c>
      <c r="D8957" t="s">
        <v>21085</v>
      </c>
      <c r="E8957" s="147">
        <v>-2.89</v>
      </c>
      <c r="F8957" t="s">
        <v>21094</v>
      </c>
    </row>
    <row r="8958" spans="1:6" x14ac:dyDescent="0.25">
      <c r="A8958" t="s">
        <v>21095</v>
      </c>
      <c r="B8958" s="147" t="s">
        <v>178</v>
      </c>
      <c r="C8958" t="s">
        <v>21096</v>
      </c>
      <c r="D8958" t="s">
        <v>21097</v>
      </c>
      <c r="E8958" s="148">
        <v>46</v>
      </c>
      <c r="F8958" t="s">
        <v>21098</v>
      </c>
    </row>
    <row r="8959" spans="1:6" hidden="1" x14ac:dyDescent="0.25">
      <c r="A8959" t="s">
        <v>21095</v>
      </c>
      <c r="B8959" s="147" t="s">
        <v>234</v>
      </c>
      <c r="C8959" t="s">
        <v>21099</v>
      </c>
      <c r="D8959" t="s">
        <v>21097</v>
      </c>
      <c r="E8959" s="147">
        <v>-0.09</v>
      </c>
      <c r="F8959" t="s">
        <v>21100</v>
      </c>
    </row>
    <row r="8960" spans="1:6" hidden="1" x14ac:dyDescent="0.25">
      <c r="A8960" t="s">
        <v>21095</v>
      </c>
      <c r="B8960" s="147" t="s">
        <v>218</v>
      </c>
      <c r="C8960" t="s">
        <v>21101</v>
      </c>
      <c r="D8960" t="s">
        <v>21097</v>
      </c>
      <c r="E8960" s="147">
        <v>-0.46</v>
      </c>
      <c r="F8960" t="s">
        <v>21102</v>
      </c>
    </row>
    <row r="8961" spans="1:6" hidden="1" x14ac:dyDescent="0.25">
      <c r="A8961" t="s">
        <v>21095</v>
      </c>
      <c r="B8961" s="147" t="s">
        <v>179</v>
      </c>
      <c r="C8961" t="s">
        <v>21103</v>
      </c>
      <c r="D8961" t="s">
        <v>21097</v>
      </c>
      <c r="E8961" s="147">
        <v>-1.1100000000000001</v>
      </c>
      <c r="F8961" t="s">
        <v>21104</v>
      </c>
    </row>
    <row r="8962" spans="1:6" hidden="1" x14ac:dyDescent="0.25">
      <c r="A8962" t="s">
        <v>21095</v>
      </c>
      <c r="B8962" s="147" t="s">
        <v>219</v>
      </c>
      <c r="C8962" t="s">
        <v>21105</v>
      </c>
      <c r="D8962" t="s">
        <v>21097</v>
      </c>
      <c r="E8962" s="147">
        <v>-1.38</v>
      </c>
      <c r="F8962" t="s">
        <v>21106</v>
      </c>
    </row>
    <row r="8963" spans="1:6" x14ac:dyDescent="0.25">
      <c r="A8963" t="s">
        <v>21107</v>
      </c>
      <c r="B8963" s="147" t="s">
        <v>178</v>
      </c>
      <c r="C8963" t="s">
        <v>21108</v>
      </c>
      <c r="D8963" t="s">
        <v>21109</v>
      </c>
      <c r="E8963" s="148">
        <v>1536</v>
      </c>
      <c r="F8963" t="s">
        <v>21110</v>
      </c>
    </row>
    <row r="8964" spans="1:6" hidden="1" x14ac:dyDescent="0.25">
      <c r="A8964" t="s">
        <v>21107</v>
      </c>
      <c r="B8964" s="147" t="s">
        <v>234</v>
      </c>
      <c r="C8964" t="s">
        <v>21111</v>
      </c>
      <c r="D8964" t="s">
        <v>21109</v>
      </c>
      <c r="E8964" s="147">
        <v>-3.07</v>
      </c>
      <c r="F8964" t="s">
        <v>21112</v>
      </c>
    </row>
    <row r="8965" spans="1:6" hidden="1" x14ac:dyDescent="0.25">
      <c r="A8965" t="s">
        <v>21107</v>
      </c>
      <c r="B8965" s="147" t="s">
        <v>217</v>
      </c>
      <c r="C8965" t="s">
        <v>21113</v>
      </c>
      <c r="D8965" t="s">
        <v>21109</v>
      </c>
      <c r="E8965" s="147">
        <v>-7.68</v>
      </c>
      <c r="F8965" t="s">
        <v>21114</v>
      </c>
    </row>
    <row r="8966" spans="1:6" hidden="1" x14ac:dyDescent="0.25">
      <c r="A8966" t="s">
        <v>21107</v>
      </c>
      <c r="B8966" s="147" t="s">
        <v>218</v>
      </c>
      <c r="C8966" t="s">
        <v>21115</v>
      </c>
      <c r="D8966" t="s">
        <v>21109</v>
      </c>
      <c r="E8966" s="147">
        <v>-7.68</v>
      </c>
      <c r="F8966" t="s">
        <v>21116</v>
      </c>
    </row>
    <row r="8967" spans="1:6" hidden="1" x14ac:dyDescent="0.25">
      <c r="A8967" t="s">
        <v>21107</v>
      </c>
      <c r="B8967" s="147" t="s">
        <v>219</v>
      </c>
      <c r="C8967" t="s">
        <v>21117</v>
      </c>
      <c r="D8967" t="s">
        <v>21109</v>
      </c>
      <c r="E8967" s="147">
        <v>-7.68</v>
      </c>
      <c r="F8967" t="s">
        <v>21118</v>
      </c>
    </row>
    <row r="8968" spans="1:6" hidden="1" x14ac:dyDescent="0.25">
      <c r="A8968" t="s">
        <v>21107</v>
      </c>
      <c r="B8968" s="147" t="s">
        <v>179</v>
      </c>
      <c r="C8968" t="s">
        <v>21119</v>
      </c>
      <c r="D8968" t="s">
        <v>21109</v>
      </c>
      <c r="E8968" s="147">
        <v>-37.020000000000003</v>
      </c>
      <c r="F8968" t="s">
        <v>21120</v>
      </c>
    </row>
    <row r="8969" spans="1:6" x14ac:dyDescent="0.25">
      <c r="A8969" t="s">
        <v>21121</v>
      </c>
      <c r="B8969" s="147" t="s">
        <v>178</v>
      </c>
      <c r="C8969" t="s">
        <v>21122</v>
      </c>
      <c r="D8969" t="s">
        <v>21123</v>
      </c>
      <c r="E8969" s="148">
        <v>268</v>
      </c>
      <c r="F8969" t="s">
        <v>21124</v>
      </c>
    </row>
    <row r="8970" spans="1:6" hidden="1" x14ac:dyDescent="0.25">
      <c r="A8970" t="s">
        <v>21121</v>
      </c>
      <c r="B8970" s="147" t="s">
        <v>234</v>
      </c>
      <c r="C8970" t="s">
        <v>21125</v>
      </c>
      <c r="D8970" t="s">
        <v>21123</v>
      </c>
      <c r="E8970" s="147">
        <v>-0.54</v>
      </c>
      <c r="F8970" t="s">
        <v>21126</v>
      </c>
    </row>
    <row r="8971" spans="1:6" hidden="1" x14ac:dyDescent="0.25">
      <c r="A8971" t="s">
        <v>21121</v>
      </c>
      <c r="B8971" s="147" t="s">
        <v>217</v>
      </c>
      <c r="C8971" t="s">
        <v>21127</v>
      </c>
      <c r="D8971" t="s">
        <v>21123</v>
      </c>
      <c r="E8971" s="147">
        <v>-1.34</v>
      </c>
      <c r="F8971" t="s">
        <v>21128</v>
      </c>
    </row>
    <row r="8972" spans="1:6" hidden="1" x14ac:dyDescent="0.25">
      <c r="A8972" t="s">
        <v>21121</v>
      </c>
      <c r="B8972" s="147" t="s">
        <v>218</v>
      </c>
      <c r="C8972" t="s">
        <v>21129</v>
      </c>
      <c r="D8972" t="s">
        <v>21123</v>
      </c>
      <c r="E8972" s="147">
        <v>-1.34</v>
      </c>
      <c r="F8972" t="s">
        <v>21130</v>
      </c>
    </row>
    <row r="8973" spans="1:6" hidden="1" x14ac:dyDescent="0.25">
      <c r="A8973" t="s">
        <v>21121</v>
      </c>
      <c r="B8973" s="147" t="s">
        <v>219</v>
      </c>
      <c r="C8973" t="s">
        <v>21131</v>
      </c>
      <c r="D8973" t="s">
        <v>21123</v>
      </c>
      <c r="E8973" s="147">
        <v>-1.34</v>
      </c>
      <c r="F8973" t="s">
        <v>21132</v>
      </c>
    </row>
    <row r="8974" spans="1:6" hidden="1" x14ac:dyDescent="0.25">
      <c r="A8974" t="s">
        <v>21121</v>
      </c>
      <c r="B8974" s="147" t="s">
        <v>179</v>
      </c>
      <c r="C8974" t="s">
        <v>21133</v>
      </c>
      <c r="D8974" t="s">
        <v>21123</v>
      </c>
      <c r="E8974" s="147">
        <v>-6.46</v>
      </c>
      <c r="F8974" t="s">
        <v>21134</v>
      </c>
    </row>
    <row r="8975" spans="1:6" x14ac:dyDescent="0.25">
      <c r="A8975" t="s">
        <v>21135</v>
      </c>
      <c r="B8975" s="147" t="s">
        <v>178</v>
      </c>
      <c r="C8975" t="s">
        <v>21136</v>
      </c>
      <c r="D8975" t="s">
        <v>21137</v>
      </c>
      <c r="E8975" s="148">
        <v>3583</v>
      </c>
      <c r="F8975" t="s">
        <v>21138</v>
      </c>
    </row>
    <row r="8976" spans="1:6" hidden="1" x14ac:dyDescent="0.25">
      <c r="A8976" t="s">
        <v>21135</v>
      </c>
      <c r="B8976" s="147" t="s">
        <v>234</v>
      </c>
      <c r="C8976" t="s">
        <v>21139</v>
      </c>
      <c r="D8976" t="s">
        <v>21137</v>
      </c>
      <c r="E8976" s="147">
        <v>-7.17</v>
      </c>
      <c r="F8976" t="s">
        <v>21140</v>
      </c>
    </row>
    <row r="8977" spans="1:6" hidden="1" x14ac:dyDescent="0.25">
      <c r="A8977" t="s">
        <v>21135</v>
      </c>
      <c r="B8977" s="147" t="s">
        <v>217</v>
      </c>
      <c r="C8977" t="s">
        <v>21141</v>
      </c>
      <c r="D8977" t="s">
        <v>21137</v>
      </c>
      <c r="E8977" s="147">
        <v>-17.920000000000002</v>
      </c>
      <c r="F8977" t="s">
        <v>21142</v>
      </c>
    </row>
    <row r="8978" spans="1:6" hidden="1" x14ac:dyDescent="0.25">
      <c r="A8978" t="s">
        <v>21135</v>
      </c>
      <c r="B8978" s="147" t="s">
        <v>218</v>
      </c>
      <c r="C8978" t="s">
        <v>21143</v>
      </c>
      <c r="D8978" t="s">
        <v>21137</v>
      </c>
      <c r="E8978" s="147">
        <v>-35.83</v>
      </c>
      <c r="F8978" t="s">
        <v>21144</v>
      </c>
    </row>
    <row r="8979" spans="1:6" hidden="1" x14ac:dyDescent="0.25">
      <c r="A8979" t="s">
        <v>21135</v>
      </c>
      <c r="B8979" s="147" t="s">
        <v>210</v>
      </c>
      <c r="C8979" t="s">
        <v>21145</v>
      </c>
      <c r="D8979" t="s">
        <v>21137</v>
      </c>
      <c r="E8979" s="147">
        <v>-71.66</v>
      </c>
      <c r="F8979" t="s">
        <v>21146</v>
      </c>
    </row>
    <row r="8980" spans="1:6" hidden="1" x14ac:dyDescent="0.25">
      <c r="A8980" t="s">
        <v>21135</v>
      </c>
      <c r="B8980" s="147" t="s">
        <v>179</v>
      </c>
      <c r="C8980" t="s">
        <v>21147</v>
      </c>
      <c r="D8980" t="s">
        <v>21137</v>
      </c>
      <c r="E8980" s="147">
        <v>-86.35</v>
      </c>
      <c r="F8980" t="s">
        <v>21148</v>
      </c>
    </row>
    <row r="8981" spans="1:6" hidden="1" x14ac:dyDescent="0.25">
      <c r="A8981" t="s">
        <v>21135</v>
      </c>
      <c r="B8981" s="147" t="s">
        <v>225</v>
      </c>
      <c r="C8981" t="s">
        <v>21149</v>
      </c>
      <c r="D8981" t="s">
        <v>21137</v>
      </c>
      <c r="E8981" s="147">
        <v>-105.7</v>
      </c>
      <c r="F8981" t="s">
        <v>21150</v>
      </c>
    </row>
    <row r="8982" spans="1:6" hidden="1" x14ac:dyDescent="0.25">
      <c r="A8982" t="s">
        <v>21135</v>
      </c>
      <c r="B8982" s="147" t="s">
        <v>219</v>
      </c>
      <c r="C8982" t="s">
        <v>21151</v>
      </c>
      <c r="D8982" t="s">
        <v>21137</v>
      </c>
      <c r="E8982" s="147">
        <v>-107.49</v>
      </c>
      <c r="F8982" t="s">
        <v>21152</v>
      </c>
    </row>
    <row r="8983" spans="1:6" x14ac:dyDescent="0.25">
      <c r="A8983" t="s">
        <v>21153</v>
      </c>
      <c r="B8983" s="147" t="s">
        <v>178</v>
      </c>
      <c r="C8983" t="s">
        <v>21154</v>
      </c>
      <c r="D8983" t="s">
        <v>21155</v>
      </c>
      <c r="E8983" s="148">
        <v>3307</v>
      </c>
      <c r="F8983" t="s">
        <v>21156</v>
      </c>
    </row>
    <row r="8984" spans="1:6" hidden="1" x14ac:dyDescent="0.25">
      <c r="A8984" t="s">
        <v>21153</v>
      </c>
      <c r="B8984" s="147" t="s">
        <v>234</v>
      </c>
      <c r="C8984" t="s">
        <v>21157</v>
      </c>
      <c r="D8984" t="s">
        <v>21155</v>
      </c>
      <c r="E8984" s="147">
        <v>-6.61</v>
      </c>
      <c r="F8984" t="s">
        <v>21158</v>
      </c>
    </row>
    <row r="8985" spans="1:6" hidden="1" x14ac:dyDescent="0.25">
      <c r="A8985" t="s">
        <v>21153</v>
      </c>
      <c r="B8985" s="147" t="s">
        <v>217</v>
      </c>
      <c r="C8985" t="s">
        <v>21159</v>
      </c>
      <c r="D8985" t="s">
        <v>21155</v>
      </c>
      <c r="E8985" s="147">
        <v>-16.54</v>
      </c>
      <c r="F8985" t="s">
        <v>21160</v>
      </c>
    </row>
    <row r="8986" spans="1:6" hidden="1" x14ac:dyDescent="0.25">
      <c r="A8986" t="s">
        <v>21153</v>
      </c>
      <c r="B8986" s="147" t="s">
        <v>218</v>
      </c>
      <c r="C8986" t="s">
        <v>21161</v>
      </c>
      <c r="D8986" t="s">
        <v>21155</v>
      </c>
      <c r="E8986" s="147">
        <v>-33.07</v>
      </c>
      <c r="F8986" t="s">
        <v>21162</v>
      </c>
    </row>
    <row r="8987" spans="1:6" hidden="1" x14ac:dyDescent="0.25">
      <c r="A8987" t="s">
        <v>21153</v>
      </c>
      <c r="B8987" s="147" t="s">
        <v>179</v>
      </c>
      <c r="C8987" t="s">
        <v>21163</v>
      </c>
      <c r="D8987" t="s">
        <v>21155</v>
      </c>
      <c r="E8987" s="147">
        <v>-79.7</v>
      </c>
      <c r="F8987" t="s">
        <v>21164</v>
      </c>
    </row>
    <row r="8988" spans="1:6" hidden="1" x14ac:dyDescent="0.25">
      <c r="A8988" t="s">
        <v>21153</v>
      </c>
      <c r="B8988" s="147" t="s">
        <v>225</v>
      </c>
      <c r="C8988" t="s">
        <v>21165</v>
      </c>
      <c r="D8988" t="s">
        <v>21155</v>
      </c>
      <c r="E8988" s="147">
        <v>-97.56</v>
      </c>
      <c r="F8988" t="s">
        <v>21166</v>
      </c>
    </row>
    <row r="8989" spans="1:6" hidden="1" x14ac:dyDescent="0.25">
      <c r="A8989" t="s">
        <v>21153</v>
      </c>
      <c r="B8989" s="147" t="s">
        <v>219</v>
      </c>
      <c r="C8989" t="s">
        <v>21167</v>
      </c>
      <c r="D8989" t="s">
        <v>21155</v>
      </c>
      <c r="E8989" s="147">
        <v>-99.21</v>
      </c>
      <c r="F8989" t="s">
        <v>21168</v>
      </c>
    </row>
    <row r="8990" spans="1:6" x14ac:dyDescent="0.25">
      <c r="A8990" t="s">
        <v>21169</v>
      </c>
      <c r="B8990" s="147" t="s">
        <v>178</v>
      </c>
      <c r="C8990" t="s">
        <v>21170</v>
      </c>
      <c r="D8990" t="s">
        <v>21171</v>
      </c>
      <c r="E8990" s="148">
        <v>4986</v>
      </c>
      <c r="F8990" t="s">
        <v>21172</v>
      </c>
    </row>
    <row r="8991" spans="1:6" hidden="1" x14ac:dyDescent="0.25">
      <c r="A8991" t="s">
        <v>21169</v>
      </c>
      <c r="B8991" s="147" t="s">
        <v>234</v>
      </c>
      <c r="C8991" t="s">
        <v>21173</v>
      </c>
      <c r="D8991" t="s">
        <v>21171</v>
      </c>
      <c r="E8991" s="147">
        <v>-9.9700000000000006</v>
      </c>
      <c r="F8991" t="s">
        <v>21174</v>
      </c>
    </row>
    <row r="8992" spans="1:6" hidden="1" x14ac:dyDescent="0.25">
      <c r="A8992" t="s">
        <v>21169</v>
      </c>
      <c r="B8992" s="147" t="s">
        <v>217</v>
      </c>
      <c r="C8992" t="s">
        <v>21175</v>
      </c>
      <c r="D8992" t="s">
        <v>21171</v>
      </c>
      <c r="E8992" s="147">
        <v>-24.93</v>
      </c>
      <c r="F8992" t="s">
        <v>21176</v>
      </c>
    </row>
    <row r="8993" spans="1:6" hidden="1" x14ac:dyDescent="0.25">
      <c r="A8993" t="s">
        <v>21169</v>
      </c>
      <c r="B8993" s="147" t="s">
        <v>218</v>
      </c>
      <c r="C8993" t="s">
        <v>21177</v>
      </c>
      <c r="D8993" t="s">
        <v>21171</v>
      </c>
      <c r="E8993" s="147">
        <v>-49.86</v>
      </c>
      <c r="F8993" t="s">
        <v>21178</v>
      </c>
    </row>
    <row r="8994" spans="1:6" hidden="1" x14ac:dyDescent="0.25">
      <c r="A8994" t="s">
        <v>21169</v>
      </c>
      <c r="B8994" s="147" t="s">
        <v>179</v>
      </c>
      <c r="C8994" t="s">
        <v>21179</v>
      </c>
      <c r="D8994" t="s">
        <v>21171</v>
      </c>
      <c r="E8994" s="147">
        <v>-120.16</v>
      </c>
      <c r="F8994" t="s">
        <v>21180</v>
      </c>
    </row>
    <row r="8995" spans="1:6" hidden="1" x14ac:dyDescent="0.25">
      <c r="A8995" t="s">
        <v>21169</v>
      </c>
      <c r="B8995" s="147" t="s">
        <v>225</v>
      </c>
      <c r="C8995" t="s">
        <v>21181</v>
      </c>
      <c r="D8995" t="s">
        <v>21171</v>
      </c>
      <c r="E8995" s="147">
        <v>-147.09</v>
      </c>
      <c r="F8995" t="s">
        <v>21182</v>
      </c>
    </row>
    <row r="8996" spans="1:6" hidden="1" x14ac:dyDescent="0.25">
      <c r="A8996" t="s">
        <v>21169</v>
      </c>
      <c r="B8996" s="147" t="s">
        <v>219</v>
      </c>
      <c r="C8996" t="s">
        <v>21183</v>
      </c>
      <c r="D8996" t="s">
        <v>21171</v>
      </c>
      <c r="E8996" s="147">
        <v>-149.58000000000001</v>
      </c>
      <c r="F8996" t="s">
        <v>21184</v>
      </c>
    </row>
    <row r="8997" spans="1:6" x14ac:dyDescent="0.25">
      <c r="A8997" t="s">
        <v>21185</v>
      </c>
      <c r="B8997" s="147" t="s">
        <v>178</v>
      </c>
      <c r="C8997" t="s">
        <v>21186</v>
      </c>
      <c r="D8997" t="s">
        <v>21187</v>
      </c>
      <c r="E8997" s="148">
        <v>148</v>
      </c>
      <c r="F8997" t="s">
        <v>21188</v>
      </c>
    </row>
    <row r="8998" spans="1:6" hidden="1" x14ac:dyDescent="0.25">
      <c r="A8998" t="s">
        <v>21185</v>
      </c>
      <c r="B8998" s="147" t="s">
        <v>234</v>
      </c>
      <c r="C8998" t="s">
        <v>21189</v>
      </c>
      <c r="D8998" t="s">
        <v>21187</v>
      </c>
      <c r="E8998" s="147">
        <v>-0.3</v>
      </c>
      <c r="F8998" t="s">
        <v>21190</v>
      </c>
    </row>
    <row r="8999" spans="1:6" hidden="1" x14ac:dyDescent="0.25">
      <c r="A8999" t="s">
        <v>21185</v>
      </c>
      <c r="B8999" s="147" t="s">
        <v>218</v>
      </c>
      <c r="C8999" t="s">
        <v>21191</v>
      </c>
      <c r="D8999" t="s">
        <v>21187</v>
      </c>
      <c r="E8999" s="147">
        <v>-1.48</v>
      </c>
      <c r="F8999" t="s">
        <v>21192</v>
      </c>
    </row>
    <row r="9000" spans="1:6" hidden="1" x14ac:dyDescent="0.25">
      <c r="A9000" t="s">
        <v>21185</v>
      </c>
      <c r="B9000" s="147" t="s">
        <v>179</v>
      </c>
      <c r="C9000" t="s">
        <v>21193</v>
      </c>
      <c r="D9000" t="s">
        <v>21187</v>
      </c>
      <c r="E9000" s="147">
        <v>-3.57</v>
      </c>
      <c r="F9000" t="s">
        <v>21194</v>
      </c>
    </row>
    <row r="9001" spans="1:6" hidden="1" x14ac:dyDescent="0.25">
      <c r="A9001" t="s">
        <v>21185</v>
      </c>
      <c r="B9001" s="147" t="s">
        <v>219</v>
      </c>
      <c r="C9001" t="s">
        <v>21195</v>
      </c>
      <c r="D9001" t="s">
        <v>21187</v>
      </c>
      <c r="E9001" s="147">
        <v>-4.4400000000000004</v>
      </c>
      <c r="F9001" t="s">
        <v>21196</v>
      </c>
    </row>
    <row r="9002" spans="1:6" x14ac:dyDescent="0.25">
      <c r="A9002" t="s">
        <v>21197</v>
      </c>
      <c r="B9002" s="147" t="s">
        <v>178</v>
      </c>
      <c r="C9002" t="s">
        <v>21198</v>
      </c>
      <c r="D9002" t="s">
        <v>21199</v>
      </c>
      <c r="E9002" s="148">
        <v>324</v>
      </c>
      <c r="F9002" t="s">
        <v>21200</v>
      </c>
    </row>
    <row r="9003" spans="1:6" hidden="1" x14ac:dyDescent="0.25">
      <c r="A9003" t="s">
        <v>21197</v>
      </c>
      <c r="B9003" s="147" t="s">
        <v>234</v>
      </c>
      <c r="C9003" t="s">
        <v>21201</v>
      </c>
      <c r="D9003" t="s">
        <v>21199</v>
      </c>
      <c r="E9003" s="147">
        <v>-0.65</v>
      </c>
      <c r="F9003" t="s">
        <v>21202</v>
      </c>
    </row>
    <row r="9004" spans="1:6" hidden="1" x14ac:dyDescent="0.25">
      <c r="A9004" t="s">
        <v>21197</v>
      </c>
      <c r="B9004" s="147" t="s">
        <v>217</v>
      </c>
      <c r="C9004" t="s">
        <v>21203</v>
      </c>
      <c r="D9004" t="s">
        <v>21199</v>
      </c>
      <c r="E9004" s="147">
        <v>-1.62</v>
      </c>
      <c r="F9004" t="s">
        <v>21204</v>
      </c>
    </row>
    <row r="9005" spans="1:6" hidden="1" x14ac:dyDescent="0.25">
      <c r="A9005" t="s">
        <v>21197</v>
      </c>
      <c r="B9005" s="147" t="s">
        <v>218</v>
      </c>
      <c r="C9005" t="s">
        <v>21205</v>
      </c>
      <c r="D9005" t="s">
        <v>21199</v>
      </c>
      <c r="E9005" s="147">
        <v>-3.24</v>
      </c>
      <c r="F9005" t="s">
        <v>21206</v>
      </c>
    </row>
    <row r="9006" spans="1:6" hidden="1" x14ac:dyDescent="0.25">
      <c r="A9006" t="s">
        <v>21197</v>
      </c>
      <c r="B9006" s="147" t="s">
        <v>179</v>
      </c>
      <c r="C9006" t="s">
        <v>21207</v>
      </c>
      <c r="D9006" t="s">
        <v>21199</v>
      </c>
      <c r="E9006" s="147">
        <v>-7.81</v>
      </c>
      <c r="F9006" t="s">
        <v>21208</v>
      </c>
    </row>
    <row r="9007" spans="1:6" hidden="1" x14ac:dyDescent="0.25">
      <c r="A9007" t="s">
        <v>21197</v>
      </c>
      <c r="B9007" s="147" t="s">
        <v>219</v>
      </c>
      <c r="C9007" t="s">
        <v>21209</v>
      </c>
      <c r="D9007" t="s">
        <v>21199</v>
      </c>
      <c r="E9007" s="147">
        <v>-9.7200000000000006</v>
      </c>
      <c r="F9007" t="s">
        <v>21210</v>
      </c>
    </row>
    <row r="9008" spans="1:6" x14ac:dyDescent="0.25">
      <c r="A9008" t="s">
        <v>21211</v>
      </c>
      <c r="B9008" s="147" t="s">
        <v>178</v>
      </c>
      <c r="C9008" t="s">
        <v>21212</v>
      </c>
      <c r="D9008" t="s">
        <v>21213</v>
      </c>
      <c r="E9008" s="148">
        <v>3604</v>
      </c>
      <c r="F9008" t="s">
        <v>21214</v>
      </c>
    </row>
    <row r="9009" spans="1:6" hidden="1" x14ac:dyDescent="0.25">
      <c r="A9009" t="s">
        <v>21211</v>
      </c>
      <c r="B9009" s="147" t="s">
        <v>234</v>
      </c>
      <c r="C9009" t="s">
        <v>21215</v>
      </c>
      <c r="D9009" t="s">
        <v>21213</v>
      </c>
      <c r="E9009" s="147">
        <v>-7.21</v>
      </c>
      <c r="F9009" t="s">
        <v>21216</v>
      </c>
    </row>
    <row r="9010" spans="1:6" hidden="1" x14ac:dyDescent="0.25">
      <c r="A9010" t="s">
        <v>21211</v>
      </c>
      <c r="B9010" s="147" t="s">
        <v>217</v>
      </c>
      <c r="C9010" t="s">
        <v>21217</v>
      </c>
      <c r="D9010" t="s">
        <v>21213</v>
      </c>
      <c r="E9010" s="147">
        <v>-18.02</v>
      </c>
      <c r="F9010" t="s">
        <v>21218</v>
      </c>
    </row>
    <row r="9011" spans="1:6" hidden="1" x14ac:dyDescent="0.25">
      <c r="A9011" t="s">
        <v>21211</v>
      </c>
      <c r="B9011" s="147" t="s">
        <v>218</v>
      </c>
      <c r="C9011" t="s">
        <v>21219</v>
      </c>
      <c r="D9011" t="s">
        <v>21213</v>
      </c>
      <c r="E9011" s="147">
        <v>-18.02</v>
      </c>
      <c r="F9011" t="s">
        <v>21220</v>
      </c>
    </row>
    <row r="9012" spans="1:6" hidden="1" x14ac:dyDescent="0.25">
      <c r="A9012" t="s">
        <v>21211</v>
      </c>
      <c r="B9012" s="147" t="s">
        <v>219</v>
      </c>
      <c r="C9012" t="s">
        <v>21221</v>
      </c>
      <c r="D9012" t="s">
        <v>21213</v>
      </c>
      <c r="E9012" s="147">
        <v>-18.02</v>
      </c>
      <c r="F9012" t="s">
        <v>21222</v>
      </c>
    </row>
    <row r="9013" spans="1:6" hidden="1" x14ac:dyDescent="0.25">
      <c r="A9013" t="s">
        <v>21211</v>
      </c>
      <c r="B9013" s="147" t="s">
        <v>179</v>
      </c>
      <c r="C9013" t="s">
        <v>21223</v>
      </c>
      <c r="D9013" t="s">
        <v>21213</v>
      </c>
      <c r="E9013" s="147">
        <v>-86.86</v>
      </c>
      <c r="F9013" t="s">
        <v>21224</v>
      </c>
    </row>
    <row r="9014" spans="1:6" x14ac:dyDescent="0.25">
      <c r="A9014" t="s">
        <v>21225</v>
      </c>
      <c r="B9014" s="147" t="s">
        <v>178</v>
      </c>
      <c r="C9014" t="s">
        <v>21226</v>
      </c>
      <c r="D9014" t="s">
        <v>21227</v>
      </c>
      <c r="E9014" s="148">
        <v>3525</v>
      </c>
      <c r="F9014" t="s">
        <v>21228</v>
      </c>
    </row>
    <row r="9015" spans="1:6" hidden="1" x14ac:dyDescent="0.25">
      <c r="A9015" t="s">
        <v>21225</v>
      </c>
      <c r="B9015" s="147" t="s">
        <v>234</v>
      </c>
      <c r="C9015" t="s">
        <v>21229</v>
      </c>
      <c r="D9015" t="s">
        <v>21227</v>
      </c>
      <c r="E9015" s="147">
        <v>-7.05</v>
      </c>
      <c r="F9015" t="s">
        <v>21230</v>
      </c>
    </row>
    <row r="9016" spans="1:6" hidden="1" x14ac:dyDescent="0.25">
      <c r="A9016" t="s">
        <v>21225</v>
      </c>
      <c r="B9016" s="147" t="s">
        <v>217</v>
      </c>
      <c r="C9016" t="s">
        <v>21231</v>
      </c>
      <c r="D9016" t="s">
        <v>21227</v>
      </c>
      <c r="E9016" s="147">
        <v>-17.63</v>
      </c>
      <c r="F9016" t="s">
        <v>21232</v>
      </c>
    </row>
    <row r="9017" spans="1:6" hidden="1" x14ac:dyDescent="0.25">
      <c r="A9017" t="s">
        <v>21225</v>
      </c>
      <c r="B9017" s="147" t="s">
        <v>218</v>
      </c>
      <c r="C9017" t="s">
        <v>21233</v>
      </c>
      <c r="D9017" t="s">
        <v>21227</v>
      </c>
      <c r="E9017" s="147">
        <v>-35.25</v>
      </c>
      <c r="F9017" t="s">
        <v>21234</v>
      </c>
    </row>
    <row r="9018" spans="1:6" hidden="1" x14ac:dyDescent="0.25">
      <c r="A9018" t="s">
        <v>21225</v>
      </c>
      <c r="B9018" s="147" t="s">
        <v>179</v>
      </c>
      <c r="C9018" t="s">
        <v>21235</v>
      </c>
      <c r="D9018" t="s">
        <v>21227</v>
      </c>
      <c r="E9018" s="147">
        <v>-84.95</v>
      </c>
      <c r="F9018" t="s">
        <v>21236</v>
      </c>
    </row>
    <row r="9019" spans="1:6" hidden="1" x14ac:dyDescent="0.25">
      <c r="A9019" t="s">
        <v>21225</v>
      </c>
      <c r="B9019" s="147" t="s">
        <v>219</v>
      </c>
      <c r="C9019" t="s">
        <v>21237</v>
      </c>
      <c r="D9019" t="s">
        <v>21227</v>
      </c>
      <c r="E9019" s="147">
        <v>-105.75</v>
      </c>
      <c r="F9019" t="s">
        <v>21238</v>
      </c>
    </row>
    <row r="9020" spans="1:6" hidden="1" x14ac:dyDescent="0.25">
      <c r="A9020" t="s">
        <v>21225</v>
      </c>
      <c r="B9020" s="147" t="s">
        <v>221</v>
      </c>
      <c r="C9020" t="s">
        <v>21239</v>
      </c>
      <c r="D9020" t="s">
        <v>21227</v>
      </c>
      <c r="E9020" s="147">
        <v>-158.63</v>
      </c>
      <c r="F9020" t="s">
        <v>21240</v>
      </c>
    </row>
    <row r="9021" spans="1:6" x14ac:dyDescent="0.25">
      <c r="A9021" t="s">
        <v>21241</v>
      </c>
      <c r="B9021" s="147" t="s">
        <v>178</v>
      </c>
      <c r="C9021" t="s">
        <v>21242</v>
      </c>
      <c r="D9021" t="s">
        <v>21243</v>
      </c>
      <c r="E9021" s="148">
        <v>2549</v>
      </c>
      <c r="F9021" t="s">
        <v>21244</v>
      </c>
    </row>
    <row r="9022" spans="1:6" hidden="1" x14ac:dyDescent="0.25">
      <c r="A9022" t="s">
        <v>21241</v>
      </c>
      <c r="B9022" s="147" t="s">
        <v>234</v>
      </c>
      <c r="C9022" t="s">
        <v>21245</v>
      </c>
      <c r="D9022" t="s">
        <v>21243</v>
      </c>
      <c r="E9022" s="147">
        <v>-5.0999999999999996</v>
      </c>
      <c r="F9022" t="s">
        <v>21246</v>
      </c>
    </row>
    <row r="9023" spans="1:6" hidden="1" x14ac:dyDescent="0.25">
      <c r="A9023" t="s">
        <v>21241</v>
      </c>
      <c r="B9023" s="147" t="s">
        <v>217</v>
      </c>
      <c r="C9023" t="s">
        <v>21247</v>
      </c>
      <c r="D9023" t="s">
        <v>21243</v>
      </c>
      <c r="E9023" s="147">
        <v>-12.75</v>
      </c>
      <c r="F9023" t="s">
        <v>21248</v>
      </c>
    </row>
    <row r="9024" spans="1:6" hidden="1" x14ac:dyDescent="0.25">
      <c r="A9024" t="s">
        <v>21241</v>
      </c>
      <c r="B9024" s="147" t="s">
        <v>218</v>
      </c>
      <c r="C9024" t="s">
        <v>21249</v>
      </c>
      <c r="D9024" t="s">
        <v>21243</v>
      </c>
      <c r="E9024" s="147">
        <v>-25.49</v>
      </c>
      <c r="F9024" t="s">
        <v>21250</v>
      </c>
    </row>
    <row r="9025" spans="1:6" hidden="1" x14ac:dyDescent="0.25">
      <c r="A9025" t="s">
        <v>21241</v>
      </c>
      <c r="B9025" s="147" t="s">
        <v>179</v>
      </c>
      <c r="C9025" t="s">
        <v>21251</v>
      </c>
      <c r="D9025" t="s">
        <v>21243</v>
      </c>
      <c r="E9025" s="147">
        <v>-61.43</v>
      </c>
      <c r="F9025" t="s">
        <v>21252</v>
      </c>
    </row>
    <row r="9026" spans="1:6" hidden="1" x14ac:dyDescent="0.25">
      <c r="A9026" t="s">
        <v>21241</v>
      </c>
      <c r="B9026" s="147" t="s">
        <v>219</v>
      </c>
      <c r="C9026" t="s">
        <v>21253</v>
      </c>
      <c r="D9026" t="s">
        <v>21243</v>
      </c>
      <c r="E9026" s="147">
        <v>-76.47</v>
      </c>
      <c r="F9026" t="s">
        <v>21254</v>
      </c>
    </row>
    <row r="9027" spans="1:6" x14ac:dyDescent="0.25">
      <c r="A9027" t="s">
        <v>21255</v>
      </c>
      <c r="B9027" s="147" t="s">
        <v>178</v>
      </c>
      <c r="C9027" t="s">
        <v>21256</v>
      </c>
      <c r="D9027" t="s">
        <v>21257</v>
      </c>
      <c r="E9027" s="148">
        <v>5200</v>
      </c>
      <c r="F9027" t="s">
        <v>21258</v>
      </c>
    </row>
    <row r="9028" spans="1:6" hidden="1" x14ac:dyDescent="0.25">
      <c r="A9028" t="s">
        <v>21255</v>
      </c>
      <c r="B9028" s="147" t="s">
        <v>234</v>
      </c>
      <c r="C9028" t="s">
        <v>21259</v>
      </c>
      <c r="D9028" t="s">
        <v>21257</v>
      </c>
      <c r="E9028" s="147">
        <v>-10.4</v>
      </c>
      <c r="F9028" t="s">
        <v>21260</v>
      </c>
    </row>
    <row r="9029" spans="1:6" hidden="1" x14ac:dyDescent="0.25">
      <c r="A9029" t="s">
        <v>21255</v>
      </c>
      <c r="B9029" s="147" t="s">
        <v>217</v>
      </c>
      <c r="C9029" t="s">
        <v>21261</v>
      </c>
      <c r="D9029" t="s">
        <v>21257</v>
      </c>
      <c r="E9029" s="148">
        <v>-26</v>
      </c>
      <c r="F9029" t="s">
        <v>21262</v>
      </c>
    </row>
    <row r="9030" spans="1:6" hidden="1" x14ac:dyDescent="0.25">
      <c r="A9030" t="s">
        <v>21255</v>
      </c>
      <c r="B9030" s="147" t="s">
        <v>218</v>
      </c>
      <c r="C9030" t="s">
        <v>21263</v>
      </c>
      <c r="D9030" t="s">
        <v>21257</v>
      </c>
      <c r="E9030" s="148">
        <v>-52</v>
      </c>
      <c r="F9030" t="s">
        <v>21264</v>
      </c>
    </row>
    <row r="9031" spans="1:6" hidden="1" x14ac:dyDescent="0.25">
      <c r="A9031" t="s">
        <v>21255</v>
      </c>
      <c r="B9031" s="147" t="s">
        <v>179</v>
      </c>
      <c r="C9031" t="s">
        <v>21265</v>
      </c>
      <c r="D9031" t="s">
        <v>21257</v>
      </c>
      <c r="E9031" s="147">
        <v>-125.32</v>
      </c>
      <c r="F9031" t="s">
        <v>21266</v>
      </c>
    </row>
    <row r="9032" spans="1:6" hidden="1" x14ac:dyDescent="0.25">
      <c r="A9032" t="s">
        <v>21255</v>
      </c>
      <c r="B9032" s="147" t="s">
        <v>225</v>
      </c>
      <c r="C9032" t="s">
        <v>21267</v>
      </c>
      <c r="D9032" t="s">
        <v>21257</v>
      </c>
      <c r="E9032" s="147">
        <v>-153.4</v>
      </c>
      <c r="F9032" t="s">
        <v>21268</v>
      </c>
    </row>
    <row r="9033" spans="1:6" hidden="1" x14ac:dyDescent="0.25">
      <c r="A9033" t="s">
        <v>21255</v>
      </c>
      <c r="B9033" s="147" t="s">
        <v>219</v>
      </c>
      <c r="C9033" t="s">
        <v>21269</v>
      </c>
      <c r="D9033" t="s">
        <v>21257</v>
      </c>
      <c r="E9033" s="148">
        <v>-156</v>
      </c>
      <c r="F9033" t="s">
        <v>21270</v>
      </c>
    </row>
    <row r="9034" spans="1:6" x14ac:dyDescent="0.25">
      <c r="A9034" t="s">
        <v>21271</v>
      </c>
      <c r="B9034" s="147" t="s">
        <v>178</v>
      </c>
      <c r="C9034" t="s">
        <v>21272</v>
      </c>
      <c r="D9034" t="s">
        <v>21273</v>
      </c>
      <c r="E9034" s="148">
        <v>5859</v>
      </c>
      <c r="F9034" t="s">
        <v>21274</v>
      </c>
    </row>
    <row r="9035" spans="1:6" hidden="1" x14ac:dyDescent="0.25">
      <c r="A9035" t="s">
        <v>21271</v>
      </c>
      <c r="B9035" s="147" t="s">
        <v>234</v>
      </c>
      <c r="C9035" t="s">
        <v>21275</v>
      </c>
      <c r="D9035" t="s">
        <v>21273</v>
      </c>
      <c r="E9035" s="147">
        <v>-11.72</v>
      </c>
      <c r="F9035" t="s">
        <v>21276</v>
      </c>
    </row>
    <row r="9036" spans="1:6" hidden="1" x14ac:dyDescent="0.25">
      <c r="A9036" t="s">
        <v>21271</v>
      </c>
      <c r="B9036" s="147" t="s">
        <v>217</v>
      </c>
      <c r="C9036" t="s">
        <v>21277</v>
      </c>
      <c r="D9036" t="s">
        <v>21273</v>
      </c>
      <c r="E9036" s="147">
        <v>-29.3</v>
      </c>
      <c r="F9036" t="s">
        <v>21278</v>
      </c>
    </row>
    <row r="9037" spans="1:6" hidden="1" x14ac:dyDescent="0.25">
      <c r="A9037" t="s">
        <v>21271</v>
      </c>
      <c r="B9037" s="147" t="s">
        <v>218</v>
      </c>
      <c r="C9037" t="s">
        <v>21279</v>
      </c>
      <c r="D9037" t="s">
        <v>21273</v>
      </c>
      <c r="E9037" s="147">
        <v>-58.59</v>
      </c>
      <c r="F9037" t="s">
        <v>21280</v>
      </c>
    </row>
    <row r="9038" spans="1:6" hidden="1" x14ac:dyDescent="0.25">
      <c r="A9038" t="s">
        <v>21271</v>
      </c>
      <c r="B9038" s="147" t="s">
        <v>179</v>
      </c>
      <c r="C9038" t="s">
        <v>21281</v>
      </c>
      <c r="D9038" t="s">
        <v>21273</v>
      </c>
      <c r="E9038" s="147">
        <v>-141.19999999999999</v>
      </c>
      <c r="F9038" t="s">
        <v>21282</v>
      </c>
    </row>
    <row r="9039" spans="1:6" hidden="1" x14ac:dyDescent="0.25">
      <c r="A9039" t="s">
        <v>21271</v>
      </c>
      <c r="B9039" s="147" t="s">
        <v>225</v>
      </c>
      <c r="C9039" t="s">
        <v>21283</v>
      </c>
      <c r="D9039" t="s">
        <v>21273</v>
      </c>
      <c r="E9039" s="147">
        <v>-172.84</v>
      </c>
      <c r="F9039" t="s">
        <v>21284</v>
      </c>
    </row>
    <row r="9040" spans="1:6" hidden="1" x14ac:dyDescent="0.25">
      <c r="A9040" t="s">
        <v>21271</v>
      </c>
      <c r="B9040" s="147" t="s">
        <v>219</v>
      </c>
      <c r="C9040" t="s">
        <v>21285</v>
      </c>
      <c r="D9040" t="s">
        <v>21273</v>
      </c>
      <c r="E9040" s="147">
        <v>-175.77</v>
      </c>
      <c r="F9040" t="s">
        <v>21286</v>
      </c>
    </row>
    <row r="9041" spans="1:6" x14ac:dyDescent="0.25">
      <c r="A9041" t="s">
        <v>21287</v>
      </c>
      <c r="B9041" s="147" t="s">
        <v>178</v>
      </c>
      <c r="C9041" t="s">
        <v>21288</v>
      </c>
      <c r="D9041" t="s">
        <v>21289</v>
      </c>
      <c r="E9041" s="148">
        <v>10501</v>
      </c>
      <c r="F9041" t="s">
        <v>21290</v>
      </c>
    </row>
    <row r="9042" spans="1:6" hidden="1" x14ac:dyDescent="0.25">
      <c r="A9042" t="s">
        <v>21287</v>
      </c>
      <c r="B9042" s="147" t="s">
        <v>234</v>
      </c>
      <c r="C9042" t="s">
        <v>21291</v>
      </c>
      <c r="D9042" t="s">
        <v>21289</v>
      </c>
      <c r="E9042" s="148">
        <v>-21</v>
      </c>
      <c r="F9042" t="s">
        <v>21292</v>
      </c>
    </row>
    <row r="9043" spans="1:6" hidden="1" x14ac:dyDescent="0.25">
      <c r="A9043" t="s">
        <v>21287</v>
      </c>
      <c r="B9043" s="147" t="s">
        <v>217</v>
      </c>
      <c r="C9043" t="s">
        <v>21293</v>
      </c>
      <c r="D9043" t="s">
        <v>21289</v>
      </c>
      <c r="E9043" s="147">
        <v>-52.51</v>
      </c>
      <c r="F9043" t="s">
        <v>21294</v>
      </c>
    </row>
    <row r="9044" spans="1:6" hidden="1" x14ac:dyDescent="0.25">
      <c r="A9044" t="s">
        <v>21287</v>
      </c>
      <c r="B9044" s="147" t="s">
        <v>218</v>
      </c>
      <c r="C9044" t="s">
        <v>21295</v>
      </c>
      <c r="D9044" t="s">
        <v>21289</v>
      </c>
      <c r="E9044" s="147">
        <v>-52.51</v>
      </c>
      <c r="F9044" t="s">
        <v>21296</v>
      </c>
    </row>
    <row r="9045" spans="1:6" hidden="1" x14ac:dyDescent="0.25">
      <c r="A9045" t="s">
        <v>21287</v>
      </c>
      <c r="B9045" s="147" t="s">
        <v>219</v>
      </c>
      <c r="C9045" t="s">
        <v>21297</v>
      </c>
      <c r="D9045" t="s">
        <v>21289</v>
      </c>
      <c r="E9045" s="147">
        <v>-52.51</v>
      </c>
      <c r="F9045" t="s">
        <v>21298</v>
      </c>
    </row>
    <row r="9046" spans="1:6" hidden="1" x14ac:dyDescent="0.25">
      <c r="A9046" t="s">
        <v>21287</v>
      </c>
      <c r="B9046" s="147" t="s">
        <v>179</v>
      </c>
      <c r="C9046" t="s">
        <v>21299</v>
      </c>
      <c r="D9046" t="s">
        <v>21289</v>
      </c>
      <c r="E9046" s="147">
        <v>-253.07</v>
      </c>
      <c r="F9046" t="s">
        <v>21300</v>
      </c>
    </row>
    <row r="9047" spans="1:6" x14ac:dyDescent="0.25">
      <c r="A9047" t="s">
        <v>21301</v>
      </c>
      <c r="B9047" s="147" t="s">
        <v>178</v>
      </c>
      <c r="C9047" t="s">
        <v>21302</v>
      </c>
      <c r="D9047" t="s">
        <v>21303</v>
      </c>
      <c r="E9047" s="148">
        <v>2747</v>
      </c>
      <c r="F9047" t="s">
        <v>21304</v>
      </c>
    </row>
    <row r="9048" spans="1:6" hidden="1" x14ac:dyDescent="0.25">
      <c r="A9048" t="s">
        <v>21301</v>
      </c>
      <c r="B9048" s="147" t="s">
        <v>234</v>
      </c>
      <c r="C9048" t="s">
        <v>21305</v>
      </c>
      <c r="D9048" t="s">
        <v>21303</v>
      </c>
      <c r="E9048" s="147">
        <v>-5.49</v>
      </c>
      <c r="F9048" t="s">
        <v>21306</v>
      </c>
    </row>
    <row r="9049" spans="1:6" hidden="1" x14ac:dyDescent="0.25">
      <c r="A9049" t="s">
        <v>21301</v>
      </c>
      <c r="B9049" s="147" t="s">
        <v>217</v>
      </c>
      <c r="C9049" t="s">
        <v>21307</v>
      </c>
      <c r="D9049" t="s">
        <v>21303</v>
      </c>
      <c r="E9049" s="147">
        <v>-13.74</v>
      </c>
      <c r="F9049" t="s">
        <v>21308</v>
      </c>
    </row>
    <row r="9050" spans="1:6" hidden="1" x14ac:dyDescent="0.25">
      <c r="A9050" t="s">
        <v>21301</v>
      </c>
      <c r="B9050" s="147" t="s">
        <v>218</v>
      </c>
      <c r="C9050" t="s">
        <v>21309</v>
      </c>
      <c r="D9050" t="s">
        <v>21303</v>
      </c>
      <c r="E9050" s="147">
        <v>-13.74</v>
      </c>
      <c r="F9050" t="s">
        <v>21310</v>
      </c>
    </row>
    <row r="9051" spans="1:6" hidden="1" x14ac:dyDescent="0.25">
      <c r="A9051" t="s">
        <v>21301</v>
      </c>
      <c r="B9051" s="147" t="s">
        <v>219</v>
      </c>
      <c r="C9051" t="s">
        <v>21311</v>
      </c>
      <c r="D9051" t="s">
        <v>21303</v>
      </c>
      <c r="E9051" s="147">
        <v>-13.74</v>
      </c>
      <c r="F9051" t="s">
        <v>21312</v>
      </c>
    </row>
    <row r="9052" spans="1:6" hidden="1" x14ac:dyDescent="0.25">
      <c r="A9052" t="s">
        <v>21301</v>
      </c>
      <c r="B9052" s="147" t="s">
        <v>179</v>
      </c>
      <c r="C9052" t="s">
        <v>21313</v>
      </c>
      <c r="D9052" t="s">
        <v>21303</v>
      </c>
      <c r="E9052" s="147">
        <v>-66.2</v>
      </c>
      <c r="F9052" t="s">
        <v>21314</v>
      </c>
    </row>
    <row r="9053" spans="1:6" hidden="1" x14ac:dyDescent="0.25">
      <c r="A9053" t="s">
        <v>21301</v>
      </c>
      <c r="B9053" s="147" t="s">
        <v>221</v>
      </c>
      <c r="C9053" t="s">
        <v>21315</v>
      </c>
      <c r="D9053" t="s">
        <v>21303</v>
      </c>
      <c r="E9053" s="147">
        <v>-123.62</v>
      </c>
      <c r="F9053" t="s">
        <v>21316</v>
      </c>
    </row>
    <row r="9054" spans="1:6" x14ac:dyDescent="0.25">
      <c r="A9054" t="s">
        <v>21317</v>
      </c>
      <c r="B9054" s="147" t="s">
        <v>178</v>
      </c>
      <c r="C9054" t="s">
        <v>21318</v>
      </c>
      <c r="D9054" t="s">
        <v>21319</v>
      </c>
      <c r="E9054" s="148">
        <v>3307</v>
      </c>
      <c r="F9054" t="s">
        <v>21320</v>
      </c>
    </row>
    <row r="9055" spans="1:6" hidden="1" x14ac:dyDescent="0.25">
      <c r="A9055" t="s">
        <v>21317</v>
      </c>
      <c r="B9055" s="147" t="s">
        <v>234</v>
      </c>
      <c r="C9055" t="s">
        <v>21321</v>
      </c>
      <c r="D9055" t="s">
        <v>21319</v>
      </c>
      <c r="E9055" s="147">
        <v>-6.61</v>
      </c>
      <c r="F9055" t="s">
        <v>21322</v>
      </c>
    </row>
    <row r="9056" spans="1:6" hidden="1" x14ac:dyDescent="0.25">
      <c r="A9056" t="s">
        <v>21317</v>
      </c>
      <c r="B9056" s="147" t="s">
        <v>217</v>
      </c>
      <c r="C9056" t="s">
        <v>21323</v>
      </c>
      <c r="D9056" t="s">
        <v>21319</v>
      </c>
      <c r="E9056" s="147">
        <v>-16.54</v>
      </c>
      <c r="F9056" t="s">
        <v>21324</v>
      </c>
    </row>
    <row r="9057" spans="1:6" hidden="1" x14ac:dyDescent="0.25">
      <c r="A9057" t="s">
        <v>21317</v>
      </c>
      <c r="B9057" s="147" t="s">
        <v>218</v>
      </c>
      <c r="C9057" t="s">
        <v>21325</v>
      </c>
      <c r="D9057" t="s">
        <v>21319</v>
      </c>
      <c r="E9057" s="147">
        <v>-33.07</v>
      </c>
      <c r="F9057" t="s">
        <v>21326</v>
      </c>
    </row>
    <row r="9058" spans="1:6" hidden="1" x14ac:dyDescent="0.25">
      <c r="A9058" t="s">
        <v>21317</v>
      </c>
      <c r="B9058" s="147" t="s">
        <v>179</v>
      </c>
      <c r="C9058" t="s">
        <v>21327</v>
      </c>
      <c r="D9058" t="s">
        <v>21319</v>
      </c>
      <c r="E9058" s="147">
        <v>-79.7</v>
      </c>
      <c r="F9058" t="s">
        <v>21328</v>
      </c>
    </row>
    <row r="9059" spans="1:6" hidden="1" x14ac:dyDescent="0.25">
      <c r="A9059" t="s">
        <v>21317</v>
      </c>
      <c r="B9059" s="147" t="s">
        <v>225</v>
      </c>
      <c r="C9059" t="s">
        <v>21329</v>
      </c>
      <c r="D9059" t="s">
        <v>21319</v>
      </c>
      <c r="E9059" s="147">
        <v>-97.56</v>
      </c>
      <c r="F9059" t="s">
        <v>21330</v>
      </c>
    </row>
    <row r="9060" spans="1:6" hidden="1" x14ac:dyDescent="0.25">
      <c r="A9060" t="s">
        <v>21317</v>
      </c>
      <c r="B9060" s="147" t="s">
        <v>219</v>
      </c>
      <c r="C9060" t="s">
        <v>21331</v>
      </c>
      <c r="D9060" t="s">
        <v>21319</v>
      </c>
      <c r="E9060" s="147">
        <v>-99.21</v>
      </c>
      <c r="F9060" t="s">
        <v>21332</v>
      </c>
    </row>
    <row r="9061" spans="1:6" x14ac:dyDescent="0.25">
      <c r="A9061" t="s">
        <v>21333</v>
      </c>
      <c r="B9061" s="147" t="s">
        <v>178</v>
      </c>
      <c r="C9061" t="s">
        <v>21334</v>
      </c>
      <c r="D9061" t="s">
        <v>21335</v>
      </c>
      <c r="E9061" s="148">
        <v>9659</v>
      </c>
      <c r="F9061" t="s">
        <v>21336</v>
      </c>
    </row>
    <row r="9062" spans="1:6" hidden="1" x14ac:dyDescent="0.25">
      <c r="A9062" t="s">
        <v>21333</v>
      </c>
      <c r="B9062" s="147" t="s">
        <v>234</v>
      </c>
      <c r="C9062" t="s">
        <v>21337</v>
      </c>
      <c r="D9062" t="s">
        <v>21335</v>
      </c>
      <c r="E9062" s="147">
        <v>-19.32</v>
      </c>
      <c r="F9062" t="s">
        <v>21338</v>
      </c>
    </row>
    <row r="9063" spans="1:6" hidden="1" x14ac:dyDescent="0.25">
      <c r="A9063" t="s">
        <v>21333</v>
      </c>
      <c r="B9063" s="147" t="s">
        <v>217</v>
      </c>
      <c r="C9063" t="s">
        <v>21339</v>
      </c>
      <c r="D9063" t="s">
        <v>21335</v>
      </c>
      <c r="E9063" s="147">
        <v>-48.3</v>
      </c>
      <c r="F9063" t="s">
        <v>21340</v>
      </c>
    </row>
    <row r="9064" spans="1:6" hidden="1" x14ac:dyDescent="0.25">
      <c r="A9064" t="s">
        <v>21333</v>
      </c>
      <c r="B9064" s="147" t="s">
        <v>218</v>
      </c>
      <c r="C9064" t="s">
        <v>21341</v>
      </c>
      <c r="D9064" t="s">
        <v>21335</v>
      </c>
      <c r="E9064" s="147">
        <v>-96.59</v>
      </c>
      <c r="F9064" t="s">
        <v>21342</v>
      </c>
    </row>
    <row r="9065" spans="1:6" hidden="1" x14ac:dyDescent="0.25">
      <c r="A9065" t="s">
        <v>21333</v>
      </c>
      <c r="B9065" s="147" t="s">
        <v>210</v>
      </c>
      <c r="C9065" t="s">
        <v>21343</v>
      </c>
      <c r="D9065" t="s">
        <v>21335</v>
      </c>
      <c r="E9065" s="147">
        <v>-193.18</v>
      </c>
      <c r="F9065" t="s">
        <v>21344</v>
      </c>
    </row>
    <row r="9066" spans="1:6" hidden="1" x14ac:dyDescent="0.25">
      <c r="A9066" t="s">
        <v>21333</v>
      </c>
      <c r="B9066" s="147" t="s">
        <v>179</v>
      </c>
      <c r="C9066" t="s">
        <v>21345</v>
      </c>
      <c r="D9066" t="s">
        <v>21335</v>
      </c>
      <c r="E9066" s="147">
        <v>-232.78</v>
      </c>
      <c r="F9066" t="s">
        <v>21346</v>
      </c>
    </row>
    <row r="9067" spans="1:6" hidden="1" x14ac:dyDescent="0.25">
      <c r="A9067" t="s">
        <v>21333</v>
      </c>
      <c r="B9067" s="147" t="s">
        <v>225</v>
      </c>
      <c r="C9067" t="s">
        <v>21347</v>
      </c>
      <c r="D9067" t="s">
        <v>21335</v>
      </c>
      <c r="E9067" s="147">
        <v>-284.94</v>
      </c>
      <c r="F9067" t="s">
        <v>21348</v>
      </c>
    </row>
    <row r="9068" spans="1:6" hidden="1" x14ac:dyDescent="0.25">
      <c r="A9068" t="s">
        <v>21333</v>
      </c>
      <c r="B9068" s="147" t="s">
        <v>219</v>
      </c>
      <c r="C9068" t="s">
        <v>21349</v>
      </c>
      <c r="D9068" t="s">
        <v>21335</v>
      </c>
      <c r="E9068" s="147">
        <v>-289.77</v>
      </c>
      <c r="F9068" t="s">
        <v>21350</v>
      </c>
    </row>
    <row r="9069" spans="1:6" x14ac:dyDescent="0.25">
      <c r="A9069" t="s">
        <v>21351</v>
      </c>
      <c r="B9069" s="147" t="s">
        <v>178</v>
      </c>
      <c r="C9069" t="s">
        <v>21352</v>
      </c>
      <c r="D9069" t="s">
        <v>21353</v>
      </c>
      <c r="E9069" s="148">
        <v>408</v>
      </c>
      <c r="F9069" t="s">
        <v>21354</v>
      </c>
    </row>
    <row r="9070" spans="1:6" hidden="1" x14ac:dyDescent="0.25">
      <c r="A9070" t="s">
        <v>21351</v>
      </c>
      <c r="B9070" s="147" t="s">
        <v>234</v>
      </c>
      <c r="C9070" t="s">
        <v>21355</v>
      </c>
      <c r="D9070" t="s">
        <v>21353</v>
      </c>
      <c r="E9070" s="147">
        <v>-0.82</v>
      </c>
      <c r="F9070" t="s">
        <v>21356</v>
      </c>
    </row>
    <row r="9071" spans="1:6" hidden="1" x14ac:dyDescent="0.25">
      <c r="A9071" t="s">
        <v>21351</v>
      </c>
      <c r="B9071" s="147" t="s">
        <v>217</v>
      </c>
      <c r="C9071" t="s">
        <v>21357</v>
      </c>
      <c r="D9071" t="s">
        <v>21353</v>
      </c>
      <c r="E9071" s="147">
        <v>-2.04</v>
      </c>
      <c r="F9071" t="s">
        <v>21358</v>
      </c>
    </row>
    <row r="9072" spans="1:6" hidden="1" x14ac:dyDescent="0.25">
      <c r="A9072" t="s">
        <v>21351</v>
      </c>
      <c r="B9072" s="147" t="s">
        <v>218</v>
      </c>
      <c r="C9072" t="s">
        <v>21359</v>
      </c>
      <c r="D9072" t="s">
        <v>21353</v>
      </c>
      <c r="E9072" s="147">
        <v>-4.08</v>
      </c>
      <c r="F9072" t="s">
        <v>21360</v>
      </c>
    </row>
    <row r="9073" spans="1:6" hidden="1" x14ac:dyDescent="0.25">
      <c r="A9073" t="s">
        <v>21351</v>
      </c>
      <c r="B9073" s="147" t="s">
        <v>179</v>
      </c>
      <c r="C9073" t="s">
        <v>21361</v>
      </c>
      <c r="D9073" t="s">
        <v>21353</v>
      </c>
      <c r="E9073" s="147">
        <v>-9.83</v>
      </c>
      <c r="F9073" t="s">
        <v>21362</v>
      </c>
    </row>
    <row r="9074" spans="1:6" hidden="1" x14ac:dyDescent="0.25">
      <c r="A9074" t="s">
        <v>21351</v>
      </c>
      <c r="B9074" s="147" t="s">
        <v>219</v>
      </c>
      <c r="C9074" t="s">
        <v>21363</v>
      </c>
      <c r="D9074" t="s">
        <v>21353</v>
      </c>
      <c r="E9074" s="147">
        <v>-12.24</v>
      </c>
      <c r="F9074" t="s">
        <v>21364</v>
      </c>
    </row>
    <row r="9075" spans="1:6" x14ac:dyDescent="0.25">
      <c r="A9075" t="s">
        <v>21365</v>
      </c>
      <c r="B9075" s="147" t="s">
        <v>178</v>
      </c>
      <c r="C9075" t="s">
        <v>21366</v>
      </c>
      <c r="D9075" t="s">
        <v>21367</v>
      </c>
      <c r="E9075" s="148">
        <v>9659</v>
      </c>
      <c r="F9075" t="s">
        <v>21368</v>
      </c>
    </row>
    <row r="9076" spans="1:6" hidden="1" x14ac:dyDescent="0.25">
      <c r="A9076" t="s">
        <v>21365</v>
      </c>
      <c r="B9076" s="147" t="s">
        <v>234</v>
      </c>
      <c r="C9076" t="s">
        <v>21369</v>
      </c>
      <c r="D9076" t="s">
        <v>21367</v>
      </c>
      <c r="E9076" s="147">
        <v>-19.32</v>
      </c>
      <c r="F9076" t="s">
        <v>21370</v>
      </c>
    </row>
    <row r="9077" spans="1:6" hidden="1" x14ac:dyDescent="0.25">
      <c r="A9077" t="s">
        <v>21365</v>
      </c>
      <c r="B9077" s="147" t="s">
        <v>217</v>
      </c>
      <c r="C9077" t="s">
        <v>21371</v>
      </c>
      <c r="D9077" t="s">
        <v>21367</v>
      </c>
      <c r="E9077" s="147">
        <v>-48.3</v>
      </c>
      <c r="F9077" t="s">
        <v>21372</v>
      </c>
    </row>
    <row r="9078" spans="1:6" hidden="1" x14ac:dyDescent="0.25">
      <c r="A9078" t="s">
        <v>21365</v>
      </c>
      <c r="B9078" s="147" t="s">
        <v>218</v>
      </c>
      <c r="C9078" t="s">
        <v>21373</v>
      </c>
      <c r="D9078" t="s">
        <v>21367</v>
      </c>
      <c r="E9078" s="147">
        <v>-96.59</v>
      </c>
      <c r="F9078" t="s">
        <v>21374</v>
      </c>
    </row>
    <row r="9079" spans="1:6" hidden="1" x14ac:dyDescent="0.25">
      <c r="A9079" t="s">
        <v>21365</v>
      </c>
      <c r="B9079" s="147" t="s">
        <v>179</v>
      </c>
      <c r="C9079" t="s">
        <v>21375</v>
      </c>
      <c r="D9079" t="s">
        <v>21367</v>
      </c>
      <c r="E9079" s="147">
        <v>-232.78</v>
      </c>
      <c r="F9079" t="s">
        <v>21376</v>
      </c>
    </row>
    <row r="9080" spans="1:6" hidden="1" x14ac:dyDescent="0.25">
      <c r="A9080" t="s">
        <v>21365</v>
      </c>
      <c r="B9080" s="147" t="s">
        <v>225</v>
      </c>
      <c r="C9080" t="s">
        <v>21377</v>
      </c>
      <c r="D9080" t="s">
        <v>21367</v>
      </c>
      <c r="E9080" s="147">
        <v>-284.94</v>
      </c>
      <c r="F9080" t="s">
        <v>21378</v>
      </c>
    </row>
    <row r="9081" spans="1:6" hidden="1" x14ac:dyDescent="0.25">
      <c r="A9081" t="s">
        <v>21365</v>
      </c>
      <c r="B9081" s="147" t="s">
        <v>219</v>
      </c>
      <c r="C9081" t="s">
        <v>21379</v>
      </c>
      <c r="D9081" t="s">
        <v>21367</v>
      </c>
      <c r="E9081" s="147">
        <v>-289.77</v>
      </c>
      <c r="F9081" t="s">
        <v>21380</v>
      </c>
    </row>
    <row r="9082" spans="1:6" hidden="1" x14ac:dyDescent="0.25">
      <c r="A9082" t="s">
        <v>21381</v>
      </c>
      <c r="B9082" s="147" t="s">
        <v>180</v>
      </c>
      <c r="C9082" t="s">
        <v>21382</v>
      </c>
      <c r="D9082" t="s">
        <v>21383</v>
      </c>
      <c r="E9082" s="147">
        <v>-595838.43999999994</v>
      </c>
      <c r="F9082" t="s">
        <v>21384</v>
      </c>
    </row>
    <row r="9083" spans="1:6" x14ac:dyDescent="0.25">
      <c r="A9083" t="s">
        <v>21385</v>
      </c>
      <c r="B9083" s="147" t="s">
        <v>178</v>
      </c>
      <c r="C9083" t="s">
        <v>21386</v>
      </c>
      <c r="D9083" t="s">
        <v>21387</v>
      </c>
      <c r="E9083" s="148">
        <v>28</v>
      </c>
      <c r="F9083" t="s">
        <v>21388</v>
      </c>
    </row>
    <row r="9084" spans="1:6" hidden="1" x14ac:dyDescent="0.25">
      <c r="A9084" t="s">
        <v>21385</v>
      </c>
      <c r="B9084" s="147" t="s">
        <v>234</v>
      </c>
      <c r="C9084" t="s">
        <v>21389</v>
      </c>
      <c r="D9084" t="s">
        <v>21387</v>
      </c>
      <c r="E9084" s="147">
        <v>-0.06</v>
      </c>
      <c r="F9084" t="s">
        <v>21390</v>
      </c>
    </row>
    <row r="9085" spans="1:6" hidden="1" x14ac:dyDescent="0.25">
      <c r="A9085" t="s">
        <v>21385</v>
      </c>
      <c r="B9085" s="147" t="s">
        <v>218</v>
      </c>
      <c r="C9085" t="s">
        <v>21391</v>
      </c>
      <c r="D9085" t="s">
        <v>21387</v>
      </c>
      <c r="E9085" s="147">
        <v>-0.14000000000000001</v>
      </c>
      <c r="F9085" t="s">
        <v>21392</v>
      </c>
    </row>
    <row r="9086" spans="1:6" hidden="1" x14ac:dyDescent="0.25">
      <c r="A9086" t="s">
        <v>21385</v>
      </c>
      <c r="B9086" s="147" t="s">
        <v>219</v>
      </c>
      <c r="C9086" t="s">
        <v>21393</v>
      </c>
      <c r="D9086" t="s">
        <v>21387</v>
      </c>
      <c r="E9086" s="147">
        <v>-0.14000000000000001</v>
      </c>
      <c r="F9086" t="s">
        <v>21394</v>
      </c>
    </row>
    <row r="9087" spans="1:6" hidden="1" x14ac:dyDescent="0.25">
      <c r="A9087" t="s">
        <v>21385</v>
      </c>
      <c r="B9087" s="147" t="s">
        <v>179</v>
      </c>
      <c r="C9087" t="s">
        <v>21395</v>
      </c>
      <c r="D9087" t="s">
        <v>21387</v>
      </c>
      <c r="E9087" s="147">
        <v>-0.67</v>
      </c>
      <c r="F9087" t="s">
        <v>21396</v>
      </c>
    </row>
    <row r="9088" spans="1:6" x14ac:dyDescent="0.25">
      <c r="A9088" t="s">
        <v>21397</v>
      </c>
      <c r="B9088" s="147" t="s">
        <v>178</v>
      </c>
      <c r="C9088" t="s">
        <v>21398</v>
      </c>
      <c r="D9088" t="s">
        <v>21399</v>
      </c>
      <c r="E9088" s="148">
        <v>28</v>
      </c>
      <c r="F9088" t="s">
        <v>21400</v>
      </c>
    </row>
    <row r="9089" spans="1:6" hidden="1" x14ac:dyDescent="0.25">
      <c r="A9089" t="s">
        <v>21397</v>
      </c>
      <c r="B9089" s="147" t="s">
        <v>234</v>
      </c>
      <c r="C9089" t="s">
        <v>21401</v>
      </c>
      <c r="D9089" t="s">
        <v>21399</v>
      </c>
      <c r="E9089" s="147">
        <v>-0.06</v>
      </c>
      <c r="F9089" t="s">
        <v>21402</v>
      </c>
    </row>
    <row r="9090" spans="1:6" hidden="1" x14ac:dyDescent="0.25">
      <c r="A9090" t="s">
        <v>21397</v>
      </c>
      <c r="B9090" s="147" t="s">
        <v>218</v>
      </c>
      <c r="C9090" t="s">
        <v>21403</v>
      </c>
      <c r="D9090" t="s">
        <v>21399</v>
      </c>
      <c r="E9090" s="147">
        <v>-0.14000000000000001</v>
      </c>
      <c r="F9090" t="s">
        <v>21404</v>
      </c>
    </row>
    <row r="9091" spans="1:6" hidden="1" x14ac:dyDescent="0.25">
      <c r="A9091" t="s">
        <v>21397</v>
      </c>
      <c r="B9091" s="147" t="s">
        <v>219</v>
      </c>
      <c r="C9091" t="s">
        <v>21405</v>
      </c>
      <c r="D9091" t="s">
        <v>21399</v>
      </c>
      <c r="E9091" s="147">
        <v>-0.14000000000000001</v>
      </c>
      <c r="F9091" t="s">
        <v>21406</v>
      </c>
    </row>
    <row r="9092" spans="1:6" hidden="1" x14ac:dyDescent="0.25">
      <c r="A9092" t="s">
        <v>21397</v>
      </c>
      <c r="B9092" s="147" t="s">
        <v>179</v>
      </c>
      <c r="C9092" t="s">
        <v>21407</v>
      </c>
      <c r="D9092" t="s">
        <v>21399</v>
      </c>
      <c r="E9092" s="147">
        <v>-0.67</v>
      </c>
      <c r="F9092" t="s">
        <v>21408</v>
      </c>
    </row>
    <row r="9093" spans="1:6" x14ac:dyDescent="0.25">
      <c r="A9093" t="s">
        <v>21409</v>
      </c>
      <c r="B9093" s="147" t="s">
        <v>178</v>
      </c>
      <c r="C9093" t="s">
        <v>21410</v>
      </c>
      <c r="D9093" t="s">
        <v>21411</v>
      </c>
      <c r="E9093" s="148">
        <v>5049</v>
      </c>
      <c r="F9093" t="s">
        <v>21412</v>
      </c>
    </row>
    <row r="9094" spans="1:6" hidden="1" x14ac:dyDescent="0.25">
      <c r="A9094" t="s">
        <v>21409</v>
      </c>
      <c r="B9094" s="147" t="s">
        <v>234</v>
      </c>
      <c r="C9094" t="s">
        <v>21413</v>
      </c>
      <c r="D9094" t="s">
        <v>21411</v>
      </c>
      <c r="E9094" s="147">
        <v>-10.1</v>
      </c>
      <c r="F9094" t="s">
        <v>21414</v>
      </c>
    </row>
    <row r="9095" spans="1:6" hidden="1" x14ac:dyDescent="0.25">
      <c r="A9095" t="s">
        <v>21409</v>
      </c>
      <c r="B9095" s="147" t="s">
        <v>217</v>
      </c>
      <c r="C9095" t="s">
        <v>21415</v>
      </c>
      <c r="D9095" t="s">
        <v>21411</v>
      </c>
      <c r="E9095" s="147">
        <v>-25.25</v>
      </c>
      <c r="F9095" t="s">
        <v>21416</v>
      </c>
    </row>
    <row r="9096" spans="1:6" hidden="1" x14ac:dyDescent="0.25">
      <c r="A9096" t="s">
        <v>21409</v>
      </c>
      <c r="B9096" s="147" t="s">
        <v>218</v>
      </c>
      <c r="C9096" t="s">
        <v>21417</v>
      </c>
      <c r="D9096" t="s">
        <v>21411</v>
      </c>
      <c r="E9096" s="147">
        <v>-25.25</v>
      </c>
      <c r="F9096" t="s">
        <v>21418</v>
      </c>
    </row>
    <row r="9097" spans="1:6" hidden="1" x14ac:dyDescent="0.25">
      <c r="A9097" t="s">
        <v>21409</v>
      </c>
      <c r="B9097" s="147" t="s">
        <v>219</v>
      </c>
      <c r="C9097" t="s">
        <v>21419</v>
      </c>
      <c r="D9097" t="s">
        <v>21411</v>
      </c>
      <c r="E9097" s="147">
        <v>-25.25</v>
      </c>
      <c r="F9097" t="s">
        <v>21420</v>
      </c>
    </row>
    <row r="9098" spans="1:6" hidden="1" x14ac:dyDescent="0.25">
      <c r="A9098" t="s">
        <v>21409</v>
      </c>
      <c r="B9098" s="147" t="s">
        <v>179</v>
      </c>
      <c r="C9098" t="s">
        <v>21421</v>
      </c>
      <c r="D9098" t="s">
        <v>21411</v>
      </c>
      <c r="E9098" s="147">
        <v>-121.68</v>
      </c>
      <c r="F9098" t="s">
        <v>21422</v>
      </c>
    </row>
    <row r="9099" spans="1:6" x14ac:dyDescent="0.25">
      <c r="A9099" t="s">
        <v>21423</v>
      </c>
      <c r="B9099" s="147" t="s">
        <v>178</v>
      </c>
      <c r="C9099" t="s">
        <v>21424</v>
      </c>
      <c r="D9099" t="s">
        <v>21425</v>
      </c>
      <c r="E9099" s="148">
        <v>320</v>
      </c>
      <c r="F9099" t="s">
        <v>21426</v>
      </c>
    </row>
    <row r="9100" spans="1:6" hidden="1" x14ac:dyDescent="0.25">
      <c r="A9100" t="s">
        <v>21423</v>
      </c>
      <c r="B9100" s="147" t="s">
        <v>234</v>
      </c>
      <c r="C9100" t="s">
        <v>21427</v>
      </c>
      <c r="D9100" t="s">
        <v>21425</v>
      </c>
      <c r="E9100" s="147">
        <v>-0.64</v>
      </c>
      <c r="F9100" t="s">
        <v>21428</v>
      </c>
    </row>
    <row r="9101" spans="1:6" hidden="1" x14ac:dyDescent="0.25">
      <c r="A9101" t="s">
        <v>21423</v>
      </c>
      <c r="B9101" s="147" t="s">
        <v>217</v>
      </c>
      <c r="C9101" t="s">
        <v>21429</v>
      </c>
      <c r="D9101" t="s">
        <v>21425</v>
      </c>
      <c r="E9101" s="147">
        <v>-1.6</v>
      </c>
      <c r="F9101" t="s">
        <v>21430</v>
      </c>
    </row>
    <row r="9102" spans="1:6" hidden="1" x14ac:dyDescent="0.25">
      <c r="A9102" t="s">
        <v>21423</v>
      </c>
      <c r="B9102" s="147" t="s">
        <v>218</v>
      </c>
      <c r="C9102" t="s">
        <v>21431</v>
      </c>
      <c r="D9102" t="s">
        <v>21425</v>
      </c>
      <c r="E9102" s="147">
        <v>-1.6</v>
      </c>
      <c r="F9102" t="s">
        <v>21432</v>
      </c>
    </row>
    <row r="9103" spans="1:6" hidden="1" x14ac:dyDescent="0.25">
      <c r="A9103" t="s">
        <v>21423</v>
      </c>
      <c r="B9103" s="147" t="s">
        <v>219</v>
      </c>
      <c r="C9103" t="s">
        <v>21433</v>
      </c>
      <c r="D9103" t="s">
        <v>21425</v>
      </c>
      <c r="E9103" s="147">
        <v>-1.6</v>
      </c>
      <c r="F9103" t="s">
        <v>21434</v>
      </c>
    </row>
    <row r="9104" spans="1:6" hidden="1" x14ac:dyDescent="0.25">
      <c r="A9104" t="s">
        <v>21423</v>
      </c>
      <c r="B9104" s="147" t="s">
        <v>179</v>
      </c>
      <c r="C9104" t="s">
        <v>21435</v>
      </c>
      <c r="D9104" t="s">
        <v>21425</v>
      </c>
      <c r="E9104" s="147">
        <v>-7.71</v>
      </c>
      <c r="F9104" t="s">
        <v>21436</v>
      </c>
    </row>
    <row r="9105" spans="1:6" x14ac:dyDescent="0.25">
      <c r="A9105" t="s">
        <v>21437</v>
      </c>
      <c r="B9105" s="147" t="s">
        <v>178</v>
      </c>
      <c r="C9105" t="s">
        <v>21438</v>
      </c>
      <c r="D9105" t="s">
        <v>21439</v>
      </c>
      <c r="E9105" s="148">
        <v>186879</v>
      </c>
      <c r="F9105" t="s">
        <v>21440</v>
      </c>
    </row>
    <row r="9106" spans="1:6" hidden="1" x14ac:dyDescent="0.25">
      <c r="A9106" t="s">
        <v>21437</v>
      </c>
      <c r="B9106" s="147" t="s">
        <v>234</v>
      </c>
      <c r="C9106" t="s">
        <v>21441</v>
      </c>
      <c r="D9106" t="s">
        <v>21439</v>
      </c>
      <c r="E9106" s="147">
        <v>-373.76</v>
      </c>
      <c r="F9106" t="s">
        <v>21442</v>
      </c>
    </row>
    <row r="9107" spans="1:6" hidden="1" x14ac:dyDescent="0.25">
      <c r="A9107" t="s">
        <v>21437</v>
      </c>
      <c r="B9107" s="147" t="s">
        <v>217</v>
      </c>
      <c r="C9107" t="s">
        <v>21443</v>
      </c>
      <c r="D9107" t="s">
        <v>21439</v>
      </c>
      <c r="E9107" s="147">
        <v>-934.4</v>
      </c>
      <c r="F9107" t="s">
        <v>21444</v>
      </c>
    </row>
    <row r="9108" spans="1:6" hidden="1" x14ac:dyDescent="0.25">
      <c r="A9108" t="s">
        <v>21437</v>
      </c>
      <c r="B9108" s="147" t="s">
        <v>218</v>
      </c>
      <c r="C9108" t="s">
        <v>21445</v>
      </c>
      <c r="D9108" t="s">
        <v>21439</v>
      </c>
      <c r="E9108" s="147">
        <v>-934.4</v>
      </c>
      <c r="F9108" t="s">
        <v>21446</v>
      </c>
    </row>
    <row r="9109" spans="1:6" hidden="1" x14ac:dyDescent="0.25">
      <c r="A9109" t="s">
        <v>21437</v>
      </c>
      <c r="B9109" s="147" t="s">
        <v>219</v>
      </c>
      <c r="C9109" t="s">
        <v>21447</v>
      </c>
      <c r="D9109" t="s">
        <v>21439</v>
      </c>
      <c r="E9109" s="147">
        <v>-934.4</v>
      </c>
      <c r="F9109" t="s">
        <v>21448</v>
      </c>
    </row>
    <row r="9110" spans="1:6" hidden="1" x14ac:dyDescent="0.25">
      <c r="A9110" t="s">
        <v>21437</v>
      </c>
      <c r="B9110" s="147" t="s">
        <v>179</v>
      </c>
      <c r="C9110" t="s">
        <v>21449</v>
      </c>
      <c r="D9110" t="s">
        <v>21439</v>
      </c>
      <c r="E9110" s="147">
        <v>-4503.78</v>
      </c>
      <c r="F9110" t="s">
        <v>21450</v>
      </c>
    </row>
    <row r="9111" spans="1:6" x14ac:dyDescent="0.25">
      <c r="A9111" t="s">
        <v>21451</v>
      </c>
      <c r="B9111" s="147" t="s">
        <v>178</v>
      </c>
      <c r="C9111" t="s">
        <v>21452</v>
      </c>
      <c r="D9111" t="s">
        <v>21453</v>
      </c>
      <c r="E9111" s="148">
        <v>90</v>
      </c>
      <c r="F9111" t="s">
        <v>21454</v>
      </c>
    </row>
    <row r="9112" spans="1:6" hidden="1" x14ac:dyDescent="0.25">
      <c r="A9112" t="s">
        <v>21451</v>
      </c>
      <c r="B9112" s="147" t="s">
        <v>234</v>
      </c>
      <c r="C9112" t="s">
        <v>21455</v>
      </c>
      <c r="D9112" t="s">
        <v>21453</v>
      </c>
      <c r="E9112" s="147">
        <v>-0.18</v>
      </c>
      <c r="F9112" t="s">
        <v>21456</v>
      </c>
    </row>
    <row r="9113" spans="1:6" hidden="1" x14ac:dyDescent="0.25">
      <c r="A9113" t="s">
        <v>21451</v>
      </c>
      <c r="B9113" s="147" t="s">
        <v>218</v>
      </c>
      <c r="C9113" t="s">
        <v>21457</v>
      </c>
      <c r="D9113" t="s">
        <v>21453</v>
      </c>
      <c r="E9113" s="147">
        <v>-0.45</v>
      </c>
      <c r="F9113" t="s">
        <v>21458</v>
      </c>
    </row>
    <row r="9114" spans="1:6" hidden="1" x14ac:dyDescent="0.25">
      <c r="A9114" t="s">
        <v>21451</v>
      </c>
      <c r="B9114" s="147" t="s">
        <v>219</v>
      </c>
      <c r="C9114" t="s">
        <v>21459</v>
      </c>
      <c r="D9114" t="s">
        <v>21453</v>
      </c>
      <c r="E9114" s="147">
        <v>-0.45</v>
      </c>
      <c r="F9114" t="s">
        <v>21460</v>
      </c>
    </row>
    <row r="9115" spans="1:6" hidden="1" x14ac:dyDescent="0.25">
      <c r="A9115" t="s">
        <v>21451</v>
      </c>
      <c r="B9115" s="147" t="s">
        <v>179</v>
      </c>
      <c r="C9115" t="s">
        <v>21461</v>
      </c>
      <c r="D9115" t="s">
        <v>21453</v>
      </c>
      <c r="E9115" s="147">
        <v>-2.17</v>
      </c>
      <c r="F9115" t="s">
        <v>21462</v>
      </c>
    </row>
    <row r="9116" spans="1:6" x14ac:dyDescent="0.25">
      <c r="A9116" t="s">
        <v>21463</v>
      </c>
      <c r="B9116" s="147" t="s">
        <v>178</v>
      </c>
      <c r="C9116" t="s">
        <v>21464</v>
      </c>
      <c r="D9116" t="s">
        <v>21465</v>
      </c>
      <c r="E9116" s="148">
        <v>2152</v>
      </c>
      <c r="F9116" t="s">
        <v>21466</v>
      </c>
    </row>
    <row r="9117" spans="1:6" hidden="1" x14ac:dyDescent="0.25">
      <c r="A9117" t="s">
        <v>21463</v>
      </c>
      <c r="B9117" s="147" t="s">
        <v>234</v>
      </c>
      <c r="C9117" t="s">
        <v>21467</v>
      </c>
      <c r="D9117" t="s">
        <v>21465</v>
      </c>
      <c r="E9117" s="147">
        <v>-4.3</v>
      </c>
      <c r="F9117" t="s">
        <v>21468</v>
      </c>
    </row>
    <row r="9118" spans="1:6" hidden="1" x14ac:dyDescent="0.25">
      <c r="A9118" t="s">
        <v>21463</v>
      </c>
      <c r="B9118" s="147" t="s">
        <v>217</v>
      </c>
      <c r="C9118" t="s">
        <v>21469</v>
      </c>
      <c r="D9118" t="s">
        <v>21465</v>
      </c>
      <c r="E9118" s="147">
        <v>-10.76</v>
      </c>
      <c r="F9118" t="s">
        <v>21470</v>
      </c>
    </row>
    <row r="9119" spans="1:6" hidden="1" x14ac:dyDescent="0.25">
      <c r="A9119" t="s">
        <v>21463</v>
      </c>
      <c r="B9119" s="147" t="s">
        <v>218</v>
      </c>
      <c r="C9119" t="s">
        <v>21471</v>
      </c>
      <c r="D9119" t="s">
        <v>21465</v>
      </c>
      <c r="E9119" s="147">
        <v>-10.76</v>
      </c>
      <c r="F9119" t="s">
        <v>21472</v>
      </c>
    </row>
    <row r="9120" spans="1:6" hidden="1" x14ac:dyDescent="0.25">
      <c r="A9120" t="s">
        <v>21463</v>
      </c>
      <c r="B9120" s="147" t="s">
        <v>219</v>
      </c>
      <c r="C9120" t="s">
        <v>21473</v>
      </c>
      <c r="D9120" t="s">
        <v>21465</v>
      </c>
      <c r="E9120" s="147">
        <v>-10.76</v>
      </c>
      <c r="F9120" t="s">
        <v>21474</v>
      </c>
    </row>
    <row r="9121" spans="1:6" hidden="1" x14ac:dyDescent="0.25">
      <c r="A9121" t="s">
        <v>21463</v>
      </c>
      <c r="B9121" s="147" t="s">
        <v>210</v>
      </c>
      <c r="C9121" t="s">
        <v>21475</v>
      </c>
      <c r="D9121" t="s">
        <v>21465</v>
      </c>
      <c r="E9121" s="147">
        <v>-43.04</v>
      </c>
      <c r="F9121" t="s">
        <v>21476</v>
      </c>
    </row>
    <row r="9122" spans="1:6" hidden="1" x14ac:dyDescent="0.25">
      <c r="A9122" t="s">
        <v>21463</v>
      </c>
      <c r="B9122" s="147" t="s">
        <v>179</v>
      </c>
      <c r="C9122" t="s">
        <v>21477</v>
      </c>
      <c r="D9122" t="s">
        <v>21465</v>
      </c>
      <c r="E9122" s="147">
        <v>-51.86</v>
      </c>
      <c r="F9122" t="s">
        <v>21478</v>
      </c>
    </row>
    <row r="9123" spans="1:6" x14ac:dyDescent="0.25">
      <c r="A9123" t="s">
        <v>21479</v>
      </c>
      <c r="B9123" s="147" t="s">
        <v>178</v>
      </c>
      <c r="C9123" t="s">
        <v>21480</v>
      </c>
      <c r="D9123" t="s">
        <v>21481</v>
      </c>
      <c r="E9123" s="148">
        <v>1642</v>
      </c>
      <c r="F9123" t="s">
        <v>21482</v>
      </c>
    </row>
    <row r="9124" spans="1:6" hidden="1" x14ac:dyDescent="0.25">
      <c r="A9124" t="s">
        <v>21479</v>
      </c>
      <c r="B9124" s="147" t="s">
        <v>234</v>
      </c>
      <c r="C9124" t="s">
        <v>21483</v>
      </c>
      <c r="D9124" t="s">
        <v>21481</v>
      </c>
      <c r="E9124" s="147">
        <v>-3.28</v>
      </c>
      <c r="F9124" t="s">
        <v>21484</v>
      </c>
    </row>
    <row r="9125" spans="1:6" hidden="1" x14ac:dyDescent="0.25">
      <c r="A9125" t="s">
        <v>21479</v>
      </c>
      <c r="B9125" s="147" t="s">
        <v>217</v>
      </c>
      <c r="C9125" t="s">
        <v>21485</v>
      </c>
      <c r="D9125" t="s">
        <v>21481</v>
      </c>
      <c r="E9125" s="147">
        <v>-8.2100000000000009</v>
      </c>
      <c r="F9125" t="s">
        <v>21486</v>
      </c>
    </row>
    <row r="9126" spans="1:6" hidden="1" x14ac:dyDescent="0.25">
      <c r="A9126" t="s">
        <v>21479</v>
      </c>
      <c r="B9126" s="147" t="s">
        <v>218</v>
      </c>
      <c r="C9126" t="s">
        <v>21487</v>
      </c>
      <c r="D9126" t="s">
        <v>21481</v>
      </c>
      <c r="E9126" s="147">
        <v>-8.2100000000000009</v>
      </c>
      <c r="F9126" t="s">
        <v>21488</v>
      </c>
    </row>
    <row r="9127" spans="1:6" hidden="1" x14ac:dyDescent="0.25">
      <c r="A9127" t="s">
        <v>21479</v>
      </c>
      <c r="B9127" s="147" t="s">
        <v>219</v>
      </c>
      <c r="C9127" t="s">
        <v>21489</v>
      </c>
      <c r="D9127" t="s">
        <v>21481</v>
      </c>
      <c r="E9127" s="147">
        <v>-8.2100000000000009</v>
      </c>
      <c r="F9127" t="s">
        <v>21490</v>
      </c>
    </row>
    <row r="9128" spans="1:6" hidden="1" x14ac:dyDescent="0.25">
      <c r="A9128" t="s">
        <v>21479</v>
      </c>
      <c r="B9128" s="147" t="s">
        <v>179</v>
      </c>
      <c r="C9128" t="s">
        <v>21491</v>
      </c>
      <c r="D9128" t="s">
        <v>21481</v>
      </c>
      <c r="E9128" s="147">
        <v>-39.57</v>
      </c>
      <c r="F9128" t="s">
        <v>21492</v>
      </c>
    </row>
    <row r="9129" spans="1:6" x14ac:dyDescent="0.25">
      <c r="A9129" t="s">
        <v>21493</v>
      </c>
      <c r="B9129" s="147" t="s">
        <v>178</v>
      </c>
      <c r="C9129" t="s">
        <v>21494</v>
      </c>
      <c r="D9129" t="s">
        <v>21495</v>
      </c>
      <c r="E9129" s="148">
        <v>232</v>
      </c>
      <c r="F9129" t="s">
        <v>21496</v>
      </c>
    </row>
    <row r="9130" spans="1:6" hidden="1" x14ac:dyDescent="0.25">
      <c r="A9130" t="s">
        <v>21493</v>
      </c>
      <c r="B9130" s="147" t="s">
        <v>234</v>
      </c>
      <c r="C9130" t="s">
        <v>21497</v>
      </c>
      <c r="D9130" t="s">
        <v>21495</v>
      </c>
      <c r="E9130" s="147">
        <v>-0.46</v>
      </c>
      <c r="F9130" t="s">
        <v>21498</v>
      </c>
    </row>
    <row r="9131" spans="1:6" hidden="1" x14ac:dyDescent="0.25">
      <c r="A9131" t="s">
        <v>21493</v>
      </c>
      <c r="B9131" s="147" t="s">
        <v>217</v>
      </c>
      <c r="C9131" t="s">
        <v>21499</v>
      </c>
      <c r="D9131" t="s">
        <v>21495</v>
      </c>
      <c r="E9131" s="147">
        <v>-1.1599999999999999</v>
      </c>
      <c r="F9131" t="s">
        <v>21500</v>
      </c>
    </row>
    <row r="9132" spans="1:6" hidden="1" x14ac:dyDescent="0.25">
      <c r="A9132" t="s">
        <v>21493</v>
      </c>
      <c r="B9132" s="147" t="s">
        <v>218</v>
      </c>
      <c r="C9132" t="s">
        <v>21501</v>
      </c>
      <c r="D9132" t="s">
        <v>21495</v>
      </c>
      <c r="E9132" s="147">
        <v>-1.1599999999999999</v>
      </c>
      <c r="F9132" t="s">
        <v>21502</v>
      </c>
    </row>
    <row r="9133" spans="1:6" hidden="1" x14ac:dyDescent="0.25">
      <c r="A9133" t="s">
        <v>21493</v>
      </c>
      <c r="B9133" s="147" t="s">
        <v>219</v>
      </c>
      <c r="C9133" t="s">
        <v>21503</v>
      </c>
      <c r="D9133" t="s">
        <v>21495</v>
      </c>
      <c r="E9133" s="147">
        <v>-1.1599999999999999</v>
      </c>
      <c r="F9133" t="s">
        <v>21504</v>
      </c>
    </row>
    <row r="9134" spans="1:6" hidden="1" x14ac:dyDescent="0.25">
      <c r="A9134" t="s">
        <v>21493</v>
      </c>
      <c r="B9134" s="147" t="s">
        <v>179</v>
      </c>
      <c r="C9134" t="s">
        <v>21505</v>
      </c>
      <c r="D9134" t="s">
        <v>21495</v>
      </c>
      <c r="E9134" s="147">
        <v>-5.59</v>
      </c>
      <c r="F9134" t="s">
        <v>21506</v>
      </c>
    </row>
    <row r="9135" spans="1:6" x14ac:dyDescent="0.25">
      <c r="A9135" t="s">
        <v>21507</v>
      </c>
      <c r="B9135" s="147" t="s">
        <v>178</v>
      </c>
      <c r="C9135" t="s">
        <v>21508</v>
      </c>
      <c r="D9135" t="s">
        <v>21509</v>
      </c>
      <c r="E9135" s="148">
        <v>268</v>
      </c>
      <c r="F9135" t="s">
        <v>21510</v>
      </c>
    </row>
    <row r="9136" spans="1:6" hidden="1" x14ac:dyDescent="0.25">
      <c r="A9136" t="s">
        <v>21507</v>
      </c>
      <c r="B9136" s="147" t="s">
        <v>234</v>
      </c>
      <c r="C9136" t="s">
        <v>21511</v>
      </c>
      <c r="D9136" t="s">
        <v>21509</v>
      </c>
      <c r="E9136" s="147">
        <v>-0.54</v>
      </c>
      <c r="F9136" t="s">
        <v>21512</v>
      </c>
    </row>
    <row r="9137" spans="1:6" hidden="1" x14ac:dyDescent="0.25">
      <c r="A9137" t="s">
        <v>21507</v>
      </c>
      <c r="B9137" s="147" t="s">
        <v>217</v>
      </c>
      <c r="C9137" t="s">
        <v>21513</v>
      </c>
      <c r="D9137" t="s">
        <v>21509</v>
      </c>
      <c r="E9137" s="147">
        <v>-1.34</v>
      </c>
      <c r="F9137" t="s">
        <v>21514</v>
      </c>
    </row>
    <row r="9138" spans="1:6" hidden="1" x14ac:dyDescent="0.25">
      <c r="A9138" t="s">
        <v>21507</v>
      </c>
      <c r="B9138" s="147" t="s">
        <v>218</v>
      </c>
      <c r="C9138" t="s">
        <v>21515</v>
      </c>
      <c r="D9138" t="s">
        <v>21509</v>
      </c>
      <c r="E9138" s="147">
        <v>-1.34</v>
      </c>
      <c r="F9138" t="s">
        <v>21516</v>
      </c>
    </row>
    <row r="9139" spans="1:6" hidden="1" x14ac:dyDescent="0.25">
      <c r="A9139" t="s">
        <v>21507</v>
      </c>
      <c r="B9139" s="147" t="s">
        <v>219</v>
      </c>
      <c r="C9139" t="s">
        <v>21517</v>
      </c>
      <c r="D9139" t="s">
        <v>21509</v>
      </c>
      <c r="E9139" s="147">
        <v>-1.34</v>
      </c>
      <c r="F9139" t="s">
        <v>21518</v>
      </c>
    </row>
    <row r="9140" spans="1:6" hidden="1" x14ac:dyDescent="0.25">
      <c r="A9140" t="s">
        <v>21507</v>
      </c>
      <c r="B9140" s="147" t="s">
        <v>179</v>
      </c>
      <c r="C9140" t="s">
        <v>21519</v>
      </c>
      <c r="D9140" t="s">
        <v>21509</v>
      </c>
      <c r="E9140" s="147">
        <v>-6.46</v>
      </c>
      <c r="F9140" t="s">
        <v>21520</v>
      </c>
    </row>
    <row r="9141" spans="1:6" x14ac:dyDescent="0.25">
      <c r="A9141" t="s">
        <v>21521</v>
      </c>
      <c r="B9141" s="147" t="s">
        <v>178</v>
      </c>
      <c r="C9141" t="s">
        <v>21522</v>
      </c>
      <c r="D9141" t="s">
        <v>21523</v>
      </c>
      <c r="E9141" s="148">
        <v>6380</v>
      </c>
      <c r="F9141" t="s">
        <v>21524</v>
      </c>
    </row>
    <row r="9142" spans="1:6" hidden="1" x14ac:dyDescent="0.25">
      <c r="A9142" t="s">
        <v>21521</v>
      </c>
      <c r="B9142" s="147" t="s">
        <v>234</v>
      </c>
      <c r="C9142" t="s">
        <v>21525</v>
      </c>
      <c r="D9142" t="s">
        <v>21523</v>
      </c>
      <c r="E9142" s="147">
        <v>-12.76</v>
      </c>
      <c r="F9142" t="s">
        <v>21526</v>
      </c>
    </row>
    <row r="9143" spans="1:6" hidden="1" x14ac:dyDescent="0.25">
      <c r="A9143" t="s">
        <v>21521</v>
      </c>
      <c r="B9143" s="147" t="s">
        <v>217</v>
      </c>
      <c r="C9143" t="s">
        <v>21527</v>
      </c>
      <c r="D9143" t="s">
        <v>21523</v>
      </c>
      <c r="E9143" s="147">
        <v>-31.9</v>
      </c>
      <c r="F9143" t="s">
        <v>21528</v>
      </c>
    </row>
    <row r="9144" spans="1:6" hidden="1" x14ac:dyDescent="0.25">
      <c r="A9144" t="s">
        <v>21521</v>
      </c>
      <c r="B9144" s="147" t="s">
        <v>218</v>
      </c>
      <c r="C9144" t="s">
        <v>21529</v>
      </c>
      <c r="D9144" t="s">
        <v>21523</v>
      </c>
      <c r="E9144" s="147">
        <v>-63.8</v>
      </c>
      <c r="F9144" t="s">
        <v>21530</v>
      </c>
    </row>
    <row r="9145" spans="1:6" hidden="1" x14ac:dyDescent="0.25">
      <c r="A9145" t="s">
        <v>21521</v>
      </c>
      <c r="B9145" s="147" t="s">
        <v>179</v>
      </c>
      <c r="C9145" t="s">
        <v>21531</v>
      </c>
      <c r="D9145" t="s">
        <v>21523</v>
      </c>
      <c r="E9145" s="147">
        <v>-153.76</v>
      </c>
      <c r="F9145" t="s">
        <v>21532</v>
      </c>
    </row>
    <row r="9146" spans="1:6" hidden="1" x14ac:dyDescent="0.25">
      <c r="A9146" t="s">
        <v>21521</v>
      </c>
      <c r="B9146" s="147" t="s">
        <v>225</v>
      </c>
      <c r="C9146" t="s">
        <v>21533</v>
      </c>
      <c r="D9146" t="s">
        <v>21523</v>
      </c>
      <c r="E9146" s="147">
        <v>-188.21</v>
      </c>
      <c r="F9146" t="s">
        <v>21534</v>
      </c>
    </row>
    <row r="9147" spans="1:6" hidden="1" x14ac:dyDescent="0.25">
      <c r="A9147" t="s">
        <v>21521</v>
      </c>
      <c r="B9147" s="147" t="s">
        <v>219</v>
      </c>
      <c r="C9147" t="s">
        <v>21535</v>
      </c>
      <c r="D9147" t="s">
        <v>21523</v>
      </c>
      <c r="E9147" s="147">
        <v>-191.4</v>
      </c>
      <c r="F9147" t="s">
        <v>21536</v>
      </c>
    </row>
    <row r="9148" spans="1:6" x14ac:dyDescent="0.25">
      <c r="A9148" t="s">
        <v>21537</v>
      </c>
      <c r="B9148" s="147" t="s">
        <v>178</v>
      </c>
      <c r="C9148" t="s">
        <v>21538</v>
      </c>
      <c r="D9148" t="s">
        <v>21539</v>
      </c>
      <c r="E9148" s="148">
        <v>9528</v>
      </c>
      <c r="F9148" t="s">
        <v>21540</v>
      </c>
    </row>
    <row r="9149" spans="1:6" hidden="1" x14ac:dyDescent="0.25">
      <c r="A9149" t="s">
        <v>21537</v>
      </c>
      <c r="B9149" s="147" t="s">
        <v>234</v>
      </c>
      <c r="C9149" t="s">
        <v>21541</v>
      </c>
      <c r="D9149" t="s">
        <v>21539</v>
      </c>
      <c r="E9149" s="147">
        <v>-19.059999999999999</v>
      </c>
      <c r="F9149" t="s">
        <v>21542</v>
      </c>
    </row>
    <row r="9150" spans="1:6" hidden="1" x14ac:dyDescent="0.25">
      <c r="A9150" t="s">
        <v>21537</v>
      </c>
      <c r="B9150" s="147" t="s">
        <v>217</v>
      </c>
      <c r="C9150" t="s">
        <v>21543</v>
      </c>
      <c r="D9150" t="s">
        <v>21539</v>
      </c>
      <c r="E9150" s="147">
        <v>-47.64</v>
      </c>
      <c r="F9150" t="s">
        <v>21544</v>
      </c>
    </row>
    <row r="9151" spans="1:6" hidden="1" x14ac:dyDescent="0.25">
      <c r="A9151" t="s">
        <v>21537</v>
      </c>
      <c r="B9151" s="147" t="s">
        <v>218</v>
      </c>
      <c r="C9151" t="s">
        <v>21545</v>
      </c>
      <c r="D9151" t="s">
        <v>21539</v>
      </c>
      <c r="E9151" s="147">
        <v>-95.28</v>
      </c>
      <c r="F9151" t="s">
        <v>21546</v>
      </c>
    </row>
    <row r="9152" spans="1:6" hidden="1" x14ac:dyDescent="0.25">
      <c r="A9152" t="s">
        <v>21537</v>
      </c>
      <c r="B9152" s="147" t="s">
        <v>179</v>
      </c>
      <c r="C9152" t="s">
        <v>21547</v>
      </c>
      <c r="D9152" t="s">
        <v>21539</v>
      </c>
      <c r="E9152" s="147">
        <v>-229.62</v>
      </c>
      <c r="F9152" t="s">
        <v>21548</v>
      </c>
    </row>
    <row r="9153" spans="1:6" hidden="1" x14ac:dyDescent="0.25">
      <c r="A9153" t="s">
        <v>21537</v>
      </c>
      <c r="B9153" s="147" t="s">
        <v>225</v>
      </c>
      <c r="C9153" t="s">
        <v>21549</v>
      </c>
      <c r="D9153" t="s">
        <v>21539</v>
      </c>
      <c r="E9153" s="147">
        <v>-281.08</v>
      </c>
      <c r="F9153" t="s">
        <v>21550</v>
      </c>
    </row>
    <row r="9154" spans="1:6" hidden="1" x14ac:dyDescent="0.25">
      <c r="A9154" t="s">
        <v>21537</v>
      </c>
      <c r="B9154" s="147" t="s">
        <v>219</v>
      </c>
      <c r="C9154" t="s">
        <v>21551</v>
      </c>
      <c r="D9154" t="s">
        <v>21539</v>
      </c>
      <c r="E9154" s="147">
        <v>-285.83999999999997</v>
      </c>
      <c r="F9154" t="s">
        <v>21552</v>
      </c>
    </row>
    <row r="9155" spans="1:6" x14ac:dyDescent="0.25">
      <c r="A9155" t="s">
        <v>21553</v>
      </c>
      <c r="B9155" s="147" t="s">
        <v>178</v>
      </c>
      <c r="C9155" t="s">
        <v>21554</v>
      </c>
      <c r="D9155" t="s">
        <v>21555</v>
      </c>
      <c r="E9155" s="148">
        <v>2789</v>
      </c>
      <c r="F9155" t="s">
        <v>21556</v>
      </c>
    </row>
    <row r="9156" spans="1:6" hidden="1" x14ac:dyDescent="0.25">
      <c r="A9156" t="s">
        <v>21553</v>
      </c>
      <c r="B9156" s="147" t="s">
        <v>234</v>
      </c>
      <c r="C9156" t="s">
        <v>21557</v>
      </c>
      <c r="D9156" t="s">
        <v>21555</v>
      </c>
      <c r="E9156" s="147">
        <v>-5.58</v>
      </c>
      <c r="F9156" t="s">
        <v>21558</v>
      </c>
    </row>
    <row r="9157" spans="1:6" hidden="1" x14ac:dyDescent="0.25">
      <c r="A9157" t="s">
        <v>21553</v>
      </c>
      <c r="B9157" s="147" t="s">
        <v>217</v>
      </c>
      <c r="C9157" t="s">
        <v>21559</v>
      </c>
      <c r="D9157" t="s">
        <v>21555</v>
      </c>
      <c r="E9157" s="147">
        <v>-13.95</v>
      </c>
      <c r="F9157" t="s">
        <v>21560</v>
      </c>
    </row>
    <row r="9158" spans="1:6" hidden="1" x14ac:dyDescent="0.25">
      <c r="A9158" t="s">
        <v>21553</v>
      </c>
      <c r="B9158" s="147" t="s">
        <v>218</v>
      </c>
      <c r="C9158" t="s">
        <v>21561</v>
      </c>
      <c r="D9158" t="s">
        <v>21555</v>
      </c>
      <c r="E9158" s="147">
        <v>-13.95</v>
      </c>
      <c r="F9158" t="s">
        <v>21562</v>
      </c>
    </row>
    <row r="9159" spans="1:6" hidden="1" x14ac:dyDescent="0.25">
      <c r="A9159" t="s">
        <v>21553</v>
      </c>
      <c r="B9159" s="147" t="s">
        <v>219</v>
      </c>
      <c r="C9159" t="s">
        <v>21563</v>
      </c>
      <c r="D9159" t="s">
        <v>21555</v>
      </c>
      <c r="E9159" s="147">
        <v>-13.95</v>
      </c>
      <c r="F9159" t="s">
        <v>21564</v>
      </c>
    </row>
    <row r="9160" spans="1:6" hidden="1" x14ac:dyDescent="0.25">
      <c r="A9160" t="s">
        <v>21553</v>
      </c>
      <c r="B9160" s="147" t="s">
        <v>179</v>
      </c>
      <c r="C9160" t="s">
        <v>21565</v>
      </c>
      <c r="D9160" t="s">
        <v>21555</v>
      </c>
      <c r="E9160" s="147">
        <v>-67.209999999999994</v>
      </c>
      <c r="F9160" t="s">
        <v>21566</v>
      </c>
    </row>
    <row r="9161" spans="1:6" x14ac:dyDescent="0.25">
      <c r="A9161" t="s">
        <v>21567</v>
      </c>
      <c r="B9161" s="147" t="s">
        <v>178</v>
      </c>
      <c r="C9161" t="s">
        <v>21568</v>
      </c>
      <c r="D9161" t="s">
        <v>21569</v>
      </c>
      <c r="E9161" s="148">
        <v>96</v>
      </c>
      <c r="F9161" t="s">
        <v>21570</v>
      </c>
    </row>
    <row r="9162" spans="1:6" hidden="1" x14ac:dyDescent="0.25">
      <c r="A9162" t="s">
        <v>21567</v>
      </c>
      <c r="B9162" s="147" t="s">
        <v>234</v>
      </c>
      <c r="C9162" t="s">
        <v>21571</v>
      </c>
      <c r="D9162" t="s">
        <v>21569</v>
      </c>
      <c r="E9162" s="147">
        <v>-0.19</v>
      </c>
      <c r="F9162" t="s">
        <v>21572</v>
      </c>
    </row>
    <row r="9163" spans="1:6" hidden="1" x14ac:dyDescent="0.25">
      <c r="A9163" t="s">
        <v>21567</v>
      </c>
      <c r="B9163" s="147" t="s">
        <v>218</v>
      </c>
      <c r="C9163" t="s">
        <v>21573</v>
      </c>
      <c r="D9163" t="s">
        <v>21569</v>
      </c>
      <c r="E9163" s="147">
        <v>-0.96</v>
      </c>
      <c r="F9163" t="s">
        <v>21574</v>
      </c>
    </row>
    <row r="9164" spans="1:6" hidden="1" x14ac:dyDescent="0.25">
      <c r="A9164" t="s">
        <v>21567</v>
      </c>
      <c r="B9164" s="147" t="s">
        <v>179</v>
      </c>
      <c r="C9164" t="s">
        <v>21575</v>
      </c>
      <c r="D9164" t="s">
        <v>21569</v>
      </c>
      <c r="E9164" s="147">
        <v>-2.31</v>
      </c>
      <c r="F9164" t="s">
        <v>21576</v>
      </c>
    </row>
    <row r="9165" spans="1:6" hidden="1" x14ac:dyDescent="0.25">
      <c r="A9165" t="s">
        <v>21567</v>
      </c>
      <c r="B9165" s="147" t="s">
        <v>219</v>
      </c>
      <c r="C9165" t="s">
        <v>21577</v>
      </c>
      <c r="D9165" t="s">
        <v>21569</v>
      </c>
      <c r="E9165" s="147">
        <v>-2.88</v>
      </c>
      <c r="F9165" t="s">
        <v>21578</v>
      </c>
    </row>
    <row r="9166" spans="1:6" x14ac:dyDescent="0.25">
      <c r="A9166" t="s">
        <v>21579</v>
      </c>
      <c r="B9166" s="147" t="s">
        <v>178</v>
      </c>
      <c r="C9166" t="s">
        <v>21580</v>
      </c>
      <c r="D9166" t="s">
        <v>21581</v>
      </c>
      <c r="E9166" s="148">
        <v>6902</v>
      </c>
      <c r="F9166" t="s">
        <v>21582</v>
      </c>
    </row>
    <row r="9167" spans="1:6" hidden="1" x14ac:dyDescent="0.25">
      <c r="A9167" t="s">
        <v>21579</v>
      </c>
      <c r="B9167" s="147" t="s">
        <v>234</v>
      </c>
      <c r="C9167" t="s">
        <v>21583</v>
      </c>
      <c r="D9167" t="s">
        <v>21581</v>
      </c>
      <c r="E9167" s="147">
        <v>-13.8</v>
      </c>
      <c r="F9167" t="s">
        <v>21584</v>
      </c>
    </row>
    <row r="9168" spans="1:6" hidden="1" x14ac:dyDescent="0.25">
      <c r="A9168" t="s">
        <v>21579</v>
      </c>
      <c r="B9168" s="147" t="s">
        <v>217</v>
      </c>
      <c r="C9168" t="s">
        <v>21585</v>
      </c>
      <c r="D9168" t="s">
        <v>21581</v>
      </c>
      <c r="E9168" s="147">
        <v>-34.51</v>
      </c>
      <c r="F9168" t="s">
        <v>21586</v>
      </c>
    </row>
    <row r="9169" spans="1:6" hidden="1" x14ac:dyDescent="0.25">
      <c r="A9169" t="s">
        <v>21579</v>
      </c>
      <c r="B9169" s="147" t="s">
        <v>218</v>
      </c>
      <c r="C9169" t="s">
        <v>21587</v>
      </c>
      <c r="D9169" t="s">
        <v>21581</v>
      </c>
      <c r="E9169" s="147">
        <v>-69.02</v>
      </c>
      <c r="F9169" t="s">
        <v>21588</v>
      </c>
    </row>
    <row r="9170" spans="1:6" hidden="1" x14ac:dyDescent="0.25">
      <c r="A9170" t="s">
        <v>21579</v>
      </c>
      <c r="B9170" s="147" t="s">
        <v>179</v>
      </c>
      <c r="C9170" t="s">
        <v>21589</v>
      </c>
      <c r="D9170" t="s">
        <v>21581</v>
      </c>
      <c r="E9170" s="147">
        <v>-166.34</v>
      </c>
      <c r="F9170" t="s">
        <v>21590</v>
      </c>
    </row>
    <row r="9171" spans="1:6" hidden="1" x14ac:dyDescent="0.25">
      <c r="A9171" t="s">
        <v>21579</v>
      </c>
      <c r="B9171" s="147" t="s">
        <v>225</v>
      </c>
      <c r="C9171" t="s">
        <v>21591</v>
      </c>
      <c r="D9171" t="s">
        <v>21581</v>
      </c>
      <c r="E9171" s="147">
        <v>-203.61</v>
      </c>
      <c r="F9171" t="s">
        <v>21592</v>
      </c>
    </row>
    <row r="9172" spans="1:6" hidden="1" x14ac:dyDescent="0.25">
      <c r="A9172" t="s">
        <v>21579</v>
      </c>
      <c r="B9172" s="147" t="s">
        <v>219</v>
      </c>
      <c r="C9172" t="s">
        <v>21593</v>
      </c>
      <c r="D9172" t="s">
        <v>21581</v>
      </c>
      <c r="E9172" s="147">
        <v>-207.06</v>
      </c>
      <c r="F9172" t="s">
        <v>21594</v>
      </c>
    </row>
    <row r="9173" spans="1:6" x14ac:dyDescent="0.25">
      <c r="A9173" t="s">
        <v>21595</v>
      </c>
      <c r="B9173" s="147" t="s">
        <v>178</v>
      </c>
      <c r="C9173" t="s">
        <v>21596</v>
      </c>
      <c r="D9173" t="s">
        <v>21597</v>
      </c>
      <c r="E9173" s="148">
        <v>108</v>
      </c>
      <c r="F9173" t="s">
        <v>21598</v>
      </c>
    </row>
    <row r="9174" spans="1:6" hidden="1" x14ac:dyDescent="0.25">
      <c r="A9174" t="s">
        <v>21595</v>
      </c>
      <c r="B9174" s="147" t="s">
        <v>234</v>
      </c>
      <c r="C9174" t="s">
        <v>21599</v>
      </c>
      <c r="D9174" t="s">
        <v>21597</v>
      </c>
      <c r="E9174" s="147">
        <v>-0.22</v>
      </c>
      <c r="F9174" t="s">
        <v>21600</v>
      </c>
    </row>
    <row r="9175" spans="1:6" hidden="1" x14ac:dyDescent="0.25">
      <c r="A9175" t="s">
        <v>21595</v>
      </c>
      <c r="B9175" s="147" t="s">
        <v>218</v>
      </c>
      <c r="C9175" t="s">
        <v>21601</v>
      </c>
      <c r="D9175" t="s">
        <v>21597</v>
      </c>
      <c r="E9175" s="147">
        <v>-0.54</v>
      </c>
      <c r="F9175" t="s">
        <v>21602</v>
      </c>
    </row>
    <row r="9176" spans="1:6" hidden="1" x14ac:dyDescent="0.25">
      <c r="A9176" t="s">
        <v>21595</v>
      </c>
      <c r="B9176" s="147" t="s">
        <v>219</v>
      </c>
      <c r="C9176" t="s">
        <v>21603</v>
      </c>
      <c r="D9176" t="s">
        <v>21597</v>
      </c>
      <c r="E9176" s="147">
        <v>-0.54</v>
      </c>
      <c r="F9176" t="s">
        <v>21604</v>
      </c>
    </row>
    <row r="9177" spans="1:6" hidden="1" x14ac:dyDescent="0.25">
      <c r="A9177" t="s">
        <v>21595</v>
      </c>
      <c r="B9177" s="147" t="s">
        <v>179</v>
      </c>
      <c r="C9177" t="s">
        <v>21605</v>
      </c>
      <c r="D9177" t="s">
        <v>21597</v>
      </c>
      <c r="E9177" s="147">
        <v>-2.6</v>
      </c>
      <c r="F9177" t="s">
        <v>21606</v>
      </c>
    </row>
    <row r="9178" spans="1:6" x14ac:dyDescent="0.25">
      <c r="A9178" t="s">
        <v>21607</v>
      </c>
      <c r="B9178" s="147" t="s">
        <v>178</v>
      </c>
      <c r="C9178" t="s">
        <v>21608</v>
      </c>
      <c r="D9178" t="s">
        <v>21609</v>
      </c>
      <c r="E9178" s="148">
        <v>272</v>
      </c>
      <c r="F9178" t="s">
        <v>21610</v>
      </c>
    </row>
    <row r="9179" spans="1:6" hidden="1" x14ac:dyDescent="0.25">
      <c r="A9179" t="s">
        <v>21607</v>
      </c>
      <c r="B9179" s="147" t="s">
        <v>234</v>
      </c>
      <c r="C9179" t="s">
        <v>21611</v>
      </c>
      <c r="D9179" t="s">
        <v>21609</v>
      </c>
      <c r="E9179" s="147">
        <v>-0.54</v>
      </c>
      <c r="F9179" t="s">
        <v>21612</v>
      </c>
    </row>
    <row r="9180" spans="1:6" hidden="1" x14ac:dyDescent="0.25">
      <c r="A9180" t="s">
        <v>21607</v>
      </c>
      <c r="B9180" s="147" t="s">
        <v>217</v>
      </c>
      <c r="C9180" t="s">
        <v>21613</v>
      </c>
      <c r="D9180" t="s">
        <v>21609</v>
      </c>
      <c r="E9180" s="147">
        <v>-1.36</v>
      </c>
      <c r="F9180" t="s">
        <v>21614</v>
      </c>
    </row>
    <row r="9181" spans="1:6" hidden="1" x14ac:dyDescent="0.25">
      <c r="A9181" t="s">
        <v>21607</v>
      </c>
      <c r="B9181" s="147" t="s">
        <v>218</v>
      </c>
      <c r="C9181" t="s">
        <v>21615</v>
      </c>
      <c r="D9181" t="s">
        <v>21609</v>
      </c>
      <c r="E9181" s="147">
        <v>-2.72</v>
      </c>
      <c r="F9181" t="s">
        <v>21616</v>
      </c>
    </row>
    <row r="9182" spans="1:6" hidden="1" x14ac:dyDescent="0.25">
      <c r="A9182" t="s">
        <v>21607</v>
      </c>
      <c r="B9182" s="147" t="s">
        <v>179</v>
      </c>
      <c r="C9182" t="s">
        <v>21617</v>
      </c>
      <c r="D9182" t="s">
        <v>21609</v>
      </c>
      <c r="E9182" s="147">
        <v>-6.56</v>
      </c>
      <c r="F9182" t="s">
        <v>21618</v>
      </c>
    </row>
    <row r="9183" spans="1:6" hidden="1" x14ac:dyDescent="0.25">
      <c r="A9183" t="s">
        <v>21607</v>
      </c>
      <c r="B9183" s="147" t="s">
        <v>219</v>
      </c>
      <c r="C9183" t="s">
        <v>21619</v>
      </c>
      <c r="D9183" t="s">
        <v>21609</v>
      </c>
      <c r="E9183" s="147">
        <v>-8.16</v>
      </c>
      <c r="F9183" t="s">
        <v>21620</v>
      </c>
    </row>
    <row r="9184" spans="1:6" x14ac:dyDescent="0.25">
      <c r="A9184" t="s">
        <v>21621</v>
      </c>
      <c r="B9184" s="147" t="s">
        <v>178</v>
      </c>
      <c r="C9184" t="s">
        <v>21622</v>
      </c>
      <c r="D9184" t="s">
        <v>21623</v>
      </c>
      <c r="E9184" s="148">
        <v>9599</v>
      </c>
      <c r="F9184" t="s">
        <v>21624</v>
      </c>
    </row>
    <row r="9185" spans="1:6" hidden="1" x14ac:dyDescent="0.25">
      <c r="A9185" t="s">
        <v>21621</v>
      </c>
      <c r="B9185" s="147" t="s">
        <v>234</v>
      </c>
      <c r="C9185" t="s">
        <v>21625</v>
      </c>
      <c r="D9185" t="s">
        <v>21623</v>
      </c>
      <c r="E9185" s="147">
        <v>-19.2</v>
      </c>
      <c r="F9185" t="s">
        <v>21626</v>
      </c>
    </row>
    <row r="9186" spans="1:6" hidden="1" x14ac:dyDescent="0.25">
      <c r="A9186" t="s">
        <v>21621</v>
      </c>
      <c r="B9186" s="147" t="s">
        <v>217</v>
      </c>
      <c r="C9186" t="s">
        <v>21627</v>
      </c>
      <c r="D9186" t="s">
        <v>21623</v>
      </c>
      <c r="E9186" s="148">
        <v>-48</v>
      </c>
      <c r="F9186" t="s">
        <v>21628</v>
      </c>
    </row>
    <row r="9187" spans="1:6" hidden="1" x14ac:dyDescent="0.25">
      <c r="A9187" t="s">
        <v>21621</v>
      </c>
      <c r="B9187" s="147" t="s">
        <v>218</v>
      </c>
      <c r="C9187" t="s">
        <v>21629</v>
      </c>
      <c r="D9187" t="s">
        <v>21623</v>
      </c>
      <c r="E9187" s="147">
        <v>-95.99</v>
      </c>
      <c r="F9187" t="s">
        <v>21630</v>
      </c>
    </row>
    <row r="9188" spans="1:6" hidden="1" x14ac:dyDescent="0.25">
      <c r="A9188" t="s">
        <v>21621</v>
      </c>
      <c r="B9188" s="147" t="s">
        <v>179</v>
      </c>
      <c r="C9188" t="s">
        <v>21631</v>
      </c>
      <c r="D9188" t="s">
        <v>21623</v>
      </c>
      <c r="E9188" s="147">
        <v>-231.34</v>
      </c>
      <c r="F9188" t="s">
        <v>21632</v>
      </c>
    </row>
    <row r="9189" spans="1:6" hidden="1" x14ac:dyDescent="0.25">
      <c r="A9189" t="s">
        <v>21621</v>
      </c>
      <c r="B9189" s="147" t="s">
        <v>225</v>
      </c>
      <c r="C9189" t="s">
        <v>21633</v>
      </c>
      <c r="D9189" t="s">
        <v>21623</v>
      </c>
      <c r="E9189" s="147">
        <v>-283.17</v>
      </c>
      <c r="F9189" t="s">
        <v>21634</v>
      </c>
    </row>
    <row r="9190" spans="1:6" hidden="1" x14ac:dyDescent="0.25">
      <c r="A9190" t="s">
        <v>21621</v>
      </c>
      <c r="B9190" s="147" t="s">
        <v>219</v>
      </c>
      <c r="C9190" t="s">
        <v>21635</v>
      </c>
      <c r="D9190" t="s">
        <v>21623</v>
      </c>
      <c r="E9190" s="147">
        <v>-287.97000000000003</v>
      </c>
      <c r="F9190" t="s">
        <v>21636</v>
      </c>
    </row>
    <row r="9191" spans="1:6" x14ac:dyDescent="0.25">
      <c r="A9191" t="s">
        <v>21637</v>
      </c>
      <c r="B9191" s="147" t="s">
        <v>178</v>
      </c>
      <c r="C9191" t="s">
        <v>21638</v>
      </c>
      <c r="D9191" t="s">
        <v>21639</v>
      </c>
      <c r="E9191" s="148">
        <v>1927</v>
      </c>
      <c r="F9191" t="s">
        <v>21640</v>
      </c>
    </row>
    <row r="9192" spans="1:6" hidden="1" x14ac:dyDescent="0.25">
      <c r="A9192" t="s">
        <v>21637</v>
      </c>
      <c r="B9192" s="147" t="s">
        <v>234</v>
      </c>
      <c r="C9192" t="s">
        <v>21641</v>
      </c>
      <c r="D9192" t="s">
        <v>21639</v>
      </c>
      <c r="E9192" s="147">
        <v>-3.85</v>
      </c>
      <c r="F9192" t="s">
        <v>21642</v>
      </c>
    </row>
    <row r="9193" spans="1:6" hidden="1" x14ac:dyDescent="0.25">
      <c r="A9193" t="s">
        <v>21637</v>
      </c>
      <c r="B9193" s="147" t="s">
        <v>217</v>
      </c>
      <c r="C9193" t="s">
        <v>21643</v>
      </c>
      <c r="D9193" t="s">
        <v>21639</v>
      </c>
      <c r="E9193" s="147">
        <v>-9.64</v>
      </c>
      <c r="F9193" t="s">
        <v>21644</v>
      </c>
    </row>
    <row r="9194" spans="1:6" hidden="1" x14ac:dyDescent="0.25">
      <c r="A9194" t="s">
        <v>21637</v>
      </c>
      <c r="B9194" s="147" t="s">
        <v>218</v>
      </c>
      <c r="C9194" t="s">
        <v>21645</v>
      </c>
      <c r="D9194" t="s">
        <v>21639</v>
      </c>
      <c r="E9194" s="147">
        <v>-9.64</v>
      </c>
      <c r="F9194" t="s">
        <v>21646</v>
      </c>
    </row>
    <row r="9195" spans="1:6" hidden="1" x14ac:dyDescent="0.25">
      <c r="A9195" t="s">
        <v>21637</v>
      </c>
      <c r="B9195" s="147" t="s">
        <v>219</v>
      </c>
      <c r="C9195" t="s">
        <v>21647</v>
      </c>
      <c r="D9195" t="s">
        <v>21639</v>
      </c>
      <c r="E9195" s="147">
        <v>-9.64</v>
      </c>
      <c r="F9195" t="s">
        <v>21648</v>
      </c>
    </row>
    <row r="9196" spans="1:6" hidden="1" x14ac:dyDescent="0.25">
      <c r="A9196" t="s">
        <v>21637</v>
      </c>
      <c r="B9196" s="147" t="s">
        <v>210</v>
      </c>
      <c r="C9196" t="s">
        <v>21649</v>
      </c>
      <c r="D9196" t="s">
        <v>21639</v>
      </c>
      <c r="E9196" s="147">
        <v>-38.54</v>
      </c>
      <c r="F9196" t="s">
        <v>21650</v>
      </c>
    </row>
    <row r="9197" spans="1:6" hidden="1" x14ac:dyDescent="0.25">
      <c r="A9197" t="s">
        <v>21637</v>
      </c>
      <c r="B9197" s="147" t="s">
        <v>179</v>
      </c>
      <c r="C9197" t="s">
        <v>21651</v>
      </c>
      <c r="D9197" t="s">
        <v>21639</v>
      </c>
      <c r="E9197" s="147">
        <v>-46.44</v>
      </c>
      <c r="F9197" t="s">
        <v>21652</v>
      </c>
    </row>
    <row r="9198" spans="1:6" x14ac:dyDescent="0.25">
      <c r="A9198" t="s">
        <v>21653</v>
      </c>
      <c r="B9198" s="147" t="s">
        <v>178</v>
      </c>
      <c r="C9198" t="s">
        <v>21654</v>
      </c>
      <c r="D9198" t="s">
        <v>21655</v>
      </c>
      <c r="E9198" s="148">
        <v>3762</v>
      </c>
      <c r="F9198" t="s">
        <v>21656</v>
      </c>
    </row>
    <row r="9199" spans="1:6" hidden="1" x14ac:dyDescent="0.25">
      <c r="A9199" t="s">
        <v>21653</v>
      </c>
      <c r="B9199" s="147" t="s">
        <v>234</v>
      </c>
      <c r="C9199" t="s">
        <v>21657</v>
      </c>
      <c r="D9199" t="s">
        <v>21655</v>
      </c>
      <c r="E9199" s="147">
        <v>-7.52</v>
      </c>
      <c r="F9199" t="s">
        <v>21658</v>
      </c>
    </row>
    <row r="9200" spans="1:6" hidden="1" x14ac:dyDescent="0.25">
      <c r="A9200" t="s">
        <v>21653</v>
      </c>
      <c r="B9200" s="147" t="s">
        <v>217</v>
      </c>
      <c r="C9200" t="s">
        <v>21659</v>
      </c>
      <c r="D9200" t="s">
        <v>21655</v>
      </c>
      <c r="E9200" s="147">
        <v>-18.809999999999999</v>
      </c>
      <c r="F9200" t="s">
        <v>21660</v>
      </c>
    </row>
    <row r="9201" spans="1:6" hidden="1" x14ac:dyDescent="0.25">
      <c r="A9201" t="s">
        <v>21653</v>
      </c>
      <c r="B9201" s="147" t="s">
        <v>218</v>
      </c>
      <c r="C9201" t="s">
        <v>21661</v>
      </c>
      <c r="D9201" t="s">
        <v>21655</v>
      </c>
      <c r="E9201" s="147">
        <v>-37.619999999999997</v>
      </c>
      <c r="F9201" t="s">
        <v>21662</v>
      </c>
    </row>
    <row r="9202" spans="1:6" hidden="1" x14ac:dyDescent="0.25">
      <c r="A9202" t="s">
        <v>21653</v>
      </c>
      <c r="B9202" s="147" t="s">
        <v>179</v>
      </c>
      <c r="C9202" t="s">
        <v>21663</v>
      </c>
      <c r="D9202" t="s">
        <v>21655</v>
      </c>
      <c r="E9202" s="147">
        <v>-90.66</v>
      </c>
      <c r="F9202" t="s">
        <v>21664</v>
      </c>
    </row>
    <row r="9203" spans="1:6" hidden="1" x14ac:dyDescent="0.25">
      <c r="A9203" t="s">
        <v>21653</v>
      </c>
      <c r="B9203" s="147" t="s">
        <v>225</v>
      </c>
      <c r="C9203" t="s">
        <v>21665</v>
      </c>
      <c r="D9203" t="s">
        <v>21655</v>
      </c>
      <c r="E9203" s="147">
        <v>-110.98</v>
      </c>
      <c r="F9203" t="s">
        <v>21666</v>
      </c>
    </row>
    <row r="9204" spans="1:6" hidden="1" x14ac:dyDescent="0.25">
      <c r="A9204" t="s">
        <v>21653</v>
      </c>
      <c r="B9204" s="147" t="s">
        <v>219</v>
      </c>
      <c r="C9204" t="s">
        <v>21667</v>
      </c>
      <c r="D9204" t="s">
        <v>21655</v>
      </c>
      <c r="E9204" s="147">
        <v>-112.86</v>
      </c>
      <c r="F9204" t="s">
        <v>21668</v>
      </c>
    </row>
    <row r="9205" spans="1:6" x14ac:dyDescent="0.25">
      <c r="A9205" t="s">
        <v>21669</v>
      </c>
      <c r="B9205" s="147" t="s">
        <v>178</v>
      </c>
      <c r="C9205" t="s">
        <v>21670</v>
      </c>
      <c r="D9205" t="s">
        <v>21671</v>
      </c>
      <c r="E9205" s="148">
        <v>120</v>
      </c>
      <c r="F9205" t="s">
        <v>21672</v>
      </c>
    </row>
    <row r="9206" spans="1:6" hidden="1" x14ac:dyDescent="0.25">
      <c r="A9206" t="s">
        <v>21669</v>
      </c>
      <c r="B9206" s="147" t="s">
        <v>234</v>
      </c>
      <c r="C9206" t="s">
        <v>21673</v>
      </c>
      <c r="D9206" t="s">
        <v>21671</v>
      </c>
      <c r="E9206" s="147">
        <v>-0.24</v>
      </c>
      <c r="F9206" t="s">
        <v>21674</v>
      </c>
    </row>
    <row r="9207" spans="1:6" hidden="1" x14ac:dyDescent="0.25">
      <c r="A9207" t="s">
        <v>21669</v>
      </c>
      <c r="B9207" s="147" t="s">
        <v>218</v>
      </c>
      <c r="C9207" t="s">
        <v>21675</v>
      </c>
      <c r="D9207" t="s">
        <v>21671</v>
      </c>
      <c r="E9207" s="147">
        <v>-0.6</v>
      </c>
      <c r="F9207" t="s">
        <v>21676</v>
      </c>
    </row>
    <row r="9208" spans="1:6" hidden="1" x14ac:dyDescent="0.25">
      <c r="A9208" t="s">
        <v>21669</v>
      </c>
      <c r="B9208" s="147" t="s">
        <v>219</v>
      </c>
      <c r="C9208" t="s">
        <v>21677</v>
      </c>
      <c r="D9208" t="s">
        <v>21671</v>
      </c>
      <c r="E9208" s="147">
        <v>-0.6</v>
      </c>
      <c r="F9208" t="s">
        <v>21678</v>
      </c>
    </row>
    <row r="9209" spans="1:6" hidden="1" x14ac:dyDescent="0.25">
      <c r="A9209" t="s">
        <v>21669</v>
      </c>
      <c r="B9209" s="147" t="s">
        <v>179</v>
      </c>
      <c r="C9209" t="s">
        <v>21679</v>
      </c>
      <c r="D9209" t="s">
        <v>21671</v>
      </c>
      <c r="E9209" s="147">
        <v>-2.89</v>
      </c>
      <c r="F9209" t="s">
        <v>21680</v>
      </c>
    </row>
    <row r="9210" spans="1:6" x14ac:dyDescent="0.25">
      <c r="A9210" t="s">
        <v>21681</v>
      </c>
      <c r="B9210" s="147" t="s">
        <v>178</v>
      </c>
      <c r="C9210" t="s">
        <v>21682</v>
      </c>
      <c r="D9210" t="s">
        <v>21683</v>
      </c>
      <c r="E9210" s="148">
        <v>1969</v>
      </c>
      <c r="F9210" t="s">
        <v>21684</v>
      </c>
    </row>
    <row r="9211" spans="1:6" hidden="1" x14ac:dyDescent="0.25">
      <c r="A9211" t="s">
        <v>21681</v>
      </c>
      <c r="B9211" s="147" t="s">
        <v>234</v>
      </c>
      <c r="C9211" t="s">
        <v>21685</v>
      </c>
      <c r="D9211" t="s">
        <v>21683</v>
      </c>
      <c r="E9211" s="147">
        <v>-3.94</v>
      </c>
      <c r="F9211" t="s">
        <v>21686</v>
      </c>
    </row>
    <row r="9212" spans="1:6" hidden="1" x14ac:dyDescent="0.25">
      <c r="A9212" t="s">
        <v>21681</v>
      </c>
      <c r="B9212" s="147" t="s">
        <v>217</v>
      </c>
      <c r="C9212" t="s">
        <v>21687</v>
      </c>
      <c r="D9212" t="s">
        <v>21683</v>
      </c>
      <c r="E9212" s="147">
        <v>-9.85</v>
      </c>
      <c r="F9212" t="s">
        <v>21688</v>
      </c>
    </row>
    <row r="9213" spans="1:6" hidden="1" x14ac:dyDescent="0.25">
      <c r="A9213" t="s">
        <v>21681</v>
      </c>
      <c r="B9213" s="147" t="s">
        <v>218</v>
      </c>
      <c r="C9213" t="s">
        <v>21689</v>
      </c>
      <c r="D9213" t="s">
        <v>21683</v>
      </c>
      <c r="E9213" s="147">
        <v>-19.690000000000001</v>
      </c>
      <c r="F9213" t="s">
        <v>21690</v>
      </c>
    </row>
    <row r="9214" spans="1:6" hidden="1" x14ac:dyDescent="0.25">
      <c r="A9214" t="s">
        <v>21681</v>
      </c>
      <c r="B9214" s="147" t="s">
        <v>179</v>
      </c>
      <c r="C9214" t="s">
        <v>21691</v>
      </c>
      <c r="D9214" t="s">
        <v>21683</v>
      </c>
      <c r="E9214" s="147">
        <v>-47.45</v>
      </c>
      <c r="F9214" t="s">
        <v>21692</v>
      </c>
    </row>
    <row r="9215" spans="1:6" hidden="1" x14ac:dyDescent="0.25">
      <c r="A9215" t="s">
        <v>21681</v>
      </c>
      <c r="B9215" s="147" t="s">
        <v>225</v>
      </c>
      <c r="C9215" t="s">
        <v>21693</v>
      </c>
      <c r="D9215" t="s">
        <v>21683</v>
      </c>
      <c r="E9215" s="147">
        <v>-58.09</v>
      </c>
      <c r="F9215" t="s">
        <v>21694</v>
      </c>
    </row>
    <row r="9216" spans="1:6" hidden="1" x14ac:dyDescent="0.25">
      <c r="A9216" t="s">
        <v>21681</v>
      </c>
      <c r="B9216" s="147" t="s">
        <v>219</v>
      </c>
      <c r="C9216" t="s">
        <v>21695</v>
      </c>
      <c r="D9216" t="s">
        <v>21683</v>
      </c>
      <c r="E9216" s="147">
        <v>-59.07</v>
      </c>
      <c r="F9216" t="s">
        <v>21696</v>
      </c>
    </row>
    <row r="9217" spans="1:6" x14ac:dyDescent="0.25">
      <c r="A9217" t="s">
        <v>21697</v>
      </c>
      <c r="B9217" s="147" t="s">
        <v>178</v>
      </c>
      <c r="C9217" t="s">
        <v>21698</v>
      </c>
      <c r="D9217" t="s">
        <v>21699</v>
      </c>
      <c r="E9217" s="148">
        <v>10443</v>
      </c>
      <c r="F9217" t="s">
        <v>21700</v>
      </c>
    </row>
    <row r="9218" spans="1:6" hidden="1" x14ac:dyDescent="0.25">
      <c r="A9218" t="s">
        <v>21697</v>
      </c>
      <c r="B9218" s="147" t="s">
        <v>234</v>
      </c>
      <c r="C9218" t="s">
        <v>21701</v>
      </c>
      <c r="D9218" t="s">
        <v>21699</v>
      </c>
      <c r="E9218" s="147">
        <v>-20.89</v>
      </c>
      <c r="F9218" t="s">
        <v>21702</v>
      </c>
    </row>
    <row r="9219" spans="1:6" hidden="1" x14ac:dyDescent="0.25">
      <c r="A9219" t="s">
        <v>21697</v>
      </c>
      <c r="B9219" s="147" t="s">
        <v>217</v>
      </c>
      <c r="C9219" t="s">
        <v>21703</v>
      </c>
      <c r="D9219" t="s">
        <v>21699</v>
      </c>
      <c r="E9219" s="147">
        <v>-52.22</v>
      </c>
      <c r="F9219" t="s">
        <v>21704</v>
      </c>
    </row>
    <row r="9220" spans="1:6" hidden="1" x14ac:dyDescent="0.25">
      <c r="A9220" t="s">
        <v>21697</v>
      </c>
      <c r="B9220" s="147" t="s">
        <v>218</v>
      </c>
      <c r="C9220" t="s">
        <v>21705</v>
      </c>
      <c r="D9220" t="s">
        <v>21699</v>
      </c>
      <c r="E9220" s="147">
        <v>-104.43</v>
      </c>
      <c r="F9220" t="s">
        <v>21706</v>
      </c>
    </row>
    <row r="9221" spans="1:6" hidden="1" x14ac:dyDescent="0.25">
      <c r="A9221" t="s">
        <v>21697</v>
      </c>
      <c r="B9221" s="147" t="s">
        <v>179</v>
      </c>
      <c r="C9221" t="s">
        <v>21707</v>
      </c>
      <c r="D9221" t="s">
        <v>21699</v>
      </c>
      <c r="E9221" s="147">
        <v>-251.68</v>
      </c>
      <c r="F9221" t="s">
        <v>21708</v>
      </c>
    </row>
    <row r="9222" spans="1:6" hidden="1" x14ac:dyDescent="0.25">
      <c r="A9222" t="s">
        <v>21697</v>
      </c>
      <c r="B9222" s="147" t="s">
        <v>219</v>
      </c>
      <c r="C9222" t="s">
        <v>21709</v>
      </c>
      <c r="D9222" t="s">
        <v>21699</v>
      </c>
      <c r="E9222" s="147">
        <v>-313.29000000000002</v>
      </c>
      <c r="F9222" t="s">
        <v>21710</v>
      </c>
    </row>
    <row r="9223" spans="1:6" x14ac:dyDescent="0.25">
      <c r="A9223" t="s">
        <v>21711</v>
      </c>
      <c r="B9223" s="147" t="s">
        <v>178</v>
      </c>
      <c r="C9223" t="s">
        <v>21712</v>
      </c>
      <c r="D9223" t="s">
        <v>21713</v>
      </c>
      <c r="E9223" s="148">
        <v>402</v>
      </c>
      <c r="F9223" t="s">
        <v>21714</v>
      </c>
    </row>
    <row r="9224" spans="1:6" hidden="1" x14ac:dyDescent="0.25">
      <c r="A9224" t="s">
        <v>21711</v>
      </c>
      <c r="B9224" s="147" t="s">
        <v>234</v>
      </c>
      <c r="C9224" t="s">
        <v>21715</v>
      </c>
      <c r="D9224" t="s">
        <v>21713</v>
      </c>
      <c r="E9224" s="147">
        <v>-0.8</v>
      </c>
      <c r="F9224" t="s">
        <v>21716</v>
      </c>
    </row>
    <row r="9225" spans="1:6" hidden="1" x14ac:dyDescent="0.25">
      <c r="A9225" t="s">
        <v>21711</v>
      </c>
      <c r="B9225" s="147" t="s">
        <v>217</v>
      </c>
      <c r="C9225" t="s">
        <v>21717</v>
      </c>
      <c r="D9225" t="s">
        <v>21713</v>
      </c>
      <c r="E9225" s="147">
        <v>-2.0099999999999998</v>
      </c>
      <c r="F9225" t="s">
        <v>21718</v>
      </c>
    </row>
    <row r="9226" spans="1:6" hidden="1" x14ac:dyDescent="0.25">
      <c r="A9226" t="s">
        <v>21711</v>
      </c>
      <c r="B9226" s="147" t="s">
        <v>218</v>
      </c>
      <c r="C9226" t="s">
        <v>21719</v>
      </c>
      <c r="D9226" t="s">
        <v>21713</v>
      </c>
      <c r="E9226" s="147">
        <v>-2.0099999999999998</v>
      </c>
      <c r="F9226" t="s">
        <v>21720</v>
      </c>
    </row>
    <row r="9227" spans="1:6" hidden="1" x14ac:dyDescent="0.25">
      <c r="A9227" t="s">
        <v>21711</v>
      </c>
      <c r="B9227" s="147" t="s">
        <v>219</v>
      </c>
      <c r="C9227" t="s">
        <v>21721</v>
      </c>
      <c r="D9227" t="s">
        <v>21713</v>
      </c>
      <c r="E9227" s="147">
        <v>-2.0099999999999998</v>
      </c>
      <c r="F9227" t="s">
        <v>21722</v>
      </c>
    </row>
    <row r="9228" spans="1:6" hidden="1" x14ac:dyDescent="0.25">
      <c r="A9228" t="s">
        <v>21711</v>
      </c>
      <c r="B9228" s="147" t="s">
        <v>179</v>
      </c>
      <c r="C9228" t="s">
        <v>21723</v>
      </c>
      <c r="D9228" t="s">
        <v>21713</v>
      </c>
      <c r="E9228" s="147">
        <v>-9.69</v>
      </c>
      <c r="F9228" t="s">
        <v>21724</v>
      </c>
    </row>
    <row r="9229" spans="1:6" x14ac:dyDescent="0.25">
      <c r="A9229" t="s">
        <v>21725</v>
      </c>
      <c r="B9229" s="147" t="s">
        <v>178</v>
      </c>
      <c r="C9229" t="s">
        <v>21726</v>
      </c>
      <c r="D9229" t="s">
        <v>21727</v>
      </c>
      <c r="E9229" s="148">
        <v>304</v>
      </c>
      <c r="F9229" t="s">
        <v>21728</v>
      </c>
    </row>
    <row r="9230" spans="1:6" hidden="1" x14ac:dyDescent="0.25">
      <c r="A9230" t="s">
        <v>21725</v>
      </c>
      <c r="B9230" s="147" t="s">
        <v>234</v>
      </c>
      <c r="C9230" t="s">
        <v>21729</v>
      </c>
      <c r="D9230" t="s">
        <v>21727</v>
      </c>
      <c r="E9230" s="147">
        <v>-0.61</v>
      </c>
      <c r="F9230" t="s">
        <v>21730</v>
      </c>
    </row>
    <row r="9231" spans="1:6" hidden="1" x14ac:dyDescent="0.25">
      <c r="A9231" t="s">
        <v>21725</v>
      </c>
      <c r="B9231" s="147" t="s">
        <v>217</v>
      </c>
      <c r="C9231" t="s">
        <v>21731</v>
      </c>
      <c r="D9231" t="s">
        <v>21727</v>
      </c>
      <c r="E9231" s="147">
        <v>-1.52</v>
      </c>
      <c r="F9231" t="s">
        <v>21732</v>
      </c>
    </row>
    <row r="9232" spans="1:6" hidden="1" x14ac:dyDescent="0.25">
      <c r="A9232" t="s">
        <v>21725</v>
      </c>
      <c r="B9232" s="147" t="s">
        <v>218</v>
      </c>
      <c r="C9232" t="s">
        <v>21733</v>
      </c>
      <c r="D9232" t="s">
        <v>21727</v>
      </c>
      <c r="E9232" s="147">
        <v>-1.52</v>
      </c>
      <c r="F9232" t="s">
        <v>21734</v>
      </c>
    </row>
    <row r="9233" spans="1:6" hidden="1" x14ac:dyDescent="0.25">
      <c r="A9233" t="s">
        <v>21725</v>
      </c>
      <c r="B9233" s="147" t="s">
        <v>219</v>
      </c>
      <c r="C9233" t="s">
        <v>21735</v>
      </c>
      <c r="D9233" t="s">
        <v>21727</v>
      </c>
      <c r="E9233" s="147">
        <v>-1.52</v>
      </c>
      <c r="F9233" t="s">
        <v>21736</v>
      </c>
    </row>
    <row r="9234" spans="1:6" hidden="1" x14ac:dyDescent="0.25">
      <c r="A9234" t="s">
        <v>21725</v>
      </c>
      <c r="B9234" s="147" t="s">
        <v>179</v>
      </c>
      <c r="C9234" t="s">
        <v>21737</v>
      </c>
      <c r="D9234" t="s">
        <v>21727</v>
      </c>
      <c r="E9234" s="147">
        <v>-7.33</v>
      </c>
      <c r="F9234" t="s">
        <v>21738</v>
      </c>
    </row>
    <row r="9235" spans="1:6" x14ac:dyDescent="0.25">
      <c r="A9235" t="s">
        <v>21739</v>
      </c>
      <c r="B9235" s="147" t="s">
        <v>178</v>
      </c>
      <c r="C9235" t="s">
        <v>21740</v>
      </c>
      <c r="D9235" t="s">
        <v>21741</v>
      </c>
      <c r="E9235" s="148">
        <v>366</v>
      </c>
      <c r="F9235" t="s">
        <v>21742</v>
      </c>
    </row>
    <row r="9236" spans="1:6" hidden="1" x14ac:dyDescent="0.25">
      <c r="A9236" t="s">
        <v>21739</v>
      </c>
      <c r="B9236" s="147" t="s">
        <v>234</v>
      </c>
      <c r="C9236" t="s">
        <v>21743</v>
      </c>
      <c r="D9236" t="s">
        <v>21741</v>
      </c>
      <c r="E9236" s="147">
        <v>-0.73</v>
      </c>
      <c r="F9236" t="s">
        <v>21744</v>
      </c>
    </row>
    <row r="9237" spans="1:6" hidden="1" x14ac:dyDescent="0.25">
      <c r="A9237" t="s">
        <v>21739</v>
      </c>
      <c r="B9237" s="147" t="s">
        <v>217</v>
      </c>
      <c r="C9237" t="s">
        <v>21745</v>
      </c>
      <c r="D9237" t="s">
        <v>21741</v>
      </c>
      <c r="E9237" s="147">
        <v>-1.83</v>
      </c>
      <c r="F9237" t="s">
        <v>21746</v>
      </c>
    </row>
    <row r="9238" spans="1:6" hidden="1" x14ac:dyDescent="0.25">
      <c r="A9238" t="s">
        <v>21739</v>
      </c>
      <c r="B9238" s="147" t="s">
        <v>218</v>
      </c>
      <c r="C9238" t="s">
        <v>21747</v>
      </c>
      <c r="D9238" t="s">
        <v>21741</v>
      </c>
      <c r="E9238" s="147">
        <v>-1.83</v>
      </c>
      <c r="F9238" t="s">
        <v>21748</v>
      </c>
    </row>
    <row r="9239" spans="1:6" hidden="1" x14ac:dyDescent="0.25">
      <c r="A9239" t="s">
        <v>21739</v>
      </c>
      <c r="B9239" s="147" t="s">
        <v>219</v>
      </c>
      <c r="C9239" t="s">
        <v>21749</v>
      </c>
      <c r="D9239" t="s">
        <v>21741</v>
      </c>
      <c r="E9239" s="147">
        <v>-1.83</v>
      </c>
      <c r="F9239" t="s">
        <v>21750</v>
      </c>
    </row>
    <row r="9240" spans="1:6" hidden="1" x14ac:dyDescent="0.25">
      <c r="A9240" t="s">
        <v>21739</v>
      </c>
      <c r="B9240" s="147" t="s">
        <v>179</v>
      </c>
      <c r="C9240" t="s">
        <v>21751</v>
      </c>
      <c r="D9240" t="s">
        <v>21741</v>
      </c>
      <c r="E9240" s="147">
        <v>-8.82</v>
      </c>
      <c r="F9240" t="s">
        <v>21752</v>
      </c>
    </row>
    <row r="9241" spans="1:6" x14ac:dyDescent="0.25">
      <c r="A9241" t="s">
        <v>21753</v>
      </c>
      <c r="B9241" s="147" t="s">
        <v>178</v>
      </c>
      <c r="C9241" t="s">
        <v>21754</v>
      </c>
      <c r="D9241" t="s">
        <v>21755</v>
      </c>
      <c r="E9241" s="148">
        <v>4974</v>
      </c>
      <c r="F9241" t="s">
        <v>21756</v>
      </c>
    </row>
    <row r="9242" spans="1:6" hidden="1" x14ac:dyDescent="0.25">
      <c r="A9242" t="s">
        <v>21753</v>
      </c>
      <c r="B9242" s="147" t="s">
        <v>234</v>
      </c>
      <c r="C9242" t="s">
        <v>21757</v>
      </c>
      <c r="D9242" t="s">
        <v>21755</v>
      </c>
      <c r="E9242" s="147">
        <v>-9.9499999999999993</v>
      </c>
      <c r="F9242" t="s">
        <v>21758</v>
      </c>
    </row>
    <row r="9243" spans="1:6" hidden="1" x14ac:dyDescent="0.25">
      <c r="A9243" t="s">
        <v>21753</v>
      </c>
      <c r="B9243" s="147" t="s">
        <v>217</v>
      </c>
      <c r="C9243" t="s">
        <v>21759</v>
      </c>
      <c r="D9243" t="s">
        <v>21755</v>
      </c>
      <c r="E9243" s="147">
        <v>-24.87</v>
      </c>
      <c r="F9243" t="s">
        <v>21760</v>
      </c>
    </row>
    <row r="9244" spans="1:6" hidden="1" x14ac:dyDescent="0.25">
      <c r="A9244" t="s">
        <v>21753</v>
      </c>
      <c r="B9244" s="147" t="s">
        <v>218</v>
      </c>
      <c r="C9244" t="s">
        <v>21761</v>
      </c>
      <c r="D9244" t="s">
        <v>21755</v>
      </c>
      <c r="E9244" s="147">
        <v>-24.87</v>
      </c>
      <c r="F9244" t="s">
        <v>21762</v>
      </c>
    </row>
    <row r="9245" spans="1:6" hidden="1" x14ac:dyDescent="0.25">
      <c r="A9245" t="s">
        <v>21753</v>
      </c>
      <c r="B9245" s="147" t="s">
        <v>219</v>
      </c>
      <c r="C9245" t="s">
        <v>21763</v>
      </c>
      <c r="D9245" t="s">
        <v>21755</v>
      </c>
      <c r="E9245" s="147">
        <v>-24.87</v>
      </c>
      <c r="F9245" t="s">
        <v>21764</v>
      </c>
    </row>
    <row r="9246" spans="1:6" hidden="1" x14ac:dyDescent="0.25">
      <c r="A9246" t="s">
        <v>21753</v>
      </c>
      <c r="B9246" s="147" t="s">
        <v>179</v>
      </c>
      <c r="C9246" t="s">
        <v>21765</v>
      </c>
      <c r="D9246" t="s">
        <v>21755</v>
      </c>
      <c r="E9246" s="147">
        <v>-119.87</v>
      </c>
      <c r="F9246" t="s">
        <v>21766</v>
      </c>
    </row>
    <row r="9247" spans="1:6" x14ac:dyDescent="0.25">
      <c r="A9247" t="s">
        <v>21767</v>
      </c>
      <c r="B9247" s="147" t="s">
        <v>178</v>
      </c>
      <c r="C9247" t="s">
        <v>21768</v>
      </c>
      <c r="D9247" t="s">
        <v>21769</v>
      </c>
      <c r="E9247" s="148">
        <v>264</v>
      </c>
      <c r="F9247" t="s">
        <v>21770</v>
      </c>
    </row>
    <row r="9248" spans="1:6" hidden="1" x14ac:dyDescent="0.25">
      <c r="A9248" t="s">
        <v>21767</v>
      </c>
      <c r="B9248" s="147" t="s">
        <v>234</v>
      </c>
      <c r="C9248" t="s">
        <v>21771</v>
      </c>
      <c r="D9248" t="s">
        <v>21769</v>
      </c>
      <c r="E9248" s="147">
        <v>-0.53</v>
      </c>
      <c r="F9248" t="s">
        <v>21772</v>
      </c>
    </row>
    <row r="9249" spans="1:6" hidden="1" x14ac:dyDescent="0.25">
      <c r="A9249" t="s">
        <v>21767</v>
      </c>
      <c r="B9249" s="147" t="s">
        <v>217</v>
      </c>
      <c r="C9249" t="s">
        <v>21773</v>
      </c>
      <c r="D9249" t="s">
        <v>21769</v>
      </c>
      <c r="E9249" s="147">
        <v>-1.32</v>
      </c>
      <c r="F9249" t="s">
        <v>21774</v>
      </c>
    </row>
    <row r="9250" spans="1:6" hidden="1" x14ac:dyDescent="0.25">
      <c r="A9250" t="s">
        <v>21767</v>
      </c>
      <c r="B9250" s="147" t="s">
        <v>218</v>
      </c>
      <c r="C9250" t="s">
        <v>21775</v>
      </c>
      <c r="D9250" t="s">
        <v>21769</v>
      </c>
      <c r="E9250" s="147">
        <v>-2.64</v>
      </c>
      <c r="F9250" t="s">
        <v>21776</v>
      </c>
    </row>
    <row r="9251" spans="1:6" hidden="1" x14ac:dyDescent="0.25">
      <c r="A9251" t="s">
        <v>21767</v>
      </c>
      <c r="B9251" s="147" t="s">
        <v>179</v>
      </c>
      <c r="C9251" t="s">
        <v>21777</v>
      </c>
      <c r="D9251" t="s">
        <v>21769</v>
      </c>
      <c r="E9251" s="147">
        <v>-6.36</v>
      </c>
      <c r="F9251" t="s">
        <v>21778</v>
      </c>
    </row>
    <row r="9252" spans="1:6" hidden="1" x14ac:dyDescent="0.25">
      <c r="A9252" t="s">
        <v>21767</v>
      </c>
      <c r="B9252" s="147" t="s">
        <v>219</v>
      </c>
      <c r="C9252" t="s">
        <v>21779</v>
      </c>
      <c r="D9252" t="s">
        <v>21769</v>
      </c>
      <c r="E9252" s="147">
        <v>-7.92</v>
      </c>
      <c r="F9252" t="s">
        <v>21780</v>
      </c>
    </row>
    <row r="9253" spans="1:6" x14ac:dyDescent="0.25">
      <c r="A9253" t="s">
        <v>21781</v>
      </c>
      <c r="B9253" s="147" t="s">
        <v>178</v>
      </c>
      <c r="C9253" t="s">
        <v>21782</v>
      </c>
      <c r="D9253" t="s">
        <v>21783</v>
      </c>
      <c r="E9253" s="148">
        <v>264</v>
      </c>
      <c r="F9253" t="s">
        <v>21784</v>
      </c>
    </row>
    <row r="9254" spans="1:6" hidden="1" x14ac:dyDescent="0.25">
      <c r="A9254" t="s">
        <v>21781</v>
      </c>
      <c r="B9254" s="147" t="s">
        <v>234</v>
      </c>
      <c r="C9254" t="s">
        <v>21785</v>
      </c>
      <c r="D9254" t="s">
        <v>21783</v>
      </c>
      <c r="E9254" s="147">
        <v>-0.53</v>
      </c>
      <c r="F9254" t="s">
        <v>21786</v>
      </c>
    </row>
    <row r="9255" spans="1:6" hidden="1" x14ac:dyDescent="0.25">
      <c r="A9255" t="s">
        <v>21781</v>
      </c>
      <c r="B9255" s="147" t="s">
        <v>217</v>
      </c>
      <c r="C9255" t="s">
        <v>21787</v>
      </c>
      <c r="D9255" t="s">
        <v>21783</v>
      </c>
      <c r="E9255" s="147">
        <v>-1.32</v>
      </c>
      <c r="F9255" t="s">
        <v>21788</v>
      </c>
    </row>
    <row r="9256" spans="1:6" hidden="1" x14ac:dyDescent="0.25">
      <c r="A9256" t="s">
        <v>21781</v>
      </c>
      <c r="B9256" s="147" t="s">
        <v>218</v>
      </c>
      <c r="C9256" t="s">
        <v>21789</v>
      </c>
      <c r="D9256" t="s">
        <v>21783</v>
      </c>
      <c r="E9256" s="147">
        <v>-1.32</v>
      </c>
      <c r="F9256" t="s">
        <v>21790</v>
      </c>
    </row>
    <row r="9257" spans="1:6" hidden="1" x14ac:dyDescent="0.25">
      <c r="A9257" t="s">
        <v>21781</v>
      </c>
      <c r="B9257" s="147" t="s">
        <v>219</v>
      </c>
      <c r="C9257" t="s">
        <v>21791</v>
      </c>
      <c r="D9257" t="s">
        <v>21783</v>
      </c>
      <c r="E9257" s="147">
        <v>-1.32</v>
      </c>
      <c r="F9257" t="s">
        <v>21792</v>
      </c>
    </row>
    <row r="9258" spans="1:6" hidden="1" x14ac:dyDescent="0.25">
      <c r="A9258" t="s">
        <v>21781</v>
      </c>
      <c r="B9258" s="147" t="s">
        <v>179</v>
      </c>
      <c r="C9258" t="s">
        <v>21793</v>
      </c>
      <c r="D9258" t="s">
        <v>21783</v>
      </c>
      <c r="E9258" s="147">
        <v>-6.36</v>
      </c>
      <c r="F9258" t="s">
        <v>21794</v>
      </c>
    </row>
    <row r="9259" spans="1:6" x14ac:dyDescent="0.25">
      <c r="A9259" t="s">
        <v>21795</v>
      </c>
      <c r="B9259" s="147" t="s">
        <v>178</v>
      </c>
      <c r="C9259" t="s">
        <v>21796</v>
      </c>
      <c r="D9259" t="s">
        <v>21797</v>
      </c>
      <c r="E9259" s="148">
        <v>390</v>
      </c>
      <c r="F9259" t="s">
        <v>21798</v>
      </c>
    </row>
    <row r="9260" spans="1:6" hidden="1" x14ac:dyDescent="0.25">
      <c r="A9260" t="s">
        <v>21795</v>
      </c>
      <c r="B9260" s="147" t="s">
        <v>234</v>
      </c>
      <c r="C9260" t="s">
        <v>21799</v>
      </c>
      <c r="D9260" t="s">
        <v>21797</v>
      </c>
      <c r="E9260" s="147">
        <v>-0.78</v>
      </c>
      <c r="F9260" t="s">
        <v>21800</v>
      </c>
    </row>
    <row r="9261" spans="1:6" hidden="1" x14ac:dyDescent="0.25">
      <c r="A9261" t="s">
        <v>21795</v>
      </c>
      <c r="B9261" s="147" t="s">
        <v>217</v>
      </c>
      <c r="C9261" t="s">
        <v>21801</v>
      </c>
      <c r="D9261" t="s">
        <v>21797</v>
      </c>
      <c r="E9261" s="147">
        <v>-1.95</v>
      </c>
      <c r="F9261" t="s">
        <v>21802</v>
      </c>
    </row>
    <row r="9262" spans="1:6" hidden="1" x14ac:dyDescent="0.25">
      <c r="A9262" t="s">
        <v>21795</v>
      </c>
      <c r="B9262" s="147" t="s">
        <v>218</v>
      </c>
      <c r="C9262" t="s">
        <v>21803</v>
      </c>
      <c r="D9262" t="s">
        <v>21797</v>
      </c>
      <c r="E9262" s="147">
        <v>-1.95</v>
      </c>
      <c r="F9262" t="s">
        <v>21804</v>
      </c>
    </row>
    <row r="9263" spans="1:6" hidden="1" x14ac:dyDescent="0.25">
      <c r="A9263" t="s">
        <v>21795</v>
      </c>
      <c r="B9263" s="147" t="s">
        <v>219</v>
      </c>
      <c r="C9263" t="s">
        <v>21805</v>
      </c>
      <c r="D9263" t="s">
        <v>21797</v>
      </c>
      <c r="E9263" s="147">
        <v>-1.95</v>
      </c>
      <c r="F9263" t="s">
        <v>21806</v>
      </c>
    </row>
    <row r="9264" spans="1:6" hidden="1" x14ac:dyDescent="0.25">
      <c r="A9264" t="s">
        <v>21795</v>
      </c>
      <c r="B9264" s="147" t="s">
        <v>179</v>
      </c>
      <c r="C9264" t="s">
        <v>21807</v>
      </c>
      <c r="D9264" t="s">
        <v>21797</v>
      </c>
      <c r="E9264" s="147">
        <v>-9.4</v>
      </c>
      <c r="F9264" t="s">
        <v>21808</v>
      </c>
    </row>
    <row r="9265" spans="1:6" x14ac:dyDescent="0.25">
      <c r="A9265" t="s">
        <v>21809</v>
      </c>
      <c r="B9265" s="147" t="s">
        <v>178</v>
      </c>
      <c r="C9265" t="s">
        <v>21810</v>
      </c>
      <c r="D9265" t="s">
        <v>21811</v>
      </c>
      <c r="E9265" s="148">
        <v>420</v>
      </c>
      <c r="F9265" t="s">
        <v>21812</v>
      </c>
    </row>
    <row r="9266" spans="1:6" hidden="1" x14ac:dyDescent="0.25">
      <c r="A9266" t="s">
        <v>21809</v>
      </c>
      <c r="B9266" s="147" t="s">
        <v>234</v>
      </c>
      <c r="C9266" t="s">
        <v>21813</v>
      </c>
      <c r="D9266" t="s">
        <v>21811</v>
      </c>
      <c r="E9266" s="147">
        <v>-0.84</v>
      </c>
      <c r="F9266" t="s">
        <v>21814</v>
      </c>
    </row>
    <row r="9267" spans="1:6" hidden="1" x14ac:dyDescent="0.25">
      <c r="A9267" t="s">
        <v>21809</v>
      </c>
      <c r="B9267" s="147" t="s">
        <v>217</v>
      </c>
      <c r="C9267" t="s">
        <v>21815</v>
      </c>
      <c r="D9267" t="s">
        <v>21811</v>
      </c>
      <c r="E9267" s="147">
        <v>-2.1</v>
      </c>
      <c r="F9267" t="s">
        <v>21816</v>
      </c>
    </row>
    <row r="9268" spans="1:6" hidden="1" x14ac:dyDescent="0.25">
      <c r="A9268" t="s">
        <v>21809</v>
      </c>
      <c r="B9268" s="147" t="s">
        <v>218</v>
      </c>
      <c r="C9268" t="s">
        <v>21817</v>
      </c>
      <c r="D9268" t="s">
        <v>21811</v>
      </c>
      <c r="E9268" s="147">
        <v>-2.1</v>
      </c>
      <c r="F9268" t="s">
        <v>21818</v>
      </c>
    </row>
    <row r="9269" spans="1:6" hidden="1" x14ac:dyDescent="0.25">
      <c r="A9269" t="s">
        <v>21809</v>
      </c>
      <c r="B9269" s="147" t="s">
        <v>219</v>
      </c>
      <c r="C9269" t="s">
        <v>21819</v>
      </c>
      <c r="D9269" t="s">
        <v>21811</v>
      </c>
      <c r="E9269" s="147">
        <v>-2.1</v>
      </c>
      <c r="F9269" t="s">
        <v>21820</v>
      </c>
    </row>
    <row r="9270" spans="1:6" hidden="1" x14ac:dyDescent="0.25">
      <c r="A9270" t="s">
        <v>21809</v>
      </c>
      <c r="B9270" s="147" t="s">
        <v>179</v>
      </c>
      <c r="C9270" t="s">
        <v>21821</v>
      </c>
      <c r="D9270" t="s">
        <v>21811</v>
      </c>
      <c r="E9270" s="147">
        <v>-10.119999999999999</v>
      </c>
      <c r="F9270" t="s">
        <v>21822</v>
      </c>
    </row>
    <row r="9271" spans="1:6" x14ac:dyDescent="0.25">
      <c r="A9271" t="s">
        <v>21823</v>
      </c>
      <c r="B9271" s="147" t="s">
        <v>178</v>
      </c>
      <c r="C9271" t="s">
        <v>21824</v>
      </c>
      <c r="D9271" t="s">
        <v>21825</v>
      </c>
      <c r="E9271" s="148">
        <v>456</v>
      </c>
      <c r="F9271" t="s">
        <v>21826</v>
      </c>
    </row>
    <row r="9272" spans="1:6" hidden="1" x14ac:dyDescent="0.25">
      <c r="A9272" t="s">
        <v>21823</v>
      </c>
      <c r="B9272" s="147" t="s">
        <v>234</v>
      </c>
      <c r="C9272" t="s">
        <v>21827</v>
      </c>
      <c r="D9272" t="s">
        <v>21825</v>
      </c>
      <c r="E9272" s="147">
        <v>-0.91</v>
      </c>
      <c r="F9272" t="s">
        <v>21828</v>
      </c>
    </row>
    <row r="9273" spans="1:6" hidden="1" x14ac:dyDescent="0.25">
      <c r="A9273" t="s">
        <v>21823</v>
      </c>
      <c r="B9273" s="147" t="s">
        <v>217</v>
      </c>
      <c r="C9273" t="s">
        <v>21829</v>
      </c>
      <c r="D9273" t="s">
        <v>21825</v>
      </c>
      <c r="E9273" s="147">
        <v>-2.2799999999999998</v>
      </c>
      <c r="F9273" t="s">
        <v>21830</v>
      </c>
    </row>
    <row r="9274" spans="1:6" hidden="1" x14ac:dyDescent="0.25">
      <c r="A9274" t="s">
        <v>21823</v>
      </c>
      <c r="B9274" s="147" t="s">
        <v>218</v>
      </c>
      <c r="C9274" t="s">
        <v>21831</v>
      </c>
      <c r="D9274" t="s">
        <v>21825</v>
      </c>
      <c r="E9274" s="147">
        <v>-2.2799999999999998</v>
      </c>
      <c r="F9274" t="s">
        <v>21832</v>
      </c>
    </row>
    <row r="9275" spans="1:6" hidden="1" x14ac:dyDescent="0.25">
      <c r="A9275" t="s">
        <v>21823</v>
      </c>
      <c r="B9275" s="147" t="s">
        <v>219</v>
      </c>
      <c r="C9275" t="s">
        <v>21833</v>
      </c>
      <c r="D9275" t="s">
        <v>21825</v>
      </c>
      <c r="E9275" s="147">
        <v>-2.2799999999999998</v>
      </c>
      <c r="F9275" t="s">
        <v>21834</v>
      </c>
    </row>
    <row r="9276" spans="1:6" hidden="1" x14ac:dyDescent="0.25">
      <c r="A9276" t="s">
        <v>21823</v>
      </c>
      <c r="B9276" s="147" t="s">
        <v>179</v>
      </c>
      <c r="C9276" t="s">
        <v>21835</v>
      </c>
      <c r="D9276" t="s">
        <v>21825</v>
      </c>
      <c r="E9276" s="147">
        <v>-10.99</v>
      </c>
      <c r="F9276" t="s">
        <v>21836</v>
      </c>
    </row>
    <row r="9277" spans="1:6" x14ac:dyDescent="0.25">
      <c r="A9277" t="s">
        <v>21837</v>
      </c>
      <c r="B9277" s="147" t="s">
        <v>178</v>
      </c>
      <c r="C9277" t="s">
        <v>21838</v>
      </c>
      <c r="D9277" t="s">
        <v>21839</v>
      </c>
      <c r="E9277" s="148">
        <v>6006</v>
      </c>
      <c r="F9277" t="s">
        <v>21840</v>
      </c>
    </row>
    <row r="9278" spans="1:6" hidden="1" x14ac:dyDescent="0.25">
      <c r="A9278" t="s">
        <v>21837</v>
      </c>
      <c r="B9278" s="147" t="s">
        <v>234</v>
      </c>
      <c r="C9278" t="s">
        <v>21841</v>
      </c>
      <c r="D9278" t="s">
        <v>21839</v>
      </c>
      <c r="E9278" s="147">
        <v>-12.01</v>
      </c>
      <c r="F9278" t="s">
        <v>21842</v>
      </c>
    </row>
    <row r="9279" spans="1:6" hidden="1" x14ac:dyDescent="0.25">
      <c r="A9279" t="s">
        <v>21837</v>
      </c>
      <c r="B9279" s="147" t="s">
        <v>217</v>
      </c>
      <c r="C9279" t="s">
        <v>21843</v>
      </c>
      <c r="D9279" t="s">
        <v>21839</v>
      </c>
      <c r="E9279" s="147">
        <v>-30.03</v>
      </c>
      <c r="F9279" t="s">
        <v>21844</v>
      </c>
    </row>
    <row r="9280" spans="1:6" hidden="1" x14ac:dyDescent="0.25">
      <c r="A9280" t="s">
        <v>21837</v>
      </c>
      <c r="B9280" s="147" t="s">
        <v>218</v>
      </c>
      <c r="C9280" t="s">
        <v>21845</v>
      </c>
      <c r="D9280" t="s">
        <v>21839</v>
      </c>
      <c r="E9280" s="147">
        <v>-30.03</v>
      </c>
      <c r="F9280" t="s">
        <v>21846</v>
      </c>
    </row>
    <row r="9281" spans="1:6" hidden="1" x14ac:dyDescent="0.25">
      <c r="A9281" t="s">
        <v>21837</v>
      </c>
      <c r="B9281" s="147" t="s">
        <v>219</v>
      </c>
      <c r="C9281" t="s">
        <v>21847</v>
      </c>
      <c r="D9281" t="s">
        <v>21839</v>
      </c>
      <c r="E9281" s="147">
        <v>-30.03</v>
      </c>
      <c r="F9281" t="s">
        <v>21848</v>
      </c>
    </row>
    <row r="9282" spans="1:6" hidden="1" x14ac:dyDescent="0.25">
      <c r="A9282" t="s">
        <v>21837</v>
      </c>
      <c r="B9282" s="147" t="s">
        <v>179</v>
      </c>
      <c r="C9282" t="s">
        <v>21849</v>
      </c>
      <c r="D9282" t="s">
        <v>21839</v>
      </c>
      <c r="E9282" s="147">
        <v>-144.74</v>
      </c>
      <c r="F9282" t="s">
        <v>21850</v>
      </c>
    </row>
    <row r="9283" spans="1:6" hidden="1" x14ac:dyDescent="0.25">
      <c r="A9283" t="s">
        <v>21837</v>
      </c>
      <c r="B9283" s="147" t="s">
        <v>220</v>
      </c>
      <c r="C9283" t="s">
        <v>21851</v>
      </c>
      <c r="D9283" t="s">
        <v>21839</v>
      </c>
      <c r="E9283" s="147">
        <v>-360.36</v>
      </c>
      <c r="F9283" t="s">
        <v>21852</v>
      </c>
    </row>
    <row r="9284" spans="1:6" x14ac:dyDescent="0.25">
      <c r="A9284" t="s">
        <v>21853</v>
      </c>
      <c r="B9284" s="147" t="s">
        <v>178</v>
      </c>
      <c r="C9284" t="s">
        <v>21854</v>
      </c>
      <c r="D9284" t="s">
        <v>21855</v>
      </c>
      <c r="E9284" s="148">
        <v>420</v>
      </c>
      <c r="F9284" t="s">
        <v>21856</v>
      </c>
    </row>
    <row r="9285" spans="1:6" hidden="1" x14ac:dyDescent="0.25">
      <c r="A9285" t="s">
        <v>21853</v>
      </c>
      <c r="B9285" s="147" t="s">
        <v>234</v>
      </c>
      <c r="C9285" t="s">
        <v>21857</v>
      </c>
      <c r="D9285" t="s">
        <v>21855</v>
      </c>
      <c r="E9285" s="147">
        <v>-0.84</v>
      </c>
      <c r="F9285" t="s">
        <v>21858</v>
      </c>
    </row>
    <row r="9286" spans="1:6" hidden="1" x14ac:dyDescent="0.25">
      <c r="A9286" t="s">
        <v>21853</v>
      </c>
      <c r="B9286" s="147" t="s">
        <v>217</v>
      </c>
      <c r="C9286" t="s">
        <v>21859</v>
      </c>
      <c r="D9286" t="s">
        <v>21855</v>
      </c>
      <c r="E9286" s="147">
        <v>-2.1</v>
      </c>
      <c r="F9286" t="s">
        <v>21860</v>
      </c>
    </row>
    <row r="9287" spans="1:6" hidden="1" x14ac:dyDescent="0.25">
      <c r="A9287" t="s">
        <v>21853</v>
      </c>
      <c r="B9287" s="147" t="s">
        <v>218</v>
      </c>
      <c r="C9287" t="s">
        <v>21861</v>
      </c>
      <c r="D9287" t="s">
        <v>21855</v>
      </c>
      <c r="E9287" s="147">
        <v>-2.1</v>
      </c>
      <c r="F9287" t="s">
        <v>21862</v>
      </c>
    </row>
    <row r="9288" spans="1:6" hidden="1" x14ac:dyDescent="0.25">
      <c r="A9288" t="s">
        <v>21853</v>
      </c>
      <c r="B9288" s="147" t="s">
        <v>219</v>
      </c>
      <c r="C9288" t="s">
        <v>21863</v>
      </c>
      <c r="D9288" t="s">
        <v>21855</v>
      </c>
      <c r="E9288" s="147">
        <v>-2.1</v>
      </c>
      <c r="F9288" t="s">
        <v>21864</v>
      </c>
    </row>
    <row r="9289" spans="1:6" hidden="1" x14ac:dyDescent="0.25">
      <c r="A9289" t="s">
        <v>21853</v>
      </c>
      <c r="B9289" s="147" t="s">
        <v>179</v>
      </c>
      <c r="C9289" t="s">
        <v>21865</v>
      </c>
      <c r="D9289" t="s">
        <v>21855</v>
      </c>
      <c r="E9289" s="147">
        <v>-10.119999999999999</v>
      </c>
      <c r="F9289" t="s">
        <v>21866</v>
      </c>
    </row>
    <row r="9290" spans="1:6" x14ac:dyDescent="0.25">
      <c r="A9290" t="s">
        <v>21867</v>
      </c>
      <c r="B9290" s="147" t="s">
        <v>178</v>
      </c>
      <c r="C9290" t="s">
        <v>21868</v>
      </c>
      <c r="D9290" t="s">
        <v>21869</v>
      </c>
      <c r="E9290" s="148">
        <v>588</v>
      </c>
      <c r="F9290" t="s">
        <v>21870</v>
      </c>
    </row>
    <row r="9291" spans="1:6" hidden="1" x14ac:dyDescent="0.25">
      <c r="A9291" t="s">
        <v>21867</v>
      </c>
      <c r="B9291" s="147" t="s">
        <v>234</v>
      </c>
      <c r="C9291" t="s">
        <v>21871</v>
      </c>
      <c r="D9291" t="s">
        <v>21869</v>
      </c>
      <c r="E9291" s="147">
        <v>-1.18</v>
      </c>
      <c r="F9291" t="s">
        <v>21872</v>
      </c>
    </row>
    <row r="9292" spans="1:6" hidden="1" x14ac:dyDescent="0.25">
      <c r="A9292" t="s">
        <v>21867</v>
      </c>
      <c r="B9292" s="147" t="s">
        <v>217</v>
      </c>
      <c r="C9292" t="s">
        <v>21873</v>
      </c>
      <c r="D9292" t="s">
        <v>21869</v>
      </c>
      <c r="E9292" s="147">
        <v>-2.94</v>
      </c>
      <c r="F9292" t="s">
        <v>21874</v>
      </c>
    </row>
    <row r="9293" spans="1:6" hidden="1" x14ac:dyDescent="0.25">
      <c r="A9293" t="s">
        <v>21867</v>
      </c>
      <c r="B9293" s="147" t="s">
        <v>218</v>
      </c>
      <c r="C9293" t="s">
        <v>21875</v>
      </c>
      <c r="D9293" t="s">
        <v>21869</v>
      </c>
      <c r="E9293" s="147">
        <v>-5.88</v>
      </c>
      <c r="F9293" t="s">
        <v>21876</v>
      </c>
    </row>
    <row r="9294" spans="1:6" hidden="1" x14ac:dyDescent="0.25">
      <c r="A9294" t="s">
        <v>21867</v>
      </c>
      <c r="B9294" s="147" t="s">
        <v>179</v>
      </c>
      <c r="C9294" t="s">
        <v>21877</v>
      </c>
      <c r="D9294" t="s">
        <v>21869</v>
      </c>
      <c r="E9294" s="147">
        <v>-14.17</v>
      </c>
      <c r="F9294" t="s">
        <v>21878</v>
      </c>
    </row>
    <row r="9295" spans="1:6" hidden="1" x14ac:dyDescent="0.25">
      <c r="A9295" t="s">
        <v>21867</v>
      </c>
      <c r="B9295" s="147" t="s">
        <v>225</v>
      </c>
      <c r="C9295" t="s">
        <v>21879</v>
      </c>
      <c r="D9295" t="s">
        <v>21869</v>
      </c>
      <c r="E9295" s="147">
        <v>-17.350000000000001</v>
      </c>
      <c r="F9295" t="s">
        <v>21880</v>
      </c>
    </row>
    <row r="9296" spans="1:6" hidden="1" x14ac:dyDescent="0.25">
      <c r="A9296" t="s">
        <v>21867</v>
      </c>
      <c r="B9296" s="147" t="s">
        <v>219</v>
      </c>
      <c r="C9296" t="s">
        <v>21881</v>
      </c>
      <c r="D9296" t="s">
        <v>21869</v>
      </c>
      <c r="E9296" s="147">
        <v>-17.64</v>
      </c>
      <c r="F9296" t="s">
        <v>21882</v>
      </c>
    </row>
    <row r="9297" spans="1:6" x14ac:dyDescent="0.25">
      <c r="A9297" t="s">
        <v>21883</v>
      </c>
      <c r="B9297" s="147" t="s">
        <v>178</v>
      </c>
      <c r="C9297" t="s">
        <v>21884</v>
      </c>
      <c r="D9297" t="s">
        <v>21885</v>
      </c>
      <c r="E9297" s="148">
        <v>2669</v>
      </c>
      <c r="F9297" t="s">
        <v>21886</v>
      </c>
    </row>
    <row r="9298" spans="1:6" hidden="1" x14ac:dyDescent="0.25">
      <c r="A9298" t="s">
        <v>21883</v>
      </c>
      <c r="B9298" s="147" t="s">
        <v>234</v>
      </c>
      <c r="C9298" t="s">
        <v>21887</v>
      </c>
      <c r="D9298" t="s">
        <v>21885</v>
      </c>
      <c r="E9298" s="147">
        <v>-5.34</v>
      </c>
      <c r="F9298" t="s">
        <v>21888</v>
      </c>
    </row>
    <row r="9299" spans="1:6" hidden="1" x14ac:dyDescent="0.25">
      <c r="A9299" t="s">
        <v>21883</v>
      </c>
      <c r="B9299" s="147" t="s">
        <v>217</v>
      </c>
      <c r="C9299" t="s">
        <v>21889</v>
      </c>
      <c r="D9299" t="s">
        <v>21885</v>
      </c>
      <c r="E9299" s="147">
        <v>-13.35</v>
      </c>
      <c r="F9299" t="s">
        <v>21890</v>
      </c>
    </row>
    <row r="9300" spans="1:6" hidden="1" x14ac:dyDescent="0.25">
      <c r="A9300" t="s">
        <v>21883</v>
      </c>
      <c r="B9300" s="147" t="s">
        <v>218</v>
      </c>
      <c r="C9300" t="s">
        <v>21891</v>
      </c>
      <c r="D9300" t="s">
        <v>21885</v>
      </c>
      <c r="E9300" s="147">
        <v>-26.69</v>
      </c>
      <c r="F9300" t="s">
        <v>21892</v>
      </c>
    </row>
    <row r="9301" spans="1:6" hidden="1" x14ac:dyDescent="0.25">
      <c r="A9301" t="s">
        <v>21883</v>
      </c>
      <c r="B9301" s="147" t="s">
        <v>179</v>
      </c>
      <c r="C9301" t="s">
        <v>21893</v>
      </c>
      <c r="D9301" t="s">
        <v>21885</v>
      </c>
      <c r="E9301" s="147">
        <v>-64.319999999999993</v>
      </c>
      <c r="F9301" t="s">
        <v>21894</v>
      </c>
    </row>
    <row r="9302" spans="1:6" hidden="1" x14ac:dyDescent="0.25">
      <c r="A9302" t="s">
        <v>21883</v>
      </c>
      <c r="B9302" s="147" t="s">
        <v>225</v>
      </c>
      <c r="C9302" t="s">
        <v>21895</v>
      </c>
      <c r="D9302" t="s">
        <v>21885</v>
      </c>
      <c r="E9302" s="147">
        <v>-78.739999999999995</v>
      </c>
      <c r="F9302" t="s">
        <v>21896</v>
      </c>
    </row>
    <row r="9303" spans="1:6" hidden="1" x14ac:dyDescent="0.25">
      <c r="A9303" t="s">
        <v>21883</v>
      </c>
      <c r="B9303" s="147" t="s">
        <v>219</v>
      </c>
      <c r="C9303" t="s">
        <v>21897</v>
      </c>
      <c r="D9303" t="s">
        <v>21885</v>
      </c>
      <c r="E9303" s="147">
        <v>-80.069999999999993</v>
      </c>
      <c r="F9303" t="s">
        <v>21898</v>
      </c>
    </row>
    <row r="9304" spans="1:6" x14ac:dyDescent="0.25">
      <c r="A9304" t="s">
        <v>21899</v>
      </c>
      <c r="B9304" s="147" t="s">
        <v>178</v>
      </c>
      <c r="C9304" t="s">
        <v>21900</v>
      </c>
      <c r="D9304" t="s">
        <v>21901</v>
      </c>
      <c r="E9304" s="148">
        <v>2907</v>
      </c>
      <c r="F9304" t="s">
        <v>21902</v>
      </c>
    </row>
    <row r="9305" spans="1:6" hidden="1" x14ac:dyDescent="0.25">
      <c r="A9305" t="s">
        <v>21899</v>
      </c>
      <c r="B9305" s="147" t="s">
        <v>234</v>
      </c>
      <c r="C9305" t="s">
        <v>21903</v>
      </c>
      <c r="D9305" t="s">
        <v>21901</v>
      </c>
      <c r="E9305" s="147">
        <v>-5.81</v>
      </c>
      <c r="F9305" t="s">
        <v>21904</v>
      </c>
    </row>
    <row r="9306" spans="1:6" hidden="1" x14ac:dyDescent="0.25">
      <c r="A9306" t="s">
        <v>21899</v>
      </c>
      <c r="B9306" s="147" t="s">
        <v>217</v>
      </c>
      <c r="C9306" t="s">
        <v>21905</v>
      </c>
      <c r="D9306" t="s">
        <v>21901</v>
      </c>
      <c r="E9306" s="147">
        <v>-14.54</v>
      </c>
      <c r="F9306" t="s">
        <v>21906</v>
      </c>
    </row>
    <row r="9307" spans="1:6" hidden="1" x14ac:dyDescent="0.25">
      <c r="A9307" t="s">
        <v>21899</v>
      </c>
      <c r="B9307" s="147" t="s">
        <v>218</v>
      </c>
      <c r="C9307" t="s">
        <v>21907</v>
      </c>
      <c r="D9307" t="s">
        <v>21901</v>
      </c>
      <c r="E9307" s="147">
        <v>-29.07</v>
      </c>
      <c r="F9307" t="s">
        <v>21908</v>
      </c>
    </row>
    <row r="9308" spans="1:6" hidden="1" x14ac:dyDescent="0.25">
      <c r="A9308" t="s">
        <v>21899</v>
      </c>
      <c r="B9308" s="147" t="s">
        <v>179</v>
      </c>
      <c r="C9308" t="s">
        <v>21909</v>
      </c>
      <c r="D9308" t="s">
        <v>21901</v>
      </c>
      <c r="E9308" s="147">
        <v>-70.06</v>
      </c>
      <c r="F9308" t="s">
        <v>21910</v>
      </c>
    </row>
    <row r="9309" spans="1:6" hidden="1" x14ac:dyDescent="0.25">
      <c r="A9309" t="s">
        <v>21899</v>
      </c>
      <c r="B9309" s="147" t="s">
        <v>225</v>
      </c>
      <c r="C9309" t="s">
        <v>21911</v>
      </c>
      <c r="D9309" t="s">
        <v>21901</v>
      </c>
      <c r="E9309" s="147">
        <v>-85.76</v>
      </c>
      <c r="F9309" t="s">
        <v>21912</v>
      </c>
    </row>
    <row r="9310" spans="1:6" hidden="1" x14ac:dyDescent="0.25">
      <c r="A9310" t="s">
        <v>21899</v>
      </c>
      <c r="B9310" s="147" t="s">
        <v>219</v>
      </c>
      <c r="C9310" t="s">
        <v>21913</v>
      </c>
      <c r="D9310" t="s">
        <v>21901</v>
      </c>
      <c r="E9310" s="147">
        <v>-87.21</v>
      </c>
      <c r="F9310" t="s">
        <v>21914</v>
      </c>
    </row>
    <row r="9311" spans="1:6" x14ac:dyDescent="0.25">
      <c r="A9311" t="s">
        <v>21915</v>
      </c>
      <c r="B9311" s="147" t="s">
        <v>178</v>
      </c>
      <c r="C9311" t="s">
        <v>21916</v>
      </c>
      <c r="D9311" t="s">
        <v>21917</v>
      </c>
      <c r="E9311" s="148">
        <v>216</v>
      </c>
      <c r="F9311" t="s">
        <v>21918</v>
      </c>
    </row>
    <row r="9312" spans="1:6" hidden="1" x14ac:dyDescent="0.25">
      <c r="A9312" t="s">
        <v>21915</v>
      </c>
      <c r="B9312" s="147" t="s">
        <v>234</v>
      </c>
      <c r="C9312" t="s">
        <v>21919</v>
      </c>
      <c r="D9312" t="s">
        <v>21917</v>
      </c>
      <c r="E9312" s="147">
        <v>-0.43</v>
      </c>
      <c r="F9312" t="s">
        <v>21920</v>
      </c>
    </row>
    <row r="9313" spans="1:6" hidden="1" x14ac:dyDescent="0.25">
      <c r="A9313" t="s">
        <v>21915</v>
      </c>
      <c r="B9313" s="147" t="s">
        <v>217</v>
      </c>
      <c r="C9313" t="s">
        <v>21921</v>
      </c>
      <c r="D9313" t="s">
        <v>21917</v>
      </c>
      <c r="E9313" s="147">
        <v>-1.08</v>
      </c>
      <c r="F9313" t="s">
        <v>21922</v>
      </c>
    </row>
    <row r="9314" spans="1:6" hidden="1" x14ac:dyDescent="0.25">
      <c r="A9314" t="s">
        <v>21915</v>
      </c>
      <c r="B9314" s="147" t="s">
        <v>218</v>
      </c>
      <c r="C9314" t="s">
        <v>21923</v>
      </c>
      <c r="D9314" t="s">
        <v>21917</v>
      </c>
      <c r="E9314" s="147">
        <v>-2.16</v>
      </c>
      <c r="F9314" t="s">
        <v>21924</v>
      </c>
    </row>
    <row r="9315" spans="1:6" hidden="1" x14ac:dyDescent="0.25">
      <c r="A9315" t="s">
        <v>21915</v>
      </c>
      <c r="B9315" s="147" t="s">
        <v>179</v>
      </c>
      <c r="C9315" t="s">
        <v>21925</v>
      </c>
      <c r="D9315" t="s">
        <v>21917</v>
      </c>
      <c r="E9315" s="147">
        <v>-5.21</v>
      </c>
      <c r="F9315" t="s">
        <v>21926</v>
      </c>
    </row>
    <row r="9316" spans="1:6" hidden="1" x14ac:dyDescent="0.25">
      <c r="A9316" t="s">
        <v>21915</v>
      </c>
      <c r="B9316" s="147" t="s">
        <v>219</v>
      </c>
      <c r="C9316" t="s">
        <v>21927</v>
      </c>
      <c r="D9316" t="s">
        <v>21917</v>
      </c>
      <c r="E9316" s="147">
        <v>-6.48</v>
      </c>
      <c r="F9316" t="s">
        <v>21928</v>
      </c>
    </row>
    <row r="9317" spans="1:6" x14ac:dyDescent="0.25">
      <c r="A9317" t="s">
        <v>21929</v>
      </c>
      <c r="B9317" s="147" t="s">
        <v>178</v>
      </c>
      <c r="C9317" t="s">
        <v>21930</v>
      </c>
      <c r="D9317" t="s">
        <v>21931</v>
      </c>
      <c r="E9317" s="148">
        <v>11274</v>
      </c>
      <c r="F9317" t="s">
        <v>21932</v>
      </c>
    </row>
    <row r="9318" spans="1:6" hidden="1" x14ac:dyDescent="0.25">
      <c r="A9318" t="s">
        <v>21929</v>
      </c>
      <c r="B9318" s="147" t="s">
        <v>234</v>
      </c>
      <c r="C9318" t="s">
        <v>21933</v>
      </c>
      <c r="D9318" t="s">
        <v>21931</v>
      </c>
      <c r="E9318" s="147">
        <v>-22.55</v>
      </c>
      <c r="F9318" t="s">
        <v>21934</v>
      </c>
    </row>
    <row r="9319" spans="1:6" hidden="1" x14ac:dyDescent="0.25">
      <c r="A9319" t="s">
        <v>21929</v>
      </c>
      <c r="B9319" s="147" t="s">
        <v>217</v>
      </c>
      <c r="C9319" t="s">
        <v>21935</v>
      </c>
      <c r="D9319" t="s">
        <v>21931</v>
      </c>
      <c r="E9319" s="147">
        <v>-56.37</v>
      </c>
      <c r="F9319" t="s">
        <v>21936</v>
      </c>
    </row>
    <row r="9320" spans="1:6" hidden="1" x14ac:dyDescent="0.25">
      <c r="A9320" t="s">
        <v>21929</v>
      </c>
      <c r="B9320" s="147" t="s">
        <v>218</v>
      </c>
      <c r="C9320" t="s">
        <v>21937</v>
      </c>
      <c r="D9320" t="s">
        <v>21931</v>
      </c>
      <c r="E9320" s="147">
        <v>-112.74</v>
      </c>
      <c r="F9320" t="s">
        <v>21938</v>
      </c>
    </row>
    <row r="9321" spans="1:6" hidden="1" x14ac:dyDescent="0.25">
      <c r="A9321" t="s">
        <v>21929</v>
      </c>
      <c r="B9321" s="147" t="s">
        <v>179</v>
      </c>
      <c r="C9321" t="s">
        <v>21939</v>
      </c>
      <c r="D9321" t="s">
        <v>21931</v>
      </c>
      <c r="E9321" s="147">
        <v>-271.7</v>
      </c>
      <c r="F9321" t="s">
        <v>21940</v>
      </c>
    </row>
    <row r="9322" spans="1:6" hidden="1" x14ac:dyDescent="0.25">
      <c r="A9322" t="s">
        <v>21929</v>
      </c>
      <c r="B9322" s="147" t="s">
        <v>225</v>
      </c>
      <c r="C9322" t="s">
        <v>21941</v>
      </c>
      <c r="D9322" t="s">
        <v>21931</v>
      </c>
      <c r="E9322" s="147">
        <v>-332.58</v>
      </c>
      <c r="F9322" t="s">
        <v>21942</v>
      </c>
    </row>
    <row r="9323" spans="1:6" hidden="1" x14ac:dyDescent="0.25">
      <c r="A9323" t="s">
        <v>21929</v>
      </c>
      <c r="B9323" s="147" t="s">
        <v>219</v>
      </c>
      <c r="C9323" t="s">
        <v>21943</v>
      </c>
      <c r="D9323" t="s">
        <v>21931</v>
      </c>
      <c r="E9323" s="147">
        <v>-338.22</v>
      </c>
      <c r="F9323" t="s">
        <v>21944</v>
      </c>
    </row>
    <row r="9324" spans="1:6" hidden="1" x14ac:dyDescent="0.25">
      <c r="A9324" t="s">
        <v>21929</v>
      </c>
      <c r="B9324" s="147" t="s">
        <v>220</v>
      </c>
      <c r="C9324" t="s">
        <v>21945</v>
      </c>
      <c r="D9324" t="s">
        <v>21931</v>
      </c>
      <c r="E9324" s="147">
        <v>-676.44</v>
      </c>
      <c r="F9324" t="s">
        <v>21946</v>
      </c>
    </row>
    <row r="9325" spans="1:6" x14ac:dyDescent="0.25">
      <c r="A9325" t="s">
        <v>21947</v>
      </c>
      <c r="B9325" s="147" t="s">
        <v>178</v>
      </c>
      <c r="C9325" t="s">
        <v>21948</v>
      </c>
      <c r="D9325" t="s">
        <v>21949</v>
      </c>
      <c r="E9325" s="148">
        <v>2497</v>
      </c>
      <c r="F9325" t="s">
        <v>21950</v>
      </c>
    </row>
    <row r="9326" spans="1:6" hidden="1" x14ac:dyDescent="0.25">
      <c r="A9326" t="s">
        <v>21947</v>
      </c>
      <c r="B9326" s="147" t="s">
        <v>234</v>
      </c>
      <c r="C9326" t="s">
        <v>21951</v>
      </c>
      <c r="D9326" t="s">
        <v>21949</v>
      </c>
      <c r="E9326" s="147">
        <v>-4.99</v>
      </c>
      <c r="F9326" t="s">
        <v>21952</v>
      </c>
    </row>
    <row r="9327" spans="1:6" hidden="1" x14ac:dyDescent="0.25">
      <c r="A9327" t="s">
        <v>21947</v>
      </c>
      <c r="B9327" s="147" t="s">
        <v>217</v>
      </c>
      <c r="C9327" t="s">
        <v>21953</v>
      </c>
      <c r="D9327" t="s">
        <v>21949</v>
      </c>
      <c r="E9327" s="147">
        <v>-12.49</v>
      </c>
      <c r="F9327" t="s">
        <v>21954</v>
      </c>
    </row>
    <row r="9328" spans="1:6" hidden="1" x14ac:dyDescent="0.25">
      <c r="A9328" t="s">
        <v>21947</v>
      </c>
      <c r="B9328" s="147" t="s">
        <v>218</v>
      </c>
      <c r="C9328" t="s">
        <v>21955</v>
      </c>
      <c r="D9328" t="s">
        <v>21949</v>
      </c>
      <c r="E9328" s="147">
        <v>-12.49</v>
      </c>
      <c r="F9328" t="s">
        <v>21956</v>
      </c>
    </row>
    <row r="9329" spans="1:6" hidden="1" x14ac:dyDescent="0.25">
      <c r="A9329" t="s">
        <v>21947</v>
      </c>
      <c r="B9329" s="147" t="s">
        <v>219</v>
      </c>
      <c r="C9329" t="s">
        <v>21957</v>
      </c>
      <c r="D9329" t="s">
        <v>21949</v>
      </c>
      <c r="E9329" s="147">
        <v>-12.49</v>
      </c>
      <c r="F9329" t="s">
        <v>21958</v>
      </c>
    </row>
    <row r="9330" spans="1:6" hidden="1" x14ac:dyDescent="0.25">
      <c r="A9330" t="s">
        <v>21947</v>
      </c>
      <c r="B9330" s="147" t="s">
        <v>179</v>
      </c>
      <c r="C9330" t="s">
        <v>21959</v>
      </c>
      <c r="D9330" t="s">
        <v>21949</v>
      </c>
      <c r="E9330" s="147">
        <v>-60.18</v>
      </c>
      <c r="F9330" t="s">
        <v>21960</v>
      </c>
    </row>
    <row r="9331" spans="1:6" x14ac:dyDescent="0.25">
      <c r="A9331" t="s">
        <v>21961</v>
      </c>
      <c r="B9331" s="147" t="s">
        <v>178</v>
      </c>
      <c r="C9331" t="s">
        <v>21962</v>
      </c>
      <c r="D9331" t="s">
        <v>21963</v>
      </c>
      <c r="E9331" s="148">
        <v>10832</v>
      </c>
      <c r="F9331" t="s">
        <v>21964</v>
      </c>
    </row>
    <row r="9332" spans="1:6" hidden="1" x14ac:dyDescent="0.25">
      <c r="A9332" t="s">
        <v>21961</v>
      </c>
      <c r="B9332" s="147" t="s">
        <v>234</v>
      </c>
      <c r="C9332" t="s">
        <v>21965</v>
      </c>
      <c r="D9332" t="s">
        <v>21963</v>
      </c>
      <c r="E9332" s="147">
        <v>-21.66</v>
      </c>
      <c r="F9332" t="s">
        <v>21966</v>
      </c>
    </row>
    <row r="9333" spans="1:6" hidden="1" x14ac:dyDescent="0.25">
      <c r="A9333" t="s">
        <v>21961</v>
      </c>
      <c r="B9333" s="147" t="s">
        <v>217</v>
      </c>
      <c r="C9333" t="s">
        <v>21967</v>
      </c>
      <c r="D9333" t="s">
        <v>21963</v>
      </c>
      <c r="E9333" s="147">
        <v>-54.16</v>
      </c>
      <c r="F9333" t="s">
        <v>21968</v>
      </c>
    </row>
    <row r="9334" spans="1:6" hidden="1" x14ac:dyDescent="0.25">
      <c r="A9334" t="s">
        <v>21961</v>
      </c>
      <c r="B9334" s="147" t="s">
        <v>218</v>
      </c>
      <c r="C9334" t="s">
        <v>21969</v>
      </c>
      <c r="D9334" t="s">
        <v>21963</v>
      </c>
      <c r="E9334" s="147">
        <v>-54.16</v>
      </c>
      <c r="F9334" t="s">
        <v>21970</v>
      </c>
    </row>
    <row r="9335" spans="1:6" hidden="1" x14ac:dyDescent="0.25">
      <c r="A9335" t="s">
        <v>21961</v>
      </c>
      <c r="B9335" s="147" t="s">
        <v>219</v>
      </c>
      <c r="C9335" t="s">
        <v>21971</v>
      </c>
      <c r="D9335" t="s">
        <v>21963</v>
      </c>
      <c r="E9335" s="147">
        <v>-54.16</v>
      </c>
      <c r="F9335" t="s">
        <v>21972</v>
      </c>
    </row>
    <row r="9336" spans="1:6" hidden="1" x14ac:dyDescent="0.25">
      <c r="A9336" t="s">
        <v>21961</v>
      </c>
      <c r="B9336" s="147" t="s">
        <v>179</v>
      </c>
      <c r="C9336" t="s">
        <v>21973</v>
      </c>
      <c r="D9336" t="s">
        <v>21963</v>
      </c>
      <c r="E9336" s="147">
        <v>-261.05</v>
      </c>
      <c r="F9336" t="s">
        <v>21974</v>
      </c>
    </row>
    <row r="9337" spans="1:6" x14ac:dyDescent="0.25">
      <c r="A9337" t="s">
        <v>21975</v>
      </c>
      <c r="B9337" s="147" t="s">
        <v>178</v>
      </c>
      <c r="C9337" t="s">
        <v>21976</v>
      </c>
      <c r="D9337" t="s">
        <v>21977</v>
      </c>
      <c r="E9337" s="148">
        <v>5524</v>
      </c>
      <c r="F9337" t="s">
        <v>21978</v>
      </c>
    </row>
    <row r="9338" spans="1:6" hidden="1" x14ac:dyDescent="0.25">
      <c r="A9338" t="s">
        <v>21975</v>
      </c>
      <c r="B9338" s="147" t="s">
        <v>234</v>
      </c>
      <c r="C9338" t="s">
        <v>21979</v>
      </c>
      <c r="D9338" t="s">
        <v>21977</v>
      </c>
      <c r="E9338" s="147">
        <v>-11.05</v>
      </c>
      <c r="F9338" t="s">
        <v>21980</v>
      </c>
    </row>
    <row r="9339" spans="1:6" hidden="1" x14ac:dyDescent="0.25">
      <c r="A9339" t="s">
        <v>21975</v>
      </c>
      <c r="B9339" s="147" t="s">
        <v>217</v>
      </c>
      <c r="C9339" t="s">
        <v>21981</v>
      </c>
      <c r="D9339" t="s">
        <v>21977</v>
      </c>
      <c r="E9339" s="147">
        <v>-27.62</v>
      </c>
      <c r="F9339" t="s">
        <v>21982</v>
      </c>
    </row>
    <row r="9340" spans="1:6" hidden="1" x14ac:dyDescent="0.25">
      <c r="A9340" t="s">
        <v>21975</v>
      </c>
      <c r="B9340" s="147" t="s">
        <v>218</v>
      </c>
      <c r="C9340" t="s">
        <v>21983</v>
      </c>
      <c r="D9340" t="s">
        <v>21977</v>
      </c>
      <c r="E9340" s="147">
        <v>-27.62</v>
      </c>
      <c r="F9340" t="s">
        <v>21984</v>
      </c>
    </row>
    <row r="9341" spans="1:6" hidden="1" x14ac:dyDescent="0.25">
      <c r="A9341" t="s">
        <v>21975</v>
      </c>
      <c r="B9341" s="147" t="s">
        <v>219</v>
      </c>
      <c r="C9341" t="s">
        <v>21985</v>
      </c>
      <c r="D9341" t="s">
        <v>21977</v>
      </c>
      <c r="E9341" s="147">
        <v>-27.62</v>
      </c>
      <c r="F9341" t="s">
        <v>21986</v>
      </c>
    </row>
    <row r="9342" spans="1:6" hidden="1" x14ac:dyDescent="0.25">
      <c r="A9342" t="s">
        <v>21975</v>
      </c>
      <c r="B9342" s="147" t="s">
        <v>179</v>
      </c>
      <c r="C9342" t="s">
        <v>21987</v>
      </c>
      <c r="D9342" t="s">
        <v>21977</v>
      </c>
      <c r="E9342" s="147">
        <v>-133.13</v>
      </c>
      <c r="F9342" t="s">
        <v>21988</v>
      </c>
    </row>
    <row r="9343" spans="1:6" x14ac:dyDescent="0.25">
      <c r="A9343" t="s">
        <v>21989</v>
      </c>
      <c r="B9343" s="147" t="s">
        <v>178</v>
      </c>
      <c r="C9343" t="s">
        <v>21990</v>
      </c>
      <c r="D9343" t="s">
        <v>21991</v>
      </c>
      <c r="E9343" s="148">
        <v>54</v>
      </c>
      <c r="F9343" t="s">
        <v>21992</v>
      </c>
    </row>
    <row r="9344" spans="1:6" hidden="1" x14ac:dyDescent="0.25">
      <c r="A9344" t="s">
        <v>21989</v>
      </c>
      <c r="B9344" s="147" t="s">
        <v>234</v>
      </c>
      <c r="C9344" t="s">
        <v>21993</v>
      </c>
      <c r="D9344" t="s">
        <v>21991</v>
      </c>
      <c r="E9344" s="147">
        <v>-0.11</v>
      </c>
      <c r="F9344" t="s">
        <v>21994</v>
      </c>
    </row>
    <row r="9345" spans="1:6" hidden="1" x14ac:dyDescent="0.25">
      <c r="A9345" t="s">
        <v>21989</v>
      </c>
      <c r="B9345" s="147" t="s">
        <v>218</v>
      </c>
      <c r="C9345" t="s">
        <v>21995</v>
      </c>
      <c r="D9345" t="s">
        <v>21991</v>
      </c>
      <c r="E9345" s="147">
        <v>-0.54</v>
      </c>
      <c r="F9345" t="s">
        <v>21996</v>
      </c>
    </row>
    <row r="9346" spans="1:6" hidden="1" x14ac:dyDescent="0.25">
      <c r="A9346" t="s">
        <v>21989</v>
      </c>
      <c r="B9346" s="147" t="s">
        <v>179</v>
      </c>
      <c r="C9346" t="s">
        <v>21997</v>
      </c>
      <c r="D9346" t="s">
        <v>21991</v>
      </c>
      <c r="E9346" s="147">
        <v>-1.3</v>
      </c>
      <c r="F9346" t="s">
        <v>21998</v>
      </c>
    </row>
    <row r="9347" spans="1:6" hidden="1" x14ac:dyDescent="0.25">
      <c r="A9347" t="s">
        <v>21989</v>
      </c>
      <c r="B9347" s="147" t="s">
        <v>219</v>
      </c>
      <c r="C9347" t="s">
        <v>21999</v>
      </c>
      <c r="D9347" t="s">
        <v>21991</v>
      </c>
      <c r="E9347" s="147">
        <v>-1.62</v>
      </c>
      <c r="F9347" t="s">
        <v>22000</v>
      </c>
    </row>
    <row r="9348" spans="1:6" x14ac:dyDescent="0.25">
      <c r="A9348" t="s">
        <v>22001</v>
      </c>
      <c r="B9348" s="147" t="s">
        <v>178</v>
      </c>
      <c r="C9348" t="s">
        <v>22002</v>
      </c>
      <c r="D9348" t="s">
        <v>22003</v>
      </c>
      <c r="E9348" s="148">
        <v>6902</v>
      </c>
      <c r="F9348" t="s">
        <v>22004</v>
      </c>
    </row>
    <row r="9349" spans="1:6" hidden="1" x14ac:dyDescent="0.25">
      <c r="A9349" t="s">
        <v>22001</v>
      </c>
      <c r="B9349" s="147" t="s">
        <v>234</v>
      </c>
      <c r="C9349" t="s">
        <v>22005</v>
      </c>
      <c r="D9349" t="s">
        <v>22003</v>
      </c>
      <c r="E9349" s="147">
        <v>-13.8</v>
      </c>
      <c r="F9349" t="s">
        <v>22006</v>
      </c>
    </row>
    <row r="9350" spans="1:6" hidden="1" x14ac:dyDescent="0.25">
      <c r="A9350" t="s">
        <v>22001</v>
      </c>
      <c r="B9350" s="147" t="s">
        <v>217</v>
      </c>
      <c r="C9350" t="s">
        <v>22007</v>
      </c>
      <c r="D9350" t="s">
        <v>22003</v>
      </c>
      <c r="E9350" s="147">
        <v>-34.51</v>
      </c>
      <c r="F9350" t="s">
        <v>22008</v>
      </c>
    </row>
    <row r="9351" spans="1:6" hidden="1" x14ac:dyDescent="0.25">
      <c r="A9351" t="s">
        <v>22001</v>
      </c>
      <c r="B9351" s="147" t="s">
        <v>218</v>
      </c>
      <c r="C9351" t="s">
        <v>22009</v>
      </c>
      <c r="D9351" t="s">
        <v>22003</v>
      </c>
      <c r="E9351" s="147">
        <v>-69.02</v>
      </c>
      <c r="F9351" t="s">
        <v>22010</v>
      </c>
    </row>
    <row r="9352" spans="1:6" hidden="1" x14ac:dyDescent="0.25">
      <c r="A9352" t="s">
        <v>22001</v>
      </c>
      <c r="B9352" s="147" t="s">
        <v>179</v>
      </c>
      <c r="C9352" t="s">
        <v>22011</v>
      </c>
      <c r="D9352" t="s">
        <v>22003</v>
      </c>
      <c r="E9352" s="147">
        <v>-166.34</v>
      </c>
      <c r="F9352" t="s">
        <v>22012</v>
      </c>
    </row>
    <row r="9353" spans="1:6" hidden="1" x14ac:dyDescent="0.25">
      <c r="A9353" t="s">
        <v>22001</v>
      </c>
      <c r="B9353" s="147" t="s">
        <v>225</v>
      </c>
      <c r="C9353" t="s">
        <v>22013</v>
      </c>
      <c r="D9353" t="s">
        <v>22003</v>
      </c>
      <c r="E9353" s="147">
        <v>-203.61</v>
      </c>
      <c r="F9353" t="s">
        <v>22014</v>
      </c>
    </row>
    <row r="9354" spans="1:6" hidden="1" x14ac:dyDescent="0.25">
      <c r="A9354" t="s">
        <v>22001</v>
      </c>
      <c r="B9354" s="147" t="s">
        <v>219</v>
      </c>
      <c r="C9354" t="s">
        <v>22015</v>
      </c>
      <c r="D9354" t="s">
        <v>22003</v>
      </c>
      <c r="E9354" s="147">
        <v>-207.06</v>
      </c>
      <c r="F9354" t="s">
        <v>22016</v>
      </c>
    </row>
    <row r="9355" spans="1:6" x14ac:dyDescent="0.25">
      <c r="A9355" t="s">
        <v>22017</v>
      </c>
      <c r="B9355" s="147" t="s">
        <v>178</v>
      </c>
      <c r="C9355" t="s">
        <v>22018</v>
      </c>
      <c r="D9355" t="s">
        <v>22019</v>
      </c>
      <c r="E9355" s="148">
        <v>12</v>
      </c>
      <c r="F9355" t="s">
        <v>22020</v>
      </c>
    </row>
    <row r="9356" spans="1:6" hidden="1" x14ac:dyDescent="0.25">
      <c r="A9356" t="s">
        <v>22017</v>
      </c>
      <c r="B9356" s="147" t="s">
        <v>234</v>
      </c>
      <c r="C9356" t="s">
        <v>22021</v>
      </c>
      <c r="D9356" t="s">
        <v>22019</v>
      </c>
      <c r="E9356" s="147">
        <v>-0.02</v>
      </c>
      <c r="F9356" t="s">
        <v>22022</v>
      </c>
    </row>
    <row r="9357" spans="1:6" hidden="1" x14ac:dyDescent="0.25">
      <c r="A9357" t="s">
        <v>22017</v>
      </c>
      <c r="B9357" s="147" t="s">
        <v>218</v>
      </c>
      <c r="C9357" t="s">
        <v>22023</v>
      </c>
      <c r="D9357" t="s">
        <v>22019</v>
      </c>
      <c r="E9357" s="147">
        <v>-0.06</v>
      </c>
      <c r="F9357" t="s">
        <v>22024</v>
      </c>
    </row>
    <row r="9358" spans="1:6" hidden="1" x14ac:dyDescent="0.25">
      <c r="A9358" t="s">
        <v>22017</v>
      </c>
      <c r="B9358" s="147" t="s">
        <v>219</v>
      </c>
      <c r="C9358" t="s">
        <v>22025</v>
      </c>
      <c r="D9358" t="s">
        <v>22019</v>
      </c>
      <c r="E9358" s="147">
        <v>-0.06</v>
      </c>
      <c r="F9358" t="s">
        <v>22026</v>
      </c>
    </row>
    <row r="9359" spans="1:6" hidden="1" x14ac:dyDescent="0.25">
      <c r="A9359" t="s">
        <v>22017</v>
      </c>
      <c r="B9359" s="147" t="s">
        <v>179</v>
      </c>
      <c r="C9359" t="s">
        <v>22027</v>
      </c>
      <c r="D9359" t="s">
        <v>22019</v>
      </c>
      <c r="E9359" s="147">
        <v>-0.28999999999999998</v>
      </c>
      <c r="F9359" t="s">
        <v>22028</v>
      </c>
    </row>
    <row r="9360" spans="1:6" x14ac:dyDescent="0.25">
      <c r="A9360" t="s">
        <v>22029</v>
      </c>
      <c r="B9360" s="147" t="s">
        <v>178</v>
      </c>
      <c r="C9360" t="s">
        <v>22030</v>
      </c>
      <c r="D9360" t="s">
        <v>22031</v>
      </c>
      <c r="E9360" s="148">
        <v>3021</v>
      </c>
      <c r="F9360" t="s">
        <v>22032</v>
      </c>
    </row>
    <row r="9361" spans="1:6" hidden="1" x14ac:dyDescent="0.25">
      <c r="A9361" t="s">
        <v>22029</v>
      </c>
      <c r="B9361" s="147" t="s">
        <v>234</v>
      </c>
      <c r="C9361" t="s">
        <v>22033</v>
      </c>
      <c r="D9361" t="s">
        <v>22031</v>
      </c>
      <c r="E9361" s="147">
        <v>-6.04</v>
      </c>
      <c r="F9361" t="s">
        <v>22034</v>
      </c>
    </row>
    <row r="9362" spans="1:6" hidden="1" x14ac:dyDescent="0.25">
      <c r="A9362" t="s">
        <v>22029</v>
      </c>
      <c r="B9362" s="147" t="s">
        <v>217</v>
      </c>
      <c r="C9362" t="s">
        <v>22035</v>
      </c>
      <c r="D9362" t="s">
        <v>22031</v>
      </c>
      <c r="E9362" s="147">
        <v>-15.11</v>
      </c>
      <c r="F9362" t="s">
        <v>22036</v>
      </c>
    </row>
    <row r="9363" spans="1:6" hidden="1" x14ac:dyDescent="0.25">
      <c r="A9363" t="s">
        <v>22029</v>
      </c>
      <c r="B9363" s="147" t="s">
        <v>218</v>
      </c>
      <c r="C9363" t="s">
        <v>22037</v>
      </c>
      <c r="D9363" t="s">
        <v>22031</v>
      </c>
      <c r="E9363" s="147">
        <v>-30.21</v>
      </c>
      <c r="F9363" t="s">
        <v>22038</v>
      </c>
    </row>
    <row r="9364" spans="1:6" hidden="1" x14ac:dyDescent="0.25">
      <c r="A9364" t="s">
        <v>22029</v>
      </c>
      <c r="B9364" s="147" t="s">
        <v>179</v>
      </c>
      <c r="C9364" t="s">
        <v>22039</v>
      </c>
      <c r="D9364" t="s">
        <v>22031</v>
      </c>
      <c r="E9364" s="147">
        <v>-72.81</v>
      </c>
      <c r="F9364" t="s">
        <v>22040</v>
      </c>
    </row>
    <row r="9365" spans="1:6" hidden="1" x14ac:dyDescent="0.25">
      <c r="A9365" t="s">
        <v>22029</v>
      </c>
      <c r="B9365" s="147" t="s">
        <v>225</v>
      </c>
      <c r="C9365" t="s">
        <v>22041</v>
      </c>
      <c r="D9365" t="s">
        <v>22031</v>
      </c>
      <c r="E9365" s="147">
        <v>-89.12</v>
      </c>
      <c r="F9365" t="s">
        <v>22042</v>
      </c>
    </row>
    <row r="9366" spans="1:6" hidden="1" x14ac:dyDescent="0.25">
      <c r="A9366" t="s">
        <v>22029</v>
      </c>
      <c r="B9366" s="147" t="s">
        <v>219</v>
      </c>
      <c r="C9366" t="s">
        <v>22043</v>
      </c>
      <c r="D9366" t="s">
        <v>22031</v>
      </c>
      <c r="E9366" s="147">
        <v>-90.63</v>
      </c>
      <c r="F9366" t="s">
        <v>22044</v>
      </c>
    </row>
    <row r="9367" spans="1:6" x14ac:dyDescent="0.25">
      <c r="A9367" t="s">
        <v>22045</v>
      </c>
      <c r="B9367" s="147" t="s">
        <v>178</v>
      </c>
      <c r="C9367" t="s">
        <v>22046</v>
      </c>
      <c r="D9367" t="s">
        <v>22047</v>
      </c>
      <c r="E9367" s="148">
        <v>108</v>
      </c>
      <c r="F9367" t="s">
        <v>22048</v>
      </c>
    </row>
    <row r="9368" spans="1:6" hidden="1" x14ac:dyDescent="0.25">
      <c r="A9368" t="s">
        <v>22045</v>
      </c>
      <c r="B9368" s="147" t="s">
        <v>234</v>
      </c>
      <c r="C9368" t="s">
        <v>22049</v>
      </c>
      <c r="D9368" t="s">
        <v>22047</v>
      </c>
      <c r="E9368" s="147">
        <v>-0.22</v>
      </c>
      <c r="F9368" t="s">
        <v>22050</v>
      </c>
    </row>
    <row r="9369" spans="1:6" hidden="1" x14ac:dyDescent="0.25">
      <c r="A9369" t="s">
        <v>22045</v>
      </c>
      <c r="B9369" s="147" t="s">
        <v>218</v>
      </c>
      <c r="C9369" t="s">
        <v>22051</v>
      </c>
      <c r="D9369" t="s">
        <v>22047</v>
      </c>
      <c r="E9369" s="147">
        <v>-1.08</v>
      </c>
      <c r="F9369" t="s">
        <v>22052</v>
      </c>
    </row>
    <row r="9370" spans="1:6" hidden="1" x14ac:dyDescent="0.25">
      <c r="A9370" t="s">
        <v>22045</v>
      </c>
      <c r="B9370" s="147" t="s">
        <v>179</v>
      </c>
      <c r="C9370" t="s">
        <v>22053</v>
      </c>
      <c r="D9370" t="s">
        <v>22047</v>
      </c>
      <c r="E9370" s="147">
        <v>-2.6</v>
      </c>
      <c r="F9370" t="s">
        <v>22054</v>
      </c>
    </row>
    <row r="9371" spans="1:6" hidden="1" x14ac:dyDescent="0.25">
      <c r="A9371" t="s">
        <v>22045</v>
      </c>
      <c r="B9371" s="147" t="s">
        <v>225</v>
      </c>
      <c r="C9371" t="s">
        <v>22055</v>
      </c>
      <c r="D9371" t="s">
        <v>22047</v>
      </c>
      <c r="E9371" s="147">
        <v>-3.19</v>
      </c>
      <c r="F9371" t="s">
        <v>22056</v>
      </c>
    </row>
    <row r="9372" spans="1:6" hidden="1" x14ac:dyDescent="0.25">
      <c r="A9372" t="s">
        <v>22045</v>
      </c>
      <c r="B9372" s="147" t="s">
        <v>219</v>
      </c>
      <c r="C9372" t="s">
        <v>22057</v>
      </c>
      <c r="D9372" t="s">
        <v>22047</v>
      </c>
      <c r="E9372" s="147">
        <v>-3.24</v>
      </c>
      <c r="F9372" t="s">
        <v>22058</v>
      </c>
    </row>
    <row r="9373" spans="1:6" x14ac:dyDescent="0.25">
      <c r="A9373" t="s">
        <v>22059</v>
      </c>
      <c r="B9373" s="147" t="s">
        <v>178</v>
      </c>
      <c r="C9373" t="s">
        <v>22060</v>
      </c>
      <c r="D9373" t="s">
        <v>22061</v>
      </c>
      <c r="E9373" s="148">
        <v>5682</v>
      </c>
      <c r="F9373" t="s">
        <v>22062</v>
      </c>
    </row>
    <row r="9374" spans="1:6" hidden="1" x14ac:dyDescent="0.25">
      <c r="A9374" t="s">
        <v>22059</v>
      </c>
      <c r="B9374" s="147" t="s">
        <v>234</v>
      </c>
      <c r="C9374" t="s">
        <v>22063</v>
      </c>
      <c r="D9374" t="s">
        <v>22061</v>
      </c>
      <c r="E9374" s="147">
        <v>-11.36</v>
      </c>
      <c r="F9374" t="s">
        <v>22064</v>
      </c>
    </row>
    <row r="9375" spans="1:6" hidden="1" x14ac:dyDescent="0.25">
      <c r="A9375" t="s">
        <v>22059</v>
      </c>
      <c r="B9375" s="147" t="s">
        <v>217</v>
      </c>
      <c r="C9375" t="s">
        <v>22065</v>
      </c>
      <c r="D9375" t="s">
        <v>22061</v>
      </c>
      <c r="E9375" s="147">
        <v>-28.41</v>
      </c>
      <c r="F9375" t="s">
        <v>22066</v>
      </c>
    </row>
    <row r="9376" spans="1:6" hidden="1" x14ac:dyDescent="0.25">
      <c r="A9376" t="s">
        <v>22059</v>
      </c>
      <c r="B9376" s="147" t="s">
        <v>218</v>
      </c>
      <c r="C9376" t="s">
        <v>22067</v>
      </c>
      <c r="D9376" t="s">
        <v>22061</v>
      </c>
      <c r="E9376" s="147">
        <v>-56.82</v>
      </c>
      <c r="F9376" t="s">
        <v>22068</v>
      </c>
    </row>
    <row r="9377" spans="1:6" hidden="1" x14ac:dyDescent="0.25">
      <c r="A9377" t="s">
        <v>22059</v>
      </c>
      <c r="B9377" s="147" t="s">
        <v>179</v>
      </c>
      <c r="C9377" t="s">
        <v>22069</v>
      </c>
      <c r="D9377" t="s">
        <v>22061</v>
      </c>
      <c r="E9377" s="147">
        <v>-136.94</v>
      </c>
      <c r="F9377" t="s">
        <v>22070</v>
      </c>
    </row>
    <row r="9378" spans="1:6" hidden="1" x14ac:dyDescent="0.25">
      <c r="A9378" t="s">
        <v>22059</v>
      </c>
      <c r="B9378" s="147" t="s">
        <v>225</v>
      </c>
      <c r="C9378" t="s">
        <v>22071</v>
      </c>
      <c r="D9378" t="s">
        <v>22061</v>
      </c>
      <c r="E9378" s="147">
        <v>-167.62</v>
      </c>
      <c r="F9378" t="s">
        <v>22072</v>
      </c>
    </row>
    <row r="9379" spans="1:6" hidden="1" x14ac:dyDescent="0.25">
      <c r="A9379" t="s">
        <v>22059</v>
      </c>
      <c r="B9379" s="147" t="s">
        <v>219</v>
      </c>
      <c r="C9379" t="s">
        <v>22073</v>
      </c>
      <c r="D9379" t="s">
        <v>22061</v>
      </c>
      <c r="E9379" s="147">
        <v>-170.46</v>
      </c>
      <c r="F9379" t="s">
        <v>22074</v>
      </c>
    </row>
    <row r="9380" spans="1:6" x14ac:dyDescent="0.25">
      <c r="A9380" t="s">
        <v>22075</v>
      </c>
      <c r="B9380" s="147" t="s">
        <v>178</v>
      </c>
      <c r="C9380" t="s">
        <v>22076</v>
      </c>
      <c r="D9380" t="s">
        <v>22077</v>
      </c>
      <c r="E9380" s="148">
        <v>12</v>
      </c>
      <c r="F9380" t="s">
        <v>22078</v>
      </c>
    </row>
    <row r="9381" spans="1:6" hidden="1" x14ac:dyDescent="0.25">
      <c r="A9381" t="s">
        <v>22075</v>
      </c>
      <c r="B9381" s="147" t="s">
        <v>234</v>
      </c>
      <c r="C9381" t="s">
        <v>22079</v>
      </c>
      <c r="D9381" t="s">
        <v>22077</v>
      </c>
      <c r="E9381" s="147">
        <v>-0.02</v>
      </c>
      <c r="F9381" t="s">
        <v>22080</v>
      </c>
    </row>
    <row r="9382" spans="1:6" hidden="1" x14ac:dyDescent="0.25">
      <c r="A9382" t="s">
        <v>22075</v>
      </c>
      <c r="B9382" s="147" t="s">
        <v>218</v>
      </c>
      <c r="C9382" t="s">
        <v>22081</v>
      </c>
      <c r="D9382" t="s">
        <v>22077</v>
      </c>
      <c r="E9382" s="147">
        <v>-0.06</v>
      </c>
      <c r="F9382" t="s">
        <v>22082</v>
      </c>
    </row>
    <row r="9383" spans="1:6" hidden="1" x14ac:dyDescent="0.25">
      <c r="A9383" t="s">
        <v>22075</v>
      </c>
      <c r="B9383" s="147" t="s">
        <v>219</v>
      </c>
      <c r="C9383" t="s">
        <v>22083</v>
      </c>
      <c r="D9383" t="s">
        <v>22077</v>
      </c>
      <c r="E9383" s="147">
        <v>-0.06</v>
      </c>
      <c r="F9383" t="s">
        <v>22084</v>
      </c>
    </row>
    <row r="9384" spans="1:6" hidden="1" x14ac:dyDescent="0.25">
      <c r="A9384" t="s">
        <v>22075</v>
      </c>
      <c r="B9384" s="147" t="s">
        <v>179</v>
      </c>
      <c r="C9384" t="s">
        <v>22085</v>
      </c>
      <c r="D9384" t="s">
        <v>22077</v>
      </c>
      <c r="E9384" s="147">
        <v>-0.28999999999999998</v>
      </c>
      <c r="F9384" t="s">
        <v>22086</v>
      </c>
    </row>
    <row r="9385" spans="1:6" hidden="1" x14ac:dyDescent="0.25">
      <c r="A9385" t="s">
        <v>22087</v>
      </c>
      <c r="B9385" s="147" t="s">
        <v>219</v>
      </c>
      <c r="C9385" t="s">
        <v>22088</v>
      </c>
      <c r="D9385" t="s">
        <v>255</v>
      </c>
      <c r="E9385" s="147">
        <v>161.63999999999999</v>
      </c>
      <c r="F9385" t="s">
        <v>22089</v>
      </c>
    </row>
    <row r="9386" spans="1:6" hidden="1" x14ac:dyDescent="0.25">
      <c r="A9386" t="s">
        <v>22087</v>
      </c>
      <c r="B9386" s="147" t="s">
        <v>179</v>
      </c>
      <c r="C9386" t="s">
        <v>22090</v>
      </c>
      <c r="D9386" t="s">
        <v>255</v>
      </c>
      <c r="E9386" s="147">
        <v>129.85</v>
      </c>
      <c r="F9386" t="s">
        <v>22091</v>
      </c>
    </row>
    <row r="9387" spans="1:6" hidden="1" x14ac:dyDescent="0.25">
      <c r="A9387" t="s">
        <v>22087</v>
      </c>
      <c r="B9387" s="147" t="s">
        <v>218</v>
      </c>
      <c r="C9387" t="s">
        <v>22092</v>
      </c>
      <c r="D9387" t="s">
        <v>255</v>
      </c>
      <c r="E9387" s="147">
        <v>53.88</v>
      </c>
      <c r="F9387" t="s">
        <v>22093</v>
      </c>
    </row>
    <row r="9388" spans="1:6" hidden="1" x14ac:dyDescent="0.25">
      <c r="A9388" t="s">
        <v>22087</v>
      </c>
      <c r="B9388" s="147" t="s">
        <v>217</v>
      </c>
      <c r="C9388" t="s">
        <v>22094</v>
      </c>
      <c r="D9388" t="s">
        <v>255</v>
      </c>
      <c r="E9388" s="147">
        <v>26.94</v>
      </c>
      <c r="F9388" t="s">
        <v>22095</v>
      </c>
    </row>
    <row r="9389" spans="1:6" x14ac:dyDescent="0.25">
      <c r="A9389" t="s">
        <v>22087</v>
      </c>
      <c r="B9389" s="147" t="s">
        <v>178</v>
      </c>
      <c r="C9389" t="s">
        <v>22096</v>
      </c>
      <c r="D9389" t="s">
        <v>255</v>
      </c>
      <c r="E9389" s="147">
        <v>2.69</v>
      </c>
      <c r="F9389" t="s">
        <v>22097</v>
      </c>
    </row>
    <row r="9390" spans="1:6" x14ac:dyDescent="0.25">
      <c r="A9390" t="s">
        <v>22087</v>
      </c>
      <c r="B9390" s="147" t="s">
        <v>178</v>
      </c>
      <c r="C9390" t="s">
        <v>22098</v>
      </c>
      <c r="D9390" t="s">
        <v>255</v>
      </c>
      <c r="E9390" s="148">
        <v>-5388</v>
      </c>
      <c r="F9390" t="s">
        <v>22099</v>
      </c>
    </row>
    <row r="9391" spans="1:6" hidden="1" x14ac:dyDescent="0.25">
      <c r="A9391" t="s">
        <v>22100</v>
      </c>
      <c r="B9391" s="147" t="s">
        <v>219</v>
      </c>
      <c r="C9391" t="s">
        <v>22101</v>
      </c>
      <c r="D9391" t="s">
        <v>253</v>
      </c>
      <c r="E9391" s="147">
        <v>73.98</v>
      </c>
      <c r="F9391" t="s">
        <v>22102</v>
      </c>
    </row>
    <row r="9392" spans="1:6" hidden="1" x14ac:dyDescent="0.25">
      <c r="A9392" t="s">
        <v>22100</v>
      </c>
      <c r="B9392" s="147" t="s">
        <v>225</v>
      </c>
      <c r="C9392" t="s">
        <v>22103</v>
      </c>
      <c r="D9392" t="s">
        <v>253</v>
      </c>
      <c r="E9392" s="147">
        <v>72.75</v>
      </c>
      <c r="F9392" t="s">
        <v>22104</v>
      </c>
    </row>
    <row r="9393" spans="1:6" hidden="1" x14ac:dyDescent="0.25">
      <c r="A9393" t="s">
        <v>22100</v>
      </c>
      <c r="B9393" s="147" t="s">
        <v>179</v>
      </c>
      <c r="C9393" t="s">
        <v>22105</v>
      </c>
      <c r="D9393" t="s">
        <v>253</v>
      </c>
      <c r="E9393" s="147">
        <v>59.43</v>
      </c>
      <c r="F9393" t="s">
        <v>22106</v>
      </c>
    </row>
    <row r="9394" spans="1:6" hidden="1" x14ac:dyDescent="0.25">
      <c r="A9394" t="s">
        <v>22100</v>
      </c>
      <c r="B9394" s="147" t="s">
        <v>218</v>
      </c>
      <c r="C9394" t="s">
        <v>22107</v>
      </c>
      <c r="D9394" t="s">
        <v>253</v>
      </c>
      <c r="E9394" s="147">
        <v>24.66</v>
      </c>
      <c r="F9394" t="s">
        <v>22108</v>
      </c>
    </row>
    <row r="9395" spans="1:6" hidden="1" x14ac:dyDescent="0.25">
      <c r="A9395" t="s">
        <v>22100</v>
      </c>
      <c r="B9395" s="147" t="s">
        <v>217</v>
      </c>
      <c r="C9395" t="s">
        <v>22109</v>
      </c>
      <c r="D9395" t="s">
        <v>253</v>
      </c>
      <c r="E9395" s="147">
        <v>12.33</v>
      </c>
      <c r="F9395" t="s">
        <v>22110</v>
      </c>
    </row>
    <row r="9396" spans="1:6" x14ac:dyDescent="0.25">
      <c r="A9396" t="s">
        <v>22100</v>
      </c>
      <c r="B9396" s="147" t="s">
        <v>178</v>
      </c>
      <c r="C9396" t="s">
        <v>22111</v>
      </c>
      <c r="D9396" t="s">
        <v>253</v>
      </c>
      <c r="E9396" s="147">
        <v>1.23</v>
      </c>
      <c r="F9396" t="s">
        <v>22112</v>
      </c>
    </row>
    <row r="9397" spans="1:6" x14ac:dyDescent="0.25">
      <c r="A9397" t="s">
        <v>22100</v>
      </c>
      <c r="B9397" s="147" t="s">
        <v>178</v>
      </c>
      <c r="C9397" t="s">
        <v>22113</v>
      </c>
      <c r="D9397" t="s">
        <v>253</v>
      </c>
      <c r="E9397" s="148">
        <v>-2466</v>
      </c>
      <c r="F9397" t="s">
        <v>22114</v>
      </c>
    </row>
    <row r="9398" spans="1:6" x14ac:dyDescent="0.25">
      <c r="A9398" t="s">
        <v>22115</v>
      </c>
      <c r="B9398" s="147" t="s">
        <v>178</v>
      </c>
      <c r="C9398" t="s">
        <v>22116</v>
      </c>
      <c r="D9398" t="s">
        <v>22117</v>
      </c>
      <c r="E9398" s="148">
        <v>174</v>
      </c>
      <c r="F9398" t="s">
        <v>22118</v>
      </c>
    </row>
    <row r="9399" spans="1:6" hidden="1" x14ac:dyDescent="0.25">
      <c r="A9399" t="s">
        <v>22115</v>
      </c>
      <c r="B9399" s="147" t="s">
        <v>234</v>
      </c>
      <c r="C9399" t="s">
        <v>22119</v>
      </c>
      <c r="D9399" t="s">
        <v>22117</v>
      </c>
      <c r="E9399" s="147">
        <v>-0.35</v>
      </c>
      <c r="F9399" t="s">
        <v>22120</v>
      </c>
    </row>
    <row r="9400" spans="1:6" hidden="1" x14ac:dyDescent="0.25">
      <c r="A9400" t="s">
        <v>22115</v>
      </c>
      <c r="B9400" s="147" t="s">
        <v>218</v>
      </c>
      <c r="C9400" t="s">
        <v>22121</v>
      </c>
      <c r="D9400" t="s">
        <v>22117</v>
      </c>
      <c r="E9400" s="147">
        <v>-1.74</v>
      </c>
      <c r="F9400" t="s">
        <v>22122</v>
      </c>
    </row>
    <row r="9401" spans="1:6" hidden="1" x14ac:dyDescent="0.25">
      <c r="A9401" t="s">
        <v>22115</v>
      </c>
      <c r="B9401" s="147" t="s">
        <v>179</v>
      </c>
      <c r="C9401" t="s">
        <v>22123</v>
      </c>
      <c r="D9401" t="s">
        <v>22117</v>
      </c>
      <c r="E9401" s="147">
        <v>-4.1900000000000004</v>
      </c>
      <c r="F9401" t="s">
        <v>22124</v>
      </c>
    </row>
    <row r="9402" spans="1:6" hidden="1" x14ac:dyDescent="0.25">
      <c r="A9402" t="s">
        <v>22115</v>
      </c>
      <c r="B9402" s="147" t="s">
        <v>219</v>
      </c>
      <c r="C9402" t="s">
        <v>22125</v>
      </c>
      <c r="D9402" t="s">
        <v>22117</v>
      </c>
      <c r="E9402" s="147">
        <v>-5.22</v>
      </c>
      <c r="F9402" t="s">
        <v>22126</v>
      </c>
    </row>
    <row r="9403" spans="1:6" hidden="1" x14ac:dyDescent="0.25">
      <c r="A9403" t="s">
        <v>22127</v>
      </c>
      <c r="B9403" s="147" t="s">
        <v>219</v>
      </c>
      <c r="C9403" t="s">
        <v>22128</v>
      </c>
      <c r="D9403" t="s">
        <v>9711</v>
      </c>
      <c r="E9403" s="147">
        <v>653.1</v>
      </c>
      <c r="F9403" t="s">
        <v>22129</v>
      </c>
    </row>
    <row r="9404" spans="1:6" hidden="1" x14ac:dyDescent="0.25">
      <c r="A9404" t="s">
        <v>22127</v>
      </c>
      <c r="B9404" s="147" t="s">
        <v>179</v>
      </c>
      <c r="C9404" t="s">
        <v>22130</v>
      </c>
      <c r="D9404" t="s">
        <v>9711</v>
      </c>
      <c r="E9404" s="147">
        <v>524.66</v>
      </c>
      <c r="F9404" t="s">
        <v>22131</v>
      </c>
    </row>
    <row r="9405" spans="1:6" hidden="1" x14ac:dyDescent="0.25">
      <c r="A9405" t="s">
        <v>22127</v>
      </c>
      <c r="B9405" s="147" t="s">
        <v>218</v>
      </c>
      <c r="C9405" t="s">
        <v>22132</v>
      </c>
      <c r="D9405" t="s">
        <v>9711</v>
      </c>
      <c r="E9405" s="147">
        <v>217.7</v>
      </c>
      <c r="F9405" t="s">
        <v>22133</v>
      </c>
    </row>
    <row r="9406" spans="1:6" hidden="1" x14ac:dyDescent="0.25">
      <c r="A9406" t="s">
        <v>22127</v>
      </c>
      <c r="B9406" s="147" t="s">
        <v>217</v>
      </c>
      <c r="C9406" t="s">
        <v>22134</v>
      </c>
      <c r="D9406" t="s">
        <v>9711</v>
      </c>
      <c r="E9406" s="147">
        <v>108.85</v>
      </c>
      <c r="F9406" t="s">
        <v>22135</v>
      </c>
    </row>
    <row r="9407" spans="1:6" x14ac:dyDescent="0.25">
      <c r="A9407" t="s">
        <v>22127</v>
      </c>
      <c r="B9407" s="147" t="s">
        <v>178</v>
      </c>
      <c r="C9407" t="s">
        <v>22136</v>
      </c>
      <c r="D9407" t="s">
        <v>9711</v>
      </c>
      <c r="E9407" s="147">
        <v>43.54</v>
      </c>
      <c r="F9407" t="s">
        <v>22137</v>
      </c>
    </row>
    <row r="9408" spans="1:6" x14ac:dyDescent="0.25">
      <c r="A9408" t="s">
        <v>22127</v>
      </c>
      <c r="B9408" s="147" t="s">
        <v>178</v>
      </c>
      <c r="C9408" t="s">
        <v>22138</v>
      </c>
      <c r="D9408" t="s">
        <v>9711</v>
      </c>
      <c r="E9408" s="148">
        <v>-21770</v>
      </c>
      <c r="F9408" t="s">
        <v>22139</v>
      </c>
    </row>
    <row r="9409" spans="1:6" hidden="1" x14ac:dyDescent="0.25">
      <c r="A9409" t="s">
        <v>22140</v>
      </c>
      <c r="B9409" s="147" t="s">
        <v>219</v>
      </c>
      <c r="C9409" t="s">
        <v>22141</v>
      </c>
      <c r="D9409" t="s">
        <v>17066</v>
      </c>
      <c r="E9409" s="147">
        <v>1926.81</v>
      </c>
      <c r="F9409" t="s">
        <v>22142</v>
      </c>
    </row>
    <row r="9410" spans="1:6" hidden="1" x14ac:dyDescent="0.25">
      <c r="A9410" t="s">
        <v>22140</v>
      </c>
      <c r="B9410" s="147" t="s">
        <v>225</v>
      </c>
      <c r="C9410" t="s">
        <v>22143</v>
      </c>
      <c r="D9410" t="s">
        <v>17066</v>
      </c>
      <c r="E9410" s="147">
        <v>1894.7</v>
      </c>
      <c r="F9410" t="s">
        <v>22144</v>
      </c>
    </row>
    <row r="9411" spans="1:6" hidden="1" x14ac:dyDescent="0.25">
      <c r="A9411" t="s">
        <v>22140</v>
      </c>
      <c r="B9411" s="147" t="s">
        <v>179</v>
      </c>
      <c r="C9411" t="s">
        <v>22145</v>
      </c>
      <c r="D9411" t="s">
        <v>17066</v>
      </c>
      <c r="E9411" s="147">
        <v>1547.87</v>
      </c>
      <c r="F9411" t="s">
        <v>22146</v>
      </c>
    </row>
    <row r="9412" spans="1:6" hidden="1" x14ac:dyDescent="0.25">
      <c r="A9412" t="s">
        <v>22140</v>
      </c>
      <c r="B9412" s="147" t="s">
        <v>218</v>
      </c>
      <c r="C9412" t="s">
        <v>22147</v>
      </c>
      <c r="D9412" t="s">
        <v>17066</v>
      </c>
      <c r="E9412" s="147">
        <v>642.27</v>
      </c>
      <c r="F9412" t="s">
        <v>22148</v>
      </c>
    </row>
    <row r="9413" spans="1:6" hidden="1" x14ac:dyDescent="0.25">
      <c r="A9413" t="s">
        <v>22140</v>
      </c>
      <c r="B9413" s="147" t="s">
        <v>217</v>
      </c>
      <c r="C9413" t="s">
        <v>22149</v>
      </c>
      <c r="D9413" t="s">
        <v>17066</v>
      </c>
      <c r="E9413" s="147">
        <v>321.14</v>
      </c>
      <c r="F9413" t="s">
        <v>22150</v>
      </c>
    </row>
    <row r="9414" spans="1:6" x14ac:dyDescent="0.25">
      <c r="A9414" t="s">
        <v>22140</v>
      </c>
      <c r="B9414" s="147" t="s">
        <v>178</v>
      </c>
      <c r="C9414" t="s">
        <v>22151</v>
      </c>
      <c r="D9414" t="s">
        <v>17066</v>
      </c>
      <c r="E9414" s="147">
        <v>128.44999999999999</v>
      </c>
      <c r="F9414" t="s">
        <v>22152</v>
      </c>
    </row>
    <row r="9415" spans="1:6" x14ac:dyDescent="0.25">
      <c r="A9415" t="s">
        <v>22140</v>
      </c>
      <c r="B9415" s="147" t="s">
        <v>178</v>
      </c>
      <c r="C9415" t="s">
        <v>22153</v>
      </c>
      <c r="D9415" t="s">
        <v>17066</v>
      </c>
      <c r="E9415" s="148">
        <v>-64227</v>
      </c>
      <c r="F9415" t="s">
        <v>22154</v>
      </c>
    </row>
    <row r="9416" spans="1:6" x14ac:dyDescent="0.25">
      <c r="A9416" t="s">
        <v>22155</v>
      </c>
      <c r="B9416" s="147" t="s">
        <v>178</v>
      </c>
      <c r="C9416" t="s">
        <v>22156</v>
      </c>
      <c r="D9416" t="s">
        <v>22157</v>
      </c>
      <c r="E9416" s="148">
        <v>216</v>
      </c>
      <c r="F9416" t="s">
        <v>22158</v>
      </c>
    </row>
    <row r="9417" spans="1:6" hidden="1" x14ac:dyDescent="0.25">
      <c r="A9417" t="s">
        <v>22155</v>
      </c>
      <c r="B9417" s="147" t="s">
        <v>234</v>
      </c>
      <c r="C9417" t="s">
        <v>22159</v>
      </c>
      <c r="D9417" t="s">
        <v>22157</v>
      </c>
      <c r="E9417" s="147">
        <v>-0.43</v>
      </c>
      <c r="F9417" t="s">
        <v>22160</v>
      </c>
    </row>
    <row r="9418" spans="1:6" hidden="1" x14ac:dyDescent="0.25">
      <c r="A9418" t="s">
        <v>22155</v>
      </c>
      <c r="B9418" s="147" t="s">
        <v>217</v>
      </c>
      <c r="C9418" t="s">
        <v>22161</v>
      </c>
      <c r="D9418" t="s">
        <v>22157</v>
      </c>
      <c r="E9418" s="147">
        <v>-1.08</v>
      </c>
      <c r="F9418" t="s">
        <v>22162</v>
      </c>
    </row>
    <row r="9419" spans="1:6" hidden="1" x14ac:dyDescent="0.25">
      <c r="A9419" t="s">
        <v>22155</v>
      </c>
      <c r="B9419" s="147" t="s">
        <v>218</v>
      </c>
      <c r="C9419" t="s">
        <v>22163</v>
      </c>
      <c r="D9419" t="s">
        <v>22157</v>
      </c>
      <c r="E9419" s="147">
        <v>-2.16</v>
      </c>
      <c r="F9419" t="s">
        <v>22164</v>
      </c>
    </row>
    <row r="9420" spans="1:6" hidden="1" x14ac:dyDescent="0.25">
      <c r="A9420" t="s">
        <v>22155</v>
      </c>
      <c r="B9420" s="147" t="s">
        <v>179</v>
      </c>
      <c r="C9420" t="s">
        <v>22165</v>
      </c>
      <c r="D9420" t="s">
        <v>22157</v>
      </c>
      <c r="E9420" s="147">
        <v>-5.21</v>
      </c>
      <c r="F9420" t="s">
        <v>22166</v>
      </c>
    </row>
    <row r="9421" spans="1:6" hidden="1" x14ac:dyDescent="0.25">
      <c r="A9421" t="s">
        <v>22155</v>
      </c>
      <c r="B9421" s="147" t="s">
        <v>219</v>
      </c>
      <c r="C9421" t="s">
        <v>22167</v>
      </c>
      <c r="D9421" t="s">
        <v>22157</v>
      </c>
      <c r="E9421" s="147">
        <v>-6.48</v>
      </c>
      <c r="F9421" t="s">
        <v>22168</v>
      </c>
    </row>
    <row r="9422" spans="1:6" x14ac:dyDescent="0.25">
      <c r="A9422" t="s">
        <v>22169</v>
      </c>
      <c r="B9422" s="147" t="s">
        <v>178</v>
      </c>
      <c r="C9422" t="s">
        <v>22170</v>
      </c>
      <c r="D9422" t="s">
        <v>22171</v>
      </c>
      <c r="E9422" s="148">
        <v>1416</v>
      </c>
      <c r="F9422" t="s">
        <v>22172</v>
      </c>
    </row>
    <row r="9423" spans="1:6" hidden="1" x14ac:dyDescent="0.25">
      <c r="A9423" t="s">
        <v>22169</v>
      </c>
      <c r="B9423" s="147" t="s">
        <v>234</v>
      </c>
      <c r="C9423" t="s">
        <v>22173</v>
      </c>
      <c r="D9423" t="s">
        <v>22171</v>
      </c>
      <c r="E9423" s="147">
        <v>-2.83</v>
      </c>
      <c r="F9423" t="s">
        <v>22174</v>
      </c>
    </row>
    <row r="9424" spans="1:6" hidden="1" x14ac:dyDescent="0.25">
      <c r="A9424" t="s">
        <v>22169</v>
      </c>
      <c r="B9424" s="147" t="s">
        <v>217</v>
      </c>
      <c r="C9424" t="s">
        <v>22175</v>
      </c>
      <c r="D9424" t="s">
        <v>22171</v>
      </c>
      <c r="E9424" s="147">
        <v>-7.08</v>
      </c>
      <c r="F9424" t="s">
        <v>22176</v>
      </c>
    </row>
    <row r="9425" spans="1:6" hidden="1" x14ac:dyDescent="0.25">
      <c r="A9425" t="s">
        <v>22169</v>
      </c>
      <c r="B9425" s="147" t="s">
        <v>218</v>
      </c>
      <c r="C9425" t="s">
        <v>22177</v>
      </c>
      <c r="D9425" t="s">
        <v>22171</v>
      </c>
      <c r="E9425" s="147">
        <v>-7.08</v>
      </c>
      <c r="F9425" t="s">
        <v>22178</v>
      </c>
    </row>
    <row r="9426" spans="1:6" hidden="1" x14ac:dyDescent="0.25">
      <c r="A9426" t="s">
        <v>22169</v>
      </c>
      <c r="B9426" s="147" t="s">
        <v>219</v>
      </c>
      <c r="C9426" t="s">
        <v>22179</v>
      </c>
      <c r="D9426" t="s">
        <v>22171</v>
      </c>
      <c r="E9426" s="147">
        <v>-7.08</v>
      </c>
      <c r="F9426" t="s">
        <v>22180</v>
      </c>
    </row>
    <row r="9427" spans="1:6" hidden="1" x14ac:dyDescent="0.25">
      <c r="A9427" t="s">
        <v>22169</v>
      </c>
      <c r="B9427" s="147" t="s">
        <v>179</v>
      </c>
      <c r="C9427" t="s">
        <v>22181</v>
      </c>
      <c r="D9427" t="s">
        <v>22171</v>
      </c>
      <c r="E9427" s="147">
        <v>-34.130000000000003</v>
      </c>
      <c r="F9427" t="s">
        <v>22182</v>
      </c>
    </row>
    <row r="9428" spans="1:6" x14ac:dyDescent="0.25">
      <c r="A9428" t="s">
        <v>22183</v>
      </c>
      <c r="B9428" s="147" t="s">
        <v>178</v>
      </c>
      <c r="C9428" t="s">
        <v>22184</v>
      </c>
      <c r="D9428" t="s">
        <v>22185</v>
      </c>
      <c r="E9428" s="148">
        <v>186</v>
      </c>
      <c r="F9428" t="s">
        <v>22186</v>
      </c>
    </row>
    <row r="9429" spans="1:6" hidden="1" x14ac:dyDescent="0.25">
      <c r="A9429" t="s">
        <v>22183</v>
      </c>
      <c r="B9429" s="147" t="s">
        <v>234</v>
      </c>
      <c r="C9429" t="s">
        <v>22187</v>
      </c>
      <c r="D9429" t="s">
        <v>22185</v>
      </c>
      <c r="E9429" s="147">
        <v>-0.37</v>
      </c>
      <c r="F9429" t="s">
        <v>22188</v>
      </c>
    </row>
    <row r="9430" spans="1:6" hidden="1" x14ac:dyDescent="0.25">
      <c r="A9430" t="s">
        <v>22183</v>
      </c>
      <c r="B9430" s="147" t="s">
        <v>218</v>
      </c>
      <c r="C9430" t="s">
        <v>22189</v>
      </c>
      <c r="D9430" t="s">
        <v>22185</v>
      </c>
      <c r="E9430" s="147">
        <v>-0.93</v>
      </c>
      <c r="F9430" t="s">
        <v>22190</v>
      </c>
    </row>
    <row r="9431" spans="1:6" hidden="1" x14ac:dyDescent="0.25">
      <c r="A9431" t="s">
        <v>22183</v>
      </c>
      <c r="B9431" s="147" t="s">
        <v>219</v>
      </c>
      <c r="C9431" t="s">
        <v>22191</v>
      </c>
      <c r="D9431" t="s">
        <v>22185</v>
      </c>
      <c r="E9431" s="147">
        <v>-0.93</v>
      </c>
      <c r="F9431" t="s">
        <v>22192</v>
      </c>
    </row>
    <row r="9432" spans="1:6" hidden="1" x14ac:dyDescent="0.25">
      <c r="A9432" t="s">
        <v>22183</v>
      </c>
      <c r="B9432" s="147" t="s">
        <v>179</v>
      </c>
      <c r="C9432" t="s">
        <v>22193</v>
      </c>
      <c r="D9432" t="s">
        <v>22185</v>
      </c>
      <c r="E9432" s="147">
        <v>-4.4800000000000004</v>
      </c>
      <c r="F9432" t="s">
        <v>22194</v>
      </c>
    </row>
    <row r="9433" spans="1:6" x14ac:dyDescent="0.25">
      <c r="A9433" t="s">
        <v>22195</v>
      </c>
      <c r="B9433" s="147" t="s">
        <v>178</v>
      </c>
      <c r="C9433" t="s">
        <v>22196</v>
      </c>
      <c r="D9433" t="s">
        <v>22197</v>
      </c>
      <c r="E9433" s="148">
        <v>708</v>
      </c>
      <c r="F9433" t="s">
        <v>22198</v>
      </c>
    </row>
    <row r="9434" spans="1:6" hidden="1" x14ac:dyDescent="0.25">
      <c r="A9434" t="s">
        <v>22195</v>
      </c>
      <c r="B9434" s="147" t="s">
        <v>234</v>
      </c>
      <c r="C9434" t="s">
        <v>22199</v>
      </c>
      <c r="D9434" t="s">
        <v>22197</v>
      </c>
      <c r="E9434" s="147">
        <v>-1.42</v>
      </c>
      <c r="F9434" t="s">
        <v>22200</v>
      </c>
    </row>
    <row r="9435" spans="1:6" hidden="1" x14ac:dyDescent="0.25">
      <c r="A9435" t="s">
        <v>22195</v>
      </c>
      <c r="B9435" s="147" t="s">
        <v>217</v>
      </c>
      <c r="C9435" t="s">
        <v>22201</v>
      </c>
      <c r="D9435" t="s">
        <v>22197</v>
      </c>
      <c r="E9435" s="147">
        <v>-3.54</v>
      </c>
      <c r="F9435" t="s">
        <v>22202</v>
      </c>
    </row>
    <row r="9436" spans="1:6" hidden="1" x14ac:dyDescent="0.25">
      <c r="A9436" t="s">
        <v>22195</v>
      </c>
      <c r="B9436" s="147" t="s">
        <v>218</v>
      </c>
      <c r="C9436" t="s">
        <v>22203</v>
      </c>
      <c r="D9436" t="s">
        <v>22197</v>
      </c>
      <c r="E9436" s="147">
        <v>-3.54</v>
      </c>
      <c r="F9436" t="s">
        <v>22204</v>
      </c>
    </row>
    <row r="9437" spans="1:6" hidden="1" x14ac:dyDescent="0.25">
      <c r="A9437" t="s">
        <v>22195</v>
      </c>
      <c r="B9437" s="147" t="s">
        <v>219</v>
      </c>
      <c r="C9437" t="s">
        <v>22205</v>
      </c>
      <c r="D9437" t="s">
        <v>22197</v>
      </c>
      <c r="E9437" s="147">
        <v>-3.54</v>
      </c>
      <c r="F9437" t="s">
        <v>22206</v>
      </c>
    </row>
    <row r="9438" spans="1:6" hidden="1" x14ac:dyDescent="0.25">
      <c r="A9438" t="s">
        <v>22195</v>
      </c>
      <c r="B9438" s="147" t="s">
        <v>179</v>
      </c>
      <c r="C9438" t="s">
        <v>22207</v>
      </c>
      <c r="D9438" t="s">
        <v>22197</v>
      </c>
      <c r="E9438" s="147">
        <v>-17.059999999999999</v>
      </c>
      <c r="F9438" t="s">
        <v>22208</v>
      </c>
    </row>
    <row r="9439" spans="1:6" x14ac:dyDescent="0.25">
      <c r="A9439" t="s">
        <v>22209</v>
      </c>
      <c r="B9439" s="147" t="s">
        <v>178</v>
      </c>
      <c r="C9439" t="s">
        <v>22210</v>
      </c>
      <c r="D9439" t="s">
        <v>22211</v>
      </c>
      <c r="E9439" s="148">
        <v>88</v>
      </c>
      <c r="F9439" t="s">
        <v>22212</v>
      </c>
    </row>
    <row r="9440" spans="1:6" hidden="1" x14ac:dyDescent="0.25">
      <c r="A9440" t="s">
        <v>22209</v>
      </c>
      <c r="B9440" s="147" t="s">
        <v>234</v>
      </c>
      <c r="C9440" t="s">
        <v>22213</v>
      </c>
      <c r="D9440" t="s">
        <v>22211</v>
      </c>
      <c r="E9440" s="147">
        <v>-0.18</v>
      </c>
      <c r="F9440" t="s">
        <v>22214</v>
      </c>
    </row>
    <row r="9441" spans="1:6" hidden="1" x14ac:dyDescent="0.25">
      <c r="A9441" t="s">
        <v>22209</v>
      </c>
      <c r="B9441" s="147" t="s">
        <v>218</v>
      </c>
      <c r="C9441" t="s">
        <v>22215</v>
      </c>
      <c r="D9441" t="s">
        <v>22211</v>
      </c>
      <c r="E9441" s="147">
        <v>-0.44</v>
      </c>
      <c r="F9441" t="s">
        <v>22216</v>
      </c>
    </row>
    <row r="9442" spans="1:6" hidden="1" x14ac:dyDescent="0.25">
      <c r="A9442" t="s">
        <v>22209</v>
      </c>
      <c r="B9442" s="147" t="s">
        <v>219</v>
      </c>
      <c r="C9442" t="s">
        <v>22217</v>
      </c>
      <c r="D9442" t="s">
        <v>22211</v>
      </c>
      <c r="E9442" s="147">
        <v>-0.44</v>
      </c>
      <c r="F9442" t="s">
        <v>22218</v>
      </c>
    </row>
    <row r="9443" spans="1:6" hidden="1" x14ac:dyDescent="0.25">
      <c r="A9443" t="s">
        <v>22209</v>
      </c>
      <c r="B9443" s="147" t="s">
        <v>179</v>
      </c>
      <c r="C9443" t="s">
        <v>22219</v>
      </c>
      <c r="D9443" t="s">
        <v>22211</v>
      </c>
      <c r="E9443" s="147">
        <v>-2.12</v>
      </c>
      <c r="F9443" t="s">
        <v>22220</v>
      </c>
    </row>
    <row r="9444" spans="1:6" x14ac:dyDescent="0.25">
      <c r="A9444" t="s">
        <v>22221</v>
      </c>
      <c r="B9444" s="147" t="s">
        <v>178</v>
      </c>
      <c r="C9444" t="s">
        <v>22222</v>
      </c>
      <c r="D9444" t="s">
        <v>22223</v>
      </c>
      <c r="E9444" s="148">
        <v>66</v>
      </c>
      <c r="F9444" t="s">
        <v>22224</v>
      </c>
    </row>
    <row r="9445" spans="1:6" hidden="1" x14ac:dyDescent="0.25">
      <c r="A9445" t="s">
        <v>22221</v>
      </c>
      <c r="B9445" s="147" t="s">
        <v>234</v>
      </c>
      <c r="C9445" t="s">
        <v>22225</v>
      </c>
      <c r="D9445" t="s">
        <v>22223</v>
      </c>
      <c r="E9445" s="147">
        <v>-0.13</v>
      </c>
      <c r="F9445" t="s">
        <v>22226</v>
      </c>
    </row>
    <row r="9446" spans="1:6" hidden="1" x14ac:dyDescent="0.25">
      <c r="A9446" t="s">
        <v>22221</v>
      </c>
      <c r="B9446" s="147" t="s">
        <v>218</v>
      </c>
      <c r="C9446" t="s">
        <v>22227</v>
      </c>
      <c r="D9446" t="s">
        <v>22223</v>
      </c>
      <c r="E9446" s="147">
        <v>-0.66</v>
      </c>
      <c r="F9446" t="s">
        <v>22228</v>
      </c>
    </row>
    <row r="9447" spans="1:6" hidden="1" x14ac:dyDescent="0.25">
      <c r="A9447" t="s">
        <v>22221</v>
      </c>
      <c r="B9447" s="147" t="s">
        <v>179</v>
      </c>
      <c r="C9447" t="s">
        <v>22229</v>
      </c>
      <c r="D9447" t="s">
        <v>22223</v>
      </c>
      <c r="E9447" s="147">
        <v>-1.59</v>
      </c>
      <c r="F9447" t="s">
        <v>22230</v>
      </c>
    </row>
    <row r="9448" spans="1:6" hidden="1" x14ac:dyDescent="0.25">
      <c r="A9448" t="s">
        <v>22221</v>
      </c>
      <c r="B9448" s="147" t="s">
        <v>219</v>
      </c>
      <c r="C9448" t="s">
        <v>22231</v>
      </c>
      <c r="D9448" t="s">
        <v>22223</v>
      </c>
      <c r="E9448" s="147">
        <v>-1.98</v>
      </c>
      <c r="F9448" t="s">
        <v>22232</v>
      </c>
    </row>
    <row r="9449" spans="1:6" x14ac:dyDescent="0.25">
      <c r="A9449" t="s">
        <v>22233</v>
      </c>
      <c r="B9449" s="147" t="s">
        <v>178</v>
      </c>
      <c r="C9449" t="s">
        <v>22234</v>
      </c>
      <c r="D9449" t="s">
        <v>22235</v>
      </c>
      <c r="E9449" s="148">
        <v>48</v>
      </c>
      <c r="F9449" t="s">
        <v>22236</v>
      </c>
    </row>
    <row r="9450" spans="1:6" hidden="1" x14ac:dyDescent="0.25">
      <c r="A9450" t="s">
        <v>22233</v>
      </c>
      <c r="B9450" s="147" t="s">
        <v>234</v>
      </c>
      <c r="C9450" t="s">
        <v>22237</v>
      </c>
      <c r="D9450" t="s">
        <v>22235</v>
      </c>
      <c r="E9450" s="147">
        <v>-0.1</v>
      </c>
      <c r="F9450" t="s">
        <v>22238</v>
      </c>
    </row>
    <row r="9451" spans="1:6" hidden="1" x14ac:dyDescent="0.25">
      <c r="A9451" t="s">
        <v>22233</v>
      </c>
      <c r="B9451" s="147" t="s">
        <v>218</v>
      </c>
      <c r="C9451" t="s">
        <v>22239</v>
      </c>
      <c r="D9451" t="s">
        <v>22235</v>
      </c>
      <c r="E9451" s="147">
        <v>-0.24</v>
      </c>
      <c r="F9451" t="s">
        <v>22240</v>
      </c>
    </row>
    <row r="9452" spans="1:6" hidden="1" x14ac:dyDescent="0.25">
      <c r="A9452" t="s">
        <v>22233</v>
      </c>
      <c r="B9452" s="147" t="s">
        <v>219</v>
      </c>
      <c r="C9452" t="s">
        <v>22241</v>
      </c>
      <c r="D9452" t="s">
        <v>22235</v>
      </c>
      <c r="E9452" s="147">
        <v>-0.24</v>
      </c>
      <c r="F9452" t="s">
        <v>22242</v>
      </c>
    </row>
    <row r="9453" spans="1:6" hidden="1" x14ac:dyDescent="0.25">
      <c r="A9453" t="s">
        <v>22233</v>
      </c>
      <c r="B9453" s="147" t="s">
        <v>179</v>
      </c>
      <c r="C9453" t="s">
        <v>22243</v>
      </c>
      <c r="D9453" t="s">
        <v>22235</v>
      </c>
      <c r="E9453" s="147">
        <v>-1.1599999999999999</v>
      </c>
      <c r="F9453" t="s">
        <v>22244</v>
      </c>
    </row>
    <row r="9454" spans="1:6" x14ac:dyDescent="0.25">
      <c r="A9454" t="s">
        <v>22245</v>
      </c>
      <c r="B9454" s="147" t="s">
        <v>178</v>
      </c>
      <c r="C9454" t="s">
        <v>22246</v>
      </c>
      <c r="D9454" t="s">
        <v>22247</v>
      </c>
      <c r="E9454" s="148">
        <v>3851</v>
      </c>
      <c r="F9454" t="s">
        <v>22248</v>
      </c>
    </row>
    <row r="9455" spans="1:6" hidden="1" x14ac:dyDescent="0.25">
      <c r="A9455" t="s">
        <v>22245</v>
      </c>
      <c r="B9455" s="147" t="s">
        <v>234</v>
      </c>
      <c r="C9455" t="s">
        <v>22249</v>
      </c>
      <c r="D9455" t="s">
        <v>22247</v>
      </c>
      <c r="E9455" s="147">
        <v>-7.7</v>
      </c>
      <c r="F9455" t="s">
        <v>22250</v>
      </c>
    </row>
    <row r="9456" spans="1:6" hidden="1" x14ac:dyDescent="0.25">
      <c r="A9456" t="s">
        <v>22245</v>
      </c>
      <c r="B9456" s="147" t="s">
        <v>217</v>
      </c>
      <c r="C9456" t="s">
        <v>22251</v>
      </c>
      <c r="D9456" t="s">
        <v>22247</v>
      </c>
      <c r="E9456" s="147">
        <v>-19.260000000000002</v>
      </c>
      <c r="F9456" t="s">
        <v>22252</v>
      </c>
    </row>
    <row r="9457" spans="1:6" hidden="1" x14ac:dyDescent="0.25">
      <c r="A9457" t="s">
        <v>22245</v>
      </c>
      <c r="B9457" s="147" t="s">
        <v>218</v>
      </c>
      <c r="C9457" t="s">
        <v>22253</v>
      </c>
      <c r="D9457" t="s">
        <v>22247</v>
      </c>
      <c r="E9457" s="147">
        <v>-19.260000000000002</v>
      </c>
      <c r="F9457" t="s">
        <v>22254</v>
      </c>
    </row>
    <row r="9458" spans="1:6" hidden="1" x14ac:dyDescent="0.25">
      <c r="A9458" t="s">
        <v>22245</v>
      </c>
      <c r="B9458" s="147" t="s">
        <v>219</v>
      </c>
      <c r="C9458" t="s">
        <v>22255</v>
      </c>
      <c r="D9458" t="s">
        <v>22247</v>
      </c>
      <c r="E9458" s="147">
        <v>-19.260000000000002</v>
      </c>
      <c r="F9458" t="s">
        <v>22256</v>
      </c>
    </row>
    <row r="9459" spans="1:6" hidden="1" x14ac:dyDescent="0.25">
      <c r="A9459" t="s">
        <v>22245</v>
      </c>
      <c r="B9459" s="147" t="s">
        <v>179</v>
      </c>
      <c r="C9459" t="s">
        <v>22257</v>
      </c>
      <c r="D9459" t="s">
        <v>22247</v>
      </c>
      <c r="E9459" s="147">
        <v>-92.81</v>
      </c>
      <c r="F9459" t="s">
        <v>22258</v>
      </c>
    </row>
    <row r="9460" spans="1:6" hidden="1" x14ac:dyDescent="0.25">
      <c r="A9460" t="s">
        <v>22245</v>
      </c>
      <c r="B9460" s="147" t="s">
        <v>221</v>
      </c>
      <c r="C9460" t="s">
        <v>22259</v>
      </c>
      <c r="D9460" t="s">
        <v>22247</v>
      </c>
      <c r="E9460" s="147">
        <v>-173.3</v>
      </c>
      <c r="F9460" t="s">
        <v>22260</v>
      </c>
    </row>
    <row r="9461" spans="1:6" x14ac:dyDescent="0.25">
      <c r="A9461" t="s">
        <v>22261</v>
      </c>
      <c r="B9461" s="147" t="s">
        <v>178</v>
      </c>
      <c r="C9461" t="s">
        <v>22262</v>
      </c>
      <c r="D9461" t="s">
        <v>22263</v>
      </c>
      <c r="E9461" s="148">
        <v>5492</v>
      </c>
      <c r="F9461" t="s">
        <v>22264</v>
      </c>
    </row>
    <row r="9462" spans="1:6" hidden="1" x14ac:dyDescent="0.25">
      <c r="A9462" t="s">
        <v>22261</v>
      </c>
      <c r="B9462" s="147" t="s">
        <v>234</v>
      </c>
      <c r="C9462" t="s">
        <v>22265</v>
      </c>
      <c r="D9462" t="s">
        <v>22263</v>
      </c>
      <c r="E9462" s="147">
        <v>-10.98</v>
      </c>
      <c r="F9462" t="s">
        <v>22266</v>
      </c>
    </row>
    <row r="9463" spans="1:6" hidden="1" x14ac:dyDescent="0.25">
      <c r="A9463" t="s">
        <v>22261</v>
      </c>
      <c r="B9463" s="147" t="s">
        <v>217</v>
      </c>
      <c r="C9463" t="s">
        <v>22267</v>
      </c>
      <c r="D9463" t="s">
        <v>22263</v>
      </c>
      <c r="E9463" s="147">
        <v>-27.46</v>
      </c>
      <c r="F9463" t="s">
        <v>22268</v>
      </c>
    </row>
    <row r="9464" spans="1:6" hidden="1" x14ac:dyDescent="0.25">
      <c r="A9464" t="s">
        <v>22261</v>
      </c>
      <c r="B9464" s="147" t="s">
        <v>218</v>
      </c>
      <c r="C9464" t="s">
        <v>22269</v>
      </c>
      <c r="D9464" t="s">
        <v>22263</v>
      </c>
      <c r="E9464" s="147">
        <v>-54.92</v>
      </c>
      <c r="F9464" t="s">
        <v>22270</v>
      </c>
    </row>
    <row r="9465" spans="1:6" hidden="1" x14ac:dyDescent="0.25">
      <c r="A9465" t="s">
        <v>22261</v>
      </c>
      <c r="B9465" s="147" t="s">
        <v>179</v>
      </c>
      <c r="C9465" t="s">
        <v>22271</v>
      </c>
      <c r="D9465" t="s">
        <v>22263</v>
      </c>
      <c r="E9465" s="147">
        <v>-132.36000000000001</v>
      </c>
      <c r="F9465" t="s">
        <v>22272</v>
      </c>
    </row>
    <row r="9466" spans="1:6" hidden="1" x14ac:dyDescent="0.25">
      <c r="A9466" t="s">
        <v>22261</v>
      </c>
      <c r="B9466" s="147" t="s">
        <v>219</v>
      </c>
      <c r="C9466" t="s">
        <v>22273</v>
      </c>
      <c r="D9466" t="s">
        <v>22263</v>
      </c>
      <c r="E9466" s="147">
        <v>-164.76</v>
      </c>
      <c r="F9466" t="s">
        <v>22274</v>
      </c>
    </row>
    <row r="9467" spans="1:6" x14ac:dyDescent="0.25">
      <c r="A9467" t="s">
        <v>22275</v>
      </c>
      <c r="B9467" s="147" t="s">
        <v>178</v>
      </c>
      <c r="C9467" t="s">
        <v>22276</v>
      </c>
      <c r="D9467" t="s">
        <v>22277</v>
      </c>
      <c r="E9467" s="148">
        <v>28</v>
      </c>
      <c r="F9467" t="s">
        <v>22278</v>
      </c>
    </row>
    <row r="9468" spans="1:6" hidden="1" x14ac:dyDescent="0.25">
      <c r="A9468" t="s">
        <v>22275</v>
      </c>
      <c r="B9468" s="147" t="s">
        <v>234</v>
      </c>
      <c r="C9468" t="s">
        <v>22279</v>
      </c>
      <c r="D9468" t="s">
        <v>22277</v>
      </c>
      <c r="E9468" s="147">
        <v>-0.06</v>
      </c>
      <c r="F9468" t="s">
        <v>22280</v>
      </c>
    </row>
    <row r="9469" spans="1:6" hidden="1" x14ac:dyDescent="0.25">
      <c r="A9469" t="s">
        <v>22275</v>
      </c>
      <c r="B9469" s="147" t="s">
        <v>218</v>
      </c>
      <c r="C9469" t="s">
        <v>22281</v>
      </c>
      <c r="D9469" t="s">
        <v>22277</v>
      </c>
      <c r="E9469" s="147">
        <v>-0.14000000000000001</v>
      </c>
      <c r="F9469" t="s">
        <v>22282</v>
      </c>
    </row>
    <row r="9470" spans="1:6" hidden="1" x14ac:dyDescent="0.25">
      <c r="A9470" t="s">
        <v>22275</v>
      </c>
      <c r="B9470" s="147" t="s">
        <v>219</v>
      </c>
      <c r="C9470" t="s">
        <v>22283</v>
      </c>
      <c r="D9470" t="s">
        <v>22277</v>
      </c>
      <c r="E9470" s="147">
        <v>-0.14000000000000001</v>
      </c>
      <c r="F9470" t="s">
        <v>22284</v>
      </c>
    </row>
    <row r="9471" spans="1:6" hidden="1" x14ac:dyDescent="0.25">
      <c r="A9471" t="s">
        <v>22275</v>
      </c>
      <c r="B9471" s="147" t="s">
        <v>179</v>
      </c>
      <c r="C9471" t="s">
        <v>22285</v>
      </c>
      <c r="D9471" t="s">
        <v>22277</v>
      </c>
      <c r="E9471" s="147">
        <v>-0.67</v>
      </c>
      <c r="F9471" t="s">
        <v>22286</v>
      </c>
    </row>
    <row r="9472" spans="1:6" x14ac:dyDescent="0.25">
      <c r="A9472" t="s">
        <v>22287</v>
      </c>
      <c r="B9472" s="147" t="s">
        <v>178</v>
      </c>
      <c r="C9472" t="s">
        <v>22288</v>
      </c>
      <c r="D9472" t="s">
        <v>22289</v>
      </c>
      <c r="E9472" s="148">
        <v>280</v>
      </c>
      <c r="F9472" t="s">
        <v>22290</v>
      </c>
    </row>
    <row r="9473" spans="1:6" hidden="1" x14ac:dyDescent="0.25">
      <c r="A9473" t="s">
        <v>22287</v>
      </c>
      <c r="B9473" s="147" t="s">
        <v>234</v>
      </c>
      <c r="C9473" t="s">
        <v>22291</v>
      </c>
      <c r="D9473" t="s">
        <v>22289</v>
      </c>
      <c r="E9473" s="147">
        <v>-0.56000000000000005</v>
      </c>
      <c r="F9473" t="s">
        <v>22292</v>
      </c>
    </row>
    <row r="9474" spans="1:6" hidden="1" x14ac:dyDescent="0.25">
      <c r="A9474" t="s">
        <v>22287</v>
      </c>
      <c r="B9474" s="147" t="s">
        <v>217</v>
      </c>
      <c r="C9474" t="s">
        <v>22293</v>
      </c>
      <c r="D9474" t="s">
        <v>22289</v>
      </c>
      <c r="E9474" s="147">
        <v>-1.4</v>
      </c>
      <c r="F9474" t="s">
        <v>22294</v>
      </c>
    </row>
    <row r="9475" spans="1:6" hidden="1" x14ac:dyDescent="0.25">
      <c r="A9475" t="s">
        <v>22287</v>
      </c>
      <c r="B9475" s="147" t="s">
        <v>218</v>
      </c>
      <c r="C9475" t="s">
        <v>22295</v>
      </c>
      <c r="D9475" t="s">
        <v>22289</v>
      </c>
      <c r="E9475" s="147">
        <v>-1.4</v>
      </c>
      <c r="F9475" t="s">
        <v>22296</v>
      </c>
    </row>
    <row r="9476" spans="1:6" hidden="1" x14ac:dyDescent="0.25">
      <c r="A9476" t="s">
        <v>22287</v>
      </c>
      <c r="B9476" s="147" t="s">
        <v>219</v>
      </c>
      <c r="C9476" t="s">
        <v>22297</v>
      </c>
      <c r="D9476" t="s">
        <v>22289</v>
      </c>
      <c r="E9476" s="147">
        <v>-1.4</v>
      </c>
      <c r="F9476" t="s">
        <v>22298</v>
      </c>
    </row>
    <row r="9477" spans="1:6" hidden="1" x14ac:dyDescent="0.25">
      <c r="A9477" t="s">
        <v>22287</v>
      </c>
      <c r="B9477" s="147" t="s">
        <v>179</v>
      </c>
      <c r="C9477" t="s">
        <v>22299</v>
      </c>
      <c r="D9477" t="s">
        <v>22289</v>
      </c>
      <c r="E9477" s="147">
        <v>-6.75</v>
      </c>
      <c r="F9477" t="s">
        <v>22300</v>
      </c>
    </row>
    <row r="9478" spans="1:6" x14ac:dyDescent="0.25">
      <c r="A9478" t="s">
        <v>22301</v>
      </c>
      <c r="B9478" s="147" t="s">
        <v>178</v>
      </c>
      <c r="C9478" t="s">
        <v>22302</v>
      </c>
      <c r="D9478" t="s">
        <v>22303</v>
      </c>
      <c r="E9478" s="148">
        <v>3110</v>
      </c>
      <c r="F9478" t="s">
        <v>22304</v>
      </c>
    </row>
    <row r="9479" spans="1:6" hidden="1" x14ac:dyDescent="0.25">
      <c r="A9479" t="s">
        <v>22301</v>
      </c>
      <c r="B9479" s="147" t="s">
        <v>234</v>
      </c>
      <c r="C9479" t="s">
        <v>22305</v>
      </c>
      <c r="D9479" t="s">
        <v>22303</v>
      </c>
      <c r="E9479" s="147">
        <v>-6.22</v>
      </c>
      <c r="F9479" t="s">
        <v>22306</v>
      </c>
    </row>
    <row r="9480" spans="1:6" hidden="1" x14ac:dyDescent="0.25">
      <c r="A9480" t="s">
        <v>22301</v>
      </c>
      <c r="B9480" s="147" t="s">
        <v>217</v>
      </c>
      <c r="C9480" t="s">
        <v>22307</v>
      </c>
      <c r="D9480" t="s">
        <v>22303</v>
      </c>
      <c r="E9480" s="147">
        <v>-15.55</v>
      </c>
      <c r="F9480" t="s">
        <v>22308</v>
      </c>
    </row>
    <row r="9481" spans="1:6" hidden="1" x14ac:dyDescent="0.25">
      <c r="A9481" t="s">
        <v>22301</v>
      </c>
      <c r="B9481" s="147" t="s">
        <v>218</v>
      </c>
      <c r="C9481" t="s">
        <v>22309</v>
      </c>
      <c r="D9481" t="s">
        <v>22303</v>
      </c>
      <c r="E9481" s="147">
        <v>-31.1</v>
      </c>
      <c r="F9481" t="s">
        <v>22310</v>
      </c>
    </row>
    <row r="9482" spans="1:6" hidden="1" x14ac:dyDescent="0.25">
      <c r="A9482" t="s">
        <v>22301</v>
      </c>
      <c r="B9482" s="147" t="s">
        <v>179</v>
      </c>
      <c r="C9482" t="s">
        <v>22311</v>
      </c>
      <c r="D9482" t="s">
        <v>22303</v>
      </c>
      <c r="E9482" s="147">
        <v>-74.95</v>
      </c>
      <c r="F9482" t="s">
        <v>22312</v>
      </c>
    </row>
    <row r="9483" spans="1:6" hidden="1" x14ac:dyDescent="0.25">
      <c r="A9483" t="s">
        <v>22301</v>
      </c>
      <c r="B9483" s="147" t="s">
        <v>225</v>
      </c>
      <c r="C9483" t="s">
        <v>22313</v>
      </c>
      <c r="D9483" t="s">
        <v>22303</v>
      </c>
      <c r="E9483" s="147">
        <v>-91.75</v>
      </c>
      <c r="F9483" t="s">
        <v>22314</v>
      </c>
    </row>
    <row r="9484" spans="1:6" hidden="1" x14ac:dyDescent="0.25">
      <c r="A9484" t="s">
        <v>22301</v>
      </c>
      <c r="B9484" s="147" t="s">
        <v>219</v>
      </c>
      <c r="C9484" t="s">
        <v>22315</v>
      </c>
      <c r="D9484" t="s">
        <v>22303</v>
      </c>
      <c r="E9484" s="147">
        <v>-93.3</v>
      </c>
      <c r="F9484" t="s">
        <v>22316</v>
      </c>
    </row>
    <row r="9485" spans="1:6" x14ac:dyDescent="0.25">
      <c r="A9485" t="s">
        <v>22317</v>
      </c>
      <c r="B9485" s="147" t="s">
        <v>178</v>
      </c>
      <c r="C9485" t="s">
        <v>22318</v>
      </c>
      <c r="D9485" t="s">
        <v>22319</v>
      </c>
      <c r="E9485" s="148">
        <v>84</v>
      </c>
      <c r="F9485" t="s">
        <v>22320</v>
      </c>
    </row>
    <row r="9486" spans="1:6" hidden="1" x14ac:dyDescent="0.25">
      <c r="A9486" t="s">
        <v>22317</v>
      </c>
      <c r="B9486" s="147" t="s">
        <v>234</v>
      </c>
      <c r="C9486" t="s">
        <v>22321</v>
      </c>
      <c r="D9486" t="s">
        <v>22319</v>
      </c>
      <c r="E9486" s="147">
        <v>-0.17</v>
      </c>
      <c r="F9486" t="s">
        <v>22322</v>
      </c>
    </row>
    <row r="9487" spans="1:6" hidden="1" x14ac:dyDescent="0.25">
      <c r="A9487" t="s">
        <v>22317</v>
      </c>
      <c r="B9487" s="147" t="s">
        <v>218</v>
      </c>
      <c r="C9487" t="s">
        <v>22323</v>
      </c>
      <c r="D9487" t="s">
        <v>22319</v>
      </c>
      <c r="E9487" s="147">
        <v>-0.42</v>
      </c>
      <c r="F9487" t="s">
        <v>22324</v>
      </c>
    </row>
    <row r="9488" spans="1:6" hidden="1" x14ac:dyDescent="0.25">
      <c r="A9488" t="s">
        <v>22317</v>
      </c>
      <c r="B9488" s="147" t="s">
        <v>219</v>
      </c>
      <c r="C9488" t="s">
        <v>22325</v>
      </c>
      <c r="D9488" t="s">
        <v>22319</v>
      </c>
      <c r="E9488" s="147">
        <v>-0.42</v>
      </c>
      <c r="F9488" t="s">
        <v>22326</v>
      </c>
    </row>
    <row r="9489" spans="1:6" hidden="1" x14ac:dyDescent="0.25">
      <c r="A9489" t="s">
        <v>22317</v>
      </c>
      <c r="B9489" s="147" t="s">
        <v>179</v>
      </c>
      <c r="C9489" t="s">
        <v>22327</v>
      </c>
      <c r="D9489" t="s">
        <v>22319</v>
      </c>
      <c r="E9489" s="147">
        <v>-2.02</v>
      </c>
      <c r="F9489" t="s">
        <v>22328</v>
      </c>
    </row>
    <row r="9490" spans="1:6" x14ac:dyDescent="0.25">
      <c r="A9490" t="s">
        <v>22329</v>
      </c>
      <c r="B9490" s="147" t="s">
        <v>178</v>
      </c>
      <c r="C9490" t="s">
        <v>22330</v>
      </c>
      <c r="D9490" t="s">
        <v>22331</v>
      </c>
      <c r="E9490" s="148">
        <v>4260</v>
      </c>
      <c r="F9490" t="s">
        <v>22332</v>
      </c>
    </row>
    <row r="9491" spans="1:6" hidden="1" x14ac:dyDescent="0.25">
      <c r="A9491" t="s">
        <v>22329</v>
      </c>
      <c r="B9491" s="147" t="s">
        <v>234</v>
      </c>
      <c r="C9491" t="s">
        <v>22333</v>
      </c>
      <c r="D9491" t="s">
        <v>22331</v>
      </c>
      <c r="E9491" s="147">
        <v>-8.52</v>
      </c>
      <c r="F9491" t="s">
        <v>22334</v>
      </c>
    </row>
    <row r="9492" spans="1:6" hidden="1" x14ac:dyDescent="0.25">
      <c r="A9492" t="s">
        <v>22329</v>
      </c>
      <c r="B9492" s="147" t="s">
        <v>217</v>
      </c>
      <c r="C9492" t="s">
        <v>22335</v>
      </c>
      <c r="D9492" t="s">
        <v>22331</v>
      </c>
      <c r="E9492" s="147">
        <v>-21.3</v>
      </c>
      <c r="F9492" t="s">
        <v>22336</v>
      </c>
    </row>
    <row r="9493" spans="1:6" hidden="1" x14ac:dyDescent="0.25">
      <c r="A9493" t="s">
        <v>22329</v>
      </c>
      <c r="B9493" s="147" t="s">
        <v>218</v>
      </c>
      <c r="C9493" t="s">
        <v>22337</v>
      </c>
      <c r="D9493" t="s">
        <v>22331</v>
      </c>
      <c r="E9493" s="147">
        <v>-21.3</v>
      </c>
      <c r="F9493" t="s">
        <v>22338</v>
      </c>
    </row>
    <row r="9494" spans="1:6" hidden="1" x14ac:dyDescent="0.25">
      <c r="A9494" t="s">
        <v>22329</v>
      </c>
      <c r="B9494" s="147" t="s">
        <v>219</v>
      </c>
      <c r="C9494" t="s">
        <v>22339</v>
      </c>
      <c r="D9494" t="s">
        <v>22331</v>
      </c>
      <c r="E9494" s="147">
        <v>-21.3</v>
      </c>
      <c r="F9494" t="s">
        <v>22340</v>
      </c>
    </row>
    <row r="9495" spans="1:6" hidden="1" x14ac:dyDescent="0.25">
      <c r="A9495" t="s">
        <v>22329</v>
      </c>
      <c r="B9495" s="147" t="s">
        <v>179</v>
      </c>
      <c r="C9495" t="s">
        <v>22341</v>
      </c>
      <c r="D9495" t="s">
        <v>22331</v>
      </c>
      <c r="E9495" s="147">
        <v>-102.67</v>
      </c>
      <c r="F9495" t="s">
        <v>22342</v>
      </c>
    </row>
    <row r="9496" spans="1:6" x14ac:dyDescent="0.25">
      <c r="A9496" t="s">
        <v>22343</v>
      </c>
      <c r="B9496" s="147" t="s">
        <v>178</v>
      </c>
      <c r="C9496" t="s">
        <v>22344</v>
      </c>
      <c r="D9496" t="s">
        <v>22345</v>
      </c>
      <c r="E9496" s="148">
        <v>160</v>
      </c>
      <c r="F9496" t="s">
        <v>22346</v>
      </c>
    </row>
    <row r="9497" spans="1:6" hidden="1" x14ac:dyDescent="0.25">
      <c r="A9497" t="s">
        <v>22343</v>
      </c>
      <c r="B9497" s="147" t="s">
        <v>234</v>
      </c>
      <c r="C9497" t="s">
        <v>22347</v>
      </c>
      <c r="D9497" t="s">
        <v>22345</v>
      </c>
      <c r="E9497" s="147">
        <v>-0.32</v>
      </c>
      <c r="F9497" t="s">
        <v>22348</v>
      </c>
    </row>
    <row r="9498" spans="1:6" hidden="1" x14ac:dyDescent="0.25">
      <c r="A9498" t="s">
        <v>22343</v>
      </c>
      <c r="B9498" s="147" t="s">
        <v>218</v>
      </c>
      <c r="C9498" t="s">
        <v>22349</v>
      </c>
      <c r="D9498" t="s">
        <v>22345</v>
      </c>
      <c r="E9498" s="147">
        <v>-0.8</v>
      </c>
      <c r="F9498" t="s">
        <v>22350</v>
      </c>
    </row>
    <row r="9499" spans="1:6" hidden="1" x14ac:dyDescent="0.25">
      <c r="A9499" t="s">
        <v>22343</v>
      </c>
      <c r="B9499" s="147" t="s">
        <v>219</v>
      </c>
      <c r="C9499" t="s">
        <v>22351</v>
      </c>
      <c r="D9499" t="s">
        <v>22345</v>
      </c>
      <c r="E9499" s="147">
        <v>-0.8</v>
      </c>
      <c r="F9499" t="s">
        <v>22352</v>
      </c>
    </row>
    <row r="9500" spans="1:6" hidden="1" x14ac:dyDescent="0.25">
      <c r="A9500" t="s">
        <v>22343</v>
      </c>
      <c r="B9500" s="147" t="s">
        <v>179</v>
      </c>
      <c r="C9500" t="s">
        <v>22353</v>
      </c>
      <c r="D9500" t="s">
        <v>22345</v>
      </c>
      <c r="E9500" s="147">
        <v>-3.86</v>
      </c>
      <c r="F9500" t="s">
        <v>22354</v>
      </c>
    </row>
    <row r="9501" spans="1:6" x14ac:dyDescent="0.25">
      <c r="A9501" t="s">
        <v>22355</v>
      </c>
      <c r="B9501" s="147" t="s">
        <v>178</v>
      </c>
      <c r="C9501" t="s">
        <v>22356</v>
      </c>
      <c r="D9501" t="s">
        <v>22357</v>
      </c>
      <c r="E9501" s="148">
        <v>300</v>
      </c>
      <c r="F9501" t="s">
        <v>22358</v>
      </c>
    </row>
    <row r="9502" spans="1:6" hidden="1" x14ac:dyDescent="0.25">
      <c r="A9502" t="s">
        <v>22355</v>
      </c>
      <c r="B9502" s="147" t="s">
        <v>234</v>
      </c>
      <c r="C9502" t="s">
        <v>22359</v>
      </c>
      <c r="D9502" t="s">
        <v>22357</v>
      </c>
      <c r="E9502" s="147">
        <v>-0.6</v>
      </c>
      <c r="F9502" t="s">
        <v>22360</v>
      </c>
    </row>
    <row r="9503" spans="1:6" hidden="1" x14ac:dyDescent="0.25">
      <c r="A9503" t="s">
        <v>22355</v>
      </c>
      <c r="B9503" s="147" t="s">
        <v>217</v>
      </c>
      <c r="C9503" t="s">
        <v>22361</v>
      </c>
      <c r="D9503" t="s">
        <v>22357</v>
      </c>
      <c r="E9503" s="147">
        <v>-1.5</v>
      </c>
      <c r="F9503" t="s">
        <v>22362</v>
      </c>
    </row>
    <row r="9504" spans="1:6" hidden="1" x14ac:dyDescent="0.25">
      <c r="A9504" t="s">
        <v>22355</v>
      </c>
      <c r="B9504" s="147" t="s">
        <v>218</v>
      </c>
      <c r="C9504" t="s">
        <v>22363</v>
      </c>
      <c r="D9504" t="s">
        <v>22357</v>
      </c>
      <c r="E9504" s="147">
        <v>-1.5</v>
      </c>
      <c r="F9504" t="s">
        <v>22364</v>
      </c>
    </row>
    <row r="9505" spans="1:6" hidden="1" x14ac:dyDescent="0.25">
      <c r="A9505" t="s">
        <v>22355</v>
      </c>
      <c r="B9505" s="147" t="s">
        <v>219</v>
      </c>
      <c r="C9505" t="s">
        <v>22365</v>
      </c>
      <c r="D9505" t="s">
        <v>22357</v>
      </c>
      <c r="E9505" s="147">
        <v>-1.5</v>
      </c>
      <c r="F9505" t="s">
        <v>22366</v>
      </c>
    </row>
    <row r="9506" spans="1:6" hidden="1" x14ac:dyDescent="0.25">
      <c r="A9506" t="s">
        <v>22355</v>
      </c>
      <c r="B9506" s="147" t="s">
        <v>179</v>
      </c>
      <c r="C9506" t="s">
        <v>22367</v>
      </c>
      <c r="D9506" t="s">
        <v>22357</v>
      </c>
      <c r="E9506" s="147">
        <v>-7.23</v>
      </c>
      <c r="F9506" t="s">
        <v>22368</v>
      </c>
    </row>
    <row r="9507" spans="1:6" x14ac:dyDescent="0.25">
      <c r="A9507" t="s">
        <v>22369</v>
      </c>
      <c r="B9507" s="147" t="s">
        <v>178</v>
      </c>
      <c r="C9507" t="s">
        <v>22370</v>
      </c>
      <c r="D9507" t="s">
        <v>22371</v>
      </c>
      <c r="E9507" s="148">
        <v>376</v>
      </c>
      <c r="F9507" t="s">
        <v>22372</v>
      </c>
    </row>
    <row r="9508" spans="1:6" hidden="1" x14ac:dyDescent="0.25">
      <c r="A9508" t="s">
        <v>22369</v>
      </c>
      <c r="B9508" s="147" t="s">
        <v>234</v>
      </c>
      <c r="C9508" t="s">
        <v>22373</v>
      </c>
      <c r="D9508" t="s">
        <v>22371</v>
      </c>
      <c r="E9508" s="147">
        <v>-0.75</v>
      </c>
      <c r="F9508" t="s">
        <v>22374</v>
      </c>
    </row>
    <row r="9509" spans="1:6" hidden="1" x14ac:dyDescent="0.25">
      <c r="A9509" t="s">
        <v>22369</v>
      </c>
      <c r="B9509" s="147" t="s">
        <v>217</v>
      </c>
      <c r="C9509" t="s">
        <v>22375</v>
      </c>
      <c r="D9509" t="s">
        <v>22371</v>
      </c>
      <c r="E9509" s="147">
        <v>-1.88</v>
      </c>
      <c r="F9509" t="s">
        <v>22376</v>
      </c>
    </row>
    <row r="9510" spans="1:6" hidden="1" x14ac:dyDescent="0.25">
      <c r="A9510" t="s">
        <v>22369</v>
      </c>
      <c r="B9510" s="147" t="s">
        <v>218</v>
      </c>
      <c r="C9510" t="s">
        <v>22377</v>
      </c>
      <c r="D9510" t="s">
        <v>22371</v>
      </c>
      <c r="E9510" s="147">
        <v>-1.88</v>
      </c>
      <c r="F9510" t="s">
        <v>22378</v>
      </c>
    </row>
    <row r="9511" spans="1:6" hidden="1" x14ac:dyDescent="0.25">
      <c r="A9511" t="s">
        <v>22369</v>
      </c>
      <c r="B9511" s="147" t="s">
        <v>219</v>
      </c>
      <c r="C9511" t="s">
        <v>22379</v>
      </c>
      <c r="D9511" t="s">
        <v>22371</v>
      </c>
      <c r="E9511" s="147">
        <v>-1.88</v>
      </c>
      <c r="F9511" t="s">
        <v>22380</v>
      </c>
    </row>
    <row r="9512" spans="1:6" hidden="1" x14ac:dyDescent="0.25">
      <c r="A9512" t="s">
        <v>22369</v>
      </c>
      <c r="B9512" s="147" t="s">
        <v>179</v>
      </c>
      <c r="C9512" t="s">
        <v>22381</v>
      </c>
      <c r="D9512" t="s">
        <v>22371</v>
      </c>
      <c r="E9512" s="147">
        <v>-9.06</v>
      </c>
      <c r="F9512" t="s">
        <v>22382</v>
      </c>
    </row>
    <row r="9513" spans="1:6" x14ac:dyDescent="0.25">
      <c r="A9513" t="s">
        <v>22383</v>
      </c>
      <c r="B9513" s="147" t="s">
        <v>178</v>
      </c>
      <c r="C9513" t="s">
        <v>22384</v>
      </c>
      <c r="D9513" t="s">
        <v>22385</v>
      </c>
      <c r="E9513" s="148">
        <v>3567</v>
      </c>
      <c r="F9513" t="s">
        <v>22386</v>
      </c>
    </row>
    <row r="9514" spans="1:6" hidden="1" x14ac:dyDescent="0.25">
      <c r="A9514" t="s">
        <v>22383</v>
      </c>
      <c r="B9514" s="147" t="s">
        <v>234</v>
      </c>
      <c r="C9514" t="s">
        <v>22387</v>
      </c>
      <c r="D9514" t="s">
        <v>22385</v>
      </c>
      <c r="E9514" s="147">
        <v>-7.13</v>
      </c>
      <c r="F9514" t="s">
        <v>22388</v>
      </c>
    </row>
    <row r="9515" spans="1:6" hidden="1" x14ac:dyDescent="0.25">
      <c r="A9515" t="s">
        <v>22383</v>
      </c>
      <c r="B9515" s="147" t="s">
        <v>217</v>
      </c>
      <c r="C9515" t="s">
        <v>22389</v>
      </c>
      <c r="D9515" t="s">
        <v>22385</v>
      </c>
      <c r="E9515" s="147">
        <v>-17.84</v>
      </c>
      <c r="F9515" t="s">
        <v>22390</v>
      </c>
    </row>
    <row r="9516" spans="1:6" hidden="1" x14ac:dyDescent="0.25">
      <c r="A9516" t="s">
        <v>22383</v>
      </c>
      <c r="B9516" s="147" t="s">
        <v>218</v>
      </c>
      <c r="C9516" t="s">
        <v>22391</v>
      </c>
      <c r="D9516" t="s">
        <v>22385</v>
      </c>
      <c r="E9516" s="147">
        <v>-35.67</v>
      </c>
      <c r="F9516" t="s">
        <v>22392</v>
      </c>
    </row>
    <row r="9517" spans="1:6" hidden="1" x14ac:dyDescent="0.25">
      <c r="A9517" t="s">
        <v>22383</v>
      </c>
      <c r="B9517" s="147" t="s">
        <v>179</v>
      </c>
      <c r="C9517" t="s">
        <v>22393</v>
      </c>
      <c r="D9517" t="s">
        <v>22385</v>
      </c>
      <c r="E9517" s="147">
        <v>-85.96</v>
      </c>
      <c r="F9517" t="s">
        <v>22394</v>
      </c>
    </row>
    <row r="9518" spans="1:6" hidden="1" x14ac:dyDescent="0.25">
      <c r="A9518" t="s">
        <v>22383</v>
      </c>
      <c r="B9518" s="147" t="s">
        <v>219</v>
      </c>
      <c r="C9518" t="s">
        <v>22395</v>
      </c>
      <c r="D9518" t="s">
        <v>22385</v>
      </c>
      <c r="E9518" s="147">
        <v>-107.01</v>
      </c>
      <c r="F9518" t="s">
        <v>22396</v>
      </c>
    </row>
    <row r="9519" spans="1:6" x14ac:dyDescent="0.25">
      <c r="A9519" t="s">
        <v>22397</v>
      </c>
      <c r="B9519" s="147" t="s">
        <v>178</v>
      </c>
      <c r="C9519" t="s">
        <v>22398</v>
      </c>
      <c r="D9519" t="s">
        <v>22399</v>
      </c>
      <c r="E9519" s="148">
        <v>150</v>
      </c>
      <c r="F9519" t="s">
        <v>22400</v>
      </c>
    </row>
    <row r="9520" spans="1:6" hidden="1" x14ac:dyDescent="0.25">
      <c r="A9520" t="s">
        <v>22397</v>
      </c>
      <c r="B9520" s="147" t="s">
        <v>234</v>
      </c>
      <c r="C9520" t="s">
        <v>22401</v>
      </c>
      <c r="D9520" t="s">
        <v>22399</v>
      </c>
      <c r="E9520" s="147">
        <v>-0.3</v>
      </c>
      <c r="F9520" t="s">
        <v>22402</v>
      </c>
    </row>
    <row r="9521" spans="1:6" hidden="1" x14ac:dyDescent="0.25">
      <c r="A9521" t="s">
        <v>22397</v>
      </c>
      <c r="B9521" s="147" t="s">
        <v>218</v>
      </c>
      <c r="C9521" t="s">
        <v>22403</v>
      </c>
      <c r="D9521" t="s">
        <v>22399</v>
      </c>
      <c r="E9521" s="147">
        <v>-1.5</v>
      </c>
      <c r="F9521" t="s">
        <v>22404</v>
      </c>
    </row>
    <row r="9522" spans="1:6" hidden="1" x14ac:dyDescent="0.25">
      <c r="A9522" t="s">
        <v>22397</v>
      </c>
      <c r="B9522" s="147" t="s">
        <v>179</v>
      </c>
      <c r="C9522" t="s">
        <v>22405</v>
      </c>
      <c r="D9522" t="s">
        <v>22399</v>
      </c>
      <c r="E9522" s="147">
        <v>-3.62</v>
      </c>
      <c r="F9522" t="s">
        <v>22406</v>
      </c>
    </row>
    <row r="9523" spans="1:6" hidden="1" x14ac:dyDescent="0.25">
      <c r="A9523" t="s">
        <v>22397</v>
      </c>
      <c r="B9523" s="147" t="s">
        <v>219</v>
      </c>
      <c r="C9523" t="s">
        <v>22407</v>
      </c>
      <c r="D9523" t="s">
        <v>22399</v>
      </c>
      <c r="E9523" s="147">
        <v>-4.5</v>
      </c>
      <c r="F9523" t="s">
        <v>22408</v>
      </c>
    </row>
    <row r="9524" spans="1:6" x14ac:dyDescent="0.25">
      <c r="A9524" t="s">
        <v>22409</v>
      </c>
      <c r="B9524" s="147" t="s">
        <v>178</v>
      </c>
      <c r="C9524" t="s">
        <v>22410</v>
      </c>
      <c r="D9524" t="s">
        <v>22411</v>
      </c>
      <c r="E9524" s="148">
        <v>3564</v>
      </c>
      <c r="F9524" t="s">
        <v>22412</v>
      </c>
    </row>
    <row r="9525" spans="1:6" hidden="1" x14ac:dyDescent="0.25">
      <c r="A9525" t="s">
        <v>22409</v>
      </c>
      <c r="B9525" s="147" t="s">
        <v>234</v>
      </c>
      <c r="C9525" t="s">
        <v>22413</v>
      </c>
      <c r="D9525" t="s">
        <v>22411</v>
      </c>
      <c r="E9525" s="147">
        <v>-7.13</v>
      </c>
      <c r="F9525" t="s">
        <v>22414</v>
      </c>
    </row>
    <row r="9526" spans="1:6" hidden="1" x14ac:dyDescent="0.25">
      <c r="A9526" t="s">
        <v>22409</v>
      </c>
      <c r="B9526" s="147" t="s">
        <v>217</v>
      </c>
      <c r="C9526" t="s">
        <v>22415</v>
      </c>
      <c r="D9526" t="s">
        <v>22411</v>
      </c>
      <c r="E9526" s="147">
        <v>-17.82</v>
      </c>
      <c r="F9526" t="s">
        <v>22416</v>
      </c>
    </row>
    <row r="9527" spans="1:6" hidden="1" x14ac:dyDescent="0.25">
      <c r="A9527" t="s">
        <v>22409</v>
      </c>
      <c r="B9527" s="147" t="s">
        <v>218</v>
      </c>
      <c r="C9527" t="s">
        <v>22417</v>
      </c>
      <c r="D9527" t="s">
        <v>22411</v>
      </c>
      <c r="E9527" s="147">
        <v>-35.64</v>
      </c>
      <c r="F9527" t="s">
        <v>22418</v>
      </c>
    </row>
    <row r="9528" spans="1:6" hidden="1" x14ac:dyDescent="0.25">
      <c r="A9528" t="s">
        <v>22409</v>
      </c>
      <c r="B9528" s="147" t="s">
        <v>179</v>
      </c>
      <c r="C9528" t="s">
        <v>22419</v>
      </c>
      <c r="D9528" t="s">
        <v>22411</v>
      </c>
      <c r="E9528" s="147">
        <v>-85.89</v>
      </c>
      <c r="F9528" t="s">
        <v>22420</v>
      </c>
    </row>
    <row r="9529" spans="1:6" hidden="1" x14ac:dyDescent="0.25">
      <c r="A9529" t="s">
        <v>22409</v>
      </c>
      <c r="B9529" s="147" t="s">
        <v>219</v>
      </c>
      <c r="C9529" t="s">
        <v>22421</v>
      </c>
      <c r="D9529" t="s">
        <v>22411</v>
      </c>
      <c r="E9529" s="147">
        <v>-106.92</v>
      </c>
      <c r="F9529" t="s">
        <v>22422</v>
      </c>
    </row>
    <row r="9530" spans="1:6" x14ac:dyDescent="0.25">
      <c r="A9530" t="s">
        <v>22423</v>
      </c>
      <c r="B9530" s="147" t="s">
        <v>178</v>
      </c>
      <c r="C9530" t="s">
        <v>22424</v>
      </c>
      <c r="D9530" t="s">
        <v>22425</v>
      </c>
      <c r="E9530" s="148">
        <v>324</v>
      </c>
      <c r="F9530" t="s">
        <v>22426</v>
      </c>
    </row>
    <row r="9531" spans="1:6" hidden="1" x14ac:dyDescent="0.25">
      <c r="A9531" t="s">
        <v>22423</v>
      </c>
      <c r="B9531" s="147" t="s">
        <v>234</v>
      </c>
      <c r="C9531" t="s">
        <v>22427</v>
      </c>
      <c r="D9531" t="s">
        <v>22425</v>
      </c>
      <c r="E9531" s="147">
        <v>-0.65</v>
      </c>
      <c r="F9531" t="s">
        <v>22428</v>
      </c>
    </row>
    <row r="9532" spans="1:6" hidden="1" x14ac:dyDescent="0.25">
      <c r="A9532" t="s">
        <v>22423</v>
      </c>
      <c r="B9532" s="147" t="s">
        <v>217</v>
      </c>
      <c r="C9532" t="s">
        <v>22429</v>
      </c>
      <c r="D9532" t="s">
        <v>22425</v>
      </c>
      <c r="E9532" s="147">
        <v>-1.62</v>
      </c>
      <c r="F9532" t="s">
        <v>22430</v>
      </c>
    </row>
    <row r="9533" spans="1:6" hidden="1" x14ac:dyDescent="0.25">
      <c r="A9533" t="s">
        <v>22423</v>
      </c>
      <c r="B9533" s="147" t="s">
        <v>218</v>
      </c>
      <c r="C9533" t="s">
        <v>22431</v>
      </c>
      <c r="D9533" t="s">
        <v>22425</v>
      </c>
      <c r="E9533" s="147">
        <v>-1.62</v>
      </c>
      <c r="F9533" t="s">
        <v>22432</v>
      </c>
    </row>
    <row r="9534" spans="1:6" hidden="1" x14ac:dyDescent="0.25">
      <c r="A9534" t="s">
        <v>22423</v>
      </c>
      <c r="B9534" s="147" t="s">
        <v>219</v>
      </c>
      <c r="C9534" t="s">
        <v>22433</v>
      </c>
      <c r="D9534" t="s">
        <v>22425</v>
      </c>
      <c r="E9534" s="147">
        <v>-1.62</v>
      </c>
      <c r="F9534" t="s">
        <v>22434</v>
      </c>
    </row>
    <row r="9535" spans="1:6" hidden="1" x14ac:dyDescent="0.25">
      <c r="A9535" t="s">
        <v>22423</v>
      </c>
      <c r="B9535" s="147" t="s">
        <v>179</v>
      </c>
      <c r="C9535" t="s">
        <v>22435</v>
      </c>
      <c r="D9535" t="s">
        <v>22425</v>
      </c>
      <c r="E9535" s="147">
        <v>-7.81</v>
      </c>
      <c r="F9535" t="s">
        <v>22436</v>
      </c>
    </row>
    <row r="9536" spans="1:6" x14ac:dyDescent="0.25">
      <c r="A9536" t="s">
        <v>22437</v>
      </c>
      <c r="B9536" s="147" t="s">
        <v>178</v>
      </c>
      <c r="C9536" t="s">
        <v>22438</v>
      </c>
      <c r="D9536" t="s">
        <v>22439</v>
      </c>
      <c r="E9536" s="148">
        <v>1349</v>
      </c>
      <c r="F9536" t="s">
        <v>22440</v>
      </c>
    </row>
    <row r="9537" spans="1:6" hidden="1" x14ac:dyDescent="0.25">
      <c r="A9537" t="s">
        <v>22437</v>
      </c>
      <c r="B9537" s="147" t="s">
        <v>234</v>
      </c>
      <c r="C9537" t="s">
        <v>22441</v>
      </c>
      <c r="D9537" t="s">
        <v>22439</v>
      </c>
      <c r="E9537" s="147">
        <v>-2.7</v>
      </c>
      <c r="F9537" t="s">
        <v>22442</v>
      </c>
    </row>
    <row r="9538" spans="1:6" hidden="1" x14ac:dyDescent="0.25">
      <c r="A9538" t="s">
        <v>22437</v>
      </c>
      <c r="B9538" s="147" t="s">
        <v>217</v>
      </c>
      <c r="C9538" t="s">
        <v>22443</v>
      </c>
      <c r="D9538" t="s">
        <v>22439</v>
      </c>
      <c r="E9538" s="147">
        <v>-6.75</v>
      </c>
      <c r="F9538" t="s">
        <v>22444</v>
      </c>
    </row>
    <row r="9539" spans="1:6" hidden="1" x14ac:dyDescent="0.25">
      <c r="A9539" t="s">
        <v>22437</v>
      </c>
      <c r="B9539" s="147" t="s">
        <v>218</v>
      </c>
      <c r="C9539" t="s">
        <v>22445</v>
      </c>
      <c r="D9539" t="s">
        <v>22439</v>
      </c>
      <c r="E9539" s="147">
        <v>-13.49</v>
      </c>
      <c r="F9539" t="s">
        <v>22446</v>
      </c>
    </row>
    <row r="9540" spans="1:6" hidden="1" x14ac:dyDescent="0.25">
      <c r="A9540" t="s">
        <v>22437</v>
      </c>
      <c r="B9540" s="147" t="s">
        <v>179</v>
      </c>
      <c r="C9540" t="s">
        <v>22447</v>
      </c>
      <c r="D9540" t="s">
        <v>22439</v>
      </c>
      <c r="E9540" s="147">
        <v>-32.51</v>
      </c>
      <c r="F9540" t="s">
        <v>22448</v>
      </c>
    </row>
    <row r="9541" spans="1:6" hidden="1" x14ac:dyDescent="0.25">
      <c r="A9541" t="s">
        <v>22437</v>
      </c>
      <c r="B9541" s="147" t="s">
        <v>225</v>
      </c>
      <c r="C9541" t="s">
        <v>22449</v>
      </c>
      <c r="D9541" t="s">
        <v>22439</v>
      </c>
      <c r="E9541" s="147">
        <v>-39.799999999999997</v>
      </c>
      <c r="F9541" t="s">
        <v>22450</v>
      </c>
    </row>
    <row r="9542" spans="1:6" hidden="1" x14ac:dyDescent="0.25">
      <c r="A9542" t="s">
        <v>22437</v>
      </c>
      <c r="B9542" s="147" t="s">
        <v>219</v>
      </c>
      <c r="C9542" t="s">
        <v>22451</v>
      </c>
      <c r="D9542" t="s">
        <v>22439</v>
      </c>
      <c r="E9542" s="147">
        <v>-40.47</v>
      </c>
      <c r="F9542" t="s">
        <v>22452</v>
      </c>
    </row>
    <row r="9543" spans="1:6" x14ac:dyDescent="0.25">
      <c r="A9543" t="s">
        <v>22453</v>
      </c>
      <c r="B9543" s="147" t="s">
        <v>178</v>
      </c>
      <c r="C9543" t="s">
        <v>22454</v>
      </c>
      <c r="D9543" t="s">
        <v>22455</v>
      </c>
      <c r="E9543" s="148">
        <v>554</v>
      </c>
      <c r="F9543" t="s">
        <v>22456</v>
      </c>
    </row>
    <row r="9544" spans="1:6" hidden="1" x14ac:dyDescent="0.25">
      <c r="A9544" t="s">
        <v>22453</v>
      </c>
      <c r="B9544" s="147" t="s">
        <v>234</v>
      </c>
      <c r="C9544" t="s">
        <v>22457</v>
      </c>
      <c r="D9544" t="s">
        <v>22455</v>
      </c>
      <c r="E9544" s="147">
        <v>-1.1100000000000001</v>
      </c>
      <c r="F9544" t="s">
        <v>22458</v>
      </c>
    </row>
    <row r="9545" spans="1:6" hidden="1" x14ac:dyDescent="0.25">
      <c r="A9545" t="s">
        <v>22453</v>
      </c>
      <c r="B9545" s="147" t="s">
        <v>217</v>
      </c>
      <c r="C9545" t="s">
        <v>22459</v>
      </c>
      <c r="D9545" t="s">
        <v>22455</v>
      </c>
      <c r="E9545" s="147">
        <v>-2.77</v>
      </c>
      <c r="F9545" t="s">
        <v>22460</v>
      </c>
    </row>
    <row r="9546" spans="1:6" hidden="1" x14ac:dyDescent="0.25">
      <c r="A9546" t="s">
        <v>22453</v>
      </c>
      <c r="B9546" s="147" t="s">
        <v>218</v>
      </c>
      <c r="C9546" t="s">
        <v>22461</v>
      </c>
      <c r="D9546" t="s">
        <v>22455</v>
      </c>
      <c r="E9546" s="147">
        <v>-5.54</v>
      </c>
      <c r="F9546" t="s">
        <v>22462</v>
      </c>
    </row>
    <row r="9547" spans="1:6" hidden="1" x14ac:dyDescent="0.25">
      <c r="A9547" t="s">
        <v>22453</v>
      </c>
      <c r="B9547" s="147" t="s">
        <v>179</v>
      </c>
      <c r="C9547" t="s">
        <v>22463</v>
      </c>
      <c r="D9547" t="s">
        <v>22455</v>
      </c>
      <c r="E9547" s="147">
        <v>-13.35</v>
      </c>
      <c r="F9547" t="s">
        <v>22464</v>
      </c>
    </row>
    <row r="9548" spans="1:6" hidden="1" x14ac:dyDescent="0.25">
      <c r="A9548" t="s">
        <v>22453</v>
      </c>
      <c r="B9548" s="147" t="s">
        <v>225</v>
      </c>
      <c r="C9548" t="s">
        <v>22465</v>
      </c>
      <c r="D9548" t="s">
        <v>22455</v>
      </c>
      <c r="E9548" s="147">
        <v>-16.34</v>
      </c>
      <c r="F9548" t="s">
        <v>22466</v>
      </c>
    </row>
    <row r="9549" spans="1:6" hidden="1" x14ac:dyDescent="0.25">
      <c r="A9549" t="s">
        <v>22453</v>
      </c>
      <c r="B9549" s="147" t="s">
        <v>219</v>
      </c>
      <c r="C9549" t="s">
        <v>22467</v>
      </c>
      <c r="D9549" t="s">
        <v>22455</v>
      </c>
      <c r="E9549" s="147">
        <v>-16.62</v>
      </c>
      <c r="F9549" t="s">
        <v>22468</v>
      </c>
    </row>
    <row r="9550" spans="1:6" x14ac:dyDescent="0.25">
      <c r="A9550" t="s">
        <v>22469</v>
      </c>
      <c r="B9550" s="147" t="s">
        <v>178</v>
      </c>
      <c r="C9550" t="s">
        <v>22470</v>
      </c>
      <c r="D9550" t="s">
        <v>22471</v>
      </c>
      <c r="E9550" s="148">
        <v>180</v>
      </c>
      <c r="F9550" t="s">
        <v>22472</v>
      </c>
    </row>
    <row r="9551" spans="1:6" hidden="1" x14ac:dyDescent="0.25">
      <c r="A9551" t="s">
        <v>22469</v>
      </c>
      <c r="B9551" s="147" t="s">
        <v>234</v>
      </c>
      <c r="C9551" t="s">
        <v>22473</v>
      </c>
      <c r="D9551" t="s">
        <v>22471</v>
      </c>
      <c r="E9551" s="147">
        <v>-0.36</v>
      </c>
      <c r="F9551" t="s">
        <v>22474</v>
      </c>
    </row>
    <row r="9552" spans="1:6" hidden="1" x14ac:dyDescent="0.25">
      <c r="A9552" t="s">
        <v>22469</v>
      </c>
      <c r="B9552" s="147" t="s">
        <v>218</v>
      </c>
      <c r="C9552" t="s">
        <v>22475</v>
      </c>
      <c r="D9552" t="s">
        <v>22471</v>
      </c>
      <c r="E9552" s="147">
        <v>-0.9</v>
      </c>
      <c r="F9552" t="s">
        <v>22476</v>
      </c>
    </row>
    <row r="9553" spans="1:6" hidden="1" x14ac:dyDescent="0.25">
      <c r="A9553" t="s">
        <v>22469</v>
      </c>
      <c r="B9553" s="147" t="s">
        <v>219</v>
      </c>
      <c r="C9553" t="s">
        <v>22477</v>
      </c>
      <c r="D9553" t="s">
        <v>22471</v>
      </c>
      <c r="E9553" s="147">
        <v>-0.9</v>
      </c>
      <c r="F9553" t="s">
        <v>22478</v>
      </c>
    </row>
    <row r="9554" spans="1:6" hidden="1" x14ac:dyDescent="0.25">
      <c r="A9554" t="s">
        <v>22469</v>
      </c>
      <c r="B9554" s="147" t="s">
        <v>179</v>
      </c>
      <c r="C9554" t="s">
        <v>22479</v>
      </c>
      <c r="D9554" t="s">
        <v>22471</v>
      </c>
      <c r="E9554" s="147">
        <v>-4.34</v>
      </c>
      <c r="F9554" t="s">
        <v>22480</v>
      </c>
    </row>
    <row r="9555" spans="1:6" x14ac:dyDescent="0.25">
      <c r="A9555" t="s">
        <v>22481</v>
      </c>
      <c r="B9555" s="147" t="s">
        <v>178</v>
      </c>
      <c r="C9555" t="s">
        <v>22482</v>
      </c>
      <c r="D9555" t="s">
        <v>22483</v>
      </c>
      <c r="E9555" s="148">
        <v>54</v>
      </c>
      <c r="F9555" t="s">
        <v>22484</v>
      </c>
    </row>
    <row r="9556" spans="1:6" hidden="1" x14ac:dyDescent="0.25">
      <c r="A9556" t="s">
        <v>22481</v>
      </c>
      <c r="B9556" s="147" t="s">
        <v>234</v>
      </c>
      <c r="C9556" t="s">
        <v>22485</v>
      </c>
      <c r="D9556" t="s">
        <v>22483</v>
      </c>
      <c r="E9556" s="147">
        <v>-0.11</v>
      </c>
      <c r="F9556" t="s">
        <v>22486</v>
      </c>
    </row>
    <row r="9557" spans="1:6" hidden="1" x14ac:dyDescent="0.25">
      <c r="A9557" t="s">
        <v>22481</v>
      </c>
      <c r="B9557" s="147" t="s">
        <v>218</v>
      </c>
      <c r="C9557" t="s">
        <v>22487</v>
      </c>
      <c r="D9557" t="s">
        <v>22483</v>
      </c>
      <c r="E9557" s="147">
        <v>-0.27</v>
      </c>
      <c r="F9557" t="s">
        <v>22488</v>
      </c>
    </row>
    <row r="9558" spans="1:6" hidden="1" x14ac:dyDescent="0.25">
      <c r="A9558" t="s">
        <v>22481</v>
      </c>
      <c r="B9558" s="147" t="s">
        <v>219</v>
      </c>
      <c r="C9558" t="s">
        <v>22489</v>
      </c>
      <c r="D9558" t="s">
        <v>22483</v>
      </c>
      <c r="E9558" s="147">
        <v>-0.27</v>
      </c>
      <c r="F9558" t="s">
        <v>22490</v>
      </c>
    </row>
    <row r="9559" spans="1:6" hidden="1" x14ac:dyDescent="0.25">
      <c r="A9559" t="s">
        <v>22481</v>
      </c>
      <c r="B9559" s="147" t="s">
        <v>179</v>
      </c>
      <c r="C9559" t="s">
        <v>22491</v>
      </c>
      <c r="D9559" t="s">
        <v>22483</v>
      </c>
      <c r="E9559" s="147">
        <v>-1.3</v>
      </c>
      <c r="F9559" t="s">
        <v>22492</v>
      </c>
    </row>
    <row r="9560" spans="1:6" x14ac:dyDescent="0.25">
      <c r="A9560" t="s">
        <v>22493</v>
      </c>
      <c r="B9560" s="147" t="s">
        <v>178</v>
      </c>
      <c r="C9560" t="s">
        <v>22494</v>
      </c>
      <c r="D9560" t="s">
        <v>22495</v>
      </c>
      <c r="E9560" s="148">
        <v>456</v>
      </c>
      <c r="F9560" t="s">
        <v>22496</v>
      </c>
    </row>
    <row r="9561" spans="1:6" hidden="1" x14ac:dyDescent="0.25">
      <c r="A9561" t="s">
        <v>22493</v>
      </c>
      <c r="B9561" s="147" t="s">
        <v>234</v>
      </c>
      <c r="C9561" t="s">
        <v>22497</v>
      </c>
      <c r="D9561" t="s">
        <v>22495</v>
      </c>
      <c r="E9561" s="147">
        <v>-0.91</v>
      </c>
      <c r="F9561" t="s">
        <v>22498</v>
      </c>
    </row>
    <row r="9562" spans="1:6" hidden="1" x14ac:dyDescent="0.25">
      <c r="A9562" t="s">
        <v>22493</v>
      </c>
      <c r="B9562" s="147" t="s">
        <v>217</v>
      </c>
      <c r="C9562" t="s">
        <v>22499</v>
      </c>
      <c r="D9562" t="s">
        <v>22495</v>
      </c>
      <c r="E9562" s="147">
        <v>-2.2799999999999998</v>
      </c>
      <c r="F9562" t="s">
        <v>22500</v>
      </c>
    </row>
    <row r="9563" spans="1:6" hidden="1" x14ac:dyDescent="0.25">
      <c r="A9563" t="s">
        <v>22493</v>
      </c>
      <c r="B9563" s="147" t="s">
        <v>218</v>
      </c>
      <c r="C9563" t="s">
        <v>22501</v>
      </c>
      <c r="D9563" t="s">
        <v>22495</v>
      </c>
      <c r="E9563" s="147">
        <v>-2.2799999999999998</v>
      </c>
      <c r="F9563" t="s">
        <v>22502</v>
      </c>
    </row>
    <row r="9564" spans="1:6" hidden="1" x14ac:dyDescent="0.25">
      <c r="A9564" t="s">
        <v>22493</v>
      </c>
      <c r="B9564" s="147" t="s">
        <v>219</v>
      </c>
      <c r="C9564" t="s">
        <v>22503</v>
      </c>
      <c r="D9564" t="s">
        <v>22495</v>
      </c>
      <c r="E9564" s="147">
        <v>-2.2799999999999998</v>
      </c>
      <c r="F9564" t="s">
        <v>22504</v>
      </c>
    </row>
    <row r="9565" spans="1:6" hidden="1" x14ac:dyDescent="0.25">
      <c r="A9565" t="s">
        <v>22493</v>
      </c>
      <c r="B9565" s="147" t="s">
        <v>179</v>
      </c>
      <c r="C9565" t="s">
        <v>22505</v>
      </c>
      <c r="D9565" t="s">
        <v>22495</v>
      </c>
      <c r="E9565" s="147">
        <v>-10.99</v>
      </c>
      <c r="F9565" t="s">
        <v>22506</v>
      </c>
    </row>
    <row r="9566" spans="1:6" x14ac:dyDescent="0.25">
      <c r="A9566" t="s">
        <v>22507</v>
      </c>
      <c r="B9566" s="147" t="s">
        <v>178</v>
      </c>
      <c r="C9566" t="s">
        <v>22508</v>
      </c>
      <c r="D9566" t="s">
        <v>22509</v>
      </c>
      <c r="E9566" s="148">
        <v>62</v>
      </c>
      <c r="F9566" t="s">
        <v>22510</v>
      </c>
    </row>
    <row r="9567" spans="1:6" hidden="1" x14ac:dyDescent="0.25">
      <c r="A9567" t="s">
        <v>22507</v>
      </c>
      <c r="B9567" s="147" t="s">
        <v>234</v>
      </c>
      <c r="C9567" t="s">
        <v>22511</v>
      </c>
      <c r="D9567" t="s">
        <v>22509</v>
      </c>
      <c r="E9567" s="147">
        <v>-0.12</v>
      </c>
      <c r="F9567" t="s">
        <v>22512</v>
      </c>
    </row>
    <row r="9568" spans="1:6" hidden="1" x14ac:dyDescent="0.25">
      <c r="A9568" t="s">
        <v>22507</v>
      </c>
      <c r="B9568" s="147" t="s">
        <v>218</v>
      </c>
      <c r="C9568" t="s">
        <v>22513</v>
      </c>
      <c r="D9568" t="s">
        <v>22509</v>
      </c>
      <c r="E9568" s="147">
        <v>-0.31</v>
      </c>
      <c r="F9568" t="s">
        <v>22514</v>
      </c>
    </row>
    <row r="9569" spans="1:6" hidden="1" x14ac:dyDescent="0.25">
      <c r="A9569" t="s">
        <v>22507</v>
      </c>
      <c r="B9569" s="147" t="s">
        <v>219</v>
      </c>
      <c r="C9569" t="s">
        <v>22515</v>
      </c>
      <c r="D9569" t="s">
        <v>22509</v>
      </c>
      <c r="E9569" s="147">
        <v>-0.31</v>
      </c>
      <c r="F9569" t="s">
        <v>22516</v>
      </c>
    </row>
    <row r="9570" spans="1:6" hidden="1" x14ac:dyDescent="0.25">
      <c r="A9570" t="s">
        <v>22507</v>
      </c>
      <c r="B9570" s="147" t="s">
        <v>179</v>
      </c>
      <c r="C9570" t="s">
        <v>22517</v>
      </c>
      <c r="D9570" t="s">
        <v>22509</v>
      </c>
      <c r="E9570" s="147">
        <v>-1.49</v>
      </c>
      <c r="F9570" t="s">
        <v>22518</v>
      </c>
    </row>
    <row r="9571" spans="1:6" x14ac:dyDescent="0.25">
      <c r="A9571" t="s">
        <v>22519</v>
      </c>
      <c r="B9571" s="147" t="s">
        <v>178</v>
      </c>
      <c r="C9571" t="s">
        <v>22520</v>
      </c>
      <c r="D9571" t="s">
        <v>22521</v>
      </c>
      <c r="E9571" s="148">
        <v>204</v>
      </c>
      <c r="F9571" t="s">
        <v>22522</v>
      </c>
    </row>
    <row r="9572" spans="1:6" hidden="1" x14ac:dyDescent="0.25">
      <c r="A9572" t="s">
        <v>22519</v>
      </c>
      <c r="B9572" s="147" t="s">
        <v>234</v>
      </c>
      <c r="C9572" t="s">
        <v>22523</v>
      </c>
      <c r="D9572" t="s">
        <v>22521</v>
      </c>
      <c r="E9572" s="147">
        <v>-0.41</v>
      </c>
      <c r="F9572" t="s">
        <v>22524</v>
      </c>
    </row>
    <row r="9573" spans="1:6" hidden="1" x14ac:dyDescent="0.25">
      <c r="A9573" t="s">
        <v>22519</v>
      </c>
      <c r="B9573" s="147" t="s">
        <v>217</v>
      </c>
      <c r="C9573" t="s">
        <v>22525</v>
      </c>
      <c r="D9573" t="s">
        <v>22521</v>
      </c>
      <c r="E9573" s="147">
        <v>-1.02</v>
      </c>
      <c r="F9573" t="s">
        <v>22526</v>
      </c>
    </row>
    <row r="9574" spans="1:6" hidden="1" x14ac:dyDescent="0.25">
      <c r="A9574" t="s">
        <v>22519</v>
      </c>
      <c r="B9574" s="147" t="s">
        <v>218</v>
      </c>
      <c r="C9574" t="s">
        <v>22527</v>
      </c>
      <c r="D9574" t="s">
        <v>22521</v>
      </c>
      <c r="E9574" s="147">
        <v>-2.04</v>
      </c>
      <c r="F9574" t="s">
        <v>22528</v>
      </c>
    </row>
    <row r="9575" spans="1:6" hidden="1" x14ac:dyDescent="0.25">
      <c r="A9575" t="s">
        <v>22519</v>
      </c>
      <c r="B9575" s="147" t="s">
        <v>179</v>
      </c>
      <c r="C9575" t="s">
        <v>22529</v>
      </c>
      <c r="D9575" t="s">
        <v>22521</v>
      </c>
      <c r="E9575" s="147">
        <v>-4.92</v>
      </c>
      <c r="F9575" t="s">
        <v>22530</v>
      </c>
    </row>
    <row r="9576" spans="1:6" hidden="1" x14ac:dyDescent="0.25">
      <c r="A9576" t="s">
        <v>22519</v>
      </c>
      <c r="B9576" s="147" t="s">
        <v>219</v>
      </c>
      <c r="C9576" t="s">
        <v>22531</v>
      </c>
      <c r="D9576" t="s">
        <v>22521</v>
      </c>
      <c r="E9576" s="147">
        <v>-6.12</v>
      </c>
      <c r="F9576" t="s">
        <v>22532</v>
      </c>
    </row>
    <row r="9577" spans="1:6" x14ac:dyDescent="0.25">
      <c r="A9577" t="s">
        <v>22533</v>
      </c>
      <c r="B9577" s="147" t="s">
        <v>178</v>
      </c>
      <c r="C9577" t="s">
        <v>22534</v>
      </c>
      <c r="D9577" t="s">
        <v>22535</v>
      </c>
      <c r="E9577" s="148">
        <v>6239</v>
      </c>
      <c r="F9577" t="s">
        <v>22536</v>
      </c>
    </row>
    <row r="9578" spans="1:6" hidden="1" x14ac:dyDescent="0.25">
      <c r="A9578" t="s">
        <v>22533</v>
      </c>
      <c r="B9578" s="147" t="s">
        <v>234</v>
      </c>
      <c r="C9578" t="s">
        <v>22537</v>
      </c>
      <c r="D9578" t="s">
        <v>22535</v>
      </c>
      <c r="E9578" s="147">
        <v>-12.48</v>
      </c>
      <c r="F9578" t="s">
        <v>22538</v>
      </c>
    </row>
    <row r="9579" spans="1:6" hidden="1" x14ac:dyDescent="0.25">
      <c r="A9579" t="s">
        <v>22533</v>
      </c>
      <c r="B9579" s="147" t="s">
        <v>217</v>
      </c>
      <c r="C9579" t="s">
        <v>22539</v>
      </c>
      <c r="D9579" t="s">
        <v>22535</v>
      </c>
      <c r="E9579" s="147">
        <v>-31.2</v>
      </c>
      <c r="F9579" t="s">
        <v>22540</v>
      </c>
    </row>
    <row r="9580" spans="1:6" hidden="1" x14ac:dyDescent="0.25">
      <c r="A9580" t="s">
        <v>22533</v>
      </c>
      <c r="B9580" s="147" t="s">
        <v>218</v>
      </c>
      <c r="C9580" t="s">
        <v>22541</v>
      </c>
      <c r="D9580" t="s">
        <v>22535</v>
      </c>
      <c r="E9580" s="147">
        <v>-31.2</v>
      </c>
      <c r="F9580" t="s">
        <v>22542</v>
      </c>
    </row>
    <row r="9581" spans="1:6" hidden="1" x14ac:dyDescent="0.25">
      <c r="A9581" t="s">
        <v>22533</v>
      </c>
      <c r="B9581" s="147" t="s">
        <v>219</v>
      </c>
      <c r="C9581" t="s">
        <v>22543</v>
      </c>
      <c r="D9581" t="s">
        <v>22535</v>
      </c>
      <c r="E9581" s="147">
        <v>-31.2</v>
      </c>
      <c r="F9581" t="s">
        <v>22544</v>
      </c>
    </row>
    <row r="9582" spans="1:6" hidden="1" x14ac:dyDescent="0.25">
      <c r="A9582" t="s">
        <v>22533</v>
      </c>
      <c r="B9582" s="147" t="s">
        <v>179</v>
      </c>
      <c r="C9582" t="s">
        <v>22545</v>
      </c>
      <c r="D9582" t="s">
        <v>22535</v>
      </c>
      <c r="E9582" s="147">
        <v>-150.36000000000001</v>
      </c>
      <c r="F9582" t="s">
        <v>22546</v>
      </c>
    </row>
    <row r="9583" spans="1:6" x14ac:dyDescent="0.25">
      <c r="A9583" t="s">
        <v>22547</v>
      </c>
      <c r="B9583" s="147" t="s">
        <v>178</v>
      </c>
      <c r="C9583" t="s">
        <v>22548</v>
      </c>
      <c r="D9583" t="s">
        <v>22549</v>
      </c>
      <c r="E9583" s="148">
        <v>628</v>
      </c>
      <c r="F9583" t="s">
        <v>22550</v>
      </c>
    </row>
    <row r="9584" spans="1:6" hidden="1" x14ac:dyDescent="0.25">
      <c r="A9584" t="s">
        <v>22547</v>
      </c>
      <c r="B9584" s="147" t="s">
        <v>234</v>
      </c>
      <c r="C9584" t="s">
        <v>22551</v>
      </c>
      <c r="D9584" t="s">
        <v>22549</v>
      </c>
      <c r="E9584" s="147">
        <v>-1.26</v>
      </c>
      <c r="F9584" t="s">
        <v>22552</v>
      </c>
    </row>
    <row r="9585" spans="1:6" hidden="1" x14ac:dyDescent="0.25">
      <c r="A9585" t="s">
        <v>22547</v>
      </c>
      <c r="B9585" s="147" t="s">
        <v>217</v>
      </c>
      <c r="C9585" t="s">
        <v>22553</v>
      </c>
      <c r="D9585" t="s">
        <v>22549</v>
      </c>
      <c r="E9585" s="147">
        <v>-3.14</v>
      </c>
      <c r="F9585" t="s">
        <v>22554</v>
      </c>
    </row>
    <row r="9586" spans="1:6" hidden="1" x14ac:dyDescent="0.25">
      <c r="A9586" t="s">
        <v>22547</v>
      </c>
      <c r="B9586" s="147" t="s">
        <v>218</v>
      </c>
      <c r="C9586" t="s">
        <v>22555</v>
      </c>
      <c r="D9586" t="s">
        <v>22549</v>
      </c>
      <c r="E9586" s="147">
        <v>-6.28</v>
      </c>
      <c r="F9586" t="s">
        <v>22556</v>
      </c>
    </row>
    <row r="9587" spans="1:6" hidden="1" x14ac:dyDescent="0.25">
      <c r="A9587" t="s">
        <v>22547</v>
      </c>
      <c r="B9587" s="147" t="s">
        <v>179</v>
      </c>
      <c r="C9587" t="s">
        <v>22557</v>
      </c>
      <c r="D9587" t="s">
        <v>22549</v>
      </c>
      <c r="E9587" s="147">
        <v>-15.13</v>
      </c>
      <c r="F9587" t="s">
        <v>22558</v>
      </c>
    </row>
    <row r="9588" spans="1:6" hidden="1" x14ac:dyDescent="0.25">
      <c r="A9588" t="s">
        <v>22547</v>
      </c>
      <c r="B9588" s="147" t="s">
        <v>219</v>
      </c>
      <c r="C9588" t="s">
        <v>22559</v>
      </c>
      <c r="D9588" t="s">
        <v>22549</v>
      </c>
      <c r="E9588" s="147">
        <v>-18.84</v>
      </c>
      <c r="F9588" t="s">
        <v>22560</v>
      </c>
    </row>
    <row r="9589" spans="1:6" x14ac:dyDescent="0.25">
      <c r="A9589" t="s">
        <v>22561</v>
      </c>
      <c r="B9589" s="147" t="s">
        <v>178</v>
      </c>
      <c r="C9589" t="s">
        <v>22562</v>
      </c>
      <c r="D9589" t="s">
        <v>22563</v>
      </c>
      <c r="E9589" s="148">
        <v>12</v>
      </c>
      <c r="F9589" t="s">
        <v>22564</v>
      </c>
    </row>
    <row r="9590" spans="1:6" hidden="1" x14ac:dyDescent="0.25">
      <c r="A9590" t="s">
        <v>22561</v>
      </c>
      <c r="B9590" s="147" t="s">
        <v>234</v>
      </c>
      <c r="C9590" t="s">
        <v>22565</v>
      </c>
      <c r="D9590" t="s">
        <v>22563</v>
      </c>
      <c r="E9590" s="147">
        <v>-0.02</v>
      </c>
      <c r="F9590" t="s">
        <v>22566</v>
      </c>
    </row>
    <row r="9591" spans="1:6" hidden="1" x14ac:dyDescent="0.25">
      <c r="A9591" t="s">
        <v>22561</v>
      </c>
      <c r="B9591" s="147" t="s">
        <v>218</v>
      </c>
      <c r="C9591" t="s">
        <v>22567</v>
      </c>
      <c r="D9591" t="s">
        <v>22563</v>
      </c>
      <c r="E9591" s="147">
        <v>-0.06</v>
      </c>
      <c r="F9591" t="s">
        <v>22568</v>
      </c>
    </row>
    <row r="9592" spans="1:6" hidden="1" x14ac:dyDescent="0.25">
      <c r="A9592" t="s">
        <v>22561</v>
      </c>
      <c r="B9592" s="147" t="s">
        <v>219</v>
      </c>
      <c r="C9592" t="s">
        <v>22569</v>
      </c>
      <c r="D9592" t="s">
        <v>22563</v>
      </c>
      <c r="E9592" s="147">
        <v>-0.06</v>
      </c>
      <c r="F9592" t="s">
        <v>22570</v>
      </c>
    </row>
    <row r="9593" spans="1:6" hidden="1" x14ac:dyDescent="0.25">
      <c r="A9593" t="s">
        <v>22561</v>
      </c>
      <c r="B9593" s="147" t="s">
        <v>179</v>
      </c>
      <c r="C9593" t="s">
        <v>22571</v>
      </c>
      <c r="D9593" t="s">
        <v>22563</v>
      </c>
      <c r="E9593" s="147">
        <v>-0.28999999999999998</v>
      </c>
      <c r="F9593" t="s">
        <v>22572</v>
      </c>
    </row>
    <row r="9594" spans="1:6" x14ac:dyDescent="0.25">
      <c r="A9594" t="s">
        <v>22573</v>
      </c>
      <c r="B9594" s="147" t="s">
        <v>178</v>
      </c>
      <c r="C9594" t="s">
        <v>22574</v>
      </c>
      <c r="D9594" t="s">
        <v>22575</v>
      </c>
      <c r="E9594" s="148">
        <v>3940</v>
      </c>
      <c r="F9594" t="s">
        <v>22576</v>
      </c>
    </row>
    <row r="9595" spans="1:6" hidden="1" x14ac:dyDescent="0.25">
      <c r="A9595" t="s">
        <v>22573</v>
      </c>
      <c r="B9595" s="147" t="s">
        <v>234</v>
      </c>
      <c r="C9595" t="s">
        <v>22577</v>
      </c>
      <c r="D9595" t="s">
        <v>22575</v>
      </c>
      <c r="E9595" s="147">
        <v>-7.88</v>
      </c>
      <c r="F9595" t="s">
        <v>22578</v>
      </c>
    </row>
    <row r="9596" spans="1:6" hidden="1" x14ac:dyDescent="0.25">
      <c r="A9596" t="s">
        <v>22573</v>
      </c>
      <c r="B9596" s="147" t="s">
        <v>217</v>
      </c>
      <c r="C9596" t="s">
        <v>22579</v>
      </c>
      <c r="D9596" t="s">
        <v>22575</v>
      </c>
      <c r="E9596" s="147">
        <v>-19.7</v>
      </c>
      <c r="F9596" t="s">
        <v>22580</v>
      </c>
    </row>
    <row r="9597" spans="1:6" hidden="1" x14ac:dyDescent="0.25">
      <c r="A9597" t="s">
        <v>22573</v>
      </c>
      <c r="B9597" s="147" t="s">
        <v>218</v>
      </c>
      <c r="C9597" t="s">
        <v>22581</v>
      </c>
      <c r="D9597" t="s">
        <v>22575</v>
      </c>
      <c r="E9597" s="147">
        <v>-19.7</v>
      </c>
      <c r="F9597" t="s">
        <v>22582</v>
      </c>
    </row>
    <row r="9598" spans="1:6" hidden="1" x14ac:dyDescent="0.25">
      <c r="A9598" t="s">
        <v>22573</v>
      </c>
      <c r="B9598" s="147" t="s">
        <v>219</v>
      </c>
      <c r="C9598" t="s">
        <v>22583</v>
      </c>
      <c r="D9598" t="s">
        <v>22575</v>
      </c>
      <c r="E9598" s="147">
        <v>-19.7</v>
      </c>
      <c r="F9598" t="s">
        <v>22584</v>
      </c>
    </row>
    <row r="9599" spans="1:6" hidden="1" x14ac:dyDescent="0.25">
      <c r="A9599" t="s">
        <v>22573</v>
      </c>
      <c r="B9599" s="147" t="s">
        <v>179</v>
      </c>
      <c r="C9599" t="s">
        <v>22585</v>
      </c>
      <c r="D9599" t="s">
        <v>22575</v>
      </c>
      <c r="E9599" s="147">
        <v>-94.95</v>
      </c>
      <c r="F9599" t="s">
        <v>22586</v>
      </c>
    </row>
    <row r="9600" spans="1:6" x14ac:dyDescent="0.25">
      <c r="A9600" t="s">
        <v>22587</v>
      </c>
      <c r="B9600" s="147" t="s">
        <v>178</v>
      </c>
      <c r="C9600" t="s">
        <v>22588</v>
      </c>
      <c r="D9600" t="s">
        <v>22589</v>
      </c>
      <c r="E9600" s="148">
        <v>402</v>
      </c>
      <c r="F9600" t="s">
        <v>22590</v>
      </c>
    </row>
    <row r="9601" spans="1:6" hidden="1" x14ac:dyDescent="0.25">
      <c r="A9601" t="s">
        <v>22587</v>
      </c>
      <c r="B9601" s="147" t="s">
        <v>234</v>
      </c>
      <c r="C9601" t="s">
        <v>22591</v>
      </c>
      <c r="D9601" t="s">
        <v>22589</v>
      </c>
      <c r="E9601" s="147">
        <v>-0.8</v>
      </c>
      <c r="F9601" t="s">
        <v>22592</v>
      </c>
    </row>
    <row r="9602" spans="1:6" hidden="1" x14ac:dyDescent="0.25">
      <c r="A9602" t="s">
        <v>22587</v>
      </c>
      <c r="B9602" s="147" t="s">
        <v>217</v>
      </c>
      <c r="C9602" t="s">
        <v>22593</v>
      </c>
      <c r="D9602" t="s">
        <v>22589</v>
      </c>
      <c r="E9602" s="147">
        <v>-2.0099999999999998</v>
      </c>
      <c r="F9602" t="s">
        <v>22594</v>
      </c>
    </row>
    <row r="9603" spans="1:6" hidden="1" x14ac:dyDescent="0.25">
      <c r="A9603" t="s">
        <v>22587</v>
      </c>
      <c r="B9603" s="147" t="s">
        <v>218</v>
      </c>
      <c r="C9603" t="s">
        <v>22595</v>
      </c>
      <c r="D9603" t="s">
        <v>22589</v>
      </c>
      <c r="E9603" s="147">
        <v>-2.0099999999999998</v>
      </c>
      <c r="F9603" t="s">
        <v>22596</v>
      </c>
    </row>
    <row r="9604" spans="1:6" hidden="1" x14ac:dyDescent="0.25">
      <c r="A9604" t="s">
        <v>22587</v>
      </c>
      <c r="B9604" s="147" t="s">
        <v>219</v>
      </c>
      <c r="C9604" t="s">
        <v>22597</v>
      </c>
      <c r="D9604" t="s">
        <v>22589</v>
      </c>
      <c r="E9604" s="147">
        <v>-2.0099999999999998</v>
      </c>
      <c r="F9604" t="s">
        <v>22598</v>
      </c>
    </row>
    <row r="9605" spans="1:6" hidden="1" x14ac:dyDescent="0.25">
      <c r="A9605" t="s">
        <v>22587</v>
      </c>
      <c r="B9605" s="147" t="s">
        <v>179</v>
      </c>
      <c r="C9605" t="s">
        <v>22599</v>
      </c>
      <c r="D9605" t="s">
        <v>22589</v>
      </c>
      <c r="E9605" s="147">
        <v>-9.69</v>
      </c>
      <c r="F9605" t="s">
        <v>22600</v>
      </c>
    </row>
    <row r="9606" spans="1:6" x14ac:dyDescent="0.25">
      <c r="A9606" t="s">
        <v>22601</v>
      </c>
      <c r="B9606" s="147" t="s">
        <v>178</v>
      </c>
      <c r="C9606" t="s">
        <v>22602</v>
      </c>
      <c r="D9606" t="s">
        <v>22603</v>
      </c>
      <c r="E9606" s="148">
        <v>12</v>
      </c>
      <c r="F9606" t="s">
        <v>22604</v>
      </c>
    </row>
    <row r="9607" spans="1:6" hidden="1" x14ac:dyDescent="0.25">
      <c r="A9607" t="s">
        <v>22601</v>
      </c>
      <c r="B9607" s="147" t="s">
        <v>234</v>
      </c>
      <c r="C9607" t="s">
        <v>22605</v>
      </c>
      <c r="D9607" t="s">
        <v>22603</v>
      </c>
      <c r="E9607" s="147">
        <v>-0.02</v>
      </c>
      <c r="F9607" t="s">
        <v>22606</v>
      </c>
    </row>
    <row r="9608" spans="1:6" hidden="1" x14ac:dyDescent="0.25">
      <c r="A9608" t="s">
        <v>22601</v>
      </c>
      <c r="B9608" s="147" t="s">
        <v>218</v>
      </c>
      <c r="C9608" t="s">
        <v>22607</v>
      </c>
      <c r="D9608" t="s">
        <v>22603</v>
      </c>
      <c r="E9608" s="147">
        <v>-0.12</v>
      </c>
      <c r="F9608" t="s">
        <v>22608</v>
      </c>
    </row>
    <row r="9609" spans="1:6" hidden="1" x14ac:dyDescent="0.25">
      <c r="A9609" t="s">
        <v>22601</v>
      </c>
      <c r="B9609" s="147" t="s">
        <v>179</v>
      </c>
      <c r="C9609" t="s">
        <v>22609</v>
      </c>
      <c r="D9609" t="s">
        <v>22603</v>
      </c>
      <c r="E9609" s="147">
        <v>-0.28999999999999998</v>
      </c>
      <c r="F9609" t="s">
        <v>22610</v>
      </c>
    </row>
    <row r="9610" spans="1:6" hidden="1" x14ac:dyDescent="0.25">
      <c r="A9610" t="s">
        <v>22601</v>
      </c>
      <c r="B9610" s="147" t="s">
        <v>219</v>
      </c>
      <c r="C9610" t="s">
        <v>22611</v>
      </c>
      <c r="D9610" t="s">
        <v>22603</v>
      </c>
      <c r="E9610" s="147">
        <v>-0.36</v>
      </c>
      <c r="F9610" t="s">
        <v>22612</v>
      </c>
    </row>
    <row r="9611" spans="1:6" x14ac:dyDescent="0.25">
      <c r="A9611" t="s">
        <v>22613</v>
      </c>
      <c r="B9611" s="147" t="s">
        <v>178</v>
      </c>
      <c r="C9611" t="s">
        <v>22614</v>
      </c>
      <c r="D9611" t="s">
        <v>22615</v>
      </c>
      <c r="E9611" s="148">
        <v>150</v>
      </c>
      <c r="F9611" t="s">
        <v>22616</v>
      </c>
    </row>
    <row r="9612" spans="1:6" hidden="1" x14ac:dyDescent="0.25">
      <c r="A9612" t="s">
        <v>22613</v>
      </c>
      <c r="B9612" s="147" t="s">
        <v>234</v>
      </c>
      <c r="C9612" t="s">
        <v>22617</v>
      </c>
      <c r="D9612" t="s">
        <v>22615</v>
      </c>
      <c r="E9612" s="147">
        <v>-0.3</v>
      </c>
      <c r="F9612" t="s">
        <v>22618</v>
      </c>
    </row>
    <row r="9613" spans="1:6" hidden="1" x14ac:dyDescent="0.25">
      <c r="A9613" t="s">
        <v>22613</v>
      </c>
      <c r="B9613" s="147" t="s">
        <v>218</v>
      </c>
      <c r="C9613" t="s">
        <v>22619</v>
      </c>
      <c r="D9613" t="s">
        <v>22615</v>
      </c>
      <c r="E9613" s="147">
        <v>-0.75</v>
      </c>
      <c r="F9613" t="s">
        <v>22620</v>
      </c>
    </row>
    <row r="9614" spans="1:6" hidden="1" x14ac:dyDescent="0.25">
      <c r="A9614" t="s">
        <v>22613</v>
      </c>
      <c r="B9614" s="147" t="s">
        <v>219</v>
      </c>
      <c r="C9614" t="s">
        <v>22621</v>
      </c>
      <c r="D9614" t="s">
        <v>22615</v>
      </c>
      <c r="E9614" s="147">
        <v>-0.75</v>
      </c>
      <c r="F9614" t="s">
        <v>22622</v>
      </c>
    </row>
    <row r="9615" spans="1:6" hidden="1" x14ac:dyDescent="0.25">
      <c r="A9615" t="s">
        <v>22613</v>
      </c>
      <c r="B9615" s="147" t="s">
        <v>179</v>
      </c>
      <c r="C9615" t="s">
        <v>22623</v>
      </c>
      <c r="D9615" t="s">
        <v>22615</v>
      </c>
      <c r="E9615" s="147">
        <v>-3.62</v>
      </c>
      <c r="F9615" t="s">
        <v>22624</v>
      </c>
    </row>
    <row r="9616" spans="1:6" x14ac:dyDescent="0.25">
      <c r="A9616" t="s">
        <v>22625</v>
      </c>
      <c r="B9616" s="147" t="s">
        <v>178</v>
      </c>
      <c r="C9616" t="s">
        <v>22626</v>
      </c>
      <c r="D9616" t="s">
        <v>22627</v>
      </c>
      <c r="E9616" s="148">
        <v>2285</v>
      </c>
      <c r="F9616" t="s">
        <v>22628</v>
      </c>
    </row>
    <row r="9617" spans="1:6" hidden="1" x14ac:dyDescent="0.25">
      <c r="A9617" t="s">
        <v>22625</v>
      </c>
      <c r="B9617" s="147" t="s">
        <v>234</v>
      </c>
      <c r="C9617" t="s">
        <v>22629</v>
      </c>
      <c r="D9617" t="s">
        <v>22627</v>
      </c>
      <c r="E9617" s="147">
        <v>-4.57</v>
      </c>
      <c r="F9617" t="s">
        <v>22630</v>
      </c>
    </row>
    <row r="9618" spans="1:6" hidden="1" x14ac:dyDescent="0.25">
      <c r="A9618" t="s">
        <v>22625</v>
      </c>
      <c r="B9618" s="147" t="s">
        <v>217</v>
      </c>
      <c r="C9618" t="s">
        <v>22631</v>
      </c>
      <c r="D9618" t="s">
        <v>22627</v>
      </c>
      <c r="E9618" s="147">
        <v>-11.43</v>
      </c>
      <c r="F9618" t="s">
        <v>22632</v>
      </c>
    </row>
    <row r="9619" spans="1:6" hidden="1" x14ac:dyDescent="0.25">
      <c r="A9619" t="s">
        <v>22625</v>
      </c>
      <c r="B9619" s="147" t="s">
        <v>218</v>
      </c>
      <c r="C9619" t="s">
        <v>22633</v>
      </c>
      <c r="D9619" t="s">
        <v>22627</v>
      </c>
      <c r="E9619" s="147">
        <v>-11.43</v>
      </c>
      <c r="F9619" t="s">
        <v>22634</v>
      </c>
    </row>
    <row r="9620" spans="1:6" hidden="1" x14ac:dyDescent="0.25">
      <c r="A9620" t="s">
        <v>22625</v>
      </c>
      <c r="B9620" s="147" t="s">
        <v>219</v>
      </c>
      <c r="C9620" t="s">
        <v>22635</v>
      </c>
      <c r="D9620" t="s">
        <v>22627</v>
      </c>
      <c r="E9620" s="147">
        <v>-11.43</v>
      </c>
      <c r="F9620" t="s">
        <v>22636</v>
      </c>
    </row>
    <row r="9621" spans="1:6" hidden="1" x14ac:dyDescent="0.25">
      <c r="A9621" t="s">
        <v>22625</v>
      </c>
      <c r="B9621" s="147" t="s">
        <v>179</v>
      </c>
      <c r="C9621" t="s">
        <v>22637</v>
      </c>
      <c r="D9621" t="s">
        <v>22627</v>
      </c>
      <c r="E9621" s="147">
        <v>-55.07</v>
      </c>
      <c r="F9621" t="s">
        <v>22638</v>
      </c>
    </row>
    <row r="9622" spans="1:6" x14ac:dyDescent="0.25">
      <c r="A9622" t="s">
        <v>22639</v>
      </c>
      <c r="B9622" s="147" t="s">
        <v>178</v>
      </c>
      <c r="C9622" t="s">
        <v>22640</v>
      </c>
      <c r="D9622" t="s">
        <v>22641</v>
      </c>
      <c r="E9622" s="148">
        <v>5329</v>
      </c>
      <c r="F9622" t="s">
        <v>22642</v>
      </c>
    </row>
    <row r="9623" spans="1:6" hidden="1" x14ac:dyDescent="0.25">
      <c r="A9623" t="s">
        <v>22639</v>
      </c>
      <c r="B9623" s="147" t="s">
        <v>234</v>
      </c>
      <c r="C9623" t="s">
        <v>22643</v>
      </c>
      <c r="D9623" t="s">
        <v>22641</v>
      </c>
      <c r="E9623" s="147">
        <v>-10.66</v>
      </c>
      <c r="F9623" t="s">
        <v>22644</v>
      </c>
    </row>
    <row r="9624" spans="1:6" hidden="1" x14ac:dyDescent="0.25">
      <c r="A9624" t="s">
        <v>22639</v>
      </c>
      <c r="B9624" s="147" t="s">
        <v>217</v>
      </c>
      <c r="C9624" t="s">
        <v>22645</v>
      </c>
      <c r="D9624" t="s">
        <v>22641</v>
      </c>
      <c r="E9624" s="147">
        <v>-26.65</v>
      </c>
      <c r="F9624" t="s">
        <v>22646</v>
      </c>
    </row>
    <row r="9625" spans="1:6" hidden="1" x14ac:dyDescent="0.25">
      <c r="A9625" t="s">
        <v>22639</v>
      </c>
      <c r="B9625" s="147" t="s">
        <v>218</v>
      </c>
      <c r="C9625" t="s">
        <v>22647</v>
      </c>
      <c r="D9625" t="s">
        <v>22641</v>
      </c>
      <c r="E9625" s="147">
        <v>-53.29</v>
      </c>
      <c r="F9625" t="s">
        <v>22648</v>
      </c>
    </row>
    <row r="9626" spans="1:6" hidden="1" x14ac:dyDescent="0.25">
      <c r="A9626" t="s">
        <v>22639</v>
      </c>
      <c r="B9626" s="147" t="s">
        <v>179</v>
      </c>
      <c r="C9626" t="s">
        <v>22649</v>
      </c>
      <c r="D9626" t="s">
        <v>22641</v>
      </c>
      <c r="E9626" s="147">
        <v>-128.43</v>
      </c>
      <c r="F9626" t="s">
        <v>22650</v>
      </c>
    </row>
    <row r="9627" spans="1:6" hidden="1" x14ac:dyDescent="0.25">
      <c r="A9627" t="s">
        <v>22639</v>
      </c>
      <c r="B9627" s="147" t="s">
        <v>219</v>
      </c>
      <c r="C9627" t="s">
        <v>22651</v>
      </c>
      <c r="D9627" t="s">
        <v>22641</v>
      </c>
      <c r="E9627" s="147">
        <v>-159.87</v>
      </c>
      <c r="F9627" t="s">
        <v>22652</v>
      </c>
    </row>
    <row r="9628" spans="1:6" x14ac:dyDescent="0.25">
      <c r="A9628" t="s">
        <v>22653</v>
      </c>
      <c r="B9628" s="147" t="s">
        <v>178</v>
      </c>
      <c r="C9628" t="s">
        <v>22654</v>
      </c>
      <c r="D9628" t="s">
        <v>22655</v>
      </c>
      <c r="E9628" s="148">
        <v>2142</v>
      </c>
      <c r="F9628" t="s">
        <v>22656</v>
      </c>
    </row>
    <row r="9629" spans="1:6" hidden="1" x14ac:dyDescent="0.25">
      <c r="A9629" t="s">
        <v>22653</v>
      </c>
      <c r="B9629" s="147" t="s">
        <v>234</v>
      </c>
      <c r="C9629" t="s">
        <v>22657</v>
      </c>
      <c r="D9629" t="s">
        <v>22655</v>
      </c>
      <c r="E9629" s="147">
        <v>-4.28</v>
      </c>
      <c r="F9629" t="s">
        <v>22658</v>
      </c>
    </row>
    <row r="9630" spans="1:6" hidden="1" x14ac:dyDescent="0.25">
      <c r="A9630" t="s">
        <v>22653</v>
      </c>
      <c r="B9630" s="147" t="s">
        <v>217</v>
      </c>
      <c r="C9630" t="s">
        <v>22659</v>
      </c>
      <c r="D9630" t="s">
        <v>22655</v>
      </c>
      <c r="E9630" s="147">
        <v>-10.71</v>
      </c>
      <c r="F9630" t="s">
        <v>22660</v>
      </c>
    </row>
    <row r="9631" spans="1:6" hidden="1" x14ac:dyDescent="0.25">
      <c r="A9631" t="s">
        <v>22653</v>
      </c>
      <c r="B9631" s="147" t="s">
        <v>218</v>
      </c>
      <c r="C9631" t="s">
        <v>22661</v>
      </c>
      <c r="D9631" t="s">
        <v>22655</v>
      </c>
      <c r="E9631" s="147">
        <v>-10.71</v>
      </c>
      <c r="F9631" t="s">
        <v>22662</v>
      </c>
    </row>
    <row r="9632" spans="1:6" hidden="1" x14ac:dyDescent="0.25">
      <c r="A9632" t="s">
        <v>22653</v>
      </c>
      <c r="B9632" s="147" t="s">
        <v>219</v>
      </c>
      <c r="C9632" t="s">
        <v>22663</v>
      </c>
      <c r="D9632" t="s">
        <v>22655</v>
      </c>
      <c r="E9632" s="147">
        <v>-10.71</v>
      </c>
      <c r="F9632" t="s">
        <v>22664</v>
      </c>
    </row>
    <row r="9633" spans="1:6" hidden="1" x14ac:dyDescent="0.25">
      <c r="A9633" t="s">
        <v>22653</v>
      </c>
      <c r="B9633" s="147" t="s">
        <v>179</v>
      </c>
      <c r="C9633" t="s">
        <v>22665</v>
      </c>
      <c r="D9633" t="s">
        <v>22655</v>
      </c>
      <c r="E9633" s="147">
        <v>-51.62</v>
      </c>
      <c r="F9633" t="s">
        <v>22666</v>
      </c>
    </row>
    <row r="9634" spans="1:6" x14ac:dyDescent="0.25">
      <c r="A9634" t="s">
        <v>22667</v>
      </c>
      <c r="B9634" s="147" t="s">
        <v>178</v>
      </c>
      <c r="C9634" t="s">
        <v>22668</v>
      </c>
      <c r="D9634" t="s">
        <v>22669</v>
      </c>
      <c r="E9634" s="148">
        <v>1867</v>
      </c>
      <c r="F9634" t="s">
        <v>22670</v>
      </c>
    </row>
    <row r="9635" spans="1:6" hidden="1" x14ac:dyDescent="0.25">
      <c r="A9635" t="s">
        <v>22667</v>
      </c>
      <c r="B9635" s="147" t="s">
        <v>234</v>
      </c>
      <c r="C9635" t="s">
        <v>22671</v>
      </c>
      <c r="D9635" t="s">
        <v>22669</v>
      </c>
      <c r="E9635" s="147">
        <v>-3.73</v>
      </c>
      <c r="F9635" t="s">
        <v>22672</v>
      </c>
    </row>
    <row r="9636" spans="1:6" hidden="1" x14ac:dyDescent="0.25">
      <c r="A9636" t="s">
        <v>22667</v>
      </c>
      <c r="B9636" s="147" t="s">
        <v>217</v>
      </c>
      <c r="C9636" t="s">
        <v>22673</v>
      </c>
      <c r="D9636" t="s">
        <v>22669</v>
      </c>
      <c r="E9636" s="147">
        <v>-9.34</v>
      </c>
      <c r="F9636" t="s">
        <v>22674</v>
      </c>
    </row>
    <row r="9637" spans="1:6" hidden="1" x14ac:dyDescent="0.25">
      <c r="A9637" t="s">
        <v>22667</v>
      </c>
      <c r="B9637" s="147" t="s">
        <v>218</v>
      </c>
      <c r="C9637" t="s">
        <v>22675</v>
      </c>
      <c r="D9637" t="s">
        <v>22669</v>
      </c>
      <c r="E9637" s="147">
        <v>-18.670000000000002</v>
      </c>
      <c r="F9637" t="s">
        <v>22676</v>
      </c>
    </row>
    <row r="9638" spans="1:6" hidden="1" x14ac:dyDescent="0.25">
      <c r="A9638" t="s">
        <v>22667</v>
      </c>
      <c r="B9638" s="147" t="s">
        <v>179</v>
      </c>
      <c r="C9638" t="s">
        <v>22677</v>
      </c>
      <c r="D9638" t="s">
        <v>22669</v>
      </c>
      <c r="E9638" s="147">
        <v>-44.99</v>
      </c>
      <c r="F9638" t="s">
        <v>22678</v>
      </c>
    </row>
    <row r="9639" spans="1:6" hidden="1" x14ac:dyDescent="0.25">
      <c r="A9639" t="s">
        <v>22667</v>
      </c>
      <c r="B9639" s="147" t="s">
        <v>225</v>
      </c>
      <c r="C9639" t="s">
        <v>22679</v>
      </c>
      <c r="D9639" t="s">
        <v>22669</v>
      </c>
      <c r="E9639" s="147">
        <v>-55.08</v>
      </c>
      <c r="F9639" t="s">
        <v>22680</v>
      </c>
    </row>
    <row r="9640" spans="1:6" hidden="1" x14ac:dyDescent="0.25">
      <c r="A9640" t="s">
        <v>22667</v>
      </c>
      <c r="B9640" s="147" t="s">
        <v>219</v>
      </c>
      <c r="C9640" t="s">
        <v>22681</v>
      </c>
      <c r="D9640" t="s">
        <v>22669</v>
      </c>
      <c r="E9640" s="147">
        <v>-56.01</v>
      </c>
      <c r="F9640" t="s">
        <v>22682</v>
      </c>
    </row>
    <row r="9641" spans="1:6" x14ac:dyDescent="0.25">
      <c r="A9641" t="s">
        <v>22683</v>
      </c>
      <c r="B9641" s="147" t="s">
        <v>178</v>
      </c>
      <c r="C9641" t="s">
        <v>22684</v>
      </c>
      <c r="D9641" t="s">
        <v>22685</v>
      </c>
      <c r="E9641" s="148">
        <v>78</v>
      </c>
      <c r="F9641" t="s">
        <v>22686</v>
      </c>
    </row>
    <row r="9642" spans="1:6" hidden="1" x14ac:dyDescent="0.25">
      <c r="A9642" t="s">
        <v>22683</v>
      </c>
      <c r="B9642" s="147" t="s">
        <v>234</v>
      </c>
      <c r="C9642" t="s">
        <v>22687</v>
      </c>
      <c r="D9642" t="s">
        <v>22685</v>
      </c>
      <c r="E9642" s="147">
        <v>-0.16</v>
      </c>
      <c r="F9642" t="s">
        <v>22688</v>
      </c>
    </row>
    <row r="9643" spans="1:6" hidden="1" x14ac:dyDescent="0.25">
      <c r="A9643" t="s">
        <v>22683</v>
      </c>
      <c r="B9643" s="147" t="s">
        <v>218</v>
      </c>
      <c r="C9643" t="s">
        <v>22689</v>
      </c>
      <c r="D9643" t="s">
        <v>22685</v>
      </c>
      <c r="E9643" s="147">
        <v>-0.78</v>
      </c>
      <c r="F9643" t="s">
        <v>22690</v>
      </c>
    </row>
    <row r="9644" spans="1:6" hidden="1" x14ac:dyDescent="0.25">
      <c r="A9644" t="s">
        <v>22683</v>
      </c>
      <c r="B9644" s="147" t="s">
        <v>179</v>
      </c>
      <c r="C9644" t="s">
        <v>22691</v>
      </c>
      <c r="D9644" t="s">
        <v>22685</v>
      </c>
      <c r="E9644" s="147">
        <v>-1.88</v>
      </c>
      <c r="F9644" t="s">
        <v>22692</v>
      </c>
    </row>
    <row r="9645" spans="1:6" hidden="1" x14ac:dyDescent="0.25">
      <c r="A9645" t="s">
        <v>22683</v>
      </c>
      <c r="B9645" s="147" t="s">
        <v>219</v>
      </c>
      <c r="C9645" t="s">
        <v>22693</v>
      </c>
      <c r="D9645" t="s">
        <v>22685</v>
      </c>
      <c r="E9645" s="147">
        <v>-2.34</v>
      </c>
      <c r="F9645" t="s">
        <v>22694</v>
      </c>
    </row>
    <row r="9646" spans="1:6" x14ac:dyDescent="0.25">
      <c r="A9646" t="s">
        <v>22695</v>
      </c>
      <c r="B9646" s="147" t="s">
        <v>178</v>
      </c>
      <c r="C9646" t="s">
        <v>22696</v>
      </c>
      <c r="D9646" t="s">
        <v>22697</v>
      </c>
      <c r="E9646" s="148">
        <v>2102</v>
      </c>
      <c r="F9646" t="s">
        <v>22698</v>
      </c>
    </row>
    <row r="9647" spans="1:6" hidden="1" x14ac:dyDescent="0.25">
      <c r="A9647" t="s">
        <v>22695</v>
      </c>
      <c r="B9647" s="147" t="s">
        <v>234</v>
      </c>
      <c r="C9647" t="s">
        <v>22699</v>
      </c>
      <c r="D9647" t="s">
        <v>22697</v>
      </c>
      <c r="E9647" s="147">
        <v>-4.2</v>
      </c>
      <c r="F9647" t="s">
        <v>22700</v>
      </c>
    </row>
    <row r="9648" spans="1:6" hidden="1" x14ac:dyDescent="0.25">
      <c r="A9648" t="s">
        <v>22695</v>
      </c>
      <c r="B9648" s="147" t="s">
        <v>217</v>
      </c>
      <c r="C9648" t="s">
        <v>22701</v>
      </c>
      <c r="D9648" t="s">
        <v>22697</v>
      </c>
      <c r="E9648" s="147">
        <v>-10.51</v>
      </c>
      <c r="F9648" t="s">
        <v>22702</v>
      </c>
    </row>
    <row r="9649" spans="1:6" hidden="1" x14ac:dyDescent="0.25">
      <c r="A9649" t="s">
        <v>22695</v>
      </c>
      <c r="B9649" s="147" t="s">
        <v>218</v>
      </c>
      <c r="C9649" t="s">
        <v>22703</v>
      </c>
      <c r="D9649" t="s">
        <v>22697</v>
      </c>
      <c r="E9649" s="147">
        <v>-10.51</v>
      </c>
      <c r="F9649" t="s">
        <v>22704</v>
      </c>
    </row>
    <row r="9650" spans="1:6" hidden="1" x14ac:dyDescent="0.25">
      <c r="A9650" t="s">
        <v>22695</v>
      </c>
      <c r="B9650" s="147" t="s">
        <v>219</v>
      </c>
      <c r="C9650" t="s">
        <v>22705</v>
      </c>
      <c r="D9650" t="s">
        <v>22697</v>
      </c>
      <c r="E9650" s="147">
        <v>-10.51</v>
      </c>
      <c r="F9650" t="s">
        <v>22706</v>
      </c>
    </row>
    <row r="9651" spans="1:6" hidden="1" x14ac:dyDescent="0.25">
      <c r="A9651" t="s">
        <v>22695</v>
      </c>
      <c r="B9651" s="147" t="s">
        <v>210</v>
      </c>
      <c r="C9651" t="s">
        <v>22707</v>
      </c>
      <c r="D9651" t="s">
        <v>22697</v>
      </c>
      <c r="E9651" s="147">
        <v>-42.04</v>
      </c>
      <c r="F9651" t="s">
        <v>22708</v>
      </c>
    </row>
    <row r="9652" spans="1:6" hidden="1" x14ac:dyDescent="0.25">
      <c r="A9652" t="s">
        <v>22695</v>
      </c>
      <c r="B9652" s="147" t="s">
        <v>179</v>
      </c>
      <c r="C9652" t="s">
        <v>22709</v>
      </c>
      <c r="D9652" t="s">
        <v>22697</v>
      </c>
      <c r="E9652" s="147">
        <v>-50.66</v>
      </c>
      <c r="F9652" t="s">
        <v>22710</v>
      </c>
    </row>
    <row r="9653" spans="1:6" x14ac:dyDescent="0.25">
      <c r="A9653" t="s">
        <v>22711</v>
      </c>
      <c r="B9653" s="147" t="s">
        <v>178</v>
      </c>
      <c r="C9653" t="s">
        <v>22712</v>
      </c>
      <c r="D9653" t="s">
        <v>22713</v>
      </c>
      <c r="E9653" s="148">
        <v>184</v>
      </c>
      <c r="F9653" t="s">
        <v>22714</v>
      </c>
    </row>
    <row r="9654" spans="1:6" hidden="1" x14ac:dyDescent="0.25">
      <c r="A9654" t="s">
        <v>22711</v>
      </c>
      <c r="B9654" s="147" t="s">
        <v>234</v>
      </c>
      <c r="C9654" t="s">
        <v>22715</v>
      </c>
      <c r="D9654" t="s">
        <v>22713</v>
      </c>
      <c r="E9654" s="147">
        <v>-0.37</v>
      </c>
      <c r="F9654" t="s">
        <v>22716</v>
      </c>
    </row>
    <row r="9655" spans="1:6" hidden="1" x14ac:dyDescent="0.25">
      <c r="A9655" t="s">
        <v>22711</v>
      </c>
      <c r="B9655" s="147" t="s">
        <v>218</v>
      </c>
      <c r="C9655" t="s">
        <v>22717</v>
      </c>
      <c r="D9655" t="s">
        <v>22713</v>
      </c>
      <c r="E9655" s="147">
        <v>-0.92</v>
      </c>
      <c r="F9655" t="s">
        <v>22718</v>
      </c>
    </row>
    <row r="9656" spans="1:6" hidden="1" x14ac:dyDescent="0.25">
      <c r="A9656" t="s">
        <v>22711</v>
      </c>
      <c r="B9656" s="147" t="s">
        <v>219</v>
      </c>
      <c r="C9656" t="s">
        <v>22719</v>
      </c>
      <c r="D9656" t="s">
        <v>22713</v>
      </c>
      <c r="E9656" s="147">
        <v>-0.92</v>
      </c>
      <c r="F9656" t="s">
        <v>22720</v>
      </c>
    </row>
    <row r="9657" spans="1:6" hidden="1" x14ac:dyDescent="0.25">
      <c r="A9657" t="s">
        <v>22711</v>
      </c>
      <c r="B9657" s="147" t="s">
        <v>179</v>
      </c>
      <c r="C9657" t="s">
        <v>22721</v>
      </c>
      <c r="D9657" t="s">
        <v>22713</v>
      </c>
      <c r="E9657" s="147">
        <v>-4.43</v>
      </c>
      <c r="F9657" t="s">
        <v>22722</v>
      </c>
    </row>
    <row r="9658" spans="1:6" x14ac:dyDescent="0.25">
      <c r="A9658" t="s">
        <v>22723</v>
      </c>
      <c r="B9658" s="147" t="s">
        <v>178</v>
      </c>
      <c r="C9658" t="s">
        <v>22724</v>
      </c>
      <c r="D9658" t="s">
        <v>22725</v>
      </c>
      <c r="E9658" s="148">
        <v>324</v>
      </c>
      <c r="F9658" t="s">
        <v>22726</v>
      </c>
    </row>
    <row r="9659" spans="1:6" hidden="1" x14ac:dyDescent="0.25">
      <c r="A9659" t="s">
        <v>22723</v>
      </c>
      <c r="B9659" s="147" t="s">
        <v>234</v>
      </c>
      <c r="C9659" t="s">
        <v>22727</v>
      </c>
      <c r="D9659" t="s">
        <v>22725</v>
      </c>
      <c r="E9659" s="147">
        <v>-0.65</v>
      </c>
      <c r="F9659" t="s">
        <v>22728</v>
      </c>
    </row>
    <row r="9660" spans="1:6" hidden="1" x14ac:dyDescent="0.25">
      <c r="A9660" t="s">
        <v>22723</v>
      </c>
      <c r="B9660" s="147" t="s">
        <v>217</v>
      </c>
      <c r="C9660" t="s">
        <v>22729</v>
      </c>
      <c r="D9660" t="s">
        <v>22725</v>
      </c>
      <c r="E9660" s="147">
        <v>-1.62</v>
      </c>
      <c r="F9660" t="s">
        <v>22730</v>
      </c>
    </row>
    <row r="9661" spans="1:6" hidden="1" x14ac:dyDescent="0.25">
      <c r="A9661" t="s">
        <v>22723</v>
      </c>
      <c r="B9661" s="147" t="s">
        <v>218</v>
      </c>
      <c r="C9661" t="s">
        <v>22731</v>
      </c>
      <c r="D9661" t="s">
        <v>22725</v>
      </c>
      <c r="E9661" s="147">
        <v>-3.24</v>
      </c>
      <c r="F9661" t="s">
        <v>22732</v>
      </c>
    </row>
    <row r="9662" spans="1:6" hidden="1" x14ac:dyDescent="0.25">
      <c r="A9662" t="s">
        <v>22723</v>
      </c>
      <c r="B9662" s="147" t="s">
        <v>179</v>
      </c>
      <c r="C9662" t="s">
        <v>22733</v>
      </c>
      <c r="D9662" t="s">
        <v>22725</v>
      </c>
      <c r="E9662" s="147">
        <v>-7.81</v>
      </c>
      <c r="F9662" t="s">
        <v>22734</v>
      </c>
    </row>
    <row r="9663" spans="1:6" hidden="1" x14ac:dyDescent="0.25">
      <c r="A9663" t="s">
        <v>22723</v>
      </c>
      <c r="B9663" s="147" t="s">
        <v>219</v>
      </c>
      <c r="C9663" t="s">
        <v>22735</v>
      </c>
      <c r="D9663" t="s">
        <v>22725</v>
      </c>
      <c r="E9663" s="147">
        <v>-9.7200000000000006</v>
      </c>
      <c r="F9663" t="s">
        <v>22736</v>
      </c>
    </row>
    <row r="9664" spans="1:6" x14ac:dyDescent="0.25">
      <c r="A9664" t="s">
        <v>22737</v>
      </c>
      <c r="B9664" s="147" t="s">
        <v>178</v>
      </c>
      <c r="C9664" t="s">
        <v>22738</v>
      </c>
      <c r="D9664" t="s">
        <v>22739</v>
      </c>
      <c r="E9664" s="148">
        <v>192</v>
      </c>
      <c r="F9664" t="s">
        <v>22740</v>
      </c>
    </row>
    <row r="9665" spans="1:6" hidden="1" x14ac:dyDescent="0.25">
      <c r="A9665" t="s">
        <v>22737</v>
      </c>
      <c r="B9665" s="147" t="s">
        <v>234</v>
      </c>
      <c r="C9665" t="s">
        <v>22741</v>
      </c>
      <c r="D9665" t="s">
        <v>22739</v>
      </c>
      <c r="E9665" s="147">
        <v>-0.38</v>
      </c>
      <c r="F9665" t="s">
        <v>22742</v>
      </c>
    </row>
    <row r="9666" spans="1:6" hidden="1" x14ac:dyDescent="0.25">
      <c r="A9666" t="s">
        <v>22737</v>
      </c>
      <c r="B9666" s="147" t="s">
        <v>218</v>
      </c>
      <c r="C9666" t="s">
        <v>22743</v>
      </c>
      <c r="D9666" t="s">
        <v>22739</v>
      </c>
      <c r="E9666" s="147">
        <v>-0.96</v>
      </c>
      <c r="F9666" t="s">
        <v>22744</v>
      </c>
    </row>
    <row r="9667" spans="1:6" hidden="1" x14ac:dyDescent="0.25">
      <c r="A9667" t="s">
        <v>22737</v>
      </c>
      <c r="B9667" s="147" t="s">
        <v>219</v>
      </c>
      <c r="C9667" t="s">
        <v>22745</v>
      </c>
      <c r="D9667" t="s">
        <v>22739</v>
      </c>
      <c r="E9667" s="147">
        <v>-0.96</v>
      </c>
      <c r="F9667" t="s">
        <v>22746</v>
      </c>
    </row>
    <row r="9668" spans="1:6" hidden="1" x14ac:dyDescent="0.25">
      <c r="A9668" t="s">
        <v>22737</v>
      </c>
      <c r="B9668" s="147" t="s">
        <v>179</v>
      </c>
      <c r="C9668" t="s">
        <v>22747</v>
      </c>
      <c r="D9668" t="s">
        <v>22739</v>
      </c>
      <c r="E9668" s="147">
        <v>-4.63</v>
      </c>
      <c r="F9668" t="s">
        <v>22748</v>
      </c>
    </row>
    <row r="9669" spans="1:6" x14ac:dyDescent="0.25">
      <c r="A9669" t="s">
        <v>22749</v>
      </c>
      <c r="B9669" s="147" t="s">
        <v>178</v>
      </c>
      <c r="C9669" t="s">
        <v>22750</v>
      </c>
      <c r="D9669" t="s">
        <v>22751</v>
      </c>
      <c r="E9669" s="148">
        <v>4365</v>
      </c>
      <c r="F9669" t="s">
        <v>22752</v>
      </c>
    </row>
    <row r="9670" spans="1:6" hidden="1" x14ac:dyDescent="0.25">
      <c r="A9670" t="s">
        <v>22749</v>
      </c>
      <c r="B9670" s="147" t="s">
        <v>234</v>
      </c>
      <c r="C9670" t="s">
        <v>22753</v>
      </c>
      <c r="D9670" t="s">
        <v>22751</v>
      </c>
      <c r="E9670" s="147">
        <v>-8.73</v>
      </c>
      <c r="F9670" t="s">
        <v>22754</v>
      </c>
    </row>
    <row r="9671" spans="1:6" hidden="1" x14ac:dyDescent="0.25">
      <c r="A9671" t="s">
        <v>22749</v>
      </c>
      <c r="B9671" s="147" t="s">
        <v>217</v>
      </c>
      <c r="C9671" t="s">
        <v>22755</v>
      </c>
      <c r="D9671" t="s">
        <v>22751</v>
      </c>
      <c r="E9671" s="147">
        <v>-21.83</v>
      </c>
      <c r="F9671" t="s">
        <v>22756</v>
      </c>
    </row>
    <row r="9672" spans="1:6" hidden="1" x14ac:dyDescent="0.25">
      <c r="A9672" t="s">
        <v>22749</v>
      </c>
      <c r="B9672" s="147" t="s">
        <v>218</v>
      </c>
      <c r="C9672" t="s">
        <v>22757</v>
      </c>
      <c r="D9672" t="s">
        <v>22751</v>
      </c>
      <c r="E9672" s="147">
        <v>-43.65</v>
      </c>
      <c r="F9672" t="s">
        <v>22758</v>
      </c>
    </row>
    <row r="9673" spans="1:6" hidden="1" x14ac:dyDescent="0.25">
      <c r="A9673" t="s">
        <v>22749</v>
      </c>
      <c r="B9673" s="147" t="s">
        <v>179</v>
      </c>
      <c r="C9673" t="s">
        <v>22759</v>
      </c>
      <c r="D9673" t="s">
        <v>22751</v>
      </c>
      <c r="E9673" s="147">
        <v>-105.2</v>
      </c>
      <c r="F9673" t="s">
        <v>22760</v>
      </c>
    </row>
    <row r="9674" spans="1:6" hidden="1" x14ac:dyDescent="0.25">
      <c r="A9674" t="s">
        <v>22749</v>
      </c>
      <c r="B9674" s="147" t="s">
        <v>219</v>
      </c>
      <c r="C9674" t="s">
        <v>22761</v>
      </c>
      <c r="D9674" t="s">
        <v>22751</v>
      </c>
      <c r="E9674" s="147">
        <v>-130.94999999999999</v>
      </c>
      <c r="F9674" t="s">
        <v>22762</v>
      </c>
    </row>
    <row r="9675" spans="1:6" hidden="1" x14ac:dyDescent="0.25">
      <c r="A9675" t="s">
        <v>22749</v>
      </c>
      <c r="B9675" s="147" t="s">
        <v>221</v>
      </c>
      <c r="C9675" t="s">
        <v>22763</v>
      </c>
      <c r="D9675" t="s">
        <v>22751</v>
      </c>
      <c r="E9675" s="147">
        <v>-196.43</v>
      </c>
      <c r="F9675" t="s">
        <v>22764</v>
      </c>
    </row>
    <row r="9676" spans="1:6" x14ac:dyDescent="0.25">
      <c r="A9676" t="s">
        <v>22765</v>
      </c>
      <c r="B9676" s="147" t="s">
        <v>178</v>
      </c>
      <c r="C9676" t="s">
        <v>22766</v>
      </c>
      <c r="D9676" t="s">
        <v>22767</v>
      </c>
      <c r="E9676" s="148">
        <v>402</v>
      </c>
      <c r="F9676" t="s">
        <v>22768</v>
      </c>
    </row>
    <row r="9677" spans="1:6" hidden="1" x14ac:dyDescent="0.25">
      <c r="A9677" t="s">
        <v>22765</v>
      </c>
      <c r="B9677" s="147" t="s">
        <v>234</v>
      </c>
      <c r="C9677" t="s">
        <v>22769</v>
      </c>
      <c r="D9677" t="s">
        <v>22767</v>
      </c>
      <c r="E9677" s="147">
        <v>-0.8</v>
      </c>
      <c r="F9677" t="s">
        <v>22770</v>
      </c>
    </row>
    <row r="9678" spans="1:6" hidden="1" x14ac:dyDescent="0.25">
      <c r="A9678" t="s">
        <v>22765</v>
      </c>
      <c r="B9678" s="147" t="s">
        <v>217</v>
      </c>
      <c r="C9678" t="s">
        <v>22771</v>
      </c>
      <c r="D9678" t="s">
        <v>22767</v>
      </c>
      <c r="E9678" s="147">
        <v>-2.0099999999999998</v>
      </c>
      <c r="F9678" t="s">
        <v>22772</v>
      </c>
    </row>
    <row r="9679" spans="1:6" hidden="1" x14ac:dyDescent="0.25">
      <c r="A9679" t="s">
        <v>22765</v>
      </c>
      <c r="B9679" s="147" t="s">
        <v>218</v>
      </c>
      <c r="C9679" t="s">
        <v>22773</v>
      </c>
      <c r="D9679" t="s">
        <v>22767</v>
      </c>
      <c r="E9679" s="147">
        <v>-2.0099999999999998</v>
      </c>
      <c r="F9679" t="s">
        <v>22774</v>
      </c>
    </row>
    <row r="9680" spans="1:6" hidden="1" x14ac:dyDescent="0.25">
      <c r="A9680" t="s">
        <v>22765</v>
      </c>
      <c r="B9680" s="147" t="s">
        <v>219</v>
      </c>
      <c r="C9680" t="s">
        <v>22775</v>
      </c>
      <c r="D9680" t="s">
        <v>22767</v>
      </c>
      <c r="E9680" s="147">
        <v>-2.0099999999999998</v>
      </c>
      <c r="F9680" t="s">
        <v>22776</v>
      </c>
    </row>
    <row r="9681" spans="1:6" hidden="1" x14ac:dyDescent="0.25">
      <c r="A9681" t="s">
        <v>22765</v>
      </c>
      <c r="B9681" s="147" t="s">
        <v>179</v>
      </c>
      <c r="C9681" t="s">
        <v>22777</v>
      </c>
      <c r="D9681" t="s">
        <v>22767</v>
      </c>
      <c r="E9681" s="147">
        <v>-9.69</v>
      </c>
      <c r="F9681" t="s">
        <v>22778</v>
      </c>
    </row>
    <row r="9682" spans="1:6" x14ac:dyDescent="0.25">
      <c r="A9682" t="s">
        <v>22779</v>
      </c>
      <c r="B9682" s="147" t="s">
        <v>178</v>
      </c>
      <c r="C9682" t="s">
        <v>22780</v>
      </c>
      <c r="D9682" t="s">
        <v>22781</v>
      </c>
      <c r="E9682" s="148">
        <v>376</v>
      </c>
      <c r="F9682" t="s">
        <v>22782</v>
      </c>
    </row>
    <row r="9683" spans="1:6" hidden="1" x14ac:dyDescent="0.25">
      <c r="A9683" t="s">
        <v>22779</v>
      </c>
      <c r="B9683" s="147" t="s">
        <v>234</v>
      </c>
      <c r="C9683" t="s">
        <v>22783</v>
      </c>
      <c r="D9683" t="s">
        <v>22781</v>
      </c>
      <c r="E9683" s="147">
        <v>-0.75</v>
      </c>
      <c r="F9683" t="s">
        <v>22784</v>
      </c>
    </row>
    <row r="9684" spans="1:6" hidden="1" x14ac:dyDescent="0.25">
      <c r="A9684" t="s">
        <v>22779</v>
      </c>
      <c r="B9684" s="147" t="s">
        <v>217</v>
      </c>
      <c r="C9684" t="s">
        <v>22785</v>
      </c>
      <c r="D9684" t="s">
        <v>22781</v>
      </c>
      <c r="E9684" s="147">
        <v>-1.88</v>
      </c>
      <c r="F9684" t="s">
        <v>22786</v>
      </c>
    </row>
    <row r="9685" spans="1:6" hidden="1" x14ac:dyDescent="0.25">
      <c r="A9685" t="s">
        <v>22779</v>
      </c>
      <c r="B9685" s="147" t="s">
        <v>218</v>
      </c>
      <c r="C9685" t="s">
        <v>22787</v>
      </c>
      <c r="D9685" t="s">
        <v>22781</v>
      </c>
      <c r="E9685" s="147">
        <v>-1.88</v>
      </c>
      <c r="F9685" t="s">
        <v>22788</v>
      </c>
    </row>
    <row r="9686" spans="1:6" hidden="1" x14ac:dyDescent="0.25">
      <c r="A9686" t="s">
        <v>22779</v>
      </c>
      <c r="B9686" s="147" t="s">
        <v>219</v>
      </c>
      <c r="C9686" t="s">
        <v>22789</v>
      </c>
      <c r="D9686" t="s">
        <v>22781</v>
      </c>
      <c r="E9686" s="147">
        <v>-1.88</v>
      </c>
      <c r="F9686" t="s">
        <v>22790</v>
      </c>
    </row>
    <row r="9687" spans="1:6" hidden="1" x14ac:dyDescent="0.25">
      <c r="A9687" t="s">
        <v>22779</v>
      </c>
      <c r="B9687" s="147" t="s">
        <v>179</v>
      </c>
      <c r="C9687" t="s">
        <v>22791</v>
      </c>
      <c r="D9687" t="s">
        <v>22781</v>
      </c>
      <c r="E9687" s="147">
        <v>-9.06</v>
      </c>
      <c r="F9687" t="s">
        <v>22792</v>
      </c>
    </row>
    <row r="9688" spans="1:6" x14ac:dyDescent="0.25">
      <c r="A9688" t="s">
        <v>22793</v>
      </c>
      <c r="B9688" s="147" t="s">
        <v>178</v>
      </c>
      <c r="C9688" t="s">
        <v>22794</v>
      </c>
      <c r="D9688" t="s">
        <v>22795</v>
      </c>
      <c r="E9688" s="148">
        <v>2107</v>
      </c>
      <c r="F9688" t="s">
        <v>22796</v>
      </c>
    </row>
    <row r="9689" spans="1:6" hidden="1" x14ac:dyDescent="0.25">
      <c r="A9689" t="s">
        <v>22793</v>
      </c>
      <c r="B9689" s="147" t="s">
        <v>234</v>
      </c>
      <c r="C9689" t="s">
        <v>22797</v>
      </c>
      <c r="D9689" t="s">
        <v>22795</v>
      </c>
      <c r="E9689" s="147">
        <v>-4.21</v>
      </c>
      <c r="F9689" t="s">
        <v>22798</v>
      </c>
    </row>
    <row r="9690" spans="1:6" hidden="1" x14ac:dyDescent="0.25">
      <c r="A9690" t="s">
        <v>22793</v>
      </c>
      <c r="B9690" s="147" t="s">
        <v>217</v>
      </c>
      <c r="C9690" t="s">
        <v>22799</v>
      </c>
      <c r="D9690" t="s">
        <v>22795</v>
      </c>
      <c r="E9690" s="147">
        <v>-10.54</v>
      </c>
      <c r="F9690" t="s">
        <v>22800</v>
      </c>
    </row>
    <row r="9691" spans="1:6" hidden="1" x14ac:dyDescent="0.25">
      <c r="A9691" t="s">
        <v>22793</v>
      </c>
      <c r="B9691" s="147" t="s">
        <v>218</v>
      </c>
      <c r="C9691" t="s">
        <v>22801</v>
      </c>
      <c r="D9691" t="s">
        <v>22795</v>
      </c>
      <c r="E9691" s="147">
        <v>-10.54</v>
      </c>
      <c r="F9691" t="s">
        <v>22802</v>
      </c>
    </row>
    <row r="9692" spans="1:6" hidden="1" x14ac:dyDescent="0.25">
      <c r="A9692" t="s">
        <v>22793</v>
      </c>
      <c r="B9692" s="147" t="s">
        <v>219</v>
      </c>
      <c r="C9692" t="s">
        <v>22803</v>
      </c>
      <c r="D9692" t="s">
        <v>22795</v>
      </c>
      <c r="E9692" s="147">
        <v>-10.54</v>
      </c>
      <c r="F9692" t="s">
        <v>22804</v>
      </c>
    </row>
    <row r="9693" spans="1:6" hidden="1" x14ac:dyDescent="0.25">
      <c r="A9693" t="s">
        <v>22793</v>
      </c>
      <c r="B9693" s="147" t="s">
        <v>179</v>
      </c>
      <c r="C9693" t="s">
        <v>22805</v>
      </c>
      <c r="D9693" t="s">
        <v>22795</v>
      </c>
      <c r="E9693" s="147">
        <v>-50.78</v>
      </c>
      <c r="F9693" t="s">
        <v>22806</v>
      </c>
    </row>
    <row r="9694" spans="1:6" x14ac:dyDescent="0.25">
      <c r="A9694" t="s">
        <v>22807</v>
      </c>
      <c r="B9694" s="147" t="s">
        <v>178</v>
      </c>
      <c r="C9694" t="s">
        <v>22808</v>
      </c>
      <c r="D9694" t="s">
        <v>22809</v>
      </c>
      <c r="E9694" s="148">
        <v>3509</v>
      </c>
      <c r="F9694" t="s">
        <v>22810</v>
      </c>
    </row>
    <row r="9695" spans="1:6" hidden="1" x14ac:dyDescent="0.25">
      <c r="A9695" t="s">
        <v>22807</v>
      </c>
      <c r="B9695" s="147" t="s">
        <v>234</v>
      </c>
      <c r="C9695" t="s">
        <v>22811</v>
      </c>
      <c r="D9695" t="s">
        <v>22809</v>
      </c>
      <c r="E9695" s="147">
        <v>-7.02</v>
      </c>
      <c r="F9695" t="s">
        <v>22812</v>
      </c>
    </row>
    <row r="9696" spans="1:6" hidden="1" x14ac:dyDescent="0.25">
      <c r="A9696" t="s">
        <v>22807</v>
      </c>
      <c r="B9696" s="147" t="s">
        <v>217</v>
      </c>
      <c r="C9696" t="s">
        <v>22813</v>
      </c>
      <c r="D9696" t="s">
        <v>22809</v>
      </c>
      <c r="E9696" s="147">
        <v>-17.55</v>
      </c>
      <c r="F9696" t="s">
        <v>22814</v>
      </c>
    </row>
    <row r="9697" spans="1:6" hidden="1" x14ac:dyDescent="0.25">
      <c r="A9697" t="s">
        <v>22807</v>
      </c>
      <c r="B9697" s="147" t="s">
        <v>218</v>
      </c>
      <c r="C9697" t="s">
        <v>22815</v>
      </c>
      <c r="D9697" t="s">
        <v>22809</v>
      </c>
      <c r="E9697" s="147">
        <v>-17.55</v>
      </c>
      <c r="F9697" t="s">
        <v>22816</v>
      </c>
    </row>
    <row r="9698" spans="1:6" hidden="1" x14ac:dyDescent="0.25">
      <c r="A9698" t="s">
        <v>22807</v>
      </c>
      <c r="B9698" s="147" t="s">
        <v>219</v>
      </c>
      <c r="C9698" t="s">
        <v>22817</v>
      </c>
      <c r="D9698" t="s">
        <v>22809</v>
      </c>
      <c r="E9698" s="147">
        <v>-17.55</v>
      </c>
      <c r="F9698" t="s">
        <v>22818</v>
      </c>
    </row>
    <row r="9699" spans="1:6" hidden="1" x14ac:dyDescent="0.25">
      <c r="A9699" t="s">
        <v>22807</v>
      </c>
      <c r="B9699" s="147" t="s">
        <v>179</v>
      </c>
      <c r="C9699" t="s">
        <v>22819</v>
      </c>
      <c r="D9699" t="s">
        <v>22809</v>
      </c>
      <c r="E9699" s="147">
        <v>-84.57</v>
      </c>
      <c r="F9699" t="s">
        <v>22820</v>
      </c>
    </row>
    <row r="9700" spans="1:6" x14ac:dyDescent="0.25">
      <c r="A9700" t="s">
        <v>22821</v>
      </c>
      <c r="B9700" s="147" t="s">
        <v>178</v>
      </c>
      <c r="C9700" t="s">
        <v>22822</v>
      </c>
      <c r="D9700" t="s">
        <v>22823</v>
      </c>
      <c r="E9700" s="148">
        <v>120</v>
      </c>
      <c r="F9700" t="s">
        <v>22824</v>
      </c>
    </row>
    <row r="9701" spans="1:6" hidden="1" x14ac:dyDescent="0.25">
      <c r="A9701" t="s">
        <v>22821</v>
      </c>
      <c r="B9701" s="147" t="s">
        <v>234</v>
      </c>
      <c r="C9701" t="s">
        <v>22825</v>
      </c>
      <c r="D9701" t="s">
        <v>22823</v>
      </c>
      <c r="E9701" s="147">
        <v>-0.24</v>
      </c>
      <c r="F9701" t="s">
        <v>22826</v>
      </c>
    </row>
    <row r="9702" spans="1:6" hidden="1" x14ac:dyDescent="0.25">
      <c r="A9702" t="s">
        <v>22821</v>
      </c>
      <c r="B9702" s="147" t="s">
        <v>218</v>
      </c>
      <c r="C9702" t="s">
        <v>22827</v>
      </c>
      <c r="D9702" t="s">
        <v>22823</v>
      </c>
      <c r="E9702" s="147">
        <v>-0.6</v>
      </c>
      <c r="F9702" t="s">
        <v>22828</v>
      </c>
    </row>
    <row r="9703" spans="1:6" hidden="1" x14ac:dyDescent="0.25">
      <c r="A9703" t="s">
        <v>22821</v>
      </c>
      <c r="B9703" s="147" t="s">
        <v>219</v>
      </c>
      <c r="C9703" t="s">
        <v>22829</v>
      </c>
      <c r="D9703" t="s">
        <v>22823</v>
      </c>
      <c r="E9703" s="147">
        <v>-0.6</v>
      </c>
      <c r="F9703" t="s">
        <v>22830</v>
      </c>
    </row>
    <row r="9704" spans="1:6" hidden="1" x14ac:dyDescent="0.25">
      <c r="A9704" t="s">
        <v>22821</v>
      </c>
      <c r="B9704" s="147" t="s">
        <v>179</v>
      </c>
      <c r="C9704" t="s">
        <v>22831</v>
      </c>
      <c r="D9704" t="s">
        <v>22823</v>
      </c>
      <c r="E9704" s="147">
        <v>-2.89</v>
      </c>
      <c r="F9704" t="s">
        <v>22832</v>
      </c>
    </row>
    <row r="9705" spans="1:6" x14ac:dyDescent="0.25">
      <c r="A9705" t="s">
        <v>22833</v>
      </c>
      <c r="B9705" s="147" t="s">
        <v>178</v>
      </c>
      <c r="C9705" t="s">
        <v>22834</v>
      </c>
      <c r="D9705" t="s">
        <v>22835</v>
      </c>
      <c r="E9705" s="148">
        <v>3781</v>
      </c>
      <c r="F9705" t="s">
        <v>22836</v>
      </c>
    </row>
    <row r="9706" spans="1:6" hidden="1" x14ac:dyDescent="0.25">
      <c r="A9706" t="s">
        <v>22833</v>
      </c>
      <c r="B9706" s="147" t="s">
        <v>234</v>
      </c>
      <c r="C9706" t="s">
        <v>22837</v>
      </c>
      <c r="D9706" t="s">
        <v>22835</v>
      </c>
      <c r="E9706" s="147">
        <v>-7.56</v>
      </c>
      <c r="F9706" t="s">
        <v>22838</v>
      </c>
    </row>
    <row r="9707" spans="1:6" hidden="1" x14ac:dyDescent="0.25">
      <c r="A9707" t="s">
        <v>22833</v>
      </c>
      <c r="B9707" s="147" t="s">
        <v>217</v>
      </c>
      <c r="C9707" t="s">
        <v>22839</v>
      </c>
      <c r="D9707" t="s">
        <v>22835</v>
      </c>
      <c r="E9707" s="147">
        <v>-18.91</v>
      </c>
      <c r="F9707" t="s">
        <v>22840</v>
      </c>
    </row>
    <row r="9708" spans="1:6" hidden="1" x14ac:dyDescent="0.25">
      <c r="A9708" t="s">
        <v>22833</v>
      </c>
      <c r="B9708" s="147" t="s">
        <v>218</v>
      </c>
      <c r="C9708" t="s">
        <v>22841</v>
      </c>
      <c r="D9708" t="s">
        <v>22835</v>
      </c>
      <c r="E9708" s="147">
        <v>-37.81</v>
      </c>
      <c r="F9708" t="s">
        <v>22842</v>
      </c>
    </row>
    <row r="9709" spans="1:6" hidden="1" x14ac:dyDescent="0.25">
      <c r="A9709" t="s">
        <v>22833</v>
      </c>
      <c r="B9709" s="147" t="s">
        <v>179</v>
      </c>
      <c r="C9709" t="s">
        <v>22843</v>
      </c>
      <c r="D9709" t="s">
        <v>22835</v>
      </c>
      <c r="E9709" s="147">
        <v>-91.12</v>
      </c>
      <c r="F9709" t="s">
        <v>22844</v>
      </c>
    </row>
    <row r="9710" spans="1:6" hidden="1" x14ac:dyDescent="0.25">
      <c r="A9710" t="s">
        <v>22833</v>
      </c>
      <c r="B9710" s="147" t="s">
        <v>225</v>
      </c>
      <c r="C9710" t="s">
        <v>22845</v>
      </c>
      <c r="D9710" t="s">
        <v>22835</v>
      </c>
      <c r="E9710" s="147">
        <v>-111.54</v>
      </c>
      <c r="F9710" t="s">
        <v>22846</v>
      </c>
    </row>
    <row r="9711" spans="1:6" hidden="1" x14ac:dyDescent="0.25">
      <c r="A9711" t="s">
        <v>22833</v>
      </c>
      <c r="B9711" s="147" t="s">
        <v>219</v>
      </c>
      <c r="C9711" t="s">
        <v>22847</v>
      </c>
      <c r="D9711" t="s">
        <v>22835</v>
      </c>
      <c r="E9711" s="147">
        <v>-113.43</v>
      </c>
      <c r="F9711" t="s">
        <v>22848</v>
      </c>
    </row>
    <row r="9712" spans="1:6" hidden="1" x14ac:dyDescent="0.25">
      <c r="A9712" t="s">
        <v>22833</v>
      </c>
      <c r="B9712" s="147" t="s">
        <v>221</v>
      </c>
      <c r="C9712" t="s">
        <v>22849</v>
      </c>
      <c r="D9712" t="s">
        <v>22835</v>
      </c>
      <c r="E9712" s="147">
        <v>-170.15</v>
      </c>
      <c r="F9712" t="s">
        <v>22850</v>
      </c>
    </row>
    <row r="9713" spans="1:6" x14ac:dyDescent="0.25">
      <c r="A9713" t="s">
        <v>22851</v>
      </c>
      <c r="B9713" s="147" t="s">
        <v>178</v>
      </c>
      <c r="C9713" t="s">
        <v>22852</v>
      </c>
      <c r="D9713" t="s">
        <v>22853</v>
      </c>
      <c r="E9713" s="148">
        <v>5532</v>
      </c>
      <c r="F9713" t="s">
        <v>22854</v>
      </c>
    </row>
    <row r="9714" spans="1:6" hidden="1" x14ac:dyDescent="0.25">
      <c r="A9714" t="s">
        <v>22851</v>
      </c>
      <c r="B9714" s="147" t="s">
        <v>234</v>
      </c>
      <c r="C9714" t="s">
        <v>22855</v>
      </c>
      <c r="D9714" t="s">
        <v>22853</v>
      </c>
      <c r="E9714" s="147">
        <v>-11.06</v>
      </c>
      <c r="F9714" t="s">
        <v>22856</v>
      </c>
    </row>
    <row r="9715" spans="1:6" hidden="1" x14ac:dyDescent="0.25">
      <c r="A9715" t="s">
        <v>22851</v>
      </c>
      <c r="B9715" s="147" t="s">
        <v>217</v>
      </c>
      <c r="C9715" t="s">
        <v>22857</v>
      </c>
      <c r="D9715" t="s">
        <v>22853</v>
      </c>
      <c r="E9715" s="147">
        <v>-27.66</v>
      </c>
      <c r="F9715" t="s">
        <v>22858</v>
      </c>
    </row>
    <row r="9716" spans="1:6" hidden="1" x14ac:dyDescent="0.25">
      <c r="A9716" t="s">
        <v>22851</v>
      </c>
      <c r="B9716" s="147" t="s">
        <v>218</v>
      </c>
      <c r="C9716" t="s">
        <v>22859</v>
      </c>
      <c r="D9716" t="s">
        <v>22853</v>
      </c>
      <c r="E9716" s="147">
        <v>-55.32</v>
      </c>
      <c r="F9716" t="s">
        <v>22860</v>
      </c>
    </row>
    <row r="9717" spans="1:6" hidden="1" x14ac:dyDescent="0.25">
      <c r="A9717" t="s">
        <v>22851</v>
      </c>
      <c r="B9717" s="147" t="s">
        <v>179</v>
      </c>
      <c r="C9717" t="s">
        <v>22861</v>
      </c>
      <c r="D9717" t="s">
        <v>22853</v>
      </c>
      <c r="E9717" s="147">
        <v>-133.32</v>
      </c>
      <c r="F9717" t="s">
        <v>22862</v>
      </c>
    </row>
    <row r="9718" spans="1:6" hidden="1" x14ac:dyDescent="0.25">
      <c r="A9718" t="s">
        <v>22851</v>
      </c>
      <c r="B9718" s="147" t="s">
        <v>225</v>
      </c>
      <c r="C9718" t="s">
        <v>22863</v>
      </c>
      <c r="D9718" t="s">
        <v>22853</v>
      </c>
      <c r="E9718" s="147">
        <v>-163.19</v>
      </c>
      <c r="F9718" t="s">
        <v>22864</v>
      </c>
    </row>
    <row r="9719" spans="1:6" hidden="1" x14ac:dyDescent="0.25">
      <c r="A9719" t="s">
        <v>22851</v>
      </c>
      <c r="B9719" s="147" t="s">
        <v>219</v>
      </c>
      <c r="C9719" t="s">
        <v>22865</v>
      </c>
      <c r="D9719" t="s">
        <v>22853</v>
      </c>
      <c r="E9719" s="147">
        <v>-165.96</v>
      </c>
      <c r="F9719" t="s">
        <v>22866</v>
      </c>
    </row>
    <row r="9720" spans="1:6" x14ac:dyDescent="0.25">
      <c r="A9720" t="s">
        <v>22867</v>
      </c>
      <c r="B9720" s="147" t="s">
        <v>178</v>
      </c>
      <c r="C9720" t="s">
        <v>22868</v>
      </c>
      <c r="D9720" t="s">
        <v>22869</v>
      </c>
      <c r="E9720" s="148">
        <v>318</v>
      </c>
      <c r="F9720" t="s">
        <v>22870</v>
      </c>
    </row>
    <row r="9721" spans="1:6" hidden="1" x14ac:dyDescent="0.25">
      <c r="A9721" t="s">
        <v>22867</v>
      </c>
      <c r="B9721" s="147" t="s">
        <v>234</v>
      </c>
      <c r="C9721" t="s">
        <v>22871</v>
      </c>
      <c r="D9721" t="s">
        <v>22869</v>
      </c>
      <c r="E9721" s="147">
        <v>-0.64</v>
      </c>
      <c r="F9721" t="s">
        <v>22872</v>
      </c>
    </row>
    <row r="9722" spans="1:6" hidden="1" x14ac:dyDescent="0.25">
      <c r="A9722" t="s">
        <v>22867</v>
      </c>
      <c r="B9722" s="147" t="s">
        <v>217</v>
      </c>
      <c r="C9722" t="s">
        <v>22873</v>
      </c>
      <c r="D9722" t="s">
        <v>22869</v>
      </c>
      <c r="E9722" s="147">
        <v>-1.59</v>
      </c>
      <c r="F9722" t="s">
        <v>22874</v>
      </c>
    </row>
    <row r="9723" spans="1:6" hidden="1" x14ac:dyDescent="0.25">
      <c r="A9723" t="s">
        <v>22867</v>
      </c>
      <c r="B9723" s="147" t="s">
        <v>218</v>
      </c>
      <c r="C9723" t="s">
        <v>22875</v>
      </c>
      <c r="D9723" t="s">
        <v>22869</v>
      </c>
      <c r="E9723" s="147">
        <v>-3.18</v>
      </c>
      <c r="F9723" t="s">
        <v>22876</v>
      </c>
    </row>
    <row r="9724" spans="1:6" hidden="1" x14ac:dyDescent="0.25">
      <c r="A9724" t="s">
        <v>22867</v>
      </c>
      <c r="B9724" s="147" t="s">
        <v>179</v>
      </c>
      <c r="C9724" t="s">
        <v>22877</v>
      </c>
      <c r="D9724" t="s">
        <v>22869</v>
      </c>
      <c r="E9724" s="147">
        <v>-7.66</v>
      </c>
      <c r="F9724" t="s">
        <v>22878</v>
      </c>
    </row>
    <row r="9725" spans="1:6" hidden="1" x14ac:dyDescent="0.25">
      <c r="A9725" t="s">
        <v>22867</v>
      </c>
      <c r="B9725" s="147" t="s">
        <v>225</v>
      </c>
      <c r="C9725" t="s">
        <v>22879</v>
      </c>
      <c r="D9725" t="s">
        <v>22869</v>
      </c>
      <c r="E9725" s="147">
        <v>-9.3800000000000008</v>
      </c>
      <c r="F9725" t="s">
        <v>22880</v>
      </c>
    </row>
    <row r="9726" spans="1:6" hidden="1" x14ac:dyDescent="0.25">
      <c r="A9726" t="s">
        <v>22867</v>
      </c>
      <c r="B9726" s="147" t="s">
        <v>219</v>
      </c>
      <c r="C9726" t="s">
        <v>22881</v>
      </c>
      <c r="D9726" t="s">
        <v>22869</v>
      </c>
      <c r="E9726" s="147">
        <v>-9.5399999999999991</v>
      </c>
      <c r="F9726" t="s">
        <v>22882</v>
      </c>
    </row>
    <row r="9727" spans="1:6" x14ac:dyDescent="0.25">
      <c r="A9727" t="s">
        <v>22883</v>
      </c>
      <c r="B9727" s="147" t="s">
        <v>178</v>
      </c>
      <c r="C9727" t="s">
        <v>22884</v>
      </c>
      <c r="D9727" t="s">
        <v>22885</v>
      </c>
      <c r="E9727" s="148">
        <v>3033</v>
      </c>
      <c r="F9727" t="s">
        <v>22886</v>
      </c>
    </row>
    <row r="9728" spans="1:6" hidden="1" x14ac:dyDescent="0.25">
      <c r="A9728" t="s">
        <v>22883</v>
      </c>
      <c r="B9728" s="147" t="s">
        <v>234</v>
      </c>
      <c r="C9728" t="s">
        <v>22887</v>
      </c>
      <c r="D9728" t="s">
        <v>22885</v>
      </c>
      <c r="E9728" s="147">
        <v>-6.07</v>
      </c>
      <c r="F9728" t="s">
        <v>22888</v>
      </c>
    </row>
    <row r="9729" spans="1:6" hidden="1" x14ac:dyDescent="0.25">
      <c r="A9729" t="s">
        <v>22883</v>
      </c>
      <c r="B9729" s="147" t="s">
        <v>217</v>
      </c>
      <c r="C9729" t="s">
        <v>22889</v>
      </c>
      <c r="D9729" t="s">
        <v>22885</v>
      </c>
      <c r="E9729" s="147">
        <v>-15.17</v>
      </c>
      <c r="F9729" t="s">
        <v>22890</v>
      </c>
    </row>
    <row r="9730" spans="1:6" hidden="1" x14ac:dyDescent="0.25">
      <c r="A9730" t="s">
        <v>22883</v>
      </c>
      <c r="B9730" s="147" t="s">
        <v>218</v>
      </c>
      <c r="C9730" t="s">
        <v>22891</v>
      </c>
      <c r="D9730" t="s">
        <v>22885</v>
      </c>
      <c r="E9730" s="147">
        <v>-30.33</v>
      </c>
      <c r="F9730" t="s">
        <v>22892</v>
      </c>
    </row>
    <row r="9731" spans="1:6" hidden="1" x14ac:dyDescent="0.25">
      <c r="A9731" t="s">
        <v>22883</v>
      </c>
      <c r="B9731" s="147" t="s">
        <v>179</v>
      </c>
      <c r="C9731" t="s">
        <v>22893</v>
      </c>
      <c r="D9731" t="s">
        <v>22885</v>
      </c>
      <c r="E9731" s="147">
        <v>-73.099999999999994</v>
      </c>
      <c r="F9731" t="s">
        <v>22894</v>
      </c>
    </row>
    <row r="9732" spans="1:6" hidden="1" x14ac:dyDescent="0.25">
      <c r="A9732" t="s">
        <v>22883</v>
      </c>
      <c r="B9732" s="147" t="s">
        <v>225</v>
      </c>
      <c r="C9732" t="s">
        <v>22895</v>
      </c>
      <c r="D9732" t="s">
        <v>22885</v>
      </c>
      <c r="E9732" s="147">
        <v>-89.47</v>
      </c>
      <c r="F9732" t="s">
        <v>22896</v>
      </c>
    </row>
    <row r="9733" spans="1:6" hidden="1" x14ac:dyDescent="0.25">
      <c r="A9733" t="s">
        <v>22883</v>
      </c>
      <c r="B9733" s="147" t="s">
        <v>219</v>
      </c>
      <c r="C9733" t="s">
        <v>22897</v>
      </c>
      <c r="D9733" t="s">
        <v>22885</v>
      </c>
      <c r="E9733" s="147">
        <v>-90.99</v>
      </c>
      <c r="F9733" t="s">
        <v>22898</v>
      </c>
    </row>
    <row r="9734" spans="1:6" hidden="1" x14ac:dyDescent="0.25">
      <c r="A9734" t="s">
        <v>22883</v>
      </c>
      <c r="B9734" s="147" t="s">
        <v>220</v>
      </c>
      <c r="C9734" t="s">
        <v>22899</v>
      </c>
      <c r="D9734" t="s">
        <v>22885</v>
      </c>
      <c r="E9734" s="147">
        <v>-181.98</v>
      </c>
      <c r="F9734" t="s">
        <v>22900</v>
      </c>
    </row>
    <row r="9735" spans="1:6" x14ac:dyDescent="0.25">
      <c r="A9735" t="s">
        <v>22901</v>
      </c>
      <c r="B9735" s="147" t="s">
        <v>178</v>
      </c>
      <c r="C9735" t="s">
        <v>22902</v>
      </c>
      <c r="D9735" t="s">
        <v>22903</v>
      </c>
      <c r="E9735" s="148">
        <v>3110</v>
      </c>
      <c r="F9735" t="s">
        <v>22904</v>
      </c>
    </row>
    <row r="9736" spans="1:6" hidden="1" x14ac:dyDescent="0.25">
      <c r="A9736" t="s">
        <v>22901</v>
      </c>
      <c r="B9736" s="147" t="s">
        <v>234</v>
      </c>
      <c r="C9736" t="s">
        <v>22905</v>
      </c>
      <c r="D9736" t="s">
        <v>22903</v>
      </c>
      <c r="E9736" s="147">
        <v>-6.22</v>
      </c>
      <c r="F9736" t="s">
        <v>22906</v>
      </c>
    </row>
    <row r="9737" spans="1:6" hidden="1" x14ac:dyDescent="0.25">
      <c r="A9737" t="s">
        <v>22901</v>
      </c>
      <c r="B9737" s="147" t="s">
        <v>217</v>
      </c>
      <c r="C9737" t="s">
        <v>22907</v>
      </c>
      <c r="D9737" t="s">
        <v>22903</v>
      </c>
      <c r="E9737" s="147">
        <v>-15.55</v>
      </c>
      <c r="F9737" t="s">
        <v>22908</v>
      </c>
    </row>
    <row r="9738" spans="1:6" hidden="1" x14ac:dyDescent="0.25">
      <c r="A9738" t="s">
        <v>22901</v>
      </c>
      <c r="B9738" s="147" t="s">
        <v>218</v>
      </c>
      <c r="C9738" t="s">
        <v>22909</v>
      </c>
      <c r="D9738" t="s">
        <v>22903</v>
      </c>
      <c r="E9738" s="147">
        <v>-31.1</v>
      </c>
      <c r="F9738" t="s">
        <v>22910</v>
      </c>
    </row>
    <row r="9739" spans="1:6" hidden="1" x14ac:dyDescent="0.25">
      <c r="A9739" t="s">
        <v>22901</v>
      </c>
      <c r="B9739" s="147" t="s">
        <v>179</v>
      </c>
      <c r="C9739" t="s">
        <v>22911</v>
      </c>
      <c r="D9739" t="s">
        <v>22903</v>
      </c>
      <c r="E9739" s="147">
        <v>-74.95</v>
      </c>
      <c r="F9739" t="s">
        <v>22912</v>
      </c>
    </row>
    <row r="9740" spans="1:6" hidden="1" x14ac:dyDescent="0.25">
      <c r="A9740" t="s">
        <v>22901</v>
      </c>
      <c r="B9740" s="147" t="s">
        <v>225</v>
      </c>
      <c r="C9740" t="s">
        <v>22913</v>
      </c>
      <c r="D9740" t="s">
        <v>22903</v>
      </c>
      <c r="E9740" s="147">
        <v>-91.75</v>
      </c>
      <c r="F9740" t="s">
        <v>22914</v>
      </c>
    </row>
    <row r="9741" spans="1:6" hidden="1" x14ac:dyDescent="0.25">
      <c r="A9741" t="s">
        <v>22901</v>
      </c>
      <c r="B9741" s="147" t="s">
        <v>219</v>
      </c>
      <c r="C9741" t="s">
        <v>22915</v>
      </c>
      <c r="D9741" t="s">
        <v>22903</v>
      </c>
      <c r="E9741" s="147">
        <v>-93.3</v>
      </c>
      <c r="F9741" t="s">
        <v>22916</v>
      </c>
    </row>
    <row r="9742" spans="1:6" x14ac:dyDescent="0.25">
      <c r="A9742" t="s">
        <v>22917</v>
      </c>
      <c r="B9742" s="147" t="s">
        <v>178</v>
      </c>
      <c r="C9742" t="s">
        <v>22918</v>
      </c>
      <c r="D9742" t="s">
        <v>22919</v>
      </c>
      <c r="E9742" s="148">
        <v>157</v>
      </c>
      <c r="F9742" t="s">
        <v>22920</v>
      </c>
    </row>
    <row r="9743" spans="1:6" hidden="1" x14ac:dyDescent="0.25">
      <c r="A9743" t="s">
        <v>22917</v>
      </c>
      <c r="B9743" s="147" t="s">
        <v>234</v>
      </c>
      <c r="C9743" t="s">
        <v>22921</v>
      </c>
      <c r="D9743" t="s">
        <v>22919</v>
      </c>
      <c r="E9743" s="147">
        <v>-0.31</v>
      </c>
      <c r="F9743" t="s">
        <v>22922</v>
      </c>
    </row>
    <row r="9744" spans="1:6" hidden="1" x14ac:dyDescent="0.25">
      <c r="A9744" t="s">
        <v>22917</v>
      </c>
      <c r="B9744" s="147" t="s">
        <v>218</v>
      </c>
      <c r="C9744" t="s">
        <v>22923</v>
      </c>
      <c r="D9744" t="s">
        <v>22919</v>
      </c>
      <c r="E9744" s="147">
        <v>-0.79</v>
      </c>
      <c r="F9744" t="s">
        <v>22924</v>
      </c>
    </row>
    <row r="9745" spans="1:6" hidden="1" x14ac:dyDescent="0.25">
      <c r="A9745" t="s">
        <v>22917</v>
      </c>
      <c r="B9745" s="147" t="s">
        <v>219</v>
      </c>
      <c r="C9745" t="s">
        <v>22925</v>
      </c>
      <c r="D9745" t="s">
        <v>22919</v>
      </c>
      <c r="E9745" s="147">
        <v>-0.79</v>
      </c>
      <c r="F9745" t="s">
        <v>22926</v>
      </c>
    </row>
    <row r="9746" spans="1:6" hidden="1" x14ac:dyDescent="0.25">
      <c r="A9746" t="s">
        <v>22917</v>
      </c>
      <c r="B9746" s="147" t="s">
        <v>179</v>
      </c>
      <c r="C9746" t="s">
        <v>22927</v>
      </c>
      <c r="D9746" t="s">
        <v>22919</v>
      </c>
      <c r="E9746" s="147">
        <v>-3.78</v>
      </c>
      <c r="F9746" t="s">
        <v>22928</v>
      </c>
    </row>
    <row r="9747" spans="1:6" x14ac:dyDescent="0.25">
      <c r="A9747" t="s">
        <v>22929</v>
      </c>
      <c r="B9747" s="147" t="s">
        <v>178</v>
      </c>
      <c r="C9747" t="s">
        <v>22930</v>
      </c>
      <c r="D9747" t="s">
        <v>22931</v>
      </c>
      <c r="E9747" s="148">
        <v>1817</v>
      </c>
      <c r="F9747" t="s">
        <v>22932</v>
      </c>
    </row>
    <row r="9748" spans="1:6" hidden="1" x14ac:dyDescent="0.25">
      <c r="A9748" t="s">
        <v>22929</v>
      </c>
      <c r="B9748" s="147" t="s">
        <v>234</v>
      </c>
      <c r="C9748" t="s">
        <v>22933</v>
      </c>
      <c r="D9748" t="s">
        <v>22931</v>
      </c>
      <c r="E9748" s="147">
        <v>-3.63</v>
      </c>
      <c r="F9748" t="s">
        <v>22934</v>
      </c>
    </row>
    <row r="9749" spans="1:6" hidden="1" x14ac:dyDescent="0.25">
      <c r="A9749" t="s">
        <v>22929</v>
      </c>
      <c r="B9749" s="147" t="s">
        <v>217</v>
      </c>
      <c r="C9749" t="s">
        <v>22935</v>
      </c>
      <c r="D9749" t="s">
        <v>22931</v>
      </c>
      <c r="E9749" s="147">
        <v>-9.09</v>
      </c>
      <c r="F9749" t="s">
        <v>22936</v>
      </c>
    </row>
    <row r="9750" spans="1:6" hidden="1" x14ac:dyDescent="0.25">
      <c r="A9750" t="s">
        <v>22929</v>
      </c>
      <c r="B9750" s="147" t="s">
        <v>218</v>
      </c>
      <c r="C9750" t="s">
        <v>22937</v>
      </c>
      <c r="D9750" t="s">
        <v>22931</v>
      </c>
      <c r="E9750" s="147">
        <v>-18.170000000000002</v>
      </c>
      <c r="F9750" t="s">
        <v>22938</v>
      </c>
    </row>
    <row r="9751" spans="1:6" hidden="1" x14ac:dyDescent="0.25">
      <c r="A9751" t="s">
        <v>22929</v>
      </c>
      <c r="B9751" s="147" t="s">
        <v>179</v>
      </c>
      <c r="C9751" t="s">
        <v>22939</v>
      </c>
      <c r="D9751" t="s">
        <v>22931</v>
      </c>
      <c r="E9751" s="147">
        <v>-43.79</v>
      </c>
      <c r="F9751" t="s">
        <v>22940</v>
      </c>
    </row>
    <row r="9752" spans="1:6" hidden="1" x14ac:dyDescent="0.25">
      <c r="A9752" t="s">
        <v>22929</v>
      </c>
      <c r="B9752" s="147" t="s">
        <v>225</v>
      </c>
      <c r="C9752" t="s">
        <v>22941</v>
      </c>
      <c r="D9752" t="s">
        <v>22931</v>
      </c>
      <c r="E9752" s="147">
        <v>-53.6</v>
      </c>
      <c r="F9752" t="s">
        <v>22942</v>
      </c>
    </row>
    <row r="9753" spans="1:6" hidden="1" x14ac:dyDescent="0.25">
      <c r="A9753" t="s">
        <v>22929</v>
      </c>
      <c r="B9753" s="147" t="s">
        <v>219</v>
      </c>
      <c r="C9753" t="s">
        <v>22943</v>
      </c>
      <c r="D9753" t="s">
        <v>22931</v>
      </c>
      <c r="E9753" s="147">
        <v>-54.51</v>
      </c>
      <c r="F9753" t="s">
        <v>22944</v>
      </c>
    </row>
    <row r="9754" spans="1:6" x14ac:dyDescent="0.25">
      <c r="A9754" t="s">
        <v>22945</v>
      </c>
      <c r="B9754" s="147" t="s">
        <v>178</v>
      </c>
      <c r="C9754" t="s">
        <v>22946</v>
      </c>
      <c r="D9754" t="s">
        <v>22947</v>
      </c>
      <c r="E9754" s="148">
        <v>4146</v>
      </c>
      <c r="F9754" t="s">
        <v>22948</v>
      </c>
    </row>
    <row r="9755" spans="1:6" hidden="1" x14ac:dyDescent="0.25">
      <c r="A9755" t="s">
        <v>22945</v>
      </c>
      <c r="B9755" s="147" t="s">
        <v>234</v>
      </c>
      <c r="C9755" t="s">
        <v>22949</v>
      </c>
      <c r="D9755" t="s">
        <v>22947</v>
      </c>
      <c r="E9755" s="147">
        <v>-8.2899999999999991</v>
      </c>
      <c r="F9755" t="s">
        <v>22950</v>
      </c>
    </row>
    <row r="9756" spans="1:6" hidden="1" x14ac:dyDescent="0.25">
      <c r="A9756" t="s">
        <v>22945</v>
      </c>
      <c r="B9756" s="147" t="s">
        <v>217</v>
      </c>
      <c r="C9756" t="s">
        <v>22951</v>
      </c>
      <c r="D9756" t="s">
        <v>22947</v>
      </c>
      <c r="E9756" s="147">
        <v>-20.73</v>
      </c>
      <c r="F9756" t="s">
        <v>22952</v>
      </c>
    </row>
    <row r="9757" spans="1:6" hidden="1" x14ac:dyDescent="0.25">
      <c r="A9757" t="s">
        <v>22945</v>
      </c>
      <c r="B9757" s="147" t="s">
        <v>218</v>
      </c>
      <c r="C9757" t="s">
        <v>22953</v>
      </c>
      <c r="D9757" t="s">
        <v>22947</v>
      </c>
      <c r="E9757" s="147">
        <v>-41.46</v>
      </c>
      <c r="F9757" t="s">
        <v>22954</v>
      </c>
    </row>
    <row r="9758" spans="1:6" hidden="1" x14ac:dyDescent="0.25">
      <c r="A9758" t="s">
        <v>22945</v>
      </c>
      <c r="B9758" s="147" t="s">
        <v>179</v>
      </c>
      <c r="C9758" t="s">
        <v>22955</v>
      </c>
      <c r="D9758" t="s">
        <v>22947</v>
      </c>
      <c r="E9758" s="147">
        <v>-99.92</v>
      </c>
      <c r="F9758" t="s">
        <v>22956</v>
      </c>
    </row>
    <row r="9759" spans="1:6" hidden="1" x14ac:dyDescent="0.25">
      <c r="A9759" t="s">
        <v>22945</v>
      </c>
      <c r="B9759" s="147" t="s">
        <v>225</v>
      </c>
      <c r="C9759" t="s">
        <v>22957</v>
      </c>
      <c r="D9759" t="s">
        <v>22947</v>
      </c>
      <c r="E9759" s="147">
        <v>-122.31</v>
      </c>
      <c r="F9759" t="s">
        <v>22958</v>
      </c>
    </row>
    <row r="9760" spans="1:6" hidden="1" x14ac:dyDescent="0.25">
      <c r="A9760" t="s">
        <v>22945</v>
      </c>
      <c r="B9760" s="147" t="s">
        <v>219</v>
      </c>
      <c r="C9760" t="s">
        <v>22959</v>
      </c>
      <c r="D9760" t="s">
        <v>22947</v>
      </c>
      <c r="E9760" s="147">
        <v>-124.38</v>
      </c>
      <c r="F9760" t="s">
        <v>22960</v>
      </c>
    </row>
    <row r="9761" spans="1:6" x14ac:dyDescent="0.25">
      <c r="A9761" t="s">
        <v>22961</v>
      </c>
      <c r="B9761" s="147" t="s">
        <v>178</v>
      </c>
      <c r="C9761" t="s">
        <v>22962</v>
      </c>
      <c r="D9761" t="s">
        <v>22963</v>
      </c>
      <c r="E9761" s="148">
        <v>9330</v>
      </c>
      <c r="F9761" t="s">
        <v>22964</v>
      </c>
    </row>
    <row r="9762" spans="1:6" hidden="1" x14ac:dyDescent="0.25">
      <c r="A9762" t="s">
        <v>22961</v>
      </c>
      <c r="B9762" s="147" t="s">
        <v>234</v>
      </c>
      <c r="C9762" t="s">
        <v>22965</v>
      </c>
      <c r="D9762" t="s">
        <v>22963</v>
      </c>
      <c r="E9762" s="147">
        <v>-18.66</v>
      </c>
      <c r="F9762" t="s">
        <v>22966</v>
      </c>
    </row>
    <row r="9763" spans="1:6" hidden="1" x14ac:dyDescent="0.25">
      <c r="A9763" t="s">
        <v>22961</v>
      </c>
      <c r="B9763" s="147" t="s">
        <v>217</v>
      </c>
      <c r="C9763" t="s">
        <v>22967</v>
      </c>
      <c r="D9763" t="s">
        <v>22963</v>
      </c>
      <c r="E9763" s="147">
        <v>-46.65</v>
      </c>
      <c r="F9763" t="s">
        <v>22968</v>
      </c>
    </row>
    <row r="9764" spans="1:6" hidden="1" x14ac:dyDescent="0.25">
      <c r="A9764" t="s">
        <v>22961</v>
      </c>
      <c r="B9764" s="147" t="s">
        <v>218</v>
      </c>
      <c r="C9764" t="s">
        <v>22969</v>
      </c>
      <c r="D9764" t="s">
        <v>22963</v>
      </c>
      <c r="E9764" s="147">
        <v>-46.65</v>
      </c>
      <c r="F9764" t="s">
        <v>22970</v>
      </c>
    </row>
    <row r="9765" spans="1:6" hidden="1" x14ac:dyDescent="0.25">
      <c r="A9765" t="s">
        <v>22961</v>
      </c>
      <c r="B9765" s="147" t="s">
        <v>219</v>
      </c>
      <c r="C9765" t="s">
        <v>22971</v>
      </c>
      <c r="D9765" t="s">
        <v>22963</v>
      </c>
      <c r="E9765" s="147">
        <v>-46.65</v>
      </c>
      <c r="F9765" t="s">
        <v>22972</v>
      </c>
    </row>
    <row r="9766" spans="1:6" hidden="1" x14ac:dyDescent="0.25">
      <c r="A9766" t="s">
        <v>22961</v>
      </c>
      <c r="B9766" s="147" t="s">
        <v>179</v>
      </c>
      <c r="C9766" t="s">
        <v>22973</v>
      </c>
      <c r="D9766" t="s">
        <v>22963</v>
      </c>
      <c r="E9766" s="147">
        <v>-224.85</v>
      </c>
      <c r="F9766" t="s">
        <v>22974</v>
      </c>
    </row>
    <row r="9767" spans="1:6" x14ac:dyDescent="0.25">
      <c r="A9767" t="s">
        <v>22975</v>
      </c>
      <c r="B9767" s="147" t="s">
        <v>178</v>
      </c>
      <c r="C9767" t="s">
        <v>22976</v>
      </c>
      <c r="D9767" t="s">
        <v>22977</v>
      </c>
      <c r="E9767" s="148">
        <v>312</v>
      </c>
      <c r="F9767" t="s">
        <v>22978</v>
      </c>
    </row>
    <row r="9768" spans="1:6" hidden="1" x14ac:dyDescent="0.25">
      <c r="A9768" t="s">
        <v>22975</v>
      </c>
      <c r="B9768" s="147" t="s">
        <v>234</v>
      </c>
      <c r="C9768" t="s">
        <v>22979</v>
      </c>
      <c r="D9768" t="s">
        <v>22977</v>
      </c>
      <c r="E9768" s="147">
        <v>-0.62</v>
      </c>
      <c r="F9768" t="s">
        <v>22980</v>
      </c>
    </row>
    <row r="9769" spans="1:6" hidden="1" x14ac:dyDescent="0.25">
      <c r="A9769" t="s">
        <v>22975</v>
      </c>
      <c r="B9769" s="147" t="s">
        <v>217</v>
      </c>
      <c r="C9769" t="s">
        <v>22981</v>
      </c>
      <c r="D9769" t="s">
        <v>22977</v>
      </c>
      <c r="E9769" s="147">
        <v>-1.56</v>
      </c>
      <c r="F9769" t="s">
        <v>22982</v>
      </c>
    </row>
    <row r="9770" spans="1:6" hidden="1" x14ac:dyDescent="0.25">
      <c r="A9770" t="s">
        <v>22975</v>
      </c>
      <c r="B9770" s="147" t="s">
        <v>218</v>
      </c>
      <c r="C9770" t="s">
        <v>22983</v>
      </c>
      <c r="D9770" t="s">
        <v>22977</v>
      </c>
      <c r="E9770" s="147">
        <v>-3.12</v>
      </c>
      <c r="F9770" t="s">
        <v>22984</v>
      </c>
    </row>
    <row r="9771" spans="1:6" hidden="1" x14ac:dyDescent="0.25">
      <c r="A9771" t="s">
        <v>22975</v>
      </c>
      <c r="B9771" s="147" t="s">
        <v>179</v>
      </c>
      <c r="C9771" t="s">
        <v>22985</v>
      </c>
      <c r="D9771" t="s">
        <v>22977</v>
      </c>
      <c r="E9771" s="147">
        <v>-7.52</v>
      </c>
      <c r="F9771" t="s">
        <v>22986</v>
      </c>
    </row>
    <row r="9772" spans="1:6" hidden="1" x14ac:dyDescent="0.25">
      <c r="A9772" t="s">
        <v>22975</v>
      </c>
      <c r="B9772" s="147" t="s">
        <v>219</v>
      </c>
      <c r="C9772" t="s">
        <v>22987</v>
      </c>
      <c r="D9772" t="s">
        <v>22977</v>
      </c>
      <c r="E9772" s="147">
        <v>-9.36</v>
      </c>
      <c r="F9772" t="s">
        <v>22988</v>
      </c>
    </row>
    <row r="9773" spans="1:6" x14ac:dyDescent="0.25">
      <c r="A9773" t="s">
        <v>22989</v>
      </c>
      <c r="B9773" s="147" t="s">
        <v>178</v>
      </c>
      <c r="C9773" t="s">
        <v>22990</v>
      </c>
      <c r="D9773" t="s">
        <v>22991</v>
      </c>
      <c r="E9773" s="148">
        <v>3890</v>
      </c>
      <c r="F9773" t="s">
        <v>22992</v>
      </c>
    </row>
    <row r="9774" spans="1:6" hidden="1" x14ac:dyDescent="0.25">
      <c r="A9774" t="s">
        <v>22989</v>
      </c>
      <c r="B9774" s="147" t="s">
        <v>234</v>
      </c>
      <c r="C9774" t="s">
        <v>22993</v>
      </c>
      <c r="D9774" t="s">
        <v>22991</v>
      </c>
      <c r="E9774" s="147">
        <v>-7.78</v>
      </c>
      <c r="F9774" t="s">
        <v>22994</v>
      </c>
    </row>
    <row r="9775" spans="1:6" hidden="1" x14ac:dyDescent="0.25">
      <c r="A9775" t="s">
        <v>22989</v>
      </c>
      <c r="B9775" s="147" t="s">
        <v>217</v>
      </c>
      <c r="C9775" t="s">
        <v>22995</v>
      </c>
      <c r="D9775" t="s">
        <v>22991</v>
      </c>
      <c r="E9775" s="147">
        <v>-19.45</v>
      </c>
      <c r="F9775" t="s">
        <v>22996</v>
      </c>
    </row>
    <row r="9776" spans="1:6" hidden="1" x14ac:dyDescent="0.25">
      <c r="A9776" t="s">
        <v>22989</v>
      </c>
      <c r="B9776" s="147" t="s">
        <v>218</v>
      </c>
      <c r="C9776" t="s">
        <v>22997</v>
      </c>
      <c r="D9776" t="s">
        <v>22991</v>
      </c>
      <c r="E9776" s="147">
        <v>-19.45</v>
      </c>
      <c r="F9776" t="s">
        <v>22998</v>
      </c>
    </row>
    <row r="9777" spans="1:6" hidden="1" x14ac:dyDescent="0.25">
      <c r="A9777" t="s">
        <v>22989</v>
      </c>
      <c r="B9777" s="147" t="s">
        <v>219</v>
      </c>
      <c r="C9777" t="s">
        <v>22999</v>
      </c>
      <c r="D9777" t="s">
        <v>22991</v>
      </c>
      <c r="E9777" s="147">
        <v>-19.45</v>
      </c>
      <c r="F9777" t="s">
        <v>23000</v>
      </c>
    </row>
    <row r="9778" spans="1:6" hidden="1" x14ac:dyDescent="0.25">
      <c r="A9778" t="s">
        <v>22989</v>
      </c>
      <c r="B9778" s="147" t="s">
        <v>179</v>
      </c>
      <c r="C9778" t="s">
        <v>23001</v>
      </c>
      <c r="D9778" t="s">
        <v>22991</v>
      </c>
      <c r="E9778" s="147">
        <v>-93.75</v>
      </c>
      <c r="F9778" t="s">
        <v>23002</v>
      </c>
    </row>
    <row r="9779" spans="1:6" x14ac:dyDescent="0.25">
      <c r="A9779" t="s">
        <v>23003</v>
      </c>
      <c r="B9779" s="147" t="s">
        <v>178</v>
      </c>
      <c r="C9779" t="s">
        <v>23004</v>
      </c>
      <c r="D9779" t="s">
        <v>23005</v>
      </c>
      <c r="E9779" s="148">
        <v>12</v>
      </c>
      <c r="F9779" t="s">
        <v>23006</v>
      </c>
    </row>
    <row r="9780" spans="1:6" hidden="1" x14ac:dyDescent="0.25">
      <c r="A9780" t="s">
        <v>23003</v>
      </c>
      <c r="B9780" s="147" t="s">
        <v>234</v>
      </c>
      <c r="C9780" t="s">
        <v>23007</v>
      </c>
      <c r="D9780" t="s">
        <v>23005</v>
      </c>
      <c r="E9780" s="147">
        <v>-0.02</v>
      </c>
      <c r="F9780" t="s">
        <v>23008</v>
      </c>
    </row>
    <row r="9781" spans="1:6" hidden="1" x14ac:dyDescent="0.25">
      <c r="A9781" t="s">
        <v>23003</v>
      </c>
      <c r="B9781" s="147" t="s">
        <v>218</v>
      </c>
      <c r="C9781" t="s">
        <v>23009</v>
      </c>
      <c r="D9781" t="s">
        <v>23005</v>
      </c>
      <c r="E9781" s="147">
        <v>-0.12</v>
      </c>
      <c r="F9781" t="s">
        <v>23010</v>
      </c>
    </row>
    <row r="9782" spans="1:6" hidden="1" x14ac:dyDescent="0.25">
      <c r="A9782" t="s">
        <v>23003</v>
      </c>
      <c r="B9782" s="147" t="s">
        <v>179</v>
      </c>
      <c r="C9782" t="s">
        <v>23011</v>
      </c>
      <c r="D9782" t="s">
        <v>23005</v>
      </c>
      <c r="E9782" s="147">
        <v>-0.28999999999999998</v>
      </c>
      <c r="F9782" t="s">
        <v>23012</v>
      </c>
    </row>
    <row r="9783" spans="1:6" hidden="1" x14ac:dyDescent="0.25">
      <c r="A9783" t="s">
        <v>23003</v>
      </c>
      <c r="B9783" s="147" t="s">
        <v>219</v>
      </c>
      <c r="C9783" t="s">
        <v>23013</v>
      </c>
      <c r="D9783" t="s">
        <v>23005</v>
      </c>
      <c r="E9783" s="147">
        <v>-0.36</v>
      </c>
      <c r="F9783" t="s">
        <v>23014</v>
      </c>
    </row>
    <row r="9784" spans="1:6" x14ac:dyDescent="0.25">
      <c r="A9784" t="s">
        <v>23015</v>
      </c>
      <c r="B9784" s="147" t="s">
        <v>178</v>
      </c>
      <c r="C9784" t="s">
        <v>23016</v>
      </c>
      <c r="D9784" t="s">
        <v>23017</v>
      </c>
      <c r="E9784" s="148">
        <v>11024</v>
      </c>
      <c r="F9784" t="s">
        <v>23018</v>
      </c>
    </row>
    <row r="9785" spans="1:6" hidden="1" x14ac:dyDescent="0.25">
      <c r="A9785" t="s">
        <v>23015</v>
      </c>
      <c r="B9785" s="147" t="s">
        <v>234</v>
      </c>
      <c r="C9785" t="s">
        <v>23019</v>
      </c>
      <c r="D9785" t="s">
        <v>23017</v>
      </c>
      <c r="E9785" s="147">
        <v>-22.05</v>
      </c>
      <c r="F9785" t="s">
        <v>23020</v>
      </c>
    </row>
    <row r="9786" spans="1:6" hidden="1" x14ac:dyDescent="0.25">
      <c r="A9786" t="s">
        <v>23015</v>
      </c>
      <c r="B9786" s="147" t="s">
        <v>217</v>
      </c>
      <c r="C9786" t="s">
        <v>23021</v>
      </c>
      <c r="D9786" t="s">
        <v>23017</v>
      </c>
      <c r="E9786" s="147">
        <v>-55.12</v>
      </c>
      <c r="F9786" t="s">
        <v>23022</v>
      </c>
    </row>
    <row r="9787" spans="1:6" hidden="1" x14ac:dyDescent="0.25">
      <c r="A9787" t="s">
        <v>23015</v>
      </c>
      <c r="B9787" s="147" t="s">
        <v>218</v>
      </c>
      <c r="C9787" t="s">
        <v>23023</v>
      </c>
      <c r="D9787" t="s">
        <v>23017</v>
      </c>
      <c r="E9787" s="147">
        <v>-55.12</v>
      </c>
      <c r="F9787" t="s">
        <v>23024</v>
      </c>
    </row>
    <row r="9788" spans="1:6" hidden="1" x14ac:dyDescent="0.25">
      <c r="A9788" t="s">
        <v>23015</v>
      </c>
      <c r="B9788" s="147" t="s">
        <v>219</v>
      </c>
      <c r="C9788" t="s">
        <v>23025</v>
      </c>
      <c r="D9788" t="s">
        <v>23017</v>
      </c>
      <c r="E9788" s="147">
        <v>-55.12</v>
      </c>
      <c r="F9788" t="s">
        <v>23026</v>
      </c>
    </row>
    <row r="9789" spans="1:6" hidden="1" x14ac:dyDescent="0.25">
      <c r="A9789" t="s">
        <v>23015</v>
      </c>
      <c r="B9789" s="147" t="s">
        <v>210</v>
      </c>
      <c r="C9789" t="s">
        <v>23027</v>
      </c>
      <c r="D9789" t="s">
        <v>23017</v>
      </c>
      <c r="E9789" s="147">
        <v>-220.48</v>
      </c>
      <c r="F9789" t="s">
        <v>23028</v>
      </c>
    </row>
    <row r="9790" spans="1:6" hidden="1" x14ac:dyDescent="0.25">
      <c r="A9790" t="s">
        <v>23015</v>
      </c>
      <c r="B9790" s="147" t="s">
        <v>179</v>
      </c>
      <c r="C9790" t="s">
        <v>23029</v>
      </c>
      <c r="D9790" t="s">
        <v>23017</v>
      </c>
      <c r="E9790" s="147">
        <v>-265.68</v>
      </c>
      <c r="F9790" t="s">
        <v>23030</v>
      </c>
    </row>
    <row r="9791" spans="1:6" x14ac:dyDescent="0.25">
      <c r="A9791" t="s">
        <v>23031</v>
      </c>
      <c r="B9791" s="147" t="s">
        <v>178</v>
      </c>
      <c r="C9791" t="s">
        <v>23032</v>
      </c>
      <c r="D9791" t="s">
        <v>23033</v>
      </c>
      <c r="E9791" s="148">
        <v>6354</v>
      </c>
      <c r="F9791" t="s">
        <v>23034</v>
      </c>
    </row>
    <row r="9792" spans="1:6" hidden="1" x14ac:dyDescent="0.25">
      <c r="A9792" t="s">
        <v>23031</v>
      </c>
      <c r="B9792" s="147" t="s">
        <v>234</v>
      </c>
      <c r="C9792" t="s">
        <v>23035</v>
      </c>
      <c r="D9792" t="s">
        <v>23033</v>
      </c>
      <c r="E9792" s="147">
        <v>-12.71</v>
      </c>
      <c r="F9792" t="s">
        <v>23036</v>
      </c>
    </row>
    <row r="9793" spans="1:6" hidden="1" x14ac:dyDescent="0.25">
      <c r="A9793" t="s">
        <v>23031</v>
      </c>
      <c r="B9793" s="147" t="s">
        <v>217</v>
      </c>
      <c r="C9793" t="s">
        <v>23037</v>
      </c>
      <c r="D9793" t="s">
        <v>23033</v>
      </c>
      <c r="E9793" s="147">
        <v>-31.77</v>
      </c>
      <c r="F9793" t="s">
        <v>23038</v>
      </c>
    </row>
    <row r="9794" spans="1:6" hidden="1" x14ac:dyDescent="0.25">
      <c r="A9794" t="s">
        <v>23031</v>
      </c>
      <c r="B9794" s="147" t="s">
        <v>218</v>
      </c>
      <c r="C9794" t="s">
        <v>23039</v>
      </c>
      <c r="D9794" t="s">
        <v>23033</v>
      </c>
      <c r="E9794" s="147">
        <v>-31.77</v>
      </c>
      <c r="F9794" t="s">
        <v>23040</v>
      </c>
    </row>
    <row r="9795" spans="1:6" hidden="1" x14ac:dyDescent="0.25">
      <c r="A9795" t="s">
        <v>23031</v>
      </c>
      <c r="B9795" s="147" t="s">
        <v>219</v>
      </c>
      <c r="C9795" t="s">
        <v>23041</v>
      </c>
      <c r="D9795" t="s">
        <v>23033</v>
      </c>
      <c r="E9795" s="147">
        <v>-31.77</v>
      </c>
      <c r="F9795" t="s">
        <v>23042</v>
      </c>
    </row>
    <row r="9796" spans="1:6" hidden="1" x14ac:dyDescent="0.25">
      <c r="A9796" t="s">
        <v>23031</v>
      </c>
      <c r="B9796" s="147" t="s">
        <v>179</v>
      </c>
      <c r="C9796" t="s">
        <v>23043</v>
      </c>
      <c r="D9796" t="s">
        <v>23033</v>
      </c>
      <c r="E9796" s="147">
        <v>-153.13</v>
      </c>
      <c r="F9796" t="s">
        <v>23044</v>
      </c>
    </row>
    <row r="9797" spans="1:6" x14ac:dyDescent="0.25">
      <c r="A9797" t="s">
        <v>23045</v>
      </c>
      <c r="B9797" s="147" t="s">
        <v>178</v>
      </c>
      <c r="C9797" t="s">
        <v>23046</v>
      </c>
      <c r="D9797" t="s">
        <v>23047</v>
      </c>
      <c r="E9797" s="148">
        <v>108</v>
      </c>
      <c r="F9797" t="s">
        <v>23048</v>
      </c>
    </row>
    <row r="9798" spans="1:6" hidden="1" x14ac:dyDescent="0.25">
      <c r="A9798" t="s">
        <v>23045</v>
      </c>
      <c r="B9798" s="147" t="s">
        <v>234</v>
      </c>
      <c r="C9798" t="s">
        <v>23049</v>
      </c>
      <c r="D9798" t="s">
        <v>23047</v>
      </c>
      <c r="E9798" s="147">
        <v>-0.22</v>
      </c>
      <c r="F9798" t="s">
        <v>23050</v>
      </c>
    </row>
    <row r="9799" spans="1:6" hidden="1" x14ac:dyDescent="0.25">
      <c r="A9799" t="s">
        <v>23045</v>
      </c>
      <c r="B9799" s="147" t="s">
        <v>218</v>
      </c>
      <c r="C9799" t="s">
        <v>23051</v>
      </c>
      <c r="D9799" t="s">
        <v>23047</v>
      </c>
      <c r="E9799" s="147">
        <v>-0.54</v>
      </c>
      <c r="F9799" t="s">
        <v>23052</v>
      </c>
    </row>
    <row r="9800" spans="1:6" hidden="1" x14ac:dyDescent="0.25">
      <c r="A9800" t="s">
        <v>23045</v>
      </c>
      <c r="B9800" s="147" t="s">
        <v>219</v>
      </c>
      <c r="C9800" t="s">
        <v>23053</v>
      </c>
      <c r="D9800" t="s">
        <v>23047</v>
      </c>
      <c r="E9800" s="147">
        <v>-0.54</v>
      </c>
      <c r="F9800" t="s">
        <v>23054</v>
      </c>
    </row>
    <row r="9801" spans="1:6" hidden="1" x14ac:dyDescent="0.25">
      <c r="A9801" t="s">
        <v>23045</v>
      </c>
      <c r="B9801" s="147" t="s">
        <v>179</v>
      </c>
      <c r="C9801" t="s">
        <v>23055</v>
      </c>
      <c r="D9801" t="s">
        <v>23047</v>
      </c>
      <c r="E9801" s="147">
        <v>-2.6</v>
      </c>
      <c r="F9801" t="s">
        <v>23056</v>
      </c>
    </row>
    <row r="9802" spans="1:6" x14ac:dyDescent="0.25">
      <c r="A9802" t="s">
        <v>23057</v>
      </c>
      <c r="B9802" s="147" t="s">
        <v>178</v>
      </c>
      <c r="C9802" t="s">
        <v>23058</v>
      </c>
      <c r="D9802" t="s">
        <v>23059</v>
      </c>
      <c r="E9802" s="148">
        <v>3189</v>
      </c>
      <c r="F9802" t="s">
        <v>23060</v>
      </c>
    </row>
    <row r="9803" spans="1:6" hidden="1" x14ac:dyDescent="0.25">
      <c r="A9803" t="s">
        <v>23057</v>
      </c>
      <c r="B9803" s="147" t="s">
        <v>234</v>
      </c>
      <c r="C9803" t="s">
        <v>23061</v>
      </c>
      <c r="D9803" t="s">
        <v>23059</v>
      </c>
      <c r="E9803" s="147">
        <v>-6.38</v>
      </c>
      <c r="F9803" t="s">
        <v>23062</v>
      </c>
    </row>
    <row r="9804" spans="1:6" hidden="1" x14ac:dyDescent="0.25">
      <c r="A9804" t="s">
        <v>23057</v>
      </c>
      <c r="B9804" s="147" t="s">
        <v>217</v>
      </c>
      <c r="C9804" t="s">
        <v>23063</v>
      </c>
      <c r="D9804" t="s">
        <v>23059</v>
      </c>
      <c r="E9804" s="147">
        <v>-15.95</v>
      </c>
      <c r="F9804" t="s">
        <v>23064</v>
      </c>
    </row>
    <row r="9805" spans="1:6" hidden="1" x14ac:dyDescent="0.25">
      <c r="A9805" t="s">
        <v>23057</v>
      </c>
      <c r="B9805" s="147" t="s">
        <v>218</v>
      </c>
      <c r="C9805" t="s">
        <v>23065</v>
      </c>
      <c r="D9805" t="s">
        <v>23059</v>
      </c>
      <c r="E9805" s="147">
        <v>-31.89</v>
      </c>
      <c r="F9805" t="s">
        <v>23066</v>
      </c>
    </row>
    <row r="9806" spans="1:6" hidden="1" x14ac:dyDescent="0.25">
      <c r="A9806" t="s">
        <v>23057</v>
      </c>
      <c r="B9806" s="147" t="s">
        <v>179</v>
      </c>
      <c r="C9806" t="s">
        <v>23067</v>
      </c>
      <c r="D9806" t="s">
        <v>23059</v>
      </c>
      <c r="E9806" s="147">
        <v>-76.849999999999994</v>
      </c>
      <c r="F9806" t="s">
        <v>23068</v>
      </c>
    </row>
    <row r="9807" spans="1:6" hidden="1" x14ac:dyDescent="0.25">
      <c r="A9807" t="s">
        <v>23057</v>
      </c>
      <c r="B9807" s="147" t="s">
        <v>219</v>
      </c>
      <c r="C9807" t="s">
        <v>23069</v>
      </c>
      <c r="D9807" t="s">
        <v>23059</v>
      </c>
      <c r="E9807" s="147">
        <v>-95.67</v>
      </c>
      <c r="F9807" t="s">
        <v>23070</v>
      </c>
    </row>
    <row r="9808" spans="1:6" x14ac:dyDescent="0.25">
      <c r="A9808" t="s">
        <v>23071</v>
      </c>
      <c r="B9808" s="147" t="s">
        <v>178</v>
      </c>
      <c r="C9808" t="s">
        <v>23072</v>
      </c>
      <c r="D9808" t="s">
        <v>23073</v>
      </c>
      <c r="E9808" s="148">
        <v>768</v>
      </c>
      <c r="F9808" t="s">
        <v>23074</v>
      </c>
    </row>
    <row r="9809" spans="1:6" hidden="1" x14ac:dyDescent="0.25">
      <c r="A9809" t="s">
        <v>23071</v>
      </c>
      <c r="B9809" s="147" t="s">
        <v>234</v>
      </c>
      <c r="C9809" t="s">
        <v>23075</v>
      </c>
      <c r="D9809" t="s">
        <v>23073</v>
      </c>
      <c r="E9809" s="147">
        <v>-1.54</v>
      </c>
      <c r="F9809" t="s">
        <v>23076</v>
      </c>
    </row>
    <row r="9810" spans="1:6" hidden="1" x14ac:dyDescent="0.25">
      <c r="A9810" t="s">
        <v>23071</v>
      </c>
      <c r="B9810" s="147" t="s">
        <v>217</v>
      </c>
      <c r="C9810" t="s">
        <v>23077</v>
      </c>
      <c r="D9810" t="s">
        <v>23073</v>
      </c>
      <c r="E9810" s="147">
        <v>-3.84</v>
      </c>
      <c r="F9810" t="s">
        <v>23078</v>
      </c>
    </row>
    <row r="9811" spans="1:6" hidden="1" x14ac:dyDescent="0.25">
      <c r="A9811" t="s">
        <v>23071</v>
      </c>
      <c r="B9811" s="147" t="s">
        <v>218</v>
      </c>
      <c r="C9811" t="s">
        <v>23079</v>
      </c>
      <c r="D9811" t="s">
        <v>23073</v>
      </c>
      <c r="E9811" s="147">
        <v>-7.68</v>
      </c>
      <c r="F9811" t="s">
        <v>23080</v>
      </c>
    </row>
    <row r="9812" spans="1:6" hidden="1" x14ac:dyDescent="0.25">
      <c r="A9812" t="s">
        <v>23071</v>
      </c>
      <c r="B9812" s="147" t="s">
        <v>179</v>
      </c>
      <c r="C9812" t="s">
        <v>23081</v>
      </c>
      <c r="D9812" t="s">
        <v>23073</v>
      </c>
      <c r="E9812" s="147">
        <v>-18.510000000000002</v>
      </c>
      <c r="F9812" t="s">
        <v>23082</v>
      </c>
    </row>
    <row r="9813" spans="1:6" hidden="1" x14ac:dyDescent="0.25">
      <c r="A9813" t="s">
        <v>23071</v>
      </c>
      <c r="B9813" s="147" t="s">
        <v>219</v>
      </c>
      <c r="C9813" t="s">
        <v>23083</v>
      </c>
      <c r="D9813" t="s">
        <v>23073</v>
      </c>
      <c r="E9813" s="147">
        <v>-23.04</v>
      </c>
      <c r="F9813" t="s">
        <v>23084</v>
      </c>
    </row>
    <row r="9814" spans="1:6" x14ac:dyDescent="0.25">
      <c r="A9814" t="s">
        <v>23085</v>
      </c>
      <c r="B9814" s="147" t="s">
        <v>178</v>
      </c>
      <c r="C9814" t="s">
        <v>23086</v>
      </c>
      <c r="D9814" t="s">
        <v>23087</v>
      </c>
      <c r="E9814" s="148">
        <v>3330</v>
      </c>
      <c r="F9814" t="s">
        <v>23088</v>
      </c>
    </row>
    <row r="9815" spans="1:6" hidden="1" x14ac:dyDescent="0.25">
      <c r="A9815" t="s">
        <v>23085</v>
      </c>
      <c r="B9815" s="147" t="s">
        <v>234</v>
      </c>
      <c r="C9815" t="s">
        <v>23089</v>
      </c>
      <c r="D9815" t="s">
        <v>23087</v>
      </c>
      <c r="E9815" s="147">
        <v>-6.66</v>
      </c>
      <c r="F9815" t="s">
        <v>23090</v>
      </c>
    </row>
    <row r="9816" spans="1:6" hidden="1" x14ac:dyDescent="0.25">
      <c r="A9816" t="s">
        <v>23085</v>
      </c>
      <c r="B9816" s="147" t="s">
        <v>217</v>
      </c>
      <c r="C9816" t="s">
        <v>23091</v>
      </c>
      <c r="D9816" t="s">
        <v>23087</v>
      </c>
      <c r="E9816" s="147">
        <v>-16.649999999999999</v>
      </c>
      <c r="F9816" t="s">
        <v>23092</v>
      </c>
    </row>
    <row r="9817" spans="1:6" hidden="1" x14ac:dyDescent="0.25">
      <c r="A9817" t="s">
        <v>23085</v>
      </c>
      <c r="B9817" s="147" t="s">
        <v>218</v>
      </c>
      <c r="C9817" t="s">
        <v>23093</v>
      </c>
      <c r="D9817" t="s">
        <v>23087</v>
      </c>
      <c r="E9817" s="147">
        <v>-33.299999999999997</v>
      </c>
      <c r="F9817" t="s">
        <v>23094</v>
      </c>
    </row>
    <row r="9818" spans="1:6" hidden="1" x14ac:dyDescent="0.25">
      <c r="A9818" t="s">
        <v>23085</v>
      </c>
      <c r="B9818" s="147" t="s">
        <v>179</v>
      </c>
      <c r="C9818" t="s">
        <v>23095</v>
      </c>
      <c r="D9818" t="s">
        <v>23087</v>
      </c>
      <c r="E9818" s="147">
        <v>-80.25</v>
      </c>
      <c r="F9818" t="s">
        <v>23096</v>
      </c>
    </row>
    <row r="9819" spans="1:6" hidden="1" x14ac:dyDescent="0.25">
      <c r="A9819" t="s">
        <v>23085</v>
      </c>
      <c r="B9819" s="147" t="s">
        <v>219</v>
      </c>
      <c r="C9819" t="s">
        <v>23097</v>
      </c>
      <c r="D9819" t="s">
        <v>23087</v>
      </c>
      <c r="E9819" s="147">
        <v>-99.9</v>
      </c>
      <c r="F9819" t="s">
        <v>23098</v>
      </c>
    </row>
    <row r="9820" spans="1:6" x14ac:dyDescent="0.25">
      <c r="A9820" t="s">
        <v>23099</v>
      </c>
      <c r="B9820" s="147" t="s">
        <v>178</v>
      </c>
      <c r="C9820" t="s">
        <v>23100</v>
      </c>
      <c r="D9820" t="s">
        <v>23101</v>
      </c>
      <c r="E9820" s="148">
        <v>2695</v>
      </c>
      <c r="F9820" t="s">
        <v>23102</v>
      </c>
    </row>
    <row r="9821" spans="1:6" hidden="1" x14ac:dyDescent="0.25">
      <c r="A9821" t="s">
        <v>23099</v>
      </c>
      <c r="B9821" s="147" t="s">
        <v>234</v>
      </c>
      <c r="C9821" t="s">
        <v>23103</v>
      </c>
      <c r="D9821" t="s">
        <v>23101</v>
      </c>
      <c r="E9821" s="147">
        <v>-5.39</v>
      </c>
      <c r="F9821" t="s">
        <v>23104</v>
      </c>
    </row>
    <row r="9822" spans="1:6" hidden="1" x14ac:dyDescent="0.25">
      <c r="A9822" t="s">
        <v>23099</v>
      </c>
      <c r="B9822" s="147" t="s">
        <v>217</v>
      </c>
      <c r="C9822" t="s">
        <v>23105</v>
      </c>
      <c r="D9822" t="s">
        <v>23101</v>
      </c>
      <c r="E9822" s="147">
        <v>-13.48</v>
      </c>
      <c r="F9822" t="s">
        <v>23106</v>
      </c>
    </row>
    <row r="9823" spans="1:6" hidden="1" x14ac:dyDescent="0.25">
      <c r="A9823" t="s">
        <v>23099</v>
      </c>
      <c r="B9823" s="147" t="s">
        <v>218</v>
      </c>
      <c r="C9823" t="s">
        <v>23107</v>
      </c>
      <c r="D9823" t="s">
        <v>23101</v>
      </c>
      <c r="E9823" s="147">
        <v>-13.48</v>
      </c>
      <c r="F9823" t="s">
        <v>23108</v>
      </c>
    </row>
    <row r="9824" spans="1:6" hidden="1" x14ac:dyDescent="0.25">
      <c r="A9824" t="s">
        <v>23099</v>
      </c>
      <c r="B9824" s="147" t="s">
        <v>219</v>
      </c>
      <c r="C9824" t="s">
        <v>23109</v>
      </c>
      <c r="D9824" t="s">
        <v>23101</v>
      </c>
      <c r="E9824" s="147">
        <v>-13.48</v>
      </c>
      <c r="F9824" t="s">
        <v>23110</v>
      </c>
    </row>
    <row r="9825" spans="1:6" hidden="1" x14ac:dyDescent="0.25">
      <c r="A9825" t="s">
        <v>23099</v>
      </c>
      <c r="B9825" s="147" t="s">
        <v>179</v>
      </c>
      <c r="C9825" t="s">
        <v>23111</v>
      </c>
      <c r="D9825" t="s">
        <v>23101</v>
      </c>
      <c r="E9825" s="147">
        <v>-64.95</v>
      </c>
      <c r="F9825" t="s">
        <v>23112</v>
      </c>
    </row>
    <row r="9826" spans="1:6" x14ac:dyDescent="0.25">
      <c r="A9826" t="s">
        <v>23113</v>
      </c>
      <c r="B9826" s="147" t="s">
        <v>178</v>
      </c>
      <c r="C9826" t="s">
        <v>23114</v>
      </c>
      <c r="D9826" t="s">
        <v>23115</v>
      </c>
      <c r="E9826" s="148">
        <v>3780</v>
      </c>
      <c r="F9826" t="s">
        <v>23116</v>
      </c>
    </row>
    <row r="9827" spans="1:6" hidden="1" x14ac:dyDescent="0.25">
      <c r="A9827" t="s">
        <v>23113</v>
      </c>
      <c r="B9827" s="147" t="s">
        <v>234</v>
      </c>
      <c r="C9827" t="s">
        <v>23117</v>
      </c>
      <c r="D9827" t="s">
        <v>23115</v>
      </c>
      <c r="E9827" s="147">
        <v>-7.56</v>
      </c>
      <c r="F9827" t="s">
        <v>23118</v>
      </c>
    </row>
    <row r="9828" spans="1:6" hidden="1" x14ac:dyDescent="0.25">
      <c r="A9828" t="s">
        <v>23113</v>
      </c>
      <c r="B9828" s="147" t="s">
        <v>217</v>
      </c>
      <c r="C9828" t="s">
        <v>23119</v>
      </c>
      <c r="D9828" t="s">
        <v>23115</v>
      </c>
      <c r="E9828" s="147">
        <v>-18.899999999999999</v>
      </c>
      <c r="F9828" t="s">
        <v>23120</v>
      </c>
    </row>
    <row r="9829" spans="1:6" hidden="1" x14ac:dyDescent="0.25">
      <c r="A9829" t="s">
        <v>23113</v>
      </c>
      <c r="B9829" s="147" t="s">
        <v>218</v>
      </c>
      <c r="C9829" t="s">
        <v>23121</v>
      </c>
      <c r="D9829" t="s">
        <v>23115</v>
      </c>
      <c r="E9829" s="147">
        <v>-37.799999999999997</v>
      </c>
      <c r="F9829" t="s">
        <v>23122</v>
      </c>
    </row>
    <row r="9830" spans="1:6" hidden="1" x14ac:dyDescent="0.25">
      <c r="A9830" t="s">
        <v>23113</v>
      </c>
      <c r="B9830" s="147" t="s">
        <v>179</v>
      </c>
      <c r="C9830" t="s">
        <v>23123</v>
      </c>
      <c r="D9830" t="s">
        <v>23115</v>
      </c>
      <c r="E9830" s="147">
        <v>-91.1</v>
      </c>
      <c r="F9830" t="s">
        <v>23124</v>
      </c>
    </row>
    <row r="9831" spans="1:6" hidden="1" x14ac:dyDescent="0.25">
      <c r="A9831" t="s">
        <v>23113</v>
      </c>
      <c r="B9831" s="147" t="s">
        <v>225</v>
      </c>
      <c r="C9831" t="s">
        <v>23125</v>
      </c>
      <c r="D9831" t="s">
        <v>23115</v>
      </c>
      <c r="E9831" s="147">
        <v>-111.51</v>
      </c>
      <c r="F9831" t="s">
        <v>23126</v>
      </c>
    </row>
    <row r="9832" spans="1:6" hidden="1" x14ac:dyDescent="0.25">
      <c r="A9832" t="s">
        <v>23113</v>
      </c>
      <c r="B9832" s="147" t="s">
        <v>219</v>
      </c>
      <c r="C9832" t="s">
        <v>23127</v>
      </c>
      <c r="D9832" t="s">
        <v>23115</v>
      </c>
      <c r="E9832" s="147">
        <v>-113.4</v>
      </c>
      <c r="F9832" t="s">
        <v>23128</v>
      </c>
    </row>
    <row r="9833" spans="1:6" hidden="1" x14ac:dyDescent="0.25">
      <c r="A9833" t="s">
        <v>23113</v>
      </c>
      <c r="B9833" s="147" t="s">
        <v>220</v>
      </c>
      <c r="C9833" t="s">
        <v>23129</v>
      </c>
      <c r="D9833" t="s">
        <v>23115</v>
      </c>
      <c r="E9833" s="147">
        <v>-226.8</v>
      </c>
      <c r="F9833" t="s">
        <v>23130</v>
      </c>
    </row>
    <row r="9834" spans="1:6" x14ac:dyDescent="0.25">
      <c r="A9834" t="s">
        <v>23131</v>
      </c>
      <c r="B9834" s="147" t="s">
        <v>178</v>
      </c>
      <c r="C9834" t="s">
        <v>23132</v>
      </c>
      <c r="D9834" t="s">
        <v>23133</v>
      </c>
      <c r="E9834" s="148">
        <v>1300</v>
      </c>
      <c r="F9834" t="s">
        <v>23134</v>
      </c>
    </row>
    <row r="9835" spans="1:6" hidden="1" x14ac:dyDescent="0.25">
      <c r="A9835" t="s">
        <v>23131</v>
      </c>
      <c r="B9835" s="147" t="s">
        <v>234</v>
      </c>
      <c r="C9835" t="s">
        <v>23135</v>
      </c>
      <c r="D9835" t="s">
        <v>23133</v>
      </c>
      <c r="E9835" s="147">
        <v>-2.6</v>
      </c>
      <c r="F9835" t="s">
        <v>23136</v>
      </c>
    </row>
    <row r="9836" spans="1:6" hidden="1" x14ac:dyDescent="0.25">
      <c r="A9836" t="s">
        <v>23131</v>
      </c>
      <c r="B9836" s="147" t="s">
        <v>217</v>
      </c>
      <c r="C9836" t="s">
        <v>23137</v>
      </c>
      <c r="D9836" t="s">
        <v>23133</v>
      </c>
      <c r="E9836" s="147">
        <v>-6.5</v>
      </c>
      <c r="F9836" t="s">
        <v>23138</v>
      </c>
    </row>
    <row r="9837" spans="1:6" hidden="1" x14ac:dyDescent="0.25">
      <c r="A9837" t="s">
        <v>23131</v>
      </c>
      <c r="B9837" s="147" t="s">
        <v>218</v>
      </c>
      <c r="C9837" t="s">
        <v>23139</v>
      </c>
      <c r="D9837" t="s">
        <v>23133</v>
      </c>
      <c r="E9837" s="147">
        <v>-6.5</v>
      </c>
      <c r="F9837" t="s">
        <v>23140</v>
      </c>
    </row>
    <row r="9838" spans="1:6" hidden="1" x14ac:dyDescent="0.25">
      <c r="A9838" t="s">
        <v>23131</v>
      </c>
      <c r="B9838" s="147" t="s">
        <v>219</v>
      </c>
      <c r="C9838" t="s">
        <v>23141</v>
      </c>
      <c r="D9838" t="s">
        <v>23133</v>
      </c>
      <c r="E9838" s="147">
        <v>-6.5</v>
      </c>
      <c r="F9838" t="s">
        <v>23142</v>
      </c>
    </row>
    <row r="9839" spans="1:6" hidden="1" x14ac:dyDescent="0.25">
      <c r="A9839" t="s">
        <v>23131</v>
      </c>
      <c r="B9839" s="147" t="s">
        <v>179</v>
      </c>
      <c r="C9839" t="s">
        <v>23143</v>
      </c>
      <c r="D9839" t="s">
        <v>23133</v>
      </c>
      <c r="E9839" s="147">
        <v>-31.33</v>
      </c>
      <c r="F9839" t="s">
        <v>23144</v>
      </c>
    </row>
    <row r="9840" spans="1:6" x14ac:dyDescent="0.25">
      <c r="A9840" t="s">
        <v>23145</v>
      </c>
      <c r="B9840" s="147" t="s">
        <v>178</v>
      </c>
      <c r="C9840" t="s">
        <v>23146</v>
      </c>
      <c r="D9840" t="s">
        <v>23147</v>
      </c>
      <c r="E9840" s="148">
        <v>3780</v>
      </c>
      <c r="F9840" t="s">
        <v>23148</v>
      </c>
    </row>
    <row r="9841" spans="1:6" hidden="1" x14ac:dyDescent="0.25">
      <c r="A9841" t="s">
        <v>23145</v>
      </c>
      <c r="B9841" s="147" t="s">
        <v>234</v>
      </c>
      <c r="C9841" t="s">
        <v>23149</v>
      </c>
      <c r="D9841" t="s">
        <v>23147</v>
      </c>
      <c r="E9841" s="147">
        <v>-7.56</v>
      </c>
      <c r="F9841" t="s">
        <v>23150</v>
      </c>
    </row>
    <row r="9842" spans="1:6" hidden="1" x14ac:dyDescent="0.25">
      <c r="A9842" t="s">
        <v>23145</v>
      </c>
      <c r="B9842" s="147" t="s">
        <v>217</v>
      </c>
      <c r="C9842" t="s">
        <v>23151</v>
      </c>
      <c r="D9842" t="s">
        <v>23147</v>
      </c>
      <c r="E9842" s="147">
        <v>-18.899999999999999</v>
      </c>
      <c r="F9842" t="s">
        <v>23152</v>
      </c>
    </row>
    <row r="9843" spans="1:6" hidden="1" x14ac:dyDescent="0.25">
      <c r="A9843" t="s">
        <v>23145</v>
      </c>
      <c r="B9843" s="147" t="s">
        <v>218</v>
      </c>
      <c r="C9843" t="s">
        <v>23153</v>
      </c>
      <c r="D9843" t="s">
        <v>23147</v>
      </c>
      <c r="E9843" s="147">
        <v>-18.899999999999999</v>
      </c>
      <c r="F9843" t="s">
        <v>23154</v>
      </c>
    </row>
    <row r="9844" spans="1:6" hidden="1" x14ac:dyDescent="0.25">
      <c r="A9844" t="s">
        <v>23145</v>
      </c>
      <c r="B9844" s="147" t="s">
        <v>219</v>
      </c>
      <c r="C9844" t="s">
        <v>23155</v>
      </c>
      <c r="D9844" t="s">
        <v>23147</v>
      </c>
      <c r="E9844" s="147">
        <v>-18.899999999999999</v>
      </c>
      <c r="F9844" t="s">
        <v>23156</v>
      </c>
    </row>
    <row r="9845" spans="1:6" hidden="1" x14ac:dyDescent="0.25">
      <c r="A9845" t="s">
        <v>23145</v>
      </c>
      <c r="B9845" s="147" t="s">
        <v>179</v>
      </c>
      <c r="C9845" t="s">
        <v>23157</v>
      </c>
      <c r="D9845" t="s">
        <v>23147</v>
      </c>
      <c r="E9845" s="147">
        <v>-91.1</v>
      </c>
      <c r="F9845" t="s">
        <v>23158</v>
      </c>
    </row>
    <row r="9846" spans="1:6" x14ac:dyDescent="0.25">
      <c r="A9846" t="s">
        <v>23159</v>
      </c>
      <c r="B9846" s="147" t="s">
        <v>178</v>
      </c>
      <c r="C9846" t="s">
        <v>23160</v>
      </c>
      <c r="D9846" t="s">
        <v>23161</v>
      </c>
      <c r="E9846" s="148">
        <v>48</v>
      </c>
      <c r="F9846" t="s">
        <v>23162</v>
      </c>
    </row>
    <row r="9847" spans="1:6" hidden="1" x14ac:dyDescent="0.25">
      <c r="A9847" t="s">
        <v>23159</v>
      </c>
      <c r="B9847" s="147" t="s">
        <v>234</v>
      </c>
      <c r="C9847" t="s">
        <v>23163</v>
      </c>
      <c r="D9847" t="s">
        <v>23161</v>
      </c>
      <c r="E9847" s="147">
        <v>-0.1</v>
      </c>
      <c r="F9847" t="s">
        <v>23164</v>
      </c>
    </row>
    <row r="9848" spans="1:6" hidden="1" x14ac:dyDescent="0.25">
      <c r="A9848" t="s">
        <v>23159</v>
      </c>
      <c r="B9848" s="147" t="s">
        <v>218</v>
      </c>
      <c r="C9848" t="s">
        <v>23165</v>
      </c>
      <c r="D9848" t="s">
        <v>23161</v>
      </c>
      <c r="E9848" s="147">
        <v>-0.48</v>
      </c>
      <c r="F9848" t="s">
        <v>23166</v>
      </c>
    </row>
    <row r="9849" spans="1:6" hidden="1" x14ac:dyDescent="0.25">
      <c r="A9849" t="s">
        <v>23159</v>
      </c>
      <c r="B9849" s="147" t="s">
        <v>179</v>
      </c>
      <c r="C9849" t="s">
        <v>23167</v>
      </c>
      <c r="D9849" t="s">
        <v>23161</v>
      </c>
      <c r="E9849" s="147">
        <v>-1.1599999999999999</v>
      </c>
      <c r="F9849" t="s">
        <v>23168</v>
      </c>
    </row>
    <row r="9850" spans="1:6" hidden="1" x14ac:dyDescent="0.25">
      <c r="A9850" t="s">
        <v>23159</v>
      </c>
      <c r="B9850" s="147" t="s">
        <v>219</v>
      </c>
      <c r="C9850" t="s">
        <v>23169</v>
      </c>
      <c r="D9850" t="s">
        <v>23161</v>
      </c>
      <c r="E9850" s="147">
        <v>-1.44</v>
      </c>
      <c r="F9850" t="s">
        <v>23170</v>
      </c>
    </row>
    <row r="9851" spans="1:6" x14ac:dyDescent="0.25">
      <c r="A9851" t="s">
        <v>23171</v>
      </c>
      <c r="B9851" s="147" t="s">
        <v>178</v>
      </c>
      <c r="C9851" t="s">
        <v>23172</v>
      </c>
      <c r="D9851" t="s">
        <v>23173</v>
      </c>
      <c r="E9851" s="148">
        <v>270</v>
      </c>
      <c r="F9851" t="s">
        <v>23174</v>
      </c>
    </row>
    <row r="9852" spans="1:6" hidden="1" x14ac:dyDescent="0.25">
      <c r="A9852" t="s">
        <v>23171</v>
      </c>
      <c r="B9852" s="147" t="s">
        <v>234</v>
      </c>
      <c r="C9852" t="s">
        <v>23175</v>
      </c>
      <c r="D9852" t="s">
        <v>23173</v>
      </c>
      <c r="E9852" s="147">
        <v>-0.54</v>
      </c>
      <c r="F9852" t="s">
        <v>23176</v>
      </c>
    </row>
    <row r="9853" spans="1:6" hidden="1" x14ac:dyDescent="0.25">
      <c r="A9853" t="s">
        <v>23171</v>
      </c>
      <c r="B9853" s="147" t="s">
        <v>217</v>
      </c>
      <c r="C9853" t="s">
        <v>23177</v>
      </c>
      <c r="D9853" t="s">
        <v>23173</v>
      </c>
      <c r="E9853" s="147">
        <v>-1.35</v>
      </c>
      <c r="F9853" t="s">
        <v>23178</v>
      </c>
    </row>
    <row r="9854" spans="1:6" hidden="1" x14ac:dyDescent="0.25">
      <c r="A9854" t="s">
        <v>23171</v>
      </c>
      <c r="B9854" s="147" t="s">
        <v>218</v>
      </c>
      <c r="C9854" t="s">
        <v>23179</v>
      </c>
      <c r="D9854" t="s">
        <v>23173</v>
      </c>
      <c r="E9854" s="147">
        <v>-1.35</v>
      </c>
      <c r="F9854" t="s">
        <v>23180</v>
      </c>
    </row>
    <row r="9855" spans="1:6" hidden="1" x14ac:dyDescent="0.25">
      <c r="A9855" t="s">
        <v>23171</v>
      </c>
      <c r="B9855" s="147" t="s">
        <v>219</v>
      </c>
      <c r="C9855" t="s">
        <v>23181</v>
      </c>
      <c r="D9855" t="s">
        <v>23173</v>
      </c>
      <c r="E9855" s="147">
        <v>-1.35</v>
      </c>
      <c r="F9855" t="s">
        <v>23182</v>
      </c>
    </row>
    <row r="9856" spans="1:6" hidden="1" x14ac:dyDescent="0.25">
      <c r="A9856" t="s">
        <v>23171</v>
      </c>
      <c r="B9856" s="147" t="s">
        <v>179</v>
      </c>
      <c r="C9856" t="s">
        <v>23183</v>
      </c>
      <c r="D9856" t="s">
        <v>23173</v>
      </c>
      <c r="E9856" s="147">
        <v>-6.51</v>
      </c>
      <c r="F9856" t="s">
        <v>23184</v>
      </c>
    </row>
    <row r="9857" spans="1:6" x14ac:dyDescent="0.25">
      <c r="A9857" t="s">
        <v>23185</v>
      </c>
      <c r="B9857" s="147" t="s">
        <v>178</v>
      </c>
      <c r="C9857" t="s">
        <v>23186</v>
      </c>
      <c r="D9857" t="s">
        <v>23187</v>
      </c>
      <c r="E9857" s="148">
        <v>30</v>
      </c>
      <c r="F9857" t="s">
        <v>23188</v>
      </c>
    </row>
    <row r="9858" spans="1:6" hidden="1" x14ac:dyDescent="0.25">
      <c r="A9858" t="s">
        <v>23185</v>
      </c>
      <c r="B9858" s="147" t="s">
        <v>234</v>
      </c>
      <c r="C9858" t="s">
        <v>23189</v>
      </c>
      <c r="D9858" t="s">
        <v>23187</v>
      </c>
      <c r="E9858" s="147">
        <v>-0.06</v>
      </c>
      <c r="F9858" t="s">
        <v>23190</v>
      </c>
    </row>
    <row r="9859" spans="1:6" hidden="1" x14ac:dyDescent="0.25">
      <c r="A9859" t="s">
        <v>23185</v>
      </c>
      <c r="B9859" s="147" t="s">
        <v>218</v>
      </c>
      <c r="C9859" t="s">
        <v>23191</v>
      </c>
      <c r="D9859" t="s">
        <v>23187</v>
      </c>
      <c r="E9859" s="147">
        <v>-0.15</v>
      </c>
      <c r="F9859" t="s">
        <v>23192</v>
      </c>
    </row>
    <row r="9860" spans="1:6" hidden="1" x14ac:dyDescent="0.25">
      <c r="A9860" t="s">
        <v>23185</v>
      </c>
      <c r="B9860" s="147" t="s">
        <v>219</v>
      </c>
      <c r="C9860" t="s">
        <v>23193</v>
      </c>
      <c r="D9860" t="s">
        <v>23187</v>
      </c>
      <c r="E9860" s="147">
        <v>-0.15</v>
      </c>
      <c r="F9860" t="s">
        <v>23194</v>
      </c>
    </row>
    <row r="9861" spans="1:6" hidden="1" x14ac:dyDescent="0.25">
      <c r="A9861" t="s">
        <v>23185</v>
      </c>
      <c r="B9861" s="147" t="s">
        <v>179</v>
      </c>
      <c r="C9861" t="s">
        <v>23195</v>
      </c>
      <c r="D9861" t="s">
        <v>23187</v>
      </c>
      <c r="E9861" s="147">
        <v>-0.72</v>
      </c>
      <c r="F9861" t="s">
        <v>23196</v>
      </c>
    </row>
    <row r="9862" spans="1:6" x14ac:dyDescent="0.25">
      <c r="A9862" t="s">
        <v>23197</v>
      </c>
      <c r="B9862" s="147" t="s">
        <v>178</v>
      </c>
      <c r="C9862" t="s">
        <v>23198</v>
      </c>
      <c r="D9862" t="s">
        <v>23199</v>
      </c>
      <c r="E9862" s="148">
        <v>54</v>
      </c>
      <c r="F9862" t="s">
        <v>23200</v>
      </c>
    </row>
    <row r="9863" spans="1:6" hidden="1" x14ac:dyDescent="0.25">
      <c r="A9863" t="s">
        <v>23197</v>
      </c>
      <c r="B9863" s="147" t="s">
        <v>234</v>
      </c>
      <c r="C9863" t="s">
        <v>23201</v>
      </c>
      <c r="D9863" t="s">
        <v>23199</v>
      </c>
      <c r="E9863" s="147">
        <v>-0.11</v>
      </c>
      <c r="F9863" t="s">
        <v>23202</v>
      </c>
    </row>
    <row r="9864" spans="1:6" hidden="1" x14ac:dyDescent="0.25">
      <c r="A9864" t="s">
        <v>23197</v>
      </c>
      <c r="B9864" s="147" t="s">
        <v>218</v>
      </c>
      <c r="C9864" t="s">
        <v>23203</v>
      </c>
      <c r="D9864" t="s">
        <v>23199</v>
      </c>
      <c r="E9864" s="147">
        <v>-0.27</v>
      </c>
      <c r="F9864" t="s">
        <v>23204</v>
      </c>
    </row>
    <row r="9865" spans="1:6" hidden="1" x14ac:dyDescent="0.25">
      <c r="A9865" t="s">
        <v>23197</v>
      </c>
      <c r="B9865" s="147" t="s">
        <v>219</v>
      </c>
      <c r="C9865" t="s">
        <v>23205</v>
      </c>
      <c r="D9865" t="s">
        <v>23199</v>
      </c>
      <c r="E9865" s="147">
        <v>-0.27</v>
      </c>
      <c r="F9865" t="s">
        <v>23206</v>
      </c>
    </row>
    <row r="9866" spans="1:6" hidden="1" x14ac:dyDescent="0.25">
      <c r="A9866" t="s">
        <v>23197</v>
      </c>
      <c r="B9866" s="147" t="s">
        <v>179</v>
      </c>
      <c r="C9866" t="s">
        <v>23207</v>
      </c>
      <c r="D9866" t="s">
        <v>23199</v>
      </c>
      <c r="E9866" s="147">
        <v>-1.3</v>
      </c>
      <c r="F9866" t="s">
        <v>23208</v>
      </c>
    </row>
    <row r="9867" spans="1:6" x14ac:dyDescent="0.25">
      <c r="A9867" t="s">
        <v>23209</v>
      </c>
      <c r="B9867" s="147" t="s">
        <v>178</v>
      </c>
      <c r="C9867" t="s">
        <v>23210</v>
      </c>
      <c r="D9867" t="s">
        <v>23211</v>
      </c>
      <c r="E9867" s="148">
        <v>292</v>
      </c>
      <c r="F9867" t="s">
        <v>23212</v>
      </c>
    </row>
    <row r="9868" spans="1:6" hidden="1" x14ac:dyDescent="0.25">
      <c r="A9868" t="s">
        <v>23209</v>
      </c>
      <c r="B9868" s="147" t="s">
        <v>234</v>
      </c>
      <c r="C9868" t="s">
        <v>23213</v>
      </c>
      <c r="D9868" t="s">
        <v>23211</v>
      </c>
      <c r="E9868" s="147">
        <v>-0.57999999999999996</v>
      </c>
      <c r="F9868" t="s">
        <v>23214</v>
      </c>
    </row>
    <row r="9869" spans="1:6" hidden="1" x14ac:dyDescent="0.25">
      <c r="A9869" t="s">
        <v>23209</v>
      </c>
      <c r="B9869" s="147" t="s">
        <v>217</v>
      </c>
      <c r="C9869" t="s">
        <v>23215</v>
      </c>
      <c r="D9869" t="s">
        <v>23211</v>
      </c>
      <c r="E9869" s="147">
        <v>-1.46</v>
      </c>
      <c r="F9869" t="s">
        <v>23216</v>
      </c>
    </row>
    <row r="9870" spans="1:6" hidden="1" x14ac:dyDescent="0.25">
      <c r="A9870" t="s">
        <v>23209</v>
      </c>
      <c r="B9870" s="147" t="s">
        <v>218</v>
      </c>
      <c r="C9870" t="s">
        <v>23217</v>
      </c>
      <c r="D9870" t="s">
        <v>23211</v>
      </c>
      <c r="E9870" s="147">
        <v>-1.46</v>
      </c>
      <c r="F9870" t="s">
        <v>23218</v>
      </c>
    </row>
    <row r="9871" spans="1:6" hidden="1" x14ac:dyDescent="0.25">
      <c r="A9871" t="s">
        <v>23209</v>
      </c>
      <c r="B9871" s="147" t="s">
        <v>219</v>
      </c>
      <c r="C9871" t="s">
        <v>23219</v>
      </c>
      <c r="D9871" t="s">
        <v>23211</v>
      </c>
      <c r="E9871" s="147">
        <v>-1.46</v>
      </c>
      <c r="F9871" t="s">
        <v>23220</v>
      </c>
    </row>
    <row r="9872" spans="1:6" hidden="1" x14ac:dyDescent="0.25">
      <c r="A9872" t="s">
        <v>23209</v>
      </c>
      <c r="B9872" s="147" t="s">
        <v>179</v>
      </c>
      <c r="C9872" t="s">
        <v>23221</v>
      </c>
      <c r="D9872" t="s">
        <v>23211</v>
      </c>
      <c r="E9872" s="147">
        <v>-7.04</v>
      </c>
      <c r="F9872" t="s">
        <v>23222</v>
      </c>
    </row>
    <row r="9873" spans="1:6" x14ac:dyDescent="0.25">
      <c r="A9873" t="s">
        <v>23223</v>
      </c>
      <c r="B9873" s="147" t="s">
        <v>178</v>
      </c>
      <c r="C9873" t="s">
        <v>23224</v>
      </c>
      <c r="D9873" t="s">
        <v>23225</v>
      </c>
      <c r="E9873" s="148">
        <v>2162</v>
      </c>
      <c r="F9873" t="s">
        <v>23226</v>
      </c>
    </row>
    <row r="9874" spans="1:6" hidden="1" x14ac:dyDescent="0.25">
      <c r="A9874" t="s">
        <v>23223</v>
      </c>
      <c r="B9874" s="147" t="s">
        <v>234</v>
      </c>
      <c r="C9874" t="s">
        <v>23227</v>
      </c>
      <c r="D9874" t="s">
        <v>23225</v>
      </c>
      <c r="E9874" s="147">
        <v>-4.32</v>
      </c>
      <c r="F9874" t="s">
        <v>23228</v>
      </c>
    </row>
    <row r="9875" spans="1:6" hidden="1" x14ac:dyDescent="0.25">
      <c r="A9875" t="s">
        <v>23223</v>
      </c>
      <c r="B9875" s="147" t="s">
        <v>217</v>
      </c>
      <c r="C9875" t="s">
        <v>23229</v>
      </c>
      <c r="D9875" t="s">
        <v>23225</v>
      </c>
      <c r="E9875" s="147">
        <v>-10.81</v>
      </c>
      <c r="F9875" t="s">
        <v>23230</v>
      </c>
    </row>
    <row r="9876" spans="1:6" hidden="1" x14ac:dyDescent="0.25">
      <c r="A9876" t="s">
        <v>23223</v>
      </c>
      <c r="B9876" s="147" t="s">
        <v>218</v>
      </c>
      <c r="C9876" t="s">
        <v>23231</v>
      </c>
      <c r="D9876" t="s">
        <v>23225</v>
      </c>
      <c r="E9876" s="147">
        <v>-21.62</v>
      </c>
      <c r="F9876" t="s">
        <v>23232</v>
      </c>
    </row>
    <row r="9877" spans="1:6" hidden="1" x14ac:dyDescent="0.25">
      <c r="A9877" t="s">
        <v>23223</v>
      </c>
      <c r="B9877" s="147" t="s">
        <v>179</v>
      </c>
      <c r="C9877" t="s">
        <v>23233</v>
      </c>
      <c r="D9877" t="s">
        <v>23225</v>
      </c>
      <c r="E9877" s="147">
        <v>-52.1</v>
      </c>
      <c r="F9877" t="s">
        <v>23234</v>
      </c>
    </row>
    <row r="9878" spans="1:6" hidden="1" x14ac:dyDescent="0.25">
      <c r="A9878" t="s">
        <v>23223</v>
      </c>
      <c r="B9878" s="147" t="s">
        <v>225</v>
      </c>
      <c r="C9878" t="s">
        <v>23235</v>
      </c>
      <c r="D9878" t="s">
        <v>23225</v>
      </c>
      <c r="E9878" s="147">
        <v>-63.78</v>
      </c>
      <c r="F9878" t="s">
        <v>23236</v>
      </c>
    </row>
    <row r="9879" spans="1:6" hidden="1" x14ac:dyDescent="0.25">
      <c r="A9879" t="s">
        <v>23223</v>
      </c>
      <c r="B9879" s="147" t="s">
        <v>219</v>
      </c>
      <c r="C9879" t="s">
        <v>23237</v>
      </c>
      <c r="D9879" t="s">
        <v>23225</v>
      </c>
      <c r="E9879" s="147">
        <v>-64.86</v>
      </c>
      <c r="F9879" t="s">
        <v>23238</v>
      </c>
    </row>
    <row r="9880" spans="1:6" x14ac:dyDescent="0.25">
      <c r="A9880" t="s">
        <v>23239</v>
      </c>
      <c r="B9880" s="147" t="s">
        <v>178</v>
      </c>
      <c r="C9880" t="s">
        <v>23240</v>
      </c>
      <c r="D9880" t="s">
        <v>23241</v>
      </c>
      <c r="E9880" s="148">
        <v>46</v>
      </c>
      <c r="F9880" t="s">
        <v>23242</v>
      </c>
    </row>
    <row r="9881" spans="1:6" hidden="1" x14ac:dyDescent="0.25">
      <c r="A9881" t="s">
        <v>23239</v>
      </c>
      <c r="B9881" s="147" t="s">
        <v>234</v>
      </c>
      <c r="C9881" t="s">
        <v>23243</v>
      </c>
      <c r="D9881" t="s">
        <v>23241</v>
      </c>
      <c r="E9881" s="147">
        <v>-0.09</v>
      </c>
      <c r="F9881" t="s">
        <v>23244</v>
      </c>
    </row>
    <row r="9882" spans="1:6" hidden="1" x14ac:dyDescent="0.25">
      <c r="A9882" t="s">
        <v>23239</v>
      </c>
      <c r="B9882" s="147" t="s">
        <v>218</v>
      </c>
      <c r="C9882" t="s">
        <v>23245</v>
      </c>
      <c r="D9882" t="s">
        <v>23241</v>
      </c>
      <c r="E9882" s="147">
        <v>-0.23</v>
      </c>
      <c r="F9882" t="s">
        <v>23246</v>
      </c>
    </row>
    <row r="9883" spans="1:6" hidden="1" x14ac:dyDescent="0.25">
      <c r="A9883" t="s">
        <v>23239</v>
      </c>
      <c r="B9883" s="147" t="s">
        <v>219</v>
      </c>
      <c r="C9883" t="s">
        <v>23247</v>
      </c>
      <c r="D9883" t="s">
        <v>23241</v>
      </c>
      <c r="E9883" s="147">
        <v>-0.23</v>
      </c>
      <c r="F9883" t="s">
        <v>23248</v>
      </c>
    </row>
    <row r="9884" spans="1:6" hidden="1" x14ac:dyDescent="0.25">
      <c r="A9884" t="s">
        <v>23239</v>
      </c>
      <c r="B9884" s="147" t="s">
        <v>179</v>
      </c>
      <c r="C9884" t="s">
        <v>23249</v>
      </c>
      <c r="D9884" t="s">
        <v>23241</v>
      </c>
      <c r="E9884" s="147">
        <v>-1.1100000000000001</v>
      </c>
      <c r="F9884" t="s">
        <v>23250</v>
      </c>
    </row>
    <row r="9885" spans="1:6" x14ac:dyDescent="0.25">
      <c r="A9885" t="s">
        <v>23251</v>
      </c>
      <c r="B9885" s="147" t="s">
        <v>178</v>
      </c>
      <c r="C9885" t="s">
        <v>23252</v>
      </c>
      <c r="D9885" t="s">
        <v>23253</v>
      </c>
      <c r="E9885" s="148">
        <v>384</v>
      </c>
      <c r="F9885" t="s">
        <v>23254</v>
      </c>
    </row>
    <row r="9886" spans="1:6" hidden="1" x14ac:dyDescent="0.25">
      <c r="A9886" t="s">
        <v>23251</v>
      </c>
      <c r="B9886" s="147" t="s">
        <v>234</v>
      </c>
      <c r="C9886" t="s">
        <v>23255</v>
      </c>
      <c r="D9886" t="s">
        <v>23253</v>
      </c>
      <c r="E9886" s="147">
        <v>-0.77</v>
      </c>
      <c r="F9886" t="s">
        <v>23256</v>
      </c>
    </row>
    <row r="9887" spans="1:6" hidden="1" x14ac:dyDescent="0.25">
      <c r="A9887" t="s">
        <v>23251</v>
      </c>
      <c r="B9887" s="147" t="s">
        <v>217</v>
      </c>
      <c r="C9887" t="s">
        <v>23257</v>
      </c>
      <c r="D9887" t="s">
        <v>23253</v>
      </c>
      <c r="E9887" s="147">
        <v>-1.92</v>
      </c>
      <c r="F9887" t="s">
        <v>23258</v>
      </c>
    </row>
    <row r="9888" spans="1:6" hidden="1" x14ac:dyDescent="0.25">
      <c r="A9888" t="s">
        <v>23251</v>
      </c>
      <c r="B9888" s="147" t="s">
        <v>218</v>
      </c>
      <c r="C9888" t="s">
        <v>23259</v>
      </c>
      <c r="D9888" t="s">
        <v>23253</v>
      </c>
      <c r="E9888" s="147">
        <v>-3.84</v>
      </c>
      <c r="F9888" t="s">
        <v>23260</v>
      </c>
    </row>
    <row r="9889" spans="1:6" hidden="1" x14ac:dyDescent="0.25">
      <c r="A9889" t="s">
        <v>23251</v>
      </c>
      <c r="B9889" s="147" t="s">
        <v>179</v>
      </c>
      <c r="C9889" t="s">
        <v>23261</v>
      </c>
      <c r="D9889" t="s">
        <v>23253</v>
      </c>
      <c r="E9889" s="147">
        <v>-9.25</v>
      </c>
      <c r="F9889" t="s">
        <v>23262</v>
      </c>
    </row>
    <row r="9890" spans="1:6" hidden="1" x14ac:dyDescent="0.25">
      <c r="A9890" t="s">
        <v>23251</v>
      </c>
      <c r="B9890" s="147" t="s">
        <v>219</v>
      </c>
      <c r="C9890" t="s">
        <v>23263</v>
      </c>
      <c r="D9890" t="s">
        <v>23253</v>
      </c>
      <c r="E9890" s="147">
        <v>-11.52</v>
      </c>
      <c r="F9890" t="s">
        <v>23264</v>
      </c>
    </row>
    <row r="9891" spans="1:6" x14ac:dyDescent="0.25">
      <c r="A9891" t="s">
        <v>23265</v>
      </c>
      <c r="B9891" s="147" t="s">
        <v>178</v>
      </c>
      <c r="C9891" t="s">
        <v>23266</v>
      </c>
      <c r="D9891" t="s">
        <v>23267</v>
      </c>
      <c r="E9891" s="148">
        <v>56</v>
      </c>
      <c r="F9891" t="s">
        <v>23268</v>
      </c>
    </row>
    <row r="9892" spans="1:6" hidden="1" x14ac:dyDescent="0.25">
      <c r="A9892" t="s">
        <v>23265</v>
      </c>
      <c r="B9892" s="147" t="s">
        <v>234</v>
      </c>
      <c r="C9892" t="s">
        <v>23269</v>
      </c>
      <c r="D9892" t="s">
        <v>23267</v>
      </c>
      <c r="E9892" s="147">
        <v>-0.11</v>
      </c>
      <c r="F9892" t="s">
        <v>23270</v>
      </c>
    </row>
    <row r="9893" spans="1:6" hidden="1" x14ac:dyDescent="0.25">
      <c r="A9893" t="s">
        <v>23265</v>
      </c>
      <c r="B9893" s="147" t="s">
        <v>218</v>
      </c>
      <c r="C9893" t="s">
        <v>23271</v>
      </c>
      <c r="D9893" t="s">
        <v>23267</v>
      </c>
      <c r="E9893" s="147">
        <v>-0.56000000000000005</v>
      </c>
      <c r="F9893" t="s">
        <v>23272</v>
      </c>
    </row>
    <row r="9894" spans="1:6" hidden="1" x14ac:dyDescent="0.25">
      <c r="A9894" t="s">
        <v>23265</v>
      </c>
      <c r="B9894" s="147" t="s">
        <v>179</v>
      </c>
      <c r="C9894" t="s">
        <v>23273</v>
      </c>
      <c r="D9894" t="s">
        <v>23267</v>
      </c>
      <c r="E9894" s="147">
        <v>-1.35</v>
      </c>
      <c r="F9894" t="s">
        <v>23274</v>
      </c>
    </row>
    <row r="9895" spans="1:6" hidden="1" x14ac:dyDescent="0.25">
      <c r="A9895" t="s">
        <v>23265</v>
      </c>
      <c r="B9895" s="147" t="s">
        <v>219</v>
      </c>
      <c r="C9895" t="s">
        <v>23275</v>
      </c>
      <c r="D9895" t="s">
        <v>23267</v>
      </c>
      <c r="E9895" s="147">
        <v>-1.68</v>
      </c>
      <c r="F9895" t="s">
        <v>23276</v>
      </c>
    </row>
    <row r="9896" spans="1:6" x14ac:dyDescent="0.25">
      <c r="A9896" t="s">
        <v>23277</v>
      </c>
      <c r="B9896" s="147" t="s">
        <v>178</v>
      </c>
      <c r="C9896" t="s">
        <v>23278</v>
      </c>
      <c r="D9896" t="s">
        <v>23279</v>
      </c>
      <c r="E9896" s="148">
        <v>334</v>
      </c>
      <c r="F9896" t="s">
        <v>23280</v>
      </c>
    </row>
    <row r="9897" spans="1:6" hidden="1" x14ac:dyDescent="0.25">
      <c r="A9897" t="s">
        <v>23277</v>
      </c>
      <c r="B9897" s="147" t="s">
        <v>234</v>
      </c>
      <c r="C9897" t="s">
        <v>23281</v>
      </c>
      <c r="D9897" t="s">
        <v>23279</v>
      </c>
      <c r="E9897" s="147">
        <v>-0.67</v>
      </c>
      <c r="F9897" t="s">
        <v>23282</v>
      </c>
    </row>
    <row r="9898" spans="1:6" hidden="1" x14ac:dyDescent="0.25">
      <c r="A9898" t="s">
        <v>23277</v>
      </c>
      <c r="B9898" s="147" t="s">
        <v>217</v>
      </c>
      <c r="C9898" t="s">
        <v>23283</v>
      </c>
      <c r="D9898" t="s">
        <v>23279</v>
      </c>
      <c r="E9898" s="147">
        <v>-1.67</v>
      </c>
      <c r="F9898" t="s">
        <v>23284</v>
      </c>
    </row>
    <row r="9899" spans="1:6" hidden="1" x14ac:dyDescent="0.25">
      <c r="A9899" t="s">
        <v>23277</v>
      </c>
      <c r="B9899" s="147" t="s">
        <v>218</v>
      </c>
      <c r="C9899" t="s">
        <v>23285</v>
      </c>
      <c r="D9899" t="s">
        <v>23279</v>
      </c>
      <c r="E9899" s="147">
        <v>-1.67</v>
      </c>
      <c r="F9899" t="s">
        <v>23286</v>
      </c>
    </row>
    <row r="9900" spans="1:6" hidden="1" x14ac:dyDescent="0.25">
      <c r="A9900" t="s">
        <v>23277</v>
      </c>
      <c r="B9900" s="147" t="s">
        <v>219</v>
      </c>
      <c r="C9900" t="s">
        <v>23287</v>
      </c>
      <c r="D9900" t="s">
        <v>23279</v>
      </c>
      <c r="E9900" s="147">
        <v>-1.67</v>
      </c>
      <c r="F9900" t="s">
        <v>23288</v>
      </c>
    </row>
    <row r="9901" spans="1:6" hidden="1" x14ac:dyDescent="0.25">
      <c r="A9901" t="s">
        <v>23277</v>
      </c>
      <c r="B9901" s="147" t="s">
        <v>179</v>
      </c>
      <c r="C9901" t="s">
        <v>23289</v>
      </c>
      <c r="D9901" t="s">
        <v>23279</v>
      </c>
      <c r="E9901" s="147">
        <v>-8.0500000000000007</v>
      </c>
      <c r="F9901" t="s">
        <v>23290</v>
      </c>
    </row>
    <row r="9902" spans="1:6" x14ac:dyDescent="0.25">
      <c r="A9902" t="s">
        <v>23291</v>
      </c>
      <c r="B9902" s="147" t="s">
        <v>178</v>
      </c>
      <c r="C9902" t="s">
        <v>23292</v>
      </c>
      <c r="D9902" t="s">
        <v>23293</v>
      </c>
      <c r="E9902" s="148">
        <v>576</v>
      </c>
      <c r="F9902" t="s">
        <v>23294</v>
      </c>
    </row>
    <row r="9903" spans="1:6" hidden="1" x14ac:dyDescent="0.25">
      <c r="A9903" t="s">
        <v>23291</v>
      </c>
      <c r="B9903" s="147" t="s">
        <v>234</v>
      </c>
      <c r="C9903" t="s">
        <v>23295</v>
      </c>
      <c r="D9903" t="s">
        <v>23293</v>
      </c>
      <c r="E9903" s="147">
        <v>-1.1499999999999999</v>
      </c>
      <c r="F9903" t="s">
        <v>23296</v>
      </c>
    </row>
    <row r="9904" spans="1:6" hidden="1" x14ac:dyDescent="0.25">
      <c r="A9904" t="s">
        <v>23291</v>
      </c>
      <c r="B9904" s="147" t="s">
        <v>217</v>
      </c>
      <c r="C9904" t="s">
        <v>23297</v>
      </c>
      <c r="D9904" t="s">
        <v>23293</v>
      </c>
      <c r="E9904" s="147">
        <v>-2.88</v>
      </c>
      <c r="F9904" t="s">
        <v>23298</v>
      </c>
    </row>
    <row r="9905" spans="1:6" hidden="1" x14ac:dyDescent="0.25">
      <c r="A9905" t="s">
        <v>23291</v>
      </c>
      <c r="B9905" s="147" t="s">
        <v>218</v>
      </c>
      <c r="C9905" t="s">
        <v>23299</v>
      </c>
      <c r="D9905" t="s">
        <v>23293</v>
      </c>
      <c r="E9905" s="147">
        <v>-2.88</v>
      </c>
      <c r="F9905" t="s">
        <v>23300</v>
      </c>
    </row>
    <row r="9906" spans="1:6" hidden="1" x14ac:dyDescent="0.25">
      <c r="A9906" t="s">
        <v>23291</v>
      </c>
      <c r="B9906" s="147" t="s">
        <v>219</v>
      </c>
      <c r="C9906" t="s">
        <v>23301</v>
      </c>
      <c r="D9906" t="s">
        <v>23293</v>
      </c>
      <c r="E9906" s="147">
        <v>-2.88</v>
      </c>
      <c r="F9906" t="s">
        <v>23302</v>
      </c>
    </row>
    <row r="9907" spans="1:6" hidden="1" x14ac:dyDescent="0.25">
      <c r="A9907" t="s">
        <v>23291</v>
      </c>
      <c r="B9907" s="147" t="s">
        <v>179</v>
      </c>
      <c r="C9907" t="s">
        <v>23303</v>
      </c>
      <c r="D9907" t="s">
        <v>23293</v>
      </c>
      <c r="E9907" s="147">
        <v>-13.88</v>
      </c>
      <c r="F9907" t="s">
        <v>23304</v>
      </c>
    </row>
    <row r="9908" spans="1:6" x14ac:dyDescent="0.25">
      <c r="A9908" t="s">
        <v>23305</v>
      </c>
      <c r="B9908" s="147" t="s">
        <v>178</v>
      </c>
      <c r="C9908" t="s">
        <v>23306</v>
      </c>
      <c r="D9908" t="s">
        <v>23307</v>
      </c>
      <c r="E9908" s="148">
        <v>740</v>
      </c>
      <c r="F9908" t="s">
        <v>23308</v>
      </c>
    </row>
    <row r="9909" spans="1:6" hidden="1" x14ac:dyDescent="0.25">
      <c r="A9909" t="s">
        <v>23305</v>
      </c>
      <c r="B9909" s="147" t="s">
        <v>234</v>
      </c>
      <c r="C9909" t="s">
        <v>23309</v>
      </c>
      <c r="D9909" t="s">
        <v>23307</v>
      </c>
      <c r="E9909" s="147">
        <v>-1.48</v>
      </c>
      <c r="F9909" t="s">
        <v>23310</v>
      </c>
    </row>
    <row r="9910" spans="1:6" hidden="1" x14ac:dyDescent="0.25">
      <c r="A9910" t="s">
        <v>23305</v>
      </c>
      <c r="B9910" s="147" t="s">
        <v>217</v>
      </c>
      <c r="C9910" t="s">
        <v>23311</v>
      </c>
      <c r="D9910" t="s">
        <v>23307</v>
      </c>
      <c r="E9910" s="147">
        <v>-3.7</v>
      </c>
      <c r="F9910" t="s">
        <v>23312</v>
      </c>
    </row>
    <row r="9911" spans="1:6" hidden="1" x14ac:dyDescent="0.25">
      <c r="A9911" t="s">
        <v>23305</v>
      </c>
      <c r="B9911" s="147" t="s">
        <v>218</v>
      </c>
      <c r="C9911" t="s">
        <v>23313</v>
      </c>
      <c r="D9911" t="s">
        <v>23307</v>
      </c>
      <c r="E9911" s="147">
        <v>-7.4</v>
      </c>
      <c r="F9911" t="s">
        <v>23314</v>
      </c>
    </row>
    <row r="9912" spans="1:6" hidden="1" x14ac:dyDescent="0.25">
      <c r="A9912" t="s">
        <v>23305</v>
      </c>
      <c r="B9912" s="147" t="s">
        <v>179</v>
      </c>
      <c r="C9912" t="s">
        <v>23315</v>
      </c>
      <c r="D9912" t="s">
        <v>23307</v>
      </c>
      <c r="E9912" s="147">
        <v>-17.829999999999998</v>
      </c>
      <c r="F9912" t="s">
        <v>23316</v>
      </c>
    </row>
    <row r="9913" spans="1:6" hidden="1" x14ac:dyDescent="0.25">
      <c r="A9913" t="s">
        <v>23305</v>
      </c>
      <c r="B9913" s="147" t="s">
        <v>219</v>
      </c>
      <c r="C9913" t="s">
        <v>23317</v>
      </c>
      <c r="D9913" t="s">
        <v>23307</v>
      </c>
      <c r="E9913" s="147">
        <v>-22.2</v>
      </c>
      <c r="F9913" t="s">
        <v>23318</v>
      </c>
    </row>
    <row r="9914" spans="1:6" hidden="1" x14ac:dyDescent="0.25">
      <c r="A9914" t="s">
        <v>23319</v>
      </c>
      <c r="B9914" s="147" t="s">
        <v>179</v>
      </c>
      <c r="C9914" t="s">
        <v>23320</v>
      </c>
      <c r="D9914" t="s">
        <v>5478</v>
      </c>
      <c r="E9914" s="147">
        <v>99.77</v>
      </c>
      <c r="F9914" t="s">
        <v>23321</v>
      </c>
    </row>
    <row r="9915" spans="1:6" hidden="1" x14ac:dyDescent="0.25">
      <c r="A9915" t="s">
        <v>23319</v>
      </c>
      <c r="B9915" s="147" t="s">
        <v>217</v>
      </c>
      <c r="C9915" t="s">
        <v>23322</v>
      </c>
      <c r="D9915" t="s">
        <v>5478</v>
      </c>
      <c r="E9915" s="147">
        <v>20.7</v>
      </c>
      <c r="F9915" t="s">
        <v>23323</v>
      </c>
    </row>
    <row r="9916" spans="1:6" hidden="1" x14ac:dyDescent="0.25">
      <c r="A9916" t="s">
        <v>23319</v>
      </c>
      <c r="B9916" s="147" t="s">
        <v>218</v>
      </c>
      <c r="C9916" t="s">
        <v>23324</v>
      </c>
      <c r="D9916" t="s">
        <v>5478</v>
      </c>
      <c r="E9916" s="147">
        <v>20.7</v>
      </c>
      <c r="F9916" t="s">
        <v>23325</v>
      </c>
    </row>
    <row r="9917" spans="1:6" hidden="1" x14ac:dyDescent="0.25">
      <c r="A9917" t="s">
        <v>23319</v>
      </c>
      <c r="B9917" s="147" t="s">
        <v>219</v>
      </c>
      <c r="C9917" t="s">
        <v>23326</v>
      </c>
      <c r="D9917" t="s">
        <v>5478</v>
      </c>
      <c r="E9917" s="147">
        <v>20.7</v>
      </c>
      <c r="F9917" t="s">
        <v>23327</v>
      </c>
    </row>
    <row r="9918" spans="1:6" x14ac:dyDescent="0.25">
      <c r="A9918" t="s">
        <v>23319</v>
      </c>
      <c r="B9918" s="147" t="s">
        <v>178</v>
      </c>
      <c r="C9918" t="s">
        <v>23328</v>
      </c>
      <c r="D9918" t="s">
        <v>5478</v>
      </c>
      <c r="E9918" s="147">
        <v>8.2799999999999994</v>
      </c>
      <c r="F9918" t="s">
        <v>23329</v>
      </c>
    </row>
    <row r="9919" spans="1:6" x14ac:dyDescent="0.25">
      <c r="A9919" t="s">
        <v>23319</v>
      </c>
      <c r="B9919" s="147" t="s">
        <v>178</v>
      </c>
      <c r="C9919" t="s">
        <v>23330</v>
      </c>
      <c r="D9919" t="s">
        <v>5478</v>
      </c>
      <c r="E9919" s="148">
        <v>-4140</v>
      </c>
      <c r="F9919" t="s">
        <v>23331</v>
      </c>
    </row>
    <row r="9920" spans="1:6" hidden="1" x14ac:dyDescent="0.25">
      <c r="A9920" t="s">
        <v>23332</v>
      </c>
      <c r="B9920" s="147" t="s">
        <v>179</v>
      </c>
      <c r="C9920" t="s">
        <v>23333</v>
      </c>
      <c r="D9920" t="s">
        <v>7955</v>
      </c>
      <c r="E9920" s="147">
        <v>106.91</v>
      </c>
      <c r="F9920" t="s">
        <v>23334</v>
      </c>
    </row>
    <row r="9921" spans="1:6" hidden="1" x14ac:dyDescent="0.25">
      <c r="A9921" t="s">
        <v>23332</v>
      </c>
      <c r="B9921" s="147" t="s">
        <v>217</v>
      </c>
      <c r="C9921" t="s">
        <v>23335</v>
      </c>
      <c r="D9921" t="s">
        <v>7955</v>
      </c>
      <c r="E9921" s="147">
        <v>22.18</v>
      </c>
      <c r="F9921" t="s">
        <v>23336</v>
      </c>
    </row>
    <row r="9922" spans="1:6" hidden="1" x14ac:dyDescent="0.25">
      <c r="A9922" t="s">
        <v>23332</v>
      </c>
      <c r="B9922" s="147" t="s">
        <v>218</v>
      </c>
      <c r="C9922" t="s">
        <v>23337</v>
      </c>
      <c r="D9922" t="s">
        <v>7955</v>
      </c>
      <c r="E9922" s="147">
        <v>22.18</v>
      </c>
      <c r="F9922" t="s">
        <v>23338</v>
      </c>
    </row>
    <row r="9923" spans="1:6" hidden="1" x14ac:dyDescent="0.25">
      <c r="A9923" t="s">
        <v>23332</v>
      </c>
      <c r="B9923" s="147" t="s">
        <v>219</v>
      </c>
      <c r="C9923" t="s">
        <v>23339</v>
      </c>
      <c r="D9923" t="s">
        <v>7955</v>
      </c>
      <c r="E9923" s="147">
        <v>22.18</v>
      </c>
      <c r="F9923" t="s">
        <v>23340</v>
      </c>
    </row>
    <row r="9924" spans="1:6" x14ac:dyDescent="0.25">
      <c r="A9924" t="s">
        <v>23332</v>
      </c>
      <c r="B9924" s="147" t="s">
        <v>178</v>
      </c>
      <c r="C9924" t="s">
        <v>23341</v>
      </c>
      <c r="D9924" t="s">
        <v>7955</v>
      </c>
      <c r="E9924" s="147">
        <v>8.8699999999999992</v>
      </c>
      <c r="F9924" t="s">
        <v>23342</v>
      </c>
    </row>
    <row r="9925" spans="1:6" x14ac:dyDescent="0.25">
      <c r="A9925" t="s">
        <v>23332</v>
      </c>
      <c r="B9925" s="147" t="s">
        <v>178</v>
      </c>
      <c r="C9925" t="s">
        <v>23343</v>
      </c>
      <c r="D9925" t="s">
        <v>7955</v>
      </c>
      <c r="E9925" s="148">
        <v>-4436</v>
      </c>
      <c r="F9925" t="s">
        <v>23344</v>
      </c>
    </row>
    <row r="9926" spans="1:6" hidden="1" x14ac:dyDescent="0.25">
      <c r="A9926" t="s">
        <v>23345</v>
      </c>
      <c r="B9926" s="147" t="s">
        <v>179</v>
      </c>
      <c r="C9926" t="s">
        <v>23346</v>
      </c>
      <c r="D9926" t="s">
        <v>10981</v>
      </c>
      <c r="E9926" s="147">
        <v>111.34</v>
      </c>
      <c r="F9926" t="s">
        <v>23347</v>
      </c>
    </row>
    <row r="9927" spans="1:6" hidden="1" x14ac:dyDescent="0.25">
      <c r="A9927" t="s">
        <v>23345</v>
      </c>
      <c r="B9927" s="147" t="s">
        <v>217</v>
      </c>
      <c r="C9927" t="s">
        <v>23348</v>
      </c>
      <c r="D9927" t="s">
        <v>10981</v>
      </c>
      <c r="E9927" s="147">
        <v>23.1</v>
      </c>
      <c r="F9927" t="s">
        <v>23349</v>
      </c>
    </row>
    <row r="9928" spans="1:6" hidden="1" x14ac:dyDescent="0.25">
      <c r="A9928" t="s">
        <v>23345</v>
      </c>
      <c r="B9928" s="147" t="s">
        <v>218</v>
      </c>
      <c r="C9928" t="s">
        <v>23350</v>
      </c>
      <c r="D9928" t="s">
        <v>10981</v>
      </c>
      <c r="E9928" s="147">
        <v>23.1</v>
      </c>
      <c r="F9928" t="s">
        <v>23351</v>
      </c>
    </row>
    <row r="9929" spans="1:6" hidden="1" x14ac:dyDescent="0.25">
      <c r="A9929" t="s">
        <v>23345</v>
      </c>
      <c r="B9929" s="147" t="s">
        <v>219</v>
      </c>
      <c r="C9929" t="s">
        <v>23352</v>
      </c>
      <c r="D9929" t="s">
        <v>10981</v>
      </c>
      <c r="E9929" s="147">
        <v>23.1</v>
      </c>
      <c r="F9929" t="s">
        <v>23353</v>
      </c>
    </row>
    <row r="9930" spans="1:6" x14ac:dyDescent="0.25">
      <c r="A9930" t="s">
        <v>23345</v>
      </c>
      <c r="B9930" s="147" t="s">
        <v>178</v>
      </c>
      <c r="C9930" t="s">
        <v>23354</v>
      </c>
      <c r="D9930" t="s">
        <v>10981</v>
      </c>
      <c r="E9930" s="147">
        <v>9.24</v>
      </c>
      <c r="F9930" t="s">
        <v>23355</v>
      </c>
    </row>
    <row r="9931" spans="1:6" x14ac:dyDescent="0.25">
      <c r="A9931" t="s">
        <v>23345</v>
      </c>
      <c r="B9931" s="147" t="s">
        <v>178</v>
      </c>
      <c r="C9931" t="s">
        <v>23356</v>
      </c>
      <c r="D9931" t="s">
        <v>10981</v>
      </c>
      <c r="E9931" s="148">
        <v>-4620</v>
      </c>
      <c r="F9931" t="s">
        <v>23357</v>
      </c>
    </row>
    <row r="9932" spans="1:6" x14ac:dyDescent="0.25">
      <c r="A9932" t="s">
        <v>23358</v>
      </c>
      <c r="B9932" s="147" t="s">
        <v>178</v>
      </c>
      <c r="C9932" t="s">
        <v>23359</v>
      </c>
      <c r="D9932" t="s">
        <v>23360</v>
      </c>
      <c r="E9932" s="148">
        <v>360</v>
      </c>
      <c r="F9932" t="s">
        <v>23361</v>
      </c>
    </row>
    <row r="9933" spans="1:6" hidden="1" x14ac:dyDescent="0.25">
      <c r="A9933" t="s">
        <v>23358</v>
      </c>
      <c r="B9933" s="147" t="s">
        <v>234</v>
      </c>
      <c r="C9933" t="s">
        <v>23362</v>
      </c>
      <c r="D9933" t="s">
        <v>23360</v>
      </c>
      <c r="E9933" s="147">
        <v>-0.72</v>
      </c>
      <c r="F9933" t="s">
        <v>23363</v>
      </c>
    </row>
    <row r="9934" spans="1:6" hidden="1" x14ac:dyDescent="0.25">
      <c r="A9934" t="s">
        <v>23358</v>
      </c>
      <c r="B9934" s="147" t="s">
        <v>217</v>
      </c>
      <c r="C9934" t="s">
        <v>23364</v>
      </c>
      <c r="D9934" t="s">
        <v>23360</v>
      </c>
      <c r="E9934" s="147">
        <v>-1.8</v>
      </c>
      <c r="F9934" t="s">
        <v>23365</v>
      </c>
    </row>
    <row r="9935" spans="1:6" hidden="1" x14ac:dyDescent="0.25">
      <c r="A9935" t="s">
        <v>23358</v>
      </c>
      <c r="B9935" s="147" t="s">
        <v>218</v>
      </c>
      <c r="C9935" t="s">
        <v>23366</v>
      </c>
      <c r="D9935" t="s">
        <v>23360</v>
      </c>
      <c r="E9935" s="147">
        <v>-3.6</v>
      </c>
      <c r="F9935" t="s">
        <v>23367</v>
      </c>
    </row>
    <row r="9936" spans="1:6" hidden="1" x14ac:dyDescent="0.25">
      <c r="A9936" t="s">
        <v>23358</v>
      </c>
      <c r="B9936" s="147" t="s">
        <v>179</v>
      </c>
      <c r="C9936" t="s">
        <v>23368</v>
      </c>
      <c r="D9936" t="s">
        <v>23360</v>
      </c>
      <c r="E9936" s="147">
        <v>-8.68</v>
      </c>
      <c r="F9936" t="s">
        <v>23369</v>
      </c>
    </row>
    <row r="9937" spans="1:6" hidden="1" x14ac:dyDescent="0.25">
      <c r="A9937" t="s">
        <v>23358</v>
      </c>
      <c r="B9937" s="147" t="s">
        <v>219</v>
      </c>
      <c r="C9937" t="s">
        <v>23370</v>
      </c>
      <c r="D9937" t="s">
        <v>23360</v>
      </c>
      <c r="E9937" s="147">
        <v>-10.8</v>
      </c>
      <c r="F9937" t="s">
        <v>23371</v>
      </c>
    </row>
    <row r="9938" spans="1:6" x14ac:dyDescent="0.25">
      <c r="A9938" t="s">
        <v>23372</v>
      </c>
      <c r="B9938" s="147" t="s">
        <v>178</v>
      </c>
      <c r="C9938" t="s">
        <v>23373</v>
      </c>
      <c r="D9938" t="s">
        <v>23374</v>
      </c>
      <c r="E9938" s="148">
        <v>3124</v>
      </c>
      <c r="F9938" t="s">
        <v>23375</v>
      </c>
    </row>
    <row r="9939" spans="1:6" hidden="1" x14ac:dyDescent="0.25">
      <c r="A9939" t="s">
        <v>23372</v>
      </c>
      <c r="B9939" s="147" t="s">
        <v>234</v>
      </c>
      <c r="C9939" t="s">
        <v>23376</v>
      </c>
      <c r="D9939" t="s">
        <v>23374</v>
      </c>
      <c r="E9939" s="147">
        <v>-6.25</v>
      </c>
      <c r="F9939" t="s">
        <v>23377</v>
      </c>
    </row>
    <row r="9940" spans="1:6" hidden="1" x14ac:dyDescent="0.25">
      <c r="A9940" t="s">
        <v>23372</v>
      </c>
      <c r="B9940" s="147" t="s">
        <v>217</v>
      </c>
      <c r="C9940" t="s">
        <v>23378</v>
      </c>
      <c r="D9940" t="s">
        <v>23374</v>
      </c>
      <c r="E9940" s="147">
        <v>-15.62</v>
      </c>
      <c r="F9940" t="s">
        <v>23379</v>
      </c>
    </row>
    <row r="9941" spans="1:6" hidden="1" x14ac:dyDescent="0.25">
      <c r="A9941" t="s">
        <v>23372</v>
      </c>
      <c r="B9941" s="147" t="s">
        <v>218</v>
      </c>
      <c r="C9941" t="s">
        <v>23380</v>
      </c>
      <c r="D9941" t="s">
        <v>23374</v>
      </c>
      <c r="E9941" s="147">
        <v>-31.24</v>
      </c>
      <c r="F9941" t="s">
        <v>23381</v>
      </c>
    </row>
    <row r="9942" spans="1:6" hidden="1" x14ac:dyDescent="0.25">
      <c r="A9942" t="s">
        <v>23372</v>
      </c>
      <c r="B9942" s="147" t="s">
        <v>210</v>
      </c>
      <c r="C9942" t="s">
        <v>23382</v>
      </c>
      <c r="D9942" t="s">
        <v>23374</v>
      </c>
      <c r="E9942" s="147">
        <v>-62.48</v>
      </c>
      <c r="F9942" t="s">
        <v>23383</v>
      </c>
    </row>
    <row r="9943" spans="1:6" hidden="1" x14ac:dyDescent="0.25">
      <c r="A9943" t="s">
        <v>23372</v>
      </c>
      <c r="B9943" s="147" t="s">
        <v>179</v>
      </c>
      <c r="C9943" t="s">
        <v>23384</v>
      </c>
      <c r="D9943" t="s">
        <v>23374</v>
      </c>
      <c r="E9943" s="147">
        <v>-75.290000000000006</v>
      </c>
      <c r="F9943" t="s">
        <v>23385</v>
      </c>
    </row>
    <row r="9944" spans="1:6" hidden="1" x14ac:dyDescent="0.25">
      <c r="A9944" t="s">
        <v>23372</v>
      </c>
      <c r="B9944" s="147" t="s">
        <v>219</v>
      </c>
      <c r="C9944" t="s">
        <v>23386</v>
      </c>
      <c r="D9944" t="s">
        <v>23374</v>
      </c>
      <c r="E9944" s="147">
        <v>-93.72</v>
      </c>
      <c r="F9944" t="s">
        <v>23387</v>
      </c>
    </row>
    <row r="9945" spans="1:6" x14ac:dyDescent="0.25">
      <c r="A9945" t="s">
        <v>23388</v>
      </c>
      <c r="B9945" s="147" t="s">
        <v>178</v>
      </c>
      <c r="C9945" t="s">
        <v>23389</v>
      </c>
      <c r="D9945" t="s">
        <v>23390</v>
      </c>
      <c r="E9945" s="148">
        <v>12</v>
      </c>
      <c r="F9945" t="s">
        <v>23391</v>
      </c>
    </row>
    <row r="9946" spans="1:6" hidden="1" x14ac:dyDescent="0.25">
      <c r="A9946" t="s">
        <v>23388</v>
      </c>
      <c r="B9946" s="147" t="s">
        <v>234</v>
      </c>
      <c r="C9946" t="s">
        <v>23392</v>
      </c>
      <c r="D9946" t="s">
        <v>23390</v>
      </c>
      <c r="E9946" s="147">
        <v>-0.02</v>
      </c>
      <c r="F9946" t="s">
        <v>23393</v>
      </c>
    </row>
    <row r="9947" spans="1:6" hidden="1" x14ac:dyDescent="0.25">
      <c r="A9947" t="s">
        <v>23388</v>
      </c>
      <c r="B9947" s="147" t="s">
        <v>218</v>
      </c>
      <c r="C9947" t="s">
        <v>23394</v>
      </c>
      <c r="D9947" t="s">
        <v>23390</v>
      </c>
      <c r="E9947" s="147">
        <v>-0.06</v>
      </c>
      <c r="F9947" t="s">
        <v>23395</v>
      </c>
    </row>
    <row r="9948" spans="1:6" hidden="1" x14ac:dyDescent="0.25">
      <c r="A9948" t="s">
        <v>23388</v>
      </c>
      <c r="B9948" s="147" t="s">
        <v>219</v>
      </c>
      <c r="C9948" t="s">
        <v>23396</v>
      </c>
      <c r="D9948" t="s">
        <v>23390</v>
      </c>
      <c r="E9948" s="147">
        <v>-0.06</v>
      </c>
      <c r="F9948" t="s">
        <v>23397</v>
      </c>
    </row>
    <row r="9949" spans="1:6" hidden="1" x14ac:dyDescent="0.25">
      <c r="A9949" t="s">
        <v>23388</v>
      </c>
      <c r="B9949" s="147" t="s">
        <v>179</v>
      </c>
      <c r="C9949" t="s">
        <v>23398</v>
      </c>
      <c r="D9949" t="s">
        <v>23390</v>
      </c>
      <c r="E9949" s="147">
        <v>-0.28999999999999998</v>
      </c>
      <c r="F9949" t="s">
        <v>23399</v>
      </c>
    </row>
    <row r="9950" spans="1:6" x14ac:dyDescent="0.25">
      <c r="A9950" t="s">
        <v>23400</v>
      </c>
      <c r="B9950" s="147" t="s">
        <v>178</v>
      </c>
      <c r="C9950" t="s">
        <v>23401</v>
      </c>
      <c r="D9950" t="s">
        <v>23402</v>
      </c>
      <c r="E9950" s="148">
        <v>6490</v>
      </c>
      <c r="F9950" t="s">
        <v>23403</v>
      </c>
    </row>
    <row r="9951" spans="1:6" hidden="1" x14ac:dyDescent="0.25">
      <c r="A9951" t="s">
        <v>23400</v>
      </c>
      <c r="B9951" s="147" t="s">
        <v>234</v>
      </c>
      <c r="C9951" t="s">
        <v>23404</v>
      </c>
      <c r="D9951" t="s">
        <v>23402</v>
      </c>
      <c r="E9951" s="147">
        <v>-12.98</v>
      </c>
      <c r="F9951" t="s">
        <v>23405</v>
      </c>
    </row>
    <row r="9952" spans="1:6" hidden="1" x14ac:dyDescent="0.25">
      <c r="A9952" t="s">
        <v>23400</v>
      </c>
      <c r="B9952" s="147" t="s">
        <v>217</v>
      </c>
      <c r="C9952" t="s">
        <v>23406</v>
      </c>
      <c r="D9952" t="s">
        <v>23402</v>
      </c>
      <c r="E9952" s="147">
        <v>-32.450000000000003</v>
      </c>
      <c r="F9952" t="s">
        <v>23407</v>
      </c>
    </row>
    <row r="9953" spans="1:6" hidden="1" x14ac:dyDescent="0.25">
      <c r="A9953" t="s">
        <v>23400</v>
      </c>
      <c r="B9953" s="147" t="s">
        <v>218</v>
      </c>
      <c r="C9953" t="s">
        <v>23408</v>
      </c>
      <c r="D9953" t="s">
        <v>23402</v>
      </c>
      <c r="E9953" s="147">
        <v>-64.900000000000006</v>
      </c>
      <c r="F9953" t="s">
        <v>23409</v>
      </c>
    </row>
    <row r="9954" spans="1:6" hidden="1" x14ac:dyDescent="0.25">
      <c r="A9954" t="s">
        <v>23400</v>
      </c>
      <c r="B9954" s="147" t="s">
        <v>179</v>
      </c>
      <c r="C9954" t="s">
        <v>23410</v>
      </c>
      <c r="D9954" t="s">
        <v>23402</v>
      </c>
      <c r="E9954" s="147">
        <v>-156.41</v>
      </c>
      <c r="F9954" t="s">
        <v>23411</v>
      </c>
    </row>
    <row r="9955" spans="1:6" hidden="1" x14ac:dyDescent="0.25">
      <c r="A9955" t="s">
        <v>23400</v>
      </c>
      <c r="B9955" s="147" t="s">
        <v>225</v>
      </c>
      <c r="C9955" t="s">
        <v>23412</v>
      </c>
      <c r="D9955" t="s">
        <v>23402</v>
      </c>
      <c r="E9955" s="147">
        <v>-191.46</v>
      </c>
      <c r="F9955" t="s">
        <v>23413</v>
      </c>
    </row>
    <row r="9956" spans="1:6" hidden="1" x14ac:dyDescent="0.25">
      <c r="A9956" t="s">
        <v>23400</v>
      </c>
      <c r="B9956" s="147" t="s">
        <v>219</v>
      </c>
      <c r="C9956" t="s">
        <v>23414</v>
      </c>
      <c r="D9956" t="s">
        <v>23402</v>
      </c>
      <c r="E9956" s="147">
        <v>-194.7</v>
      </c>
      <c r="F9956" t="s">
        <v>23415</v>
      </c>
    </row>
    <row r="9957" spans="1:6" x14ac:dyDescent="0.25">
      <c r="A9957" t="s">
        <v>23416</v>
      </c>
      <c r="B9957" s="147" t="s">
        <v>178</v>
      </c>
      <c r="C9957" t="s">
        <v>23417</v>
      </c>
      <c r="D9957" t="s">
        <v>23418</v>
      </c>
      <c r="E9957" s="148">
        <v>4512</v>
      </c>
      <c r="F9957" t="s">
        <v>23419</v>
      </c>
    </row>
    <row r="9958" spans="1:6" hidden="1" x14ac:dyDescent="0.25">
      <c r="A9958" t="s">
        <v>23416</v>
      </c>
      <c r="B9958" s="147" t="s">
        <v>234</v>
      </c>
      <c r="C9958" t="s">
        <v>23420</v>
      </c>
      <c r="D9958" t="s">
        <v>23418</v>
      </c>
      <c r="E9958" s="147">
        <v>-9.02</v>
      </c>
      <c r="F9958" t="s">
        <v>23421</v>
      </c>
    </row>
    <row r="9959" spans="1:6" hidden="1" x14ac:dyDescent="0.25">
      <c r="A9959" t="s">
        <v>23416</v>
      </c>
      <c r="B9959" s="147" t="s">
        <v>217</v>
      </c>
      <c r="C9959" t="s">
        <v>23422</v>
      </c>
      <c r="D9959" t="s">
        <v>23418</v>
      </c>
      <c r="E9959" s="147">
        <v>-22.56</v>
      </c>
      <c r="F9959" t="s">
        <v>23423</v>
      </c>
    </row>
    <row r="9960" spans="1:6" hidden="1" x14ac:dyDescent="0.25">
      <c r="A9960" t="s">
        <v>23416</v>
      </c>
      <c r="B9960" s="147" t="s">
        <v>218</v>
      </c>
      <c r="C9960" t="s">
        <v>23424</v>
      </c>
      <c r="D9960" t="s">
        <v>23418</v>
      </c>
      <c r="E9960" s="147">
        <v>-22.56</v>
      </c>
      <c r="F9960" t="s">
        <v>23425</v>
      </c>
    </row>
    <row r="9961" spans="1:6" hidden="1" x14ac:dyDescent="0.25">
      <c r="A9961" t="s">
        <v>23416</v>
      </c>
      <c r="B9961" s="147" t="s">
        <v>219</v>
      </c>
      <c r="C9961" t="s">
        <v>23426</v>
      </c>
      <c r="D9961" t="s">
        <v>23418</v>
      </c>
      <c r="E9961" s="147">
        <v>-22.56</v>
      </c>
      <c r="F9961" t="s">
        <v>23427</v>
      </c>
    </row>
    <row r="9962" spans="1:6" hidden="1" x14ac:dyDescent="0.25">
      <c r="A9962" t="s">
        <v>23416</v>
      </c>
      <c r="B9962" s="147" t="s">
        <v>179</v>
      </c>
      <c r="C9962" t="s">
        <v>23428</v>
      </c>
      <c r="D9962" t="s">
        <v>23418</v>
      </c>
      <c r="E9962" s="147">
        <v>-108.74</v>
      </c>
      <c r="F9962" t="s">
        <v>23429</v>
      </c>
    </row>
    <row r="9963" spans="1:6" x14ac:dyDescent="0.25">
      <c r="A9963" t="s">
        <v>23430</v>
      </c>
      <c r="B9963" s="147" t="s">
        <v>178</v>
      </c>
      <c r="C9963" t="s">
        <v>23431</v>
      </c>
      <c r="D9963" t="s">
        <v>23432</v>
      </c>
      <c r="E9963" s="148">
        <v>1404</v>
      </c>
      <c r="F9963" t="s">
        <v>23433</v>
      </c>
    </row>
    <row r="9964" spans="1:6" hidden="1" x14ac:dyDescent="0.25">
      <c r="A9964" t="s">
        <v>23430</v>
      </c>
      <c r="B9964" s="147" t="s">
        <v>234</v>
      </c>
      <c r="C9964" t="s">
        <v>23434</v>
      </c>
      <c r="D9964" t="s">
        <v>23432</v>
      </c>
      <c r="E9964" s="147">
        <v>-2.81</v>
      </c>
      <c r="F9964" t="s">
        <v>23435</v>
      </c>
    </row>
    <row r="9965" spans="1:6" hidden="1" x14ac:dyDescent="0.25">
      <c r="A9965" t="s">
        <v>23430</v>
      </c>
      <c r="B9965" s="147" t="s">
        <v>217</v>
      </c>
      <c r="C9965" t="s">
        <v>23436</v>
      </c>
      <c r="D9965" t="s">
        <v>23432</v>
      </c>
      <c r="E9965" s="147">
        <v>-7.02</v>
      </c>
      <c r="F9965" t="s">
        <v>23437</v>
      </c>
    </row>
    <row r="9966" spans="1:6" hidden="1" x14ac:dyDescent="0.25">
      <c r="A9966" t="s">
        <v>23430</v>
      </c>
      <c r="B9966" s="147" t="s">
        <v>218</v>
      </c>
      <c r="C9966" t="s">
        <v>23438</v>
      </c>
      <c r="D9966" t="s">
        <v>23432</v>
      </c>
      <c r="E9966" s="147">
        <v>-14.04</v>
      </c>
      <c r="F9966" t="s">
        <v>23439</v>
      </c>
    </row>
    <row r="9967" spans="1:6" hidden="1" x14ac:dyDescent="0.25">
      <c r="A9967" t="s">
        <v>23430</v>
      </c>
      <c r="B9967" s="147" t="s">
        <v>179</v>
      </c>
      <c r="C9967" t="s">
        <v>23440</v>
      </c>
      <c r="D9967" t="s">
        <v>23432</v>
      </c>
      <c r="E9967" s="147">
        <v>-33.840000000000003</v>
      </c>
      <c r="F9967" t="s">
        <v>23441</v>
      </c>
    </row>
    <row r="9968" spans="1:6" hidden="1" x14ac:dyDescent="0.25">
      <c r="A9968" t="s">
        <v>23430</v>
      </c>
      <c r="B9968" s="147" t="s">
        <v>225</v>
      </c>
      <c r="C9968" t="s">
        <v>23442</v>
      </c>
      <c r="D9968" t="s">
        <v>23432</v>
      </c>
      <c r="E9968" s="147">
        <v>-41.42</v>
      </c>
      <c r="F9968" t="s">
        <v>23443</v>
      </c>
    </row>
    <row r="9969" spans="1:6" hidden="1" x14ac:dyDescent="0.25">
      <c r="A9969" t="s">
        <v>23430</v>
      </c>
      <c r="B9969" s="147" t="s">
        <v>219</v>
      </c>
      <c r="C9969" t="s">
        <v>23444</v>
      </c>
      <c r="D9969" t="s">
        <v>23432</v>
      </c>
      <c r="E9969" s="147">
        <v>-42.12</v>
      </c>
      <c r="F9969" t="s">
        <v>23445</v>
      </c>
    </row>
    <row r="9970" spans="1:6" x14ac:dyDescent="0.25">
      <c r="A9970" t="s">
        <v>23446</v>
      </c>
      <c r="B9970" s="147" t="s">
        <v>178</v>
      </c>
      <c r="C9970" t="s">
        <v>23447</v>
      </c>
      <c r="D9970" t="s">
        <v>23448</v>
      </c>
      <c r="E9970" s="148">
        <v>1391</v>
      </c>
      <c r="F9970" t="s">
        <v>23449</v>
      </c>
    </row>
    <row r="9971" spans="1:6" hidden="1" x14ac:dyDescent="0.25">
      <c r="A9971" t="s">
        <v>23446</v>
      </c>
      <c r="B9971" s="147" t="s">
        <v>234</v>
      </c>
      <c r="C9971" t="s">
        <v>23450</v>
      </c>
      <c r="D9971" t="s">
        <v>23448</v>
      </c>
      <c r="E9971" s="147">
        <v>-2.78</v>
      </c>
      <c r="F9971" t="s">
        <v>23451</v>
      </c>
    </row>
    <row r="9972" spans="1:6" hidden="1" x14ac:dyDescent="0.25">
      <c r="A9972" t="s">
        <v>23446</v>
      </c>
      <c r="B9972" s="147" t="s">
        <v>217</v>
      </c>
      <c r="C9972" t="s">
        <v>23452</v>
      </c>
      <c r="D9972" t="s">
        <v>23448</v>
      </c>
      <c r="E9972" s="147">
        <v>-6.96</v>
      </c>
      <c r="F9972" t="s">
        <v>23453</v>
      </c>
    </row>
    <row r="9973" spans="1:6" hidden="1" x14ac:dyDescent="0.25">
      <c r="A9973" t="s">
        <v>23446</v>
      </c>
      <c r="B9973" s="147" t="s">
        <v>218</v>
      </c>
      <c r="C9973" t="s">
        <v>23454</v>
      </c>
      <c r="D9973" t="s">
        <v>23448</v>
      </c>
      <c r="E9973" s="147">
        <v>-6.96</v>
      </c>
      <c r="F9973" t="s">
        <v>23455</v>
      </c>
    </row>
    <row r="9974" spans="1:6" hidden="1" x14ac:dyDescent="0.25">
      <c r="A9974" t="s">
        <v>23446</v>
      </c>
      <c r="B9974" s="147" t="s">
        <v>219</v>
      </c>
      <c r="C9974" t="s">
        <v>23456</v>
      </c>
      <c r="D9974" t="s">
        <v>23448</v>
      </c>
      <c r="E9974" s="147">
        <v>-6.96</v>
      </c>
      <c r="F9974" t="s">
        <v>23457</v>
      </c>
    </row>
    <row r="9975" spans="1:6" hidden="1" x14ac:dyDescent="0.25">
      <c r="A9975" t="s">
        <v>23446</v>
      </c>
      <c r="B9975" s="147" t="s">
        <v>179</v>
      </c>
      <c r="C9975" t="s">
        <v>23458</v>
      </c>
      <c r="D9975" t="s">
        <v>23448</v>
      </c>
      <c r="E9975" s="147">
        <v>-33.520000000000003</v>
      </c>
      <c r="F9975" t="s">
        <v>23459</v>
      </c>
    </row>
    <row r="9976" spans="1:6" x14ac:dyDescent="0.25">
      <c r="A9976" t="s">
        <v>23460</v>
      </c>
      <c r="B9976" s="147" t="s">
        <v>178</v>
      </c>
      <c r="C9976" t="s">
        <v>23461</v>
      </c>
      <c r="D9976" t="s">
        <v>23462</v>
      </c>
      <c r="E9976" s="148">
        <v>270</v>
      </c>
      <c r="F9976" t="s">
        <v>23463</v>
      </c>
    </row>
    <row r="9977" spans="1:6" hidden="1" x14ac:dyDescent="0.25">
      <c r="A9977" t="s">
        <v>23460</v>
      </c>
      <c r="B9977" s="147" t="s">
        <v>234</v>
      </c>
      <c r="C9977" t="s">
        <v>23464</v>
      </c>
      <c r="D9977" t="s">
        <v>23462</v>
      </c>
      <c r="E9977" s="147">
        <v>-0.54</v>
      </c>
      <c r="F9977" t="s">
        <v>23465</v>
      </c>
    </row>
    <row r="9978" spans="1:6" hidden="1" x14ac:dyDescent="0.25">
      <c r="A9978" t="s">
        <v>23460</v>
      </c>
      <c r="B9978" s="147" t="s">
        <v>217</v>
      </c>
      <c r="C9978" t="s">
        <v>23466</v>
      </c>
      <c r="D9978" t="s">
        <v>23462</v>
      </c>
      <c r="E9978" s="147">
        <v>-1.35</v>
      </c>
      <c r="F9978" t="s">
        <v>23467</v>
      </c>
    </row>
    <row r="9979" spans="1:6" hidden="1" x14ac:dyDescent="0.25">
      <c r="A9979" t="s">
        <v>23460</v>
      </c>
      <c r="B9979" s="147" t="s">
        <v>218</v>
      </c>
      <c r="C9979" t="s">
        <v>23468</v>
      </c>
      <c r="D9979" t="s">
        <v>23462</v>
      </c>
      <c r="E9979" s="147">
        <v>-2.7</v>
      </c>
      <c r="F9979" t="s">
        <v>23469</v>
      </c>
    </row>
    <row r="9980" spans="1:6" hidden="1" x14ac:dyDescent="0.25">
      <c r="A9980" t="s">
        <v>23460</v>
      </c>
      <c r="B9980" s="147" t="s">
        <v>179</v>
      </c>
      <c r="C9980" t="s">
        <v>23470</v>
      </c>
      <c r="D9980" t="s">
        <v>23462</v>
      </c>
      <c r="E9980" s="147">
        <v>-6.51</v>
      </c>
      <c r="F9980" t="s">
        <v>23471</v>
      </c>
    </row>
    <row r="9981" spans="1:6" hidden="1" x14ac:dyDescent="0.25">
      <c r="A9981" t="s">
        <v>23460</v>
      </c>
      <c r="B9981" s="147" t="s">
        <v>219</v>
      </c>
      <c r="C9981" t="s">
        <v>23472</v>
      </c>
      <c r="D9981" t="s">
        <v>23462</v>
      </c>
      <c r="E9981" s="147">
        <v>-8.1</v>
      </c>
      <c r="F9981" t="s">
        <v>23473</v>
      </c>
    </row>
    <row r="9982" spans="1:6" x14ac:dyDescent="0.25">
      <c r="A9982" t="s">
        <v>23474</v>
      </c>
      <c r="B9982" s="147" t="s">
        <v>178</v>
      </c>
      <c r="C9982" t="s">
        <v>23475</v>
      </c>
      <c r="D9982" t="s">
        <v>23476</v>
      </c>
      <c r="E9982" s="148">
        <v>3110</v>
      </c>
      <c r="F9982" t="s">
        <v>23477</v>
      </c>
    </row>
    <row r="9983" spans="1:6" hidden="1" x14ac:dyDescent="0.25">
      <c r="A9983" t="s">
        <v>23474</v>
      </c>
      <c r="B9983" s="147" t="s">
        <v>234</v>
      </c>
      <c r="C9983" t="s">
        <v>23478</v>
      </c>
      <c r="D9983" t="s">
        <v>23476</v>
      </c>
      <c r="E9983" s="147">
        <v>-6.22</v>
      </c>
      <c r="F9983" t="s">
        <v>23479</v>
      </c>
    </row>
    <row r="9984" spans="1:6" hidden="1" x14ac:dyDescent="0.25">
      <c r="A9984" t="s">
        <v>23474</v>
      </c>
      <c r="B9984" s="147" t="s">
        <v>217</v>
      </c>
      <c r="C9984" t="s">
        <v>23480</v>
      </c>
      <c r="D9984" t="s">
        <v>23476</v>
      </c>
      <c r="E9984" s="147">
        <v>-15.55</v>
      </c>
      <c r="F9984" t="s">
        <v>23481</v>
      </c>
    </row>
    <row r="9985" spans="1:6" hidden="1" x14ac:dyDescent="0.25">
      <c r="A9985" t="s">
        <v>23474</v>
      </c>
      <c r="B9985" s="147" t="s">
        <v>218</v>
      </c>
      <c r="C9985" t="s">
        <v>23482</v>
      </c>
      <c r="D9985" t="s">
        <v>23476</v>
      </c>
      <c r="E9985" s="147">
        <v>-15.55</v>
      </c>
      <c r="F9985" t="s">
        <v>23483</v>
      </c>
    </row>
    <row r="9986" spans="1:6" hidden="1" x14ac:dyDescent="0.25">
      <c r="A9986" t="s">
        <v>23474</v>
      </c>
      <c r="B9986" s="147" t="s">
        <v>219</v>
      </c>
      <c r="C9986" t="s">
        <v>23484</v>
      </c>
      <c r="D9986" t="s">
        <v>23476</v>
      </c>
      <c r="E9986" s="147">
        <v>-15.55</v>
      </c>
      <c r="F9986" t="s">
        <v>23485</v>
      </c>
    </row>
    <row r="9987" spans="1:6" hidden="1" x14ac:dyDescent="0.25">
      <c r="A9987" t="s">
        <v>23474</v>
      </c>
      <c r="B9987" s="147" t="s">
        <v>179</v>
      </c>
      <c r="C9987" t="s">
        <v>23486</v>
      </c>
      <c r="D9987" t="s">
        <v>23476</v>
      </c>
      <c r="E9987" s="147">
        <v>-74.95</v>
      </c>
      <c r="F9987" t="s">
        <v>23487</v>
      </c>
    </row>
    <row r="9988" spans="1:6" hidden="1" x14ac:dyDescent="0.25">
      <c r="A9988" t="s">
        <v>23474</v>
      </c>
      <c r="B9988" s="147" t="s">
        <v>220</v>
      </c>
      <c r="C9988" t="s">
        <v>23488</v>
      </c>
      <c r="D9988" t="s">
        <v>23476</v>
      </c>
      <c r="E9988" s="147">
        <v>-186.6</v>
      </c>
      <c r="F9988" t="s">
        <v>23489</v>
      </c>
    </row>
    <row r="9989" spans="1:6" x14ac:dyDescent="0.25">
      <c r="A9989" t="s">
        <v>23490</v>
      </c>
      <c r="B9989" s="147" t="s">
        <v>178</v>
      </c>
      <c r="C9989" t="s">
        <v>23491</v>
      </c>
      <c r="D9989" t="s">
        <v>23492</v>
      </c>
      <c r="E9989" s="148">
        <v>66</v>
      </c>
      <c r="F9989" t="s">
        <v>23493</v>
      </c>
    </row>
    <row r="9990" spans="1:6" hidden="1" x14ac:dyDescent="0.25">
      <c r="A9990" t="s">
        <v>23490</v>
      </c>
      <c r="B9990" s="147" t="s">
        <v>234</v>
      </c>
      <c r="C9990" t="s">
        <v>23494</v>
      </c>
      <c r="D9990" t="s">
        <v>23492</v>
      </c>
      <c r="E9990" s="147">
        <v>-0.13</v>
      </c>
      <c r="F9990" t="s">
        <v>23495</v>
      </c>
    </row>
    <row r="9991" spans="1:6" hidden="1" x14ac:dyDescent="0.25">
      <c r="A9991" t="s">
        <v>23490</v>
      </c>
      <c r="B9991" s="147" t="s">
        <v>218</v>
      </c>
      <c r="C9991" t="s">
        <v>23496</v>
      </c>
      <c r="D9991" t="s">
        <v>23492</v>
      </c>
      <c r="E9991" s="147">
        <v>-0.33</v>
      </c>
      <c r="F9991" t="s">
        <v>23497</v>
      </c>
    </row>
    <row r="9992" spans="1:6" hidden="1" x14ac:dyDescent="0.25">
      <c r="A9992" t="s">
        <v>23490</v>
      </c>
      <c r="B9992" s="147" t="s">
        <v>219</v>
      </c>
      <c r="C9992" t="s">
        <v>23498</v>
      </c>
      <c r="D9992" t="s">
        <v>23492</v>
      </c>
      <c r="E9992" s="147">
        <v>-0.33</v>
      </c>
      <c r="F9992" t="s">
        <v>23499</v>
      </c>
    </row>
    <row r="9993" spans="1:6" hidden="1" x14ac:dyDescent="0.25">
      <c r="A9993" t="s">
        <v>23490</v>
      </c>
      <c r="B9993" s="147" t="s">
        <v>179</v>
      </c>
      <c r="C9993" t="s">
        <v>23500</v>
      </c>
      <c r="D9993" t="s">
        <v>23492</v>
      </c>
      <c r="E9993" s="147">
        <v>-1.59</v>
      </c>
      <c r="F9993" t="s">
        <v>23501</v>
      </c>
    </row>
    <row r="9994" spans="1:6" x14ac:dyDescent="0.25">
      <c r="A9994" t="s">
        <v>23502</v>
      </c>
      <c r="B9994" s="147" t="s">
        <v>178</v>
      </c>
      <c r="C9994" t="s">
        <v>23503</v>
      </c>
      <c r="D9994" t="s">
        <v>23504</v>
      </c>
      <c r="E9994" s="148">
        <v>3567</v>
      </c>
      <c r="F9994" t="s">
        <v>23505</v>
      </c>
    </row>
    <row r="9995" spans="1:6" hidden="1" x14ac:dyDescent="0.25">
      <c r="A9995" t="s">
        <v>23502</v>
      </c>
      <c r="B9995" s="147" t="s">
        <v>234</v>
      </c>
      <c r="C9995" t="s">
        <v>23506</v>
      </c>
      <c r="D9995" t="s">
        <v>23504</v>
      </c>
      <c r="E9995" s="147">
        <v>-7.13</v>
      </c>
      <c r="F9995" t="s">
        <v>23507</v>
      </c>
    </row>
    <row r="9996" spans="1:6" hidden="1" x14ac:dyDescent="0.25">
      <c r="A9996" t="s">
        <v>23502</v>
      </c>
      <c r="B9996" s="147" t="s">
        <v>217</v>
      </c>
      <c r="C9996" t="s">
        <v>23508</v>
      </c>
      <c r="D9996" t="s">
        <v>23504</v>
      </c>
      <c r="E9996" s="147">
        <v>-17.84</v>
      </c>
      <c r="F9996" t="s">
        <v>23509</v>
      </c>
    </row>
    <row r="9997" spans="1:6" hidden="1" x14ac:dyDescent="0.25">
      <c r="A9997" t="s">
        <v>23502</v>
      </c>
      <c r="B9997" s="147" t="s">
        <v>218</v>
      </c>
      <c r="C9997" t="s">
        <v>23510</v>
      </c>
      <c r="D9997" t="s">
        <v>23504</v>
      </c>
      <c r="E9997" s="147">
        <v>-35.67</v>
      </c>
      <c r="F9997" t="s">
        <v>23511</v>
      </c>
    </row>
    <row r="9998" spans="1:6" hidden="1" x14ac:dyDescent="0.25">
      <c r="A9998" t="s">
        <v>23502</v>
      </c>
      <c r="B9998" s="147" t="s">
        <v>179</v>
      </c>
      <c r="C9998" t="s">
        <v>23512</v>
      </c>
      <c r="D9998" t="s">
        <v>23504</v>
      </c>
      <c r="E9998" s="147">
        <v>-85.96</v>
      </c>
      <c r="F9998" t="s">
        <v>23513</v>
      </c>
    </row>
    <row r="9999" spans="1:6" hidden="1" x14ac:dyDescent="0.25">
      <c r="A9999" t="s">
        <v>23502</v>
      </c>
      <c r="B9999" s="147" t="s">
        <v>225</v>
      </c>
      <c r="C9999" t="s">
        <v>23514</v>
      </c>
      <c r="D9999" t="s">
        <v>23504</v>
      </c>
      <c r="E9999" s="147">
        <v>-105.23</v>
      </c>
      <c r="F9999" t="s">
        <v>23515</v>
      </c>
    </row>
    <row r="10000" spans="1:6" hidden="1" x14ac:dyDescent="0.25">
      <c r="A10000" t="s">
        <v>23502</v>
      </c>
      <c r="B10000" s="147" t="s">
        <v>219</v>
      </c>
      <c r="C10000" t="s">
        <v>23516</v>
      </c>
      <c r="D10000" t="s">
        <v>23504</v>
      </c>
      <c r="E10000" s="147">
        <v>-107.01</v>
      </c>
      <c r="F10000" t="s">
        <v>23517</v>
      </c>
    </row>
    <row r="10001" spans="1:6" hidden="1" x14ac:dyDescent="0.25">
      <c r="A10001" t="s">
        <v>23502</v>
      </c>
      <c r="B10001" s="147" t="s">
        <v>220</v>
      </c>
      <c r="C10001" t="s">
        <v>23518</v>
      </c>
      <c r="D10001" t="s">
        <v>23504</v>
      </c>
      <c r="E10001" s="147">
        <v>-214.02</v>
      </c>
      <c r="F10001" t="s">
        <v>23519</v>
      </c>
    </row>
    <row r="10002" spans="1:6" x14ac:dyDescent="0.25">
      <c r="A10002" t="s">
        <v>23520</v>
      </c>
      <c r="B10002" s="147" t="s">
        <v>178</v>
      </c>
      <c r="C10002" t="s">
        <v>23521</v>
      </c>
      <c r="D10002" t="s">
        <v>23522</v>
      </c>
      <c r="E10002" s="148">
        <v>544</v>
      </c>
      <c r="F10002" t="s">
        <v>23523</v>
      </c>
    </row>
    <row r="10003" spans="1:6" hidden="1" x14ac:dyDescent="0.25">
      <c r="A10003" t="s">
        <v>23520</v>
      </c>
      <c r="B10003" s="147" t="s">
        <v>234</v>
      </c>
      <c r="C10003" t="s">
        <v>23524</v>
      </c>
      <c r="D10003" t="s">
        <v>23522</v>
      </c>
      <c r="E10003" s="147">
        <v>-1.0900000000000001</v>
      </c>
      <c r="F10003" t="s">
        <v>23525</v>
      </c>
    </row>
    <row r="10004" spans="1:6" hidden="1" x14ac:dyDescent="0.25">
      <c r="A10004" t="s">
        <v>23520</v>
      </c>
      <c r="B10004" s="147" t="s">
        <v>217</v>
      </c>
      <c r="C10004" t="s">
        <v>23526</v>
      </c>
      <c r="D10004" t="s">
        <v>23522</v>
      </c>
      <c r="E10004" s="147">
        <v>-2.72</v>
      </c>
      <c r="F10004" t="s">
        <v>23527</v>
      </c>
    </row>
    <row r="10005" spans="1:6" hidden="1" x14ac:dyDescent="0.25">
      <c r="A10005" t="s">
        <v>23520</v>
      </c>
      <c r="B10005" s="147" t="s">
        <v>218</v>
      </c>
      <c r="C10005" t="s">
        <v>23528</v>
      </c>
      <c r="D10005" t="s">
        <v>23522</v>
      </c>
      <c r="E10005" s="147">
        <v>-2.72</v>
      </c>
      <c r="F10005" t="s">
        <v>23529</v>
      </c>
    </row>
    <row r="10006" spans="1:6" hidden="1" x14ac:dyDescent="0.25">
      <c r="A10006" t="s">
        <v>23520</v>
      </c>
      <c r="B10006" s="147" t="s">
        <v>219</v>
      </c>
      <c r="C10006" t="s">
        <v>23530</v>
      </c>
      <c r="D10006" t="s">
        <v>23522</v>
      </c>
      <c r="E10006" s="147">
        <v>-2.72</v>
      </c>
      <c r="F10006" t="s">
        <v>23531</v>
      </c>
    </row>
    <row r="10007" spans="1:6" hidden="1" x14ac:dyDescent="0.25">
      <c r="A10007" t="s">
        <v>23520</v>
      </c>
      <c r="B10007" s="147" t="s">
        <v>179</v>
      </c>
      <c r="C10007" t="s">
        <v>23532</v>
      </c>
      <c r="D10007" t="s">
        <v>23522</v>
      </c>
      <c r="E10007" s="147">
        <v>-13.11</v>
      </c>
      <c r="F10007" t="s">
        <v>23533</v>
      </c>
    </row>
    <row r="10008" spans="1:6" x14ac:dyDescent="0.25">
      <c r="A10008" t="s">
        <v>23534</v>
      </c>
      <c r="B10008" s="147" t="s">
        <v>178</v>
      </c>
      <c r="C10008" t="s">
        <v>23535</v>
      </c>
      <c r="D10008" t="s">
        <v>23536</v>
      </c>
      <c r="E10008" s="148">
        <v>5586</v>
      </c>
      <c r="F10008" t="s">
        <v>23537</v>
      </c>
    </row>
    <row r="10009" spans="1:6" hidden="1" x14ac:dyDescent="0.25">
      <c r="A10009" t="s">
        <v>23534</v>
      </c>
      <c r="B10009" s="147" t="s">
        <v>234</v>
      </c>
      <c r="C10009" t="s">
        <v>23538</v>
      </c>
      <c r="D10009" t="s">
        <v>23536</v>
      </c>
      <c r="E10009" s="147">
        <v>-11.17</v>
      </c>
      <c r="F10009" t="s">
        <v>23539</v>
      </c>
    </row>
    <row r="10010" spans="1:6" hidden="1" x14ac:dyDescent="0.25">
      <c r="A10010" t="s">
        <v>23534</v>
      </c>
      <c r="B10010" s="147" t="s">
        <v>217</v>
      </c>
      <c r="C10010" t="s">
        <v>23540</v>
      </c>
      <c r="D10010" t="s">
        <v>23536</v>
      </c>
      <c r="E10010" s="147">
        <v>-27.93</v>
      </c>
      <c r="F10010" t="s">
        <v>23541</v>
      </c>
    </row>
    <row r="10011" spans="1:6" hidden="1" x14ac:dyDescent="0.25">
      <c r="A10011" t="s">
        <v>23534</v>
      </c>
      <c r="B10011" s="147" t="s">
        <v>218</v>
      </c>
      <c r="C10011" t="s">
        <v>23542</v>
      </c>
      <c r="D10011" t="s">
        <v>23536</v>
      </c>
      <c r="E10011" s="147">
        <v>-55.86</v>
      </c>
      <c r="F10011" t="s">
        <v>23543</v>
      </c>
    </row>
    <row r="10012" spans="1:6" hidden="1" x14ac:dyDescent="0.25">
      <c r="A10012" t="s">
        <v>23534</v>
      </c>
      <c r="B10012" s="147" t="s">
        <v>179</v>
      </c>
      <c r="C10012" t="s">
        <v>23544</v>
      </c>
      <c r="D10012" t="s">
        <v>23536</v>
      </c>
      <c r="E10012" s="147">
        <v>-134.62</v>
      </c>
      <c r="F10012" t="s">
        <v>23545</v>
      </c>
    </row>
    <row r="10013" spans="1:6" hidden="1" x14ac:dyDescent="0.25">
      <c r="A10013" t="s">
        <v>23534</v>
      </c>
      <c r="B10013" s="147" t="s">
        <v>225</v>
      </c>
      <c r="C10013" t="s">
        <v>23546</v>
      </c>
      <c r="D10013" t="s">
        <v>23536</v>
      </c>
      <c r="E10013" s="147">
        <v>-164.79</v>
      </c>
      <c r="F10013" t="s">
        <v>23547</v>
      </c>
    </row>
    <row r="10014" spans="1:6" hidden="1" x14ac:dyDescent="0.25">
      <c r="A10014" t="s">
        <v>23534</v>
      </c>
      <c r="B10014" s="147" t="s">
        <v>219</v>
      </c>
      <c r="C10014" t="s">
        <v>23548</v>
      </c>
      <c r="D10014" t="s">
        <v>23536</v>
      </c>
      <c r="E10014" s="147">
        <v>-167.58</v>
      </c>
      <c r="F10014" t="s">
        <v>23549</v>
      </c>
    </row>
    <row r="10015" spans="1:6" x14ac:dyDescent="0.25">
      <c r="A10015" t="s">
        <v>23550</v>
      </c>
      <c r="B10015" s="147" t="s">
        <v>178</v>
      </c>
      <c r="C10015" t="s">
        <v>23551</v>
      </c>
      <c r="D10015" t="s">
        <v>23552</v>
      </c>
      <c r="E10015" s="148">
        <v>5926</v>
      </c>
      <c r="F10015" t="s">
        <v>23553</v>
      </c>
    </row>
    <row r="10016" spans="1:6" hidden="1" x14ac:dyDescent="0.25">
      <c r="A10016" t="s">
        <v>23550</v>
      </c>
      <c r="B10016" s="147" t="s">
        <v>234</v>
      </c>
      <c r="C10016" t="s">
        <v>23554</v>
      </c>
      <c r="D10016" t="s">
        <v>23552</v>
      </c>
      <c r="E10016" s="147">
        <v>-11.85</v>
      </c>
      <c r="F10016" t="s">
        <v>23555</v>
      </c>
    </row>
    <row r="10017" spans="1:6" hidden="1" x14ac:dyDescent="0.25">
      <c r="A10017" t="s">
        <v>23550</v>
      </c>
      <c r="B10017" s="147" t="s">
        <v>217</v>
      </c>
      <c r="C10017" t="s">
        <v>23556</v>
      </c>
      <c r="D10017" t="s">
        <v>23552</v>
      </c>
      <c r="E10017" s="147">
        <v>-29.63</v>
      </c>
      <c r="F10017" t="s">
        <v>23557</v>
      </c>
    </row>
    <row r="10018" spans="1:6" hidden="1" x14ac:dyDescent="0.25">
      <c r="A10018" t="s">
        <v>23550</v>
      </c>
      <c r="B10018" s="147" t="s">
        <v>218</v>
      </c>
      <c r="C10018" t="s">
        <v>23558</v>
      </c>
      <c r="D10018" t="s">
        <v>23552</v>
      </c>
      <c r="E10018" s="147">
        <v>-59.26</v>
      </c>
      <c r="F10018" t="s">
        <v>23559</v>
      </c>
    </row>
    <row r="10019" spans="1:6" hidden="1" x14ac:dyDescent="0.25">
      <c r="A10019" t="s">
        <v>23550</v>
      </c>
      <c r="B10019" s="147" t="s">
        <v>179</v>
      </c>
      <c r="C10019" t="s">
        <v>23560</v>
      </c>
      <c r="D10019" t="s">
        <v>23552</v>
      </c>
      <c r="E10019" s="147">
        <v>-142.82</v>
      </c>
      <c r="F10019" t="s">
        <v>23561</v>
      </c>
    </row>
    <row r="10020" spans="1:6" hidden="1" x14ac:dyDescent="0.25">
      <c r="A10020" t="s">
        <v>23550</v>
      </c>
      <c r="B10020" s="147" t="s">
        <v>225</v>
      </c>
      <c r="C10020" t="s">
        <v>23562</v>
      </c>
      <c r="D10020" t="s">
        <v>23552</v>
      </c>
      <c r="E10020" s="147">
        <v>-174.82</v>
      </c>
      <c r="F10020" t="s">
        <v>23563</v>
      </c>
    </row>
    <row r="10021" spans="1:6" hidden="1" x14ac:dyDescent="0.25">
      <c r="A10021" t="s">
        <v>23550</v>
      </c>
      <c r="B10021" s="147" t="s">
        <v>219</v>
      </c>
      <c r="C10021" t="s">
        <v>23564</v>
      </c>
      <c r="D10021" t="s">
        <v>23552</v>
      </c>
      <c r="E10021" s="147">
        <v>-177.78</v>
      </c>
      <c r="F10021" t="s">
        <v>23565</v>
      </c>
    </row>
    <row r="10022" spans="1:6" x14ac:dyDescent="0.25">
      <c r="A10022" t="s">
        <v>23566</v>
      </c>
      <c r="B10022" s="147" t="s">
        <v>178</v>
      </c>
      <c r="C10022" t="s">
        <v>23567</v>
      </c>
      <c r="D10022" t="s">
        <v>23568</v>
      </c>
      <c r="E10022" s="148">
        <v>240</v>
      </c>
      <c r="F10022" t="s">
        <v>23569</v>
      </c>
    </row>
    <row r="10023" spans="1:6" hidden="1" x14ac:dyDescent="0.25">
      <c r="A10023" t="s">
        <v>23566</v>
      </c>
      <c r="B10023" s="147" t="s">
        <v>234</v>
      </c>
      <c r="C10023" t="s">
        <v>23570</v>
      </c>
      <c r="D10023" t="s">
        <v>23568</v>
      </c>
      <c r="E10023" s="147">
        <v>-0.48</v>
      </c>
      <c r="F10023" t="s">
        <v>23571</v>
      </c>
    </row>
    <row r="10024" spans="1:6" hidden="1" x14ac:dyDescent="0.25">
      <c r="A10024" t="s">
        <v>23566</v>
      </c>
      <c r="B10024" s="147" t="s">
        <v>217</v>
      </c>
      <c r="C10024" t="s">
        <v>23572</v>
      </c>
      <c r="D10024" t="s">
        <v>23568</v>
      </c>
      <c r="E10024" s="147">
        <v>-1.2</v>
      </c>
      <c r="F10024" t="s">
        <v>23573</v>
      </c>
    </row>
    <row r="10025" spans="1:6" hidden="1" x14ac:dyDescent="0.25">
      <c r="A10025" t="s">
        <v>23566</v>
      </c>
      <c r="B10025" s="147" t="s">
        <v>218</v>
      </c>
      <c r="C10025" t="s">
        <v>23574</v>
      </c>
      <c r="D10025" t="s">
        <v>23568</v>
      </c>
      <c r="E10025" s="147">
        <v>-1.2</v>
      </c>
      <c r="F10025" t="s">
        <v>23575</v>
      </c>
    </row>
    <row r="10026" spans="1:6" hidden="1" x14ac:dyDescent="0.25">
      <c r="A10026" t="s">
        <v>23566</v>
      </c>
      <c r="B10026" s="147" t="s">
        <v>219</v>
      </c>
      <c r="C10026" t="s">
        <v>23576</v>
      </c>
      <c r="D10026" t="s">
        <v>23568</v>
      </c>
      <c r="E10026" s="147">
        <v>-1.2</v>
      </c>
      <c r="F10026" t="s">
        <v>23577</v>
      </c>
    </row>
    <row r="10027" spans="1:6" hidden="1" x14ac:dyDescent="0.25">
      <c r="A10027" t="s">
        <v>23566</v>
      </c>
      <c r="B10027" s="147" t="s">
        <v>179</v>
      </c>
      <c r="C10027" t="s">
        <v>23578</v>
      </c>
      <c r="D10027" t="s">
        <v>23568</v>
      </c>
      <c r="E10027" s="147">
        <v>-5.78</v>
      </c>
      <c r="F10027" t="s">
        <v>23579</v>
      </c>
    </row>
    <row r="10028" spans="1:6" x14ac:dyDescent="0.25">
      <c r="A10028" t="s">
        <v>23580</v>
      </c>
      <c r="B10028" s="147" t="s">
        <v>178</v>
      </c>
      <c r="C10028" t="s">
        <v>23581</v>
      </c>
      <c r="D10028" t="s">
        <v>23582</v>
      </c>
      <c r="E10028" s="148">
        <v>2002</v>
      </c>
      <c r="F10028" t="s">
        <v>23583</v>
      </c>
    </row>
    <row r="10029" spans="1:6" hidden="1" x14ac:dyDescent="0.25">
      <c r="A10029" t="s">
        <v>23580</v>
      </c>
      <c r="B10029" s="147" t="s">
        <v>234</v>
      </c>
      <c r="C10029" t="s">
        <v>23584</v>
      </c>
      <c r="D10029" t="s">
        <v>23582</v>
      </c>
      <c r="E10029" s="148">
        <v>-4</v>
      </c>
      <c r="F10029" t="s">
        <v>23585</v>
      </c>
    </row>
    <row r="10030" spans="1:6" hidden="1" x14ac:dyDescent="0.25">
      <c r="A10030" t="s">
        <v>23580</v>
      </c>
      <c r="B10030" s="147" t="s">
        <v>217</v>
      </c>
      <c r="C10030" t="s">
        <v>23586</v>
      </c>
      <c r="D10030" t="s">
        <v>23582</v>
      </c>
      <c r="E10030" s="147">
        <v>-10.01</v>
      </c>
      <c r="F10030" t="s">
        <v>23587</v>
      </c>
    </row>
    <row r="10031" spans="1:6" hidden="1" x14ac:dyDescent="0.25">
      <c r="A10031" t="s">
        <v>23580</v>
      </c>
      <c r="B10031" s="147" t="s">
        <v>218</v>
      </c>
      <c r="C10031" t="s">
        <v>23588</v>
      </c>
      <c r="D10031" t="s">
        <v>23582</v>
      </c>
      <c r="E10031" s="147">
        <v>-20.02</v>
      </c>
      <c r="F10031" t="s">
        <v>23589</v>
      </c>
    </row>
    <row r="10032" spans="1:6" hidden="1" x14ac:dyDescent="0.25">
      <c r="A10032" t="s">
        <v>23580</v>
      </c>
      <c r="B10032" s="147" t="s">
        <v>210</v>
      </c>
      <c r="C10032" t="s">
        <v>23590</v>
      </c>
      <c r="D10032" t="s">
        <v>23582</v>
      </c>
      <c r="E10032" s="147">
        <v>-40.04</v>
      </c>
      <c r="F10032" t="s">
        <v>23591</v>
      </c>
    </row>
    <row r="10033" spans="1:6" hidden="1" x14ac:dyDescent="0.25">
      <c r="A10033" t="s">
        <v>23580</v>
      </c>
      <c r="B10033" s="147" t="s">
        <v>179</v>
      </c>
      <c r="C10033" t="s">
        <v>23592</v>
      </c>
      <c r="D10033" t="s">
        <v>23582</v>
      </c>
      <c r="E10033" s="147">
        <v>-48.25</v>
      </c>
      <c r="F10033" t="s">
        <v>23593</v>
      </c>
    </row>
    <row r="10034" spans="1:6" hidden="1" x14ac:dyDescent="0.25">
      <c r="A10034" t="s">
        <v>23580</v>
      </c>
      <c r="B10034" s="147" t="s">
        <v>219</v>
      </c>
      <c r="C10034" t="s">
        <v>23594</v>
      </c>
      <c r="D10034" t="s">
        <v>23582</v>
      </c>
      <c r="E10034" s="147">
        <v>-60.06</v>
      </c>
      <c r="F10034" t="s">
        <v>23595</v>
      </c>
    </row>
    <row r="10035" spans="1:6" x14ac:dyDescent="0.25">
      <c r="A10035" t="s">
        <v>23596</v>
      </c>
      <c r="B10035" s="147" t="s">
        <v>178</v>
      </c>
      <c r="C10035" t="s">
        <v>23597</v>
      </c>
      <c r="D10035" t="s">
        <v>23598</v>
      </c>
      <c r="E10035" s="148">
        <v>136</v>
      </c>
      <c r="F10035" t="s">
        <v>23599</v>
      </c>
    </row>
    <row r="10036" spans="1:6" hidden="1" x14ac:dyDescent="0.25">
      <c r="A10036" t="s">
        <v>23596</v>
      </c>
      <c r="B10036" s="147" t="s">
        <v>234</v>
      </c>
      <c r="C10036" t="s">
        <v>23600</v>
      </c>
      <c r="D10036" t="s">
        <v>23598</v>
      </c>
      <c r="E10036" s="147">
        <v>-0.27</v>
      </c>
      <c r="F10036" t="s">
        <v>23601</v>
      </c>
    </row>
    <row r="10037" spans="1:6" hidden="1" x14ac:dyDescent="0.25">
      <c r="A10037" t="s">
        <v>23596</v>
      </c>
      <c r="B10037" s="147" t="s">
        <v>218</v>
      </c>
      <c r="C10037" t="s">
        <v>23602</v>
      </c>
      <c r="D10037" t="s">
        <v>23598</v>
      </c>
      <c r="E10037" s="147">
        <v>-1.36</v>
      </c>
      <c r="F10037" t="s">
        <v>23603</v>
      </c>
    </row>
    <row r="10038" spans="1:6" hidden="1" x14ac:dyDescent="0.25">
      <c r="A10038" t="s">
        <v>23596</v>
      </c>
      <c r="B10038" s="147" t="s">
        <v>179</v>
      </c>
      <c r="C10038" t="s">
        <v>23604</v>
      </c>
      <c r="D10038" t="s">
        <v>23598</v>
      </c>
      <c r="E10038" s="147">
        <v>-3.28</v>
      </c>
      <c r="F10038" t="s">
        <v>23605</v>
      </c>
    </row>
    <row r="10039" spans="1:6" hidden="1" x14ac:dyDescent="0.25">
      <c r="A10039" t="s">
        <v>23596</v>
      </c>
      <c r="B10039" s="147" t="s">
        <v>219</v>
      </c>
      <c r="C10039" t="s">
        <v>23606</v>
      </c>
      <c r="D10039" t="s">
        <v>23598</v>
      </c>
      <c r="E10039" s="147">
        <v>-4.08</v>
      </c>
      <c r="F10039" t="s">
        <v>23607</v>
      </c>
    </row>
    <row r="10040" spans="1:6" x14ac:dyDescent="0.25">
      <c r="A10040" t="s">
        <v>23608</v>
      </c>
      <c r="B10040" s="147" t="s">
        <v>178</v>
      </c>
      <c r="C10040" t="s">
        <v>23609</v>
      </c>
      <c r="D10040" t="s">
        <v>23610</v>
      </c>
      <c r="E10040" s="148">
        <v>1188</v>
      </c>
      <c r="F10040" t="s">
        <v>23611</v>
      </c>
    </row>
    <row r="10041" spans="1:6" hidden="1" x14ac:dyDescent="0.25">
      <c r="A10041" t="s">
        <v>23608</v>
      </c>
      <c r="B10041" s="147" t="s">
        <v>234</v>
      </c>
      <c r="C10041" t="s">
        <v>23612</v>
      </c>
      <c r="D10041" t="s">
        <v>23610</v>
      </c>
      <c r="E10041" s="147">
        <v>-2.38</v>
      </c>
      <c r="F10041" t="s">
        <v>23613</v>
      </c>
    </row>
    <row r="10042" spans="1:6" hidden="1" x14ac:dyDescent="0.25">
      <c r="A10042" t="s">
        <v>23608</v>
      </c>
      <c r="B10042" s="147" t="s">
        <v>217</v>
      </c>
      <c r="C10042" t="s">
        <v>23614</v>
      </c>
      <c r="D10042" t="s">
        <v>23610</v>
      </c>
      <c r="E10042" s="147">
        <v>-5.94</v>
      </c>
      <c r="F10042" t="s">
        <v>23615</v>
      </c>
    </row>
    <row r="10043" spans="1:6" hidden="1" x14ac:dyDescent="0.25">
      <c r="A10043" t="s">
        <v>23608</v>
      </c>
      <c r="B10043" s="147" t="s">
        <v>218</v>
      </c>
      <c r="C10043" t="s">
        <v>23616</v>
      </c>
      <c r="D10043" t="s">
        <v>23610</v>
      </c>
      <c r="E10043" s="147">
        <v>-5.94</v>
      </c>
      <c r="F10043" t="s">
        <v>23617</v>
      </c>
    </row>
    <row r="10044" spans="1:6" hidden="1" x14ac:dyDescent="0.25">
      <c r="A10044" t="s">
        <v>23608</v>
      </c>
      <c r="B10044" s="147" t="s">
        <v>219</v>
      </c>
      <c r="C10044" t="s">
        <v>23618</v>
      </c>
      <c r="D10044" t="s">
        <v>23610</v>
      </c>
      <c r="E10044" s="147">
        <v>-5.94</v>
      </c>
      <c r="F10044" t="s">
        <v>23619</v>
      </c>
    </row>
    <row r="10045" spans="1:6" hidden="1" x14ac:dyDescent="0.25">
      <c r="A10045" t="s">
        <v>23608</v>
      </c>
      <c r="B10045" s="147" t="s">
        <v>179</v>
      </c>
      <c r="C10045" t="s">
        <v>23620</v>
      </c>
      <c r="D10045" t="s">
        <v>23610</v>
      </c>
      <c r="E10045" s="147">
        <v>-28.63</v>
      </c>
      <c r="F10045" t="s">
        <v>23621</v>
      </c>
    </row>
    <row r="10046" spans="1:6" x14ac:dyDescent="0.25">
      <c r="A10046" t="s">
        <v>23622</v>
      </c>
      <c r="B10046" s="147" t="s">
        <v>178</v>
      </c>
      <c r="C10046" t="s">
        <v>23623</v>
      </c>
      <c r="D10046" t="s">
        <v>23624</v>
      </c>
      <c r="E10046" s="148">
        <v>404</v>
      </c>
      <c r="F10046" t="s">
        <v>23625</v>
      </c>
    </row>
    <row r="10047" spans="1:6" hidden="1" x14ac:dyDescent="0.25">
      <c r="A10047" t="s">
        <v>23622</v>
      </c>
      <c r="B10047" s="147" t="s">
        <v>234</v>
      </c>
      <c r="C10047" t="s">
        <v>23626</v>
      </c>
      <c r="D10047" t="s">
        <v>23624</v>
      </c>
      <c r="E10047" s="147">
        <v>-0.81</v>
      </c>
      <c r="F10047" t="s">
        <v>23627</v>
      </c>
    </row>
    <row r="10048" spans="1:6" hidden="1" x14ac:dyDescent="0.25">
      <c r="A10048" t="s">
        <v>23622</v>
      </c>
      <c r="B10048" s="147" t="s">
        <v>217</v>
      </c>
      <c r="C10048" t="s">
        <v>23628</v>
      </c>
      <c r="D10048" t="s">
        <v>23624</v>
      </c>
      <c r="E10048" s="147">
        <v>-2.02</v>
      </c>
      <c r="F10048" t="s">
        <v>23629</v>
      </c>
    </row>
    <row r="10049" spans="1:6" hidden="1" x14ac:dyDescent="0.25">
      <c r="A10049" t="s">
        <v>23622</v>
      </c>
      <c r="B10049" s="147" t="s">
        <v>218</v>
      </c>
      <c r="C10049" t="s">
        <v>23630</v>
      </c>
      <c r="D10049" t="s">
        <v>23624</v>
      </c>
      <c r="E10049" s="147">
        <v>-4.04</v>
      </c>
      <c r="F10049" t="s">
        <v>23631</v>
      </c>
    </row>
    <row r="10050" spans="1:6" hidden="1" x14ac:dyDescent="0.25">
      <c r="A10050" t="s">
        <v>23622</v>
      </c>
      <c r="B10050" s="147" t="s">
        <v>179</v>
      </c>
      <c r="C10050" t="s">
        <v>23632</v>
      </c>
      <c r="D10050" t="s">
        <v>23624</v>
      </c>
      <c r="E10050" s="147">
        <v>-9.74</v>
      </c>
      <c r="F10050" t="s">
        <v>23633</v>
      </c>
    </row>
    <row r="10051" spans="1:6" hidden="1" x14ac:dyDescent="0.25">
      <c r="A10051" t="s">
        <v>23622</v>
      </c>
      <c r="B10051" s="147" t="s">
        <v>219</v>
      </c>
      <c r="C10051" t="s">
        <v>23634</v>
      </c>
      <c r="D10051" t="s">
        <v>23624</v>
      </c>
      <c r="E10051" s="147">
        <v>-12.12</v>
      </c>
      <c r="F10051" t="s">
        <v>23635</v>
      </c>
    </row>
    <row r="10052" spans="1:6" x14ac:dyDescent="0.25">
      <c r="A10052" t="s">
        <v>23636</v>
      </c>
      <c r="B10052" s="147" t="s">
        <v>178</v>
      </c>
      <c r="C10052" t="s">
        <v>23637</v>
      </c>
      <c r="D10052" t="s">
        <v>23638</v>
      </c>
      <c r="E10052" s="148">
        <v>5776</v>
      </c>
      <c r="F10052" t="s">
        <v>23639</v>
      </c>
    </row>
    <row r="10053" spans="1:6" hidden="1" x14ac:dyDescent="0.25">
      <c r="A10053" t="s">
        <v>23636</v>
      </c>
      <c r="B10053" s="147" t="s">
        <v>234</v>
      </c>
      <c r="C10053" t="s">
        <v>23640</v>
      </c>
      <c r="D10053" t="s">
        <v>23638</v>
      </c>
      <c r="E10053" s="147">
        <v>-11.55</v>
      </c>
      <c r="F10053" t="s">
        <v>23641</v>
      </c>
    </row>
    <row r="10054" spans="1:6" hidden="1" x14ac:dyDescent="0.25">
      <c r="A10054" t="s">
        <v>23636</v>
      </c>
      <c r="B10054" s="147" t="s">
        <v>217</v>
      </c>
      <c r="C10054" t="s">
        <v>23642</v>
      </c>
      <c r="D10054" t="s">
        <v>23638</v>
      </c>
      <c r="E10054" s="147">
        <v>-28.88</v>
      </c>
      <c r="F10054" t="s">
        <v>23643</v>
      </c>
    </row>
    <row r="10055" spans="1:6" hidden="1" x14ac:dyDescent="0.25">
      <c r="A10055" t="s">
        <v>23636</v>
      </c>
      <c r="B10055" s="147" t="s">
        <v>218</v>
      </c>
      <c r="C10055" t="s">
        <v>23644</v>
      </c>
      <c r="D10055" t="s">
        <v>23638</v>
      </c>
      <c r="E10055" s="147">
        <v>-57.76</v>
      </c>
      <c r="F10055" t="s">
        <v>23645</v>
      </c>
    </row>
    <row r="10056" spans="1:6" hidden="1" x14ac:dyDescent="0.25">
      <c r="A10056" t="s">
        <v>23636</v>
      </c>
      <c r="B10056" s="147" t="s">
        <v>179</v>
      </c>
      <c r="C10056" t="s">
        <v>23646</v>
      </c>
      <c r="D10056" t="s">
        <v>23638</v>
      </c>
      <c r="E10056" s="147">
        <v>-139.19999999999999</v>
      </c>
      <c r="F10056" t="s">
        <v>23647</v>
      </c>
    </row>
    <row r="10057" spans="1:6" hidden="1" x14ac:dyDescent="0.25">
      <c r="A10057" t="s">
        <v>23636</v>
      </c>
      <c r="B10057" s="147" t="s">
        <v>225</v>
      </c>
      <c r="C10057" t="s">
        <v>23648</v>
      </c>
      <c r="D10057" t="s">
        <v>23638</v>
      </c>
      <c r="E10057" s="147">
        <v>-170.39</v>
      </c>
      <c r="F10057" t="s">
        <v>23649</v>
      </c>
    </row>
    <row r="10058" spans="1:6" hidden="1" x14ac:dyDescent="0.25">
      <c r="A10058" t="s">
        <v>23636</v>
      </c>
      <c r="B10058" s="147" t="s">
        <v>219</v>
      </c>
      <c r="C10058" t="s">
        <v>23650</v>
      </c>
      <c r="D10058" t="s">
        <v>23638</v>
      </c>
      <c r="E10058" s="147">
        <v>-173.28</v>
      </c>
      <c r="F10058" t="s">
        <v>23651</v>
      </c>
    </row>
    <row r="10059" spans="1:6" x14ac:dyDescent="0.25">
      <c r="A10059" t="s">
        <v>23652</v>
      </c>
      <c r="B10059" s="147" t="s">
        <v>178</v>
      </c>
      <c r="C10059" t="s">
        <v>23653</v>
      </c>
      <c r="D10059" t="s">
        <v>23654</v>
      </c>
      <c r="E10059" s="148">
        <v>2495</v>
      </c>
      <c r="F10059" t="s">
        <v>23655</v>
      </c>
    </row>
    <row r="10060" spans="1:6" hidden="1" x14ac:dyDescent="0.25">
      <c r="A10060" t="s">
        <v>23652</v>
      </c>
      <c r="B10060" s="147" t="s">
        <v>234</v>
      </c>
      <c r="C10060" t="s">
        <v>23656</v>
      </c>
      <c r="D10060" t="s">
        <v>23654</v>
      </c>
      <c r="E10060" s="147">
        <v>-4.99</v>
      </c>
      <c r="F10060" t="s">
        <v>23657</v>
      </c>
    </row>
    <row r="10061" spans="1:6" hidden="1" x14ac:dyDescent="0.25">
      <c r="A10061" t="s">
        <v>23652</v>
      </c>
      <c r="B10061" s="147" t="s">
        <v>217</v>
      </c>
      <c r="C10061" t="s">
        <v>23658</v>
      </c>
      <c r="D10061" t="s">
        <v>23654</v>
      </c>
      <c r="E10061" s="147">
        <v>-12.48</v>
      </c>
      <c r="F10061" t="s">
        <v>23659</v>
      </c>
    </row>
    <row r="10062" spans="1:6" hidden="1" x14ac:dyDescent="0.25">
      <c r="A10062" t="s">
        <v>23652</v>
      </c>
      <c r="B10062" s="147" t="s">
        <v>218</v>
      </c>
      <c r="C10062" t="s">
        <v>23660</v>
      </c>
      <c r="D10062" t="s">
        <v>23654</v>
      </c>
      <c r="E10062" s="147">
        <v>-24.95</v>
      </c>
      <c r="F10062" t="s">
        <v>23661</v>
      </c>
    </row>
    <row r="10063" spans="1:6" hidden="1" x14ac:dyDescent="0.25">
      <c r="A10063" t="s">
        <v>23652</v>
      </c>
      <c r="B10063" s="147" t="s">
        <v>179</v>
      </c>
      <c r="C10063" t="s">
        <v>23662</v>
      </c>
      <c r="D10063" t="s">
        <v>23654</v>
      </c>
      <c r="E10063" s="147">
        <v>-60.13</v>
      </c>
      <c r="F10063" t="s">
        <v>23663</v>
      </c>
    </row>
    <row r="10064" spans="1:6" hidden="1" x14ac:dyDescent="0.25">
      <c r="A10064" t="s">
        <v>23652</v>
      </c>
      <c r="B10064" s="147" t="s">
        <v>225</v>
      </c>
      <c r="C10064" t="s">
        <v>23664</v>
      </c>
      <c r="D10064" t="s">
        <v>23654</v>
      </c>
      <c r="E10064" s="147">
        <v>-73.599999999999994</v>
      </c>
      <c r="F10064" t="s">
        <v>23665</v>
      </c>
    </row>
    <row r="10065" spans="1:6" hidden="1" x14ac:dyDescent="0.25">
      <c r="A10065" t="s">
        <v>23652</v>
      </c>
      <c r="B10065" s="147" t="s">
        <v>219</v>
      </c>
      <c r="C10065" t="s">
        <v>23666</v>
      </c>
      <c r="D10065" t="s">
        <v>23654</v>
      </c>
      <c r="E10065" s="147">
        <v>-74.849999999999994</v>
      </c>
      <c r="F10065" t="s">
        <v>23667</v>
      </c>
    </row>
    <row r="10066" spans="1:6" hidden="1" x14ac:dyDescent="0.25">
      <c r="A10066" t="s">
        <v>23652</v>
      </c>
      <c r="B10066" s="147" t="s">
        <v>221</v>
      </c>
      <c r="C10066" t="s">
        <v>23668</v>
      </c>
      <c r="D10066" t="s">
        <v>23654</v>
      </c>
      <c r="E10066" s="147">
        <v>-112.28</v>
      </c>
      <c r="F10066" t="s">
        <v>23669</v>
      </c>
    </row>
    <row r="10067" spans="1:6" x14ac:dyDescent="0.25">
      <c r="A10067" t="s">
        <v>23670</v>
      </c>
      <c r="B10067" s="147" t="s">
        <v>178</v>
      </c>
      <c r="C10067" t="s">
        <v>23671</v>
      </c>
      <c r="D10067" t="s">
        <v>23672</v>
      </c>
      <c r="E10067" s="148">
        <v>3007</v>
      </c>
      <c r="F10067" t="s">
        <v>23673</v>
      </c>
    </row>
    <row r="10068" spans="1:6" hidden="1" x14ac:dyDescent="0.25">
      <c r="A10068" t="s">
        <v>23670</v>
      </c>
      <c r="B10068" s="147" t="s">
        <v>234</v>
      </c>
      <c r="C10068" t="s">
        <v>23674</v>
      </c>
      <c r="D10068" t="s">
        <v>23672</v>
      </c>
      <c r="E10068" s="147">
        <v>-6.01</v>
      </c>
      <c r="F10068" t="s">
        <v>23675</v>
      </c>
    </row>
    <row r="10069" spans="1:6" hidden="1" x14ac:dyDescent="0.25">
      <c r="A10069" t="s">
        <v>23670</v>
      </c>
      <c r="B10069" s="147" t="s">
        <v>217</v>
      </c>
      <c r="C10069" t="s">
        <v>23676</v>
      </c>
      <c r="D10069" t="s">
        <v>23672</v>
      </c>
      <c r="E10069" s="147">
        <v>-15.04</v>
      </c>
      <c r="F10069" t="s">
        <v>23677</v>
      </c>
    </row>
    <row r="10070" spans="1:6" hidden="1" x14ac:dyDescent="0.25">
      <c r="A10070" t="s">
        <v>23670</v>
      </c>
      <c r="B10070" s="147" t="s">
        <v>218</v>
      </c>
      <c r="C10070" t="s">
        <v>23678</v>
      </c>
      <c r="D10070" t="s">
        <v>23672</v>
      </c>
      <c r="E10070" s="147">
        <v>-30.07</v>
      </c>
      <c r="F10070" t="s">
        <v>23679</v>
      </c>
    </row>
    <row r="10071" spans="1:6" hidden="1" x14ac:dyDescent="0.25">
      <c r="A10071" t="s">
        <v>23670</v>
      </c>
      <c r="B10071" s="147" t="s">
        <v>179</v>
      </c>
      <c r="C10071" t="s">
        <v>23680</v>
      </c>
      <c r="D10071" t="s">
        <v>23672</v>
      </c>
      <c r="E10071" s="147">
        <v>-72.47</v>
      </c>
      <c r="F10071" t="s">
        <v>23681</v>
      </c>
    </row>
    <row r="10072" spans="1:6" hidden="1" x14ac:dyDescent="0.25">
      <c r="A10072" t="s">
        <v>23670</v>
      </c>
      <c r="B10072" s="147" t="s">
        <v>219</v>
      </c>
      <c r="C10072" t="s">
        <v>23682</v>
      </c>
      <c r="D10072" t="s">
        <v>23672</v>
      </c>
      <c r="E10072" s="147">
        <v>-90.21</v>
      </c>
      <c r="F10072" t="s">
        <v>23683</v>
      </c>
    </row>
    <row r="10073" spans="1:6" x14ac:dyDescent="0.25">
      <c r="A10073" t="s">
        <v>23684</v>
      </c>
      <c r="B10073" s="147" t="s">
        <v>178</v>
      </c>
      <c r="C10073" t="s">
        <v>23685</v>
      </c>
      <c r="D10073" t="s">
        <v>23686</v>
      </c>
      <c r="E10073" s="148">
        <v>3289</v>
      </c>
      <c r="F10073" t="s">
        <v>23687</v>
      </c>
    </row>
    <row r="10074" spans="1:6" hidden="1" x14ac:dyDescent="0.25">
      <c r="A10074" t="s">
        <v>23684</v>
      </c>
      <c r="B10074" s="147" t="s">
        <v>234</v>
      </c>
      <c r="C10074" t="s">
        <v>23688</v>
      </c>
      <c r="D10074" t="s">
        <v>23686</v>
      </c>
      <c r="E10074" s="147">
        <v>-6.58</v>
      </c>
      <c r="F10074" t="s">
        <v>23689</v>
      </c>
    </row>
    <row r="10075" spans="1:6" hidden="1" x14ac:dyDescent="0.25">
      <c r="A10075" t="s">
        <v>23684</v>
      </c>
      <c r="B10075" s="147" t="s">
        <v>217</v>
      </c>
      <c r="C10075" t="s">
        <v>23690</v>
      </c>
      <c r="D10075" t="s">
        <v>23686</v>
      </c>
      <c r="E10075" s="147">
        <v>-16.45</v>
      </c>
      <c r="F10075" t="s">
        <v>23691</v>
      </c>
    </row>
    <row r="10076" spans="1:6" hidden="1" x14ac:dyDescent="0.25">
      <c r="A10076" t="s">
        <v>23684</v>
      </c>
      <c r="B10076" s="147" t="s">
        <v>218</v>
      </c>
      <c r="C10076" t="s">
        <v>23692</v>
      </c>
      <c r="D10076" t="s">
        <v>23686</v>
      </c>
      <c r="E10076" s="147">
        <v>-16.45</v>
      </c>
      <c r="F10076" t="s">
        <v>23693</v>
      </c>
    </row>
    <row r="10077" spans="1:6" hidden="1" x14ac:dyDescent="0.25">
      <c r="A10077" t="s">
        <v>23684</v>
      </c>
      <c r="B10077" s="147" t="s">
        <v>219</v>
      </c>
      <c r="C10077" t="s">
        <v>23694</v>
      </c>
      <c r="D10077" t="s">
        <v>23686</v>
      </c>
      <c r="E10077" s="147">
        <v>-16.45</v>
      </c>
      <c r="F10077" t="s">
        <v>23695</v>
      </c>
    </row>
    <row r="10078" spans="1:6" hidden="1" x14ac:dyDescent="0.25">
      <c r="A10078" t="s">
        <v>23684</v>
      </c>
      <c r="B10078" s="147" t="s">
        <v>179</v>
      </c>
      <c r="C10078" t="s">
        <v>23696</v>
      </c>
      <c r="D10078" t="s">
        <v>23686</v>
      </c>
      <c r="E10078" s="147">
        <v>-79.260000000000005</v>
      </c>
      <c r="F10078" t="s">
        <v>23697</v>
      </c>
    </row>
    <row r="10079" spans="1:6" x14ac:dyDescent="0.25">
      <c r="A10079" t="s">
        <v>23698</v>
      </c>
      <c r="B10079" s="147" t="s">
        <v>178</v>
      </c>
      <c r="C10079" t="s">
        <v>23699</v>
      </c>
      <c r="D10079" t="s">
        <v>23700</v>
      </c>
      <c r="E10079" s="148">
        <v>18</v>
      </c>
      <c r="F10079" t="s">
        <v>23701</v>
      </c>
    </row>
    <row r="10080" spans="1:6" hidden="1" x14ac:dyDescent="0.25">
      <c r="A10080" t="s">
        <v>23698</v>
      </c>
      <c r="B10080" s="147" t="s">
        <v>234</v>
      </c>
      <c r="C10080" t="s">
        <v>23702</v>
      </c>
      <c r="D10080" t="s">
        <v>23700</v>
      </c>
      <c r="E10080" s="147">
        <v>-0.04</v>
      </c>
      <c r="F10080" t="s">
        <v>23703</v>
      </c>
    </row>
    <row r="10081" spans="1:6" hidden="1" x14ac:dyDescent="0.25">
      <c r="A10081" t="s">
        <v>23698</v>
      </c>
      <c r="B10081" s="147" t="s">
        <v>218</v>
      </c>
      <c r="C10081" t="s">
        <v>23704</v>
      </c>
      <c r="D10081" t="s">
        <v>23700</v>
      </c>
      <c r="E10081" s="147">
        <v>-0.18</v>
      </c>
      <c r="F10081" t="s">
        <v>23705</v>
      </c>
    </row>
    <row r="10082" spans="1:6" hidden="1" x14ac:dyDescent="0.25">
      <c r="A10082" t="s">
        <v>23698</v>
      </c>
      <c r="B10082" s="147" t="s">
        <v>179</v>
      </c>
      <c r="C10082" t="s">
        <v>23706</v>
      </c>
      <c r="D10082" t="s">
        <v>23700</v>
      </c>
      <c r="E10082" s="147">
        <v>-0.43</v>
      </c>
      <c r="F10082" t="s">
        <v>23707</v>
      </c>
    </row>
    <row r="10083" spans="1:6" hidden="1" x14ac:dyDescent="0.25">
      <c r="A10083" t="s">
        <v>23698</v>
      </c>
      <c r="B10083" s="147" t="s">
        <v>219</v>
      </c>
      <c r="C10083" t="s">
        <v>23708</v>
      </c>
      <c r="D10083" t="s">
        <v>23700</v>
      </c>
      <c r="E10083" s="147">
        <v>-0.54</v>
      </c>
      <c r="F10083" t="s">
        <v>23709</v>
      </c>
    </row>
    <row r="10084" spans="1:6" x14ac:dyDescent="0.25">
      <c r="A10084" t="s">
        <v>23710</v>
      </c>
      <c r="B10084" s="147" t="s">
        <v>178</v>
      </c>
      <c r="C10084" t="s">
        <v>23711</v>
      </c>
      <c r="D10084" t="s">
        <v>23712</v>
      </c>
      <c r="E10084" s="148">
        <v>4800</v>
      </c>
      <c r="F10084" t="s">
        <v>23713</v>
      </c>
    </row>
    <row r="10085" spans="1:6" hidden="1" x14ac:dyDescent="0.25">
      <c r="A10085" t="s">
        <v>23710</v>
      </c>
      <c r="B10085" s="147" t="s">
        <v>234</v>
      </c>
      <c r="C10085" t="s">
        <v>23714</v>
      </c>
      <c r="D10085" t="s">
        <v>23712</v>
      </c>
      <c r="E10085" s="147">
        <v>-9.6</v>
      </c>
      <c r="F10085" t="s">
        <v>23715</v>
      </c>
    </row>
    <row r="10086" spans="1:6" hidden="1" x14ac:dyDescent="0.25">
      <c r="A10086" t="s">
        <v>23710</v>
      </c>
      <c r="B10086" s="147" t="s">
        <v>217</v>
      </c>
      <c r="C10086" t="s">
        <v>23716</v>
      </c>
      <c r="D10086" t="s">
        <v>23712</v>
      </c>
      <c r="E10086" s="148">
        <v>-24</v>
      </c>
      <c r="F10086" t="s">
        <v>23717</v>
      </c>
    </row>
    <row r="10087" spans="1:6" hidden="1" x14ac:dyDescent="0.25">
      <c r="A10087" t="s">
        <v>23710</v>
      </c>
      <c r="B10087" s="147" t="s">
        <v>218</v>
      </c>
      <c r="C10087" t="s">
        <v>23718</v>
      </c>
      <c r="D10087" t="s">
        <v>23712</v>
      </c>
      <c r="E10087" s="148">
        <v>-48</v>
      </c>
      <c r="F10087" t="s">
        <v>23719</v>
      </c>
    </row>
    <row r="10088" spans="1:6" hidden="1" x14ac:dyDescent="0.25">
      <c r="A10088" t="s">
        <v>23710</v>
      </c>
      <c r="B10088" s="147" t="s">
        <v>179</v>
      </c>
      <c r="C10088" t="s">
        <v>23720</v>
      </c>
      <c r="D10088" t="s">
        <v>23712</v>
      </c>
      <c r="E10088" s="147">
        <v>-115.68</v>
      </c>
      <c r="F10088" t="s">
        <v>23721</v>
      </c>
    </row>
    <row r="10089" spans="1:6" hidden="1" x14ac:dyDescent="0.25">
      <c r="A10089" t="s">
        <v>23710</v>
      </c>
      <c r="B10089" s="147" t="s">
        <v>219</v>
      </c>
      <c r="C10089" t="s">
        <v>23722</v>
      </c>
      <c r="D10089" t="s">
        <v>23712</v>
      </c>
      <c r="E10089" s="148">
        <v>-144</v>
      </c>
      <c r="F10089" t="s">
        <v>23723</v>
      </c>
    </row>
    <row r="10090" spans="1:6" x14ac:dyDescent="0.25">
      <c r="A10090" t="s">
        <v>23724</v>
      </c>
      <c r="B10090" s="147" t="s">
        <v>178</v>
      </c>
      <c r="C10090" t="s">
        <v>23725</v>
      </c>
      <c r="D10090" t="s">
        <v>23726</v>
      </c>
      <c r="E10090" s="148">
        <v>4039</v>
      </c>
      <c r="F10090" t="s">
        <v>23727</v>
      </c>
    </row>
    <row r="10091" spans="1:6" hidden="1" x14ac:dyDescent="0.25">
      <c r="A10091" t="s">
        <v>23724</v>
      </c>
      <c r="B10091" s="147" t="s">
        <v>234</v>
      </c>
      <c r="C10091" t="s">
        <v>23728</v>
      </c>
      <c r="D10091" t="s">
        <v>23726</v>
      </c>
      <c r="E10091" s="147">
        <v>-8.08</v>
      </c>
      <c r="F10091" t="s">
        <v>23729</v>
      </c>
    </row>
    <row r="10092" spans="1:6" hidden="1" x14ac:dyDescent="0.25">
      <c r="A10092" t="s">
        <v>23724</v>
      </c>
      <c r="B10092" s="147" t="s">
        <v>217</v>
      </c>
      <c r="C10092" t="s">
        <v>23730</v>
      </c>
      <c r="D10092" t="s">
        <v>23726</v>
      </c>
      <c r="E10092" s="147">
        <v>-20.2</v>
      </c>
      <c r="F10092" t="s">
        <v>23731</v>
      </c>
    </row>
    <row r="10093" spans="1:6" hidden="1" x14ac:dyDescent="0.25">
      <c r="A10093" t="s">
        <v>23724</v>
      </c>
      <c r="B10093" s="147" t="s">
        <v>218</v>
      </c>
      <c r="C10093" t="s">
        <v>23732</v>
      </c>
      <c r="D10093" t="s">
        <v>23726</v>
      </c>
      <c r="E10093" s="147">
        <v>-40.39</v>
      </c>
      <c r="F10093" t="s">
        <v>23733</v>
      </c>
    </row>
    <row r="10094" spans="1:6" hidden="1" x14ac:dyDescent="0.25">
      <c r="A10094" t="s">
        <v>23724</v>
      </c>
      <c r="B10094" s="147" t="s">
        <v>210</v>
      </c>
      <c r="C10094" t="s">
        <v>23734</v>
      </c>
      <c r="D10094" t="s">
        <v>23726</v>
      </c>
      <c r="E10094" s="147">
        <v>-80.78</v>
      </c>
      <c r="F10094" t="s">
        <v>23735</v>
      </c>
    </row>
    <row r="10095" spans="1:6" hidden="1" x14ac:dyDescent="0.25">
      <c r="A10095" t="s">
        <v>23724</v>
      </c>
      <c r="B10095" s="147" t="s">
        <v>179</v>
      </c>
      <c r="C10095" t="s">
        <v>23736</v>
      </c>
      <c r="D10095" t="s">
        <v>23726</v>
      </c>
      <c r="E10095" s="147">
        <v>-97.34</v>
      </c>
      <c r="F10095" t="s">
        <v>23737</v>
      </c>
    </row>
    <row r="10096" spans="1:6" hidden="1" x14ac:dyDescent="0.25">
      <c r="A10096" t="s">
        <v>23724</v>
      </c>
      <c r="B10096" s="147" t="s">
        <v>225</v>
      </c>
      <c r="C10096" t="s">
        <v>23738</v>
      </c>
      <c r="D10096" t="s">
        <v>23726</v>
      </c>
      <c r="E10096" s="147">
        <v>-119.15</v>
      </c>
      <c r="F10096" t="s">
        <v>23739</v>
      </c>
    </row>
    <row r="10097" spans="1:6" hidden="1" x14ac:dyDescent="0.25">
      <c r="A10097" t="s">
        <v>23724</v>
      </c>
      <c r="B10097" s="147" t="s">
        <v>219</v>
      </c>
      <c r="C10097" t="s">
        <v>23740</v>
      </c>
      <c r="D10097" t="s">
        <v>23726</v>
      </c>
      <c r="E10097" s="147">
        <v>-121.17</v>
      </c>
      <c r="F10097" t="s">
        <v>23741</v>
      </c>
    </row>
    <row r="10098" spans="1:6" x14ac:dyDescent="0.25">
      <c r="A10098" t="s">
        <v>23742</v>
      </c>
      <c r="B10098" s="147" t="s">
        <v>178</v>
      </c>
      <c r="C10098" t="s">
        <v>23743</v>
      </c>
      <c r="D10098" t="s">
        <v>23744</v>
      </c>
      <c r="E10098" s="148">
        <v>2825</v>
      </c>
      <c r="F10098" t="s">
        <v>23745</v>
      </c>
    </row>
    <row r="10099" spans="1:6" hidden="1" x14ac:dyDescent="0.25">
      <c r="A10099" t="s">
        <v>23742</v>
      </c>
      <c r="B10099" s="147" t="s">
        <v>234</v>
      </c>
      <c r="C10099" t="s">
        <v>23746</v>
      </c>
      <c r="D10099" t="s">
        <v>23744</v>
      </c>
      <c r="E10099" s="147">
        <v>-5.65</v>
      </c>
      <c r="F10099" t="s">
        <v>23747</v>
      </c>
    </row>
    <row r="10100" spans="1:6" hidden="1" x14ac:dyDescent="0.25">
      <c r="A10100" t="s">
        <v>23742</v>
      </c>
      <c r="B10100" s="147" t="s">
        <v>217</v>
      </c>
      <c r="C10100" t="s">
        <v>23748</v>
      </c>
      <c r="D10100" t="s">
        <v>23744</v>
      </c>
      <c r="E10100" s="147">
        <v>-14.13</v>
      </c>
      <c r="F10100" t="s">
        <v>23749</v>
      </c>
    </row>
    <row r="10101" spans="1:6" hidden="1" x14ac:dyDescent="0.25">
      <c r="A10101" t="s">
        <v>23742</v>
      </c>
      <c r="B10101" s="147" t="s">
        <v>218</v>
      </c>
      <c r="C10101" t="s">
        <v>23750</v>
      </c>
      <c r="D10101" t="s">
        <v>23744</v>
      </c>
      <c r="E10101" s="147">
        <v>-28.25</v>
      </c>
      <c r="F10101" t="s">
        <v>23751</v>
      </c>
    </row>
    <row r="10102" spans="1:6" hidden="1" x14ac:dyDescent="0.25">
      <c r="A10102" t="s">
        <v>23742</v>
      </c>
      <c r="B10102" s="147" t="s">
        <v>179</v>
      </c>
      <c r="C10102" t="s">
        <v>23752</v>
      </c>
      <c r="D10102" t="s">
        <v>23744</v>
      </c>
      <c r="E10102" s="147">
        <v>-68.08</v>
      </c>
      <c r="F10102" t="s">
        <v>23753</v>
      </c>
    </row>
    <row r="10103" spans="1:6" hidden="1" x14ac:dyDescent="0.25">
      <c r="A10103" t="s">
        <v>23742</v>
      </c>
      <c r="B10103" s="147" t="s">
        <v>219</v>
      </c>
      <c r="C10103" t="s">
        <v>23754</v>
      </c>
      <c r="D10103" t="s">
        <v>23744</v>
      </c>
      <c r="E10103" s="147">
        <v>-84.75</v>
      </c>
      <c r="F10103" t="s">
        <v>23755</v>
      </c>
    </row>
    <row r="10104" spans="1:6" x14ac:dyDescent="0.25">
      <c r="A10104" t="s">
        <v>23756</v>
      </c>
      <c r="B10104" s="147" t="s">
        <v>178</v>
      </c>
      <c r="C10104" t="s">
        <v>23757</v>
      </c>
      <c r="D10104" t="s">
        <v>23758</v>
      </c>
      <c r="E10104" s="148">
        <v>389</v>
      </c>
      <c r="F10104" t="s">
        <v>23759</v>
      </c>
    </row>
    <row r="10105" spans="1:6" hidden="1" x14ac:dyDescent="0.25">
      <c r="A10105" t="s">
        <v>23756</v>
      </c>
      <c r="B10105" s="147" t="s">
        <v>234</v>
      </c>
      <c r="C10105" t="s">
        <v>23760</v>
      </c>
      <c r="D10105" t="s">
        <v>23758</v>
      </c>
      <c r="E10105" s="147">
        <v>-0.78</v>
      </c>
      <c r="F10105" t="s">
        <v>23761</v>
      </c>
    </row>
    <row r="10106" spans="1:6" hidden="1" x14ac:dyDescent="0.25">
      <c r="A10106" t="s">
        <v>23756</v>
      </c>
      <c r="B10106" s="147" t="s">
        <v>217</v>
      </c>
      <c r="C10106" t="s">
        <v>23762</v>
      </c>
      <c r="D10106" t="s">
        <v>23758</v>
      </c>
      <c r="E10106" s="147">
        <v>-1.95</v>
      </c>
      <c r="F10106" t="s">
        <v>23763</v>
      </c>
    </row>
    <row r="10107" spans="1:6" hidden="1" x14ac:dyDescent="0.25">
      <c r="A10107" t="s">
        <v>23756</v>
      </c>
      <c r="B10107" s="147" t="s">
        <v>218</v>
      </c>
      <c r="C10107" t="s">
        <v>23764</v>
      </c>
      <c r="D10107" t="s">
        <v>23758</v>
      </c>
      <c r="E10107" s="147">
        <v>-3.89</v>
      </c>
      <c r="F10107" t="s">
        <v>23765</v>
      </c>
    </row>
    <row r="10108" spans="1:6" hidden="1" x14ac:dyDescent="0.25">
      <c r="A10108" t="s">
        <v>23756</v>
      </c>
      <c r="B10108" s="147" t="s">
        <v>179</v>
      </c>
      <c r="C10108" t="s">
        <v>23766</v>
      </c>
      <c r="D10108" t="s">
        <v>23758</v>
      </c>
      <c r="E10108" s="147">
        <v>-9.3699999999999992</v>
      </c>
      <c r="F10108" t="s">
        <v>23767</v>
      </c>
    </row>
    <row r="10109" spans="1:6" hidden="1" x14ac:dyDescent="0.25">
      <c r="A10109" t="s">
        <v>23756</v>
      </c>
      <c r="B10109" s="147" t="s">
        <v>219</v>
      </c>
      <c r="C10109" t="s">
        <v>23768</v>
      </c>
      <c r="D10109" t="s">
        <v>23758</v>
      </c>
      <c r="E10109" s="147">
        <v>-11.67</v>
      </c>
      <c r="F10109" t="s">
        <v>23769</v>
      </c>
    </row>
    <row r="10110" spans="1:6" x14ac:dyDescent="0.25">
      <c r="A10110" t="s">
        <v>23770</v>
      </c>
      <c r="B10110" s="147" t="s">
        <v>178</v>
      </c>
      <c r="C10110" t="s">
        <v>23771</v>
      </c>
      <c r="D10110" t="s">
        <v>23772</v>
      </c>
      <c r="E10110" s="148">
        <v>23850</v>
      </c>
      <c r="F10110" t="s">
        <v>23773</v>
      </c>
    </row>
    <row r="10111" spans="1:6" hidden="1" x14ac:dyDescent="0.25">
      <c r="A10111" t="s">
        <v>23770</v>
      </c>
      <c r="B10111" s="147" t="s">
        <v>234</v>
      </c>
      <c r="C10111" t="s">
        <v>23774</v>
      </c>
      <c r="D10111" t="s">
        <v>23772</v>
      </c>
      <c r="E10111" s="147">
        <v>-47.7</v>
      </c>
      <c r="F10111" t="s">
        <v>23775</v>
      </c>
    </row>
    <row r="10112" spans="1:6" hidden="1" x14ac:dyDescent="0.25">
      <c r="A10112" t="s">
        <v>23770</v>
      </c>
      <c r="B10112" s="147" t="s">
        <v>217</v>
      </c>
      <c r="C10112" t="s">
        <v>23776</v>
      </c>
      <c r="D10112" t="s">
        <v>23772</v>
      </c>
      <c r="E10112" s="147">
        <v>-119.25</v>
      </c>
      <c r="F10112" t="s">
        <v>23777</v>
      </c>
    </row>
    <row r="10113" spans="1:6" hidden="1" x14ac:dyDescent="0.25">
      <c r="A10113" t="s">
        <v>23770</v>
      </c>
      <c r="B10113" s="147" t="s">
        <v>218</v>
      </c>
      <c r="C10113" t="s">
        <v>23778</v>
      </c>
      <c r="D10113" t="s">
        <v>23772</v>
      </c>
      <c r="E10113" s="147">
        <v>-119.25</v>
      </c>
      <c r="F10113" t="s">
        <v>23779</v>
      </c>
    </row>
    <row r="10114" spans="1:6" hidden="1" x14ac:dyDescent="0.25">
      <c r="A10114" t="s">
        <v>23770</v>
      </c>
      <c r="B10114" s="147" t="s">
        <v>219</v>
      </c>
      <c r="C10114" t="s">
        <v>23780</v>
      </c>
      <c r="D10114" t="s">
        <v>23772</v>
      </c>
      <c r="E10114" s="147">
        <v>-119.25</v>
      </c>
      <c r="F10114" t="s">
        <v>23781</v>
      </c>
    </row>
    <row r="10115" spans="1:6" hidden="1" x14ac:dyDescent="0.25">
      <c r="A10115" t="s">
        <v>23770</v>
      </c>
      <c r="B10115" s="147" t="s">
        <v>179</v>
      </c>
      <c r="C10115" t="s">
        <v>23782</v>
      </c>
      <c r="D10115" t="s">
        <v>23772</v>
      </c>
      <c r="E10115" s="147">
        <v>-574.79</v>
      </c>
      <c r="F10115" t="s">
        <v>23783</v>
      </c>
    </row>
    <row r="10116" spans="1:6" x14ac:dyDescent="0.25">
      <c r="A10116" t="s">
        <v>23784</v>
      </c>
      <c r="B10116" s="147" t="s">
        <v>178</v>
      </c>
      <c r="C10116" t="s">
        <v>23785</v>
      </c>
      <c r="D10116" t="s">
        <v>23786</v>
      </c>
      <c r="E10116" s="148">
        <v>1777</v>
      </c>
      <c r="F10116" t="s">
        <v>23787</v>
      </c>
    </row>
    <row r="10117" spans="1:6" hidden="1" x14ac:dyDescent="0.25">
      <c r="A10117" t="s">
        <v>23784</v>
      </c>
      <c r="B10117" s="147" t="s">
        <v>234</v>
      </c>
      <c r="C10117" t="s">
        <v>23788</v>
      </c>
      <c r="D10117" t="s">
        <v>23786</v>
      </c>
      <c r="E10117" s="147">
        <v>-3.55</v>
      </c>
      <c r="F10117" t="s">
        <v>23789</v>
      </c>
    </row>
    <row r="10118" spans="1:6" hidden="1" x14ac:dyDescent="0.25">
      <c r="A10118" t="s">
        <v>23784</v>
      </c>
      <c r="B10118" s="147" t="s">
        <v>217</v>
      </c>
      <c r="C10118" t="s">
        <v>23790</v>
      </c>
      <c r="D10118" t="s">
        <v>23786</v>
      </c>
      <c r="E10118" s="147">
        <v>-8.89</v>
      </c>
      <c r="F10118" t="s">
        <v>23791</v>
      </c>
    </row>
    <row r="10119" spans="1:6" hidden="1" x14ac:dyDescent="0.25">
      <c r="A10119" t="s">
        <v>23784</v>
      </c>
      <c r="B10119" s="147" t="s">
        <v>218</v>
      </c>
      <c r="C10119" t="s">
        <v>23792</v>
      </c>
      <c r="D10119" t="s">
        <v>23786</v>
      </c>
      <c r="E10119" s="147">
        <v>-17.77</v>
      </c>
      <c r="F10119" t="s">
        <v>23793</v>
      </c>
    </row>
    <row r="10120" spans="1:6" hidden="1" x14ac:dyDescent="0.25">
      <c r="A10120" t="s">
        <v>23784</v>
      </c>
      <c r="B10120" s="147" t="s">
        <v>179</v>
      </c>
      <c r="C10120" t="s">
        <v>23794</v>
      </c>
      <c r="D10120" t="s">
        <v>23786</v>
      </c>
      <c r="E10120" s="147">
        <v>-42.83</v>
      </c>
      <c r="F10120" t="s">
        <v>23795</v>
      </c>
    </row>
    <row r="10121" spans="1:6" hidden="1" x14ac:dyDescent="0.25">
      <c r="A10121" t="s">
        <v>23784</v>
      </c>
      <c r="B10121" s="147" t="s">
        <v>225</v>
      </c>
      <c r="C10121" t="s">
        <v>23796</v>
      </c>
      <c r="D10121" t="s">
        <v>23786</v>
      </c>
      <c r="E10121" s="147">
        <v>-52.42</v>
      </c>
      <c r="F10121" t="s">
        <v>23797</v>
      </c>
    </row>
    <row r="10122" spans="1:6" hidden="1" x14ac:dyDescent="0.25">
      <c r="A10122" t="s">
        <v>23784</v>
      </c>
      <c r="B10122" s="147" t="s">
        <v>219</v>
      </c>
      <c r="C10122" t="s">
        <v>23798</v>
      </c>
      <c r="D10122" t="s">
        <v>23786</v>
      </c>
      <c r="E10122" s="147">
        <v>-53.31</v>
      </c>
      <c r="F10122" t="s">
        <v>23799</v>
      </c>
    </row>
    <row r="10123" spans="1:6" hidden="1" x14ac:dyDescent="0.25">
      <c r="A10123" t="s">
        <v>23784</v>
      </c>
      <c r="B10123" s="147" t="s">
        <v>221</v>
      </c>
      <c r="C10123" t="s">
        <v>23800</v>
      </c>
      <c r="D10123" t="s">
        <v>23786</v>
      </c>
      <c r="E10123" s="147">
        <v>-79.97</v>
      </c>
      <c r="F10123" t="s">
        <v>23801</v>
      </c>
    </row>
    <row r="10124" spans="1:6" x14ac:dyDescent="0.25">
      <c r="A10124" t="s">
        <v>23802</v>
      </c>
      <c r="B10124" s="147" t="s">
        <v>178</v>
      </c>
      <c r="C10124" t="s">
        <v>23803</v>
      </c>
      <c r="D10124" t="s">
        <v>23804</v>
      </c>
      <c r="E10124" s="148">
        <v>36</v>
      </c>
      <c r="F10124" t="s">
        <v>23805</v>
      </c>
    </row>
    <row r="10125" spans="1:6" hidden="1" x14ac:dyDescent="0.25">
      <c r="A10125" t="s">
        <v>23802</v>
      </c>
      <c r="B10125" s="147" t="s">
        <v>234</v>
      </c>
      <c r="C10125" t="s">
        <v>23806</v>
      </c>
      <c r="D10125" t="s">
        <v>23804</v>
      </c>
      <c r="E10125" s="147">
        <v>-7.0000000000000007E-2</v>
      </c>
      <c r="F10125" t="s">
        <v>23807</v>
      </c>
    </row>
    <row r="10126" spans="1:6" hidden="1" x14ac:dyDescent="0.25">
      <c r="A10126" t="s">
        <v>23802</v>
      </c>
      <c r="B10126" s="147" t="s">
        <v>218</v>
      </c>
      <c r="C10126" t="s">
        <v>23808</v>
      </c>
      <c r="D10126" t="s">
        <v>23804</v>
      </c>
      <c r="E10126" s="147">
        <v>-0.18</v>
      </c>
      <c r="F10126" t="s">
        <v>23809</v>
      </c>
    </row>
    <row r="10127" spans="1:6" hidden="1" x14ac:dyDescent="0.25">
      <c r="A10127" t="s">
        <v>23802</v>
      </c>
      <c r="B10127" s="147" t="s">
        <v>219</v>
      </c>
      <c r="C10127" t="s">
        <v>23810</v>
      </c>
      <c r="D10127" t="s">
        <v>23804</v>
      </c>
      <c r="E10127" s="147">
        <v>-0.18</v>
      </c>
      <c r="F10127" t="s">
        <v>23811</v>
      </c>
    </row>
    <row r="10128" spans="1:6" hidden="1" x14ac:dyDescent="0.25">
      <c r="A10128" t="s">
        <v>23802</v>
      </c>
      <c r="B10128" s="147" t="s">
        <v>179</v>
      </c>
      <c r="C10128" t="s">
        <v>23812</v>
      </c>
      <c r="D10128" t="s">
        <v>23804</v>
      </c>
      <c r="E10128" s="147">
        <v>-0.87</v>
      </c>
      <c r="F10128" t="s">
        <v>23813</v>
      </c>
    </row>
    <row r="10129" spans="1:6" x14ac:dyDescent="0.25">
      <c r="A10129" t="s">
        <v>23814</v>
      </c>
      <c r="B10129" s="147" t="s">
        <v>178</v>
      </c>
      <c r="C10129" t="s">
        <v>23815</v>
      </c>
      <c r="D10129" t="s">
        <v>23816</v>
      </c>
      <c r="E10129" s="148">
        <v>3612</v>
      </c>
      <c r="F10129" t="s">
        <v>23817</v>
      </c>
    </row>
    <row r="10130" spans="1:6" hidden="1" x14ac:dyDescent="0.25">
      <c r="A10130" t="s">
        <v>23814</v>
      </c>
      <c r="B10130" s="147" t="s">
        <v>234</v>
      </c>
      <c r="C10130" t="s">
        <v>23818</v>
      </c>
      <c r="D10130" t="s">
        <v>23816</v>
      </c>
      <c r="E10130" s="147">
        <v>-7.22</v>
      </c>
      <c r="F10130" t="s">
        <v>23819</v>
      </c>
    </row>
    <row r="10131" spans="1:6" hidden="1" x14ac:dyDescent="0.25">
      <c r="A10131" t="s">
        <v>23814</v>
      </c>
      <c r="B10131" s="147" t="s">
        <v>217</v>
      </c>
      <c r="C10131" t="s">
        <v>23820</v>
      </c>
      <c r="D10131" t="s">
        <v>23816</v>
      </c>
      <c r="E10131" s="147">
        <v>-18.059999999999999</v>
      </c>
      <c r="F10131" t="s">
        <v>23821</v>
      </c>
    </row>
    <row r="10132" spans="1:6" hidden="1" x14ac:dyDescent="0.25">
      <c r="A10132" t="s">
        <v>23814</v>
      </c>
      <c r="B10132" s="147" t="s">
        <v>218</v>
      </c>
      <c r="C10132" t="s">
        <v>23822</v>
      </c>
      <c r="D10132" t="s">
        <v>23816</v>
      </c>
      <c r="E10132" s="147">
        <v>-18.059999999999999</v>
      </c>
      <c r="F10132" t="s">
        <v>23823</v>
      </c>
    </row>
    <row r="10133" spans="1:6" hidden="1" x14ac:dyDescent="0.25">
      <c r="A10133" t="s">
        <v>23814</v>
      </c>
      <c r="B10133" s="147" t="s">
        <v>219</v>
      </c>
      <c r="C10133" t="s">
        <v>23824</v>
      </c>
      <c r="D10133" t="s">
        <v>23816</v>
      </c>
      <c r="E10133" s="147">
        <v>-18.059999999999999</v>
      </c>
      <c r="F10133" t="s">
        <v>23825</v>
      </c>
    </row>
    <row r="10134" spans="1:6" hidden="1" x14ac:dyDescent="0.25">
      <c r="A10134" t="s">
        <v>23814</v>
      </c>
      <c r="B10134" s="147" t="s">
        <v>179</v>
      </c>
      <c r="C10134" t="s">
        <v>23826</v>
      </c>
      <c r="D10134" t="s">
        <v>23816</v>
      </c>
      <c r="E10134" s="147">
        <v>-87.05</v>
      </c>
      <c r="F10134" t="s">
        <v>23827</v>
      </c>
    </row>
    <row r="10135" spans="1:6" x14ac:dyDescent="0.25">
      <c r="A10135" t="s">
        <v>23828</v>
      </c>
      <c r="B10135" s="147" t="s">
        <v>178</v>
      </c>
      <c r="C10135" t="s">
        <v>23829</v>
      </c>
      <c r="D10135" t="s">
        <v>23830</v>
      </c>
      <c r="E10135" s="148">
        <v>3177</v>
      </c>
      <c r="F10135" t="s">
        <v>23831</v>
      </c>
    </row>
    <row r="10136" spans="1:6" hidden="1" x14ac:dyDescent="0.25">
      <c r="A10136" t="s">
        <v>23828</v>
      </c>
      <c r="B10136" s="147" t="s">
        <v>234</v>
      </c>
      <c r="C10136" t="s">
        <v>23832</v>
      </c>
      <c r="D10136" t="s">
        <v>23830</v>
      </c>
      <c r="E10136" s="147">
        <v>-6.35</v>
      </c>
      <c r="F10136" t="s">
        <v>23833</v>
      </c>
    </row>
    <row r="10137" spans="1:6" hidden="1" x14ac:dyDescent="0.25">
      <c r="A10137" t="s">
        <v>23828</v>
      </c>
      <c r="B10137" s="147" t="s">
        <v>217</v>
      </c>
      <c r="C10137" t="s">
        <v>23834</v>
      </c>
      <c r="D10137" t="s">
        <v>23830</v>
      </c>
      <c r="E10137" s="147">
        <v>-15.89</v>
      </c>
      <c r="F10137" t="s">
        <v>23835</v>
      </c>
    </row>
    <row r="10138" spans="1:6" hidden="1" x14ac:dyDescent="0.25">
      <c r="A10138" t="s">
        <v>23828</v>
      </c>
      <c r="B10138" s="147" t="s">
        <v>218</v>
      </c>
      <c r="C10138" t="s">
        <v>23836</v>
      </c>
      <c r="D10138" t="s">
        <v>23830</v>
      </c>
      <c r="E10138" s="147">
        <v>-31.77</v>
      </c>
      <c r="F10138" t="s">
        <v>23837</v>
      </c>
    </row>
    <row r="10139" spans="1:6" hidden="1" x14ac:dyDescent="0.25">
      <c r="A10139" t="s">
        <v>23828</v>
      </c>
      <c r="B10139" s="147" t="s">
        <v>179</v>
      </c>
      <c r="C10139" t="s">
        <v>23838</v>
      </c>
      <c r="D10139" t="s">
        <v>23830</v>
      </c>
      <c r="E10139" s="147">
        <v>-76.569999999999993</v>
      </c>
      <c r="F10139" t="s">
        <v>23839</v>
      </c>
    </row>
    <row r="10140" spans="1:6" hidden="1" x14ac:dyDescent="0.25">
      <c r="A10140" t="s">
        <v>23828</v>
      </c>
      <c r="B10140" s="147" t="s">
        <v>219</v>
      </c>
      <c r="C10140" t="s">
        <v>23840</v>
      </c>
      <c r="D10140" t="s">
        <v>23830</v>
      </c>
      <c r="E10140" s="147">
        <v>-95.31</v>
      </c>
      <c r="F10140" t="s">
        <v>23841</v>
      </c>
    </row>
    <row r="10141" spans="1:6" x14ac:dyDescent="0.25">
      <c r="A10141" t="s">
        <v>23842</v>
      </c>
      <c r="B10141" s="147" t="s">
        <v>178</v>
      </c>
      <c r="C10141" t="s">
        <v>23843</v>
      </c>
      <c r="D10141" t="s">
        <v>23844</v>
      </c>
      <c r="E10141" s="148">
        <v>12</v>
      </c>
      <c r="F10141" t="s">
        <v>23845</v>
      </c>
    </row>
    <row r="10142" spans="1:6" hidden="1" x14ac:dyDescent="0.25">
      <c r="A10142" t="s">
        <v>23842</v>
      </c>
      <c r="B10142" s="147" t="s">
        <v>234</v>
      </c>
      <c r="C10142" t="s">
        <v>23846</v>
      </c>
      <c r="D10142" t="s">
        <v>23844</v>
      </c>
      <c r="E10142" s="147">
        <v>-0.02</v>
      </c>
      <c r="F10142" t="s">
        <v>23847</v>
      </c>
    </row>
    <row r="10143" spans="1:6" hidden="1" x14ac:dyDescent="0.25">
      <c r="A10143" t="s">
        <v>23842</v>
      </c>
      <c r="B10143" s="147" t="s">
        <v>218</v>
      </c>
      <c r="C10143" t="s">
        <v>23848</v>
      </c>
      <c r="D10143" t="s">
        <v>23844</v>
      </c>
      <c r="E10143" s="147">
        <v>-0.06</v>
      </c>
      <c r="F10143" t="s">
        <v>23849</v>
      </c>
    </row>
    <row r="10144" spans="1:6" hidden="1" x14ac:dyDescent="0.25">
      <c r="A10144" t="s">
        <v>23842</v>
      </c>
      <c r="B10144" s="147" t="s">
        <v>219</v>
      </c>
      <c r="C10144" t="s">
        <v>23850</v>
      </c>
      <c r="D10144" t="s">
        <v>23844</v>
      </c>
      <c r="E10144" s="147">
        <v>-0.06</v>
      </c>
      <c r="F10144" t="s">
        <v>23851</v>
      </c>
    </row>
    <row r="10145" spans="1:6" hidden="1" x14ac:dyDescent="0.25">
      <c r="A10145" t="s">
        <v>23842</v>
      </c>
      <c r="B10145" s="147" t="s">
        <v>179</v>
      </c>
      <c r="C10145" t="s">
        <v>23852</v>
      </c>
      <c r="D10145" t="s">
        <v>23844</v>
      </c>
      <c r="E10145" s="147">
        <v>-0.28999999999999998</v>
      </c>
      <c r="F10145" t="s">
        <v>23853</v>
      </c>
    </row>
    <row r="10146" spans="1:6" x14ac:dyDescent="0.25">
      <c r="A10146" t="s">
        <v>23854</v>
      </c>
      <c r="B10146" s="147" t="s">
        <v>178</v>
      </c>
      <c r="C10146" t="s">
        <v>23855</v>
      </c>
      <c r="D10146" t="s">
        <v>23856</v>
      </c>
      <c r="E10146" s="148">
        <v>1867</v>
      </c>
      <c r="F10146" t="s">
        <v>23857</v>
      </c>
    </row>
    <row r="10147" spans="1:6" hidden="1" x14ac:dyDescent="0.25">
      <c r="A10147" t="s">
        <v>23854</v>
      </c>
      <c r="B10147" s="147" t="s">
        <v>234</v>
      </c>
      <c r="C10147" t="s">
        <v>23858</v>
      </c>
      <c r="D10147" t="s">
        <v>23856</v>
      </c>
      <c r="E10147" s="147">
        <v>-3.73</v>
      </c>
      <c r="F10147" t="s">
        <v>23859</v>
      </c>
    </row>
    <row r="10148" spans="1:6" hidden="1" x14ac:dyDescent="0.25">
      <c r="A10148" t="s">
        <v>23854</v>
      </c>
      <c r="B10148" s="147" t="s">
        <v>217</v>
      </c>
      <c r="C10148" t="s">
        <v>23860</v>
      </c>
      <c r="D10148" t="s">
        <v>23856</v>
      </c>
      <c r="E10148" s="147">
        <v>-9.34</v>
      </c>
      <c r="F10148" t="s">
        <v>23861</v>
      </c>
    </row>
    <row r="10149" spans="1:6" hidden="1" x14ac:dyDescent="0.25">
      <c r="A10149" t="s">
        <v>23854</v>
      </c>
      <c r="B10149" s="147" t="s">
        <v>218</v>
      </c>
      <c r="C10149" t="s">
        <v>23862</v>
      </c>
      <c r="D10149" t="s">
        <v>23856</v>
      </c>
      <c r="E10149" s="147">
        <v>-18.670000000000002</v>
      </c>
      <c r="F10149" t="s">
        <v>23863</v>
      </c>
    </row>
    <row r="10150" spans="1:6" hidden="1" x14ac:dyDescent="0.25">
      <c r="A10150" t="s">
        <v>23854</v>
      </c>
      <c r="B10150" s="147" t="s">
        <v>179</v>
      </c>
      <c r="C10150" t="s">
        <v>23864</v>
      </c>
      <c r="D10150" t="s">
        <v>23856</v>
      </c>
      <c r="E10150" s="147">
        <v>-44.99</v>
      </c>
      <c r="F10150" t="s">
        <v>23865</v>
      </c>
    </row>
    <row r="10151" spans="1:6" hidden="1" x14ac:dyDescent="0.25">
      <c r="A10151" t="s">
        <v>23854</v>
      </c>
      <c r="B10151" s="147" t="s">
        <v>225</v>
      </c>
      <c r="C10151" t="s">
        <v>23866</v>
      </c>
      <c r="D10151" t="s">
        <v>23856</v>
      </c>
      <c r="E10151" s="147">
        <v>-55.08</v>
      </c>
      <c r="F10151" t="s">
        <v>23867</v>
      </c>
    </row>
    <row r="10152" spans="1:6" hidden="1" x14ac:dyDescent="0.25">
      <c r="A10152" t="s">
        <v>23854</v>
      </c>
      <c r="B10152" s="147" t="s">
        <v>219</v>
      </c>
      <c r="C10152" t="s">
        <v>23868</v>
      </c>
      <c r="D10152" t="s">
        <v>23856</v>
      </c>
      <c r="E10152" s="147">
        <v>-56.01</v>
      </c>
      <c r="F10152" t="s">
        <v>23869</v>
      </c>
    </row>
    <row r="10153" spans="1:6" x14ac:dyDescent="0.25">
      <c r="A10153" t="s">
        <v>23870</v>
      </c>
      <c r="B10153" s="147" t="s">
        <v>178</v>
      </c>
      <c r="C10153" t="s">
        <v>23871</v>
      </c>
      <c r="D10153" t="s">
        <v>23872</v>
      </c>
      <c r="E10153" s="148">
        <v>114</v>
      </c>
      <c r="F10153" t="s">
        <v>23873</v>
      </c>
    </row>
    <row r="10154" spans="1:6" hidden="1" x14ac:dyDescent="0.25">
      <c r="A10154" t="s">
        <v>23870</v>
      </c>
      <c r="B10154" s="147" t="s">
        <v>234</v>
      </c>
      <c r="C10154" t="s">
        <v>23874</v>
      </c>
      <c r="D10154" t="s">
        <v>23872</v>
      </c>
      <c r="E10154" s="147">
        <v>-0.23</v>
      </c>
      <c r="F10154" t="s">
        <v>23875</v>
      </c>
    </row>
    <row r="10155" spans="1:6" hidden="1" x14ac:dyDescent="0.25">
      <c r="A10155" t="s">
        <v>23870</v>
      </c>
      <c r="B10155" s="147" t="s">
        <v>218</v>
      </c>
      <c r="C10155" t="s">
        <v>23876</v>
      </c>
      <c r="D10155" t="s">
        <v>23872</v>
      </c>
      <c r="E10155" s="147">
        <v>-1.1399999999999999</v>
      </c>
      <c r="F10155" t="s">
        <v>23877</v>
      </c>
    </row>
    <row r="10156" spans="1:6" hidden="1" x14ac:dyDescent="0.25">
      <c r="A10156" t="s">
        <v>23870</v>
      </c>
      <c r="B10156" s="147" t="s">
        <v>179</v>
      </c>
      <c r="C10156" t="s">
        <v>23878</v>
      </c>
      <c r="D10156" t="s">
        <v>23872</v>
      </c>
      <c r="E10156" s="147">
        <v>-2.75</v>
      </c>
      <c r="F10156" t="s">
        <v>23879</v>
      </c>
    </row>
    <row r="10157" spans="1:6" hidden="1" x14ac:dyDescent="0.25">
      <c r="A10157" t="s">
        <v>23870</v>
      </c>
      <c r="B10157" s="147" t="s">
        <v>219</v>
      </c>
      <c r="C10157" t="s">
        <v>23880</v>
      </c>
      <c r="D10157" t="s">
        <v>23872</v>
      </c>
      <c r="E10157" s="147">
        <v>-3.42</v>
      </c>
      <c r="F10157" t="s">
        <v>23881</v>
      </c>
    </row>
    <row r="10158" spans="1:6" x14ac:dyDescent="0.25">
      <c r="A10158" t="s">
        <v>23882</v>
      </c>
      <c r="B10158" s="147" t="s">
        <v>178</v>
      </c>
      <c r="C10158" t="s">
        <v>23883</v>
      </c>
      <c r="D10158" t="s">
        <v>23884</v>
      </c>
      <c r="E10158" s="148">
        <v>1677</v>
      </c>
      <c r="F10158" t="s">
        <v>23885</v>
      </c>
    </row>
    <row r="10159" spans="1:6" hidden="1" x14ac:dyDescent="0.25">
      <c r="A10159" t="s">
        <v>23882</v>
      </c>
      <c r="B10159" s="147" t="s">
        <v>234</v>
      </c>
      <c r="C10159" t="s">
        <v>23886</v>
      </c>
      <c r="D10159" t="s">
        <v>23884</v>
      </c>
      <c r="E10159" s="147">
        <v>-3.35</v>
      </c>
      <c r="F10159" t="s">
        <v>23887</v>
      </c>
    </row>
    <row r="10160" spans="1:6" hidden="1" x14ac:dyDescent="0.25">
      <c r="A10160" t="s">
        <v>23882</v>
      </c>
      <c r="B10160" s="147" t="s">
        <v>217</v>
      </c>
      <c r="C10160" t="s">
        <v>23888</v>
      </c>
      <c r="D10160" t="s">
        <v>23884</v>
      </c>
      <c r="E10160" s="147">
        <v>-8.39</v>
      </c>
      <c r="F10160" t="s">
        <v>23889</v>
      </c>
    </row>
    <row r="10161" spans="1:6" hidden="1" x14ac:dyDescent="0.25">
      <c r="A10161" t="s">
        <v>23882</v>
      </c>
      <c r="B10161" s="147" t="s">
        <v>218</v>
      </c>
      <c r="C10161" t="s">
        <v>23890</v>
      </c>
      <c r="D10161" t="s">
        <v>23884</v>
      </c>
      <c r="E10161" s="147">
        <v>-16.77</v>
      </c>
      <c r="F10161" t="s">
        <v>23891</v>
      </c>
    </row>
    <row r="10162" spans="1:6" hidden="1" x14ac:dyDescent="0.25">
      <c r="A10162" t="s">
        <v>23882</v>
      </c>
      <c r="B10162" s="147" t="s">
        <v>210</v>
      </c>
      <c r="C10162" t="s">
        <v>23892</v>
      </c>
      <c r="D10162" t="s">
        <v>23884</v>
      </c>
      <c r="E10162" s="147">
        <v>-33.54</v>
      </c>
      <c r="F10162" t="s">
        <v>23893</v>
      </c>
    </row>
    <row r="10163" spans="1:6" hidden="1" x14ac:dyDescent="0.25">
      <c r="A10163" t="s">
        <v>23882</v>
      </c>
      <c r="B10163" s="147" t="s">
        <v>179</v>
      </c>
      <c r="C10163" t="s">
        <v>23894</v>
      </c>
      <c r="D10163" t="s">
        <v>23884</v>
      </c>
      <c r="E10163" s="147">
        <v>-40.42</v>
      </c>
      <c r="F10163" t="s">
        <v>23895</v>
      </c>
    </row>
    <row r="10164" spans="1:6" hidden="1" x14ac:dyDescent="0.25">
      <c r="A10164" t="s">
        <v>23882</v>
      </c>
      <c r="B10164" s="147" t="s">
        <v>225</v>
      </c>
      <c r="C10164" t="s">
        <v>23896</v>
      </c>
      <c r="D10164" t="s">
        <v>23884</v>
      </c>
      <c r="E10164" s="147">
        <v>-49.47</v>
      </c>
      <c r="F10164" t="s">
        <v>23897</v>
      </c>
    </row>
    <row r="10165" spans="1:6" hidden="1" x14ac:dyDescent="0.25">
      <c r="A10165" t="s">
        <v>23882</v>
      </c>
      <c r="B10165" s="147" t="s">
        <v>219</v>
      </c>
      <c r="C10165" t="s">
        <v>23898</v>
      </c>
      <c r="D10165" t="s">
        <v>23884</v>
      </c>
      <c r="E10165" s="147">
        <v>-50.31</v>
      </c>
      <c r="F10165" t="s">
        <v>23899</v>
      </c>
    </row>
    <row r="10166" spans="1:6" x14ac:dyDescent="0.25">
      <c r="A10166" t="s">
        <v>23900</v>
      </c>
      <c r="B10166" s="147" t="s">
        <v>178</v>
      </c>
      <c r="C10166" t="s">
        <v>23901</v>
      </c>
      <c r="D10166" t="s">
        <v>23902</v>
      </c>
      <c r="E10166" s="148">
        <v>270</v>
      </c>
      <c r="F10166" t="s">
        <v>23903</v>
      </c>
    </row>
    <row r="10167" spans="1:6" hidden="1" x14ac:dyDescent="0.25">
      <c r="A10167" t="s">
        <v>23900</v>
      </c>
      <c r="B10167" s="147" t="s">
        <v>234</v>
      </c>
      <c r="C10167" t="s">
        <v>23904</v>
      </c>
      <c r="D10167" t="s">
        <v>23902</v>
      </c>
      <c r="E10167" s="147">
        <v>-0.54</v>
      </c>
      <c r="F10167" t="s">
        <v>23905</v>
      </c>
    </row>
    <row r="10168" spans="1:6" hidden="1" x14ac:dyDescent="0.25">
      <c r="A10168" t="s">
        <v>23900</v>
      </c>
      <c r="B10168" s="147" t="s">
        <v>217</v>
      </c>
      <c r="C10168" t="s">
        <v>23906</v>
      </c>
      <c r="D10168" t="s">
        <v>23902</v>
      </c>
      <c r="E10168" s="147">
        <v>-1.35</v>
      </c>
      <c r="F10168" t="s">
        <v>23907</v>
      </c>
    </row>
    <row r="10169" spans="1:6" hidden="1" x14ac:dyDescent="0.25">
      <c r="A10169" t="s">
        <v>23900</v>
      </c>
      <c r="B10169" s="147" t="s">
        <v>218</v>
      </c>
      <c r="C10169" t="s">
        <v>23908</v>
      </c>
      <c r="D10169" t="s">
        <v>23902</v>
      </c>
      <c r="E10169" s="147">
        <v>-2.7</v>
      </c>
      <c r="F10169" t="s">
        <v>23909</v>
      </c>
    </row>
    <row r="10170" spans="1:6" hidden="1" x14ac:dyDescent="0.25">
      <c r="A10170" t="s">
        <v>23900</v>
      </c>
      <c r="B10170" s="147" t="s">
        <v>179</v>
      </c>
      <c r="C10170" t="s">
        <v>23910</v>
      </c>
      <c r="D10170" t="s">
        <v>23902</v>
      </c>
      <c r="E10170" s="147">
        <v>-6.51</v>
      </c>
      <c r="F10170" t="s">
        <v>23911</v>
      </c>
    </row>
    <row r="10171" spans="1:6" hidden="1" x14ac:dyDescent="0.25">
      <c r="A10171" t="s">
        <v>23900</v>
      </c>
      <c r="B10171" s="147" t="s">
        <v>219</v>
      </c>
      <c r="C10171" t="s">
        <v>23912</v>
      </c>
      <c r="D10171" t="s">
        <v>23902</v>
      </c>
      <c r="E10171" s="147">
        <v>-8.1</v>
      </c>
      <c r="F10171" t="s">
        <v>23913</v>
      </c>
    </row>
    <row r="10172" spans="1:6" x14ac:dyDescent="0.25">
      <c r="A10172" t="s">
        <v>23914</v>
      </c>
      <c r="B10172" s="147" t="s">
        <v>178</v>
      </c>
      <c r="C10172" t="s">
        <v>23915</v>
      </c>
      <c r="D10172" t="s">
        <v>23916</v>
      </c>
      <c r="E10172" s="148">
        <v>216</v>
      </c>
      <c r="F10172" t="s">
        <v>23917</v>
      </c>
    </row>
    <row r="10173" spans="1:6" hidden="1" x14ac:dyDescent="0.25">
      <c r="A10173" t="s">
        <v>23914</v>
      </c>
      <c r="B10173" s="147" t="s">
        <v>234</v>
      </c>
      <c r="C10173" t="s">
        <v>23918</v>
      </c>
      <c r="D10173" t="s">
        <v>23916</v>
      </c>
      <c r="E10173" s="147">
        <v>-0.43</v>
      </c>
      <c r="F10173" t="s">
        <v>23919</v>
      </c>
    </row>
    <row r="10174" spans="1:6" hidden="1" x14ac:dyDescent="0.25">
      <c r="A10174" t="s">
        <v>23914</v>
      </c>
      <c r="B10174" s="147" t="s">
        <v>217</v>
      </c>
      <c r="C10174" t="s">
        <v>23920</v>
      </c>
      <c r="D10174" t="s">
        <v>23916</v>
      </c>
      <c r="E10174" s="147">
        <v>-1.08</v>
      </c>
      <c r="F10174" t="s">
        <v>23921</v>
      </c>
    </row>
    <row r="10175" spans="1:6" hidden="1" x14ac:dyDescent="0.25">
      <c r="A10175" t="s">
        <v>23914</v>
      </c>
      <c r="B10175" s="147" t="s">
        <v>218</v>
      </c>
      <c r="C10175" t="s">
        <v>23922</v>
      </c>
      <c r="D10175" t="s">
        <v>23916</v>
      </c>
      <c r="E10175" s="147">
        <v>-1.08</v>
      </c>
      <c r="F10175" t="s">
        <v>23923</v>
      </c>
    </row>
    <row r="10176" spans="1:6" hidden="1" x14ac:dyDescent="0.25">
      <c r="A10176" t="s">
        <v>23914</v>
      </c>
      <c r="B10176" s="147" t="s">
        <v>219</v>
      </c>
      <c r="C10176" t="s">
        <v>23924</v>
      </c>
      <c r="D10176" t="s">
        <v>23916</v>
      </c>
      <c r="E10176" s="147">
        <v>-1.08</v>
      </c>
      <c r="F10176" t="s">
        <v>23925</v>
      </c>
    </row>
    <row r="10177" spans="1:6" hidden="1" x14ac:dyDescent="0.25">
      <c r="A10177" t="s">
        <v>23914</v>
      </c>
      <c r="B10177" s="147" t="s">
        <v>179</v>
      </c>
      <c r="C10177" t="s">
        <v>23926</v>
      </c>
      <c r="D10177" t="s">
        <v>23916</v>
      </c>
      <c r="E10177" s="147">
        <v>-5.21</v>
      </c>
      <c r="F10177" t="s">
        <v>23927</v>
      </c>
    </row>
    <row r="10178" spans="1:6" x14ac:dyDescent="0.25">
      <c r="A10178" t="s">
        <v>23928</v>
      </c>
      <c r="B10178" s="147" t="s">
        <v>178</v>
      </c>
      <c r="C10178" t="s">
        <v>23929</v>
      </c>
      <c r="D10178" t="s">
        <v>23930</v>
      </c>
      <c r="E10178" s="148">
        <v>108</v>
      </c>
      <c r="F10178" t="s">
        <v>23931</v>
      </c>
    </row>
    <row r="10179" spans="1:6" hidden="1" x14ac:dyDescent="0.25">
      <c r="A10179" t="s">
        <v>23928</v>
      </c>
      <c r="B10179" s="147" t="s">
        <v>234</v>
      </c>
      <c r="C10179" t="s">
        <v>23932</v>
      </c>
      <c r="D10179" t="s">
        <v>23930</v>
      </c>
      <c r="E10179" s="147">
        <v>-0.22</v>
      </c>
      <c r="F10179" t="s">
        <v>23933</v>
      </c>
    </row>
    <row r="10180" spans="1:6" hidden="1" x14ac:dyDescent="0.25">
      <c r="A10180" t="s">
        <v>23928</v>
      </c>
      <c r="B10180" s="147" t="s">
        <v>218</v>
      </c>
      <c r="C10180" t="s">
        <v>23934</v>
      </c>
      <c r="D10180" t="s">
        <v>23930</v>
      </c>
      <c r="E10180" s="147">
        <v>-0.54</v>
      </c>
      <c r="F10180" t="s">
        <v>23935</v>
      </c>
    </row>
    <row r="10181" spans="1:6" hidden="1" x14ac:dyDescent="0.25">
      <c r="A10181" t="s">
        <v>23928</v>
      </c>
      <c r="B10181" s="147" t="s">
        <v>219</v>
      </c>
      <c r="C10181" t="s">
        <v>23936</v>
      </c>
      <c r="D10181" t="s">
        <v>23930</v>
      </c>
      <c r="E10181" s="147">
        <v>-0.54</v>
      </c>
      <c r="F10181" t="s">
        <v>23937</v>
      </c>
    </row>
    <row r="10182" spans="1:6" hidden="1" x14ac:dyDescent="0.25">
      <c r="A10182" t="s">
        <v>23928</v>
      </c>
      <c r="B10182" s="147" t="s">
        <v>179</v>
      </c>
      <c r="C10182" t="s">
        <v>23938</v>
      </c>
      <c r="D10182" t="s">
        <v>23930</v>
      </c>
      <c r="E10182" s="147">
        <v>-2.6</v>
      </c>
      <c r="F10182" t="s">
        <v>23939</v>
      </c>
    </row>
    <row r="10183" spans="1:6" x14ac:dyDescent="0.25">
      <c r="A10183" t="s">
        <v>23940</v>
      </c>
      <c r="B10183" s="147" t="s">
        <v>178</v>
      </c>
      <c r="C10183" t="s">
        <v>23941</v>
      </c>
      <c r="D10183" t="s">
        <v>23942</v>
      </c>
      <c r="E10183" s="148">
        <v>2165</v>
      </c>
      <c r="F10183" t="s">
        <v>23943</v>
      </c>
    </row>
    <row r="10184" spans="1:6" hidden="1" x14ac:dyDescent="0.25">
      <c r="A10184" t="s">
        <v>23940</v>
      </c>
      <c r="B10184" s="147" t="s">
        <v>234</v>
      </c>
      <c r="C10184" t="s">
        <v>23944</v>
      </c>
      <c r="D10184" t="s">
        <v>23942</v>
      </c>
      <c r="E10184" s="147">
        <v>-4.33</v>
      </c>
      <c r="F10184" t="s">
        <v>23945</v>
      </c>
    </row>
    <row r="10185" spans="1:6" hidden="1" x14ac:dyDescent="0.25">
      <c r="A10185" t="s">
        <v>23940</v>
      </c>
      <c r="B10185" s="147" t="s">
        <v>217</v>
      </c>
      <c r="C10185" t="s">
        <v>23946</v>
      </c>
      <c r="D10185" t="s">
        <v>23942</v>
      </c>
      <c r="E10185" s="147">
        <v>-10.83</v>
      </c>
      <c r="F10185" t="s">
        <v>23947</v>
      </c>
    </row>
    <row r="10186" spans="1:6" hidden="1" x14ac:dyDescent="0.25">
      <c r="A10186" t="s">
        <v>23940</v>
      </c>
      <c r="B10186" s="147" t="s">
        <v>218</v>
      </c>
      <c r="C10186" t="s">
        <v>23948</v>
      </c>
      <c r="D10186" t="s">
        <v>23942</v>
      </c>
      <c r="E10186" s="147">
        <v>-21.65</v>
      </c>
      <c r="F10186" t="s">
        <v>23949</v>
      </c>
    </row>
    <row r="10187" spans="1:6" hidden="1" x14ac:dyDescent="0.25">
      <c r="A10187" t="s">
        <v>23940</v>
      </c>
      <c r="B10187" s="147" t="s">
        <v>179</v>
      </c>
      <c r="C10187" t="s">
        <v>23950</v>
      </c>
      <c r="D10187" t="s">
        <v>23942</v>
      </c>
      <c r="E10187" s="147">
        <v>-52.18</v>
      </c>
      <c r="F10187" t="s">
        <v>23951</v>
      </c>
    </row>
    <row r="10188" spans="1:6" hidden="1" x14ac:dyDescent="0.25">
      <c r="A10188" t="s">
        <v>23940</v>
      </c>
      <c r="B10188" s="147" t="s">
        <v>225</v>
      </c>
      <c r="C10188" t="s">
        <v>23952</v>
      </c>
      <c r="D10188" t="s">
        <v>23942</v>
      </c>
      <c r="E10188" s="147">
        <v>-63.87</v>
      </c>
      <c r="F10188" t="s">
        <v>23953</v>
      </c>
    </row>
    <row r="10189" spans="1:6" hidden="1" x14ac:dyDescent="0.25">
      <c r="A10189" t="s">
        <v>23940</v>
      </c>
      <c r="B10189" s="147" t="s">
        <v>219</v>
      </c>
      <c r="C10189" t="s">
        <v>23954</v>
      </c>
      <c r="D10189" t="s">
        <v>23942</v>
      </c>
      <c r="E10189" s="147">
        <v>-64.95</v>
      </c>
      <c r="F10189" t="s">
        <v>23955</v>
      </c>
    </row>
    <row r="10190" spans="1:6" x14ac:dyDescent="0.25">
      <c r="A10190" t="s">
        <v>23956</v>
      </c>
      <c r="B10190" s="147" t="s">
        <v>178</v>
      </c>
      <c r="C10190" t="s">
        <v>23957</v>
      </c>
      <c r="D10190" t="s">
        <v>23958</v>
      </c>
      <c r="E10190" s="148">
        <v>132</v>
      </c>
      <c r="F10190" t="s">
        <v>23959</v>
      </c>
    </row>
    <row r="10191" spans="1:6" hidden="1" x14ac:dyDescent="0.25">
      <c r="A10191" t="s">
        <v>23956</v>
      </c>
      <c r="B10191" s="147" t="s">
        <v>234</v>
      </c>
      <c r="C10191" t="s">
        <v>23960</v>
      </c>
      <c r="D10191" t="s">
        <v>23958</v>
      </c>
      <c r="E10191" s="147">
        <v>-0.26</v>
      </c>
      <c r="F10191" t="s">
        <v>23961</v>
      </c>
    </row>
    <row r="10192" spans="1:6" hidden="1" x14ac:dyDescent="0.25">
      <c r="A10192" t="s">
        <v>23956</v>
      </c>
      <c r="B10192" s="147" t="s">
        <v>218</v>
      </c>
      <c r="C10192" t="s">
        <v>23962</v>
      </c>
      <c r="D10192" t="s">
        <v>23958</v>
      </c>
      <c r="E10192" s="147">
        <v>-0.66</v>
      </c>
      <c r="F10192" t="s">
        <v>23963</v>
      </c>
    </row>
    <row r="10193" spans="1:6" hidden="1" x14ac:dyDescent="0.25">
      <c r="A10193" t="s">
        <v>23956</v>
      </c>
      <c r="B10193" s="147" t="s">
        <v>219</v>
      </c>
      <c r="C10193" t="s">
        <v>23964</v>
      </c>
      <c r="D10193" t="s">
        <v>23958</v>
      </c>
      <c r="E10193" s="147">
        <v>-0.66</v>
      </c>
      <c r="F10193" t="s">
        <v>23965</v>
      </c>
    </row>
    <row r="10194" spans="1:6" hidden="1" x14ac:dyDescent="0.25">
      <c r="A10194" t="s">
        <v>23956</v>
      </c>
      <c r="B10194" s="147" t="s">
        <v>179</v>
      </c>
      <c r="C10194" t="s">
        <v>23966</v>
      </c>
      <c r="D10194" t="s">
        <v>23958</v>
      </c>
      <c r="E10194" s="147">
        <v>-3.18</v>
      </c>
      <c r="F10194" t="s">
        <v>23967</v>
      </c>
    </row>
    <row r="10195" spans="1:6" x14ac:dyDescent="0.25">
      <c r="A10195" t="s">
        <v>23968</v>
      </c>
      <c r="B10195" s="147" t="s">
        <v>178</v>
      </c>
      <c r="C10195" t="s">
        <v>23969</v>
      </c>
      <c r="D10195" t="s">
        <v>23970</v>
      </c>
      <c r="E10195" s="148">
        <v>3267</v>
      </c>
      <c r="F10195" t="s">
        <v>23971</v>
      </c>
    </row>
    <row r="10196" spans="1:6" hidden="1" x14ac:dyDescent="0.25">
      <c r="A10196" t="s">
        <v>23968</v>
      </c>
      <c r="B10196" s="147" t="s">
        <v>234</v>
      </c>
      <c r="C10196" t="s">
        <v>23972</v>
      </c>
      <c r="D10196" t="s">
        <v>23970</v>
      </c>
      <c r="E10196" s="147">
        <v>-6.53</v>
      </c>
      <c r="F10196" t="s">
        <v>23973</v>
      </c>
    </row>
    <row r="10197" spans="1:6" hidden="1" x14ac:dyDescent="0.25">
      <c r="A10197" t="s">
        <v>23968</v>
      </c>
      <c r="B10197" s="147" t="s">
        <v>217</v>
      </c>
      <c r="C10197" t="s">
        <v>23974</v>
      </c>
      <c r="D10197" t="s">
        <v>23970</v>
      </c>
      <c r="E10197" s="147">
        <v>-16.34</v>
      </c>
      <c r="F10197" t="s">
        <v>23975</v>
      </c>
    </row>
    <row r="10198" spans="1:6" hidden="1" x14ac:dyDescent="0.25">
      <c r="A10198" t="s">
        <v>23968</v>
      </c>
      <c r="B10198" s="147" t="s">
        <v>218</v>
      </c>
      <c r="C10198" t="s">
        <v>23976</v>
      </c>
      <c r="D10198" t="s">
        <v>23970</v>
      </c>
      <c r="E10198" s="147">
        <v>-32.67</v>
      </c>
      <c r="F10198" t="s">
        <v>23977</v>
      </c>
    </row>
    <row r="10199" spans="1:6" hidden="1" x14ac:dyDescent="0.25">
      <c r="A10199" t="s">
        <v>23968</v>
      </c>
      <c r="B10199" s="147" t="s">
        <v>179</v>
      </c>
      <c r="C10199" t="s">
        <v>23978</v>
      </c>
      <c r="D10199" t="s">
        <v>23970</v>
      </c>
      <c r="E10199" s="147">
        <v>-78.73</v>
      </c>
      <c r="F10199" t="s">
        <v>23979</v>
      </c>
    </row>
    <row r="10200" spans="1:6" hidden="1" x14ac:dyDescent="0.25">
      <c r="A10200" t="s">
        <v>23968</v>
      </c>
      <c r="B10200" s="147" t="s">
        <v>219</v>
      </c>
      <c r="C10200" t="s">
        <v>23980</v>
      </c>
      <c r="D10200" t="s">
        <v>23970</v>
      </c>
      <c r="E10200" s="147">
        <v>-98.01</v>
      </c>
      <c r="F10200" t="s">
        <v>23981</v>
      </c>
    </row>
    <row r="10201" spans="1:6" x14ac:dyDescent="0.25">
      <c r="A10201" t="s">
        <v>23982</v>
      </c>
      <c r="B10201" s="147" t="s">
        <v>178</v>
      </c>
      <c r="C10201" t="s">
        <v>23983</v>
      </c>
      <c r="D10201" t="s">
        <v>23984</v>
      </c>
      <c r="E10201" s="148">
        <v>3259</v>
      </c>
      <c r="F10201" t="s">
        <v>23985</v>
      </c>
    </row>
    <row r="10202" spans="1:6" hidden="1" x14ac:dyDescent="0.25">
      <c r="A10202" t="s">
        <v>23982</v>
      </c>
      <c r="B10202" s="147" t="s">
        <v>234</v>
      </c>
      <c r="C10202" t="s">
        <v>23986</v>
      </c>
      <c r="D10202" t="s">
        <v>23984</v>
      </c>
      <c r="E10202" s="147">
        <v>-6.52</v>
      </c>
      <c r="F10202" t="s">
        <v>23987</v>
      </c>
    </row>
    <row r="10203" spans="1:6" hidden="1" x14ac:dyDescent="0.25">
      <c r="A10203" t="s">
        <v>23982</v>
      </c>
      <c r="B10203" s="147" t="s">
        <v>217</v>
      </c>
      <c r="C10203" t="s">
        <v>23988</v>
      </c>
      <c r="D10203" t="s">
        <v>23984</v>
      </c>
      <c r="E10203" s="147">
        <v>-16.3</v>
      </c>
      <c r="F10203" t="s">
        <v>23989</v>
      </c>
    </row>
    <row r="10204" spans="1:6" hidden="1" x14ac:dyDescent="0.25">
      <c r="A10204" t="s">
        <v>23982</v>
      </c>
      <c r="B10204" s="147" t="s">
        <v>218</v>
      </c>
      <c r="C10204" t="s">
        <v>23990</v>
      </c>
      <c r="D10204" t="s">
        <v>23984</v>
      </c>
      <c r="E10204" s="147">
        <v>-32.590000000000003</v>
      </c>
      <c r="F10204" t="s">
        <v>23991</v>
      </c>
    </row>
    <row r="10205" spans="1:6" hidden="1" x14ac:dyDescent="0.25">
      <c r="A10205" t="s">
        <v>23982</v>
      </c>
      <c r="B10205" s="147" t="s">
        <v>179</v>
      </c>
      <c r="C10205" t="s">
        <v>23992</v>
      </c>
      <c r="D10205" t="s">
        <v>23984</v>
      </c>
      <c r="E10205" s="147">
        <v>-78.540000000000006</v>
      </c>
      <c r="F10205" t="s">
        <v>23993</v>
      </c>
    </row>
    <row r="10206" spans="1:6" hidden="1" x14ac:dyDescent="0.25">
      <c r="A10206" t="s">
        <v>23982</v>
      </c>
      <c r="B10206" s="147" t="s">
        <v>219</v>
      </c>
      <c r="C10206" t="s">
        <v>23994</v>
      </c>
      <c r="D10206" t="s">
        <v>23984</v>
      </c>
      <c r="E10206" s="147">
        <v>-97.77</v>
      </c>
      <c r="F10206" t="s">
        <v>23995</v>
      </c>
    </row>
    <row r="10207" spans="1:6" x14ac:dyDescent="0.25">
      <c r="A10207" t="s">
        <v>23996</v>
      </c>
      <c r="B10207" s="147" t="s">
        <v>178</v>
      </c>
      <c r="C10207" t="s">
        <v>23997</v>
      </c>
      <c r="D10207" t="s">
        <v>23998</v>
      </c>
      <c r="E10207" s="148">
        <v>2917</v>
      </c>
      <c r="F10207" t="s">
        <v>23999</v>
      </c>
    </row>
    <row r="10208" spans="1:6" hidden="1" x14ac:dyDescent="0.25">
      <c r="A10208" t="s">
        <v>23996</v>
      </c>
      <c r="B10208" s="147" t="s">
        <v>234</v>
      </c>
      <c r="C10208" t="s">
        <v>24000</v>
      </c>
      <c r="D10208" t="s">
        <v>23998</v>
      </c>
      <c r="E10208" s="147">
        <v>-5.83</v>
      </c>
      <c r="F10208" t="s">
        <v>24001</v>
      </c>
    </row>
    <row r="10209" spans="1:6" hidden="1" x14ac:dyDescent="0.25">
      <c r="A10209" t="s">
        <v>23996</v>
      </c>
      <c r="B10209" s="147" t="s">
        <v>217</v>
      </c>
      <c r="C10209" t="s">
        <v>24002</v>
      </c>
      <c r="D10209" t="s">
        <v>23998</v>
      </c>
      <c r="E10209" s="147">
        <v>-14.59</v>
      </c>
      <c r="F10209" t="s">
        <v>24003</v>
      </c>
    </row>
    <row r="10210" spans="1:6" hidden="1" x14ac:dyDescent="0.25">
      <c r="A10210" t="s">
        <v>23996</v>
      </c>
      <c r="B10210" s="147" t="s">
        <v>218</v>
      </c>
      <c r="C10210" t="s">
        <v>24004</v>
      </c>
      <c r="D10210" t="s">
        <v>23998</v>
      </c>
      <c r="E10210" s="147">
        <v>-14.59</v>
      </c>
      <c r="F10210" t="s">
        <v>24005</v>
      </c>
    </row>
    <row r="10211" spans="1:6" hidden="1" x14ac:dyDescent="0.25">
      <c r="A10211" t="s">
        <v>23996</v>
      </c>
      <c r="B10211" s="147" t="s">
        <v>219</v>
      </c>
      <c r="C10211" t="s">
        <v>24006</v>
      </c>
      <c r="D10211" t="s">
        <v>23998</v>
      </c>
      <c r="E10211" s="147">
        <v>-14.59</v>
      </c>
      <c r="F10211" t="s">
        <v>24007</v>
      </c>
    </row>
    <row r="10212" spans="1:6" hidden="1" x14ac:dyDescent="0.25">
      <c r="A10212" t="s">
        <v>23996</v>
      </c>
      <c r="B10212" s="147" t="s">
        <v>179</v>
      </c>
      <c r="C10212" t="s">
        <v>24008</v>
      </c>
      <c r="D10212" t="s">
        <v>23998</v>
      </c>
      <c r="E10212" s="147">
        <v>-70.3</v>
      </c>
      <c r="F10212" t="s">
        <v>24009</v>
      </c>
    </row>
    <row r="10213" spans="1:6" x14ac:dyDescent="0.25">
      <c r="A10213" t="s">
        <v>24010</v>
      </c>
      <c r="B10213" s="147" t="s">
        <v>178</v>
      </c>
      <c r="C10213" t="s">
        <v>24011</v>
      </c>
      <c r="D10213" t="s">
        <v>24012</v>
      </c>
      <c r="E10213" s="148">
        <v>4800</v>
      </c>
      <c r="F10213" t="s">
        <v>24013</v>
      </c>
    </row>
    <row r="10214" spans="1:6" hidden="1" x14ac:dyDescent="0.25">
      <c r="A10214" t="s">
        <v>24010</v>
      </c>
      <c r="B10214" s="147" t="s">
        <v>234</v>
      </c>
      <c r="C10214" t="s">
        <v>24014</v>
      </c>
      <c r="D10214" t="s">
        <v>24012</v>
      </c>
      <c r="E10214" s="147">
        <v>-9.6</v>
      </c>
      <c r="F10214" t="s">
        <v>24015</v>
      </c>
    </row>
    <row r="10215" spans="1:6" hidden="1" x14ac:dyDescent="0.25">
      <c r="A10215" t="s">
        <v>24010</v>
      </c>
      <c r="B10215" s="147" t="s">
        <v>217</v>
      </c>
      <c r="C10215" t="s">
        <v>24016</v>
      </c>
      <c r="D10215" t="s">
        <v>24012</v>
      </c>
      <c r="E10215" s="148">
        <v>-24</v>
      </c>
      <c r="F10215" t="s">
        <v>24017</v>
      </c>
    </row>
    <row r="10216" spans="1:6" hidden="1" x14ac:dyDescent="0.25">
      <c r="A10216" t="s">
        <v>24010</v>
      </c>
      <c r="B10216" s="147" t="s">
        <v>218</v>
      </c>
      <c r="C10216" t="s">
        <v>24018</v>
      </c>
      <c r="D10216" t="s">
        <v>24012</v>
      </c>
      <c r="E10216" s="148">
        <v>-24</v>
      </c>
      <c r="F10216" t="s">
        <v>24019</v>
      </c>
    </row>
    <row r="10217" spans="1:6" hidden="1" x14ac:dyDescent="0.25">
      <c r="A10217" t="s">
        <v>24010</v>
      </c>
      <c r="B10217" s="147" t="s">
        <v>219</v>
      </c>
      <c r="C10217" t="s">
        <v>24020</v>
      </c>
      <c r="D10217" t="s">
        <v>24012</v>
      </c>
      <c r="E10217" s="148">
        <v>-24</v>
      </c>
      <c r="F10217" t="s">
        <v>24021</v>
      </c>
    </row>
    <row r="10218" spans="1:6" hidden="1" x14ac:dyDescent="0.25">
      <c r="A10218" t="s">
        <v>24010</v>
      </c>
      <c r="B10218" s="147" t="s">
        <v>179</v>
      </c>
      <c r="C10218" t="s">
        <v>24022</v>
      </c>
      <c r="D10218" t="s">
        <v>24012</v>
      </c>
      <c r="E10218" s="147">
        <v>-115.68</v>
      </c>
      <c r="F10218" t="s">
        <v>24023</v>
      </c>
    </row>
    <row r="10219" spans="1:6" x14ac:dyDescent="0.25">
      <c r="A10219" t="s">
        <v>24024</v>
      </c>
      <c r="B10219" s="147" t="s">
        <v>178</v>
      </c>
      <c r="C10219" t="s">
        <v>24025</v>
      </c>
      <c r="D10219" t="s">
        <v>24026</v>
      </c>
      <c r="E10219" s="148">
        <v>840</v>
      </c>
      <c r="F10219" t="s">
        <v>24027</v>
      </c>
    </row>
    <row r="10220" spans="1:6" hidden="1" x14ac:dyDescent="0.25">
      <c r="A10220" t="s">
        <v>24024</v>
      </c>
      <c r="B10220" s="147" t="s">
        <v>234</v>
      </c>
      <c r="C10220" t="s">
        <v>24028</v>
      </c>
      <c r="D10220" t="s">
        <v>24026</v>
      </c>
      <c r="E10220" s="147">
        <v>-1.68</v>
      </c>
      <c r="F10220" t="s">
        <v>24029</v>
      </c>
    </row>
    <row r="10221" spans="1:6" hidden="1" x14ac:dyDescent="0.25">
      <c r="A10221" t="s">
        <v>24024</v>
      </c>
      <c r="B10221" s="147" t="s">
        <v>217</v>
      </c>
      <c r="C10221" t="s">
        <v>24030</v>
      </c>
      <c r="D10221" t="s">
        <v>24026</v>
      </c>
      <c r="E10221" s="147">
        <v>-4.2</v>
      </c>
      <c r="F10221" t="s">
        <v>24031</v>
      </c>
    </row>
    <row r="10222" spans="1:6" hidden="1" x14ac:dyDescent="0.25">
      <c r="A10222" t="s">
        <v>24024</v>
      </c>
      <c r="B10222" s="147" t="s">
        <v>218</v>
      </c>
      <c r="C10222" t="s">
        <v>24032</v>
      </c>
      <c r="D10222" t="s">
        <v>24026</v>
      </c>
      <c r="E10222" s="147">
        <v>-4.2</v>
      </c>
      <c r="F10222" t="s">
        <v>24033</v>
      </c>
    </row>
    <row r="10223" spans="1:6" hidden="1" x14ac:dyDescent="0.25">
      <c r="A10223" t="s">
        <v>24024</v>
      </c>
      <c r="B10223" s="147" t="s">
        <v>219</v>
      </c>
      <c r="C10223" t="s">
        <v>24034</v>
      </c>
      <c r="D10223" t="s">
        <v>24026</v>
      </c>
      <c r="E10223" s="147">
        <v>-4.2</v>
      </c>
      <c r="F10223" t="s">
        <v>24035</v>
      </c>
    </row>
    <row r="10224" spans="1:6" hidden="1" x14ac:dyDescent="0.25">
      <c r="A10224" t="s">
        <v>24024</v>
      </c>
      <c r="B10224" s="147" t="s">
        <v>179</v>
      </c>
      <c r="C10224" t="s">
        <v>24036</v>
      </c>
      <c r="D10224" t="s">
        <v>24026</v>
      </c>
      <c r="E10224" s="147">
        <v>-20.239999999999998</v>
      </c>
      <c r="F10224" t="s">
        <v>24037</v>
      </c>
    </row>
    <row r="10225" spans="1:6" x14ac:dyDescent="0.25">
      <c r="A10225" t="s">
        <v>24038</v>
      </c>
      <c r="B10225" s="147" t="s">
        <v>178</v>
      </c>
      <c r="C10225" t="s">
        <v>24039</v>
      </c>
      <c r="D10225" t="s">
        <v>24040</v>
      </c>
      <c r="E10225" s="148">
        <v>8112</v>
      </c>
      <c r="F10225" t="s">
        <v>24041</v>
      </c>
    </row>
    <row r="10226" spans="1:6" hidden="1" x14ac:dyDescent="0.25">
      <c r="A10226" t="s">
        <v>24038</v>
      </c>
      <c r="B10226" s="147" t="s">
        <v>234</v>
      </c>
      <c r="C10226" t="s">
        <v>24042</v>
      </c>
      <c r="D10226" t="s">
        <v>24040</v>
      </c>
      <c r="E10226" s="147">
        <v>-16.22</v>
      </c>
      <c r="F10226" t="s">
        <v>24043</v>
      </c>
    </row>
    <row r="10227" spans="1:6" hidden="1" x14ac:dyDescent="0.25">
      <c r="A10227" t="s">
        <v>24038</v>
      </c>
      <c r="B10227" s="147" t="s">
        <v>217</v>
      </c>
      <c r="C10227" t="s">
        <v>24044</v>
      </c>
      <c r="D10227" t="s">
        <v>24040</v>
      </c>
      <c r="E10227" s="147">
        <v>-40.56</v>
      </c>
      <c r="F10227" t="s">
        <v>24045</v>
      </c>
    </row>
    <row r="10228" spans="1:6" hidden="1" x14ac:dyDescent="0.25">
      <c r="A10228" t="s">
        <v>24038</v>
      </c>
      <c r="B10228" s="147" t="s">
        <v>218</v>
      </c>
      <c r="C10228" t="s">
        <v>24046</v>
      </c>
      <c r="D10228" t="s">
        <v>24040</v>
      </c>
      <c r="E10228" s="147">
        <v>-40.56</v>
      </c>
      <c r="F10228" t="s">
        <v>24047</v>
      </c>
    </row>
    <row r="10229" spans="1:6" hidden="1" x14ac:dyDescent="0.25">
      <c r="A10229" t="s">
        <v>24038</v>
      </c>
      <c r="B10229" s="147" t="s">
        <v>219</v>
      </c>
      <c r="C10229" t="s">
        <v>24048</v>
      </c>
      <c r="D10229" t="s">
        <v>24040</v>
      </c>
      <c r="E10229" s="147">
        <v>-40.56</v>
      </c>
      <c r="F10229" t="s">
        <v>24049</v>
      </c>
    </row>
    <row r="10230" spans="1:6" hidden="1" x14ac:dyDescent="0.25">
      <c r="A10230" t="s">
        <v>24038</v>
      </c>
      <c r="B10230" s="147" t="s">
        <v>179</v>
      </c>
      <c r="C10230" t="s">
        <v>24050</v>
      </c>
      <c r="D10230" t="s">
        <v>24040</v>
      </c>
      <c r="E10230" s="147">
        <v>-195.5</v>
      </c>
      <c r="F10230" t="s">
        <v>24051</v>
      </c>
    </row>
    <row r="10231" spans="1:6" x14ac:dyDescent="0.25">
      <c r="A10231" t="s">
        <v>24052</v>
      </c>
      <c r="B10231" s="147" t="s">
        <v>178</v>
      </c>
      <c r="C10231" t="s">
        <v>24053</v>
      </c>
      <c r="D10231" t="s">
        <v>24054</v>
      </c>
      <c r="E10231" s="148">
        <v>78</v>
      </c>
      <c r="F10231" t="s">
        <v>24055</v>
      </c>
    </row>
    <row r="10232" spans="1:6" hidden="1" x14ac:dyDescent="0.25">
      <c r="A10232" t="s">
        <v>24052</v>
      </c>
      <c r="B10232" s="147" t="s">
        <v>234</v>
      </c>
      <c r="C10232" t="s">
        <v>24056</v>
      </c>
      <c r="D10232" t="s">
        <v>24054</v>
      </c>
      <c r="E10232" s="147">
        <v>-0.16</v>
      </c>
      <c r="F10232" t="s">
        <v>24057</v>
      </c>
    </row>
    <row r="10233" spans="1:6" hidden="1" x14ac:dyDescent="0.25">
      <c r="A10233" t="s">
        <v>24052</v>
      </c>
      <c r="B10233" s="147" t="s">
        <v>218</v>
      </c>
      <c r="C10233" t="s">
        <v>24058</v>
      </c>
      <c r="D10233" t="s">
        <v>24054</v>
      </c>
      <c r="E10233" s="147">
        <v>-0.39</v>
      </c>
      <c r="F10233" t="s">
        <v>24059</v>
      </c>
    </row>
    <row r="10234" spans="1:6" hidden="1" x14ac:dyDescent="0.25">
      <c r="A10234" t="s">
        <v>24052</v>
      </c>
      <c r="B10234" s="147" t="s">
        <v>219</v>
      </c>
      <c r="C10234" t="s">
        <v>24060</v>
      </c>
      <c r="D10234" t="s">
        <v>24054</v>
      </c>
      <c r="E10234" s="147">
        <v>-0.39</v>
      </c>
      <c r="F10234" t="s">
        <v>24061</v>
      </c>
    </row>
    <row r="10235" spans="1:6" hidden="1" x14ac:dyDescent="0.25">
      <c r="A10235" t="s">
        <v>24052</v>
      </c>
      <c r="B10235" s="147" t="s">
        <v>179</v>
      </c>
      <c r="C10235" t="s">
        <v>24062</v>
      </c>
      <c r="D10235" t="s">
        <v>24054</v>
      </c>
      <c r="E10235" s="147">
        <v>-1.88</v>
      </c>
      <c r="F10235" t="s">
        <v>24063</v>
      </c>
    </row>
    <row r="10236" spans="1:6" x14ac:dyDescent="0.25">
      <c r="A10236" t="s">
        <v>24064</v>
      </c>
      <c r="B10236" s="147" t="s">
        <v>178</v>
      </c>
      <c r="C10236" t="s">
        <v>24065</v>
      </c>
      <c r="D10236" t="s">
        <v>24066</v>
      </c>
      <c r="E10236" s="148">
        <v>420</v>
      </c>
      <c r="F10236" t="s">
        <v>24067</v>
      </c>
    </row>
    <row r="10237" spans="1:6" hidden="1" x14ac:dyDescent="0.25">
      <c r="A10237" t="s">
        <v>24064</v>
      </c>
      <c r="B10237" s="147" t="s">
        <v>234</v>
      </c>
      <c r="C10237" t="s">
        <v>24068</v>
      </c>
      <c r="D10237" t="s">
        <v>24066</v>
      </c>
      <c r="E10237" s="147">
        <v>-0.84</v>
      </c>
      <c r="F10237" t="s">
        <v>24069</v>
      </c>
    </row>
    <row r="10238" spans="1:6" hidden="1" x14ac:dyDescent="0.25">
      <c r="A10238" t="s">
        <v>24064</v>
      </c>
      <c r="B10238" s="147" t="s">
        <v>217</v>
      </c>
      <c r="C10238" t="s">
        <v>24070</v>
      </c>
      <c r="D10238" t="s">
        <v>24066</v>
      </c>
      <c r="E10238" s="147">
        <v>-2.1</v>
      </c>
      <c r="F10238" t="s">
        <v>24071</v>
      </c>
    </row>
    <row r="10239" spans="1:6" hidden="1" x14ac:dyDescent="0.25">
      <c r="A10239" t="s">
        <v>24064</v>
      </c>
      <c r="B10239" s="147" t="s">
        <v>218</v>
      </c>
      <c r="C10239" t="s">
        <v>24072</v>
      </c>
      <c r="D10239" t="s">
        <v>24066</v>
      </c>
      <c r="E10239" s="147">
        <v>-2.1</v>
      </c>
      <c r="F10239" t="s">
        <v>24073</v>
      </c>
    </row>
    <row r="10240" spans="1:6" hidden="1" x14ac:dyDescent="0.25">
      <c r="A10240" t="s">
        <v>24064</v>
      </c>
      <c r="B10240" s="147" t="s">
        <v>219</v>
      </c>
      <c r="C10240" t="s">
        <v>24074</v>
      </c>
      <c r="D10240" t="s">
        <v>24066</v>
      </c>
      <c r="E10240" s="147">
        <v>-2.1</v>
      </c>
      <c r="F10240" t="s">
        <v>24075</v>
      </c>
    </row>
    <row r="10241" spans="1:6" hidden="1" x14ac:dyDescent="0.25">
      <c r="A10241" t="s">
        <v>24064</v>
      </c>
      <c r="B10241" s="147" t="s">
        <v>179</v>
      </c>
      <c r="C10241" t="s">
        <v>24076</v>
      </c>
      <c r="D10241" t="s">
        <v>24066</v>
      </c>
      <c r="E10241" s="147">
        <v>-10.119999999999999</v>
      </c>
      <c r="F10241" t="s">
        <v>24077</v>
      </c>
    </row>
    <row r="10242" spans="1:6" x14ac:dyDescent="0.25">
      <c r="A10242" t="s">
        <v>24078</v>
      </c>
      <c r="B10242" s="147" t="s">
        <v>178</v>
      </c>
      <c r="C10242" t="s">
        <v>24079</v>
      </c>
      <c r="D10242" t="s">
        <v>24080</v>
      </c>
      <c r="E10242" s="148">
        <v>376</v>
      </c>
      <c r="F10242" t="s">
        <v>24081</v>
      </c>
    </row>
    <row r="10243" spans="1:6" hidden="1" x14ac:dyDescent="0.25">
      <c r="A10243" t="s">
        <v>24078</v>
      </c>
      <c r="B10243" s="147" t="s">
        <v>234</v>
      </c>
      <c r="C10243" t="s">
        <v>24082</v>
      </c>
      <c r="D10243" t="s">
        <v>24080</v>
      </c>
      <c r="E10243" s="147">
        <v>-0.75</v>
      </c>
      <c r="F10243" t="s">
        <v>24083</v>
      </c>
    </row>
    <row r="10244" spans="1:6" hidden="1" x14ac:dyDescent="0.25">
      <c r="A10244" t="s">
        <v>24078</v>
      </c>
      <c r="B10244" s="147" t="s">
        <v>217</v>
      </c>
      <c r="C10244" t="s">
        <v>24084</v>
      </c>
      <c r="D10244" t="s">
        <v>24080</v>
      </c>
      <c r="E10244" s="147">
        <v>-1.88</v>
      </c>
      <c r="F10244" t="s">
        <v>24085</v>
      </c>
    </row>
    <row r="10245" spans="1:6" hidden="1" x14ac:dyDescent="0.25">
      <c r="A10245" t="s">
        <v>24078</v>
      </c>
      <c r="B10245" s="147" t="s">
        <v>218</v>
      </c>
      <c r="C10245" t="s">
        <v>24086</v>
      </c>
      <c r="D10245" t="s">
        <v>24080</v>
      </c>
      <c r="E10245" s="147">
        <v>-1.88</v>
      </c>
      <c r="F10245" t="s">
        <v>24087</v>
      </c>
    </row>
    <row r="10246" spans="1:6" hidden="1" x14ac:dyDescent="0.25">
      <c r="A10246" t="s">
        <v>24078</v>
      </c>
      <c r="B10246" s="147" t="s">
        <v>219</v>
      </c>
      <c r="C10246" t="s">
        <v>24088</v>
      </c>
      <c r="D10246" t="s">
        <v>24080</v>
      </c>
      <c r="E10246" s="147">
        <v>-1.88</v>
      </c>
      <c r="F10246" t="s">
        <v>24089</v>
      </c>
    </row>
    <row r="10247" spans="1:6" hidden="1" x14ac:dyDescent="0.25">
      <c r="A10247" t="s">
        <v>24078</v>
      </c>
      <c r="B10247" s="147" t="s">
        <v>179</v>
      </c>
      <c r="C10247" t="s">
        <v>24090</v>
      </c>
      <c r="D10247" t="s">
        <v>24080</v>
      </c>
      <c r="E10247" s="147">
        <v>-9.06</v>
      </c>
      <c r="F10247" t="s">
        <v>24091</v>
      </c>
    </row>
    <row r="10248" spans="1:6" x14ac:dyDescent="0.25">
      <c r="A10248" t="s">
        <v>24092</v>
      </c>
      <c r="B10248" s="147" t="s">
        <v>178</v>
      </c>
      <c r="C10248" t="s">
        <v>24093</v>
      </c>
      <c r="D10248" t="s">
        <v>24094</v>
      </c>
      <c r="E10248" s="148">
        <v>84</v>
      </c>
      <c r="F10248" t="s">
        <v>24095</v>
      </c>
    </row>
    <row r="10249" spans="1:6" hidden="1" x14ac:dyDescent="0.25">
      <c r="A10249" t="s">
        <v>24092</v>
      </c>
      <c r="B10249" s="147" t="s">
        <v>234</v>
      </c>
      <c r="C10249" t="s">
        <v>24096</v>
      </c>
      <c r="D10249" t="s">
        <v>24094</v>
      </c>
      <c r="E10249" s="147">
        <v>-0.17</v>
      </c>
      <c r="F10249" t="s">
        <v>24097</v>
      </c>
    </row>
    <row r="10250" spans="1:6" hidden="1" x14ac:dyDescent="0.25">
      <c r="A10250" t="s">
        <v>24092</v>
      </c>
      <c r="B10250" s="147" t="s">
        <v>218</v>
      </c>
      <c r="C10250" t="s">
        <v>24098</v>
      </c>
      <c r="D10250" t="s">
        <v>24094</v>
      </c>
      <c r="E10250" s="147">
        <v>-0.84</v>
      </c>
      <c r="F10250" t="s">
        <v>24099</v>
      </c>
    </row>
    <row r="10251" spans="1:6" hidden="1" x14ac:dyDescent="0.25">
      <c r="A10251" t="s">
        <v>24092</v>
      </c>
      <c r="B10251" s="147" t="s">
        <v>179</v>
      </c>
      <c r="C10251" t="s">
        <v>24100</v>
      </c>
      <c r="D10251" t="s">
        <v>24094</v>
      </c>
      <c r="E10251" s="147">
        <v>-2.02</v>
      </c>
      <c r="F10251" t="s">
        <v>24101</v>
      </c>
    </row>
    <row r="10252" spans="1:6" hidden="1" x14ac:dyDescent="0.25">
      <c r="A10252" t="s">
        <v>24092</v>
      </c>
      <c r="B10252" s="147" t="s">
        <v>219</v>
      </c>
      <c r="C10252" t="s">
        <v>24102</v>
      </c>
      <c r="D10252" t="s">
        <v>24094</v>
      </c>
      <c r="E10252" s="147">
        <v>-2.52</v>
      </c>
      <c r="F10252" t="s">
        <v>24103</v>
      </c>
    </row>
    <row r="10253" spans="1:6" x14ac:dyDescent="0.25">
      <c r="A10253" t="s">
        <v>24104</v>
      </c>
      <c r="B10253" s="147" t="s">
        <v>178</v>
      </c>
      <c r="C10253" t="s">
        <v>24105</v>
      </c>
      <c r="D10253" t="s">
        <v>24106</v>
      </c>
      <c r="E10253" s="148">
        <v>4590</v>
      </c>
      <c r="F10253" t="s">
        <v>24107</v>
      </c>
    </row>
    <row r="10254" spans="1:6" hidden="1" x14ac:dyDescent="0.25">
      <c r="A10254" t="s">
        <v>24104</v>
      </c>
      <c r="B10254" s="147" t="s">
        <v>234</v>
      </c>
      <c r="C10254" t="s">
        <v>24108</v>
      </c>
      <c r="D10254" t="s">
        <v>24106</v>
      </c>
      <c r="E10254" s="147">
        <v>-9.18</v>
      </c>
      <c r="F10254" t="s">
        <v>24109</v>
      </c>
    </row>
    <row r="10255" spans="1:6" hidden="1" x14ac:dyDescent="0.25">
      <c r="A10255" t="s">
        <v>24104</v>
      </c>
      <c r="B10255" s="147" t="s">
        <v>217</v>
      </c>
      <c r="C10255" t="s">
        <v>24110</v>
      </c>
      <c r="D10255" t="s">
        <v>24106</v>
      </c>
      <c r="E10255" s="147">
        <v>-22.95</v>
      </c>
      <c r="F10255" t="s">
        <v>24111</v>
      </c>
    </row>
    <row r="10256" spans="1:6" hidden="1" x14ac:dyDescent="0.25">
      <c r="A10256" t="s">
        <v>24104</v>
      </c>
      <c r="B10256" s="147" t="s">
        <v>218</v>
      </c>
      <c r="C10256" t="s">
        <v>24112</v>
      </c>
      <c r="D10256" t="s">
        <v>24106</v>
      </c>
      <c r="E10256" s="147">
        <v>-22.95</v>
      </c>
      <c r="F10256" t="s">
        <v>24113</v>
      </c>
    </row>
    <row r="10257" spans="1:6" hidden="1" x14ac:dyDescent="0.25">
      <c r="A10257" t="s">
        <v>24104</v>
      </c>
      <c r="B10257" s="147" t="s">
        <v>219</v>
      </c>
      <c r="C10257" t="s">
        <v>24114</v>
      </c>
      <c r="D10257" t="s">
        <v>24106</v>
      </c>
      <c r="E10257" s="147">
        <v>-22.95</v>
      </c>
      <c r="F10257" t="s">
        <v>24115</v>
      </c>
    </row>
    <row r="10258" spans="1:6" hidden="1" x14ac:dyDescent="0.25">
      <c r="A10258" t="s">
        <v>24104</v>
      </c>
      <c r="B10258" s="147" t="s">
        <v>179</v>
      </c>
      <c r="C10258" t="s">
        <v>24116</v>
      </c>
      <c r="D10258" t="s">
        <v>24106</v>
      </c>
      <c r="E10258" s="147">
        <v>-110.62</v>
      </c>
      <c r="F10258" t="s">
        <v>24117</v>
      </c>
    </row>
    <row r="10259" spans="1:6" x14ac:dyDescent="0.25">
      <c r="A10259" t="s">
        <v>24118</v>
      </c>
      <c r="B10259" s="147" t="s">
        <v>178</v>
      </c>
      <c r="C10259" t="s">
        <v>24119</v>
      </c>
      <c r="D10259" t="s">
        <v>24120</v>
      </c>
      <c r="E10259" s="148">
        <v>3630</v>
      </c>
      <c r="F10259" t="s">
        <v>24121</v>
      </c>
    </row>
    <row r="10260" spans="1:6" hidden="1" x14ac:dyDescent="0.25">
      <c r="A10260" t="s">
        <v>24118</v>
      </c>
      <c r="B10260" s="147" t="s">
        <v>234</v>
      </c>
      <c r="C10260" t="s">
        <v>24122</v>
      </c>
      <c r="D10260" t="s">
        <v>24120</v>
      </c>
      <c r="E10260" s="147">
        <v>-7.26</v>
      </c>
      <c r="F10260" t="s">
        <v>24123</v>
      </c>
    </row>
    <row r="10261" spans="1:6" hidden="1" x14ac:dyDescent="0.25">
      <c r="A10261" t="s">
        <v>24118</v>
      </c>
      <c r="B10261" s="147" t="s">
        <v>217</v>
      </c>
      <c r="C10261" t="s">
        <v>24124</v>
      </c>
      <c r="D10261" t="s">
        <v>24120</v>
      </c>
      <c r="E10261" s="147">
        <v>-18.149999999999999</v>
      </c>
      <c r="F10261" t="s">
        <v>24125</v>
      </c>
    </row>
    <row r="10262" spans="1:6" hidden="1" x14ac:dyDescent="0.25">
      <c r="A10262" t="s">
        <v>24118</v>
      </c>
      <c r="B10262" s="147" t="s">
        <v>218</v>
      </c>
      <c r="C10262" t="s">
        <v>24126</v>
      </c>
      <c r="D10262" t="s">
        <v>24120</v>
      </c>
      <c r="E10262" s="147">
        <v>-18.149999999999999</v>
      </c>
      <c r="F10262" t="s">
        <v>24127</v>
      </c>
    </row>
    <row r="10263" spans="1:6" hidden="1" x14ac:dyDescent="0.25">
      <c r="A10263" t="s">
        <v>24118</v>
      </c>
      <c r="B10263" s="147" t="s">
        <v>219</v>
      </c>
      <c r="C10263" t="s">
        <v>24128</v>
      </c>
      <c r="D10263" t="s">
        <v>24120</v>
      </c>
      <c r="E10263" s="147">
        <v>-18.149999999999999</v>
      </c>
      <c r="F10263" t="s">
        <v>24129</v>
      </c>
    </row>
    <row r="10264" spans="1:6" hidden="1" x14ac:dyDescent="0.25">
      <c r="A10264" t="s">
        <v>24118</v>
      </c>
      <c r="B10264" s="147" t="s">
        <v>179</v>
      </c>
      <c r="C10264" t="s">
        <v>24130</v>
      </c>
      <c r="D10264" t="s">
        <v>24120</v>
      </c>
      <c r="E10264" s="147">
        <v>-87.48</v>
      </c>
      <c r="F10264" t="s">
        <v>24131</v>
      </c>
    </row>
    <row r="10265" spans="1:6" hidden="1" x14ac:dyDescent="0.25">
      <c r="A10265" t="s">
        <v>24118</v>
      </c>
      <c r="B10265" s="147" t="s">
        <v>222</v>
      </c>
      <c r="C10265" t="s">
        <v>24132</v>
      </c>
      <c r="D10265" t="s">
        <v>24120</v>
      </c>
      <c r="E10265" s="147">
        <v>-181.5</v>
      </c>
      <c r="F10265" t="s">
        <v>24133</v>
      </c>
    </row>
    <row r="10266" spans="1:6" x14ac:dyDescent="0.25">
      <c r="A10266" t="s">
        <v>24134</v>
      </c>
      <c r="B10266" s="147" t="s">
        <v>178</v>
      </c>
      <c r="C10266" t="s">
        <v>24135</v>
      </c>
      <c r="D10266" t="s">
        <v>24136</v>
      </c>
      <c r="E10266" s="148">
        <v>32</v>
      </c>
      <c r="F10266" t="s">
        <v>24137</v>
      </c>
    </row>
    <row r="10267" spans="1:6" hidden="1" x14ac:dyDescent="0.25">
      <c r="A10267" t="s">
        <v>24134</v>
      </c>
      <c r="B10267" s="147" t="s">
        <v>234</v>
      </c>
      <c r="C10267" t="s">
        <v>24138</v>
      </c>
      <c r="D10267" t="s">
        <v>24136</v>
      </c>
      <c r="E10267" s="147">
        <v>-0.06</v>
      </c>
      <c r="F10267" t="s">
        <v>24139</v>
      </c>
    </row>
    <row r="10268" spans="1:6" hidden="1" x14ac:dyDescent="0.25">
      <c r="A10268" t="s">
        <v>24134</v>
      </c>
      <c r="B10268" s="147" t="s">
        <v>218</v>
      </c>
      <c r="C10268" t="s">
        <v>24140</v>
      </c>
      <c r="D10268" t="s">
        <v>24136</v>
      </c>
      <c r="E10268" s="147">
        <v>-0.16</v>
      </c>
      <c r="F10268" t="s">
        <v>24141</v>
      </c>
    </row>
    <row r="10269" spans="1:6" hidden="1" x14ac:dyDescent="0.25">
      <c r="A10269" t="s">
        <v>24134</v>
      </c>
      <c r="B10269" s="147" t="s">
        <v>219</v>
      </c>
      <c r="C10269" t="s">
        <v>24142</v>
      </c>
      <c r="D10269" t="s">
        <v>24136</v>
      </c>
      <c r="E10269" s="147">
        <v>-0.16</v>
      </c>
      <c r="F10269" t="s">
        <v>24143</v>
      </c>
    </row>
    <row r="10270" spans="1:6" hidden="1" x14ac:dyDescent="0.25">
      <c r="A10270" t="s">
        <v>24134</v>
      </c>
      <c r="B10270" s="147" t="s">
        <v>179</v>
      </c>
      <c r="C10270" t="s">
        <v>24144</v>
      </c>
      <c r="D10270" t="s">
        <v>24136</v>
      </c>
      <c r="E10270" s="147">
        <v>-0.77</v>
      </c>
      <c r="F10270" t="s">
        <v>24145</v>
      </c>
    </row>
    <row r="10271" spans="1:6" x14ac:dyDescent="0.25">
      <c r="A10271" t="s">
        <v>24146</v>
      </c>
      <c r="B10271" s="147" t="s">
        <v>178</v>
      </c>
      <c r="C10271" t="s">
        <v>24147</v>
      </c>
      <c r="D10271" t="s">
        <v>24148</v>
      </c>
      <c r="E10271" s="148">
        <v>546</v>
      </c>
      <c r="F10271" t="s">
        <v>24149</v>
      </c>
    </row>
    <row r="10272" spans="1:6" hidden="1" x14ac:dyDescent="0.25">
      <c r="A10272" t="s">
        <v>24146</v>
      </c>
      <c r="B10272" s="147" t="s">
        <v>234</v>
      </c>
      <c r="C10272" t="s">
        <v>24150</v>
      </c>
      <c r="D10272" t="s">
        <v>24148</v>
      </c>
      <c r="E10272" s="147">
        <v>-1.0900000000000001</v>
      </c>
      <c r="F10272" t="s">
        <v>24151</v>
      </c>
    </row>
    <row r="10273" spans="1:6" hidden="1" x14ac:dyDescent="0.25">
      <c r="A10273" t="s">
        <v>24146</v>
      </c>
      <c r="B10273" s="147" t="s">
        <v>217</v>
      </c>
      <c r="C10273" t="s">
        <v>24152</v>
      </c>
      <c r="D10273" t="s">
        <v>24148</v>
      </c>
      <c r="E10273" s="147">
        <v>-2.73</v>
      </c>
      <c r="F10273" t="s">
        <v>24153</v>
      </c>
    </row>
    <row r="10274" spans="1:6" hidden="1" x14ac:dyDescent="0.25">
      <c r="A10274" t="s">
        <v>24146</v>
      </c>
      <c r="B10274" s="147" t="s">
        <v>218</v>
      </c>
      <c r="C10274" t="s">
        <v>24154</v>
      </c>
      <c r="D10274" t="s">
        <v>24148</v>
      </c>
      <c r="E10274" s="147">
        <v>-2.73</v>
      </c>
      <c r="F10274" t="s">
        <v>24155</v>
      </c>
    </row>
    <row r="10275" spans="1:6" hidden="1" x14ac:dyDescent="0.25">
      <c r="A10275" t="s">
        <v>24146</v>
      </c>
      <c r="B10275" s="147" t="s">
        <v>219</v>
      </c>
      <c r="C10275" t="s">
        <v>24156</v>
      </c>
      <c r="D10275" t="s">
        <v>24148</v>
      </c>
      <c r="E10275" s="147">
        <v>-2.73</v>
      </c>
      <c r="F10275" t="s">
        <v>24157</v>
      </c>
    </row>
    <row r="10276" spans="1:6" hidden="1" x14ac:dyDescent="0.25">
      <c r="A10276" t="s">
        <v>24146</v>
      </c>
      <c r="B10276" s="147" t="s">
        <v>179</v>
      </c>
      <c r="C10276" t="s">
        <v>24158</v>
      </c>
      <c r="D10276" t="s">
        <v>24148</v>
      </c>
      <c r="E10276" s="147">
        <v>-13.16</v>
      </c>
      <c r="F10276" t="s">
        <v>24159</v>
      </c>
    </row>
    <row r="10277" spans="1:6" x14ac:dyDescent="0.25">
      <c r="A10277" t="s">
        <v>24160</v>
      </c>
      <c r="B10277" s="147" t="s">
        <v>178</v>
      </c>
      <c r="C10277" t="s">
        <v>24161</v>
      </c>
      <c r="D10277" t="s">
        <v>24162</v>
      </c>
      <c r="E10277" s="148">
        <v>2500</v>
      </c>
      <c r="F10277" t="s">
        <v>24163</v>
      </c>
    </row>
    <row r="10278" spans="1:6" hidden="1" x14ac:dyDescent="0.25">
      <c r="A10278" t="s">
        <v>24160</v>
      </c>
      <c r="B10278" s="147" t="s">
        <v>234</v>
      </c>
      <c r="C10278" t="s">
        <v>24164</v>
      </c>
      <c r="D10278" t="s">
        <v>24162</v>
      </c>
      <c r="E10278" s="148">
        <v>-5</v>
      </c>
      <c r="F10278" t="s">
        <v>24165</v>
      </c>
    </row>
    <row r="10279" spans="1:6" hidden="1" x14ac:dyDescent="0.25">
      <c r="A10279" t="s">
        <v>24160</v>
      </c>
      <c r="B10279" s="147" t="s">
        <v>217</v>
      </c>
      <c r="C10279" t="s">
        <v>24166</v>
      </c>
      <c r="D10279" t="s">
        <v>24162</v>
      </c>
      <c r="E10279" s="147">
        <v>-12.5</v>
      </c>
      <c r="F10279" t="s">
        <v>24167</v>
      </c>
    </row>
    <row r="10280" spans="1:6" hidden="1" x14ac:dyDescent="0.25">
      <c r="A10280" t="s">
        <v>24160</v>
      </c>
      <c r="B10280" s="147" t="s">
        <v>218</v>
      </c>
      <c r="C10280" t="s">
        <v>24168</v>
      </c>
      <c r="D10280" t="s">
        <v>24162</v>
      </c>
      <c r="E10280" s="147">
        <v>-12.5</v>
      </c>
      <c r="F10280" t="s">
        <v>24169</v>
      </c>
    </row>
    <row r="10281" spans="1:6" hidden="1" x14ac:dyDescent="0.25">
      <c r="A10281" t="s">
        <v>24160</v>
      </c>
      <c r="B10281" s="147" t="s">
        <v>219</v>
      </c>
      <c r="C10281" t="s">
        <v>24170</v>
      </c>
      <c r="D10281" t="s">
        <v>24162</v>
      </c>
      <c r="E10281" s="147">
        <v>-12.5</v>
      </c>
      <c r="F10281" t="s">
        <v>24171</v>
      </c>
    </row>
    <row r="10282" spans="1:6" hidden="1" x14ac:dyDescent="0.25">
      <c r="A10282" t="s">
        <v>24160</v>
      </c>
      <c r="B10282" s="147" t="s">
        <v>179</v>
      </c>
      <c r="C10282" t="s">
        <v>24172</v>
      </c>
      <c r="D10282" t="s">
        <v>24162</v>
      </c>
      <c r="E10282" s="147">
        <v>-60.25</v>
      </c>
      <c r="F10282" t="s">
        <v>24173</v>
      </c>
    </row>
    <row r="10283" spans="1:6" x14ac:dyDescent="0.25">
      <c r="A10283" t="s">
        <v>24174</v>
      </c>
      <c r="B10283" s="147" t="s">
        <v>178</v>
      </c>
      <c r="C10283" t="s">
        <v>24175</v>
      </c>
      <c r="D10283" t="s">
        <v>24176</v>
      </c>
      <c r="E10283" s="148">
        <v>2967</v>
      </c>
      <c r="F10283" t="s">
        <v>24177</v>
      </c>
    </row>
    <row r="10284" spans="1:6" hidden="1" x14ac:dyDescent="0.25">
      <c r="A10284" t="s">
        <v>24174</v>
      </c>
      <c r="B10284" s="147" t="s">
        <v>234</v>
      </c>
      <c r="C10284" t="s">
        <v>24178</v>
      </c>
      <c r="D10284" t="s">
        <v>24176</v>
      </c>
      <c r="E10284" s="147">
        <v>-5.93</v>
      </c>
      <c r="F10284" t="s">
        <v>24179</v>
      </c>
    </row>
    <row r="10285" spans="1:6" hidden="1" x14ac:dyDescent="0.25">
      <c r="A10285" t="s">
        <v>24174</v>
      </c>
      <c r="B10285" s="147" t="s">
        <v>217</v>
      </c>
      <c r="C10285" t="s">
        <v>24180</v>
      </c>
      <c r="D10285" t="s">
        <v>24176</v>
      </c>
      <c r="E10285" s="147">
        <v>-14.84</v>
      </c>
      <c r="F10285" t="s">
        <v>24181</v>
      </c>
    </row>
    <row r="10286" spans="1:6" hidden="1" x14ac:dyDescent="0.25">
      <c r="A10286" t="s">
        <v>24174</v>
      </c>
      <c r="B10286" s="147" t="s">
        <v>218</v>
      </c>
      <c r="C10286" t="s">
        <v>24182</v>
      </c>
      <c r="D10286" t="s">
        <v>24176</v>
      </c>
      <c r="E10286" s="147">
        <v>-14.84</v>
      </c>
      <c r="F10286" t="s">
        <v>24183</v>
      </c>
    </row>
    <row r="10287" spans="1:6" hidden="1" x14ac:dyDescent="0.25">
      <c r="A10287" t="s">
        <v>24174</v>
      </c>
      <c r="B10287" s="147" t="s">
        <v>219</v>
      </c>
      <c r="C10287" t="s">
        <v>24184</v>
      </c>
      <c r="D10287" t="s">
        <v>24176</v>
      </c>
      <c r="E10287" s="147">
        <v>-14.84</v>
      </c>
      <c r="F10287" t="s">
        <v>24185</v>
      </c>
    </row>
    <row r="10288" spans="1:6" hidden="1" x14ac:dyDescent="0.25">
      <c r="A10288" t="s">
        <v>24174</v>
      </c>
      <c r="B10288" s="147" t="s">
        <v>210</v>
      </c>
      <c r="C10288" t="s">
        <v>24186</v>
      </c>
      <c r="D10288" t="s">
        <v>24176</v>
      </c>
      <c r="E10288" s="147">
        <v>-59.34</v>
      </c>
      <c r="F10288" t="s">
        <v>24187</v>
      </c>
    </row>
    <row r="10289" spans="1:6" hidden="1" x14ac:dyDescent="0.25">
      <c r="A10289" t="s">
        <v>24174</v>
      </c>
      <c r="B10289" s="147" t="s">
        <v>179</v>
      </c>
      <c r="C10289" t="s">
        <v>24188</v>
      </c>
      <c r="D10289" t="s">
        <v>24176</v>
      </c>
      <c r="E10289" s="147">
        <v>-71.5</v>
      </c>
      <c r="F10289" t="s">
        <v>24189</v>
      </c>
    </row>
    <row r="10290" spans="1:6" x14ac:dyDescent="0.25">
      <c r="A10290" t="s">
        <v>24190</v>
      </c>
      <c r="B10290" s="147" t="s">
        <v>178</v>
      </c>
      <c r="C10290" t="s">
        <v>24191</v>
      </c>
      <c r="D10290" t="s">
        <v>24192</v>
      </c>
      <c r="E10290" s="148">
        <v>5886</v>
      </c>
      <c r="F10290" t="s">
        <v>24193</v>
      </c>
    </row>
    <row r="10291" spans="1:6" hidden="1" x14ac:dyDescent="0.25">
      <c r="A10291" t="s">
        <v>24190</v>
      </c>
      <c r="B10291" s="147" t="s">
        <v>234</v>
      </c>
      <c r="C10291" t="s">
        <v>24194</v>
      </c>
      <c r="D10291" t="s">
        <v>24192</v>
      </c>
      <c r="E10291" s="147">
        <v>-11.77</v>
      </c>
      <c r="F10291" t="s">
        <v>24195</v>
      </c>
    </row>
    <row r="10292" spans="1:6" hidden="1" x14ac:dyDescent="0.25">
      <c r="A10292" t="s">
        <v>24190</v>
      </c>
      <c r="B10292" s="147" t="s">
        <v>217</v>
      </c>
      <c r="C10292" t="s">
        <v>24196</v>
      </c>
      <c r="D10292" t="s">
        <v>24192</v>
      </c>
      <c r="E10292" s="147">
        <v>-29.43</v>
      </c>
      <c r="F10292" t="s">
        <v>24197</v>
      </c>
    </row>
    <row r="10293" spans="1:6" hidden="1" x14ac:dyDescent="0.25">
      <c r="A10293" t="s">
        <v>24190</v>
      </c>
      <c r="B10293" s="147" t="s">
        <v>218</v>
      </c>
      <c r="C10293" t="s">
        <v>24198</v>
      </c>
      <c r="D10293" t="s">
        <v>24192</v>
      </c>
      <c r="E10293" s="147">
        <v>-58.86</v>
      </c>
      <c r="F10293" t="s">
        <v>24199</v>
      </c>
    </row>
    <row r="10294" spans="1:6" hidden="1" x14ac:dyDescent="0.25">
      <c r="A10294" t="s">
        <v>24190</v>
      </c>
      <c r="B10294" s="147" t="s">
        <v>179</v>
      </c>
      <c r="C10294" t="s">
        <v>24200</v>
      </c>
      <c r="D10294" t="s">
        <v>24192</v>
      </c>
      <c r="E10294" s="147">
        <v>-141.85</v>
      </c>
      <c r="F10294" t="s">
        <v>24201</v>
      </c>
    </row>
    <row r="10295" spans="1:6" hidden="1" x14ac:dyDescent="0.25">
      <c r="A10295" t="s">
        <v>24190</v>
      </c>
      <c r="B10295" s="147" t="s">
        <v>219</v>
      </c>
      <c r="C10295" t="s">
        <v>24202</v>
      </c>
      <c r="D10295" t="s">
        <v>24192</v>
      </c>
      <c r="E10295" s="147">
        <v>-176.58</v>
      </c>
      <c r="F10295" t="s">
        <v>24203</v>
      </c>
    </row>
    <row r="10296" spans="1:6" x14ac:dyDescent="0.25">
      <c r="A10296" t="s">
        <v>24204</v>
      </c>
      <c r="B10296" s="147" t="s">
        <v>178</v>
      </c>
      <c r="C10296" t="s">
        <v>24205</v>
      </c>
      <c r="D10296" t="s">
        <v>24206</v>
      </c>
      <c r="E10296" s="148">
        <v>3069</v>
      </c>
      <c r="F10296" t="s">
        <v>24207</v>
      </c>
    </row>
    <row r="10297" spans="1:6" hidden="1" x14ac:dyDescent="0.25">
      <c r="A10297" t="s">
        <v>24204</v>
      </c>
      <c r="B10297" s="147" t="s">
        <v>234</v>
      </c>
      <c r="C10297" t="s">
        <v>24208</v>
      </c>
      <c r="D10297" t="s">
        <v>24206</v>
      </c>
      <c r="E10297" s="147">
        <v>-6.14</v>
      </c>
      <c r="F10297" t="s">
        <v>24209</v>
      </c>
    </row>
    <row r="10298" spans="1:6" hidden="1" x14ac:dyDescent="0.25">
      <c r="A10298" t="s">
        <v>24204</v>
      </c>
      <c r="B10298" s="147" t="s">
        <v>217</v>
      </c>
      <c r="C10298" t="s">
        <v>24210</v>
      </c>
      <c r="D10298" t="s">
        <v>24206</v>
      </c>
      <c r="E10298" s="147">
        <v>-15.35</v>
      </c>
      <c r="F10298" t="s">
        <v>24211</v>
      </c>
    </row>
    <row r="10299" spans="1:6" hidden="1" x14ac:dyDescent="0.25">
      <c r="A10299" t="s">
        <v>24204</v>
      </c>
      <c r="B10299" s="147" t="s">
        <v>218</v>
      </c>
      <c r="C10299" t="s">
        <v>24212</v>
      </c>
      <c r="D10299" t="s">
        <v>24206</v>
      </c>
      <c r="E10299" s="147">
        <v>-15.35</v>
      </c>
      <c r="F10299" t="s">
        <v>24213</v>
      </c>
    </row>
    <row r="10300" spans="1:6" hidden="1" x14ac:dyDescent="0.25">
      <c r="A10300" t="s">
        <v>24204</v>
      </c>
      <c r="B10300" s="147" t="s">
        <v>219</v>
      </c>
      <c r="C10300" t="s">
        <v>24214</v>
      </c>
      <c r="D10300" t="s">
        <v>24206</v>
      </c>
      <c r="E10300" s="147">
        <v>-15.35</v>
      </c>
      <c r="F10300" t="s">
        <v>24215</v>
      </c>
    </row>
    <row r="10301" spans="1:6" hidden="1" x14ac:dyDescent="0.25">
      <c r="A10301" t="s">
        <v>24204</v>
      </c>
      <c r="B10301" s="147" t="s">
        <v>210</v>
      </c>
      <c r="C10301" t="s">
        <v>24216</v>
      </c>
      <c r="D10301" t="s">
        <v>24206</v>
      </c>
      <c r="E10301" s="147">
        <v>-61.38</v>
      </c>
      <c r="F10301" t="s">
        <v>24217</v>
      </c>
    </row>
    <row r="10302" spans="1:6" hidden="1" x14ac:dyDescent="0.25">
      <c r="A10302" t="s">
        <v>24204</v>
      </c>
      <c r="B10302" s="147" t="s">
        <v>179</v>
      </c>
      <c r="C10302" t="s">
        <v>24218</v>
      </c>
      <c r="D10302" t="s">
        <v>24206</v>
      </c>
      <c r="E10302" s="147">
        <v>-73.959999999999994</v>
      </c>
      <c r="F10302" t="s">
        <v>24219</v>
      </c>
    </row>
    <row r="10303" spans="1:6" x14ac:dyDescent="0.25">
      <c r="A10303" t="s">
        <v>24220</v>
      </c>
      <c r="B10303" s="147" t="s">
        <v>178</v>
      </c>
      <c r="C10303" t="s">
        <v>24221</v>
      </c>
      <c r="D10303" t="s">
        <v>24222</v>
      </c>
      <c r="E10303" s="148">
        <v>84</v>
      </c>
      <c r="F10303" t="s">
        <v>24223</v>
      </c>
    </row>
    <row r="10304" spans="1:6" hidden="1" x14ac:dyDescent="0.25">
      <c r="A10304" t="s">
        <v>24220</v>
      </c>
      <c r="B10304" s="147" t="s">
        <v>234</v>
      </c>
      <c r="C10304" t="s">
        <v>24224</v>
      </c>
      <c r="D10304" t="s">
        <v>24222</v>
      </c>
      <c r="E10304" s="147">
        <v>-0.17</v>
      </c>
      <c r="F10304" t="s">
        <v>24225</v>
      </c>
    </row>
    <row r="10305" spans="1:6" hidden="1" x14ac:dyDescent="0.25">
      <c r="A10305" t="s">
        <v>24220</v>
      </c>
      <c r="B10305" s="147" t="s">
        <v>218</v>
      </c>
      <c r="C10305" t="s">
        <v>24226</v>
      </c>
      <c r="D10305" t="s">
        <v>24222</v>
      </c>
      <c r="E10305" s="147">
        <v>-0.84</v>
      </c>
      <c r="F10305" t="s">
        <v>24227</v>
      </c>
    </row>
    <row r="10306" spans="1:6" hidden="1" x14ac:dyDescent="0.25">
      <c r="A10306" t="s">
        <v>24220</v>
      </c>
      <c r="B10306" s="147" t="s">
        <v>179</v>
      </c>
      <c r="C10306" t="s">
        <v>24228</v>
      </c>
      <c r="D10306" t="s">
        <v>24222</v>
      </c>
      <c r="E10306" s="147">
        <v>-2.02</v>
      </c>
      <c r="F10306" t="s">
        <v>24229</v>
      </c>
    </row>
    <row r="10307" spans="1:6" hidden="1" x14ac:dyDescent="0.25">
      <c r="A10307" t="s">
        <v>24220</v>
      </c>
      <c r="B10307" s="147" t="s">
        <v>219</v>
      </c>
      <c r="C10307" t="s">
        <v>24230</v>
      </c>
      <c r="D10307" t="s">
        <v>24222</v>
      </c>
      <c r="E10307" s="147">
        <v>-2.52</v>
      </c>
      <c r="F10307" t="s">
        <v>24231</v>
      </c>
    </row>
    <row r="10308" spans="1:6" x14ac:dyDescent="0.25">
      <c r="A10308" t="s">
        <v>24232</v>
      </c>
      <c r="B10308" s="147" t="s">
        <v>178</v>
      </c>
      <c r="C10308" t="s">
        <v>24233</v>
      </c>
      <c r="D10308" t="s">
        <v>24234</v>
      </c>
      <c r="E10308" s="148">
        <v>3564</v>
      </c>
      <c r="F10308" t="s">
        <v>24235</v>
      </c>
    </row>
    <row r="10309" spans="1:6" hidden="1" x14ac:dyDescent="0.25">
      <c r="A10309" t="s">
        <v>24232</v>
      </c>
      <c r="B10309" s="147" t="s">
        <v>234</v>
      </c>
      <c r="C10309" t="s">
        <v>24236</v>
      </c>
      <c r="D10309" t="s">
        <v>24234</v>
      </c>
      <c r="E10309" s="147">
        <v>-7.13</v>
      </c>
      <c r="F10309" t="s">
        <v>24237</v>
      </c>
    </row>
    <row r="10310" spans="1:6" hidden="1" x14ac:dyDescent="0.25">
      <c r="A10310" t="s">
        <v>24232</v>
      </c>
      <c r="B10310" s="147" t="s">
        <v>217</v>
      </c>
      <c r="C10310" t="s">
        <v>24238</v>
      </c>
      <c r="D10310" t="s">
        <v>24234</v>
      </c>
      <c r="E10310" s="147">
        <v>-17.82</v>
      </c>
      <c r="F10310" t="s">
        <v>24239</v>
      </c>
    </row>
    <row r="10311" spans="1:6" hidden="1" x14ac:dyDescent="0.25">
      <c r="A10311" t="s">
        <v>24232</v>
      </c>
      <c r="B10311" s="147" t="s">
        <v>218</v>
      </c>
      <c r="C10311" t="s">
        <v>24240</v>
      </c>
      <c r="D10311" t="s">
        <v>24234</v>
      </c>
      <c r="E10311" s="147">
        <v>-35.64</v>
      </c>
      <c r="F10311" t="s">
        <v>24241</v>
      </c>
    </row>
    <row r="10312" spans="1:6" hidden="1" x14ac:dyDescent="0.25">
      <c r="A10312" t="s">
        <v>24232</v>
      </c>
      <c r="B10312" s="147" t="s">
        <v>210</v>
      </c>
      <c r="C10312" t="s">
        <v>24242</v>
      </c>
      <c r="D10312" t="s">
        <v>24234</v>
      </c>
      <c r="E10312" s="147">
        <v>-71.28</v>
      </c>
      <c r="F10312" t="s">
        <v>24243</v>
      </c>
    </row>
    <row r="10313" spans="1:6" hidden="1" x14ac:dyDescent="0.25">
      <c r="A10313" t="s">
        <v>24232</v>
      </c>
      <c r="B10313" s="147" t="s">
        <v>179</v>
      </c>
      <c r="C10313" t="s">
        <v>24244</v>
      </c>
      <c r="D10313" t="s">
        <v>24234</v>
      </c>
      <c r="E10313" s="147">
        <v>-85.89</v>
      </c>
      <c r="F10313" t="s">
        <v>24245</v>
      </c>
    </row>
    <row r="10314" spans="1:6" hidden="1" x14ac:dyDescent="0.25">
      <c r="A10314" t="s">
        <v>24232</v>
      </c>
      <c r="B10314" s="147" t="s">
        <v>225</v>
      </c>
      <c r="C10314" t="s">
        <v>24246</v>
      </c>
      <c r="D10314" t="s">
        <v>24234</v>
      </c>
      <c r="E10314" s="147">
        <v>-105.14</v>
      </c>
      <c r="F10314" t="s">
        <v>24247</v>
      </c>
    </row>
    <row r="10315" spans="1:6" hidden="1" x14ac:dyDescent="0.25">
      <c r="A10315" t="s">
        <v>24232</v>
      </c>
      <c r="B10315" s="147" t="s">
        <v>219</v>
      </c>
      <c r="C10315" t="s">
        <v>24248</v>
      </c>
      <c r="D10315" t="s">
        <v>24234</v>
      </c>
      <c r="E10315" s="147">
        <v>-106.92</v>
      </c>
      <c r="F10315" t="s">
        <v>24249</v>
      </c>
    </row>
    <row r="10316" spans="1:6" x14ac:dyDescent="0.25">
      <c r="A10316" t="s">
        <v>24250</v>
      </c>
      <c r="B10316" s="147" t="s">
        <v>178</v>
      </c>
      <c r="C10316" t="s">
        <v>24251</v>
      </c>
      <c r="D10316" t="s">
        <v>24252</v>
      </c>
      <c r="E10316" s="148">
        <v>5876</v>
      </c>
      <c r="F10316" t="s">
        <v>24253</v>
      </c>
    </row>
    <row r="10317" spans="1:6" hidden="1" x14ac:dyDescent="0.25">
      <c r="A10317" t="s">
        <v>24250</v>
      </c>
      <c r="B10317" s="147" t="s">
        <v>234</v>
      </c>
      <c r="C10317" t="s">
        <v>24254</v>
      </c>
      <c r="D10317" t="s">
        <v>24252</v>
      </c>
      <c r="E10317" s="147">
        <v>-11.75</v>
      </c>
      <c r="F10317" t="s">
        <v>24255</v>
      </c>
    </row>
    <row r="10318" spans="1:6" hidden="1" x14ac:dyDescent="0.25">
      <c r="A10318" t="s">
        <v>24250</v>
      </c>
      <c r="B10318" s="147" t="s">
        <v>217</v>
      </c>
      <c r="C10318" t="s">
        <v>24256</v>
      </c>
      <c r="D10318" t="s">
        <v>24252</v>
      </c>
      <c r="E10318" s="147">
        <v>-29.38</v>
      </c>
      <c r="F10318" t="s">
        <v>24257</v>
      </c>
    </row>
    <row r="10319" spans="1:6" hidden="1" x14ac:dyDescent="0.25">
      <c r="A10319" t="s">
        <v>24250</v>
      </c>
      <c r="B10319" s="147" t="s">
        <v>218</v>
      </c>
      <c r="C10319" t="s">
        <v>24258</v>
      </c>
      <c r="D10319" t="s">
        <v>24252</v>
      </c>
      <c r="E10319" s="147">
        <v>-58.76</v>
      </c>
      <c r="F10319" t="s">
        <v>24259</v>
      </c>
    </row>
    <row r="10320" spans="1:6" hidden="1" x14ac:dyDescent="0.25">
      <c r="A10320" t="s">
        <v>24250</v>
      </c>
      <c r="B10320" s="147" t="s">
        <v>179</v>
      </c>
      <c r="C10320" t="s">
        <v>24260</v>
      </c>
      <c r="D10320" t="s">
        <v>24252</v>
      </c>
      <c r="E10320" s="147">
        <v>-141.61000000000001</v>
      </c>
      <c r="F10320" t="s">
        <v>24261</v>
      </c>
    </row>
    <row r="10321" spans="1:6" hidden="1" x14ac:dyDescent="0.25">
      <c r="A10321" t="s">
        <v>24250</v>
      </c>
      <c r="B10321" s="147" t="s">
        <v>225</v>
      </c>
      <c r="C10321" t="s">
        <v>24262</v>
      </c>
      <c r="D10321" t="s">
        <v>24252</v>
      </c>
      <c r="E10321" s="147">
        <v>-173.34</v>
      </c>
      <c r="F10321" t="s">
        <v>24263</v>
      </c>
    </row>
    <row r="10322" spans="1:6" hidden="1" x14ac:dyDescent="0.25">
      <c r="A10322" t="s">
        <v>24250</v>
      </c>
      <c r="B10322" s="147" t="s">
        <v>219</v>
      </c>
      <c r="C10322" t="s">
        <v>24264</v>
      </c>
      <c r="D10322" t="s">
        <v>24252</v>
      </c>
      <c r="E10322" s="147">
        <v>-176.28</v>
      </c>
      <c r="F10322" t="s">
        <v>24265</v>
      </c>
    </row>
    <row r="10323" spans="1:6" x14ac:dyDescent="0.25">
      <c r="A10323" t="s">
        <v>24266</v>
      </c>
      <c r="B10323" s="147" t="s">
        <v>178</v>
      </c>
      <c r="C10323" t="s">
        <v>24267</v>
      </c>
      <c r="D10323" t="s">
        <v>24268</v>
      </c>
      <c r="E10323" s="148">
        <v>46</v>
      </c>
      <c r="F10323" t="s">
        <v>24269</v>
      </c>
    </row>
    <row r="10324" spans="1:6" hidden="1" x14ac:dyDescent="0.25">
      <c r="A10324" t="s">
        <v>24266</v>
      </c>
      <c r="B10324" s="147" t="s">
        <v>234</v>
      </c>
      <c r="C10324" t="s">
        <v>24270</v>
      </c>
      <c r="D10324" t="s">
        <v>24268</v>
      </c>
      <c r="E10324" s="147">
        <v>-0.09</v>
      </c>
      <c r="F10324" t="s">
        <v>24271</v>
      </c>
    </row>
    <row r="10325" spans="1:6" hidden="1" x14ac:dyDescent="0.25">
      <c r="A10325" t="s">
        <v>24266</v>
      </c>
      <c r="B10325" s="147" t="s">
        <v>218</v>
      </c>
      <c r="C10325" t="s">
        <v>24272</v>
      </c>
      <c r="D10325" t="s">
        <v>24268</v>
      </c>
      <c r="E10325" s="147">
        <v>-0.23</v>
      </c>
      <c r="F10325" t="s">
        <v>24273</v>
      </c>
    </row>
    <row r="10326" spans="1:6" hidden="1" x14ac:dyDescent="0.25">
      <c r="A10326" t="s">
        <v>24266</v>
      </c>
      <c r="B10326" s="147" t="s">
        <v>219</v>
      </c>
      <c r="C10326" t="s">
        <v>24274</v>
      </c>
      <c r="D10326" t="s">
        <v>24268</v>
      </c>
      <c r="E10326" s="147">
        <v>-0.23</v>
      </c>
      <c r="F10326" t="s">
        <v>24275</v>
      </c>
    </row>
    <row r="10327" spans="1:6" hidden="1" x14ac:dyDescent="0.25">
      <c r="A10327" t="s">
        <v>24266</v>
      </c>
      <c r="B10327" s="147" t="s">
        <v>179</v>
      </c>
      <c r="C10327" t="s">
        <v>24276</v>
      </c>
      <c r="D10327" t="s">
        <v>24268</v>
      </c>
      <c r="E10327" s="147">
        <v>-1.1100000000000001</v>
      </c>
      <c r="F10327" t="s">
        <v>24277</v>
      </c>
    </row>
    <row r="10328" spans="1:6" x14ac:dyDescent="0.25">
      <c r="A10328" t="s">
        <v>24278</v>
      </c>
      <c r="B10328" s="147" t="s">
        <v>178</v>
      </c>
      <c r="C10328" t="s">
        <v>24279</v>
      </c>
      <c r="D10328" t="s">
        <v>24280</v>
      </c>
      <c r="E10328" s="148">
        <v>3157</v>
      </c>
      <c r="F10328" t="s">
        <v>24281</v>
      </c>
    </row>
    <row r="10329" spans="1:6" hidden="1" x14ac:dyDescent="0.25">
      <c r="A10329" t="s">
        <v>24278</v>
      </c>
      <c r="B10329" s="147" t="s">
        <v>234</v>
      </c>
      <c r="C10329" t="s">
        <v>24282</v>
      </c>
      <c r="D10329" t="s">
        <v>24280</v>
      </c>
      <c r="E10329" s="147">
        <v>-6.31</v>
      </c>
      <c r="F10329" t="s">
        <v>24283</v>
      </c>
    </row>
    <row r="10330" spans="1:6" hidden="1" x14ac:dyDescent="0.25">
      <c r="A10330" t="s">
        <v>24278</v>
      </c>
      <c r="B10330" s="147" t="s">
        <v>217</v>
      </c>
      <c r="C10330" t="s">
        <v>24284</v>
      </c>
      <c r="D10330" t="s">
        <v>24280</v>
      </c>
      <c r="E10330" s="147">
        <v>-15.79</v>
      </c>
      <c r="F10330" t="s">
        <v>24285</v>
      </c>
    </row>
    <row r="10331" spans="1:6" hidden="1" x14ac:dyDescent="0.25">
      <c r="A10331" t="s">
        <v>24278</v>
      </c>
      <c r="B10331" s="147" t="s">
        <v>218</v>
      </c>
      <c r="C10331" t="s">
        <v>24286</v>
      </c>
      <c r="D10331" t="s">
        <v>24280</v>
      </c>
      <c r="E10331" s="147">
        <v>-31.57</v>
      </c>
      <c r="F10331" t="s">
        <v>24287</v>
      </c>
    </row>
    <row r="10332" spans="1:6" hidden="1" x14ac:dyDescent="0.25">
      <c r="A10332" t="s">
        <v>24278</v>
      </c>
      <c r="B10332" s="147" t="s">
        <v>179</v>
      </c>
      <c r="C10332" t="s">
        <v>24288</v>
      </c>
      <c r="D10332" t="s">
        <v>24280</v>
      </c>
      <c r="E10332" s="147">
        <v>-76.08</v>
      </c>
      <c r="F10332" t="s">
        <v>24289</v>
      </c>
    </row>
    <row r="10333" spans="1:6" hidden="1" x14ac:dyDescent="0.25">
      <c r="A10333" t="s">
        <v>24278</v>
      </c>
      <c r="B10333" s="147" t="s">
        <v>225</v>
      </c>
      <c r="C10333" t="s">
        <v>24290</v>
      </c>
      <c r="D10333" t="s">
        <v>24280</v>
      </c>
      <c r="E10333" s="147">
        <v>-93.13</v>
      </c>
      <c r="F10333" t="s">
        <v>24291</v>
      </c>
    </row>
    <row r="10334" spans="1:6" hidden="1" x14ac:dyDescent="0.25">
      <c r="A10334" t="s">
        <v>24278</v>
      </c>
      <c r="B10334" s="147" t="s">
        <v>219</v>
      </c>
      <c r="C10334" t="s">
        <v>24292</v>
      </c>
      <c r="D10334" t="s">
        <v>24280</v>
      </c>
      <c r="E10334" s="147">
        <v>-94.71</v>
      </c>
      <c r="F10334" t="s">
        <v>24293</v>
      </c>
    </row>
    <row r="10335" spans="1:6" x14ac:dyDescent="0.25">
      <c r="A10335" t="s">
        <v>24294</v>
      </c>
      <c r="B10335" s="147" t="s">
        <v>178</v>
      </c>
      <c r="C10335" t="s">
        <v>24295</v>
      </c>
      <c r="D10335" t="s">
        <v>24296</v>
      </c>
      <c r="E10335" s="148">
        <v>2130</v>
      </c>
      <c r="F10335" t="s">
        <v>24297</v>
      </c>
    </row>
    <row r="10336" spans="1:6" hidden="1" x14ac:dyDescent="0.25">
      <c r="A10336" t="s">
        <v>24294</v>
      </c>
      <c r="B10336" s="147" t="s">
        <v>234</v>
      </c>
      <c r="C10336" t="s">
        <v>24298</v>
      </c>
      <c r="D10336" t="s">
        <v>24296</v>
      </c>
      <c r="E10336" s="147">
        <v>-4.26</v>
      </c>
      <c r="F10336" t="s">
        <v>24299</v>
      </c>
    </row>
    <row r="10337" spans="1:6" hidden="1" x14ac:dyDescent="0.25">
      <c r="A10337" t="s">
        <v>24294</v>
      </c>
      <c r="B10337" s="147" t="s">
        <v>217</v>
      </c>
      <c r="C10337" t="s">
        <v>24300</v>
      </c>
      <c r="D10337" t="s">
        <v>24296</v>
      </c>
      <c r="E10337" s="147">
        <v>-10.65</v>
      </c>
      <c r="F10337" t="s">
        <v>24301</v>
      </c>
    </row>
    <row r="10338" spans="1:6" hidden="1" x14ac:dyDescent="0.25">
      <c r="A10338" t="s">
        <v>24294</v>
      </c>
      <c r="B10338" s="147" t="s">
        <v>218</v>
      </c>
      <c r="C10338" t="s">
        <v>24302</v>
      </c>
      <c r="D10338" t="s">
        <v>24296</v>
      </c>
      <c r="E10338" s="147">
        <v>-21.3</v>
      </c>
      <c r="F10338" t="s">
        <v>24303</v>
      </c>
    </row>
    <row r="10339" spans="1:6" hidden="1" x14ac:dyDescent="0.25">
      <c r="A10339" t="s">
        <v>24294</v>
      </c>
      <c r="B10339" s="147" t="s">
        <v>179</v>
      </c>
      <c r="C10339" t="s">
        <v>24304</v>
      </c>
      <c r="D10339" t="s">
        <v>24296</v>
      </c>
      <c r="E10339" s="147">
        <v>-51.33</v>
      </c>
      <c r="F10339" t="s">
        <v>24305</v>
      </c>
    </row>
    <row r="10340" spans="1:6" hidden="1" x14ac:dyDescent="0.25">
      <c r="A10340" t="s">
        <v>24294</v>
      </c>
      <c r="B10340" s="147" t="s">
        <v>219</v>
      </c>
      <c r="C10340" t="s">
        <v>24306</v>
      </c>
      <c r="D10340" t="s">
        <v>24296</v>
      </c>
      <c r="E10340" s="147">
        <v>-63.9</v>
      </c>
      <c r="F10340" t="s">
        <v>24307</v>
      </c>
    </row>
    <row r="10341" spans="1:6" x14ac:dyDescent="0.25">
      <c r="A10341" t="s">
        <v>24308</v>
      </c>
      <c r="B10341" s="147" t="s">
        <v>178</v>
      </c>
      <c r="C10341" t="s">
        <v>24309</v>
      </c>
      <c r="D10341" t="s">
        <v>24310</v>
      </c>
      <c r="E10341" s="148">
        <v>5920</v>
      </c>
      <c r="F10341" t="s">
        <v>24311</v>
      </c>
    </row>
    <row r="10342" spans="1:6" hidden="1" x14ac:dyDescent="0.25">
      <c r="A10342" t="s">
        <v>24308</v>
      </c>
      <c r="B10342" s="147" t="s">
        <v>234</v>
      </c>
      <c r="C10342" t="s">
        <v>24312</v>
      </c>
      <c r="D10342" t="s">
        <v>24310</v>
      </c>
      <c r="E10342" s="147">
        <v>-11.84</v>
      </c>
      <c r="F10342" t="s">
        <v>24313</v>
      </c>
    </row>
    <row r="10343" spans="1:6" hidden="1" x14ac:dyDescent="0.25">
      <c r="A10343" t="s">
        <v>24308</v>
      </c>
      <c r="B10343" s="147" t="s">
        <v>217</v>
      </c>
      <c r="C10343" t="s">
        <v>24314</v>
      </c>
      <c r="D10343" t="s">
        <v>24310</v>
      </c>
      <c r="E10343" s="147">
        <v>-29.6</v>
      </c>
      <c r="F10343" t="s">
        <v>24315</v>
      </c>
    </row>
    <row r="10344" spans="1:6" hidden="1" x14ac:dyDescent="0.25">
      <c r="A10344" t="s">
        <v>24308</v>
      </c>
      <c r="B10344" s="147" t="s">
        <v>218</v>
      </c>
      <c r="C10344" t="s">
        <v>24316</v>
      </c>
      <c r="D10344" t="s">
        <v>24310</v>
      </c>
      <c r="E10344" s="147">
        <v>-29.6</v>
      </c>
      <c r="F10344" t="s">
        <v>24317</v>
      </c>
    </row>
    <row r="10345" spans="1:6" hidden="1" x14ac:dyDescent="0.25">
      <c r="A10345" t="s">
        <v>24308</v>
      </c>
      <c r="B10345" s="147" t="s">
        <v>219</v>
      </c>
      <c r="C10345" t="s">
        <v>24318</v>
      </c>
      <c r="D10345" t="s">
        <v>24310</v>
      </c>
      <c r="E10345" s="147">
        <v>-29.6</v>
      </c>
      <c r="F10345" t="s">
        <v>24319</v>
      </c>
    </row>
    <row r="10346" spans="1:6" hidden="1" x14ac:dyDescent="0.25">
      <c r="A10346" t="s">
        <v>24308</v>
      </c>
      <c r="B10346" s="147" t="s">
        <v>179</v>
      </c>
      <c r="C10346" t="s">
        <v>24320</v>
      </c>
      <c r="D10346" t="s">
        <v>24310</v>
      </c>
      <c r="E10346" s="147">
        <v>-142.66999999999999</v>
      </c>
      <c r="F10346" t="s">
        <v>24321</v>
      </c>
    </row>
    <row r="10347" spans="1:6" hidden="1" x14ac:dyDescent="0.25">
      <c r="A10347" t="s">
        <v>24308</v>
      </c>
      <c r="B10347" s="147" t="s">
        <v>222</v>
      </c>
      <c r="C10347" t="s">
        <v>24322</v>
      </c>
      <c r="D10347" t="s">
        <v>24310</v>
      </c>
      <c r="E10347" s="148">
        <v>-296</v>
      </c>
      <c r="F10347" t="s">
        <v>24323</v>
      </c>
    </row>
    <row r="10348" spans="1:6" x14ac:dyDescent="0.25">
      <c r="A10348" t="s">
        <v>24324</v>
      </c>
      <c r="B10348" s="147" t="s">
        <v>178</v>
      </c>
      <c r="C10348" t="s">
        <v>24325</v>
      </c>
      <c r="D10348" t="s">
        <v>24326</v>
      </c>
      <c r="E10348" s="148">
        <v>3630</v>
      </c>
      <c r="F10348" t="s">
        <v>24327</v>
      </c>
    </row>
    <row r="10349" spans="1:6" hidden="1" x14ac:dyDescent="0.25">
      <c r="A10349" t="s">
        <v>24324</v>
      </c>
      <c r="B10349" s="147" t="s">
        <v>234</v>
      </c>
      <c r="C10349" t="s">
        <v>24328</v>
      </c>
      <c r="D10349" t="s">
        <v>24326</v>
      </c>
      <c r="E10349" s="147">
        <v>-7.26</v>
      </c>
      <c r="F10349" t="s">
        <v>24329</v>
      </c>
    </row>
    <row r="10350" spans="1:6" hidden="1" x14ac:dyDescent="0.25">
      <c r="A10350" t="s">
        <v>24324</v>
      </c>
      <c r="B10350" s="147" t="s">
        <v>217</v>
      </c>
      <c r="C10350" t="s">
        <v>24330</v>
      </c>
      <c r="D10350" t="s">
        <v>24326</v>
      </c>
      <c r="E10350" s="147">
        <v>-18.149999999999999</v>
      </c>
      <c r="F10350" t="s">
        <v>24331</v>
      </c>
    </row>
    <row r="10351" spans="1:6" hidden="1" x14ac:dyDescent="0.25">
      <c r="A10351" t="s">
        <v>24324</v>
      </c>
      <c r="B10351" s="147" t="s">
        <v>218</v>
      </c>
      <c r="C10351" t="s">
        <v>24332</v>
      </c>
      <c r="D10351" t="s">
        <v>24326</v>
      </c>
      <c r="E10351" s="147">
        <v>-36.299999999999997</v>
      </c>
      <c r="F10351" t="s">
        <v>24333</v>
      </c>
    </row>
    <row r="10352" spans="1:6" hidden="1" x14ac:dyDescent="0.25">
      <c r="A10352" t="s">
        <v>24324</v>
      </c>
      <c r="B10352" s="147" t="s">
        <v>179</v>
      </c>
      <c r="C10352" t="s">
        <v>24334</v>
      </c>
      <c r="D10352" t="s">
        <v>24326</v>
      </c>
      <c r="E10352" s="147">
        <v>-87.48</v>
      </c>
      <c r="F10352" t="s">
        <v>24335</v>
      </c>
    </row>
    <row r="10353" spans="1:6" hidden="1" x14ac:dyDescent="0.25">
      <c r="A10353" t="s">
        <v>24324</v>
      </c>
      <c r="B10353" s="147" t="s">
        <v>225</v>
      </c>
      <c r="C10353" t="s">
        <v>24336</v>
      </c>
      <c r="D10353" t="s">
        <v>24326</v>
      </c>
      <c r="E10353" s="147">
        <v>-107.09</v>
      </c>
      <c r="F10353" t="s">
        <v>24337</v>
      </c>
    </row>
    <row r="10354" spans="1:6" hidden="1" x14ac:dyDescent="0.25">
      <c r="A10354" t="s">
        <v>24324</v>
      </c>
      <c r="B10354" s="147" t="s">
        <v>219</v>
      </c>
      <c r="C10354" t="s">
        <v>24338</v>
      </c>
      <c r="D10354" t="s">
        <v>24326</v>
      </c>
      <c r="E10354" s="147">
        <v>-108.9</v>
      </c>
      <c r="F10354" t="s">
        <v>24339</v>
      </c>
    </row>
    <row r="10355" spans="1:6" x14ac:dyDescent="0.25">
      <c r="A10355" t="s">
        <v>24340</v>
      </c>
      <c r="B10355" s="147" t="s">
        <v>178</v>
      </c>
      <c r="C10355" t="s">
        <v>24341</v>
      </c>
      <c r="D10355" t="s">
        <v>24342</v>
      </c>
      <c r="E10355" s="148">
        <v>2967</v>
      </c>
      <c r="F10355" t="s">
        <v>24343</v>
      </c>
    </row>
    <row r="10356" spans="1:6" hidden="1" x14ac:dyDescent="0.25">
      <c r="A10356" t="s">
        <v>24340</v>
      </c>
      <c r="B10356" s="147" t="s">
        <v>234</v>
      </c>
      <c r="C10356" t="s">
        <v>24344</v>
      </c>
      <c r="D10356" t="s">
        <v>24342</v>
      </c>
      <c r="E10356" s="147">
        <v>-5.93</v>
      </c>
      <c r="F10356" t="s">
        <v>24345</v>
      </c>
    </row>
    <row r="10357" spans="1:6" hidden="1" x14ac:dyDescent="0.25">
      <c r="A10357" t="s">
        <v>24340</v>
      </c>
      <c r="B10357" s="147" t="s">
        <v>217</v>
      </c>
      <c r="C10357" t="s">
        <v>24346</v>
      </c>
      <c r="D10357" t="s">
        <v>24342</v>
      </c>
      <c r="E10357" s="147">
        <v>-14.84</v>
      </c>
      <c r="F10357" t="s">
        <v>24347</v>
      </c>
    </row>
    <row r="10358" spans="1:6" hidden="1" x14ac:dyDescent="0.25">
      <c r="A10358" t="s">
        <v>24340</v>
      </c>
      <c r="B10358" s="147" t="s">
        <v>218</v>
      </c>
      <c r="C10358" t="s">
        <v>24348</v>
      </c>
      <c r="D10358" t="s">
        <v>24342</v>
      </c>
      <c r="E10358" s="147">
        <v>-29.67</v>
      </c>
      <c r="F10358" t="s">
        <v>24349</v>
      </c>
    </row>
    <row r="10359" spans="1:6" hidden="1" x14ac:dyDescent="0.25">
      <c r="A10359" t="s">
        <v>24340</v>
      </c>
      <c r="B10359" s="147" t="s">
        <v>210</v>
      </c>
      <c r="C10359" t="s">
        <v>24350</v>
      </c>
      <c r="D10359" t="s">
        <v>24342</v>
      </c>
      <c r="E10359" s="147">
        <v>-59.34</v>
      </c>
      <c r="F10359" t="s">
        <v>24351</v>
      </c>
    </row>
    <row r="10360" spans="1:6" hidden="1" x14ac:dyDescent="0.25">
      <c r="A10360" t="s">
        <v>24340</v>
      </c>
      <c r="B10360" s="147" t="s">
        <v>179</v>
      </c>
      <c r="C10360" t="s">
        <v>24352</v>
      </c>
      <c r="D10360" t="s">
        <v>24342</v>
      </c>
      <c r="E10360" s="147">
        <v>-71.5</v>
      </c>
      <c r="F10360" t="s">
        <v>24353</v>
      </c>
    </row>
    <row r="10361" spans="1:6" hidden="1" x14ac:dyDescent="0.25">
      <c r="A10361" t="s">
        <v>24340</v>
      </c>
      <c r="B10361" s="147" t="s">
        <v>225</v>
      </c>
      <c r="C10361" t="s">
        <v>24354</v>
      </c>
      <c r="D10361" t="s">
        <v>24342</v>
      </c>
      <c r="E10361" s="147">
        <v>-87.53</v>
      </c>
      <c r="F10361" t="s">
        <v>24355</v>
      </c>
    </row>
    <row r="10362" spans="1:6" hidden="1" x14ac:dyDescent="0.25">
      <c r="A10362" t="s">
        <v>24340</v>
      </c>
      <c r="B10362" s="147" t="s">
        <v>219</v>
      </c>
      <c r="C10362" t="s">
        <v>24356</v>
      </c>
      <c r="D10362" t="s">
        <v>24342</v>
      </c>
      <c r="E10362" s="147">
        <v>-89.01</v>
      </c>
      <c r="F10362" t="s">
        <v>24357</v>
      </c>
    </row>
    <row r="10363" spans="1:6" x14ac:dyDescent="0.25">
      <c r="A10363" t="s">
        <v>24358</v>
      </c>
      <c r="B10363" s="147" t="s">
        <v>178</v>
      </c>
      <c r="C10363" t="s">
        <v>24359</v>
      </c>
      <c r="D10363" t="s">
        <v>24360</v>
      </c>
      <c r="E10363" s="148">
        <v>2980</v>
      </c>
      <c r="F10363" t="s">
        <v>24361</v>
      </c>
    </row>
    <row r="10364" spans="1:6" hidden="1" x14ac:dyDescent="0.25">
      <c r="A10364" t="s">
        <v>24358</v>
      </c>
      <c r="B10364" s="147" t="s">
        <v>234</v>
      </c>
      <c r="C10364" t="s">
        <v>24362</v>
      </c>
      <c r="D10364" t="s">
        <v>24360</v>
      </c>
      <c r="E10364" s="147">
        <v>-5.96</v>
      </c>
      <c r="F10364" t="s">
        <v>24363</v>
      </c>
    </row>
    <row r="10365" spans="1:6" hidden="1" x14ac:dyDescent="0.25">
      <c r="A10365" t="s">
        <v>24358</v>
      </c>
      <c r="B10365" s="147" t="s">
        <v>217</v>
      </c>
      <c r="C10365" t="s">
        <v>24364</v>
      </c>
      <c r="D10365" t="s">
        <v>24360</v>
      </c>
      <c r="E10365" s="147">
        <v>-14.9</v>
      </c>
      <c r="F10365" t="s">
        <v>24365</v>
      </c>
    </row>
    <row r="10366" spans="1:6" hidden="1" x14ac:dyDescent="0.25">
      <c r="A10366" t="s">
        <v>24358</v>
      </c>
      <c r="B10366" s="147" t="s">
        <v>218</v>
      </c>
      <c r="C10366" t="s">
        <v>24366</v>
      </c>
      <c r="D10366" t="s">
        <v>24360</v>
      </c>
      <c r="E10366" s="147">
        <v>-29.8</v>
      </c>
      <c r="F10366" t="s">
        <v>24367</v>
      </c>
    </row>
    <row r="10367" spans="1:6" hidden="1" x14ac:dyDescent="0.25">
      <c r="A10367" t="s">
        <v>24358</v>
      </c>
      <c r="B10367" s="147" t="s">
        <v>210</v>
      </c>
      <c r="C10367" t="s">
        <v>24368</v>
      </c>
      <c r="D10367" t="s">
        <v>24360</v>
      </c>
      <c r="E10367" s="147">
        <v>-59.6</v>
      </c>
      <c r="F10367" t="s">
        <v>24369</v>
      </c>
    </row>
    <row r="10368" spans="1:6" hidden="1" x14ac:dyDescent="0.25">
      <c r="A10368" t="s">
        <v>24358</v>
      </c>
      <c r="B10368" s="147" t="s">
        <v>179</v>
      </c>
      <c r="C10368" t="s">
        <v>24370</v>
      </c>
      <c r="D10368" t="s">
        <v>24360</v>
      </c>
      <c r="E10368" s="147">
        <v>-71.819999999999993</v>
      </c>
      <c r="F10368" t="s">
        <v>24371</v>
      </c>
    </row>
    <row r="10369" spans="1:6" hidden="1" x14ac:dyDescent="0.25">
      <c r="A10369" t="s">
        <v>24358</v>
      </c>
      <c r="B10369" s="147" t="s">
        <v>225</v>
      </c>
      <c r="C10369" t="s">
        <v>24372</v>
      </c>
      <c r="D10369" t="s">
        <v>24360</v>
      </c>
      <c r="E10369" s="147">
        <v>-87.91</v>
      </c>
      <c r="F10369" t="s">
        <v>24373</v>
      </c>
    </row>
    <row r="10370" spans="1:6" hidden="1" x14ac:dyDescent="0.25">
      <c r="A10370" t="s">
        <v>24358</v>
      </c>
      <c r="B10370" s="147" t="s">
        <v>219</v>
      </c>
      <c r="C10370" t="s">
        <v>24374</v>
      </c>
      <c r="D10370" t="s">
        <v>24360</v>
      </c>
      <c r="E10370" s="147">
        <v>-89.4</v>
      </c>
      <c r="F10370" t="s">
        <v>24375</v>
      </c>
    </row>
    <row r="10371" spans="1:6" x14ac:dyDescent="0.25">
      <c r="A10371" t="s">
        <v>24376</v>
      </c>
      <c r="B10371" s="147" t="s">
        <v>178</v>
      </c>
      <c r="C10371" t="s">
        <v>24377</v>
      </c>
      <c r="D10371" t="s">
        <v>24378</v>
      </c>
      <c r="E10371" s="148">
        <v>576</v>
      </c>
      <c r="F10371" t="s">
        <v>24379</v>
      </c>
    </row>
    <row r="10372" spans="1:6" hidden="1" x14ac:dyDescent="0.25">
      <c r="A10372" t="s">
        <v>24376</v>
      </c>
      <c r="B10372" s="147" t="s">
        <v>234</v>
      </c>
      <c r="C10372" t="s">
        <v>24380</v>
      </c>
      <c r="D10372" t="s">
        <v>24378</v>
      </c>
      <c r="E10372" s="147">
        <v>-1.1499999999999999</v>
      </c>
      <c r="F10372" t="s">
        <v>24381</v>
      </c>
    </row>
    <row r="10373" spans="1:6" hidden="1" x14ac:dyDescent="0.25">
      <c r="A10373" t="s">
        <v>24376</v>
      </c>
      <c r="B10373" s="147" t="s">
        <v>217</v>
      </c>
      <c r="C10373" t="s">
        <v>24382</v>
      </c>
      <c r="D10373" t="s">
        <v>24378</v>
      </c>
      <c r="E10373" s="147">
        <v>-2.88</v>
      </c>
      <c r="F10373" t="s">
        <v>24383</v>
      </c>
    </row>
    <row r="10374" spans="1:6" hidden="1" x14ac:dyDescent="0.25">
      <c r="A10374" t="s">
        <v>24376</v>
      </c>
      <c r="B10374" s="147" t="s">
        <v>218</v>
      </c>
      <c r="C10374" t="s">
        <v>24384</v>
      </c>
      <c r="D10374" t="s">
        <v>24378</v>
      </c>
      <c r="E10374" s="147">
        <v>-5.76</v>
      </c>
      <c r="F10374" t="s">
        <v>24385</v>
      </c>
    </row>
    <row r="10375" spans="1:6" hidden="1" x14ac:dyDescent="0.25">
      <c r="A10375" t="s">
        <v>24376</v>
      </c>
      <c r="B10375" s="147" t="s">
        <v>179</v>
      </c>
      <c r="C10375" t="s">
        <v>24386</v>
      </c>
      <c r="D10375" t="s">
        <v>24378</v>
      </c>
      <c r="E10375" s="147">
        <v>-13.88</v>
      </c>
      <c r="F10375" t="s">
        <v>24387</v>
      </c>
    </row>
    <row r="10376" spans="1:6" hidden="1" x14ac:dyDescent="0.25">
      <c r="A10376" t="s">
        <v>24376</v>
      </c>
      <c r="B10376" s="147" t="s">
        <v>225</v>
      </c>
      <c r="C10376" t="s">
        <v>24388</v>
      </c>
      <c r="D10376" t="s">
        <v>24378</v>
      </c>
      <c r="E10376" s="147">
        <v>-16.989999999999998</v>
      </c>
      <c r="F10376" t="s">
        <v>24389</v>
      </c>
    </row>
    <row r="10377" spans="1:6" hidden="1" x14ac:dyDescent="0.25">
      <c r="A10377" t="s">
        <v>24376</v>
      </c>
      <c r="B10377" s="147" t="s">
        <v>219</v>
      </c>
      <c r="C10377" t="s">
        <v>24390</v>
      </c>
      <c r="D10377" t="s">
        <v>24378</v>
      </c>
      <c r="E10377" s="147">
        <v>-17.28</v>
      </c>
      <c r="F10377" t="s">
        <v>24391</v>
      </c>
    </row>
    <row r="10378" spans="1:6" x14ac:dyDescent="0.25">
      <c r="A10378" t="s">
        <v>24392</v>
      </c>
      <c r="B10378" s="147" t="s">
        <v>178</v>
      </c>
      <c r="C10378" t="s">
        <v>24393</v>
      </c>
      <c r="D10378" t="s">
        <v>24394</v>
      </c>
      <c r="E10378" s="148">
        <v>100</v>
      </c>
      <c r="F10378" t="s">
        <v>24395</v>
      </c>
    </row>
    <row r="10379" spans="1:6" hidden="1" x14ac:dyDescent="0.25">
      <c r="A10379" t="s">
        <v>24392</v>
      </c>
      <c r="B10379" s="147" t="s">
        <v>234</v>
      </c>
      <c r="C10379" t="s">
        <v>24396</v>
      </c>
      <c r="D10379" t="s">
        <v>24394</v>
      </c>
      <c r="E10379" s="147">
        <v>-0.2</v>
      </c>
      <c r="F10379" t="s">
        <v>24397</v>
      </c>
    </row>
    <row r="10380" spans="1:6" hidden="1" x14ac:dyDescent="0.25">
      <c r="A10380" t="s">
        <v>24392</v>
      </c>
      <c r="B10380" s="147" t="s">
        <v>218</v>
      </c>
      <c r="C10380" t="s">
        <v>24398</v>
      </c>
      <c r="D10380" t="s">
        <v>24394</v>
      </c>
      <c r="E10380" s="148">
        <v>-1</v>
      </c>
      <c r="F10380" t="s">
        <v>24399</v>
      </c>
    </row>
    <row r="10381" spans="1:6" hidden="1" x14ac:dyDescent="0.25">
      <c r="A10381" t="s">
        <v>24392</v>
      </c>
      <c r="B10381" s="147" t="s">
        <v>179</v>
      </c>
      <c r="C10381" t="s">
        <v>24400</v>
      </c>
      <c r="D10381" t="s">
        <v>24394</v>
      </c>
      <c r="E10381" s="147">
        <v>-2.41</v>
      </c>
      <c r="F10381" t="s">
        <v>24401</v>
      </c>
    </row>
    <row r="10382" spans="1:6" hidden="1" x14ac:dyDescent="0.25">
      <c r="A10382" t="s">
        <v>24392</v>
      </c>
      <c r="B10382" s="147" t="s">
        <v>219</v>
      </c>
      <c r="C10382" t="s">
        <v>24402</v>
      </c>
      <c r="D10382" t="s">
        <v>24394</v>
      </c>
      <c r="E10382" s="148">
        <v>-3</v>
      </c>
      <c r="F10382" t="s">
        <v>24403</v>
      </c>
    </row>
    <row r="10383" spans="1:6" x14ac:dyDescent="0.25">
      <c r="A10383" t="s">
        <v>24404</v>
      </c>
      <c r="B10383" s="147" t="s">
        <v>178</v>
      </c>
      <c r="C10383" t="s">
        <v>24405</v>
      </c>
      <c r="D10383" t="s">
        <v>24406</v>
      </c>
      <c r="E10383" s="148">
        <v>432</v>
      </c>
      <c r="F10383" t="s">
        <v>24407</v>
      </c>
    </row>
    <row r="10384" spans="1:6" hidden="1" x14ac:dyDescent="0.25">
      <c r="A10384" t="s">
        <v>24404</v>
      </c>
      <c r="B10384" s="147" t="s">
        <v>234</v>
      </c>
      <c r="C10384" t="s">
        <v>24408</v>
      </c>
      <c r="D10384" t="s">
        <v>24406</v>
      </c>
      <c r="E10384" s="147">
        <v>-0.86</v>
      </c>
      <c r="F10384" t="s">
        <v>24409</v>
      </c>
    </row>
    <row r="10385" spans="1:6" hidden="1" x14ac:dyDescent="0.25">
      <c r="A10385" t="s">
        <v>24404</v>
      </c>
      <c r="B10385" s="147" t="s">
        <v>217</v>
      </c>
      <c r="C10385" t="s">
        <v>24410</v>
      </c>
      <c r="D10385" t="s">
        <v>24406</v>
      </c>
      <c r="E10385" s="147">
        <v>-2.16</v>
      </c>
      <c r="F10385" t="s">
        <v>24411</v>
      </c>
    </row>
    <row r="10386" spans="1:6" hidden="1" x14ac:dyDescent="0.25">
      <c r="A10386" t="s">
        <v>24404</v>
      </c>
      <c r="B10386" s="147" t="s">
        <v>218</v>
      </c>
      <c r="C10386" t="s">
        <v>24412</v>
      </c>
      <c r="D10386" t="s">
        <v>24406</v>
      </c>
      <c r="E10386" s="147">
        <v>-4.32</v>
      </c>
      <c r="F10386" t="s">
        <v>24413</v>
      </c>
    </row>
    <row r="10387" spans="1:6" hidden="1" x14ac:dyDescent="0.25">
      <c r="A10387" t="s">
        <v>24404</v>
      </c>
      <c r="B10387" s="147" t="s">
        <v>179</v>
      </c>
      <c r="C10387" t="s">
        <v>24414</v>
      </c>
      <c r="D10387" t="s">
        <v>24406</v>
      </c>
      <c r="E10387" s="147">
        <v>-10.41</v>
      </c>
      <c r="F10387" t="s">
        <v>24415</v>
      </c>
    </row>
    <row r="10388" spans="1:6" hidden="1" x14ac:dyDescent="0.25">
      <c r="A10388" t="s">
        <v>24404</v>
      </c>
      <c r="B10388" s="147" t="s">
        <v>219</v>
      </c>
      <c r="C10388" t="s">
        <v>24416</v>
      </c>
      <c r="D10388" t="s">
        <v>24406</v>
      </c>
      <c r="E10388" s="147">
        <v>-12.96</v>
      </c>
      <c r="F10388" t="s">
        <v>24417</v>
      </c>
    </row>
    <row r="10389" spans="1:6" x14ac:dyDescent="0.25">
      <c r="A10389" t="s">
        <v>24418</v>
      </c>
      <c r="B10389" s="147" t="s">
        <v>178</v>
      </c>
      <c r="C10389" t="s">
        <v>24419</v>
      </c>
      <c r="D10389" t="s">
        <v>24420</v>
      </c>
      <c r="E10389" s="148">
        <v>5651</v>
      </c>
      <c r="F10389" t="s">
        <v>24421</v>
      </c>
    </row>
    <row r="10390" spans="1:6" hidden="1" x14ac:dyDescent="0.25">
      <c r="A10390" t="s">
        <v>24418</v>
      </c>
      <c r="B10390" s="147" t="s">
        <v>234</v>
      </c>
      <c r="C10390" t="s">
        <v>24422</v>
      </c>
      <c r="D10390" t="s">
        <v>24420</v>
      </c>
      <c r="E10390" s="147">
        <v>-11.3</v>
      </c>
      <c r="F10390" t="s">
        <v>24423</v>
      </c>
    </row>
    <row r="10391" spans="1:6" hidden="1" x14ac:dyDescent="0.25">
      <c r="A10391" t="s">
        <v>24418</v>
      </c>
      <c r="B10391" s="147" t="s">
        <v>217</v>
      </c>
      <c r="C10391" t="s">
        <v>24424</v>
      </c>
      <c r="D10391" t="s">
        <v>24420</v>
      </c>
      <c r="E10391" s="147">
        <v>-28.26</v>
      </c>
      <c r="F10391" t="s">
        <v>24425</v>
      </c>
    </row>
    <row r="10392" spans="1:6" hidden="1" x14ac:dyDescent="0.25">
      <c r="A10392" t="s">
        <v>24418</v>
      </c>
      <c r="B10392" s="147" t="s">
        <v>218</v>
      </c>
      <c r="C10392" t="s">
        <v>24426</v>
      </c>
      <c r="D10392" t="s">
        <v>24420</v>
      </c>
      <c r="E10392" s="147">
        <v>-28.26</v>
      </c>
      <c r="F10392" t="s">
        <v>24427</v>
      </c>
    </row>
    <row r="10393" spans="1:6" hidden="1" x14ac:dyDescent="0.25">
      <c r="A10393" t="s">
        <v>24418</v>
      </c>
      <c r="B10393" s="147" t="s">
        <v>219</v>
      </c>
      <c r="C10393" t="s">
        <v>24428</v>
      </c>
      <c r="D10393" t="s">
        <v>24420</v>
      </c>
      <c r="E10393" s="147">
        <v>-28.26</v>
      </c>
      <c r="F10393" t="s">
        <v>24429</v>
      </c>
    </row>
    <row r="10394" spans="1:6" hidden="1" x14ac:dyDescent="0.25">
      <c r="A10394" t="s">
        <v>24418</v>
      </c>
      <c r="B10394" s="147" t="s">
        <v>210</v>
      </c>
      <c r="C10394" t="s">
        <v>24430</v>
      </c>
      <c r="D10394" t="s">
        <v>24420</v>
      </c>
      <c r="E10394" s="147">
        <v>-113.02</v>
      </c>
      <c r="F10394" t="s">
        <v>24431</v>
      </c>
    </row>
    <row r="10395" spans="1:6" hidden="1" x14ac:dyDescent="0.25">
      <c r="A10395" t="s">
        <v>24418</v>
      </c>
      <c r="B10395" s="147" t="s">
        <v>179</v>
      </c>
      <c r="C10395" t="s">
        <v>24432</v>
      </c>
      <c r="D10395" t="s">
        <v>24420</v>
      </c>
      <c r="E10395" s="147">
        <v>-136.19</v>
      </c>
      <c r="F10395" t="s">
        <v>24433</v>
      </c>
    </row>
    <row r="10396" spans="1:6" x14ac:dyDescent="0.25">
      <c r="A10396" t="s">
        <v>24434</v>
      </c>
      <c r="B10396" s="147" t="s">
        <v>178</v>
      </c>
      <c r="C10396" t="s">
        <v>24435</v>
      </c>
      <c r="D10396" t="s">
        <v>24436</v>
      </c>
      <c r="E10396" s="148">
        <v>3525</v>
      </c>
      <c r="F10396" t="s">
        <v>24437</v>
      </c>
    </row>
    <row r="10397" spans="1:6" hidden="1" x14ac:dyDescent="0.25">
      <c r="A10397" t="s">
        <v>24434</v>
      </c>
      <c r="B10397" s="147" t="s">
        <v>234</v>
      </c>
      <c r="C10397" t="s">
        <v>24438</v>
      </c>
      <c r="D10397" t="s">
        <v>24436</v>
      </c>
      <c r="E10397" s="147">
        <v>-7.05</v>
      </c>
      <c r="F10397" t="s">
        <v>24439</v>
      </c>
    </row>
    <row r="10398" spans="1:6" hidden="1" x14ac:dyDescent="0.25">
      <c r="A10398" t="s">
        <v>24434</v>
      </c>
      <c r="B10398" s="147" t="s">
        <v>217</v>
      </c>
      <c r="C10398" t="s">
        <v>24440</v>
      </c>
      <c r="D10398" t="s">
        <v>24436</v>
      </c>
      <c r="E10398" s="147">
        <v>-17.63</v>
      </c>
      <c r="F10398" t="s">
        <v>24441</v>
      </c>
    </row>
    <row r="10399" spans="1:6" hidden="1" x14ac:dyDescent="0.25">
      <c r="A10399" t="s">
        <v>24434</v>
      </c>
      <c r="B10399" s="147" t="s">
        <v>218</v>
      </c>
      <c r="C10399" t="s">
        <v>24442</v>
      </c>
      <c r="D10399" t="s">
        <v>24436</v>
      </c>
      <c r="E10399" s="147">
        <v>-35.25</v>
      </c>
      <c r="F10399" t="s">
        <v>24443</v>
      </c>
    </row>
    <row r="10400" spans="1:6" hidden="1" x14ac:dyDescent="0.25">
      <c r="A10400" t="s">
        <v>24434</v>
      </c>
      <c r="B10400" s="147" t="s">
        <v>179</v>
      </c>
      <c r="C10400" t="s">
        <v>24444</v>
      </c>
      <c r="D10400" t="s">
        <v>24436</v>
      </c>
      <c r="E10400" s="147">
        <v>-84.95</v>
      </c>
      <c r="F10400" t="s">
        <v>24445</v>
      </c>
    </row>
    <row r="10401" spans="1:6" hidden="1" x14ac:dyDescent="0.25">
      <c r="A10401" t="s">
        <v>24434</v>
      </c>
      <c r="B10401" s="147" t="s">
        <v>219</v>
      </c>
      <c r="C10401" t="s">
        <v>24446</v>
      </c>
      <c r="D10401" t="s">
        <v>24436</v>
      </c>
      <c r="E10401" s="147">
        <v>-105.75</v>
      </c>
      <c r="F10401" t="s">
        <v>24447</v>
      </c>
    </row>
    <row r="10402" spans="1:6" x14ac:dyDescent="0.25">
      <c r="A10402" t="s">
        <v>24448</v>
      </c>
      <c r="B10402" s="147" t="s">
        <v>178</v>
      </c>
      <c r="C10402" t="s">
        <v>24449</v>
      </c>
      <c r="D10402" t="s">
        <v>24450</v>
      </c>
      <c r="E10402" s="148">
        <v>18</v>
      </c>
      <c r="F10402" t="s">
        <v>24451</v>
      </c>
    </row>
    <row r="10403" spans="1:6" hidden="1" x14ac:dyDescent="0.25">
      <c r="A10403" t="s">
        <v>24448</v>
      </c>
      <c r="B10403" s="147" t="s">
        <v>234</v>
      </c>
      <c r="C10403" t="s">
        <v>24452</v>
      </c>
      <c r="D10403" t="s">
        <v>24450</v>
      </c>
      <c r="E10403" s="147">
        <v>-0.04</v>
      </c>
      <c r="F10403" t="s">
        <v>24453</v>
      </c>
    </row>
    <row r="10404" spans="1:6" hidden="1" x14ac:dyDescent="0.25">
      <c r="A10404" t="s">
        <v>24448</v>
      </c>
      <c r="B10404" s="147" t="s">
        <v>218</v>
      </c>
      <c r="C10404" t="s">
        <v>24454</v>
      </c>
      <c r="D10404" t="s">
        <v>24450</v>
      </c>
      <c r="E10404" s="147">
        <v>-0.09</v>
      </c>
      <c r="F10404" t="s">
        <v>24455</v>
      </c>
    </row>
    <row r="10405" spans="1:6" hidden="1" x14ac:dyDescent="0.25">
      <c r="A10405" t="s">
        <v>24448</v>
      </c>
      <c r="B10405" s="147" t="s">
        <v>219</v>
      </c>
      <c r="C10405" t="s">
        <v>24456</v>
      </c>
      <c r="D10405" t="s">
        <v>24450</v>
      </c>
      <c r="E10405" s="147">
        <v>-0.09</v>
      </c>
      <c r="F10405" t="s">
        <v>24457</v>
      </c>
    </row>
    <row r="10406" spans="1:6" hidden="1" x14ac:dyDescent="0.25">
      <c r="A10406" t="s">
        <v>24448</v>
      </c>
      <c r="B10406" s="147" t="s">
        <v>179</v>
      </c>
      <c r="C10406" t="s">
        <v>24458</v>
      </c>
      <c r="D10406" t="s">
        <v>24450</v>
      </c>
      <c r="E10406" s="147">
        <v>-0.43</v>
      </c>
      <c r="F10406" t="s">
        <v>24459</v>
      </c>
    </row>
    <row r="10407" spans="1:6" x14ac:dyDescent="0.25">
      <c r="A10407" t="s">
        <v>24460</v>
      </c>
      <c r="B10407" s="147" t="s">
        <v>178</v>
      </c>
      <c r="C10407" t="s">
        <v>24461</v>
      </c>
      <c r="D10407" t="s">
        <v>24462</v>
      </c>
      <c r="E10407" s="148">
        <v>3017</v>
      </c>
      <c r="F10407" t="s">
        <v>24463</v>
      </c>
    </row>
    <row r="10408" spans="1:6" hidden="1" x14ac:dyDescent="0.25">
      <c r="A10408" t="s">
        <v>24460</v>
      </c>
      <c r="B10408" s="147" t="s">
        <v>234</v>
      </c>
      <c r="C10408" t="s">
        <v>24464</v>
      </c>
      <c r="D10408" t="s">
        <v>24462</v>
      </c>
      <c r="E10408" s="147">
        <v>-6.03</v>
      </c>
      <c r="F10408" t="s">
        <v>24465</v>
      </c>
    </row>
    <row r="10409" spans="1:6" hidden="1" x14ac:dyDescent="0.25">
      <c r="A10409" t="s">
        <v>24460</v>
      </c>
      <c r="B10409" s="147" t="s">
        <v>217</v>
      </c>
      <c r="C10409" t="s">
        <v>24466</v>
      </c>
      <c r="D10409" t="s">
        <v>24462</v>
      </c>
      <c r="E10409" s="147">
        <v>-15.09</v>
      </c>
      <c r="F10409" t="s">
        <v>24467</v>
      </c>
    </row>
    <row r="10410" spans="1:6" hidden="1" x14ac:dyDescent="0.25">
      <c r="A10410" t="s">
        <v>24460</v>
      </c>
      <c r="B10410" s="147" t="s">
        <v>218</v>
      </c>
      <c r="C10410" t="s">
        <v>24468</v>
      </c>
      <c r="D10410" t="s">
        <v>24462</v>
      </c>
      <c r="E10410" s="147">
        <v>-30.17</v>
      </c>
      <c r="F10410" t="s">
        <v>24469</v>
      </c>
    </row>
    <row r="10411" spans="1:6" hidden="1" x14ac:dyDescent="0.25">
      <c r="A10411" t="s">
        <v>24460</v>
      </c>
      <c r="B10411" s="147" t="s">
        <v>210</v>
      </c>
      <c r="C10411" t="s">
        <v>24470</v>
      </c>
      <c r="D10411" t="s">
        <v>24462</v>
      </c>
      <c r="E10411" s="147">
        <v>-60.34</v>
      </c>
      <c r="F10411" t="s">
        <v>24471</v>
      </c>
    </row>
    <row r="10412" spans="1:6" hidden="1" x14ac:dyDescent="0.25">
      <c r="A10412" t="s">
        <v>24460</v>
      </c>
      <c r="B10412" s="147" t="s">
        <v>179</v>
      </c>
      <c r="C10412" t="s">
        <v>24472</v>
      </c>
      <c r="D10412" t="s">
        <v>24462</v>
      </c>
      <c r="E10412" s="147">
        <v>-72.709999999999994</v>
      </c>
      <c r="F10412" t="s">
        <v>24473</v>
      </c>
    </row>
    <row r="10413" spans="1:6" hidden="1" x14ac:dyDescent="0.25">
      <c r="A10413" t="s">
        <v>24460</v>
      </c>
      <c r="B10413" s="147" t="s">
        <v>219</v>
      </c>
      <c r="C10413" t="s">
        <v>24474</v>
      </c>
      <c r="D10413" t="s">
        <v>24462</v>
      </c>
      <c r="E10413" s="147">
        <v>-90.51</v>
      </c>
      <c r="F10413" t="s">
        <v>24475</v>
      </c>
    </row>
    <row r="10414" spans="1:6" x14ac:dyDescent="0.25">
      <c r="A10414" t="s">
        <v>24476</v>
      </c>
      <c r="B10414" s="147" t="s">
        <v>178</v>
      </c>
      <c r="C10414" t="s">
        <v>24477</v>
      </c>
      <c r="D10414" t="s">
        <v>24478</v>
      </c>
      <c r="E10414" s="148">
        <v>354</v>
      </c>
      <c r="F10414" t="s">
        <v>24479</v>
      </c>
    </row>
    <row r="10415" spans="1:6" hidden="1" x14ac:dyDescent="0.25">
      <c r="A10415" t="s">
        <v>24476</v>
      </c>
      <c r="B10415" s="147" t="s">
        <v>234</v>
      </c>
      <c r="C10415" t="s">
        <v>24480</v>
      </c>
      <c r="D10415" t="s">
        <v>24478</v>
      </c>
      <c r="E10415" s="147">
        <v>-0.71</v>
      </c>
      <c r="F10415" t="s">
        <v>24481</v>
      </c>
    </row>
    <row r="10416" spans="1:6" hidden="1" x14ac:dyDescent="0.25">
      <c r="A10416" t="s">
        <v>24476</v>
      </c>
      <c r="B10416" s="147" t="s">
        <v>217</v>
      </c>
      <c r="C10416" t="s">
        <v>24482</v>
      </c>
      <c r="D10416" t="s">
        <v>24478</v>
      </c>
      <c r="E10416" s="147">
        <v>-1.77</v>
      </c>
      <c r="F10416" t="s">
        <v>24483</v>
      </c>
    </row>
    <row r="10417" spans="1:6" hidden="1" x14ac:dyDescent="0.25">
      <c r="A10417" t="s">
        <v>24476</v>
      </c>
      <c r="B10417" s="147" t="s">
        <v>218</v>
      </c>
      <c r="C10417" t="s">
        <v>24484</v>
      </c>
      <c r="D10417" t="s">
        <v>24478</v>
      </c>
      <c r="E10417" s="147">
        <v>-3.54</v>
      </c>
      <c r="F10417" t="s">
        <v>24485</v>
      </c>
    </row>
    <row r="10418" spans="1:6" hidden="1" x14ac:dyDescent="0.25">
      <c r="A10418" t="s">
        <v>24476</v>
      </c>
      <c r="B10418" s="147" t="s">
        <v>179</v>
      </c>
      <c r="C10418" t="s">
        <v>24486</v>
      </c>
      <c r="D10418" t="s">
        <v>24478</v>
      </c>
      <c r="E10418" s="147">
        <v>-8.5299999999999994</v>
      </c>
      <c r="F10418" t="s">
        <v>24487</v>
      </c>
    </row>
    <row r="10419" spans="1:6" hidden="1" x14ac:dyDescent="0.25">
      <c r="A10419" t="s">
        <v>24476</v>
      </c>
      <c r="B10419" s="147" t="s">
        <v>219</v>
      </c>
      <c r="C10419" t="s">
        <v>24488</v>
      </c>
      <c r="D10419" t="s">
        <v>24478</v>
      </c>
      <c r="E10419" s="147">
        <v>-10.62</v>
      </c>
      <c r="F10419" t="s">
        <v>24489</v>
      </c>
    </row>
    <row r="10420" spans="1:6" x14ac:dyDescent="0.25">
      <c r="A10420" t="s">
        <v>24490</v>
      </c>
      <c r="B10420" s="147" t="s">
        <v>178</v>
      </c>
      <c r="C10420" t="s">
        <v>24491</v>
      </c>
      <c r="D10420" t="s">
        <v>24492</v>
      </c>
      <c r="E10420" s="148">
        <v>3074</v>
      </c>
      <c r="F10420" t="s">
        <v>24493</v>
      </c>
    </row>
    <row r="10421" spans="1:6" hidden="1" x14ac:dyDescent="0.25">
      <c r="A10421" t="s">
        <v>24490</v>
      </c>
      <c r="B10421" s="147" t="s">
        <v>234</v>
      </c>
      <c r="C10421" t="s">
        <v>24494</v>
      </c>
      <c r="D10421" t="s">
        <v>24492</v>
      </c>
      <c r="E10421" s="147">
        <v>-6.15</v>
      </c>
      <c r="F10421" t="s">
        <v>24495</v>
      </c>
    </row>
    <row r="10422" spans="1:6" hidden="1" x14ac:dyDescent="0.25">
      <c r="A10422" t="s">
        <v>24490</v>
      </c>
      <c r="B10422" s="147" t="s">
        <v>217</v>
      </c>
      <c r="C10422" t="s">
        <v>24496</v>
      </c>
      <c r="D10422" t="s">
        <v>24492</v>
      </c>
      <c r="E10422" s="147">
        <v>-15.37</v>
      </c>
      <c r="F10422" t="s">
        <v>24497</v>
      </c>
    </row>
    <row r="10423" spans="1:6" hidden="1" x14ac:dyDescent="0.25">
      <c r="A10423" t="s">
        <v>24490</v>
      </c>
      <c r="B10423" s="147" t="s">
        <v>218</v>
      </c>
      <c r="C10423" t="s">
        <v>24498</v>
      </c>
      <c r="D10423" t="s">
        <v>24492</v>
      </c>
      <c r="E10423" s="147">
        <v>-30.74</v>
      </c>
      <c r="F10423" t="s">
        <v>24499</v>
      </c>
    </row>
    <row r="10424" spans="1:6" hidden="1" x14ac:dyDescent="0.25">
      <c r="A10424" t="s">
        <v>24490</v>
      </c>
      <c r="B10424" s="147" t="s">
        <v>179</v>
      </c>
      <c r="C10424" t="s">
        <v>24500</v>
      </c>
      <c r="D10424" t="s">
        <v>24492</v>
      </c>
      <c r="E10424" s="147">
        <v>-74.08</v>
      </c>
      <c r="F10424" t="s">
        <v>24501</v>
      </c>
    </row>
    <row r="10425" spans="1:6" hidden="1" x14ac:dyDescent="0.25">
      <c r="A10425" t="s">
        <v>24490</v>
      </c>
      <c r="B10425" s="147" t="s">
        <v>219</v>
      </c>
      <c r="C10425" t="s">
        <v>24502</v>
      </c>
      <c r="D10425" t="s">
        <v>24492</v>
      </c>
      <c r="E10425" s="147">
        <v>-92.22</v>
      </c>
      <c r="F10425" t="s">
        <v>24503</v>
      </c>
    </row>
    <row r="10426" spans="1:6" x14ac:dyDescent="0.25">
      <c r="A10426" t="s">
        <v>24504</v>
      </c>
      <c r="B10426" s="147" t="s">
        <v>178</v>
      </c>
      <c r="C10426" t="s">
        <v>24505</v>
      </c>
      <c r="D10426" t="s">
        <v>24506</v>
      </c>
      <c r="E10426" s="148">
        <v>3362</v>
      </c>
      <c r="F10426" t="s">
        <v>24507</v>
      </c>
    </row>
    <row r="10427" spans="1:6" hidden="1" x14ac:dyDescent="0.25">
      <c r="A10427" t="s">
        <v>24504</v>
      </c>
      <c r="B10427" s="147" t="s">
        <v>234</v>
      </c>
      <c r="C10427" t="s">
        <v>24508</v>
      </c>
      <c r="D10427" t="s">
        <v>24506</v>
      </c>
      <c r="E10427" s="147">
        <v>-6.72</v>
      </c>
      <c r="F10427" t="s">
        <v>24509</v>
      </c>
    </row>
    <row r="10428" spans="1:6" hidden="1" x14ac:dyDescent="0.25">
      <c r="A10428" t="s">
        <v>24504</v>
      </c>
      <c r="B10428" s="147" t="s">
        <v>217</v>
      </c>
      <c r="C10428" t="s">
        <v>24510</v>
      </c>
      <c r="D10428" t="s">
        <v>24506</v>
      </c>
      <c r="E10428" s="147">
        <v>-16.809999999999999</v>
      </c>
      <c r="F10428" t="s">
        <v>24511</v>
      </c>
    </row>
    <row r="10429" spans="1:6" hidden="1" x14ac:dyDescent="0.25">
      <c r="A10429" t="s">
        <v>24504</v>
      </c>
      <c r="B10429" s="147" t="s">
        <v>218</v>
      </c>
      <c r="C10429" t="s">
        <v>24512</v>
      </c>
      <c r="D10429" t="s">
        <v>24506</v>
      </c>
      <c r="E10429" s="147">
        <v>-33.619999999999997</v>
      </c>
      <c r="F10429" t="s">
        <v>24513</v>
      </c>
    </row>
    <row r="10430" spans="1:6" hidden="1" x14ac:dyDescent="0.25">
      <c r="A10430" t="s">
        <v>24504</v>
      </c>
      <c r="B10430" s="147" t="s">
        <v>179</v>
      </c>
      <c r="C10430" t="s">
        <v>24514</v>
      </c>
      <c r="D10430" t="s">
        <v>24506</v>
      </c>
      <c r="E10430" s="147">
        <v>-81.02</v>
      </c>
      <c r="F10430" t="s">
        <v>24515</v>
      </c>
    </row>
    <row r="10431" spans="1:6" hidden="1" x14ac:dyDescent="0.25">
      <c r="A10431" t="s">
        <v>24504</v>
      </c>
      <c r="B10431" s="147" t="s">
        <v>219</v>
      </c>
      <c r="C10431" t="s">
        <v>24516</v>
      </c>
      <c r="D10431" t="s">
        <v>24506</v>
      </c>
      <c r="E10431" s="147">
        <v>-100.86</v>
      </c>
      <c r="F10431" t="s">
        <v>24517</v>
      </c>
    </row>
    <row r="10432" spans="1:6" x14ac:dyDescent="0.25">
      <c r="A10432" t="s">
        <v>24518</v>
      </c>
      <c r="B10432" s="147" t="s">
        <v>178</v>
      </c>
      <c r="C10432" t="s">
        <v>24519</v>
      </c>
      <c r="D10432" t="s">
        <v>24520</v>
      </c>
      <c r="E10432" s="148">
        <v>80</v>
      </c>
      <c r="F10432" t="s">
        <v>24521</v>
      </c>
    </row>
    <row r="10433" spans="1:6" hidden="1" x14ac:dyDescent="0.25">
      <c r="A10433" t="s">
        <v>24518</v>
      </c>
      <c r="B10433" s="147" t="s">
        <v>234</v>
      </c>
      <c r="C10433" t="s">
        <v>24522</v>
      </c>
      <c r="D10433" t="s">
        <v>24520</v>
      </c>
      <c r="E10433" s="147">
        <v>-0.16</v>
      </c>
      <c r="F10433" t="s">
        <v>24523</v>
      </c>
    </row>
    <row r="10434" spans="1:6" hidden="1" x14ac:dyDescent="0.25">
      <c r="A10434" t="s">
        <v>24518</v>
      </c>
      <c r="B10434" s="147" t="s">
        <v>218</v>
      </c>
      <c r="C10434" t="s">
        <v>24524</v>
      </c>
      <c r="D10434" t="s">
        <v>24520</v>
      </c>
      <c r="E10434" s="147">
        <v>-0.4</v>
      </c>
      <c r="F10434" t="s">
        <v>24525</v>
      </c>
    </row>
    <row r="10435" spans="1:6" hidden="1" x14ac:dyDescent="0.25">
      <c r="A10435" t="s">
        <v>24518</v>
      </c>
      <c r="B10435" s="147" t="s">
        <v>219</v>
      </c>
      <c r="C10435" t="s">
        <v>24526</v>
      </c>
      <c r="D10435" t="s">
        <v>24520</v>
      </c>
      <c r="E10435" s="147">
        <v>-0.4</v>
      </c>
      <c r="F10435" t="s">
        <v>24527</v>
      </c>
    </row>
    <row r="10436" spans="1:6" hidden="1" x14ac:dyDescent="0.25">
      <c r="A10436" t="s">
        <v>24518</v>
      </c>
      <c r="B10436" s="147" t="s">
        <v>179</v>
      </c>
      <c r="C10436" t="s">
        <v>24528</v>
      </c>
      <c r="D10436" t="s">
        <v>24520</v>
      </c>
      <c r="E10436" s="147">
        <v>-1.93</v>
      </c>
      <c r="F10436" t="s">
        <v>24529</v>
      </c>
    </row>
    <row r="10437" spans="1:6" x14ac:dyDescent="0.25">
      <c r="A10437" t="s">
        <v>24530</v>
      </c>
      <c r="B10437" s="147" t="s">
        <v>178</v>
      </c>
      <c r="C10437" t="s">
        <v>24531</v>
      </c>
      <c r="D10437" t="s">
        <v>24532</v>
      </c>
      <c r="E10437" s="148">
        <v>10344</v>
      </c>
      <c r="F10437" t="s">
        <v>24533</v>
      </c>
    </row>
    <row r="10438" spans="1:6" hidden="1" x14ac:dyDescent="0.25">
      <c r="A10438" t="s">
        <v>24530</v>
      </c>
      <c r="B10438" s="147" t="s">
        <v>234</v>
      </c>
      <c r="C10438" t="s">
        <v>24534</v>
      </c>
      <c r="D10438" t="s">
        <v>24532</v>
      </c>
      <c r="E10438" s="147">
        <v>-20.69</v>
      </c>
      <c r="F10438" t="s">
        <v>24535</v>
      </c>
    </row>
    <row r="10439" spans="1:6" hidden="1" x14ac:dyDescent="0.25">
      <c r="A10439" t="s">
        <v>24530</v>
      </c>
      <c r="B10439" s="147" t="s">
        <v>217</v>
      </c>
      <c r="C10439" t="s">
        <v>24536</v>
      </c>
      <c r="D10439" t="s">
        <v>24532</v>
      </c>
      <c r="E10439" s="147">
        <v>-51.72</v>
      </c>
      <c r="F10439" t="s">
        <v>24537</v>
      </c>
    </row>
    <row r="10440" spans="1:6" hidden="1" x14ac:dyDescent="0.25">
      <c r="A10440" t="s">
        <v>24530</v>
      </c>
      <c r="B10440" s="147" t="s">
        <v>218</v>
      </c>
      <c r="C10440" t="s">
        <v>24538</v>
      </c>
      <c r="D10440" t="s">
        <v>24532</v>
      </c>
      <c r="E10440" s="147">
        <v>-51.72</v>
      </c>
      <c r="F10440" t="s">
        <v>24539</v>
      </c>
    </row>
    <row r="10441" spans="1:6" hidden="1" x14ac:dyDescent="0.25">
      <c r="A10441" t="s">
        <v>24530</v>
      </c>
      <c r="B10441" s="147" t="s">
        <v>219</v>
      </c>
      <c r="C10441" t="s">
        <v>24540</v>
      </c>
      <c r="D10441" t="s">
        <v>24532</v>
      </c>
      <c r="E10441" s="147">
        <v>-51.72</v>
      </c>
      <c r="F10441" t="s">
        <v>24541</v>
      </c>
    </row>
    <row r="10442" spans="1:6" hidden="1" x14ac:dyDescent="0.25">
      <c r="A10442" t="s">
        <v>24530</v>
      </c>
      <c r="B10442" s="147" t="s">
        <v>179</v>
      </c>
      <c r="C10442" t="s">
        <v>24542</v>
      </c>
      <c r="D10442" t="s">
        <v>24532</v>
      </c>
      <c r="E10442" s="147">
        <v>-249.29</v>
      </c>
      <c r="F10442" t="s">
        <v>24543</v>
      </c>
    </row>
    <row r="10443" spans="1:6" hidden="1" x14ac:dyDescent="0.25">
      <c r="A10443" t="s">
        <v>24530</v>
      </c>
      <c r="B10443" s="147" t="s">
        <v>220</v>
      </c>
      <c r="C10443" t="s">
        <v>24544</v>
      </c>
      <c r="D10443" t="s">
        <v>24532</v>
      </c>
      <c r="E10443" s="147">
        <v>-620.64</v>
      </c>
      <c r="F10443" t="s">
        <v>24545</v>
      </c>
    </row>
    <row r="10444" spans="1:6" x14ac:dyDescent="0.25">
      <c r="A10444" t="s">
        <v>24546</v>
      </c>
      <c r="B10444" s="147" t="s">
        <v>178</v>
      </c>
      <c r="C10444" t="s">
        <v>24547</v>
      </c>
      <c r="D10444" t="s">
        <v>24548</v>
      </c>
      <c r="E10444" s="148">
        <v>120</v>
      </c>
      <c r="F10444" t="s">
        <v>24549</v>
      </c>
    </row>
    <row r="10445" spans="1:6" hidden="1" x14ac:dyDescent="0.25">
      <c r="A10445" t="s">
        <v>24546</v>
      </c>
      <c r="B10445" s="147" t="s">
        <v>234</v>
      </c>
      <c r="C10445" t="s">
        <v>24550</v>
      </c>
      <c r="D10445" t="s">
        <v>24548</v>
      </c>
      <c r="E10445" s="147">
        <v>-0.24</v>
      </c>
      <c r="F10445" t="s">
        <v>24551</v>
      </c>
    </row>
    <row r="10446" spans="1:6" hidden="1" x14ac:dyDescent="0.25">
      <c r="A10446" t="s">
        <v>24546</v>
      </c>
      <c r="B10446" s="147" t="s">
        <v>218</v>
      </c>
      <c r="C10446" t="s">
        <v>24552</v>
      </c>
      <c r="D10446" t="s">
        <v>24548</v>
      </c>
      <c r="E10446" s="147">
        <v>-1.2</v>
      </c>
      <c r="F10446" t="s">
        <v>24553</v>
      </c>
    </row>
    <row r="10447" spans="1:6" hidden="1" x14ac:dyDescent="0.25">
      <c r="A10447" t="s">
        <v>24546</v>
      </c>
      <c r="B10447" s="147" t="s">
        <v>179</v>
      </c>
      <c r="C10447" t="s">
        <v>24554</v>
      </c>
      <c r="D10447" t="s">
        <v>24548</v>
      </c>
      <c r="E10447" s="147">
        <v>-2.89</v>
      </c>
      <c r="F10447" t="s">
        <v>24555</v>
      </c>
    </row>
    <row r="10448" spans="1:6" hidden="1" x14ac:dyDescent="0.25">
      <c r="A10448" t="s">
        <v>24546</v>
      </c>
      <c r="B10448" s="147" t="s">
        <v>219</v>
      </c>
      <c r="C10448" t="s">
        <v>24556</v>
      </c>
      <c r="D10448" t="s">
        <v>24548</v>
      </c>
      <c r="E10448" s="147">
        <v>-3.6</v>
      </c>
      <c r="F10448" t="s">
        <v>24557</v>
      </c>
    </row>
    <row r="10449" spans="1:6" x14ac:dyDescent="0.25">
      <c r="A10449" t="s">
        <v>24558</v>
      </c>
      <c r="B10449" s="147" t="s">
        <v>178</v>
      </c>
      <c r="C10449" t="s">
        <v>24559</v>
      </c>
      <c r="D10449" t="s">
        <v>24560</v>
      </c>
      <c r="E10449" s="148">
        <v>150</v>
      </c>
      <c r="F10449" t="s">
        <v>24561</v>
      </c>
    </row>
    <row r="10450" spans="1:6" hidden="1" x14ac:dyDescent="0.25">
      <c r="A10450" t="s">
        <v>24558</v>
      </c>
      <c r="B10450" s="147" t="s">
        <v>234</v>
      </c>
      <c r="C10450" t="s">
        <v>24562</v>
      </c>
      <c r="D10450" t="s">
        <v>24560</v>
      </c>
      <c r="E10450" s="147">
        <v>-0.3</v>
      </c>
      <c r="F10450" t="s">
        <v>24563</v>
      </c>
    </row>
    <row r="10451" spans="1:6" hidden="1" x14ac:dyDescent="0.25">
      <c r="A10451" t="s">
        <v>24558</v>
      </c>
      <c r="B10451" s="147" t="s">
        <v>218</v>
      </c>
      <c r="C10451" t="s">
        <v>24564</v>
      </c>
      <c r="D10451" t="s">
        <v>24560</v>
      </c>
      <c r="E10451" s="147">
        <v>-1.5</v>
      </c>
      <c r="F10451" t="s">
        <v>24565</v>
      </c>
    </row>
    <row r="10452" spans="1:6" hidden="1" x14ac:dyDescent="0.25">
      <c r="A10452" t="s">
        <v>24558</v>
      </c>
      <c r="B10452" s="147" t="s">
        <v>179</v>
      </c>
      <c r="C10452" t="s">
        <v>24566</v>
      </c>
      <c r="D10452" t="s">
        <v>24560</v>
      </c>
      <c r="E10452" s="147">
        <v>-3.62</v>
      </c>
      <c r="F10452" t="s">
        <v>24567</v>
      </c>
    </row>
    <row r="10453" spans="1:6" hidden="1" x14ac:dyDescent="0.25">
      <c r="A10453" t="s">
        <v>24558</v>
      </c>
      <c r="B10453" s="147" t="s">
        <v>219</v>
      </c>
      <c r="C10453" t="s">
        <v>24568</v>
      </c>
      <c r="D10453" t="s">
        <v>24560</v>
      </c>
      <c r="E10453" s="147">
        <v>-4.5</v>
      </c>
      <c r="F10453" t="s">
        <v>24569</v>
      </c>
    </row>
    <row r="10454" spans="1:6" x14ac:dyDescent="0.25">
      <c r="A10454" t="s">
        <v>24570</v>
      </c>
      <c r="B10454" s="147" t="s">
        <v>178</v>
      </c>
      <c r="C10454" t="s">
        <v>24571</v>
      </c>
      <c r="D10454" t="s">
        <v>24572</v>
      </c>
      <c r="E10454" s="148">
        <v>12</v>
      </c>
      <c r="F10454" t="s">
        <v>24573</v>
      </c>
    </row>
    <row r="10455" spans="1:6" hidden="1" x14ac:dyDescent="0.25">
      <c r="A10455" t="s">
        <v>24570</v>
      </c>
      <c r="B10455" s="147" t="s">
        <v>234</v>
      </c>
      <c r="C10455" t="s">
        <v>24574</v>
      </c>
      <c r="D10455" t="s">
        <v>24572</v>
      </c>
      <c r="E10455" s="147">
        <v>-0.02</v>
      </c>
      <c r="F10455" t="s">
        <v>24575</v>
      </c>
    </row>
    <row r="10456" spans="1:6" hidden="1" x14ac:dyDescent="0.25">
      <c r="A10456" t="s">
        <v>24570</v>
      </c>
      <c r="B10456" s="147" t="s">
        <v>218</v>
      </c>
      <c r="C10456" t="s">
        <v>24576</v>
      </c>
      <c r="D10456" t="s">
        <v>24572</v>
      </c>
      <c r="E10456" s="147">
        <v>-0.06</v>
      </c>
      <c r="F10456" t="s">
        <v>24577</v>
      </c>
    </row>
    <row r="10457" spans="1:6" hidden="1" x14ac:dyDescent="0.25">
      <c r="A10457" t="s">
        <v>24570</v>
      </c>
      <c r="B10457" s="147" t="s">
        <v>219</v>
      </c>
      <c r="C10457" t="s">
        <v>24578</v>
      </c>
      <c r="D10457" t="s">
        <v>24572</v>
      </c>
      <c r="E10457" s="147">
        <v>-0.06</v>
      </c>
      <c r="F10457" t="s">
        <v>24579</v>
      </c>
    </row>
    <row r="10458" spans="1:6" hidden="1" x14ac:dyDescent="0.25">
      <c r="A10458" t="s">
        <v>24570</v>
      </c>
      <c r="B10458" s="147" t="s">
        <v>179</v>
      </c>
      <c r="C10458" t="s">
        <v>24580</v>
      </c>
      <c r="D10458" t="s">
        <v>24572</v>
      </c>
      <c r="E10458" s="147">
        <v>-0.28999999999999998</v>
      </c>
      <c r="F10458" t="s">
        <v>24581</v>
      </c>
    </row>
    <row r="10459" spans="1:6" x14ac:dyDescent="0.25">
      <c r="A10459" t="s">
        <v>24582</v>
      </c>
      <c r="B10459" s="147" t="s">
        <v>178</v>
      </c>
      <c r="C10459" t="s">
        <v>24583</v>
      </c>
      <c r="D10459" t="s">
        <v>24584</v>
      </c>
      <c r="E10459" s="148">
        <v>324</v>
      </c>
      <c r="F10459" t="s">
        <v>24585</v>
      </c>
    </row>
    <row r="10460" spans="1:6" hidden="1" x14ac:dyDescent="0.25">
      <c r="A10460" t="s">
        <v>24582</v>
      </c>
      <c r="B10460" s="147" t="s">
        <v>234</v>
      </c>
      <c r="C10460" t="s">
        <v>24586</v>
      </c>
      <c r="D10460" t="s">
        <v>24584</v>
      </c>
      <c r="E10460" s="147">
        <v>-0.65</v>
      </c>
      <c r="F10460" t="s">
        <v>24587</v>
      </c>
    </row>
    <row r="10461" spans="1:6" hidden="1" x14ac:dyDescent="0.25">
      <c r="A10461" t="s">
        <v>24582</v>
      </c>
      <c r="B10461" s="147" t="s">
        <v>217</v>
      </c>
      <c r="C10461" t="s">
        <v>24588</v>
      </c>
      <c r="D10461" t="s">
        <v>24584</v>
      </c>
      <c r="E10461" s="147">
        <v>-1.62</v>
      </c>
      <c r="F10461" t="s">
        <v>24589</v>
      </c>
    </row>
    <row r="10462" spans="1:6" hidden="1" x14ac:dyDescent="0.25">
      <c r="A10462" t="s">
        <v>24582</v>
      </c>
      <c r="B10462" s="147" t="s">
        <v>218</v>
      </c>
      <c r="C10462" t="s">
        <v>24590</v>
      </c>
      <c r="D10462" t="s">
        <v>24584</v>
      </c>
      <c r="E10462" s="147">
        <v>-1.62</v>
      </c>
      <c r="F10462" t="s">
        <v>24591</v>
      </c>
    </row>
    <row r="10463" spans="1:6" hidden="1" x14ac:dyDescent="0.25">
      <c r="A10463" t="s">
        <v>24582</v>
      </c>
      <c r="B10463" s="147" t="s">
        <v>219</v>
      </c>
      <c r="C10463" t="s">
        <v>24592</v>
      </c>
      <c r="D10463" t="s">
        <v>24584</v>
      </c>
      <c r="E10463" s="147">
        <v>-1.62</v>
      </c>
      <c r="F10463" t="s">
        <v>24593</v>
      </c>
    </row>
    <row r="10464" spans="1:6" hidden="1" x14ac:dyDescent="0.25">
      <c r="A10464" t="s">
        <v>24582</v>
      </c>
      <c r="B10464" s="147" t="s">
        <v>179</v>
      </c>
      <c r="C10464" t="s">
        <v>24594</v>
      </c>
      <c r="D10464" t="s">
        <v>24584</v>
      </c>
      <c r="E10464" s="147">
        <v>-7.81</v>
      </c>
      <c r="F10464" t="s">
        <v>24595</v>
      </c>
    </row>
    <row r="10465" spans="1:6" x14ac:dyDescent="0.25">
      <c r="A10465" t="s">
        <v>24596</v>
      </c>
      <c r="B10465" s="147" t="s">
        <v>178</v>
      </c>
      <c r="C10465" t="s">
        <v>24597</v>
      </c>
      <c r="D10465" t="s">
        <v>24598</v>
      </c>
      <c r="E10465" s="148">
        <v>2967</v>
      </c>
      <c r="F10465" t="s">
        <v>24599</v>
      </c>
    </row>
    <row r="10466" spans="1:6" hidden="1" x14ac:dyDescent="0.25">
      <c r="A10466" t="s">
        <v>24596</v>
      </c>
      <c r="B10466" s="147" t="s">
        <v>234</v>
      </c>
      <c r="C10466" t="s">
        <v>24600</v>
      </c>
      <c r="D10466" t="s">
        <v>24598</v>
      </c>
      <c r="E10466" s="147">
        <v>-5.93</v>
      </c>
      <c r="F10466" t="s">
        <v>24601</v>
      </c>
    </row>
    <row r="10467" spans="1:6" hidden="1" x14ac:dyDescent="0.25">
      <c r="A10467" t="s">
        <v>24596</v>
      </c>
      <c r="B10467" s="147" t="s">
        <v>217</v>
      </c>
      <c r="C10467" t="s">
        <v>24602</v>
      </c>
      <c r="D10467" t="s">
        <v>24598</v>
      </c>
      <c r="E10467" s="147">
        <v>-14.84</v>
      </c>
      <c r="F10467" t="s">
        <v>24603</v>
      </c>
    </row>
    <row r="10468" spans="1:6" hidden="1" x14ac:dyDescent="0.25">
      <c r="A10468" t="s">
        <v>24596</v>
      </c>
      <c r="B10468" s="147" t="s">
        <v>218</v>
      </c>
      <c r="C10468" t="s">
        <v>24604</v>
      </c>
      <c r="D10468" t="s">
        <v>24598</v>
      </c>
      <c r="E10468" s="147">
        <v>-29.67</v>
      </c>
      <c r="F10468" t="s">
        <v>24605</v>
      </c>
    </row>
    <row r="10469" spans="1:6" hidden="1" x14ac:dyDescent="0.25">
      <c r="A10469" t="s">
        <v>24596</v>
      </c>
      <c r="B10469" s="147" t="s">
        <v>210</v>
      </c>
      <c r="C10469" t="s">
        <v>24606</v>
      </c>
      <c r="D10469" t="s">
        <v>24598</v>
      </c>
      <c r="E10469" s="147">
        <v>-59.34</v>
      </c>
      <c r="F10469" t="s">
        <v>24607</v>
      </c>
    </row>
    <row r="10470" spans="1:6" hidden="1" x14ac:dyDescent="0.25">
      <c r="A10470" t="s">
        <v>24596</v>
      </c>
      <c r="B10470" s="147" t="s">
        <v>179</v>
      </c>
      <c r="C10470" t="s">
        <v>24608</v>
      </c>
      <c r="D10470" t="s">
        <v>24598</v>
      </c>
      <c r="E10470" s="147">
        <v>-71.5</v>
      </c>
      <c r="F10470" t="s">
        <v>24609</v>
      </c>
    </row>
    <row r="10471" spans="1:6" hidden="1" x14ac:dyDescent="0.25">
      <c r="A10471" t="s">
        <v>24596</v>
      </c>
      <c r="B10471" s="147" t="s">
        <v>225</v>
      </c>
      <c r="C10471" t="s">
        <v>24610</v>
      </c>
      <c r="D10471" t="s">
        <v>24598</v>
      </c>
      <c r="E10471" s="147">
        <v>-87.53</v>
      </c>
      <c r="F10471" t="s">
        <v>24611</v>
      </c>
    </row>
    <row r="10472" spans="1:6" hidden="1" x14ac:dyDescent="0.25">
      <c r="A10472" t="s">
        <v>24596</v>
      </c>
      <c r="B10472" s="147" t="s">
        <v>219</v>
      </c>
      <c r="C10472" t="s">
        <v>24612</v>
      </c>
      <c r="D10472" t="s">
        <v>24598</v>
      </c>
      <c r="E10472" s="147">
        <v>-89.01</v>
      </c>
      <c r="F10472" t="s">
        <v>24613</v>
      </c>
    </row>
    <row r="10473" spans="1:6" x14ac:dyDescent="0.25">
      <c r="A10473" t="s">
        <v>24614</v>
      </c>
      <c r="B10473" s="147" t="s">
        <v>178</v>
      </c>
      <c r="C10473" t="s">
        <v>24615</v>
      </c>
      <c r="D10473" t="s">
        <v>24616</v>
      </c>
      <c r="E10473" s="148">
        <v>702</v>
      </c>
      <c r="F10473" t="s">
        <v>24617</v>
      </c>
    </row>
    <row r="10474" spans="1:6" hidden="1" x14ac:dyDescent="0.25">
      <c r="A10474" t="s">
        <v>24614</v>
      </c>
      <c r="B10474" s="147" t="s">
        <v>234</v>
      </c>
      <c r="C10474" t="s">
        <v>24618</v>
      </c>
      <c r="D10474" t="s">
        <v>24616</v>
      </c>
      <c r="E10474" s="147">
        <v>-1.4</v>
      </c>
      <c r="F10474" t="s">
        <v>24619</v>
      </c>
    </row>
    <row r="10475" spans="1:6" hidden="1" x14ac:dyDescent="0.25">
      <c r="A10475" t="s">
        <v>24614</v>
      </c>
      <c r="B10475" s="147" t="s">
        <v>217</v>
      </c>
      <c r="C10475" t="s">
        <v>24620</v>
      </c>
      <c r="D10475" t="s">
        <v>24616</v>
      </c>
      <c r="E10475" s="147">
        <v>-3.51</v>
      </c>
      <c r="F10475" t="s">
        <v>24621</v>
      </c>
    </row>
    <row r="10476" spans="1:6" hidden="1" x14ac:dyDescent="0.25">
      <c r="A10476" t="s">
        <v>24614</v>
      </c>
      <c r="B10476" s="147" t="s">
        <v>218</v>
      </c>
      <c r="C10476" t="s">
        <v>24622</v>
      </c>
      <c r="D10476" t="s">
        <v>24616</v>
      </c>
      <c r="E10476" s="147">
        <v>-7.02</v>
      </c>
      <c r="F10476" t="s">
        <v>24623</v>
      </c>
    </row>
    <row r="10477" spans="1:6" hidden="1" x14ac:dyDescent="0.25">
      <c r="A10477" t="s">
        <v>24614</v>
      </c>
      <c r="B10477" s="147" t="s">
        <v>179</v>
      </c>
      <c r="C10477" t="s">
        <v>24624</v>
      </c>
      <c r="D10477" t="s">
        <v>24616</v>
      </c>
      <c r="E10477" s="147">
        <v>-16.920000000000002</v>
      </c>
      <c r="F10477" t="s">
        <v>24625</v>
      </c>
    </row>
    <row r="10478" spans="1:6" hidden="1" x14ac:dyDescent="0.25">
      <c r="A10478" t="s">
        <v>24614</v>
      </c>
      <c r="B10478" s="147" t="s">
        <v>219</v>
      </c>
      <c r="C10478" t="s">
        <v>24626</v>
      </c>
      <c r="D10478" t="s">
        <v>24616</v>
      </c>
      <c r="E10478" s="147">
        <v>-21.06</v>
      </c>
      <c r="F10478" t="s">
        <v>24627</v>
      </c>
    </row>
    <row r="10479" spans="1:6" x14ac:dyDescent="0.25">
      <c r="A10479" t="s">
        <v>24628</v>
      </c>
      <c r="B10479" s="147" t="s">
        <v>178</v>
      </c>
      <c r="C10479" t="s">
        <v>24629</v>
      </c>
      <c r="D10479" t="s">
        <v>24630</v>
      </c>
      <c r="E10479" s="148">
        <v>150</v>
      </c>
      <c r="F10479" t="s">
        <v>24631</v>
      </c>
    </row>
    <row r="10480" spans="1:6" hidden="1" x14ac:dyDescent="0.25">
      <c r="A10480" t="s">
        <v>24628</v>
      </c>
      <c r="B10480" s="147" t="s">
        <v>234</v>
      </c>
      <c r="C10480" t="s">
        <v>24632</v>
      </c>
      <c r="D10480" t="s">
        <v>24630</v>
      </c>
      <c r="E10480" s="147">
        <v>-0.3</v>
      </c>
      <c r="F10480" t="s">
        <v>24633</v>
      </c>
    </row>
    <row r="10481" spans="1:6" hidden="1" x14ac:dyDescent="0.25">
      <c r="A10481" t="s">
        <v>24628</v>
      </c>
      <c r="B10481" s="147" t="s">
        <v>218</v>
      </c>
      <c r="C10481" t="s">
        <v>24634</v>
      </c>
      <c r="D10481" t="s">
        <v>24630</v>
      </c>
      <c r="E10481" s="147">
        <v>-0.75</v>
      </c>
      <c r="F10481" t="s">
        <v>24635</v>
      </c>
    </row>
    <row r="10482" spans="1:6" hidden="1" x14ac:dyDescent="0.25">
      <c r="A10482" t="s">
        <v>24628</v>
      </c>
      <c r="B10482" s="147" t="s">
        <v>219</v>
      </c>
      <c r="C10482" t="s">
        <v>24636</v>
      </c>
      <c r="D10482" t="s">
        <v>24630</v>
      </c>
      <c r="E10482" s="147">
        <v>-0.75</v>
      </c>
      <c r="F10482" t="s">
        <v>24637</v>
      </c>
    </row>
    <row r="10483" spans="1:6" hidden="1" x14ac:dyDescent="0.25">
      <c r="A10483" t="s">
        <v>24628</v>
      </c>
      <c r="B10483" s="147" t="s">
        <v>179</v>
      </c>
      <c r="C10483" t="s">
        <v>24638</v>
      </c>
      <c r="D10483" t="s">
        <v>24630</v>
      </c>
      <c r="E10483" s="147">
        <v>-3.62</v>
      </c>
      <c r="F10483" t="s">
        <v>24639</v>
      </c>
    </row>
    <row r="10484" spans="1:6" x14ac:dyDescent="0.25">
      <c r="A10484" t="s">
        <v>24640</v>
      </c>
      <c r="B10484" s="147" t="s">
        <v>178</v>
      </c>
      <c r="C10484" t="s">
        <v>24641</v>
      </c>
      <c r="D10484" t="s">
        <v>24642</v>
      </c>
      <c r="E10484" s="148">
        <v>3680</v>
      </c>
      <c r="F10484" t="s">
        <v>24643</v>
      </c>
    </row>
    <row r="10485" spans="1:6" hidden="1" x14ac:dyDescent="0.25">
      <c r="A10485" t="s">
        <v>24640</v>
      </c>
      <c r="B10485" s="147" t="s">
        <v>234</v>
      </c>
      <c r="C10485" t="s">
        <v>24644</v>
      </c>
      <c r="D10485" t="s">
        <v>24642</v>
      </c>
      <c r="E10485" s="147">
        <v>-7.36</v>
      </c>
      <c r="F10485" t="s">
        <v>24645</v>
      </c>
    </row>
    <row r="10486" spans="1:6" hidden="1" x14ac:dyDescent="0.25">
      <c r="A10486" t="s">
        <v>24640</v>
      </c>
      <c r="B10486" s="147" t="s">
        <v>217</v>
      </c>
      <c r="C10486" t="s">
        <v>24646</v>
      </c>
      <c r="D10486" t="s">
        <v>24642</v>
      </c>
      <c r="E10486" s="147">
        <v>-18.399999999999999</v>
      </c>
      <c r="F10486" t="s">
        <v>24647</v>
      </c>
    </row>
    <row r="10487" spans="1:6" hidden="1" x14ac:dyDescent="0.25">
      <c r="A10487" t="s">
        <v>24640</v>
      </c>
      <c r="B10487" s="147" t="s">
        <v>218</v>
      </c>
      <c r="C10487" t="s">
        <v>24648</v>
      </c>
      <c r="D10487" t="s">
        <v>24642</v>
      </c>
      <c r="E10487" s="147">
        <v>-36.799999999999997</v>
      </c>
      <c r="F10487" t="s">
        <v>24649</v>
      </c>
    </row>
    <row r="10488" spans="1:6" hidden="1" x14ac:dyDescent="0.25">
      <c r="A10488" t="s">
        <v>24640</v>
      </c>
      <c r="B10488" s="147" t="s">
        <v>179</v>
      </c>
      <c r="C10488" t="s">
        <v>24650</v>
      </c>
      <c r="D10488" t="s">
        <v>24642</v>
      </c>
      <c r="E10488" s="147">
        <v>-88.69</v>
      </c>
      <c r="F10488" t="s">
        <v>24651</v>
      </c>
    </row>
    <row r="10489" spans="1:6" hidden="1" x14ac:dyDescent="0.25">
      <c r="A10489" t="s">
        <v>24640</v>
      </c>
      <c r="B10489" s="147" t="s">
        <v>219</v>
      </c>
      <c r="C10489" t="s">
        <v>24652</v>
      </c>
      <c r="D10489" t="s">
        <v>24642</v>
      </c>
      <c r="E10489" s="147">
        <v>-110.4</v>
      </c>
      <c r="F10489" t="s">
        <v>24653</v>
      </c>
    </row>
    <row r="10490" spans="1:6" x14ac:dyDescent="0.25">
      <c r="A10490" t="s">
        <v>24654</v>
      </c>
      <c r="B10490" s="147" t="s">
        <v>178</v>
      </c>
      <c r="C10490" t="s">
        <v>24655</v>
      </c>
      <c r="D10490" t="s">
        <v>24656</v>
      </c>
      <c r="E10490" s="148">
        <v>6028</v>
      </c>
      <c r="F10490" t="s">
        <v>24657</v>
      </c>
    </row>
    <row r="10491" spans="1:6" hidden="1" x14ac:dyDescent="0.25">
      <c r="A10491" t="s">
        <v>24654</v>
      </c>
      <c r="B10491" s="147" t="s">
        <v>234</v>
      </c>
      <c r="C10491" t="s">
        <v>24658</v>
      </c>
      <c r="D10491" t="s">
        <v>24656</v>
      </c>
      <c r="E10491" s="147">
        <v>-12.06</v>
      </c>
      <c r="F10491" t="s">
        <v>24659</v>
      </c>
    </row>
    <row r="10492" spans="1:6" hidden="1" x14ac:dyDescent="0.25">
      <c r="A10492" t="s">
        <v>24654</v>
      </c>
      <c r="B10492" s="147" t="s">
        <v>217</v>
      </c>
      <c r="C10492" t="s">
        <v>24660</v>
      </c>
      <c r="D10492" t="s">
        <v>24656</v>
      </c>
      <c r="E10492" s="147">
        <v>-30.14</v>
      </c>
      <c r="F10492" t="s">
        <v>24661</v>
      </c>
    </row>
    <row r="10493" spans="1:6" hidden="1" x14ac:dyDescent="0.25">
      <c r="A10493" t="s">
        <v>24654</v>
      </c>
      <c r="B10493" s="147" t="s">
        <v>218</v>
      </c>
      <c r="C10493" t="s">
        <v>24662</v>
      </c>
      <c r="D10493" t="s">
        <v>24656</v>
      </c>
      <c r="E10493" s="147">
        <v>-60.28</v>
      </c>
      <c r="F10493" t="s">
        <v>24663</v>
      </c>
    </row>
    <row r="10494" spans="1:6" hidden="1" x14ac:dyDescent="0.25">
      <c r="A10494" t="s">
        <v>24654</v>
      </c>
      <c r="B10494" s="147" t="s">
        <v>179</v>
      </c>
      <c r="C10494" t="s">
        <v>24664</v>
      </c>
      <c r="D10494" t="s">
        <v>24656</v>
      </c>
      <c r="E10494" s="147">
        <v>-145.27000000000001</v>
      </c>
      <c r="F10494" t="s">
        <v>24665</v>
      </c>
    </row>
    <row r="10495" spans="1:6" hidden="1" x14ac:dyDescent="0.25">
      <c r="A10495" t="s">
        <v>24654</v>
      </c>
      <c r="B10495" s="147" t="s">
        <v>225</v>
      </c>
      <c r="C10495" t="s">
        <v>24666</v>
      </c>
      <c r="D10495" t="s">
        <v>24656</v>
      </c>
      <c r="E10495" s="147">
        <v>-177.83</v>
      </c>
      <c r="F10495" t="s">
        <v>24667</v>
      </c>
    </row>
    <row r="10496" spans="1:6" hidden="1" x14ac:dyDescent="0.25">
      <c r="A10496" t="s">
        <v>24654</v>
      </c>
      <c r="B10496" s="147" t="s">
        <v>219</v>
      </c>
      <c r="C10496" t="s">
        <v>24668</v>
      </c>
      <c r="D10496" t="s">
        <v>24656</v>
      </c>
      <c r="E10496" s="147">
        <v>-180.84</v>
      </c>
      <c r="F10496" t="s">
        <v>24669</v>
      </c>
    </row>
    <row r="10497" spans="1:6" x14ac:dyDescent="0.25">
      <c r="A10497" t="s">
        <v>24670</v>
      </c>
      <c r="B10497" s="147" t="s">
        <v>178</v>
      </c>
      <c r="C10497" t="s">
        <v>24671</v>
      </c>
      <c r="D10497" t="s">
        <v>24672</v>
      </c>
      <c r="E10497" s="148">
        <v>3421</v>
      </c>
      <c r="F10497" t="s">
        <v>24673</v>
      </c>
    </row>
    <row r="10498" spans="1:6" hidden="1" x14ac:dyDescent="0.25">
      <c r="A10498" t="s">
        <v>24670</v>
      </c>
      <c r="B10498" s="147" t="s">
        <v>234</v>
      </c>
      <c r="C10498" t="s">
        <v>24674</v>
      </c>
      <c r="D10498" t="s">
        <v>24672</v>
      </c>
      <c r="E10498" s="147">
        <v>-6.84</v>
      </c>
      <c r="F10498" t="s">
        <v>24675</v>
      </c>
    </row>
    <row r="10499" spans="1:6" hidden="1" x14ac:dyDescent="0.25">
      <c r="A10499" t="s">
        <v>24670</v>
      </c>
      <c r="B10499" s="147" t="s">
        <v>217</v>
      </c>
      <c r="C10499" t="s">
        <v>24676</v>
      </c>
      <c r="D10499" t="s">
        <v>24672</v>
      </c>
      <c r="E10499" s="147">
        <v>-17.11</v>
      </c>
      <c r="F10499" t="s">
        <v>24677</v>
      </c>
    </row>
    <row r="10500" spans="1:6" hidden="1" x14ac:dyDescent="0.25">
      <c r="A10500" t="s">
        <v>24670</v>
      </c>
      <c r="B10500" s="147" t="s">
        <v>218</v>
      </c>
      <c r="C10500" t="s">
        <v>24678</v>
      </c>
      <c r="D10500" t="s">
        <v>24672</v>
      </c>
      <c r="E10500" s="147">
        <v>-34.21</v>
      </c>
      <c r="F10500" t="s">
        <v>24679</v>
      </c>
    </row>
    <row r="10501" spans="1:6" hidden="1" x14ac:dyDescent="0.25">
      <c r="A10501" t="s">
        <v>24670</v>
      </c>
      <c r="B10501" s="147" t="s">
        <v>179</v>
      </c>
      <c r="C10501" t="s">
        <v>24680</v>
      </c>
      <c r="D10501" t="s">
        <v>24672</v>
      </c>
      <c r="E10501" s="147">
        <v>-82.45</v>
      </c>
      <c r="F10501" t="s">
        <v>24681</v>
      </c>
    </row>
    <row r="10502" spans="1:6" hidden="1" x14ac:dyDescent="0.25">
      <c r="A10502" t="s">
        <v>24670</v>
      </c>
      <c r="B10502" s="147" t="s">
        <v>225</v>
      </c>
      <c r="C10502" t="s">
        <v>24682</v>
      </c>
      <c r="D10502" t="s">
        <v>24672</v>
      </c>
      <c r="E10502" s="147">
        <v>-100.92</v>
      </c>
      <c r="F10502" t="s">
        <v>24683</v>
      </c>
    </row>
    <row r="10503" spans="1:6" hidden="1" x14ac:dyDescent="0.25">
      <c r="A10503" t="s">
        <v>24670</v>
      </c>
      <c r="B10503" s="147" t="s">
        <v>219</v>
      </c>
      <c r="C10503" t="s">
        <v>24684</v>
      </c>
      <c r="D10503" t="s">
        <v>24672</v>
      </c>
      <c r="E10503" s="147">
        <v>-102.63</v>
      </c>
      <c r="F10503" t="s">
        <v>24685</v>
      </c>
    </row>
    <row r="10504" spans="1:6" x14ac:dyDescent="0.25">
      <c r="A10504" t="s">
        <v>24686</v>
      </c>
      <c r="B10504" s="147" t="s">
        <v>178</v>
      </c>
      <c r="C10504" t="s">
        <v>24687</v>
      </c>
      <c r="D10504" t="s">
        <v>24688</v>
      </c>
      <c r="E10504" s="148">
        <v>5788</v>
      </c>
      <c r="F10504" t="s">
        <v>24689</v>
      </c>
    </row>
    <row r="10505" spans="1:6" hidden="1" x14ac:dyDescent="0.25">
      <c r="A10505" t="s">
        <v>24686</v>
      </c>
      <c r="B10505" s="147" t="s">
        <v>234</v>
      </c>
      <c r="C10505" t="s">
        <v>24690</v>
      </c>
      <c r="D10505" t="s">
        <v>24688</v>
      </c>
      <c r="E10505" s="147">
        <v>-11.58</v>
      </c>
      <c r="F10505" t="s">
        <v>24691</v>
      </c>
    </row>
    <row r="10506" spans="1:6" hidden="1" x14ac:dyDescent="0.25">
      <c r="A10506" t="s">
        <v>24686</v>
      </c>
      <c r="B10506" s="147" t="s">
        <v>217</v>
      </c>
      <c r="C10506" t="s">
        <v>24692</v>
      </c>
      <c r="D10506" t="s">
        <v>24688</v>
      </c>
      <c r="E10506" s="147">
        <v>-28.94</v>
      </c>
      <c r="F10506" t="s">
        <v>24693</v>
      </c>
    </row>
    <row r="10507" spans="1:6" hidden="1" x14ac:dyDescent="0.25">
      <c r="A10507" t="s">
        <v>24686</v>
      </c>
      <c r="B10507" s="147" t="s">
        <v>218</v>
      </c>
      <c r="C10507" t="s">
        <v>24694</v>
      </c>
      <c r="D10507" t="s">
        <v>24688</v>
      </c>
      <c r="E10507" s="147">
        <v>-57.88</v>
      </c>
      <c r="F10507" t="s">
        <v>24695</v>
      </c>
    </row>
    <row r="10508" spans="1:6" hidden="1" x14ac:dyDescent="0.25">
      <c r="A10508" t="s">
        <v>24686</v>
      </c>
      <c r="B10508" s="147" t="s">
        <v>179</v>
      </c>
      <c r="C10508" t="s">
        <v>24696</v>
      </c>
      <c r="D10508" t="s">
        <v>24688</v>
      </c>
      <c r="E10508" s="147">
        <v>-139.49</v>
      </c>
      <c r="F10508" t="s">
        <v>24697</v>
      </c>
    </row>
    <row r="10509" spans="1:6" hidden="1" x14ac:dyDescent="0.25">
      <c r="A10509" t="s">
        <v>24686</v>
      </c>
      <c r="B10509" s="147" t="s">
        <v>225</v>
      </c>
      <c r="C10509" t="s">
        <v>24698</v>
      </c>
      <c r="D10509" t="s">
        <v>24688</v>
      </c>
      <c r="E10509" s="147">
        <v>-170.75</v>
      </c>
      <c r="F10509" t="s">
        <v>24699</v>
      </c>
    </row>
    <row r="10510" spans="1:6" hidden="1" x14ac:dyDescent="0.25">
      <c r="A10510" t="s">
        <v>24686</v>
      </c>
      <c r="B10510" s="147" t="s">
        <v>219</v>
      </c>
      <c r="C10510" t="s">
        <v>24700</v>
      </c>
      <c r="D10510" t="s">
        <v>24688</v>
      </c>
      <c r="E10510" s="147">
        <v>-173.64</v>
      </c>
      <c r="F10510" t="s">
        <v>24701</v>
      </c>
    </row>
    <row r="10511" spans="1:6" x14ac:dyDescent="0.25">
      <c r="A10511" t="s">
        <v>24702</v>
      </c>
      <c r="B10511" s="147" t="s">
        <v>178</v>
      </c>
      <c r="C10511" t="s">
        <v>24703</v>
      </c>
      <c r="D10511" t="s">
        <v>24704</v>
      </c>
      <c r="E10511" s="148">
        <v>3520</v>
      </c>
      <c r="F10511" t="s">
        <v>24705</v>
      </c>
    </row>
    <row r="10512" spans="1:6" hidden="1" x14ac:dyDescent="0.25">
      <c r="A10512" t="s">
        <v>24702</v>
      </c>
      <c r="B10512" s="147" t="s">
        <v>234</v>
      </c>
      <c r="C10512" t="s">
        <v>24706</v>
      </c>
      <c r="D10512" t="s">
        <v>24704</v>
      </c>
      <c r="E10512" s="147">
        <v>-7.04</v>
      </c>
      <c r="F10512" t="s">
        <v>24707</v>
      </c>
    </row>
    <row r="10513" spans="1:6" hidden="1" x14ac:dyDescent="0.25">
      <c r="A10513" t="s">
        <v>24702</v>
      </c>
      <c r="B10513" s="147" t="s">
        <v>217</v>
      </c>
      <c r="C10513" t="s">
        <v>24708</v>
      </c>
      <c r="D10513" t="s">
        <v>24704</v>
      </c>
      <c r="E10513" s="147">
        <v>-17.600000000000001</v>
      </c>
      <c r="F10513" t="s">
        <v>24709</v>
      </c>
    </row>
    <row r="10514" spans="1:6" hidden="1" x14ac:dyDescent="0.25">
      <c r="A10514" t="s">
        <v>24702</v>
      </c>
      <c r="B10514" s="147" t="s">
        <v>218</v>
      </c>
      <c r="C10514" t="s">
        <v>24710</v>
      </c>
      <c r="D10514" t="s">
        <v>24704</v>
      </c>
      <c r="E10514" s="147">
        <v>-17.600000000000001</v>
      </c>
      <c r="F10514" t="s">
        <v>24711</v>
      </c>
    </row>
    <row r="10515" spans="1:6" hidden="1" x14ac:dyDescent="0.25">
      <c r="A10515" t="s">
        <v>24702</v>
      </c>
      <c r="B10515" s="147" t="s">
        <v>219</v>
      </c>
      <c r="C10515" t="s">
        <v>24712</v>
      </c>
      <c r="D10515" t="s">
        <v>24704</v>
      </c>
      <c r="E10515" s="147">
        <v>-17.600000000000001</v>
      </c>
      <c r="F10515" t="s">
        <v>24713</v>
      </c>
    </row>
    <row r="10516" spans="1:6" hidden="1" x14ac:dyDescent="0.25">
      <c r="A10516" t="s">
        <v>24702</v>
      </c>
      <c r="B10516" s="147" t="s">
        <v>210</v>
      </c>
      <c r="C10516" t="s">
        <v>24714</v>
      </c>
      <c r="D10516" t="s">
        <v>24704</v>
      </c>
      <c r="E10516" s="147">
        <v>-70.400000000000006</v>
      </c>
      <c r="F10516" t="s">
        <v>24715</v>
      </c>
    </row>
    <row r="10517" spans="1:6" hidden="1" x14ac:dyDescent="0.25">
      <c r="A10517" t="s">
        <v>24702</v>
      </c>
      <c r="B10517" s="147" t="s">
        <v>179</v>
      </c>
      <c r="C10517" t="s">
        <v>24716</v>
      </c>
      <c r="D10517" t="s">
        <v>24704</v>
      </c>
      <c r="E10517" s="147">
        <v>-84.83</v>
      </c>
      <c r="F10517" t="s">
        <v>24717</v>
      </c>
    </row>
    <row r="10518" spans="1:6" x14ac:dyDescent="0.25">
      <c r="A10518" t="s">
        <v>24718</v>
      </c>
      <c r="B10518" s="147" t="s">
        <v>178</v>
      </c>
      <c r="C10518" t="s">
        <v>24719</v>
      </c>
      <c r="D10518" t="s">
        <v>24720</v>
      </c>
      <c r="E10518" s="148">
        <v>4242</v>
      </c>
      <c r="F10518" t="s">
        <v>24721</v>
      </c>
    </row>
    <row r="10519" spans="1:6" hidden="1" x14ac:dyDescent="0.25">
      <c r="A10519" t="s">
        <v>24718</v>
      </c>
      <c r="B10519" s="147" t="s">
        <v>234</v>
      </c>
      <c r="C10519" t="s">
        <v>24722</v>
      </c>
      <c r="D10519" t="s">
        <v>24720</v>
      </c>
      <c r="E10519" s="147">
        <v>-8.48</v>
      </c>
      <c r="F10519" t="s">
        <v>24723</v>
      </c>
    </row>
    <row r="10520" spans="1:6" hidden="1" x14ac:dyDescent="0.25">
      <c r="A10520" t="s">
        <v>24718</v>
      </c>
      <c r="B10520" s="147" t="s">
        <v>217</v>
      </c>
      <c r="C10520" t="s">
        <v>24724</v>
      </c>
      <c r="D10520" t="s">
        <v>24720</v>
      </c>
      <c r="E10520" s="147">
        <v>-21.21</v>
      </c>
      <c r="F10520" t="s">
        <v>24725</v>
      </c>
    </row>
    <row r="10521" spans="1:6" hidden="1" x14ac:dyDescent="0.25">
      <c r="A10521" t="s">
        <v>24718</v>
      </c>
      <c r="B10521" s="147" t="s">
        <v>218</v>
      </c>
      <c r="C10521" t="s">
        <v>24726</v>
      </c>
      <c r="D10521" t="s">
        <v>24720</v>
      </c>
      <c r="E10521" s="147">
        <v>-42.42</v>
      </c>
      <c r="F10521" t="s">
        <v>24727</v>
      </c>
    </row>
    <row r="10522" spans="1:6" hidden="1" x14ac:dyDescent="0.25">
      <c r="A10522" t="s">
        <v>24718</v>
      </c>
      <c r="B10522" s="147" t="s">
        <v>179</v>
      </c>
      <c r="C10522" t="s">
        <v>24728</v>
      </c>
      <c r="D10522" t="s">
        <v>24720</v>
      </c>
      <c r="E10522" s="147">
        <v>-102.23</v>
      </c>
      <c r="F10522" t="s">
        <v>24729</v>
      </c>
    </row>
    <row r="10523" spans="1:6" hidden="1" x14ac:dyDescent="0.25">
      <c r="A10523" t="s">
        <v>24718</v>
      </c>
      <c r="B10523" s="147" t="s">
        <v>225</v>
      </c>
      <c r="C10523" t="s">
        <v>24730</v>
      </c>
      <c r="D10523" t="s">
        <v>24720</v>
      </c>
      <c r="E10523" s="147">
        <v>-125.14</v>
      </c>
      <c r="F10523" t="s">
        <v>24731</v>
      </c>
    </row>
    <row r="10524" spans="1:6" hidden="1" x14ac:dyDescent="0.25">
      <c r="A10524" t="s">
        <v>24718</v>
      </c>
      <c r="B10524" s="147" t="s">
        <v>219</v>
      </c>
      <c r="C10524" t="s">
        <v>24732</v>
      </c>
      <c r="D10524" t="s">
        <v>24720</v>
      </c>
      <c r="E10524" s="147">
        <v>-127.26</v>
      </c>
      <c r="F10524" t="s">
        <v>24733</v>
      </c>
    </row>
    <row r="10525" spans="1:6" x14ac:dyDescent="0.25">
      <c r="A10525" t="s">
        <v>24734</v>
      </c>
      <c r="B10525" s="147" t="s">
        <v>178</v>
      </c>
      <c r="C10525" t="s">
        <v>24735</v>
      </c>
      <c r="D10525" t="s">
        <v>24736</v>
      </c>
      <c r="E10525" s="148">
        <v>66</v>
      </c>
      <c r="F10525" t="s">
        <v>24737</v>
      </c>
    </row>
    <row r="10526" spans="1:6" hidden="1" x14ac:dyDescent="0.25">
      <c r="A10526" t="s">
        <v>24734</v>
      </c>
      <c r="B10526" s="147" t="s">
        <v>234</v>
      </c>
      <c r="C10526" t="s">
        <v>24738</v>
      </c>
      <c r="D10526" t="s">
        <v>24736</v>
      </c>
      <c r="E10526" s="147">
        <v>-0.13</v>
      </c>
      <c r="F10526" t="s">
        <v>24739</v>
      </c>
    </row>
    <row r="10527" spans="1:6" hidden="1" x14ac:dyDescent="0.25">
      <c r="A10527" t="s">
        <v>24734</v>
      </c>
      <c r="B10527" s="147" t="s">
        <v>218</v>
      </c>
      <c r="C10527" t="s">
        <v>24740</v>
      </c>
      <c r="D10527" t="s">
        <v>24736</v>
      </c>
      <c r="E10527" s="147">
        <v>-0.66</v>
      </c>
      <c r="F10527" t="s">
        <v>24741</v>
      </c>
    </row>
    <row r="10528" spans="1:6" hidden="1" x14ac:dyDescent="0.25">
      <c r="A10528" t="s">
        <v>24734</v>
      </c>
      <c r="B10528" s="147" t="s">
        <v>179</v>
      </c>
      <c r="C10528" t="s">
        <v>24742</v>
      </c>
      <c r="D10528" t="s">
        <v>24736</v>
      </c>
      <c r="E10528" s="147">
        <v>-1.59</v>
      </c>
      <c r="F10528" t="s">
        <v>24743</v>
      </c>
    </row>
    <row r="10529" spans="1:6" hidden="1" x14ac:dyDescent="0.25">
      <c r="A10529" t="s">
        <v>24734</v>
      </c>
      <c r="B10529" s="147" t="s">
        <v>219</v>
      </c>
      <c r="C10529" t="s">
        <v>24744</v>
      </c>
      <c r="D10529" t="s">
        <v>24736</v>
      </c>
      <c r="E10529" s="147">
        <v>-1.98</v>
      </c>
      <c r="F10529" t="s">
        <v>24745</v>
      </c>
    </row>
    <row r="10530" spans="1:6" x14ac:dyDescent="0.25">
      <c r="A10530" t="s">
        <v>24746</v>
      </c>
      <c r="B10530" s="147" t="s">
        <v>178</v>
      </c>
      <c r="C10530" t="s">
        <v>24747</v>
      </c>
      <c r="D10530" t="s">
        <v>24748</v>
      </c>
      <c r="E10530" s="148">
        <v>234</v>
      </c>
      <c r="F10530" t="s">
        <v>24749</v>
      </c>
    </row>
    <row r="10531" spans="1:6" hidden="1" x14ac:dyDescent="0.25">
      <c r="A10531" t="s">
        <v>24746</v>
      </c>
      <c r="B10531" s="147" t="s">
        <v>234</v>
      </c>
      <c r="C10531" t="s">
        <v>24750</v>
      </c>
      <c r="D10531" t="s">
        <v>24748</v>
      </c>
      <c r="E10531" s="147">
        <v>-0.47</v>
      </c>
      <c r="F10531" t="s">
        <v>24751</v>
      </c>
    </row>
    <row r="10532" spans="1:6" hidden="1" x14ac:dyDescent="0.25">
      <c r="A10532" t="s">
        <v>24746</v>
      </c>
      <c r="B10532" s="147" t="s">
        <v>217</v>
      </c>
      <c r="C10532" t="s">
        <v>24752</v>
      </c>
      <c r="D10532" t="s">
        <v>24748</v>
      </c>
      <c r="E10532" s="147">
        <v>-1.17</v>
      </c>
      <c r="F10532" t="s">
        <v>24753</v>
      </c>
    </row>
    <row r="10533" spans="1:6" hidden="1" x14ac:dyDescent="0.25">
      <c r="A10533" t="s">
        <v>24746</v>
      </c>
      <c r="B10533" s="147" t="s">
        <v>218</v>
      </c>
      <c r="C10533" t="s">
        <v>24754</v>
      </c>
      <c r="D10533" t="s">
        <v>24748</v>
      </c>
      <c r="E10533" s="147">
        <v>-1.17</v>
      </c>
      <c r="F10533" t="s">
        <v>24755</v>
      </c>
    </row>
    <row r="10534" spans="1:6" hidden="1" x14ac:dyDescent="0.25">
      <c r="A10534" t="s">
        <v>24746</v>
      </c>
      <c r="B10534" s="147" t="s">
        <v>219</v>
      </c>
      <c r="C10534" t="s">
        <v>24756</v>
      </c>
      <c r="D10534" t="s">
        <v>24748</v>
      </c>
      <c r="E10534" s="147">
        <v>-1.17</v>
      </c>
      <c r="F10534" t="s">
        <v>24757</v>
      </c>
    </row>
    <row r="10535" spans="1:6" hidden="1" x14ac:dyDescent="0.25">
      <c r="A10535" t="s">
        <v>24746</v>
      </c>
      <c r="B10535" s="147" t="s">
        <v>179</v>
      </c>
      <c r="C10535" t="s">
        <v>24758</v>
      </c>
      <c r="D10535" t="s">
        <v>24748</v>
      </c>
      <c r="E10535" s="147">
        <v>-5.64</v>
      </c>
      <c r="F10535" t="s">
        <v>24759</v>
      </c>
    </row>
    <row r="10536" spans="1:6" x14ac:dyDescent="0.25">
      <c r="A10536" t="s">
        <v>24760</v>
      </c>
      <c r="B10536" s="147" t="s">
        <v>178</v>
      </c>
      <c r="C10536" t="s">
        <v>24761</v>
      </c>
      <c r="D10536" t="s">
        <v>24762</v>
      </c>
      <c r="E10536" s="148">
        <v>1829</v>
      </c>
      <c r="F10536" t="s">
        <v>24763</v>
      </c>
    </row>
    <row r="10537" spans="1:6" hidden="1" x14ac:dyDescent="0.25">
      <c r="A10537" t="s">
        <v>24760</v>
      </c>
      <c r="B10537" s="147" t="s">
        <v>234</v>
      </c>
      <c r="C10537" t="s">
        <v>24764</v>
      </c>
      <c r="D10537" t="s">
        <v>24762</v>
      </c>
      <c r="E10537" s="147">
        <v>-3.66</v>
      </c>
      <c r="F10537" t="s">
        <v>24765</v>
      </c>
    </row>
    <row r="10538" spans="1:6" hidden="1" x14ac:dyDescent="0.25">
      <c r="A10538" t="s">
        <v>24760</v>
      </c>
      <c r="B10538" s="147" t="s">
        <v>217</v>
      </c>
      <c r="C10538" t="s">
        <v>24766</v>
      </c>
      <c r="D10538" t="s">
        <v>24762</v>
      </c>
      <c r="E10538" s="147">
        <v>-9.15</v>
      </c>
      <c r="F10538" t="s">
        <v>24767</v>
      </c>
    </row>
    <row r="10539" spans="1:6" hidden="1" x14ac:dyDescent="0.25">
      <c r="A10539" t="s">
        <v>24760</v>
      </c>
      <c r="B10539" s="147" t="s">
        <v>218</v>
      </c>
      <c r="C10539" t="s">
        <v>24768</v>
      </c>
      <c r="D10539" t="s">
        <v>24762</v>
      </c>
      <c r="E10539" s="147">
        <v>-9.15</v>
      </c>
      <c r="F10539" t="s">
        <v>24769</v>
      </c>
    </row>
    <row r="10540" spans="1:6" hidden="1" x14ac:dyDescent="0.25">
      <c r="A10540" t="s">
        <v>24760</v>
      </c>
      <c r="B10540" s="147" t="s">
        <v>219</v>
      </c>
      <c r="C10540" t="s">
        <v>24770</v>
      </c>
      <c r="D10540" t="s">
        <v>24762</v>
      </c>
      <c r="E10540" s="147">
        <v>-9.15</v>
      </c>
      <c r="F10540" t="s">
        <v>24771</v>
      </c>
    </row>
    <row r="10541" spans="1:6" hidden="1" x14ac:dyDescent="0.25">
      <c r="A10541" t="s">
        <v>24760</v>
      </c>
      <c r="B10541" s="147" t="s">
        <v>210</v>
      </c>
      <c r="C10541" t="s">
        <v>24772</v>
      </c>
      <c r="D10541" t="s">
        <v>24762</v>
      </c>
      <c r="E10541" s="147">
        <v>-36.58</v>
      </c>
      <c r="F10541" t="s">
        <v>24773</v>
      </c>
    </row>
    <row r="10542" spans="1:6" hidden="1" x14ac:dyDescent="0.25">
      <c r="A10542" t="s">
        <v>24760</v>
      </c>
      <c r="B10542" s="147" t="s">
        <v>179</v>
      </c>
      <c r="C10542" t="s">
        <v>24774</v>
      </c>
      <c r="D10542" t="s">
        <v>24762</v>
      </c>
      <c r="E10542" s="147">
        <v>-44.08</v>
      </c>
      <c r="F10542" t="s">
        <v>24775</v>
      </c>
    </row>
    <row r="10543" spans="1:6" x14ac:dyDescent="0.25">
      <c r="A10543" t="s">
        <v>24776</v>
      </c>
      <c r="B10543" s="147" t="s">
        <v>178</v>
      </c>
      <c r="C10543" t="s">
        <v>24777</v>
      </c>
      <c r="D10543" t="s">
        <v>24778</v>
      </c>
      <c r="E10543" s="148">
        <v>114</v>
      </c>
      <c r="F10543" t="s">
        <v>24779</v>
      </c>
    </row>
    <row r="10544" spans="1:6" hidden="1" x14ac:dyDescent="0.25">
      <c r="A10544" t="s">
        <v>24776</v>
      </c>
      <c r="B10544" s="147" t="s">
        <v>234</v>
      </c>
      <c r="C10544" t="s">
        <v>24780</v>
      </c>
      <c r="D10544" t="s">
        <v>24778</v>
      </c>
      <c r="E10544" s="147">
        <v>-0.23</v>
      </c>
      <c r="F10544" t="s">
        <v>24781</v>
      </c>
    </row>
    <row r="10545" spans="1:6" hidden="1" x14ac:dyDescent="0.25">
      <c r="A10545" t="s">
        <v>24776</v>
      </c>
      <c r="B10545" s="147" t="s">
        <v>218</v>
      </c>
      <c r="C10545" t="s">
        <v>24782</v>
      </c>
      <c r="D10545" t="s">
        <v>24778</v>
      </c>
      <c r="E10545" s="147">
        <v>-0.56999999999999995</v>
      </c>
      <c r="F10545" t="s">
        <v>24783</v>
      </c>
    </row>
    <row r="10546" spans="1:6" hidden="1" x14ac:dyDescent="0.25">
      <c r="A10546" t="s">
        <v>24776</v>
      </c>
      <c r="B10546" s="147" t="s">
        <v>219</v>
      </c>
      <c r="C10546" t="s">
        <v>24784</v>
      </c>
      <c r="D10546" t="s">
        <v>24778</v>
      </c>
      <c r="E10546" s="147">
        <v>-0.56999999999999995</v>
      </c>
      <c r="F10546" t="s">
        <v>24785</v>
      </c>
    </row>
    <row r="10547" spans="1:6" hidden="1" x14ac:dyDescent="0.25">
      <c r="A10547" t="s">
        <v>24776</v>
      </c>
      <c r="B10547" s="147" t="s">
        <v>179</v>
      </c>
      <c r="C10547" t="s">
        <v>24786</v>
      </c>
      <c r="D10547" t="s">
        <v>24778</v>
      </c>
      <c r="E10547" s="147">
        <v>-2.75</v>
      </c>
      <c r="F10547" t="s">
        <v>24787</v>
      </c>
    </row>
    <row r="10548" spans="1:6" x14ac:dyDescent="0.25">
      <c r="A10548" t="s">
        <v>24788</v>
      </c>
      <c r="B10548" s="147" t="s">
        <v>178</v>
      </c>
      <c r="C10548" t="s">
        <v>24789</v>
      </c>
      <c r="D10548" t="s">
        <v>24790</v>
      </c>
      <c r="E10548" s="148">
        <v>3069</v>
      </c>
      <c r="F10548" t="s">
        <v>24791</v>
      </c>
    </row>
    <row r="10549" spans="1:6" hidden="1" x14ac:dyDescent="0.25">
      <c r="A10549" t="s">
        <v>24788</v>
      </c>
      <c r="B10549" s="147" t="s">
        <v>234</v>
      </c>
      <c r="C10549" t="s">
        <v>24792</v>
      </c>
      <c r="D10549" t="s">
        <v>24790</v>
      </c>
      <c r="E10549" s="147">
        <v>-6.14</v>
      </c>
      <c r="F10549" t="s">
        <v>24793</v>
      </c>
    </row>
    <row r="10550" spans="1:6" hidden="1" x14ac:dyDescent="0.25">
      <c r="A10550" t="s">
        <v>24788</v>
      </c>
      <c r="B10550" s="147" t="s">
        <v>217</v>
      </c>
      <c r="C10550" t="s">
        <v>24794</v>
      </c>
      <c r="D10550" t="s">
        <v>24790</v>
      </c>
      <c r="E10550" s="147">
        <v>-15.35</v>
      </c>
      <c r="F10550" t="s">
        <v>24795</v>
      </c>
    </row>
    <row r="10551" spans="1:6" hidden="1" x14ac:dyDescent="0.25">
      <c r="A10551" t="s">
        <v>24788</v>
      </c>
      <c r="B10551" s="147" t="s">
        <v>218</v>
      </c>
      <c r="C10551" t="s">
        <v>24796</v>
      </c>
      <c r="D10551" t="s">
        <v>24790</v>
      </c>
      <c r="E10551" s="147">
        <v>-15.35</v>
      </c>
      <c r="F10551" t="s">
        <v>24797</v>
      </c>
    </row>
    <row r="10552" spans="1:6" hidden="1" x14ac:dyDescent="0.25">
      <c r="A10552" t="s">
        <v>24788</v>
      </c>
      <c r="B10552" s="147" t="s">
        <v>219</v>
      </c>
      <c r="C10552" t="s">
        <v>24798</v>
      </c>
      <c r="D10552" t="s">
        <v>24790</v>
      </c>
      <c r="E10552" s="147">
        <v>-15.35</v>
      </c>
      <c r="F10552" t="s">
        <v>24799</v>
      </c>
    </row>
    <row r="10553" spans="1:6" hidden="1" x14ac:dyDescent="0.25">
      <c r="A10553" t="s">
        <v>24788</v>
      </c>
      <c r="B10553" s="147" t="s">
        <v>179</v>
      </c>
      <c r="C10553" t="s">
        <v>24800</v>
      </c>
      <c r="D10553" t="s">
        <v>24790</v>
      </c>
      <c r="E10553" s="147">
        <v>-73.959999999999994</v>
      </c>
      <c r="F10553" t="s">
        <v>24801</v>
      </c>
    </row>
    <row r="10554" spans="1:6" hidden="1" x14ac:dyDescent="0.25">
      <c r="A10554" t="s">
        <v>24788</v>
      </c>
      <c r="B10554" s="147" t="s">
        <v>220</v>
      </c>
      <c r="C10554" t="s">
        <v>24802</v>
      </c>
      <c r="D10554" t="s">
        <v>24790</v>
      </c>
      <c r="E10554" s="147">
        <v>-184.14</v>
      </c>
      <c r="F10554" t="s">
        <v>24803</v>
      </c>
    </row>
    <row r="10555" spans="1:6" x14ac:dyDescent="0.25">
      <c r="A10555" t="s">
        <v>24804</v>
      </c>
      <c r="B10555" s="147" t="s">
        <v>178</v>
      </c>
      <c r="C10555" t="s">
        <v>24805</v>
      </c>
      <c r="D10555" t="s">
        <v>24806</v>
      </c>
      <c r="E10555" s="148">
        <v>5166</v>
      </c>
      <c r="F10555" t="s">
        <v>24807</v>
      </c>
    </row>
    <row r="10556" spans="1:6" hidden="1" x14ac:dyDescent="0.25">
      <c r="A10556" t="s">
        <v>24804</v>
      </c>
      <c r="B10556" s="147" t="s">
        <v>234</v>
      </c>
      <c r="C10556" t="s">
        <v>24808</v>
      </c>
      <c r="D10556" t="s">
        <v>24806</v>
      </c>
      <c r="E10556" s="147">
        <v>-10.33</v>
      </c>
      <c r="F10556" t="s">
        <v>24809</v>
      </c>
    </row>
    <row r="10557" spans="1:6" hidden="1" x14ac:dyDescent="0.25">
      <c r="A10557" t="s">
        <v>24804</v>
      </c>
      <c r="B10557" s="147" t="s">
        <v>217</v>
      </c>
      <c r="C10557" t="s">
        <v>24810</v>
      </c>
      <c r="D10557" t="s">
        <v>24806</v>
      </c>
      <c r="E10557" s="147">
        <v>-25.83</v>
      </c>
      <c r="F10557" t="s">
        <v>24811</v>
      </c>
    </row>
    <row r="10558" spans="1:6" hidden="1" x14ac:dyDescent="0.25">
      <c r="A10558" t="s">
        <v>24804</v>
      </c>
      <c r="B10558" s="147" t="s">
        <v>218</v>
      </c>
      <c r="C10558" t="s">
        <v>24812</v>
      </c>
      <c r="D10558" t="s">
        <v>24806</v>
      </c>
      <c r="E10558" s="147">
        <v>-51.66</v>
      </c>
      <c r="F10558" t="s">
        <v>24813</v>
      </c>
    </row>
    <row r="10559" spans="1:6" hidden="1" x14ac:dyDescent="0.25">
      <c r="A10559" t="s">
        <v>24804</v>
      </c>
      <c r="B10559" s="147" t="s">
        <v>179</v>
      </c>
      <c r="C10559" t="s">
        <v>24814</v>
      </c>
      <c r="D10559" t="s">
        <v>24806</v>
      </c>
      <c r="E10559" s="147">
        <v>-124.5</v>
      </c>
      <c r="F10559" t="s">
        <v>24815</v>
      </c>
    </row>
    <row r="10560" spans="1:6" hidden="1" x14ac:dyDescent="0.25">
      <c r="A10560" t="s">
        <v>24804</v>
      </c>
      <c r="B10560" s="147" t="s">
        <v>225</v>
      </c>
      <c r="C10560" t="s">
        <v>24816</v>
      </c>
      <c r="D10560" t="s">
        <v>24806</v>
      </c>
      <c r="E10560" s="147">
        <v>-152.4</v>
      </c>
      <c r="F10560" t="s">
        <v>24817</v>
      </c>
    </row>
    <row r="10561" spans="1:6" hidden="1" x14ac:dyDescent="0.25">
      <c r="A10561" t="s">
        <v>24804</v>
      </c>
      <c r="B10561" s="147" t="s">
        <v>219</v>
      </c>
      <c r="C10561" t="s">
        <v>24818</v>
      </c>
      <c r="D10561" t="s">
        <v>24806</v>
      </c>
      <c r="E10561" s="147">
        <v>-154.97999999999999</v>
      </c>
      <c r="F10561" t="s">
        <v>24819</v>
      </c>
    </row>
    <row r="10562" spans="1:6" x14ac:dyDescent="0.25">
      <c r="A10562" t="s">
        <v>24820</v>
      </c>
      <c r="B10562" s="147" t="s">
        <v>178</v>
      </c>
      <c r="C10562" t="s">
        <v>24821</v>
      </c>
      <c r="D10562" t="s">
        <v>24822</v>
      </c>
      <c r="E10562" s="148">
        <v>3630</v>
      </c>
      <c r="F10562" t="s">
        <v>24823</v>
      </c>
    </row>
    <row r="10563" spans="1:6" hidden="1" x14ac:dyDescent="0.25">
      <c r="A10563" t="s">
        <v>24820</v>
      </c>
      <c r="B10563" s="147" t="s">
        <v>234</v>
      </c>
      <c r="C10563" t="s">
        <v>24824</v>
      </c>
      <c r="D10563" t="s">
        <v>24822</v>
      </c>
      <c r="E10563" s="147">
        <v>-7.26</v>
      </c>
      <c r="F10563" t="s">
        <v>24825</v>
      </c>
    </row>
    <row r="10564" spans="1:6" hidden="1" x14ac:dyDescent="0.25">
      <c r="A10564" t="s">
        <v>24820</v>
      </c>
      <c r="B10564" s="147" t="s">
        <v>217</v>
      </c>
      <c r="C10564" t="s">
        <v>24826</v>
      </c>
      <c r="D10564" t="s">
        <v>24822</v>
      </c>
      <c r="E10564" s="147">
        <v>-18.149999999999999</v>
      </c>
      <c r="F10564" t="s">
        <v>24827</v>
      </c>
    </row>
    <row r="10565" spans="1:6" hidden="1" x14ac:dyDescent="0.25">
      <c r="A10565" t="s">
        <v>24820</v>
      </c>
      <c r="B10565" s="147" t="s">
        <v>218</v>
      </c>
      <c r="C10565" t="s">
        <v>24828</v>
      </c>
      <c r="D10565" t="s">
        <v>24822</v>
      </c>
      <c r="E10565" s="147">
        <v>-36.299999999999997</v>
      </c>
      <c r="F10565" t="s">
        <v>24829</v>
      </c>
    </row>
    <row r="10566" spans="1:6" hidden="1" x14ac:dyDescent="0.25">
      <c r="A10566" t="s">
        <v>24820</v>
      </c>
      <c r="B10566" s="147" t="s">
        <v>179</v>
      </c>
      <c r="C10566" t="s">
        <v>24830</v>
      </c>
      <c r="D10566" t="s">
        <v>24822</v>
      </c>
      <c r="E10566" s="147">
        <v>-87.48</v>
      </c>
      <c r="F10566" t="s">
        <v>24831</v>
      </c>
    </row>
    <row r="10567" spans="1:6" hidden="1" x14ac:dyDescent="0.25">
      <c r="A10567" t="s">
        <v>24820</v>
      </c>
      <c r="B10567" s="147" t="s">
        <v>219</v>
      </c>
      <c r="C10567" t="s">
        <v>24832</v>
      </c>
      <c r="D10567" t="s">
        <v>24822</v>
      </c>
      <c r="E10567" s="147">
        <v>-108.9</v>
      </c>
      <c r="F10567" t="s">
        <v>24833</v>
      </c>
    </row>
    <row r="10568" spans="1:6" x14ac:dyDescent="0.25">
      <c r="A10568" t="s">
        <v>24834</v>
      </c>
      <c r="B10568" s="147" t="s">
        <v>178</v>
      </c>
      <c r="C10568" t="s">
        <v>24835</v>
      </c>
      <c r="D10568" t="s">
        <v>24836</v>
      </c>
      <c r="E10568" s="148">
        <v>48</v>
      </c>
      <c r="F10568" t="s">
        <v>24837</v>
      </c>
    </row>
    <row r="10569" spans="1:6" hidden="1" x14ac:dyDescent="0.25">
      <c r="A10569" t="s">
        <v>24834</v>
      </c>
      <c r="B10569" s="147" t="s">
        <v>234</v>
      </c>
      <c r="C10569" t="s">
        <v>24838</v>
      </c>
      <c r="D10569" t="s">
        <v>24836</v>
      </c>
      <c r="E10569" s="147">
        <v>-0.1</v>
      </c>
      <c r="F10569" t="s">
        <v>24839</v>
      </c>
    </row>
    <row r="10570" spans="1:6" hidden="1" x14ac:dyDescent="0.25">
      <c r="A10570" t="s">
        <v>24834</v>
      </c>
      <c r="B10570" s="147" t="s">
        <v>218</v>
      </c>
      <c r="C10570" t="s">
        <v>24840</v>
      </c>
      <c r="D10570" t="s">
        <v>24836</v>
      </c>
      <c r="E10570" s="147">
        <v>-0.24</v>
      </c>
      <c r="F10570" t="s">
        <v>24841</v>
      </c>
    </row>
    <row r="10571" spans="1:6" hidden="1" x14ac:dyDescent="0.25">
      <c r="A10571" t="s">
        <v>24834</v>
      </c>
      <c r="B10571" s="147" t="s">
        <v>219</v>
      </c>
      <c r="C10571" t="s">
        <v>24842</v>
      </c>
      <c r="D10571" t="s">
        <v>24836</v>
      </c>
      <c r="E10571" s="147">
        <v>-0.24</v>
      </c>
      <c r="F10571" t="s">
        <v>24843</v>
      </c>
    </row>
    <row r="10572" spans="1:6" hidden="1" x14ac:dyDescent="0.25">
      <c r="A10572" t="s">
        <v>24834</v>
      </c>
      <c r="B10572" s="147" t="s">
        <v>179</v>
      </c>
      <c r="C10572" t="s">
        <v>24844</v>
      </c>
      <c r="D10572" t="s">
        <v>24836</v>
      </c>
      <c r="E10572" s="147">
        <v>-1.1599999999999999</v>
      </c>
      <c r="F10572" t="s">
        <v>24845</v>
      </c>
    </row>
    <row r="10573" spans="1:6" x14ac:dyDescent="0.25">
      <c r="A10573" t="s">
        <v>24846</v>
      </c>
      <c r="B10573" s="147" t="s">
        <v>178</v>
      </c>
      <c r="C10573" t="s">
        <v>24847</v>
      </c>
      <c r="D10573" t="s">
        <v>24848</v>
      </c>
      <c r="E10573" s="148">
        <v>3158</v>
      </c>
      <c r="F10573" t="s">
        <v>24849</v>
      </c>
    </row>
    <row r="10574" spans="1:6" hidden="1" x14ac:dyDescent="0.25">
      <c r="A10574" t="s">
        <v>24846</v>
      </c>
      <c r="B10574" s="147" t="s">
        <v>234</v>
      </c>
      <c r="C10574" t="s">
        <v>24850</v>
      </c>
      <c r="D10574" t="s">
        <v>24848</v>
      </c>
      <c r="E10574" s="147">
        <v>-6.32</v>
      </c>
      <c r="F10574" t="s">
        <v>24851</v>
      </c>
    </row>
    <row r="10575" spans="1:6" hidden="1" x14ac:dyDescent="0.25">
      <c r="A10575" t="s">
        <v>24846</v>
      </c>
      <c r="B10575" s="147" t="s">
        <v>217</v>
      </c>
      <c r="C10575" t="s">
        <v>24852</v>
      </c>
      <c r="D10575" t="s">
        <v>24848</v>
      </c>
      <c r="E10575" s="147">
        <v>-15.79</v>
      </c>
      <c r="F10575" t="s">
        <v>24853</v>
      </c>
    </row>
    <row r="10576" spans="1:6" hidden="1" x14ac:dyDescent="0.25">
      <c r="A10576" t="s">
        <v>24846</v>
      </c>
      <c r="B10576" s="147" t="s">
        <v>218</v>
      </c>
      <c r="C10576" t="s">
        <v>24854</v>
      </c>
      <c r="D10576" t="s">
        <v>24848</v>
      </c>
      <c r="E10576" s="147">
        <v>-31.58</v>
      </c>
      <c r="F10576" t="s">
        <v>24855</v>
      </c>
    </row>
    <row r="10577" spans="1:6" hidden="1" x14ac:dyDescent="0.25">
      <c r="A10577" t="s">
        <v>24846</v>
      </c>
      <c r="B10577" s="147" t="s">
        <v>179</v>
      </c>
      <c r="C10577" t="s">
        <v>24856</v>
      </c>
      <c r="D10577" t="s">
        <v>24848</v>
      </c>
      <c r="E10577" s="147">
        <v>-76.11</v>
      </c>
      <c r="F10577" t="s">
        <v>24857</v>
      </c>
    </row>
    <row r="10578" spans="1:6" hidden="1" x14ac:dyDescent="0.25">
      <c r="A10578" t="s">
        <v>24846</v>
      </c>
      <c r="B10578" s="147" t="s">
        <v>225</v>
      </c>
      <c r="C10578" t="s">
        <v>24858</v>
      </c>
      <c r="D10578" t="s">
        <v>24848</v>
      </c>
      <c r="E10578" s="147">
        <v>-93.16</v>
      </c>
      <c r="F10578" t="s">
        <v>24859</v>
      </c>
    </row>
    <row r="10579" spans="1:6" hidden="1" x14ac:dyDescent="0.25">
      <c r="A10579" t="s">
        <v>24846</v>
      </c>
      <c r="B10579" s="147" t="s">
        <v>219</v>
      </c>
      <c r="C10579" t="s">
        <v>24860</v>
      </c>
      <c r="D10579" t="s">
        <v>24848</v>
      </c>
      <c r="E10579" s="147">
        <v>-94.74</v>
      </c>
      <c r="F10579" t="s">
        <v>24861</v>
      </c>
    </row>
    <row r="10580" spans="1:6" hidden="1" x14ac:dyDescent="0.25">
      <c r="A10580" t="s">
        <v>24846</v>
      </c>
      <c r="B10580" s="147" t="s">
        <v>220</v>
      </c>
      <c r="C10580" t="s">
        <v>24862</v>
      </c>
      <c r="D10580" t="s">
        <v>24848</v>
      </c>
      <c r="E10580" s="147">
        <v>-189.48</v>
      </c>
      <c r="F10580" t="s">
        <v>24863</v>
      </c>
    </row>
    <row r="10581" spans="1:6" x14ac:dyDescent="0.25">
      <c r="A10581" t="s">
        <v>24864</v>
      </c>
      <c r="B10581" s="147" t="s">
        <v>178</v>
      </c>
      <c r="C10581" t="s">
        <v>24865</v>
      </c>
      <c r="D10581" t="s">
        <v>24866</v>
      </c>
      <c r="E10581" s="148">
        <v>3007</v>
      </c>
      <c r="F10581" t="s">
        <v>24867</v>
      </c>
    </row>
    <row r="10582" spans="1:6" hidden="1" x14ac:dyDescent="0.25">
      <c r="A10582" t="s">
        <v>24864</v>
      </c>
      <c r="B10582" s="147" t="s">
        <v>234</v>
      </c>
      <c r="C10582" t="s">
        <v>24868</v>
      </c>
      <c r="D10582" t="s">
        <v>24866</v>
      </c>
      <c r="E10582" s="147">
        <v>-6.01</v>
      </c>
      <c r="F10582" t="s">
        <v>24869</v>
      </c>
    </row>
    <row r="10583" spans="1:6" hidden="1" x14ac:dyDescent="0.25">
      <c r="A10583" t="s">
        <v>24864</v>
      </c>
      <c r="B10583" s="147" t="s">
        <v>217</v>
      </c>
      <c r="C10583" t="s">
        <v>24870</v>
      </c>
      <c r="D10583" t="s">
        <v>24866</v>
      </c>
      <c r="E10583" s="147">
        <v>-15.04</v>
      </c>
      <c r="F10583" t="s">
        <v>24871</v>
      </c>
    </row>
    <row r="10584" spans="1:6" hidden="1" x14ac:dyDescent="0.25">
      <c r="A10584" t="s">
        <v>24864</v>
      </c>
      <c r="B10584" s="147" t="s">
        <v>218</v>
      </c>
      <c r="C10584" t="s">
        <v>24872</v>
      </c>
      <c r="D10584" t="s">
        <v>24866</v>
      </c>
      <c r="E10584" s="147">
        <v>-30.07</v>
      </c>
      <c r="F10584" t="s">
        <v>24873</v>
      </c>
    </row>
    <row r="10585" spans="1:6" hidden="1" x14ac:dyDescent="0.25">
      <c r="A10585" t="s">
        <v>24864</v>
      </c>
      <c r="B10585" s="147" t="s">
        <v>179</v>
      </c>
      <c r="C10585" t="s">
        <v>24874</v>
      </c>
      <c r="D10585" t="s">
        <v>24866</v>
      </c>
      <c r="E10585" s="147">
        <v>-72.47</v>
      </c>
      <c r="F10585" t="s">
        <v>24875</v>
      </c>
    </row>
    <row r="10586" spans="1:6" hidden="1" x14ac:dyDescent="0.25">
      <c r="A10586" t="s">
        <v>24864</v>
      </c>
      <c r="B10586" s="147" t="s">
        <v>219</v>
      </c>
      <c r="C10586" t="s">
        <v>24876</v>
      </c>
      <c r="D10586" t="s">
        <v>24866</v>
      </c>
      <c r="E10586" s="147">
        <v>-90.21</v>
      </c>
      <c r="F10586" t="s">
        <v>24877</v>
      </c>
    </row>
    <row r="10587" spans="1:6" x14ac:dyDescent="0.25">
      <c r="A10587" t="s">
        <v>24878</v>
      </c>
      <c r="B10587" s="147" t="s">
        <v>178</v>
      </c>
      <c r="C10587" t="s">
        <v>24879</v>
      </c>
      <c r="D10587" t="s">
        <v>24880</v>
      </c>
      <c r="E10587" s="148">
        <v>4492</v>
      </c>
      <c r="F10587" t="s">
        <v>24881</v>
      </c>
    </row>
    <row r="10588" spans="1:6" hidden="1" x14ac:dyDescent="0.25">
      <c r="A10588" t="s">
        <v>24878</v>
      </c>
      <c r="B10588" s="147" t="s">
        <v>234</v>
      </c>
      <c r="C10588" t="s">
        <v>24882</v>
      </c>
      <c r="D10588" t="s">
        <v>24880</v>
      </c>
      <c r="E10588" s="147">
        <v>-8.98</v>
      </c>
      <c r="F10588" t="s">
        <v>24883</v>
      </c>
    </row>
    <row r="10589" spans="1:6" hidden="1" x14ac:dyDescent="0.25">
      <c r="A10589" t="s">
        <v>24878</v>
      </c>
      <c r="B10589" s="147" t="s">
        <v>217</v>
      </c>
      <c r="C10589" t="s">
        <v>24884</v>
      </c>
      <c r="D10589" t="s">
        <v>24880</v>
      </c>
      <c r="E10589" s="147">
        <v>-22.46</v>
      </c>
      <c r="F10589" t="s">
        <v>24885</v>
      </c>
    </row>
    <row r="10590" spans="1:6" hidden="1" x14ac:dyDescent="0.25">
      <c r="A10590" t="s">
        <v>24878</v>
      </c>
      <c r="B10590" s="147" t="s">
        <v>218</v>
      </c>
      <c r="C10590" t="s">
        <v>24886</v>
      </c>
      <c r="D10590" t="s">
        <v>24880</v>
      </c>
      <c r="E10590" s="147">
        <v>-44.92</v>
      </c>
      <c r="F10590" t="s">
        <v>24887</v>
      </c>
    </row>
    <row r="10591" spans="1:6" hidden="1" x14ac:dyDescent="0.25">
      <c r="A10591" t="s">
        <v>24878</v>
      </c>
      <c r="B10591" s="147" t="s">
        <v>179</v>
      </c>
      <c r="C10591" t="s">
        <v>24888</v>
      </c>
      <c r="D10591" t="s">
        <v>24880</v>
      </c>
      <c r="E10591" s="147">
        <v>-108.26</v>
      </c>
      <c r="F10591" t="s">
        <v>24889</v>
      </c>
    </row>
    <row r="10592" spans="1:6" hidden="1" x14ac:dyDescent="0.25">
      <c r="A10592" t="s">
        <v>24878</v>
      </c>
      <c r="B10592" s="147" t="s">
        <v>219</v>
      </c>
      <c r="C10592" t="s">
        <v>24890</v>
      </c>
      <c r="D10592" t="s">
        <v>24880</v>
      </c>
      <c r="E10592" s="147">
        <v>-134.76</v>
      </c>
      <c r="F10592" t="s">
        <v>24891</v>
      </c>
    </row>
    <row r="10593" spans="1:6" x14ac:dyDescent="0.25">
      <c r="A10593" t="s">
        <v>24892</v>
      </c>
      <c r="B10593" s="147" t="s">
        <v>178</v>
      </c>
      <c r="C10593" t="s">
        <v>24893</v>
      </c>
      <c r="D10593" t="s">
        <v>24894</v>
      </c>
      <c r="E10593" s="148">
        <v>2967</v>
      </c>
      <c r="F10593" t="s">
        <v>24895</v>
      </c>
    </row>
    <row r="10594" spans="1:6" hidden="1" x14ac:dyDescent="0.25">
      <c r="A10594" t="s">
        <v>24892</v>
      </c>
      <c r="B10594" s="147" t="s">
        <v>234</v>
      </c>
      <c r="C10594" t="s">
        <v>24896</v>
      </c>
      <c r="D10594" t="s">
        <v>24894</v>
      </c>
      <c r="E10594" s="147">
        <v>-5.93</v>
      </c>
      <c r="F10594" t="s">
        <v>24897</v>
      </c>
    </row>
    <row r="10595" spans="1:6" hidden="1" x14ac:dyDescent="0.25">
      <c r="A10595" t="s">
        <v>24892</v>
      </c>
      <c r="B10595" s="147" t="s">
        <v>217</v>
      </c>
      <c r="C10595" t="s">
        <v>24898</v>
      </c>
      <c r="D10595" t="s">
        <v>24894</v>
      </c>
      <c r="E10595" s="147">
        <v>-14.84</v>
      </c>
      <c r="F10595" t="s">
        <v>24899</v>
      </c>
    </row>
    <row r="10596" spans="1:6" hidden="1" x14ac:dyDescent="0.25">
      <c r="A10596" t="s">
        <v>24892</v>
      </c>
      <c r="B10596" s="147" t="s">
        <v>218</v>
      </c>
      <c r="C10596" t="s">
        <v>24900</v>
      </c>
      <c r="D10596" t="s">
        <v>24894</v>
      </c>
      <c r="E10596" s="147">
        <v>-29.67</v>
      </c>
      <c r="F10596" t="s">
        <v>24901</v>
      </c>
    </row>
    <row r="10597" spans="1:6" hidden="1" x14ac:dyDescent="0.25">
      <c r="A10597" t="s">
        <v>24892</v>
      </c>
      <c r="B10597" s="147" t="s">
        <v>179</v>
      </c>
      <c r="C10597" t="s">
        <v>24902</v>
      </c>
      <c r="D10597" t="s">
        <v>24894</v>
      </c>
      <c r="E10597" s="147">
        <v>-71.5</v>
      </c>
      <c r="F10597" t="s">
        <v>24903</v>
      </c>
    </row>
    <row r="10598" spans="1:6" hidden="1" x14ac:dyDescent="0.25">
      <c r="A10598" t="s">
        <v>24892</v>
      </c>
      <c r="B10598" s="147" t="s">
        <v>225</v>
      </c>
      <c r="C10598" t="s">
        <v>24904</v>
      </c>
      <c r="D10598" t="s">
        <v>24894</v>
      </c>
      <c r="E10598" s="147">
        <v>-87.53</v>
      </c>
      <c r="F10598" t="s">
        <v>24905</v>
      </c>
    </row>
    <row r="10599" spans="1:6" hidden="1" x14ac:dyDescent="0.25">
      <c r="A10599" t="s">
        <v>24892</v>
      </c>
      <c r="B10599" s="147" t="s">
        <v>219</v>
      </c>
      <c r="C10599" t="s">
        <v>24906</v>
      </c>
      <c r="D10599" t="s">
        <v>24894</v>
      </c>
      <c r="E10599" s="147">
        <v>-89.01</v>
      </c>
      <c r="F10599" t="s">
        <v>24907</v>
      </c>
    </row>
    <row r="10600" spans="1:6" x14ac:dyDescent="0.25">
      <c r="A10600" t="s">
        <v>24908</v>
      </c>
      <c r="B10600" s="147" t="s">
        <v>178</v>
      </c>
      <c r="C10600" t="s">
        <v>24909</v>
      </c>
      <c r="D10600" t="s">
        <v>24910</v>
      </c>
      <c r="E10600" s="148">
        <v>346</v>
      </c>
      <c r="F10600" t="s">
        <v>24911</v>
      </c>
    </row>
    <row r="10601" spans="1:6" hidden="1" x14ac:dyDescent="0.25">
      <c r="A10601" t="s">
        <v>24908</v>
      </c>
      <c r="B10601" s="147" t="s">
        <v>234</v>
      </c>
      <c r="C10601" t="s">
        <v>24912</v>
      </c>
      <c r="D10601" t="s">
        <v>24910</v>
      </c>
      <c r="E10601" s="147">
        <v>-0.69</v>
      </c>
      <c r="F10601" t="s">
        <v>24913</v>
      </c>
    </row>
    <row r="10602" spans="1:6" hidden="1" x14ac:dyDescent="0.25">
      <c r="A10602" t="s">
        <v>24908</v>
      </c>
      <c r="B10602" s="147" t="s">
        <v>217</v>
      </c>
      <c r="C10602" t="s">
        <v>24914</v>
      </c>
      <c r="D10602" t="s">
        <v>24910</v>
      </c>
      <c r="E10602" s="147">
        <v>-1.73</v>
      </c>
      <c r="F10602" t="s">
        <v>24915</v>
      </c>
    </row>
    <row r="10603" spans="1:6" hidden="1" x14ac:dyDescent="0.25">
      <c r="A10603" t="s">
        <v>24908</v>
      </c>
      <c r="B10603" s="147" t="s">
        <v>218</v>
      </c>
      <c r="C10603" t="s">
        <v>24916</v>
      </c>
      <c r="D10603" t="s">
        <v>24910</v>
      </c>
      <c r="E10603" s="147">
        <v>-3.46</v>
      </c>
      <c r="F10603" t="s">
        <v>24917</v>
      </c>
    </row>
    <row r="10604" spans="1:6" hidden="1" x14ac:dyDescent="0.25">
      <c r="A10604" t="s">
        <v>24908</v>
      </c>
      <c r="B10604" s="147" t="s">
        <v>179</v>
      </c>
      <c r="C10604" t="s">
        <v>24918</v>
      </c>
      <c r="D10604" t="s">
        <v>24910</v>
      </c>
      <c r="E10604" s="147">
        <v>-8.34</v>
      </c>
      <c r="F10604" t="s">
        <v>24919</v>
      </c>
    </row>
    <row r="10605" spans="1:6" hidden="1" x14ac:dyDescent="0.25">
      <c r="A10605" t="s">
        <v>24908</v>
      </c>
      <c r="B10605" s="147" t="s">
        <v>219</v>
      </c>
      <c r="C10605" t="s">
        <v>24920</v>
      </c>
      <c r="D10605" t="s">
        <v>24910</v>
      </c>
      <c r="E10605" s="147">
        <v>-10.38</v>
      </c>
      <c r="F10605" t="s">
        <v>24921</v>
      </c>
    </row>
    <row r="10606" spans="1:6" x14ac:dyDescent="0.25">
      <c r="A10606" t="s">
        <v>24922</v>
      </c>
      <c r="B10606" s="147" t="s">
        <v>178</v>
      </c>
      <c r="C10606" t="s">
        <v>24923</v>
      </c>
      <c r="D10606" t="s">
        <v>24924</v>
      </c>
      <c r="E10606" s="148">
        <v>376</v>
      </c>
      <c r="F10606" t="s">
        <v>24925</v>
      </c>
    </row>
    <row r="10607" spans="1:6" hidden="1" x14ac:dyDescent="0.25">
      <c r="A10607" t="s">
        <v>24922</v>
      </c>
      <c r="B10607" s="147" t="s">
        <v>234</v>
      </c>
      <c r="C10607" t="s">
        <v>24926</v>
      </c>
      <c r="D10607" t="s">
        <v>24924</v>
      </c>
      <c r="E10607" s="147">
        <v>-0.75</v>
      </c>
      <c r="F10607" t="s">
        <v>24927</v>
      </c>
    </row>
    <row r="10608" spans="1:6" hidden="1" x14ac:dyDescent="0.25">
      <c r="A10608" t="s">
        <v>24922</v>
      </c>
      <c r="B10608" s="147" t="s">
        <v>217</v>
      </c>
      <c r="C10608" t="s">
        <v>24928</v>
      </c>
      <c r="D10608" t="s">
        <v>24924</v>
      </c>
      <c r="E10608" s="147">
        <v>-1.88</v>
      </c>
      <c r="F10608" t="s">
        <v>24929</v>
      </c>
    </row>
    <row r="10609" spans="1:6" hidden="1" x14ac:dyDescent="0.25">
      <c r="A10609" t="s">
        <v>24922</v>
      </c>
      <c r="B10609" s="147" t="s">
        <v>218</v>
      </c>
      <c r="C10609" t="s">
        <v>24930</v>
      </c>
      <c r="D10609" t="s">
        <v>24924</v>
      </c>
      <c r="E10609" s="147">
        <v>-1.88</v>
      </c>
      <c r="F10609" t="s">
        <v>24931</v>
      </c>
    </row>
    <row r="10610" spans="1:6" hidden="1" x14ac:dyDescent="0.25">
      <c r="A10610" t="s">
        <v>24922</v>
      </c>
      <c r="B10610" s="147" t="s">
        <v>219</v>
      </c>
      <c r="C10610" t="s">
        <v>24932</v>
      </c>
      <c r="D10610" t="s">
        <v>24924</v>
      </c>
      <c r="E10610" s="147">
        <v>-1.88</v>
      </c>
      <c r="F10610" t="s">
        <v>24933</v>
      </c>
    </row>
    <row r="10611" spans="1:6" hidden="1" x14ac:dyDescent="0.25">
      <c r="A10611" t="s">
        <v>24922</v>
      </c>
      <c r="B10611" s="147" t="s">
        <v>179</v>
      </c>
      <c r="C10611" t="s">
        <v>24934</v>
      </c>
      <c r="D10611" t="s">
        <v>24924</v>
      </c>
      <c r="E10611" s="147">
        <v>-9.06</v>
      </c>
      <c r="F10611" t="s">
        <v>24935</v>
      </c>
    </row>
    <row r="10612" spans="1:6" x14ac:dyDescent="0.25">
      <c r="A10612" t="s">
        <v>24936</v>
      </c>
      <c r="B10612" s="147" t="s">
        <v>178</v>
      </c>
      <c r="C10612" t="s">
        <v>24937</v>
      </c>
      <c r="D10612" t="s">
        <v>24938</v>
      </c>
      <c r="E10612" s="148">
        <v>90</v>
      </c>
      <c r="F10612" t="s">
        <v>24939</v>
      </c>
    </row>
    <row r="10613" spans="1:6" hidden="1" x14ac:dyDescent="0.25">
      <c r="A10613" t="s">
        <v>24936</v>
      </c>
      <c r="B10613" s="147" t="s">
        <v>234</v>
      </c>
      <c r="C10613" t="s">
        <v>24940</v>
      </c>
      <c r="D10613" t="s">
        <v>24938</v>
      </c>
      <c r="E10613" s="147">
        <v>-0.18</v>
      </c>
      <c r="F10613" t="s">
        <v>24941</v>
      </c>
    </row>
    <row r="10614" spans="1:6" hidden="1" x14ac:dyDescent="0.25">
      <c r="A10614" t="s">
        <v>24936</v>
      </c>
      <c r="B10614" s="147" t="s">
        <v>218</v>
      </c>
      <c r="C10614" t="s">
        <v>24942</v>
      </c>
      <c r="D10614" t="s">
        <v>24938</v>
      </c>
      <c r="E10614" s="147">
        <v>-0.45</v>
      </c>
      <c r="F10614" t="s">
        <v>24943</v>
      </c>
    </row>
    <row r="10615" spans="1:6" hidden="1" x14ac:dyDescent="0.25">
      <c r="A10615" t="s">
        <v>24936</v>
      </c>
      <c r="B10615" s="147" t="s">
        <v>219</v>
      </c>
      <c r="C10615" t="s">
        <v>24944</v>
      </c>
      <c r="D10615" t="s">
        <v>24938</v>
      </c>
      <c r="E10615" s="147">
        <v>-0.45</v>
      </c>
      <c r="F10615" t="s">
        <v>24945</v>
      </c>
    </row>
    <row r="10616" spans="1:6" hidden="1" x14ac:dyDescent="0.25">
      <c r="A10616" t="s">
        <v>24936</v>
      </c>
      <c r="B10616" s="147" t="s">
        <v>179</v>
      </c>
      <c r="C10616" t="s">
        <v>24946</v>
      </c>
      <c r="D10616" t="s">
        <v>24938</v>
      </c>
      <c r="E10616" s="147">
        <v>-2.17</v>
      </c>
      <c r="F10616" t="s">
        <v>24947</v>
      </c>
    </row>
    <row r="10617" spans="1:6" x14ac:dyDescent="0.25">
      <c r="A10617" t="s">
        <v>24948</v>
      </c>
      <c r="B10617" s="147" t="s">
        <v>178</v>
      </c>
      <c r="C10617" t="s">
        <v>24949</v>
      </c>
      <c r="D10617" t="s">
        <v>24950</v>
      </c>
      <c r="E10617" s="148">
        <v>3099</v>
      </c>
      <c r="F10617" t="s">
        <v>24951</v>
      </c>
    </row>
    <row r="10618" spans="1:6" hidden="1" x14ac:dyDescent="0.25">
      <c r="A10618" t="s">
        <v>24948</v>
      </c>
      <c r="B10618" s="147" t="s">
        <v>234</v>
      </c>
      <c r="C10618" t="s">
        <v>24952</v>
      </c>
      <c r="D10618" t="s">
        <v>24950</v>
      </c>
      <c r="E10618" s="147">
        <v>-6.2</v>
      </c>
      <c r="F10618" t="s">
        <v>24953</v>
      </c>
    </row>
    <row r="10619" spans="1:6" hidden="1" x14ac:dyDescent="0.25">
      <c r="A10619" t="s">
        <v>24948</v>
      </c>
      <c r="B10619" s="147" t="s">
        <v>217</v>
      </c>
      <c r="C10619" t="s">
        <v>24954</v>
      </c>
      <c r="D10619" t="s">
        <v>24950</v>
      </c>
      <c r="E10619" s="147">
        <v>-15.5</v>
      </c>
      <c r="F10619" t="s">
        <v>24955</v>
      </c>
    </row>
    <row r="10620" spans="1:6" hidden="1" x14ac:dyDescent="0.25">
      <c r="A10620" t="s">
        <v>24948</v>
      </c>
      <c r="B10620" s="147" t="s">
        <v>218</v>
      </c>
      <c r="C10620" t="s">
        <v>24956</v>
      </c>
      <c r="D10620" t="s">
        <v>24950</v>
      </c>
      <c r="E10620" s="147">
        <v>-30.99</v>
      </c>
      <c r="F10620" t="s">
        <v>24957</v>
      </c>
    </row>
    <row r="10621" spans="1:6" hidden="1" x14ac:dyDescent="0.25">
      <c r="A10621" t="s">
        <v>24948</v>
      </c>
      <c r="B10621" s="147" t="s">
        <v>179</v>
      </c>
      <c r="C10621" t="s">
        <v>24958</v>
      </c>
      <c r="D10621" t="s">
        <v>24950</v>
      </c>
      <c r="E10621" s="147">
        <v>-74.69</v>
      </c>
      <c r="F10621" t="s">
        <v>24959</v>
      </c>
    </row>
    <row r="10622" spans="1:6" hidden="1" x14ac:dyDescent="0.25">
      <c r="A10622" t="s">
        <v>24948</v>
      </c>
      <c r="B10622" s="147" t="s">
        <v>219</v>
      </c>
      <c r="C10622" t="s">
        <v>24960</v>
      </c>
      <c r="D10622" t="s">
        <v>24950</v>
      </c>
      <c r="E10622" s="147">
        <v>-92.97</v>
      </c>
      <c r="F10622" t="s">
        <v>24961</v>
      </c>
    </row>
    <row r="10623" spans="1:6" x14ac:dyDescent="0.25">
      <c r="A10623" t="s">
        <v>24962</v>
      </c>
      <c r="B10623" s="147" t="s">
        <v>178</v>
      </c>
      <c r="C10623" t="s">
        <v>24963</v>
      </c>
      <c r="D10623" t="s">
        <v>24964</v>
      </c>
      <c r="E10623" s="148">
        <v>3432</v>
      </c>
      <c r="F10623" t="s">
        <v>24965</v>
      </c>
    </row>
    <row r="10624" spans="1:6" hidden="1" x14ac:dyDescent="0.25">
      <c r="A10624" t="s">
        <v>24962</v>
      </c>
      <c r="B10624" s="147" t="s">
        <v>234</v>
      </c>
      <c r="C10624" t="s">
        <v>24966</v>
      </c>
      <c r="D10624" t="s">
        <v>24964</v>
      </c>
      <c r="E10624" s="147">
        <v>-6.86</v>
      </c>
      <c r="F10624" t="s">
        <v>24967</v>
      </c>
    </row>
    <row r="10625" spans="1:6" hidden="1" x14ac:dyDescent="0.25">
      <c r="A10625" t="s">
        <v>24962</v>
      </c>
      <c r="B10625" s="147" t="s">
        <v>217</v>
      </c>
      <c r="C10625" t="s">
        <v>24968</v>
      </c>
      <c r="D10625" t="s">
        <v>24964</v>
      </c>
      <c r="E10625" s="147">
        <v>-17.16</v>
      </c>
      <c r="F10625" t="s">
        <v>24969</v>
      </c>
    </row>
    <row r="10626" spans="1:6" hidden="1" x14ac:dyDescent="0.25">
      <c r="A10626" t="s">
        <v>24962</v>
      </c>
      <c r="B10626" s="147" t="s">
        <v>218</v>
      </c>
      <c r="C10626" t="s">
        <v>24970</v>
      </c>
      <c r="D10626" t="s">
        <v>24964</v>
      </c>
      <c r="E10626" s="147">
        <v>-17.16</v>
      </c>
      <c r="F10626" t="s">
        <v>24971</v>
      </c>
    </row>
    <row r="10627" spans="1:6" hidden="1" x14ac:dyDescent="0.25">
      <c r="A10627" t="s">
        <v>24962</v>
      </c>
      <c r="B10627" s="147" t="s">
        <v>219</v>
      </c>
      <c r="C10627" t="s">
        <v>24972</v>
      </c>
      <c r="D10627" t="s">
        <v>24964</v>
      </c>
      <c r="E10627" s="147">
        <v>-17.16</v>
      </c>
      <c r="F10627" t="s">
        <v>24973</v>
      </c>
    </row>
    <row r="10628" spans="1:6" hidden="1" x14ac:dyDescent="0.25">
      <c r="A10628" t="s">
        <v>24962</v>
      </c>
      <c r="B10628" s="147" t="s">
        <v>179</v>
      </c>
      <c r="C10628" t="s">
        <v>24974</v>
      </c>
      <c r="D10628" t="s">
        <v>24964</v>
      </c>
      <c r="E10628" s="147">
        <v>-82.71</v>
      </c>
      <c r="F10628" t="s">
        <v>24975</v>
      </c>
    </row>
    <row r="10629" spans="1:6" x14ac:dyDescent="0.25">
      <c r="A10629" t="s">
        <v>24976</v>
      </c>
      <c r="B10629" s="147" t="s">
        <v>178</v>
      </c>
      <c r="C10629" t="s">
        <v>24977</v>
      </c>
      <c r="D10629" t="s">
        <v>24978</v>
      </c>
      <c r="E10629" s="148">
        <v>186</v>
      </c>
      <c r="F10629" t="s">
        <v>24979</v>
      </c>
    </row>
    <row r="10630" spans="1:6" hidden="1" x14ac:dyDescent="0.25">
      <c r="A10630" t="s">
        <v>24976</v>
      </c>
      <c r="B10630" s="147" t="s">
        <v>234</v>
      </c>
      <c r="C10630" t="s">
        <v>24980</v>
      </c>
      <c r="D10630" t="s">
        <v>24978</v>
      </c>
      <c r="E10630" s="147">
        <v>-0.37</v>
      </c>
      <c r="F10630" t="s">
        <v>24981</v>
      </c>
    </row>
    <row r="10631" spans="1:6" hidden="1" x14ac:dyDescent="0.25">
      <c r="A10631" t="s">
        <v>24976</v>
      </c>
      <c r="B10631" s="147" t="s">
        <v>218</v>
      </c>
      <c r="C10631" t="s">
        <v>24982</v>
      </c>
      <c r="D10631" t="s">
        <v>24978</v>
      </c>
      <c r="E10631" s="147">
        <v>-1.86</v>
      </c>
      <c r="F10631" t="s">
        <v>24983</v>
      </c>
    </row>
    <row r="10632" spans="1:6" hidden="1" x14ac:dyDescent="0.25">
      <c r="A10632" t="s">
        <v>24976</v>
      </c>
      <c r="B10632" s="147" t="s">
        <v>179</v>
      </c>
      <c r="C10632" t="s">
        <v>24984</v>
      </c>
      <c r="D10632" t="s">
        <v>24978</v>
      </c>
      <c r="E10632" s="147">
        <v>-4.4800000000000004</v>
      </c>
      <c r="F10632" t="s">
        <v>24985</v>
      </c>
    </row>
    <row r="10633" spans="1:6" hidden="1" x14ac:dyDescent="0.25">
      <c r="A10633" t="s">
        <v>24976</v>
      </c>
      <c r="B10633" s="147" t="s">
        <v>219</v>
      </c>
      <c r="C10633" t="s">
        <v>24986</v>
      </c>
      <c r="D10633" t="s">
        <v>24978</v>
      </c>
      <c r="E10633" s="147">
        <v>-5.58</v>
      </c>
      <c r="F10633" t="s">
        <v>24987</v>
      </c>
    </row>
    <row r="10634" spans="1:6" x14ac:dyDescent="0.25">
      <c r="A10634" t="s">
        <v>24988</v>
      </c>
      <c r="B10634" s="147" t="s">
        <v>178</v>
      </c>
      <c r="C10634" t="s">
        <v>24989</v>
      </c>
      <c r="D10634" t="s">
        <v>24990</v>
      </c>
      <c r="E10634" s="148">
        <v>5408</v>
      </c>
      <c r="F10634" t="s">
        <v>24991</v>
      </c>
    </row>
    <row r="10635" spans="1:6" hidden="1" x14ac:dyDescent="0.25">
      <c r="A10635" t="s">
        <v>24988</v>
      </c>
      <c r="B10635" s="147" t="s">
        <v>234</v>
      </c>
      <c r="C10635" t="s">
        <v>24992</v>
      </c>
      <c r="D10635" t="s">
        <v>24990</v>
      </c>
      <c r="E10635" s="147">
        <v>-10.82</v>
      </c>
      <c r="F10635" t="s">
        <v>24993</v>
      </c>
    </row>
    <row r="10636" spans="1:6" hidden="1" x14ac:dyDescent="0.25">
      <c r="A10636" t="s">
        <v>24988</v>
      </c>
      <c r="B10636" s="147" t="s">
        <v>217</v>
      </c>
      <c r="C10636" t="s">
        <v>24994</v>
      </c>
      <c r="D10636" t="s">
        <v>24990</v>
      </c>
      <c r="E10636" s="147">
        <v>-27.04</v>
      </c>
      <c r="F10636" t="s">
        <v>24995</v>
      </c>
    </row>
    <row r="10637" spans="1:6" hidden="1" x14ac:dyDescent="0.25">
      <c r="A10637" t="s">
        <v>24988</v>
      </c>
      <c r="B10637" s="147" t="s">
        <v>218</v>
      </c>
      <c r="C10637" t="s">
        <v>24996</v>
      </c>
      <c r="D10637" t="s">
        <v>24990</v>
      </c>
      <c r="E10637" s="147">
        <v>-54.08</v>
      </c>
      <c r="F10637" t="s">
        <v>24997</v>
      </c>
    </row>
    <row r="10638" spans="1:6" hidden="1" x14ac:dyDescent="0.25">
      <c r="A10638" t="s">
        <v>24988</v>
      </c>
      <c r="B10638" s="147" t="s">
        <v>179</v>
      </c>
      <c r="C10638" t="s">
        <v>24998</v>
      </c>
      <c r="D10638" t="s">
        <v>24990</v>
      </c>
      <c r="E10638" s="147">
        <v>-130.33000000000001</v>
      </c>
      <c r="F10638" t="s">
        <v>24999</v>
      </c>
    </row>
    <row r="10639" spans="1:6" hidden="1" x14ac:dyDescent="0.25">
      <c r="A10639" t="s">
        <v>24988</v>
      </c>
      <c r="B10639" s="147" t="s">
        <v>219</v>
      </c>
      <c r="C10639" t="s">
        <v>25000</v>
      </c>
      <c r="D10639" t="s">
        <v>24990</v>
      </c>
      <c r="E10639" s="147">
        <v>-162.24</v>
      </c>
      <c r="F10639" t="s">
        <v>25001</v>
      </c>
    </row>
    <row r="10640" spans="1:6" x14ac:dyDescent="0.25">
      <c r="A10640" t="s">
        <v>25002</v>
      </c>
      <c r="B10640" s="147" t="s">
        <v>178</v>
      </c>
      <c r="C10640" t="s">
        <v>25003</v>
      </c>
      <c r="D10640" t="s">
        <v>25004</v>
      </c>
      <c r="E10640" s="148">
        <v>3630</v>
      </c>
      <c r="F10640" t="s">
        <v>25005</v>
      </c>
    </row>
    <row r="10641" spans="1:6" hidden="1" x14ac:dyDescent="0.25">
      <c r="A10641" t="s">
        <v>25002</v>
      </c>
      <c r="B10641" s="147" t="s">
        <v>234</v>
      </c>
      <c r="C10641" t="s">
        <v>25006</v>
      </c>
      <c r="D10641" t="s">
        <v>25004</v>
      </c>
      <c r="E10641" s="147">
        <v>-7.26</v>
      </c>
      <c r="F10641" t="s">
        <v>25007</v>
      </c>
    </row>
    <row r="10642" spans="1:6" hidden="1" x14ac:dyDescent="0.25">
      <c r="A10642" t="s">
        <v>25002</v>
      </c>
      <c r="B10642" s="147" t="s">
        <v>217</v>
      </c>
      <c r="C10642" t="s">
        <v>25008</v>
      </c>
      <c r="D10642" t="s">
        <v>25004</v>
      </c>
      <c r="E10642" s="147">
        <v>-18.149999999999999</v>
      </c>
      <c r="F10642" t="s">
        <v>25009</v>
      </c>
    </row>
    <row r="10643" spans="1:6" hidden="1" x14ac:dyDescent="0.25">
      <c r="A10643" t="s">
        <v>25002</v>
      </c>
      <c r="B10643" s="147" t="s">
        <v>218</v>
      </c>
      <c r="C10643" t="s">
        <v>25010</v>
      </c>
      <c r="D10643" t="s">
        <v>25004</v>
      </c>
      <c r="E10643" s="147">
        <v>-36.299999999999997</v>
      </c>
      <c r="F10643" t="s">
        <v>25011</v>
      </c>
    </row>
    <row r="10644" spans="1:6" hidden="1" x14ac:dyDescent="0.25">
      <c r="A10644" t="s">
        <v>25002</v>
      </c>
      <c r="B10644" s="147" t="s">
        <v>179</v>
      </c>
      <c r="C10644" t="s">
        <v>25012</v>
      </c>
      <c r="D10644" t="s">
        <v>25004</v>
      </c>
      <c r="E10644" s="147">
        <v>-87.48</v>
      </c>
      <c r="F10644" t="s">
        <v>25013</v>
      </c>
    </row>
    <row r="10645" spans="1:6" hidden="1" x14ac:dyDescent="0.25">
      <c r="A10645" t="s">
        <v>25002</v>
      </c>
      <c r="B10645" s="147" t="s">
        <v>225</v>
      </c>
      <c r="C10645" t="s">
        <v>25014</v>
      </c>
      <c r="D10645" t="s">
        <v>25004</v>
      </c>
      <c r="E10645" s="147">
        <v>-107.09</v>
      </c>
      <c r="F10645" t="s">
        <v>25015</v>
      </c>
    </row>
    <row r="10646" spans="1:6" hidden="1" x14ac:dyDescent="0.25">
      <c r="A10646" t="s">
        <v>25002</v>
      </c>
      <c r="B10646" s="147" t="s">
        <v>219</v>
      </c>
      <c r="C10646" t="s">
        <v>25016</v>
      </c>
      <c r="D10646" t="s">
        <v>25004</v>
      </c>
      <c r="E10646" s="147">
        <v>-108.9</v>
      </c>
      <c r="F10646" t="s">
        <v>25017</v>
      </c>
    </row>
    <row r="10647" spans="1:6" x14ac:dyDescent="0.25">
      <c r="A10647" t="s">
        <v>25018</v>
      </c>
      <c r="B10647" s="147" t="s">
        <v>178</v>
      </c>
      <c r="C10647" t="s">
        <v>25019</v>
      </c>
      <c r="D10647" t="s">
        <v>25020</v>
      </c>
      <c r="E10647" s="148">
        <v>150</v>
      </c>
      <c r="F10647" t="s">
        <v>25021</v>
      </c>
    </row>
    <row r="10648" spans="1:6" hidden="1" x14ac:dyDescent="0.25">
      <c r="A10648" t="s">
        <v>25018</v>
      </c>
      <c r="B10648" s="147" t="s">
        <v>234</v>
      </c>
      <c r="C10648" t="s">
        <v>25022</v>
      </c>
      <c r="D10648" t="s">
        <v>25020</v>
      </c>
      <c r="E10648" s="147">
        <v>-0.3</v>
      </c>
      <c r="F10648" t="s">
        <v>25023</v>
      </c>
    </row>
    <row r="10649" spans="1:6" hidden="1" x14ac:dyDescent="0.25">
      <c r="A10649" t="s">
        <v>25018</v>
      </c>
      <c r="B10649" s="147" t="s">
        <v>218</v>
      </c>
      <c r="C10649" t="s">
        <v>25024</v>
      </c>
      <c r="D10649" t="s">
        <v>25020</v>
      </c>
      <c r="E10649" s="147">
        <v>-1.5</v>
      </c>
      <c r="F10649" t="s">
        <v>25025</v>
      </c>
    </row>
    <row r="10650" spans="1:6" hidden="1" x14ac:dyDescent="0.25">
      <c r="A10650" t="s">
        <v>25018</v>
      </c>
      <c r="B10650" s="147" t="s">
        <v>179</v>
      </c>
      <c r="C10650" t="s">
        <v>25026</v>
      </c>
      <c r="D10650" t="s">
        <v>25020</v>
      </c>
      <c r="E10650" s="147">
        <v>-3.62</v>
      </c>
      <c r="F10650" t="s">
        <v>25027</v>
      </c>
    </row>
    <row r="10651" spans="1:6" hidden="1" x14ac:dyDescent="0.25">
      <c r="A10651" t="s">
        <v>25018</v>
      </c>
      <c r="B10651" s="147" t="s">
        <v>219</v>
      </c>
      <c r="C10651" t="s">
        <v>25028</v>
      </c>
      <c r="D10651" t="s">
        <v>25020</v>
      </c>
      <c r="E10651" s="147">
        <v>-4.5</v>
      </c>
      <c r="F10651" t="s">
        <v>25029</v>
      </c>
    </row>
    <row r="10652" spans="1:6" x14ac:dyDescent="0.25">
      <c r="A10652" t="s">
        <v>25030</v>
      </c>
      <c r="B10652" s="147" t="s">
        <v>178</v>
      </c>
      <c r="C10652" t="s">
        <v>25031</v>
      </c>
      <c r="D10652" t="s">
        <v>25032</v>
      </c>
      <c r="E10652" s="148">
        <v>6608</v>
      </c>
      <c r="F10652" t="s">
        <v>25033</v>
      </c>
    </row>
    <row r="10653" spans="1:6" hidden="1" x14ac:dyDescent="0.25">
      <c r="A10653" t="s">
        <v>25030</v>
      </c>
      <c r="B10653" s="147" t="s">
        <v>234</v>
      </c>
      <c r="C10653" t="s">
        <v>25034</v>
      </c>
      <c r="D10653" t="s">
        <v>25032</v>
      </c>
      <c r="E10653" s="147">
        <v>-13.22</v>
      </c>
      <c r="F10653" t="s">
        <v>25035</v>
      </c>
    </row>
    <row r="10654" spans="1:6" hidden="1" x14ac:dyDescent="0.25">
      <c r="A10654" t="s">
        <v>25030</v>
      </c>
      <c r="B10654" s="147" t="s">
        <v>217</v>
      </c>
      <c r="C10654" t="s">
        <v>25036</v>
      </c>
      <c r="D10654" t="s">
        <v>25032</v>
      </c>
      <c r="E10654" s="147">
        <v>-33.04</v>
      </c>
      <c r="F10654" t="s">
        <v>25037</v>
      </c>
    </row>
    <row r="10655" spans="1:6" hidden="1" x14ac:dyDescent="0.25">
      <c r="A10655" t="s">
        <v>25030</v>
      </c>
      <c r="B10655" s="147" t="s">
        <v>218</v>
      </c>
      <c r="C10655" t="s">
        <v>25038</v>
      </c>
      <c r="D10655" t="s">
        <v>25032</v>
      </c>
      <c r="E10655" s="147">
        <v>-33.04</v>
      </c>
      <c r="F10655" t="s">
        <v>25039</v>
      </c>
    </row>
    <row r="10656" spans="1:6" hidden="1" x14ac:dyDescent="0.25">
      <c r="A10656" t="s">
        <v>25030</v>
      </c>
      <c r="B10656" s="147" t="s">
        <v>219</v>
      </c>
      <c r="C10656" t="s">
        <v>25040</v>
      </c>
      <c r="D10656" t="s">
        <v>25032</v>
      </c>
      <c r="E10656" s="147">
        <v>-33.04</v>
      </c>
      <c r="F10656" t="s">
        <v>25041</v>
      </c>
    </row>
    <row r="10657" spans="1:6" hidden="1" x14ac:dyDescent="0.25">
      <c r="A10657" t="s">
        <v>25030</v>
      </c>
      <c r="B10657" s="147" t="s">
        <v>179</v>
      </c>
      <c r="C10657" t="s">
        <v>25042</v>
      </c>
      <c r="D10657" t="s">
        <v>25032</v>
      </c>
      <c r="E10657" s="147">
        <v>-159.25</v>
      </c>
      <c r="F10657" t="s">
        <v>25043</v>
      </c>
    </row>
    <row r="10658" spans="1:6" x14ac:dyDescent="0.25">
      <c r="A10658" t="s">
        <v>25044</v>
      </c>
      <c r="B10658" s="147" t="s">
        <v>178</v>
      </c>
      <c r="C10658" t="s">
        <v>25045</v>
      </c>
      <c r="D10658" t="s">
        <v>25046</v>
      </c>
      <c r="E10658" s="148">
        <v>306</v>
      </c>
      <c r="F10658" t="s">
        <v>25047</v>
      </c>
    </row>
    <row r="10659" spans="1:6" hidden="1" x14ac:dyDescent="0.25">
      <c r="A10659" t="s">
        <v>25044</v>
      </c>
      <c r="B10659" s="147" t="s">
        <v>234</v>
      </c>
      <c r="C10659" t="s">
        <v>25048</v>
      </c>
      <c r="D10659" t="s">
        <v>25046</v>
      </c>
      <c r="E10659" s="147">
        <v>-0.61</v>
      </c>
      <c r="F10659" t="s">
        <v>25049</v>
      </c>
    </row>
    <row r="10660" spans="1:6" hidden="1" x14ac:dyDescent="0.25">
      <c r="A10660" t="s">
        <v>25044</v>
      </c>
      <c r="B10660" s="147" t="s">
        <v>217</v>
      </c>
      <c r="C10660" t="s">
        <v>25050</v>
      </c>
      <c r="D10660" t="s">
        <v>25046</v>
      </c>
      <c r="E10660" s="147">
        <v>-1.53</v>
      </c>
      <c r="F10660" t="s">
        <v>25051</v>
      </c>
    </row>
    <row r="10661" spans="1:6" hidden="1" x14ac:dyDescent="0.25">
      <c r="A10661" t="s">
        <v>25044</v>
      </c>
      <c r="B10661" s="147" t="s">
        <v>218</v>
      </c>
      <c r="C10661" t="s">
        <v>25052</v>
      </c>
      <c r="D10661" t="s">
        <v>25046</v>
      </c>
      <c r="E10661" s="147">
        <v>-3.06</v>
      </c>
      <c r="F10661" t="s">
        <v>25053</v>
      </c>
    </row>
    <row r="10662" spans="1:6" hidden="1" x14ac:dyDescent="0.25">
      <c r="A10662" t="s">
        <v>25044</v>
      </c>
      <c r="B10662" s="147" t="s">
        <v>179</v>
      </c>
      <c r="C10662" t="s">
        <v>25054</v>
      </c>
      <c r="D10662" t="s">
        <v>25046</v>
      </c>
      <c r="E10662" s="147">
        <v>-7.37</v>
      </c>
      <c r="F10662" t="s">
        <v>25055</v>
      </c>
    </row>
    <row r="10663" spans="1:6" hidden="1" x14ac:dyDescent="0.25">
      <c r="A10663" t="s">
        <v>25044</v>
      </c>
      <c r="B10663" s="147" t="s">
        <v>219</v>
      </c>
      <c r="C10663" t="s">
        <v>25056</v>
      </c>
      <c r="D10663" t="s">
        <v>25046</v>
      </c>
      <c r="E10663" s="147">
        <v>-9.18</v>
      </c>
      <c r="F10663" t="s">
        <v>25057</v>
      </c>
    </row>
    <row r="10664" spans="1:6" x14ac:dyDescent="0.25">
      <c r="A10664" t="s">
        <v>25058</v>
      </c>
      <c r="B10664" s="147" t="s">
        <v>178</v>
      </c>
      <c r="C10664" t="s">
        <v>25059</v>
      </c>
      <c r="D10664" t="s">
        <v>25060</v>
      </c>
      <c r="E10664" s="148">
        <v>1306</v>
      </c>
      <c r="F10664" t="s">
        <v>25061</v>
      </c>
    </row>
    <row r="10665" spans="1:6" hidden="1" x14ac:dyDescent="0.25">
      <c r="A10665" t="s">
        <v>25058</v>
      </c>
      <c r="B10665" s="147" t="s">
        <v>234</v>
      </c>
      <c r="C10665" t="s">
        <v>25062</v>
      </c>
      <c r="D10665" t="s">
        <v>25060</v>
      </c>
      <c r="E10665" s="147">
        <v>-2.61</v>
      </c>
      <c r="F10665" t="s">
        <v>25063</v>
      </c>
    </row>
    <row r="10666" spans="1:6" hidden="1" x14ac:dyDescent="0.25">
      <c r="A10666" t="s">
        <v>25058</v>
      </c>
      <c r="B10666" s="147" t="s">
        <v>217</v>
      </c>
      <c r="C10666" t="s">
        <v>25064</v>
      </c>
      <c r="D10666" t="s">
        <v>25060</v>
      </c>
      <c r="E10666" s="147">
        <v>-6.53</v>
      </c>
      <c r="F10666" t="s">
        <v>25065</v>
      </c>
    </row>
    <row r="10667" spans="1:6" hidden="1" x14ac:dyDescent="0.25">
      <c r="A10667" t="s">
        <v>25058</v>
      </c>
      <c r="B10667" s="147" t="s">
        <v>218</v>
      </c>
      <c r="C10667" t="s">
        <v>25066</v>
      </c>
      <c r="D10667" t="s">
        <v>25060</v>
      </c>
      <c r="E10667" s="147">
        <v>-6.53</v>
      </c>
      <c r="F10667" t="s">
        <v>25067</v>
      </c>
    </row>
    <row r="10668" spans="1:6" hidden="1" x14ac:dyDescent="0.25">
      <c r="A10668" t="s">
        <v>25058</v>
      </c>
      <c r="B10668" s="147" t="s">
        <v>219</v>
      </c>
      <c r="C10668" t="s">
        <v>25068</v>
      </c>
      <c r="D10668" t="s">
        <v>25060</v>
      </c>
      <c r="E10668" s="147">
        <v>-6.53</v>
      </c>
      <c r="F10668" t="s">
        <v>25069</v>
      </c>
    </row>
    <row r="10669" spans="1:6" hidden="1" x14ac:dyDescent="0.25">
      <c r="A10669" t="s">
        <v>25058</v>
      </c>
      <c r="B10669" s="147" t="s">
        <v>179</v>
      </c>
      <c r="C10669" t="s">
        <v>25070</v>
      </c>
      <c r="D10669" t="s">
        <v>25060</v>
      </c>
      <c r="E10669" s="147">
        <v>-31.47</v>
      </c>
      <c r="F10669" t="s">
        <v>25071</v>
      </c>
    </row>
    <row r="10670" spans="1:6" x14ac:dyDescent="0.25">
      <c r="A10670" t="s">
        <v>25072</v>
      </c>
      <c r="B10670" s="147" t="s">
        <v>178</v>
      </c>
      <c r="C10670" t="s">
        <v>25073</v>
      </c>
      <c r="D10670" t="s">
        <v>25074</v>
      </c>
      <c r="E10670" s="148">
        <v>2162</v>
      </c>
      <c r="F10670" t="s">
        <v>25075</v>
      </c>
    </row>
    <row r="10671" spans="1:6" hidden="1" x14ac:dyDescent="0.25">
      <c r="A10671" t="s">
        <v>25072</v>
      </c>
      <c r="B10671" s="147" t="s">
        <v>234</v>
      </c>
      <c r="C10671" t="s">
        <v>25076</v>
      </c>
      <c r="D10671" t="s">
        <v>25074</v>
      </c>
      <c r="E10671" s="147">
        <v>-4.32</v>
      </c>
      <c r="F10671" t="s">
        <v>25077</v>
      </c>
    </row>
    <row r="10672" spans="1:6" hidden="1" x14ac:dyDescent="0.25">
      <c r="A10672" t="s">
        <v>25072</v>
      </c>
      <c r="B10672" s="147" t="s">
        <v>217</v>
      </c>
      <c r="C10672" t="s">
        <v>25078</v>
      </c>
      <c r="D10672" t="s">
        <v>25074</v>
      </c>
      <c r="E10672" s="147">
        <v>-10.81</v>
      </c>
      <c r="F10672" t="s">
        <v>25079</v>
      </c>
    </row>
    <row r="10673" spans="1:6" hidden="1" x14ac:dyDescent="0.25">
      <c r="A10673" t="s">
        <v>25072</v>
      </c>
      <c r="B10673" s="147" t="s">
        <v>218</v>
      </c>
      <c r="C10673" t="s">
        <v>25080</v>
      </c>
      <c r="D10673" t="s">
        <v>25074</v>
      </c>
      <c r="E10673" s="147">
        <v>-10.81</v>
      </c>
      <c r="F10673" t="s">
        <v>25081</v>
      </c>
    </row>
    <row r="10674" spans="1:6" hidden="1" x14ac:dyDescent="0.25">
      <c r="A10674" t="s">
        <v>25072</v>
      </c>
      <c r="B10674" s="147" t="s">
        <v>219</v>
      </c>
      <c r="C10674" t="s">
        <v>25082</v>
      </c>
      <c r="D10674" t="s">
        <v>25074</v>
      </c>
      <c r="E10674" s="147">
        <v>-10.81</v>
      </c>
      <c r="F10674" t="s">
        <v>25083</v>
      </c>
    </row>
    <row r="10675" spans="1:6" hidden="1" x14ac:dyDescent="0.25">
      <c r="A10675" t="s">
        <v>25072</v>
      </c>
      <c r="B10675" s="147" t="s">
        <v>179</v>
      </c>
      <c r="C10675" t="s">
        <v>25084</v>
      </c>
      <c r="D10675" t="s">
        <v>25074</v>
      </c>
      <c r="E10675" s="147">
        <v>-52.1</v>
      </c>
      <c r="F10675" t="s">
        <v>25085</v>
      </c>
    </row>
    <row r="10676" spans="1:6" x14ac:dyDescent="0.25">
      <c r="A10676" t="s">
        <v>25086</v>
      </c>
      <c r="B10676" s="147" t="s">
        <v>178</v>
      </c>
      <c r="C10676" t="s">
        <v>25087</v>
      </c>
      <c r="D10676" t="s">
        <v>25088</v>
      </c>
      <c r="E10676" s="148">
        <v>198</v>
      </c>
      <c r="F10676" t="s">
        <v>25089</v>
      </c>
    </row>
    <row r="10677" spans="1:6" hidden="1" x14ac:dyDescent="0.25">
      <c r="A10677" t="s">
        <v>25086</v>
      </c>
      <c r="B10677" s="147" t="s">
        <v>234</v>
      </c>
      <c r="C10677" t="s">
        <v>25090</v>
      </c>
      <c r="D10677" t="s">
        <v>25088</v>
      </c>
      <c r="E10677" s="147">
        <v>-0.4</v>
      </c>
      <c r="F10677" t="s">
        <v>25091</v>
      </c>
    </row>
    <row r="10678" spans="1:6" hidden="1" x14ac:dyDescent="0.25">
      <c r="A10678" t="s">
        <v>25086</v>
      </c>
      <c r="B10678" s="147" t="s">
        <v>218</v>
      </c>
      <c r="C10678" t="s">
        <v>25092</v>
      </c>
      <c r="D10678" t="s">
        <v>25088</v>
      </c>
      <c r="E10678" s="147">
        <v>-1.98</v>
      </c>
      <c r="F10678" t="s">
        <v>25093</v>
      </c>
    </row>
    <row r="10679" spans="1:6" hidden="1" x14ac:dyDescent="0.25">
      <c r="A10679" t="s">
        <v>25086</v>
      </c>
      <c r="B10679" s="147" t="s">
        <v>179</v>
      </c>
      <c r="C10679" t="s">
        <v>25094</v>
      </c>
      <c r="D10679" t="s">
        <v>25088</v>
      </c>
      <c r="E10679" s="147">
        <v>-4.7699999999999996</v>
      </c>
      <c r="F10679" t="s">
        <v>25095</v>
      </c>
    </row>
    <row r="10680" spans="1:6" hidden="1" x14ac:dyDescent="0.25">
      <c r="A10680" t="s">
        <v>25086</v>
      </c>
      <c r="B10680" s="147" t="s">
        <v>225</v>
      </c>
      <c r="C10680" t="s">
        <v>25096</v>
      </c>
      <c r="D10680" t="s">
        <v>25088</v>
      </c>
      <c r="E10680" s="147">
        <v>-5.84</v>
      </c>
      <c r="F10680" t="s">
        <v>25097</v>
      </c>
    </row>
    <row r="10681" spans="1:6" hidden="1" x14ac:dyDescent="0.25">
      <c r="A10681" t="s">
        <v>25086</v>
      </c>
      <c r="B10681" s="147" t="s">
        <v>219</v>
      </c>
      <c r="C10681" t="s">
        <v>25098</v>
      </c>
      <c r="D10681" t="s">
        <v>25088</v>
      </c>
      <c r="E10681" s="147">
        <v>-5.94</v>
      </c>
      <c r="F10681" t="s">
        <v>25099</v>
      </c>
    </row>
    <row r="10682" spans="1:6" x14ac:dyDescent="0.25">
      <c r="A10682" t="s">
        <v>25100</v>
      </c>
      <c r="B10682" s="147" t="s">
        <v>178</v>
      </c>
      <c r="C10682" t="s">
        <v>25101</v>
      </c>
      <c r="D10682" t="s">
        <v>25102</v>
      </c>
      <c r="E10682" s="148">
        <v>6845</v>
      </c>
      <c r="F10682" t="s">
        <v>25103</v>
      </c>
    </row>
    <row r="10683" spans="1:6" hidden="1" x14ac:dyDescent="0.25">
      <c r="A10683" t="s">
        <v>25100</v>
      </c>
      <c r="B10683" s="147" t="s">
        <v>234</v>
      </c>
      <c r="C10683" t="s">
        <v>25104</v>
      </c>
      <c r="D10683" t="s">
        <v>25102</v>
      </c>
      <c r="E10683" s="147">
        <v>-13.69</v>
      </c>
      <c r="F10683" t="s">
        <v>25105</v>
      </c>
    </row>
    <row r="10684" spans="1:6" hidden="1" x14ac:dyDescent="0.25">
      <c r="A10684" t="s">
        <v>25100</v>
      </c>
      <c r="B10684" s="147" t="s">
        <v>217</v>
      </c>
      <c r="C10684" t="s">
        <v>25106</v>
      </c>
      <c r="D10684" t="s">
        <v>25102</v>
      </c>
      <c r="E10684" s="147">
        <v>-34.229999999999997</v>
      </c>
      <c r="F10684" t="s">
        <v>25107</v>
      </c>
    </row>
    <row r="10685" spans="1:6" hidden="1" x14ac:dyDescent="0.25">
      <c r="A10685" t="s">
        <v>25100</v>
      </c>
      <c r="B10685" s="147" t="s">
        <v>218</v>
      </c>
      <c r="C10685" t="s">
        <v>25108</v>
      </c>
      <c r="D10685" t="s">
        <v>25102</v>
      </c>
      <c r="E10685" s="147">
        <v>-68.45</v>
      </c>
      <c r="F10685" t="s">
        <v>25109</v>
      </c>
    </row>
    <row r="10686" spans="1:6" hidden="1" x14ac:dyDescent="0.25">
      <c r="A10686" t="s">
        <v>25100</v>
      </c>
      <c r="B10686" s="147" t="s">
        <v>179</v>
      </c>
      <c r="C10686" t="s">
        <v>25110</v>
      </c>
      <c r="D10686" t="s">
        <v>25102</v>
      </c>
      <c r="E10686" s="147">
        <v>-164.96</v>
      </c>
      <c r="F10686" t="s">
        <v>25111</v>
      </c>
    </row>
    <row r="10687" spans="1:6" hidden="1" x14ac:dyDescent="0.25">
      <c r="A10687" t="s">
        <v>25100</v>
      </c>
      <c r="B10687" s="147" t="s">
        <v>225</v>
      </c>
      <c r="C10687" t="s">
        <v>25112</v>
      </c>
      <c r="D10687" t="s">
        <v>25102</v>
      </c>
      <c r="E10687" s="147">
        <v>-201.93</v>
      </c>
      <c r="F10687" t="s">
        <v>25113</v>
      </c>
    </row>
    <row r="10688" spans="1:6" hidden="1" x14ac:dyDescent="0.25">
      <c r="A10688" t="s">
        <v>25100</v>
      </c>
      <c r="B10688" s="147" t="s">
        <v>219</v>
      </c>
      <c r="C10688" t="s">
        <v>25114</v>
      </c>
      <c r="D10688" t="s">
        <v>25102</v>
      </c>
      <c r="E10688" s="147">
        <v>-205.35</v>
      </c>
      <c r="F10688" t="s">
        <v>25115</v>
      </c>
    </row>
    <row r="10689" spans="1:6" x14ac:dyDescent="0.25">
      <c r="A10689" t="s">
        <v>25116</v>
      </c>
      <c r="B10689" s="147" t="s">
        <v>178</v>
      </c>
      <c r="C10689" t="s">
        <v>25117</v>
      </c>
      <c r="D10689" t="s">
        <v>25118</v>
      </c>
      <c r="E10689" s="148">
        <v>3519</v>
      </c>
      <c r="F10689" t="s">
        <v>25119</v>
      </c>
    </row>
    <row r="10690" spans="1:6" hidden="1" x14ac:dyDescent="0.25">
      <c r="A10690" t="s">
        <v>25116</v>
      </c>
      <c r="B10690" s="147" t="s">
        <v>234</v>
      </c>
      <c r="C10690" t="s">
        <v>25120</v>
      </c>
      <c r="D10690" t="s">
        <v>25118</v>
      </c>
      <c r="E10690" s="147">
        <v>-7.04</v>
      </c>
      <c r="F10690" t="s">
        <v>25121</v>
      </c>
    </row>
    <row r="10691" spans="1:6" hidden="1" x14ac:dyDescent="0.25">
      <c r="A10691" t="s">
        <v>25116</v>
      </c>
      <c r="B10691" s="147" t="s">
        <v>217</v>
      </c>
      <c r="C10691" t="s">
        <v>25122</v>
      </c>
      <c r="D10691" t="s">
        <v>25118</v>
      </c>
      <c r="E10691" s="147">
        <v>-17.600000000000001</v>
      </c>
      <c r="F10691" t="s">
        <v>25123</v>
      </c>
    </row>
    <row r="10692" spans="1:6" hidden="1" x14ac:dyDescent="0.25">
      <c r="A10692" t="s">
        <v>25116</v>
      </c>
      <c r="B10692" s="147" t="s">
        <v>218</v>
      </c>
      <c r="C10692" t="s">
        <v>25124</v>
      </c>
      <c r="D10692" t="s">
        <v>25118</v>
      </c>
      <c r="E10692" s="147">
        <v>-35.19</v>
      </c>
      <c r="F10692" t="s">
        <v>25125</v>
      </c>
    </row>
    <row r="10693" spans="1:6" hidden="1" x14ac:dyDescent="0.25">
      <c r="A10693" t="s">
        <v>25116</v>
      </c>
      <c r="B10693" s="147" t="s">
        <v>179</v>
      </c>
      <c r="C10693" t="s">
        <v>25126</v>
      </c>
      <c r="D10693" t="s">
        <v>25118</v>
      </c>
      <c r="E10693" s="147">
        <v>-84.81</v>
      </c>
      <c r="F10693" t="s">
        <v>25127</v>
      </c>
    </row>
    <row r="10694" spans="1:6" hidden="1" x14ac:dyDescent="0.25">
      <c r="A10694" t="s">
        <v>25116</v>
      </c>
      <c r="B10694" s="147" t="s">
        <v>219</v>
      </c>
      <c r="C10694" t="s">
        <v>25128</v>
      </c>
      <c r="D10694" t="s">
        <v>25118</v>
      </c>
      <c r="E10694" s="147">
        <v>-105.57</v>
      </c>
      <c r="F10694" t="s">
        <v>25129</v>
      </c>
    </row>
    <row r="10695" spans="1:6" x14ac:dyDescent="0.25">
      <c r="A10695" t="s">
        <v>25130</v>
      </c>
      <c r="B10695" s="147" t="s">
        <v>178</v>
      </c>
      <c r="C10695" t="s">
        <v>25131</v>
      </c>
      <c r="D10695" t="s">
        <v>25132</v>
      </c>
      <c r="E10695" s="148">
        <v>42</v>
      </c>
      <c r="F10695" t="s">
        <v>25133</v>
      </c>
    </row>
    <row r="10696" spans="1:6" hidden="1" x14ac:dyDescent="0.25">
      <c r="A10696" t="s">
        <v>25130</v>
      </c>
      <c r="B10696" s="147" t="s">
        <v>234</v>
      </c>
      <c r="C10696" t="s">
        <v>25134</v>
      </c>
      <c r="D10696" t="s">
        <v>25132</v>
      </c>
      <c r="E10696" s="147">
        <v>-0.08</v>
      </c>
      <c r="F10696" t="s">
        <v>25135</v>
      </c>
    </row>
    <row r="10697" spans="1:6" hidden="1" x14ac:dyDescent="0.25">
      <c r="A10697" t="s">
        <v>25130</v>
      </c>
      <c r="B10697" s="147" t="s">
        <v>218</v>
      </c>
      <c r="C10697" t="s">
        <v>25136</v>
      </c>
      <c r="D10697" t="s">
        <v>25132</v>
      </c>
      <c r="E10697" s="147">
        <v>-0.42</v>
      </c>
      <c r="F10697" t="s">
        <v>25137</v>
      </c>
    </row>
    <row r="10698" spans="1:6" hidden="1" x14ac:dyDescent="0.25">
      <c r="A10698" t="s">
        <v>25130</v>
      </c>
      <c r="B10698" s="147" t="s">
        <v>179</v>
      </c>
      <c r="C10698" t="s">
        <v>25138</v>
      </c>
      <c r="D10698" t="s">
        <v>25132</v>
      </c>
      <c r="E10698" s="147">
        <v>-1.01</v>
      </c>
      <c r="F10698" t="s">
        <v>25139</v>
      </c>
    </row>
    <row r="10699" spans="1:6" hidden="1" x14ac:dyDescent="0.25">
      <c r="A10699" t="s">
        <v>25130</v>
      </c>
      <c r="B10699" s="147" t="s">
        <v>219</v>
      </c>
      <c r="C10699" t="s">
        <v>25140</v>
      </c>
      <c r="D10699" t="s">
        <v>25132</v>
      </c>
      <c r="E10699" s="147">
        <v>-1.26</v>
      </c>
      <c r="F10699" t="s">
        <v>25141</v>
      </c>
    </row>
    <row r="10700" spans="1:6" x14ac:dyDescent="0.25">
      <c r="A10700" t="s">
        <v>25142</v>
      </c>
      <c r="B10700" s="147" t="s">
        <v>178</v>
      </c>
      <c r="C10700" t="s">
        <v>25143</v>
      </c>
      <c r="D10700" t="s">
        <v>25144</v>
      </c>
      <c r="E10700" s="148">
        <v>10584</v>
      </c>
      <c r="F10700" t="s">
        <v>25145</v>
      </c>
    </row>
    <row r="10701" spans="1:6" hidden="1" x14ac:dyDescent="0.25">
      <c r="A10701" t="s">
        <v>25142</v>
      </c>
      <c r="B10701" s="147" t="s">
        <v>234</v>
      </c>
      <c r="C10701" t="s">
        <v>25146</v>
      </c>
      <c r="D10701" t="s">
        <v>25144</v>
      </c>
      <c r="E10701" s="147">
        <v>-21.17</v>
      </c>
      <c r="F10701" t="s">
        <v>25147</v>
      </c>
    </row>
    <row r="10702" spans="1:6" hidden="1" x14ac:dyDescent="0.25">
      <c r="A10702" t="s">
        <v>25142</v>
      </c>
      <c r="B10702" s="147" t="s">
        <v>217</v>
      </c>
      <c r="C10702" t="s">
        <v>25148</v>
      </c>
      <c r="D10702" t="s">
        <v>25144</v>
      </c>
      <c r="E10702" s="147">
        <v>-52.92</v>
      </c>
      <c r="F10702" t="s">
        <v>25149</v>
      </c>
    </row>
    <row r="10703" spans="1:6" hidden="1" x14ac:dyDescent="0.25">
      <c r="A10703" t="s">
        <v>25142</v>
      </c>
      <c r="B10703" s="147" t="s">
        <v>218</v>
      </c>
      <c r="C10703" t="s">
        <v>25150</v>
      </c>
      <c r="D10703" t="s">
        <v>25144</v>
      </c>
      <c r="E10703" s="147">
        <v>-105.84</v>
      </c>
      <c r="F10703" t="s">
        <v>25151</v>
      </c>
    </row>
    <row r="10704" spans="1:6" hidden="1" x14ac:dyDescent="0.25">
      <c r="A10704" t="s">
        <v>25142</v>
      </c>
      <c r="B10704" s="147" t="s">
        <v>179</v>
      </c>
      <c r="C10704" t="s">
        <v>25152</v>
      </c>
      <c r="D10704" t="s">
        <v>25144</v>
      </c>
      <c r="E10704" s="147">
        <v>-255.07</v>
      </c>
      <c r="F10704" t="s">
        <v>25153</v>
      </c>
    </row>
    <row r="10705" spans="1:6" hidden="1" x14ac:dyDescent="0.25">
      <c r="A10705" t="s">
        <v>25142</v>
      </c>
      <c r="B10705" s="147" t="s">
        <v>219</v>
      </c>
      <c r="C10705" t="s">
        <v>25154</v>
      </c>
      <c r="D10705" t="s">
        <v>25144</v>
      </c>
      <c r="E10705" s="147">
        <v>-317.52</v>
      </c>
      <c r="F10705" t="s">
        <v>25155</v>
      </c>
    </row>
    <row r="10706" spans="1:6" x14ac:dyDescent="0.25">
      <c r="A10706" t="s">
        <v>25156</v>
      </c>
      <c r="B10706" s="147" t="s">
        <v>178</v>
      </c>
      <c r="C10706" t="s">
        <v>25157</v>
      </c>
      <c r="D10706" t="s">
        <v>25158</v>
      </c>
      <c r="E10706" s="148">
        <v>3570</v>
      </c>
      <c r="F10706" t="s">
        <v>25159</v>
      </c>
    </row>
    <row r="10707" spans="1:6" hidden="1" x14ac:dyDescent="0.25">
      <c r="A10707" t="s">
        <v>25156</v>
      </c>
      <c r="B10707" s="147" t="s">
        <v>234</v>
      </c>
      <c r="C10707" t="s">
        <v>25160</v>
      </c>
      <c r="D10707" t="s">
        <v>25158</v>
      </c>
      <c r="E10707" s="147">
        <v>-7.14</v>
      </c>
      <c r="F10707" t="s">
        <v>25161</v>
      </c>
    </row>
    <row r="10708" spans="1:6" hidden="1" x14ac:dyDescent="0.25">
      <c r="A10708" t="s">
        <v>25156</v>
      </c>
      <c r="B10708" s="147" t="s">
        <v>217</v>
      </c>
      <c r="C10708" t="s">
        <v>25162</v>
      </c>
      <c r="D10708" t="s">
        <v>25158</v>
      </c>
      <c r="E10708" s="147">
        <v>-17.850000000000001</v>
      </c>
      <c r="F10708" t="s">
        <v>25163</v>
      </c>
    </row>
    <row r="10709" spans="1:6" hidden="1" x14ac:dyDescent="0.25">
      <c r="A10709" t="s">
        <v>25156</v>
      </c>
      <c r="B10709" s="147" t="s">
        <v>218</v>
      </c>
      <c r="C10709" t="s">
        <v>25164</v>
      </c>
      <c r="D10709" t="s">
        <v>25158</v>
      </c>
      <c r="E10709" s="147">
        <v>-17.850000000000001</v>
      </c>
      <c r="F10709" t="s">
        <v>25165</v>
      </c>
    </row>
    <row r="10710" spans="1:6" hidden="1" x14ac:dyDescent="0.25">
      <c r="A10710" t="s">
        <v>25156</v>
      </c>
      <c r="B10710" s="147" t="s">
        <v>219</v>
      </c>
      <c r="C10710" t="s">
        <v>25166</v>
      </c>
      <c r="D10710" t="s">
        <v>25158</v>
      </c>
      <c r="E10710" s="147">
        <v>-17.850000000000001</v>
      </c>
      <c r="F10710" t="s">
        <v>25167</v>
      </c>
    </row>
    <row r="10711" spans="1:6" hidden="1" x14ac:dyDescent="0.25">
      <c r="A10711" t="s">
        <v>25156</v>
      </c>
      <c r="B10711" s="147" t="s">
        <v>210</v>
      </c>
      <c r="C10711" t="s">
        <v>25168</v>
      </c>
      <c r="D10711" t="s">
        <v>25158</v>
      </c>
      <c r="E10711" s="147">
        <v>-71.400000000000006</v>
      </c>
      <c r="F10711" t="s">
        <v>25169</v>
      </c>
    </row>
    <row r="10712" spans="1:6" hidden="1" x14ac:dyDescent="0.25">
      <c r="A10712" t="s">
        <v>25156</v>
      </c>
      <c r="B10712" s="147" t="s">
        <v>179</v>
      </c>
      <c r="C10712" t="s">
        <v>25170</v>
      </c>
      <c r="D10712" t="s">
        <v>25158</v>
      </c>
      <c r="E10712" s="147">
        <v>-86.04</v>
      </c>
      <c r="F10712" t="s">
        <v>25171</v>
      </c>
    </row>
    <row r="10713" spans="1:6" x14ac:dyDescent="0.25">
      <c r="A10713" t="s">
        <v>25172</v>
      </c>
      <c r="B10713" s="147" t="s">
        <v>178</v>
      </c>
      <c r="C10713" t="s">
        <v>25173</v>
      </c>
      <c r="D10713" t="s">
        <v>25174</v>
      </c>
      <c r="E10713" s="148">
        <v>10</v>
      </c>
      <c r="F10713" t="s">
        <v>25175</v>
      </c>
    </row>
    <row r="10714" spans="1:6" hidden="1" x14ac:dyDescent="0.25">
      <c r="A10714" t="s">
        <v>25172</v>
      </c>
      <c r="B10714" s="147" t="s">
        <v>234</v>
      </c>
      <c r="C10714" t="s">
        <v>25176</v>
      </c>
      <c r="D10714" t="s">
        <v>25174</v>
      </c>
      <c r="E10714" s="147">
        <v>-0.02</v>
      </c>
      <c r="F10714" t="s">
        <v>25177</v>
      </c>
    </row>
    <row r="10715" spans="1:6" hidden="1" x14ac:dyDescent="0.25">
      <c r="A10715" t="s">
        <v>25172</v>
      </c>
      <c r="B10715" s="147" t="s">
        <v>218</v>
      </c>
      <c r="C10715" t="s">
        <v>25178</v>
      </c>
      <c r="D10715" t="s">
        <v>25174</v>
      </c>
      <c r="E10715" s="147">
        <v>-0.05</v>
      </c>
      <c r="F10715" t="s">
        <v>25179</v>
      </c>
    </row>
    <row r="10716" spans="1:6" hidden="1" x14ac:dyDescent="0.25">
      <c r="A10716" t="s">
        <v>25172</v>
      </c>
      <c r="B10716" s="147" t="s">
        <v>219</v>
      </c>
      <c r="C10716" t="s">
        <v>25180</v>
      </c>
      <c r="D10716" t="s">
        <v>25174</v>
      </c>
      <c r="E10716" s="147">
        <v>-0.05</v>
      </c>
      <c r="F10716" t="s">
        <v>25181</v>
      </c>
    </row>
    <row r="10717" spans="1:6" hidden="1" x14ac:dyDescent="0.25">
      <c r="A10717" t="s">
        <v>25172</v>
      </c>
      <c r="B10717" s="147" t="s">
        <v>179</v>
      </c>
      <c r="C10717" t="s">
        <v>25182</v>
      </c>
      <c r="D10717" t="s">
        <v>25174</v>
      </c>
      <c r="E10717" s="147">
        <v>-0.24</v>
      </c>
      <c r="F10717" t="s">
        <v>25183</v>
      </c>
    </row>
    <row r="10718" spans="1:6" x14ac:dyDescent="0.25">
      <c r="A10718" t="s">
        <v>25184</v>
      </c>
      <c r="B10718" s="147" t="s">
        <v>178</v>
      </c>
      <c r="C10718" t="s">
        <v>25185</v>
      </c>
      <c r="D10718" t="s">
        <v>25186</v>
      </c>
      <c r="E10718" s="148">
        <v>3480</v>
      </c>
      <c r="F10718" t="s">
        <v>25187</v>
      </c>
    </row>
    <row r="10719" spans="1:6" hidden="1" x14ac:dyDescent="0.25">
      <c r="A10719" t="s">
        <v>25184</v>
      </c>
      <c r="B10719" s="147" t="s">
        <v>234</v>
      </c>
      <c r="C10719" t="s">
        <v>25188</v>
      </c>
      <c r="D10719" t="s">
        <v>25186</v>
      </c>
      <c r="E10719" s="147">
        <v>-6.96</v>
      </c>
      <c r="F10719" t="s">
        <v>25189</v>
      </c>
    </row>
    <row r="10720" spans="1:6" hidden="1" x14ac:dyDescent="0.25">
      <c r="A10720" t="s">
        <v>25184</v>
      </c>
      <c r="B10720" s="147" t="s">
        <v>217</v>
      </c>
      <c r="C10720" t="s">
        <v>25190</v>
      </c>
      <c r="D10720" t="s">
        <v>25186</v>
      </c>
      <c r="E10720" s="147">
        <v>-17.399999999999999</v>
      </c>
      <c r="F10720" t="s">
        <v>25191</v>
      </c>
    </row>
    <row r="10721" spans="1:6" hidden="1" x14ac:dyDescent="0.25">
      <c r="A10721" t="s">
        <v>25184</v>
      </c>
      <c r="B10721" s="147" t="s">
        <v>218</v>
      </c>
      <c r="C10721" t="s">
        <v>25192</v>
      </c>
      <c r="D10721" t="s">
        <v>25186</v>
      </c>
      <c r="E10721" s="147">
        <v>-34.799999999999997</v>
      </c>
      <c r="F10721" t="s">
        <v>25193</v>
      </c>
    </row>
    <row r="10722" spans="1:6" hidden="1" x14ac:dyDescent="0.25">
      <c r="A10722" t="s">
        <v>25184</v>
      </c>
      <c r="B10722" s="147" t="s">
        <v>179</v>
      </c>
      <c r="C10722" t="s">
        <v>25194</v>
      </c>
      <c r="D10722" t="s">
        <v>25186</v>
      </c>
      <c r="E10722" s="147">
        <v>-83.87</v>
      </c>
      <c r="F10722" t="s">
        <v>25195</v>
      </c>
    </row>
    <row r="10723" spans="1:6" hidden="1" x14ac:dyDescent="0.25">
      <c r="A10723" t="s">
        <v>25184</v>
      </c>
      <c r="B10723" s="147" t="s">
        <v>225</v>
      </c>
      <c r="C10723" t="s">
        <v>25196</v>
      </c>
      <c r="D10723" t="s">
        <v>25186</v>
      </c>
      <c r="E10723" s="147">
        <v>-102.66</v>
      </c>
      <c r="F10723" t="s">
        <v>25197</v>
      </c>
    </row>
    <row r="10724" spans="1:6" hidden="1" x14ac:dyDescent="0.25">
      <c r="A10724" t="s">
        <v>25184</v>
      </c>
      <c r="B10724" s="147" t="s">
        <v>219</v>
      </c>
      <c r="C10724" t="s">
        <v>25198</v>
      </c>
      <c r="D10724" t="s">
        <v>25186</v>
      </c>
      <c r="E10724" s="147">
        <v>-104.4</v>
      </c>
      <c r="F10724" t="s">
        <v>25199</v>
      </c>
    </row>
    <row r="10725" spans="1:6" x14ac:dyDescent="0.25">
      <c r="A10725" t="s">
        <v>25200</v>
      </c>
      <c r="B10725" s="147" t="s">
        <v>178</v>
      </c>
      <c r="C10725" t="s">
        <v>25201</v>
      </c>
      <c r="D10725" t="s">
        <v>25202</v>
      </c>
      <c r="E10725" s="148">
        <v>2773</v>
      </c>
      <c r="F10725" t="s">
        <v>25203</v>
      </c>
    </row>
    <row r="10726" spans="1:6" hidden="1" x14ac:dyDescent="0.25">
      <c r="A10726" t="s">
        <v>25200</v>
      </c>
      <c r="B10726" s="147" t="s">
        <v>234</v>
      </c>
      <c r="C10726" t="s">
        <v>25204</v>
      </c>
      <c r="D10726" t="s">
        <v>25202</v>
      </c>
      <c r="E10726" s="147">
        <v>-5.55</v>
      </c>
      <c r="F10726" t="s">
        <v>25205</v>
      </c>
    </row>
    <row r="10727" spans="1:6" hidden="1" x14ac:dyDescent="0.25">
      <c r="A10727" t="s">
        <v>25200</v>
      </c>
      <c r="B10727" s="147" t="s">
        <v>217</v>
      </c>
      <c r="C10727" t="s">
        <v>25206</v>
      </c>
      <c r="D10727" t="s">
        <v>25202</v>
      </c>
      <c r="E10727" s="147">
        <v>-13.87</v>
      </c>
      <c r="F10727" t="s">
        <v>25207</v>
      </c>
    </row>
    <row r="10728" spans="1:6" hidden="1" x14ac:dyDescent="0.25">
      <c r="A10728" t="s">
        <v>25200</v>
      </c>
      <c r="B10728" s="147" t="s">
        <v>218</v>
      </c>
      <c r="C10728" t="s">
        <v>25208</v>
      </c>
      <c r="D10728" t="s">
        <v>25202</v>
      </c>
      <c r="E10728" s="147">
        <v>-27.73</v>
      </c>
      <c r="F10728" t="s">
        <v>25209</v>
      </c>
    </row>
    <row r="10729" spans="1:6" hidden="1" x14ac:dyDescent="0.25">
      <c r="A10729" t="s">
        <v>25200</v>
      </c>
      <c r="B10729" s="147" t="s">
        <v>179</v>
      </c>
      <c r="C10729" t="s">
        <v>25210</v>
      </c>
      <c r="D10729" t="s">
        <v>25202</v>
      </c>
      <c r="E10729" s="147">
        <v>-66.83</v>
      </c>
      <c r="F10729" t="s">
        <v>25211</v>
      </c>
    </row>
    <row r="10730" spans="1:6" hidden="1" x14ac:dyDescent="0.25">
      <c r="A10730" t="s">
        <v>25200</v>
      </c>
      <c r="B10730" s="147" t="s">
        <v>219</v>
      </c>
      <c r="C10730" t="s">
        <v>25212</v>
      </c>
      <c r="D10730" t="s">
        <v>25202</v>
      </c>
      <c r="E10730" s="147">
        <v>-83.19</v>
      </c>
      <c r="F10730" t="s">
        <v>25213</v>
      </c>
    </row>
    <row r="10731" spans="1:6" x14ac:dyDescent="0.25">
      <c r="A10731" t="s">
        <v>25214</v>
      </c>
      <c r="B10731" s="147" t="s">
        <v>178</v>
      </c>
      <c r="C10731" t="s">
        <v>25215</v>
      </c>
      <c r="D10731" t="s">
        <v>25216</v>
      </c>
      <c r="E10731" s="148">
        <v>3630</v>
      </c>
      <c r="F10731" t="s">
        <v>25217</v>
      </c>
    </row>
    <row r="10732" spans="1:6" hidden="1" x14ac:dyDescent="0.25">
      <c r="A10732" t="s">
        <v>25214</v>
      </c>
      <c r="B10732" s="147" t="s">
        <v>234</v>
      </c>
      <c r="C10732" t="s">
        <v>25218</v>
      </c>
      <c r="D10732" t="s">
        <v>25216</v>
      </c>
      <c r="E10732" s="147">
        <v>-7.26</v>
      </c>
      <c r="F10732" t="s">
        <v>25219</v>
      </c>
    </row>
    <row r="10733" spans="1:6" hidden="1" x14ac:dyDescent="0.25">
      <c r="A10733" t="s">
        <v>25214</v>
      </c>
      <c r="B10733" s="147" t="s">
        <v>217</v>
      </c>
      <c r="C10733" t="s">
        <v>25220</v>
      </c>
      <c r="D10733" t="s">
        <v>25216</v>
      </c>
      <c r="E10733" s="147">
        <v>-18.149999999999999</v>
      </c>
      <c r="F10733" t="s">
        <v>25221</v>
      </c>
    </row>
    <row r="10734" spans="1:6" hidden="1" x14ac:dyDescent="0.25">
      <c r="A10734" t="s">
        <v>25214</v>
      </c>
      <c r="B10734" s="147" t="s">
        <v>218</v>
      </c>
      <c r="C10734" t="s">
        <v>25222</v>
      </c>
      <c r="D10734" t="s">
        <v>25216</v>
      </c>
      <c r="E10734" s="147">
        <v>-36.299999999999997</v>
      </c>
      <c r="F10734" t="s">
        <v>25223</v>
      </c>
    </row>
    <row r="10735" spans="1:6" hidden="1" x14ac:dyDescent="0.25">
      <c r="A10735" t="s">
        <v>25214</v>
      </c>
      <c r="B10735" s="147" t="s">
        <v>179</v>
      </c>
      <c r="C10735" t="s">
        <v>25224</v>
      </c>
      <c r="D10735" t="s">
        <v>25216</v>
      </c>
      <c r="E10735" s="147">
        <v>-87.48</v>
      </c>
      <c r="F10735" t="s">
        <v>25225</v>
      </c>
    </row>
    <row r="10736" spans="1:6" hidden="1" x14ac:dyDescent="0.25">
      <c r="A10736" t="s">
        <v>25214</v>
      </c>
      <c r="B10736" s="147" t="s">
        <v>219</v>
      </c>
      <c r="C10736" t="s">
        <v>25226</v>
      </c>
      <c r="D10736" t="s">
        <v>25216</v>
      </c>
      <c r="E10736" s="147">
        <v>-108.9</v>
      </c>
      <c r="F10736" t="s">
        <v>25227</v>
      </c>
    </row>
    <row r="10737" spans="1:6" x14ac:dyDescent="0.25">
      <c r="A10737" t="s">
        <v>25228</v>
      </c>
      <c r="B10737" s="147" t="s">
        <v>178</v>
      </c>
      <c r="C10737" t="s">
        <v>25229</v>
      </c>
      <c r="D10737" t="s">
        <v>25230</v>
      </c>
      <c r="E10737" s="148">
        <v>3900</v>
      </c>
      <c r="F10737" t="s">
        <v>25231</v>
      </c>
    </row>
    <row r="10738" spans="1:6" hidden="1" x14ac:dyDescent="0.25">
      <c r="A10738" t="s">
        <v>25228</v>
      </c>
      <c r="B10738" s="147" t="s">
        <v>234</v>
      </c>
      <c r="C10738" t="s">
        <v>25232</v>
      </c>
      <c r="D10738" t="s">
        <v>25230</v>
      </c>
      <c r="E10738" s="147">
        <v>-7.8</v>
      </c>
      <c r="F10738" t="s">
        <v>25233</v>
      </c>
    </row>
    <row r="10739" spans="1:6" hidden="1" x14ac:dyDescent="0.25">
      <c r="A10739" t="s">
        <v>25228</v>
      </c>
      <c r="B10739" s="147" t="s">
        <v>217</v>
      </c>
      <c r="C10739" t="s">
        <v>25234</v>
      </c>
      <c r="D10739" t="s">
        <v>25230</v>
      </c>
      <c r="E10739" s="147">
        <v>-19.5</v>
      </c>
      <c r="F10739" t="s">
        <v>25235</v>
      </c>
    </row>
    <row r="10740" spans="1:6" hidden="1" x14ac:dyDescent="0.25">
      <c r="A10740" t="s">
        <v>25228</v>
      </c>
      <c r="B10740" s="147" t="s">
        <v>218</v>
      </c>
      <c r="C10740" t="s">
        <v>25236</v>
      </c>
      <c r="D10740" t="s">
        <v>25230</v>
      </c>
      <c r="E10740" s="148">
        <v>-39</v>
      </c>
      <c r="F10740" t="s">
        <v>25237</v>
      </c>
    </row>
    <row r="10741" spans="1:6" hidden="1" x14ac:dyDescent="0.25">
      <c r="A10741" t="s">
        <v>25228</v>
      </c>
      <c r="B10741" s="147" t="s">
        <v>179</v>
      </c>
      <c r="C10741" t="s">
        <v>25238</v>
      </c>
      <c r="D10741" t="s">
        <v>25230</v>
      </c>
      <c r="E10741" s="147">
        <v>-93.99</v>
      </c>
      <c r="F10741" t="s">
        <v>25239</v>
      </c>
    </row>
    <row r="10742" spans="1:6" hidden="1" x14ac:dyDescent="0.25">
      <c r="A10742" t="s">
        <v>25228</v>
      </c>
      <c r="B10742" s="147" t="s">
        <v>219</v>
      </c>
      <c r="C10742" t="s">
        <v>25240</v>
      </c>
      <c r="D10742" t="s">
        <v>25230</v>
      </c>
      <c r="E10742" s="148">
        <v>-117</v>
      </c>
      <c r="F10742" t="s">
        <v>25241</v>
      </c>
    </row>
    <row r="10743" spans="1:6" x14ac:dyDescent="0.25">
      <c r="A10743" t="s">
        <v>25242</v>
      </c>
      <c r="B10743" s="147" t="s">
        <v>178</v>
      </c>
      <c r="C10743" t="s">
        <v>25243</v>
      </c>
      <c r="D10743" t="s">
        <v>25244</v>
      </c>
      <c r="E10743" s="148">
        <v>6340</v>
      </c>
      <c r="F10743" t="s">
        <v>25245</v>
      </c>
    </row>
    <row r="10744" spans="1:6" hidden="1" x14ac:dyDescent="0.25">
      <c r="A10744" t="s">
        <v>25242</v>
      </c>
      <c r="B10744" s="147" t="s">
        <v>234</v>
      </c>
      <c r="C10744" t="s">
        <v>25246</v>
      </c>
      <c r="D10744" t="s">
        <v>25244</v>
      </c>
      <c r="E10744" s="147">
        <v>-12.68</v>
      </c>
      <c r="F10744" t="s">
        <v>25247</v>
      </c>
    </row>
    <row r="10745" spans="1:6" hidden="1" x14ac:dyDescent="0.25">
      <c r="A10745" t="s">
        <v>25242</v>
      </c>
      <c r="B10745" s="147" t="s">
        <v>217</v>
      </c>
      <c r="C10745" t="s">
        <v>25248</v>
      </c>
      <c r="D10745" t="s">
        <v>25244</v>
      </c>
      <c r="E10745" s="147">
        <v>-31.7</v>
      </c>
      <c r="F10745" t="s">
        <v>25249</v>
      </c>
    </row>
    <row r="10746" spans="1:6" hidden="1" x14ac:dyDescent="0.25">
      <c r="A10746" t="s">
        <v>25242</v>
      </c>
      <c r="B10746" s="147" t="s">
        <v>218</v>
      </c>
      <c r="C10746" t="s">
        <v>25250</v>
      </c>
      <c r="D10746" t="s">
        <v>25244</v>
      </c>
      <c r="E10746" s="147">
        <v>-63.4</v>
      </c>
      <c r="F10746" t="s">
        <v>25251</v>
      </c>
    </row>
    <row r="10747" spans="1:6" hidden="1" x14ac:dyDescent="0.25">
      <c r="A10747" t="s">
        <v>25242</v>
      </c>
      <c r="B10747" s="147" t="s">
        <v>179</v>
      </c>
      <c r="C10747" t="s">
        <v>25252</v>
      </c>
      <c r="D10747" t="s">
        <v>25244</v>
      </c>
      <c r="E10747" s="147">
        <v>-152.79</v>
      </c>
      <c r="F10747" t="s">
        <v>25253</v>
      </c>
    </row>
    <row r="10748" spans="1:6" hidden="1" x14ac:dyDescent="0.25">
      <c r="A10748" t="s">
        <v>25242</v>
      </c>
      <c r="B10748" s="147" t="s">
        <v>219</v>
      </c>
      <c r="C10748" t="s">
        <v>25254</v>
      </c>
      <c r="D10748" t="s">
        <v>25244</v>
      </c>
      <c r="E10748" s="147">
        <v>-190.2</v>
      </c>
      <c r="F10748" t="s">
        <v>25255</v>
      </c>
    </row>
    <row r="10749" spans="1:6" hidden="1" x14ac:dyDescent="0.25">
      <c r="A10749" t="s">
        <v>25242</v>
      </c>
      <c r="B10749" s="147" t="s">
        <v>220</v>
      </c>
      <c r="C10749" t="s">
        <v>25256</v>
      </c>
      <c r="D10749" t="s">
        <v>25244</v>
      </c>
      <c r="E10749" s="147">
        <v>-380.4</v>
      </c>
      <c r="F10749" t="s">
        <v>25257</v>
      </c>
    </row>
    <row r="10750" spans="1:6" x14ac:dyDescent="0.25">
      <c r="A10750" t="s">
        <v>25258</v>
      </c>
      <c r="B10750" s="147" t="s">
        <v>178</v>
      </c>
      <c r="C10750" t="s">
        <v>25259</v>
      </c>
      <c r="D10750" t="s">
        <v>25260</v>
      </c>
      <c r="E10750" s="148">
        <v>6392</v>
      </c>
      <c r="F10750" t="s">
        <v>25261</v>
      </c>
    </row>
    <row r="10751" spans="1:6" hidden="1" x14ac:dyDescent="0.25">
      <c r="A10751" t="s">
        <v>25258</v>
      </c>
      <c r="B10751" s="147" t="s">
        <v>234</v>
      </c>
      <c r="C10751" t="s">
        <v>25262</v>
      </c>
      <c r="D10751" t="s">
        <v>25260</v>
      </c>
      <c r="E10751" s="147">
        <v>-12.78</v>
      </c>
      <c r="F10751" t="s">
        <v>25263</v>
      </c>
    </row>
    <row r="10752" spans="1:6" hidden="1" x14ac:dyDescent="0.25">
      <c r="A10752" t="s">
        <v>25258</v>
      </c>
      <c r="B10752" s="147" t="s">
        <v>217</v>
      </c>
      <c r="C10752" t="s">
        <v>25264</v>
      </c>
      <c r="D10752" t="s">
        <v>25260</v>
      </c>
      <c r="E10752" s="147">
        <v>-31.96</v>
      </c>
      <c r="F10752" t="s">
        <v>25265</v>
      </c>
    </row>
    <row r="10753" spans="1:6" hidden="1" x14ac:dyDescent="0.25">
      <c r="A10753" t="s">
        <v>25258</v>
      </c>
      <c r="B10753" s="147" t="s">
        <v>218</v>
      </c>
      <c r="C10753" t="s">
        <v>25266</v>
      </c>
      <c r="D10753" t="s">
        <v>25260</v>
      </c>
      <c r="E10753" s="147">
        <v>-31.96</v>
      </c>
      <c r="F10753" t="s">
        <v>25267</v>
      </c>
    </row>
    <row r="10754" spans="1:6" hidden="1" x14ac:dyDescent="0.25">
      <c r="A10754" t="s">
        <v>25258</v>
      </c>
      <c r="B10754" s="147" t="s">
        <v>219</v>
      </c>
      <c r="C10754" t="s">
        <v>25268</v>
      </c>
      <c r="D10754" t="s">
        <v>25260</v>
      </c>
      <c r="E10754" s="147">
        <v>-31.96</v>
      </c>
      <c r="F10754" t="s">
        <v>25269</v>
      </c>
    </row>
    <row r="10755" spans="1:6" hidden="1" x14ac:dyDescent="0.25">
      <c r="A10755" t="s">
        <v>25258</v>
      </c>
      <c r="B10755" s="147" t="s">
        <v>179</v>
      </c>
      <c r="C10755" t="s">
        <v>25270</v>
      </c>
      <c r="D10755" t="s">
        <v>25260</v>
      </c>
      <c r="E10755" s="147">
        <v>-154.05000000000001</v>
      </c>
      <c r="F10755" t="s">
        <v>25271</v>
      </c>
    </row>
    <row r="10756" spans="1:6" x14ac:dyDescent="0.25">
      <c r="A10756" t="s">
        <v>25272</v>
      </c>
      <c r="B10756" s="147" t="s">
        <v>178</v>
      </c>
      <c r="C10756" t="s">
        <v>25273</v>
      </c>
      <c r="D10756" t="s">
        <v>25274</v>
      </c>
      <c r="E10756" s="148">
        <v>2273</v>
      </c>
      <c r="F10756" t="s">
        <v>25275</v>
      </c>
    </row>
    <row r="10757" spans="1:6" hidden="1" x14ac:dyDescent="0.25">
      <c r="A10757" t="s">
        <v>25272</v>
      </c>
      <c r="B10757" s="147" t="s">
        <v>234</v>
      </c>
      <c r="C10757" t="s">
        <v>25276</v>
      </c>
      <c r="D10757" t="s">
        <v>25274</v>
      </c>
      <c r="E10757" s="147">
        <v>-4.55</v>
      </c>
      <c r="F10757" t="s">
        <v>25277</v>
      </c>
    </row>
    <row r="10758" spans="1:6" hidden="1" x14ac:dyDescent="0.25">
      <c r="A10758" t="s">
        <v>25272</v>
      </c>
      <c r="B10758" s="147" t="s">
        <v>217</v>
      </c>
      <c r="C10758" t="s">
        <v>25278</v>
      </c>
      <c r="D10758" t="s">
        <v>25274</v>
      </c>
      <c r="E10758" s="147">
        <v>-11.37</v>
      </c>
      <c r="F10758" t="s">
        <v>25279</v>
      </c>
    </row>
    <row r="10759" spans="1:6" hidden="1" x14ac:dyDescent="0.25">
      <c r="A10759" t="s">
        <v>25272</v>
      </c>
      <c r="B10759" s="147" t="s">
        <v>218</v>
      </c>
      <c r="C10759" t="s">
        <v>25280</v>
      </c>
      <c r="D10759" t="s">
        <v>25274</v>
      </c>
      <c r="E10759" s="147">
        <v>-22.73</v>
      </c>
      <c r="F10759" t="s">
        <v>25281</v>
      </c>
    </row>
    <row r="10760" spans="1:6" hidden="1" x14ac:dyDescent="0.25">
      <c r="A10760" t="s">
        <v>25272</v>
      </c>
      <c r="B10760" s="147" t="s">
        <v>179</v>
      </c>
      <c r="C10760" t="s">
        <v>25282</v>
      </c>
      <c r="D10760" t="s">
        <v>25274</v>
      </c>
      <c r="E10760" s="147">
        <v>-54.78</v>
      </c>
      <c r="F10760" t="s">
        <v>25283</v>
      </c>
    </row>
    <row r="10761" spans="1:6" hidden="1" x14ac:dyDescent="0.25">
      <c r="A10761" t="s">
        <v>25272</v>
      </c>
      <c r="B10761" s="147" t="s">
        <v>225</v>
      </c>
      <c r="C10761" t="s">
        <v>25284</v>
      </c>
      <c r="D10761" t="s">
        <v>25274</v>
      </c>
      <c r="E10761" s="147">
        <v>-67.05</v>
      </c>
      <c r="F10761" t="s">
        <v>25285</v>
      </c>
    </row>
    <row r="10762" spans="1:6" hidden="1" x14ac:dyDescent="0.25">
      <c r="A10762" t="s">
        <v>25272</v>
      </c>
      <c r="B10762" s="147" t="s">
        <v>219</v>
      </c>
      <c r="C10762" t="s">
        <v>25286</v>
      </c>
      <c r="D10762" t="s">
        <v>25274</v>
      </c>
      <c r="E10762" s="147">
        <v>-68.19</v>
      </c>
      <c r="F10762" t="s">
        <v>25287</v>
      </c>
    </row>
    <row r="10763" spans="1:6" x14ac:dyDescent="0.25">
      <c r="A10763" t="s">
        <v>25288</v>
      </c>
      <c r="B10763" s="147" t="s">
        <v>178</v>
      </c>
      <c r="C10763" t="s">
        <v>25289</v>
      </c>
      <c r="D10763" t="s">
        <v>25290</v>
      </c>
      <c r="E10763" s="148">
        <v>318</v>
      </c>
      <c r="F10763" t="s">
        <v>25291</v>
      </c>
    </row>
    <row r="10764" spans="1:6" hidden="1" x14ac:dyDescent="0.25">
      <c r="A10764" t="s">
        <v>25288</v>
      </c>
      <c r="B10764" s="147" t="s">
        <v>234</v>
      </c>
      <c r="C10764" t="s">
        <v>25292</v>
      </c>
      <c r="D10764" t="s">
        <v>25290</v>
      </c>
      <c r="E10764" s="147">
        <v>-0.64</v>
      </c>
      <c r="F10764" t="s">
        <v>25293</v>
      </c>
    </row>
    <row r="10765" spans="1:6" hidden="1" x14ac:dyDescent="0.25">
      <c r="A10765" t="s">
        <v>25288</v>
      </c>
      <c r="B10765" s="147" t="s">
        <v>217</v>
      </c>
      <c r="C10765" t="s">
        <v>25294</v>
      </c>
      <c r="D10765" t="s">
        <v>25290</v>
      </c>
      <c r="E10765" s="147">
        <v>-1.59</v>
      </c>
      <c r="F10765" t="s">
        <v>25295</v>
      </c>
    </row>
    <row r="10766" spans="1:6" hidden="1" x14ac:dyDescent="0.25">
      <c r="A10766" t="s">
        <v>25288</v>
      </c>
      <c r="B10766" s="147" t="s">
        <v>218</v>
      </c>
      <c r="C10766" t="s">
        <v>25296</v>
      </c>
      <c r="D10766" t="s">
        <v>25290</v>
      </c>
      <c r="E10766" s="147">
        <v>-3.18</v>
      </c>
      <c r="F10766" t="s">
        <v>25297</v>
      </c>
    </row>
    <row r="10767" spans="1:6" hidden="1" x14ac:dyDescent="0.25">
      <c r="A10767" t="s">
        <v>25288</v>
      </c>
      <c r="B10767" s="147" t="s">
        <v>179</v>
      </c>
      <c r="C10767" t="s">
        <v>25298</v>
      </c>
      <c r="D10767" t="s">
        <v>25290</v>
      </c>
      <c r="E10767" s="147">
        <v>-7.66</v>
      </c>
      <c r="F10767" t="s">
        <v>25299</v>
      </c>
    </row>
    <row r="10768" spans="1:6" hidden="1" x14ac:dyDescent="0.25">
      <c r="A10768" t="s">
        <v>25288</v>
      </c>
      <c r="B10768" s="147" t="s">
        <v>219</v>
      </c>
      <c r="C10768" t="s">
        <v>25300</v>
      </c>
      <c r="D10768" t="s">
        <v>25290</v>
      </c>
      <c r="E10768" s="147">
        <v>-9.5399999999999991</v>
      </c>
      <c r="F10768" t="s">
        <v>25301</v>
      </c>
    </row>
    <row r="10769" spans="1:6" x14ac:dyDescent="0.25">
      <c r="A10769" t="s">
        <v>25302</v>
      </c>
      <c r="B10769" s="147" t="s">
        <v>178</v>
      </c>
      <c r="C10769" t="s">
        <v>25303</v>
      </c>
      <c r="D10769" t="s">
        <v>25304</v>
      </c>
      <c r="E10769" s="148">
        <v>2457</v>
      </c>
      <c r="F10769" t="s">
        <v>25305</v>
      </c>
    </row>
    <row r="10770" spans="1:6" hidden="1" x14ac:dyDescent="0.25">
      <c r="A10770" t="s">
        <v>25302</v>
      </c>
      <c r="B10770" s="147" t="s">
        <v>234</v>
      </c>
      <c r="C10770" t="s">
        <v>25306</v>
      </c>
      <c r="D10770" t="s">
        <v>25304</v>
      </c>
      <c r="E10770" s="147">
        <v>-4.91</v>
      </c>
      <c r="F10770" t="s">
        <v>25307</v>
      </c>
    </row>
    <row r="10771" spans="1:6" hidden="1" x14ac:dyDescent="0.25">
      <c r="A10771" t="s">
        <v>25302</v>
      </c>
      <c r="B10771" s="147" t="s">
        <v>217</v>
      </c>
      <c r="C10771" t="s">
        <v>25308</v>
      </c>
      <c r="D10771" t="s">
        <v>25304</v>
      </c>
      <c r="E10771" s="147">
        <v>-12.29</v>
      </c>
      <c r="F10771" t="s">
        <v>25309</v>
      </c>
    </row>
    <row r="10772" spans="1:6" hidden="1" x14ac:dyDescent="0.25">
      <c r="A10772" t="s">
        <v>25302</v>
      </c>
      <c r="B10772" s="147" t="s">
        <v>218</v>
      </c>
      <c r="C10772" t="s">
        <v>25310</v>
      </c>
      <c r="D10772" t="s">
        <v>25304</v>
      </c>
      <c r="E10772" s="147">
        <v>-24.57</v>
      </c>
      <c r="F10772" t="s">
        <v>25311</v>
      </c>
    </row>
    <row r="10773" spans="1:6" hidden="1" x14ac:dyDescent="0.25">
      <c r="A10773" t="s">
        <v>25302</v>
      </c>
      <c r="B10773" s="147" t="s">
        <v>210</v>
      </c>
      <c r="C10773" t="s">
        <v>25312</v>
      </c>
      <c r="D10773" t="s">
        <v>25304</v>
      </c>
      <c r="E10773" s="147">
        <v>-49.14</v>
      </c>
      <c r="F10773" t="s">
        <v>25313</v>
      </c>
    </row>
    <row r="10774" spans="1:6" hidden="1" x14ac:dyDescent="0.25">
      <c r="A10774" t="s">
        <v>25302</v>
      </c>
      <c r="B10774" s="147" t="s">
        <v>179</v>
      </c>
      <c r="C10774" t="s">
        <v>25314</v>
      </c>
      <c r="D10774" t="s">
        <v>25304</v>
      </c>
      <c r="E10774" s="147">
        <v>-59.21</v>
      </c>
      <c r="F10774" t="s">
        <v>25315</v>
      </c>
    </row>
    <row r="10775" spans="1:6" hidden="1" x14ac:dyDescent="0.25">
      <c r="A10775" t="s">
        <v>25302</v>
      </c>
      <c r="B10775" s="147" t="s">
        <v>225</v>
      </c>
      <c r="C10775" t="s">
        <v>25316</v>
      </c>
      <c r="D10775" t="s">
        <v>25304</v>
      </c>
      <c r="E10775" s="147">
        <v>-72.48</v>
      </c>
      <c r="F10775" t="s">
        <v>25317</v>
      </c>
    </row>
    <row r="10776" spans="1:6" hidden="1" x14ac:dyDescent="0.25">
      <c r="A10776" t="s">
        <v>25302</v>
      </c>
      <c r="B10776" s="147" t="s">
        <v>219</v>
      </c>
      <c r="C10776" t="s">
        <v>25318</v>
      </c>
      <c r="D10776" t="s">
        <v>25304</v>
      </c>
      <c r="E10776" s="147">
        <v>-73.709999999999994</v>
      </c>
      <c r="F10776" t="s">
        <v>25319</v>
      </c>
    </row>
    <row r="10777" spans="1:6" x14ac:dyDescent="0.25">
      <c r="A10777" t="s">
        <v>25320</v>
      </c>
      <c r="B10777" s="147" t="s">
        <v>178</v>
      </c>
      <c r="C10777" t="s">
        <v>25321</v>
      </c>
      <c r="D10777" t="s">
        <v>25322</v>
      </c>
      <c r="E10777" s="148">
        <v>166</v>
      </c>
      <c r="F10777" t="s">
        <v>25323</v>
      </c>
    </row>
    <row r="10778" spans="1:6" hidden="1" x14ac:dyDescent="0.25">
      <c r="A10778" t="s">
        <v>25320</v>
      </c>
      <c r="B10778" s="147" t="s">
        <v>234</v>
      </c>
      <c r="C10778" t="s">
        <v>25324</v>
      </c>
      <c r="D10778" t="s">
        <v>25322</v>
      </c>
      <c r="E10778" s="147">
        <v>-0.33</v>
      </c>
      <c r="F10778" t="s">
        <v>25325</v>
      </c>
    </row>
    <row r="10779" spans="1:6" hidden="1" x14ac:dyDescent="0.25">
      <c r="A10779" t="s">
        <v>25320</v>
      </c>
      <c r="B10779" s="147" t="s">
        <v>218</v>
      </c>
      <c r="C10779" t="s">
        <v>25326</v>
      </c>
      <c r="D10779" t="s">
        <v>25322</v>
      </c>
      <c r="E10779" s="147">
        <v>-0.83</v>
      </c>
      <c r="F10779" t="s">
        <v>25327</v>
      </c>
    </row>
    <row r="10780" spans="1:6" hidden="1" x14ac:dyDescent="0.25">
      <c r="A10780" t="s">
        <v>25320</v>
      </c>
      <c r="B10780" s="147" t="s">
        <v>219</v>
      </c>
      <c r="C10780" t="s">
        <v>25328</v>
      </c>
      <c r="D10780" t="s">
        <v>25322</v>
      </c>
      <c r="E10780" s="147">
        <v>-0.83</v>
      </c>
      <c r="F10780" t="s">
        <v>25329</v>
      </c>
    </row>
    <row r="10781" spans="1:6" hidden="1" x14ac:dyDescent="0.25">
      <c r="A10781" t="s">
        <v>25320</v>
      </c>
      <c r="B10781" s="147" t="s">
        <v>179</v>
      </c>
      <c r="C10781" t="s">
        <v>25330</v>
      </c>
      <c r="D10781" t="s">
        <v>25322</v>
      </c>
      <c r="E10781" s="148">
        <v>-4</v>
      </c>
      <c r="F10781" t="s">
        <v>25331</v>
      </c>
    </row>
    <row r="10782" spans="1:6" x14ac:dyDescent="0.25">
      <c r="A10782" t="s">
        <v>25332</v>
      </c>
      <c r="B10782" s="147" t="s">
        <v>178</v>
      </c>
      <c r="C10782" t="s">
        <v>25333</v>
      </c>
      <c r="D10782" t="s">
        <v>25334</v>
      </c>
      <c r="E10782" s="148">
        <v>268</v>
      </c>
      <c r="F10782" t="s">
        <v>25335</v>
      </c>
    </row>
    <row r="10783" spans="1:6" hidden="1" x14ac:dyDescent="0.25">
      <c r="A10783" t="s">
        <v>25332</v>
      </c>
      <c r="B10783" s="147" t="s">
        <v>234</v>
      </c>
      <c r="C10783" t="s">
        <v>25336</v>
      </c>
      <c r="D10783" t="s">
        <v>25334</v>
      </c>
      <c r="E10783" s="147">
        <v>-0.54</v>
      </c>
      <c r="F10783" t="s">
        <v>25337</v>
      </c>
    </row>
    <row r="10784" spans="1:6" hidden="1" x14ac:dyDescent="0.25">
      <c r="A10784" t="s">
        <v>25332</v>
      </c>
      <c r="B10784" s="147" t="s">
        <v>217</v>
      </c>
      <c r="C10784" t="s">
        <v>25338</v>
      </c>
      <c r="D10784" t="s">
        <v>25334</v>
      </c>
      <c r="E10784" s="147">
        <v>-1.34</v>
      </c>
      <c r="F10784" t="s">
        <v>25339</v>
      </c>
    </row>
    <row r="10785" spans="1:6" hidden="1" x14ac:dyDescent="0.25">
      <c r="A10785" t="s">
        <v>25332</v>
      </c>
      <c r="B10785" s="147" t="s">
        <v>218</v>
      </c>
      <c r="C10785" t="s">
        <v>25340</v>
      </c>
      <c r="D10785" t="s">
        <v>25334</v>
      </c>
      <c r="E10785" s="147">
        <v>-2.68</v>
      </c>
      <c r="F10785" t="s">
        <v>25341</v>
      </c>
    </row>
    <row r="10786" spans="1:6" hidden="1" x14ac:dyDescent="0.25">
      <c r="A10786" t="s">
        <v>25332</v>
      </c>
      <c r="B10786" s="147" t="s">
        <v>179</v>
      </c>
      <c r="C10786" t="s">
        <v>25342</v>
      </c>
      <c r="D10786" t="s">
        <v>25334</v>
      </c>
      <c r="E10786" s="147">
        <v>-6.46</v>
      </c>
      <c r="F10786" t="s">
        <v>25343</v>
      </c>
    </row>
    <row r="10787" spans="1:6" hidden="1" x14ac:dyDescent="0.25">
      <c r="A10787" t="s">
        <v>25332</v>
      </c>
      <c r="B10787" s="147" t="s">
        <v>219</v>
      </c>
      <c r="C10787" t="s">
        <v>25344</v>
      </c>
      <c r="D10787" t="s">
        <v>25334</v>
      </c>
      <c r="E10787" s="147">
        <v>-8.0399999999999991</v>
      </c>
      <c r="F10787" t="s">
        <v>25345</v>
      </c>
    </row>
    <row r="10788" spans="1:6" x14ac:dyDescent="0.25">
      <c r="A10788" t="s">
        <v>25346</v>
      </c>
      <c r="B10788" s="147" t="s">
        <v>178</v>
      </c>
      <c r="C10788" t="s">
        <v>25347</v>
      </c>
      <c r="D10788" t="s">
        <v>25348</v>
      </c>
      <c r="E10788" s="148">
        <v>144</v>
      </c>
      <c r="F10788" t="s">
        <v>25349</v>
      </c>
    </row>
    <row r="10789" spans="1:6" hidden="1" x14ac:dyDescent="0.25">
      <c r="A10789" t="s">
        <v>25346</v>
      </c>
      <c r="B10789" s="147" t="s">
        <v>234</v>
      </c>
      <c r="C10789" t="s">
        <v>25350</v>
      </c>
      <c r="D10789" t="s">
        <v>25348</v>
      </c>
      <c r="E10789" s="147">
        <v>-0.28999999999999998</v>
      </c>
      <c r="F10789" t="s">
        <v>25351</v>
      </c>
    </row>
    <row r="10790" spans="1:6" hidden="1" x14ac:dyDescent="0.25">
      <c r="A10790" t="s">
        <v>25346</v>
      </c>
      <c r="B10790" s="147" t="s">
        <v>218</v>
      </c>
      <c r="C10790" t="s">
        <v>25352</v>
      </c>
      <c r="D10790" t="s">
        <v>25348</v>
      </c>
      <c r="E10790" s="147">
        <v>-1.44</v>
      </c>
      <c r="F10790" t="s">
        <v>25353</v>
      </c>
    </row>
    <row r="10791" spans="1:6" hidden="1" x14ac:dyDescent="0.25">
      <c r="A10791" t="s">
        <v>25346</v>
      </c>
      <c r="B10791" s="147" t="s">
        <v>179</v>
      </c>
      <c r="C10791" t="s">
        <v>25354</v>
      </c>
      <c r="D10791" t="s">
        <v>25348</v>
      </c>
      <c r="E10791" s="147">
        <v>-3.47</v>
      </c>
      <c r="F10791" t="s">
        <v>25355</v>
      </c>
    </row>
    <row r="10792" spans="1:6" hidden="1" x14ac:dyDescent="0.25">
      <c r="A10792" t="s">
        <v>25346</v>
      </c>
      <c r="B10792" s="147" t="s">
        <v>219</v>
      </c>
      <c r="C10792" t="s">
        <v>25356</v>
      </c>
      <c r="D10792" t="s">
        <v>25348</v>
      </c>
      <c r="E10792" s="147">
        <v>-4.32</v>
      </c>
      <c r="F10792" t="s">
        <v>25357</v>
      </c>
    </row>
    <row r="10793" spans="1:6" x14ac:dyDescent="0.25">
      <c r="A10793" t="s">
        <v>25358</v>
      </c>
      <c r="B10793" s="147" t="s">
        <v>178</v>
      </c>
      <c r="C10793" t="s">
        <v>25359</v>
      </c>
      <c r="D10793" t="s">
        <v>25360</v>
      </c>
      <c r="E10793" s="148">
        <v>64</v>
      </c>
      <c r="F10793" t="s">
        <v>25361</v>
      </c>
    </row>
    <row r="10794" spans="1:6" hidden="1" x14ac:dyDescent="0.25">
      <c r="A10794" t="s">
        <v>25358</v>
      </c>
      <c r="B10794" s="147" t="s">
        <v>234</v>
      </c>
      <c r="C10794" t="s">
        <v>25362</v>
      </c>
      <c r="D10794" t="s">
        <v>25360</v>
      </c>
      <c r="E10794" s="147">
        <v>-0.13</v>
      </c>
      <c r="F10794" t="s">
        <v>25363</v>
      </c>
    </row>
    <row r="10795" spans="1:6" hidden="1" x14ac:dyDescent="0.25">
      <c r="A10795" t="s">
        <v>25358</v>
      </c>
      <c r="B10795" s="147" t="s">
        <v>218</v>
      </c>
      <c r="C10795" t="s">
        <v>25364</v>
      </c>
      <c r="D10795" t="s">
        <v>25360</v>
      </c>
      <c r="E10795" s="147">
        <v>-0.32</v>
      </c>
      <c r="F10795" t="s">
        <v>25365</v>
      </c>
    </row>
    <row r="10796" spans="1:6" hidden="1" x14ac:dyDescent="0.25">
      <c r="A10796" t="s">
        <v>25358</v>
      </c>
      <c r="B10796" s="147" t="s">
        <v>219</v>
      </c>
      <c r="C10796" t="s">
        <v>25366</v>
      </c>
      <c r="D10796" t="s">
        <v>25360</v>
      </c>
      <c r="E10796" s="147">
        <v>-0.32</v>
      </c>
      <c r="F10796" t="s">
        <v>25367</v>
      </c>
    </row>
    <row r="10797" spans="1:6" hidden="1" x14ac:dyDescent="0.25">
      <c r="A10797" t="s">
        <v>25358</v>
      </c>
      <c r="B10797" s="147" t="s">
        <v>179</v>
      </c>
      <c r="C10797" t="s">
        <v>25368</v>
      </c>
      <c r="D10797" t="s">
        <v>25360</v>
      </c>
      <c r="E10797" s="147">
        <v>-1.54</v>
      </c>
      <c r="F10797" t="s">
        <v>25369</v>
      </c>
    </row>
    <row r="10798" spans="1:6" x14ac:dyDescent="0.25">
      <c r="A10798" t="s">
        <v>25370</v>
      </c>
      <c r="B10798" s="147" t="s">
        <v>178</v>
      </c>
      <c r="C10798" t="s">
        <v>25371</v>
      </c>
      <c r="D10798" t="s">
        <v>25372</v>
      </c>
      <c r="E10798" s="148">
        <v>3157</v>
      </c>
      <c r="F10798" t="s">
        <v>25373</v>
      </c>
    </row>
    <row r="10799" spans="1:6" hidden="1" x14ac:dyDescent="0.25">
      <c r="A10799" t="s">
        <v>25370</v>
      </c>
      <c r="B10799" s="147" t="s">
        <v>234</v>
      </c>
      <c r="C10799" t="s">
        <v>25374</v>
      </c>
      <c r="D10799" t="s">
        <v>25372</v>
      </c>
      <c r="E10799" s="147">
        <v>-6.31</v>
      </c>
      <c r="F10799" t="s">
        <v>25375</v>
      </c>
    </row>
    <row r="10800" spans="1:6" hidden="1" x14ac:dyDescent="0.25">
      <c r="A10800" t="s">
        <v>25370</v>
      </c>
      <c r="B10800" s="147" t="s">
        <v>217</v>
      </c>
      <c r="C10800" t="s">
        <v>25376</v>
      </c>
      <c r="D10800" t="s">
        <v>25372</v>
      </c>
      <c r="E10800" s="147">
        <v>-15.79</v>
      </c>
      <c r="F10800" t="s">
        <v>25377</v>
      </c>
    </row>
    <row r="10801" spans="1:6" hidden="1" x14ac:dyDescent="0.25">
      <c r="A10801" t="s">
        <v>25370</v>
      </c>
      <c r="B10801" s="147" t="s">
        <v>218</v>
      </c>
      <c r="C10801" t="s">
        <v>25378</v>
      </c>
      <c r="D10801" t="s">
        <v>25372</v>
      </c>
      <c r="E10801" s="147">
        <v>-31.57</v>
      </c>
      <c r="F10801" t="s">
        <v>25379</v>
      </c>
    </row>
    <row r="10802" spans="1:6" hidden="1" x14ac:dyDescent="0.25">
      <c r="A10802" t="s">
        <v>25370</v>
      </c>
      <c r="B10802" s="147" t="s">
        <v>179</v>
      </c>
      <c r="C10802" t="s">
        <v>25380</v>
      </c>
      <c r="D10802" t="s">
        <v>25372</v>
      </c>
      <c r="E10802" s="147">
        <v>-76.08</v>
      </c>
      <c r="F10802" t="s">
        <v>25381</v>
      </c>
    </row>
    <row r="10803" spans="1:6" hidden="1" x14ac:dyDescent="0.25">
      <c r="A10803" t="s">
        <v>25370</v>
      </c>
      <c r="B10803" s="147" t="s">
        <v>225</v>
      </c>
      <c r="C10803" t="s">
        <v>25382</v>
      </c>
      <c r="D10803" t="s">
        <v>25372</v>
      </c>
      <c r="E10803" s="147">
        <v>-93.13</v>
      </c>
      <c r="F10803" t="s">
        <v>25383</v>
      </c>
    </row>
    <row r="10804" spans="1:6" hidden="1" x14ac:dyDescent="0.25">
      <c r="A10804" t="s">
        <v>25370</v>
      </c>
      <c r="B10804" s="147" t="s">
        <v>219</v>
      </c>
      <c r="C10804" t="s">
        <v>25384</v>
      </c>
      <c r="D10804" t="s">
        <v>25372</v>
      </c>
      <c r="E10804" s="147">
        <v>-94.71</v>
      </c>
      <c r="F10804" t="s">
        <v>25385</v>
      </c>
    </row>
    <row r="10805" spans="1:6" x14ac:dyDescent="0.25">
      <c r="A10805" t="s">
        <v>25386</v>
      </c>
      <c r="B10805" s="147" t="s">
        <v>178</v>
      </c>
      <c r="C10805" t="s">
        <v>25387</v>
      </c>
      <c r="D10805" t="s">
        <v>25388</v>
      </c>
      <c r="E10805" s="148">
        <v>3599</v>
      </c>
      <c r="F10805" t="s">
        <v>25389</v>
      </c>
    </row>
    <row r="10806" spans="1:6" hidden="1" x14ac:dyDescent="0.25">
      <c r="A10806" t="s">
        <v>25386</v>
      </c>
      <c r="B10806" s="147" t="s">
        <v>234</v>
      </c>
      <c r="C10806" t="s">
        <v>25390</v>
      </c>
      <c r="D10806" t="s">
        <v>25388</v>
      </c>
      <c r="E10806" s="147">
        <v>-7.2</v>
      </c>
      <c r="F10806" t="s">
        <v>25391</v>
      </c>
    </row>
    <row r="10807" spans="1:6" hidden="1" x14ac:dyDescent="0.25">
      <c r="A10807" t="s">
        <v>25386</v>
      </c>
      <c r="B10807" s="147" t="s">
        <v>217</v>
      </c>
      <c r="C10807" t="s">
        <v>25392</v>
      </c>
      <c r="D10807" t="s">
        <v>25388</v>
      </c>
      <c r="E10807" s="148">
        <v>-18</v>
      </c>
      <c r="F10807" t="s">
        <v>25393</v>
      </c>
    </row>
    <row r="10808" spans="1:6" hidden="1" x14ac:dyDescent="0.25">
      <c r="A10808" t="s">
        <v>25386</v>
      </c>
      <c r="B10808" s="147" t="s">
        <v>218</v>
      </c>
      <c r="C10808" t="s">
        <v>25394</v>
      </c>
      <c r="D10808" t="s">
        <v>25388</v>
      </c>
      <c r="E10808" s="147">
        <v>-35.99</v>
      </c>
      <c r="F10808" t="s">
        <v>25395</v>
      </c>
    </row>
    <row r="10809" spans="1:6" hidden="1" x14ac:dyDescent="0.25">
      <c r="A10809" t="s">
        <v>25386</v>
      </c>
      <c r="B10809" s="147" t="s">
        <v>179</v>
      </c>
      <c r="C10809" t="s">
        <v>25396</v>
      </c>
      <c r="D10809" t="s">
        <v>25388</v>
      </c>
      <c r="E10809" s="147">
        <v>-86.74</v>
      </c>
      <c r="F10809" t="s">
        <v>25397</v>
      </c>
    </row>
    <row r="10810" spans="1:6" hidden="1" x14ac:dyDescent="0.25">
      <c r="A10810" t="s">
        <v>25386</v>
      </c>
      <c r="B10810" s="147" t="s">
        <v>225</v>
      </c>
      <c r="C10810" t="s">
        <v>25398</v>
      </c>
      <c r="D10810" t="s">
        <v>25388</v>
      </c>
      <c r="E10810" s="147">
        <v>-106.17</v>
      </c>
      <c r="F10810" t="s">
        <v>25399</v>
      </c>
    </row>
    <row r="10811" spans="1:6" hidden="1" x14ac:dyDescent="0.25">
      <c r="A10811" t="s">
        <v>25386</v>
      </c>
      <c r="B10811" s="147" t="s">
        <v>219</v>
      </c>
      <c r="C10811" t="s">
        <v>25400</v>
      </c>
      <c r="D10811" t="s">
        <v>25388</v>
      </c>
      <c r="E10811" s="147">
        <v>-107.97</v>
      </c>
      <c r="F10811" t="s">
        <v>25401</v>
      </c>
    </row>
    <row r="10812" spans="1:6" x14ac:dyDescent="0.25">
      <c r="A10812" t="s">
        <v>25402</v>
      </c>
      <c r="B10812" s="147" t="s">
        <v>178</v>
      </c>
      <c r="C10812" t="s">
        <v>25403</v>
      </c>
      <c r="D10812" t="s">
        <v>25404</v>
      </c>
      <c r="E10812" s="148">
        <v>2959</v>
      </c>
      <c r="F10812" t="s">
        <v>25405</v>
      </c>
    </row>
    <row r="10813" spans="1:6" hidden="1" x14ac:dyDescent="0.25">
      <c r="A10813" t="s">
        <v>25402</v>
      </c>
      <c r="B10813" s="147" t="s">
        <v>234</v>
      </c>
      <c r="C10813" t="s">
        <v>25406</v>
      </c>
      <c r="D10813" t="s">
        <v>25404</v>
      </c>
      <c r="E10813" s="147">
        <v>-5.92</v>
      </c>
      <c r="F10813" t="s">
        <v>25407</v>
      </c>
    </row>
    <row r="10814" spans="1:6" hidden="1" x14ac:dyDescent="0.25">
      <c r="A10814" t="s">
        <v>25402</v>
      </c>
      <c r="B10814" s="147" t="s">
        <v>217</v>
      </c>
      <c r="C10814" t="s">
        <v>25408</v>
      </c>
      <c r="D10814" t="s">
        <v>25404</v>
      </c>
      <c r="E10814" s="147">
        <v>-14.8</v>
      </c>
      <c r="F10814" t="s">
        <v>25409</v>
      </c>
    </row>
    <row r="10815" spans="1:6" hidden="1" x14ac:dyDescent="0.25">
      <c r="A10815" t="s">
        <v>25402</v>
      </c>
      <c r="B10815" s="147" t="s">
        <v>218</v>
      </c>
      <c r="C10815" t="s">
        <v>25410</v>
      </c>
      <c r="D10815" t="s">
        <v>25404</v>
      </c>
      <c r="E10815" s="147">
        <v>-14.8</v>
      </c>
      <c r="F10815" t="s">
        <v>25411</v>
      </c>
    </row>
    <row r="10816" spans="1:6" hidden="1" x14ac:dyDescent="0.25">
      <c r="A10816" t="s">
        <v>25402</v>
      </c>
      <c r="B10816" s="147" t="s">
        <v>219</v>
      </c>
      <c r="C10816" t="s">
        <v>25412</v>
      </c>
      <c r="D10816" t="s">
        <v>25404</v>
      </c>
      <c r="E10816" s="147">
        <v>-14.8</v>
      </c>
      <c r="F10816" t="s">
        <v>25413</v>
      </c>
    </row>
    <row r="10817" spans="1:6" hidden="1" x14ac:dyDescent="0.25">
      <c r="A10817" t="s">
        <v>25402</v>
      </c>
      <c r="B10817" s="147" t="s">
        <v>179</v>
      </c>
      <c r="C10817" t="s">
        <v>25414</v>
      </c>
      <c r="D10817" t="s">
        <v>25404</v>
      </c>
      <c r="E10817" s="147">
        <v>-71.31</v>
      </c>
      <c r="F10817" t="s">
        <v>25415</v>
      </c>
    </row>
    <row r="10818" spans="1:6" x14ac:dyDescent="0.25">
      <c r="A10818" t="s">
        <v>25416</v>
      </c>
      <c r="B10818" s="147" t="s">
        <v>178</v>
      </c>
      <c r="C10818" t="s">
        <v>25417</v>
      </c>
      <c r="D10818" t="s">
        <v>25418</v>
      </c>
      <c r="E10818" s="148">
        <v>3626</v>
      </c>
      <c r="F10818" t="s">
        <v>25419</v>
      </c>
    </row>
    <row r="10819" spans="1:6" hidden="1" x14ac:dyDescent="0.25">
      <c r="A10819" t="s">
        <v>25416</v>
      </c>
      <c r="B10819" s="147" t="s">
        <v>234</v>
      </c>
      <c r="C10819" t="s">
        <v>25420</v>
      </c>
      <c r="D10819" t="s">
        <v>25418</v>
      </c>
      <c r="E10819" s="147">
        <v>-7.25</v>
      </c>
      <c r="F10819" t="s">
        <v>25421</v>
      </c>
    </row>
    <row r="10820" spans="1:6" hidden="1" x14ac:dyDescent="0.25">
      <c r="A10820" t="s">
        <v>25416</v>
      </c>
      <c r="B10820" s="147" t="s">
        <v>217</v>
      </c>
      <c r="C10820" t="s">
        <v>25422</v>
      </c>
      <c r="D10820" t="s">
        <v>25418</v>
      </c>
      <c r="E10820" s="147">
        <v>-18.13</v>
      </c>
      <c r="F10820" t="s">
        <v>25423</v>
      </c>
    </row>
    <row r="10821" spans="1:6" hidden="1" x14ac:dyDescent="0.25">
      <c r="A10821" t="s">
        <v>25416</v>
      </c>
      <c r="B10821" s="147" t="s">
        <v>218</v>
      </c>
      <c r="C10821" t="s">
        <v>25424</v>
      </c>
      <c r="D10821" t="s">
        <v>25418</v>
      </c>
      <c r="E10821" s="147">
        <v>-36.26</v>
      </c>
      <c r="F10821" t="s">
        <v>25425</v>
      </c>
    </row>
    <row r="10822" spans="1:6" hidden="1" x14ac:dyDescent="0.25">
      <c r="A10822" t="s">
        <v>25416</v>
      </c>
      <c r="B10822" s="147" t="s">
        <v>179</v>
      </c>
      <c r="C10822" t="s">
        <v>25426</v>
      </c>
      <c r="D10822" t="s">
        <v>25418</v>
      </c>
      <c r="E10822" s="147">
        <v>-87.39</v>
      </c>
      <c r="F10822" t="s">
        <v>25427</v>
      </c>
    </row>
    <row r="10823" spans="1:6" hidden="1" x14ac:dyDescent="0.25">
      <c r="A10823" t="s">
        <v>25416</v>
      </c>
      <c r="B10823" s="147" t="s">
        <v>225</v>
      </c>
      <c r="C10823" t="s">
        <v>25428</v>
      </c>
      <c r="D10823" t="s">
        <v>25418</v>
      </c>
      <c r="E10823" s="147">
        <v>-106.97</v>
      </c>
      <c r="F10823" t="s">
        <v>25429</v>
      </c>
    </row>
    <row r="10824" spans="1:6" hidden="1" x14ac:dyDescent="0.25">
      <c r="A10824" t="s">
        <v>25416</v>
      </c>
      <c r="B10824" s="147" t="s">
        <v>219</v>
      </c>
      <c r="C10824" t="s">
        <v>25430</v>
      </c>
      <c r="D10824" t="s">
        <v>25418</v>
      </c>
      <c r="E10824" s="147">
        <v>-108.78</v>
      </c>
      <c r="F10824" t="s">
        <v>25431</v>
      </c>
    </row>
    <row r="10825" spans="1:6" hidden="1" x14ac:dyDescent="0.25">
      <c r="A10825" t="s">
        <v>25416</v>
      </c>
      <c r="B10825" s="147" t="s">
        <v>221</v>
      </c>
      <c r="C10825" t="s">
        <v>25432</v>
      </c>
      <c r="D10825" t="s">
        <v>25418</v>
      </c>
      <c r="E10825" s="147">
        <v>-163.16999999999999</v>
      </c>
      <c r="F10825" t="s">
        <v>25433</v>
      </c>
    </row>
    <row r="10826" spans="1:6" x14ac:dyDescent="0.25">
      <c r="A10826" t="s">
        <v>25434</v>
      </c>
      <c r="B10826" s="147" t="s">
        <v>178</v>
      </c>
      <c r="C10826" t="s">
        <v>25435</v>
      </c>
      <c r="D10826" t="s">
        <v>25436</v>
      </c>
      <c r="E10826" s="148">
        <v>3531</v>
      </c>
      <c r="F10826" t="s">
        <v>25437</v>
      </c>
    </row>
    <row r="10827" spans="1:6" hidden="1" x14ac:dyDescent="0.25">
      <c r="A10827" t="s">
        <v>25434</v>
      </c>
      <c r="B10827" s="147" t="s">
        <v>234</v>
      </c>
      <c r="C10827" t="s">
        <v>25438</v>
      </c>
      <c r="D10827" t="s">
        <v>25436</v>
      </c>
      <c r="E10827" s="147">
        <v>-7.06</v>
      </c>
      <c r="F10827" t="s">
        <v>25439</v>
      </c>
    </row>
    <row r="10828" spans="1:6" hidden="1" x14ac:dyDescent="0.25">
      <c r="A10828" t="s">
        <v>25434</v>
      </c>
      <c r="B10828" s="147" t="s">
        <v>217</v>
      </c>
      <c r="C10828" t="s">
        <v>25440</v>
      </c>
      <c r="D10828" t="s">
        <v>25436</v>
      </c>
      <c r="E10828" s="147">
        <v>-17.66</v>
      </c>
      <c r="F10828" t="s">
        <v>25441</v>
      </c>
    </row>
    <row r="10829" spans="1:6" hidden="1" x14ac:dyDescent="0.25">
      <c r="A10829" t="s">
        <v>25434</v>
      </c>
      <c r="B10829" s="147" t="s">
        <v>218</v>
      </c>
      <c r="C10829" t="s">
        <v>25442</v>
      </c>
      <c r="D10829" t="s">
        <v>25436</v>
      </c>
      <c r="E10829" s="147">
        <v>-35.31</v>
      </c>
      <c r="F10829" t="s">
        <v>25443</v>
      </c>
    </row>
    <row r="10830" spans="1:6" hidden="1" x14ac:dyDescent="0.25">
      <c r="A10830" t="s">
        <v>25434</v>
      </c>
      <c r="B10830" s="147" t="s">
        <v>210</v>
      </c>
      <c r="C10830" t="s">
        <v>25444</v>
      </c>
      <c r="D10830" t="s">
        <v>25436</v>
      </c>
      <c r="E10830" s="147">
        <v>-70.62</v>
      </c>
      <c r="F10830" t="s">
        <v>25445</v>
      </c>
    </row>
    <row r="10831" spans="1:6" hidden="1" x14ac:dyDescent="0.25">
      <c r="A10831" t="s">
        <v>25434</v>
      </c>
      <c r="B10831" s="147" t="s">
        <v>179</v>
      </c>
      <c r="C10831" t="s">
        <v>25446</v>
      </c>
      <c r="D10831" t="s">
        <v>25436</v>
      </c>
      <c r="E10831" s="147">
        <v>-85.1</v>
      </c>
      <c r="F10831" t="s">
        <v>25447</v>
      </c>
    </row>
    <row r="10832" spans="1:6" hidden="1" x14ac:dyDescent="0.25">
      <c r="A10832" t="s">
        <v>25434</v>
      </c>
      <c r="B10832" s="147" t="s">
        <v>225</v>
      </c>
      <c r="C10832" t="s">
        <v>25448</v>
      </c>
      <c r="D10832" t="s">
        <v>25436</v>
      </c>
      <c r="E10832" s="147">
        <v>-104.16</v>
      </c>
      <c r="F10832" t="s">
        <v>25449</v>
      </c>
    </row>
    <row r="10833" spans="1:6" hidden="1" x14ac:dyDescent="0.25">
      <c r="A10833" t="s">
        <v>25434</v>
      </c>
      <c r="B10833" s="147" t="s">
        <v>219</v>
      </c>
      <c r="C10833" t="s">
        <v>25450</v>
      </c>
      <c r="D10833" t="s">
        <v>25436</v>
      </c>
      <c r="E10833" s="147">
        <v>-105.93</v>
      </c>
      <c r="F10833" t="s">
        <v>25451</v>
      </c>
    </row>
    <row r="10834" spans="1:6" x14ac:dyDescent="0.25">
      <c r="A10834" t="s">
        <v>25452</v>
      </c>
      <c r="B10834" s="147" t="s">
        <v>178</v>
      </c>
      <c r="C10834" t="s">
        <v>25453</v>
      </c>
      <c r="D10834" t="s">
        <v>25454</v>
      </c>
      <c r="E10834" s="148">
        <v>3617</v>
      </c>
      <c r="F10834" t="s">
        <v>25455</v>
      </c>
    </row>
    <row r="10835" spans="1:6" hidden="1" x14ac:dyDescent="0.25">
      <c r="A10835" t="s">
        <v>25452</v>
      </c>
      <c r="B10835" s="147" t="s">
        <v>234</v>
      </c>
      <c r="C10835" t="s">
        <v>25456</v>
      </c>
      <c r="D10835" t="s">
        <v>25454</v>
      </c>
      <c r="E10835" s="147">
        <v>-7.23</v>
      </c>
      <c r="F10835" t="s">
        <v>25457</v>
      </c>
    </row>
    <row r="10836" spans="1:6" hidden="1" x14ac:dyDescent="0.25">
      <c r="A10836" t="s">
        <v>25452</v>
      </c>
      <c r="B10836" s="147" t="s">
        <v>217</v>
      </c>
      <c r="C10836" t="s">
        <v>25458</v>
      </c>
      <c r="D10836" t="s">
        <v>25454</v>
      </c>
      <c r="E10836" s="147">
        <v>-18.09</v>
      </c>
      <c r="F10836" t="s">
        <v>25459</v>
      </c>
    </row>
    <row r="10837" spans="1:6" hidden="1" x14ac:dyDescent="0.25">
      <c r="A10837" t="s">
        <v>25452</v>
      </c>
      <c r="B10837" s="147" t="s">
        <v>218</v>
      </c>
      <c r="C10837" t="s">
        <v>25460</v>
      </c>
      <c r="D10837" t="s">
        <v>25454</v>
      </c>
      <c r="E10837" s="147">
        <v>-36.17</v>
      </c>
      <c r="F10837" t="s">
        <v>25461</v>
      </c>
    </row>
    <row r="10838" spans="1:6" hidden="1" x14ac:dyDescent="0.25">
      <c r="A10838" t="s">
        <v>25452</v>
      </c>
      <c r="B10838" s="147" t="s">
        <v>210</v>
      </c>
      <c r="C10838" t="s">
        <v>25462</v>
      </c>
      <c r="D10838" t="s">
        <v>25454</v>
      </c>
      <c r="E10838" s="147">
        <v>-72.34</v>
      </c>
      <c r="F10838" t="s">
        <v>25463</v>
      </c>
    </row>
    <row r="10839" spans="1:6" hidden="1" x14ac:dyDescent="0.25">
      <c r="A10839" t="s">
        <v>25452</v>
      </c>
      <c r="B10839" s="147" t="s">
        <v>179</v>
      </c>
      <c r="C10839" t="s">
        <v>25464</v>
      </c>
      <c r="D10839" t="s">
        <v>25454</v>
      </c>
      <c r="E10839" s="147">
        <v>-87.17</v>
      </c>
      <c r="F10839" t="s">
        <v>25465</v>
      </c>
    </row>
    <row r="10840" spans="1:6" hidden="1" x14ac:dyDescent="0.25">
      <c r="A10840" t="s">
        <v>25452</v>
      </c>
      <c r="B10840" s="147" t="s">
        <v>219</v>
      </c>
      <c r="C10840" t="s">
        <v>25466</v>
      </c>
      <c r="D10840" t="s">
        <v>25454</v>
      </c>
      <c r="E10840" s="147">
        <v>-108.51</v>
      </c>
      <c r="F10840" t="s">
        <v>25467</v>
      </c>
    </row>
    <row r="10841" spans="1:6" x14ac:dyDescent="0.25">
      <c r="A10841" t="s">
        <v>25468</v>
      </c>
      <c r="B10841" s="147" t="s">
        <v>178</v>
      </c>
      <c r="C10841" t="s">
        <v>25469</v>
      </c>
      <c r="D10841" t="s">
        <v>25470</v>
      </c>
      <c r="E10841" s="148">
        <v>1171</v>
      </c>
      <c r="F10841" t="s">
        <v>25471</v>
      </c>
    </row>
    <row r="10842" spans="1:6" hidden="1" x14ac:dyDescent="0.25">
      <c r="A10842" t="s">
        <v>25468</v>
      </c>
      <c r="B10842" s="147" t="s">
        <v>234</v>
      </c>
      <c r="C10842" t="s">
        <v>25472</v>
      </c>
      <c r="D10842" t="s">
        <v>25470</v>
      </c>
      <c r="E10842" s="147">
        <v>-2.34</v>
      </c>
      <c r="F10842" t="s">
        <v>25473</v>
      </c>
    </row>
    <row r="10843" spans="1:6" hidden="1" x14ac:dyDescent="0.25">
      <c r="A10843" t="s">
        <v>25468</v>
      </c>
      <c r="B10843" s="147" t="s">
        <v>217</v>
      </c>
      <c r="C10843" t="s">
        <v>25474</v>
      </c>
      <c r="D10843" t="s">
        <v>25470</v>
      </c>
      <c r="E10843" s="147">
        <v>-5.86</v>
      </c>
      <c r="F10843" t="s">
        <v>25475</v>
      </c>
    </row>
    <row r="10844" spans="1:6" hidden="1" x14ac:dyDescent="0.25">
      <c r="A10844" t="s">
        <v>25468</v>
      </c>
      <c r="B10844" s="147" t="s">
        <v>218</v>
      </c>
      <c r="C10844" t="s">
        <v>25476</v>
      </c>
      <c r="D10844" t="s">
        <v>25470</v>
      </c>
      <c r="E10844" s="147">
        <v>-5.86</v>
      </c>
      <c r="F10844" t="s">
        <v>25477</v>
      </c>
    </row>
    <row r="10845" spans="1:6" hidden="1" x14ac:dyDescent="0.25">
      <c r="A10845" t="s">
        <v>25468</v>
      </c>
      <c r="B10845" s="147" t="s">
        <v>219</v>
      </c>
      <c r="C10845" t="s">
        <v>25478</v>
      </c>
      <c r="D10845" t="s">
        <v>25470</v>
      </c>
      <c r="E10845" s="147">
        <v>-5.86</v>
      </c>
      <c r="F10845" t="s">
        <v>25479</v>
      </c>
    </row>
    <row r="10846" spans="1:6" hidden="1" x14ac:dyDescent="0.25">
      <c r="A10846" t="s">
        <v>25468</v>
      </c>
      <c r="B10846" s="147" t="s">
        <v>179</v>
      </c>
      <c r="C10846" t="s">
        <v>25480</v>
      </c>
      <c r="D10846" t="s">
        <v>25470</v>
      </c>
      <c r="E10846" s="147">
        <v>-28.22</v>
      </c>
      <c r="F10846" t="s">
        <v>25481</v>
      </c>
    </row>
    <row r="10847" spans="1:6" x14ac:dyDescent="0.25">
      <c r="A10847" t="s">
        <v>25482</v>
      </c>
      <c r="B10847" s="147" t="s">
        <v>178</v>
      </c>
      <c r="C10847" t="s">
        <v>25483</v>
      </c>
      <c r="D10847" t="s">
        <v>25484</v>
      </c>
      <c r="E10847" s="148">
        <v>3249</v>
      </c>
      <c r="F10847" t="s">
        <v>25485</v>
      </c>
    </row>
    <row r="10848" spans="1:6" hidden="1" x14ac:dyDescent="0.25">
      <c r="A10848" t="s">
        <v>25482</v>
      </c>
      <c r="B10848" s="147" t="s">
        <v>234</v>
      </c>
      <c r="C10848" t="s">
        <v>25486</v>
      </c>
      <c r="D10848" t="s">
        <v>25484</v>
      </c>
      <c r="E10848" s="147">
        <v>-6.5</v>
      </c>
      <c r="F10848" t="s">
        <v>25487</v>
      </c>
    </row>
    <row r="10849" spans="1:6" hidden="1" x14ac:dyDescent="0.25">
      <c r="A10849" t="s">
        <v>25482</v>
      </c>
      <c r="B10849" s="147" t="s">
        <v>217</v>
      </c>
      <c r="C10849" t="s">
        <v>25488</v>
      </c>
      <c r="D10849" t="s">
        <v>25484</v>
      </c>
      <c r="E10849" s="147">
        <v>-16.25</v>
      </c>
      <c r="F10849" t="s">
        <v>25489</v>
      </c>
    </row>
    <row r="10850" spans="1:6" hidden="1" x14ac:dyDescent="0.25">
      <c r="A10850" t="s">
        <v>25482</v>
      </c>
      <c r="B10850" s="147" t="s">
        <v>218</v>
      </c>
      <c r="C10850" t="s">
        <v>25490</v>
      </c>
      <c r="D10850" t="s">
        <v>25484</v>
      </c>
      <c r="E10850" s="147">
        <v>-32.49</v>
      </c>
      <c r="F10850" t="s">
        <v>25491</v>
      </c>
    </row>
    <row r="10851" spans="1:6" hidden="1" x14ac:dyDescent="0.25">
      <c r="A10851" t="s">
        <v>25482</v>
      </c>
      <c r="B10851" s="147" t="s">
        <v>179</v>
      </c>
      <c r="C10851" t="s">
        <v>25492</v>
      </c>
      <c r="D10851" t="s">
        <v>25484</v>
      </c>
      <c r="E10851" s="147">
        <v>-78.3</v>
      </c>
      <c r="F10851" t="s">
        <v>25493</v>
      </c>
    </row>
    <row r="10852" spans="1:6" hidden="1" x14ac:dyDescent="0.25">
      <c r="A10852" t="s">
        <v>25482</v>
      </c>
      <c r="B10852" s="147" t="s">
        <v>219</v>
      </c>
      <c r="C10852" t="s">
        <v>25494</v>
      </c>
      <c r="D10852" t="s">
        <v>25484</v>
      </c>
      <c r="E10852" s="147">
        <v>-97.47</v>
      </c>
      <c r="F10852" t="s">
        <v>25495</v>
      </c>
    </row>
    <row r="10853" spans="1:6" x14ac:dyDescent="0.25">
      <c r="A10853" t="s">
        <v>25496</v>
      </c>
      <c r="B10853" s="147" t="s">
        <v>178</v>
      </c>
      <c r="C10853" t="s">
        <v>25497</v>
      </c>
      <c r="D10853" t="s">
        <v>25498</v>
      </c>
      <c r="E10853" s="148">
        <v>3279</v>
      </c>
      <c r="F10853" t="s">
        <v>25499</v>
      </c>
    </row>
    <row r="10854" spans="1:6" hidden="1" x14ac:dyDescent="0.25">
      <c r="A10854" t="s">
        <v>25496</v>
      </c>
      <c r="B10854" s="147" t="s">
        <v>234</v>
      </c>
      <c r="C10854" t="s">
        <v>25500</v>
      </c>
      <c r="D10854" t="s">
        <v>25498</v>
      </c>
      <c r="E10854" s="147">
        <v>-6.56</v>
      </c>
      <c r="F10854" t="s">
        <v>25501</v>
      </c>
    </row>
    <row r="10855" spans="1:6" hidden="1" x14ac:dyDescent="0.25">
      <c r="A10855" t="s">
        <v>25496</v>
      </c>
      <c r="B10855" s="147" t="s">
        <v>217</v>
      </c>
      <c r="C10855" t="s">
        <v>25502</v>
      </c>
      <c r="D10855" t="s">
        <v>25498</v>
      </c>
      <c r="E10855" s="147">
        <v>-16.399999999999999</v>
      </c>
      <c r="F10855" t="s">
        <v>25503</v>
      </c>
    </row>
    <row r="10856" spans="1:6" hidden="1" x14ac:dyDescent="0.25">
      <c r="A10856" t="s">
        <v>25496</v>
      </c>
      <c r="B10856" s="147" t="s">
        <v>218</v>
      </c>
      <c r="C10856" t="s">
        <v>25504</v>
      </c>
      <c r="D10856" t="s">
        <v>25498</v>
      </c>
      <c r="E10856" s="147">
        <v>-32.79</v>
      </c>
      <c r="F10856" t="s">
        <v>25505</v>
      </c>
    </row>
    <row r="10857" spans="1:6" hidden="1" x14ac:dyDescent="0.25">
      <c r="A10857" t="s">
        <v>25496</v>
      </c>
      <c r="B10857" s="147" t="s">
        <v>179</v>
      </c>
      <c r="C10857" t="s">
        <v>25506</v>
      </c>
      <c r="D10857" t="s">
        <v>25498</v>
      </c>
      <c r="E10857" s="147">
        <v>-79.02</v>
      </c>
      <c r="F10857" t="s">
        <v>25507</v>
      </c>
    </row>
    <row r="10858" spans="1:6" hidden="1" x14ac:dyDescent="0.25">
      <c r="A10858" t="s">
        <v>25496</v>
      </c>
      <c r="B10858" s="147" t="s">
        <v>225</v>
      </c>
      <c r="C10858" t="s">
        <v>25508</v>
      </c>
      <c r="D10858" t="s">
        <v>25498</v>
      </c>
      <c r="E10858" s="147">
        <v>-96.73</v>
      </c>
      <c r="F10858" t="s">
        <v>25509</v>
      </c>
    </row>
    <row r="10859" spans="1:6" hidden="1" x14ac:dyDescent="0.25">
      <c r="A10859" t="s">
        <v>25496</v>
      </c>
      <c r="B10859" s="147" t="s">
        <v>219</v>
      </c>
      <c r="C10859" t="s">
        <v>25510</v>
      </c>
      <c r="D10859" t="s">
        <v>25498</v>
      </c>
      <c r="E10859" s="147">
        <v>-98.37</v>
      </c>
      <c r="F10859" t="s">
        <v>25511</v>
      </c>
    </row>
    <row r="10860" spans="1:6" x14ac:dyDescent="0.25">
      <c r="A10860" t="s">
        <v>25512</v>
      </c>
      <c r="B10860" s="147" t="s">
        <v>178</v>
      </c>
      <c r="C10860" t="s">
        <v>25513</v>
      </c>
      <c r="D10860" t="s">
        <v>25514</v>
      </c>
      <c r="E10860" s="148">
        <v>3884</v>
      </c>
      <c r="F10860" t="s">
        <v>25515</v>
      </c>
    </row>
    <row r="10861" spans="1:6" hidden="1" x14ac:dyDescent="0.25">
      <c r="A10861" t="s">
        <v>25512</v>
      </c>
      <c r="B10861" s="147" t="s">
        <v>234</v>
      </c>
      <c r="C10861" t="s">
        <v>25516</v>
      </c>
      <c r="D10861" t="s">
        <v>25514</v>
      </c>
      <c r="E10861" s="147">
        <v>-7.77</v>
      </c>
      <c r="F10861" t="s">
        <v>25517</v>
      </c>
    </row>
    <row r="10862" spans="1:6" hidden="1" x14ac:dyDescent="0.25">
      <c r="A10862" t="s">
        <v>25512</v>
      </c>
      <c r="B10862" s="147" t="s">
        <v>217</v>
      </c>
      <c r="C10862" t="s">
        <v>25518</v>
      </c>
      <c r="D10862" t="s">
        <v>25514</v>
      </c>
      <c r="E10862" s="147">
        <v>-19.420000000000002</v>
      </c>
      <c r="F10862" t="s">
        <v>25519</v>
      </c>
    </row>
    <row r="10863" spans="1:6" hidden="1" x14ac:dyDescent="0.25">
      <c r="A10863" t="s">
        <v>25512</v>
      </c>
      <c r="B10863" s="147" t="s">
        <v>218</v>
      </c>
      <c r="C10863" t="s">
        <v>25520</v>
      </c>
      <c r="D10863" t="s">
        <v>25514</v>
      </c>
      <c r="E10863" s="147">
        <v>-19.420000000000002</v>
      </c>
      <c r="F10863" t="s">
        <v>25521</v>
      </c>
    </row>
    <row r="10864" spans="1:6" hidden="1" x14ac:dyDescent="0.25">
      <c r="A10864" t="s">
        <v>25512</v>
      </c>
      <c r="B10864" s="147" t="s">
        <v>219</v>
      </c>
      <c r="C10864" t="s">
        <v>25522</v>
      </c>
      <c r="D10864" t="s">
        <v>25514</v>
      </c>
      <c r="E10864" s="147">
        <v>-19.420000000000002</v>
      </c>
      <c r="F10864" t="s">
        <v>25523</v>
      </c>
    </row>
    <row r="10865" spans="1:6" hidden="1" x14ac:dyDescent="0.25">
      <c r="A10865" t="s">
        <v>25512</v>
      </c>
      <c r="B10865" s="147" t="s">
        <v>179</v>
      </c>
      <c r="C10865" t="s">
        <v>25524</v>
      </c>
      <c r="D10865" t="s">
        <v>25514</v>
      </c>
      <c r="E10865" s="147">
        <v>-93.6</v>
      </c>
      <c r="F10865" t="s">
        <v>25525</v>
      </c>
    </row>
    <row r="10866" spans="1:6" x14ac:dyDescent="0.25">
      <c r="A10866" t="s">
        <v>25526</v>
      </c>
      <c r="B10866" s="147" t="s">
        <v>178</v>
      </c>
      <c r="C10866" t="s">
        <v>25527</v>
      </c>
      <c r="D10866" t="s">
        <v>25528</v>
      </c>
      <c r="E10866" s="148">
        <v>1000</v>
      </c>
      <c r="F10866" t="s">
        <v>25529</v>
      </c>
    </row>
    <row r="10867" spans="1:6" hidden="1" x14ac:dyDescent="0.25">
      <c r="A10867" t="s">
        <v>25526</v>
      </c>
      <c r="B10867" s="147" t="s">
        <v>234</v>
      </c>
      <c r="C10867" t="s">
        <v>25530</v>
      </c>
      <c r="D10867" t="s">
        <v>25528</v>
      </c>
      <c r="E10867" s="148">
        <v>-2</v>
      </c>
      <c r="F10867" t="s">
        <v>25531</v>
      </c>
    </row>
    <row r="10868" spans="1:6" hidden="1" x14ac:dyDescent="0.25">
      <c r="A10868" t="s">
        <v>25526</v>
      </c>
      <c r="B10868" s="147" t="s">
        <v>217</v>
      </c>
      <c r="C10868" t="s">
        <v>25532</v>
      </c>
      <c r="D10868" t="s">
        <v>25528</v>
      </c>
      <c r="E10868" s="148">
        <v>-5</v>
      </c>
      <c r="F10868" t="s">
        <v>25533</v>
      </c>
    </row>
    <row r="10869" spans="1:6" hidden="1" x14ac:dyDescent="0.25">
      <c r="A10869" t="s">
        <v>25526</v>
      </c>
      <c r="B10869" s="147" t="s">
        <v>218</v>
      </c>
      <c r="C10869" t="s">
        <v>25534</v>
      </c>
      <c r="D10869" t="s">
        <v>25528</v>
      </c>
      <c r="E10869" s="148">
        <v>-10</v>
      </c>
      <c r="F10869" t="s">
        <v>25535</v>
      </c>
    </row>
    <row r="10870" spans="1:6" hidden="1" x14ac:dyDescent="0.25">
      <c r="A10870" t="s">
        <v>25526</v>
      </c>
      <c r="B10870" s="147" t="s">
        <v>179</v>
      </c>
      <c r="C10870" t="s">
        <v>25536</v>
      </c>
      <c r="D10870" t="s">
        <v>25528</v>
      </c>
      <c r="E10870" s="147">
        <v>-24.1</v>
      </c>
      <c r="F10870" t="s">
        <v>25537</v>
      </c>
    </row>
    <row r="10871" spans="1:6" hidden="1" x14ac:dyDescent="0.25">
      <c r="A10871" t="s">
        <v>25526</v>
      </c>
      <c r="B10871" s="147" t="s">
        <v>219</v>
      </c>
      <c r="C10871" t="s">
        <v>25538</v>
      </c>
      <c r="D10871" t="s">
        <v>25528</v>
      </c>
      <c r="E10871" s="148">
        <v>-30</v>
      </c>
      <c r="F10871" t="s">
        <v>25539</v>
      </c>
    </row>
    <row r="10872" spans="1:6" x14ac:dyDescent="0.25">
      <c r="A10872" t="s">
        <v>25540</v>
      </c>
      <c r="B10872" s="147" t="s">
        <v>178</v>
      </c>
      <c r="C10872" t="s">
        <v>25541</v>
      </c>
      <c r="D10872" t="s">
        <v>25542</v>
      </c>
      <c r="E10872" s="148">
        <v>540</v>
      </c>
      <c r="F10872" t="s">
        <v>25543</v>
      </c>
    </row>
    <row r="10873" spans="1:6" hidden="1" x14ac:dyDescent="0.25">
      <c r="A10873" t="s">
        <v>25540</v>
      </c>
      <c r="B10873" s="147" t="s">
        <v>234</v>
      </c>
      <c r="C10873" t="s">
        <v>25544</v>
      </c>
      <c r="D10873" t="s">
        <v>25542</v>
      </c>
      <c r="E10873" s="147">
        <v>-1.08</v>
      </c>
      <c r="F10873" t="s">
        <v>25545</v>
      </c>
    </row>
    <row r="10874" spans="1:6" hidden="1" x14ac:dyDescent="0.25">
      <c r="A10874" t="s">
        <v>25540</v>
      </c>
      <c r="B10874" s="147" t="s">
        <v>217</v>
      </c>
      <c r="C10874" t="s">
        <v>25546</v>
      </c>
      <c r="D10874" t="s">
        <v>25542</v>
      </c>
      <c r="E10874" s="147">
        <v>-2.7</v>
      </c>
      <c r="F10874" t="s">
        <v>25547</v>
      </c>
    </row>
    <row r="10875" spans="1:6" hidden="1" x14ac:dyDescent="0.25">
      <c r="A10875" t="s">
        <v>25540</v>
      </c>
      <c r="B10875" s="147" t="s">
        <v>218</v>
      </c>
      <c r="C10875" t="s">
        <v>25548</v>
      </c>
      <c r="D10875" t="s">
        <v>25542</v>
      </c>
      <c r="E10875" s="147">
        <v>-2.7</v>
      </c>
      <c r="F10875" t="s">
        <v>25549</v>
      </c>
    </row>
    <row r="10876" spans="1:6" hidden="1" x14ac:dyDescent="0.25">
      <c r="A10876" t="s">
        <v>25540</v>
      </c>
      <c r="B10876" s="147" t="s">
        <v>219</v>
      </c>
      <c r="C10876" t="s">
        <v>25550</v>
      </c>
      <c r="D10876" t="s">
        <v>25542</v>
      </c>
      <c r="E10876" s="147">
        <v>-2.7</v>
      </c>
      <c r="F10876" t="s">
        <v>25551</v>
      </c>
    </row>
    <row r="10877" spans="1:6" hidden="1" x14ac:dyDescent="0.25">
      <c r="A10877" t="s">
        <v>25540</v>
      </c>
      <c r="B10877" s="147" t="s">
        <v>179</v>
      </c>
      <c r="C10877" t="s">
        <v>25552</v>
      </c>
      <c r="D10877" t="s">
        <v>25542</v>
      </c>
      <c r="E10877" s="147">
        <v>-13.01</v>
      </c>
      <c r="F10877" t="s">
        <v>25553</v>
      </c>
    </row>
    <row r="10878" spans="1:6" x14ac:dyDescent="0.25">
      <c r="A10878" t="s">
        <v>25554</v>
      </c>
      <c r="B10878" s="147" t="s">
        <v>178</v>
      </c>
      <c r="C10878" t="s">
        <v>25555</v>
      </c>
      <c r="D10878" t="s">
        <v>25556</v>
      </c>
      <c r="E10878" s="148">
        <v>3109</v>
      </c>
      <c r="F10878" t="s">
        <v>25557</v>
      </c>
    </row>
    <row r="10879" spans="1:6" hidden="1" x14ac:dyDescent="0.25">
      <c r="A10879" t="s">
        <v>25554</v>
      </c>
      <c r="B10879" s="147" t="s">
        <v>234</v>
      </c>
      <c r="C10879" t="s">
        <v>25558</v>
      </c>
      <c r="D10879" t="s">
        <v>25556</v>
      </c>
      <c r="E10879" s="147">
        <v>-6.22</v>
      </c>
      <c r="F10879" t="s">
        <v>25559</v>
      </c>
    </row>
    <row r="10880" spans="1:6" hidden="1" x14ac:dyDescent="0.25">
      <c r="A10880" t="s">
        <v>25554</v>
      </c>
      <c r="B10880" s="147" t="s">
        <v>217</v>
      </c>
      <c r="C10880" t="s">
        <v>25560</v>
      </c>
      <c r="D10880" t="s">
        <v>25556</v>
      </c>
      <c r="E10880" s="147">
        <v>-15.55</v>
      </c>
      <c r="F10880" t="s">
        <v>25561</v>
      </c>
    </row>
    <row r="10881" spans="1:6" hidden="1" x14ac:dyDescent="0.25">
      <c r="A10881" t="s">
        <v>25554</v>
      </c>
      <c r="B10881" s="147" t="s">
        <v>218</v>
      </c>
      <c r="C10881" t="s">
        <v>25562</v>
      </c>
      <c r="D10881" t="s">
        <v>25556</v>
      </c>
      <c r="E10881" s="147">
        <v>-15.55</v>
      </c>
      <c r="F10881" t="s">
        <v>25563</v>
      </c>
    </row>
    <row r="10882" spans="1:6" hidden="1" x14ac:dyDescent="0.25">
      <c r="A10882" t="s">
        <v>25554</v>
      </c>
      <c r="B10882" s="147" t="s">
        <v>219</v>
      </c>
      <c r="C10882" t="s">
        <v>25564</v>
      </c>
      <c r="D10882" t="s">
        <v>25556</v>
      </c>
      <c r="E10882" s="147">
        <v>-15.55</v>
      </c>
      <c r="F10882" t="s">
        <v>25565</v>
      </c>
    </row>
    <row r="10883" spans="1:6" hidden="1" x14ac:dyDescent="0.25">
      <c r="A10883" t="s">
        <v>25554</v>
      </c>
      <c r="B10883" s="147" t="s">
        <v>179</v>
      </c>
      <c r="C10883" t="s">
        <v>25566</v>
      </c>
      <c r="D10883" t="s">
        <v>25556</v>
      </c>
      <c r="E10883" s="147">
        <v>-74.930000000000007</v>
      </c>
      <c r="F10883" t="s">
        <v>25567</v>
      </c>
    </row>
    <row r="10884" spans="1:6" x14ac:dyDescent="0.25">
      <c r="A10884" t="s">
        <v>25568</v>
      </c>
      <c r="B10884" s="147" t="s">
        <v>178</v>
      </c>
      <c r="C10884" t="s">
        <v>25569</v>
      </c>
      <c r="D10884" t="s">
        <v>25570</v>
      </c>
      <c r="E10884" s="148">
        <v>260</v>
      </c>
      <c r="F10884" t="s">
        <v>25571</v>
      </c>
    </row>
    <row r="10885" spans="1:6" hidden="1" x14ac:dyDescent="0.25">
      <c r="A10885" t="s">
        <v>25568</v>
      </c>
      <c r="B10885" s="147" t="s">
        <v>234</v>
      </c>
      <c r="C10885" t="s">
        <v>25572</v>
      </c>
      <c r="D10885" t="s">
        <v>25570</v>
      </c>
      <c r="E10885" s="147">
        <v>-0.52</v>
      </c>
      <c r="F10885" t="s">
        <v>25573</v>
      </c>
    </row>
    <row r="10886" spans="1:6" hidden="1" x14ac:dyDescent="0.25">
      <c r="A10886" t="s">
        <v>25568</v>
      </c>
      <c r="B10886" s="147" t="s">
        <v>217</v>
      </c>
      <c r="C10886" t="s">
        <v>25574</v>
      </c>
      <c r="D10886" t="s">
        <v>25570</v>
      </c>
      <c r="E10886" s="147">
        <v>-1.3</v>
      </c>
      <c r="F10886" t="s">
        <v>25575</v>
      </c>
    </row>
    <row r="10887" spans="1:6" hidden="1" x14ac:dyDescent="0.25">
      <c r="A10887" t="s">
        <v>25568</v>
      </c>
      <c r="B10887" s="147" t="s">
        <v>218</v>
      </c>
      <c r="C10887" t="s">
        <v>25576</v>
      </c>
      <c r="D10887" t="s">
        <v>25570</v>
      </c>
      <c r="E10887" s="147">
        <v>-2.6</v>
      </c>
      <c r="F10887" t="s">
        <v>25577</v>
      </c>
    </row>
    <row r="10888" spans="1:6" hidden="1" x14ac:dyDescent="0.25">
      <c r="A10888" t="s">
        <v>25568</v>
      </c>
      <c r="B10888" s="147" t="s">
        <v>179</v>
      </c>
      <c r="C10888" t="s">
        <v>25578</v>
      </c>
      <c r="D10888" t="s">
        <v>25570</v>
      </c>
      <c r="E10888" s="147">
        <v>-6.27</v>
      </c>
      <c r="F10888" t="s">
        <v>25579</v>
      </c>
    </row>
    <row r="10889" spans="1:6" hidden="1" x14ac:dyDescent="0.25">
      <c r="A10889" t="s">
        <v>25568</v>
      </c>
      <c r="B10889" s="147" t="s">
        <v>219</v>
      </c>
      <c r="C10889" t="s">
        <v>25580</v>
      </c>
      <c r="D10889" t="s">
        <v>25570</v>
      </c>
      <c r="E10889" s="147">
        <v>-7.8</v>
      </c>
      <c r="F10889" t="s">
        <v>25581</v>
      </c>
    </row>
    <row r="10890" spans="1:6" x14ac:dyDescent="0.25">
      <c r="A10890" t="s">
        <v>25582</v>
      </c>
      <c r="B10890" s="147" t="s">
        <v>178</v>
      </c>
      <c r="C10890" t="s">
        <v>25583</v>
      </c>
      <c r="D10890" t="s">
        <v>25584</v>
      </c>
      <c r="E10890" s="148">
        <v>370</v>
      </c>
      <c r="F10890" t="s">
        <v>25585</v>
      </c>
    </row>
    <row r="10891" spans="1:6" hidden="1" x14ac:dyDescent="0.25">
      <c r="A10891" t="s">
        <v>25582</v>
      </c>
      <c r="B10891" s="147" t="s">
        <v>234</v>
      </c>
      <c r="C10891" t="s">
        <v>25586</v>
      </c>
      <c r="D10891" t="s">
        <v>25584</v>
      </c>
      <c r="E10891" s="147">
        <v>-0.74</v>
      </c>
      <c r="F10891" t="s">
        <v>25587</v>
      </c>
    </row>
    <row r="10892" spans="1:6" hidden="1" x14ac:dyDescent="0.25">
      <c r="A10892" t="s">
        <v>25582</v>
      </c>
      <c r="B10892" s="147" t="s">
        <v>217</v>
      </c>
      <c r="C10892" t="s">
        <v>25588</v>
      </c>
      <c r="D10892" t="s">
        <v>25584</v>
      </c>
      <c r="E10892" s="147">
        <v>-1.85</v>
      </c>
      <c r="F10892" t="s">
        <v>25589</v>
      </c>
    </row>
    <row r="10893" spans="1:6" hidden="1" x14ac:dyDescent="0.25">
      <c r="A10893" t="s">
        <v>25582</v>
      </c>
      <c r="B10893" s="147" t="s">
        <v>218</v>
      </c>
      <c r="C10893" t="s">
        <v>25590</v>
      </c>
      <c r="D10893" t="s">
        <v>25584</v>
      </c>
      <c r="E10893" s="147">
        <v>-3.7</v>
      </c>
      <c r="F10893" t="s">
        <v>25591</v>
      </c>
    </row>
    <row r="10894" spans="1:6" hidden="1" x14ac:dyDescent="0.25">
      <c r="A10894" t="s">
        <v>25582</v>
      </c>
      <c r="B10894" s="147" t="s">
        <v>179</v>
      </c>
      <c r="C10894" t="s">
        <v>25592</v>
      </c>
      <c r="D10894" t="s">
        <v>25584</v>
      </c>
      <c r="E10894" s="147">
        <v>-8.92</v>
      </c>
      <c r="F10894" t="s">
        <v>25593</v>
      </c>
    </row>
    <row r="10895" spans="1:6" hidden="1" x14ac:dyDescent="0.25">
      <c r="A10895" t="s">
        <v>25582</v>
      </c>
      <c r="B10895" s="147" t="s">
        <v>219</v>
      </c>
      <c r="C10895" t="s">
        <v>25594</v>
      </c>
      <c r="D10895" t="s">
        <v>25584</v>
      </c>
      <c r="E10895" s="147">
        <v>-11.1</v>
      </c>
      <c r="F10895" t="s">
        <v>25595</v>
      </c>
    </row>
    <row r="10896" spans="1:6" x14ac:dyDescent="0.25">
      <c r="A10896" t="s">
        <v>25596</v>
      </c>
      <c r="B10896" s="147" t="s">
        <v>178</v>
      </c>
      <c r="C10896" t="s">
        <v>25597</v>
      </c>
      <c r="D10896" t="s">
        <v>25598</v>
      </c>
      <c r="E10896" s="148">
        <v>2378</v>
      </c>
      <c r="F10896" t="s">
        <v>25599</v>
      </c>
    </row>
    <row r="10897" spans="1:6" hidden="1" x14ac:dyDescent="0.25">
      <c r="A10897" t="s">
        <v>25596</v>
      </c>
      <c r="B10897" s="147" t="s">
        <v>234</v>
      </c>
      <c r="C10897" t="s">
        <v>25600</v>
      </c>
      <c r="D10897" t="s">
        <v>25598</v>
      </c>
      <c r="E10897" s="147">
        <v>-4.76</v>
      </c>
      <c r="F10897" t="s">
        <v>25601</v>
      </c>
    </row>
    <row r="10898" spans="1:6" hidden="1" x14ac:dyDescent="0.25">
      <c r="A10898" t="s">
        <v>25596</v>
      </c>
      <c r="B10898" s="147" t="s">
        <v>217</v>
      </c>
      <c r="C10898" t="s">
        <v>25602</v>
      </c>
      <c r="D10898" t="s">
        <v>25598</v>
      </c>
      <c r="E10898" s="147">
        <v>-11.89</v>
      </c>
      <c r="F10898" t="s">
        <v>25603</v>
      </c>
    </row>
    <row r="10899" spans="1:6" hidden="1" x14ac:dyDescent="0.25">
      <c r="A10899" t="s">
        <v>25596</v>
      </c>
      <c r="B10899" s="147" t="s">
        <v>218</v>
      </c>
      <c r="C10899" t="s">
        <v>25604</v>
      </c>
      <c r="D10899" t="s">
        <v>25598</v>
      </c>
      <c r="E10899" s="147">
        <v>-23.78</v>
      </c>
      <c r="F10899" t="s">
        <v>25605</v>
      </c>
    </row>
    <row r="10900" spans="1:6" hidden="1" x14ac:dyDescent="0.25">
      <c r="A10900" t="s">
        <v>25596</v>
      </c>
      <c r="B10900" s="147" t="s">
        <v>179</v>
      </c>
      <c r="C10900" t="s">
        <v>25606</v>
      </c>
      <c r="D10900" t="s">
        <v>25598</v>
      </c>
      <c r="E10900" s="147">
        <v>-57.31</v>
      </c>
      <c r="F10900" t="s">
        <v>25607</v>
      </c>
    </row>
    <row r="10901" spans="1:6" hidden="1" x14ac:dyDescent="0.25">
      <c r="A10901" t="s">
        <v>25596</v>
      </c>
      <c r="B10901" s="147" t="s">
        <v>225</v>
      </c>
      <c r="C10901" t="s">
        <v>25608</v>
      </c>
      <c r="D10901" t="s">
        <v>25598</v>
      </c>
      <c r="E10901" s="147">
        <v>-70.150000000000006</v>
      </c>
      <c r="F10901" t="s">
        <v>25609</v>
      </c>
    </row>
    <row r="10902" spans="1:6" hidden="1" x14ac:dyDescent="0.25">
      <c r="A10902" t="s">
        <v>25596</v>
      </c>
      <c r="B10902" s="147" t="s">
        <v>219</v>
      </c>
      <c r="C10902" t="s">
        <v>25610</v>
      </c>
      <c r="D10902" t="s">
        <v>25598</v>
      </c>
      <c r="E10902" s="147">
        <v>-71.34</v>
      </c>
      <c r="F10902" t="s">
        <v>25611</v>
      </c>
    </row>
    <row r="10903" spans="1:6" x14ac:dyDescent="0.25">
      <c r="A10903" t="s">
        <v>25612</v>
      </c>
      <c r="B10903" s="147" t="s">
        <v>178</v>
      </c>
      <c r="C10903" t="s">
        <v>25613</v>
      </c>
      <c r="D10903" t="s">
        <v>25614</v>
      </c>
      <c r="E10903" s="148">
        <v>3307</v>
      </c>
      <c r="F10903" t="s">
        <v>25615</v>
      </c>
    </row>
    <row r="10904" spans="1:6" hidden="1" x14ac:dyDescent="0.25">
      <c r="A10904" t="s">
        <v>25612</v>
      </c>
      <c r="B10904" s="147" t="s">
        <v>234</v>
      </c>
      <c r="C10904" t="s">
        <v>25616</v>
      </c>
      <c r="D10904" t="s">
        <v>25614</v>
      </c>
      <c r="E10904" s="147">
        <v>-6.61</v>
      </c>
      <c r="F10904" t="s">
        <v>25617</v>
      </c>
    </row>
    <row r="10905" spans="1:6" hidden="1" x14ac:dyDescent="0.25">
      <c r="A10905" t="s">
        <v>25612</v>
      </c>
      <c r="B10905" s="147" t="s">
        <v>217</v>
      </c>
      <c r="C10905" t="s">
        <v>25618</v>
      </c>
      <c r="D10905" t="s">
        <v>25614</v>
      </c>
      <c r="E10905" s="147">
        <v>-16.54</v>
      </c>
      <c r="F10905" t="s">
        <v>25619</v>
      </c>
    </row>
    <row r="10906" spans="1:6" hidden="1" x14ac:dyDescent="0.25">
      <c r="A10906" t="s">
        <v>25612</v>
      </c>
      <c r="B10906" s="147" t="s">
        <v>218</v>
      </c>
      <c r="C10906" t="s">
        <v>25620</v>
      </c>
      <c r="D10906" t="s">
        <v>25614</v>
      </c>
      <c r="E10906" s="147">
        <v>-33.07</v>
      </c>
      <c r="F10906" t="s">
        <v>25621</v>
      </c>
    </row>
    <row r="10907" spans="1:6" hidden="1" x14ac:dyDescent="0.25">
      <c r="A10907" t="s">
        <v>25612</v>
      </c>
      <c r="B10907" s="147" t="s">
        <v>210</v>
      </c>
      <c r="C10907" t="s">
        <v>25622</v>
      </c>
      <c r="D10907" t="s">
        <v>25614</v>
      </c>
      <c r="E10907" s="147">
        <v>-66.14</v>
      </c>
      <c r="F10907" t="s">
        <v>25623</v>
      </c>
    </row>
    <row r="10908" spans="1:6" hidden="1" x14ac:dyDescent="0.25">
      <c r="A10908" t="s">
        <v>25612</v>
      </c>
      <c r="B10908" s="147" t="s">
        <v>179</v>
      </c>
      <c r="C10908" t="s">
        <v>25624</v>
      </c>
      <c r="D10908" t="s">
        <v>25614</v>
      </c>
      <c r="E10908" s="147">
        <v>-79.7</v>
      </c>
      <c r="F10908" t="s">
        <v>25625</v>
      </c>
    </row>
    <row r="10909" spans="1:6" hidden="1" x14ac:dyDescent="0.25">
      <c r="A10909" t="s">
        <v>25612</v>
      </c>
      <c r="B10909" s="147" t="s">
        <v>219</v>
      </c>
      <c r="C10909" t="s">
        <v>25626</v>
      </c>
      <c r="D10909" t="s">
        <v>25614</v>
      </c>
      <c r="E10909" s="147">
        <v>-99.21</v>
      </c>
      <c r="F10909" t="s">
        <v>25627</v>
      </c>
    </row>
    <row r="10910" spans="1:6" x14ac:dyDescent="0.25">
      <c r="A10910" t="s">
        <v>25628</v>
      </c>
      <c r="B10910" s="147" t="s">
        <v>178</v>
      </c>
      <c r="C10910" t="s">
        <v>25629</v>
      </c>
      <c r="D10910" t="s">
        <v>25630</v>
      </c>
      <c r="E10910" s="148">
        <v>3548</v>
      </c>
      <c r="F10910" t="s">
        <v>25631</v>
      </c>
    </row>
    <row r="10911" spans="1:6" hidden="1" x14ac:dyDescent="0.25">
      <c r="A10911" t="s">
        <v>25628</v>
      </c>
      <c r="B10911" s="147" t="s">
        <v>234</v>
      </c>
      <c r="C10911" t="s">
        <v>25632</v>
      </c>
      <c r="D10911" t="s">
        <v>25630</v>
      </c>
      <c r="E10911" s="147">
        <v>-7.1</v>
      </c>
      <c r="F10911" t="s">
        <v>25633</v>
      </c>
    </row>
    <row r="10912" spans="1:6" hidden="1" x14ac:dyDescent="0.25">
      <c r="A10912" t="s">
        <v>25628</v>
      </c>
      <c r="B10912" s="147" t="s">
        <v>217</v>
      </c>
      <c r="C10912" t="s">
        <v>25634</v>
      </c>
      <c r="D10912" t="s">
        <v>25630</v>
      </c>
      <c r="E10912" s="147">
        <v>-17.739999999999998</v>
      </c>
      <c r="F10912" t="s">
        <v>25635</v>
      </c>
    </row>
    <row r="10913" spans="1:6" hidden="1" x14ac:dyDescent="0.25">
      <c r="A10913" t="s">
        <v>25628</v>
      </c>
      <c r="B10913" s="147" t="s">
        <v>218</v>
      </c>
      <c r="C10913" t="s">
        <v>25636</v>
      </c>
      <c r="D10913" t="s">
        <v>25630</v>
      </c>
      <c r="E10913" s="147">
        <v>-17.739999999999998</v>
      </c>
      <c r="F10913" t="s">
        <v>25637</v>
      </c>
    </row>
    <row r="10914" spans="1:6" hidden="1" x14ac:dyDescent="0.25">
      <c r="A10914" t="s">
        <v>25628</v>
      </c>
      <c r="B10914" s="147" t="s">
        <v>219</v>
      </c>
      <c r="C10914" t="s">
        <v>25638</v>
      </c>
      <c r="D10914" t="s">
        <v>25630</v>
      </c>
      <c r="E10914" s="147">
        <v>-17.739999999999998</v>
      </c>
      <c r="F10914" t="s">
        <v>25639</v>
      </c>
    </row>
    <row r="10915" spans="1:6" hidden="1" x14ac:dyDescent="0.25">
      <c r="A10915" t="s">
        <v>25628</v>
      </c>
      <c r="B10915" s="147" t="s">
        <v>179</v>
      </c>
      <c r="C10915" t="s">
        <v>25640</v>
      </c>
      <c r="D10915" t="s">
        <v>25630</v>
      </c>
      <c r="E10915" s="147">
        <v>-85.51</v>
      </c>
      <c r="F10915" t="s">
        <v>25641</v>
      </c>
    </row>
    <row r="10916" spans="1:6" x14ac:dyDescent="0.25">
      <c r="A10916" t="s">
        <v>25642</v>
      </c>
      <c r="B10916" s="147" t="s">
        <v>178</v>
      </c>
      <c r="C10916" t="s">
        <v>25643</v>
      </c>
      <c r="D10916" t="s">
        <v>25644</v>
      </c>
      <c r="E10916" s="148">
        <v>3780</v>
      </c>
      <c r="F10916" t="s">
        <v>25645</v>
      </c>
    </row>
    <row r="10917" spans="1:6" hidden="1" x14ac:dyDescent="0.25">
      <c r="A10917" t="s">
        <v>25642</v>
      </c>
      <c r="B10917" s="147" t="s">
        <v>234</v>
      </c>
      <c r="C10917" t="s">
        <v>25646</v>
      </c>
      <c r="D10917" t="s">
        <v>25644</v>
      </c>
      <c r="E10917" s="147">
        <v>-7.56</v>
      </c>
      <c r="F10917" t="s">
        <v>25647</v>
      </c>
    </row>
    <row r="10918" spans="1:6" hidden="1" x14ac:dyDescent="0.25">
      <c r="A10918" t="s">
        <v>25642</v>
      </c>
      <c r="B10918" s="147" t="s">
        <v>217</v>
      </c>
      <c r="C10918" t="s">
        <v>25648</v>
      </c>
      <c r="D10918" t="s">
        <v>25644</v>
      </c>
      <c r="E10918" s="147">
        <v>-18.899999999999999</v>
      </c>
      <c r="F10918" t="s">
        <v>25649</v>
      </c>
    </row>
    <row r="10919" spans="1:6" hidden="1" x14ac:dyDescent="0.25">
      <c r="A10919" t="s">
        <v>25642</v>
      </c>
      <c r="B10919" s="147" t="s">
        <v>218</v>
      </c>
      <c r="C10919" t="s">
        <v>25650</v>
      </c>
      <c r="D10919" t="s">
        <v>25644</v>
      </c>
      <c r="E10919" s="147">
        <v>-37.799999999999997</v>
      </c>
      <c r="F10919" t="s">
        <v>25651</v>
      </c>
    </row>
    <row r="10920" spans="1:6" hidden="1" x14ac:dyDescent="0.25">
      <c r="A10920" t="s">
        <v>25642</v>
      </c>
      <c r="B10920" s="147" t="s">
        <v>179</v>
      </c>
      <c r="C10920" t="s">
        <v>25652</v>
      </c>
      <c r="D10920" t="s">
        <v>25644</v>
      </c>
      <c r="E10920" s="147">
        <v>-91.1</v>
      </c>
      <c r="F10920" t="s">
        <v>25653</v>
      </c>
    </row>
    <row r="10921" spans="1:6" hidden="1" x14ac:dyDescent="0.25">
      <c r="A10921" t="s">
        <v>25642</v>
      </c>
      <c r="B10921" s="147" t="s">
        <v>225</v>
      </c>
      <c r="C10921" t="s">
        <v>25654</v>
      </c>
      <c r="D10921" t="s">
        <v>25644</v>
      </c>
      <c r="E10921" s="147">
        <v>-111.51</v>
      </c>
      <c r="F10921" t="s">
        <v>25655</v>
      </c>
    </row>
    <row r="10922" spans="1:6" hidden="1" x14ac:dyDescent="0.25">
      <c r="A10922" t="s">
        <v>25642</v>
      </c>
      <c r="B10922" s="147" t="s">
        <v>219</v>
      </c>
      <c r="C10922" t="s">
        <v>25656</v>
      </c>
      <c r="D10922" t="s">
        <v>25644</v>
      </c>
      <c r="E10922" s="147">
        <v>-113.4</v>
      </c>
      <c r="F10922" t="s">
        <v>25657</v>
      </c>
    </row>
    <row r="10923" spans="1:6" x14ac:dyDescent="0.25">
      <c r="A10923" t="s">
        <v>25658</v>
      </c>
      <c r="B10923" s="147" t="s">
        <v>178</v>
      </c>
      <c r="C10923" t="s">
        <v>25659</v>
      </c>
      <c r="D10923" t="s">
        <v>25660</v>
      </c>
      <c r="E10923" s="148">
        <v>1695</v>
      </c>
      <c r="F10923" t="s">
        <v>25661</v>
      </c>
    </row>
    <row r="10924" spans="1:6" hidden="1" x14ac:dyDescent="0.25">
      <c r="A10924" t="s">
        <v>25658</v>
      </c>
      <c r="B10924" s="147" t="s">
        <v>234</v>
      </c>
      <c r="C10924" t="s">
        <v>25662</v>
      </c>
      <c r="D10924" t="s">
        <v>25660</v>
      </c>
      <c r="E10924" s="147">
        <v>-3.39</v>
      </c>
      <c r="F10924" t="s">
        <v>25663</v>
      </c>
    </row>
    <row r="10925" spans="1:6" hidden="1" x14ac:dyDescent="0.25">
      <c r="A10925" t="s">
        <v>25658</v>
      </c>
      <c r="B10925" s="147" t="s">
        <v>217</v>
      </c>
      <c r="C10925" t="s">
        <v>25664</v>
      </c>
      <c r="D10925" t="s">
        <v>25660</v>
      </c>
      <c r="E10925" s="147">
        <v>-8.48</v>
      </c>
      <c r="F10925" t="s">
        <v>25665</v>
      </c>
    </row>
    <row r="10926" spans="1:6" hidden="1" x14ac:dyDescent="0.25">
      <c r="A10926" t="s">
        <v>25658</v>
      </c>
      <c r="B10926" s="147" t="s">
        <v>218</v>
      </c>
      <c r="C10926" t="s">
        <v>25666</v>
      </c>
      <c r="D10926" t="s">
        <v>25660</v>
      </c>
      <c r="E10926" s="147">
        <v>-16.95</v>
      </c>
      <c r="F10926" t="s">
        <v>25667</v>
      </c>
    </row>
    <row r="10927" spans="1:6" hidden="1" x14ac:dyDescent="0.25">
      <c r="A10927" t="s">
        <v>25658</v>
      </c>
      <c r="B10927" s="147" t="s">
        <v>179</v>
      </c>
      <c r="C10927" t="s">
        <v>25668</v>
      </c>
      <c r="D10927" t="s">
        <v>25660</v>
      </c>
      <c r="E10927" s="147">
        <v>-40.85</v>
      </c>
      <c r="F10927" t="s">
        <v>25669</v>
      </c>
    </row>
    <row r="10928" spans="1:6" hidden="1" x14ac:dyDescent="0.25">
      <c r="A10928" t="s">
        <v>25658</v>
      </c>
      <c r="B10928" s="147" t="s">
        <v>225</v>
      </c>
      <c r="C10928" t="s">
        <v>25670</v>
      </c>
      <c r="D10928" t="s">
        <v>25660</v>
      </c>
      <c r="E10928" s="148">
        <v>-50</v>
      </c>
      <c r="F10928" t="s">
        <v>25671</v>
      </c>
    </row>
    <row r="10929" spans="1:6" hidden="1" x14ac:dyDescent="0.25">
      <c r="A10929" t="s">
        <v>25658</v>
      </c>
      <c r="B10929" s="147" t="s">
        <v>219</v>
      </c>
      <c r="C10929" t="s">
        <v>25672</v>
      </c>
      <c r="D10929" t="s">
        <v>25660</v>
      </c>
      <c r="E10929" s="147">
        <v>-50.85</v>
      </c>
      <c r="F10929" t="s">
        <v>25673</v>
      </c>
    </row>
    <row r="10930" spans="1:6" x14ac:dyDescent="0.25">
      <c r="A10930" t="s">
        <v>25674</v>
      </c>
      <c r="B10930" s="147" t="s">
        <v>178</v>
      </c>
      <c r="C10930" t="s">
        <v>25675</v>
      </c>
      <c r="D10930" t="s">
        <v>25676</v>
      </c>
      <c r="E10930" s="148">
        <v>2293</v>
      </c>
      <c r="F10930" t="s">
        <v>25677</v>
      </c>
    </row>
    <row r="10931" spans="1:6" hidden="1" x14ac:dyDescent="0.25">
      <c r="A10931" t="s">
        <v>25674</v>
      </c>
      <c r="B10931" s="147" t="s">
        <v>234</v>
      </c>
      <c r="C10931" t="s">
        <v>25678</v>
      </c>
      <c r="D10931" t="s">
        <v>25676</v>
      </c>
      <c r="E10931" s="147">
        <v>-4.59</v>
      </c>
      <c r="F10931" t="s">
        <v>25679</v>
      </c>
    </row>
    <row r="10932" spans="1:6" hidden="1" x14ac:dyDescent="0.25">
      <c r="A10932" t="s">
        <v>25674</v>
      </c>
      <c r="B10932" s="147" t="s">
        <v>217</v>
      </c>
      <c r="C10932" t="s">
        <v>25680</v>
      </c>
      <c r="D10932" t="s">
        <v>25676</v>
      </c>
      <c r="E10932" s="147">
        <v>-11.47</v>
      </c>
      <c r="F10932" t="s">
        <v>25681</v>
      </c>
    </row>
    <row r="10933" spans="1:6" hidden="1" x14ac:dyDescent="0.25">
      <c r="A10933" t="s">
        <v>25674</v>
      </c>
      <c r="B10933" s="147" t="s">
        <v>218</v>
      </c>
      <c r="C10933" t="s">
        <v>25682</v>
      </c>
      <c r="D10933" t="s">
        <v>25676</v>
      </c>
      <c r="E10933" s="147">
        <v>-22.93</v>
      </c>
      <c r="F10933" t="s">
        <v>25683</v>
      </c>
    </row>
    <row r="10934" spans="1:6" hidden="1" x14ac:dyDescent="0.25">
      <c r="A10934" t="s">
        <v>25674</v>
      </c>
      <c r="B10934" s="147" t="s">
        <v>179</v>
      </c>
      <c r="C10934" t="s">
        <v>25684</v>
      </c>
      <c r="D10934" t="s">
        <v>25676</v>
      </c>
      <c r="E10934" s="147">
        <v>-55.26</v>
      </c>
      <c r="F10934" t="s">
        <v>25685</v>
      </c>
    </row>
    <row r="10935" spans="1:6" hidden="1" x14ac:dyDescent="0.25">
      <c r="A10935" t="s">
        <v>25674</v>
      </c>
      <c r="B10935" s="147" t="s">
        <v>219</v>
      </c>
      <c r="C10935" t="s">
        <v>25686</v>
      </c>
      <c r="D10935" t="s">
        <v>25676</v>
      </c>
      <c r="E10935" s="147">
        <v>-68.790000000000006</v>
      </c>
      <c r="F10935" t="s">
        <v>25687</v>
      </c>
    </row>
    <row r="10936" spans="1:6" x14ac:dyDescent="0.25">
      <c r="A10936" t="s">
        <v>25688</v>
      </c>
      <c r="B10936" s="147" t="s">
        <v>178</v>
      </c>
      <c r="C10936" t="s">
        <v>25689</v>
      </c>
      <c r="D10936" t="s">
        <v>25690</v>
      </c>
      <c r="E10936" s="148">
        <v>4863</v>
      </c>
      <c r="F10936" t="s">
        <v>25691</v>
      </c>
    </row>
    <row r="10937" spans="1:6" hidden="1" x14ac:dyDescent="0.25">
      <c r="A10937" t="s">
        <v>25688</v>
      </c>
      <c r="B10937" s="147" t="s">
        <v>234</v>
      </c>
      <c r="C10937" t="s">
        <v>25692</v>
      </c>
      <c r="D10937" t="s">
        <v>25690</v>
      </c>
      <c r="E10937" s="147">
        <v>-9.73</v>
      </c>
      <c r="F10937" t="s">
        <v>25693</v>
      </c>
    </row>
    <row r="10938" spans="1:6" hidden="1" x14ac:dyDescent="0.25">
      <c r="A10938" t="s">
        <v>25688</v>
      </c>
      <c r="B10938" s="147" t="s">
        <v>217</v>
      </c>
      <c r="C10938" t="s">
        <v>25694</v>
      </c>
      <c r="D10938" t="s">
        <v>25690</v>
      </c>
      <c r="E10938" s="147">
        <v>-24.32</v>
      </c>
      <c r="F10938" t="s">
        <v>25695</v>
      </c>
    </row>
    <row r="10939" spans="1:6" hidden="1" x14ac:dyDescent="0.25">
      <c r="A10939" t="s">
        <v>25688</v>
      </c>
      <c r="B10939" s="147" t="s">
        <v>218</v>
      </c>
      <c r="C10939" t="s">
        <v>25696</v>
      </c>
      <c r="D10939" t="s">
        <v>25690</v>
      </c>
      <c r="E10939" s="147">
        <v>-48.63</v>
      </c>
      <c r="F10939" t="s">
        <v>25697</v>
      </c>
    </row>
    <row r="10940" spans="1:6" hidden="1" x14ac:dyDescent="0.25">
      <c r="A10940" t="s">
        <v>25688</v>
      </c>
      <c r="B10940" s="147" t="s">
        <v>210</v>
      </c>
      <c r="C10940" t="s">
        <v>25698</v>
      </c>
      <c r="D10940" t="s">
        <v>25690</v>
      </c>
      <c r="E10940" s="147">
        <v>-97.26</v>
      </c>
      <c r="F10940" t="s">
        <v>25699</v>
      </c>
    </row>
    <row r="10941" spans="1:6" hidden="1" x14ac:dyDescent="0.25">
      <c r="A10941" t="s">
        <v>25688</v>
      </c>
      <c r="B10941" s="147" t="s">
        <v>179</v>
      </c>
      <c r="C10941" t="s">
        <v>25700</v>
      </c>
      <c r="D10941" t="s">
        <v>25690</v>
      </c>
      <c r="E10941" s="147">
        <v>-117.2</v>
      </c>
      <c r="F10941" t="s">
        <v>25701</v>
      </c>
    </row>
    <row r="10942" spans="1:6" hidden="1" x14ac:dyDescent="0.25">
      <c r="A10942" t="s">
        <v>25688</v>
      </c>
      <c r="B10942" s="147" t="s">
        <v>225</v>
      </c>
      <c r="C10942" t="s">
        <v>25702</v>
      </c>
      <c r="D10942" t="s">
        <v>25690</v>
      </c>
      <c r="E10942" s="147">
        <v>-143.46</v>
      </c>
      <c r="F10942" t="s">
        <v>25703</v>
      </c>
    </row>
    <row r="10943" spans="1:6" hidden="1" x14ac:dyDescent="0.25">
      <c r="A10943" t="s">
        <v>25688</v>
      </c>
      <c r="B10943" s="147" t="s">
        <v>219</v>
      </c>
      <c r="C10943" t="s">
        <v>25704</v>
      </c>
      <c r="D10943" t="s">
        <v>25690</v>
      </c>
      <c r="E10943" s="147">
        <v>-145.88999999999999</v>
      </c>
      <c r="F10943" t="s">
        <v>25705</v>
      </c>
    </row>
    <row r="10944" spans="1:6" x14ac:dyDescent="0.25">
      <c r="A10944" t="s">
        <v>25706</v>
      </c>
      <c r="B10944" s="147" t="s">
        <v>178</v>
      </c>
      <c r="C10944" t="s">
        <v>25707</v>
      </c>
      <c r="D10944" t="s">
        <v>25708</v>
      </c>
      <c r="E10944" s="148">
        <v>3168</v>
      </c>
      <c r="F10944" t="s">
        <v>25709</v>
      </c>
    </row>
    <row r="10945" spans="1:6" hidden="1" x14ac:dyDescent="0.25">
      <c r="A10945" t="s">
        <v>25706</v>
      </c>
      <c r="B10945" s="147" t="s">
        <v>234</v>
      </c>
      <c r="C10945" t="s">
        <v>25710</v>
      </c>
      <c r="D10945" t="s">
        <v>25708</v>
      </c>
      <c r="E10945" s="147">
        <v>-6.34</v>
      </c>
      <c r="F10945" t="s">
        <v>25711</v>
      </c>
    </row>
    <row r="10946" spans="1:6" hidden="1" x14ac:dyDescent="0.25">
      <c r="A10946" t="s">
        <v>25706</v>
      </c>
      <c r="B10946" s="147" t="s">
        <v>217</v>
      </c>
      <c r="C10946" t="s">
        <v>25712</v>
      </c>
      <c r="D10946" t="s">
        <v>25708</v>
      </c>
      <c r="E10946" s="147">
        <v>-15.84</v>
      </c>
      <c r="F10946" t="s">
        <v>25713</v>
      </c>
    </row>
    <row r="10947" spans="1:6" hidden="1" x14ac:dyDescent="0.25">
      <c r="A10947" t="s">
        <v>25706</v>
      </c>
      <c r="B10947" s="147" t="s">
        <v>218</v>
      </c>
      <c r="C10947" t="s">
        <v>25714</v>
      </c>
      <c r="D10947" t="s">
        <v>25708</v>
      </c>
      <c r="E10947" s="147">
        <v>-15.84</v>
      </c>
      <c r="F10947" t="s">
        <v>25715</v>
      </c>
    </row>
    <row r="10948" spans="1:6" hidden="1" x14ac:dyDescent="0.25">
      <c r="A10948" t="s">
        <v>25706</v>
      </c>
      <c r="B10948" s="147" t="s">
        <v>219</v>
      </c>
      <c r="C10948" t="s">
        <v>25716</v>
      </c>
      <c r="D10948" t="s">
        <v>25708</v>
      </c>
      <c r="E10948" s="147">
        <v>-15.84</v>
      </c>
      <c r="F10948" t="s">
        <v>25717</v>
      </c>
    </row>
    <row r="10949" spans="1:6" hidden="1" x14ac:dyDescent="0.25">
      <c r="A10949" t="s">
        <v>25706</v>
      </c>
      <c r="B10949" s="147" t="s">
        <v>179</v>
      </c>
      <c r="C10949" t="s">
        <v>25718</v>
      </c>
      <c r="D10949" t="s">
        <v>25708</v>
      </c>
      <c r="E10949" s="147">
        <v>-76.349999999999994</v>
      </c>
      <c r="F10949" t="s">
        <v>25719</v>
      </c>
    </row>
    <row r="10950" spans="1:6" x14ac:dyDescent="0.25">
      <c r="A10950" t="s">
        <v>25720</v>
      </c>
      <c r="B10950" s="147" t="s">
        <v>178</v>
      </c>
      <c r="C10950" t="s">
        <v>25721</v>
      </c>
      <c r="D10950" t="s">
        <v>25722</v>
      </c>
      <c r="E10950" s="148">
        <v>282</v>
      </c>
      <c r="F10950" t="s">
        <v>25723</v>
      </c>
    </row>
    <row r="10951" spans="1:6" hidden="1" x14ac:dyDescent="0.25">
      <c r="A10951" t="s">
        <v>25720</v>
      </c>
      <c r="B10951" s="147" t="s">
        <v>234</v>
      </c>
      <c r="C10951" t="s">
        <v>25724</v>
      </c>
      <c r="D10951" t="s">
        <v>25722</v>
      </c>
      <c r="E10951" s="147">
        <v>-0.56000000000000005</v>
      </c>
      <c r="F10951" t="s">
        <v>25725</v>
      </c>
    </row>
    <row r="10952" spans="1:6" hidden="1" x14ac:dyDescent="0.25">
      <c r="A10952" t="s">
        <v>25720</v>
      </c>
      <c r="B10952" s="147" t="s">
        <v>217</v>
      </c>
      <c r="C10952" t="s">
        <v>25726</v>
      </c>
      <c r="D10952" t="s">
        <v>25722</v>
      </c>
      <c r="E10952" s="147">
        <v>-1.41</v>
      </c>
      <c r="F10952" t="s">
        <v>25727</v>
      </c>
    </row>
    <row r="10953" spans="1:6" hidden="1" x14ac:dyDescent="0.25">
      <c r="A10953" t="s">
        <v>25720</v>
      </c>
      <c r="B10953" s="147" t="s">
        <v>218</v>
      </c>
      <c r="C10953" t="s">
        <v>25728</v>
      </c>
      <c r="D10953" t="s">
        <v>25722</v>
      </c>
      <c r="E10953" s="147">
        <v>-2.82</v>
      </c>
      <c r="F10953" t="s">
        <v>25729</v>
      </c>
    </row>
    <row r="10954" spans="1:6" hidden="1" x14ac:dyDescent="0.25">
      <c r="A10954" t="s">
        <v>25720</v>
      </c>
      <c r="B10954" s="147" t="s">
        <v>179</v>
      </c>
      <c r="C10954" t="s">
        <v>25730</v>
      </c>
      <c r="D10954" t="s">
        <v>25722</v>
      </c>
      <c r="E10954" s="147">
        <v>-6.8</v>
      </c>
      <c r="F10954" t="s">
        <v>25731</v>
      </c>
    </row>
    <row r="10955" spans="1:6" hidden="1" x14ac:dyDescent="0.25">
      <c r="A10955" t="s">
        <v>25720</v>
      </c>
      <c r="B10955" s="147" t="s">
        <v>219</v>
      </c>
      <c r="C10955" t="s">
        <v>25732</v>
      </c>
      <c r="D10955" t="s">
        <v>25722</v>
      </c>
      <c r="E10955" s="147">
        <v>-8.4600000000000009</v>
      </c>
      <c r="F10955" t="s">
        <v>25733</v>
      </c>
    </row>
    <row r="10956" spans="1:6" x14ac:dyDescent="0.25">
      <c r="A10956" t="s">
        <v>25734</v>
      </c>
      <c r="B10956" s="147" t="s">
        <v>178</v>
      </c>
      <c r="C10956" t="s">
        <v>25735</v>
      </c>
      <c r="D10956" t="s">
        <v>25736</v>
      </c>
      <c r="E10956" s="148">
        <v>644</v>
      </c>
      <c r="F10956" t="s">
        <v>25737</v>
      </c>
    </row>
    <row r="10957" spans="1:6" hidden="1" x14ac:dyDescent="0.25">
      <c r="A10957" t="s">
        <v>25734</v>
      </c>
      <c r="B10957" s="147" t="s">
        <v>234</v>
      </c>
      <c r="C10957" t="s">
        <v>25738</v>
      </c>
      <c r="D10957" t="s">
        <v>25736</v>
      </c>
      <c r="E10957" s="147">
        <v>-1.29</v>
      </c>
      <c r="F10957" t="s">
        <v>25739</v>
      </c>
    </row>
    <row r="10958" spans="1:6" hidden="1" x14ac:dyDescent="0.25">
      <c r="A10958" t="s">
        <v>25734</v>
      </c>
      <c r="B10958" s="147" t="s">
        <v>217</v>
      </c>
      <c r="C10958" t="s">
        <v>25740</v>
      </c>
      <c r="D10958" t="s">
        <v>25736</v>
      </c>
      <c r="E10958" s="147">
        <v>-3.22</v>
      </c>
      <c r="F10958" t="s">
        <v>25741</v>
      </c>
    </row>
    <row r="10959" spans="1:6" hidden="1" x14ac:dyDescent="0.25">
      <c r="A10959" t="s">
        <v>25734</v>
      </c>
      <c r="B10959" s="147" t="s">
        <v>218</v>
      </c>
      <c r="C10959" t="s">
        <v>25742</v>
      </c>
      <c r="D10959" t="s">
        <v>25736</v>
      </c>
      <c r="E10959" s="147">
        <v>-6.44</v>
      </c>
      <c r="F10959" t="s">
        <v>25743</v>
      </c>
    </row>
    <row r="10960" spans="1:6" hidden="1" x14ac:dyDescent="0.25">
      <c r="A10960" t="s">
        <v>25734</v>
      </c>
      <c r="B10960" s="147" t="s">
        <v>179</v>
      </c>
      <c r="C10960" t="s">
        <v>25744</v>
      </c>
      <c r="D10960" t="s">
        <v>25736</v>
      </c>
      <c r="E10960" s="147">
        <v>-15.52</v>
      </c>
      <c r="F10960" t="s">
        <v>25745</v>
      </c>
    </row>
    <row r="10961" spans="1:6" hidden="1" x14ac:dyDescent="0.25">
      <c r="A10961" t="s">
        <v>25734</v>
      </c>
      <c r="B10961" s="147" t="s">
        <v>219</v>
      </c>
      <c r="C10961" t="s">
        <v>25746</v>
      </c>
      <c r="D10961" t="s">
        <v>25736</v>
      </c>
      <c r="E10961" s="147">
        <v>-19.32</v>
      </c>
      <c r="F10961" t="s">
        <v>25747</v>
      </c>
    </row>
    <row r="10962" spans="1:6" x14ac:dyDescent="0.25">
      <c r="A10962" t="s">
        <v>25748</v>
      </c>
      <c r="B10962" s="147" t="s">
        <v>178</v>
      </c>
      <c r="C10962" t="s">
        <v>25749</v>
      </c>
      <c r="D10962" t="s">
        <v>25750</v>
      </c>
      <c r="E10962" s="148">
        <v>3730</v>
      </c>
      <c r="F10962" t="s">
        <v>25751</v>
      </c>
    </row>
    <row r="10963" spans="1:6" hidden="1" x14ac:dyDescent="0.25">
      <c r="A10963" t="s">
        <v>25748</v>
      </c>
      <c r="B10963" s="147" t="s">
        <v>234</v>
      </c>
      <c r="C10963" t="s">
        <v>25752</v>
      </c>
      <c r="D10963" t="s">
        <v>25750</v>
      </c>
      <c r="E10963" s="147">
        <v>-7.46</v>
      </c>
      <c r="F10963" t="s">
        <v>25753</v>
      </c>
    </row>
    <row r="10964" spans="1:6" hidden="1" x14ac:dyDescent="0.25">
      <c r="A10964" t="s">
        <v>25748</v>
      </c>
      <c r="B10964" s="147" t="s">
        <v>217</v>
      </c>
      <c r="C10964" t="s">
        <v>25754</v>
      </c>
      <c r="D10964" t="s">
        <v>25750</v>
      </c>
      <c r="E10964" s="147">
        <v>-18.649999999999999</v>
      </c>
      <c r="F10964" t="s">
        <v>25755</v>
      </c>
    </row>
    <row r="10965" spans="1:6" hidden="1" x14ac:dyDescent="0.25">
      <c r="A10965" t="s">
        <v>25748</v>
      </c>
      <c r="B10965" s="147" t="s">
        <v>218</v>
      </c>
      <c r="C10965" t="s">
        <v>25756</v>
      </c>
      <c r="D10965" t="s">
        <v>25750</v>
      </c>
      <c r="E10965" s="147">
        <v>-18.649999999999999</v>
      </c>
      <c r="F10965" t="s">
        <v>25757</v>
      </c>
    </row>
    <row r="10966" spans="1:6" hidden="1" x14ac:dyDescent="0.25">
      <c r="A10966" t="s">
        <v>25748</v>
      </c>
      <c r="B10966" s="147" t="s">
        <v>219</v>
      </c>
      <c r="C10966" t="s">
        <v>25758</v>
      </c>
      <c r="D10966" t="s">
        <v>25750</v>
      </c>
      <c r="E10966" s="147">
        <v>-18.649999999999999</v>
      </c>
      <c r="F10966" t="s">
        <v>25759</v>
      </c>
    </row>
    <row r="10967" spans="1:6" hidden="1" x14ac:dyDescent="0.25">
      <c r="A10967" t="s">
        <v>25748</v>
      </c>
      <c r="B10967" s="147" t="s">
        <v>179</v>
      </c>
      <c r="C10967" t="s">
        <v>25760</v>
      </c>
      <c r="D10967" t="s">
        <v>25750</v>
      </c>
      <c r="E10967" s="147">
        <v>-89.89</v>
      </c>
      <c r="F10967" t="s">
        <v>25761</v>
      </c>
    </row>
    <row r="10968" spans="1:6" x14ac:dyDescent="0.25">
      <c r="A10968" t="s">
        <v>25762</v>
      </c>
      <c r="B10968" s="147" t="s">
        <v>178</v>
      </c>
      <c r="C10968" t="s">
        <v>25763</v>
      </c>
      <c r="D10968" t="s">
        <v>25764</v>
      </c>
      <c r="E10968" s="148">
        <v>3157</v>
      </c>
      <c r="F10968" t="s">
        <v>25765</v>
      </c>
    </row>
    <row r="10969" spans="1:6" hidden="1" x14ac:dyDescent="0.25">
      <c r="A10969" t="s">
        <v>25762</v>
      </c>
      <c r="B10969" s="147" t="s">
        <v>234</v>
      </c>
      <c r="C10969" t="s">
        <v>25766</v>
      </c>
      <c r="D10969" t="s">
        <v>25764</v>
      </c>
      <c r="E10969" s="147">
        <v>-6.31</v>
      </c>
      <c r="F10969" t="s">
        <v>25767</v>
      </c>
    </row>
    <row r="10970" spans="1:6" hidden="1" x14ac:dyDescent="0.25">
      <c r="A10970" t="s">
        <v>25762</v>
      </c>
      <c r="B10970" s="147" t="s">
        <v>217</v>
      </c>
      <c r="C10970" t="s">
        <v>25768</v>
      </c>
      <c r="D10970" t="s">
        <v>25764</v>
      </c>
      <c r="E10970" s="147">
        <v>-15.79</v>
      </c>
      <c r="F10970" t="s">
        <v>25769</v>
      </c>
    </row>
    <row r="10971" spans="1:6" hidden="1" x14ac:dyDescent="0.25">
      <c r="A10971" t="s">
        <v>25762</v>
      </c>
      <c r="B10971" s="147" t="s">
        <v>218</v>
      </c>
      <c r="C10971" t="s">
        <v>25770</v>
      </c>
      <c r="D10971" t="s">
        <v>25764</v>
      </c>
      <c r="E10971" s="147">
        <v>-31.57</v>
      </c>
      <c r="F10971" t="s">
        <v>25771</v>
      </c>
    </row>
    <row r="10972" spans="1:6" hidden="1" x14ac:dyDescent="0.25">
      <c r="A10972" t="s">
        <v>25762</v>
      </c>
      <c r="B10972" s="147" t="s">
        <v>179</v>
      </c>
      <c r="C10972" t="s">
        <v>25772</v>
      </c>
      <c r="D10972" t="s">
        <v>25764</v>
      </c>
      <c r="E10972" s="147">
        <v>-76.08</v>
      </c>
      <c r="F10972" t="s">
        <v>25773</v>
      </c>
    </row>
    <row r="10973" spans="1:6" hidden="1" x14ac:dyDescent="0.25">
      <c r="A10973" t="s">
        <v>25762</v>
      </c>
      <c r="B10973" s="147" t="s">
        <v>219</v>
      </c>
      <c r="C10973" t="s">
        <v>25774</v>
      </c>
      <c r="D10973" t="s">
        <v>25764</v>
      </c>
      <c r="E10973" s="147">
        <v>-94.71</v>
      </c>
      <c r="F10973" t="s">
        <v>25775</v>
      </c>
    </row>
    <row r="10974" spans="1:6" x14ac:dyDescent="0.25">
      <c r="A10974" t="s">
        <v>25776</v>
      </c>
      <c r="B10974" s="147" t="s">
        <v>178</v>
      </c>
      <c r="C10974" t="s">
        <v>25777</v>
      </c>
      <c r="D10974" t="s">
        <v>25778</v>
      </c>
      <c r="E10974" s="148">
        <v>758</v>
      </c>
      <c r="F10974" t="s">
        <v>25779</v>
      </c>
    </row>
    <row r="10975" spans="1:6" hidden="1" x14ac:dyDescent="0.25">
      <c r="A10975" t="s">
        <v>25776</v>
      </c>
      <c r="B10975" s="147" t="s">
        <v>234</v>
      </c>
      <c r="C10975" t="s">
        <v>25780</v>
      </c>
      <c r="D10975" t="s">
        <v>25778</v>
      </c>
      <c r="E10975" s="147">
        <v>-1.52</v>
      </c>
      <c r="F10975" t="s">
        <v>25781</v>
      </c>
    </row>
    <row r="10976" spans="1:6" hidden="1" x14ac:dyDescent="0.25">
      <c r="A10976" t="s">
        <v>25776</v>
      </c>
      <c r="B10976" s="147" t="s">
        <v>217</v>
      </c>
      <c r="C10976" t="s">
        <v>25782</v>
      </c>
      <c r="D10976" t="s">
        <v>25778</v>
      </c>
      <c r="E10976" s="147">
        <v>-3.79</v>
      </c>
      <c r="F10976" t="s">
        <v>25783</v>
      </c>
    </row>
    <row r="10977" spans="1:6" hidden="1" x14ac:dyDescent="0.25">
      <c r="A10977" t="s">
        <v>25776</v>
      </c>
      <c r="B10977" s="147" t="s">
        <v>218</v>
      </c>
      <c r="C10977" t="s">
        <v>25784</v>
      </c>
      <c r="D10977" t="s">
        <v>25778</v>
      </c>
      <c r="E10977" s="147">
        <v>-3.79</v>
      </c>
      <c r="F10977" t="s">
        <v>25785</v>
      </c>
    </row>
    <row r="10978" spans="1:6" hidden="1" x14ac:dyDescent="0.25">
      <c r="A10978" t="s">
        <v>25776</v>
      </c>
      <c r="B10978" s="147" t="s">
        <v>219</v>
      </c>
      <c r="C10978" t="s">
        <v>25786</v>
      </c>
      <c r="D10978" t="s">
        <v>25778</v>
      </c>
      <c r="E10978" s="147">
        <v>-3.79</v>
      </c>
      <c r="F10978" t="s">
        <v>25787</v>
      </c>
    </row>
    <row r="10979" spans="1:6" hidden="1" x14ac:dyDescent="0.25">
      <c r="A10979" t="s">
        <v>25776</v>
      </c>
      <c r="B10979" s="147" t="s">
        <v>179</v>
      </c>
      <c r="C10979" t="s">
        <v>25788</v>
      </c>
      <c r="D10979" t="s">
        <v>25778</v>
      </c>
      <c r="E10979" s="147">
        <v>-18.27</v>
      </c>
      <c r="F10979" t="s">
        <v>25789</v>
      </c>
    </row>
    <row r="10980" spans="1:6" x14ac:dyDescent="0.25">
      <c r="A10980" t="s">
        <v>25790</v>
      </c>
      <c r="B10980" s="147" t="s">
        <v>178</v>
      </c>
      <c r="C10980" t="s">
        <v>25791</v>
      </c>
      <c r="D10980" t="s">
        <v>25792</v>
      </c>
      <c r="E10980" s="148">
        <v>8495</v>
      </c>
      <c r="F10980" t="s">
        <v>25793</v>
      </c>
    </row>
    <row r="10981" spans="1:6" hidden="1" x14ac:dyDescent="0.25">
      <c r="A10981" t="s">
        <v>25790</v>
      </c>
      <c r="B10981" s="147" t="s">
        <v>234</v>
      </c>
      <c r="C10981" t="s">
        <v>25794</v>
      </c>
      <c r="D10981" t="s">
        <v>25792</v>
      </c>
      <c r="E10981" s="147">
        <v>-16.989999999999998</v>
      </c>
      <c r="F10981" t="s">
        <v>25795</v>
      </c>
    </row>
    <row r="10982" spans="1:6" hidden="1" x14ac:dyDescent="0.25">
      <c r="A10982" t="s">
        <v>25790</v>
      </c>
      <c r="B10982" s="147" t="s">
        <v>217</v>
      </c>
      <c r="C10982" t="s">
        <v>25796</v>
      </c>
      <c r="D10982" t="s">
        <v>25792</v>
      </c>
      <c r="E10982" s="147">
        <v>-42.48</v>
      </c>
      <c r="F10982" t="s">
        <v>25797</v>
      </c>
    </row>
    <row r="10983" spans="1:6" hidden="1" x14ac:dyDescent="0.25">
      <c r="A10983" t="s">
        <v>25790</v>
      </c>
      <c r="B10983" s="147" t="s">
        <v>218</v>
      </c>
      <c r="C10983" t="s">
        <v>25798</v>
      </c>
      <c r="D10983" t="s">
        <v>25792</v>
      </c>
      <c r="E10983" s="147">
        <v>-84.95</v>
      </c>
      <c r="F10983" t="s">
        <v>25799</v>
      </c>
    </row>
    <row r="10984" spans="1:6" hidden="1" x14ac:dyDescent="0.25">
      <c r="A10984" t="s">
        <v>25790</v>
      </c>
      <c r="B10984" s="147" t="s">
        <v>179</v>
      </c>
      <c r="C10984" t="s">
        <v>25800</v>
      </c>
      <c r="D10984" t="s">
        <v>25792</v>
      </c>
      <c r="E10984" s="147">
        <v>-204.73</v>
      </c>
      <c r="F10984" t="s">
        <v>25801</v>
      </c>
    </row>
    <row r="10985" spans="1:6" hidden="1" x14ac:dyDescent="0.25">
      <c r="A10985" t="s">
        <v>25790</v>
      </c>
      <c r="B10985" s="147" t="s">
        <v>225</v>
      </c>
      <c r="C10985" t="s">
        <v>25802</v>
      </c>
      <c r="D10985" t="s">
        <v>25792</v>
      </c>
      <c r="E10985" s="147">
        <v>-250.6</v>
      </c>
      <c r="F10985" t="s">
        <v>25803</v>
      </c>
    </row>
    <row r="10986" spans="1:6" hidden="1" x14ac:dyDescent="0.25">
      <c r="A10986" t="s">
        <v>25790</v>
      </c>
      <c r="B10986" s="147" t="s">
        <v>219</v>
      </c>
      <c r="C10986" t="s">
        <v>25804</v>
      </c>
      <c r="D10986" t="s">
        <v>25792</v>
      </c>
      <c r="E10986" s="147">
        <v>-254.85</v>
      </c>
      <c r="F10986" t="s">
        <v>25805</v>
      </c>
    </row>
    <row r="10987" spans="1:6" x14ac:dyDescent="0.25">
      <c r="A10987" t="s">
        <v>25806</v>
      </c>
      <c r="B10987" s="147" t="s">
        <v>178</v>
      </c>
      <c r="C10987" t="s">
        <v>25807</v>
      </c>
      <c r="D10987" t="s">
        <v>25808</v>
      </c>
      <c r="E10987" s="148">
        <v>3988</v>
      </c>
      <c r="F10987" t="s">
        <v>25809</v>
      </c>
    </row>
    <row r="10988" spans="1:6" hidden="1" x14ac:dyDescent="0.25">
      <c r="A10988" t="s">
        <v>25806</v>
      </c>
      <c r="B10988" s="147" t="s">
        <v>234</v>
      </c>
      <c r="C10988" t="s">
        <v>25810</v>
      </c>
      <c r="D10988" t="s">
        <v>25808</v>
      </c>
      <c r="E10988" s="147">
        <v>-7.98</v>
      </c>
      <c r="F10988" t="s">
        <v>25811</v>
      </c>
    </row>
    <row r="10989" spans="1:6" hidden="1" x14ac:dyDescent="0.25">
      <c r="A10989" t="s">
        <v>25806</v>
      </c>
      <c r="B10989" s="147" t="s">
        <v>217</v>
      </c>
      <c r="C10989" t="s">
        <v>25812</v>
      </c>
      <c r="D10989" t="s">
        <v>25808</v>
      </c>
      <c r="E10989" s="147">
        <v>-19.940000000000001</v>
      </c>
      <c r="F10989" t="s">
        <v>25813</v>
      </c>
    </row>
    <row r="10990" spans="1:6" hidden="1" x14ac:dyDescent="0.25">
      <c r="A10990" t="s">
        <v>25806</v>
      </c>
      <c r="B10990" s="147" t="s">
        <v>218</v>
      </c>
      <c r="C10990" t="s">
        <v>25814</v>
      </c>
      <c r="D10990" t="s">
        <v>25808</v>
      </c>
      <c r="E10990" s="147">
        <v>-19.940000000000001</v>
      </c>
      <c r="F10990" t="s">
        <v>25815</v>
      </c>
    </row>
    <row r="10991" spans="1:6" hidden="1" x14ac:dyDescent="0.25">
      <c r="A10991" t="s">
        <v>25806</v>
      </c>
      <c r="B10991" s="147" t="s">
        <v>219</v>
      </c>
      <c r="C10991" t="s">
        <v>25816</v>
      </c>
      <c r="D10991" t="s">
        <v>25808</v>
      </c>
      <c r="E10991" s="147">
        <v>-19.940000000000001</v>
      </c>
      <c r="F10991" t="s">
        <v>25817</v>
      </c>
    </row>
    <row r="10992" spans="1:6" hidden="1" x14ac:dyDescent="0.25">
      <c r="A10992" t="s">
        <v>25806</v>
      </c>
      <c r="B10992" s="147" t="s">
        <v>179</v>
      </c>
      <c r="C10992" t="s">
        <v>25818</v>
      </c>
      <c r="D10992" t="s">
        <v>25808</v>
      </c>
      <c r="E10992" s="147">
        <v>-96.11</v>
      </c>
      <c r="F10992" t="s">
        <v>25819</v>
      </c>
    </row>
    <row r="10993" spans="1:6" x14ac:dyDescent="0.25">
      <c r="A10993" t="s">
        <v>25820</v>
      </c>
      <c r="B10993" s="147" t="s">
        <v>178</v>
      </c>
      <c r="C10993" t="s">
        <v>25821</v>
      </c>
      <c r="D10993" t="s">
        <v>25822</v>
      </c>
      <c r="E10993" s="148">
        <v>5022</v>
      </c>
      <c r="F10993" t="s">
        <v>25823</v>
      </c>
    </row>
    <row r="10994" spans="1:6" hidden="1" x14ac:dyDescent="0.25">
      <c r="A10994" t="s">
        <v>25820</v>
      </c>
      <c r="B10994" s="147" t="s">
        <v>234</v>
      </c>
      <c r="C10994" t="s">
        <v>25824</v>
      </c>
      <c r="D10994" t="s">
        <v>25822</v>
      </c>
      <c r="E10994" s="147">
        <v>-10.039999999999999</v>
      </c>
      <c r="F10994" t="s">
        <v>25825</v>
      </c>
    </row>
    <row r="10995" spans="1:6" hidden="1" x14ac:dyDescent="0.25">
      <c r="A10995" t="s">
        <v>25820</v>
      </c>
      <c r="B10995" s="147" t="s">
        <v>217</v>
      </c>
      <c r="C10995" t="s">
        <v>25826</v>
      </c>
      <c r="D10995" t="s">
        <v>25822</v>
      </c>
      <c r="E10995" s="147">
        <v>-25.11</v>
      </c>
      <c r="F10995" t="s">
        <v>25827</v>
      </c>
    </row>
    <row r="10996" spans="1:6" hidden="1" x14ac:dyDescent="0.25">
      <c r="A10996" t="s">
        <v>25820</v>
      </c>
      <c r="B10996" s="147" t="s">
        <v>218</v>
      </c>
      <c r="C10996" t="s">
        <v>25828</v>
      </c>
      <c r="D10996" t="s">
        <v>25822</v>
      </c>
      <c r="E10996" s="147">
        <v>-50.22</v>
      </c>
      <c r="F10996" t="s">
        <v>25829</v>
      </c>
    </row>
    <row r="10997" spans="1:6" hidden="1" x14ac:dyDescent="0.25">
      <c r="A10997" t="s">
        <v>25820</v>
      </c>
      <c r="B10997" s="147" t="s">
        <v>179</v>
      </c>
      <c r="C10997" t="s">
        <v>25830</v>
      </c>
      <c r="D10997" t="s">
        <v>25822</v>
      </c>
      <c r="E10997" s="147">
        <v>-121.03</v>
      </c>
      <c r="F10997" t="s">
        <v>25831</v>
      </c>
    </row>
    <row r="10998" spans="1:6" hidden="1" x14ac:dyDescent="0.25">
      <c r="A10998" t="s">
        <v>25820</v>
      </c>
      <c r="B10998" s="147" t="s">
        <v>219</v>
      </c>
      <c r="C10998" t="s">
        <v>25832</v>
      </c>
      <c r="D10998" t="s">
        <v>25822</v>
      </c>
      <c r="E10998" s="147">
        <v>-150.66</v>
      </c>
      <c r="F10998" t="s">
        <v>25833</v>
      </c>
    </row>
    <row r="10999" spans="1:6" x14ac:dyDescent="0.25">
      <c r="A10999" t="s">
        <v>25834</v>
      </c>
      <c r="B10999" s="147" t="s">
        <v>178</v>
      </c>
      <c r="C10999" t="s">
        <v>25835</v>
      </c>
      <c r="D10999" t="s">
        <v>25836</v>
      </c>
      <c r="E10999" s="148">
        <v>6220</v>
      </c>
      <c r="F10999" t="s">
        <v>25837</v>
      </c>
    </row>
    <row r="11000" spans="1:6" hidden="1" x14ac:dyDescent="0.25">
      <c r="A11000" t="s">
        <v>25834</v>
      </c>
      <c r="B11000" s="147" t="s">
        <v>234</v>
      </c>
      <c r="C11000" t="s">
        <v>25838</v>
      </c>
      <c r="D11000" t="s">
        <v>25836</v>
      </c>
      <c r="E11000" s="147">
        <v>-12.44</v>
      </c>
      <c r="F11000" t="s">
        <v>25839</v>
      </c>
    </row>
    <row r="11001" spans="1:6" hidden="1" x14ac:dyDescent="0.25">
      <c r="A11001" t="s">
        <v>25834</v>
      </c>
      <c r="B11001" s="147" t="s">
        <v>217</v>
      </c>
      <c r="C11001" t="s">
        <v>25840</v>
      </c>
      <c r="D11001" t="s">
        <v>25836</v>
      </c>
      <c r="E11001" s="147">
        <v>-31.1</v>
      </c>
      <c r="F11001" t="s">
        <v>25841</v>
      </c>
    </row>
    <row r="11002" spans="1:6" hidden="1" x14ac:dyDescent="0.25">
      <c r="A11002" t="s">
        <v>25834</v>
      </c>
      <c r="B11002" s="147" t="s">
        <v>218</v>
      </c>
      <c r="C11002" t="s">
        <v>25842</v>
      </c>
      <c r="D11002" t="s">
        <v>25836</v>
      </c>
      <c r="E11002" s="147">
        <v>-31.1</v>
      </c>
      <c r="F11002" t="s">
        <v>25843</v>
      </c>
    </row>
    <row r="11003" spans="1:6" hidden="1" x14ac:dyDescent="0.25">
      <c r="A11003" t="s">
        <v>25834</v>
      </c>
      <c r="B11003" s="147" t="s">
        <v>219</v>
      </c>
      <c r="C11003" t="s">
        <v>25844</v>
      </c>
      <c r="D11003" t="s">
        <v>25836</v>
      </c>
      <c r="E11003" s="147">
        <v>-31.1</v>
      </c>
      <c r="F11003" t="s">
        <v>25845</v>
      </c>
    </row>
    <row r="11004" spans="1:6" hidden="1" x14ac:dyDescent="0.25">
      <c r="A11004" t="s">
        <v>25834</v>
      </c>
      <c r="B11004" s="147" t="s">
        <v>179</v>
      </c>
      <c r="C11004" t="s">
        <v>25846</v>
      </c>
      <c r="D11004" t="s">
        <v>25836</v>
      </c>
      <c r="E11004" s="147">
        <v>-149.9</v>
      </c>
      <c r="F11004" t="s">
        <v>25847</v>
      </c>
    </row>
    <row r="11005" spans="1:6" x14ac:dyDescent="0.25">
      <c r="A11005" t="s">
        <v>25848</v>
      </c>
      <c r="B11005" s="147" t="s">
        <v>178</v>
      </c>
      <c r="C11005" t="s">
        <v>25849</v>
      </c>
      <c r="D11005" t="s">
        <v>25850</v>
      </c>
      <c r="E11005" s="148">
        <v>400</v>
      </c>
      <c r="F11005" t="s">
        <v>25851</v>
      </c>
    </row>
    <row r="11006" spans="1:6" hidden="1" x14ac:dyDescent="0.25">
      <c r="A11006" t="s">
        <v>25848</v>
      </c>
      <c r="B11006" s="147" t="s">
        <v>234</v>
      </c>
      <c r="C11006" t="s">
        <v>25852</v>
      </c>
      <c r="D11006" t="s">
        <v>25850</v>
      </c>
      <c r="E11006" s="147">
        <v>-0.8</v>
      </c>
      <c r="F11006" t="s">
        <v>25853</v>
      </c>
    </row>
    <row r="11007" spans="1:6" hidden="1" x14ac:dyDescent="0.25">
      <c r="A11007" t="s">
        <v>25848</v>
      </c>
      <c r="B11007" s="147" t="s">
        <v>217</v>
      </c>
      <c r="C11007" t="s">
        <v>25854</v>
      </c>
      <c r="D11007" t="s">
        <v>25850</v>
      </c>
      <c r="E11007" s="148">
        <v>-2</v>
      </c>
      <c r="F11007" t="s">
        <v>25855</v>
      </c>
    </row>
    <row r="11008" spans="1:6" hidden="1" x14ac:dyDescent="0.25">
      <c r="A11008" t="s">
        <v>25848</v>
      </c>
      <c r="B11008" s="147" t="s">
        <v>218</v>
      </c>
      <c r="C11008" t="s">
        <v>25856</v>
      </c>
      <c r="D11008" t="s">
        <v>25850</v>
      </c>
      <c r="E11008" s="148">
        <v>-2</v>
      </c>
      <c r="F11008" t="s">
        <v>25857</v>
      </c>
    </row>
    <row r="11009" spans="1:6" hidden="1" x14ac:dyDescent="0.25">
      <c r="A11009" t="s">
        <v>25848</v>
      </c>
      <c r="B11009" s="147" t="s">
        <v>219</v>
      </c>
      <c r="C11009" t="s">
        <v>25858</v>
      </c>
      <c r="D11009" t="s">
        <v>25850</v>
      </c>
      <c r="E11009" s="148">
        <v>-2</v>
      </c>
      <c r="F11009" t="s">
        <v>25859</v>
      </c>
    </row>
    <row r="11010" spans="1:6" hidden="1" x14ac:dyDescent="0.25">
      <c r="A11010" t="s">
        <v>25848</v>
      </c>
      <c r="B11010" s="147" t="s">
        <v>179</v>
      </c>
      <c r="C11010" t="s">
        <v>25860</v>
      </c>
      <c r="D11010" t="s">
        <v>25850</v>
      </c>
      <c r="E11010" s="147">
        <v>-9.64</v>
      </c>
      <c r="F11010" t="s">
        <v>25861</v>
      </c>
    </row>
    <row r="11011" spans="1:6" x14ac:dyDescent="0.25">
      <c r="A11011" t="s">
        <v>25862</v>
      </c>
      <c r="B11011" s="147" t="s">
        <v>178</v>
      </c>
      <c r="C11011" t="s">
        <v>25863</v>
      </c>
      <c r="D11011" t="s">
        <v>25864</v>
      </c>
      <c r="E11011" s="148">
        <v>34</v>
      </c>
      <c r="F11011" t="s">
        <v>25865</v>
      </c>
    </row>
    <row r="11012" spans="1:6" hidden="1" x14ac:dyDescent="0.25">
      <c r="A11012" t="s">
        <v>25862</v>
      </c>
      <c r="B11012" s="147" t="s">
        <v>234</v>
      </c>
      <c r="C11012" t="s">
        <v>25866</v>
      </c>
      <c r="D11012" t="s">
        <v>25864</v>
      </c>
      <c r="E11012" s="147">
        <v>-7.0000000000000007E-2</v>
      </c>
      <c r="F11012" t="s">
        <v>25867</v>
      </c>
    </row>
    <row r="11013" spans="1:6" hidden="1" x14ac:dyDescent="0.25">
      <c r="A11013" t="s">
        <v>25862</v>
      </c>
      <c r="B11013" s="147" t="s">
        <v>218</v>
      </c>
      <c r="C11013" t="s">
        <v>25868</v>
      </c>
      <c r="D11013" t="s">
        <v>25864</v>
      </c>
      <c r="E11013" s="147">
        <v>-0.17</v>
      </c>
      <c r="F11013" t="s">
        <v>25869</v>
      </c>
    </row>
    <row r="11014" spans="1:6" hidden="1" x14ac:dyDescent="0.25">
      <c r="A11014" t="s">
        <v>25862</v>
      </c>
      <c r="B11014" s="147" t="s">
        <v>219</v>
      </c>
      <c r="C11014" t="s">
        <v>25870</v>
      </c>
      <c r="D11014" t="s">
        <v>25864</v>
      </c>
      <c r="E11014" s="147">
        <v>-0.17</v>
      </c>
      <c r="F11014" t="s">
        <v>25871</v>
      </c>
    </row>
    <row r="11015" spans="1:6" hidden="1" x14ac:dyDescent="0.25">
      <c r="A11015" t="s">
        <v>25862</v>
      </c>
      <c r="B11015" s="147" t="s">
        <v>179</v>
      </c>
      <c r="C11015" t="s">
        <v>25872</v>
      </c>
      <c r="D11015" t="s">
        <v>25864</v>
      </c>
      <c r="E11015" s="147">
        <v>-0.82</v>
      </c>
      <c r="F11015" t="s">
        <v>25873</v>
      </c>
    </row>
    <row r="11016" spans="1:6" x14ac:dyDescent="0.25">
      <c r="A11016" t="s">
        <v>25874</v>
      </c>
      <c r="B11016" s="147" t="s">
        <v>178</v>
      </c>
      <c r="C11016" t="s">
        <v>25875</v>
      </c>
      <c r="D11016" t="s">
        <v>25876</v>
      </c>
      <c r="E11016" s="148">
        <v>7382</v>
      </c>
      <c r="F11016" t="s">
        <v>25877</v>
      </c>
    </row>
    <row r="11017" spans="1:6" hidden="1" x14ac:dyDescent="0.25">
      <c r="A11017" t="s">
        <v>25874</v>
      </c>
      <c r="B11017" s="147" t="s">
        <v>234</v>
      </c>
      <c r="C11017" t="s">
        <v>25878</v>
      </c>
      <c r="D11017" t="s">
        <v>25876</v>
      </c>
      <c r="E11017" s="147">
        <v>-14.76</v>
      </c>
      <c r="F11017" t="s">
        <v>25879</v>
      </c>
    </row>
    <row r="11018" spans="1:6" hidden="1" x14ac:dyDescent="0.25">
      <c r="A11018" t="s">
        <v>25874</v>
      </c>
      <c r="B11018" s="147" t="s">
        <v>217</v>
      </c>
      <c r="C11018" t="s">
        <v>25880</v>
      </c>
      <c r="D11018" t="s">
        <v>25876</v>
      </c>
      <c r="E11018" s="147">
        <v>-36.909999999999997</v>
      </c>
      <c r="F11018" t="s">
        <v>25881</v>
      </c>
    </row>
    <row r="11019" spans="1:6" hidden="1" x14ac:dyDescent="0.25">
      <c r="A11019" t="s">
        <v>25874</v>
      </c>
      <c r="B11019" s="147" t="s">
        <v>218</v>
      </c>
      <c r="C11019" t="s">
        <v>25882</v>
      </c>
      <c r="D11019" t="s">
        <v>25876</v>
      </c>
      <c r="E11019" s="147">
        <v>-36.909999999999997</v>
      </c>
      <c r="F11019" t="s">
        <v>25883</v>
      </c>
    </row>
    <row r="11020" spans="1:6" hidden="1" x14ac:dyDescent="0.25">
      <c r="A11020" t="s">
        <v>25874</v>
      </c>
      <c r="B11020" s="147" t="s">
        <v>219</v>
      </c>
      <c r="C11020" t="s">
        <v>25884</v>
      </c>
      <c r="D11020" t="s">
        <v>25876</v>
      </c>
      <c r="E11020" s="147">
        <v>-36.909999999999997</v>
      </c>
      <c r="F11020" t="s">
        <v>25885</v>
      </c>
    </row>
    <row r="11021" spans="1:6" hidden="1" x14ac:dyDescent="0.25">
      <c r="A11021" t="s">
        <v>25874</v>
      </c>
      <c r="B11021" s="147" t="s">
        <v>210</v>
      </c>
      <c r="C11021" t="s">
        <v>25886</v>
      </c>
      <c r="D11021" t="s">
        <v>25876</v>
      </c>
      <c r="E11021" s="147">
        <v>-147.63999999999999</v>
      </c>
      <c r="F11021" t="s">
        <v>25887</v>
      </c>
    </row>
    <row r="11022" spans="1:6" hidden="1" x14ac:dyDescent="0.25">
      <c r="A11022" t="s">
        <v>25874</v>
      </c>
      <c r="B11022" s="147" t="s">
        <v>179</v>
      </c>
      <c r="C11022" t="s">
        <v>25888</v>
      </c>
      <c r="D11022" t="s">
        <v>25876</v>
      </c>
      <c r="E11022" s="147">
        <v>-177.91</v>
      </c>
      <c r="F11022" t="s">
        <v>25889</v>
      </c>
    </row>
    <row r="11023" spans="1:6" x14ac:dyDescent="0.25">
      <c r="A11023" t="s">
        <v>25890</v>
      </c>
      <c r="B11023" s="147" t="s">
        <v>178</v>
      </c>
      <c r="C11023" t="s">
        <v>25891</v>
      </c>
      <c r="D11023" t="s">
        <v>25892</v>
      </c>
      <c r="E11023" s="148">
        <v>2883</v>
      </c>
      <c r="F11023" t="s">
        <v>25893</v>
      </c>
    </row>
    <row r="11024" spans="1:6" hidden="1" x14ac:dyDescent="0.25">
      <c r="A11024" t="s">
        <v>25890</v>
      </c>
      <c r="B11024" s="147" t="s">
        <v>234</v>
      </c>
      <c r="C11024" t="s">
        <v>25894</v>
      </c>
      <c r="D11024" t="s">
        <v>25892</v>
      </c>
      <c r="E11024" s="147">
        <v>-5.77</v>
      </c>
      <c r="F11024" t="s">
        <v>25895</v>
      </c>
    </row>
    <row r="11025" spans="1:6" hidden="1" x14ac:dyDescent="0.25">
      <c r="A11025" t="s">
        <v>25890</v>
      </c>
      <c r="B11025" s="147" t="s">
        <v>217</v>
      </c>
      <c r="C11025" t="s">
        <v>25896</v>
      </c>
      <c r="D11025" t="s">
        <v>25892</v>
      </c>
      <c r="E11025" s="147">
        <v>-14.42</v>
      </c>
      <c r="F11025" t="s">
        <v>25897</v>
      </c>
    </row>
    <row r="11026" spans="1:6" hidden="1" x14ac:dyDescent="0.25">
      <c r="A11026" t="s">
        <v>25890</v>
      </c>
      <c r="B11026" s="147" t="s">
        <v>218</v>
      </c>
      <c r="C11026" t="s">
        <v>25898</v>
      </c>
      <c r="D11026" t="s">
        <v>25892</v>
      </c>
      <c r="E11026" s="147">
        <v>-28.83</v>
      </c>
      <c r="F11026" t="s">
        <v>25899</v>
      </c>
    </row>
    <row r="11027" spans="1:6" hidden="1" x14ac:dyDescent="0.25">
      <c r="A11027" t="s">
        <v>25890</v>
      </c>
      <c r="B11027" s="147" t="s">
        <v>179</v>
      </c>
      <c r="C11027" t="s">
        <v>25900</v>
      </c>
      <c r="D11027" t="s">
        <v>25892</v>
      </c>
      <c r="E11027" s="147">
        <v>-69.48</v>
      </c>
      <c r="F11027" t="s">
        <v>25901</v>
      </c>
    </row>
    <row r="11028" spans="1:6" hidden="1" x14ac:dyDescent="0.25">
      <c r="A11028" t="s">
        <v>25890</v>
      </c>
      <c r="B11028" s="147" t="s">
        <v>219</v>
      </c>
      <c r="C11028" t="s">
        <v>25902</v>
      </c>
      <c r="D11028" t="s">
        <v>25892</v>
      </c>
      <c r="E11028" s="147">
        <v>-86.49</v>
      </c>
      <c r="F11028" t="s">
        <v>25903</v>
      </c>
    </row>
    <row r="11029" spans="1:6" x14ac:dyDescent="0.25">
      <c r="A11029" t="s">
        <v>25904</v>
      </c>
      <c r="B11029" s="147" t="s">
        <v>178</v>
      </c>
      <c r="C11029" t="s">
        <v>25905</v>
      </c>
      <c r="D11029" t="s">
        <v>25906</v>
      </c>
      <c r="E11029" s="148">
        <v>3552</v>
      </c>
      <c r="F11029" t="s">
        <v>25907</v>
      </c>
    </row>
    <row r="11030" spans="1:6" hidden="1" x14ac:dyDescent="0.25">
      <c r="A11030" t="s">
        <v>25904</v>
      </c>
      <c r="B11030" s="147" t="s">
        <v>234</v>
      </c>
      <c r="C11030" t="s">
        <v>25908</v>
      </c>
      <c r="D11030" t="s">
        <v>25906</v>
      </c>
      <c r="E11030" s="147">
        <v>-7.1</v>
      </c>
      <c r="F11030" t="s">
        <v>25909</v>
      </c>
    </row>
    <row r="11031" spans="1:6" hidden="1" x14ac:dyDescent="0.25">
      <c r="A11031" t="s">
        <v>25904</v>
      </c>
      <c r="B11031" s="147" t="s">
        <v>217</v>
      </c>
      <c r="C11031" t="s">
        <v>25910</v>
      </c>
      <c r="D11031" t="s">
        <v>25906</v>
      </c>
      <c r="E11031" s="147">
        <v>-17.760000000000002</v>
      </c>
      <c r="F11031" t="s">
        <v>25911</v>
      </c>
    </row>
    <row r="11032" spans="1:6" hidden="1" x14ac:dyDescent="0.25">
      <c r="A11032" t="s">
        <v>25904</v>
      </c>
      <c r="B11032" s="147" t="s">
        <v>218</v>
      </c>
      <c r="C11032" t="s">
        <v>25912</v>
      </c>
      <c r="D11032" t="s">
        <v>25906</v>
      </c>
      <c r="E11032" s="147">
        <v>-35.520000000000003</v>
      </c>
      <c r="F11032" t="s">
        <v>25913</v>
      </c>
    </row>
    <row r="11033" spans="1:6" hidden="1" x14ac:dyDescent="0.25">
      <c r="A11033" t="s">
        <v>25904</v>
      </c>
      <c r="B11033" s="147" t="s">
        <v>210</v>
      </c>
      <c r="C11033" t="s">
        <v>25914</v>
      </c>
      <c r="D11033" t="s">
        <v>25906</v>
      </c>
      <c r="E11033" s="147">
        <v>-71.040000000000006</v>
      </c>
      <c r="F11033" t="s">
        <v>25915</v>
      </c>
    </row>
    <row r="11034" spans="1:6" hidden="1" x14ac:dyDescent="0.25">
      <c r="A11034" t="s">
        <v>25904</v>
      </c>
      <c r="B11034" s="147" t="s">
        <v>179</v>
      </c>
      <c r="C11034" t="s">
        <v>25916</v>
      </c>
      <c r="D11034" t="s">
        <v>25906</v>
      </c>
      <c r="E11034" s="147">
        <v>-85.6</v>
      </c>
      <c r="F11034" t="s">
        <v>25917</v>
      </c>
    </row>
    <row r="11035" spans="1:6" hidden="1" x14ac:dyDescent="0.25">
      <c r="A11035" t="s">
        <v>25904</v>
      </c>
      <c r="B11035" s="147" t="s">
        <v>225</v>
      </c>
      <c r="C11035" t="s">
        <v>25918</v>
      </c>
      <c r="D11035" t="s">
        <v>25906</v>
      </c>
      <c r="E11035" s="147">
        <v>-104.78</v>
      </c>
      <c r="F11035" t="s">
        <v>25919</v>
      </c>
    </row>
    <row r="11036" spans="1:6" hidden="1" x14ac:dyDescent="0.25">
      <c r="A11036" t="s">
        <v>25904</v>
      </c>
      <c r="B11036" s="147" t="s">
        <v>219</v>
      </c>
      <c r="C11036" t="s">
        <v>25920</v>
      </c>
      <c r="D11036" t="s">
        <v>25906</v>
      </c>
      <c r="E11036" s="147">
        <v>-106.56</v>
      </c>
      <c r="F11036" t="s">
        <v>25921</v>
      </c>
    </row>
    <row r="11037" spans="1:6" x14ac:dyDescent="0.25">
      <c r="A11037" t="s">
        <v>25922</v>
      </c>
      <c r="B11037" s="147" t="s">
        <v>178</v>
      </c>
      <c r="C11037" t="s">
        <v>25923</v>
      </c>
      <c r="D11037" t="s">
        <v>25924</v>
      </c>
      <c r="E11037" s="148">
        <v>3660</v>
      </c>
      <c r="F11037" t="s">
        <v>25925</v>
      </c>
    </row>
    <row r="11038" spans="1:6" hidden="1" x14ac:dyDescent="0.25">
      <c r="A11038" t="s">
        <v>25922</v>
      </c>
      <c r="B11038" s="147" t="s">
        <v>234</v>
      </c>
      <c r="C11038" t="s">
        <v>25926</v>
      </c>
      <c r="D11038" t="s">
        <v>25924</v>
      </c>
      <c r="E11038" s="147">
        <v>-7.32</v>
      </c>
      <c r="F11038" t="s">
        <v>25927</v>
      </c>
    </row>
    <row r="11039" spans="1:6" hidden="1" x14ac:dyDescent="0.25">
      <c r="A11039" t="s">
        <v>25922</v>
      </c>
      <c r="B11039" s="147" t="s">
        <v>217</v>
      </c>
      <c r="C11039" t="s">
        <v>25928</v>
      </c>
      <c r="D11039" t="s">
        <v>25924</v>
      </c>
      <c r="E11039" s="147">
        <v>-18.3</v>
      </c>
      <c r="F11039" t="s">
        <v>25929</v>
      </c>
    </row>
    <row r="11040" spans="1:6" hidden="1" x14ac:dyDescent="0.25">
      <c r="A11040" t="s">
        <v>25922</v>
      </c>
      <c r="B11040" s="147" t="s">
        <v>218</v>
      </c>
      <c r="C11040" t="s">
        <v>25930</v>
      </c>
      <c r="D11040" t="s">
        <v>25924</v>
      </c>
      <c r="E11040" s="147">
        <v>-36.6</v>
      </c>
      <c r="F11040" t="s">
        <v>25931</v>
      </c>
    </row>
    <row r="11041" spans="1:6" hidden="1" x14ac:dyDescent="0.25">
      <c r="A11041" t="s">
        <v>25922</v>
      </c>
      <c r="B11041" s="147" t="s">
        <v>179</v>
      </c>
      <c r="C11041" t="s">
        <v>25932</v>
      </c>
      <c r="D11041" t="s">
        <v>25924</v>
      </c>
      <c r="E11041" s="147">
        <v>-88.21</v>
      </c>
      <c r="F11041" t="s">
        <v>25933</v>
      </c>
    </row>
    <row r="11042" spans="1:6" hidden="1" x14ac:dyDescent="0.25">
      <c r="A11042" t="s">
        <v>25922</v>
      </c>
      <c r="B11042" s="147" t="s">
        <v>219</v>
      </c>
      <c r="C11042" t="s">
        <v>25934</v>
      </c>
      <c r="D11042" t="s">
        <v>25924</v>
      </c>
      <c r="E11042" s="147">
        <v>-109.8</v>
      </c>
      <c r="F11042" t="s">
        <v>25935</v>
      </c>
    </row>
    <row r="11043" spans="1:6" x14ac:dyDescent="0.25">
      <c r="A11043" t="s">
        <v>25936</v>
      </c>
      <c r="B11043" s="147" t="s">
        <v>178</v>
      </c>
      <c r="C11043" t="s">
        <v>25937</v>
      </c>
      <c r="D11043" t="s">
        <v>25938</v>
      </c>
      <c r="E11043" s="148">
        <v>2089</v>
      </c>
      <c r="F11043" t="s">
        <v>25939</v>
      </c>
    </row>
    <row r="11044" spans="1:6" hidden="1" x14ac:dyDescent="0.25">
      <c r="A11044" t="s">
        <v>25936</v>
      </c>
      <c r="B11044" s="147" t="s">
        <v>234</v>
      </c>
      <c r="C11044" t="s">
        <v>25940</v>
      </c>
      <c r="D11044" t="s">
        <v>25938</v>
      </c>
      <c r="E11044" s="147">
        <v>-4.18</v>
      </c>
      <c r="F11044" t="s">
        <v>25941</v>
      </c>
    </row>
    <row r="11045" spans="1:6" hidden="1" x14ac:dyDescent="0.25">
      <c r="A11045" t="s">
        <v>25936</v>
      </c>
      <c r="B11045" s="147" t="s">
        <v>217</v>
      </c>
      <c r="C11045" t="s">
        <v>25942</v>
      </c>
      <c r="D11045" t="s">
        <v>25938</v>
      </c>
      <c r="E11045" s="147">
        <v>-10.45</v>
      </c>
      <c r="F11045" t="s">
        <v>25943</v>
      </c>
    </row>
    <row r="11046" spans="1:6" hidden="1" x14ac:dyDescent="0.25">
      <c r="A11046" t="s">
        <v>25936</v>
      </c>
      <c r="B11046" s="147" t="s">
        <v>218</v>
      </c>
      <c r="C11046" t="s">
        <v>25944</v>
      </c>
      <c r="D11046" t="s">
        <v>25938</v>
      </c>
      <c r="E11046" s="147">
        <v>-20.89</v>
      </c>
      <c r="F11046" t="s">
        <v>25945</v>
      </c>
    </row>
    <row r="11047" spans="1:6" hidden="1" x14ac:dyDescent="0.25">
      <c r="A11047" t="s">
        <v>25936</v>
      </c>
      <c r="B11047" s="147" t="s">
        <v>179</v>
      </c>
      <c r="C11047" t="s">
        <v>25946</v>
      </c>
      <c r="D11047" t="s">
        <v>25938</v>
      </c>
      <c r="E11047" s="147">
        <v>-50.34</v>
      </c>
      <c r="F11047" t="s">
        <v>25947</v>
      </c>
    </row>
    <row r="11048" spans="1:6" hidden="1" x14ac:dyDescent="0.25">
      <c r="A11048" t="s">
        <v>25936</v>
      </c>
      <c r="B11048" s="147" t="s">
        <v>225</v>
      </c>
      <c r="C11048" t="s">
        <v>25948</v>
      </c>
      <c r="D11048" t="s">
        <v>25938</v>
      </c>
      <c r="E11048" s="147">
        <v>-61.63</v>
      </c>
      <c r="F11048" t="s">
        <v>25949</v>
      </c>
    </row>
    <row r="11049" spans="1:6" hidden="1" x14ac:dyDescent="0.25">
      <c r="A11049" t="s">
        <v>25936</v>
      </c>
      <c r="B11049" s="147" t="s">
        <v>219</v>
      </c>
      <c r="C11049" t="s">
        <v>25950</v>
      </c>
      <c r="D11049" t="s">
        <v>25938</v>
      </c>
      <c r="E11049" s="147">
        <v>-62.67</v>
      </c>
      <c r="F11049" t="s">
        <v>25951</v>
      </c>
    </row>
    <row r="11050" spans="1:6" hidden="1" x14ac:dyDescent="0.25">
      <c r="A11050" t="s">
        <v>25936</v>
      </c>
      <c r="B11050" s="147" t="s">
        <v>221</v>
      </c>
      <c r="C11050" t="s">
        <v>25952</v>
      </c>
      <c r="D11050" t="s">
        <v>25938</v>
      </c>
      <c r="E11050" s="147">
        <v>-94.01</v>
      </c>
      <c r="F11050" t="s">
        <v>25953</v>
      </c>
    </row>
    <row r="11051" spans="1:6" hidden="1" x14ac:dyDescent="0.25">
      <c r="A11051" t="s">
        <v>25954</v>
      </c>
      <c r="B11051" s="147" t="s">
        <v>180</v>
      </c>
      <c r="C11051" t="s">
        <v>25955</v>
      </c>
      <c r="D11051" t="s">
        <v>25956</v>
      </c>
      <c r="E11051" s="147">
        <v>-629818.81999999995</v>
      </c>
      <c r="F11051" t="s">
        <v>25957</v>
      </c>
    </row>
    <row r="11052" spans="1:6" x14ac:dyDescent="0.25">
      <c r="A11052" t="s">
        <v>25958</v>
      </c>
      <c r="B11052" s="147" t="s">
        <v>178</v>
      </c>
      <c r="C11052" t="s">
        <v>25959</v>
      </c>
      <c r="D11052" t="s">
        <v>25960</v>
      </c>
      <c r="E11052" s="148">
        <v>15818</v>
      </c>
      <c r="F11052" t="s">
        <v>25961</v>
      </c>
    </row>
    <row r="11053" spans="1:6" hidden="1" x14ac:dyDescent="0.25">
      <c r="A11053" t="s">
        <v>25958</v>
      </c>
      <c r="B11053" s="147" t="s">
        <v>234</v>
      </c>
      <c r="C11053" t="s">
        <v>25962</v>
      </c>
      <c r="D11053" t="s">
        <v>25960</v>
      </c>
      <c r="E11053" s="147">
        <v>-31.64</v>
      </c>
      <c r="F11053" t="s">
        <v>25963</v>
      </c>
    </row>
    <row r="11054" spans="1:6" hidden="1" x14ac:dyDescent="0.25">
      <c r="A11054" t="s">
        <v>25958</v>
      </c>
      <c r="B11054" s="147" t="s">
        <v>217</v>
      </c>
      <c r="C11054" t="s">
        <v>25964</v>
      </c>
      <c r="D11054" t="s">
        <v>25960</v>
      </c>
      <c r="E11054" s="147">
        <v>-79.09</v>
      </c>
      <c r="F11054" t="s">
        <v>25965</v>
      </c>
    </row>
    <row r="11055" spans="1:6" hidden="1" x14ac:dyDescent="0.25">
      <c r="A11055" t="s">
        <v>25958</v>
      </c>
      <c r="B11055" s="147" t="s">
        <v>218</v>
      </c>
      <c r="C11055" t="s">
        <v>25966</v>
      </c>
      <c r="D11055" t="s">
        <v>25960</v>
      </c>
      <c r="E11055" s="147">
        <v>-158.18</v>
      </c>
      <c r="F11055" t="s">
        <v>25967</v>
      </c>
    </row>
    <row r="11056" spans="1:6" hidden="1" x14ac:dyDescent="0.25">
      <c r="A11056" t="s">
        <v>25958</v>
      </c>
      <c r="B11056" s="147" t="s">
        <v>179</v>
      </c>
      <c r="C11056" t="s">
        <v>25968</v>
      </c>
      <c r="D11056" t="s">
        <v>25960</v>
      </c>
      <c r="E11056" s="147">
        <v>-381.21</v>
      </c>
      <c r="F11056" t="s">
        <v>25969</v>
      </c>
    </row>
    <row r="11057" spans="1:6" hidden="1" x14ac:dyDescent="0.25">
      <c r="A11057" t="s">
        <v>25958</v>
      </c>
      <c r="B11057" s="147" t="s">
        <v>225</v>
      </c>
      <c r="C11057" t="s">
        <v>25970</v>
      </c>
      <c r="D11057" t="s">
        <v>25960</v>
      </c>
      <c r="E11057" s="147">
        <v>-466.63</v>
      </c>
      <c r="F11057" t="s">
        <v>25971</v>
      </c>
    </row>
    <row r="11058" spans="1:6" hidden="1" x14ac:dyDescent="0.25">
      <c r="A11058" t="s">
        <v>25958</v>
      </c>
      <c r="B11058" s="147" t="s">
        <v>219</v>
      </c>
      <c r="C11058" t="s">
        <v>25972</v>
      </c>
      <c r="D11058" t="s">
        <v>25960</v>
      </c>
      <c r="E11058" s="147">
        <v>-474.54</v>
      </c>
      <c r="F11058" t="s">
        <v>25973</v>
      </c>
    </row>
    <row r="11059" spans="1:6" x14ac:dyDescent="0.25">
      <c r="A11059" t="s">
        <v>25974</v>
      </c>
      <c r="B11059" s="147" t="s">
        <v>178</v>
      </c>
      <c r="C11059" t="s">
        <v>25975</v>
      </c>
      <c r="D11059" t="s">
        <v>25976</v>
      </c>
      <c r="E11059" s="148">
        <v>3249</v>
      </c>
      <c r="F11059" t="s">
        <v>25977</v>
      </c>
    </row>
    <row r="11060" spans="1:6" hidden="1" x14ac:dyDescent="0.25">
      <c r="A11060" t="s">
        <v>25974</v>
      </c>
      <c r="B11060" s="147" t="s">
        <v>234</v>
      </c>
      <c r="C11060" t="s">
        <v>25978</v>
      </c>
      <c r="D11060" t="s">
        <v>25976</v>
      </c>
      <c r="E11060" s="147">
        <v>-6.5</v>
      </c>
      <c r="F11060" t="s">
        <v>25979</v>
      </c>
    </row>
    <row r="11061" spans="1:6" hidden="1" x14ac:dyDescent="0.25">
      <c r="A11061" t="s">
        <v>25974</v>
      </c>
      <c r="B11061" s="147" t="s">
        <v>217</v>
      </c>
      <c r="C11061" t="s">
        <v>25980</v>
      </c>
      <c r="D11061" t="s">
        <v>25976</v>
      </c>
      <c r="E11061" s="147">
        <v>-16.25</v>
      </c>
      <c r="F11061" t="s">
        <v>25981</v>
      </c>
    </row>
    <row r="11062" spans="1:6" hidden="1" x14ac:dyDescent="0.25">
      <c r="A11062" t="s">
        <v>25974</v>
      </c>
      <c r="B11062" s="147" t="s">
        <v>218</v>
      </c>
      <c r="C11062" t="s">
        <v>25982</v>
      </c>
      <c r="D11062" t="s">
        <v>25976</v>
      </c>
      <c r="E11062" s="147">
        <v>-16.25</v>
      </c>
      <c r="F11062" t="s">
        <v>25983</v>
      </c>
    </row>
    <row r="11063" spans="1:6" hidden="1" x14ac:dyDescent="0.25">
      <c r="A11063" t="s">
        <v>25974</v>
      </c>
      <c r="B11063" s="147" t="s">
        <v>219</v>
      </c>
      <c r="C11063" t="s">
        <v>25984</v>
      </c>
      <c r="D11063" t="s">
        <v>25976</v>
      </c>
      <c r="E11063" s="147">
        <v>-16.25</v>
      </c>
      <c r="F11063" t="s">
        <v>25985</v>
      </c>
    </row>
    <row r="11064" spans="1:6" hidden="1" x14ac:dyDescent="0.25">
      <c r="A11064" t="s">
        <v>25974</v>
      </c>
      <c r="B11064" s="147" t="s">
        <v>179</v>
      </c>
      <c r="C11064" t="s">
        <v>25986</v>
      </c>
      <c r="D11064" t="s">
        <v>25976</v>
      </c>
      <c r="E11064" s="147">
        <v>-78.3</v>
      </c>
      <c r="F11064" t="s">
        <v>25987</v>
      </c>
    </row>
    <row r="11065" spans="1:6" x14ac:dyDescent="0.25">
      <c r="A11065" t="s">
        <v>25988</v>
      </c>
      <c r="B11065" s="147" t="s">
        <v>178</v>
      </c>
      <c r="C11065" t="s">
        <v>25989</v>
      </c>
      <c r="D11065" t="s">
        <v>25990</v>
      </c>
      <c r="E11065" s="148">
        <v>3593</v>
      </c>
      <c r="F11065" t="s">
        <v>25991</v>
      </c>
    </row>
    <row r="11066" spans="1:6" hidden="1" x14ac:dyDescent="0.25">
      <c r="A11066" t="s">
        <v>25988</v>
      </c>
      <c r="B11066" s="147" t="s">
        <v>234</v>
      </c>
      <c r="C11066" t="s">
        <v>25992</v>
      </c>
      <c r="D11066" t="s">
        <v>25990</v>
      </c>
      <c r="E11066" s="147">
        <v>-7.19</v>
      </c>
      <c r="F11066" t="s">
        <v>25993</v>
      </c>
    </row>
    <row r="11067" spans="1:6" hidden="1" x14ac:dyDescent="0.25">
      <c r="A11067" t="s">
        <v>25988</v>
      </c>
      <c r="B11067" s="147" t="s">
        <v>217</v>
      </c>
      <c r="C11067" t="s">
        <v>25994</v>
      </c>
      <c r="D11067" t="s">
        <v>25990</v>
      </c>
      <c r="E11067" s="147">
        <v>-17.97</v>
      </c>
      <c r="F11067" t="s">
        <v>25995</v>
      </c>
    </row>
    <row r="11068" spans="1:6" hidden="1" x14ac:dyDescent="0.25">
      <c r="A11068" t="s">
        <v>25988</v>
      </c>
      <c r="B11068" s="147" t="s">
        <v>218</v>
      </c>
      <c r="C11068" t="s">
        <v>25996</v>
      </c>
      <c r="D11068" t="s">
        <v>25990</v>
      </c>
      <c r="E11068" s="147">
        <v>-17.97</v>
      </c>
      <c r="F11068" t="s">
        <v>25997</v>
      </c>
    </row>
    <row r="11069" spans="1:6" hidden="1" x14ac:dyDescent="0.25">
      <c r="A11069" t="s">
        <v>25988</v>
      </c>
      <c r="B11069" s="147" t="s">
        <v>219</v>
      </c>
      <c r="C11069" t="s">
        <v>25998</v>
      </c>
      <c r="D11069" t="s">
        <v>25990</v>
      </c>
      <c r="E11069" s="147">
        <v>-17.97</v>
      </c>
      <c r="F11069" t="s">
        <v>25999</v>
      </c>
    </row>
    <row r="11070" spans="1:6" hidden="1" x14ac:dyDescent="0.25">
      <c r="A11070" t="s">
        <v>25988</v>
      </c>
      <c r="B11070" s="147" t="s">
        <v>179</v>
      </c>
      <c r="C11070" t="s">
        <v>26000</v>
      </c>
      <c r="D11070" t="s">
        <v>25990</v>
      </c>
      <c r="E11070" s="147">
        <v>-86.59</v>
      </c>
      <c r="F11070" t="s">
        <v>26001</v>
      </c>
    </row>
    <row r="11071" spans="1:6" x14ac:dyDescent="0.25">
      <c r="A11071" t="s">
        <v>26002</v>
      </c>
      <c r="B11071" s="147" t="s">
        <v>178</v>
      </c>
      <c r="C11071" t="s">
        <v>26003</v>
      </c>
      <c r="D11071" t="s">
        <v>26004</v>
      </c>
      <c r="E11071" s="148">
        <v>3579</v>
      </c>
      <c r="F11071" t="s">
        <v>26005</v>
      </c>
    </row>
    <row r="11072" spans="1:6" hidden="1" x14ac:dyDescent="0.25">
      <c r="A11072" t="s">
        <v>26002</v>
      </c>
      <c r="B11072" s="147" t="s">
        <v>234</v>
      </c>
      <c r="C11072" t="s">
        <v>26006</v>
      </c>
      <c r="D11072" t="s">
        <v>26004</v>
      </c>
      <c r="E11072" s="147">
        <v>-7.16</v>
      </c>
      <c r="F11072" t="s">
        <v>26007</v>
      </c>
    </row>
    <row r="11073" spans="1:6" hidden="1" x14ac:dyDescent="0.25">
      <c r="A11073" t="s">
        <v>26002</v>
      </c>
      <c r="B11073" s="147" t="s">
        <v>217</v>
      </c>
      <c r="C11073" t="s">
        <v>26008</v>
      </c>
      <c r="D11073" t="s">
        <v>26004</v>
      </c>
      <c r="E11073" s="147">
        <v>-17.899999999999999</v>
      </c>
      <c r="F11073" t="s">
        <v>26009</v>
      </c>
    </row>
    <row r="11074" spans="1:6" hidden="1" x14ac:dyDescent="0.25">
      <c r="A11074" t="s">
        <v>26002</v>
      </c>
      <c r="B11074" s="147" t="s">
        <v>218</v>
      </c>
      <c r="C11074" t="s">
        <v>26010</v>
      </c>
      <c r="D11074" t="s">
        <v>26004</v>
      </c>
      <c r="E11074" s="147">
        <v>-17.899999999999999</v>
      </c>
      <c r="F11074" t="s">
        <v>26011</v>
      </c>
    </row>
    <row r="11075" spans="1:6" hidden="1" x14ac:dyDescent="0.25">
      <c r="A11075" t="s">
        <v>26002</v>
      </c>
      <c r="B11075" s="147" t="s">
        <v>219</v>
      </c>
      <c r="C11075" t="s">
        <v>26012</v>
      </c>
      <c r="D11075" t="s">
        <v>26004</v>
      </c>
      <c r="E11075" s="147">
        <v>-17.899999999999999</v>
      </c>
      <c r="F11075" t="s">
        <v>26013</v>
      </c>
    </row>
    <row r="11076" spans="1:6" hidden="1" x14ac:dyDescent="0.25">
      <c r="A11076" t="s">
        <v>26002</v>
      </c>
      <c r="B11076" s="147" t="s">
        <v>179</v>
      </c>
      <c r="C11076" t="s">
        <v>26014</v>
      </c>
      <c r="D11076" t="s">
        <v>26004</v>
      </c>
      <c r="E11076" s="147">
        <v>-86.25</v>
      </c>
      <c r="F11076" t="s">
        <v>26015</v>
      </c>
    </row>
    <row r="11077" spans="1:6" x14ac:dyDescent="0.25">
      <c r="A11077" t="s">
        <v>26016</v>
      </c>
      <c r="B11077" s="147" t="s">
        <v>178</v>
      </c>
      <c r="C11077" t="s">
        <v>26017</v>
      </c>
      <c r="D11077" t="s">
        <v>26018</v>
      </c>
      <c r="E11077" s="148">
        <v>3730</v>
      </c>
      <c r="F11077" t="s">
        <v>26019</v>
      </c>
    </row>
    <row r="11078" spans="1:6" hidden="1" x14ac:dyDescent="0.25">
      <c r="A11078" t="s">
        <v>26016</v>
      </c>
      <c r="B11078" s="147" t="s">
        <v>234</v>
      </c>
      <c r="C11078" t="s">
        <v>26020</v>
      </c>
      <c r="D11078" t="s">
        <v>26018</v>
      </c>
      <c r="E11078" s="147">
        <v>-7.46</v>
      </c>
      <c r="F11078" t="s">
        <v>26021</v>
      </c>
    </row>
    <row r="11079" spans="1:6" hidden="1" x14ac:dyDescent="0.25">
      <c r="A11079" t="s">
        <v>26016</v>
      </c>
      <c r="B11079" s="147" t="s">
        <v>217</v>
      </c>
      <c r="C11079" t="s">
        <v>26022</v>
      </c>
      <c r="D11079" t="s">
        <v>26018</v>
      </c>
      <c r="E11079" s="147">
        <v>-18.649999999999999</v>
      </c>
      <c r="F11079" t="s">
        <v>26023</v>
      </c>
    </row>
    <row r="11080" spans="1:6" hidden="1" x14ac:dyDescent="0.25">
      <c r="A11080" t="s">
        <v>26016</v>
      </c>
      <c r="B11080" s="147" t="s">
        <v>218</v>
      </c>
      <c r="C11080" t="s">
        <v>26024</v>
      </c>
      <c r="D11080" t="s">
        <v>26018</v>
      </c>
      <c r="E11080" s="147">
        <v>-37.299999999999997</v>
      </c>
      <c r="F11080" t="s">
        <v>26025</v>
      </c>
    </row>
    <row r="11081" spans="1:6" hidden="1" x14ac:dyDescent="0.25">
      <c r="A11081" t="s">
        <v>26016</v>
      </c>
      <c r="B11081" s="147" t="s">
        <v>179</v>
      </c>
      <c r="C11081" t="s">
        <v>26026</v>
      </c>
      <c r="D11081" t="s">
        <v>26018</v>
      </c>
      <c r="E11081" s="147">
        <v>-89.89</v>
      </c>
      <c r="F11081" t="s">
        <v>26027</v>
      </c>
    </row>
    <row r="11082" spans="1:6" hidden="1" x14ac:dyDescent="0.25">
      <c r="A11082" t="s">
        <v>26016</v>
      </c>
      <c r="B11082" s="147" t="s">
        <v>225</v>
      </c>
      <c r="C11082" t="s">
        <v>26028</v>
      </c>
      <c r="D11082" t="s">
        <v>26018</v>
      </c>
      <c r="E11082" s="147">
        <v>-110.04</v>
      </c>
      <c r="F11082" t="s">
        <v>26029</v>
      </c>
    </row>
    <row r="11083" spans="1:6" hidden="1" x14ac:dyDescent="0.25">
      <c r="A11083" t="s">
        <v>26016</v>
      </c>
      <c r="B11083" s="147" t="s">
        <v>219</v>
      </c>
      <c r="C11083" t="s">
        <v>26030</v>
      </c>
      <c r="D11083" t="s">
        <v>26018</v>
      </c>
      <c r="E11083" s="147">
        <v>-111.9</v>
      </c>
      <c r="F11083" t="s">
        <v>26031</v>
      </c>
    </row>
    <row r="11084" spans="1:6" x14ac:dyDescent="0.25">
      <c r="A11084" t="s">
        <v>26032</v>
      </c>
      <c r="B11084" s="147" t="s">
        <v>178</v>
      </c>
      <c r="C11084" t="s">
        <v>26033</v>
      </c>
      <c r="D11084" t="s">
        <v>26034</v>
      </c>
      <c r="E11084" s="148">
        <v>2233</v>
      </c>
      <c r="F11084" t="s">
        <v>26035</v>
      </c>
    </row>
    <row r="11085" spans="1:6" hidden="1" x14ac:dyDescent="0.25">
      <c r="A11085" t="s">
        <v>26032</v>
      </c>
      <c r="B11085" s="147" t="s">
        <v>234</v>
      </c>
      <c r="C11085" t="s">
        <v>26036</v>
      </c>
      <c r="D11085" t="s">
        <v>26034</v>
      </c>
      <c r="E11085" s="147">
        <v>-4.47</v>
      </c>
      <c r="F11085" t="s">
        <v>26037</v>
      </c>
    </row>
    <row r="11086" spans="1:6" hidden="1" x14ac:dyDescent="0.25">
      <c r="A11086" t="s">
        <v>26032</v>
      </c>
      <c r="B11086" s="147" t="s">
        <v>217</v>
      </c>
      <c r="C11086" t="s">
        <v>26038</v>
      </c>
      <c r="D11086" t="s">
        <v>26034</v>
      </c>
      <c r="E11086" s="147">
        <v>-11.17</v>
      </c>
      <c r="F11086" t="s">
        <v>26039</v>
      </c>
    </row>
    <row r="11087" spans="1:6" hidden="1" x14ac:dyDescent="0.25">
      <c r="A11087" t="s">
        <v>26032</v>
      </c>
      <c r="B11087" s="147" t="s">
        <v>218</v>
      </c>
      <c r="C11087" t="s">
        <v>26040</v>
      </c>
      <c r="D11087" t="s">
        <v>26034</v>
      </c>
      <c r="E11087" s="147">
        <v>-11.17</v>
      </c>
      <c r="F11087" t="s">
        <v>26041</v>
      </c>
    </row>
    <row r="11088" spans="1:6" hidden="1" x14ac:dyDescent="0.25">
      <c r="A11088" t="s">
        <v>26032</v>
      </c>
      <c r="B11088" s="147" t="s">
        <v>219</v>
      </c>
      <c r="C11088" t="s">
        <v>26042</v>
      </c>
      <c r="D11088" t="s">
        <v>26034</v>
      </c>
      <c r="E11088" s="147">
        <v>-11.17</v>
      </c>
      <c r="F11088" t="s">
        <v>26043</v>
      </c>
    </row>
    <row r="11089" spans="1:6" hidden="1" x14ac:dyDescent="0.25">
      <c r="A11089" t="s">
        <v>26032</v>
      </c>
      <c r="B11089" s="147" t="s">
        <v>179</v>
      </c>
      <c r="C11089" t="s">
        <v>26044</v>
      </c>
      <c r="D11089" t="s">
        <v>26034</v>
      </c>
      <c r="E11089" s="147">
        <v>-53.82</v>
      </c>
      <c r="F11089" t="s">
        <v>26045</v>
      </c>
    </row>
    <row r="11090" spans="1:6" x14ac:dyDescent="0.25">
      <c r="A11090" t="s">
        <v>26046</v>
      </c>
      <c r="B11090" s="147" t="s">
        <v>178</v>
      </c>
      <c r="C11090" t="s">
        <v>26047</v>
      </c>
      <c r="D11090" t="s">
        <v>26048</v>
      </c>
      <c r="E11090" s="148">
        <v>54</v>
      </c>
      <c r="F11090" t="s">
        <v>26049</v>
      </c>
    </row>
    <row r="11091" spans="1:6" hidden="1" x14ac:dyDescent="0.25">
      <c r="A11091" t="s">
        <v>26046</v>
      </c>
      <c r="B11091" s="147" t="s">
        <v>234</v>
      </c>
      <c r="C11091" t="s">
        <v>26050</v>
      </c>
      <c r="D11091" t="s">
        <v>26048</v>
      </c>
      <c r="E11091" s="147">
        <v>-0.11</v>
      </c>
      <c r="F11091" t="s">
        <v>26051</v>
      </c>
    </row>
    <row r="11092" spans="1:6" hidden="1" x14ac:dyDescent="0.25">
      <c r="A11092" t="s">
        <v>26046</v>
      </c>
      <c r="B11092" s="147" t="s">
        <v>218</v>
      </c>
      <c r="C11092" t="s">
        <v>26052</v>
      </c>
      <c r="D11092" t="s">
        <v>26048</v>
      </c>
      <c r="E11092" s="147">
        <v>-0.27</v>
      </c>
      <c r="F11092" t="s">
        <v>26053</v>
      </c>
    </row>
    <row r="11093" spans="1:6" hidden="1" x14ac:dyDescent="0.25">
      <c r="A11093" t="s">
        <v>26046</v>
      </c>
      <c r="B11093" s="147" t="s">
        <v>219</v>
      </c>
      <c r="C11093" t="s">
        <v>26054</v>
      </c>
      <c r="D11093" t="s">
        <v>26048</v>
      </c>
      <c r="E11093" s="147">
        <v>-0.27</v>
      </c>
      <c r="F11093" t="s">
        <v>26055</v>
      </c>
    </row>
    <row r="11094" spans="1:6" hidden="1" x14ac:dyDescent="0.25">
      <c r="A11094" t="s">
        <v>26046</v>
      </c>
      <c r="B11094" s="147" t="s">
        <v>179</v>
      </c>
      <c r="C11094" t="s">
        <v>26056</v>
      </c>
      <c r="D11094" t="s">
        <v>26048</v>
      </c>
      <c r="E11094" s="147">
        <v>-1.3</v>
      </c>
      <c r="F11094" t="s">
        <v>26057</v>
      </c>
    </row>
    <row r="11095" spans="1:6" x14ac:dyDescent="0.25">
      <c r="A11095" t="s">
        <v>26058</v>
      </c>
      <c r="B11095" s="147" t="s">
        <v>178</v>
      </c>
      <c r="C11095" t="s">
        <v>26059</v>
      </c>
      <c r="D11095" t="s">
        <v>26060</v>
      </c>
      <c r="E11095" s="148">
        <v>2182</v>
      </c>
      <c r="F11095" t="s">
        <v>26061</v>
      </c>
    </row>
    <row r="11096" spans="1:6" hidden="1" x14ac:dyDescent="0.25">
      <c r="A11096" t="s">
        <v>26058</v>
      </c>
      <c r="B11096" s="147" t="s">
        <v>234</v>
      </c>
      <c r="C11096" t="s">
        <v>26062</v>
      </c>
      <c r="D11096" t="s">
        <v>26060</v>
      </c>
      <c r="E11096" s="147">
        <v>-4.3600000000000003</v>
      </c>
      <c r="F11096" t="s">
        <v>26063</v>
      </c>
    </row>
    <row r="11097" spans="1:6" hidden="1" x14ac:dyDescent="0.25">
      <c r="A11097" t="s">
        <v>26058</v>
      </c>
      <c r="B11097" s="147" t="s">
        <v>217</v>
      </c>
      <c r="C11097" t="s">
        <v>26064</v>
      </c>
      <c r="D11097" t="s">
        <v>26060</v>
      </c>
      <c r="E11097" s="147">
        <v>-10.91</v>
      </c>
      <c r="F11097" t="s">
        <v>26065</v>
      </c>
    </row>
    <row r="11098" spans="1:6" hidden="1" x14ac:dyDescent="0.25">
      <c r="A11098" t="s">
        <v>26058</v>
      </c>
      <c r="B11098" s="147" t="s">
        <v>218</v>
      </c>
      <c r="C11098" t="s">
        <v>26066</v>
      </c>
      <c r="D11098" t="s">
        <v>26060</v>
      </c>
      <c r="E11098" s="147">
        <v>-21.82</v>
      </c>
      <c r="F11098" t="s">
        <v>26067</v>
      </c>
    </row>
    <row r="11099" spans="1:6" hidden="1" x14ac:dyDescent="0.25">
      <c r="A11099" t="s">
        <v>26058</v>
      </c>
      <c r="B11099" s="147" t="s">
        <v>179</v>
      </c>
      <c r="C11099" t="s">
        <v>26068</v>
      </c>
      <c r="D11099" t="s">
        <v>26060</v>
      </c>
      <c r="E11099" s="147">
        <v>-52.59</v>
      </c>
      <c r="F11099" t="s">
        <v>26069</v>
      </c>
    </row>
    <row r="11100" spans="1:6" hidden="1" x14ac:dyDescent="0.25">
      <c r="A11100" t="s">
        <v>26058</v>
      </c>
      <c r="B11100" s="147" t="s">
        <v>219</v>
      </c>
      <c r="C11100" t="s">
        <v>26070</v>
      </c>
      <c r="D11100" t="s">
        <v>26060</v>
      </c>
      <c r="E11100" s="147">
        <v>-65.459999999999994</v>
      </c>
      <c r="F11100" t="s">
        <v>26071</v>
      </c>
    </row>
    <row r="11101" spans="1:6" x14ac:dyDescent="0.25">
      <c r="A11101" t="s">
        <v>26072</v>
      </c>
      <c r="B11101" s="147" t="s">
        <v>178</v>
      </c>
      <c r="C11101" t="s">
        <v>26073</v>
      </c>
      <c r="D11101" t="s">
        <v>26074</v>
      </c>
      <c r="E11101" s="148">
        <v>208</v>
      </c>
      <c r="F11101" t="s">
        <v>26075</v>
      </c>
    </row>
    <row r="11102" spans="1:6" hidden="1" x14ac:dyDescent="0.25">
      <c r="A11102" t="s">
        <v>26072</v>
      </c>
      <c r="B11102" s="147" t="s">
        <v>234</v>
      </c>
      <c r="C11102" t="s">
        <v>26076</v>
      </c>
      <c r="D11102" t="s">
        <v>26074</v>
      </c>
      <c r="E11102" s="147">
        <v>-0.42</v>
      </c>
      <c r="F11102" t="s">
        <v>26077</v>
      </c>
    </row>
    <row r="11103" spans="1:6" hidden="1" x14ac:dyDescent="0.25">
      <c r="A11103" t="s">
        <v>26072</v>
      </c>
      <c r="B11103" s="147" t="s">
        <v>217</v>
      </c>
      <c r="C11103" t="s">
        <v>26078</v>
      </c>
      <c r="D11103" t="s">
        <v>26074</v>
      </c>
      <c r="E11103" s="147">
        <v>-1.04</v>
      </c>
      <c r="F11103" t="s">
        <v>26079</v>
      </c>
    </row>
    <row r="11104" spans="1:6" hidden="1" x14ac:dyDescent="0.25">
      <c r="A11104" t="s">
        <v>26072</v>
      </c>
      <c r="B11104" s="147" t="s">
        <v>218</v>
      </c>
      <c r="C11104" t="s">
        <v>26080</v>
      </c>
      <c r="D11104" t="s">
        <v>26074</v>
      </c>
      <c r="E11104" s="147">
        <v>-2.08</v>
      </c>
      <c r="F11104" t="s">
        <v>26081</v>
      </c>
    </row>
    <row r="11105" spans="1:6" hidden="1" x14ac:dyDescent="0.25">
      <c r="A11105" t="s">
        <v>26072</v>
      </c>
      <c r="B11105" s="147" t="s">
        <v>179</v>
      </c>
      <c r="C11105" t="s">
        <v>26082</v>
      </c>
      <c r="D11105" t="s">
        <v>26074</v>
      </c>
      <c r="E11105" s="147">
        <v>-5.01</v>
      </c>
      <c r="F11105" t="s">
        <v>26083</v>
      </c>
    </row>
    <row r="11106" spans="1:6" hidden="1" x14ac:dyDescent="0.25">
      <c r="A11106" t="s">
        <v>26072</v>
      </c>
      <c r="B11106" s="147" t="s">
        <v>219</v>
      </c>
      <c r="C11106" t="s">
        <v>26084</v>
      </c>
      <c r="D11106" t="s">
        <v>26074</v>
      </c>
      <c r="E11106" s="147">
        <v>-6.24</v>
      </c>
      <c r="F11106" t="s">
        <v>26085</v>
      </c>
    </row>
    <row r="11107" spans="1:6" x14ac:dyDescent="0.25">
      <c r="A11107" t="s">
        <v>26086</v>
      </c>
      <c r="B11107" s="147" t="s">
        <v>178</v>
      </c>
      <c r="C11107" t="s">
        <v>26087</v>
      </c>
      <c r="D11107" t="s">
        <v>26088</v>
      </c>
      <c r="E11107" s="148">
        <v>389</v>
      </c>
      <c r="F11107" t="s">
        <v>26089</v>
      </c>
    </row>
    <row r="11108" spans="1:6" hidden="1" x14ac:dyDescent="0.25">
      <c r="A11108" t="s">
        <v>26086</v>
      </c>
      <c r="B11108" s="147" t="s">
        <v>234</v>
      </c>
      <c r="C11108" t="s">
        <v>26090</v>
      </c>
      <c r="D11108" t="s">
        <v>26088</v>
      </c>
      <c r="E11108" s="147">
        <v>-0.78</v>
      </c>
      <c r="F11108" t="s">
        <v>26091</v>
      </c>
    </row>
    <row r="11109" spans="1:6" hidden="1" x14ac:dyDescent="0.25">
      <c r="A11109" t="s">
        <v>26086</v>
      </c>
      <c r="B11109" s="147" t="s">
        <v>217</v>
      </c>
      <c r="C11109" t="s">
        <v>26092</v>
      </c>
      <c r="D11109" t="s">
        <v>26088</v>
      </c>
      <c r="E11109" s="147">
        <v>-1.95</v>
      </c>
      <c r="F11109" t="s">
        <v>26093</v>
      </c>
    </row>
    <row r="11110" spans="1:6" hidden="1" x14ac:dyDescent="0.25">
      <c r="A11110" t="s">
        <v>26086</v>
      </c>
      <c r="B11110" s="147" t="s">
        <v>218</v>
      </c>
      <c r="C11110" t="s">
        <v>26094</v>
      </c>
      <c r="D11110" t="s">
        <v>26088</v>
      </c>
      <c r="E11110" s="147">
        <v>-1.95</v>
      </c>
      <c r="F11110" t="s">
        <v>26095</v>
      </c>
    </row>
    <row r="11111" spans="1:6" hidden="1" x14ac:dyDescent="0.25">
      <c r="A11111" t="s">
        <v>26086</v>
      </c>
      <c r="B11111" s="147" t="s">
        <v>219</v>
      </c>
      <c r="C11111" t="s">
        <v>26096</v>
      </c>
      <c r="D11111" t="s">
        <v>26088</v>
      </c>
      <c r="E11111" s="147">
        <v>-1.95</v>
      </c>
      <c r="F11111" t="s">
        <v>26097</v>
      </c>
    </row>
    <row r="11112" spans="1:6" hidden="1" x14ac:dyDescent="0.25">
      <c r="A11112" t="s">
        <v>26086</v>
      </c>
      <c r="B11112" s="147" t="s">
        <v>179</v>
      </c>
      <c r="C11112" t="s">
        <v>26098</v>
      </c>
      <c r="D11112" t="s">
        <v>26088</v>
      </c>
      <c r="E11112" s="147">
        <v>-9.3699999999999992</v>
      </c>
      <c r="F11112" t="s">
        <v>26099</v>
      </c>
    </row>
    <row r="11113" spans="1:6" x14ac:dyDescent="0.25">
      <c r="A11113" t="s">
        <v>26100</v>
      </c>
      <c r="B11113" s="147" t="s">
        <v>178</v>
      </c>
      <c r="C11113" t="s">
        <v>26101</v>
      </c>
      <c r="D11113" t="s">
        <v>26102</v>
      </c>
      <c r="E11113" s="148">
        <v>4037</v>
      </c>
      <c r="F11113" t="s">
        <v>26103</v>
      </c>
    </row>
    <row r="11114" spans="1:6" hidden="1" x14ac:dyDescent="0.25">
      <c r="A11114" t="s">
        <v>26100</v>
      </c>
      <c r="B11114" s="147" t="s">
        <v>234</v>
      </c>
      <c r="C11114" t="s">
        <v>26104</v>
      </c>
      <c r="D11114" t="s">
        <v>26102</v>
      </c>
      <c r="E11114" s="147">
        <v>-8.07</v>
      </c>
      <c r="F11114" t="s">
        <v>26105</v>
      </c>
    </row>
    <row r="11115" spans="1:6" hidden="1" x14ac:dyDescent="0.25">
      <c r="A11115" t="s">
        <v>26100</v>
      </c>
      <c r="B11115" s="147" t="s">
        <v>217</v>
      </c>
      <c r="C11115" t="s">
        <v>26106</v>
      </c>
      <c r="D11115" t="s">
        <v>26102</v>
      </c>
      <c r="E11115" s="147">
        <v>-20.190000000000001</v>
      </c>
      <c r="F11115" t="s">
        <v>26107</v>
      </c>
    </row>
    <row r="11116" spans="1:6" hidden="1" x14ac:dyDescent="0.25">
      <c r="A11116" t="s">
        <v>26100</v>
      </c>
      <c r="B11116" s="147" t="s">
        <v>218</v>
      </c>
      <c r="C11116" t="s">
        <v>26108</v>
      </c>
      <c r="D11116" t="s">
        <v>26102</v>
      </c>
      <c r="E11116" s="147">
        <v>-40.369999999999997</v>
      </c>
      <c r="F11116" t="s">
        <v>26109</v>
      </c>
    </row>
    <row r="11117" spans="1:6" hidden="1" x14ac:dyDescent="0.25">
      <c r="A11117" t="s">
        <v>26100</v>
      </c>
      <c r="B11117" s="147" t="s">
        <v>179</v>
      </c>
      <c r="C11117" t="s">
        <v>26110</v>
      </c>
      <c r="D11117" t="s">
        <v>26102</v>
      </c>
      <c r="E11117" s="147">
        <v>-97.29</v>
      </c>
      <c r="F11117" t="s">
        <v>26111</v>
      </c>
    </row>
    <row r="11118" spans="1:6" hidden="1" x14ac:dyDescent="0.25">
      <c r="A11118" t="s">
        <v>26100</v>
      </c>
      <c r="B11118" s="147" t="s">
        <v>225</v>
      </c>
      <c r="C11118" t="s">
        <v>26112</v>
      </c>
      <c r="D11118" t="s">
        <v>26102</v>
      </c>
      <c r="E11118" s="147">
        <v>-119.09</v>
      </c>
      <c r="F11118" t="s">
        <v>26113</v>
      </c>
    </row>
    <row r="11119" spans="1:6" hidden="1" x14ac:dyDescent="0.25">
      <c r="A11119" t="s">
        <v>26100</v>
      </c>
      <c r="B11119" s="147" t="s">
        <v>219</v>
      </c>
      <c r="C11119" t="s">
        <v>26114</v>
      </c>
      <c r="D11119" t="s">
        <v>26102</v>
      </c>
      <c r="E11119" s="147">
        <v>-121.11</v>
      </c>
      <c r="F11119" t="s">
        <v>26115</v>
      </c>
    </row>
    <row r="11120" spans="1:6" x14ac:dyDescent="0.25">
      <c r="A11120" t="s">
        <v>26116</v>
      </c>
      <c r="B11120" s="147" t="s">
        <v>178</v>
      </c>
      <c r="C11120" t="s">
        <v>26117</v>
      </c>
      <c r="D11120" t="s">
        <v>26118</v>
      </c>
      <c r="E11120" s="148">
        <v>4146</v>
      </c>
      <c r="F11120" t="s">
        <v>26119</v>
      </c>
    </row>
    <row r="11121" spans="1:6" hidden="1" x14ac:dyDescent="0.25">
      <c r="A11121" t="s">
        <v>26116</v>
      </c>
      <c r="B11121" s="147" t="s">
        <v>234</v>
      </c>
      <c r="C11121" t="s">
        <v>26120</v>
      </c>
      <c r="D11121" t="s">
        <v>26118</v>
      </c>
      <c r="E11121" s="147">
        <v>-8.2899999999999991</v>
      </c>
      <c r="F11121" t="s">
        <v>26121</v>
      </c>
    </row>
    <row r="11122" spans="1:6" hidden="1" x14ac:dyDescent="0.25">
      <c r="A11122" t="s">
        <v>26116</v>
      </c>
      <c r="B11122" s="147" t="s">
        <v>217</v>
      </c>
      <c r="C11122" t="s">
        <v>26122</v>
      </c>
      <c r="D11122" t="s">
        <v>26118</v>
      </c>
      <c r="E11122" s="147">
        <v>-20.73</v>
      </c>
      <c r="F11122" t="s">
        <v>26123</v>
      </c>
    </row>
    <row r="11123" spans="1:6" hidden="1" x14ac:dyDescent="0.25">
      <c r="A11123" t="s">
        <v>26116</v>
      </c>
      <c r="B11123" s="147" t="s">
        <v>218</v>
      </c>
      <c r="C11123" t="s">
        <v>26124</v>
      </c>
      <c r="D11123" t="s">
        <v>26118</v>
      </c>
      <c r="E11123" s="147">
        <v>-41.46</v>
      </c>
      <c r="F11123" t="s">
        <v>26125</v>
      </c>
    </row>
    <row r="11124" spans="1:6" hidden="1" x14ac:dyDescent="0.25">
      <c r="A11124" t="s">
        <v>26116</v>
      </c>
      <c r="B11124" s="147" t="s">
        <v>210</v>
      </c>
      <c r="C11124" t="s">
        <v>26126</v>
      </c>
      <c r="D11124" t="s">
        <v>26118</v>
      </c>
      <c r="E11124" s="147">
        <v>-82.92</v>
      </c>
      <c r="F11124" t="s">
        <v>26127</v>
      </c>
    </row>
    <row r="11125" spans="1:6" hidden="1" x14ac:dyDescent="0.25">
      <c r="A11125" t="s">
        <v>26116</v>
      </c>
      <c r="B11125" s="147" t="s">
        <v>179</v>
      </c>
      <c r="C11125" t="s">
        <v>26128</v>
      </c>
      <c r="D11125" t="s">
        <v>26118</v>
      </c>
      <c r="E11125" s="147">
        <v>-99.92</v>
      </c>
      <c r="F11125" t="s">
        <v>26129</v>
      </c>
    </row>
    <row r="11126" spans="1:6" hidden="1" x14ac:dyDescent="0.25">
      <c r="A11126" t="s">
        <v>26116</v>
      </c>
      <c r="B11126" s="147" t="s">
        <v>225</v>
      </c>
      <c r="C11126" t="s">
        <v>26130</v>
      </c>
      <c r="D11126" t="s">
        <v>26118</v>
      </c>
      <c r="E11126" s="147">
        <v>-122.31</v>
      </c>
      <c r="F11126" t="s">
        <v>26131</v>
      </c>
    </row>
    <row r="11127" spans="1:6" hidden="1" x14ac:dyDescent="0.25">
      <c r="A11127" t="s">
        <v>26116</v>
      </c>
      <c r="B11127" s="147" t="s">
        <v>219</v>
      </c>
      <c r="C11127" t="s">
        <v>26132</v>
      </c>
      <c r="D11127" t="s">
        <v>26118</v>
      </c>
      <c r="E11127" s="147">
        <v>-124.38</v>
      </c>
      <c r="F11127" t="s">
        <v>26133</v>
      </c>
    </row>
    <row r="11128" spans="1:6" x14ac:dyDescent="0.25">
      <c r="A11128" t="s">
        <v>26134</v>
      </c>
      <c r="B11128" s="147" t="s">
        <v>178</v>
      </c>
      <c r="C11128" t="s">
        <v>26135</v>
      </c>
      <c r="D11128" t="s">
        <v>26136</v>
      </c>
      <c r="E11128" s="148">
        <v>3579</v>
      </c>
      <c r="F11128" t="s">
        <v>26137</v>
      </c>
    </row>
    <row r="11129" spans="1:6" hidden="1" x14ac:dyDescent="0.25">
      <c r="A11129" t="s">
        <v>26134</v>
      </c>
      <c r="B11129" s="147" t="s">
        <v>234</v>
      </c>
      <c r="C11129" t="s">
        <v>26138</v>
      </c>
      <c r="D11129" t="s">
        <v>26136</v>
      </c>
      <c r="E11129" s="147">
        <v>-7.16</v>
      </c>
      <c r="F11129" t="s">
        <v>26139</v>
      </c>
    </row>
    <row r="11130" spans="1:6" hidden="1" x14ac:dyDescent="0.25">
      <c r="A11130" t="s">
        <v>26134</v>
      </c>
      <c r="B11130" s="147" t="s">
        <v>217</v>
      </c>
      <c r="C11130" t="s">
        <v>26140</v>
      </c>
      <c r="D11130" t="s">
        <v>26136</v>
      </c>
      <c r="E11130" s="147">
        <v>-17.899999999999999</v>
      </c>
      <c r="F11130" t="s">
        <v>26141</v>
      </c>
    </row>
    <row r="11131" spans="1:6" hidden="1" x14ac:dyDescent="0.25">
      <c r="A11131" t="s">
        <v>26134</v>
      </c>
      <c r="B11131" s="147" t="s">
        <v>218</v>
      </c>
      <c r="C11131" t="s">
        <v>26142</v>
      </c>
      <c r="D11131" t="s">
        <v>26136</v>
      </c>
      <c r="E11131" s="147">
        <v>-35.79</v>
      </c>
      <c r="F11131" t="s">
        <v>26143</v>
      </c>
    </row>
    <row r="11132" spans="1:6" hidden="1" x14ac:dyDescent="0.25">
      <c r="A11132" t="s">
        <v>26134</v>
      </c>
      <c r="B11132" s="147" t="s">
        <v>179</v>
      </c>
      <c r="C11132" t="s">
        <v>26144</v>
      </c>
      <c r="D11132" t="s">
        <v>26136</v>
      </c>
      <c r="E11132" s="147">
        <v>-86.25</v>
      </c>
      <c r="F11132" t="s">
        <v>26145</v>
      </c>
    </row>
    <row r="11133" spans="1:6" hidden="1" x14ac:dyDescent="0.25">
      <c r="A11133" t="s">
        <v>26134</v>
      </c>
      <c r="B11133" s="147" t="s">
        <v>225</v>
      </c>
      <c r="C11133" t="s">
        <v>26146</v>
      </c>
      <c r="D11133" t="s">
        <v>26136</v>
      </c>
      <c r="E11133" s="147">
        <v>-105.58</v>
      </c>
      <c r="F11133" t="s">
        <v>26147</v>
      </c>
    </row>
    <row r="11134" spans="1:6" hidden="1" x14ac:dyDescent="0.25">
      <c r="A11134" t="s">
        <v>26134</v>
      </c>
      <c r="B11134" s="147" t="s">
        <v>219</v>
      </c>
      <c r="C11134" t="s">
        <v>26148</v>
      </c>
      <c r="D11134" t="s">
        <v>26136</v>
      </c>
      <c r="E11134" s="147">
        <v>-107.37</v>
      </c>
      <c r="F11134" t="s">
        <v>26149</v>
      </c>
    </row>
    <row r="11135" spans="1:6" x14ac:dyDescent="0.25">
      <c r="A11135" t="s">
        <v>26150</v>
      </c>
      <c r="B11135" s="147" t="s">
        <v>178</v>
      </c>
      <c r="C11135" t="s">
        <v>26151</v>
      </c>
      <c r="D11135" t="s">
        <v>26152</v>
      </c>
      <c r="E11135" s="148">
        <v>7128</v>
      </c>
      <c r="F11135" t="s">
        <v>26153</v>
      </c>
    </row>
    <row r="11136" spans="1:6" hidden="1" x14ac:dyDescent="0.25">
      <c r="A11136" t="s">
        <v>26150</v>
      </c>
      <c r="B11136" s="147" t="s">
        <v>234</v>
      </c>
      <c r="C11136" t="s">
        <v>26154</v>
      </c>
      <c r="D11136" t="s">
        <v>26152</v>
      </c>
      <c r="E11136" s="147">
        <v>-14.26</v>
      </c>
      <c r="F11136" t="s">
        <v>26155</v>
      </c>
    </row>
    <row r="11137" spans="1:6" hidden="1" x14ac:dyDescent="0.25">
      <c r="A11137" t="s">
        <v>26150</v>
      </c>
      <c r="B11137" s="147" t="s">
        <v>217</v>
      </c>
      <c r="C11137" t="s">
        <v>26156</v>
      </c>
      <c r="D11137" t="s">
        <v>26152</v>
      </c>
      <c r="E11137" s="147">
        <v>-35.64</v>
      </c>
      <c r="F11137" t="s">
        <v>26157</v>
      </c>
    </row>
    <row r="11138" spans="1:6" hidden="1" x14ac:dyDescent="0.25">
      <c r="A11138" t="s">
        <v>26150</v>
      </c>
      <c r="B11138" s="147" t="s">
        <v>218</v>
      </c>
      <c r="C11138" t="s">
        <v>26158</v>
      </c>
      <c r="D11138" t="s">
        <v>26152</v>
      </c>
      <c r="E11138" s="147">
        <v>-35.64</v>
      </c>
      <c r="F11138" t="s">
        <v>26159</v>
      </c>
    </row>
    <row r="11139" spans="1:6" hidden="1" x14ac:dyDescent="0.25">
      <c r="A11139" t="s">
        <v>26150</v>
      </c>
      <c r="B11139" s="147" t="s">
        <v>219</v>
      </c>
      <c r="C11139" t="s">
        <v>26160</v>
      </c>
      <c r="D11139" t="s">
        <v>26152</v>
      </c>
      <c r="E11139" s="147">
        <v>-35.64</v>
      </c>
      <c r="F11139" t="s">
        <v>26161</v>
      </c>
    </row>
    <row r="11140" spans="1:6" hidden="1" x14ac:dyDescent="0.25">
      <c r="A11140" t="s">
        <v>26150</v>
      </c>
      <c r="B11140" s="147" t="s">
        <v>179</v>
      </c>
      <c r="C11140" t="s">
        <v>26162</v>
      </c>
      <c r="D11140" t="s">
        <v>26152</v>
      </c>
      <c r="E11140" s="147">
        <v>-171.78</v>
      </c>
      <c r="F11140" t="s">
        <v>26163</v>
      </c>
    </row>
    <row r="11141" spans="1:6" x14ac:dyDescent="0.25">
      <c r="A11141" t="s">
        <v>26164</v>
      </c>
      <c r="B11141" s="147" t="s">
        <v>178</v>
      </c>
      <c r="C11141" t="s">
        <v>26165</v>
      </c>
      <c r="D11141" t="s">
        <v>26166</v>
      </c>
      <c r="E11141" s="148">
        <v>28</v>
      </c>
      <c r="F11141" t="s">
        <v>26167</v>
      </c>
    </row>
    <row r="11142" spans="1:6" hidden="1" x14ac:dyDescent="0.25">
      <c r="A11142" t="s">
        <v>26164</v>
      </c>
      <c r="B11142" s="147" t="s">
        <v>234</v>
      </c>
      <c r="C11142" t="s">
        <v>26168</v>
      </c>
      <c r="D11142" t="s">
        <v>26166</v>
      </c>
      <c r="E11142" s="147">
        <v>-0.06</v>
      </c>
      <c r="F11142" t="s">
        <v>26169</v>
      </c>
    </row>
    <row r="11143" spans="1:6" hidden="1" x14ac:dyDescent="0.25">
      <c r="A11143" t="s">
        <v>26164</v>
      </c>
      <c r="B11143" s="147" t="s">
        <v>218</v>
      </c>
      <c r="C11143" t="s">
        <v>26170</v>
      </c>
      <c r="D11143" t="s">
        <v>26166</v>
      </c>
      <c r="E11143" s="147">
        <v>-0.14000000000000001</v>
      </c>
      <c r="F11143" t="s">
        <v>26171</v>
      </c>
    </row>
    <row r="11144" spans="1:6" hidden="1" x14ac:dyDescent="0.25">
      <c r="A11144" t="s">
        <v>26164</v>
      </c>
      <c r="B11144" s="147" t="s">
        <v>219</v>
      </c>
      <c r="C11144" t="s">
        <v>26172</v>
      </c>
      <c r="D11144" t="s">
        <v>26166</v>
      </c>
      <c r="E11144" s="147">
        <v>-0.14000000000000001</v>
      </c>
      <c r="F11144" t="s">
        <v>26173</v>
      </c>
    </row>
    <row r="11145" spans="1:6" hidden="1" x14ac:dyDescent="0.25">
      <c r="A11145" t="s">
        <v>26164</v>
      </c>
      <c r="B11145" s="147" t="s">
        <v>179</v>
      </c>
      <c r="C11145" t="s">
        <v>26174</v>
      </c>
      <c r="D11145" t="s">
        <v>26166</v>
      </c>
      <c r="E11145" s="147">
        <v>-0.67</v>
      </c>
      <c r="F11145" t="s">
        <v>26175</v>
      </c>
    </row>
    <row r="11146" spans="1:6" x14ac:dyDescent="0.25">
      <c r="A11146" t="s">
        <v>26176</v>
      </c>
      <c r="B11146" s="147" t="s">
        <v>178</v>
      </c>
      <c r="C11146" t="s">
        <v>26177</v>
      </c>
      <c r="D11146" t="s">
        <v>26178</v>
      </c>
      <c r="E11146" s="148">
        <v>3599</v>
      </c>
      <c r="F11146" t="s">
        <v>26179</v>
      </c>
    </row>
    <row r="11147" spans="1:6" hidden="1" x14ac:dyDescent="0.25">
      <c r="A11147" t="s">
        <v>26176</v>
      </c>
      <c r="B11147" s="147" t="s">
        <v>234</v>
      </c>
      <c r="C11147" t="s">
        <v>26180</v>
      </c>
      <c r="D11147" t="s">
        <v>26178</v>
      </c>
      <c r="E11147" s="147">
        <v>-7.2</v>
      </c>
      <c r="F11147" t="s">
        <v>26181</v>
      </c>
    </row>
    <row r="11148" spans="1:6" hidden="1" x14ac:dyDescent="0.25">
      <c r="A11148" t="s">
        <v>26176</v>
      </c>
      <c r="B11148" s="147" t="s">
        <v>217</v>
      </c>
      <c r="C11148" t="s">
        <v>26182</v>
      </c>
      <c r="D11148" t="s">
        <v>26178</v>
      </c>
      <c r="E11148" s="148">
        <v>-18</v>
      </c>
      <c r="F11148" t="s">
        <v>26183</v>
      </c>
    </row>
    <row r="11149" spans="1:6" hidden="1" x14ac:dyDescent="0.25">
      <c r="A11149" t="s">
        <v>26176</v>
      </c>
      <c r="B11149" s="147" t="s">
        <v>218</v>
      </c>
      <c r="C11149" t="s">
        <v>26184</v>
      </c>
      <c r="D11149" t="s">
        <v>26178</v>
      </c>
      <c r="E11149" s="147">
        <v>-35.99</v>
      </c>
      <c r="F11149" t="s">
        <v>26185</v>
      </c>
    </row>
    <row r="11150" spans="1:6" hidden="1" x14ac:dyDescent="0.25">
      <c r="A11150" t="s">
        <v>26176</v>
      </c>
      <c r="B11150" s="147" t="s">
        <v>210</v>
      </c>
      <c r="C11150" t="s">
        <v>26186</v>
      </c>
      <c r="D11150" t="s">
        <v>26178</v>
      </c>
      <c r="E11150" s="147">
        <v>-71.98</v>
      </c>
      <c r="F11150" t="s">
        <v>26187</v>
      </c>
    </row>
    <row r="11151" spans="1:6" hidden="1" x14ac:dyDescent="0.25">
      <c r="A11151" t="s">
        <v>26176</v>
      </c>
      <c r="B11151" s="147" t="s">
        <v>179</v>
      </c>
      <c r="C11151" t="s">
        <v>26188</v>
      </c>
      <c r="D11151" t="s">
        <v>26178</v>
      </c>
      <c r="E11151" s="147">
        <v>-86.74</v>
      </c>
      <c r="F11151" t="s">
        <v>26189</v>
      </c>
    </row>
    <row r="11152" spans="1:6" hidden="1" x14ac:dyDescent="0.25">
      <c r="A11152" t="s">
        <v>26176</v>
      </c>
      <c r="B11152" s="147" t="s">
        <v>225</v>
      </c>
      <c r="C11152" t="s">
        <v>26190</v>
      </c>
      <c r="D11152" t="s">
        <v>26178</v>
      </c>
      <c r="E11152" s="147">
        <v>-106.17</v>
      </c>
      <c r="F11152" t="s">
        <v>26191</v>
      </c>
    </row>
    <row r="11153" spans="1:6" hidden="1" x14ac:dyDescent="0.25">
      <c r="A11153" t="s">
        <v>26176</v>
      </c>
      <c r="B11153" s="147" t="s">
        <v>219</v>
      </c>
      <c r="C11153" t="s">
        <v>26192</v>
      </c>
      <c r="D11153" t="s">
        <v>26178</v>
      </c>
      <c r="E11153" s="147">
        <v>-107.97</v>
      </c>
      <c r="F11153" t="s">
        <v>26193</v>
      </c>
    </row>
    <row r="11154" spans="1:6" x14ac:dyDescent="0.25">
      <c r="A11154" t="s">
        <v>26194</v>
      </c>
      <c r="B11154" s="147" t="s">
        <v>178</v>
      </c>
      <c r="C11154" t="s">
        <v>26195</v>
      </c>
      <c r="D11154" t="s">
        <v>26196</v>
      </c>
      <c r="E11154" s="148">
        <v>1399</v>
      </c>
      <c r="F11154" t="s">
        <v>26197</v>
      </c>
    </row>
    <row r="11155" spans="1:6" hidden="1" x14ac:dyDescent="0.25">
      <c r="A11155" t="s">
        <v>26194</v>
      </c>
      <c r="B11155" s="147" t="s">
        <v>234</v>
      </c>
      <c r="C11155" t="s">
        <v>26198</v>
      </c>
      <c r="D11155" t="s">
        <v>26196</v>
      </c>
      <c r="E11155" s="147">
        <v>-2.8</v>
      </c>
      <c r="F11155" t="s">
        <v>26199</v>
      </c>
    </row>
    <row r="11156" spans="1:6" hidden="1" x14ac:dyDescent="0.25">
      <c r="A11156" t="s">
        <v>26194</v>
      </c>
      <c r="B11156" s="147" t="s">
        <v>217</v>
      </c>
      <c r="C11156" t="s">
        <v>26200</v>
      </c>
      <c r="D11156" t="s">
        <v>26196</v>
      </c>
      <c r="E11156" s="148">
        <v>-7</v>
      </c>
      <c r="F11156" t="s">
        <v>26201</v>
      </c>
    </row>
    <row r="11157" spans="1:6" hidden="1" x14ac:dyDescent="0.25">
      <c r="A11157" t="s">
        <v>26194</v>
      </c>
      <c r="B11157" s="147" t="s">
        <v>218</v>
      </c>
      <c r="C11157" t="s">
        <v>26202</v>
      </c>
      <c r="D11157" t="s">
        <v>26196</v>
      </c>
      <c r="E11157" s="147">
        <v>-13.99</v>
      </c>
      <c r="F11157" t="s">
        <v>26203</v>
      </c>
    </row>
    <row r="11158" spans="1:6" hidden="1" x14ac:dyDescent="0.25">
      <c r="A11158" t="s">
        <v>26194</v>
      </c>
      <c r="B11158" s="147" t="s">
        <v>179</v>
      </c>
      <c r="C11158" t="s">
        <v>26204</v>
      </c>
      <c r="D11158" t="s">
        <v>26196</v>
      </c>
      <c r="E11158" s="147">
        <v>-33.72</v>
      </c>
      <c r="F11158" t="s">
        <v>26205</v>
      </c>
    </row>
    <row r="11159" spans="1:6" hidden="1" x14ac:dyDescent="0.25">
      <c r="A11159" t="s">
        <v>26194</v>
      </c>
      <c r="B11159" s="147" t="s">
        <v>219</v>
      </c>
      <c r="C11159" t="s">
        <v>26206</v>
      </c>
      <c r="D11159" t="s">
        <v>26196</v>
      </c>
      <c r="E11159" s="147">
        <v>-41.97</v>
      </c>
      <c r="F11159" t="s">
        <v>26207</v>
      </c>
    </row>
    <row r="11160" spans="1:6" x14ac:dyDescent="0.25">
      <c r="A11160" t="s">
        <v>26208</v>
      </c>
      <c r="B11160" s="147" t="s">
        <v>178</v>
      </c>
      <c r="C11160" t="s">
        <v>26209</v>
      </c>
      <c r="D11160" t="s">
        <v>26210</v>
      </c>
      <c r="E11160" s="148">
        <v>4534</v>
      </c>
      <c r="F11160" t="s">
        <v>26211</v>
      </c>
    </row>
    <row r="11161" spans="1:6" hidden="1" x14ac:dyDescent="0.25">
      <c r="A11161" t="s">
        <v>26208</v>
      </c>
      <c r="B11161" s="147" t="s">
        <v>234</v>
      </c>
      <c r="C11161" t="s">
        <v>26212</v>
      </c>
      <c r="D11161" t="s">
        <v>26210</v>
      </c>
      <c r="E11161" s="147">
        <v>-9.07</v>
      </c>
      <c r="F11161" t="s">
        <v>26213</v>
      </c>
    </row>
    <row r="11162" spans="1:6" hidden="1" x14ac:dyDescent="0.25">
      <c r="A11162" t="s">
        <v>26208</v>
      </c>
      <c r="B11162" s="147" t="s">
        <v>217</v>
      </c>
      <c r="C11162" t="s">
        <v>26214</v>
      </c>
      <c r="D11162" t="s">
        <v>26210</v>
      </c>
      <c r="E11162" s="147">
        <v>-22.67</v>
      </c>
      <c r="F11162" t="s">
        <v>26215</v>
      </c>
    </row>
    <row r="11163" spans="1:6" hidden="1" x14ac:dyDescent="0.25">
      <c r="A11163" t="s">
        <v>26208</v>
      </c>
      <c r="B11163" s="147" t="s">
        <v>218</v>
      </c>
      <c r="C11163" t="s">
        <v>26216</v>
      </c>
      <c r="D11163" t="s">
        <v>26210</v>
      </c>
      <c r="E11163" s="147">
        <v>-45.34</v>
      </c>
      <c r="F11163" t="s">
        <v>26217</v>
      </c>
    </row>
    <row r="11164" spans="1:6" hidden="1" x14ac:dyDescent="0.25">
      <c r="A11164" t="s">
        <v>26208</v>
      </c>
      <c r="B11164" s="147" t="s">
        <v>179</v>
      </c>
      <c r="C11164" t="s">
        <v>26218</v>
      </c>
      <c r="D11164" t="s">
        <v>26210</v>
      </c>
      <c r="E11164" s="147">
        <v>-109.27</v>
      </c>
      <c r="F11164" t="s">
        <v>26219</v>
      </c>
    </row>
    <row r="11165" spans="1:6" hidden="1" x14ac:dyDescent="0.25">
      <c r="A11165" t="s">
        <v>26208</v>
      </c>
      <c r="B11165" s="147" t="s">
        <v>219</v>
      </c>
      <c r="C11165" t="s">
        <v>26220</v>
      </c>
      <c r="D11165" t="s">
        <v>26210</v>
      </c>
      <c r="E11165" s="147">
        <v>-136.02000000000001</v>
      </c>
      <c r="F11165" t="s">
        <v>26221</v>
      </c>
    </row>
    <row r="11166" spans="1:6" hidden="1" x14ac:dyDescent="0.25">
      <c r="A11166" t="s">
        <v>26208</v>
      </c>
      <c r="B11166" s="147" t="s">
        <v>222</v>
      </c>
      <c r="C11166" t="s">
        <v>26222</v>
      </c>
      <c r="D11166" t="s">
        <v>26210</v>
      </c>
      <c r="E11166" s="147">
        <v>-226.7</v>
      </c>
      <c r="F11166" t="s">
        <v>26223</v>
      </c>
    </row>
    <row r="11167" spans="1:6" x14ac:dyDescent="0.25">
      <c r="A11167" t="s">
        <v>26224</v>
      </c>
      <c r="B11167" s="147" t="s">
        <v>178</v>
      </c>
      <c r="C11167" t="s">
        <v>26225</v>
      </c>
      <c r="D11167" t="s">
        <v>26226</v>
      </c>
      <c r="E11167" s="148">
        <v>148</v>
      </c>
      <c r="F11167" t="s">
        <v>26227</v>
      </c>
    </row>
    <row r="11168" spans="1:6" hidden="1" x14ac:dyDescent="0.25">
      <c r="A11168" t="s">
        <v>26224</v>
      </c>
      <c r="B11168" s="147" t="s">
        <v>234</v>
      </c>
      <c r="C11168" t="s">
        <v>26228</v>
      </c>
      <c r="D11168" t="s">
        <v>26226</v>
      </c>
      <c r="E11168" s="147">
        <v>-0.3</v>
      </c>
      <c r="F11168" t="s">
        <v>26229</v>
      </c>
    </row>
    <row r="11169" spans="1:6" hidden="1" x14ac:dyDescent="0.25">
      <c r="A11169" t="s">
        <v>26224</v>
      </c>
      <c r="B11169" s="147" t="s">
        <v>218</v>
      </c>
      <c r="C11169" t="s">
        <v>26230</v>
      </c>
      <c r="D11169" t="s">
        <v>26226</v>
      </c>
      <c r="E11169" s="147">
        <v>-1.48</v>
      </c>
      <c r="F11169" t="s">
        <v>26231</v>
      </c>
    </row>
    <row r="11170" spans="1:6" hidden="1" x14ac:dyDescent="0.25">
      <c r="A11170" t="s">
        <v>26224</v>
      </c>
      <c r="B11170" s="147" t="s">
        <v>179</v>
      </c>
      <c r="C11170" t="s">
        <v>26232</v>
      </c>
      <c r="D11170" t="s">
        <v>26226</v>
      </c>
      <c r="E11170" s="147">
        <v>-3.57</v>
      </c>
      <c r="F11170" t="s">
        <v>26233</v>
      </c>
    </row>
    <row r="11171" spans="1:6" hidden="1" x14ac:dyDescent="0.25">
      <c r="A11171" t="s">
        <v>26224</v>
      </c>
      <c r="B11171" s="147" t="s">
        <v>219</v>
      </c>
      <c r="C11171" t="s">
        <v>26234</v>
      </c>
      <c r="D11171" t="s">
        <v>26226</v>
      </c>
      <c r="E11171" s="147">
        <v>-4.4400000000000004</v>
      </c>
      <c r="F11171" t="s">
        <v>26235</v>
      </c>
    </row>
    <row r="11172" spans="1:6" x14ac:dyDescent="0.25">
      <c r="A11172" t="s">
        <v>26236</v>
      </c>
      <c r="B11172" s="147" t="s">
        <v>178</v>
      </c>
      <c r="C11172" t="s">
        <v>26237</v>
      </c>
      <c r="D11172" t="s">
        <v>26238</v>
      </c>
      <c r="E11172" s="148">
        <v>2063</v>
      </c>
      <c r="F11172" t="s">
        <v>26239</v>
      </c>
    </row>
    <row r="11173" spans="1:6" hidden="1" x14ac:dyDescent="0.25">
      <c r="A11173" t="s">
        <v>26236</v>
      </c>
      <c r="B11173" s="147" t="s">
        <v>234</v>
      </c>
      <c r="C11173" t="s">
        <v>26240</v>
      </c>
      <c r="D11173" t="s">
        <v>26238</v>
      </c>
      <c r="E11173" s="147">
        <v>-4.13</v>
      </c>
      <c r="F11173" t="s">
        <v>26241</v>
      </c>
    </row>
    <row r="11174" spans="1:6" hidden="1" x14ac:dyDescent="0.25">
      <c r="A11174" t="s">
        <v>26236</v>
      </c>
      <c r="B11174" s="147" t="s">
        <v>217</v>
      </c>
      <c r="C11174" t="s">
        <v>26242</v>
      </c>
      <c r="D11174" t="s">
        <v>26238</v>
      </c>
      <c r="E11174" s="147">
        <v>-10.32</v>
      </c>
      <c r="F11174" t="s">
        <v>26243</v>
      </c>
    </row>
    <row r="11175" spans="1:6" hidden="1" x14ac:dyDescent="0.25">
      <c r="A11175" t="s">
        <v>26236</v>
      </c>
      <c r="B11175" s="147" t="s">
        <v>218</v>
      </c>
      <c r="C11175" t="s">
        <v>26244</v>
      </c>
      <c r="D11175" t="s">
        <v>26238</v>
      </c>
      <c r="E11175" s="147">
        <v>-20.63</v>
      </c>
      <c r="F11175" t="s">
        <v>26245</v>
      </c>
    </row>
    <row r="11176" spans="1:6" hidden="1" x14ac:dyDescent="0.25">
      <c r="A11176" t="s">
        <v>26236</v>
      </c>
      <c r="B11176" s="147" t="s">
        <v>179</v>
      </c>
      <c r="C11176" t="s">
        <v>26246</v>
      </c>
      <c r="D11176" t="s">
        <v>26238</v>
      </c>
      <c r="E11176" s="147">
        <v>-49.72</v>
      </c>
      <c r="F11176" t="s">
        <v>26247</v>
      </c>
    </row>
    <row r="11177" spans="1:6" hidden="1" x14ac:dyDescent="0.25">
      <c r="A11177" t="s">
        <v>26236</v>
      </c>
      <c r="B11177" s="147" t="s">
        <v>225</v>
      </c>
      <c r="C11177" t="s">
        <v>26248</v>
      </c>
      <c r="D11177" t="s">
        <v>26238</v>
      </c>
      <c r="E11177" s="147">
        <v>-60.86</v>
      </c>
      <c r="F11177" t="s">
        <v>26249</v>
      </c>
    </row>
    <row r="11178" spans="1:6" hidden="1" x14ac:dyDescent="0.25">
      <c r="A11178" t="s">
        <v>26236</v>
      </c>
      <c r="B11178" s="147" t="s">
        <v>219</v>
      </c>
      <c r="C11178" t="s">
        <v>26250</v>
      </c>
      <c r="D11178" t="s">
        <v>26238</v>
      </c>
      <c r="E11178" s="147">
        <v>-61.89</v>
      </c>
      <c r="F11178" t="s">
        <v>26251</v>
      </c>
    </row>
    <row r="11179" spans="1:6" x14ac:dyDescent="0.25">
      <c r="A11179" t="s">
        <v>26252</v>
      </c>
      <c r="B11179" s="147" t="s">
        <v>178</v>
      </c>
      <c r="C11179" t="s">
        <v>26253</v>
      </c>
      <c r="D11179" t="s">
        <v>26254</v>
      </c>
      <c r="E11179" s="148">
        <v>3595</v>
      </c>
      <c r="F11179" t="s">
        <v>26255</v>
      </c>
    </row>
    <row r="11180" spans="1:6" hidden="1" x14ac:dyDescent="0.25">
      <c r="A11180" t="s">
        <v>26252</v>
      </c>
      <c r="B11180" s="147" t="s">
        <v>234</v>
      </c>
      <c r="C11180" t="s">
        <v>26256</v>
      </c>
      <c r="D11180" t="s">
        <v>26254</v>
      </c>
      <c r="E11180" s="147">
        <v>-7.19</v>
      </c>
      <c r="F11180" t="s">
        <v>26257</v>
      </c>
    </row>
    <row r="11181" spans="1:6" hidden="1" x14ac:dyDescent="0.25">
      <c r="A11181" t="s">
        <v>26252</v>
      </c>
      <c r="B11181" s="147" t="s">
        <v>217</v>
      </c>
      <c r="C11181" t="s">
        <v>26258</v>
      </c>
      <c r="D11181" t="s">
        <v>26254</v>
      </c>
      <c r="E11181" s="147">
        <v>-17.98</v>
      </c>
      <c r="F11181" t="s">
        <v>26259</v>
      </c>
    </row>
    <row r="11182" spans="1:6" hidden="1" x14ac:dyDescent="0.25">
      <c r="A11182" t="s">
        <v>26252</v>
      </c>
      <c r="B11182" s="147" t="s">
        <v>218</v>
      </c>
      <c r="C11182" t="s">
        <v>26260</v>
      </c>
      <c r="D11182" t="s">
        <v>26254</v>
      </c>
      <c r="E11182" s="147">
        <v>-35.950000000000003</v>
      </c>
      <c r="F11182" t="s">
        <v>26261</v>
      </c>
    </row>
    <row r="11183" spans="1:6" hidden="1" x14ac:dyDescent="0.25">
      <c r="A11183" t="s">
        <v>26252</v>
      </c>
      <c r="B11183" s="147" t="s">
        <v>179</v>
      </c>
      <c r="C11183" t="s">
        <v>26262</v>
      </c>
      <c r="D11183" t="s">
        <v>26254</v>
      </c>
      <c r="E11183" s="147">
        <v>-86.64</v>
      </c>
      <c r="F11183" t="s">
        <v>26263</v>
      </c>
    </row>
    <row r="11184" spans="1:6" hidden="1" x14ac:dyDescent="0.25">
      <c r="A11184" t="s">
        <v>26252</v>
      </c>
      <c r="B11184" s="147" t="s">
        <v>225</v>
      </c>
      <c r="C11184" t="s">
        <v>26264</v>
      </c>
      <c r="D11184" t="s">
        <v>26254</v>
      </c>
      <c r="E11184" s="147">
        <v>-106.05</v>
      </c>
      <c r="F11184" t="s">
        <v>26265</v>
      </c>
    </row>
    <row r="11185" spans="1:6" hidden="1" x14ac:dyDescent="0.25">
      <c r="A11185" t="s">
        <v>26252</v>
      </c>
      <c r="B11185" s="147" t="s">
        <v>219</v>
      </c>
      <c r="C11185" t="s">
        <v>26266</v>
      </c>
      <c r="D11185" t="s">
        <v>26254</v>
      </c>
      <c r="E11185" s="147">
        <v>-107.85</v>
      </c>
      <c r="F11185" t="s">
        <v>26267</v>
      </c>
    </row>
    <row r="11186" spans="1:6" hidden="1" x14ac:dyDescent="0.25">
      <c r="A11186" t="s">
        <v>26252</v>
      </c>
      <c r="B11186" s="147" t="s">
        <v>221</v>
      </c>
      <c r="C11186" t="s">
        <v>26268</v>
      </c>
      <c r="D11186" t="s">
        <v>26254</v>
      </c>
      <c r="E11186" s="147">
        <v>-161.78</v>
      </c>
      <c r="F11186" t="s">
        <v>26269</v>
      </c>
    </row>
    <row r="11187" spans="1:6" x14ac:dyDescent="0.25">
      <c r="A11187" t="s">
        <v>26270</v>
      </c>
      <c r="B11187" s="147" t="s">
        <v>178</v>
      </c>
      <c r="C11187" t="s">
        <v>26271</v>
      </c>
      <c r="D11187" t="s">
        <v>26272</v>
      </c>
      <c r="E11187" s="148">
        <v>54</v>
      </c>
      <c r="F11187" t="s">
        <v>26273</v>
      </c>
    </row>
    <row r="11188" spans="1:6" hidden="1" x14ac:dyDescent="0.25">
      <c r="A11188" t="s">
        <v>26270</v>
      </c>
      <c r="B11188" s="147" t="s">
        <v>234</v>
      </c>
      <c r="C11188" t="s">
        <v>26274</v>
      </c>
      <c r="D11188" t="s">
        <v>26272</v>
      </c>
      <c r="E11188" s="147">
        <v>-0.11</v>
      </c>
      <c r="F11188" t="s">
        <v>26275</v>
      </c>
    </row>
    <row r="11189" spans="1:6" hidden="1" x14ac:dyDescent="0.25">
      <c r="A11189" t="s">
        <v>26270</v>
      </c>
      <c r="B11189" s="147" t="s">
        <v>218</v>
      </c>
      <c r="C11189" t="s">
        <v>26276</v>
      </c>
      <c r="D11189" t="s">
        <v>26272</v>
      </c>
      <c r="E11189" s="147">
        <v>-0.54</v>
      </c>
      <c r="F11189" t="s">
        <v>26277</v>
      </c>
    </row>
    <row r="11190" spans="1:6" hidden="1" x14ac:dyDescent="0.25">
      <c r="A11190" t="s">
        <v>26270</v>
      </c>
      <c r="B11190" s="147" t="s">
        <v>179</v>
      </c>
      <c r="C11190" t="s">
        <v>26278</v>
      </c>
      <c r="D11190" t="s">
        <v>26272</v>
      </c>
      <c r="E11190" s="147">
        <v>-1.3</v>
      </c>
      <c r="F11190" t="s">
        <v>26279</v>
      </c>
    </row>
    <row r="11191" spans="1:6" hidden="1" x14ac:dyDescent="0.25">
      <c r="A11191" t="s">
        <v>26270</v>
      </c>
      <c r="B11191" s="147" t="s">
        <v>219</v>
      </c>
      <c r="C11191" t="s">
        <v>26280</v>
      </c>
      <c r="D11191" t="s">
        <v>26272</v>
      </c>
      <c r="E11191" s="147">
        <v>-1.62</v>
      </c>
      <c r="F11191" t="s">
        <v>26281</v>
      </c>
    </row>
    <row r="11192" spans="1:6" x14ac:dyDescent="0.25">
      <c r="A11192" t="s">
        <v>26282</v>
      </c>
      <c r="B11192" s="147" t="s">
        <v>178</v>
      </c>
      <c r="C11192" t="s">
        <v>26283</v>
      </c>
      <c r="D11192" t="s">
        <v>26284</v>
      </c>
      <c r="E11192" s="148">
        <v>30</v>
      </c>
      <c r="F11192" t="s">
        <v>26285</v>
      </c>
    </row>
    <row r="11193" spans="1:6" hidden="1" x14ac:dyDescent="0.25">
      <c r="A11193" t="s">
        <v>26282</v>
      </c>
      <c r="B11193" s="147" t="s">
        <v>234</v>
      </c>
      <c r="C11193" t="s">
        <v>26286</v>
      </c>
      <c r="D11193" t="s">
        <v>26284</v>
      </c>
      <c r="E11193" s="147">
        <v>-0.06</v>
      </c>
      <c r="F11193" t="s">
        <v>26287</v>
      </c>
    </row>
    <row r="11194" spans="1:6" hidden="1" x14ac:dyDescent="0.25">
      <c r="A11194" t="s">
        <v>26282</v>
      </c>
      <c r="B11194" s="147" t="s">
        <v>218</v>
      </c>
      <c r="C11194" t="s">
        <v>26288</v>
      </c>
      <c r="D11194" t="s">
        <v>26284</v>
      </c>
      <c r="E11194" s="147">
        <v>-0.15</v>
      </c>
      <c r="F11194" t="s">
        <v>26289</v>
      </c>
    </row>
    <row r="11195" spans="1:6" hidden="1" x14ac:dyDescent="0.25">
      <c r="A11195" t="s">
        <v>26282</v>
      </c>
      <c r="B11195" s="147" t="s">
        <v>219</v>
      </c>
      <c r="C11195" t="s">
        <v>26290</v>
      </c>
      <c r="D11195" t="s">
        <v>26284</v>
      </c>
      <c r="E11195" s="147">
        <v>-0.15</v>
      </c>
      <c r="F11195" t="s">
        <v>26291</v>
      </c>
    </row>
    <row r="11196" spans="1:6" hidden="1" x14ac:dyDescent="0.25">
      <c r="A11196" t="s">
        <v>26282</v>
      </c>
      <c r="B11196" s="147" t="s">
        <v>179</v>
      </c>
      <c r="C11196" t="s">
        <v>26292</v>
      </c>
      <c r="D11196" t="s">
        <v>26284</v>
      </c>
      <c r="E11196" s="147">
        <v>-0.72</v>
      </c>
      <c r="F11196" t="s">
        <v>26293</v>
      </c>
    </row>
    <row r="11197" spans="1:6" x14ac:dyDescent="0.25">
      <c r="A11197" t="s">
        <v>26294</v>
      </c>
      <c r="B11197" s="147" t="s">
        <v>178</v>
      </c>
      <c r="C11197" t="s">
        <v>26295</v>
      </c>
      <c r="D11197" t="s">
        <v>26296</v>
      </c>
      <c r="E11197" s="148">
        <v>4864</v>
      </c>
      <c r="F11197" t="s">
        <v>26297</v>
      </c>
    </row>
    <row r="11198" spans="1:6" hidden="1" x14ac:dyDescent="0.25">
      <c r="A11198" t="s">
        <v>26294</v>
      </c>
      <c r="B11198" s="147" t="s">
        <v>234</v>
      </c>
      <c r="C11198" t="s">
        <v>26298</v>
      </c>
      <c r="D11198" t="s">
        <v>26296</v>
      </c>
      <c r="E11198" s="147">
        <v>-9.73</v>
      </c>
      <c r="F11198" t="s">
        <v>26299</v>
      </c>
    </row>
    <row r="11199" spans="1:6" hidden="1" x14ac:dyDescent="0.25">
      <c r="A11199" t="s">
        <v>26294</v>
      </c>
      <c r="B11199" s="147" t="s">
        <v>217</v>
      </c>
      <c r="C11199" t="s">
        <v>26300</v>
      </c>
      <c r="D11199" t="s">
        <v>26296</v>
      </c>
      <c r="E11199" s="147">
        <v>-24.32</v>
      </c>
      <c r="F11199" t="s">
        <v>26301</v>
      </c>
    </row>
    <row r="11200" spans="1:6" hidden="1" x14ac:dyDescent="0.25">
      <c r="A11200" t="s">
        <v>26294</v>
      </c>
      <c r="B11200" s="147" t="s">
        <v>218</v>
      </c>
      <c r="C11200" t="s">
        <v>26302</v>
      </c>
      <c r="D11200" t="s">
        <v>26296</v>
      </c>
      <c r="E11200" s="147">
        <v>-48.64</v>
      </c>
      <c r="F11200" t="s">
        <v>26303</v>
      </c>
    </row>
    <row r="11201" spans="1:6" hidden="1" x14ac:dyDescent="0.25">
      <c r="A11201" t="s">
        <v>26294</v>
      </c>
      <c r="B11201" s="147" t="s">
        <v>179</v>
      </c>
      <c r="C11201" t="s">
        <v>26304</v>
      </c>
      <c r="D11201" t="s">
        <v>26296</v>
      </c>
      <c r="E11201" s="147">
        <v>-117.22</v>
      </c>
      <c r="F11201" t="s">
        <v>26305</v>
      </c>
    </row>
    <row r="11202" spans="1:6" hidden="1" x14ac:dyDescent="0.25">
      <c r="A11202" t="s">
        <v>26294</v>
      </c>
      <c r="B11202" s="147" t="s">
        <v>219</v>
      </c>
      <c r="C11202" t="s">
        <v>26306</v>
      </c>
      <c r="D11202" t="s">
        <v>26296</v>
      </c>
      <c r="E11202" s="147">
        <v>-145.91999999999999</v>
      </c>
      <c r="F11202" t="s">
        <v>26307</v>
      </c>
    </row>
    <row r="11203" spans="1:6" hidden="1" x14ac:dyDescent="0.25">
      <c r="A11203" t="s">
        <v>26294</v>
      </c>
      <c r="B11203" s="147" t="s">
        <v>221</v>
      </c>
      <c r="C11203" t="s">
        <v>26308</v>
      </c>
      <c r="D11203" t="s">
        <v>26296</v>
      </c>
      <c r="E11203" s="147">
        <v>-218.88</v>
      </c>
      <c r="F11203" t="s">
        <v>26309</v>
      </c>
    </row>
    <row r="11204" spans="1:6" x14ac:dyDescent="0.25">
      <c r="A11204" t="s">
        <v>26310</v>
      </c>
      <c r="B11204" s="147" t="s">
        <v>178</v>
      </c>
      <c r="C11204" t="s">
        <v>26311</v>
      </c>
      <c r="D11204" t="s">
        <v>26312</v>
      </c>
      <c r="E11204" s="148">
        <v>3500</v>
      </c>
      <c r="F11204" t="s">
        <v>26313</v>
      </c>
    </row>
    <row r="11205" spans="1:6" hidden="1" x14ac:dyDescent="0.25">
      <c r="A11205" t="s">
        <v>26310</v>
      </c>
      <c r="B11205" s="147" t="s">
        <v>234</v>
      </c>
      <c r="C11205" t="s">
        <v>26314</v>
      </c>
      <c r="D11205" t="s">
        <v>26312</v>
      </c>
      <c r="E11205" s="148">
        <v>-7</v>
      </c>
      <c r="F11205" t="s">
        <v>26315</v>
      </c>
    </row>
    <row r="11206" spans="1:6" hidden="1" x14ac:dyDescent="0.25">
      <c r="A11206" t="s">
        <v>26310</v>
      </c>
      <c r="B11206" s="147" t="s">
        <v>217</v>
      </c>
      <c r="C11206" t="s">
        <v>26316</v>
      </c>
      <c r="D11206" t="s">
        <v>26312</v>
      </c>
      <c r="E11206" s="147">
        <v>-17.5</v>
      </c>
      <c r="F11206" t="s">
        <v>26317</v>
      </c>
    </row>
    <row r="11207" spans="1:6" hidden="1" x14ac:dyDescent="0.25">
      <c r="A11207" t="s">
        <v>26310</v>
      </c>
      <c r="B11207" s="147" t="s">
        <v>218</v>
      </c>
      <c r="C11207" t="s">
        <v>26318</v>
      </c>
      <c r="D11207" t="s">
        <v>26312</v>
      </c>
      <c r="E11207" s="147">
        <v>-17.5</v>
      </c>
      <c r="F11207" t="s">
        <v>26319</v>
      </c>
    </row>
    <row r="11208" spans="1:6" hidden="1" x14ac:dyDescent="0.25">
      <c r="A11208" t="s">
        <v>26310</v>
      </c>
      <c r="B11208" s="147" t="s">
        <v>219</v>
      </c>
      <c r="C11208" t="s">
        <v>26320</v>
      </c>
      <c r="D11208" t="s">
        <v>26312</v>
      </c>
      <c r="E11208" s="147">
        <v>-17.5</v>
      </c>
      <c r="F11208" t="s">
        <v>26321</v>
      </c>
    </row>
    <row r="11209" spans="1:6" hidden="1" x14ac:dyDescent="0.25">
      <c r="A11209" t="s">
        <v>26310</v>
      </c>
      <c r="B11209" s="147" t="s">
        <v>179</v>
      </c>
      <c r="C11209" t="s">
        <v>26322</v>
      </c>
      <c r="D11209" t="s">
        <v>26312</v>
      </c>
      <c r="E11209" s="147">
        <v>-84.35</v>
      </c>
      <c r="F11209" t="s">
        <v>26323</v>
      </c>
    </row>
    <row r="11210" spans="1:6" x14ac:dyDescent="0.25">
      <c r="A11210" t="s">
        <v>26324</v>
      </c>
      <c r="B11210" s="147" t="s">
        <v>178</v>
      </c>
      <c r="C11210" t="s">
        <v>26325</v>
      </c>
      <c r="D11210" t="s">
        <v>26326</v>
      </c>
      <c r="E11210" s="148">
        <v>312</v>
      </c>
      <c r="F11210" t="s">
        <v>26327</v>
      </c>
    </row>
    <row r="11211" spans="1:6" hidden="1" x14ac:dyDescent="0.25">
      <c r="A11211" t="s">
        <v>26324</v>
      </c>
      <c r="B11211" s="147" t="s">
        <v>234</v>
      </c>
      <c r="C11211" t="s">
        <v>26328</v>
      </c>
      <c r="D11211" t="s">
        <v>26326</v>
      </c>
      <c r="E11211" s="147">
        <v>-0.62</v>
      </c>
      <c r="F11211" t="s">
        <v>26329</v>
      </c>
    </row>
    <row r="11212" spans="1:6" hidden="1" x14ac:dyDescent="0.25">
      <c r="A11212" t="s">
        <v>26324</v>
      </c>
      <c r="B11212" s="147" t="s">
        <v>217</v>
      </c>
      <c r="C11212" t="s">
        <v>26330</v>
      </c>
      <c r="D11212" t="s">
        <v>26326</v>
      </c>
      <c r="E11212" s="147">
        <v>-1.56</v>
      </c>
      <c r="F11212" t="s">
        <v>26331</v>
      </c>
    </row>
    <row r="11213" spans="1:6" hidden="1" x14ac:dyDescent="0.25">
      <c r="A11213" t="s">
        <v>26324</v>
      </c>
      <c r="B11213" s="147" t="s">
        <v>218</v>
      </c>
      <c r="C11213" t="s">
        <v>26332</v>
      </c>
      <c r="D11213" t="s">
        <v>26326</v>
      </c>
      <c r="E11213" s="147">
        <v>-3.12</v>
      </c>
      <c r="F11213" t="s">
        <v>26333</v>
      </c>
    </row>
    <row r="11214" spans="1:6" hidden="1" x14ac:dyDescent="0.25">
      <c r="A11214" t="s">
        <v>26324</v>
      </c>
      <c r="B11214" s="147" t="s">
        <v>179</v>
      </c>
      <c r="C11214" t="s">
        <v>26334</v>
      </c>
      <c r="D11214" t="s">
        <v>26326</v>
      </c>
      <c r="E11214" s="147">
        <v>-7.52</v>
      </c>
      <c r="F11214" t="s">
        <v>26335</v>
      </c>
    </row>
    <row r="11215" spans="1:6" hidden="1" x14ac:dyDescent="0.25">
      <c r="A11215" t="s">
        <v>26324</v>
      </c>
      <c r="B11215" s="147" t="s">
        <v>219</v>
      </c>
      <c r="C11215" t="s">
        <v>26336</v>
      </c>
      <c r="D11215" t="s">
        <v>26326</v>
      </c>
      <c r="E11215" s="147">
        <v>-9.36</v>
      </c>
      <c r="F11215" t="s">
        <v>26337</v>
      </c>
    </row>
    <row r="11216" spans="1:6" x14ac:dyDescent="0.25">
      <c r="A11216" t="s">
        <v>26338</v>
      </c>
      <c r="B11216" s="147" t="s">
        <v>178</v>
      </c>
      <c r="C11216" t="s">
        <v>26339</v>
      </c>
      <c r="D11216" t="s">
        <v>26340</v>
      </c>
      <c r="E11216" s="148">
        <v>4</v>
      </c>
      <c r="F11216" t="s">
        <v>26341</v>
      </c>
    </row>
    <row r="11217" spans="1:6" hidden="1" x14ac:dyDescent="0.25">
      <c r="A11217" t="s">
        <v>26338</v>
      </c>
      <c r="B11217" s="147" t="s">
        <v>218</v>
      </c>
      <c r="C11217" t="s">
        <v>26342</v>
      </c>
      <c r="D11217" t="s">
        <v>26340</v>
      </c>
      <c r="E11217" s="147">
        <v>-0.04</v>
      </c>
      <c r="F11217" t="s">
        <v>26343</v>
      </c>
    </row>
    <row r="11218" spans="1:6" hidden="1" x14ac:dyDescent="0.25">
      <c r="A11218" t="s">
        <v>26338</v>
      </c>
      <c r="B11218" s="147" t="s">
        <v>179</v>
      </c>
      <c r="C11218" t="s">
        <v>26344</v>
      </c>
      <c r="D11218" t="s">
        <v>26340</v>
      </c>
      <c r="E11218" s="147">
        <v>-0.1</v>
      </c>
      <c r="F11218" t="s">
        <v>26345</v>
      </c>
    </row>
    <row r="11219" spans="1:6" hidden="1" x14ac:dyDescent="0.25">
      <c r="A11219" t="s">
        <v>26338</v>
      </c>
      <c r="B11219" s="147" t="s">
        <v>219</v>
      </c>
      <c r="C11219" t="s">
        <v>26346</v>
      </c>
      <c r="D11219" t="s">
        <v>26340</v>
      </c>
      <c r="E11219" s="147">
        <v>-0.12</v>
      </c>
      <c r="F11219" t="s">
        <v>26347</v>
      </c>
    </row>
    <row r="11220" spans="1:6" hidden="1" x14ac:dyDescent="0.25">
      <c r="A11220" t="s">
        <v>26348</v>
      </c>
      <c r="B11220" s="147" t="s">
        <v>179</v>
      </c>
      <c r="C11220" t="s">
        <v>26349</v>
      </c>
      <c r="D11220" t="s">
        <v>21439</v>
      </c>
      <c r="E11220" s="147">
        <v>4503.78</v>
      </c>
      <c r="F11220" t="s">
        <v>26350</v>
      </c>
    </row>
    <row r="11221" spans="1:6" hidden="1" x14ac:dyDescent="0.25">
      <c r="A11221" t="s">
        <v>26351</v>
      </c>
      <c r="B11221" s="147" t="s">
        <v>217</v>
      </c>
      <c r="C11221" t="s">
        <v>26352</v>
      </c>
      <c r="D11221" t="s">
        <v>21439</v>
      </c>
      <c r="E11221" s="147">
        <v>934.4</v>
      </c>
      <c r="F11221" t="s">
        <v>26353</v>
      </c>
    </row>
    <row r="11222" spans="1:6" hidden="1" x14ac:dyDescent="0.25">
      <c r="A11222" t="s">
        <v>26351</v>
      </c>
      <c r="B11222" s="147" t="s">
        <v>218</v>
      </c>
      <c r="C11222" t="s">
        <v>26354</v>
      </c>
      <c r="D11222" t="s">
        <v>21439</v>
      </c>
      <c r="E11222" s="147">
        <v>934.4</v>
      </c>
      <c r="F11222" t="s">
        <v>26355</v>
      </c>
    </row>
    <row r="11223" spans="1:6" hidden="1" x14ac:dyDescent="0.25">
      <c r="A11223" t="s">
        <v>26351</v>
      </c>
      <c r="B11223" s="147" t="s">
        <v>219</v>
      </c>
      <c r="C11223" t="s">
        <v>26356</v>
      </c>
      <c r="D11223" t="s">
        <v>21439</v>
      </c>
      <c r="E11223" s="147">
        <v>934.4</v>
      </c>
      <c r="F11223" t="s">
        <v>26357</v>
      </c>
    </row>
    <row r="11224" spans="1:6" x14ac:dyDescent="0.25">
      <c r="A11224" t="s">
        <v>26351</v>
      </c>
      <c r="B11224" s="147" t="s">
        <v>178</v>
      </c>
      <c r="C11224" t="s">
        <v>26358</v>
      </c>
      <c r="D11224" t="s">
        <v>21439</v>
      </c>
      <c r="E11224" s="147">
        <v>373.76</v>
      </c>
      <c r="F11224" t="s">
        <v>26359</v>
      </c>
    </row>
    <row r="11225" spans="1:6" x14ac:dyDescent="0.25">
      <c r="A11225" t="s">
        <v>26351</v>
      </c>
      <c r="B11225" s="147" t="s">
        <v>178</v>
      </c>
      <c r="C11225" t="s">
        <v>26360</v>
      </c>
      <c r="D11225" t="s">
        <v>21439</v>
      </c>
      <c r="E11225" s="148">
        <v>-186879</v>
      </c>
      <c r="F11225" t="s">
        <v>26361</v>
      </c>
    </row>
    <row r="11226" spans="1:6" hidden="1" x14ac:dyDescent="0.25">
      <c r="A11226" t="s">
        <v>26362</v>
      </c>
      <c r="B11226" s="147" t="s">
        <v>179</v>
      </c>
      <c r="C11226" t="s">
        <v>26363</v>
      </c>
      <c r="D11226" t="s">
        <v>5728</v>
      </c>
      <c r="E11226" s="147">
        <v>109.32</v>
      </c>
      <c r="F11226" t="s">
        <v>26364</v>
      </c>
    </row>
    <row r="11227" spans="1:6" hidden="1" x14ac:dyDescent="0.25">
      <c r="A11227" t="s">
        <v>26362</v>
      </c>
      <c r="B11227" s="147" t="s">
        <v>217</v>
      </c>
      <c r="C11227" t="s">
        <v>26365</v>
      </c>
      <c r="D11227" t="s">
        <v>5728</v>
      </c>
      <c r="E11227" s="147">
        <v>22.68</v>
      </c>
      <c r="F11227" t="s">
        <v>26366</v>
      </c>
    </row>
    <row r="11228" spans="1:6" hidden="1" x14ac:dyDescent="0.25">
      <c r="A11228" t="s">
        <v>26362</v>
      </c>
      <c r="B11228" s="147" t="s">
        <v>218</v>
      </c>
      <c r="C11228" t="s">
        <v>26367</v>
      </c>
      <c r="D11228" t="s">
        <v>5728</v>
      </c>
      <c r="E11228" s="147">
        <v>22.68</v>
      </c>
      <c r="F11228" t="s">
        <v>26368</v>
      </c>
    </row>
    <row r="11229" spans="1:6" hidden="1" x14ac:dyDescent="0.25">
      <c r="A11229" t="s">
        <v>26362</v>
      </c>
      <c r="B11229" s="147" t="s">
        <v>219</v>
      </c>
      <c r="C11229" t="s">
        <v>26369</v>
      </c>
      <c r="D11229" t="s">
        <v>5728</v>
      </c>
      <c r="E11229" s="147">
        <v>22.68</v>
      </c>
      <c r="F11229" t="s">
        <v>26370</v>
      </c>
    </row>
    <row r="11230" spans="1:6" x14ac:dyDescent="0.25">
      <c r="A11230" t="s">
        <v>26362</v>
      </c>
      <c r="B11230" s="147" t="s">
        <v>178</v>
      </c>
      <c r="C11230" t="s">
        <v>26371</v>
      </c>
      <c r="D11230" t="s">
        <v>5728</v>
      </c>
      <c r="E11230" s="147">
        <v>9.07</v>
      </c>
      <c r="F11230" t="s">
        <v>26372</v>
      </c>
    </row>
    <row r="11231" spans="1:6" x14ac:dyDescent="0.25">
      <c r="A11231" t="s">
        <v>26362</v>
      </c>
      <c r="B11231" s="147" t="s">
        <v>178</v>
      </c>
      <c r="C11231" t="s">
        <v>26373</v>
      </c>
      <c r="D11231" t="s">
        <v>5728</v>
      </c>
      <c r="E11231" s="148">
        <v>-4536</v>
      </c>
      <c r="F11231" t="s">
        <v>26374</v>
      </c>
    </row>
    <row r="11232" spans="1:6" hidden="1" x14ac:dyDescent="0.25">
      <c r="A11232" t="s">
        <v>26375</v>
      </c>
      <c r="B11232" s="147" t="s">
        <v>219</v>
      </c>
      <c r="C11232" t="s">
        <v>26376</v>
      </c>
      <c r="D11232" t="s">
        <v>12060</v>
      </c>
      <c r="E11232" s="147">
        <v>120.72</v>
      </c>
      <c r="F11232" t="s">
        <v>26377</v>
      </c>
    </row>
    <row r="11233" spans="1:6" hidden="1" x14ac:dyDescent="0.25">
      <c r="A11233" t="s">
        <v>26375</v>
      </c>
      <c r="B11233" s="147" t="s">
        <v>179</v>
      </c>
      <c r="C11233" t="s">
        <v>26378</v>
      </c>
      <c r="D11233" t="s">
        <v>12060</v>
      </c>
      <c r="E11233" s="147">
        <v>96.98</v>
      </c>
      <c r="F11233" t="s">
        <v>26379</v>
      </c>
    </row>
    <row r="11234" spans="1:6" hidden="1" x14ac:dyDescent="0.25">
      <c r="A11234" t="s">
        <v>26375</v>
      </c>
      <c r="B11234" s="147" t="s">
        <v>218</v>
      </c>
      <c r="C11234" t="s">
        <v>26380</v>
      </c>
      <c r="D11234" t="s">
        <v>12060</v>
      </c>
      <c r="E11234" s="147">
        <v>40.24</v>
      </c>
      <c r="F11234" t="s">
        <v>26381</v>
      </c>
    </row>
    <row r="11235" spans="1:6" hidden="1" x14ac:dyDescent="0.25">
      <c r="A11235" t="s">
        <v>26375</v>
      </c>
      <c r="B11235" s="147" t="s">
        <v>217</v>
      </c>
      <c r="C11235" t="s">
        <v>26382</v>
      </c>
      <c r="D11235" t="s">
        <v>12060</v>
      </c>
      <c r="E11235" s="147">
        <v>20.12</v>
      </c>
      <c r="F11235" t="s">
        <v>26383</v>
      </c>
    </row>
    <row r="11236" spans="1:6" x14ac:dyDescent="0.25">
      <c r="A11236" t="s">
        <v>26375</v>
      </c>
      <c r="B11236" s="147" t="s">
        <v>178</v>
      </c>
      <c r="C11236" t="s">
        <v>26384</v>
      </c>
      <c r="D11236" t="s">
        <v>12060</v>
      </c>
      <c r="E11236" s="147">
        <v>8.0500000000000007</v>
      </c>
      <c r="F11236" t="s">
        <v>26385</v>
      </c>
    </row>
    <row r="11237" spans="1:6" x14ac:dyDescent="0.25">
      <c r="A11237" t="s">
        <v>26375</v>
      </c>
      <c r="B11237" s="147" t="s">
        <v>178</v>
      </c>
      <c r="C11237" t="s">
        <v>26386</v>
      </c>
      <c r="D11237" t="s">
        <v>12060</v>
      </c>
      <c r="E11237" s="148">
        <v>-4024</v>
      </c>
      <c r="F11237" t="s">
        <v>26387</v>
      </c>
    </row>
    <row r="11238" spans="1:6" hidden="1" x14ac:dyDescent="0.25">
      <c r="A11238" t="s">
        <v>26388</v>
      </c>
      <c r="B11238" s="147" t="s">
        <v>219</v>
      </c>
      <c r="C11238" t="s">
        <v>26389</v>
      </c>
      <c r="D11238" t="s">
        <v>15906</v>
      </c>
      <c r="E11238" s="147">
        <v>128.52000000000001</v>
      </c>
      <c r="F11238" t="s">
        <v>26390</v>
      </c>
    </row>
    <row r="11239" spans="1:6" hidden="1" x14ac:dyDescent="0.25">
      <c r="A11239" t="s">
        <v>26388</v>
      </c>
      <c r="B11239" s="147" t="s">
        <v>179</v>
      </c>
      <c r="C11239" t="s">
        <v>26391</v>
      </c>
      <c r="D11239" t="s">
        <v>15906</v>
      </c>
      <c r="E11239" s="147">
        <v>103.24</v>
      </c>
      <c r="F11239" t="s">
        <v>26392</v>
      </c>
    </row>
    <row r="11240" spans="1:6" hidden="1" x14ac:dyDescent="0.25">
      <c r="A11240" t="s">
        <v>26388</v>
      </c>
      <c r="B11240" s="147" t="s">
        <v>218</v>
      </c>
      <c r="C11240" t="s">
        <v>26393</v>
      </c>
      <c r="D11240" t="s">
        <v>15906</v>
      </c>
      <c r="E11240" s="147">
        <v>42.84</v>
      </c>
      <c r="F11240" t="s">
        <v>26394</v>
      </c>
    </row>
    <row r="11241" spans="1:6" hidden="1" x14ac:dyDescent="0.25">
      <c r="A11241" t="s">
        <v>26388</v>
      </c>
      <c r="B11241" s="147" t="s">
        <v>217</v>
      </c>
      <c r="C11241" t="s">
        <v>26395</v>
      </c>
      <c r="D11241" t="s">
        <v>15906</v>
      </c>
      <c r="E11241" s="147">
        <v>21.42</v>
      </c>
      <c r="F11241" t="s">
        <v>26396</v>
      </c>
    </row>
    <row r="11242" spans="1:6" x14ac:dyDescent="0.25">
      <c r="A11242" t="s">
        <v>26388</v>
      </c>
      <c r="B11242" s="147" t="s">
        <v>178</v>
      </c>
      <c r="C11242" t="s">
        <v>26397</v>
      </c>
      <c r="D11242" t="s">
        <v>15906</v>
      </c>
      <c r="E11242" s="147">
        <v>8.57</v>
      </c>
      <c r="F11242" t="s">
        <v>26398</v>
      </c>
    </row>
    <row r="11243" spans="1:6" x14ac:dyDescent="0.25">
      <c r="A11243" t="s">
        <v>26388</v>
      </c>
      <c r="B11243" s="147" t="s">
        <v>178</v>
      </c>
      <c r="C11243" t="s">
        <v>26399</v>
      </c>
      <c r="D11243" t="s">
        <v>15906</v>
      </c>
      <c r="E11243" s="148">
        <v>-4284</v>
      </c>
      <c r="F11243" t="s">
        <v>26400</v>
      </c>
    </row>
    <row r="11244" spans="1:6" hidden="1" x14ac:dyDescent="0.25">
      <c r="A11244" t="s">
        <v>26401</v>
      </c>
      <c r="B11244" s="147" t="s">
        <v>179</v>
      </c>
      <c r="C11244" t="s">
        <v>26402</v>
      </c>
      <c r="D11244" t="s">
        <v>16272</v>
      </c>
      <c r="E11244" s="147">
        <v>98.33</v>
      </c>
      <c r="F11244" t="s">
        <v>26403</v>
      </c>
    </row>
    <row r="11245" spans="1:6" hidden="1" x14ac:dyDescent="0.25">
      <c r="A11245" t="s">
        <v>26401</v>
      </c>
      <c r="B11245" s="147" t="s">
        <v>217</v>
      </c>
      <c r="C11245" t="s">
        <v>26404</v>
      </c>
      <c r="D11245" t="s">
        <v>16272</v>
      </c>
      <c r="E11245" s="147">
        <v>20.399999999999999</v>
      </c>
      <c r="F11245" t="s">
        <v>26405</v>
      </c>
    </row>
    <row r="11246" spans="1:6" hidden="1" x14ac:dyDescent="0.25">
      <c r="A11246" t="s">
        <v>26401</v>
      </c>
      <c r="B11246" s="147" t="s">
        <v>218</v>
      </c>
      <c r="C11246" t="s">
        <v>26406</v>
      </c>
      <c r="D11246" t="s">
        <v>16272</v>
      </c>
      <c r="E11246" s="147">
        <v>20.399999999999999</v>
      </c>
      <c r="F11246" t="s">
        <v>26407</v>
      </c>
    </row>
    <row r="11247" spans="1:6" hidden="1" x14ac:dyDescent="0.25">
      <c r="A11247" t="s">
        <v>26401</v>
      </c>
      <c r="B11247" s="147" t="s">
        <v>219</v>
      </c>
      <c r="C11247" t="s">
        <v>26408</v>
      </c>
      <c r="D11247" t="s">
        <v>16272</v>
      </c>
      <c r="E11247" s="147">
        <v>20.399999999999999</v>
      </c>
      <c r="F11247" t="s">
        <v>26409</v>
      </c>
    </row>
    <row r="11248" spans="1:6" x14ac:dyDescent="0.25">
      <c r="A11248" t="s">
        <v>26401</v>
      </c>
      <c r="B11248" s="147" t="s">
        <v>178</v>
      </c>
      <c r="C11248" t="s">
        <v>26410</v>
      </c>
      <c r="D11248" t="s">
        <v>16272</v>
      </c>
      <c r="E11248" s="147">
        <v>8.16</v>
      </c>
      <c r="F11248" t="s">
        <v>26411</v>
      </c>
    </row>
    <row r="11249" spans="1:6" x14ac:dyDescent="0.25">
      <c r="A11249" t="s">
        <v>26401</v>
      </c>
      <c r="B11249" s="147" t="s">
        <v>178</v>
      </c>
      <c r="C11249" t="s">
        <v>26412</v>
      </c>
      <c r="D11249" t="s">
        <v>16272</v>
      </c>
      <c r="E11249" s="148">
        <v>-4080</v>
      </c>
      <c r="F11249" t="s">
        <v>26413</v>
      </c>
    </row>
    <row r="11250" spans="1:6" hidden="1" x14ac:dyDescent="0.25">
      <c r="A11250" t="s">
        <v>26414</v>
      </c>
      <c r="B11250" s="147" t="s">
        <v>179</v>
      </c>
      <c r="C11250" t="s">
        <v>26415</v>
      </c>
      <c r="D11250" t="s">
        <v>16498</v>
      </c>
      <c r="E11250" s="147">
        <v>101.22</v>
      </c>
      <c r="F11250" t="s">
        <v>26416</v>
      </c>
    </row>
    <row r="11251" spans="1:6" hidden="1" x14ac:dyDescent="0.25">
      <c r="A11251" t="s">
        <v>26414</v>
      </c>
      <c r="B11251" s="147" t="s">
        <v>217</v>
      </c>
      <c r="C11251" t="s">
        <v>26417</v>
      </c>
      <c r="D11251" t="s">
        <v>16498</v>
      </c>
      <c r="E11251" s="148">
        <v>21</v>
      </c>
      <c r="F11251" t="s">
        <v>26418</v>
      </c>
    </row>
    <row r="11252" spans="1:6" hidden="1" x14ac:dyDescent="0.25">
      <c r="A11252" t="s">
        <v>26414</v>
      </c>
      <c r="B11252" s="147" t="s">
        <v>218</v>
      </c>
      <c r="C11252" t="s">
        <v>26419</v>
      </c>
      <c r="D11252" t="s">
        <v>16498</v>
      </c>
      <c r="E11252" s="148">
        <v>21</v>
      </c>
      <c r="F11252" t="s">
        <v>26420</v>
      </c>
    </row>
    <row r="11253" spans="1:6" hidden="1" x14ac:dyDescent="0.25">
      <c r="A11253" t="s">
        <v>26414</v>
      </c>
      <c r="B11253" s="147" t="s">
        <v>219</v>
      </c>
      <c r="C11253" t="s">
        <v>26421</v>
      </c>
      <c r="D11253" t="s">
        <v>16498</v>
      </c>
      <c r="E11253" s="148">
        <v>21</v>
      </c>
      <c r="F11253" t="s">
        <v>26422</v>
      </c>
    </row>
    <row r="11254" spans="1:6" x14ac:dyDescent="0.25">
      <c r="A11254" t="s">
        <v>26414</v>
      </c>
      <c r="B11254" s="147" t="s">
        <v>178</v>
      </c>
      <c r="C11254" t="s">
        <v>26423</v>
      </c>
      <c r="D11254" t="s">
        <v>16498</v>
      </c>
      <c r="E11254" s="147">
        <v>8.4</v>
      </c>
      <c r="F11254" t="s">
        <v>26424</v>
      </c>
    </row>
    <row r="11255" spans="1:6" x14ac:dyDescent="0.25">
      <c r="A11255" t="s">
        <v>26414</v>
      </c>
      <c r="B11255" s="147" t="s">
        <v>178</v>
      </c>
      <c r="C11255" t="s">
        <v>26425</v>
      </c>
      <c r="D11255" t="s">
        <v>16498</v>
      </c>
      <c r="E11255" s="148">
        <v>-4200</v>
      </c>
      <c r="F11255" t="s">
        <v>26426</v>
      </c>
    </row>
    <row r="11256" spans="1:6" hidden="1" x14ac:dyDescent="0.25">
      <c r="A11256" t="s">
        <v>26427</v>
      </c>
      <c r="B11256" s="147" t="s">
        <v>179</v>
      </c>
      <c r="C11256" t="s">
        <v>26428</v>
      </c>
      <c r="D11256" t="s">
        <v>12106</v>
      </c>
      <c r="E11256" s="147">
        <v>101.22</v>
      </c>
      <c r="F11256" t="s">
        <v>26429</v>
      </c>
    </row>
    <row r="11257" spans="1:6" hidden="1" x14ac:dyDescent="0.25">
      <c r="A11257" t="s">
        <v>26427</v>
      </c>
      <c r="B11257" s="147" t="s">
        <v>217</v>
      </c>
      <c r="C11257" t="s">
        <v>26430</v>
      </c>
      <c r="D11257" t="s">
        <v>12106</v>
      </c>
      <c r="E11257" s="148">
        <v>21</v>
      </c>
      <c r="F11257" t="s">
        <v>26431</v>
      </c>
    </row>
    <row r="11258" spans="1:6" hidden="1" x14ac:dyDescent="0.25">
      <c r="A11258" t="s">
        <v>26427</v>
      </c>
      <c r="B11258" s="147" t="s">
        <v>218</v>
      </c>
      <c r="C11258" t="s">
        <v>26432</v>
      </c>
      <c r="D11258" t="s">
        <v>12106</v>
      </c>
      <c r="E11258" s="148">
        <v>21</v>
      </c>
      <c r="F11258" t="s">
        <v>26433</v>
      </c>
    </row>
    <row r="11259" spans="1:6" hidden="1" x14ac:dyDescent="0.25">
      <c r="A11259" t="s">
        <v>26427</v>
      </c>
      <c r="B11259" s="147" t="s">
        <v>219</v>
      </c>
      <c r="C11259" t="s">
        <v>26434</v>
      </c>
      <c r="D11259" t="s">
        <v>12106</v>
      </c>
      <c r="E11259" s="148">
        <v>21</v>
      </c>
      <c r="F11259" t="s">
        <v>26435</v>
      </c>
    </row>
    <row r="11260" spans="1:6" x14ac:dyDescent="0.25">
      <c r="A11260" t="s">
        <v>26427</v>
      </c>
      <c r="B11260" s="147" t="s">
        <v>178</v>
      </c>
      <c r="C11260" t="s">
        <v>26436</v>
      </c>
      <c r="D11260" t="s">
        <v>12106</v>
      </c>
      <c r="E11260" s="147">
        <v>8.4</v>
      </c>
      <c r="F11260" t="s">
        <v>26437</v>
      </c>
    </row>
    <row r="11261" spans="1:6" x14ac:dyDescent="0.25">
      <c r="A11261" t="s">
        <v>26427</v>
      </c>
      <c r="B11261" s="147" t="s">
        <v>178</v>
      </c>
      <c r="C11261" t="s">
        <v>26438</v>
      </c>
      <c r="D11261" t="s">
        <v>12106</v>
      </c>
      <c r="E11261" s="148">
        <v>-4200</v>
      </c>
      <c r="F11261" t="s">
        <v>26439</v>
      </c>
    </row>
    <row r="11262" spans="1:6" hidden="1" x14ac:dyDescent="0.25">
      <c r="A11262" t="s">
        <v>26440</v>
      </c>
      <c r="B11262" s="147" t="s">
        <v>219</v>
      </c>
      <c r="C11262" t="s">
        <v>26441</v>
      </c>
      <c r="D11262" t="s">
        <v>251</v>
      </c>
      <c r="E11262" s="147">
        <v>71.069999999999993</v>
      </c>
      <c r="F11262" t="s">
        <v>26442</v>
      </c>
    </row>
    <row r="11263" spans="1:6" hidden="1" x14ac:dyDescent="0.25">
      <c r="A11263" t="s">
        <v>26440</v>
      </c>
      <c r="B11263" s="147" t="s">
        <v>179</v>
      </c>
      <c r="C11263" t="s">
        <v>26443</v>
      </c>
      <c r="D11263" t="s">
        <v>251</v>
      </c>
      <c r="E11263" s="147">
        <v>57.09</v>
      </c>
      <c r="F11263" t="s">
        <v>26444</v>
      </c>
    </row>
    <row r="11264" spans="1:6" hidden="1" x14ac:dyDescent="0.25">
      <c r="A11264" t="s">
        <v>26440</v>
      </c>
      <c r="B11264" s="147" t="s">
        <v>218</v>
      </c>
      <c r="C11264" t="s">
        <v>26445</v>
      </c>
      <c r="D11264" t="s">
        <v>251</v>
      </c>
      <c r="E11264" s="147">
        <v>23.69</v>
      </c>
      <c r="F11264" t="s">
        <v>26446</v>
      </c>
    </row>
    <row r="11265" spans="1:6" hidden="1" x14ac:dyDescent="0.25">
      <c r="A11265" t="s">
        <v>26440</v>
      </c>
      <c r="B11265" s="147" t="s">
        <v>217</v>
      </c>
      <c r="C11265" t="s">
        <v>26447</v>
      </c>
      <c r="D11265" t="s">
        <v>251</v>
      </c>
      <c r="E11265" s="147">
        <v>11.85</v>
      </c>
      <c r="F11265" t="s">
        <v>26448</v>
      </c>
    </row>
    <row r="11266" spans="1:6" x14ac:dyDescent="0.25">
      <c r="A11266" t="s">
        <v>26440</v>
      </c>
      <c r="B11266" s="147" t="s">
        <v>178</v>
      </c>
      <c r="C11266" t="s">
        <v>26449</v>
      </c>
      <c r="D11266" t="s">
        <v>251</v>
      </c>
      <c r="E11266" s="147">
        <v>1.18</v>
      </c>
      <c r="F11266" t="s">
        <v>26450</v>
      </c>
    </row>
    <row r="11267" spans="1:6" x14ac:dyDescent="0.25">
      <c r="A11267" t="s">
        <v>26440</v>
      </c>
      <c r="B11267" s="147" t="s">
        <v>178</v>
      </c>
      <c r="C11267" t="s">
        <v>26451</v>
      </c>
      <c r="D11267" t="s">
        <v>251</v>
      </c>
      <c r="E11267" s="148">
        <v>-2369</v>
      </c>
      <c r="F11267" t="s">
        <v>26452</v>
      </c>
    </row>
    <row r="11268" spans="1:6" x14ac:dyDescent="0.25">
      <c r="A11268" t="s">
        <v>26453</v>
      </c>
      <c r="B11268" s="147" t="s">
        <v>178</v>
      </c>
      <c r="C11268" t="s">
        <v>26454</v>
      </c>
      <c r="D11268" t="s">
        <v>26455</v>
      </c>
      <c r="E11268" s="148">
        <v>3148</v>
      </c>
      <c r="F11268" t="s">
        <v>26456</v>
      </c>
    </row>
    <row r="11269" spans="1:6" hidden="1" x14ac:dyDescent="0.25">
      <c r="A11269" t="s">
        <v>26453</v>
      </c>
      <c r="B11269" s="147" t="s">
        <v>234</v>
      </c>
      <c r="C11269" t="s">
        <v>26457</v>
      </c>
      <c r="D11269" t="s">
        <v>26455</v>
      </c>
      <c r="E11269" s="147">
        <v>-6.3</v>
      </c>
      <c r="F11269" t="s">
        <v>26458</v>
      </c>
    </row>
    <row r="11270" spans="1:6" hidden="1" x14ac:dyDescent="0.25">
      <c r="A11270" t="s">
        <v>26453</v>
      </c>
      <c r="B11270" s="147" t="s">
        <v>217</v>
      </c>
      <c r="C11270" t="s">
        <v>26459</v>
      </c>
      <c r="D11270" t="s">
        <v>26455</v>
      </c>
      <c r="E11270" s="147">
        <v>-15.74</v>
      </c>
      <c r="F11270" t="s">
        <v>26460</v>
      </c>
    </row>
    <row r="11271" spans="1:6" hidden="1" x14ac:dyDescent="0.25">
      <c r="A11271" t="s">
        <v>26453</v>
      </c>
      <c r="B11271" s="147" t="s">
        <v>218</v>
      </c>
      <c r="C11271" t="s">
        <v>26461</v>
      </c>
      <c r="D11271" t="s">
        <v>26455</v>
      </c>
      <c r="E11271" s="147">
        <v>-31.48</v>
      </c>
      <c r="F11271" t="s">
        <v>26462</v>
      </c>
    </row>
    <row r="11272" spans="1:6" hidden="1" x14ac:dyDescent="0.25">
      <c r="A11272" t="s">
        <v>26453</v>
      </c>
      <c r="B11272" s="147" t="s">
        <v>179</v>
      </c>
      <c r="C11272" t="s">
        <v>26463</v>
      </c>
      <c r="D11272" t="s">
        <v>26455</v>
      </c>
      <c r="E11272" s="147">
        <v>-75.87</v>
      </c>
      <c r="F11272" t="s">
        <v>26464</v>
      </c>
    </row>
    <row r="11273" spans="1:6" hidden="1" x14ac:dyDescent="0.25">
      <c r="A11273" t="s">
        <v>26453</v>
      </c>
      <c r="B11273" s="147" t="s">
        <v>219</v>
      </c>
      <c r="C11273" t="s">
        <v>26465</v>
      </c>
      <c r="D11273" t="s">
        <v>26455</v>
      </c>
      <c r="E11273" s="147">
        <v>-94.44</v>
      </c>
      <c r="F11273" t="s">
        <v>26466</v>
      </c>
    </row>
    <row r="11274" spans="1:6" x14ac:dyDescent="0.25">
      <c r="A11274" t="s">
        <v>26453</v>
      </c>
      <c r="B11274" s="147" t="s">
        <v>178</v>
      </c>
      <c r="C11274" t="s">
        <v>26467</v>
      </c>
      <c r="D11274" t="s">
        <v>26468</v>
      </c>
      <c r="E11274" s="148">
        <v>12</v>
      </c>
      <c r="F11274" t="s">
        <v>26469</v>
      </c>
    </row>
    <row r="11275" spans="1:6" hidden="1" x14ac:dyDescent="0.25">
      <c r="A11275" t="s">
        <v>26453</v>
      </c>
      <c r="B11275" s="147" t="s">
        <v>234</v>
      </c>
      <c r="C11275" t="s">
        <v>26470</v>
      </c>
      <c r="D11275" t="s">
        <v>26468</v>
      </c>
      <c r="E11275" s="147">
        <v>-0.02</v>
      </c>
      <c r="F11275" t="s">
        <v>26471</v>
      </c>
    </row>
    <row r="11276" spans="1:6" hidden="1" x14ac:dyDescent="0.25">
      <c r="A11276" t="s">
        <v>26453</v>
      </c>
      <c r="B11276" s="147" t="s">
        <v>218</v>
      </c>
      <c r="C11276" t="s">
        <v>26472</v>
      </c>
      <c r="D11276" t="s">
        <v>26468</v>
      </c>
      <c r="E11276" s="147">
        <v>-0.06</v>
      </c>
      <c r="F11276" t="s">
        <v>26473</v>
      </c>
    </row>
    <row r="11277" spans="1:6" hidden="1" x14ac:dyDescent="0.25">
      <c r="A11277" t="s">
        <v>26453</v>
      </c>
      <c r="B11277" s="147" t="s">
        <v>219</v>
      </c>
      <c r="C11277" t="s">
        <v>26474</v>
      </c>
      <c r="D11277" t="s">
        <v>26468</v>
      </c>
      <c r="E11277" s="147">
        <v>-0.06</v>
      </c>
      <c r="F11277" t="s">
        <v>26475</v>
      </c>
    </row>
    <row r="11278" spans="1:6" hidden="1" x14ac:dyDescent="0.25">
      <c r="A11278" t="s">
        <v>26453</v>
      </c>
      <c r="B11278" s="147" t="s">
        <v>179</v>
      </c>
      <c r="C11278" t="s">
        <v>26476</v>
      </c>
      <c r="D11278" t="s">
        <v>26468</v>
      </c>
      <c r="E11278" s="147">
        <v>-0.28999999999999998</v>
      </c>
      <c r="F11278" t="s">
        <v>26477</v>
      </c>
    </row>
    <row r="11279" spans="1:6" x14ac:dyDescent="0.25">
      <c r="A11279" t="s">
        <v>26478</v>
      </c>
      <c r="B11279" s="147" t="s">
        <v>178</v>
      </c>
      <c r="C11279" t="s">
        <v>26479</v>
      </c>
      <c r="D11279" t="s">
        <v>26480</v>
      </c>
      <c r="E11279" s="148">
        <v>3307</v>
      </c>
      <c r="F11279" t="s">
        <v>26481</v>
      </c>
    </row>
    <row r="11280" spans="1:6" hidden="1" x14ac:dyDescent="0.25">
      <c r="A11280" t="s">
        <v>26478</v>
      </c>
      <c r="B11280" s="147" t="s">
        <v>234</v>
      </c>
      <c r="C11280" t="s">
        <v>26482</v>
      </c>
      <c r="D11280" t="s">
        <v>26480</v>
      </c>
      <c r="E11280" s="147">
        <v>-6.61</v>
      </c>
      <c r="F11280" t="s">
        <v>26483</v>
      </c>
    </row>
    <row r="11281" spans="1:6" hidden="1" x14ac:dyDescent="0.25">
      <c r="A11281" t="s">
        <v>26478</v>
      </c>
      <c r="B11281" s="147" t="s">
        <v>217</v>
      </c>
      <c r="C11281" t="s">
        <v>26484</v>
      </c>
      <c r="D11281" t="s">
        <v>26480</v>
      </c>
      <c r="E11281" s="147">
        <v>-16.54</v>
      </c>
      <c r="F11281" t="s">
        <v>26485</v>
      </c>
    </row>
    <row r="11282" spans="1:6" hidden="1" x14ac:dyDescent="0.25">
      <c r="A11282" t="s">
        <v>26478</v>
      </c>
      <c r="B11282" s="147" t="s">
        <v>218</v>
      </c>
      <c r="C11282" t="s">
        <v>26486</v>
      </c>
      <c r="D11282" t="s">
        <v>26480</v>
      </c>
      <c r="E11282" s="147">
        <v>-33.07</v>
      </c>
      <c r="F11282" t="s">
        <v>26487</v>
      </c>
    </row>
    <row r="11283" spans="1:6" hidden="1" x14ac:dyDescent="0.25">
      <c r="A11283" t="s">
        <v>26478</v>
      </c>
      <c r="B11283" s="147" t="s">
        <v>179</v>
      </c>
      <c r="C11283" t="s">
        <v>26488</v>
      </c>
      <c r="D11283" t="s">
        <v>26480</v>
      </c>
      <c r="E11283" s="147">
        <v>-79.7</v>
      </c>
      <c r="F11283" t="s">
        <v>26489</v>
      </c>
    </row>
    <row r="11284" spans="1:6" hidden="1" x14ac:dyDescent="0.25">
      <c r="A11284" t="s">
        <v>26478</v>
      </c>
      <c r="B11284" s="147" t="s">
        <v>219</v>
      </c>
      <c r="C11284" t="s">
        <v>26490</v>
      </c>
      <c r="D11284" t="s">
        <v>26480</v>
      </c>
      <c r="E11284" s="147">
        <v>-99.21</v>
      </c>
      <c r="F11284" t="s">
        <v>26491</v>
      </c>
    </row>
    <row r="11285" spans="1:6" x14ac:dyDescent="0.25">
      <c r="A11285" t="s">
        <v>26492</v>
      </c>
      <c r="B11285" s="147" t="s">
        <v>178</v>
      </c>
      <c r="C11285" t="s">
        <v>26493</v>
      </c>
      <c r="D11285" t="s">
        <v>26494</v>
      </c>
      <c r="E11285" s="148">
        <v>3740</v>
      </c>
      <c r="F11285" t="s">
        <v>26495</v>
      </c>
    </row>
    <row r="11286" spans="1:6" hidden="1" x14ac:dyDescent="0.25">
      <c r="A11286" t="s">
        <v>26492</v>
      </c>
      <c r="B11286" s="147" t="s">
        <v>234</v>
      </c>
      <c r="C11286" t="s">
        <v>26496</v>
      </c>
      <c r="D11286" t="s">
        <v>26494</v>
      </c>
      <c r="E11286" s="147">
        <v>-7.48</v>
      </c>
      <c r="F11286" t="s">
        <v>26497</v>
      </c>
    </row>
    <row r="11287" spans="1:6" hidden="1" x14ac:dyDescent="0.25">
      <c r="A11287" t="s">
        <v>26492</v>
      </c>
      <c r="B11287" s="147" t="s">
        <v>217</v>
      </c>
      <c r="C11287" t="s">
        <v>26498</v>
      </c>
      <c r="D11287" t="s">
        <v>26494</v>
      </c>
      <c r="E11287" s="147">
        <v>-18.7</v>
      </c>
      <c r="F11287" t="s">
        <v>26499</v>
      </c>
    </row>
    <row r="11288" spans="1:6" hidden="1" x14ac:dyDescent="0.25">
      <c r="A11288" t="s">
        <v>26492</v>
      </c>
      <c r="B11288" s="147" t="s">
        <v>218</v>
      </c>
      <c r="C11288" t="s">
        <v>26500</v>
      </c>
      <c r="D11288" t="s">
        <v>26494</v>
      </c>
      <c r="E11288" s="147">
        <v>-18.7</v>
      </c>
      <c r="F11288" t="s">
        <v>26501</v>
      </c>
    </row>
    <row r="11289" spans="1:6" hidden="1" x14ac:dyDescent="0.25">
      <c r="A11289" t="s">
        <v>26492</v>
      </c>
      <c r="B11289" s="147" t="s">
        <v>219</v>
      </c>
      <c r="C11289" t="s">
        <v>26502</v>
      </c>
      <c r="D11289" t="s">
        <v>26494</v>
      </c>
      <c r="E11289" s="147">
        <v>-18.7</v>
      </c>
      <c r="F11289" t="s">
        <v>26503</v>
      </c>
    </row>
    <row r="11290" spans="1:6" hidden="1" x14ac:dyDescent="0.25">
      <c r="A11290" t="s">
        <v>26492</v>
      </c>
      <c r="B11290" s="147" t="s">
        <v>179</v>
      </c>
      <c r="C11290" t="s">
        <v>26504</v>
      </c>
      <c r="D11290" t="s">
        <v>26494</v>
      </c>
      <c r="E11290" s="147">
        <v>-90.13</v>
      </c>
      <c r="F11290" t="s">
        <v>26505</v>
      </c>
    </row>
    <row r="11291" spans="1:6" x14ac:dyDescent="0.25">
      <c r="A11291" t="s">
        <v>26506</v>
      </c>
      <c r="B11291" s="147" t="s">
        <v>178</v>
      </c>
      <c r="C11291" t="s">
        <v>26507</v>
      </c>
      <c r="D11291" t="s">
        <v>26508</v>
      </c>
      <c r="E11291" s="148">
        <v>96</v>
      </c>
      <c r="F11291" t="s">
        <v>26509</v>
      </c>
    </row>
    <row r="11292" spans="1:6" hidden="1" x14ac:dyDescent="0.25">
      <c r="A11292" t="s">
        <v>26506</v>
      </c>
      <c r="B11292" s="147" t="s">
        <v>234</v>
      </c>
      <c r="C11292" t="s">
        <v>26510</v>
      </c>
      <c r="D11292" t="s">
        <v>26508</v>
      </c>
      <c r="E11292" s="147">
        <v>-0.19</v>
      </c>
      <c r="F11292" t="s">
        <v>26511</v>
      </c>
    </row>
    <row r="11293" spans="1:6" hidden="1" x14ac:dyDescent="0.25">
      <c r="A11293" t="s">
        <v>26506</v>
      </c>
      <c r="B11293" s="147" t="s">
        <v>218</v>
      </c>
      <c r="C11293" t="s">
        <v>26512</v>
      </c>
      <c r="D11293" t="s">
        <v>26508</v>
      </c>
      <c r="E11293" s="147">
        <v>-0.48</v>
      </c>
      <c r="F11293" t="s">
        <v>26513</v>
      </c>
    </row>
    <row r="11294" spans="1:6" hidden="1" x14ac:dyDescent="0.25">
      <c r="A11294" t="s">
        <v>26506</v>
      </c>
      <c r="B11294" s="147" t="s">
        <v>219</v>
      </c>
      <c r="C11294" t="s">
        <v>26514</v>
      </c>
      <c r="D11294" t="s">
        <v>26508</v>
      </c>
      <c r="E11294" s="147">
        <v>-0.48</v>
      </c>
      <c r="F11294" t="s">
        <v>26515</v>
      </c>
    </row>
    <row r="11295" spans="1:6" hidden="1" x14ac:dyDescent="0.25">
      <c r="A11295" t="s">
        <v>26506</v>
      </c>
      <c r="B11295" s="147" t="s">
        <v>179</v>
      </c>
      <c r="C11295" t="s">
        <v>26516</v>
      </c>
      <c r="D11295" t="s">
        <v>26508</v>
      </c>
      <c r="E11295" s="147">
        <v>-2.31</v>
      </c>
      <c r="F11295" t="s">
        <v>26517</v>
      </c>
    </row>
    <row r="11296" spans="1:6" x14ac:dyDescent="0.25">
      <c r="A11296" t="s">
        <v>26518</v>
      </c>
      <c r="B11296" s="147" t="s">
        <v>178</v>
      </c>
      <c r="C11296" t="s">
        <v>26519</v>
      </c>
      <c r="D11296" t="s">
        <v>26520</v>
      </c>
      <c r="E11296" s="148">
        <v>5204</v>
      </c>
      <c r="F11296" t="s">
        <v>26521</v>
      </c>
    </row>
    <row r="11297" spans="1:6" hidden="1" x14ac:dyDescent="0.25">
      <c r="A11297" t="s">
        <v>26518</v>
      </c>
      <c r="B11297" s="147" t="s">
        <v>234</v>
      </c>
      <c r="C11297" t="s">
        <v>26522</v>
      </c>
      <c r="D11297" t="s">
        <v>26520</v>
      </c>
      <c r="E11297" s="147">
        <v>-10.41</v>
      </c>
      <c r="F11297" t="s">
        <v>26523</v>
      </c>
    </row>
    <row r="11298" spans="1:6" hidden="1" x14ac:dyDescent="0.25">
      <c r="A11298" t="s">
        <v>26518</v>
      </c>
      <c r="B11298" s="147" t="s">
        <v>217</v>
      </c>
      <c r="C11298" t="s">
        <v>26524</v>
      </c>
      <c r="D11298" t="s">
        <v>26520</v>
      </c>
      <c r="E11298" s="147">
        <v>-26.02</v>
      </c>
      <c r="F11298" t="s">
        <v>26525</v>
      </c>
    </row>
    <row r="11299" spans="1:6" hidden="1" x14ac:dyDescent="0.25">
      <c r="A11299" t="s">
        <v>26518</v>
      </c>
      <c r="B11299" s="147" t="s">
        <v>218</v>
      </c>
      <c r="C11299" t="s">
        <v>26526</v>
      </c>
      <c r="D11299" t="s">
        <v>26520</v>
      </c>
      <c r="E11299" s="147">
        <v>-52.04</v>
      </c>
      <c r="F11299" t="s">
        <v>26527</v>
      </c>
    </row>
    <row r="11300" spans="1:6" hidden="1" x14ac:dyDescent="0.25">
      <c r="A11300" t="s">
        <v>26518</v>
      </c>
      <c r="B11300" s="147" t="s">
        <v>179</v>
      </c>
      <c r="C11300" t="s">
        <v>26528</v>
      </c>
      <c r="D11300" t="s">
        <v>26520</v>
      </c>
      <c r="E11300" s="147">
        <v>-125.42</v>
      </c>
      <c r="F11300" t="s">
        <v>26529</v>
      </c>
    </row>
    <row r="11301" spans="1:6" hidden="1" x14ac:dyDescent="0.25">
      <c r="A11301" t="s">
        <v>26518</v>
      </c>
      <c r="B11301" s="147" t="s">
        <v>225</v>
      </c>
      <c r="C11301" t="s">
        <v>26530</v>
      </c>
      <c r="D11301" t="s">
        <v>26520</v>
      </c>
      <c r="E11301" s="147">
        <v>-153.52000000000001</v>
      </c>
      <c r="F11301" t="s">
        <v>26531</v>
      </c>
    </row>
    <row r="11302" spans="1:6" hidden="1" x14ac:dyDescent="0.25">
      <c r="A11302" t="s">
        <v>26518</v>
      </c>
      <c r="B11302" s="147" t="s">
        <v>219</v>
      </c>
      <c r="C11302" t="s">
        <v>26532</v>
      </c>
      <c r="D11302" t="s">
        <v>26520</v>
      </c>
      <c r="E11302" s="147">
        <v>-156.12</v>
      </c>
      <c r="F11302" t="s">
        <v>26533</v>
      </c>
    </row>
    <row r="11303" spans="1:6" x14ac:dyDescent="0.25">
      <c r="A11303" t="s">
        <v>26534</v>
      </c>
      <c r="B11303" s="147" t="s">
        <v>178</v>
      </c>
      <c r="C11303" t="s">
        <v>26535</v>
      </c>
      <c r="D11303" t="s">
        <v>26536</v>
      </c>
      <c r="E11303" s="148">
        <v>82</v>
      </c>
      <c r="F11303" t="s">
        <v>26537</v>
      </c>
    </row>
    <row r="11304" spans="1:6" hidden="1" x14ac:dyDescent="0.25">
      <c r="A11304" t="s">
        <v>26534</v>
      </c>
      <c r="B11304" s="147" t="s">
        <v>234</v>
      </c>
      <c r="C11304" t="s">
        <v>26538</v>
      </c>
      <c r="D11304" t="s">
        <v>26536</v>
      </c>
      <c r="E11304" s="147">
        <v>-0.16</v>
      </c>
      <c r="F11304" t="s">
        <v>26539</v>
      </c>
    </row>
    <row r="11305" spans="1:6" hidden="1" x14ac:dyDescent="0.25">
      <c r="A11305" t="s">
        <v>26534</v>
      </c>
      <c r="B11305" s="147" t="s">
        <v>218</v>
      </c>
      <c r="C11305" t="s">
        <v>26540</v>
      </c>
      <c r="D11305" t="s">
        <v>26536</v>
      </c>
      <c r="E11305" s="147">
        <v>-0.41</v>
      </c>
      <c r="F11305" t="s">
        <v>26541</v>
      </c>
    </row>
    <row r="11306" spans="1:6" hidden="1" x14ac:dyDescent="0.25">
      <c r="A11306" t="s">
        <v>26534</v>
      </c>
      <c r="B11306" s="147" t="s">
        <v>219</v>
      </c>
      <c r="C11306" t="s">
        <v>26542</v>
      </c>
      <c r="D11306" t="s">
        <v>26536</v>
      </c>
      <c r="E11306" s="147">
        <v>-0.41</v>
      </c>
      <c r="F11306" t="s">
        <v>26543</v>
      </c>
    </row>
    <row r="11307" spans="1:6" hidden="1" x14ac:dyDescent="0.25">
      <c r="A11307" t="s">
        <v>26534</v>
      </c>
      <c r="B11307" s="147" t="s">
        <v>179</v>
      </c>
      <c r="C11307" t="s">
        <v>26544</v>
      </c>
      <c r="D11307" t="s">
        <v>26536</v>
      </c>
      <c r="E11307" s="147">
        <v>-1.98</v>
      </c>
      <c r="F11307" t="s">
        <v>26545</v>
      </c>
    </row>
    <row r="11308" spans="1:6" x14ac:dyDescent="0.25">
      <c r="A11308" t="s">
        <v>26546</v>
      </c>
      <c r="B11308" s="147" t="s">
        <v>178</v>
      </c>
      <c r="C11308" t="s">
        <v>26547</v>
      </c>
      <c r="D11308" t="s">
        <v>26548</v>
      </c>
      <c r="E11308" s="148">
        <v>4206</v>
      </c>
      <c r="F11308" t="s">
        <v>26549</v>
      </c>
    </row>
    <row r="11309" spans="1:6" hidden="1" x14ac:dyDescent="0.25">
      <c r="A11309" t="s">
        <v>26546</v>
      </c>
      <c r="B11309" s="147" t="s">
        <v>234</v>
      </c>
      <c r="C11309" t="s">
        <v>26550</v>
      </c>
      <c r="D11309" t="s">
        <v>26548</v>
      </c>
      <c r="E11309" s="147">
        <v>-8.41</v>
      </c>
      <c r="F11309" t="s">
        <v>26551</v>
      </c>
    </row>
    <row r="11310" spans="1:6" hidden="1" x14ac:dyDescent="0.25">
      <c r="A11310" t="s">
        <v>26546</v>
      </c>
      <c r="B11310" s="147" t="s">
        <v>217</v>
      </c>
      <c r="C11310" t="s">
        <v>26552</v>
      </c>
      <c r="D11310" t="s">
        <v>26548</v>
      </c>
      <c r="E11310" s="147">
        <v>-21.03</v>
      </c>
      <c r="F11310" t="s">
        <v>26553</v>
      </c>
    </row>
    <row r="11311" spans="1:6" hidden="1" x14ac:dyDescent="0.25">
      <c r="A11311" t="s">
        <v>26546</v>
      </c>
      <c r="B11311" s="147" t="s">
        <v>218</v>
      </c>
      <c r="C11311" t="s">
        <v>26554</v>
      </c>
      <c r="D11311" t="s">
        <v>26548</v>
      </c>
      <c r="E11311" s="147">
        <v>-21.03</v>
      </c>
      <c r="F11311" t="s">
        <v>26555</v>
      </c>
    </row>
    <row r="11312" spans="1:6" hidden="1" x14ac:dyDescent="0.25">
      <c r="A11312" t="s">
        <v>26546</v>
      </c>
      <c r="B11312" s="147" t="s">
        <v>219</v>
      </c>
      <c r="C11312" t="s">
        <v>26556</v>
      </c>
      <c r="D11312" t="s">
        <v>26548</v>
      </c>
      <c r="E11312" s="147">
        <v>-21.03</v>
      </c>
      <c r="F11312" t="s">
        <v>26557</v>
      </c>
    </row>
    <row r="11313" spans="1:6" hidden="1" x14ac:dyDescent="0.25">
      <c r="A11313" t="s">
        <v>26546</v>
      </c>
      <c r="B11313" s="147" t="s">
        <v>179</v>
      </c>
      <c r="C11313" t="s">
        <v>26558</v>
      </c>
      <c r="D11313" t="s">
        <v>26548</v>
      </c>
      <c r="E11313" s="147">
        <v>-101.36</v>
      </c>
      <c r="F11313" t="s">
        <v>26559</v>
      </c>
    </row>
    <row r="11314" spans="1:6" x14ac:dyDescent="0.25">
      <c r="A11314" t="s">
        <v>26560</v>
      </c>
      <c r="B11314" s="147" t="s">
        <v>178</v>
      </c>
      <c r="C11314" t="s">
        <v>26561</v>
      </c>
      <c r="D11314" t="s">
        <v>26562</v>
      </c>
      <c r="E11314" s="148">
        <v>13604</v>
      </c>
      <c r="F11314" t="s">
        <v>26563</v>
      </c>
    </row>
    <row r="11315" spans="1:6" hidden="1" x14ac:dyDescent="0.25">
      <c r="A11315" t="s">
        <v>26560</v>
      </c>
      <c r="B11315" s="147" t="s">
        <v>234</v>
      </c>
      <c r="C11315" t="s">
        <v>26564</v>
      </c>
      <c r="D11315" t="s">
        <v>26562</v>
      </c>
      <c r="E11315" s="147">
        <v>-27.21</v>
      </c>
      <c r="F11315" t="s">
        <v>26565</v>
      </c>
    </row>
    <row r="11316" spans="1:6" hidden="1" x14ac:dyDescent="0.25">
      <c r="A11316" t="s">
        <v>26560</v>
      </c>
      <c r="B11316" s="147" t="s">
        <v>217</v>
      </c>
      <c r="C11316" t="s">
        <v>26566</v>
      </c>
      <c r="D11316" t="s">
        <v>26562</v>
      </c>
      <c r="E11316" s="147">
        <v>-68.02</v>
      </c>
      <c r="F11316" t="s">
        <v>26567</v>
      </c>
    </row>
    <row r="11317" spans="1:6" hidden="1" x14ac:dyDescent="0.25">
      <c r="A11317" t="s">
        <v>26560</v>
      </c>
      <c r="B11317" s="147" t="s">
        <v>218</v>
      </c>
      <c r="C11317" t="s">
        <v>26568</v>
      </c>
      <c r="D11317" t="s">
        <v>26562</v>
      </c>
      <c r="E11317" s="147">
        <v>-68.02</v>
      </c>
      <c r="F11317" t="s">
        <v>26569</v>
      </c>
    </row>
    <row r="11318" spans="1:6" hidden="1" x14ac:dyDescent="0.25">
      <c r="A11318" t="s">
        <v>26560</v>
      </c>
      <c r="B11318" s="147" t="s">
        <v>219</v>
      </c>
      <c r="C11318" t="s">
        <v>26570</v>
      </c>
      <c r="D11318" t="s">
        <v>26562</v>
      </c>
      <c r="E11318" s="147">
        <v>-68.02</v>
      </c>
      <c r="F11318" t="s">
        <v>26571</v>
      </c>
    </row>
    <row r="11319" spans="1:6" hidden="1" x14ac:dyDescent="0.25">
      <c r="A11319" t="s">
        <v>26560</v>
      </c>
      <c r="B11319" s="147" t="s">
        <v>179</v>
      </c>
      <c r="C11319" t="s">
        <v>26572</v>
      </c>
      <c r="D11319" t="s">
        <v>26562</v>
      </c>
      <c r="E11319" s="147">
        <v>-327.86</v>
      </c>
      <c r="F11319" t="s">
        <v>26573</v>
      </c>
    </row>
    <row r="11320" spans="1:6" x14ac:dyDescent="0.25">
      <c r="A11320" t="s">
        <v>26574</v>
      </c>
      <c r="B11320" s="147" t="s">
        <v>178</v>
      </c>
      <c r="C11320" t="s">
        <v>26575</v>
      </c>
      <c r="D11320" t="s">
        <v>26576</v>
      </c>
      <c r="E11320" s="148">
        <v>4852</v>
      </c>
      <c r="F11320" t="s">
        <v>26577</v>
      </c>
    </row>
    <row r="11321" spans="1:6" hidden="1" x14ac:dyDescent="0.25">
      <c r="A11321" t="s">
        <v>26574</v>
      </c>
      <c r="B11321" s="147" t="s">
        <v>234</v>
      </c>
      <c r="C11321" t="s">
        <v>26578</v>
      </c>
      <c r="D11321" t="s">
        <v>26576</v>
      </c>
      <c r="E11321" s="147">
        <v>-9.6999999999999993</v>
      </c>
      <c r="F11321" t="s">
        <v>26579</v>
      </c>
    </row>
    <row r="11322" spans="1:6" hidden="1" x14ac:dyDescent="0.25">
      <c r="A11322" t="s">
        <v>26574</v>
      </c>
      <c r="B11322" s="147" t="s">
        <v>217</v>
      </c>
      <c r="C11322" t="s">
        <v>26580</v>
      </c>
      <c r="D11322" t="s">
        <v>26576</v>
      </c>
      <c r="E11322" s="147">
        <v>-24.26</v>
      </c>
      <c r="F11322" t="s">
        <v>26581</v>
      </c>
    </row>
    <row r="11323" spans="1:6" hidden="1" x14ac:dyDescent="0.25">
      <c r="A11323" t="s">
        <v>26574</v>
      </c>
      <c r="B11323" s="147" t="s">
        <v>218</v>
      </c>
      <c r="C11323" t="s">
        <v>26582</v>
      </c>
      <c r="D11323" t="s">
        <v>26576</v>
      </c>
      <c r="E11323" s="147">
        <v>-48.52</v>
      </c>
      <c r="F11323" t="s">
        <v>26583</v>
      </c>
    </row>
    <row r="11324" spans="1:6" hidden="1" x14ac:dyDescent="0.25">
      <c r="A11324" t="s">
        <v>26574</v>
      </c>
      <c r="B11324" s="147" t="s">
        <v>179</v>
      </c>
      <c r="C11324" t="s">
        <v>26584</v>
      </c>
      <c r="D11324" t="s">
        <v>26576</v>
      </c>
      <c r="E11324" s="147">
        <v>-116.93</v>
      </c>
      <c r="F11324" t="s">
        <v>26585</v>
      </c>
    </row>
    <row r="11325" spans="1:6" hidden="1" x14ac:dyDescent="0.25">
      <c r="A11325" t="s">
        <v>26574</v>
      </c>
      <c r="B11325" s="147" t="s">
        <v>225</v>
      </c>
      <c r="C11325" t="s">
        <v>26586</v>
      </c>
      <c r="D11325" t="s">
        <v>26576</v>
      </c>
      <c r="E11325" s="147">
        <v>-143.13</v>
      </c>
      <c r="F11325" t="s">
        <v>26587</v>
      </c>
    </row>
    <row r="11326" spans="1:6" hidden="1" x14ac:dyDescent="0.25">
      <c r="A11326" t="s">
        <v>26574</v>
      </c>
      <c r="B11326" s="147" t="s">
        <v>219</v>
      </c>
      <c r="C11326" t="s">
        <v>26588</v>
      </c>
      <c r="D11326" t="s">
        <v>26576</v>
      </c>
      <c r="E11326" s="147">
        <v>-145.56</v>
      </c>
      <c r="F11326" t="s">
        <v>26589</v>
      </c>
    </row>
    <row r="11327" spans="1:6" x14ac:dyDescent="0.25">
      <c r="A11327" t="s">
        <v>26590</v>
      </c>
      <c r="B11327" s="147" t="s">
        <v>178</v>
      </c>
      <c r="C11327" t="s">
        <v>26591</v>
      </c>
      <c r="D11327" t="s">
        <v>26592</v>
      </c>
      <c r="E11327" s="148">
        <v>3009</v>
      </c>
      <c r="F11327" t="s">
        <v>26593</v>
      </c>
    </row>
    <row r="11328" spans="1:6" hidden="1" x14ac:dyDescent="0.25">
      <c r="A11328" t="s">
        <v>26590</v>
      </c>
      <c r="B11328" s="147" t="s">
        <v>234</v>
      </c>
      <c r="C11328" t="s">
        <v>26594</v>
      </c>
      <c r="D11328" t="s">
        <v>26592</v>
      </c>
      <c r="E11328" s="147">
        <v>-6.02</v>
      </c>
      <c r="F11328" t="s">
        <v>26595</v>
      </c>
    </row>
    <row r="11329" spans="1:6" hidden="1" x14ac:dyDescent="0.25">
      <c r="A11329" t="s">
        <v>26590</v>
      </c>
      <c r="B11329" s="147" t="s">
        <v>217</v>
      </c>
      <c r="C11329" t="s">
        <v>26596</v>
      </c>
      <c r="D11329" t="s">
        <v>26592</v>
      </c>
      <c r="E11329" s="147">
        <v>-15.05</v>
      </c>
      <c r="F11329" t="s">
        <v>26597</v>
      </c>
    </row>
    <row r="11330" spans="1:6" hidden="1" x14ac:dyDescent="0.25">
      <c r="A11330" t="s">
        <v>26590</v>
      </c>
      <c r="B11330" s="147" t="s">
        <v>218</v>
      </c>
      <c r="C11330" t="s">
        <v>26598</v>
      </c>
      <c r="D11330" t="s">
        <v>26592</v>
      </c>
      <c r="E11330" s="147">
        <v>-30.09</v>
      </c>
      <c r="F11330" t="s">
        <v>26599</v>
      </c>
    </row>
    <row r="11331" spans="1:6" hidden="1" x14ac:dyDescent="0.25">
      <c r="A11331" t="s">
        <v>26590</v>
      </c>
      <c r="B11331" s="147" t="s">
        <v>179</v>
      </c>
      <c r="C11331" t="s">
        <v>26600</v>
      </c>
      <c r="D11331" t="s">
        <v>26592</v>
      </c>
      <c r="E11331" s="147">
        <v>-72.52</v>
      </c>
      <c r="F11331" t="s">
        <v>26601</v>
      </c>
    </row>
    <row r="11332" spans="1:6" hidden="1" x14ac:dyDescent="0.25">
      <c r="A11332" t="s">
        <v>26590</v>
      </c>
      <c r="B11332" s="147" t="s">
        <v>225</v>
      </c>
      <c r="C11332" t="s">
        <v>26602</v>
      </c>
      <c r="D11332" t="s">
        <v>26592</v>
      </c>
      <c r="E11332" s="147">
        <v>-88.77</v>
      </c>
      <c r="F11332" t="s">
        <v>26603</v>
      </c>
    </row>
    <row r="11333" spans="1:6" hidden="1" x14ac:dyDescent="0.25">
      <c r="A11333" t="s">
        <v>26590</v>
      </c>
      <c r="B11333" s="147" t="s">
        <v>219</v>
      </c>
      <c r="C11333" t="s">
        <v>26604</v>
      </c>
      <c r="D11333" t="s">
        <v>26592</v>
      </c>
      <c r="E11333" s="147">
        <v>-90.27</v>
      </c>
      <c r="F11333" t="s">
        <v>26605</v>
      </c>
    </row>
    <row r="11334" spans="1:6" hidden="1" x14ac:dyDescent="0.25">
      <c r="A11334" t="s">
        <v>26590</v>
      </c>
      <c r="B11334" s="147" t="s">
        <v>221</v>
      </c>
      <c r="C11334" t="s">
        <v>26606</v>
      </c>
      <c r="D11334" t="s">
        <v>26592</v>
      </c>
      <c r="E11334" s="147">
        <v>-135.41</v>
      </c>
      <c r="F11334" t="s">
        <v>26607</v>
      </c>
    </row>
    <row r="11335" spans="1:6" x14ac:dyDescent="0.25">
      <c r="A11335" t="s">
        <v>26608</v>
      </c>
      <c r="B11335" s="147" t="s">
        <v>178</v>
      </c>
      <c r="C11335" t="s">
        <v>26609</v>
      </c>
      <c r="D11335" t="s">
        <v>26610</v>
      </c>
      <c r="E11335" s="148">
        <v>2560</v>
      </c>
      <c r="F11335" t="s">
        <v>26611</v>
      </c>
    </row>
    <row r="11336" spans="1:6" hidden="1" x14ac:dyDescent="0.25">
      <c r="A11336" t="s">
        <v>26608</v>
      </c>
      <c r="B11336" s="147" t="s">
        <v>234</v>
      </c>
      <c r="C11336" t="s">
        <v>26612</v>
      </c>
      <c r="D11336" t="s">
        <v>26610</v>
      </c>
      <c r="E11336" s="147">
        <v>-5.12</v>
      </c>
      <c r="F11336" t="s">
        <v>26613</v>
      </c>
    </row>
    <row r="11337" spans="1:6" hidden="1" x14ac:dyDescent="0.25">
      <c r="A11337" t="s">
        <v>26608</v>
      </c>
      <c r="B11337" s="147" t="s">
        <v>217</v>
      </c>
      <c r="C11337" t="s">
        <v>26614</v>
      </c>
      <c r="D11337" t="s">
        <v>26610</v>
      </c>
      <c r="E11337" s="147">
        <v>-12.8</v>
      </c>
      <c r="F11337" t="s">
        <v>26615</v>
      </c>
    </row>
    <row r="11338" spans="1:6" hidden="1" x14ac:dyDescent="0.25">
      <c r="A11338" t="s">
        <v>26608</v>
      </c>
      <c r="B11338" s="147" t="s">
        <v>218</v>
      </c>
      <c r="C11338" t="s">
        <v>26616</v>
      </c>
      <c r="D11338" t="s">
        <v>26610</v>
      </c>
      <c r="E11338" s="147">
        <v>-12.8</v>
      </c>
      <c r="F11338" t="s">
        <v>26617</v>
      </c>
    </row>
    <row r="11339" spans="1:6" hidden="1" x14ac:dyDescent="0.25">
      <c r="A11339" t="s">
        <v>26608</v>
      </c>
      <c r="B11339" s="147" t="s">
        <v>219</v>
      </c>
      <c r="C11339" t="s">
        <v>26618</v>
      </c>
      <c r="D11339" t="s">
        <v>26610</v>
      </c>
      <c r="E11339" s="147">
        <v>-12.8</v>
      </c>
      <c r="F11339" t="s">
        <v>26619</v>
      </c>
    </row>
    <row r="11340" spans="1:6" hidden="1" x14ac:dyDescent="0.25">
      <c r="A11340" t="s">
        <v>26608</v>
      </c>
      <c r="B11340" s="147" t="s">
        <v>179</v>
      </c>
      <c r="C11340" t="s">
        <v>26620</v>
      </c>
      <c r="D11340" t="s">
        <v>26610</v>
      </c>
      <c r="E11340" s="147">
        <v>-61.7</v>
      </c>
      <c r="F11340" t="s">
        <v>26621</v>
      </c>
    </row>
    <row r="11341" spans="1:6" x14ac:dyDescent="0.25">
      <c r="A11341" t="s">
        <v>26622</v>
      </c>
      <c r="B11341" s="147" t="s">
        <v>178</v>
      </c>
      <c r="C11341" t="s">
        <v>26623</v>
      </c>
      <c r="D11341" t="s">
        <v>26624</v>
      </c>
      <c r="E11341" s="148">
        <v>3059</v>
      </c>
      <c r="F11341" t="s">
        <v>26625</v>
      </c>
    </row>
    <row r="11342" spans="1:6" hidden="1" x14ac:dyDescent="0.25">
      <c r="A11342" t="s">
        <v>26622</v>
      </c>
      <c r="B11342" s="147" t="s">
        <v>234</v>
      </c>
      <c r="C11342" t="s">
        <v>26626</v>
      </c>
      <c r="D11342" t="s">
        <v>26624</v>
      </c>
      <c r="E11342" s="147">
        <v>-6.12</v>
      </c>
      <c r="F11342" t="s">
        <v>26627</v>
      </c>
    </row>
    <row r="11343" spans="1:6" hidden="1" x14ac:dyDescent="0.25">
      <c r="A11343" t="s">
        <v>26622</v>
      </c>
      <c r="B11343" s="147" t="s">
        <v>217</v>
      </c>
      <c r="C11343" t="s">
        <v>26628</v>
      </c>
      <c r="D11343" t="s">
        <v>26624</v>
      </c>
      <c r="E11343" s="147">
        <v>-15.3</v>
      </c>
      <c r="F11343" t="s">
        <v>26629</v>
      </c>
    </row>
    <row r="11344" spans="1:6" hidden="1" x14ac:dyDescent="0.25">
      <c r="A11344" t="s">
        <v>26622</v>
      </c>
      <c r="B11344" s="147" t="s">
        <v>218</v>
      </c>
      <c r="C11344" t="s">
        <v>26630</v>
      </c>
      <c r="D11344" t="s">
        <v>26624</v>
      </c>
      <c r="E11344" s="147">
        <v>-30.59</v>
      </c>
      <c r="F11344" t="s">
        <v>26631</v>
      </c>
    </row>
    <row r="11345" spans="1:6" hidden="1" x14ac:dyDescent="0.25">
      <c r="A11345" t="s">
        <v>26622</v>
      </c>
      <c r="B11345" s="147" t="s">
        <v>210</v>
      </c>
      <c r="C11345" t="s">
        <v>26632</v>
      </c>
      <c r="D11345" t="s">
        <v>26624</v>
      </c>
      <c r="E11345" s="147">
        <v>-61.18</v>
      </c>
      <c r="F11345" t="s">
        <v>26633</v>
      </c>
    </row>
    <row r="11346" spans="1:6" hidden="1" x14ac:dyDescent="0.25">
      <c r="A11346" t="s">
        <v>26622</v>
      </c>
      <c r="B11346" s="147" t="s">
        <v>179</v>
      </c>
      <c r="C11346" t="s">
        <v>26634</v>
      </c>
      <c r="D11346" t="s">
        <v>26624</v>
      </c>
      <c r="E11346" s="147">
        <v>-73.72</v>
      </c>
      <c r="F11346" t="s">
        <v>26635</v>
      </c>
    </row>
    <row r="11347" spans="1:6" hidden="1" x14ac:dyDescent="0.25">
      <c r="A11347" t="s">
        <v>26622</v>
      </c>
      <c r="B11347" s="147" t="s">
        <v>225</v>
      </c>
      <c r="C11347" t="s">
        <v>26636</v>
      </c>
      <c r="D11347" t="s">
        <v>26624</v>
      </c>
      <c r="E11347" s="147">
        <v>-90.24</v>
      </c>
      <c r="F11347" t="s">
        <v>26637</v>
      </c>
    </row>
    <row r="11348" spans="1:6" hidden="1" x14ac:dyDescent="0.25">
      <c r="A11348" t="s">
        <v>26622</v>
      </c>
      <c r="B11348" s="147" t="s">
        <v>219</v>
      </c>
      <c r="C11348" t="s">
        <v>26638</v>
      </c>
      <c r="D11348" t="s">
        <v>26624</v>
      </c>
      <c r="E11348" s="147">
        <v>-91.77</v>
      </c>
      <c r="F11348" t="s">
        <v>26639</v>
      </c>
    </row>
    <row r="11349" spans="1:6" x14ac:dyDescent="0.25">
      <c r="A11349" t="s">
        <v>26640</v>
      </c>
      <c r="B11349" s="147" t="s">
        <v>178</v>
      </c>
      <c r="C11349" t="s">
        <v>26641</v>
      </c>
      <c r="D11349" t="s">
        <v>26642</v>
      </c>
      <c r="E11349" s="148">
        <v>232</v>
      </c>
      <c r="F11349" t="s">
        <v>26643</v>
      </c>
    </row>
    <row r="11350" spans="1:6" hidden="1" x14ac:dyDescent="0.25">
      <c r="A11350" t="s">
        <v>26640</v>
      </c>
      <c r="B11350" s="147" t="s">
        <v>234</v>
      </c>
      <c r="C11350" t="s">
        <v>26644</v>
      </c>
      <c r="D11350" t="s">
        <v>26642</v>
      </c>
      <c r="E11350" s="147">
        <v>-0.46</v>
      </c>
      <c r="F11350" t="s">
        <v>26645</v>
      </c>
    </row>
    <row r="11351" spans="1:6" hidden="1" x14ac:dyDescent="0.25">
      <c r="A11351" t="s">
        <v>26640</v>
      </c>
      <c r="B11351" s="147" t="s">
        <v>217</v>
      </c>
      <c r="C11351" t="s">
        <v>26646</v>
      </c>
      <c r="D11351" t="s">
        <v>26642</v>
      </c>
      <c r="E11351" s="147">
        <v>-1.1599999999999999</v>
      </c>
      <c r="F11351" t="s">
        <v>26647</v>
      </c>
    </row>
    <row r="11352" spans="1:6" hidden="1" x14ac:dyDescent="0.25">
      <c r="A11352" t="s">
        <v>26640</v>
      </c>
      <c r="B11352" s="147" t="s">
        <v>218</v>
      </c>
      <c r="C11352" t="s">
        <v>26648</v>
      </c>
      <c r="D11352" t="s">
        <v>26642</v>
      </c>
      <c r="E11352" s="147">
        <v>-2.3199999999999998</v>
      </c>
      <c r="F11352" t="s">
        <v>26649</v>
      </c>
    </row>
    <row r="11353" spans="1:6" hidden="1" x14ac:dyDescent="0.25">
      <c r="A11353" t="s">
        <v>26640</v>
      </c>
      <c r="B11353" s="147" t="s">
        <v>179</v>
      </c>
      <c r="C11353" t="s">
        <v>26650</v>
      </c>
      <c r="D11353" t="s">
        <v>26642</v>
      </c>
      <c r="E11353" s="147">
        <v>-5.59</v>
      </c>
      <c r="F11353" t="s">
        <v>26651</v>
      </c>
    </row>
    <row r="11354" spans="1:6" hidden="1" x14ac:dyDescent="0.25">
      <c r="A11354" t="s">
        <v>26640</v>
      </c>
      <c r="B11354" s="147" t="s">
        <v>219</v>
      </c>
      <c r="C11354" t="s">
        <v>26652</v>
      </c>
      <c r="D11354" t="s">
        <v>26642</v>
      </c>
      <c r="E11354" s="147">
        <v>-6.96</v>
      </c>
      <c r="F11354" t="s">
        <v>26653</v>
      </c>
    </row>
    <row r="11355" spans="1:6" x14ac:dyDescent="0.25">
      <c r="A11355" t="s">
        <v>26654</v>
      </c>
      <c r="B11355" s="147" t="s">
        <v>178</v>
      </c>
      <c r="C11355" t="s">
        <v>26655</v>
      </c>
      <c r="D11355" t="s">
        <v>26656</v>
      </c>
      <c r="E11355" s="148">
        <v>3980</v>
      </c>
      <c r="F11355" t="s">
        <v>26657</v>
      </c>
    </row>
    <row r="11356" spans="1:6" hidden="1" x14ac:dyDescent="0.25">
      <c r="A11356" t="s">
        <v>26654</v>
      </c>
      <c r="B11356" s="147" t="s">
        <v>234</v>
      </c>
      <c r="C11356" t="s">
        <v>26658</v>
      </c>
      <c r="D11356" t="s">
        <v>26656</v>
      </c>
      <c r="E11356" s="147">
        <v>-7.96</v>
      </c>
      <c r="F11356" t="s">
        <v>26659</v>
      </c>
    </row>
    <row r="11357" spans="1:6" hidden="1" x14ac:dyDescent="0.25">
      <c r="A11357" t="s">
        <v>26654</v>
      </c>
      <c r="B11357" s="147" t="s">
        <v>217</v>
      </c>
      <c r="C11357" t="s">
        <v>26660</v>
      </c>
      <c r="D11357" t="s">
        <v>26656</v>
      </c>
      <c r="E11357" s="147">
        <v>-19.899999999999999</v>
      </c>
      <c r="F11357" t="s">
        <v>26661</v>
      </c>
    </row>
    <row r="11358" spans="1:6" hidden="1" x14ac:dyDescent="0.25">
      <c r="A11358" t="s">
        <v>26654</v>
      </c>
      <c r="B11358" s="147" t="s">
        <v>218</v>
      </c>
      <c r="C11358" t="s">
        <v>26662</v>
      </c>
      <c r="D11358" t="s">
        <v>26656</v>
      </c>
      <c r="E11358" s="147">
        <v>-39.799999999999997</v>
      </c>
      <c r="F11358" t="s">
        <v>26663</v>
      </c>
    </row>
    <row r="11359" spans="1:6" hidden="1" x14ac:dyDescent="0.25">
      <c r="A11359" t="s">
        <v>26654</v>
      </c>
      <c r="B11359" s="147" t="s">
        <v>210</v>
      </c>
      <c r="C11359" t="s">
        <v>26664</v>
      </c>
      <c r="D11359" t="s">
        <v>26656</v>
      </c>
      <c r="E11359" s="147">
        <v>-79.599999999999994</v>
      </c>
      <c r="F11359" t="s">
        <v>26665</v>
      </c>
    </row>
    <row r="11360" spans="1:6" hidden="1" x14ac:dyDescent="0.25">
      <c r="A11360" t="s">
        <v>26654</v>
      </c>
      <c r="B11360" s="147" t="s">
        <v>179</v>
      </c>
      <c r="C11360" t="s">
        <v>26666</v>
      </c>
      <c r="D11360" t="s">
        <v>26656</v>
      </c>
      <c r="E11360" s="147">
        <v>-95.92</v>
      </c>
      <c r="F11360" t="s">
        <v>26667</v>
      </c>
    </row>
    <row r="11361" spans="1:6" hidden="1" x14ac:dyDescent="0.25">
      <c r="A11361" t="s">
        <v>26654</v>
      </c>
      <c r="B11361" s="147" t="s">
        <v>225</v>
      </c>
      <c r="C11361" t="s">
        <v>26668</v>
      </c>
      <c r="D11361" t="s">
        <v>26656</v>
      </c>
      <c r="E11361" s="147">
        <v>-117.41</v>
      </c>
      <c r="F11361" t="s">
        <v>26669</v>
      </c>
    </row>
    <row r="11362" spans="1:6" hidden="1" x14ac:dyDescent="0.25">
      <c r="A11362" t="s">
        <v>26654</v>
      </c>
      <c r="B11362" s="147" t="s">
        <v>219</v>
      </c>
      <c r="C11362" t="s">
        <v>26670</v>
      </c>
      <c r="D11362" t="s">
        <v>26656</v>
      </c>
      <c r="E11362" s="147">
        <v>-119.4</v>
      </c>
      <c r="F11362" t="s">
        <v>26671</v>
      </c>
    </row>
    <row r="11363" spans="1:6" x14ac:dyDescent="0.25">
      <c r="A11363" t="s">
        <v>26672</v>
      </c>
      <c r="B11363" s="147" t="s">
        <v>178</v>
      </c>
      <c r="C11363" t="s">
        <v>26673</v>
      </c>
      <c r="D11363" t="s">
        <v>26674</v>
      </c>
      <c r="E11363" s="148">
        <v>3842</v>
      </c>
      <c r="F11363" t="s">
        <v>26675</v>
      </c>
    </row>
    <row r="11364" spans="1:6" hidden="1" x14ac:dyDescent="0.25">
      <c r="A11364" t="s">
        <v>26672</v>
      </c>
      <c r="B11364" s="147" t="s">
        <v>234</v>
      </c>
      <c r="C11364" t="s">
        <v>26676</v>
      </c>
      <c r="D11364" t="s">
        <v>26674</v>
      </c>
      <c r="E11364" s="147">
        <v>-7.68</v>
      </c>
      <c r="F11364" t="s">
        <v>26677</v>
      </c>
    </row>
    <row r="11365" spans="1:6" hidden="1" x14ac:dyDescent="0.25">
      <c r="A11365" t="s">
        <v>26672</v>
      </c>
      <c r="B11365" s="147" t="s">
        <v>217</v>
      </c>
      <c r="C11365" t="s">
        <v>26678</v>
      </c>
      <c r="D11365" t="s">
        <v>26674</v>
      </c>
      <c r="E11365" s="147">
        <v>-19.21</v>
      </c>
      <c r="F11365" t="s">
        <v>26679</v>
      </c>
    </row>
    <row r="11366" spans="1:6" hidden="1" x14ac:dyDescent="0.25">
      <c r="A11366" t="s">
        <v>26672</v>
      </c>
      <c r="B11366" s="147" t="s">
        <v>218</v>
      </c>
      <c r="C11366" t="s">
        <v>26680</v>
      </c>
      <c r="D11366" t="s">
        <v>26674</v>
      </c>
      <c r="E11366" s="147">
        <v>-38.42</v>
      </c>
      <c r="F11366" t="s">
        <v>26681</v>
      </c>
    </row>
    <row r="11367" spans="1:6" hidden="1" x14ac:dyDescent="0.25">
      <c r="A11367" t="s">
        <v>26672</v>
      </c>
      <c r="B11367" s="147" t="s">
        <v>179</v>
      </c>
      <c r="C11367" t="s">
        <v>26682</v>
      </c>
      <c r="D11367" t="s">
        <v>26674</v>
      </c>
      <c r="E11367" s="147">
        <v>-92.59</v>
      </c>
      <c r="F11367" t="s">
        <v>26683</v>
      </c>
    </row>
    <row r="11368" spans="1:6" hidden="1" x14ac:dyDescent="0.25">
      <c r="A11368" t="s">
        <v>26672</v>
      </c>
      <c r="B11368" s="147" t="s">
        <v>225</v>
      </c>
      <c r="C11368" t="s">
        <v>26684</v>
      </c>
      <c r="D11368" t="s">
        <v>26674</v>
      </c>
      <c r="E11368" s="147">
        <v>-113.34</v>
      </c>
      <c r="F11368" t="s">
        <v>26685</v>
      </c>
    </row>
    <row r="11369" spans="1:6" hidden="1" x14ac:dyDescent="0.25">
      <c r="A11369" t="s">
        <v>26672</v>
      </c>
      <c r="B11369" s="147" t="s">
        <v>219</v>
      </c>
      <c r="C11369" t="s">
        <v>26686</v>
      </c>
      <c r="D11369" t="s">
        <v>26674</v>
      </c>
      <c r="E11369" s="147">
        <v>-115.26</v>
      </c>
      <c r="F11369" t="s">
        <v>26687</v>
      </c>
    </row>
    <row r="11370" spans="1:6" x14ac:dyDescent="0.25">
      <c r="A11370" t="s">
        <v>26688</v>
      </c>
      <c r="B11370" s="147" t="s">
        <v>178</v>
      </c>
      <c r="C11370" t="s">
        <v>26689</v>
      </c>
      <c r="D11370" t="s">
        <v>26690</v>
      </c>
      <c r="E11370" s="148">
        <v>2695</v>
      </c>
      <c r="F11370" t="s">
        <v>26691</v>
      </c>
    </row>
    <row r="11371" spans="1:6" hidden="1" x14ac:dyDescent="0.25">
      <c r="A11371" t="s">
        <v>26688</v>
      </c>
      <c r="B11371" s="147" t="s">
        <v>234</v>
      </c>
      <c r="C11371" t="s">
        <v>26692</v>
      </c>
      <c r="D11371" t="s">
        <v>26690</v>
      </c>
      <c r="E11371" s="147">
        <v>-5.39</v>
      </c>
      <c r="F11371" t="s">
        <v>26693</v>
      </c>
    </row>
    <row r="11372" spans="1:6" hidden="1" x14ac:dyDescent="0.25">
      <c r="A11372" t="s">
        <v>26688</v>
      </c>
      <c r="B11372" s="147" t="s">
        <v>217</v>
      </c>
      <c r="C11372" t="s">
        <v>26694</v>
      </c>
      <c r="D11372" t="s">
        <v>26690</v>
      </c>
      <c r="E11372" s="147">
        <v>-13.48</v>
      </c>
      <c r="F11372" t="s">
        <v>26695</v>
      </c>
    </row>
    <row r="11373" spans="1:6" hidden="1" x14ac:dyDescent="0.25">
      <c r="A11373" t="s">
        <v>26688</v>
      </c>
      <c r="B11373" s="147" t="s">
        <v>218</v>
      </c>
      <c r="C11373" t="s">
        <v>26696</v>
      </c>
      <c r="D11373" t="s">
        <v>26690</v>
      </c>
      <c r="E11373" s="147">
        <v>-13.48</v>
      </c>
      <c r="F11373" t="s">
        <v>26697</v>
      </c>
    </row>
    <row r="11374" spans="1:6" hidden="1" x14ac:dyDescent="0.25">
      <c r="A11374" t="s">
        <v>26688</v>
      </c>
      <c r="B11374" s="147" t="s">
        <v>219</v>
      </c>
      <c r="C11374" t="s">
        <v>26698</v>
      </c>
      <c r="D11374" t="s">
        <v>26690</v>
      </c>
      <c r="E11374" s="147">
        <v>-13.48</v>
      </c>
      <c r="F11374" t="s">
        <v>26699</v>
      </c>
    </row>
    <row r="11375" spans="1:6" hidden="1" x14ac:dyDescent="0.25">
      <c r="A11375" t="s">
        <v>26688</v>
      </c>
      <c r="B11375" s="147" t="s">
        <v>210</v>
      </c>
      <c r="C11375" t="s">
        <v>26700</v>
      </c>
      <c r="D11375" t="s">
        <v>26690</v>
      </c>
      <c r="E11375" s="147">
        <v>-53.9</v>
      </c>
      <c r="F11375" t="s">
        <v>26701</v>
      </c>
    </row>
    <row r="11376" spans="1:6" hidden="1" x14ac:dyDescent="0.25">
      <c r="A11376" t="s">
        <v>26688</v>
      </c>
      <c r="B11376" s="147" t="s">
        <v>179</v>
      </c>
      <c r="C11376" t="s">
        <v>26702</v>
      </c>
      <c r="D11376" t="s">
        <v>26690</v>
      </c>
      <c r="E11376" s="147">
        <v>-64.95</v>
      </c>
      <c r="F11376" t="s">
        <v>26703</v>
      </c>
    </row>
    <row r="11377" spans="1:6" x14ac:dyDescent="0.25">
      <c r="A11377" t="s">
        <v>26704</v>
      </c>
      <c r="B11377" s="147" t="s">
        <v>178</v>
      </c>
      <c r="C11377" t="s">
        <v>26705</v>
      </c>
      <c r="D11377" t="s">
        <v>26706</v>
      </c>
      <c r="E11377" s="148">
        <v>6928</v>
      </c>
      <c r="F11377" t="s">
        <v>26707</v>
      </c>
    </row>
    <row r="11378" spans="1:6" hidden="1" x14ac:dyDescent="0.25">
      <c r="A11378" t="s">
        <v>26704</v>
      </c>
      <c r="B11378" s="147" t="s">
        <v>234</v>
      </c>
      <c r="C11378" t="s">
        <v>26708</v>
      </c>
      <c r="D11378" t="s">
        <v>26706</v>
      </c>
      <c r="E11378" s="147">
        <v>-13.86</v>
      </c>
      <c r="F11378" t="s">
        <v>26709</v>
      </c>
    </row>
    <row r="11379" spans="1:6" hidden="1" x14ac:dyDescent="0.25">
      <c r="A11379" t="s">
        <v>26704</v>
      </c>
      <c r="B11379" s="147" t="s">
        <v>217</v>
      </c>
      <c r="C11379" t="s">
        <v>26710</v>
      </c>
      <c r="D11379" t="s">
        <v>26706</v>
      </c>
      <c r="E11379" s="147">
        <v>-34.64</v>
      </c>
      <c r="F11379" t="s">
        <v>26711</v>
      </c>
    </row>
    <row r="11380" spans="1:6" hidden="1" x14ac:dyDescent="0.25">
      <c r="A11380" t="s">
        <v>26704</v>
      </c>
      <c r="B11380" s="147" t="s">
        <v>218</v>
      </c>
      <c r="C11380" t="s">
        <v>26712</v>
      </c>
      <c r="D11380" t="s">
        <v>26706</v>
      </c>
      <c r="E11380" s="147">
        <v>-34.64</v>
      </c>
      <c r="F11380" t="s">
        <v>26713</v>
      </c>
    </row>
    <row r="11381" spans="1:6" hidden="1" x14ac:dyDescent="0.25">
      <c r="A11381" t="s">
        <v>26704</v>
      </c>
      <c r="B11381" s="147" t="s">
        <v>219</v>
      </c>
      <c r="C11381" t="s">
        <v>26714</v>
      </c>
      <c r="D11381" t="s">
        <v>26706</v>
      </c>
      <c r="E11381" s="147">
        <v>-34.64</v>
      </c>
      <c r="F11381" t="s">
        <v>26715</v>
      </c>
    </row>
    <row r="11382" spans="1:6" hidden="1" x14ac:dyDescent="0.25">
      <c r="A11382" t="s">
        <v>26704</v>
      </c>
      <c r="B11382" s="147" t="s">
        <v>179</v>
      </c>
      <c r="C11382" t="s">
        <v>26716</v>
      </c>
      <c r="D11382" t="s">
        <v>26706</v>
      </c>
      <c r="E11382" s="147">
        <v>-166.96</v>
      </c>
      <c r="F11382" t="s">
        <v>26717</v>
      </c>
    </row>
    <row r="11383" spans="1:6" x14ac:dyDescent="0.25">
      <c r="A11383" t="s">
        <v>26718</v>
      </c>
      <c r="B11383" s="147" t="s">
        <v>178</v>
      </c>
      <c r="C11383" t="s">
        <v>26719</v>
      </c>
      <c r="D11383" t="s">
        <v>26720</v>
      </c>
      <c r="E11383" s="148">
        <v>12</v>
      </c>
      <c r="F11383" t="s">
        <v>26721</v>
      </c>
    </row>
    <row r="11384" spans="1:6" hidden="1" x14ac:dyDescent="0.25">
      <c r="A11384" t="s">
        <v>26718</v>
      </c>
      <c r="B11384" s="147" t="s">
        <v>234</v>
      </c>
      <c r="C11384" t="s">
        <v>26722</v>
      </c>
      <c r="D11384" t="s">
        <v>26720</v>
      </c>
      <c r="E11384" s="147">
        <v>-0.02</v>
      </c>
      <c r="F11384" t="s">
        <v>26723</v>
      </c>
    </row>
    <row r="11385" spans="1:6" hidden="1" x14ac:dyDescent="0.25">
      <c r="A11385" t="s">
        <v>26718</v>
      </c>
      <c r="B11385" s="147" t="s">
        <v>218</v>
      </c>
      <c r="C11385" t="s">
        <v>26724</v>
      </c>
      <c r="D11385" t="s">
        <v>26720</v>
      </c>
      <c r="E11385" s="147">
        <v>-0.12</v>
      </c>
      <c r="F11385" t="s">
        <v>26725</v>
      </c>
    </row>
    <row r="11386" spans="1:6" hidden="1" x14ac:dyDescent="0.25">
      <c r="A11386" t="s">
        <v>26718</v>
      </c>
      <c r="B11386" s="147" t="s">
        <v>179</v>
      </c>
      <c r="C11386" t="s">
        <v>26726</v>
      </c>
      <c r="D11386" t="s">
        <v>26720</v>
      </c>
      <c r="E11386" s="147">
        <v>-0.28999999999999998</v>
      </c>
      <c r="F11386" t="s">
        <v>26727</v>
      </c>
    </row>
    <row r="11387" spans="1:6" hidden="1" x14ac:dyDescent="0.25">
      <c r="A11387" t="s">
        <v>26718</v>
      </c>
      <c r="B11387" s="147" t="s">
        <v>219</v>
      </c>
      <c r="C11387" t="s">
        <v>26728</v>
      </c>
      <c r="D11387" t="s">
        <v>26720</v>
      </c>
      <c r="E11387" s="147">
        <v>-0.36</v>
      </c>
      <c r="F11387" t="s">
        <v>26729</v>
      </c>
    </row>
    <row r="11388" spans="1:6" x14ac:dyDescent="0.25">
      <c r="A11388" t="s">
        <v>26730</v>
      </c>
      <c r="B11388" s="147" t="s">
        <v>178</v>
      </c>
      <c r="C11388" t="s">
        <v>26731</v>
      </c>
      <c r="D11388" t="s">
        <v>26732</v>
      </c>
      <c r="E11388" s="148">
        <v>2974</v>
      </c>
      <c r="F11388" t="s">
        <v>26733</v>
      </c>
    </row>
    <row r="11389" spans="1:6" hidden="1" x14ac:dyDescent="0.25">
      <c r="A11389" t="s">
        <v>26730</v>
      </c>
      <c r="B11389" s="147" t="s">
        <v>234</v>
      </c>
      <c r="C11389" t="s">
        <v>26734</v>
      </c>
      <c r="D11389" t="s">
        <v>26732</v>
      </c>
      <c r="E11389" s="147">
        <v>-5.95</v>
      </c>
      <c r="F11389" t="s">
        <v>26735</v>
      </c>
    </row>
    <row r="11390" spans="1:6" hidden="1" x14ac:dyDescent="0.25">
      <c r="A11390" t="s">
        <v>26730</v>
      </c>
      <c r="B11390" s="147" t="s">
        <v>217</v>
      </c>
      <c r="C11390" t="s">
        <v>26736</v>
      </c>
      <c r="D11390" t="s">
        <v>26732</v>
      </c>
      <c r="E11390" s="147">
        <v>-14.87</v>
      </c>
      <c r="F11390" t="s">
        <v>26737</v>
      </c>
    </row>
    <row r="11391" spans="1:6" hidden="1" x14ac:dyDescent="0.25">
      <c r="A11391" t="s">
        <v>26730</v>
      </c>
      <c r="B11391" s="147" t="s">
        <v>218</v>
      </c>
      <c r="C11391" t="s">
        <v>26738</v>
      </c>
      <c r="D11391" t="s">
        <v>26732</v>
      </c>
      <c r="E11391" s="147">
        <v>-29.74</v>
      </c>
      <c r="F11391" t="s">
        <v>26739</v>
      </c>
    </row>
    <row r="11392" spans="1:6" hidden="1" x14ac:dyDescent="0.25">
      <c r="A11392" t="s">
        <v>26730</v>
      </c>
      <c r="B11392" s="147" t="s">
        <v>179</v>
      </c>
      <c r="C11392" t="s">
        <v>26740</v>
      </c>
      <c r="D11392" t="s">
        <v>26732</v>
      </c>
      <c r="E11392" s="147">
        <v>-71.67</v>
      </c>
      <c r="F11392" t="s">
        <v>26741</v>
      </c>
    </row>
    <row r="11393" spans="1:6" hidden="1" x14ac:dyDescent="0.25">
      <c r="A11393" t="s">
        <v>26730</v>
      </c>
      <c r="B11393" s="147" t="s">
        <v>225</v>
      </c>
      <c r="C11393" t="s">
        <v>26742</v>
      </c>
      <c r="D11393" t="s">
        <v>26732</v>
      </c>
      <c r="E11393" s="147">
        <v>-87.73</v>
      </c>
      <c r="F11393" t="s">
        <v>26743</v>
      </c>
    </row>
    <row r="11394" spans="1:6" hidden="1" x14ac:dyDescent="0.25">
      <c r="A11394" t="s">
        <v>26730</v>
      </c>
      <c r="B11394" s="147" t="s">
        <v>219</v>
      </c>
      <c r="C11394" t="s">
        <v>26744</v>
      </c>
      <c r="D11394" t="s">
        <v>26732</v>
      </c>
      <c r="E11394" s="147">
        <v>-89.22</v>
      </c>
      <c r="F11394" t="s">
        <v>26745</v>
      </c>
    </row>
    <row r="11395" spans="1:6" hidden="1" x14ac:dyDescent="0.25">
      <c r="A11395" t="s">
        <v>26730</v>
      </c>
      <c r="B11395" s="147" t="s">
        <v>221</v>
      </c>
      <c r="C11395" t="s">
        <v>26746</v>
      </c>
      <c r="D11395" t="s">
        <v>26732</v>
      </c>
      <c r="E11395" s="147">
        <v>-133.83000000000001</v>
      </c>
      <c r="F11395" t="s">
        <v>26747</v>
      </c>
    </row>
    <row r="11396" spans="1:6" x14ac:dyDescent="0.25">
      <c r="A11396" t="s">
        <v>26748</v>
      </c>
      <c r="B11396" s="147" t="s">
        <v>178</v>
      </c>
      <c r="C11396" t="s">
        <v>26749</v>
      </c>
      <c r="D11396" t="s">
        <v>26750</v>
      </c>
      <c r="E11396" s="148">
        <v>42</v>
      </c>
      <c r="F11396" t="s">
        <v>26751</v>
      </c>
    </row>
    <row r="11397" spans="1:6" hidden="1" x14ac:dyDescent="0.25">
      <c r="A11397" t="s">
        <v>26748</v>
      </c>
      <c r="B11397" s="147" t="s">
        <v>234</v>
      </c>
      <c r="C11397" t="s">
        <v>26752</v>
      </c>
      <c r="D11397" t="s">
        <v>26750</v>
      </c>
      <c r="E11397" s="147">
        <v>-0.08</v>
      </c>
      <c r="F11397" t="s">
        <v>26753</v>
      </c>
    </row>
    <row r="11398" spans="1:6" hidden="1" x14ac:dyDescent="0.25">
      <c r="A11398" t="s">
        <v>26748</v>
      </c>
      <c r="B11398" s="147" t="s">
        <v>218</v>
      </c>
      <c r="C11398" t="s">
        <v>26754</v>
      </c>
      <c r="D11398" t="s">
        <v>26750</v>
      </c>
      <c r="E11398" s="147">
        <v>-0.21</v>
      </c>
      <c r="F11398" t="s">
        <v>26755</v>
      </c>
    </row>
    <row r="11399" spans="1:6" hidden="1" x14ac:dyDescent="0.25">
      <c r="A11399" t="s">
        <v>26748</v>
      </c>
      <c r="B11399" s="147" t="s">
        <v>219</v>
      </c>
      <c r="C11399" t="s">
        <v>26756</v>
      </c>
      <c r="D11399" t="s">
        <v>26750</v>
      </c>
      <c r="E11399" s="147">
        <v>-0.21</v>
      </c>
      <c r="F11399" t="s">
        <v>26757</v>
      </c>
    </row>
    <row r="11400" spans="1:6" hidden="1" x14ac:dyDescent="0.25">
      <c r="A11400" t="s">
        <v>26748</v>
      </c>
      <c r="B11400" s="147" t="s">
        <v>179</v>
      </c>
      <c r="C11400" t="s">
        <v>26758</v>
      </c>
      <c r="D11400" t="s">
        <v>26750</v>
      </c>
      <c r="E11400" s="147">
        <v>-1.01</v>
      </c>
      <c r="F11400" t="s">
        <v>26759</v>
      </c>
    </row>
    <row r="11401" spans="1:6" x14ac:dyDescent="0.25">
      <c r="A11401" t="s">
        <v>26760</v>
      </c>
      <c r="B11401" s="147" t="s">
        <v>178</v>
      </c>
      <c r="C11401" t="s">
        <v>26761</v>
      </c>
      <c r="D11401" t="s">
        <v>26762</v>
      </c>
      <c r="E11401" s="148">
        <v>264</v>
      </c>
      <c r="F11401" t="s">
        <v>26763</v>
      </c>
    </row>
    <row r="11402" spans="1:6" hidden="1" x14ac:dyDescent="0.25">
      <c r="A11402" t="s">
        <v>26760</v>
      </c>
      <c r="B11402" s="147" t="s">
        <v>234</v>
      </c>
      <c r="C11402" t="s">
        <v>26764</v>
      </c>
      <c r="D11402" t="s">
        <v>26762</v>
      </c>
      <c r="E11402" s="147">
        <v>-0.53</v>
      </c>
      <c r="F11402" t="s">
        <v>26765</v>
      </c>
    </row>
    <row r="11403" spans="1:6" hidden="1" x14ac:dyDescent="0.25">
      <c r="A11403" t="s">
        <v>26760</v>
      </c>
      <c r="B11403" s="147" t="s">
        <v>217</v>
      </c>
      <c r="C11403" t="s">
        <v>26766</v>
      </c>
      <c r="D11403" t="s">
        <v>26762</v>
      </c>
      <c r="E11403" s="147">
        <v>-1.32</v>
      </c>
      <c r="F11403" t="s">
        <v>26767</v>
      </c>
    </row>
    <row r="11404" spans="1:6" hidden="1" x14ac:dyDescent="0.25">
      <c r="A11404" t="s">
        <v>26760</v>
      </c>
      <c r="B11404" s="147" t="s">
        <v>218</v>
      </c>
      <c r="C11404" t="s">
        <v>26768</v>
      </c>
      <c r="D11404" t="s">
        <v>26762</v>
      </c>
      <c r="E11404" s="147">
        <v>-2.64</v>
      </c>
      <c r="F11404" t="s">
        <v>26769</v>
      </c>
    </row>
    <row r="11405" spans="1:6" hidden="1" x14ac:dyDescent="0.25">
      <c r="A11405" t="s">
        <v>26760</v>
      </c>
      <c r="B11405" s="147" t="s">
        <v>179</v>
      </c>
      <c r="C11405" t="s">
        <v>26770</v>
      </c>
      <c r="D11405" t="s">
        <v>26762</v>
      </c>
      <c r="E11405" s="147">
        <v>-6.36</v>
      </c>
      <c r="F11405" t="s">
        <v>26771</v>
      </c>
    </row>
    <row r="11406" spans="1:6" hidden="1" x14ac:dyDescent="0.25">
      <c r="A11406" t="s">
        <v>26760</v>
      </c>
      <c r="B11406" s="147" t="s">
        <v>219</v>
      </c>
      <c r="C11406" t="s">
        <v>26772</v>
      </c>
      <c r="D11406" t="s">
        <v>26762</v>
      </c>
      <c r="E11406" s="147">
        <v>-7.92</v>
      </c>
      <c r="F11406" t="s">
        <v>26773</v>
      </c>
    </row>
    <row r="11407" spans="1:6" x14ac:dyDescent="0.25">
      <c r="A11407" t="s">
        <v>26774</v>
      </c>
      <c r="B11407" s="147" t="s">
        <v>178</v>
      </c>
      <c r="C11407" t="s">
        <v>26775</v>
      </c>
      <c r="D11407" t="s">
        <v>26776</v>
      </c>
      <c r="E11407" s="148">
        <v>3766</v>
      </c>
      <c r="F11407" t="s">
        <v>26777</v>
      </c>
    </row>
    <row r="11408" spans="1:6" hidden="1" x14ac:dyDescent="0.25">
      <c r="A11408" t="s">
        <v>26774</v>
      </c>
      <c r="B11408" s="147" t="s">
        <v>234</v>
      </c>
      <c r="C11408" t="s">
        <v>26778</v>
      </c>
      <c r="D11408" t="s">
        <v>26776</v>
      </c>
      <c r="E11408" s="147">
        <v>-7.53</v>
      </c>
      <c r="F11408" t="s">
        <v>26779</v>
      </c>
    </row>
    <row r="11409" spans="1:6" hidden="1" x14ac:dyDescent="0.25">
      <c r="A11409" t="s">
        <v>26774</v>
      </c>
      <c r="B11409" s="147" t="s">
        <v>217</v>
      </c>
      <c r="C11409" t="s">
        <v>26780</v>
      </c>
      <c r="D11409" t="s">
        <v>26776</v>
      </c>
      <c r="E11409" s="147">
        <v>-18.829999999999998</v>
      </c>
      <c r="F11409" t="s">
        <v>26781</v>
      </c>
    </row>
    <row r="11410" spans="1:6" hidden="1" x14ac:dyDescent="0.25">
      <c r="A11410" t="s">
        <v>26774</v>
      </c>
      <c r="B11410" s="147" t="s">
        <v>218</v>
      </c>
      <c r="C11410" t="s">
        <v>26782</v>
      </c>
      <c r="D11410" t="s">
        <v>26776</v>
      </c>
      <c r="E11410" s="147">
        <v>-37.659999999999997</v>
      </c>
      <c r="F11410" t="s">
        <v>26783</v>
      </c>
    </row>
    <row r="11411" spans="1:6" hidden="1" x14ac:dyDescent="0.25">
      <c r="A11411" t="s">
        <v>26774</v>
      </c>
      <c r="B11411" s="147" t="s">
        <v>179</v>
      </c>
      <c r="C11411" t="s">
        <v>26784</v>
      </c>
      <c r="D11411" t="s">
        <v>26776</v>
      </c>
      <c r="E11411" s="147">
        <v>-90.76</v>
      </c>
      <c r="F11411" t="s">
        <v>26785</v>
      </c>
    </row>
    <row r="11412" spans="1:6" hidden="1" x14ac:dyDescent="0.25">
      <c r="A11412" t="s">
        <v>26774</v>
      </c>
      <c r="B11412" s="147" t="s">
        <v>225</v>
      </c>
      <c r="C11412" t="s">
        <v>26786</v>
      </c>
      <c r="D11412" t="s">
        <v>26776</v>
      </c>
      <c r="E11412" s="147">
        <v>-111.1</v>
      </c>
      <c r="F11412" t="s">
        <v>26787</v>
      </c>
    </row>
    <row r="11413" spans="1:6" hidden="1" x14ac:dyDescent="0.25">
      <c r="A11413" t="s">
        <v>26774</v>
      </c>
      <c r="B11413" s="147" t="s">
        <v>219</v>
      </c>
      <c r="C11413" t="s">
        <v>26788</v>
      </c>
      <c r="D11413" t="s">
        <v>26776</v>
      </c>
      <c r="E11413" s="147">
        <v>-112.98</v>
      </c>
      <c r="F11413" t="s">
        <v>26789</v>
      </c>
    </row>
    <row r="11414" spans="1:6" x14ac:dyDescent="0.25">
      <c r="A11414" t="s">
        <v>26790</v>
      </c>
      <c r="B11414" s="147" t="s">
        <v>178</v>
      </c>
      <c r="C11414" t="s">
        <v>26791</v>
      </c>
      <c r="D11414" t="s">
        <v>26792</v>
      </c>
      <c r="E11414" s="148">
        <v>5111</v>
      </c>
      <c r="F11414" t="s">
        <v>26793</v>
      </c>
    </row>
    <row r="11415" spans="1:6" hidden="1" x14ac:dyDescent="0.25">
      <c r="A11415" t="s">
        <v>26790</v>
      </c>
      <c r="B11415" s="147" t="s">
        <v>234</v>
      </c>
      <c r="C11415" t="s">
        <v>26794</v>
      </c>
      <c r="D11415" t="s">
        <v>26792</v>
      </c>
      <c r="E11415" s="147">
        <v>-10.220000000000001</v>
      </c>
      <c r="F11415" t="s">
        <v>26795</v>
      </c>
    </row>
    <row r="11416" spans="1:6" hidden="1" x14ac:dyDescent="0.25">
      <c r="A11416" t="s">
        <v>26790</v>
      </c>
      <c r="B11416" s="147" t="s">
        <v>217</v>
      </c>
      <c r="C11416" t="s">
        <v>26796</v>
      </c>
      <c r="D11416" t="s">
        <v>26792</v>
      </c>
      <c r="E11416" s="147">
        <v>-25.56</v>
      </c>
      <c r="F11416" t="s">
        <v>26797</v>
      </c>
    </row>
    <row r="11417" spans="1:6" hidden="1" x14ac:dyDescent="0.25">
      <c r="A11417" t="s">
        <v>26790</v>
      </c>
      <c r="B11417" s="147" t="s">
        <v>218</v>
      </c>
      <c r="C11417" t="s">
        <v>26798</v>
      </c>
      <c r="D11417" t="s">
        <v>26792</v>
      </c>
      <c r="E11417" s="147">
        <v>-51.11</v>
      </c>
      <c r="F11417" t="s">
        <v>26799</v>
      </c>
    </row>
    <row r="11418" spans="1:6" hidden="1" x14ac:dyDescent="0.25">
      <c r="A11418" t="s">
        <v>26790</v>
      </c>
      <c r="B11418" s="147" t="s">
        <v>179</v>
      </c>
      <c r="C11418" t="s">
        <v>26800</v>
      </c>
      <c r="D11418" t="s">
        <v>26792</v>
      </c>
      <c r="E11418" s="147">
        <v>-123.18</v>
      </c>
      <c r="F11418" t="s">
        <v>26801</v>
      </c>
    </row>
    <row r="11419" spans="1:6" hidden="1" x14ac:dyDescent="0.25">
      <c r="A11419" t="s">
        <v>26790</v>
      </c>
      <c r="B11419" s="147" t="s">
        <v>225</v>
      </c>
      <c r="C11419" t="s">
        <v>26802</v>
      </c>
      <c r="D11419" t="s">
        <v>26792</v>
      </c>
      <c r="E11419" s="147">
        <v>-150.77000000000001</v>
      </c>
      <c r="F11419" t="s">
        <v>26803</v>
      </c>
    </row>
    <row r="11420" spans="1:6" hidden="1" x14ac:dyDescent="0.25">
      <c r="A11420" t="s">
        <v>26790</v>
      </c>
      <c r="B11420" s="147" t="s">
        <v>219</v>
      </c>
      <c r="C11420" t="s">
        <v>26804</v>
      </c>
      <c r="D11420" t="s">
        <v>26792</v>
      </c>
      <c r="E11420" s="147">
        <v>-153.33000000000001</v>
      </c>
      <c r="F11420" t="s">
        <v>26805</v>
      </c>
    </row>
    <row r="11421" spans="1:6" hidden="1" x14ac:dyDescent="0.25">
      <c r="A11421" t="s">
        <v>26790</v>
      </c>
      <c r="B11421" s="147" t="s">
        <v>221</v>
      </c>
      <c r="C11421" t="s">
        <v>26806</v>
      </c>
      <c r="D11421" t="s">
        <v>26792</v>
      </c>
      <c r="E11421" s="148">
        <v>-230</v>
      </c>
      <c r="F11421" t="s">
        <v>26807</v>
      </c>
    </row>
    <row r="11422" spans="1:6" x14ac:dyDescent="0.25">
      <c r="A11422" t="s">
        <v>26808</v>
      </c>
      <c r="B11422" s="147" t="s">
        <v>178</v>
      </c>
      <c r="C11422" t="s">
        <v>26809</v>
      </c>
      <c r="D11422" t="s">
        <v>26810</v>
      </c>
      <c r="E11422" s="148">
        <v>1981</v>
      </c>
      <c r="F11422" t="s">
        <v>26811</v>
      </c>
    </row>
    <row r="11423" spans="1:6" hidden="1" x14ac:dyDescent="0.25">
      <c r="A11423" t="s">
        <v>26808</v>
      </c>
      <c r="B11423" s="147" t="s">
        <v>234</v>
      </c>
      <c r="C11423" t="s">
        <v>26812</v>
      </c>
      <c r="D11423" t="s">
        <v>26810</v>
      </c>
      <c r="E11423" s="147">
        <v>-3.96</v>
      </c>
      <c r="F11423" t="s">
        <v>26813</v>
      </c>
    </row>
    <row r="11424" spans="1:6" hidden="1" x14ac:dyDescent="0.25">
      <c r="A11424" t="s">
        <v>26808</v>
      </c>
      <c r="B11424" s="147" t="s">
        <v>217</v>
      </c>
      <c r="C11424" t="s">
        <v>26814</v>
      </c>
      <c r="D11424" t="s">
        <v>26810</v>
      </c>
      <c r="E11424" s="147">
        <v>-9.91</v>
      </c>
      <c r="F11424" t="s">
        <v>26815</v>
      </c>
    </row>
    <row r="11425" spans="1:6" hidden="1" x14ac:dyDescent="0.25">
      <c r="A11425" t="s">
        <v>26808</v>
      </c>
      <c r="B11425" s="147" t="s">
        <v>218</v>
      </c>
      <c r="C11425" t="s">
        <v>26816</v>
      </c>
      <c r="D11425" t="s">
        <v>26810</v>
      </c>
      <c r="E11425" s="147">
        <v>-19.809999999999999</v>
      </c>
      <c r="F11425" t="s">
        <v>26817</v>
      </c>
    </row>
    <row r="11426" spans="1:6" hidden="1" x14ac:dyDescent="0.25">
      <c r="A11426" t="s">
        <v>26808</v>
      </c>
      <c r="B11426" s="147" t="s">
        <v>179</v>
      </c>
      <c r="C11426" t="s">
        <v>26818</v>
      </c>
      <c r="D11426" t="s">
        <v>26810</v>
      </c>
      <c r="E11426" s="147">
        <v>-47.74</v>
      </c>
      <c r="F11426" t="s">
        <v>26819</v>
      </c>
    </row>
    <row r="11427" spans="1:6" hidden="1" x14ac:dyDescent="0.25">
      <c r="A11427" t="s">
        <v>26808</v>
      </c>
      <c r="B11427" s="147" t="s">
        <v>219</v>
      </c>
      <c r="C11427" t="s">
        <v>26820</v>
      </c>
      <c r="D11427" t="s">
        <v>26810</v>
      </c>
      <c r="E11427" s="147">
        <v>-59.43</v>
      </c>
      <c r="F11427" t="s">
        <v>26821</v>
      </c>
    </row>
    <row r="11428" spans="1:6" x14ac:dyDescent="0.25">
      <c r="A11428" t="s">
        <v>26822</v>
      </c>
      <c r="B11428" s="147" t="s">
        <v>178</v>
      </c>
      <c r="C11428" t="s">
        <v>26823</v>
      </c>
      <c r="D11428" t="s">
        <v>26824</v>
      </c>
      <c r="E11428" s="148">
        <v>310</v>
      </c>
      <c r="F11428" t="s">
        <v>26825</v>
      </c>
    </row>
    <row r="11429" spans="1:6" hidden="1" x14ac:dyDescent="0.25">
      <c r="A11429" t="s">
        <v>26822</v>
      </c>
      <c r="B11429" s="147" t="s">
        <v>234</v>
      </c>
      <c r="C11429" t="s">
        <v>26826</v>
      </c>
      <c r="D11429" t="s">
        <v>26824</v>
      </c>
      <c r="E11429" s="147">
        <v>-0.62</v>
      </c>
      <c r="F11429" t="s">
        <v>26827</v>
      </c>
    </row>
    <row r="11430" spans="1:6" hidden="1" x14ac:dyDescent="0.25">
      <c r="A11430" t="s">
        <v>26822</v>
      </c>
      <c r="B11430" s="147" t="s">
        <v>217</v>
      </c>
      <c r="C11430" t="s">
        <v>26828</v>
      </c>
      <c r="D11430" t="s">
        <v>26824</v>
      </c>
      <c r="E11430" s="147">
        <v>-1.55</v>
      </c>
      <c r="F11430" t="s">
        <v>26829</v>
      </c>
    </row>
    <row r="11431" spans="1:6" hidden="1" x14ac:dyDescent="0.25">
      <c r="A11431" t="s">
        <v>26822</v>
      </c>
      <c r="B11431" s="147" t="s">
        <v>218</v>
      </c>
      <c r="C11431" t="s">
        <v>26830</v>
      </c>
      <c r="D11431" t="s">
        <v>26824</v>
      </c>
      <c r="E11431" s="147">
        <v>-1.55</v>
      </c>
      <c r="F11431" t="s">
        <v>26831</v>
      </c>
    </row>
    <row r="11432" spans="1:6" hidden="1" x14ac:dyDescent="0.25">
      <c r="A11432" t="s">
        <v>26822</v>
      </c>
      <c r="B11432" s="147" t="s">
        <v>219</v>
      </c>
      <c r="C11432" t="s">
        <v>26832</v>
      </c>
      <c r="D11432" t="s">
        <v>26824</v>
      </c>
      <c r="E11432" s="147">
        <v>-1.55</v>
      </c>
      <c r="F11432" t="s">
        <v>26833</v>
      </c>
    </row>
    <row r="11433" spans="1:6" hidden="1" x14ac:dyDescent="0.25">
      <c r="A11433" t="s">
        <v>26822</v>
      </c>
      <c r="B11433" s="147" t="s">
        <v>179</v>
      </c>
      <c r="C11433" t="s">
        <v>26834</v>
      </c>
      <c r="D11433" t="s">
        <v>26824</v>
      </c>
      <c r="E11433" s="147">
        <v>-7.47</v>
      </c>
      <c r="F11433" t="s">
        <v>26835</v>
      </c>
    </row>
    <row r="11434" spans="1:6" x14ac:dyDescent="0.25">
      <c r="A11434" t="s">
        <v>26836</v>
      </c>
      <c r="B11434" s="147" t="s">
        <v>178</v>
      </c>
      <c r="C11434" t="s">
        <v>26837</v>
      </c>
      <c r="D11434" t="s">
        <v>26838</v>
      </c>
      <c r="E11434" s="148">
        <v>9636</v>
      </c>
      <c r="F11434" t="s">
        <v>26839</v>
      </c>
    </row>
    <row r="11435" spans="1:6" hidden="1" x14ac:dyDescent="0.25">
      <c r="A11435" t="s">
        <v>26836</v>
      </c>
      <c r="B11435" s="147" t="s">
        <v>234</v>
      </c>
      <c r="C11435" t="s">
        <v>26840</v>
      </c>
      <c r="D11435" t="s">
        <v>26838</v>
      </c>
      <c r="E11435" s="147">
        <v>-19.27</v>
      </c>
      <c r="F11435" t="s">
        <v>26841</v>
      </c>
    </row>
    <row r="11436" spans="1:6" hidden="1" x14ac:dyDescent="0.25">
      <c r="A11436" t="s">
        <v>26836</v>
      </c>
      <c r="B11436" s="147" t="s">
        <v>217</v>
      </c>
      <c r="C11436" t="s">
        <v>26842</v>
      </c>
      <c r="D11436" t="s">
        <v>26838</v>
      </c>
      <c r="E11436" s="147">
        <v>-48.18</v>
      </c>
      <c r="F11436" t="s">
        <v>26843</v>
      </c>
    </row>
    <row r="11437" spans="1:6" hidden="1" x14ac:dyDescent="0.25">
      <c r="A11437" t="s">
        <v>26836</v>
      </c>
      <c r="B11437" s="147" t="s">
        <v>218</v>
      </c>
      <c r="C11437" t="s">
        <v>26844</v>
      </c>
      <c r="D11437" t="s">
        <v>26838</v>
      </c>
      <c r="E11437" s="147">
        <v>-96.36</v>
      </c>
      <c r="F11437" t="s">
        <v>26845</v>
      </c>
    </row>
    <row r="11438" spans="1:6" hidden="1" x14ac:dyDescent="0.25">
      <c r="A11438" t="s">
        <v>26836</v>
      </c>
      <c r="B11438" s="147" t="s">
        <v>179</v>
      </c>
      <c r="C11438" t="s">
        <v>26846</v>
      </c>
      <c r="D11438" t="s">
        <v>26838</v>
      </c>
      <c r="E11438" s="147">
        <v>-232.23</v>
      </c>
      <c r="F11438" t="s">
        <v>26847</v>
      </c>
    </row>
    <row r="11439" spans="1:6" hidden="1" x14ac:dyDescent="0.25">
      <c r="A11439" t="s">
        <v>26836</v>
      </c>
      <c r="B11439" s="147" t="s">
        <v>225</v>
      </c>
      <c r="C11439" t="s">
        <v>26848</v>
      </c>
      <c r="D11439" t="s">
        <v>26838</v>
      </c>
      <c r="E11439" s="147">
        <v>-284.26</v>
      </c>
      <c r="F11439" t="s">
        <v>26849</v>
      </c>
    </row>
    <row r="11440" spans="1:6" hidden="1" x14ac:dyDescent="0.25">
      <c r="A11440" t="s">
        <v>26836</v>
      </c>
      <c r="B11440" s="147" t="s">
        <v>219</v>
      </c>
      <c r="C11440" t="s">
        <v>26850</v>
      </c>
      <c r="D11440" t="s">
        <v>26838</v>
      </c>
      <c r="E11440" s="147">
        <v>-289.08</v>
      </c>
      <c r="F11440" t="s">
        <v>26851</v>
      </c>
    </row>
    <row r="11441" spans="1:6" hidden="1" x14ac:dyDescent="0.25">
      <c r="A11441" t="s">
        <v>26836</v>
      </c>
      <c r="B11441" s="147" t="s">
        <v>221</v>
      </c>
      <c r="C11441" t="s">
        <v>26852</v>
      </c>
      <c r="D11441" t="s">
        <v>26838</v>
      </c>
      <c r="E11441" s="147">
        <v>-433.62</v>
      </c>
      <c r="F11441" t="s">
        <v>26853</v>
      </c>
    </row>
    <row r="11442" spans="1:6" x14ac:dyDescent="0.25">
      <c r="A11442" t="s">
        <v>26854</v>
      </c>
      <c r="B11442" s="147" t="s">
        <v>178</v>
      </c>
      <c r="C11442" t="s">
        <v>26855</v>
      </c>
      <c r="D11442" t="s">
        <v>26856</v>
      </c>
      <c r="E11442" s="148">
        <v>1757</v>
      </c>
      <c r="F11442" t="s">
        <v>26857</v>
      </c>
    </row>
    <row r="11443" spans="1:6" hidden="1" x14ac:dyDescent="0.25">
      <c r="A11443" t="s">
        <v>26854</v>
      </c>
      <c r="B11443" s="147" t="s">
        <v>234</v>
      </c>
      <c r="C11443" t="s">
        <v>26858</v>
      </c>
      <c r="D11443" t="s">
        <v>26856</v>
      </c>
      <c r="E11443" s="147">
        <v>-3.51</v>
      </c>
      <c r="F11443" t="s">
        <v>26859</v>
      </c>
    </row>
    <row r="11444" spans="1:6" hidden="1" x14ac:dyDescent="0.25">
      <c r="A11444" t="s">
        <v>26854</v>
      </c>
      <c r="B11444" s="147" t="s">
        <v>217</v>
      </c>
      <c r="C11444" t="s">
        <v>26860</v>
      </c>
      <c r="D11444" t="s">
        <v>26856</v>
      </c>
      <c r="E11444" s="147">
        <v>-8.7899999999999991</v>
      </c>
      <c r="F11444" t="s">
        <v>26861</v>
      </c>
    </row>
    <row r="11445" spans="1:6" hidden="1" x14ac:dyDescent="0.25">
      <c r="A11445" t="s">
        <v>26854</v>
      </c>
      <c r="B11445" s="147" t="s">
        <v>218</v>
      </c>
      <c r="C11445" t="s">
        <v>26862</v>
      </c>
      <c r="D11445" t="s">
        <v>26856</v>
      </c>
      <c r="E11445" s="147">
        <v>-8.7899999999999991</v>
      </c>
      <c r="F11445" t="s">
        <v>26863</v>
      </c>
    </row>
    <row r="11446" spans="1:6" hidden="1" x14ac:dyDescent="0.25">
      <c r="A11446" t="s">
        <v>26854</v>
      </c>
      <c r="B11446" s="147" t="s">
        <v>219</v>
      </c>
      <c r="C11446" t="s">
        <v>26864</v>
      </c>
      <c r="D11446" t="s">
        <v>26856</v>
      </c>
      <c r="E11446" s="147">
        <v>-8.7899999999999991</v>
      </c>
      <c r="F11446" t="s">
        <v>26865</v>
      </c>
    </row>
    <row r="11447" spans="1:6" hidden="1" x14ac:dyDescent="0.25">
      <c r="A11447" t="s">
        <v>26854</v>
      </c>
      <c r="B11447" s="147" t="s">
        <v>179</v>
      </c>
      <c r="C11447" t="s">
        <v>26866</v>
      </c>
      <c r="D11447" t="s">
        <v>26856</v>
      </c>
      <c r="E11447" s="147">
        <v>-42.34</v>
      </c>
      <c r="F11447" t="s">
        <v>26867</v>
      </c>
    </row>
    <row r="11448" spans="1:6" x14ac:dyDescent="0.25">
      <c r="A11448" t="s">
        <v>26868</v>
      </c>
      <c r="B11448" s="147" t="s">
        <v>178</v>
      </c>
      <c r="C11448" t="s">
        <v>26869</v>
      </c>
      <c r="D11448" t="s">
        <v>26870</v>
      </c>
      <c r="E11448" s="148">
        <v>2309</v>
      </c>
      <c r="F11448" t="s">
        <v>26871</v>
      </c>
    </row>
    <row r="11449" spans="1:6" hidden="1" x14ac:dyDescent="0.25">
      <c r="A11449" t="s">
        <v>26868</v>
      </c>
      <c r="B11449" s="147" t="s">
        <v>234</v>
      </c>
      <c r="C11449" t="s">
        <v>26872</v>
      </c>
      <c r="D11449" t="s">
        <v>26870</v>
      </c>
      <c r="E11449" s="147">
        <v>-4.62</v>
      </c>
      <c r="F11449" t="s">
        <v>26873</v>
      </c>
    </row>
    <row r="11450" spans="1:6" hidden="1" x14ac:dyDescent="0.25">
      <c r="A11450" t="s">
        <v>26868</v>
      </c>
      <c r="B11450" s="147" t="s">
        <v>217</v>
      </c>
      <c r="C11450" t="s">
        <v>26874</v>
      </c>
      <c r="D11450" t="s">
        <v>26870</v>
      </c>
      <c r="E11450" s="147">
        <v>-11.55</v>
      </c>
      <c r="F11450" t="s">
        <v>26875</v>
      </c>
    </row>
    <row r="11451" spans="1:6" hidden="1" x14ac:dyDescent="0.25">
      <c r="A11451" t="s">
        <v>26868</v>
      </c>
      <c r="B11451" s="147" t="s">
        <v>218</v>
      </c>
      <c r="C11451" t="s">
        <v>26876</v>
      </c>
      <c r="D11451" t="s">
        <v>26870</v>
      </c>
      <c r="E11451" s="147">
        <v>-23.09</v>
      </c>
      <c r="F11451" t="s">
        <v>26877</v>
      </c>
    </row>
    <row r="11452" spans="1:6" hidden="1" x14ac:dyDescent="0.25">
      <c r="A11452" t="s">
        <v>26868</v>
      </c>
      <c r="B11452" s="147" t="s">
        <v>210</v>
      </c>
      <c r="C11452" t="s">
        <v>26878</v>
      </c>
      <c r="D11452" t="s">
        <v>26870</v>
      </c>
      <c r="E11452" s="147">
        <v>-46.18</v>
      </c>
      <c r="F11452" t="s">
        <v>26879</v>
      </c>
    </row>
    <row r="11453" spans="1:6" hidden="1" x14ac:dyDescent="0.25">
      <c r="A11453" t="s">
        <v>26868</v>
      </c>
      <c r="B11453" s="147" t="s">
        <v>179</v>
      </c>
      <c r="C11453" t="s">
        <v>26880</v>
      </c>
      <c r="D11453" t="s">
        <v>26870</v>
      </c>
      <c r="E11453" s="147">
        <v>-55.65</v>
      </c>
      <c r="F11453" t="s">
        <v>26881</v>
      </c>
    </row>
    <row r="11454" spans="1:6" hidden="1" x14ac:dyDescent="0.25">
      <c r="A11454" t="s">
        <v>26868</v>
      </c>
      <c r="B11454" s="147" t="s">
        <v>225</v>
      </c>
      <c r="C11454" t="s">
        <v>26882</v>
      </c>
      <c r="D11454" t="s">
        <v>26870</v>
      </c>
      <c r="E11454" s="147">
        <v>-68.12</v>
      </c>
      <c r="F11454" t="s">
        <v>26883</v>
      </c>
    </row>
    <row r="11455" spans="1:6" hidden="1" x14ac:dyDescent="0.25">
      <c r="A11455" t="s">
        <v>26868</v>
      </c>
      <c r="B11455" s="147" t="s">
        <v>219</v>
      </c>
      <c r="C11455" t="s">
        <v>26884</v>
      </c>
      <c r="D11455" t="s">
        <v>26870</v>
      </c>
      <c r="E11455" s="147">
        <v>-69.27</v>
      </c>
      <c r="F11455" t="s">
        <v>26885</v>
      </c>
    </row>
    <row r="11456" spans="1:6" x14ac:dyDescent="0.25">
      <c r="A11456" t="s">
        <v>26886</v>
      </c>
      <c r="B11456" s="147" t="s">
        <v>178</v>
      </c>
      <c r="C11456" t="s">
        <v>26887</v>
      </c>
      <c r="D11456" t="s">
        <v>26888</v>
      </c>
      <c r="E11456" s="148">
        <v>3009</v>
      </c>
      <c r="F11456" t="s">
        <v>26889</v>
      </c>
    </row>
    <row r="11457" spans="1:6" hidden="1" x14ac:dyDescent="0.25">
      <c r="A11457" t="s">
        <v>26886</v>
      </c>
      <c r="B11457" s="147" t="s">
        <v>234</v>
      </c>
      <c r="C11457" t="s">
        <v>26890</v>
      </c>
      <c r="D11457" t="s">
        <v>26888</v>
      </c>
      <c r="E11457" s="147">
        <v>-6.02</v>
      </c>
      <c r="F11457" t="s">
        <v>26891</v>
      </c>
    </row>
    <row r="11458" spans="1:6" hidden="1" x14ac:dyDescent="0.25">
      <c r="A11458" t="s">
        <v>26886</v>
      </c>
      <c r="B11458" s="147" t="s">
        <v>217</v>
      </c>
      <c r="C11458" t="s">
        <v>26892</v>
      </c>
      <c r="D11458" t="s">
        <v>26888</v>
      </c>
      <c r="E11458" s="147">
        <v>-15.05</v>
      </c>
      <c r="F11458" t="s">
        <v>26893</v>
      </c>
    </row>
    <row r="11459" spans="1:6" hidden="1" x14ac:dyDescent="0.25">
      <c r="A11459" t="s">
        <v>26886</v>
      </c>
      <c r="B11459" s="147" t="s">
        <v>218</v>
      </c>
      <c r="C11459" t="s">
        <v>26894</v>
      </c>
      <c r="D11459" t="s">
        <v>26888</v>
      </c>
      <c r="E11459" s="147">
        <v>-30.09</v>
      </c>
      <c r="F11459" t="s">
        <v>26895</v>
      </c>
    </row>
    <row r="11460" spans="1:6" hidden="1" x14ac:dyDescent="0.25">
      <c r="A11460" t="s">
        <v>26886</v>
      </c>
      <c r="B11460" s="147" t="s">
        <v>179</v>
      </c>
      <c r="C11460" t="s">
        <v>26896</v>
      </c>
      <c r="D11460" t="s">
        <v>26888</v>
      </c>
      <c r="E11460" s="147">
        <v>-72.52</v>
      </c>
      <c r="F11460" t="s">
        <v>26897</v>
      </c>
    </row>
    <row r="11461" spans="1:6" hidden="1" x14ac:dyDescent="0.25">
      <c r="A11461" t="s">
        <v>26886</v>
      </c>
      <c r="B11461" s="147" t="s">
        <v>225</v>
      </c>
      <c r="C11461" t="s">
        <v>26898</v>
      </c>
      <c r="D11461" t="s">
        <v>26888</v>
      </c>
      <c r="E11461" s="147">
        <v>-88.77</v>
      </c>
      <c r="F11461" t="s">
        <v>26899</v>
      </c>
    </row>
    <row r="11462" spans="1:6" hidden="1" x14ac:dyDescent="0.25">
      <c r="A11462" t="s">
        <v>26886</v>
      </c>
      <c r="B11462" s="147" t="s">
        <v>219</v>
      </c>
      <c r="C11462" t="s">
        <v>26900</v>
      </c>
      <c r="D11462" t="s">
        <v>26888</v>
      </c>
      <c r="E11462" s="147">
        <v>-90.27</v>
      </c>
      <c r="F11462" t="s">
        <v>26901</v>
      </c>
    </row>
    <row r="11463" spans="1:6" x14ac:dyDescent="0.25">
      <c r="A11463" t="s">
        <v>26902</v>
      </c>
      <c r="B11463" s="147" t="s">
        <v>178</v>
      </c>
      <c r="C11463" t="s">
        <v>26903</v>
      </c>
      <c r="D11463" t="s">
        <v>26904</v>
      </c>
      <c r="E11463" s="148">
        <v>2847</v>
      </c>
      <c r="F11463" t="s">
        <v>26905</v>
      </c>
    </row>
    <row r="11464" spans="1:6" hidden="1" x14ac:dyDescent="0.25">
      <c r="A11464" t="s">
        <v>26902</v>
      </c>
      <c r="B11464" s="147" t="s">
        <v>234</v>
      </c>
      <c r="C11464" t="s">
        <v>26906</v>
      </c>
      <c r="D11464" t="s">
        <v>26904</v>
      </c>
      <c r="E11464" s="147">
        <v>-5.69</v>
      </c>
      <c r="F11464" t="s">
        <v>26907</v>
      </c>
    </row>
    <row r="11465" spans="1:6" hidden="1" x14ac:dyDescent="0.25">
      <c r="A11465" t="s">
        <v>26902</v>
      </c>
      <c r="B11465" s="147" t="s">
        <v>217</v>
      </c>
      <c r="C11465" t="s">
        <v>26908</v>
      </c>
      <c r="D11465" t="s">
        <v>26904</v>
      </c>
      <c r="E11465" s="147">
        <v>-14.24</v>
      </c>
      <c r="F11465" t="s">
        <v>26909</v>
      </c>
    </row>
    <row r="11466" spans="1:6" hidden="1" x14ac:dyDescent="0.25">
      <c r="A11466" t="s">
        <v>26902</v>
      </c>
      <c r="B11466" s="147" t="s">
        <v>218</v>
      </c>
      <c r="C11466" t="s">
        <v>26910</v>
      </c>
      <c r="D11466" t="s">
        <v>26904</v>
      </c>
      <c r="E11466" s="147">
        <v>-28.47</v>
      </c>
      <c r="F11466" t="s">
        <v>26911</v>
      </c>
    </row>
    <row r="11467" spans="1:6" hidden="1" x14ac:dyDescent="0.25">
      <c r="A11467" t="s">
        <v>26902</v>
      </c>
      <c r="B11467" s="147" t="s">
        <v>179</v>
      </c>
      <c r="C11467" t="s">
        <v>26912</v>
      </c>
      <c r="D11467" t="s">
        <v>26904</v>
      </c>
      <c r="E11467" s="147">
        <v>-68.61</v>
      </c>
      <c r="F11467" t="s">
        <v>26913</v>
      </c>
    </row>
    <row r="11468" spans="1:6" hidden="1" x14ac:dyDescent="0.25">
      <c r="A11468" t="s">
        <v>26902</v>
      </c>
      <c r="B11468" s="147" t="s">
        <v>219</v>
      </c>
      <c r="C11468" t="s">
        <v>26914</v>
      </c>
      <c r="D11468" t="s">
        <v>26904</v>
      </c>
      <c r="E11468" s="147">
        <v>-85.41</v>
      </c>
      <c r="F11468" t="s">
        <v>26915</v>
      </c>
    </row>
    <row r="11469" spans="1:6" x14ac:dyDescent="0.25">
      <c r="A11469" t="s">
        <v>26916</v>
      </c>
      <c r="B11469" s="147" t="s">
        <v>178</v>
      </c>
      <c r="C11469" t="s">
        <v>26917</v>
      </c>
      <c r="D11469" t="s">
        <v>26918</v>
      </c>
      <c r="E11469" s="148">
        <v>3780</v>
      </c>
      <c r="F11469" t="s">
        <v>26919</v>
      </c>
    </row>
    <row r="11470" spans="1:6" hidden="1" x14ac:dyDescent="0.25">
      <c r="A11470" t="s">
        <v>26916</v>
      </c>
      <c r="B11470" s="147" t="s">
        <v>234</v>
      </c>
      <c r="C11470" t="s">
        <v>26920</v>
      </c>
      <c r="D11470" t="s">
        <v>26918</v>
      </c>
      <c r="E11470" s="147">
        <v>-7.56</v>
      </c>
      <c r="F11470" t="s">
        <v>26921</v>
      </c>
    </row>
    <row r="11471" spans="1:6" hidden="1" x14ac:dyDescent="0.25">
      <c r="A11471" t="s">
        <v>26916</v>
      </c>
      <c r="B11471" s="147" t="s">
        <v>217</v>
      </c>
      <c r="C11471" t="s">
        <v>26922</v>
      </c>
      <c r="D11471" t="s">
        <v>26918</v>
      </c>
      <c r="E11471" s="147">
        <v>-18.899999999999999</v>
      </c>
      <c r="F11471" t="s">
        <v>26923</v>
      </c>
    </row>
    <row r="11472" spans="1:6" hidden="1" x14ac:dyDescent="0.25">
      <c r="A11472" t="s">
        <v>26916</v>
      </c>
      <c r="B11472" s="147" t="s">
        <v>218</v>
      </c>
      <c r="C11472" t="s">
        <v>26924</v>
      </c>
      <c r="D11472" t="s">
        <v>26918</v>
      </c>
      <c r="E11472" s="147">
        <v>-18.899999999999999</v>
      </c>
      <c r="F11472" t="s">
        <v>26925</v>
      </c>
    </row>
    <row r="11473" spans="1:6" hidden="1" x14ac:dyDescent="0.25">
      <c r="A11473" t="s">
        <v>26916</v>
      </c>
      <c r="B11473" s="147" t="s">
        <v>219</v>
      </c>
      <c r="C11473" t="s">
        <v>26926</v>
      </c>
      <c r="D11473" t="s">
        <v>26918</v>
      </c>
      <c r="E11473" s="147">
        <v>-18.899999999999999</v>
      </c>
      <c r="F11473" t="s">
        <v>26927</v>
      </c>
    </row>
    <row r="11474" spans="1:6" hidden="1" x14ac:dyDescent="0.25">
      <c r="A11474" t="s">
        <v>26916</v>
      </c>
      <c r="B11474" s="147" t="s">
        <v>179</v>
      </c>
      <c r="C11474" t="s">
        <v>26928</v>
      </c>
      <c r="D11474" t="s">
        <v>26918</v>
      </c>
      <c r="E11474" s="147">
        <v>-91.1</v>
      </c>
      <c r="F11474" t="s">
        <v>26929</v>
      </c>
    </row>
    <row r="11475" spans="1:6" x14ac:dyDescent="0.25">
      <c r="A11475" t="s">
        <v>26930</v>
      </c>
      <c r="B11475" s="147" t="s">
        <v>178</v>
      </c>
      <c r="C11475" t="s">
        <v>26931</v>
      </c>
      <c r="D11475" t="s">
        <v>26932</v>
      </c>
      <c r="E11475" s="148">
        <v>1530</v>
      </c>
      <c r="F11475" t="s">
        <v>26933</v>
      </c>
    </row>
    <row r="11476" spans="1:6" hidden="1" x14ac:dyDescent="0.25">
      <c r="A11476" t="s">
        <v>26930</v>
      </c>
      <c r="B11476" s="147" t="s">
        <v>234</v>
      </c>
      <c r="C11476" t="s">
        <v>26934</v>
      </c>
      <c r="D11476" t="s">
        <v>26932</v>
      </c>
      <c r="E11476" s="147">
        <v>-3.06</v>
      </c>
      <c r="F11476" t="s">
        <v>26935</v>
      </c>
    </row>
    <row r="11477" spans="1:6" hidden="1" x14ac:dyDescent="0.25">
      <c r="A11477" t="s">
        <v>26930</v>
      </c>
      <c r="B11477" s="147" t="s">
        <v>217</v>
      </c>
      <c r="C11477" t="s">
        <v>26936</v>
      </c>
      <c r="D11477" t="s">
        <v>26932</v>
      </c>
      <c r="E11477" s="147">
        <v>-7.65</v>
      </c>
      <c r="F11477" t="s">
        <v>26937</v>
      </c>
    </row>
    <row r="11478" spans="1:6" hidden="1" x14ac:dyDescent="0.25">
      <c r="A11478" t="s">
        <v>26930</v>
      </c>
      <c r="B11478" s="147" t="s">
        <v>218</v>
      </c>
      <c r="C11478" t="s">
        <v>26938</v>
      </c>
      <c r="D11478" t="s">
        <v>26932</v>
      </c>
      <c r="E11478" s="147">
        <v>-15.3</v>
      </c>
      <c r="F11478" t="s">
        <v>26939</v>
      </c>
    </row>
    <row r="11479" spans="1:6" hidden="1" x14ac:dyDescent="0.25">
      <c r="A11479" t="s">
        <v>26930</v>
      </c>
      <c r="B11479" s="147" t="s">
        <v>179</v>
      </c>
      <c r="C11479" t="s">
        <v>26940</v>
      </c>
      <c r="D11479" t="s">
        <v>26932</v>
      </c>
      <c r="E11479" s="147">
        <v>-36.869999999999997</v>
      </c>
      <c r="F11479" t="s">
        <v>26941</v>
      </c>
    </row>
    <row r="11480" spans="1:6" hidden="1" x14ac:dyDescent="0.25">
      <c r="A11480" t="s">
        <v>26930</v>
      </c>
      <c r="B11480" s="147" t="s">
        <v>219</v>
      </c>
      <c r="C11480" t="s">
        <v>26942</v>
      </c>
      <c r="D11480" t="s">
        <v>26932</v>
      </c>
      <c r="E11480" s="147">
        <v>-45.9</v>
      </c>
      <c r="F11480" t="s">
        <v>26943</v>
      </c>
    </row>
    <row r="11481" spans="1:6" x14ac:dyDescent="0.25">
      <c r="A11481" t="s">
        <v>26944</v>
      </c>
      <c r="B11481" s="147" t="s">
        <v>178</v>
      </c>
      <c r="C11481" t="s">
        <v>26945</v>
      </c>
      <c r="D11481" t="s">
        <v>26946</v>
      </c>
      <c r="E11481" s="148">
        <v>3069</v>
      </c>
      <c r="F11481" t="s">
        <v>26947</v>
      </c>
    </row>
    <row r="11482" spans="1:6" hidden="1" x14ac:dyDescent="0.25">
      <c r="A11482" t="s">
        <v>26944</v>
      </c>
      <c r="B11482" s="147" t="s">
        <v>234</v>
      </c>
      <c r="C11482" t="s">
        <v>26948</v>
      </c>
      <c r="D11482" t="s">
        <v>26946</v>
      </c>
      <c r="E11482" s="147">
        <v>-6.14</v>
      </c>
      <c r="F11482" t="s">
        <v>26949</v>
      </c>
    </row>
    <row r="11483" spans="1:6" hidden="1" x14ac:dyDescent="0.25">
      <c r="A11483" t="s">
        <v>26944</v>
      </c>
      <c r="B11483" s="147" t="s">
        <v>217</v>
      </c>
      <c r="C11483" t="s">
        <v>26950</v>
      </c>
      <c r="D11483" t="s">
        <v>26946</v>
      </c>
      <c r="E11483" s="147">
        <v>-15.35</v>
      </c>
      <c r="F11483" t="s">
        <v>26951</v>
      </c>
    </row>
    <row r="11484" spans="1:6" hidden="1" x14ac:dyDescent="0.25">
      <c r="A11484" t="s">
        <v>26944</v>
      </c>
      <c r="B11484" s="147" t="s">
        <v>218</v>
      </c>
      <c r="C11484" t="s">
        <v>26952</v>
      </c>
      <c r="D11484" t="s">
        <v>26946</v>
      </c>
      <c r="E11484" s="147">
        <v>-30.69</v>
      </c>
      <c r="F11484" t="s">
        <v>26953</v>
      </c>
    </row>
    <row r="11485" spans="1:6" hidden="1" x14ac:dyDescent="0.25">
      <c r="A11485" t="s">
        <v>26944</v>
      </c>
      <c r="B11485" s="147" t="s">
        <v>179</v>
      </c>
      <c r="C11485" t="s">
        <v>26954</v>
      </c>
      <c r="D11485" t="s">
        <v>26946</v>
      </c>
      <c r="E11485" s="147">
        <v>-73.959999999999994</v>
      </c>
      <c r="F11485" t="s">
        <v>26955</v>
      </c>
    </row>
    <row r="11486" spans="1:6" hidden="1" x14ac:dyDescent="0.25">
      <c r="A11486" t="s">
        <v>26944</v>
      </c>
      <c r="B11486" s="147" t="s">
        <v>225</v>
      </c>
      <c r="C11486" t="s">
        <v>26956</v>
      </c>
      <c r="D11486" t="s">
        <v>26946</v>
      </c>
      <c r="E11486" s="147">
        <v>-90.54</v>
      </c>
      <c r="F11486" t="s">
        <v>26957</v>
      </c>
    </row>
    <row r="11487" spans="1:6" hidden="1" x14ac:dyDescent="0.25">
      <c r="A11487" t="s">
        <v>26944</v>
      </c>
      <c r="B11487" s="147" t="s">
        <v>219</v>
      </c>
      <c r="C11487" t="s">
        <v>26958</v>
      </c>
      <c r="D11487" t="s">
        <v>26946</v>
      </c>
      <c r="E11487" s="147">
        <v>-92.07</v>
      </c>
      <c r="F11487" t="s">
        <v>26959</v>
      </c>
    </row>
    <row r="11488" spans="1:6" x14ac:dyDescent="0.25">
      <c r="A11488" t="s">
        <v>26960</v>
      </c>
      <c r="B11488" s="147" t="s">
        <v>178</v>
      </c>
      <c r="C11488" t="s">
        <v>26961</v>
      </c>
      <c r="D11488" t="s">
        <v>26962</v>
      </c>
      <c r="E11488" s="148">
        <v>216</v>
      </c>
      <c r="F11488" t="s">
        <v>26963</v>
      </c>
    </row>
    <row r="11489" spans="1:6" hidden="1" x14ac:dyDescent="0.25">
      <c r="A11489" t="s">
        <v>26960</v>
      </c>
      <c r="B11489" s="147" t="s">
        <v>234</v>
      </c>
      <c r="C11489" t="s">
        <v>26964</v>
      </c>
      <c r="D11489" t="s">
        <v>26962</v>
      </c>
      <c r="E11489" s="147">
        <v>-0.43</v>
      </c>
      <c r="F11489" t="s">
        <v>26965</v>
      </c>
    </row>
    <row r="11490" spans="1:6" hidden="1" x14ac:dyDescent="0.25">
      <c r="A11490" t="s">
        <v>26960</v>
      </c>
      <c r="B11490" s="147" t="s">
        <v>217</v>
      </c>
      <c r="C11490" t="s">
        <v>26966</v>
      </c>
      <c r="D11490" t="s">
        <v>26962</v>
      </c>
      <c r="E11490" s="147">
        <v>-1.08</v>
      </c>
      <c r="F11490" t="s">
        <v>26967</v>
      </c>
    </row>
    <row r="11491" spans="1:6" hidden="1" x14ac:dyDescent="0.25">
      <c r="A11491" t="s">
        <v>26960</v>
      </c>
      <c r="B11491" s="147" t="s">
        <v>218</v>
      </c>
      <c r="C11491" t="s">
        <v>26968</v>
      </c>
      <c r="D11491" t="s">
        <v>26962</v>
      </c>
      <c r="E11491" s="147">
        <v>-1.08</v>
      </c>
      <c r="F11491" t="s">
        <v>26969</v>
      </c>
    </row>
    <row r="11492" spans="1:6" hidden="1" x14ac:dyDescent="0.25">
      <c r="A11492" t="s">
        <v>26960</v>
      </c>
      <c r="B11492" s="147" t="s">
        <v>219</v>
      </c>
      <c r="C11492" t="s">
        <v>26970</v>
      </c>
      <c r="D11492" t="s">
        <v>26962</v>
      </c>
      <c r="E11492" s="147">
        <v>-1.08</v>
      </c>
      <c r="F11492" t="s">
        <v>26971</v>
      </c>
    </row>
    <row r="11493" spans="1:6" hidden="1" x14ac:dyDescent="0.25">
      <c r="A11493" t="s">
        <v>26960</v>
      </c>
      <c r="B11493" s="147" t="s">
        <v>179</v>
      </c>
      <c r="C11493" t="s">
        <v>26972</v>
      </c>
      <c r="D11493" t="s">
        <v>26962</v>
      </c>
      <c r="E11493" s="147">
        <v>-5.21</v>
      </c>
      <c r="F11493" t="s">
        <v>26973</v>
      </c>
    </row>
    <row r="11494" spans="1:6" x14ac:dyDescent="0.25">
      <c r="A11494" t="s">
        <v>26974</v>
      </c>
      <c r="B11494" s="147" t="s">
        <v>178</v>
      </c>
      <c r="C11494" t="s">
        <v>26975</v>
      </c>
      <c r="D11494" t="s">
        <v>26976</v>
      </c>
      <c r="E11494" s="148">
        <v>270</v>
      </c>
      <c r="F11494" t="s">
        <v>26977</v>
      </c>
    </row>
    <row r="11495" spans="1:6" hidden="1" x14ac:dyDescent="0.25">
      <c r="A11495" t="s">
        <v>26974</v>
      </c>
      <c r="B11495" s="147" t="s">
        <v>234</v>
      </c>
      <c r="C11495" t="s">
        <v>26978</v>
      </c>
      <c r="D11495" t="s">
        <v>26976</v>
      </c>
      <c r="E11495" s="147">
        <v>-0.54</v>
      </c>
      <c r="F11495" t="s">
        <v>26979</v>
      </c>
    </row>
    <row r="11496" spans="1:6" hidden="1" x14ac:dyDescent="0.25">
      <c r="A11496" t="s">
        <v>26974</v>
      </c>
      <c r="B11496" s="147" t="s">
        <v>217</v>
      </c>
      <c r="C11496" t="s">
        <v>26980</v>
      </c>
      <c r="D11496" t="s">
        <v>26976</v>
      </c>
      <c r="E11496" s="147">
        <v>-1.35</v>
      </c>
      <c r="F11496" t="s">
        <v>26981</v>
      </c>
    </row>
    <row r="11497" spans="1:6" hidden="1" x14ac:dyDescent="0.25">
      <c r="A11497" t="s">
        <v>26974</v>
      </c>
      <c r="B11497" s="147" t="s">
        <v>218</v>
      </c>
      <c r="C11497" t="s">
        <v>26982</v>
      </c>
      <c r="D11497" t="s">
        <v>26976</v>
      </c>
      <c r="E11497" s="147">
        <v>-2.7</v>
      </c>
      <c r="F11497" t="s">
        <v>26983</v>
      </c>
    </row>
    <row r="11498" spans="1:6" hidden="1" x14ac:dyDescent="0.25">
      <c r="A11498" t="s">
        <v>26974</v>
      </c>
      <c r="B11498" s="147" t="s">
        <v>179</v>
      </c>
      <c r="C11498" t="s">
        <v>26984</v>
      </c>
      <c r="D11498" t="s">
        <v>26976</v>
      </c>
      <c r="E11498" s="147">
        <v>-6.51</v>
      </c>
      <c r="F11498" t="s">
        <v>26985</v>
      </c>
    </row>
    <row r="11499" spans="1:6" hidden="1" x14ac:dyDescent="0.25">
      <c r="A11499" t="s">
        <v>26974</v>
      </c>
      <c r="B11499" s="147" t="s">
        <v>219</v>
      </c>
      <c r="C11499" t="s">
        <v>26986</v>
      </c>
      <c r="D11499" t="s">
        <v>26976</v>
      </c>
      <c r="E11499" s="147">
        <v>-8.1</v>
      </c>
      <c r="F11499" t="s">
        <v>26987</v>
      </c>
    </row>
    <row r="11500" spans="1:6" x14ac:dyDescent="0.25">
      <c r="A11500" t="s">
        <v>26988</v>
      </c>
      <c r="B11500" s="147" t="s">
        <v>178</v>
      </c>
      <c r="C11500" t="s">
        <v>26989</v>
      </c>
      <c r="D11500" t="s">
        <v>26990</v>
      </c>
      <c r="E11500" s="148">
        <v>4298</v>
      </c>
      <c r="F11500" t="s">
        <v>26991</v>
      </c>
    </row>
    <row r="11501" spans="1:6" hidden="1" x14ac:dyDescent="0.25">
      <c r="A11501" t="s">
        <v>26988</v>
      </c>
      <c r="B11501" s="147" t="s">
        <v>234</v>
      </c>
      <c r="C11501" t="s">
        <v>26992</v>
      </c>
      <c r="D11501" t="s">
        <v>26990</v>
      </c>
      <c r="E11501" s="147">
        <v>-8.6</v>
      </c>
      <c r="F11501" t="s">
        <v>26993</v>
      </c>
    </row>
    <row r="11502" spans="1:6" hidden="1" x14ac:dyDescent="0.25">
      <c r="A11502" t="s">
        <v>26988</v>
      </c>
      <c r="B11502" s="147" t="s">
        <v>217</v>
      </c>
      <c r="C11502" t="s">
        <v>26994</v>
      </c>
      <c r="D11502" t="s">
        <v>26990</v>
      </c>
      <c r="E11502" s="147">
        <v>-21.49</v>
      </c>
      <c r="F11502" t="s">
        <v>26995</v>
      </c>
    </row>
    <row r="11503" spans="1:6" hidden="1" x14ac:dyDescent="0.25">
      <c r="A11503" t="s">
        <v>26988</v>
      </c>
      <c r="B11503" s="147" t="s">
        <v>218</v>
      </c>
      <c r="C11503" t="s">
        <v>26996</v>
      </c>
      <c r="D11503" t="s">
        <v>26990</v>
      </c>
      <c r="E11503" s="147">
        <v>-42.98</v>
      </c>
      <c r="F11503" t="s">
        <v>26997</v>
      </c>
    </row>
    <row r="11504" spans="1:6" hidden="1" x14ac:dyDescent="0.25">
      <c r="A11504" t="s">
        <v>26988</v>
      </c>
      <c r="B11504" s="147" t="s">
        <v>179</v>
      </c>
      <c r="C11504" t="s">
        <v>26998</v>
      </c>
      <c r="D11504" t="s">
        <v>26990</v>
      </c>
      <c r="E11504" s="147">
        <v>-103.58</v>
      </c>
      <c r="F11504" t="s">
        <v>26999</v>
      </c>
    </row>
    <row r="11505" spans="1:6" hidden="1" x14ac:dyDescent="0.25">
      <c r="A11505" t="s">
        <v>26988</v>
      </c>
      <c r="B11505" s="147" t="s">
        <v>219</v>
      </c>
      <c r="C11505" t="s">
        <v>27000</v>
      </c>
      <c r="D11505" t="s">
        <v>26990</v>
      </c>
      <c r="E11505" s="147">
        <v>-128.94</v>
      </c>
      <c r="F11505" t="s">
        <v>27001</v>
      </c>
    </row>
    <row r="11506" spans="1:6" x14ac:dyDescent="0.25">
      <c r="A11506" t="s">
        <v>27002</v>
      </c>
      <c r="B11506" s="147" t="s">
        <v>178</v>
      </c>
      <c r="C11506" t="s">
        <v>27003</v>
      </c>
      <c r="D11506" t="s">
        <v>27004</v>
      </c>
      <c r="E11506" s="148">
        <v>150</v>
      </c>
      <c r="F11506" t="s">
        <v>27005</v>
      </c>
    </row>
    <row r="11507" spans="1:6" hidden="1" x14ac:dyDescent="0.25">
      <c r="A11507" t="s">
        <v>27002</v>
      </c>
      <c r="B11507" s="147" t="s">
        <v>234</v>
      </c>
      <c r="C11507" t="s">
        <v>27006</v>
      </c>
      <c r="D11507" t="s">
        <v>27004</v>
      </c>
      <c r="E11507" s="147">
        <v>-0.3</v>
      </c>
      <c r="F11507" t="s">
        <v>27007</v>
      </c>
    </row>
    <row r="11508" spans="1:6" hidden="1" x14ac:dyDescent="0.25">
      <c r="A11508" t="s">
        <v>27002</v>
      </c>
      <c r="B11508" s="147" t="s">
        <v>218</v>
      </c>
      <c r="C11508" t="s">
        <v>27008</v>
      </c>
      <c r="D11508" t="s">
        <v>27004</v>
      </c>
      <c r="E11508" s="147">
        <v>-0.75</v>
      </c>
      <c r="F11508" t="s">
        <v>27009</v>
      </c>
    </row>
    <row r="11509" spans="1:6" hidden="1" x14ac:dyDescent="0.25">
      <c r="A11509" t="s">
        <v>27002</v>
      </c>
      <c r="B11509" s="147" t="s">
        <v>219</v>
      </c>
      <c r="C11509" t="s">
        <v>27010</v>
      </c>
      <c r="D11509" t="s">
        <v>27004</v>
      </c>
      <c r="E11509" s="147">
        <v>-0.75</v>
      </c>
      <c r="F11509" t="s">
        <v>27011</v>
      </c>
    </row>
    <row r="11510" spans="1:6" hidden="1" x14ac:dyDescent="0.25">
      <c r="A11510" t="s">
        <v>27002</v>
      </c>
      <c r="B11510" s="147" t="s">
        <v>179</v>
      </c>
      <c r="C11510" t="s">
        <v>27012</v>
      </c>
      <c r="D11510" t="s">
        <v>27004</v>
      </c>
      <c r="E11510" s="147">
        <v>-3.62</v>
      </c>
      <c r="F11510" t="s">
        <v>27013</v>
      </c>
    </row>
    <row r="11511" spans="1:6" x14ac:dyDescent="0.25">
      <c r="A11511" t="s">
        <v>27014</v>
      </c>
      <c r="B11511" s="147" t="s">
        <v>178</v>
      </c>
      <c r="C11511" t="s">
        <v>27015</v>
      </c>
      <c r="D11511" t="s">
        <v>27016</v>
      </c>
      <c r="E11511" s="148">
        <v>84</v>
      </c>
      <c r="F11511" t="s">
        <v>27017</v>
      </c>
    </row>
    <row r="11512" spans="1:6" hidden="1" x14ac:dyDescent="0.25">
      <c r="A11512" t="s">
        <v>27014</v>
      </c>
      <c r="B11512" s="147" t="s">
        <v>234</v>
      </c>
      <c r="C11512" t="s">
        <v>27018</v>
      </c>
      <c r="D11512" t="s">
        <v>27016</v>
      </c>
      <c r="E11512" s="147">
        <v>-0.17</v>
      </c>
      <c r="F11512" t="s">
        <v>27019</v>
      </c>
    </row>
    <row r="11513" spans="1:6" hidden="1" x14ac:dyDescent="0.25">
      <c r="A11513" t="s">
        <v>27014</v>
      </c>
      <c r="B11513" s="147" t="s">
        <v>218</v>
      </c>
      <c r="C11513" t="s">
        <v>27020</v>
      </c>
      <c r="D11513" t="s">
        <v>27016</v>
      </c>
      <c r="E11513" s="147">
        <v>-0.42</v>
      </c>
      <c r="F11513" t="s">
        <v>27021</v>
      </c>
    </row>
    <row r="11514" spans="1:6" hidden="1" x14ac:dyDescent="0.25">
      <c r="A11514" t="s">
        <v>27014</v>
      </c>
      <c r="B11514" s="147" t="s">
        <v>219</v>
      </c>
      <c r="C11514" t="s">
        <v>27022</v>
      </c>
      <c r="D11514" t="s">
        <v>27016</v>
      </c>
      <c r="E11514" s="147">
        <v>-0.42</v>
      </c>
      <c r="F11514" t="s">
        <v>27023</v>
      </c>
    </row>
    <row r="11515" spans="1:6" hidden="1" x14ac:dyDescent="0.25">
      <c r="A11515" t="s">
        <v>27014</v>
      </c>
      <c r="B11515" s="147" t="s">
        <v>179</v>
      </c>
      <c r="C11515" t="s">
        <v>27024</v>
      </c>
      <c r="D11515" t="s">
        <v>27016</v>
      </c>
      <c r="E11515" s="147">
        <v>-2.02</v>
      </c>
      <c r="F11515" t="s">
        <v>27025</v>
      </c>
    </row>
    <row r="11516" spans="1:6" x14ac:dyDescent="0.25">
      <c r="A11516" t="s">
        <v>27026</v>
      </c>
      <c r="B11516" s="147" t="s">
        <v>178</v>
      </c>
      <c r="C11516" t="s">
        <v>27027</v>
      </c>
      <c r="D11516" t="s">
        <v>27028</v>
      </c>
      <c r="E11516" s="148">
        <v>3067</v>
      </c>
      <c r="F11516" t="s">
        <v>27029</v>
      </c>
    </row>
    <row r="11517" spans="1:6" hidden="1" x14ac:dyDescent="0.25">
      <c r="A11517" t="s">
        <v>27026</v>
      </c>
      <c r="B11517" s="147" t="s">
        <v>234</v>
      </c>
      <c r="C11517" t="s">
        <v>27030</v>
      </c>
      <c r="D11517" t="s">
        <v>27028</v>
      </c>
      <c r="E11517" s="147">
        <v>-6.13</v>
      </c>
      <c r="F11517" t="s">
        <v>27031</v>
      </c>
    </row>
    <row r="11518" spans="1:6" hidden="1" x14ac:dyDescent="0.25">
      <c r="A11518" t="s">
        <v>27026</v>
      </c>
      <c r="B11518" s="147" t="s">
        <v>217</v>
      </c>
      <c r="C11518" t="s">
        <v>27032</v>
      </c>
      <c r="D11518" t="s">
        <v>27028</v>
      </c>
      <c r="E11518" s="147">
        <v>-15.34</v>
      </c>
      <c r="F11518" t="s">
        <v>27033</v>
      </c>
    </row>
    <row r="11519" spans="1:6" hidden="1" x14ac:dyDescent="0.25">
      <c r="A11519" t="s">
        <v>27026</v>
      </c>
      <c r="B11519" s="147" t="s">
        <v>218</v>
      </c>
      <c r="C11519" t="s">
        <v>27034</v>
      </c>
      <c r="D11519" t="s">
        <v>27028</v>
      </c>
      <c r="E11519" s="147">
        <v>-30.67</v>
      </c>
      <c r="F11519" t="s">
        <v>27035</v>
      </c>
    </row>
    <row r="11520" spans="1:6" hidden="1" x14ac:dyDescent="0.25">
      <c r="A11520" t="s">
        <v>27026</v>
      </c>
      <c r="B11520" s="147" t="s">
        <v>179</v>
      </c>
      <c r="C11520" t="s">
        <v>27036</v>
      </c>
      <c r="D11520" t="s">
        <v>27028</v>
      </c>
      <c r="E11520" s="147">
        <v>-73.91</v>
      </c>
      <c r="F11520" t="s">
        <v>27037</v>
      </c>
    </row>
    <row r="11521" spans="1:6" hidden="1" x14ac:dyDescent="0.25">
      <c r="A11521" t="s">
        <v>27026</v>
      </c>
      <c r="B11521" s="147" t="s">
        <v>225</v>
      </c>
      <c r="C11521" t="s">
        <v>27038</v>
      </c>
      <c r="D11521" t="s">
        <v>27028</v>
      </c>
      <c r="E11521" s="147">
        <v>-90.48</v>
      </c>
      <c r="F11521" t="s">
        <v>27039</v>
      </c>
    </row>
    <row r="11522" spans="1:6" hidden="1" x14ac:dyDescent="0.25">
      <c r="A11522" t="s">
        <v>27026</v>
      </c>
      <c r="B11522" s="147" t="s">
        <v>219</v>
      </c>
      <c r="C11522" t="s">
        <v>27040</v>
      </c>
      <c r="D11522" t="s">
        <v>27028</v>
      </c>
      <c r="E11522" s="147">
        <v>-92.01</v>
      </c>
      <c r="F11522" t="s">
        <v>27041</v>
      </c>
    </row>
    <row r="11523" spans="1:6" x14ac:dyDescent="0.25">
      <c r="A11523" t="s">
        <v>27042</v>
      </c>
      <c r="B11523" s="147" t="s">
        <v>178</v>
      </c>
      <c r="C11523" t="s">
        <v>27043</v>
      </c>
      <c r="D11523" t="s">
        <v>27044</v>
      </c>
      <c r="E11523" s="148">
        <v>48</v>
      </c>
      <c r="F11523" t="s">
        <v>27045</v>
      </c>
    </row>
    <row r="11524" spans="1:6" hidden="1" x14ac:dyDescent="0.25">
      <c r="A11524" t="s">
        <v>27042</v>
      </c>
      <c r="B11524" s="147" t="s">
        <v>234</v>
      </c>
      <c r="C11524" t="s">
        <v>27046</v>
      </c>
      <c r="D11524" t="s">
        <v>27044</v>
      </c>
      <c r="E11524" s="147">
        <v>-0.1</v>
      </c>
      <c r="F11524" t="s">
        <v>27047</v>
      </c>
    </row>
    <row r="11525" spans="1:6" hidden="1" x14ac:dyDescent="0.25">
      <c r="A11525" t="s">
        <v>27042</v>
      </c>
      <c r="B11525" s="147" t="s">
        <v>218</v>
      </c>
      <c r="C11525" t="s">
        <v>27048</v>
      </c>
      <c r="D11525" t="s">
        <v>27044</v>
      </c>
      <c r="E11525" s="147">
        <v>-0.24</v>
      </c>
      <c r="F11525" t="s">
        <v>27049</v>
      </c>
    </row>
    <row r="11526" spans="1:6" hidden="1" x14ac:dyDescent="0.25">
      <c r="A11526" t="s">
        <v>27042</v>
      </c>
      <c r="B11526" s="147" t="s">
        <v>219</v>
      </c>
      <c r="C11526" t="s">
        <v>27050</v>
      </c>
      <c r="D11526" t="s">
        <v>27044</v>
      </c>
      <c r="E11526" s="147">
        <v>-0.24</v>
      </c>
      <c r="F11526" t="s">
        <v>27051</v>
      </c>
    </row>
    <row r="11527" spans="1:6" hidden="1" x14ac:dyDescent="0.25">
      <c r="A11527" t="s">
        <v>27042</v>
      </c>
      <c r="B11527" s="147" t="s">
        <v>179</v>
      </c>
      <c r="C11527" t="s">
        <v>27052</v>
      </c>
      <c r="D11527" t="s">
        <v>27044</v>
      </c>
      <c r="E11527" s="147">
        <v>-1.1599999999999999</v>
      </c>
      <c r="F11527" t="s">
        <v>27053</v>
      </c>
    </row>
    <row r="11528" spans="1:6" x14ac:dyDescent="0.25">
      <c r="A11528" t="s">
        <v>27054</v>
      </c>
      <c r="B11528" s="147" t="s">
        <v>178</v>
      </c>
      <c r="C11528" t="s">
        <v>27055</v>
      </c>
      <c r="D11528" t="s">
        <v>27056</v>
      </c>
      <c r="E11528" s="148">
        <v>216</v>
      </c>
      <c r="F11528" t="s">
        <v>27057</v>
      </c>
    </row>
    <row r="11529" spans="1:6" hidden="1" x14ac:dyDescent="0.25">
      <c r="A11529" t="s">
        <v>27054</v>
      </c>
      <c r="B11529" s="147" t="s">
        <v>234</v>
      </c>
      <c r="C11529" t="s">
        <v>27058</v>
      </c>
      <c r="D11529" t="s">
        <v>27056</v>
      </c>
      <c r="E11529" s="147">
        <v>-0.43</v>
      </c>
      <c r="F11529" t="s">
        <v>27059</v>
      </c>
    </row>
    <row r="11530" spans="1:6" hidden="1" x14ac:dyDescent="0.25">
      <c r="A11530" t="s">
        <v>27054</v>
      </c>
      <c r="B11530" s="147" t="s">
        <v>217</v>
      </c>
      <c r="C11530" t="s">
        <v>27060</v>
      </c>
      <c r="D11530" t="s">
        <v>27056</v>
      </c>
      <c r="E11530" s="147">
        <v>-1.08</v>
      </c>
      <c r="F11530" t="s">
        <v>27061</v>
      </c>
    </row>
    <row r="11531" spans="1:6" hidden="1" x14ac:dyDescent="0.25">
      <c r="A11531" t="s">
        <v>27054</v>
      </c>
      <c r="B11531" s="147" t="s">
        <v>218</v>
      </c>
      <c r="C11531" t="s">
        <v>27062</v>
      </c>
      <c r="D11531" t="s">
        <v>27056</v>
      </c>
      <c r="E11531" s="147">
        <v>-1.08</v>
      </c>
      <c r="F11531" t="s">
        <v>27063</v>
      </c>
    </row>
    <row r="11532" spans="1:6" hidden="1" x14ac:dyDescent="0.25">
      <c r="A11532" t="s">
        <v>27054</v>
      </c>
      <c r="B11532" s="147" t="s">
        <v>219</v>
      </c>
      <c r="C11532" t="s">
        <v>27064</v>
      </c>
      <c r="D11532" t="s">
        <v>27056</v>
      </c>
      <c r="E11532" s="147">
        <v>-1.08</v>
      </c>
      <c r="F11532" t="s">
        <v>27065</v>
      </c>
    </row>
    <row r="11533" spans="1:6" hidden="1" x14ac:dyDescent="0.25">
      <c r="A11533" t="s">
        <v>27054</v>
      </c>
      <c r="B11533" s="147" t="s">
        <v>179</v>
      </c>
      <c r="C11533" t="s">
        <v>27066</v>
      </c>
      <c r="D11533" t="s">
        <v>27056</v>
      </c>
      <c r="E11533" s="147">
        <v>-5.21</v>
      </c>
      <c r="F11533" t="s">
        <v>27067</v>
      </c>
    </row>
    <row r="11534" spans="1:6" x14ac:dyDescent="0.25">
      <c r="A11534" t="s">
        <v>27068</v>
      </c>
      <c r="B11534" s="147" t="s">
        <v>178</v>
      </c>
      <c r="C11534" t="s">
        <v>27069</v>
      </c>
      <c r="D11534" t="s">
        <v>27070</v>
      </c>
      <c r="E11534" s="148">
        <v>150</v>
      </c>
      <c r="F11534" t="s">
        <v>27071</v>
      </c>
    </row>
    <row r="11535" spans="1:6" hidden="1" x14ac:dyDescent="0.25">
      <c r="A11535" t="s">
        <v>27068</v>
      </c>
      <c r="B11535" s="147" t="s">
        <v>234</v>
      </c>
      <c r="C11535" t="s">
        <v>27072</v>
      </c>
      <c r="D11535" t="s">
        <v>27070</v>
      </c>
      <c r="E11535" s="147">
        <v>-0.3</v>
      </c>
      <c r="F11535" t="s">
        <v>27073</v>
      </c>
    </row>
    <row r="11536" spans="1:6" hidden="1" x14ac:dyDescent="0.25">
      <c r="A11536" t="s">
        <v>27068</v>
      </c>
      <c r="B11536" s="147" t="s">
        <v>218</v>
      </c>
      <c r="C11536" t="s">
        <v>27074</v>
      </c>
      <c r="D11536" t="s">
        <v>27070</v>
      </c>
      <c r="E11536" s="147">
        <v>-1.5</v>
      </c>
      <c r="F11536" t="s">
        <v>27075</v>
      </c>
    </row>
    <row r="11537" spans="1:6" hidden="1" x14ac:dyDescent="0.25">
      <c r="A11537" t="s">
        <v>27068</v>
      </c>
      <c r="B11537" s="147" t="s">
        <v>179</v>
      </c>
      <c r="C11537" t="s">
        <v>27076</v>
      </c>
      <c r="D11537" t="s">
        <v>27070</v>
      </c>
      <c r="E11537" s="147">
        <v>-3.62</v>
      </c>
      <c r="F11537" t="s">
        <v>27077</v>
      </c>
    </row>
    <row r="11538" spans="1:6" hidden="1" x14ac:dyDescent="0.25">
      <c r="A11538" t="s">
        <v>27068</v>
      </c>
      <c r="B11538" s="147" t="s">
        <v>219</v>
      </c>
      <c r="C11538" t="s">
        <v>27078</v>
      </c>
      <c r="D11538" t="s">
        <v>27070</v>
      </c>
      <c r="E11538" s="147">
        <v>-4.5</v>
      </c>
      <c r="F11538" t="s">
        <v>27079</v>
      </c>
    </row>
    <row r="11539" spans="1:6" x14ac:dyDescent="0.25">
      <c r="A11539" t="s">
        <v>27080</v>
      </c>
      <c r="B11539" s="147" t="s">
        <v>178</v>
      </c>
      <c r="C11539" t="s">
        <v>27081</v>
      </c>
      <c r="D11539" t="s">
        <v>27082</v>
      </c>
      <c r="E11539" s="148">
        <v>8422</v>
      </c>
      <c r="F11539" t="s">
        <v>27083</v>
      </c>
    </row>
    <row r="11540" spans="1:6" hidden="1" x14ac:dyDescent="0.25">
      <c r="A11540" t="s">
        <v>27080</v>
      </c>
      <c r="B11540" s="147" t="s">
        <v>234</v>
      </c>
      <c r="C11540" t="s">
        <v>27084</v>
      </c>
      <c r="D11540" t="s">
        <v>27082</v>
      </c>
      <c r="E11540" s="147">
        <v>-16.84</v>
      </c>
      <c r="F11540" t="s">
        <v>27085</v>
      </c>
    </row>
    <row r="11541" spans="1:6" hidden="1" x14ac:dyDescent="0.25">
      <c r="A11541" t="s">
        <v>27080</v>
      </c>
      <c r="B11541" s="147" t="s">
        <v>217</v>
      </c>
      <c r="C11541" t="s">
        <v>27086</v>
      </c>
      <c r="D11541" t="s">
        <v>27082</v>
      </c>
      <c r="E11541" s="147">
        <v>-42.11</v>
      </c>
      <c r="F11541" t="s">
        <v>27087</v>
      </c>
    </row>
    <row r="11542" spans="1:6" hidden="1" x14ac:dyDescent="0.25">
      <c r="A11542" t="s">
        <v>27080</v>
      </c>
      <c r="B11542" s="147" t="s">
        <v>218</v>
      </c>
      <c r="C11542" t="s">
        <v>27088</v>
      </c>
      <c r="D11542" t="s">
        <v>27082</v>
      </c>
      <c r="E11542" s="147">
        <v>-42.11</v>
      </c>
      <c r="F11542" t="s">
        <v>27089</v>
      </c>
    </row>
    <row r="11543" spans="1:6" hidden="1" x14ac:dyDescent="0.25">
      <c r="A11543" t="s">
        <v>27080</v>
      </c>
      <c r="B11543" s="147" t="s">
        <v>219</v>
      </c>
      <c r="C11543" t="s">
        <v>27090</v>
      </c>
      <c r="D11543" t="s">
        <v>27082</v>
      </c>
      <c r="E11543" s="147">
        <v>-42.11</v>
      </c>
      <c r="F11543" t="s">
        <v>27091</v>
      </c>
    </row>
    <row r="11544" spans="1:6" hidden="1" x14ac:dyDescent="0.25">
      <c r="A11544" t="s">
        <v>27080</v>
      </c>
      <c r="B11544" s="147" t="s">
        <v>179</v>
      </c>
      <c r="C11544" t="s">
        <v>27092</v>
      </c>
      <c r="D11544" t="s">
        <v>27082</v>
      </c>
      <c r="E11544" s="147">
        <v>-202.97</v>
      </c>
      <c r="F11544" t="s">
        <v>27093</v>
      </c>
    </row>
    <row r="11545" spans="1:6" x14ac:dyDescent="0.25">
      <c r="A11545" t="s">
        <v>27094</v>
      </c>
      <c r="B11545" s="147" t="s">
        <v>178</v>
      </c>
      <c r="C11545" t="s">
        <v>27095</v>
      </c>
      <c r="D11545" t="s">
        <v>27096</v>
      </c>
      <c r="E11545" s="148">
        <v>672</v>
      </c>
      <c r="F11545" t="s">
        <v>27097</v>
      </c>
    </row>
    <row r="11546" spans="1:6" hidden="1" x14ac:dyDescent="0.25">
      <c r="A11546" t="s">
        <v>27094</v>
      </c>
      <c r="B11546" s="147" t="s">
        <v>234</v>
      </c>
      <c r="C11546" t="s">
        <v>27098</v>
      </c>
      <c r="D11546" t="s">
        <v>27096</v>
      </c>
      <c r="E11546" s="147">
        <v>-1.34</v>
      </c>
      <c r="F11546" t="s">
        <v>27099</v>
      </c>
    </row>
    <row r="11547" spans="1:6" hidden="1" x14ac:dyDescent="0.25">
      <c r="A11547" t="s">
        <v>27094</v>
      </c>
      <c r="B11547" s="147" t="s">
        <v>217</v>
      </c>
      <c r="C11547" t="s">
        <v>27100</v>
      </c>
      <c r="D11547" t="s">
        <v>27096</v>
      </c>
      <c r="E11547" s="147">
        <v>-3.36</v>
      </c>
      <c r="F11547" t="s">
        <v>27101</v>
      </c>
    </row>
    <row r="11548" spans="1:6" hidden="1" x14ac:dyDescent="0.25">
      <c r="A11548" t="s">
        <v>27094</v>
      </c>
      <c r="B11548" s="147" t="s">
        <v>218</v>
      </c>
      <c r="C11548" t="s">
        <v>27102</v>
      </c>
      <c r="D11548" t="s">
        <v>27096</v>
      </c>
      <c r="E11548" s="147">
        <v>-3.36</v>
      </c>
      <c r="F11548" t="s">
        <v>27103</v>
      </c>
    </row>
    <row r="11549" spans="1:6" hidden="1" x14ac:dyDescent="0.25">
      <c r="A11549" t="s">
        <v>27094</v>
      </c>
      <c r="B11549" s="147" t="s">
        <v>219</v>
      </c>
      <c r="C11549" t="s">
        <v>27104</v>
      </c>
      <c r="D11549" t="s">
        <v>27096</v>
      </c>
      <c r="E11549" s="147">
        <v>-3.36</v>
      </c>
      <c r="F11549" t="s">
        <v>27105</v>
      </c>
    </row>
    <row r="11550" spans="1:6" hidden="1" x14ac:dyDescent="0.25">
      <c r="A11550" t="s">
        <v>27094</v>
      </c>
      <c r="B11550" s="147" t="s">
        <v>179</v>
      </c>
      <c r="C11550" t="s">
        <v>27106</v>
      </c>
      <c r="D11550" t="s">
        <v>27096</v>
      </c>
      <c r="E11550" s="147">
        <v>-16.2</v>
      </c>
      <c r="F11550" t="s">
        <v>27107</v>
      </c>
    </row>
    <row r="11551" spans="1:6" x14ac:dyDescent="0.25">
      <c r="A11551" t="s">
        <v>27108</v>
      </c>
      <c r="B11551" s="147" t="s">
        <v>178</v>
      </c>
      <c r="C11551" t="s">
        <v>27109</v>
      </c>
      <c r="D11551" t="s">
        <v>27110</v>
      </c>
      <c r="E11551" s="148">
        <v>370</v>
      </c>
      <c r="F11551" t="s">
        <v>27111</v>
      </c>
    </row>
    <row r="11552" spans="1:6" hidden="1" x14ac:dyDescent="0.25">
      <c r="A11552" t="s">
        <v>27108</v>
      </c>
      <c r="B11552" s="147" t="s">
        <v>234</v>
      </c>
      <c r="C11552" t="s">
        <v>27112</v>
      </c>
      <c r="D11552" t="s">
        <v>27110</v>
      </c>
      <c r="E11552" s="147">
        <v>-0.74</v>
      </c>
      <c r="F11552" t="s">
        <v>27113</v>
      </c>
    </row>
    <row r="11553" spans="1:6" hidden="1" x14ac:dyDescent="0.25">
      <c r="A11553" t="s">
        <v>27108</v>
      </c>
      <c r="B11553" s="147" t="s">
        <v>217</v>
      </c>
      <c r="C11553" t="s">
        <v>27114</v>
      </c>
      <c r="D11553" t="s">
        <v>27110</v>
      </c>
      <c r="E11553" s="147">
        <v>-1.85</v>
      </c>
      <c r="F11553" t="s">
        <v>27115</v>
      </c>
    </row>
    <row r="11554" spans="1:6" hidden="1" x14ac:dyDescent="0.25">
      <c r="A11554" t="s">
        <v>27108</v>
      </c>
      <c r="B11554" s="147" t="s">
        <v>218</v>
      </c>
      <c r="C11554" t="s">
        <v>27116</v>
      </c>
      <c r="D11554" t="s">
        <v>27110</v>
      </c>
      <c r="E11554" s="147">
        <v>-1.85</v>
      </c>
      <c r="F11554" t="s">
        <v>27117</v>
      </c>
    </row>
    <row r="11555" spans="1:6" hidden="1" x14ac:dyDescent="0.25">
      <c r="A11555" t="s">
        <v>27108</v>
      </c>
      <c r="B11555" s="147" t="s">
        <v>219</v>
      </c>
      <c r="C11555" t="s">
        <v>27118</v>
      </c>
      <c r="D11555" t="s">
        <v>27110</v>
      </c>
      <c r="E11555" s="147">
        <v>-1.85</v>
      </c>
      <c r="F11555" t="s">
        <v>27119</v>
      </c>
    </row>
    <row r="11556" spans="1:6" hidden="1" x14ac:dyDescent="0.25">
      <c r="A11556" t="s">
        <v>27108</v>
      </c>
      <c r="B11556" s="147" t="s">
        <v>179</v>
      </c>
      <c r="C11556" t="s">
        <v>27120</v>
      </c>
      <c r="D11556" t="s">
        <v>27110</v>
      </c>
      <c r="E11556" s="147">
        <v>-8.92</v>
      </c>
      <c r="F11556" t="s">
        <v>27121</v>
      </c>
    </row>
    <row r="11557" spans="1:6" x14ac:dyDescent="0.25">
      <c r="A11557" t="s">
        <v>27122</v>
      </c>
      <c r="B11557" s="147" t="s">
        <v>178</v>
      </c>
      <c r="C11557" t="s">
        <v>27123</v>
      </c>
      <c r="D11557" t="s">
        <v>27124</v>
      </c>
      <c r="E11557" s="148">
        <v>4668</v>
      </c>
      <c r="F11557" t="s">
        <v>27125</v>
      </c>
    </row>
    <row r="11558" spans="1:6" hidden="1" x14ac:dyDescent="0.25">
      <c r="A11558" t="s">
        <v>27122</v>
      </c>
      <c r="B11558" s="147" t="s">
        <v>234</v>
      </c>
      <c r="C11558" t="s">
        <v>27126</v>
      </c>
      <c r="D11558" t="s">
        <v>27124</v>
      </c>
      <c r="E11558" s="147">
        <v>-9.34</v>
      </c>
      <c r="F11558" t="s">
        <v>27127</v>
      </c>
    </row>
    <row r="11559" spans="1:6" hidden="1" x14ac:dyDescent="0.25">
      <c r="A11559" t="s">
        <v>27122</v>
      </c>
      <c r="B11559" s="147" t="s">
        <v>217</v>
      </c>
      <c r="C11559" t="s">
        <v>27128</v>
      </c>
      <c r="D11559" t="s">
        <v>27124</v>
      </c>
      <c r="E11559" s="147">
        <v>-23.34</v>
      </c>
      <c r="F11559" t="s">
        <v>27129</v>
      </c>
    </row>
    <row r="11560" spans="1:6" hidden="1" x14ac:dyDescent="0.25">
      <c r="A11560" t="s">
        <v>27122</v>
      </c>
      <c r="B11560" s="147" t="s">
        <v>218</v>
      </c>
      <c r="C11560" t="s">
        <v>27130</v>
      </c>
      <c r="D11560" t="s">
        <v>27124</v>
      </c>
      <c r="E11560" s="147">
        <v>-23.34</v>
      </c>
      <c r="F11560" t="s">
        <v>27131</v>
      </c>
    </row>
    <row r="11561" spans="1:6" hidden="1" x14ac:dyDescent="0.25">
      <c r="A11561" t="s">
        <v>27122</v>
      </c>
      <c r="B11561" s="147" t="s">
        <v>219</v>
      </c>
      <c r="C11561" t="s">
        <v>27132</v>
      </c>
      <c r="D11561" t="s">
        <v>27124</v>
      </c>
      <c r="E11561" s="147">
        <v>-23.34</v>
      </c>
      <c r="F11561" t="s">
        <v>27133</v>
      </c>
    </row>
    <row r="11562" spans="1:6" hidden="1" x14ac:dyDescent="0.25">
      <c r="A11562" t="s">
        <v>27122</v>
      </c>
      <c r="B11562" s="147" t="s">
        <v>179</v>
      </c>
      <c r="C11562" t="s">
        <v>27134</v>
      </c>
      <c r="D11562" t="s">
        <v>27124</v>
      </c>
      <c r="E11562" s="147">
        <v>-112.5</v>
      </c>
      <c r="F11562" t="s">
        <v>27135</v>
      </c>
    </row>
    <row r="11563" spans="1:6" x14ac:dyDescent="0.25">
      <c r="A11563" t="s">
        <v>27136</v>
      </c>
      <c r="B11563" s="147" t="s">
        <v>178</v>
      </c>
      <c r="C11563" t="s">
        <v>27137</v>
      </c>
      <c r="D11563" t="s">
        <v>27138</v>
      </c>
      <c r="E11563" s="148">
        <v>6844</v>
      </c>
      <c r="F11563" t="s">
        <v>27139</v>
      </c>
    </row>
    <row r="11564" spans="1:6" hidden="1" x14ac:dyDescent="0.25">
      <c r="A11564" t="s">
        <v>27136</v>
      </c>
      <c r="B11564" s="147" t="s">
        <v>234</v>
      </c>
      <c r="C11564" t="s">
        <v>27140</v>
      </c>
      <c r="D11564" t="s">
        <v>27138</v>
      </c>
      <c r="E11564" s="147">
        <v>-13.69</v>
      </c>
      <c r="F11564" t="s">
        <v>27141</v>
      </c>
    </row>
    <row r="11565" spans="1:6" hidden="1" x14ac:dyDescent="0.25">
      <c r="A11565" t="s">
        <v>27136</v>
      </c>
      <c r="B11565" s="147" t="s">
        <v>217</v>
      </c>
      <c r="C11565" t="s">
        <v>27142</v>
      </c>
      <c r="D11565" t="s">
        <v>27138</v>
      </c>
      <c r="E11565" s="147">
        <v>-34.22</v>
      </c>
      <c r="F11565" t="s">
        <v>27143</v>
      </c>
    </row>
    <row r="11566" spans="1:6" hidden="1" x14ac:dyDescent="0.25">
      <c r="A11566" t="s">
        <v>27136</v>
      </c>
      <c r="B11566" s="147" t="s">
        <v>218</v>
      </c>
      <c r="C11566" t="s">
        <v>27144</v>
      </c>
      <c r="D11566" t="s">
        <v>27138</v>
      </c>
      <c r="E11566" s="147">
        <v>-68.44</v>
      </c>
      <c r="F11566" t="s">
        <v>27145</v>
      </c>
    </row>
    <row r="11567" spans="1:6" hidden="1" x14ac:dyDescent="0.25">
      <c r="A11567" t="s">
        <v>27136</v>
      </c>
      <c r="B11567" s="147" t="s">
        <v>179</v>
      </c>
      <c r="C11567" t="s">
        <v>27146</v>
      </c>
      <c r="D11567" t="s">
        <v>27138</v>
      </c>
      <c r="E11567" s="147">
        <v>-164.94</v>
      </c>
      <c r="F11567" t="s">
        <v>27147</v>
      </c>
    </row>
    <row r="11568" spans="1:6" hidden="1" x14ac:dyDescent="0.25">
      <c r="A11568" t="s">
        <v>27136</v>
      </c>
      <c r="B11568" s="147" t="s">
        <v>219</v>
      </c>
      <c r="C11568" t="s">
        <v>27148</v>
      </c>
      <c r="D11568" t="s">
        <v>27138</v>
      </c>
      <c r="E11568" s="147">
        <v>-205.32</v>
      </c>
      <c r="F11568" t="s">
        <v>27149</v>
      </c>
    </row>
    <row r="11569" spans="1:6" x14ac:dyDescent="0.25">
      <c r="A11569" t="s">
        <v>27150</v>
      </c>
      <c r="B11569" s="147" t="s">
        <v>178</v>
      </c>
      <c r="C11569" t="s">
        <v>27151</v>
      </c>
      <c r="D11569" t="s">
        <v>27152</v>
      </c>
      <c r="E11569" s="148">
        <v>5236</v>
      </c>
      <c r="F11569" t="s">
        <v>27153</v>
      </c>
    </row>
    <row r="11570" spans="1:6" hidden="1" x14ac:dyDescent="0.25">
      <c r="A11570" t="s">
        <v>27150</v>
      </c>
      <c r="B11570" s="147" t="s">
        <v>234</v>
      </c>
      <c r="C11570" t="s">
        <v>27154</v>
      </c>
      <c r="D11570" t="s">
        <v>27152</v>
      </c>
      <c r="E11570" s="147">
        <v>-10.47</v>
      </c>
      <c r="F11570" t="s">
        <v>27155</v>
      </c>
    </row>
    <row r="11571" spans="1:6" hidden="1" x14ac:dyDescent="0.25">
      <c r="A11571" t="s">
        <v>27150</v>
      </c>
      <c r="B11571" s="147" t="s">
        <v>217</v>
      </c>
      <c r="C11571" t="s">
        <v>27156</v>
      </c>
      <c r="D11571" t="s">
        <v>27152</v>
      </c>
      <c r="E11571" s="147">
        <v>-26.18</v>
      </c>
      <c r="F11571" t="s">
        <v>27157</v>
      </c>
    </row>
    <row r="11572" spans="1:6" hidden="1" x14ac:dyDescent="0.25">
      <c r="A11572" t="s">
        <v>27150</v>
      </c>
      <c r="B11572" s="147" t="s">
        <v>218</v>
      </c>
      <c r="C11572" t="s">
        <v>27158</v>
      </c>
      <c r="D11572" t="s">
        <v>27152</v>
      </c>
      <c r="E11572" s="147">
        <v>-52.36</v>
      </c>
      <c r="F11572" t="s">
        <v>27159</v>
      </c>
    </row>
    <row r="11573" spans="1:6" hidden="1" x14ac:dyDescent="0.25">
      <c r="A11573" t="s">
        <v>27150</v>
      </c>
      <c r="B11573" s="147" t="s">
        <v>179</v>
      </c>
      <c r="C11573" t="s">
        <v>27160</v>
      </c>
      <c r="D11573" t="s">
        <v>27152</v>
      </c>
      <c r="E11573" s="147">
        <v>-126.19</v>
      </c>
      <c r="F11573" t="s">
        <v>27161</v>
      </c>
    </row>
    <row r="11574" spans="1:6" hidden="1" x14ac:dyDescent="0.25">
      <c r="A11574" t="s">
        <v>27150</v>
      </c>
      <c r="B11574" s="147" t="s">
        <v>225</v>
      </c>
      <c r="C11574" t="s">
        <v>27162</v>
      </c>
      <c r="D11574" t="s">
        <v>27152</v>
      </c>
      <c r="E11574" s="147">
        <v>-154.46</v>
      </c>
      <c r="F11574" t="s">
        <v>27163</v>
      </c>
    </row>
    <row r="11575" spans="1:6" hidden="1" x14ac:dyDescent="0.25">
      <c r="A11575" t="s">
        <v>27150</v>
      </c>
      <c r="B11575" s="147" t="s">
        <v>219</v>
      </c>
      <c r="C11575" t="s">
        <v>27164</v>
      </c>
      <c r="D11575" t="s">
        <v>27152</v>
      </c>
      <c r="E11575" s="147">
        <v>-157.08000000000001</v>
      </c>
      <c r="F11575" t="s">
        <v>27165</v>
      </c>
    </row>
    <row r="11576" spans="1:6" x14ac:dyDescent="0.25">
      <c r="A11576" t="s">
        <v>27166</v>
      </c>
      <c r="B11576" s="147" t="s">
        <v>178</v>
      </c>
      <c r="C11576" t="s">
        <v>27167</v>
      </c>
      <c r="D11576" t="s">
        <v>27168</v>
      </c>
      <c r="E11576" s="148">
        <v>1777</v>
      </c>
      <c r="F11576" t="s">
        <v>27169</v>
      </c>
    </row>
    <row r="11577" spans="1:6" hidden="1" x14ac:dyDescent="0.25">
      <c r="A11577" t="s">
        <v>27166</v>
      </c>
      <c r="B11577" s="147" t="s">
        <v>234</v>
      </c>
      <c r="C11577" t="s">
        <v>27170</v>
      </c>
      <c r="D11577" t="s">
        <v>27168</v>
      </c>
      <c r="E11577" s="147">
        <v>-3.55</v>
      </c>
      <c r="F11577" t="s">
        <v>27171</v>
      </c>
    </row>
    <row r="11578" spans="1:6" hidden="1" x14ac:dyDescent="0.25">
      <c r="A11578" t="s">
        <v>27166</v>
      </c>
      <c r="B11578" s="147" t="s">
        <v>217</v>
      </c>
      <c r="C11578" t="s">
        <v>27172</v>
      </c>
      <c r="D11578" t="s">
        <v>27168</v>
      </c>
      <c r="E11578" s="147">
        <v>-8.89</v>
      </c>
      <c r="F11578" t="s">
        <v>27173</v>
      </c>
    </row>
    <row r="11579" spans="1:6" hidden="1" x14ac:dyDescent="0.25">
      <c r="A11579" t="s">
        <v>27166</v>
      </c>
      <c r="B11579" s="147" t="s">
        <v>218</v>
      </c>
      <c r="C11579" t="s">
        <v>27174</v>
      </c>
      <c r="D11579" t="s">
        <v>27168</v>
      </c>
      <c r="E11579" s="147">
        <v>-17.77</v>
      </c>
      <c r="F11579" t="s">
        <v>27175</v>
      </c>
    </row>
    <row r="11580" spans="1:6" hidden="1" x14ac:dyDescent="0.25">
      <c r="A11580" t="s">
        <v>27166</v>
      </c>
      <c r="B11580" s="147" t="s">
        <v>179</v>
      </c>
      <c r="C11580" t="s">
        <v>27176</v>
      </c>
      <c r="D11580" t="s">
        <v>27168</v>
      </c>
      <c r="E11580" s="147">
        <v>-42.83</v>
      </c>
      <c r="F11580" t="s">
        <v>27177</v>
      </c>
    </row>
    <row r="11581" spans="1:6" hidden="1" x14ac:dyDescent="0.25">
      <c r="A11581" t="s">
        <v>27166</v>
      </c>
      <c r="B11581" s="147" t="s">
        <v>219</v>
      </c>
      <c r="C11581" t="s">
        <v>27178</v>
      </c>
      <c r="D11581" t="s">
        <v>27168</v>
      </c>
      <c r="E11581" s="147">
        <v>-53.31</v>
      </c>
      <c r="F11581" t="s">
        <v>27179</v>
      </c>
    </row>
    <row r="11582" spans="1:6" x14ac:dyDescent="0.25">
      <c r="A11582" t="s">
        <v>27180</v>
      </c>
      <c r="B11582" s="147" t="s">
        <v>178</v>
      </c>
      <c r="C11582" t="s">
        <v>27181</v>
      </c>
      <c r="D11582" t="s">
        <v>27182</v>
      </c>
      <c r="E11582" s="148">
        <v>4378</v>
      </c>
      <c r="F11582" t="s">
        <v>27183</v>
      </c>
    </row>
    <row r="11583" spans="1:6" hidden="1" x14ac:dyDescent="0.25">
      <c r="A11583" t="s">
        <v>27180</v>
      </c>
      <c r="B11583" s="147" t="s">
        <v>234</v>
      </c>
      <c r="C11583" t="s">
        <v>27184</v>
      </c>
      <c r="D11583" t="s">
        <v>27182</v>
      </c>
      <c r="E11583" s="147">
        <v>-8.76</v>
      </c>
      <c r="F11583" t="s">
        <v>27185</v>
      </c>
    </row>
    <row r="11584" spans="1:6" hidden="1" x14ac:dyDescent="0.25">
      <c r="A11584" t="s">
        <v>27180</v>
      </c>
      <c r="B11584" s="147" t="s">
        <v>217</v>
      </c>
      <c r="C11584" t="s">
        <v>27186</v>
      </c>
      <c r="D11584" t="s">
        <v>27182</v>
      </c>
      <c r="E11584" s="147">
        <v>-21.89</v>
      </c>
      <c r="F11584" t="s">
        <v>27187</v>
      </c>
    </row>
    <row r="11585" spans="1:6" hidden="1" x14ac:dyDescent="0.25">
      <c r="A11585" t="s">
        <v>27180</v>
      </c>
      <c r="B11585" s="147" t="s">
        <v>218</v>
      </c>
      <c r="C11585" t="s">
        <v>27188</v>
      </c>
      <c r="D11585" t="s">
        <v>27182</v>
      </c>
      <c r="E11585" s="147">
        <v>-21.89</v>
      </c>
      <c r="F11585" t="s">
        <v>27189</v>
      </c>
    </row>
    <row r="11586" spans="1:6" hidden="1" x14ac:dyDescent="0.25">
      <c r="A11586" t="s">
        <v>27180</v>
      </c>
      <c r="B11586" s="147" t="s">
        <v>219</v>
      </c>
      <c r="C11586" t="s">
        <v>27190</v>
      </c>
      <c r="D11586" t="s">
        <v>27182</v>
      </c>
      <c r="E11586" s="147">
        <v>-21.89</v>
      </c>
      <c r="F11586" t="s">
        <v>27191</v>
      </c>
    </row>
    <row r="11587" spans="1:6" hidden="1" x14ac:dyDescent="0.25">
      <c r="A11587" t="s">
        <v>27180</v>
      </c>
      <c r="B11587" s="147" t="s">
        <v>179</v>
      </c>
      <c r="C11587" t="s">
        <v>27192</v>
      </c>
      <c r="D11587" t="s">
        <v>27182</v>
      </c>
      <c r="E11587" s="147">
        <v>-105.51</v>
      </c>
      <c r="F11587" t="s">
        <v>27193</v>
      </c>
    </row>
    <row r="11588" spans="1:6" x14ac:dyDescent="0.25">
      <c r="A11588" t="s">
        <v>27194</v>
      </c>
      <c r="B11588" s="147" t="s">
        <v>178</v>
      </c>
      <c r="C11588" t="s">
        <v>27195</v>
      </c>
      <c r="D11588" t="s">
        <v>27196</v>
      </c>
      <c r="E11588" s="148">
        <v>5629</v>
      </c>
      <c r="F11588" t="s">
        <v>27197</v>
      </c>
    </row>
    <row r="11589" spans="1:6" hidden="1" x14ac:dyDescent="0.25">
      <c r="A11589" t="s">
        <v>27194</v>
      </c>
      <c r="B11589" s="147" t="s">
        <v>234</v>
      </c>
      <c r="C11589" t="s">
        <v>27198</v>
      </c>
      <c r="D11589" t="s">
        <v>27196</v>
      </c>
      <c r="E11589" s="147">
        <v>-11.26</v>
      </c>
      <c r="F11589" t="s">
        <v>27199</v>
      </c>
    </row>
    <row r="11590" spans="1:6" hidden="1" x14ac:dyDescent="0.25">
      <c r="A11590" t="s">
        <v>27194</v>
      </c>
      <c r="B11590" s="147" t="s">
        <v>217</v>
      </c>
      <c r="C11590" t="s">
        <v>27200</v>
      </c>
      <c r="D11590" t="s">
        <v>27196</v>
      </c>
      <c r="E11590" s="147">
        <v>-28.15</v>
      </c>
      <c r="F11590" t="s">
        <v>27201</v>
      </c>
    </row>
    <row r="11591" spans="1:6" hidden="1" x14ac:dyDescent="0.25">
      <c r="A11591" t="s">
        <v>27194</v>
      </c>
      <c r="B11591" s="147" t="s">
        <v>218</v>
      </c>
      <c r="C11591" t="s">
        <v>27202</v>
      </c>
      <c r="D11591" t="s">
        <v>27196</v>
      </c>
      <c r="E11591" s="147">
        <v>-56.29</v>
      </c>
      <c r="F11591" t="s">
        <v>27203</v>
      </c>
    </row>
    <row r="11592" spans="1:6" hidden="1" x14ac:dyDescent="0.25">
      <c r="A11592" t="s">
        <v>27194</v>
      </c>
      <c r="B11592" s="147" t="s">
        <v>179</v>
      </c>
      <c r="C11592" t="s">
        <v>27204</v>
      </c>
      <c r="D11592" t="s">
        <v>27196</v>
      </c>
      <c r="E11592" s="147">
        <v>-135.66</v>
      </c>
      <c r="F11592" t="s">
        <v>27205</v>
      </c>
    </row>
    <row r="11593" spans="1:6" hidden="1" x14ac:dyDescent="0.25">
      <c r="A11593" t="s">
        <v>27194</v>
      </c>
      <c r="B11593" s="147" t="s">
        <v>225</v>
      </c>
      <c r="C11593" t="s">
        <v>27206</v>
      </c>
      <c r="D11593" t="s">
        <v>27196</v>
      </c>
      <c r="E11593" s="147">
        <v>-166.06</v>
      </c>
      <c r="F11593" t="s">
        <v>27207</v>
      </c>
    </row>
    <row r="11594" spans="1:6" hidden="1" x14ac:dyDescent="0.25">
      <c r="A11594" t="s">
        <v>27194</v>
      </c>
      <c r="B11594" s="147" t="s">
        <v>219</v>
      </c>
      <c r="C11594" t="s">
        <v>27208</v>
      </c>
      <c r="D11594" t="s">
        <v>27196</v>
      </c>
      <c r="E11594" s="147">
        <v>-168.87</v>
      </c>
      <c r="F11594" t="s">
        <v>27209</v>
      </c>
    </row>
    <row r="11595" spans="1:6" x14ac:dyDescent="0.25">
      <c r="A11595" t="s">
        <v>27210</v>
      </c>
      <c r="B11595" s="147" t="s">
        <v>178</v>
      </c>
      <c r="C11595" t="s">
        <v>27211</v>
      </c>
      <c r="D11595" t="s">
        <v>27212</v>
      </c>
      <c r="E11595" s="148">
        <v>3630</v>
      </c>
      <c r="F11595" t="s">
        <v>27213</v>
      </c>
    </row>
    <row r="11596" spans="1:6" hidden="1" x14ac:dyDescent="0.25">
      <c r="A11596" t="s">
        <v>27210</v>
      </c>
      <c r="B11596" s="147" t="s">
        <v>234</v>
      </c>
      <c r="C11596" t="s">
        <v>27214</v>
      </c>
      <c r="D11596" t="s">
        <v>27212</v>
      </c>
      <c r="E11596" s="147">
        <v>-7.26</v>
      </c>
      <c r="F11596" t="s">
        <v>27215</v>
      </c>
    </row>
    <row r="11597" spans="1:6" hidden="1" x14ac:dyDescent="0.25">
      <c r="A11597" t="s">
        <v>27210</v>
      </c>
      <c r="B11597" s="147" t="s">
        <v>217</v>
      </c>
      <c r="C11597" t="s">
        <v>27216</v>
      </c>
      <c r="D11597" t="s">
        <v>27212</v>
      </c>
      <c r="E11597" s="147">
        <v>-18.149999999999999</v>
      </c>
      <c r="F11597" t="s">
        <v>27217</v>
      </c>
    </row>
    <row r="11598" spans="1:6" hidden="1" x14ac:dyDescent="0.25">
      <c r="A11598" t="s">
        <v>27210</v>
      </c>
      <c r="B11598" s="147" t="s">
        <v>218</v>
      </c>
      <c r="C11598" t="s">
        <v>27218</v>
      </c>
      <c r="D11598" t="s">
        <v>27212</v>
      </c>
      <c r="E11598" s="147">
        <v>-18.149999999999999</v>
      </c>
      <c r="F11598" t="s">
        <v>27219</v>
      </c>
    </row>
    <row r="11599" spans="1:6" hidden="1" x14ac:dyDescent="0.25">
      <c r="A11599" t="s">
        <v>27210</v>
      </c>
      <c r="B11599" s="147" t="s">
        <v>219</v>
      </c>
      <c r="C11599" t="s">
        <v>27220</v>
      </c>
      <c r="D11599" t="s">
        <v>27212</v>
      </c>
      <c r="E11599" s="147">
        <v>-18.149999999999999</v>
      </c>
      <c r="F11599" t="s">
        <v>27221</v>
      </c>
    </row>
    <row r="11600" spans="1:6" hidden="1" x14ac:dyDescent="0.25">
      <c r="A11600" t="s">
        <v>27210</v>
      </c>
      <c r="B11600" s="147" t="s">
        <v>179</v>
      </c>
      <c r="C11600" t="s">
        <v>27222</v>
      </c>
      <c r="D11600" t="s">
        <v>27212</v>
      </c>
      <c r="E11600" s="147">
        <v>-87.48</v>
      </c>
      <c r="F11600" t="s">
        <v>27223</v>
      </c>
    </row>
    <row r="11601" spans="1:6" x14ac:dyDescent="0.25">
      <c r="A11601" t="s">
        <v>27224</v>
      </c>
      <c r="B11601" s="147" t="s">
        <v>178</v>
      </c>
      <c r="C11601" t="s">
        <v>27225</v>
      </c>
      <c r="D11601" t="s">
        <v>27226</v>
      </c>
      <c r="E11601" s="148">
        <v>324</v>
      </c>
      <c r="F11601" t="s">
        <v>27227</v>
      </c>
    </row>
    <row r="11602" spans="1:6" hidden="1" x14ac:dyDescent="0.25">
      <c r="A11602" t="s">
        <v>27224</v>
      </c>
      <c r="B11602" s="147" t="s">
        <v>234</v>
      </c>
      <c r="C11602" t="s">
        <v>27228</v>
      </c>
      <c r="D11602" t="s">
        <v>27226</v>
      </c>
      <c r="E11602" s="147">
        <v>-0.65</v>
      </c>
      <c r="F11602" t="s">
        <v>27229</v>
      </c>
    </row>
    <row r="11603" spans="1:6" hidden="1" x14ac:dyDescent="0.25">
      <c r="A11603" t="s">
        <v>27224</v>
      </c>
      <c r="B11603" s="147" t="s">
        <v>217</v>
      </c>
      <c r="C11603" t="s">
        <v>27230</v>
      </c>
      <c r="D11603" t="s">
        <v>27226</v>
      </c>
      <c r="E11603" s="147">
        <v>-1.62</v>
      </c>
      <c r="F11603" t="s">
        <v>27231</v>
      </c>
    </row>
    <row r="11604" spans="1:6" hidden="1" x14ac:dyDescent="0.25">
      <c r="A11604" t="s">
        <v>27224</v>
      </c>
      <c r="B11604" s="147" t="s">
        <v>218</v>
      </c>
      <c r="C11604" t="s">
        <v>27232</v>
      </c>
      <c r="D11604" t="s">
        <v>27226</v>
      </c>
      <c r="E11604" s="147">
        <v>-1.62</v>
      </c>
      <c r="F11604" t="s">
        <v>27233</v>
      </c>
    </row>
    <row r="11605" spans="1:6" hidden="1" x14ac:dyDescent="0.25">
      <c r="A11605" t="s">
        <v>27224</v>
      </c>
      <c r="B11605" s="147" t="s">
        <v>219</v>
      </c>
      <c r="C11605" t="s">
        <v>27234</v>
      </c>
      <c r="D11605" t="s">
        <v>27226</v>
      </c>
      <c r="E11605" s="147">
        <v>-1.62</v>
      </c>
      <c r="F11605" t="s">
        <v>27235</v>
      </c>
    </row>
    <row r="11606" spans="1:6" hidden="1" x14ac:dyDescent="0.25">
      <c r="A11606" t="s">
        <v>27224</v>
      </c>
      <c r="B11606" s="147" t="s">
        <v>179</v>
      </c>
      <c r="C11606" t="s">
        <v>27236</v>
      </c>
      <c r="D11606" t="s">
        <v>27226</v>
      </c>
      <c r="E11606" s="147">
        <v>-7.81</v>
      </c>
      <c r="F11606" t="s">
        <v>27237</v>
      </c>
    </row>
    <row r="11607" spans="1:6" x14ac:dyDescent="0.25">
      <c r="A11607" t="s">
        <v>27238</v>
      </c>
      <c r="B11607" s="147" t="s">
        <v>178</v>
      </c>
      <c r="C11607" t="s">
        <v>27239</v>
      </c>
      <c r="D11607" t="s">
        <v>27240</v>
      </c>
      <c r="E11607" s="148">
        <v>3289</v>
      </c>
      <c r="F11607" t="s">
        <v>27241</v>
      </c>
    </row>
    <row r="11608" spans="1:6" hidden="1" x14ac:dyDescent="0.25">
      <c r="A11608" t="s">
        <v>27238</v>
      </c>
      <c r="B11608" s="147" t="s">
        <v>234</v>
      </c>
      <c r="C11608" t="s">
        <v>27242</v>
      </c>
      <c r="D11608" t="s">
        <v>27240</v>
      </c>
      <c r="E11608" s="147">
        <v>-6.58</v>
      </c>
      <c r="F11608" t="s">
        <v>27243</v>
      </c>
    </row>
    <row r="11609" spans="1:6" hidden="1" x14ac:dyDescent="0.25">
      <c r="A11609" t="s">
        <v>27238</v>
      </c>
      <c r="B11609" s="147" t="s">
        <v>217</v>
      </c>
      <c r="C11609" t="s">
        <v>27244</v>
      </c>
      <c r="D11609" t="s">
        <v>27240</v>
      </c>
      <c r="E11609" s="147">
        <v>-16.45</v>
      </c>
      <c r="F11609" t="s">
        <v>27245</v>
      </c>
    </row>
    <row r="11610" spans="1:6" hidden="1" x14ac:dyDescent="0.25">
      <c r="A11610" t="s">
        <v>27238</v>
      </c>
      <c r="B11610" s="147" t="s">
        <v>218</v>
      </c>
      <c r="C11610" t="s">
        <v>27246</v>
      </c>
      <c r="D11610" t="s">
        <v>27240</v>
      </c>
      <c r="E11610" s="147">
        <v>-16.45</v>
      </c>
      <c r="F11610" t="s">
        <v>27247</v>
      </c>
    </row>
    <row r="11611" spans="1:6" hidden="1" x14ac:dyDescent="0.25">
      <c r="A11611" t="s">
        <v>27238</v>
      </c>
      <c r="B11611" s="147" t="s">
        <v>219</v>
      </c>
      <c r="C11611" t="s">
        <v>27248</v>
      </c>
      <c r="D11611" t="s">
        <v>27240</v>
      </c>
      <c r="E11611" s="147">
        <v>-16.45</v>
      </c>
      <c r="F11611" t="s">
        <v>27249</v>
      </c>
    </row>
    <row r="11612" spans="1:6" hidden="1" x14ac:dyDescent="0.25">
      <c r="A11612" t="s">
        <v>27238</v>
      </c>
      <c r="B11612" s="147" t="s">
        <v>179</v>
      </c>
      <c r="C11612" t="s">
        <v>27250</v>
      </c>
      <c r="D11612" t="s">
        <v>27240</v>
      </c>
      <c r="E11612" s="147">
        <v>-79.260000000000005</v>
      </c>
      <c r="F11612" t="s">
        <v>27251</v>
      </c>
    </row>
    <row r="11613" spans="1:6" hidden="1" x14ac:dyDescent="0.25">
      <c r="A11613" t="s">
        <v>27238</v>
      </c>
      <c r="B11613" s="147" t="s">
        <v>221</v>
      </c>
      <c r="C11613" t="s">
        <v>27252</v>
      </c>
      <c r="D11613" t="s">
        <v>27240</v>
      </c>
      <c r="E11613" s="147">
        <v>-148.01</v>
      </c>
      <c r="F11613" t="s">
        <v>27253</v>
      </c>
    </row>
    <row r="11614" spans="1:6" x14ac:dyDescent="0.25">
      <c r="A11614" t="s">
        <v>27254</v>
      </c>
      <c r="B11614" s="147" t="s">
        <v>178</v>
      </c>
      <c r="C11614" t="s">
        <v>27255</v>
      </c>
      <c r="D11614" t="s">
        <v>27256</v>
      </c>
      <c r="E11614" s="148">
        <v>3036</v>
      </c>
      <c r="F11614" t="s">
        <v>27257</v>
      </c>
    </row>
    <row r="11615" spans="1:6" hidden="1" x14ac:dyDescent="0.25">
      <c r="A11615" t="s">
        <v>27254</v>
      </c>
      <c r="B11615" s="147" t="s">
        <v>234</v>
      </c>
      <c r="C11615" t="s">
        <v>27258</v>
      </c>
      <c r="D11615" t="s">
        <v>27256</v>
      </c>
      <c r="E11615" s="147">
        <v>-6.07</v>
      </c>
      <c r="F11615" t="s">
        <v>27259</v>
      </c>
    </row>
    <row r="11616" spans="1:6" hidden="1" x14ac:dyDescent="0.25">
      <c r="A11616" t="s">
        <v>27254</v>
      </c>
      <c r="B11616" s="147" t="s">
        <v>217</v>
      </c>
      <c r="C11616" t="s">
        <v>27260</v>
      </c>
      <c r="D11616" t="s">
        <v>27256</v>
      </c>
      <c r="E11616" s="147">
        <v>-15.18</v>
      </c>
      <c r="F11616" t="s">
        <v>27261</v>
      </c>
    </row>
    <row r="11617" spans="1:6" hidden="1" x14ac:dyDescent="0.25">
      <c r="A11617" t="s">
        <v>27254</v>
      </c>
      <c r="B11617" s="147" t="s">
        <v>218</v>
      </c>
      <c r="C11617" t="s">
        <v>27262</v>
      </c>
      <c r="D11617" t="s">
        <v>27256</v>
      </c>
      <c r="E11617" s="147">
        <v>-30.36</v>
      </c>
      <c r="F11617" t="s">
        <v>27263</v>
      </c>
    </row>
    <row r="11618" spans="1:6" hidden="1" x14ac:dyDescent="0.25">
      <c r="A11618" t="s">
        <v>27254</v>
      </c>
      <c r="B11618" s="147" t="s">
        <v>179</v>
      </c>
      <c r="C11618" t="s">
        <v>27264</v>
      </c>
      <c r="D11618" t="s">
        <v>27256</v>
      </c>
      <c r="E11618" s="147">
        <v>-73.17</v>
      </c>
      <c r="F11618" t="s">
        <v>27265</v>
      </c>
    </row>
    <row r="11619" spans="1:6" hidden="1" x14ac:dyDescent="0.25">
      <c r="A11619" t="s">
        <v>27254</v>
      </c>
      <c r="B11619" s="147" t="s">
        <v>225</v>
      </c>
      <c r="C11619" t="s">
        <v>27266</v>
      </c>
      <c r="D11619" t="s">
        <v>27256</v>
      </c>
      <c r="E11619" s="147">
        <v>-89.56</v>
      </c>
      <c r="F11619" t="s">
        <v>27267</v>
      </c>
    </row>
    <row r="11620" spans="1:6" hidden="1" x14ac:dyDescent="0.25">
      <c r="A11620" t="s">
        <v>27254</v>
      </c>
      <c r="B11620" s="147" t="s">
        <v>219</v>
      </c>
      <c r="C11620" t="s">
        <v>27268</v>
      </c>
      <c r="D11620" t="s">
        <v>27256</v>
      </c>
      <c r="E11620" s="147">
        <v>-91.08</v>
      </c>
      <c r="F11620" t="s">
        <v>27269</v>
      </c>
    </row>
    <row r="11621" spans="1:6" x14ac:dyDescent="0.25">
      <c r="A11621" t="s">
        <v>27270</v>
      </c>
      <c r="B11621" s="147" t="s">
        <v>178</v>
      </c>
      <c r="C11621" t="s">
        <v>27271</v>
      </c>
      <c r="D11621" t="s">
        <v>27272</v>
      </c>
      <c r="E11621" s="148">
        <v>3930</v>
      </c>
      <c r="F11621" t="s">
        <v>27273</v>
      </c>
    </row>
    <row r="11622" spans="1:6" hidden="1" x14ac:dyDescent="0.25">
      <c r="A11622" t="s">
        <v>27270</v>
      </c>
      <c r="B11622" s="147" t="s">
        <v>234</v>
      </c>
      <c r="C11622" t="s">
        <v>27274</v>
      </c>
      <c r="D11622" t="s">
        <v>27272</v>
      </c>
      <c r="E11622" s="147">
        <v>-7.86</v>
      </c>
      <c r="F11622" t="s">
        <v>27275</v>
      </c>
    </row>
    <row r="11623" spans="1:6" hidden="1" x14ac:dyDescent="0.25">
      <c r="A11623" t="s">
        <v>27270</v>
      </c>
      <c r="B11623" s="147" t="s">
        <v>217</v>
      </c>
      <c r="C11623" t="s">
        <v>27276</v>
      </c>
      <c r="D11623" t="s">
        <v>27272</v>
      </c>
      <c r="E11623" s="147">
        <v>-19.649999999999999</v>
      </c>
      <c r="F11623" t="s">
        <v>27277</v>
      </c>
    </row>
    <row r="11624" spans="1:6" hidden="1" x14ac:dyDescent="0.25">
      <c r="A11624" t="s">
        <v>27270</v>
      </c>
      <c r="B11624" s="147" t="s">
        <v>218</v>
      </c>
      <c r="C11624" t="s">
        <v>27278</v>
      </c>
      <c r="D11624" t="s">
        <v>27272</v>
      </c>
      <c r="E11624" s="147">
        <v>-39.299999999999997</v>
      </c>
      <c r="F11624" t="s">
        <v>27279</v>
      </c>
    </row>
    <row r="11625" spans="1:6" hidden="1" x14ac:dyDescent="0.25">
      <c r="A11625" t="s">
        <v>27270</v>
      </c>
      <c r="B11625" s="147" t="s">
        <v>179</v>
      </c>
      <c r="C11625" t="s">
        <v>27280</v>
      </c>
      <c r="D11625" t="s">
        <v>27272</v>
      </c>
      <c r="E11625" s="147">
        <v>-94.71</v>
      </c>
      <c r="F11625" t="s">
        <v>27281</v>
      </c>
    </row>
    <row r="11626" spans="1:6" hidden="1" x14ac:dyDescent="0.25">
      <c r="A11626" t="s">
        <v>27270</v>
      </c>
      <c r="B11626" s="147" t="s">
        <v>219</v>
      </c>
      <c r="C11626" t="s">
        <v>27282</v>
      </c>
      <c r="D11626" t="s">
        <v>27272</v>
      </c>
      <c r="E11626" s="147">
        <v>-117.9</v>
      </c>
      <c r="F11626" t="s">
        <v>27283</v>
      </c>
    </row>
    <row r="11627" spans="1:6" x14ac:dyDescent="0.25">
      <c r="A11627" t="s">
        <v>27284</v>
      </c>
      <c r="B11627" s="147" t="s">
        <v>178</v>
      </c>
      <c r="C11627" t="s">
        <v>27285</v>
      </c>
      <c r="D11627" t="s">
        <v>27286</v>
      </c>
      <c r="E11627" s="148">
        <v>3946</v>
      </c>
      <c r="F11627" t="s">
        <v>27287</v>
      </c>
    </row>
    <row r="11628" spans="1:6" hidden="1" x14ac:dyDescent="0.25">
      <c r="A11628" t="s">
        <v>27284</v>
      </c>
      <c r="B11628" s="147" t="s">
        <v>234</v>
      </c>
      <c r="C11628" t="s">
        <v>27288</v>
      </c>
      <c r="D11628" t="s">
        <v>27286</v>
      </c>
      <c r="E11628" s="147">
        <v>-7.89</v>
      </c>
      <c r="F11628" t="s">
        <v>27289</v>
      </c>
    </row>
    <row r="11629" spans="1:6" hidden="1" x14ac:dyDescent="0.25">
      <c r="A11629" t="s">
        <v>27284</v>
      </c>
      <c r="B11629" s="147" t="s">
        <v>217</v>
      </c>
      <c r="C11629" t="s">
        <v>27290</v>
      </c>
      <c r="D11629" t="s">
        <v>27286</v>
      </c>
      <c r="E11629" s="147">
        <v>-19.73</v>
      </c>
      <c r="F11629" t="s">
        <v>27291</v>
      </c>
    </row>
    <row r="11630" spans="1:6" hidden="1" x14ac:dyDescent="0.25">
      <c r="A11630" t="s">
        <v>27284</v>
      </c>
      <c r="B11630" s="147" t="s">
        <v>218</v>
      </c>
      <c r="C11630" t="s">
        <v>27292</v>
      </c>
      <c r="D11630" t="s">
        <v>27286</v>
      </c>
      <c r="E11630" s="147">
        <v>-39.46</v>
      </c>
      <c r="F11630" t="s">
        <v>27293</v>
      </c>
    </row>
    <row r="11631" spans="1:6" hidden="1" x14ac:dyDescent="0.25">
      <c r="A11631" t="s">
        <v>27284</v>
      </c>
      <c r="B11631" s="147" t="s">
        <v>179</v>
      </c>
      <c r="C11631" t="s">
        <v>27294</v>
      </c>
      <c r="D11631" t="s">
        <v>27286</v>
      </c>
      <c r="E11631" s="147">
        <v>-95.1</v>
      </c>
      <c r="F11631" t="s">
        <v>27295</v>
      </c>
    </row>
    <row r="11632" spans="1:6" hidden="1" x14ac:dyDescent="0.25">
      <c r="A11632" t="s">
        <v>27284</v>
      </c>
      <c r="B11632" s="147" t="s">
        <v>225</v>
      </c>
      <c r="C11632" t="s">
        <v>27296</v>
      </c>
      <c r="D11632" t="s">
        <v>27286</v>
      </c>
      <c r="E11632" s="147">
        <v>-116.41</v>
      </c>
      <c r="F11632" t="s">
        <v>27297</v>
      </c>
    </row>
    <row r="11633" spans="1:6" hidden="1" x14ac:dyDescent="0.25">
      <c r="A11633" t="s">
        <v>27284</v>
      </c>
      <c r="B11633" s="147" t="s">
        <v>219</v>
      </c>
      <c r="C11633" t="s">
        <v>27298</v>
      </c>
      <c r="D11633" t="s">
        <v>27286</v>
      </c>
      <c r="E11633" s="147">
        <v>-118.38</v>
      </c>
      <c r="F11633" t="s">
        <v>27299</v>
      </c>
    </row>
    <row r="11634" spans="1:6" x14ac:dyDescent="0.25">
      <c r="A11634" t="s">
        <v>27300</v>
      </c>
      <c r="B11634" s="147" t="s">
        <v>178</v>
      </c>
      <c r="C11634" t="s">
        <v>27301</v>
      </c>
      <c r="D11634" t="s">
        <v>27302</v>
      </c>
      <c r="E11634" s="148">
        <v>3502</v>
      </c>
      <c r="F11634" t="s">
        <v>27303</v>
      </c>
    </row>
    <row r="11635" spans="1:6" hidden="1" x14ac:dyDescent="0.25">
      <c r="A11635" t="s">
        <v>27300</v>
      </c>
      <c r="B11635" s="147" t="s">
        <v>234</v>
      </c>
      <c r="C11635" t="s">
        <v>27304</v>
      </c>
      <c r="D11635" t="s">
        <v>27302</v>
      </c>
      <c r="E11635" s="148">
        <v>-7</v>
      </c>
      <c r="F11635" t="s">
        <v>27305</v>
      </c>
    </row>
    <row r="11636" spans="1:6" hidden="1" x14ac:dyDescent="0.25">
      <c r="A11636" t="s">
        <v>27300</v>
      </c>
      <c r="B11636" s="147" t="s">
        <v>217</v>
      </c>
      <c r="C11636" t="s">
        <v>27306</v>
      </c>
      <c r="D11636" t="s">
        <v>27302</v>
      </c>
      <c r="E11636" s="147">
        <v>-17.510000000000002</v>
      </c>
      <c r="F11636" t="s">
        <v>27307</v>
      </c>
    </row>
    <row r="11637" spans="1:6" hidden="1" x14ac:dyDescent="0.25">
      <c r="A11637" t="s">
        <v>27300</v>
      </c>
      <c r="B11637" s="147" t="s">
        <v>218</v>
      </c>
      <c r="C11637" t="s">
        <v>27308</v>
      </c>
      <c r="D11637" t="s">
        <v>27302</v>
      </c>
      <c r="E11637" s="147">
        <v>-35.020000000000003</v>
      </c>
      <c r="F11637" t="s">
        <v>27309</v>
      </c>
    </row>
    <row r="11638" spans="1:6" hidden="1" x14ac:dyDescent="0.25">
      <c r="A11638" t="s">
        <v>27300</v>
      </c>
      <c r="B11638" s="147" t="s">
        <v>179</v>
      </c>
      <c r="C11638" t="s">
        <v>27310</v>
      </c>
      <c r="D11638" t="s">
        <v>27302</v>
      </c>
      <c r="E11638" s="147">
        <v>-84.4</v>
      </c>
      <c r="F11638" t="s">
        <v>27311</v>
      </c>
    </row>
    <row r="11639" spans="1:6" hidden="1" x14ac:dyDescent="0.25">
      <c r="A11639" t="s">
        <v>27300</v>
      </c>
      <c r="B11639" s="147" t="s">
        <v>225</v>
      </c>
      <c r="C11639" t="s">
        <v>27312</v>
      </c>
      <c r="D11639" t="s">
        <v>27302</v>
      </c>
      <c r="E11639" s="147">
        <v>-103.31</v>
      </c>
      <c r="F11639" t="s">
        <v>27313</v>
      </c>
    </row>
    <row r="11640" spans="1:6" hidden="1" x14ac:dyDescent="0.25">
      <c r="A11640" t="s">
        <v>27300</v>
      </c>
      <c r="B11640" s="147" t="s">
        <v>219</v>
      </c>
      <c r="C11640" t="s">
        <v>27314</v>
      </c>
      <c r="D11640" t="s">
        <v>27302</v>
      </c>
      <c r="E11640" s="147">
        <v>-105.06</v>
      </c>
      <c r="F11640" t="s">
        <v>27315</v>
      </c>
    </row>
    <row r="11641" spans="1:6" x14ac:dyDescent="0.25">
      <c r="A11641" t="s">
        <v>27316</v>
      </c>
      <c r="B11641" s="147" t="s">
        <v>178</v>
      </c>
      <c r="C11641" t="s">
        <v>27317</v>
      </c>
      <c r="D11641" t="s">
        <v>27318</v>
      </c>
      <c r="E11641" s="148">
        <v>3067</v>
      </c>
      <c r="F11641" t="s">
        <v>27319</v>
      </c>
    </row>
    <row r="11642" spans="1:6" hidden="1" x14ac:dyDescent="0.25">
      <c r="A11642" t="s">
        <v>27316</v>
      </c>
      <c r="B11642" s="147" t="s">
        <v>234</v>
      </c>
      <c r="C11642" t="s">
        <v>27320</v>
      </c>
      <c r="D11642" t="s">
        <v>27318</v>
      </c>
      <c r="E11642" s="147">
        <v>-6.13</v>
      </c>
      <c r="F11642" t="s">
        <v>27321</v>
      </c>
    </row>
    <row r="11643" spans="1:6" hidden="1" x14ac:dyDescent="0.25">
      <c r="A11643" t="s">
        <v>27316</v>
      </c>
      <c r="B11643" s="147" t="s">
        <v>217</v>
      </c>
      <c r="C11643" t="s">
        <v>27322</v>
      </c>
      <c r="D11643" t="s">
        <v>27318</v>
      </c>
      <c r="E11643" s="147">
        <v>-15.34</v>
      </c>
      <c r="F11643" t="s">
        <v>27323</v>
      </c>
    </row>
    <row r="11644" spans="1:6" hidden="1" x14ac:dyDescent="0.25">
      <c r="A11644" t="s">
        <v>27316</v>
      </c>
      <c r="B11644" s="147" t="s">
        <v>218</v>
      </c>
      <c r="C11644" t="s">
        <v>27324</v>
      </c>
      <c r="D11644" t="s">
        <v>27318</v>
      </c>
      <c r="E11644" s="147">
        <v>-15.34</v>
      </c>
      <c r="F11644" t="s">
        <v>27325</v>
      </c>
    </row>
    <row r="11645" spans="1:6" hidden="1" x14ac:dyDescent="0.25">
      <c r="A11645" t="s">
        <v>27316</v>
      </c>
      <c r="B11645" s="147" t="s">
        <v>219</v>
      </c>
      <c r="C11645" t="s">
        <v>27326</v>
      </c>
      <c r="D11645" t="s">
        <v>27318</v>
      </c>
      <c r="E11645" s="147">
        <v>-15.34</v>
      </c>
      <c r="F11645" t="s">
        <v>27327</v>
      </c>
    </row>
    <row r="11646" spans="1:6" hidden="1" x14ac:dyDescent="0.25">
      <c r="A11646" t="s">
        <v>27316</v>
      </c>
      <c r="B11646" s="147" t="s">
        <v>179</v>
      </c>
      <c r="C11646" t="s">
        <v>27328</v>
      </c>
      <c r="D11646" t="s">
        <v>27318</v>
      </c>
      <c r="E11646" s="147">
        <v>-73.91</v>
      </c>
      <c r="F11646" t="s">
        <v>27329</v>
      </c>
    </row>
    <row r="11647" spans="1:6" x14ac:dyDescent="0.25">
      <c r="A11647" t="s">
        <v>27330</v>
      </c>
      <c r="B11647" s="147" t="s">
        <v>178</v>
      </c>
      <c r="C11647" t="s">
        <v>27331</v>
      </c>
      <c r="D11647" t="s">
        <v>27332</v>
      </c>
      <c r="E11647" s="148">
        <v>2883</v>
      </c>
      <c r="F11647" t="s">
        <v>27333</v>
      </c>
    </row>
    <row r="11648" spans="1:6" hidden="1" x14ac:dyDescent="0.25">
      <c r="A11648" t="s">
        <v>27330</v>
      </c>
      <c r="B11648" s="147" t="s">
        <v>234</v>
      </c>
      <c r="C11648" t="s">
        <v>27334</v>
      </c>
      <c r="D11648" t="s">
        <v>27332</v>
      </c>
      <c r="E11648" s="147">
        <v>-5.77</v>
      </c>
      <c r="F11648" t="s">
        <v>27335</v>
      </c>
    </row>
    <row r="11649" spans="1:6" hidden="1" x14ac:dyDescent="0.25">
      <c r="A11649" t="s">
        <v>27330</v>
      </c>
      <c r="B11649" s="147" t="s">
        <v>217</v>
      </c>
      <c r="C11649" t="s">
        <v>27336</v>
      </c>
      <c r="D11649" t="s">
        <v>27332</v>
      </c>
      <c r="E11649" s="147">
        <v>-14.42</v>
      </c>
      <c r="F11649" t="s">
        <v>27337</v>
      </c>
    </row>
    <row r="11650" spans="1:6" hidden="1" x14ac:dyDescent="0.25">
      <c r="A11650" t="s">
        <v>27330</v>
      </c>
      <c r="B11650" s="147" t="s">
        <v>218</v>
      </c>
      <c r="C11650" t="s">
        <v>27338</v>
      </c>
      <c r="D11650" t="s">
        <v>27332</v>
      </c>
      <c r="E11650" s="147">
        <v>-28.83</v>
      </c>
      <c r="F11650" t="s">
        <v>27339</v>
      </c>
    </row>
    <row r="11651" spans="1:6" hidden="1" x14ac:dyDescent="0.25">
      <c r="A11651" t="s">
        <v>27330</v>
      </c>
      <c r="B11651" s="147" t="s">
        <v>179</v>
      </c>
      <c r="C11651" t="s">
        <v>27340</v>
      </c>
      <c r="D11651" t="s">
        <v>27332</v>
      </c>
      <c r="E11651" s="147">
        <v>-69.48</v>
      </c>
      <c r="F11651" t="s">
        <v>27341</v>
      </c>
    </row>
    <row r="11652" spans="1:6" hidden="1" x14ac:dyDescent="0.25">
      <c r="A11652" t="s">
        <v>27330</v>
      </c>
      <c r="B11652" s="147" t="s">
        <v>225</v>
      </c>
      <c r="C11652" t="s">
        <v>27342</v>
      </c>
      <c r="D11652" t="s">
        <v>27332</v>
      </c>
      <c r="E11652" s="147">
        <v>-85.05</v>
      </c>
      <c r="F11652" t="s">
        <v>27343</v>
      </c>
    </row>
    <row r="11653" spans="1:6" hidden="1" x14ac:dyDescent="0.25">
      <c r="A11653" t="s">
        <v>27330</v>
      </c>
      <c r="B11653" s="147" t="s">
        <v>219</v>
      </c>
      <c r="C11653" t="s">
        <v>27344</v>
      </c>
      <c r="D11653" t="s">
        <v>27332</v>
      </c>
      <c r="E11653" s="147">
        <v>-86.49</v>
      </c>
      <c r="F11653" t="s">
        <v>27345</v>
      </c>
    </row>
    <row r="11654" spans="1:6" x14ac:dyDescent="0.25">
      <c r="A11654" t="s">
        <v>27346</v>
      </c>
      <c r="B11654" s="147" t="s">
        <v>178</v>
      </c>
      <c r="C11654" t="s">
        <v>27347</v>
      </c>
      <c r="D11654" t="s">
        <v>27348</v>
      </c>
      <c r="E11654" s="148">
        <v>1935</v>
      </c>
      <c r="F11654" t="s">
        <v>27349</v>
      </c>
    </row>
    <row r="11655" spans="1:6" hidden="1" x14ac:dyDescent="0.25">
      <c r="A11655" t="s">
        <v>27346</v>
      </c>
      <c r="B11655" s="147" t="s">
        <v>234</v>
      </c>
      <c r="C11655" t="s">
        <v>27350</v>
      </c>
      <c r="D11655" t="s">
        <v>27348</v>
      </c>
      <c r="E11655" s="147">
        <v>-3.87</v>
      </c>
      <c r="F11655" t="s">
        <v>27351</v>
      </c>
    </row>
    <row r="11656" spans="1:6" hidden="1" x14ac:dyDescent="0.25">
      <c r="A11656" t="s">
        <v>27346</v>
      </c>
      <c r="B11656" s="147" t="s">
        <v>217</v>
      </c>
      <c r="C11656" t="s">
        <v>27352</v>
      </c>
      <c r="D11656" t="s">
        <v>27348</v>
      </c>
      <c r="E11656" s="147">
        <v>-9.68</v>
      </c>
      <c r="F11656" t="s">
        <v>27353</v>
      </c>
    </row>
    <row r="11657" spans="1:6" hidden="1" x14ac:dyDescent="0.25">
      <c r="A11657" t="s">
        <v>27346</v>
      </c>
      <c r="B11657" s="147" t="s">
        <v>218</v>
      </c>
      <c r="C11657" t="s">
        <v>27354</v>
      </c>
      <c r="D11657" t="s">
        <v>27348</v>
      </c>
      <c r="E11657" s="147">
        <v>-19.350000000000001</v>
      </c>
      <c r="F11657" t="s">
        <v>27355</v>
      </c>
    </row>
    <row r="11658" spans="1:6" hidden="1" x14ac:dyDescent="0.25">
      <c r="A11658" t="s">
        <v>27346</v>
      </c>
      <c r="B11658" s="147" t="s">
        <v>210</v>
      </c>
      <c r="C11658" t="s">
        <v>27356</v>
      </c>
      <c r="D11658" t="s">
        <v>27348</v>
      </c>
      <c r="E11658" s="147">
        <v>-38.700000000000003</v>
      </c>
      <c r="F11658" t="s">
        <v>27357</v>
      </c>
    </row>
    <row r="11659" spans="1:6" hidden="1" x14ac:dyDescent="0.25">
      <c r="A11659" t="s">
        <v>27346</v>
      </c>
      <c r="B11659" s="147" t="s">
        <v>179</v>
      </c>
      <c r="C11659" t="s">
        <v>27358</v>
      </c>
      <c r="D11659" t="s">
        <v>27348</v>
      </c>
      <c r="E11659" s="147">
        <v>-46.63</v>
      </c>
      <c r="F11659" t="s">
        <v>27359</v>
      </c>
    </row>
    <row r="11660" spans="1:6" hidden="1" x14ac:dyDescent="0.25">
      <c r="A11660" t="s">
        <v>27346</v>
      </c>
      <c r="B11660" s="147" t="s">
        <v>225</v>
      </c>
      <c r="C11660" t="s">
        <v>27360</v>
      </c>
      <c r="D11660" t="s">
        <v>27348</v>
      </c>
      <c r="E11660" s="147">
        <v>-57.08</v>
      </c>
      <c r="F11660" t="s">
        <v>27361</v>
      </c>
    </row>
    <row r="11661" spans="1:6" hidden="1" x14ac:dyDescent="0.25">
      <c r="A11661" t="s">
        <v>27346</v>
      </c>
      <c r="B11661" s="147" t="s">
        <v>219</v>
      </c>
      <c r="C11661" t="s">
        <v>27362</v>
      </c>
      <c r="D11661" t="s">
        <v>27348</v>
      </c>
      <c r="E11661" s="147">
        <v>-58.05</v>
      </c>
      <c r="F11661" t="s">
        <v>27363</v>
      </c>
    </row>
    <row r="11662" spans="1:6" x14ac:dyDescent="0.25">
      <c r="A11662" t="s">
        <v>27364</v>
      </c>
      <c r="B11662" s="147" t="s">
        <v>178</v>
      </c>
      <c r="C11662" t="s">
        <v>27365</v>
      </c>
      <c r="D11662" t="s">
        <v>27366</v>
      </c>
      <c r="E11662" s="148">
        <v>3630</v>
      </c>
      <c r="F11662" t="s">
        <v>27367</v>
      </c>
    </row>
    <row r="11663" spans="1:6" hidden="1" x14ac:dyDescent="0.25">
      <c r="A11663" t="s">
        <v>27364</v>
      </c>
      <c r="B11663" s="147" t="s">
        <v>234</v>
      </c>
      <c r="C11663" t="s">
        <v>27368</v>
      </c>
      <c r="D11663" t="s">
        <v>27366</v>
      </c>
      <c r="E11663" s="147">
        <v>-7.26</v>
      </c>
      <c r="F11663" t="s">
        <v>27369</v>
      </c>
    </row>
    <row r="11664" spans="1:6" hidden="1" x14ac:dyDescent="0.25">
      <c r="A11664" t="s">
        <v>27364</v>
      </c>
      <c r="B11664" s="147" t="s">
        <v>217</v>
      </c>
      <c r="C11664" t="s">
        <v>27370</v>
      </c>
      <c r="D11664" t="s">
        <v>27366</v>
      </c>
      <c r="E11664" s="147">
        <v>-18.149999999999999</v>
      </c>
      <c r="F11664" t="s">
        <v>27371</v>
      </c>
    </row>
    <row r="11665" spans="1:6" hidden="1" x14ac:dyDescent="0.25">
      <c r="A11665" t="s">
        <v>27364</v>
      </c>
      <c r="B11665" s="147" t="s">
        <v>218</v>
      </c>
      <c r="C11665" t="s">
        <v>27372</v>
      </c>
      <c r="D11665" t="s">
        <v>27366</v>
      </c>
      <c r="E11665" s="147">
        <v>-18.149999999999999</v>
      </c>
      <c r="F11665" t="s">
        <v>27373</v>
      </c>
    </row>
    <row r="11666" spans="1:6" hidden="1" x14ac:dyDescent="0.25">
      <c r="A11666" t="s">
        <v>27364</v>
      </c>
      <c r="B11666" s="147" t="s">
        <v>219</v>
      </c>
      <c r="C11666" t="s">
        <v>27374</v>
      </c>
      <c r="D11666" t="s">
        <v>27366</v>
      </c>
      <c r="E11666" s="147">
        <v>-18.149999999999999</v>
      </c>
      <c r="F11666" t="s">
        <v>27375</v>
      </c>
    </row>
    <row r="11667" spans="1:6" hidden="1" x14ac:dyDescent="0.25">
      <c r="A11667" t="s">
        <v>27364</v>
      </c>
      <c r="B11667" s="147" t="s">
        <v>210</v>
      </c>
      <c r="C11667" t="s">
        <v>27376</v>
      </c>
      <c r="D11667" t="s">
        <v>27366</v>
      </c>
      <c r="E11667" s="147">
        <v>-72.599999999999994</v>
      </c>
      <c r="F11667" t="s">
        <v>27377</v>
      </c>
    </row>
    <row r="11668" spans="1:6" hidden="1" x14ac:dyDescent="0.25">
      <c r="A11668" t="s">
        <v>27364</v>
      </c>
      <c r="B11668" s="147" t="s">
        <v>179</v>
      </c>
      <c r="C11668" t="s">
        <v>27378</v>
      </c>
      <c r="D11668" t="s">
        <v>27366</v>
      </c>
      <c r="E11668" s="147">
        <v>-87.48</v>
      </c>
      <c r="F11668" t="s">
        <v>27379</v>
      </c>
    </row>
    <row r="11669" spans="1:6" x14ac:dyDescent="0.25">
      <c r="A11669" t="s">
        <v>27380</v>
      </c>
      <c r="B11669" s="147" t="s">
        <v>178</v>
      </c>
      <c r="C11669" t="s">
        <v>27381</v>
      </c>
      <c r="D11669" t="s">
        <v>27382</v>
      </c>
      <c r="E11669" s="148">
        <v>3630</v>
      </c>
      <c r="F11669" t="s">
        <v>27383</v>
      </c>
    </row>
    <row r="11670" spans="1:6" hidden="1" x14ac:dyDescent="0.25">
      <c r="A11670" t="s">
        <v>27380</v>
      </c>
      <c r="B11670" s="147" t="s">
        <v>234</v>
      </c>
      <c r="C11670" t="s">
        <v>27384</v>
      </c>
      <c r="D11670" t="s">
        <v>27382</v>
      </c>
      <c r="E11670" s="147">
        <v>-7.26</v>
      </c>
      <c r="F11670" t="s">
        <v>27385</v>
      </c>
    </row>
    <row r="11671" spans="1:6" hidden="1" x14ac:dyDescent="0.25">
      <c r="A11671" t="s">
        <v>27380</v>
      </c>
      <c r="B11671" s="147" t="s">
        <v>217</v>
      </c>
      <c r="C11671" t="s">
        <v>27386</v>
      </c>
      <c r="D11671" t="s">
        <v>27382</v>
      </c>
      <c r="E11671" s="147">
        <v>-18.149999999999999</v>
      </c>
      <c r="F11671" t="s">
        <v>27387</v>
      </c>
    </row>
    <row r="11672" spans="1:6" hidden="1" x14ac:dyDescent="0.25">
      <c r="A11672" t="s">
        <v>27380</v>
      </c>
      <c r="B11672" s="147" t="s">
        <v>218</v>
      </c>
      <c r="C11672" t="s">
        <v>27388</v>
      </c>
      <c r="D11672" t="s">
        <v>27382</v>
      </c>
      <c r="E11672" s="147">
        <v>-36.299999999999997</v>
      </c>
      <c r="F11672" t="s">
        <v>27389</v>
      </c>
    </row>
    <row r="11673" spans="1:6" hidden="1" x14ac:dyDescent="0.25">
      <c r="A11673" t="s">
        <v>27380</v>
      </c>
      <c r="B11673" s="147" t="s">
        <v>179</v>
      </c>
      <c r="C11673" t="s">
        <v>27390</v>
      </c>
      <c r="D11673" t="s">
        <v>27382</v>
      </c>
      <c r="E11673" s="147">
        <v>-87.48</v>
      </c>
      <c r="F11673" t="s">
        <v>27391</v>
      </c>
    </row>
    <row r="11674" spans="1:6" hidden="1" x14ac:dyDescent="0.25">
      <c r="A11674" t="s">
        <v>27380</v>
      </c>
      <c r="B11674" s="147" t="s">
        <v>219</v>
      </c>
      <c r="C11674" t="s">
        <v>27392</v>
      </c>
      <c r="D11674" t="s">
        <v>27382</v>
      </c>
      <c r="E11674" s="147">
        <v>-108.9</v>
      </c>
      <c r="F11674" t="s">
        <v>27393</v>
      </c>
    </row>
    <row r="11675" spans="1:6" x14ac:dyDescent="0.25">
      <c r="A11675" t="s">
        <v>27394</v>
      </c>
      <c r="B11675" s="147" t="s">
        <v>178</v>
      </c>
      <c r="C11675" t="s">
        <v>27395</v>
      </c>
      <c r="D11675" t="s">
        <v>27396</v>
      </c>
      <c r="E11675" s="148">
        <v>9890</v>
      </c>
      <c r="F11675" t="s">
        <v>27397</v>
      </c>
    </row>
    <row r="11676" spans="1:6" hidden="1" x14ac:dyDescent="0.25">
      <c r="A11676" t="s">
        <v>27394</v>
      </c>
      <c r="B11676" s="147" t="s">
        <v>234</v>
      </c>
      <c r="C11676" t="s">
        <v>27398</v>
      </c>
      <c r="D11676" t="s">
        <v>27396</v>
      </c>
      <c r="E11676" s="147">
        <v>-19.78</v>
      </c>
      <c r="F11676" t="s">
        <v>27399</v>
      </c>
    </row>
    <row r="11677" spans="1:6" hidden="1" x14ac:dyDescent="0.25">
      <c r="A11677" t="s">
        <v>27394</v>
      </c>
      <c r="B11677" s="147" t="s">
        <v>217</v>
      </c>
      <c r="C11677" t="s">
        <v>27400</v>
      </c>
      <c r="D11677" t="s">
        <v>27396</v>
      </c>
      <c r="E11677" s="147">
        <v>-49.45</v>
      </c>
      <c r="F11677" t="s">
        <v>27401</v>
      </c>
    </row>
    <row r="11678" spans="1:6" hidden="1" x14ac:dyDescent="0.25">
      <c r="A11678" t="s">
        <v>27394</v>
      </c>
      <c r="B11678" s="147" t="s">
        <v>218</v>
      </c>
      <c r="C11678" t="s">
        <v>27402</v>
      </c>
      <c r="D11678" t="s">
        <v>27396</v>
      </c>
      <c r="E11678" s="147">
        <v>-49.45</v>
      </c>
      <c r="F11678" t="s">
        <v>27403</v>
      </c>
    </row>
    <row r="11679" spans="1:6" hidden="1" x14ac:dyDescent="0.25">
      <c r="A11679" t="s">
        <v>27394</v>
      </c>
      <c r="B11679" s="147" t="s">
        <v>219</v>
      </c>
      <c r="C11679" t="s">
        <v>27404</v>
      </c>
      <c r="D11679" t="s">
        <v>27396</v>
      </c>
      <c r="E11679" s="147">
        <v>-49.45</v>
      </c>
      <c r="F11679" t="s">
        <v>27405</v>
      </c>
    </row>
    <row r="11680" spans="1:6" hidden="1" x14ac:dyDescent="0.25">
      <c r="A11680" t="s">
        <v>27394</v>
      </c>
      <c r="B11680" s="147" t="s">
        <v>179</v>
      </c>
      <c r="C11680" t="s">
        <v>27406</v>
      </c>
      <c r="D11680" t="s">
        <v>27396</v>
      </c>
      <c r="E11680" s="147">
        <v>-238.35</v>
      </c>
      <c r="F11680" t="s">
        <v>27407</v>
      </c>
    </row>
    <row r="11681" spans="1:6" hidden="1" x14ac:dyDescent="0.25">
      <c r="A11681" t="s">
        <v>27394</v>
      </c>
      <c r="B11681" s="147" t="s">
        <v>223</v>
      </c>
      <c r="C11681" t="s">
        <v>27408</v>
      </c>
      <c r="D11681" t="s">
        <v>27396</v>
      </c>
      <c r="E11681" s="147">
        <v>-247.25</v>
      </c>
      <c r="F11681" t="s">
        <v>27409</v>
      </c>
    </row>
    <row r="11682" spans="1:6" x14ac:dyDescent="0.25">
      <c r="A11682" t="s">
        <v>27410</v>
      </c>
      <c r="B11682" s="147" t="s">
        <v>178</v>
      </c>
      <c r="C11682" t="s">
        <v>27411</v>
      </c>
      <c r="D11682" t="s">
        <v>27412</v>
      </c>
      <c r="E11682" s="148">
        <v>3119</v>
      </c>
      <c r="F11682" t="s">
        <v>27413</v>
      </c>
    </row>
    <row r="11683" spans="1:6" hidden="1" x14ac:dyDescent="0.25">
      <c r="A11683" t="s">
        <v>27410</v>
      </c>
      <c r="B11683" s="147" t="s">
        <v>234</v>
      </c>
      <c r="C11683" t="s">
        <v>27414</v>
      </c>
      <c r="D11683" t="s">
        <v>27412</v>
      </c>
      <c r="E11683" s="147">
        <v>-6.24</v>
      </c>
      <c r="F11683" t="s">
        <v>27415</v>
      </c>
    </row>
    <row r="11684" spans="1:6" hidden="1" x14ac:dyDescent="0.25">
      <c r="A11684" t="s">
        <v>27410</v>
      </c>
      <c r="B11684" s="147" t="s">
        <v>217</v>
      </c>
      <c r="C11684" t="s">
        <v>27416</v>
      </c>
      <c r="D11684" t="s">
        <v>27412</v>
      </c>
      <c r="E11684" s="147">
        <v>-15.6</v>
      </c>
      <c r="F11684" t="s">
        <v>27417</v>
      </c>
    </row>
    <row r="11685" spans="1:6" hidden="1" x14ac:dyDescent="0.25">
      <c r="A11685" t="s">
        <v>27410</v>
      </c>
      <c r="B11685" s="147" t="s">
        <v>218</v>
      </c>
      <c r="C11685" t="s">
        <v>27418</v>
      </c>
      <c r="D11685" t="s">
        <v>27412</v>
      </c>
      <c r="E11685" s="147">
        <v>-31.19</v>
      </c>
      <c r="F11685" t="s">
        <v>27419</v>
      </c>
    </row>
    <row r="11686" spans="1:6" hidden="1" x14ac:dyDescent="0.25">
      <c r="A11686" t="s">
        <v>27410</v>
      </c>
      <c r="B11686" s="147" t="s">
        <v>179</v>
      </c>
      <c r="C11686" t="s">
        <v>27420</v>
      </c>
      <c r="D11686" t="s">
        <v>27412</v>
      </c>
      <c r="E11686" s="147">
        <v>-75.17</v>
      </c>
      <c r="F11686" t="s">
        <v>27421</v>
      </c>
    </row>
    <row r="11687" spans="1:6" hidden="1" x14ac:dyDescent="0.25">
      <c r="A11687" t="s">
        <v>27410</v>
      </c>
      <c r="B11687" s="147" t="s">
        <v>219</v>
      </c>
      <c r="C11687" t="s">
        <v>27422</v>
      </c>
      <c r="D11687" t="s">
        <v>27412</v>
      </c>
      <c r="E11687" s="147">
        <v>-93.57</v>
      </c>
      <c r="F11687" t="s">
        <v>27423</v>
      </c>
    </row>
    <row r="11688" spans="1:6" hidden="1" x14ac:dyDescent="0.25">
      <c r="A11688" t="s">
        <v>27410</v>
      </c>
      <c r="B11688" s="147" t="s">
        <v>221</v>
      </c>
      <c r="C11688" t="s">
        <v>27424</v>
      </c>
      <c r="D11688" t="s">
        <v>27412</v>
      </c>
      <c r="E11688" s="147">
        <v>-140.36000000000001</v>
      </c>
      <c r="F11688" t="s">
        <v>27425</v>
      </c>
    </row>
    <row r="11689" spans="1:6" x14ac:dyDescent="0.25">
      <c r="A11689" t="s">
        <v>27426</v>
      </c>
      <c r="B11689" s="147" t="s">
        <v>178</v>
      </c>
      <c r="C11689" t="s">
        <v>27427</v>
      </c>
      <c r="D11689" t="s">
        <v>27428</v>
      </c>
      <c r="E11689" s="148">
        <v>1000</v>
      </c>
      <c r="F11689" t="s">
        <v>27429</v>
      </c>
    </row>
    <row r="11690" spans="1:6" hidden="1" x14ac:dyDescent="0.25">
      <c r="A11690" t="s">
        <v>27426</v>
      </c>
      <c r="B11690" s="147" t="s">
        <v>234</v>
      </c>
      <c r="C11690" t="s">
        <v>27430</v>
      </c>
      <c r="D11690" t="s">
        <v>27428</v>
      </c>
      <c r="E11690" s="148">
        <v>-2</v>
      </c>
      <c r="F11690" t="s">
        <v>27431</v>
      </c>
    </row>
    <row r="11691" spans="1:6" hidden="1" x14ac:dyDescent="0.25">
      <c r="A11691" t="s">
        <v>27426</v>
      </c>
      <c r="B11691" s="147" t="s">
        <v>217</v>
      </c>
      <c r="C11691" t="s">
        <v>27432</v>
      </c>
      <c r="D11691" t="s">
        <v>27428</v>
      </c>
      <c r="E11691" s="148">
        <v>-5</v>
      </c>
      <c r="F11691" t="s">
        <v>27433</v>
      </c>
    </row>
    <row r="11692" spans="1:6" hidden="1" x14ac:dyDescent="0.25">
      <c r="A11692" t="s">
        <v>27426</v>
      </c>
      <c r="B11692" s="147" t="s">
        <v>218</v>
      </c>
      <c r="C11692" t="s">
        <v>27434</v>
      </c>
      <c r="D11692" t="s">
        <v>27428</v>
      </c>
      <c r="E11692" s="148">
        <v>-5</v>
      </c>
      <c r="F11692" t="s">
        <v>27435</v>
      </c>
    </row>
    <row r="11693" spans="1:6" hidden="1" x14ac:dyDescent="0.25">
      <c r="A11693" t="s">
        <v>27426</v>
      </c>
      <c r="B11693" s="147" t="s">
        <v>219</v>
      </c>
      <c r="C11693" t="s">
        <v>27436</v>
      </c>
      <c r="D11693" t="s">
        <v>27428</v>
      </c>
      <c r="E11693" s="148">
        <v>-5</v>
      </c>
      <c r="F11693" t="s">
        <v>27437</v>
      </c>
    </row>
    <row r="11694" spans="1:6" hidden="1" x14ac:dyDescent="0.25">
      <c r="A11694" t="s">
        <v>27426</v>
      </c>
      <c r="B11694" s="147" t="s">
        <v>179</v>
      </c>
      <c r="C11694" t="s">
        <v>27438</v>
      </c>
      <c r="D11694" t="s">
        <v>27428</v>
      </c>
      <c r="E11694" s="147">
        <v>-24.1</v>
      </c>
      <c r="F11694" t="s">
        <v>27439</v>
      </c>
    </row>
    <row r="11695" spans="1:6" x14ac:dyDescent="0.25">
      <c r="A11695" t="s">
        <v>27440</v>
      </c>
      <c r="B11695" s="147" t="s">
        <v>178</v>
      </c>
      <c r="C11695" t="s">
        <v>27441</v>
      </c>
      <c r="D11695" t="s">
        <v>27442</v>
      </c>
      <c r="E11695" s="148">
        <v>3631</v>
      </c>
      <c r="F11695" t="s">
        <v>27443</v>
      </c>
    </row>
    <row r="11696" spans="1:6" hidden="1" x14ac:dyDescent="0.25">
      <c r="A11696" t="s">
        <v>27440</v>
      </c>
      <c r="B11696" s="147" t="s">
        <v>234</v>
      </c>
      <c r="C11696" t="s">
        <v>27444</v>
      </c>
      <c r="D11696" t="s">
        <v>27442</v>
      </c>
      <c r="E11696" s="147">
        <v>-7.26</v>
      </c>
      <c r="F11696" t="s">
        <v>27445</v>
      </c>
    </row>
    <row r="11697" spans="1:6" hidden="1" x14ac:dyDescent="0.25">
      <c r="A11697" t="s">
        <v>27440</v>
      </c>
      <c r="B11697" s="147" t="s">
        <v>217</v>
      </c>
      <c r="C11697" t="s">
        <v>27446</v>
      </c>
      <c r="D11697" t="s">
        <v>27442</v>
      </c>
      <c r="E11697" s="147">
        <v>-18.16</v>
      </c>
      <c r="F11697" t="s">
        <v>27447</v>
      </c>
    </row>
    <row r="11698" spans="1:6" hidden="1" x14ac:dyDescent="0.25">
      <c r="A11698" t="s">
        <v>27440</v>
      </c>
      <c r="B11698" s="147" t="s">
        <v>218</v>
      </c>
      <c r="C11698" t="s">
        <v>27448</v>
      </c>
      <c r="D11698" t="s">
        <v>27442</v>
      </c>
      <c r="E11698" s="147">
        <v>-36.31</v>
      </c>
      <c r="F11698" t="s">
        <v>27449</v>
      </c>
    </row>
    <row r="11699" spans="1:6" hidden="1" x14ac:dyDescent="0.25">
      <c r="A11699" t="s">
        <v>27440</v>
      </c>
      <c r="B11699" s="147" t="s">
        <v>179</v>
      </c>
      <c r="C11699" t="s">
        <v>27450</v>
      </c>
      <c r="D11699" t="s">
        <v>27442</v>
      </c>
      <c r="E11699" s="147">
        <v>-87.51</v>
      </c>
      <c r="F11699" t="s">
        <v>27451</v>
      </c>
    </row>
    <row r="11700" spans="1:6" hidden="1" x14ac:dyDescent="0.25">
      <c r="A11700" t="s">
        <v>27440</v>
      </c>
      <c r="B11700" s="147" t="s">
        <v>225</v>
      </c>
      <c r="C11700" t="s">
        <v>27452</v>
      </c>
      <c r="D11700" t="s">
        <v>27442</v>
      </c>
      <c r="E11700" s="147">
        <v>-107.11</v>
      </c>
      <c r="F11700" t="s">
        <v>27453</v>
      </c>
    </row>
    <row r="11701" spans="1:6" hidden="1" x14ac:dyDescent="0.25">
      <c r="A11701" t="s">
        <v>27440</v>
      </c>
      <c r="B11701" s="147" t="s">
        <v>219</v>
      </c>
      <c r="C11701" t="s">
        <v>27454</v>
      </c>
      <c r="D11701" t="s">
        <v>27442</v>
      </c>
      <c r="E11701" s="147">
        <v>-108.93</v>
      </c>
      <c r="F11701" t="s">
        <v>27455</v>
      </c>
    </row>
    <row r="11702" spans="1:6" hidden="1" x14ac:dyDescent="0.25">
      <c r="A11702" t="s">
        <v>27440</v>
      </c>
      <c r="B11702" s="147" t="s">
        <v>222</v>
      </c>
      <c r="C11702" t="s">
        <v>27456</v>
      </c>
      <c r="D11702" t="s">
        <v>27442</v>
      </c>
      <c r="E11702" s="147">
        <v>-181.55</v>
      </c>
      <c r="F11702" t="s">
        <v>27457</v>
      </c>
    </row>
    <row r="11703" spans="1:6" x14ac:dyDescent="0.25">
      <c r="A11703" t="s">
        <v>27458</v>
      </c>
      <c r="B11703" s="147" t="s">
        <v>178</v>
      </c>
      <c r="C11703" t="s">
        <v>27459</v>
      </c>
      <c r="D11703" t="s">
        <v>27460</v>
      </c>
      <c r="E11703" s="148">
        <v>4192</v>
      </c>
      <c r="F11703" t="s">
        <v>27461</v>
      </c>
    </row>
    <row r="11704" spans="1:6" hidden="1" x14ac:dyDescent="0.25">
      <c r="A11704" t="s">
        <v>27458</v>
      </c>
      <c r="B11704" s="147" t="s">
        <v>234</v>
      </c>
      <c r="C11704" t="s">
        <v>27462</v>
      </c>
      <c r="D11704" t="s">
        <v>27460</v>
      </c>
      <c r="E11704" s="147">
        <v>-8.3800000000000008</v>
      </c>
      <c r="F11704" t="s">
        <v>27463</v>
      </c>
    </row>
    <row r="11705" spans="1:6" hidden="1" x14ac:dyDescent="0.25">
      <c r="A11705" t="s">
        <v>27458</v>
      </c>
      <c r="B11705" s="147" t="s">
        <v>217</v>
      </c>
      <c r="C11705" t="s">
        <v>27464</v>
      </c>
      <c r="D11705" t="s">
        <v>27460</v>
      </c>
      <c r="E11705" s="147">
        <v>-20.96</v>
      </c>
      <c r="F11705" t="s">
        <v>27465</v>
      </c>
    </row>
    <row r="11706" spans="1:6" hidden="1" x14ac:dyDescent="0.25">
      <c r="A11706" t="s">
        <v>27458</v>
      </c>
      <c r="B11706" s="147" t="s">
        <v>218</v>
      </c>
      <c r="C11706" t="s">
        <v>27466</v>
      </c>
      <c r="D11706" t="s">
        <v>27460</v>
      </c>
      <c r="E11706" s="147">
        <v>-41.92</v>
      </c>
      <c r="F11706" t="s">
        <v>27467</v>
      </c>
    </row>
    <row r="11707" spans="1:6" hidden="1" x14ac:dyDescent="0.25">
      <c r="A11707" t="s">
        <v>27458</v>
      </c>
      <c r="B11707" s="147" t="s">
        <v>179</v>
      </c>
      <c r="C11707" t="s">
        <v>27468</v>
      </c>
      <c r="D11707" t="s">
        <v>27460</v>
      </c>
      <c r="E11707" s="147">
        <v>-101.03</v>
      </c>
      <c r="F11707" t="s">
        <v>27469</v>
      </c>
    </row>
    <row r="11708" spans="1:6" hidden="1" x14ac:dyDescent="0.25">
      <c r="A11708" t="s">
        <v>27458</v>
      </c>
      <c r="B11708" s="147" t="s">
        <v>219</v>
      </c>
      <c r="C11708" t="s">
        <v>27470</v>
      </c>
      <c r="D11708" t="s">
        <v>27460</v>
      </c>
      <c r="E11708" s="147">
        <v>-125.76</v>
      </c>
      <c r="F11708" t="s">
        <v>27471</v>
      </c>
    </row>
    <row r="11709" spans="1:6" x14ac:dyDescent="0.25">
      <c r="A11709" t="s">
        <v>27472</v>
      </c>
      <c r="B11709" s="147" t="s">
        <v>178</v>
      </c>
      <c r="C11709" t="s">
        <v>27473</v>
      </c>
      <c r="D11709" t="s">
        <v>27474</v>
      </c>
      <c r="E11709" s="148">
        <v>9092</v>
      </c>
      <c r="F11709" t="s">
        <v>27475</v>
      </c>
    </row>
    <row r="11710" spans="1:6" hidden="1" x14ac:dyDescent="0.25">
      <c r="A11710" t="s">
        <v>27472</v>
      </c>
      <c r="B11710" s="147" t="s">
        <v>234</v>
      </c>
      <c r="C11710" t="s">
        <v>27476</v>
      </c>
      <c r="D11710" t="s">
        <v>27474</v>
      </c>
      <c r="E11710" s="147">
        <v>-18.18</v>
      </c>
      <c r="F11710" t="s">
        <v>27477</v>
      </c>
    </row>
    <row r="11711" spans="1:6" hidden="1" x14ac:dyDescent="0.25">
      <c r="A11711" t="s">
        <v>27472</v>
      </c>
      <c r="B11711" s="147" t="s">
        <v>217</v>
      </c>
      <c r="C11711" t="s">
        <v>27478</v>
      </c>
      <c r="D11711" t="s">
        <v>27474</v>
      </c>
      <c r="E11711" s="147">
        <v>-45.46</v>
      </c>
      <c r="F11711" t="s">
        <v>27479</v>
      </c>
    </row>
    <row r="11712" spans="1:6" hidden="1" x14ac:dyDescent="0.25">
      <c r="A11712" t="s">
        <v>27472</v>
      </c>
      <c r="B11712" s="147" t="s">
        <v>218</v>
      </c>
      <c r="C11712" t="s">
        <v>27480</v>
      </c>
      <c r="D11712" t="s">
        <v>27474</v>
      </c>
      <c r="E11712" s="147">
        <v>-45.46</v>
      </c>
      <c r="F11712" t="s">
        <v>27481</v>
      </c>
    </row>
    <row r="11713" spans="1:6" hidden="1" x14ac:dyDescent="0.25">
      <c r="A11713" t="s">
        <v>27472</v>
      </c>
      <c r="B11713" s="147" t="s">
        <v>219</v>
      </c>
      <c r="C11713" t="s">
        <v>27482</v>
      </c>
      <c r="D11713" t="s">
        <v>27474</v>
      </c>
      <c r="E11713" s="147">
        <v>-45.46</v>
      </c>
      <c r="F11713" t="s">
        <v>27483</v>
      </c>
    </row>
    <row r="11714" spans="1:6" hidden="1" x14ac:dyDescent="0.25">
      <c r="A11714" t="s">
        <v>27472</v>
      </c>
      <c r="B11714" s="147" t="s">
        <v>210</v>
      </c>
      <c r="C11714" t="s">
        <v>27484</v>
      </c>
      <c r="D11714" t="s">
        <v>27474</v>
      </c>
      <c r="E11714" s="147">
        <v>-181.84</v>
      </c>
      <c r="F11714" t="s">
        <v>27485</v>
      </c>
    </row>
    <row r="11715" spans="1:6" hidden="1" x14ac:dyDescent="0.25">
      <c r="A11715" t="s">
        <v>27472</v>
      </c>
      <c r="B11715" s="147" t="s">
        <v>179</v>
      </c>
      <c r="C11715" t="s">
        <v>27486</v>
      </c>
      <c r="D11715" t="s">
        <v>27474</v>
      </c>
      <c r="E11715" s="147">
        <v>-219.12</v>
      </c>
      <c r="F11715" t="s">
        <v>27487</v>
      </c>
    </row>
    <row r="11716" spans="1:6" x14ac:dyDescent="0.25">
      <c r="A11716" t="s">
        <v>27488</v>
      </c>
      <c r="B11716" s="147" t="s">
        <v>178</v>
      </c>
      <c r="C11716" t="s">
        <v>27489</v>
      </c>
      <c r="D11716" t="s">
        <v>27490</v>
      </c>
      <c r="E11716" s="148">
        <v>3119</v>
      </c>
      <c r="F11716" t="s">
        <v>27491</v>
      </c>
    </row>
    <row r="11717" spans="1:6" hidden="1" x14ac:dyDescent="0.25">
      <c r="A11717" t="s">
        <v>27488</v>
      </c>
      <c r="B11717" s="147" t="s">
        <v>234</v>
      </c>
      <c r="C11717" t="s">
        <v>27492</v>
      </c>
      <c r="D11717" t="s">
        <v>27490</v>
      </c>
      <c r="E11717" s="147">
        <v>-6.24</v>
      </c>
      <c r="F11717" t="s">
        <v>27493</v>
      </c>
    </row>
    <row r="11718" spans="1:6" hidden="1" x14ac:dyDescent="0.25">
      <c r="A11718" t="s">
        <v>27488</v>
      </c>
      <c r="B11718" s="147" t="s">
        <v>217</v>
      </c>
      <c r="C11718" t="s">
        <v>27494</v>
      </c>
      <c r="D11718" t="s">
        <v>27490</v>
      </c>
      <c r="E11718" s="147">
        <v>-15.6</v>
      </c>
      <c r="F11718" t="s">
        <v>27495</v>
      </c>
    </row>
    <row r="11719" spans="1:6" hidden="1" x14ac:dyDescent="0.25">
      <c r="A11719" t="s">
        <v>27488</v>
      </c>
      <c r="B11719" s="147" t="s">
        <v>218</v>
      </c>
      <c r="C11719" t="s">
        <v>27496</v>
      </c>
      <c r="D11719" t="s">
        <v>27490</v>
      </c>
      <c r="E11719" s="147">
        <v>-31.19</v>
      </c>
      <c r="F11719" t="s">
        <v>27497</v>
      </c>
    </row>
    <row r="11720" spans="1:6" hidden="1" x14ac:dyDescent="0.25">
      <c r="A11720" t="s">
        <v>27488</v>
      </c>
      <c r="B11720" s="147" t="s">
        <v>179</v>
      </c>
      <c r="C11720" t="s">
        <v>27498</v>
      </c>
      <c r="D11720" t="s">
        <v>27490</v>
      </c>
      <c r="E11720" s="147">
        <v>-75.17</v>
      </c>
      <c r="F11720" t="s">
        <v>27499</v>
      </c>
    </row>
    <row r="11721" spans="1:6" hidden="1" x14ac:dyDescent="0.25">
      <c r="A11721" t="s">
        <v>27488</v>
      </c>
      <c r="B11721" s="147" t="s">
        <v>225</v>
      </c>
      <c r="C11721" t="s">
        <v>27500</v>
      </c>
      <c r="D11721" t="s">
        <v>27490</v>
      </c>
      <c r="E11721" s="147">
        <v>-92.01</v>
      </c>
      <c r="F11721" t="s">
        <v>27501</v>
      </c>
    </row>
    <row r="11722" spans="1:6" hidden="1" x14ac:dyDescent="0.25">
      <c r="A11722" t="s">
        <v>27488</v>
      </c>
      <c r="B11722" s="147" t="s">
        <v>219</v>
      </c>
      <c r="C11722" t="s">
        <v>27502</v>
      </c>
      <c r="D11722" t="s">
        <v>27490</v>
      </c>
      <c r="E11722" s="147">
        <v>-93.57</v>
      </c>
      <c r="F11722" t="s">
        <v>27503</v>
      </c>
    </row>
    <row r="11723" spans="1:6" x14ac:dyDescent="0.25">
      <c r="A11723" t="s">
        <v>27504</v>
      </c>
      <c r="B11723" s="147" t="s">
        <v>178</v>
      </c>
      <c r="C11723" t="s">
        <v>27505</v>
      </c>
      <c r="D11723" t="s">
        <v>27506</v>
      </c>
      <c r="E11723" s="148">
        <v>2429</v>
      </c>
      <c r="F11723" t="s">
        <v>27507</v>
      </c>
    </row>
    <row r="11724" spans="1:6" hidden="1" x14ac:dyDescent="0.25">
      <c r="A11724" t="s">
        <v>27504</v>
      </c>
      <c r="B11724" s="147" t="s">
        <v>234</v>
      </c>
      <c r="C11724" t="s">
        <v>27508</v>
      </c>
      <c r="D11724" t="s">
        <v>27506</v>
      </c>
      <c r="E11724" s="147">
        <v>-4.8600000000000003</v>
      </c>
      <c r="F11724" t="s">
        <v>27509</v>
      </c>
    </row>
    <row r="11725" spans="1:6" hidden="1" x14ac:dyDescent="0.25">
      <c r="A11725" t="s">
        <v>27504</v>
      </c>
      <c r="B11725" s="147" t="s">
        <v>217</v>
      </c>
      <c r="C11725" t="s">
        <v>27510</v>
      </c>
      <c r="D11725" t="s">
        <v>27506</v>
      </c>
      <c r="E11725" s="147">
        <v>-12.15</v>
      </c>
      <c r="F11725" t="s">
        <v>27511</v>
      </c>
    </row>
    <row r="11726" spans="1:6" hidden="1" x14ac:dyDescent="0.25">
      <c r="A11726" t="s">
        <v>27504</v>
      </c>
      <c r="B11726" s="147" t="s">
        <v>218</v>
      </c>
      <c r="C11726" t="s">
        <v>27512</v>
      </c>
      <c r="D11726" t="s">
        <v>27506</v>
      </c>
      <c r="E11726" s="147">
        <v>-24.29</v>
      </c>
      <c r="F11726" t="s">
        <v>27513</v>
      </c>
    </row>
    <row r="11727" spans="1:6" hidden="1" x14ac:dyDescent="0.25">
      <c r="A11727" t="s">
        <v>27504</v>
      </c>
      <c r="B11727" s="147" t="s">
        <v>179</v>
      </c>
      <c r="C11727" t="s">
        <v>27514</v>
      </c>
      <c r="D11727" t="s">
        <v>27506</v>
      </c>
      <c r="E11727" s="147">
        <v>-58.54</v>
      </c>
      <c r="F11727" t="s">
        <v>27515</v>
      </c>
    </row>
    <row r="11728" spans="1:6" hidden="1" x14ac:dyDescent="0.25">
      <c r="A11728" t="s">
        <v>27504</v>
      </c>
      <c r="B11728" s="147" t="s">
        <v>225</v>
      </c>
      <c r="C11728" t="s">
        <v>27516</v>
      </c>
      <c r="D11728" t="s">
        <v>27506</v>
      </c>
      <c r="E11728" s="147">
        <v>-71.66</v>
      </c>
      <c r="F11728" t="s">
        <v>27517</v>
      </c>
    </row>
    <row r="11729" spans="1:6" hidden="1" x14ac:dyDescent="0.25">
      <c r="A11729" t="s">
        <v>27504</v>
      </c>
      <c r="B11729" s="147" t="s">
        <v>219</v>
      </c>
      <c r="C11729" t="s">
        <v>27518</v>
      </c>
      <c r="D11729" t="s">
        <v>27506</v>
      </c>
      <c r="E11729" s="147">
        <v>-72.87</v>
      </c>
      <c r="F11729" t="s">
        <v>27519</v>
      </c>
    </row>
    <row r="11730" spans="1:6" x14ac:dyDescent="0.25">
      <c r="A11730" t="s">
        <v>27520</v>
      </c>
      <c r="B11730" s="147" t="s">
        <v>178</v>
      </c>
      <c r="C11730" t="s">
        <v>27521</v>
      </c>
      <c r="D11730" t="s">
        <v>27522</v>
      </c>
      <c r="E11730" s="148">
        <v>3675</v>
      </c>
      <c r="F11730" t="s">
        <v>27523</v>
      </c>
    </row>
    <row r="11731" spans="1:6" hidden="1" x14ac:dyDescent="0.25">
      <c r="A11731" t="s">
        <v>27520</v>
      </c>
      <c r="B11731" s="147" t="s">
        <v>234</v>
      </c>
      <c r="C11731" t="s">
        <v>27524</v>
      </c>
      <c r="D11731" t="s">
        <v>27522</v>
      </c>
      <c r="E11731" s="147">
        <v>-7.35</v>
      </c>
      <c r="F11731" t="s">
        <v>27525</v>
      </c>
    </row>
    <row r="11732" spans="1:6" hidden="1" x14ac:dyDescent="0.25">
      <c r="A11732" t="s">
        <v>27520</v>
      </c>
      <c r="B11732" s="147" t="s">
        <v>217</v>
      </c>
      <c r="C11732" t="s">
        <v>27526</v>
      </c>
      <c r="D11732" t="s">
        <v>27522</v>
      </c>
      <c r="E11732" s="147">
        <v>-18.38</v>
      </c>
      <c r="F11732" t="s">
        <v>27527</v>
      </c>
    </row>
    <row r="11733" spans="1:6" hidden="1" x14ac:dyDescent="0.25">
      <c r="A11733" t="s">
        <v>27520</v>
      </c>
      <c r="B11733" s="147" t="s">
        <v>218</v>
      </c>
      <c r="C11733" t="s">
        <v>27528</v>
      </c>
      <c r="D11733" t="s">
        <v>27522</v>
      </c>
      <c r="E11733" s="147">
        <v>-18.38</v>
      </c>
      <c r="F11733" t="s">
        <v>27529</v>
      </c>
    </row>
    <row r="11734" spans="1:6" hidden="1" x14ac:dyDescent="0.25">
      <c r="A11734" t="s">
        <v>27520</v>
      </c>
      <c r="B11734" s="147" t="s">
        <v>219</v>
      </c>
      <c r="C11734" t="s">
        <v>27530</v>
      </c>
      <c r="D11734" t="s">
        <v>27522</v>
      </c>
      <c r="E11734" s="147">
        <v>-18.38</v>
      </c>
      <c r="F11734" t="s">
        <v>27531</v>
      </c>
    </row>
    <row r="11735" spans="1:6" hidden="1" x14ac:dyDescent="0.25">
      <c r="A11735" t="s">
        <v>27520</v>
      </c>
      <c r="B11735" s="147" t="s">
        <v>179</v>
      </c>
      <c r="C11735" t="s">
        <v>27532</v>
      </c>
      <c r="D11735" t="s">
        <v>27522</v>
      </c>
      <c r="E11735" s="147">
        <v>-88.57</v>
      </c>
      <c r="F11735" t="s">
        <v>27533</v>
      </c>
    </row>
    <row r="11736" spans="1:6" x14ac:dyDescent="0.25">
      <c r="A11736" t="s">
        <v>27534</v>
      </c>
      <c r="B11736" s="147" t="s">
        <v>178</v>
      </c>
      <c r="C11736" t="s">
        <v>27535</v>
      </c>
      <c r="D11736" t="s">
        <v>27536</v>
      </c>
      <c r="E11736" s="148">
        <v>4506</v>
      </c>
      <c r="F11736" t="s">
        <v>27537</v>
      </c>
    </row>
    <row r="11737" spans="1:6" hidden="1" x14ac:dyDescent="0.25">
      <c r="A11737" t="s">
        <v>27534</v>
      </c>
      <c r="B11737" s="147" t="s">
        <v>234</v>
      </c>
      <c r="C11737" t="s">
        <v>27538</v>
      </c>
      <c r="D11737" t="s">
        <v>27536</v>
      </c>
      <c r="E11737" s="147">
        <v>-9.01</v>
      </c>
      <c r="F11737" t="s">
        <v>27539</v>
      </c>
    </row>
    <row r="11738" spans="1:6" hidden="1" x14ac:dyDescent="0.25">
      <c r="A11738" t="s">
        <v>27534</v>
      </c>
      <c r="B11738" s="147" t="s">
        <v>217</v>
      </c>
      <c r="C11738" t="s">
        <v>27540</v>
      </c>
      <c r="D11738" t="s">
        <v>27536</v>
      </c>
      <c r="E11738" s="147">
        <v>-22.53</v>
      </c>
      <c r="F11738" t="s">
        <v>27541</v>
      </c>
    </row>
    <row r="11739" spans="1:6" hidden="1" x14ac:dyDescent="0.25">
      <c r="A11739" t="s">
        <v>27534</v>
      </c>
      <c r="B11739" s="147" t="s">
        <v>218</v>
      </c>
      <c r="C11739" t="s">
        <v>27542</v>
      </c>
      <c r="D11739" t="s">
        <v>27536</v>
      </c>
      <c r="E11739" s="147">
        <v>-45.06</v>
      </c>
      <c r="F11739" t="s">
        <v>27543</v>
      </c>
    </row>
    <row r="11740" spans="1:6" hidden="1" x14ac:dyDescent="0.25">
      <c r="A11740" t="s">
        <v>27534</v>
      </c>
      <c r="B11740" s="147" t="s">
        <v>210</v>
      </c>
      <c r="C11740" t="s">
        <v>27544</v>
      </c>
      <c r="D11740" t="s">
        <v>27536</v>
      </c>
      <c r="E11740" s="147">
        <v>-90.12</v>
      </c>
      <c r="F11740" t="s">
        <v>27545</v>
      </c>
    </row>
    <row r="11741" spans="1:6" hidden="1" x14ac:dyDescent="0.25">
      <c r="A11741" t="s">
        <v>27534</v>
      </c>
      <c r="B11741" s="147" t="s">
        <v>179</v>
      </c>
      <c r="C11741" t="s">
        <v>27546</v>
      </c>
      <c r="D11741" t="s">
        <v>27536</v>
      </c>
      <c r="E11741" s="147">
        <v>-108.59</v>
      </c>
      <c r="F11741" t="s">
        <v>27547</v>
      </c>
    </row>
    <row r="11742" spans="1:6" hidden="1" x14ac:dyDescent="0.25">
      <c r="A11742" t="s">
        <v>27534</v>
      </c>
      <c r="B11742" s="147" t="s">
        <v>225</v>
      </c>
      <c r="C11742" t="s">
        <v>27548</v>
      </c>
      <c r="D11742" t="s">
        <v>27536</v>
      </c>
      <c r="E11742" s="147">
        <v>-132.93</v>
      </c>
      <c r="F11742" t="s">
        <v>27549</v>
      </c>
    </row>
    <row r="11743" spans="1:6" hidden="1" x14ac:dyDescent="0.25">
      <c r="A11743" t="s">
        <v>27534</v>
      </c>
      <c r="B11743" s="147" t="s">
        <v>219</v>
      </c>
      <c r="C11743" t="s">
        <v>27550</v>
      </c>
      <c r="D11743" t="s">
        <v>27536</v>
      </c>
      <c r="E11743" s="147">
        <v>-135.18</v>
      </c>
      <c r="F11743" t="s">
        <v>27551</v>
      </c>
    </row>
    <row r="11744" spans="1:6" x14ac:dyDescent="0.25">
      <c r="A11744" t="s">
        <v>27552</v>
      </c>
      <c r="B11744" s="147" t="s">
        <v>178</v>
      </c>
      <c r="C11744" t="s">
        <v>27553</v>
      </c>
      <c r="D11744" t="s">
        <v>27554</v>
      </c>
      <c r="E11744" s="148">
        <v>2836</v>
      </c>
      <c r="F11744" t="s">
        <v>27555</v>
      </c>
    </row>
    <row r="11745" spans="1:6" hidden="1" x14ac:dyDescent="0.25">
      <c r="A11745" t="s">
        <v>27552</v>
      </c>
      <c r="B11745" s="147" t="s">
        <v>234</v>
      </c>
      <c r="C11745" t="s">
        <v>27556</v>
      </c>
      <c r="D11745" t="s">
        <v>27554</v>
      </c>
      <c r="E11745" s="147">
        <v>-5.67</v>
      </c>
      <c r="F11745" t="s">
        <v>27557</v>
      </c>
    </row>
    <row r="11746" spans="1:6" hidden="1" x14ac:dyDescent="0.25">
      <c r="A11746" t="s">
        <v>27552</v>
      </c>
      <c r="B11746" s="147" t="s">
        <v>217</v>
      </c>
      <c r="C11746" t="s">
        <v>27558</v>
      </c>
      <c r="D11746" t="s">
        <v>27554</v>
      </c>
      <c r="E11746" s="147">
        <v>-14.18</v>
      </c>
      <c r="F11746" t="s">
        <v>27559</v>
      </c>
    </row>
    <row r="11747" spans="1:6" hidden="1" x14ac:dyDescent="0.25">
      <c r="A11747" t="s">
        <v>27552</v>
      </c>
      <c r="B11747" s="147" t="s">
        <v>218</v>
      </c>
      <c r="C11747" t="s">
        <v>27560</v>
      </c>
      <c r="D11747" t="s">
        <v>27554</v>
      </c>
      <c r="E11747" s="147">
        <v>-28.36</v>
      </c>
      <c r="F11747" t="s">
        <v>27561</v>
      </c>
    </row>
    <row r="11748" spans="1:6" hidden="1" x14ac:dyDescent="0.25">
      <c r="A11748" t="s">
        <v>27552</v>
      </c>
      <c r="B11748" s="147" t="s">
        <v>179</v>
      </c>
      <c r="C11748" t="s">
        <v>27562</v>
      </c>
      <c r="D11748" t="s">
        <v>27554</v>
      </c>
      <c r="E11748" s="147">
        <v>-68.349999999999994</v>
      </c>
      <c r="F11748" t="s">
        <v>27563</v>
      </c>
    </row>
    <row r="11749" spans="1:6" hidden="1" x14ac:dyDescent="0.25">
      <c r="A11749" t="s">
        <v>27552</v>
      </c>
      <c r="B11749" s="147" t="s">
        <v>225</v>
      </c>
      <c r="C11749" t="s">
        <v>27564</v>
      </c>
      <c r="D11749" t="s">
        <v>27554</v>
      </c>
      <c r="E11749" s="147">
        <v>-83.66</v>
      </c>
      <c r="F11749" t="s">
        <v>27565</v>
      </c>
    </row>
    <row r="11750" spans="1:6" hidden="1" x14ac:dyDescent="0.25">
      <c r="A11750" t="s">
        <v>27552</v>
      </c>
      <c r="B11750" s="147" t="s">
        <v>219</v>
      </c>
      <c r="C11750" t="s">
        <v>27566</v>
      </c>
      <c r="D11750" t="s">
        <v>27554</v>
      </c>
      <c r="E11750" s="147">
        <v>-85.08</v>
      </c>
      <c r="F11750" t="s">
        <v>27567</v>
      </c>
    </row>
    <row r="11751" spans="1:6" x14ac:dyDescent="0.25">
      <c r="A11751" t="s">
        <v>27568</v>
      </c>
      <c r="B11751" s="147" t="s">
        <v>178</v>
      </c>
      <c r="C11751" t="s">
        <v>27569</v>
      </c>
      <c r="D11751" t="s">
        <v>27570</v>
      </c>
      <c r="E11751" s="148">
        <v>4200</v>
      </c>
      <c r="F11751" t="s">
        <v>27571</v>
      </c>
    </row>
    <row r="11752" spans="1:6" hidden="1" x14ac:dyDescent="0.25">
      <c r="A11752" t="s">
        <v>27568</v>
      </c>
      <c r="B11752" s="147" t="s">
        <v>234</v>
      </c>
      <c r="C11752" t="s">
        <v>27572</v>
      </c>
      <c r="D11752" t="s">
        <v>27570</v>
      </c>
      <c r="E11752" s="147">
        <v>-8.4</v>
      </c>
      <c r="F11752" t="s">
        <v>27573</v>
      </c>
    </row>
    <row r="11753" spans="1:6" hidden="1" x14ac:dyDescent="0.25">
      <c r="A11753" t="s">
        <v>27568</v>
      </c>
      <c r="B11753" s="147" t="s">
        <v>217</v>
      </c>
      <c r="C11753" t="s">
        <v>27574</v>
      </c>
      <c r="D11753" t="s">
        <v>27570</v>
      </c>
      <c r="E11753" s="148">
        <v>-21</v>
      </c>
      <c r="F11753" t="s">
        <v>27575</v>
      </c>
    </row>
    <row r="11754" spans="1:6" hidden="1" x14ac:dyDescent="0.25">
      <c r="A11754" t="s">
        <v>27568</v>
      </c>
      <c r="B11754" s="147" t="s">
        <v>218</v>
      </c>
      <c r="C11754" t="s">
        <v>27576</v>
      </c>
      <c r="D11754" t="s">
        <v>27570</v>
      </c>
      <c r="E11754" s="148">
        <v>-21</v>
      </c>
      <c r="F11754" t="s">
        <v>27577</v>
      </c>
    </row>
    <row r="11755" spans="1:6" hidden="1" x14ac:dyDescent="0.25">
      <c r="A11755" t="s">
        <v>27568</v>
      </c>
      <c r="B11755" s="147" t="s">
        <v>219</v>
      </c>
      <c r="C11755" t="s">
        <v>27578</v>
      </c>
      <c r="D11755" t="s">
        <v>27570</v>
      </c>
      <c r="E11755" s="148">
        <v>-21</v>
      </c>
      <c r="F11755" t="s">
        <v>27579</v>
      </c>
    </row>
    <row r="11756" spans="1:6" hidden="1" x14ac:dyDescent="0.25">
      <c r="A11756" t="s">
        <v>27568</v>
      </c>
      <c r="B11756" s="147" t="s">
        <v>179</v>
      </c>
      <c r="C11756" t="s">
        <v>27580</v>
      </c>
      <c r="D11756" t="s">
        <v>27570</v>
      </c>
      <c r="E11756" s="147">
        <v>-101.22</v>
      </c>
      <c r="F11756" t="s">
        <v>27581</v>
      </c>
    </row>
    <row r="11757" spans="1:6" x14ac:dyDescent="0.25">
      <c r="A11757" t="s">
        <v>27582</v>
      </c>
      <c r="B11757" s="147" t="s">
        <v>178</v>
      </c>
      <c r="C11757" t="s">
        <v>27583</v>
      </c>
      <c r="D11757" t="s">
        <v>27584</v>
      </c>
      <c r="E11757" s="148">
        <v>264</v>
      </c>
      <c r="F11757" t="s">
        <v>27585</v>
      </c>
    </row>
    <row r="11758" spans="1:6" hidden="1" x14ac:dyDescent="0.25">
      <c r="A11758" t="s">
        <v>27582</v>
      </c>
      <c r="B11758" s="147" t="s">
        <v>234</v>
      </c>
      <c r="C11758" t="s">
        <v>27586</v>
      </c>
      <c r="D11758" t="s">
        <v>27584</v>
      </c>
      <c r="E11758" s="147">
        <v>-0.53</v>
      </c>
      <c r="F11758" t="s">
        <v>27587</v>
      </c>
    </row>
    <row r="11759" spans="1:6" hidden="1" x14ac:dyDescent="0.25">
      <c r="A11759" t="s">
        <v>27582</v>
      </c>
      <c r="B11759" s="147" t="s">
        <v>217</v>
      </c>
      <c r="C11759" t="s">
        <v>27588</v>
      </c>
      <c r="D11759" t="s">
        <v>27584</v>
      </c>
      <c r="E11759" s="147">
        <v>-1.32</v>
      </c>
      <c r="F11759" t="s">
        <v>27589</v>
      </c>
    </row>
    <row r="11760" spans="1:6" hidden="1" x14ac:dyDescent="0.25">
      <c r="A11760" t="s">
        <v>27582</v>
      </c>
      <c r="B11760" s="147" t="s">
        <v>218</v>
      </c>
      <c r="C11760" t="s">
        <v>27590</v>
      </c>
      <c r="D11760" t="s">
        <v>27584</v>
      </c>
      <c r="E11760" s="147">
        <v>-1.32</v>
      </c>
      <c r="F11760" t="s">
        <v>27591</v>
      </c>
    </row>
    <row r="11761" spans="1:6" hidden="1" x14ac:dyDescent="0.25">
      <c r="A11761" t="s">
        <v>27582</v>
      </c>
      <c r="B11761" s="147" t="s">
        <v>219</v>
      </c>
      <c r="C11761" t="s">
        <v>27592</v>
      </c>
      <c r="D11761" t="s">
        <v>27584</v>
      </c>
      <c r="E11761" s="147">
        <v>-1.32</v>
      </c>
      <c r="F11761" t="s">
        <v>27593</v>
      </c>
    </row>
    <row r="11762" spans="1:6" hidden="1" x14ac:dyDescent="0.25">
      <c r="A11762" t="s">
        <v>27582</v>
      </c>
      <c r="B11762" s="147" t="s">
        <v>179</v>
      </c>
      <c r="C11762" t="s">
        <v>27594</v>
      </c>
      <c r="D11762" t="s">
        <v>27584</v>
      </c>
      <c r="E11762" s="147">
        <v>-6.36</v>
      </c>
      <c r="F11762" t="s">
        <v>27595</v>
      </c>
    </row>
    <row r="11763" spans="1:6" x14ac:dyDescent="0.25">
      <c r="A11763" t="s">
        <v>27596</v>
      </c>
      <c r="B11763" s="147" t="s">
        <v>178</v>
      </c>
      <c r="C11763" t="s">
        <v>27597</v>
      </c>
      <c r="D11763" t="s">
        <v>27598</v>
      </c>
      <c r="E11763" s="148">
        <v>5776</v>
      </c>
      <c r="F11763" t="s">
        <v>27599</v>
      </c>
    </row>
    <row r="11764" spans="1:6" hidden="1" x14ac:dyDescent="0.25">
      <c r="A11764" t="s">
        <v>27596</v>
      </c>
      <c r="B11764" s="147" t="s">
        <v>234</v>
      </c>
      <c r="C11764" t="s">
        <v>27600</v>
      </c>
      <c r="D11764" t="s">
        <v>27598</v>
      </c>
      <c r="E11764" s="147">
        <v>-11.55</v>
      </c>
      <c r="F11764" t="s">
        <v>27601</v>
      </c>
    </row>
    <row r="11765" spans="1:6" hidden="1" x14ac:dyDescent="0.25">
      <c r="A11765" t="s">
        <v>27596</v>
      </c>
      <c r="B11765" s="147" t="s">
        <v>217</v>
      </c>
      <c r="C11765" t="s">
        <v>27602</v>
      </c>
      <c r="D11765" t="s">
        <v>27598</v>
      </c>
      <c r="E11765" s="147">
        <v>-28.88</v>
      </c>
      <c r="F11765" t="s">
        <v>27603</v>
      </c>
    </row>
    <row r="11766" spans="1:6" hidden="1" x14ac:dyDescent="0.25">
      <c r="A11766" t="s">
        <v>27596</v>
      </c>
      <c r="B11766" s="147" t="s">
        <v>218</v>
      </c>
      <c r="C11766" t="s">
        <v>27604</v>
      </c>
      <c r="D11766" t="s">
        <v>27598</v>
      </c>
      <c r="E11766" s="147">
        <v>-57.76</v>
      </c>
      <c r="F11766" t="s">
        <v>27605</v>
      </c>
    </row>
    <row r="11767" spans="1:6" hidden="1" x14ac:dyDescent="0.25">
      <c r="A11767" t="s">
        <v>27596</v>
      </c>
      <c r="B11767" s="147" t="s">
        <v>179</v>
      </c>
      <c r="C11767" t="s">
        <v>27606</v>
      </c>
      <c r="D11767" t="s">
        <v>27598</v>
      </c>
      <c r="E11767" s="147">
        <v>-139.19999999999999</v>
      </c>
      <c r="F11767" t="s">
        <v>27607</v>
      </c>
    </row>
    <row r="11768" spans="1:6" hidden="1" x14ac:dyDescent="0.25">
      <c r="A11768" t="s">
        <v>27596</v>
      </c>
      <c r="B11768" s="147" t="s">
        <v>225</v>
      </c>
      <c r="C11768" t="s">
        <v>27608</v>
      </c>
      <c r="D11768" t="s">
        <v>27598</v>
      </c>
      <c r="E11768" s="147">
        <v>-170.39</v>
      </c>
      <c r="F11768" t="s">
        <v>27609</v>
      </c>
    </row>
    <row r="11769" spans="1:6" hidden="1" x14ac:dyDescent="0.25">
      <c r="A11769" t="s">
        <v>27596</v>
      </c>
      <c r="B11769" s="147" t="s">
        <v>219</v>
      </c>
      <c r="C11769" t="s">
        <v>27610</v>
      </c>
      <c r="D11769" t="s">
        <v>27598</v>
      </c>
      <c r="E11769" s="147">
        <v>-173.28</v>
      </c>
      <c r="F11769" t="s">
        <v>27611</v>
      </c>
    </row>
    <row r="11770" spans="1:6" x14ac:dyDescent="0.25">
      <c r="A11770" t="s">
        <v>27612</v>
      </c>
      <c r="B11770" s="147" t="s">
        <v>178</v>
      </c>
      <c r="C11770" t="s">
        <v>27613</v>
      </c>
      <c r="D11770" t="s">
        <v>27614</v>
      </c>
      <c r="E11770" s="148">
        <v>3633</v>
      </c>
      <c r="F11770" t="s">
        <v>27615</v>
      </c>
    </row>
    <row r="11771" spans="1:6" hidden="1" x14ac:dyDescent="0.25">
      <c r="A11771" t="s">
        <v>27612</v>
      </c>
      <c r="B11771" s="147" t="s">
        <v>234</v>
      </c>
      <c r="C11771" t="s">
        <v>27616</v>
      </c>
      <c r="D11771" t="s">
        <v>27614</v>
      </c>
      <c r="E11771" s="147">
        <v>-7.27</v>
      </c>
      <c r="F11771" t="s">
        <v>27617</v>
      </c>
    </row>
    <row r="11772" spans="1:6" hidden="1" x14ac:dyDescent="0.25">
      <c r="A11772" t="s">
        <v>27612</v>
      </c>
      <c r="B11772" s="147" t="s">
        <v>217</v>
      </c>
      <c r="C11772" t="s">
        <v>27618</v>
      </c>
      <c r="D11772" t="s">
        <v>27614</v>
      </c>
      <c r="E11772" s="147">
        <v>-18.170000000000002</v>
      </c>
      <c r="F11772" t="s">
        <v>27619</v>
      </c>
    </row>
    <row r="11773" spans="1:6" hidden="1" x14ac:dyDescent="0.25">
      <c r="A11773" t="s">
        <v>27612</v>
      </c>
      <c r="B11773" s="147" t="s">
        <v>218</v>
      </c>
      <c r="C11773" t="s">
        <v>27620</v>
      </c>
      <c r="D11773" t="s">
        <v>27614</v>
      </c>
      <c r="E11773" s="147">
        <v>-18.170000000000002</v>
      </c>
      <c r="F11773" t="s">
        <v>27621</v>
      </c>
    </row>
    <row r="11774" spans="1:6" hidden="1" x14ac:dyDescent="0.25">
      <c r="A11774" t="s">
        <v>27612</v>
      </c>
      <c r="B11774" s="147" t="s">
        <v>219</v>
      </c>
      <c r="C11774" t="s">
        <v>27622</v>
      </c>
      <c r="D11774" t="s">
        <v>27614</v>
      </c>
      <c r="E11774" s="147">
        <v>-18.170000000000002</v>
      </c>
      <c r="F11774" t="s">
        <v>27623</v>
      </c>
    </row>
    <row r="11775" spans="1:6" hidden="1" x14ac:dyDescent="0.25">
      <c r="A11775" t="s">
        <v>27612</v>
      </c>
      <c r="B11775" s="147" t="s">
        <v>179</v>
      </c>
      <c r="C11775" t="s">
        <v>27624</v>
      </c>
      <c r="D11775" t="s">
        <v>27614</v>
      </c>
      <c r="E11775" s="147">
        <v>-87.56</v>
      </c>
      <c r="F11775" t="s">
        <v>27625</v>
      </c>
    </row>
    <row r="11776" spans="1:6" x14ac:dyDescent="0.25">
      <c r="A11776" t="s">
        <v>27626</v>
      </c>
      <c r="B11776" s="147" t="s">
        <v>178</v>
      </c>
      <c r="C11776" t="s">
        <v>27627</v>
      </c>
      <c r="D11776" t="s">
        <v>27628</v>
      </c>
      <c r="E11776" s="148">
        <v>3121</v>
      </c>
      <c r="F11776" t="s">
        <v>27629</v>
      </c>
    </row>
    <row r="11777" spans="1:6" hidden="1" x14ac:dyDescent="0.25">
      <c r="A11777" t="s">
        <v>27626</v>
      </c>
      <c r="B11777" s="147" t="s">
        <v>234</v>
      </c>
      <c r="C11777" t="s">
        <v>27630</v>
      </c>
      <c r="D11777" t="s">
        <v>27628</v>
      </c>
      <c r="E11777" s="147">
        <v>-6.24</v>
      </c>
      <c r="F11777" t="s">
        <v>27631</v>
      </c>
    </row>
    <row r="11778" spans="1:6" hidden="1" x14ac:dyDescent="0.25">
      <c r="A11778" t="s">
        <v>27626</v>
      </c>
      <c r="B11778" s="147" t="s">
        <v>217</v>
      </c>
      <c r="C11778" t="s">
        <v>27632</v>
      </c>
      <c r="D11778" t="s">
        <v>27628</v>
      </c>
      <c r="E11778" s="147">
        <v>-15.61</v>
      </c>
      <c r="F11778" t="s">
        <v>27633</v>
      </c>
    </row>
    <row r="11779" spans="1:6" hidden="1" x14ac:dyDescent="0.25">
      <c r="A11779" t="s">
        <v>27626</v>
      </c>
      <c r="B11779" s="147" t="s">
        <v>218</v>
      </c>
      <c r="C11779" t="s">
        <v>27634</v>
      </c>
      <c r="D11779" t="s">
        <v>27628</v>
      </c>
      <c r="E11779" s="147">
        <v>-31.21</v>
      </c>
      <c r="F11779" t="s">
        <v>27635</v>
      </c>
    </row>
    <row r="11780" spans="1:6" hidden="1" x14ac:dyDescent="0.25">
      <c r="A11780" t="s">
        <v>27626</v>
      </c>
      <c r="B11780" s="147" t="s">
        <v>179</v>
      </c>
      <c r="C11780" t="s">
        <v>27636</v>
      </c>
      <c r="D11780" t="s">
        <v>27628</v>
      </c>
      <c r="E11780" s="147">
        <v>-75.22</v>
      </c>
      <c r="F11780" t="s">
        <v>27637</v>
      </c>
    </row>
    <row r="11781" spans="1:6" hidden="1" x14ac:dyDescent="0.25">
      <c r="A11781" t="s">
        <v>27626</v>
      </c>
      <c r="B11781" s="147" t="s">
        <v>225</v>
      </c>
      <c r="C11781" t="s">
        <v>27638</v>
      </c>
      <c r="D11781" t="s">
        <v>27628</v>
      </c>
      <c r="E11781" s="147">
        <v>-92.07</v>
      </c>
      <c r="F11781" t="s">
        <v>27639</v>
      </c>
    </row>
    <row r="11782" spans="1:6" hidden="1" x14ac:dyDescent="0.25">
      <c r="A11782" t="s">
        <v>27626</v>
      </c>
      <c r="B11782" s="147" t="s">
        <v>219</v>
      </c>
      <c r="C11782" t="s">
        <v>27640</v>
      </c>
      <c r="D11782" t="s">
        <v>27628</v>
      </c>
      <c r="E11782" s="147">
        <v>-93.63</v>
      </c>
      <c r="F11782" t="s">
        <v>27641</v>
      </c>
    </row>
    <row r="11783" spans="1:6" x14ac:dyDescent="0.25">
      <c r="A11783" t="s">
        <v>27642</v>
      </c>
      <c r="B11783" s="147" t="s">
        <v>178</v>
      </c>
      <c r="C11783" t="s">
        <v>27643</v>
      </c>
      <c r="D11783" t="s">
        <v>27644</v>
      </c>
      <c r="E11783" s="148">
        <v>4455</v>
      </c>
      <c r="F11783" t="s">
        <v>27645</v>
      </c>
    </row>
    <row r="11784" spans="1:6" hidden="1" x14ac:dyDescent="0.25">
      <c r="A11784" t="s">
        <v>27642</v>
      </c>
      <c r="B11784" s="147" t="s">
        <v>234</v>
      </c>
      <c r="C11784" t="s">
        <v>27646</v>
      </c>
      <c r="D11784" t="s">
        <v>27644</v>
      </c>
      <c r="E11784" s="147">
        <v>-8.91</v>
      </c>
      <c r="F11784" t="s">
        <v>27647</v>
      </c>
    </row>
    <row r="11785" spans="1:6" hidden="1" x14ac:dyDescent="0.25">
      <c r="A11785" t="s">
        <v>27642</v>
      </c>
      <c r="B11785" s="147" t="s">
        <v>217</v>
      </c>
      <c r="C11785" t="s">
        <v>27648</v>
      </c>
      <c r="D11785" t="s">
        <v>27644</v>
      </c>
      <c r="E11785" s="147">
        <v>-22.28</v>
      </c>
      <c r="F11785" t="s">
        <v>27649</v>
      </c>
    </row>
    <row r="11786" spans="1:6" hidden="1" x14ac:dyDescent="0.25">
      <c r="A11786" t="s">
        <v>27642</v>
      </c>
      <c r="B11786" s="147" t="s">
        <v>218</v>
      </c>
      <c r="C11786" t="s">
        <v>27650</v>
      </c>
      <c r="D11786" t="s">
        <v>27644</v>
      </c>
      <c r="E11786" s="147">
        <v>-44.55</v>
      </c>
      <c r="F11786" t="s">
        <v>27651</v>
      </c>
    </row>
    <row r="11787" spans="1:6" hidden="1" x14ac:dyDescent="0.25">
      <c r="A11787" t="s">
        <v>27642</v>
      </c>
      <c r="B11787" s="147" t="s">
        <v>179</v>
      </c>
      <c r="C11787" t="s">
        <v>27652</v>
      </c>
      <c r="D11787" t="s">
        <v>27644</v>
      </c>
      <c r="E11787" s="147">
        <v>-107.37</v>
      </c>
      <c r="F11787" t="s">
        <v>21804</v>
      </c>
    </row>
    <row r="11788" spans="1:6" hidden="1" x14ac:dyDescent="0.25">
      <c r="A11788" t="s">
        <v>27642</v>
      </c>
      <c r="B11788" s="147" t="s">
        <v>225</v>
      </c>
      <c r="C11788" t="s">
        <v>27653</v>
      </c>
      <c r="D11788" t="s">
        <v>27644</v>
      </c>
      <c r="E11788" s="147">
        <v>-131.41999999999999</v>
      </c>
      <c r="F11788" t="s">
        <v>27654</v>
      </c>
    </row>
    <row r="11789" spans="1:6" hidden="1" x14ac:dyDescent="0.25">
      <c r="A11789" t="s">
        <v>27642</v>
      </c>
      <c r="B11789" s="147" t="s">
        <v>219</v>
      </c>
      <c r="C11789" t="s">
        <v>27655</v>
      </c>
      <c r="D11789" t="s">
        <v>27644</v>
      </c>
      <c r="E11789" s="147">
        <v>-133.65</v>
      </c>
      <c r="F11789" t="s">
        <v>27656</v>
      </c>
    </row>
    <row r="11790" spans="1:6" hidden="1" x14ac:dyDescent="0.25">
      <c r="A11790" t="s">
        <v>27642</v>
      </c>
      <c r="B11790" s="147" t="s">
        <v>221</v>
      </c>
      <c r="C11790" t="s">
        <v>27657</v>
      </c>
      <c r="D11790" t="s">
        <v>27644</v>
      </c>
      <c r="E11790" s="147">
        <v>-200.48</v>
      </c>
      <c r="F11790" t="s">
        <v>27658</v>
      </c>
    </row>
    <row r="11791" spans="1:6" x14ac:dyDescent="0.25">
      <c r="A11791" t="s">
        <v>27659</v>
      </c>
      <c r="B11791" s="147" t="s">
        <v>178</v>
      </c>
      <c r="C11791" t="s">
        <v>27660</v>
      </c>
      <c r="D11791" t="s">
        <v>27661</v>
      </c>
      <c r="E11791" s="148">
        <v>10072</v>
      </c>
      <c r="F11791" t="s">
        <v>27662</v>
      </c>
    </row>
    <row r="11792" spans="1:6" hidden="1" x14ac:dyDescent="0.25">
      <c r="A11792" t="s">
        <v>27659</v>
      </c>
      <c r="B11792" s="147" t="s">
        <v>234</v>
      </c>
      <c r="C11792" t="s">
        <v>27663</v>
      </c>
      <c r="D11792" t="s">
        <v>27661</v>
      </c>
      <c r="E11792" s="147">
        <v>-20.14</v>
      </c>
      <c r="F11792" t="s">
        <v>27664</v>
      </c>
    </row>
    <row r="11793" spans="1:6" hidden="1" x14ac:dyDescent="0.25">
      <c r="A11793" t="s">
        <v>27659</v>
      </c>
      <c r="B11793" s="147" t="s">
        <v>217</v>
      </c>
      <c r="C11793" t="s">
        <v>27665</v>
      </c>
      <c r="D11793" t="s">
        <v>27661</v>
      </c>
      <c r="E11793" s="147">
        <v>-50.36</v>
      </c>
      <c r="F11793" t="s">
        <v>27666</v>
      </c>
    </row>
    <row r="11794" spans="1:6" hidden="1" x14ac:dyDescent="0.25">
      <c r="A11794" t="s">
        <v>27659</v>
      </c>
      <c r="B11794" s="147" t="s">
        <v>218</v>
      </c>
      <c r="C11794" t="s">
        <v>27667</v>
      </c>
      <c r="D11794" t="s">
        <v>27661</v>
      </c>
      <c r="E11794" s="147">
        <v>-100.72</v>
      </c>
      <c r="F11794" t="s">
        <v>27668</v>
      </c>
    </row>
    <row r="11795" spans="1:6" hidden="1" x14ac:dyDescent="0.25">
      <c r="A11795" t="s">
        <v>27659</v>
      </c>
      <c r="B11795" s="147" t="s">
        <v>210</v>
      </c>
      <c r="C11795" t="s">
        <v>27669</v>
      </c>
      <c r="D11795" t="s">
        <v>27661</v>
      </c>
      <c r="E11795" s="147">
        <v>-201.44</v>
      </c>
      <c r="F11795" t="s">
        <v>27670</v>
      </c>
    </row>
    <row r="11796" spans="1:6" hidden="1" x14ac:dyDescent="0.25">
      <c r="A11796" t="s">
        <v>27659</v>
      </c>
      <c r="B11796" s="147" t="s">
        <v>179</v>
      </c>
      <c r="C11796" t="s">
        <v>27671</v>
      </c>
      <c r="D11796" t="s">
        <v>27661</v>
      </c>
      <c r="E11796" s="147">
        <v>-242.74</v>
      </c>
      <c r="F11796" t="s">
        <v>27672</v>
      </c>
    </row>
    <row r="11797" spans="1:6" hidden="1" x14ac:dyDescent="0.25">
      <c r="A11797" t="s">
        <v>27659</v>
      </c>
      <c r="B11797" s="147" t="s">
        <v>219</v>
      </c>
      <c r="C11797" t="s">
        <v>27673</v>
      </c>
      <c r="D11797" t="s">
        <v>27661</v>
      </c>
      <c r="E11797" s="147">
        <v>-302.16000000000003</v>
      </c>
      <c r="F11797" t="s">
        <v>27674</v>
      </c>
    </row>
    <row r="11798" spans="1:6" x14ac:dyDescent="0.25">
      <c r="A11798" t="s">
        <v>27675</v>
      </c>
      <c r="B11798" s="147" t="s">
        <v>178</v>
      </c>
      <c r="C11798" t="s">
        <v>27676</v>
      </c>
      <c r="D11798" t="s">
        <v>27677</v>
      </c>
      <c r="E11798" s="148">
        <v>3277</v>
      </c>
      <c r="F11798" t="s">
        <v>27678</v>
      </c>
    </row>
    <row r="11799" spans="1:6" hidden="1" x14ac:dyDescent="0.25">
      <c r="A11799" t="s">
        <v>27675</v>
      </c>
      <c r="B11799" s="147" t="s">
        <v>234</v>
      </c>
      <c r="C11799" t="s">
        <v>27679</v>
      </c>
      <c r="D11799" t="s">
        <v>27677</v>
      </c>
      <c r="E11799" s="147">
        <v>-6.55</v>
      </c>
      <c r="F11799" t="s">
        <v>27680</v>
      </c>
    </row>
    <row r="11800" spans="1:6" hidden="1" x14ac:dyDescent="0.25">
      <c r="A11800" t="s">
        <v>27675</v>
      </c>
      <c r="B11800" s="147" t="s">
        <v>217</v>
      </c>
      <c r="C11800" t="s">
        <v>27681</v>
      </c>
      <c r="D11800" t="s">
        <v>27677</v>
      </c>
      <c r="E11800" s="147">
        <v>-16.39</v>
      </c>
      <c r="F11800" t="s">
        <v>27682</v>
      </c>
    </row>
    <row r="11801" spans="1:6" hidden="1" x14ac:dyDescent="0.25">
      <c r="A11801" t="s">
        <v>27675</v>
      </c>
      <c r="B11801" s="147" t="s">
        <v>218</v>
      </c>
      <c r="C11801" t="s">
        <v>27683</v>
      </c>
      <c r="D11801" t="s">
        <v>27677</v>
      </c>
      <c r="E11801" s="147">
        <v>-32.770000000000003</v>
      </c>
      <c r="F11801" t="s">
        <v>27684</v>
      </c>
    </row>
    <row r="11802" spans="1:6" hidden="1" x14ac:dyDescent="0.25">
      <c r="A11802" t="s">
        <v>27675</v>
      </c>
      <c r="B11802" s="147" t="s">
        <v>179</v>
      </c>
      <c r="C11802" t="s">
        <v>27685</v>
      </c>
      <c r="D11802" t="s">
        <v>27677</v>
      </c>
      <c r="E11802" s="147">
        <v>-78.98</v>
      </c>
      <c r="F11802" t="s">
        <v>27686</v>
      </c>
    </row>
    <row r="11803" spans="1:6" hidden="1" x14ac:dyDescent="0.25">
      <c r="A11803" t="s">
        <v>27675</v>
      </c>
      <c r="B11803" s="147" t="s">
        <v>225</v>
      </c>
      <c r="C11803" t="s">
        <v>27687</v>
      </c>
      <c r="D11803" t="s">
        <v>27677</v>
      </c>
      <c r="E11803" s="147">
        <v>-96.67</v>
      </c>
      <c r="F11803" t="s">
        <v>27688</v>
      </c>
    </row>
    <row r="11804" spans="1:6" hidden="1" x14ac:dyDescent="0.25">
      <c r="A11804" t="s">
        <v>27675</v>
      </c>
      <c r="B11804" s="147" t="s">
        <v>219</v>
      </c>
      <c r="C11804" t="s">
        <v>27689</v>
      </c>
      <c r="D11804" t="s">
        <v>27677</v>
      </c>
      <c r="E11804" s="147">
        <v>-98.31</v>
      </c>
      <c r="F11804" t="s">
        <v>27690</v>
      </c>
    </row>
    <row r="11805" spans="1:6" hidden="1" x14ac:dyDescent="0.25">
      <c r="A11805" t="s">
        <v>27675</v>
      </c>
      <c r="B11805" s="147" t="s">
        <v>222</v>
      </c>
      <c r="C11805" t="s">
        <v>27691</v>
      </c>
      <c r="D11805" t="s">
        <v>27677</v>
      </c>
      <c r="E11805" s="147">
        <v>-163.85</v>
      </c>
      <c r="F11805" t="s">
        <v>27692</v>
      </c>
    </row>
    <row r="11806" spans="1:6" x14ac:dyDescent="0.25">
      <c r="A11806" t="s">
        <v>27693</v>
      </c>
      <c r="B11806" s="147" t="s">
        <v>178</v>
      </c>
      <c r="C11806" t="s">
        <v>27694</v>
      </c>
      <c r="D11806" t="s">
        <v>27695</v>
      </c>
      <c r="E11806" s="148">
        <v>12438</v>
      </c>
      <c r="F11806" t="s">
        <v>27696</v>
      </c>
    </row>
    <row r="11807" spans="1:6" hidden="1" x14ac:dyDescent="0.25">
      <c r="A11807" t="s">
        <v>27693</v>
      </c>
      <c r="B11807" s="147" t="s">
        <v>234</v>
      </c>
      <c r="C11807" t="s">
        <v>27697</v>
      </c>
      <c r="D11807" t="s">
        <v>27695</v>
      </c>
      <c r="E11807" s="147">
        <v>-24.88</v>
      </c>
      <c r="F11807" t="s">
        <v>27698</v>
      </c>
    </row>
    <row r="11808" spans="1:6" hidden="1" x14ac:dyDescent="0.25">
      <c r="A11808" t="s">
        <v>27693</v>
      </c>
      <c r="B11808" s="147" t="s">
        <v>217</v>
      </c>
      <c r="C11808" t="s">
        <v>27699</v>
      </c>
      <c r="D11808" t="s">
        <v>27695</v>
      </c>
      <c r="E11808" s="147">
        <v>-62.19</v>
      </c>
      <c r="F11808" t="s">
        <v>27700</v>
      </c>
    </row>
    <row r="11809" spans="1:6" hidden="1" x14ac:dyDescent="0.25">
      <c r="A11809" t="s">
        <v>27693</v>
      </c>
      <c r="B11809" s="147" t="s">
        <v>218</v>
      </c>
      <c r="C11809" t="s">
        <v>27701</v>
      </c>
      <c r="D11809" t="s">
        <v>27695</v>
      </c>
      <c r="E11809" s="147">
        <v>-124.38</v>
      </c>
      <c r="F11809" t="s">
        <v>27702</v>
      </c>
    </row>
    <row r="11810" spans="1:6" hidden="1" x14ac:dyDescent="0.25">
      <c r="A11810" t="s">
        <v>27693</v>
      </c>
      <c r="B11810" s="147" t="s">
        <v>179</v>
      </c>
      <c r="C11810" t="s">
        <v>27703</v>
      </c>
      <c r="D11810" t="s">
        <v>27695</v>
      </c>
      <c r="E11810" s="147">
        <v>-299.76</v>
      </c>
      <c r="F11810" t="s">
        <v>27704</v>
      </c>
    </row>
    <row r="11811" spans="1:6" hidden="1" x14ac:dyDescent="0.25">
      <c r="A11811" t="s">
        <v>27693</v>
      </c>
      <c r="B11811" s="147" t="s">
        <v>219</v>
      </c>
      <c r="C11811" t="s">
        <v>27705</v>
      </c>
      <c r="D11811" t="s">
        <v>27695</v>
      </c>
      <c r="E11811" s="147">
        <v>-373.14</v>
      </c>
      <c r="F11811" t="s">
        <v>27706</v>
      </c>
    </row>
    <row r="11812" spans="1:6" x14ac:dyDescent="0.25">
      <c r="A11812" t="s">
        <v>27707</v>
      </c>
      <c r="B11812" s="147" t="s">
        <v>178</v>
      </c>
      <c r="C11812" t="s">
        <v>27708</v>
      </c>
      <c r="D11812" t="s">
        <v>27709</v>
      </c>
      <c r="E11812" s="148">
        <v>1667</v>
      </c>
      <c r="F11812" t="s">
        <v>27710</v>
      </c>
    </row>
    <row r="11813" spans="1:6" hidden="1" x14ac:dyDescent="0.25">
      <c r="A11813" t="s">
        <v>27707</v>
      </c>
      <c r="B11813" s="147" t="s">
        <v>234</v>
      </c>
      <c r="C11813" t="s">
        <v>27711</v>
      </c>
      <c r="D11813" t="s">
        <v>27709</v>
      </c>
      <c r="E11813" s="147">
        <v>-3.33</v>
      </c>
      <c r="F11813" t="s">
        <v>27712</v>
      </c>
    </row>
    <row r="11814" spans="1:6" hidden="1" x14ac:dyDescent="0.25">
      <c r="A11814" t="s">
        <v>27707</v>
      </c>
      <c r="B11814" s="147" t="s">
        <v>217</v>
      </c>
      <c r="C11814" t="s">
        <v>27713</v>
      </c>
      <c r="D11814" t="s">
        <v>27709</v>
      </c>
      <c r="E11814" s="147">
        <v>-8.34</v>
      </c>
      <c r="F11814" t="s">
        <v>27714</v>
      </c>
    </row>
    <row r="11815" spans="1:6" hidden="1" x14ac:dyDescent="0.25">
      <c r="A11815" t="s">
        <v>27707</v>
      </c>
      <c r="B11815" s="147" t="s">
        <v>218</v>
      </c>
      <c r="C11815" t="s">
        <v>27715</v>
      </c>
      <c r="D11815" t="s">
        <v>27709</v>
      </c>
      <c r="E11815" s="147">
        <v>-16.670000000000002</v>
      </c>
      <c r="F11815" t="s">
        <v>27716</v>
      </c>
    </row>
    <row r="11816" spans="1:6" hidden="1" x14ac:dyDescent="0.25">
      <c r="A11816" t="s">
        <v>27707</v>
      </c>
      <c r="B11816" s="147" t="s">
        <v>179</v>
      </c>
      <c r="C11816" t="s">
        <v>27717</v>
      </c>
      <c r="D11816" t="s">
        <v>27709</v>
      </c>
      <c r="E11816" s="147">
        <v>-40.17</v>
      </c>
      <c r="F11816" t="s">
        <v>27718</v>
      </c>
    </row>
    <row r="11817" spans="1:6" hidden="1" x14ac:dyDescent="0.25">
      <c r="A11817" t="s">
        <v>27707</v>
      </c>
      <c r="B11817" s="147" t="s">
        <v>225</v>
      </c>
      <c r="C11817" t="s">
        <v>27719</v>
      </c>
      <c r="D11817" t="s">
        <v>27709</v>
      </c>
      <c r="E11817" s="147">
        <v>-49.18</v>
      </c>
      <c r="F11817" t="s">
        <v>27720</v>
      </c>
    </row>
    <row r="11818" spans="1:6" hidden="1" x14ac:dyDescent="0.25">
      <c r="A11818" t="s">
        <v>27707</v>
      </c>
      <c r="B11818" s="147" t="s">
        <v>219</v>
      </c>
      <c r="C11818" t="s">
        <v>27721</v>
      </c>
      <c r="D11818" t="s">
        <v>27709</v>
      </c>
      <c r="E11818" s="147">
        <v>-50.01</v>
      </c>
      <c r="F11818" t="s">
        <v>27722</v>
      </c>
    </row>
    <row r="11819" spans="1:6" x14ac:dyDescent="0.25">
      <c r="A11819" t="s">
        <v>27723</v>
      </c>
      <c r="B11819" s="147" t="s">
        <v>178</v>
      </c>
      <c r="C11819" t="s">
        <v>27724</v>
      </c>
      <c r="D11819" t="s">
        <v>27725</v>
      </c>
      <c r="E11819" s="148">
        <v>3974</v>
      </c>
      <c r="F11819" t="s">
        <v>27726</v>
      </c>
    </row>
    <row r="11820" spans="1:6" hidden="1" x14ac:dyDescent="0.25">
      <c r="A11820" t="s">
        <v>27723</v>
      </c>
      <c r="B11820" s="147" t="s">
        <v>234</v>
      </c>
      <c r="C11820" t="s">
        <v>27727</v>
      </c>
      <c r="D11820" t="s">
        <v>27725</v>
      </c>
      <c r="E11820" s="147">
        <v>-7.95</v>
      </c>
      <c r="F11820" t="s">
        <v>27728</v>
      </c>
    </row>
    <row r="11821" spans="1:6" hidden="1" x14ac:dyDescent="0.25">
      <c r="A11821" t="s">
        <v>27723</v>
      </c>
      <c r="B11821" s="147" t="s">
        <v>217</v>
      </c>
      <c r="C11821" t="s">
        <v>27729</v>
      </c>
      <c r="D11821" t="s">
        <v>27725</v>
      </c>
      <c r="E11821" s="147">
        <v>-19.87</v>
      </c>
      <c r="F11821" t="s">
        <v>27730</v>
      </c>
    </row>
    <row r="11822" spans="1:6" hidden="1" x14ac:dyDescent="0.25">
      <c r="A11822" t="s">
        <v>27723</v>
      </c>
      <c r="B11822" s="147" t="s">
        <v>218</v>
      </c>
      <c r="C11822" t="s">
        <v>27731</v>
      </c>
      <c r="D11822" t="s">
        <v>27725</v>
      </c>
      <c r="E11822" s="147">
        <v>-39.74</v>
      </c>
      <c r="F11822" t="s">
        <v>27732</v>
      </c>
    </row>
    <row r="11823" spans="1:6" hidden="1" x14ac:dyDescent="0.25">
      <c r="A11823" t="s">
        <v>27723</v>
      </c>
      <c r="B11823" s="147" t="s">
        <v>179</v>
      </c>
      <c r="C11823" t="s">
        <v>27733</v>
      </c>
      <c r="D11823" t="s">
        <v>27725</v>
      </c>
      <c r="E11823" s="147">
        <v>-95.77</v>
      </c>
      <c r="F11823" t="s">
        <v>27734</v>
      </c>
    </row>
    <row r="11824" spans="1:6" hidden="1" x14ac:dyDescent="0.25">
      <c r="A11824" t="s">
        <v>27723</v>
      </c>
      <c r="B11824" s="147" t="s">
        <v>225</v>
      </c>
      <c r="C11824" t="s">
        <v>27735</v>
      </c>
      <c r="D11824" t="s">
        <v>27725</v>
      </c>
      <c r="E11824" s="147">
        <v>-117.23</v>
      </c>
      <c r="F11824" t="s">
        <v>27736</v>
      </c>
    </row>
    <row r="11825" spans="1:6" hidden="1" x14ac:dyDescent="0.25">
      <c r="A11825" t="s">
        <v>27723</v>
      </c>
      <c r="B11825" s="147" t="s">
        <v>219</v>
      </c>
      <c r="C11825" t="s">
        <v>27737</v>
      </c>
      <c r="D11825" t="s">
        <v>27725</v>
      </c>
      <c r="E11825" s="147">
        <v>-119.22</v>
      </c>
      <c r="F11825" t="s">
        <v>27738</v>
      </c>
    </row>
    <row r="11826" spans="1:6" hidden="1" x14ac:dyDescent="0.25">
      <c r="A11826" t="s">
        <v>27723</v>
      </c>
      <c r="B11826" s="147" t="s">
        <v>221</v>
      </c>
      <c r="C11826" t="s">
        <v>27739</v>
      </c>
      <c r="D11826" t="s">
        <v>27725</v>
      </c>
      <c r="E11826" s="147">
        <v>-178.83</v>
      </c>
      <c r="F11826" t="s">
        <v>27740</v>
      </c>
    </row>
    <row r="11827" spans="1:6" x14ac:dyDescent="0.25">
      <c r="A11827" t="s">
        <v>27741</v>
      </c>
      <c r="B11827" s="147" t="s">
        <v>178</v>
      </c>
      <c r="C11827" t="s">
        <v>27742</v>
      </c>
      <c r="D11827" t="s">
        <v>27743</v>
      </c>
      <c r="E11827" s="148">
        <v>214</v>
      </c>
      <c r="F11827" t="s">
        <v>27744</v>
      </c>
    </row>
    <row r="11828" spans="1:6" hidden="1" x14ac:dyDescent="0.25">
      <c r="A11828" t="s">
        <v>27741</v>
      </c>
      <c r="B11828" s="147" t="s">
        <v>234</v>
      </c>
      <c r="C11828" t="s">
        <v>27745</v>
      </c>
      <c r="D11828" t="s">
        <v>27743</v>
      </c>
      <c r="E11828" s="147">
        <v>-0.43</v>
      </c>
      <c r="F11828" t="s">
        <v>27746</v>
      </c>
    </row>
    <row r="11829" spans="1:6" hidden="1" x14ac:dyDescent="0.25">
      <c r="A11829" t="s">
        <v>27741</v>
      </c>
      <c r="B11829" s="147" t="s">
        <v>217</v>
      </c>
      <c r="C11829" t="s">
        <v>27747</v>
      </c>
      <c r="D11829" t="s">
        <v>27743</v>
      </c>
      <c r="E11829" s="147">
        <v>-1.07</v>
      </c>
      <c r="F11829" t="s">
        <v>27748</v>
      </c>
    </row>
    <row r="11830" spans="1:6" hidden="1" x14ac:dyDescent="0.25">
      <c r="A11830" t="s">
        <v>27741</v>
      </c>
      <c r="B11830" s="147" t="s">
        <v>218</v>
      </c>
      <c r="C11830" t="s">
        <v>27749</v>
      </c>
      <c r="D11830" t="s">
        <v>27743</v>
      </c>
      <c r="E11830" s="147">
        <v>-2.14</v>
      </c>
      <c r="F11830" t="s">
        <v>27750</v>
      </c>
    </row>
    <row r="11831" spans="1:6" hidden="1" x14ac:dyDescent="0.25">
      <c r="A11831" t="s">
        <v>27741</v>
      </c>
      <c r="B11831" s="147" t="s">
        <v>179</v>
      </c>
      <c r="C11831" t="s">
        <v>27751</v>
      </c>
      <c r="D11831" t="s">
        <v>27743</v>
      </c>
      <c r="E11831" s="147">
        <v>-5.16</v>
      </c>
      <c r="F11831" t="s">
        <v>27752</v>
      </c>
    </row>
    <row r="11832" spans="1:6" hidden="1" x14ac:dyDescent="0.25">
      <c r="A11832" t="s">
        <v>27741</v>
      </c>
      <c r="B11832" s="147" t="s">
        <v>225</v>
      </c>
      <c r="C11832" t="s">
        <v>27753</v>
      </c>
      <c r="D11832" t="s">
        <v>27743</v>
      </c>
      <c r="E11832" s="147">
        <v>-6.31</v>
      </c>
      <c r="F11832" t="s">
        <v>27754</v>
      </c>
    </row>
    <row r="11833" spans="1:6" hidden="1" x14ac:dyDescent="0.25">
      <c r="A11833" t="s">
        <v>27741</v>
      </c>
      <c r="B11833" s="147" t="s">
        <v>219</v>
      </c>
      <c r="C11833" t="s">
        <v>27755</v>
      </c>
      <c r="D11833" t="s">
        <v>27743</v>
      </c>
      <c r="E11833" s="147">
        <v>-6.42</v>
      </c>
      <c r="F11833" t="s">
        <v>27756</v>
      </c>
    </row>
    <row r="11834" spans="1:6" x14ac:dyDescent="0.25">
      <c r="A11834" t="s">
        <v>27757</v>
      </c>
      <c r="B11834" s="147" t="s">
        <v>178</v>
      </c>
      <c r="C11834" t="s">
        <v>27758</v>
      </c>
      <c r="D11834" t="s">
        <v>27759</v>
      </c>
      <c r="E11834" s="148">
        <v>4030</v>
      </c>
      <c r="F11834" t="s">
        <v>27760</v>
      </c>
    </row>
    <row r="11835" spans="1:6" hidden="1" x14ac:dyDescent="0.25">
      <c r="A11835" t="s">
        <v>27757</v>
      </c>
      <c r="B11835" s="147" t="s">
        <v>234</v>
      </c>
      <c r="C11835" t="s">
        <v>27761</v>
      </c>
      <c r="D11835" t="s">
        <v>27759</v>
      </c>
      <c r="E11835" s="147">
        <v>-8.06</v>
      </c>
      <c r="F11835" t="s">
        <v>27762</v>
      </c>
    </row>
    <row r="11836" spans="1:6" hidden="1" x14ac:dyDescent="0.25">
      <c r="A11836" t="s">
        <v>27757</v>
      </c>
      <c r="B11836" s="147" t="s">
        <v>217</v>
      </c>
      <c r="C11836" t="s">
        <v>27763</v>
      </c>
      <c r="D11836" t="s">
        <v>27759</v>
      </c>
      <c r="E11836" s="147">
        <v>-20.149999999999999</v>
      </c>
      <c r="F11836" t="s">
        <v>27764</v>
      </c>
    </row>
    <row r="11837" spans="1:6" hidden="1" x14ac:dyDescent="0.25">
      <c r="A11837" t="s">
        <v>27757</v>
      </c>
      <c r="B11837" s="147" t="s">
        <v>218</v>
      </c>
      <c r="C11837" t="s">
        <v>27765</v>
      </c>
      <c r="D11837" t="s">
        <v>27759</v>
      </c>
      <c r="E11837" s="147">
        <v>-40.299999999999997</v>
      </c>
      <c r="F11837" t="s">
        <v>27766</v>
      </c>
    </row>
    <row r="11838" spans="1:6" hidden="1" x14ac:dyDescent="0.25">
      <c r="A11838" t="s">
        <v>27757</v>
      </c>
      <c r="B11838" s="147" t="s">
        <v>179</v>
      </c>
      <c r="C11838" t="s">
        <v>27767</v>
      </c>
      <c r="D11838" t="s">
        <v>27759</v>
      </c>
      <c r="E11838" s="147">
        <v>-97.12</v>
      </c>
      <c r="F11838" t="s">
        <v>27768</v>
      </c>
    </row>
    <row r="11839" spans="1:6" hidden="1" x14ac:dyDescent="0.25">
      <c r="A11839" t="s">
        <v>27757</v>
      </c>
      <c r="B11839" s="147" t="s">
        <v>225</v>
      </c>
      <c r="C11839" t="s">
        <v>27769</v>
      </c>
      <c r="D11839" t="s">
        <v>27759</v>
      </c>
      <c r="E11839" s="147">
        <v>-118.89</v>
      </c>
      <c r="F11839" t="s">
        <v>27770</v>
      </c>
    </row>
    <row r="11840" spans="1:6" hidden="1" x14ac:dyDescent="0.25">
      <c r="A11840" t="s">
        <v>27757</v>
      </c>
      <c r="B11840" s="147" t="s">
        <v>219</v>
      </c>
      <c r="C11840" t="s">
        <v>27771</v>
      </c>
      <c r="D11840" t="s">
        <v>27759</v>
      </c>
      <c r="E11840" s="147">
        <v>-120.9</v>
      </c>
      <c r="F11840" t="s">
        <v>27772</v>
      </c>
    </row>
    <row r="11841" spans="1:6" hidden="1" x14ac:dyDescent="0.25">
      <c r="A11841" t="s">
        <v>27757</v>
      </c>
      <c r="B11841" s="147" t="s">
        <v>222</v>
      </c>
      <c r="C11841" t="s">
        <v>27773</v>
      </c>
      <c r="D11841" t="s">
        <v>27759</v>
      </c>
      <c r="E11841" s="147">
        <v>-201.5</v>
      </c>
      <c r="F11841" t="s">
        <v>27774</v>
      </c>
    </row>
    <row r="11842" spans="1:6" x14ac:dyDescent="0.25">
      <c r="A11842" t="s">
        <v>27775</v>
      </c>
      <c r="B11842" s="147" t="s">
        <v>178</v>
      </c>
      <c r="C11842" t="s">
        <v>27776</v>
      </c>
      <c r="D11842" t="s">
        <v>27777</v>
      </c>
      <c r="E11842" s="148">
        <v>1077</v>
      </c>
      <c r="F11842" t="s">
        <v>27778</v>
      </c>
    </row>
    <row r="11843" spans="1:6" hidden="1" x14ac:dyDescent="0.25">
      <c r="A11843" t="s">
        <v>27775</v>
      </c>
      <c r="B11843" s="147" t="s">
        <v>234</v>
      </c>
      <c r="C11843" t="s">
        <v>27779</v>
      </c>
      <c r="D11843" t="s">
        <v>27777</v>
      </c>
      <c r="E11843" s="147">
        <v>-2.15</v>
      </c>
      <c r="F11843" t="s">
        <v>27780</v>
      </c>
    </row>
    <row r="11844" spans="1:6" hidden="1" x14ac:dyDescent="0.25">
      <c r="A11844" t="s">
        <v>27775</v>
      </c>
      <c r="B11844" s="147" t="s">
        <v>217</v>
      </c>
      <c r="C11844" t="s">
        <v>27781</v>
      </c>
      <c r="D11844" t="s">
        <v>27777</v>
      </c>
      <c r="E11844" s="147">
        <v>-5.39</v>
      </c>
      <c r="F11844" t="s">
        <v>27782</v>
      </c>
    </row>
    <row r="11845" spans="1:6" hidden="1" x14ac:dyDescent="0.25">
      <c r="A11845" t="s">
        <v>27775</v>
      </c>
      <c r="B11845" s="147" t="s">
        <v>218</v>
      </c>
      <c r="C11845" t="s">
        <v>27783</v>
      </c>
      <c r="D11845" t="s">
        <v>27777</v>
      </c>
      <c r="E11845" s="147">
        <v>-10.77</v>
      </c>
      <c r="F11845" t="s">
        <v>27784</v>
      </c>
    </row>
    <row r="11846" spans="1:6" hidden="1" x14ac:dyDescent="0.25">
      <c r="A11846" t="s">
        <v>27775</v>
      </c>
      <c r="B11846" s="147" t="s">
        <v>179</v>
      </c>
      <c r="C11846" t="s">
        <v>27785</v>
      </c>
      <c r="D11846" t="s">
        <v>27777</v>
      </c>
      <c r="E11846" s="147">
        <v>-25.96</v>
      </c>
      <c r="F11846" t="s">
        <v>27786</v>
      </c>
    </row>
    <row r="11847" spans="1:6" hidden="1" x14ac:dyDescent="0.25">
      <c r="A11847" t="s">
        <v>27775</v>
      </c>
      <c r="B11847" s="147" t="s">
        <v>225</v>
      </c>
      <c r="C11847" t="s">
        <v>27787</v>
      </c>
      <c r="D11847" t="s">
        <v>27777</v>
      </c>
      <c r="E11847" s="147">
        <v>-31.77</v>
      </c>
      <c r="F11847" t="s">
        <v>27788</v>
      </c>
    </row>
    <row r="11848" spans="1:6" hidden="1" x14ac:dyDescent="0.25">
      <c r="A11848" t="s">
        <v>27775</v>
      </c>
      <c r="B11848" s="147" t="s">
        <v>219</v>
      </c>
      <c r="C11848" t="s">
        <v>27789</v>
      </c>
      <c r="D11848" t="s">
        <v>27777</v>
      </c>
      <c r="E11848" s="147">
        <v>-32.31</v>
      </c>
      <c r="F11848" t="s">
        <v>27790</v>
      </c>
    </row>
    <row r="11849" spans="1:6" x14ac:dyDescent="0.25">
      <c r="A11849" t="s">
        <v>27791</v>
      </c>
      <c r="B11849" s="147" t="s">
        <v>178</v>
      </c>
      <c r="C11849" t="s">
        <v>27792</v>
      </c>
      <c r="D11849" t="s">
        <v>27793</v>
      </c>
      <c r="E11849" s="148">
        <v>2810</v>
      </c>
      <c r="F11849" t="s">
        <v>27794</v>
      </c>
    </row>
    <row r="11850" spans="1:6" hidden="1" x14ac:dyDescent="0.25">
      <c r="A11850" t="s">
        <v>27791</v>
      </c>
      <c r="B11850" s="147" t="s">
        <v>234</v>
      </c>
      <c r="C11850" t="s">
        <v>27795</v>
      </c>
      <c r="D11850" t="s">
        <v>27793</v>
      </c>
      <c r="E11850" s="147">
        <v>-5.62</v>
      </c>
      <c r="F11850" t="s">
        <v>27796</v>
      </c>
    </row>
    <row r="11851" spans="1:6" hidden="1" x14ac:dyDescent="0.25">
      <c r="A11851" t="s">
        <v>27791</v>
      </c>
      <c r="B11851" s="147" t="s">
        <v>217</v>
      </c>
      <c r="C11851" t="s">
        <v>27797</v>
      </c>
      <c r="D11851" t="s">
        <v>27793</v>
      </c>
      <c r="E11851" s="147">
        <v>-14.05</v>
      </c>
      <c r="F11851" t="s">
        <v>27798</v>
      </c>
    </row>
    <row r="11852" spans="1:6" hidden="1" x14ac:dyDescent="0.25">
      <c r="A11852" t="s">
        <v>27791</v>
      </c>
      <c r="B11852" s="147" t="s">
        <v>218</v>
      </c>
      <c r="C11852" t="s">
        <v>27799</v>
      </c>
      <c r="D11852" t="s">
        <v>27793</v>
      </c>
      <c r="E11852" s="147">
        <v>-28.1</v>
      </c>
      <c r="F11852" t="s">
        <v>27800</v>
      </c>
    </row>
    <row r="11853" spans="1:6" hidden="1" x14ac:dyDescent="0.25">
      <c r="A11853" t="s">
        <v>27791</v>
      </c>
      <c r="B11853" s="147" t="s">
        <v>179</v>
      </c>
      <c r="C11853" t="s">
        <v>27801</v>
      </c>
      <c r="D11853" t="s">
        <v>27793</v>
      </c>
      <c r="E11853" s="147">
        <v>-67.72</v>
      </c>
      <c r="F11853" t="s">
        <v>27802</v>
      </c>
    </row>
    <row r="11854" spans="1:6" hidden="1" x14ac:dyDescent="0.25">
      <c r="A11854" t="s">
        <v>27791</v>
      </c>
      <c r="B11854" s="147" t="s">
        <v>225</v>
      </c>
      <c r="C11854" t="s">
        <v>27803</v>
      </c>
      <c r="D11854" t="s">
        <v>27793</v>
      </c>
      <c r="E11854" s="147">
        <v>-82.9</v>
      </c>
      <c r="F11854" t="s">
        <v>27804</v>
      </c>
    </row>
    <row r="11855" spans="1:6" hidden="1" x14ac:dyDescent="0.25">
      <c r="A11855" t="s">
        <v>27791</v>
      </c>
      <c r="B11855" s="147" t="s">
        <v>219</v>
      </c>
      <c r="C11855" t="s">
        <v>27805</v>
      </c>
      <c r="D11855" t="s">
        <v>27793</v>
      </c>
      <c r="E11855" s="147">
        <v>-84.3</v>
      </c>
      <c r="F11855" t="s">
        <v>27806</v>
      </c>
    </row>
    <row r="11856" spans="1:6" x14ac:dyDescent="0.25">
      <c r="A11856" t="s">
        <v>27807</v>
      </c>
      <c r="B11856" s="147" t="s">
        <v>178</v>
      </c>
      <c r="C11856" t="s">
        <v>27808</v>
      </c>
      <c r="D11856" t="s">
        <v>27809</v>
      </c>
      <c r="E11856" s="148">
        <v>3780</v>
      </c>
      <c r="F11856" t="s">
        <v>27810</v>
      </c>
    </row>
    <row r="11857" spans="1:6" hidden="1" x14ac:dyDescent="0.25">
      <c r="A11857" t="s">
        <v>27807</v>
      </c>
      <c r="B11857" s="147" t="s">
        <v>234</v>
      </c>
      <c r="C11857" t="s">
        <v>27811</v>
      </c>
      <c r="D11857" t="s">
        <v>27809</v>
      </c>
      <c r="E11857" s="147">
        <v>-7.56</v>
      </c>
      <c r="F11857" t="s">
        <v>27812</v>
      </c>
    </row>
    <row r="11858" spans="1:6" hidden="1" x14ac:dyDescent="0.25">
      <c r="A11858" t="s">
        <v>27807</v>
      </c>
      <c r="B11858" s="147" t="s">
        <v>217</v>
      </c>
      <c r="C11858" t="s">
        <v>27813</v>
      </c>
      <c r="D11858" t="s">
        <v>27809</v>
      </c>
      <c r="E11858" s="147">
        <v>-18.899999999999999</v>
      </c>
      <c r="F11858" t="s">
        <v>27814</v>
      </c>
    </row>
    <row r="11859" spans="1:6" hidden="1" x14ac:dyDescent="0.25">
      <c r="A11859" t="s">
        <v>27807</v>
      </c>
      <c r="B11859" s="147" t="s">
        <v>218</v>
      </c>
      <c r="C11859" t="s">
        <v>27815</v>
      </c>
      <c r="D11859" t="s">
        <v>27809</v>
      </c>
      <c r="E11859" s="147">
        <v>-37.799999999999997</v>
      </c>
      <c r="F11859" t="s">
        <v>27816</v>
      </c>
    </row>
    <row r="11860" spans="1:6" hidden="1" x14ac:dyDescent="0.25">
      <c r="A11860" t="s">
        <v>27807</v>
      </c>
      <c r="B11860" s="147" t="s">
        <v>179</v>
      </c>
      <c r="C11860" t="s">
        <v>27817</v>
      </c>
      <c r="D11860" t="s">
        <v>27809</v>
      </c>
      <c r="E11860" s="147">
        <v>-91.1</v>
      </c>
      <c r="F11860" t="s">
        <v>27818</v>
      </c>
    </row>
    <row r="11861" spans="1:6" hidden="1" x14ac:dyDescent="0.25">
      <c r="A11861" t="s">
        <v>27807</v>
      </c>
      <c r="B11861" s="147" t="s">
        <v>219</v>
      </c>
      <c r="C11861" t="s">
        <v>27819</v>
      </c>
      <c r="D11861" t="s">
        <v>27809</v>
      </c>
      <c r="E11861" s="147">
        <v>-113.4</v>
      </c>
      <c r="F11861" t="s">
        <v>27820</v>
      </c>
    </row>
    <row r="11862" spans="1:6" x14ac:dyDescent="0.25">
      <c r="A11862" t="s">
        <v>27821</v>
      </c>
      <c r="B11862" s="147" t="s">
        <v>178</v>
      </c>
      <c r="C11862" t="s">
        <v>27822</v>
      </c>
      <c r="D11862" t="s">
        <v>27823</v>
      </c>
      <c r="E11862" s="148">
        <v>2252</v>
      </c>
      <c r="F11862" t="s">
        <v>27824</v>
      </c>
    </row>
    <row r="11863" spans="1:6" hidden="1" x14ac:dyDescent="0.25">
      <c r="A11863" t="s">
        <v>27821</v>
      </c>
      <c r="B11863" s="147" t="s">
        <v>234</v>
      </c>
      <c r="C11863" t="s">
        <v>27825</v>
      </c>
      <c r="D11863" t="s">
        <v>27823</v>
      </c>
      <c r="E11863" s="147">
        <v>-4.5</v>
      </c>
      <c r="F11863" t="s">
        <v>27826</v>
      </c>
    </row>
    <row r="11864" spans="1:6" hidden="1" x14ac:dyDescent="0.25">
      <c r="A11864" t="s">
        <v>27821</v>
      </c>
      <c r="B11864" s="147" t="s">
        <v>217</v>
      </c>
      <c r="C11864" t="s">
        <v>27827</v>
      </c>
      <c r="D11864" t="s">
        <v>27823</v>
      </c>
      <c r="E11864" s="147">
        <v>-11.26</v>
      </c>
      <c r="F11864" t="s">
        <v>27828</v>
      </c>
    </row>
    <row r="11865" spans="1:6" hidden="1" x14ac:dyDescent="0.25">
      <c r="A11865" t="s">
        <v>27821</v>
      </c>
      <c r="B11865" s="147" t="s">
        <v>218</v>
      </c>
      <c r="C11865" t="s">
        <v>27829</v>
      </c>
      <c r="D11865" t="s">
        <v>27823</v>
      </c>
      <c r="E11865" s="147">
        <v>-11.26</v>
      </c>
      <c r="F11865" t="s">
        <v>27830</v>
      </c>
    </row>
    <row r="11866" spans="1:6" hidden="1" x14ac:dyDescent="0.25">
      <c r="A11866" t="s">
        <v>27821</v>
      </c>
      <c r="B11866" s="147" t="s">
        <v>219</v>
      </c>
      <c r="C11866" t="s">
        <v>27831</v>
      </c>
      <c r="D11866" t="s">
        <v>27823</v>
      </c>
      <c r="E11866" s="147">
        <v>-11.26</v>
      </c>
      <c r="F11866" t="s">
        <v>27832</v>
      </c>
    </row>
    <row r="11867" spans="1:6" hidden="1" x14ac:dyDescent="0.25">
      <c r="A11867" t="s">
        <v>27821</v>
      </c>
      <c r="B11867" s="147" t="s">
        <v>179</v>
      </c>
      <c r="C11867" t="s">
        <v>27833</v>
      </c>
      <c r="D11867" t="s">
        <v>27823</v>
      </c>
      <c r="E11867" s="147">
        <v>-54.27</v>
      </c>
      <c r="F11867" t="s">
        <v>27834</v>
      </c>
    </row>
    <row r="11868" spans="1:6" hidden="1" x14ac:dyDescent="0.25">
      <c r="A11868" t="s">
        <v>27821</v>
      </c>
      <c r="B11868" s="147" t="s">
        <v>220</v>
      </c>
      <c r="C11868" t="s">
        <v>27835</v>
      </c>
      <c r="D11868" t="s">
        <v>27823</v>
      </c>
      <c r="E11868" s="147">
        <v>-135.12</v>
      </c>
      <c r="F11868" t="s">
        <v>27836</v>
      </c>
    </row>
    <row r="11869" spans="1:6" x14ac:dyDescent="0.25">
      <c r="A11869" t="s">
        <v>27837</v>
      </c>
      <c r="B11869" s="147" t="s">
        <v>178</v>
      </c>
      <c r="C11869" t="s">
        <v>27838</v>
      </c>
      <c r="D11869" t="s">
        <v>27839</v>
      </c>
      <c r="E11869" s="148">
        <v>4890</v>
      </c>
      <c r="F11869" t="s">
        <v>27840</v>
      </c>
    </row>
    <row r="11870" spans="1:6" hidden="1" x14ac:dyDescent="0.25">
      <c r="A11870" t="s">
        <v>27837</v>
      </c>
      <c r="B11870" s="147" t="s">
        <v>234</v>
      </c>
      <c r="C11870" t="s">
        <v>27841</v>
      </c>
      <c r="D11870" t="s">
        <v>27839</v>
      </c>
      <c r="E11870" s="147">
        <v>-9.7799999999999994</v>
      </c>
      <c r="F11870" t="s">
        <v>27842</v>
      </c>
    </row>
    <row r="11871" spans="1:6" hidden="1" x14ac:dyDescent="0.25">
      <c r="A11871" t="s">
        <v>27837</v>
      </c>
      <c r="B11871" s="147" t="s">
        <v>217</v>
      </c>
      <c r="C11871" t="s">
        <v>27843</v>
      </c>
      <c r="D11871" t="s">
        <v>27839</v>
      </c>
      <c r="E11871" s="147">
        <v>-24.45</v>
      </c>
      <c r="F11871" t="s">
        <v>27844</v>
      </c>
    </row>
    <row r="11872" spans="1:6" hidden="1" x14ac:dyDescent="0.25">
      <c r="A11872" t="s">
        <v>27837</v>
      </c>
      <c r="B11872" s="147" t="s">
        <v>218</v>
      </c>
      <c r="C11872" t="s">
        <v>27845</v>
      </c>
      <c r="D11872" t="s">
        <v>27839</v>
      </c>
      <c r="E11872" s="147">
        <v>-48.9</v>
      </c>
      <c r="F11872" t="s">
        <v>27846</v>
      </c>
    </row>
    <row r="11873" spans="1:6" hidden="1" x14ac:dyDescent="0.25">
      <c r="A11873" t="s">
        <v>27837</v>
      </c>
      <c r="B11873" s="147" t="s">
        <v>179</v>
      </c>
      <c r="C11873" t="s">
        <v>27847</v>
      </c>
      <c r="D11873" t="s">
        <v>27839</v>
      </c>
      <c r="E11873" s="147">
        <v>-117.85</v>
      </c>
      <c r="F11873" t="s">
        <v>27848</v>
      </c>
    </row>
    <row r="11874" spans="1:6" hidden="1" x14ac:dyDescent="0.25">
      <c r="A11874" t="s">
        <v>27837</v>
      </c>
      <c r="B11874" s="147" t="s">
        <v>219</v>
      </c>
      <c r="C11874" t="s">
        <v>27849</v>
      </c>
      <c r="D11874" t="s">
        <v>27839</v>
      </c>
      <c r="E11874" s="147">
        <v>-146.69999999999999</v>
      </c>
      <c r="F11874" t="s">
        <v>27850</v>
      </c>
    </row>
    <row r="11875" spans="1:6" hidden="1" x14ac:dyDescent="0.25">
      <c r="A11875" t="s">
        <v>27837</v>
      </c>
      <c r="B11875" s="147" t="s">
        <v>221</v>
      </c>
      <c r="C11875" t="s">
        <v>27851</v>
      </c>
      <c r="D11875" t="s">
        <v>27839</v>
      </c>
      <c r="E11875" s="147">
        <v>-220.05</v>
      </c>
      <c r="F11875" t="s">
        <v>27852</v>
      </c>
    </row>
    <row r="11876" spans="1:6" x14ac:dyDescent="0.25">
      <c r="A11876" t="s">
        <v>27853</v>
      </c>
      <c r="B11876" s="147" t="s">
        <v>178</v>
      </c>
      <c r="C11876" t="s">
        <v>27854</v>
      </c>
      <c r="D11876" t="s">
        <v>27855</v>
      </c>
      <c r="E11876" s="148">
        <v>180</v>
      </c>
      <c r="F11876" t="s">
        <v>27856</v>
      </c>
    </row>
    <row r="11877" spans="1:6" hidden="1" x14ac:dyDescent="0.25">
      <c r="A11877" t="s">
        <v>27853</v>
      </c>
      <c r="B11877" s="147" t="s">
        <v>234</v>
      </c>
      <c r="C11877" t="s">
        <v>27857</v>
      </c>
      <c r="D11877" t="s">
        <v>27855</v>
      </c>
      <c r="E11877" s="147">
        <v>-0.36</v>
      </c>
      <c r="F11877" t="s">
        <v>27858</v>
      </c>
    </row>
    <row r="11878" spans="1:6" hidden="1" x14ac:dyDescent="0.25">
      <c r="A11878" t="s">
        <v>27853</v>
      </c>
      <c r="B11878" s="147" t="s">
        <v>218</v>
      </c>
      <c r="C11878" t="s">
        <v>27859</v>
      </c>
      <c r="D11878" t="s">
        <v>27855</v>
      </c>
      <c r="E11878" s="147">
        <v>-0.9</v>
      </c>
      <c r="F11878" t="s">
        <v>27860</v>
      </c>
    </row>
    <row r="11879" spans="1:6" hidden="1" x14ac:dyDescent="0.25">
      <c r="A11879" t="s">
        <v>27853</v>
      </c>
      <c r="B11879" s="147" t="s">
        <v>219</v>
      </c>
      <c r="C11879" t="s">
        <v>27861</v>
      </c>
      <c r="D11879" t="s">
        <v>27855</v>
      </c>
      <c r="E11879" s="147">
        <v>-0.9</v>
      </c>
      <c r="F11879" t="s">
        <v>27862</v>
      </c>
    </row>
    <row r="11880" spans="1:6" hidden="1" x14ac:dyDescent="0.25">
      <c r="A11880" t="s">
        <v>27853</v>
      </c>
      <c r="B11880" s="147" t="s">
        <v>179</v>
      </c>
      <c r="C11880" t="s">
        <v>27863</v>
      </c>
      <c r="D11880" t="s">
        <v>27855</v>
      </c>
      <c r="E11880" s="147">
        <v>-4.34</v>
      </c>
      <c r="F11880" t="s">
        <v>27864</v>
      </c>
    </row>
    <row r="11881" spans="1:6" x14ac:dyDescent="0.25">
      <c r="A11881" t="s">
        <v>27865</v>
      </c>
      <c r="B11881" s="147" t="s">
        <v>178</v>
      </c>
      <c r="C11881" t="s">
        <v>27866</v>
      </c>
      <c r="D11881" t="s">
        <v>27867</v>
      </c>
      <c r="E11881" s="148">
        <v>5108</v>
      </c>
      <c r="F11881" t="s">
        <v>27868</v>
      </c>
    </row>
    <row r="11882" spans="1:6" hidden="1" x14ac:dyDescent="0.25">
      <c r="A11882" t="s">
        <v>27865</v>
      </c>
      <c r="B11882" s="147" t="s">
        <v>234</v>
      </c>
      <c r="C11882" t="s">
        <v>27869</v>
      </c>
      <c r="D11882" t="s">
        <v>27867</v>
      </c>
      <c r="E11882" s="147">
        <v>-10.220000000000001</v>
      </c>
      <c r="F11882" t="s">
        <v>27870</v>
      </c>
    </row>
    <row r="11883" spans="1:6" hidden="1" x14ac:dyDescent="0.25">
      <c r="A11883" t="s">
        <v>27865</v>
      </c>
      <c r="B11883" s="147" t="s">
        <v>217</v>
      </c>
      <c r="C11883" t="s">
        <v>27871</v>
      </c>
      <c r="D11883" t="s">
        <v>27867</v>
      </c>
      <c r="E11883" s="147">
        <v>-25.54</v>
      </c>
      <c r="F11883" t="s">
        <v>27872</v>
      </c>
    </row>
    <row r="11884" spans="1:6" hidden="1" x14ac:dyDescent="0.25">
      <c r="A11884" t="s">
        <v>27865</v>
      </c>
      <c r="B11884" s="147" t="s">
        <v>218</v>
      </c>
      <c r="C11884" t="s">
        <v>27873</v>
      </c>
      <c r="D11884" t="s">
        <v>27867</v>
      </c>
      <c r="E11884" s="147">
        <v>-25.54</v>
      </c>
      <c r="F11884" t="s">
        <v>27874</v>
      </c>
    </row>
    <row r="11885" spans="1:6" hidden="1" x14ac:dyDescent="0.25">
      <c r="A11885" t="s">
        <v>27865</v>
      </c>
      <c r="B11885" s="147" t="s">
        <v>219</v>
      </c>
      <c r="C11885" t="s">
        <v>27875</v>
      </c>
      <c r="D11885" t="s">
        <v>27867</v>
      </c>
      <c r="E11885" s="147">
        <v>-25.54</v>
      </c>
      <c r="F11885" t="s">
        <v>27876</v>
      </c>
    </row>
    <row r="11886" spans="1:6" hidden="1" x14ac:dyDescent="0.25">
      <c r="A11886" t="s">
        <v>27865</v>
      </c>
      <c r="B11886" s="147" t="s">
        <v>179</v>
      </c>
      <c r="C11886" t="s">
        <v>27877</v>
      </c>
      <c r="D11886" t="s">
        <v>27867</v>
      </c>
      <c r="E11886" s="147">
        <v>-123.1</v>
      </c>
      <c r="F11886" t="s">
        <v>27878</v>
      </c>
    </row>
    <row r="11887" spans="1:6" x14ac:dyDescent="0.25">
      <c r="A11887" t="s">
        <v>27879</v>
      </c>
      <c r="B11887" s="147" t="s">
        <v>178</v>
      </c>
      <c r="C11887" t="s">
        <v>27880</v>
      </c>
      <c r="D11887" t="s">
        <v>27881</v>
      </c>
      <c r="E11887" s="148">
        <v>2590</v>
      </c>
      <c r="F11887" t="s">
        <v>27882</v>
      </c>
    </row>
    <row r="11888" spans="1:6" hidden="1" x14ac:dyDescent="0.25">
      <c r="A11888" t="s">
        <v>27879</v>
      </c>
      <c r="B11888" s="147" t="s">
        <v>234</v>
      </c>
      <c r="C11888" t="s">
        <v>27883</v>
      </c>
      <c r="D11888" t="s">
        <v>27881</v>
      </c>
      <c r="E11888" s="147">
        <v>-5.18</v>
      </c>
      <c r="F11888" t="s">
        <v>27884</v>
      </c>
    </row>
    <row r="11889" spans="1:6" hidden="1" x14ac:dyDescent="0.25">
      <c r="A11889" t="s">
        <v>27879</v>
      </c>
      <c r="B11889" s="147" t="s">
        <v>217</v>
      </c>
      <c r="C11889" t="s">
        <v>27885</v>
      </c>
      <c r="D11889" t="s">
        <v>27881</v>
      </c>
      <c r="E11889" s="147">
        <v>-12.95</v>
      </c>
      <c r="F11889" t="s">
        <v>27886</v>
      </c>
    </row>
    <row r="11890" spans="1:6" hidden="1" x14ac:dyDescent="0.25">
      <c r="A11890" t="s">
        <v>27879</v>
      </c>
      <c r="B11890" s="147" t="s">
        <v>218</v>
      </c>
      <c r="C11890" t="s">
        <v>27887</v>
      </c>
      <c r="D11890" t="s">
        <v>27881</v>
      </c>
      <c r="E11890" s="147">
        <v>-25.9</v>
      </c>
      <c r="F11890" t="s">
        <v>27888</v>
      </c>
    </row>
    <row r="11891" spans="1:6" hidden="1" x14ac:dyDescent="0.25">
      <c r="A11891" t="s">
        <v>27879</v>
      </c>
      <c r="B11891" s="147" t="s">
        <v>179</v>
      </c>
      <c r="C11891" t="s">
        <v>27889</v>
      </c>
      <c r="D11891" t="s">
        <v>27881</v>
      </c>
      <c r="E11891" s="147">
        <v>-62.42</v>
      </c>
      <c r="F11891" t="s">
        <v>27890</v>
      </c>
    </row>
    <row r="11892" spans="1:6" hidden="1" x14ac:dyDescent="0.25">
      <c r="A11892" t="s">
        <v>27879</v>
      </c>
      <c r="B11892" s="147" t="s">
        <v>225</v>
      </c>
      <c r="C11892" t="s">
        <v>27891</v>
      </c>
      <c r="D11892" t="s">
        <v>27881</v>
      </c>
      <c r="E11892" s="147">
        <v>-76.41</v>
      </c>
      <c r="F11892" t="s">
        <v>27892</v>
      </c>
    </row>
    <row r="11893" spans="1:6" hidden="1" x14ac:dyDescent="0.25">
      <c r="A11893" t="s">
        <v>27879</v>
      </c>
      <c r="B11893" s="147" t="s">
        <v>219</v>
      </c>
      <c r="C11893" t="s">
        <v>27893</v>
      </c>
      <c r="D11893" t="s">
        <v>27881</v>
      </c>
      <c r="E11893" s="147">
        <v>-77.7</v>
      </c>
      <c r="F11893" t="s">
        <v>27894</v>
      </c>
    </row>
    <row r="11894" spans="1:6" x14ac:dyDescent="0.25">
      <c r="A11894" t="s">
        <v>27895</v>
      </c>
      <c r="B11894" s="147" t="s">
        <v>178</v>
      </c>
      <c r="C11894" t="s">
        <v>27896</v>
      </c>
      <c r="D11894" t="s">
        <v>27897</v>
      </c>
      <c r="E11894" s="148">
        <v>2909</v>
      </c>
      <c r="F11894" t="s">
        <v>27898</v>
      </c>
    </row>
    <row r="11895" spans="1:6" hidden="1" x14ac:dyDescent="0.25">
      <c r="A11895" t="s">
        <v>27895</v>
      </c>
      <c r="B11895" s="147" t="s">
        <v>234</v>
      </c>
      <c r="C11895" t="s">
        <v>27899</v>
      </c>
      <c r="D11895" t="s">
        <v>27897</v>
      </c>
      <c r="E11895" s="147">
        <v>-5.82</v>
      </c>
      <c r="F11895" t="s">
        <v>27900</v>
      </c>
    </row>
    <row r="11896" spans="1:6" hidden="1" x14ac:dyDescent="0.25">
      <c r="A11896" t="s">
        <v>27895</v>
      </c>
      <c r="B11896" s="147" t="s">
        <v>217</v>
      </c>
      <c r="C11896" t="s">
        <v>27901</v>
      </c>
      <c r="D11896" t="s">
        <v>27897</v>
      </c>
      <c r="E11896" s="147">
        <v>-14.55</v>
      </c>
      <c r="F11896" t="s">
        <v>27902</v>
      </c>
    </row>
    <row r="11897" spans="1:6" hidden="1" x14ac:dyDescent="0.25">
      <c r="A11897" t="s">
        <v>27895</v>
      </c>
      <c r="B11897" s="147" t="s">
        <v>218</v>
      </c>
      <c r="C11897" t="s">
        <v>27903</v>
      </c>
      <c r="D11897" t="s">
        <v>27897</v>
      </c>
      <c r="E11897" s="147">
        <v>-14.55</v>
      </c>
      <c r="F11897" t="s">
        <v>27904</v>
      </c>
    </row>
    <row r="11898" spans="1:6" hidden="1" x14ac:dyDescent="0.25">
      <c r="A11898" t="s">
        <v>27895</v>
      </c>
      <c r="B11898" s="147" t="s">
        <v>219</v>
      </c>
      <c r="C11898" t="s">
        <v>27905</v>
      </c>
      <c r="D11898" t="s">
        <v>27897</v>
      </c>
      <c r="E11898" s="147">
        <v>-14.55</v>
      </c>
      <c r="F11898" t="s">
        <v>27906</v>
      </c>
    </row>
    <row r="11899" spans="1:6" hidden="1" x14ac:dyDescent="0.25">
      <c r="A11899" t="s">
        <v>27895</v>
      </c>
      <c r="B11899" s="147" t="s">
        <v>179</v>
      </c>
      <c r="C11899" t="s">
        <v>27907</v>
      </c>
      <c r="D11899" t="s">
        <v>27897</v>
      </c>
      <c r="E11899" s="147">
        <v>-70.11</v>
      </c>
      <c r="F11899" t="s">
        <v>27908</v>
      </c>
    </row>
    <row r="11900" spans="1:6" x14ac:dyDescent="0.25">
      <c r="A11900" t="s">
        <v>27909</v>
      </c>
      <c r="B11900" s="147" t="s">
        <v>178</v>
      </c>
      <c r="C11900" t="s">
        <v>27910</v>
      </c>
      <c r="D11900" t="s">
        <v>27911</v>
      </c>
      <c r="E11900" s="148">
        <v>3009</v>
      </c>
      <c r="F11900" t="s">
        <v>27912</v>
      </c>
    </row>
    <row r="11901" spans="1:6" hidden="1" x14ac:dyDescent="0.25">
      <c r="A11901" t="s">
        <v>27909</v>
      </c>
      <c r="B11901" s="147" t="s">
        <v>234</v>
      </c>
      <c r="C11901" t="s">
        <v>27913</v>
      </c>
      <c r="D11901" t="s">
        <v>27911</v>
      </c>
      <c r="E11901" s="147">
        <v>-6.02</v>
      </c>
      <c r="F11901" t="s">
        <v>27914</v>
      </c>
    </row>
    <row r="11902" spans="1:6" hidden="1" x14ac:dyDescent="0.25">
      <c r="A11902" t="s">
        <v>27909</v>
      </c>
      <c r="B11902" s="147" t="s">
        <v>217</v>
      </c>
      <c r="C11902" t="s">
        <v>27915</v>
      </c>
      <c r="D11902" t="s">
        <v>27911</v>
      </c>
      <c r="E11902" s="147">
        <v>-15.05</v>
      </c>
      <c r="F11902" t="s">
        <v>27916</v>
      </c>
    </row>
    <row r="11903" spans="1:6" hidden="1" x14ac:dyDescent="0.25">
      <c r="A11903" t="s">
        <v>27909</v>
      </c>
      <c r="B11903" s="147" t="s">
        <v>218</v>
      </c>
      <c r="C11903" t="s">
        <v>27917</v>
      </c>
      <c r="D11903" t="s">
        <v>27911</v>
      </c>
      <c r="E11903" s="147">
        <v>-15.05</v>
      </c>
      <c r="F11903" t="s">
        <v>27918</v>
      </c>
    </row>
    <row r="11904" spans="1:6" hidden="1" x14ac:dyDescent="0.25">
      <c r="A11904" t="s">
        <v>27909</v>
      </c>
      <c r="B11904" s="147" t="s">
        <v>219</v>
      </c>
      <c r="C11904" t="s">
        <v>27919</v>
      </c>
      <c r="D11904" t="s">
        <v>27911</v>
      </c>
      <c r="E11904" s="147">
        <v>-15.05</v>
      </c>
      <c r="F11904" t="s">
        <v>27920</v>
      </c>
    </row>
    <row r="11905" spans="1:6" hidden="1" x14ac:dyDescent="0.25">
      <c r="A11905" t="s">
        <v>27909</v>
      </c>
      <c r="B11905" s="147" t="s">
        <v>210</v>
      </c>
      <c r="C11905" t="s">
        <v>27921</v>
      </c>
      <c r="D11905" t="s">
        <v>27911</v>
      </c>
      <c r="E11905" s="147">
        <v>-60.18</v>
      </c>
      <c r="F11905" t="s">
        <v>27922</v>
      </c>
    </row>
    <row r="11906" spans="1:6" hidden="1" x14ac:dyDescent="0.25">
      <c r="A11906" t="s">
        <v>27909</v>
      </c>
      <c r="B11906" s="147" t="s">
        <v>179</v>
      </c>
      <c r="C11906" t="s">
        <v>27923</v>
      </c>
      <c r="D11906" t="s">
        <v>27911</v>
      </c>
      <c r="E11906" s="147">
        <v>-72.52</v>
      </c>
      <c r="F11906" t="s">
        <v>27924</v>
      </c>
    </row>
    <row r="11907" spans="1:6" x14ac:dyDescent="0.25">
      <c r="A11907" t="s">
        <v>27925</v>
      </c>
      <c r="B11907" s="147" t="s">
        <v>178</v>
      </c>
      <c r="C11907" t="s">
        <v>27926</v>
      </c>
      <c r="D11907" t="s">
        <v>27927</v>
      </c>
      <c r="E11907" s="148">
        <v>4834</v>
      </c>
      <c r="F11907" t="s">
        <v>27928</v>
      </c>
    </row>
    <row r="11908" spans="1:6" hidden="1" x14ac:dyDescent="0.25">
      <c r="A11908" t="s">
        <v>27925</v>
      </c>
      <c r="B11908" s="147" t="s">
        <v>234</v>
      </c>
      <c r="C11908" t="s">
        <v>27929</v>
      </c>
      <c r="D11908" t="s">
        <v>27927</v>
      </c>
      <c r="E11908" s="147">
        <v>-9.67</v>
      </c>
      <c r="F11908" t="s">
        <v>27930</v>
      </c>
    </row>
    <row r="11909" spans="1:6" hidden="1" x14ac:dyDescent="0.25">
      <c r="A11909" t="s">
        <v>27925</v>
      </c>
      <c r="B11909" s="147" t="s">
        <v>217</v>
      </c>
      <c r="C11909" t="s">
        <v>27931</v>
      </c>
      <c r="D11909" t="s">
        <v>27927</v>
      </c>
      <c r="E11909" s="147">
        <v>-24.17</v>
      </c>
      <c r="F11909" t="s">
        <v>27932</v>
      </c>
    </row>
    <row r="11910" spans="1:6" hidden="1" x14ac:dyDescent="0.25">
      <c r="A11910" t="s">
        <v>27925</v>
      </c>
      <c r="B11910" s="147" t="s">
        <v>218</v>
      </c>
      <c r="C11910" t="s">
        <v>27933</v>
      </c>
      <c r="D11910" t="s">
        <v>27927</v>
      </c>
      <c r="E11910" s="147">
        <v>-48.34</v>
      </c>
      <c r="F11910" t="s">
        <v>27934</v>
      </c>
    </row>
    <row r="11911" spans="1:6" hidden="1" x14ac:dyDescent="0.25">
      <c r="A11911" t="s">
        <v>27925</v>
      </c>
      <c r="B11911" s="147" t="s">
        <v>179</v>
      </c>
      <c r="C11911" t="s">
        <v>27935</v>
      </c>
      <c r="D11911" t="s">
        <v>27927</v>
      </c>
      <c r="E11911" s="147">
        <v>-116.5</v>
      </c>
      <c r="F11911" t="s">
        <v>27936</v>
      </c>
    </row>
    <row r="11912" spans="1:6" hidden="1" x14ac:dyDescent="0.25">
      <c r="A11912" t="s">
        <v>27925</v>
      </c>
      <c r="B11912" s="147" t="s">
        <v>225</v>
      </c>
      <c r="C11912" t="s">
        <v>27937</v>
      </c>
      <c r="D11912" t="s">
        <v>27927</v>
      </c>
      <c r="E11912" s="147">
        <v>-142.6</v>
      </c>
      <c r="F11912" t="s">
        <v>27938</v>
      </c>
    </row>
    <row r="11913" spans="1:6" hidden="1" x14ac:dyDescent="0.25">
      <c r="A11913" t="s">
        <v>27925</v>
      </c>
      <c r="B11913" s="147" t="s">
        <v>219</v>
      </c>
      <c r="C11913" t="s">
        <v>27939</v>
      </c>
      <c r="D11913" t="s">
        <v>27927</v>
      </c>
      <c r="E11913" s="147">
        <v>-145.02000000000001</v>
      </c>
      <c r="F11913" t="s">
        <v>27940</v>
      </c>
    </row>
    <row r="11914" spans="1:6" x14ac:dyDescent="0.25">
      <c r="A11914" t="s">
        <v>27925</v>
      </c>
      <c r="B11914" s="147" t="s">
        <v>178</v>
      </c>
      <c r="C11914" t="s">
        <v>27941</v>
      </c>
      <c r="D11914" t="s">
        <v>27942</v>
      </c>
      <c r="E11914" s="148">
        <v>3630</v>
      </c>
      <c r="F11914" t="s">
        <v>27943</v>
      </c>
    </row>
    <row r="11915" spans="1:6" hidden="1" x14ac:dyDescent="0.25">
      <c r="A11915" t="s">
        <v>27925</v>
      </c>
      <c r="B11915" s="147" t="s">
        <v>234</v>
      </c>
      <c r="C11915" t="s">
        <v>27944</v>
      </c>
      <c r="D11915" t="s">
        <v>27942</v>
      </c>
      <c r="E11915" s="147">
        <v>-7.26</v>
      </c>
      <c r="F11915" t="s">
        <v>27945</v>
      </c>
    </row>
    <row r="11916" spans="1:6" hidden="1" x14ac:dyDescent="0.25">
      <c r="A11916" t="s">
        <v>27925</v>
      </c>
      <c r="B11916" s="147" t="s">
        <v>217</v>
      </c>
      <c r="C11916" t="s">
        <v>27946</v>
      </c>
      <c r="D11916" t="s">
        <v>27942</v>
      </c>
      <c r="E11916" s="147">
        <v>-18.149999999999999</v>
      </c>
      <c r="F11916" t="s">
        <v>27947</v>
      </c>
    </row>
    <row r="11917" spans="1:6" hidden="1" x14ac:dyDescent="0.25">
      <c r="A11917" t="s">
        <v>27925</v>
      </c>
      <c r="B11917" s="147" t="s">
        <v>218</v>
      </c>
      <c r="C11917" t="s">
        <v>27948</v>
      </c>
      <c r="D11917" t="s">
        <v>27942</v>
      </c>
      <c r="E11917" s="147">
        <v>-18.149999999999999</v>
      </c>
      <c r="F11917" t="s">
        <v>27949</v>
      </c>
    </row>
    <row r="11918" spans="1:6" hidden="1" x14ac:dyDescent="0.25">
      <c r="A11918" t="s">
        <v>27925</v>
      </c>
      <c r="B11918" s="147" t="s">
        <v>219</v>
      </c>
      <c r="C11918" t="s">
        <v>27950</v>
      </c>
      <c r="D11918" t="s">
        <v>27942</v>
      </c>
      <c r="E11918" s="147">
        <v>-18.149999999999999</v>
      </c>
      <c r="F11918" t="s">
        <v>27951</v>
      </c>
    </row>
    <row r="11919" spans="1:6" hidden="1" x14ac:dyDescent="0.25">
      <c r="A11919" t="s">
        <v>27925</v>
      </c>
      <c r="B11919" s="147" t="s">
        <v>210</v>
      </c>
      <c r="C11919" t="s">
        <v>27952</v>
      </c>
      <c r="D11919" t="s">
        <v>27942</v>
      </c>
      <c r="E11919" s="147">
        <v>-72.599999999999994</v>
      </c>
      <c r="F11919" t="s">
        <v>27953</v>
      </c>
    </row>
    <row r="11920" spans="1:6" hidden="1" x14ac:dyDescent="0.25">
      <c r="A11920" t="s">
        <v>27925</v>
      </c>
      <c r="B11920" s="147" t="s">
        <v>179</v>
      </c>
      <c r="C11920" t="s">
        <v>27954</v>
      </c>
      <c r="D11920" t="s">
        <v>27942</v>
      </c>
      <c r="E11920" s="147">
        <v>-87.48</v>
      </c>
      <c r="F11920" t="s">
        <v>27955</v>
      </c>
    </row>
    <row r="11921" spans="1:6" x14ac:dyDescent="0.25">
      <c r="A11921" t="s">
        <v>27956</v>
      </c>
      <c r="B11921" s="147" t="s">
        <v>178</v>
      </c>
      <c r="C11921" t="s">
        <v>27957</v>
      </c>
      <c r="D11921" t="s">
        <v>27958</v>
      </c>
      <c r="E11921" s="148">
        <v>384</v>
      </c>
      <c r="F11921" t="s">
        <v>27959</v>
      </c>
    </row>
    <row r="11922" spans="1:6" hidden="1" x14ac:dyDescent="0.25">
      <c r="A11922" t="s">
        <v>27956</v>
      </c>
      <c r="B11922" s="147" t="s">
        <v>234</v>
      </c>
      <c r="C11922" t="s">
        <v>27960</v>
      </c>
      <c r="D11922" t="s">
        <v>27958</v>
      </c>
      <c r="E11922" s="147">
        <v>-0.77</v>
      </c>
      <c r="F11922" t="s">
        <v>27961</v>
      </c>
    </row>
    <row r="11923" spans="1:6" hidden="1" x14ac:dyDescent="0.25">
      <c r="A11923" t="s">
        <v>27956</v>
      </c>
      <c r="B11923" s="147" t="s">
        <v>217</v>
      </c>
      <c r="C11923" t="s">
        <v>27962</v>
      </c>
      <c r="D11923" t="s">
        <v>27958</v>
      </c>
      <c r="E11923" s="147">
        <v>-1.92</v>
      </c>
      <c r="F11923" t="s">
        <v>27963</v>
      </c>
    </row>
    <row r="11924" spans="1:6" hidden="1" x14ac:dyDescent="0.25">
      <c r="A11924" t="s">
        <v>27956</v>
      </c>
      <c r="B11924" s="147" t="s">
        <v>218</v>
      </c>
      <c r="C11924" t="s">
        <v>27964</v>
      </c>
      <c r="D11924" t="s">
        <v>27958</v>
      </c>
      <c r="E11924" s="147">
        <v>-1.92</v>
      </c>
      <c r="F11924" t="s">
        <v>27965</v>
      </c>
    </row>
    <row r="11925" spans="1:6" hidden="1" x14ac:dyDescent="0.25">
      <c r="A11925" t="s">
        <v>27956</v>
      </c>
      <c r="B11925" s="147" t="s">
        <v>219</v>
      </c>
      <c r="C11925" t="s">
        <v>27966</v>
      </c>
      <c r="D11925" t="s">
        <v>27958</v>
      </c>
      <c r="E11925" s="147">
        <v>-1.92</v>
      </c>
      <c r="F11925" t="s">
        <v>27967</v>
      </c>
    </row>
    <row r="11926" spans="1:6" hidden="1" x14ac:dyDescent="0.25">
      <c r="A11926" t="s">
        <v>27956</v>
      </c>
      <c r="B11926" s="147" t="s">
        <v>179</v>
      </c>
      <c r="C11926" t="s">
        <v>27968</v>
      </c>
      <c r="D11926" t="s">
        <v>27958</v>
      </c>
      <c r="E11926" s="147">
        <v>-9.25</v>
      </c>
      <c r="F11926" t="s">
        <v>27969</v>
      </c>
    </row>
    <row r="11927" spans="1:6" x14ac:dyDescent="0.25">
      <c r="A11927" t="s">
        <v>27970</v>
      </c>
      <c r="B11927" s="147" t="s">
        <v>178</v>
      </c>
      <c r="C11927" t="s">
        <v>27971</v>
      </c>
      <c r="D11927" t="s">
        <v>27972</v>
      </c>
      <c r="E11927" s="148">
        <v>9490</v>
      </c>
      <c r="F11927" t="s">
        <v>27973</v>
      </c>
    </row>
    <row r="11928" spans="1:6" hidden="1" x14ac:dyDescent="0.25">
      <c r="A11928" t="s">
        <v>27970</v>
      </c>
      <c r="B11928" s="147" t="s">
        <v>234</v>
      </c>
      <c r="C11928" t="s">
        <v>27974</v>
      </c>
      <c r="D11928" t="s">
        <v>27972</v>
      </c>
      <c r="E11928" s="147">
        <v>-18.98</v>
      </c>
      <c r="F11928" t="s">
        <v>27975</v>
      </c>
    </row>
    <row r="11929" spans="1:6" hidden="1" x14ac:dyDescent="0.25">
      <c r="A11929" t="s">
        <v>27970</v>
      </c>
      <c r="B11929" s="147" t="s">
        <v>217</v>
      </c>
      <c r="C11929" t="s">
        <v>27976</v>
      </c>
      <c r="D11929" t="s">
        <v>27972</v>
      </c>
      <c r="E11929" s="147">
        <v>-47.45</v>
      </c>
      <c r="F11929" t="s">
        <v>27977</v>
      </c>
    </row>
    <row r="11930" spans="1:6" hidden="1" x14ac:dyDescent="0.25">
      <c r="A11930" t="s">
        <v>27970</v>
      </c>
      <c r="B11930" s="147" t="s">
        <v>218</v>
      </c>
      <c r="C11930" t="s">
        <v>27978</v>
      </c>
      <c r="D11930" t="s">
        <v>27972</v>
      </c>
      <c r="E11930" s="147">
        <v>-94.9</v>
      </c>
      <c r="F11930" t="s">
        <v>27979</v>
      </c>
    </row>
    <row r="11931" spans="1:6" hidden="1" x14ac:dyDescent="0.25">
      <c r="A11931" t="s">
        <v>27970</v>
      </c>
      <c r="B11931" s="147" t="s">
        <v>179</v>
      </c>
      <c r="C11931" t="s">
        <v>27980</v>
      </c>
      <c r="D11931" t="s">
        <v>27972</v>
      </c>
      <c r="E11931" s="147">
        <v>-228.71</v>
      </c>
      <c r="F11931" t="s">
        <v>27981</v>
      </c>
    </row>
    <row r="11932" spans="1:6" hidden="1" x14ac:dyDescent="0.25">
      <c r="A11932" t="s">
        <v>27970</v>
      </c>
      <c r="B11932" s="147" t="s">
        <v>225</v>
      </c>
      <c r="C11932" t="s">
        <v>27982</v>
      </c>
      <c r="D11932" t="s">
        <v>27972</v>
      </c>
      <c r="E11932" s="147">
        <v>-279.95999999999998</v>
      </c>
      <c r="F11932" t="s">
        <v>27983</v>
      </c>
    </row>
    <row r="11933" spans="1:6" hidden="1" x14ac:dyDescent="0.25">
      <c r="A11933" t="s">
        <v>27970</v>
      </c>
      <c r="B11933" s="147" t="s">
        <v>219</v>
      </c>
      <c r="C11933" t="s">
        <v>27984</v>
      </c>
      <c r="D11933" t="s">
        <v>27972</v>
      </c>
      <c r="E11933" s="147">
        <v>-284.7</v>
      </c>
      <c r="F11933" t="s">
        <v>27985</v>
      </c>
    </row>
    <row r="11934" spans="1:6" hidden="1" x14ac:dyDescent="0.25">
      <c r="A11934" t="s">
        <v>27970</v>
      </c>
      <c r="B11934" s="147" t="s">
        <v>220</v>
      </c>
      <c r="C11934" t="s">
        <v>27986</v>
      </c>
      <c r="D11934" t="s">
        <v>27972</v>
      </c>
      <c r="E11934" s="147">
        <v>-569.4</v>
      </c>
      <c r="F11934" t="s">
        <v>27987</v>
      </c>
    </row>
    <row r="11935" spans="1:6" x14ac:dyDescent="0.25">
      <c r="A11935" t="s">
        <v>27988</v>
      </c>
      <c r="B11935" s="147" t="s">
        <v>178</v>
      </c>
      <c r="C11935" t="s">
        <v>27989</v>
      </c>
      <c r="D11935" t="s">
        <v>27990</v>
      </c>
      <c r="E11935" s="148">
        <v>612</v>
      </c>
      <c r="F11935" t="s">
        <v>27991</v>
      </c>
    </row>
    <row r="11936" spans="1:6" hidden="1" x14ac:dyDescent="0.25">
      <c r="A11936" t="s">
        <v>27988</v>
      </c>
      <c r="B11936" s="147" t="s">
        <v>234</v>
      </c>
      <c r="C11936" t="s">
        <v>27992</v>
      </c>
      <c r="D11936" t="s">
        <v>27990</v>
      </c>
      <c r="E11936" s="147">
        <v>-1.22</v>
      </c>
      <c r="F11936" t="s">
        <v>27993</v>
      </c>
    </row>
    <row r="11937" spans="1:6" hidden="1" x14ac:dyDescent="0.25">
      <c r="A11937" t="s">
        <v>27988</v>
      </c>
      <c r="B11937" s="147" t="s">
        <v>217</v>
      </c>
      <c r="C11937" t="s">
        <v>27994</v>
      </c>
      <c r="D11937" t="s">
        <v>27990</v>
      </c>
      <c r="E11937" s="147">
        <v>-3.06</v>
      </c>
      <c r="F11937" t="s">
        <v>27995</v>
      </c>
    </row>
    <row r="11938" spans="1:6" hidden="1" x14ac:dyDescent="0.25">
      <c r="A11938" t="s">
        <v>27988</v>
      </c>
      <c r="B11938" s="147" t="s">
        <v>218</v>
      </c>
      <c r="C11938" t="s">
        <v>27996</v>
      </c>
      <c r="D11938" t="s">
        <v>27990</v>
      </c>
      <c r="E11938" s="147">
        <v>-6.12</v>
      </c>
      <c r="F11938" t="s">
        <v>27997</v>
      </c>
    </row>
    <row r="11939" spans="1:6" hidden="1" x14ac:dyDescent="0.25">
      <c r="A11939" t="s">
        <v>27988</v>
      </c>
      <c r="B11939" s="147" t="s">
        <v>210</v>
      </c>
      <c r="C11939" t="s">
        <v>27998</v>
      </c>
      <c r="D11939" t="s">
        <v>27990</v>
      </c>
      <c r="E11939" s="147">
        <v>-12.24</v>
      </c>
      <c r="F11939" t="s">
        <v>27999</v>
      </c>
    </row>
    <row r="11940" spans="1:6" hidden="1" x14ac:dyDescent="0.25">
      <c r="A11940" t="s">
        <v>27988</v>
      </c>
      <c r="B11940" s="147" t="s">
        <v>179</v>
      </c>
      <c r="C11940" t="s">
        <v>28000</v>
      </c>
      <c r="D11940" t="s">
        <v>27990</v>
      </c>
      <c r="E11940" s="147">
        <v>-14.75</v>
      </c>
      <c r="F11940" t="s">
        <v>28001</v>
      </c>
    </row>
    <row r="11941" spans="1:6" hidden="1" x14ac:dyDescent="0.25">
      <c r="A11941" t="s">
        <v>27988</v>
      </c>
      <c r="B11941" s="147" t="s">
        <v>219</v>
      </c>
      <c r="C11941" t="s">
        <v>28002</v>
      </c>
      <c r="D11941" t="s">
        <v>27990</v>
      </c>
      <c r="E11941" s="147">
        <v>-18.36</v>
      </c>
      <c r="F11941" t="s">
        <v>28003</v>
      </c>
    </row>
    <row r="11942" spans="1:6" x14ac:dyDescent="0.25">
      <c r="A11942" t="s">
        <v>28004</v>
      </c>
      <c r="B11942" s="147" t="s">
        <v>178</v>
      </c>
      <c r="C11942" t="s">
        <v>28005</v>
      </c>
      <c r="D11942" t="s">
        <v>28006</v>
      </c>
      <c r="E11942" s="148">
        <v>3511</v>
      </c>
      <c r="F11942" t="s">
        <v>28007</v>
      </c>
    </row>
    <row r="11943" spans="1:6" hidden="1" x14ac:dyDescent="0.25">
      <c r="A11943" t="s">
        <v>28004</v>
      </c>
      <c r="B11943" s="147" t="s">
        <v>234</v>
      </c>
      <c r="C11943" t="s">
        <v>28008</v>
      </c>
      <c r="D11943" t="s">
        <v>28006</v>
      </c>
      <c r="E11943" s="147">
        <v>-7.02</v>
      </c>
      <c r="F11943" t="s">
        <v>28009</v>
      </c>
    </row>
    <row r="11944" spans="1:6" hidden="1" x14ac:dyDescent="0.25">
      <c r="A11944" t="s">
        <v>28004</v>
      </c>
      <c r="B11944" s="147" t="s">
        <v>217</v>
      </c>
      <c r="C11944" t="s">
        <v>28010</v>
      </c>
      <c r="D11944" t="s">
        <v>28006</v>
      </c>
      <c r="E11944" s="147">
        <v>-17.559999999999999</v>
      </c>
      <c r="F11944" t="s">
        <v>28011</v>
      </c>
    </row>
    <row r="11945" spans="1:6" hidden="1" x14ac:dyDescent="0.25">
      <c r="A11945" t="s">
        <v>28004</v>
      </c>
      <c r="B11945" s="147" t="s">
        <v>218</v>
      </c>
      <c r="C11945" t="s">
        <v>28012</v>
      </c>
      <c r="D11945" t="s">
        <v>28006</v>
      </c>
      <c r="E11945" s="147">
        <v>-35.11</v>
      </c>
      <c r="F11945" t="s">
        <v>28013</v>
      </c>
    </row>
    <row r="11946" spans="1:6" hidden="1" x14ac:dyDescent="0.25">
      <c r="A11946" t="s">
        <v>28004</v>
      </c>
      <c r="B11946" s="147" t="s">
        <v>179</v>
      </c>
      <c r="C11946" t="s">
        <v>28014</v>
      </c>
      <c r="D11946" t="s">
        <v>28006</v>
      </c>
      <c r="E11946" s="147">
        <v>-84.62</v>
      </c>
      <c r="F11946" t="s">
        <v>28015</v>
      </c>
    </row>
    <row r="11947" spans="1:6" hidden="1" x14ac:dyDescent="0.25">
      <c r="A11947" t="s">
        <v>28004</v>
      </c>
      <c r="B11947" s="147" t="s">
        <v>225</v>
      </c>
      <c r="C11947" t="s">
        <v>28016</v>
      </c>
      <c r="D11947" t="s">
        <v>28006</v>
      </c>
      <c r="E11947" s="147">
        <v>-103.57</v>
      </c>
      <c r="F11947" t="s">
        <v>28017</v>
      </c>
    </row>
    <row r="11948" spans="1:6" hidden="1" x14ac:dyDescent="0.25">
      <c r="A11948" t="s">
        <v>28004</v>
      </c>
      <c r="B11948" s="147" t="s">
        <v>219</v>
      </c>
      <c r="C11948" t="s">
        <v>28018</v>
      </c>
      <c r="D11948" t="s">
        <v>28006</v>
      </c>
      <c r="E11948" s="147">
        <v>-105.33</v>
      </c>
      <c r="F11948" t="s">
        <v>28019</v>
      </c>
    </row>
    <row r="11949" spans="1:6" hidden="1" x14ac:dyDescent="0.25">
      <c r="A11949" t="s">
        <v>28004</v>
      </c>
      <c r="B11949" s="147" t="s">
        <v>221</v>
      </c>
      <c r="C11949" t="s">
        <v>28020</v>
      </c>
      <c r="D11949" t="s">
        <v>28006</v>
      </c>
      <c r="E11949" s="148">
        <v>-158</v>
      </c>
      <c r="F11949" t="s">
        <v>28021</v>
      </c>
    </row>
    <row r="11950" spans="1:6" x14ac:dyDescent="0.25">
      <c r="A11950" t="s">
        <v>28022</v>
      </c>
      <c r="B11950" s="147" t="s">
        <v>178</v>
      </c>
      <c r="C11950" t="s">
        <v>28023</v>
      </c>
      <c r="D11950" t="s">
        <v>28024</v>
      </c>
      <c r="E11950" s="148">
        <v>3942</v>
      </c>
      <c r="F11950" t="s">
        <v>28025</v>
      </c>
    </row>
    <row r="11951" spans="1:6" hidden="1" x14ac:dyDescent="0.25">
      <c r="A11951" t="s">
        <v>28022</v>
      </c>
      <c r="B11951" s="147" t="s">
        <v>234</v>
      </c>
      <c r="C11951" t="s">
        <v>28026</v>
      </c>
      <c r="D11951" t="s">
        <v>28024</v>
      </c>
      <c r="E11951" s="147">
        <v>-7.88</v>
      </c>
      <c r="F11951" t="s">
        <v>28027</v>
      </c>
    </row>
    <row r="11952" spans="1:6" hidden="1" x14ac:dyDescent="0.25">
      <c r="A11952" t="s">
        <v>28022</v>
      </c>
      <c r="B11952" s="147" t="s">
        <v>217</v>
      </c>
      <c r="C11952" t="s">
        <v>28028</v>
      </c>
      <c r="D11952" t="s">
        <v>28024</v>
      </c>
      <c r="E11952" s="147">
        <v>-19.71</v>
      </c>
      <c r="F11952" t="s">
        <v>28029</v>
      </c>
    </row>
    <row r="11953" spans="1:6" hidden="1" x14ac:dyDescent="0.25">
      <c r="A11953" t="s">
        <v>28022</v>
      </c>
      <c r="B11953" s="147" t="s">
        <v>218</v>
      </c>
      <c r="C11953" t="s">
        <v>28030</v>
      </c>
      <c r="D11953" t="s">
        <v>28024</v>
      </c>
      <c r="E11953" s="147">
        <v>-39.42</v>
      </c>
      <c r="F11953" t="s">
        <v>28031</v>
      </c>
    </row>
    <row r="11954" spans="1:6" hidden="1" x14ac:dyDescent="0.25">
      <c r="A11954" t="s">
        <v>28022</v>
      </c>
      <c r="B11954" s="147" t="s">
        <v>179</v>
      </c>
      <c r="C11954" t="s">
        <v>28032</v>
      </c>
      <c r="D11954" t="s">
        <v>28024</v>
      </c>
      <c r="E11954" s="148">
        <v>-95</v>
      </c>
      <c r="F11954" t="s">
        <v>28033</v>
      </c>
    </row>
    <row r="11955" spans="1:6" hidden="1" x14ac:dyDescent="0.25">
      <c r="A11955" t="s">
        <v>28022</v>
      </c>
      <c r="B11955" s="147" t="s">
        <v>225</v>
      </c>
      <c r="C11955" t="s">
        <v>28034</v>
      </c>
      <c r="D11955" t="s">
        <v>28024</v>
      </c>
      <c r="E11955" s="147">
        <v>-116.29</v>
      </c>
      <c r="F11955" t="s">
        <v>28035</v>
      </c>
    </row>
    <row r="11956" spans="1:6" hidden="1" x14ac:dyDescent="0.25">
      <c r="A11956" t="s">
        <v>28022</v>
      </c>
      <c r="B11956" s="147" t="s">
        <v>219</v>
      </c>
      <c r="C11956" t="s">
        <v>28036</v>
      </c>
      <c r="D11956" t="s">
        <v>28024</v>
      </c>
      <c r="E11956" s="147">
        <v>-118.26</v>
      </c>
      <c r="F11956" t="s">
        <v>28037</v>
      </c>
    </row>
    <row r="11957" spans="1:6" x14ac:dyDescent="0.25">
      <c r="A11957" t="s">
        <v>28038</v>
      </c>
      <c r="B11957" s="147" t="s">
        <v>178</v>
      </c>
      <c r="C11957" t="s">
        <v>28039</v>
      </c>
      <c r="D11957" t="s">
        <v>28040</v>
      </c>
      <c r="E11957" s="148">
        <v>36</v>
      </c>
      <c r="F11957" t="s">
        <v>28041</v>
      </c>
    </row>
    <row r="11958" spans="1:6" hidden="1" x14ac:dyDescent="0.25">
      <c r="A11958" t="s">
        <v>28038</v>
      </c>
      <c r="B11958" s="147" t="s">
        <v>234</v>
      </c>
      <c r="C11958" t="s">
        <v>28042</v>
      </c>
      <c r="D11958" t="s">
        <v>28040</v>
      </c>
      <c r="E11958" s="147">
        <v>-7.0000000000000007E-2</v>
      </c>
      <c r="F11958" t="s">
        <v>28043</v>
      </c>
    </row>
    <row r="11959" spans="1:6" hidden="1" x14ac:dyDescent="0.25">
      <c r="A11959" t="s">
        <v>28038</v>
      </c>
      <c r="B11959" s="147" t="s">
        <v>218</v>
      </c>
      <c r="C11959" t="s">
        <v>28044</v>
      </c>
      <c r="D11959" t="s">
        <v>28040</v>
      </c>
      <c r="E11959" s="147">
        <v>-0.18</v>
      </c>
      <c r="F11959" t="s">
        <v>28045</v>
      </c>
    </row>
    <row r="11960" spans="1:6" hidden="1" x14ac:dyDescent="0.25">
      <c r="A11960" t="s">
        <v>28038</v>
      </c>
      <c r="B11960" s="147" t="s">
        <v>219</v>
      </c>
      <c r="C11960" t="s">
        <v>28046</v>
      </c>
      <c r="D11960" t="s">
        <v>28040</v>
      </c>
      <c r="E11960" s="147">
        <v>-0.18</v>
      </c>
      <c r="F11960" t="s">
        <v>28047</v>
      </c>
    </row>
    <row r="11961" spans="1:6" hidden="1" x14ac:dyDescent="0.25">
      <c r="A11961" t="s">
        <v>28038</v>
      </c>
      <c r="B11961" s="147" t="s">
        <v>179</v>
      </c>
      <c r="C11961" t="s">
        <v>28048</v>
      </c>
      <c r="D11961" t="s">
        <v>28040</v>
      </c>
      <c r="E11961" s="147">
        <v>-0.87</v>
      </c>
      <c r="F11961" t="s">
        <v>28049</v>
      </c>
    </row>
    <row r="11962" spans="1:6" x14ac:dyDescent="0.25">
      <c r="A11962" t="s">
        <v>28050</v>
      </c>
      <c r="B11962" s="147" t="s">
        <v>178</v>
      </c>
      <c r="C11962" t="s">
        <v>28051</v>
      </c>
      <c r="D11962" t="s">
        <v>28052</v>
      </c>
      <c r="E11962" s="148">
        <v>176</v>
      </c>
      <c r="F11962" t="s">
        <v>28053</v>
      </c>
    </row>
    <row r="11963" spans="1:6" hidden="1" x14ac:dyDescent="0.25">
      <c r="A11963" t="s">
        <v>28050</v>
      </c>
      <c r="B11963" s="147" t="s">
        <v>234</v>
      </c>
      <c r="C11963" t="s">
        <v>28054</v>
      </c>
      <c r="D11963" t="s">
        <v>28052</v>
      </c>
      <c r="E11963" s="147">
        <v>-0.35</v>
      </c>
      <c r="F11963" t="s">
        <v>28055</v>
      </c>
    </row>
    <row r="11964" spans="1:6" hidden="1" x14ac:dyDescent="0.25">
      <c r="A11964" t="s">
        <v>28050</v>
      </c>
      <c r="B11964" s="147" t="s">
        <v>218</v>
      </c>
      <c r="C11964" t="s">
        <v>28056</v>
      </c>
      <c r="D11964" t="s">
        <v>28052</v>
      </c>
      <c r="E11964" s="147">
        <v>-1.76</v>
      </c>
      <c r="F11964" t="s">
        <v>28057</v>
      </c>
    </row>
    <row r="11965" spans="1:6" hidden="1" x14ac:dyDescent="0.25">
      <c r="A11965" t="s">
        <v>28050</v>
      </c>
      <c r="B11965" s="147" t="s">
        <v>179</v>
      </c>
      <c r="C11965" t="s">
        <v>28058</v>
      </c>
      <c r="D11965" t="s">
        <v>28052</v>
      </c>
      <c r="E11965" s="147">
        <v>-4.24</v>
      </c>
      <c r="F11965" t="s">
        <v>28059</v>
      </c>
    </row>
    <row r="11966" spans="1:6" hidden="1" x14ac:dyDescent="0.25">
      <c r="A11966" t="s">
        <v>28050</v>
      </c>
      <c r="B11966" s="147" t="s">
        <v>219</v>
      </c>
      <c r="C11966" t="s">
        <v>28060</v>
      </c>
      <c r="D11966" t="s">
        <v>28052</v>
      </c>
      <c r="E11966" s="147">
        <v>-5.28</v>
      </c>
      <c r="F11966" t="s">
        <v>28061</v>
      </c>
    </row>
    <row r="11967" spans="1:6" x14ac:dyDescent="0.25">
      <c r="A11967" t="s">
        <v>28062</v>
      </c>
      <c r="B11967" s="147" t="s">
        <v>178</v>
      </c>
      <c r="C11967" t="s">
        <v>28063</v>
      </c>
      <c r="D11967" t="s">
        <v>28064</v>
      </c>
      <c r="E11967" s="148">
        <v>3038</v>
      </c>
      <c r="F11967" t="s">
        <v>28065</v>
      </c>
    </row>
    <row r="11968" spans="1:6" hidden="1" x14ac:dyDescent="0.25">
      <c r="A11968" t="s">
        <v>28062</v>
      </c>
      <c r="B11968" s="147" t="s">
        <v>234</v>
      </c>
      <c r="C11968" t="s">
        <v>28066</v>
      </c>
      <c r="D11968" t="s">
        <v>28064</v>
      </c>
      <c r="E11968" s="147">
        <v>-6.08</v>
      </c>
      <c r="F11968" t="s">
        <v>28067</v>
      </c>
    </row>
    <row r="11969" spans="1:6" hidden="1" x14ac:dyDescent="0.25">
      <c r="A11969" t="s">
        <v>28062</v>
      </c>
      <c r="B11969" s="147" t="s">
        <v>217</v>
      </c>
      <c r="C11969" t="s">
        <v>28068</v>
      </c>
      <c r="D11969" t="s">
        <v>28064</v>
      </c>
      <c r="E11969" s="147">
        <v>-15.19</v>
      </c>
      <c r="F11969" t="s">
        <v>28069</v>
      </c>
    </row>
    <row r="11970" spans="1:6" hidden="1" x14ac:dyDescent="0.25">
      <c r="A11970" t="s">
        <v>28062</v>
      </c>
      <c r="B11970" s="147" t="s">
        <v>218</v>
      </c>
      <c r="C11970" t="s">
        <v>28070</v>
      </c>
      <c r="D11970" t="s">
        <v>28064</v>
      </c>
      <c r="E11970" s="147">
        <v>-30.38</v>
      </c>
      <c r="F11970" t="s">
        <v>28071</v>
      </c>
    </row>
    <row r="11971" spans="1:6" hidden="1" x14ac:dyDescent="0.25">
      <c r="A11971" t="s">
        <v>28062</v>
      </c>
      <c r="B11971" s="147" t="s">
        <v>179</v>
      </c>
      <c r="C11971" t="s">
        <v>28072</v>
      </c>
      <c r="D11971" t="s">
        <v>28064</v>
      </c>
      <c r="E11971" s="147">
        <v>-73.22</v>
      </c>
      <c r="F11971" t="s">
        <v>28073</v>
      </c>
    </row>
    <row r="11972" spans="1:6" hidden="1" x14ac:dyDescent="0.25">
      <c r="A11972" t="s">
        <v>28062</v>
      </c>
      <c r="B11972" s="147" t="s">
        <v>219</v>
      </c>
      <c r="C11972" t="s">
        <v>28074</v>
      </c>
      <c r="D11972" t="s">
        <v>28064</v>
      </c>
      <c r="E11972" s="147">
        <v>-91.14</v>
      </c>
      <c r="F11972" t="s">
        <v>28075</v>
      </c>
    </row>
    <row r="11973" spans="1:6" x14ac:dyDescent="0.25">
      <c r="A11973" t="s">
        <v>28076</v>
      </c>
      <c r="B11973" s="147" t="s">
        <v>178</v>
      </c>
      <c r="C11973" t="s">
        <v>28077</v>
      </c>
      <c r="D11973" t="s">
        <v>28078</v>
      </c>
      <c r="E11973" s="148">
        <v>1717</v>
      </c>
      <c r="F11973" t="s">
        <v>28079</v>
      </c>
    </row>
    <row r="11974" spans="1:6" hidden="1" x14ac:dyDescent="0.25">
      <c r="A11974" t="s">
        <v>28076</v>
      </c>
      <c r="B11974" s="147" t="s">
        <v>234</v>
      </c>
      <c r="C11974" t="s">
        <v>28080</v>
      </c>
      <c r="D11974" t="s">
        <v>28078</v>
      </c>
      <c r="E11974" s="147">
        <v>-3.43</v>
      </c>
      <c r="F11974" t="s">
        <v>28081</v>
      </c>
    </row>
    <row r="11975" spans="1:6" hidden="1" x14ac:dyDescent="0.25">
      <c r="A11975" t="s">
        <v>28076</v>
      </c>
      <c r="B11975" s="147" t="s">
        <v>217</v>
      </c>
      <c r="C11975" t="s">
        <v>28082</v>
      </c>
      <c r="D11975" t="s">
        <v>28078</v>
      </c>
      <c r="E11975" s="147">
        <v>-8.59</v>
      </c>
      <c r="F11975" t="s">
        <v>28083</v>
      </c>
    </row>
    <row r="11976" spans="1:6" hidden="1" x14ac:dyDescent="0.25">
      <c r="A11976" t="s">
        <v>28076</v>
      </c>
      <c r="B11976" s="147" t="s">
        <v>218</v>
      </c>
      <c r="C11976" t="s">
        <v>28084</v>
      </c>
      <c r="D11976" t="s">
        <v>28078</v>
      </c>
      <c r="E11976" s="147">
        <v>-8.59</v>
      </c>
      <c r="F11976" t="s">
        <v>28085</v>
      </c>
    </row>
    <row r="11977" spans="1:6" hidden="1" x14ac:dyDescent="0.25">
      <c r="A11977" t="s">
        <v>28076</v>
      </c>
      <c r="B11977" s="147" t="s">
        <v>219</v>
      </c>
      <c r="C11977" t="s">
        <v>28086</v>
      </c>
      <c r="D11977" t="s">
        <v>28078</v>
      </c>
      <c r="E11977" s="147">
        <v>-8.59</v>
      </c>
      <c r="F11977" t="s">
        <v>28087</v>
      </c>
    </row>
    <row r="11978" spans="1:6" hidden="1" x14ac:dyDescent="0.25">
      <c r="A11978" t="s">
        <v>28076</v>
      </c>
      <c r="B11978" s="147" t="s">
        <v>210</v>
      </c>
      <c r="C11978" t="s">
        <v>28088</v>
      </c>
      <c r="D11978" t="s">
        <v>28078</v>
      </c>
      <c r="E11978" s="147">
        <v>-34.340000000000003</v>
      </c>
      <c r="F11978" t="s">
        <v>28089</v>
      </c>
    </row>
    <row r="11979" spans="1:6" hidden="1" x14ac:dyDescent="0.25">
      <c r="A11979" t="s">
        <v>28076</v>
      </c>
      <c r="B11979" s="147" t="s">
        <v>179</v>
      </c>
      <c r="C11979" t="s">
        <v>28090</v>
      </c>
      <c r="D11979" t="s">
        <v>28078</v>
      </c>
      <c r="E11979" s="147">
        <v>-41.38</v>
      </c>
      <c r="F11979" t="s">
        <v>28091</v>
      </c>
    </row>
    <row r="11980" spans="1:6" x14ac:dyDescent="0.25">
      <c r="A11980" t="s">
        <v>28092</v>
      </c>
      <c r="B11980" s="147" t="s">
        <v>178</v>
      </c>
      <c r="C11980" t="s">
        <v>28093</v>
      </c>
      <c r="D11980" t="s">
        <v>28094</v>
      </c>
      <c r="E11980" s="148">
        <v>262</v>
      </c>
      <c r="F11980" t="s">
        <v>28095</v>
      </c>
    </row>
    <row r="11981" spans="1:6" hidden="1" x14ac:dyDescent="0.25">
      <c r="A11981" t="s">
        <v>28092</v>
      </c>
      <c r="B11981" s="147" t="s">
        <v>234</v>
      </c>
      <c r="C11981" t="s">
        <v>28096</v>
      </c>
      <c r="D11981" t="s">
        <v>28094</v>
      </c>
      <c r="E11981" s="147">
        <v>-0.52</v>
      </c>
      <c r="F11981" t="s">
        <v>28097</v>
      </c>
    </row>
    <row r="11982" spans="1:6" hidden="1" x14ac:dyDescent="0.25">
      <c r="A11982" t="s">
        <v>28092</v>
      </c>
      <c r="B11982" s="147" t="s">
        <v>217</v>
      </c>
      <c r="C11982" t="s">
        <v>28098</v>
      </c>
      <c r="D11982" t="s">
        <v>28094</v>
      </c>
      <c r="E11982" s="147">
        <v>-1.31</v>
      </c>
      <c r="F11982" t="s">
        <v>28099</v>
      </c>
    </row>
    <row r="11983" spans="1:6" hidden="1" x14ac:dyDescent="0.25">
      <c r="A11983" t="s">
        <v>28092</v>
      </c>
      <c r="B11983" s="147" t="s">
        <v>218</v>
      </c>
      <c r="C11983" t="s">
        <v>28100</v>
      </c>
      <c r="D11983" t="s">
        <v>28094</v>
      </c>
      <c r="E11983" s="147">
        <v>-2.62</v>
      </c>
      <c r="F11983" t="s">
        <v>28101</v>
      </c>
    </row>
    <row r="11984" spans="1:6" hidden="1" x14ac:dyDescent="0.25">
      <c r="A11984" t="s">
        <v>28092</v>
      </c>
      <c r="B11984" s="147" t="s">
        <v>179</v>
      </c>
      <c r="C11984" t="s">
        <v>28102</v>
      </c>
      <c r="D11984" t="s">
        <v>28094</v>
      </c>
      <c r="E11984" s="147">
        <v>-6.31</v>
      </c>
      <c r="F11984" t="s">
        <v>28103</v>
      </c>
    </row>
    <row r="11985" spans="1:6" hidden="1" x14ac:dyDescent="0.25">
      <c r="A11985" t="s">
        <v>28092</v>
      </c>
      <c r="B11985" s="147" t="s">
        <v>219</v>
      </c>
      <c r="C11985" t="s">
        <v>28104</v>
      </c>
      <c r="D11985" t="s">
        <v>28094</v>
      </c>
      <c r="E11985" s="147">
        <v>-7.86</v>
      </c>
      <c r="F11985" t="s">
        <v>28105</v>
      </c>
    </row>
    <row r="11986" spans="1:6" x14ac:dyDescent="0.25">
      <c r="A11986" t="s">
        <v>28106</v>
      </c>
      <c r="B11986" s="147" t="s">
        <v>178</v>
      </c>
      <c r="C11986" t="s">
        <v>28107</v>
      </c>
      <c r="D11986" t="s">
        <v>28108</v>
      </c>
      <c r="E11986" s="148">
        <v>30</v>
      </c>
      <c r="F11986" t="s">
        <v>28109</v>
      </c>
    </row>
    <row r="11987" spans="1:6" hidden="1" x14ac:dyDescent="0.25">
      <c r="A11987" t="s">
        <v>28106</v>
      </c>
      <c r="B11987" s="147" t="s">
        <v>234</v>
      </c>
      <c r="C11987" t="s">
        <v>28110</v>
      </c>
      <c r="D11987" t="s">
        <v>28108</v>
      </c>
      <c r="E11987" s="147">
        <v>-0.06</v>
      </c>
      <c r="F11987" t="s">
        <v>28111</v>
      </c>
    </row>
    <row r="11988" spans="1:6" hidden="1" x14ac:dyDescent="0.25">
      <c r="A11988" t="s">
        <v>28106</v>
      </c>
      <c r="B11988" s="147" t="s">
        <v>218</v>
      </c>
      <c r="C11988" t="s">
        <v>28112</v>
      </c>
      <c r="D11988" t="s">
        <v>28108</v>
      </c>
      <c r="E11988" s="147">
        <v>-0.15</v>
      </c>
      <c r="F11988" t="s">
        <v>28113</v>
      </c>
    </row>
    <row r="11989" spans="1:6" hidden="1" x14ac:dyDescent="0.25">
      <c r="A11989" t="s">
        <v>28106</v>
      </c>
      <c r="B11989" s="147" t="s">
        <v>219</v>
      </c>
      <c r="C11989" t="s">
        <v>28114</v>
      </c>
      <c r="D11989" t="s">
        <v>28108</v>
      </c>
      <c r="E11989" s="147">
        <v>-0.15</v>
      </c>
      <c r="F11989" t="s">
        <v>28115</v>
      </c>
    </row>
    <row r="11990" spans="1:6" hidden="1" x14ac:dyDescent="0.25">
      <c r="A11990" t="s">
        <v>28106</v>
      </c>
      <c r="B11990" s="147" t="s">
        <v>179</v>
      </c>
      <c r="C11990" t="s">
        <v>28116</v>
      </c>
      <c r="D11990" t="s">
        <v>28108</v>
      </c>
      <c r="E11990" s="147">
        <v>-0.72</v>
      </c>
      <c r="F11990" t="s">
        <v>28117</v>
      </c>
    </row>
    <row r="11991" spans="1:6" x14ac:dyDescent="0.25">
      <c r="A11991" t="s">
        <v>28118</v>
      </c>
      <c r="B11991" s="147" t="s">
        <v>178</v>
      </c>
      <c r="C11991" t="s">
        <v>28119</v>
      </c>
      <c r="D11991" t="s">
        <v>28120</v>
      </c>
      <c r="E11991" s="148">
        <v>2445</v>
      </c>
      <c r="F11991" t="s">
        <v>28121</v>
      </c>
    </row>
    <row r="11992" spans="1:6" hidden="1" x14ac:dyDescent="0.25">
      <c r="A11992" t="s">
        <v>28118</v>
      </c>
      <c r="B11992" s="147" t="s">
        <v>234</v>
      </c>
      <c r="C11992" t="s">
        <v>28122</v>
      </c>
      <c r="D11992" t="s">
        <v>28120</v>
      </c>
      <c r="E11992" s="147">
        <v>-4.8899999999999997</v>
      </c>
      <c r="F11992" t="s">
        <v>28123</v>
      </c>
    </row>
    <row r="11993" spans="1:6" hidden="1" x14ac:dyDescent="0.25">
      <c r="A11993" t="s">
        <v>28118</v>
      </c>
      <c r="B11993" s="147" t="s">
        <v>217</v>
      </c>
      <c r="C11993" t="s">
        <v>28124</v>
      </c>
      <c r="D11993" t="s">
        <v>28120</v>
      </c>
      <c r="E11993" s="147">
        <v>-12.23</v>
      </c>
      <c r="F11993" t="s">
        <v>28125</v>
      </c>
    </row>
    <row r="11994" spans="1:6" hidden="1" x14ac:dyDescent="0.25">
      <c r="A11994" t="s">
        <v>28118</v>
      </c>
      <c r="B11994" s="147" t="s">
        <v>218</v>
      </c>
      <c r="C11994" t="s">
        <v>28126</v>
      </c>
      <c r="D11994" t="s">
        <v>28120</v>
      </c>
      <c r="E11994" s="147">
        <v>-24.45</v>
      </c>
      <c r="F11994" t="s">
        <v>28127</v>
      </c>
    </row>
    <row r="11995" spans="1:6" hidden="1" x14ac:dyDescent="0.25">
      <c r="A11995" t="s">
        <v>28118</v>
      </c>
      <c r="B11995" s="147" t="s">
        <v>210</v>
      </c>
      <c r="C11995" t="s">
        <v>28128</v>
      </c>
      <c r="D11995" t="s">
        <v>28120</v>
      </c>
      <c r="E11995" s="147">
        <v>-48.9</v>
      </c>
      <c r="F11995" t="s">
        <v>28129</v>
      </c>
    </row>
    <row r="11996" spans="1:6" hidden="1" x14ac:dyDescent="0.25">
      <c r="A11996" t="s">
        <v>28118</v>
      </c>
      <c r="B11996" s="147" t="s">
        <v>179</v>
      </c>
      <c r="C11996" t="s">
        <v>28130</v>
      </c>
      <c r="D11996" t="s">
        <v>28120</v>
      </c>
      <c r="E11996" s="147">
        <v>-58.92</v>
      </c>
      <c r="F11996" t="s">
        <v>28131</v>
      </c>
    </row>
    <row r="11997" spans="1:6" hidden="1" x14ac:dyDescent="0.25">
      <c r="A11997" t="s">
        <v>28118</v>
      </c>
      <c r="B11997" s="147" t="s">
        <v>225</v>
      </c>
      <c r="C11997" t="s">
        <v>28132</v>
      </c>
      <c r="D11997" t="s">
        <v>28120</v>
      </c>
      <c r="E11997" s="147">
        <v>-72.13</v>
      </c>
      <c r="F11997" t="s">
        <v>28133</v>
      </c>
    </row>
    <row r="11998" spans="1:6" hidden="1" x14ac:dyDescent="0.25">
      <c r="A11998" t="s">
        <v>28118</v>
      </c>
      <c r="B11998" s="147" t="s">
        <v>219</v>
      </c>
      <c r="C11998" t="s">
        <v>28134</v>
      </c>
      <c r="D11998" t="s">
        <v>28120</v>
      </c>
      <c r="E11998" s="147">
        <v>-73.349999999999994</v>
      </c>
      <c r="F11998" t="s">
        <v>28135</v>
      </c>
    </row>
    <row r="11999" spans="1:6" x14ac:dyDescent="0.25">
      <c r="A11999" t="s">
        <v>28136</v>
      </c>
      <c r="B11999" s="147" t="s">
        <v>178</v>
      </c>
      <c r="C11999" t="s">
        <v>28137</v>
      </c>
      <c r="D11999" t="s">
        <v>28138</v>
      </c>
      <c r="E11999" s="148">
        <v>174</v>
      </c>
      <c r="F11999" t="s">
        <v>28139</v>
      </c>
    </row>
    <row r="12000" spans="1:6" hidden="1" x14ac:dyDescent="0.25">
      <c r="A12000" t="s">
        <v>28136</v>
      </c>
      <c r="B12000" s="147" t="s">
        <v>234</v>
      </c>
      <c r="C12000" t="s">
        <v>28140</v>
      </c>
      <c r="D12000" t="s">
        <v>28138</v>
      </c>
      <c r="E12000" s="147">
        <v>-0.35</v>
      </c>
      <c r="F12000" t="s">
        <v>28141</v>
      </c>
    </row>
    <row r="12001" spans="1:6" hidden="1" x14ac:dyDescent="0.25">
      <c r="A12001" t="s">
        <v>28136</v>
      </c>
      <c r="B12001" s="147" t="s">
        <v>218</v>
      </c>
      <c r="C12001" t="s">
        <v>28142</v>
      </c>
      <c r="D12001" t="s">
        <v>28138</v>
      </c>
      <c r="E12001" s="147">
        <v>-1.74</v>
      </c>
      <c r="F12001" t="s">
        <v>28143</v>
      </c>
    </row>
    <row r="12002" spans="1:6" hidden="1" x14ac:dyDescent="0.25">
      <c r="A12002" t="s">
        <v>28136</v>
      </c>
      <c r="B12002" s="147" t="s">
        <v>179</v>
      </c>
      <c r="C12002" t="s">
        <v>28144</v>
      </c>
      <c r="D12002" t="s">
        <v>28138</v>
      </c>
      <c r="E12002" s="147">
        <v>-4.1900000000000004</v>
      </c>
      <c r="F12002" t="s">
        <v>28145</v>
      </c>
    </row>
    <row r="12003" spans="1:6" hidden="1" x14ac:dyDescent="0.25">
      <c r="A12003" t="s">
        <v>28136</v>
      </c>
      <c r="B12003" s="147" t="s">
        <v>219</v>
      </c>
      <c r="C12003" t="s">
        <v>28146</v>
      </c>
      <c r="D12003" t="s">
        <v>28138</v>
      </c>
      <c r="E12003" s="147">
        <v>-5.22</v>
      </c>
      <c r="F12003" t="s">
        <v>28147</v>
      </c>
    </row>
    <row r="12004" spans="1:6" x14ac:dyDescent="0.25">
      <c r="A12004" t="s">
        <v>28148</v>
      </c>
      <c r="B12004" s="147" t="s">
        <v>178</v>
      </c>
      <c r="C12004" t="s">
        <v>28149</v>
      </c>
      <c r="D12004" t="s">
        <v>28150</v>
      </c>
      <c r="E12004" s="148">
        <v>5183</v>
      </c>
      <c r="F12004" t="s">
        <v>28151</v>
      </c>
    </row>
    <row r="12005" spans="1:6" hidden="1" x14ac:dyDescent="0.25">
      <c r="A12005" t="s">
        <v>28148</v>
      </c>
      <c r="B12005" s="147" t="s">
        <v>234</v>
      </c>
      <c r="C12005" t="s">
        <v>28152</v>
      </c>
      <c r="D12005" t="s">
        <v>28150</v>
      </c>
      <c r="E12005" s="147">
        <v>-10.37</v>
      </c>
      <c r="F12005" t="s">
        <v>28153</v>
      </c>
    </row>
    <row r="12006" spans="1:6" hidden="1" x14ac:dyDescent="0.25">
      <c r="A12006" t="s">
        <v>28148</v>
      </c>
      <c r="B12006" s="147" t="s">
        <v>217</v>
      </c>
      <c r="C12006" t="s">
        <v>28154</v>
      </c>
      <c r="D12006" t="s">
        <v>28150</v>
      </c>
      <c r="E12006" s="147">
        <v>-25.92</v>
      </c>
      <c r="F12006" t="s">
        <v>28155</v>
      </c>
    </row>
    <row r="12007" spans="1:6" hidden="1" x14ac:dyDescent="0.25">
      <c r="A12007" t="s">
        <v>28148</v>
      </c>
      <c r="B12007" s="147" t="s">
        <v>218</v>
      </c>
      <c r="C12007" t="s">
        <v>28156</v>
      </c>
      <c r="D12007" t="s">
        <v>28150</v>
      </c>
      <c r="E12007" s="147">
        <v>-51.83</v>
      </c>
      <c r="F12007" t="s">
        <v>28157</v>
      </c>
    </row>
    <row r="12008" spans="1:6" hidden="1" x14ac:dyDescent="0.25">
      <c r="A12008" t="s">
        <v>28148</v>
      </c>
      <c r="B12008" s="147" t="s">
        <v>179</v>
      </c>
      <c r="C12008" t="s">
        <v>28158</v>
      </c>
      <c r="D12008" t="s">
        <v>28150</v>
      </c>
      <c r="E12008" s="147">
        <v>-124.91</v>
      </c>
      <c r="F12008" t="s">
        <v>28159</v>
      </c>
    </row>
    <row r="12009" spans="1:6" hidden="1" x14ac:dyDescent="0.25">
      <c r="A12009" t="s">
        <v>28148</v>
      </c>
      <c r="B12009" s="147" t="s">
        <v>219</v>
      </c>
      <c r="C12009" t="s">
        <v>28160</v>
      </c>
      <c r="D12009" t="s">
        <v>28150</v>
      </c>
      <c r="E12009" s="147">
        <v>-155.49</v>
      </c>
      <c r="F12009" t="s">
        <v>28161</v>
      </c>
    </row>
    <row r="12010" spans="1:6" hidden="1" x14ac:dyDescent="0.25">
      <c r="A12010" t="s">
        <v>28148</v>
      </c>
      <c r="B12010" s="147" t="s">
        <v>220</v>
      </c>
      <c r="C12010" t="s">
        <v>28162</v>
      </c>
      <c r="D12010" t="s">
        <v>28150</v>
      </c>
      <c r="E12010" s="147">
        <v>-310.98</v>
      </c>
      <c r="F12010" t="s">
        <v>28163</v>
      </c>
    </row>
    <row r="12011" spans="1:6" x14ac:dyDescent="0.25">
      <c r="A12011" t="s">
        <v>28164</v>
      </c>
      <c r="B12011" s="147" t="s">
        <v>178</v>
      </c>
      <c r="C12011" t="s">
        <v>28165</v>
      </c>
      <c r="D12011" t="s">
        <v>28166</v>
      </c>
      <c r="E12011" s="148">
        <v>10100</v>
      </c>
      <c r="F12011" t="s">
        <v>28167</v>
      </c>
    </row>
    <row r="12012" spans="1:6" hidden="1" x14ac:dyDescent="0.25">
      <c r="A12012" t="s">
        <v>28164</v>
      </c>
      <c r="B12012" s="147" t="s">
        <v>234</v>
      </c>
      <c r="C12012" t="s">
        <v>28168</v>
      </c>
      <c r="D12012" t="s">
        <v>28166</v>
      </c>
      <c r="E12012" s="147">
        <v>-20.2</v>
      </c>
      <c r="F12012" t="s">
        <v>28169</v>
      </c>
    </row>
    <row r="12013" spans="1:6" hidden="1" x14ac:dyDescent="0.25">
      <c r="A12013" t="s">
        <v>28164</v>
      </c>
      <c r="B12013" s="147" t="s">
        <v>217</v>
      </c>
      <c r="C12013" t="s">
        <v>28170</v>
      </c>
      <c r="D12013" t="s">
        <v>28166</v>
      </c>
      <c r="E12013" s="147">
        <v>-50.5</v>
      </c>
      <c r="F12013" t="s">
        <v>28171</v>
      </c>
    </row>
    <row r="12014" spans="1:6" hidden="1" x14ac:dyDescent="0.25">
      <c r="A12014" t="s">
        <v>28164</v>
      </c>
      <c r="B12014" s="147" t="s">
        <v>218</v>
      </c>
      <c r="C12014" t="s">
        <v>28172</v>
      </c>
      <c r="D12014" t="s">
        <v>28166</v>
      </c>
      <c r="E12014" s="148">
        <v>-101</v>
      </c>
      <c r="F12014" t="s">
        <v>28173</v>
      </c>
    </row>
    <row r="12015" spans="1:6" hidden="1" x14ac:dyDescent="0.25">
      <c r="A12015" t="s">
        <v>28164</v>
      </c>
      <c r="B12015" s="147" t="s">
        <v>179</v>
      </c>
      <c r="C12015" t="s">
        <v>28174</v>
      </c>
      <c r="D12015" t="s">
        <v>28166</v>
      </c>
      <c r="E12015" s="147">
        <v>-243.41</v>
      </c>
      <c r="F12015" t="s">
        <v>28175</v>
      </c>
    </row>
    <row r="12016" spans="1:6" hidden="1" x14ac:dyDescent="0.25">
      <c r="A12016" t="s">
        <v>28164</v>
      </c>
      <c r="B12016" s="147" t="s">
        <v>225</v>
      </c>
      <c r="C12016" t="s">
        <v>28176</v>
      </c>
      <c r="D12016" t="s">
        <v>28166</v>
      </c>
      <c r="E12016" s="147">
        <v>-297.95</v>
      </c>
      <c r="F12016" t="s">
        <v>28177</v>
      </c>
    </row>
    <row r="12017" spans="1:6" hidden="1" x14ac:dyDescent="0.25">
      <c r="A12017" t="s">
        <v>28164</v>
      </c>
      <c r="B12017" s="147" t="s">
        <v>219</v>
      </c>
      <c r="C12017" t="s">
        <v>28178</v>
      </c>
      <c r="D12017" t="s">
        <v>28166</v>
      </c>
      <c r="E12017" s="148">
        <v>-303</v>
      </c>
      <c r="F12017" t="s">
        <v>28179</v>
      </c>
    </row>
    <row r="12018" spans="1:6" hidden="1" x14ac:dyDescent="0.25">
      <c r="A12018" t="s">
        <v>28164</v>
      </c>
      <c r="B12018" s="147" t="s">
        <v>221</v>
      </c>
      <c r="C12018" t="s">
        <v>28180</v>
      </c>
      <c r="D12018" t="s">
        <v>28166</v>
      </c>
      <c r="E12018" s="147">
        <v>-454.5</v>
      </c>
      <c r="F12018" t="s">
        <v>28181</v>
      </c>
    </row>
    <row r="12019" spans="1:6" x14ac:dyDescent="0.25">
      <c r="A12019" t="s">
        <v>28182</v>
      </c>
      <c r="B12019" s="147" t="s">
        <v>178</v>
      </c>
      <c r="C12019" t="s">
        <v>28183</v>
      </c>
      <c r="D12019" t="s">
        <v>28184</v>
      </c>
      <c r="E12019" s="148">
        <v>4083</v>
      </c>
      <c r="F12019" t="s">
        <v>28185</v>
      </c>
    </row>
    <row r="12020" spans="1:6" hidden="1" x14ac:dyDescent="0.25">
      <c r="A12020" t="s">
        <v>28182</v>
      </c>
      <c r="B12020" s="147" t="s">
        <v>234</v>
      </c>
      <c r="C12020" t="s">
        <v>28186</v>
      </c>
      <c r="D12020" t="s">
        <v>28184</v>
      </c>
      <c r="E12020" s="147">
        <v>-8.17</v>
      </c>
      <c r="F12020" t="s">
        <v>28187</v>
      </c>
    </row>
    <row r="12021" spans="1:6" hidden="1" x14ac:dyDescent="0.25">
      <c r="A12021" t="s">
        <v>28182</v>
      </c>
      <c r="B12021" s="147" t="s">
        <v>217</v>
      </c>
      <c r="C12021" t="s">
        <v>28188</v>
      </c>
      <c r="D12021" t="s">
        <v>28184</v>
      </c>
      <c r="E12021" s="147">
        <v>-20.420000000000002</v>
      </c>
      <c r="F12021" t="s">
        <v>28189</v>
      </c>
    </row>
    <row r="12022" spans="1:6" hidden="1" x14ac:dyDescent="0.25">
      <c r="A12022" t="s">
        <v>28182</v>
      </c>
      <c r="B12022" s="147" t="s">
        <v>218</v>
      </c>
      <c r="C12022" t="s">
        <v>28190</v>
      </c>
      <c r="D12022" t="s">
        <v>28184</v>
      </c>
      <c r="E12022" s="147">
        <v>-20.420000000000002</v>
      </c>
      <c r="F12022" t="s">
        <v>28191</v>
      </c>
    </row>
    <row r="12023" spans="1:6" hidden="1" x14ac:dyDescent="0.25">
      <c r="A12023" t="s">
        <v>28182</v>
      </c>
      <c r="B12023" s="147" t="s">
        <v>219</v>
      </c>
      <c r="C12023" t="s">
        <v>28192</v>
      </c>
      <c r="D12023" t="s">
        <v>28184</v>
      </c>
      <c r="E12023" s="147">
        <v>-20.420000000000002</v>
      </c>
      <c r="F12023" t="s">
        <v>28193</v>
      </c>
    </row>
    <row r="12024" spans="1:6" hidden="1" x14ac:dyDescent="0.25">
      <c r="A12024" t="s">
        <v>28182</v>
      </c>
      <c r="B12024" s="147" t="s">
        <v>179</v>
      </c>
      <c r="C12024" t="s">
        <v>28194</v>
      </c>
      <c r="D12024" t="s">
        <v>28184</v>
      </c>
      <c r="E12024" s="147">
        <v>-98.4</v>
      </c>
      <c r="F12024" t="s">
        <v>28195</v>
      </c>
    </row>
    <row r="12025" spans="1:6" x14ac:dyDescent="0.25">
      <c r="A12025" t="s">
        <v>28196</v>
      </c>
      <c r="B12025" s="147" t="s">
        <v>178</v>
      </c>
      <c r="C12025" t="s">
        <v>28197</v>
      </c>
      <c r="D12025" t="s">
        <v>28198</v>
      </c>
      <c r="E12025" s="148">
        <v>60</v>
      </c>
      <c r="F12025" t="s">
        <v>28199</v>
      </c>
    </row>
    <row r="12026" spans="1:6" hidden="1" x14ac:dyDescent="0.25">
      <c r="A12026" t="s">
        <v>28196</v>
      </c>
      <c r="B12026" s="147" t="s">
        <v>234</v>
      </c>
      <c r="C12026" t="s">
        <v>28200</v>
      </c>
      <c r="D12026" t="s">
        <v>28198</v>
      </c>
      <c r="E12026" s="147">
        <v>-0.12</v>
      </c>
      <c r="F12026" t="s">
        <v>28201</v>
      </c>
    </row>
    <row r="12027" spans="1:6" hidden="1" x14ac:dyDescent="0.25">
      <c r="A12027" t="s">
        <v>28196</v>
      </c>
      <c r="B12027" s="147" t="s">
        <v>218</v>
      </c>
      <c r="C12027" t="s">
        <v>28202</v>
      </c>
      <c r="D12027" t="s">
        <v>28198</v>
      </c>
      <c r="E12027" s="147">
        <v>-0.6</v>
      </c>
      <c r="F12027" t="s">
        <v>28203</v>
      </c>
    </row>
    <row r="12028" spans="1:6" hidden="1" x14ac:dyDescent="0.25">
      <c r="A12028" t="s">
        <v>28196</v>
      </c>
      <c r="B12028" s="147" t="s">
        <v>179</v>
      </c>
      <c r="C12028" t="s">
        <v>28204</v>
      </c>
      <c r="D12028" t="s">
        <v>28198</v>
      </c>
      <c r="E12028" s="147">
        <v>-1.45</v>
      </c>
      <c r="F12028" t="s">
        <v>28205</v>
      </c>
    </row>
    <row r="12029" spans="1:6" hidden="1" x14ac:dyDescent="0.25">
      <c r="A12029" t="s">
        <v>28196</v>
      </c>
      <c r="B12029" s="147" t="s">
        <v>219</v>
      </c>
      <c r="C12029" t="s">
        <v>28206</v>
      </c>
      <c r="D12029" t="s">
        <v>28198</v>
      </c>
      <c r="E12029" s="147">
        <v>-1.8</v>
      </c>
      <c r="F12029" t="s">
        <v>28207</v>
      </c>
    </row>
    <row r="12030" spans="1:6" x14ac:dyDescent="0.25">
      <c r="A12030" t="s">
        <v>28208</v>
      </c>
      <c r="B12030" s="147" t="s">
        <v>178</v>
      </c>
      <c r="C12030" t="s">
        <v>28209</v>
      </c>
      <c r="D12030" t="s">
        <v>28210</v>
      </c>
      <c r="E12030" s="148">
        <v>3038</v>
      </c>
      <c r="F12030" t="s">
        <v>28211</v>
      </c>
    </row>
    <row r="12031" spans="1:6" hidden="1" x14ac:dyDescent="0.25">
      <c r="A12031" t="s">
        <v>28208</v>
      </c>
      <c r="B12031" s="147" t="s">
        <v>234</v>
      </c>
      <c r="C12031" t="s">
        <v>28212</v>
      </c>
      <c r="D12031" t="s">
        <v>28210</v>
      </c>
      <c r="E12031" s="147">
        <v>-6.08</v>
      </c>
      <c r="F12031" t="s">
        <v>28213</v>
      </c>
    </row>
    <row r="12032" spans="1:6" hidden="1" x14ac:dyDescent="0.25">
      <c r="A12032" t="s">
        <v>28208</v>
      </c>
      <c r="B12032" s="147" t="s">
        <v>217</v>
      </c>
      <c r="C12032" t="s">
        <v>28214</v>
      </c>
      <c r="D12032" t="s">
        <v>28210</v>
      </c>
      <c r="E12032" s="147">
        <v>-15.19</v>
      </c>
      <c r="F12032" t="s">
        <v>28215</v>
      </c>
    </row>
    <row r="12033" spans="1:6" hidden="1" x14ac:dyDescent="0.25">
      <c r="A12033" t="s">
        <v>28208</v>
      </c>
      <c r="B12033" s="147" t="s">
        <v>218</v>
      </c>
      <c r="C12033" t="s">
        <v>28216</v>
      </c>
      <c r="D12033" t="s">
        <v>28210</v>
      </c>
      <c r="E12033" s="147">
        <v>-30.38</v>
      </c>
      <c r="F12033" t="s">
        <v>28217</v>
      </c>
    </row>
    <row r="12034" spans="1:6" hidden="1" x14ac:dyDescent="0.25">
      <c r="A12034" t="s">
        <v>28208</v>
      </c>
      <c r="B12034" s="147" t="s">
        <v>179</v>
      </c>
      <c r="C12034" t="s">
        <v>28218</v>
      </c>
      <c r="D12034" t="s">
        <v>28210</v>
      </c>
      <c r="E12034" s="147">
        <v>-73.22</v>
      </c>
      <c r="F12034" t="s">
        <v>28219</v>
      </c>
    </row>
    <row r="12035" spans="1:6" hidden="1" x14ac:dyDescent="0.25">
      <c r="A12035" t="s">
        <v>28208</v>
      </c>
      <c r="B12035" s="147" t="s">
        <v>219</v>
      </c>
      <c r="C12035" t="s">
        <v>28220</v>
      </c>
      <c r="D12035" t="s">
        <v>28210</v>
      </c>
      <c r="E12035" s="147">
        <v>-91.14</v>
      </c>
      <c r="F12035" t="s">
        <v>28221</v>
      </c>
    </row>
    <row r="12036" spans="1:6" x14ac:dyDescent="0.25">
      <c r="A12036" t="s">
        <v>28222</v>
      </c>
      <c r="B12036" s="147" t="s">
        <v>178</v>
      </c>
      <c r="C12036" t="s">
        <v>28223</v>
      </c>
      <c r="D12036" t="s">
        <v>28224</v>
      </c>
      <c r="E12036" s="148">
        <v>12916</v>
      </c>
      <c r="F12036" t="s">
        <v>28225</v>
      </c>
    </row>
    <row r="12037" spans="1:6" hidden="1" x14ac:dyDescent="0.25">
      <c r="A12037" t="s">
        <v>28222</v>
      </c>
      <c r="B12037" s="147" t="s">
        <v>234</v>
      </c>
      <c r="C12037" t="s">
        <v>28226</v>
      </c>
      <c r="D12037" t="s">
        <v>28224</v>
      </c>
      <c r="E12037" s="147">
        <v>-25.83</v>
      </c>
      <c r="F12037" t="s">
        <v>28227</v>
      </c>
    </row>
    <row r="12038" spans="1:6" hidden="1" x14ac:dyDescent="0.25">
      <c r="A12038" t="s">
        <v>28222</v>
      </c>
      <c r="B12038" s="147" t="s">
        <v>217</v>
      </c>
      <c r="C12038" t="s">
        <v>28228</v>
      </c>
      <c r="D12038" t="s">
        <v>28224</v>
      </c>
      <c r="E12038" s="147">
        <v>-64.58</v>
      </c>
      <c r="F12038" t="s">
        <v>28229</v>
      </c>
    </row>
    <row r="12039" spans="1:6" hidden="1" x14ac:dyDescent="0.25">
      <c r="A12039" t="s">
        <v>28222</v>
      </c>
      <c r="B12039" s="147" t="s">
        <v>218</v>
      </c>
      <c r="C12039" t="s">
        <v>28230</v>
      </c>
      <c r="D12039" t="s">
        <v>28224</v>
      </c>
      <c r="E12039" s="147">
        <v>-129.16</v>
      </c>
      <c r="F12039" t="s">
        <v>28231</v>
      </c>
    </row>
    <row r="12040" spans="1:6" hidden="1" x14ac:dyDescent="0.25">
      <c r="A12040" t="s">
        <v>28222</v>
      </c>
      <c r="B12040" s="147" t="s">
        <v>179</v>
      </c>
      <c r="C12040" t="s">
        <v>28232</v>
      </c>
      <c r="D12040" t="s">
        <v>28224</v>
      </c>
      <c r="E12040" s="147">
        <v>-311.27999999999997</v>
      </c>
      <c r="F12040" t="s">
        <v>28233</v>
      </c>
    </row>
    <row r="12041" spans="1:6" hidden="1" x14ac:dyDescent="0.25">
      <c r="A12041" t="s">
        <v>28222</v>
      </c>
      <c r="B12041" s="147" t="s">
        <v>225</v>
      </c>
      <c r="C12041" t="s">
        <v>28234</v>
      </c>
      <c r="D12041" t="s">
        <v>28224</v>
      </c>
      <c r="E12041" s="147">
        <v>-381.02</v>
      </c>
      <c r="F12041" t="s">
        <v>28235</v>
      </c>
    </row>
    <row r="12042" spans="1:6" hidden="1" x14ac:dyDescent="0.25">
      <c r="A12042" t="s">
        <v>28222</v>
      </c>
      <c r="B12042" s="147" t="s">
        <v>219</v>
      </c>
      <c r="C12042" t="s">
        <v>28236</v>
      </c>
      <c r="D12042" t="s">
        <v>28224</v>
      </c>
      <c r="E12042" s="147">
        <v>-387.48</v>
      </c>
      <c r="F12042" t="s">
        <v>28237</v>
      </c>
    </row>
    <row r="12043" spans="1:6" x14ac:dyDescent="0.25">
      <c r="A12043" t="s">
        <v>28238</v>
      </c>
      <c r="B12043" s="147" t="s">
        <v>178</v>
      </c>
      <c r="C12043" t="s">
        <v>28239</v>
      </c>
      <c r="D12043" t="s">
        <v>28240</v>
      </c>
      <c r="E12043" s="148">
        <v>5361</v>
      </c>
      <c r="F12043" t="s">
        <v>28241</v>
      </c>
    </row>
    <row r="12044" spans="1:6" hidden="1" x14ac:dyDescent="0.25">
      <c r="A12044" t="s">
        <v>28238</v>
      </c>
      <c r="B12044" s="147" t="s">
        <v>234</v>
      </c>
      <c r="C12044" t="s">
        <v>28242</v>
      </c>
      <c r="D12044" t="s">
        <v>28240</v>
      </c>
      <c r="E12044" s="147">
        <v>-10.72</v>
      </c>
      <c r="F12044" t="s">
        <v>28243</v>
      </c>
    </row>
    <row r="12045" spans="1:6" hidden="1" x14ac:dyDescent="0.25">
      <c r="A12045" t="s">
        <v>28238</v>
      </c>
      <c r="B12045" s="147" t="s">
        <v>217</v>
      </c>
      <c r="C12045" t="s">
        <v>28244</v>
      </c>
      <c r="D12045" t="s">
        <v>28240</v>
      </c>
      <c r="E12045" s="147">
        <v>-26.81</v>
      </c>
      <c r="F12045" t="s">
        <v>28245</v>
      </c>
    </row>
    <row r="12046" spans="1:6" hidden="1" x14ac:dyDescent="0.25">
      <c r="A12046" t="s">
        <v>28238</v>
      </c>
      <c r="B12046" s="147" t="s">
        <v>218</v>
      </c>
      <c r="C12046" t="s">
        <v>28246</v>
      </c>
      <c r="D12046" t="s">
        <v>28240</v>
      </c>
      <c r="E12046" s="147">
        <v>-53.61</v>
      </c>
      <c r="F12046" t="s">
        <v>28247</v>
      </c>
    </row>
    <row r="12047" spans="1:6" hidden="1" x14ac:dyDescent="0.25">
      <c r="A12047" t="s">
        <v>28238</v>
      </c>
      <c r="B12047" s="147" t="s">
        <v>179</v>
      </c>
      <c r="C12047" t="s">
        <v>28248</v>
      </c>
      <c r="D12047" t="s">
        <v>28240</v>
      </c>
      <c r="E12047" s="147">
        <v>-129.19999999999999</v>
      </c>
      <c r="F12047" t="s">
        <v>28249</v>
      </c>
    </row>
    <row r="12048" spans="1:6" hidden="1" x14ac:dyDescent="0.25">
      <c r="A12048" t="s">
        <v>28238</v>
      </c>
      <c r="B12048" s="147" t="s">
        <v>219</v>
      </c>
      <c r="C12048" t="s">
        <v>28250</v>
      </c>
      <c r="D12048" t="s">
        <v>28240</v>
      </c>
      <c r="E12048" s="147">
        <v>-160.83000000000001</v>
      </c>
      <c r="F12048" t="s">
        <v>28251</v>
      </c>
    </row>
    <row r="12049" spans="1:6" x14ac:dyDescent="0.25">
      <c r="A12049" t="s">
        <v>28252</v>
      </c>
      <c r="B12049" s="147" t="s">
        <v>178</v>
      </c>
      <c r="C12049" t="s">
        <v>28253</v>
      </c>
      <c r="D12049" t="s">
        <v>28254</v>
      </c>
      <c r="E12049" s="148">
        <v>2919</v>
      </c>
      <c r="F12049" t="s">
        <v>28255</v>
      </c>
    </row>
    <row r="12050" spans="1:6" hidden="1" x14ac:dyDescent="0.25">
      <c r="A12050" t="s">
        <v>28252</v>
      </c>
      <c r="B12050" s="147" t="s">
        <v>234</v>
      </c>
      <c r="C12050" t="s">
        <v>28256</v>
      </c>
      <c r="D12050" t="s">
        <v>28254</v>
      </c>
      <c r="E12050" s="147">
        <v>-5.84</v>
      </c>
      <c r="F12050" t="s">
        <v>28257</v>
      </c>
    </row>
    <row r="12051" spans="1:6" hidden="1" x14ac:dyDescent="0.25">
      <c r="A12051" t="s">
        <v>28252</v>
      </c>
      <c r="B12051" s="147" t="s">
        <v>217</v>
      </c>
      <c r="C12051" t="s">
        <v>28258</v>
      </c>
      <c r="D12051" t="s">
        <v>28254</v>
      </c>
      <c r="E12051" s="147">
        <v>-14.6</v>
      </c>
      <c r="F12051" t="s">
        <v>28259</v>
      </c>
    </row>
    <row r="12052" spans="1:6" hidden="1" x14ac:dyDescent="0.25">
      <c r="A12052" t="s">
        <v>28252</v>
      </c>
      <c r="B12052" s="147" t="s">
        <v>218</v>
      </c>
      <c r="C12052" t="s">
        <v>28260</v>
      </c>
      <c r="D12052" t="s">
        <v>28254</v>
      </c>
      <c r="E12052" s="147">
        <v>-29.19</v>
      </c>
      <c r="F12052" t="s">
        <v>28261</v>
      </c>
    </row>
    <row r="12053" spans="1:6" hidden="1" x14ac:dyDescent="0.25">
      <c r="A12053" t="s">
        <v>28252</v>
      </c>
      <c r="B12053" s="147" t="s">
        <v>210</v>
      </c>
      <c r="C12053" t="s">
        <v>28262</v>
      </c>
      <c r="D12053" t="s">
        <v>28254</v>
      </c>
      <c r="E12053" s="147">
        <v>-58.38</v>
      </c>
      <c r="F12053" t="s">
        <v>28263</v>
      </c>
    </row>
    <row r="12054" spans="1:6" hidden="1" x14ac:dyDescent="0.25">
      <c r="A12054" t="s">
        <v>28252</v>
      </c>
      <c r="B12054" s="147" t="s">
        <v>179</v>
      </c>
      <c r="C12054" t="s">
        <v>28264</v>
      </c>
      <c r="D12054" t="s">
        <v>28254</v>
      </c>
      <c r="E12054" s="147">
        <v>-70.349999999999994</v>
      </c>
      <c r="F12054" t="s">
        <v>28265</v>
      </c>
    </row>
    <row r="12055" spans="1:6" hidden="1" x14ac:dyDescent="0.25">
      <c r="A12055" t="s">
        <v>28252</v>
      </c>
      <c r="B12055" s="147" t="s">
        <v>219</v>
      </c>
      <c r="C12055" t="s">
        <v>28266</v>
      </c>
      <c r="D12055" t="s">
        <v>28254</v>
      </c>
      <c r="E12055" s="147">
        <v>-87.57</v>
      </c>
      <c r="F12055" t="s">
        <v>28267</v>
      </c>
    </row>
    <row r="12056" spans="1:6" x14ac:dyDescent="0.25">
      <c r="A12056" t="s">
        <v>28268</v>
      </c>
      <c r="B12056" s="147" t="s">
        <v>178</v>
      </c>
      <c r="C12056" t="s">
        <v>28269</v>
      </c>
      <c r="D12056" t="s">
        <v>28270</v>
      </c>
      <c r="E12056" s="148">
        <v>5776</v>
      </c>
      <c r="F12056" t="s">
        <v>28271</v>
      </c>
    </row>
    <row r="12057" spans="1:6" hidden="1" x14ac:dyDescent="0.25">
      <c r="A12057" t="s">
        <v>28268</v>
      </c>
      <c r="B12057" s="147" t="s">
        <v>234</v>
      </c>
      <c r="C12057" t="s">
        <v>28272</v>
      </c>
      <c r="D12057" t="s">
        <v>28270</v>
      </c>
      <c r="E12057" s="147">
        <v>-11.55</v>
      </c>
      <c r="F12057" t="s">
        <v>28273</v>
      </c>
    </row>
    <row r="12058" spans="1:6" hidden="1" x14ac:dyDescent="0.25">
      <c r="A12058" t="s">
        <v>28268</v>
      </c>
      <c r="B12058" s="147" t="s">
        <v>217</v>
      </c>
      <c r="C12058" t="s">
        <v>28274</v>
      </c>
      <c r="D12058" t="s">
        <v>28270</v>
      </c>
      <c r="E12058" s="147">
        <v>-28.88</v>
      </c>
      <c r="F12058" t="s">
        <v>28275</v>
      </c>
    </row>
    <row r="12059" spans="1:6" hidden="1" x14ac:dyDescent="0.25">
      <c r="A12059" t="s">
        <v>28268</v>
      </c>
      <c r="B12059" s="147" t="s">
        <v>218</v>
      </c>
      <c r="C12059" t="s">
        <v>28276</v>
      </c>
      <c r="D12059" t="s">
        <v>28270</v>
      </c>
      <c r="E12059" s="147">
        <v>-57.76</v>
      </c>
      <c r="F12059" t="s">
        <v>28277</v>
      </c>
    </row>
    <row r="12060" spans="1:6" hidden="1" x14ac:dyDescent="0.25">
      <c r="A12060" t="s">
        <v>28268</v>
      </c>
      <c r="B12060" s="147" t="s">
        <v>179</v>
      </c>
      <c r="C12060" t="s">
        <v>28278</v>
      </c>
      <c r="D12060" t="s">
        <v>28270</v>
      </c>
      <c r="E12060" s="147">
        <v>-139.19999999999999</v>
      </c>
      <c r="F12060" t="s">
        <v>28279</v>
      </c>
    </row>
    <row r="12061" spans="1:6" hidden="1" x14ac:dyDescent="0.25">
      <c r="A12061" t="s">
        <v>28268</v>
      </c>
      <c r="B12061" s="147" t="s">
        <v>225</v>
      </c>
      <c r="C12061" t="s">
        <v>28280</v>
      </c>
      <c r="D12061" t="s">
        <v>28270</v>
      </c>
      <c r="E12061" s="147">
        <v>-170.39</v>
      </c>
      <c r="F12061" t="s">
        <v>28281</v>
      </c>
    </row>
    <row r="12062" spans="1:6" hidden="1" x14ac:dyDescent="0.25">
      <c r="A12062" t="s">
        <v>28268</v>
      </c>
      <c r="B12062" s="147" t="s">
        <v>219</v>
      </c>
      <c r="C12062" t="s">
        <v>28282</v>
      </c>
      <c r="D12062" t="s">
        <v>28270</v>
      </c>
      <c r="E12062" s="147">
        <v>-173.28</v>
      </c>
      <c r="F12062" t="s">
        <v>28283</v>
      </c>
    </row>
    <row r="12063" spans="1:6" x14ac:dyDescent="0.25">
      <c r="A12063" t="s">
        <v>28284</v>
      </c>
      <c r="B12063" s="147" t="s">
        <v>178</v>
      </c>
      <c r="C12063" t="s">
        <v>28285</v>
      </c>
      <c r="D12063" t="s">
        <v>28286</v>
      </c>
      <c r="E12063" s="148">
        <v>6668</v>
      </c>
      <c r="F12063" t="s">
        <v>28287</v>
      </c>
    </row>
    <row r="12064" spans="1:6" hidden="1" x14ac:dyDescent="0.25">
      <c r="A12064" t="s">
        <v>28284</v>
      </c>
      <c r="B12064" s="147" t="s">
        <v>234</v>
      </c>
      <c r="C12064" t="s">
        <v>28288</v>
      </c>
      <c r="D12064" t="s">
        <v>28286</v>
      </c>
      <c r="E12064" s="147">
        <v>-13.34</v>
      </c>
      <c r="F12064" t="s">
        <v>28289</v>
      </c>
    </row>
    <row r="12065" spans="1:6" hidden="1" x14ac:dyDescent="0.25">
      <c r="A12065" t="s">
        <v>28284</v>
      </c>
      <c r="B12065" s="147" t="s">
        <v>217</v>
      </c>
      <c r="C12065" t="s">
        <v>28290</v>
      </c>
      <c r="D12065" t="s">
        <v>28286</v>
      </c>
      <c r="E12065" s="147">
        <v>-33.340000000000003</v>
      </c>
      <c r="F12065" t="s">
        <v>28291</v>
      </c>
    </row>
    <row r="12066" spans="1:6" hidden="1" x14ac:dyDescent="0.25">
      <c r="A12066" t="s">
        <v>28284</v>
      </c>
      <c r="B12066" s="147" t="s">
        <v>218</v>
      </c>
      <c r="C12066" t="s">
        <v>28292</v>
      </c>
      <c r="D12066" t="s">
        <v>28286</v>
      </c>
      <c r="E12066" s="147">
        <v>-33.340000000000003</v>
      </c>
      <c r="F12066" t="s">
        <v>28293</v>
      </c>
    </row>
    <row r="12067" spans="1:6" hidden="1" x14ac:dyDescent="0.25">
      <c r="A12067" t="s">
        <v>28284</v>
      </c>
      <c r="B12067" s="147" t="s">
        <v>219</v>
      </c>
      <c r="C12067" t="s">
        <v>28294</v>
      </c>
      <c r="D12067" t="s">
        <v>28286</v>
      </c>
      <c r="E12067" s="147">
        <v>-33.340000000000003</v>
      </c>
      <c r="F12067" t="s">
        <v>28295</v>
      </c>
    </row>
    <row r="12068" spans="1:6" hidden="1" x14ac:dyDescent="0.25">
      <c r="A12068" t="s">
        <v>28284</v>
      </c>
      <c r="B12068" s="147" t="s">
        <v>179</v>
      </c>
      <c r="C12068" t="s">
        <v>28296</v>
      </c>
      <c r="D12068" t="s">
        <v>28286</v>
      </c>
      <c r="E12068" s="147">
        <v>-160.69999999999999</v>
      </c>
      <c r="F12068" t="s">
        <v>28297</v>
      </c>
    </row>
    <row r="12069" spans="1:6" x14ac:dyDescent="0.25">
      <c r="A12069" t="s">
        <v>28298</v>
      </c>
      <c r="B12069" s="147" t="s">
        <v>178</v>
      </c>
      <c r="C12069" t="s">
        <v>28299</v>
      </c>
      <c r="D12069" t="s">
        <v>28300</v>
      </c>
      <c r="E12069" s="148">
        <v>3690</v>
      </c>
      <c r="F12069" t="s">
        <v>28301</v>
      </c>
    </row>
    <row r="12070" spans="1:6" hidden="1" x14ac:dyDescent="0.25">
      <c r="A12070" t="s">
        <v>28298</v>
      </c>
      <c r="B12070" s="147" t="s">
        <v>234</v>
      </c>
      <c r="C12070" t="s">
        <v>28302</v>
      </c>
      <c r="D12070" t="s">
        <v>28300</v>
      </c>
      <c r="E12070" s="147">
        <v>-7.38</v>
      </c>
      <c r="F12070" t="s">
        <v>28303</v>
      </c>
    </row>
    <row r="12071" spans="1:6" hidden="1" x14ac:dyDescent="0.25">
      <c r="A12071" t="s">
        <v>28298</v>
      </c>
      <c r="B12071" s="147" t="s">
        <v>217</v>
      </c>
      <c r="C12071" t="s">
        <v>28304</v>
      </c>
      <c r="D12071" t="s">
        <v>28300</v>
      </c>
      <c r="E12071" s="147">
        <v>-18.45</v>
      </c>
      <c r="F12071" t="s">
        <v>28305</v>
      </c>
    </row>
    <row r="12072" spans="1:6" hidden="1" x14ac:dyDescent="0.25">
      <c r="A12072" t="s">
        <v>28298</v>
      </c>
      <c r="B12072" s="147" t="s">
        <v>218</v>
      </c>
      <c r="C12072" t="s">
        <v>28306</v>
      </c>
      <c r="D12072" t="s">
        <v>28300</v>
      </c>
      <c r="E12072" s="147">
        <v>-18.45</v>
      </c>
      <c r="F12072" t="s">
        <v>28307</v>
      </c>
    </row>
    <row r="12073" spans="1:6" hidden="1" x14ac:dyDescent="0.25">
      <c r="A12073" t="s">
        <v>28298</v>
      </c>
      <c r="B12073" s="147" t="s">
        <v>219</v>
      </c>
      <c r="C12073" t="s">
        <v>28308</v>
      </c>
      <c r="D12073" t="s">
        <v>28300</v>
      </c>
      <c r="E12073" s="147">
        <v>-18.45</v>
      </c>
      <c r="F12073" t="s">
        <v>28309</v>
      </c>
    </row>
    <row r="12074" spans="1:6" hidden="1" x14ac:dyDescent="0.25">
      <c r="A12074" t="s">
        <v>28298</v>
      </c>
      <c r="B12074" s="147" t="s">
        <v>179</v>
      </c>
      <c r="C12074" t="s">
        <v>28310</v>
      </c>
      <c r="D12074" t="s">
        <v>28300</v>
      </c>
      <c r="E12074" s="147">
        <v>-88.93</v>
      </c>
      <c r="F12074" t="s">
        <v>28311</v>
      </c>
    </row>
    <row r="12075" spans="1:6" x14ac:dyDescent="0.25">
      <c r="A12075" t="s">
        <v>28312</v>
      </c>
      <c r="B12075" s="147" t="s">
        <v>178</v>
      </c>
      <c r="C12075" t="s">
        <v>28313</v>
      </c>
      <c r="D12075" t="s">
        <v>28314</v>
      </c>
      <c r="E12075" s="148">
        <v>324</v>
      </c>
      <c r="F12075" t="s">
        <v>28315</v>
      </c>
    </row>
    <row r="12076" spans="1:6" hidden="1" x14ac:dyDescent="0.25">
      <c r="A12076" t="s">
        <v>28312</v>
      </c>
      <c r="B12076" s="147" t="s">
        <v>234</v>
      </c>
      <c r="C12076" t="s">
        <v>28316</v>
      </c>
      <c r="D12076" t="s">
        <v>28314</v>
      </c>
      <c r="E12076" s="147">
        <v>-0.65</v>
      </c>
      <c r="F12076" t="s">
        <v>28317</v>
      </c>
    </row>
    <row r="12077" spans="1:6" hidden="1" x14ac:dyDescent="0.25">
      <c r="A12077" t="s">
        <v>28312</v>
      </c>
      <c r="B12077" s="147" t="s">
        <v>217</v>
      </c>
      <c r="C12077" t="s">
        <v>28318</v>
      </c>
      <c r="D12077" t="s">
        <v>28314</v>
      </c>
      <c r="E12077" s="147">
        <v>-1.62</v>
      </c>
      <c r="F12077" t="s">
        <v>28319</v>
      </c>
    </row>
    <row r="12078" spans="1:6" hidden="1" x14ac:dyDescent="0.25">
      <c r="A12078" t="s">
        <v>28312</v>
      </c>
      <c r="B12078" s="147" t="s">
        <v>218</v>
      </c>
      <c r="C12078" t="s">
        <v>28320</v>
      </c>
      <c r="D12078" t="s">
        <v>28314</v>
      </c>
      <c r="E12078" s="147">
        <v>-1.62</v>
      </c>
      <c r="F12078" t="s">
        <v>28321</v>
      </c>
    </row>
    <row r="12079" spans="1:6" hidden="1" x14ac:dyDescent="0.25">
      <c r="A12079" t="s">
        <v>28312</v>
      </c>
      <c r="B12079" s="147" t="s">
        <v>219</v>
      </c>
      <c r="C12079" t="s">
        <v>28322</v>
      </c>
      <c r="D12079" t="s">
        <v>28314</v>
      </c>
      <c r="E12079" s="147">
        <v>-1.62</v>
      </c>
      <c r="F12079" t="s">
        <v>28323</v>
      </c>
    </row>
    <row r="12080" spans="1:6" hidden="1" x14ac:dyDescent="0.25">
      <c r="A12080" t="s">
        <v>28312</v>
      </c>
      <c r="B12080" s="147" t="s">
        <v>179</v>
      </c>
      <c r="C12080" t="s">
        <v>28324</v>
      </c>
      <c r="D12080" t="s">
        <v>28314</v>
      </c>
      <c r="E12080" s="147">
        <v>-7.81</v>
      </c>
      <c r="F12080" t="s">
        <v>28325</v>
      </c>
    </row>
    <row r="12081" spans="1:6" x14ac:dyDescent="0.25">
      <c r="A12081" t="s">
        <v>28326</v>
      </c>
      <c r="B12081" s="147" t="s">
        <v>178</v>
      </c>
      <c r="C12081" t="s">
        <v>28327</v>
      </c>
      <c r="D12081" t="s">
        <v>28328</v>
      </c>
      <c r="E12081" s="148">
        <v>4008</v>
      </c>
      <c r="F12081" t="s">
        <v>28329</v>
      </c>
    </row>
    <row r="12082" spans="1:6" hidden="1" x14ac:dyDescent="0.25">
      <c r="A12082" t="s">
        <v>28326</v>
      </c>
      <c r="B12082" s="147" t="s">
        <v>234</v>
      </c>
      <c r="C12082" t="s">
        <v>28330</v>
      </c>
      <c r="D12082" t="s">
        <v>28328</v>
      </c>
      <c r="E12082" s="147">
        <v>-8.02</v>
      </c>
      <c r="F12082" t="s">
        <v>28331</v>
      </c>
    </row>
    <row r="12083" spans="1:6" hidden="1" x14ac:dyDescent="0.25">
      <c r="A12083" t="s">
        <v>28326</v>
      </c>
      <c r="B12083" s="147" t="s">
        <v>217</v>
      </c>
      <c r="C12083" t="s">
        <v>28332</v>
      </c>
      <c r="D12083" t="s">
        <v>28328</v>
      </c>
      <c r="E12083" s="147">
        <v>-20.04</v>
      </c>
      <c r="F12083" t="s">
        <v>28333</v>
      </c>
    </row>
    <row r="12084" spans="1:6" hidden="1" x14ac:dyDescent="0.25">
      <c r="A12084" t="s">
        <v>28326</v>
      </c>
      <c r="B12084" s="147" t="s">
        <v>218</v>
      </c>
      <c r="C12084" t="s">
        <v>28334</v>
      </c>
      <c r="D12084" t="s">
        <v>28328</v>
      </c>
      <c r="E12084" s="147">
        <v>-20.04</v>
      </c>
      <c r="F12084" t="s">
        <v>28335</v>
      </c>
    </row>
    <row r="12085" spans="1:6" hidden="1" x14ac:dyDescent="0.25">
      <c r="A12085" t="s">
        <v>28326</v>
      </c>
      <c r="B12085" s="147" t="s">
        <v>219</v>
      </c>
      <c r="C12085" t="s">
        <v>28336</v>
      </c>
      <c r="D12085" t="s">
        <v>28328</v>
      </c>
      <c r="E12085" s="147">
        <v>-20.04</v>
      </c>
      <c r="F12085" t="s">
        <v>28337</v>
      </c>
    </row>
    <row r="12086" spans="1:6" hidden="1" x14ac:dyDescent="0.25">
      <c r="A12086" t="s">
        <v>28326</v>
      </c>
      <c r="B12086" s="147" t="s">
        <v>179</v>
      </c>
      <c r="C12086" t="s">
        <v>28338</v>
      </c>
      <c r="D12086" t="s">
        <v>28328</v>
      </c>
      <c r="E12086" s="147">
        <v>-96.59</v>
      </c>
      <c r="F12086" t="s">
        <v>28339</v>
      </c>
    </row>
    <row r="12087" spans="1:6" x14ac:dyDescent="0.25">
      <c r="A12087" t="s">
        <v>28340</v>
      </c>
      <c r="B12087" s="147" t="s">
        <v>178</v>
      </c>
      <c r="C12087" t="s">
        <v>28341</v>
      </c>
      <c r="D12087" t="s">
        <v>28342</v>
      </c>
      <c r="E12087" s="148">
        <v>3007</v>
      </c>
      <c r="F12087" t="s">
        <v>28343</v>
      </c>
    </row>
    <row r="12088" spans="1:6" hidden="1" x14ac:dyDescent="0.25">
      <c r="A12088" t="s">
        <v>28340</v>
      </c>
      <c r="B12088" s="147" t="s">
        <v>234</v>
      </c>
      <c r="C12088" t="s">
        <v>28344</v>
      </c>
      <c r="D12088" t="s">
        <v>28342</v>
      </c>
      <c r="E12088" s="147">
        <v>-6.01</v>
      </c>
      <c r="F12088" t="s">
        <v>28345</v>
      </c>
    </row>
    <row r="12089" spans="1:6" hidden="1" x14ac:dyDescent="0.25">
      <c r="A12089" t="s">
        <v>28340</v>
      </c>
      <c r="B12089" s="147" t="s">
        <v>217</v>
      </c>
      <c r="C12089" t="s">
        <v>28346</v>
      </c>
      <c r="D12089" t="s">
        <v>28342</v>
      </c>
      <c r="E12089" s="147">
        <v>-15.04</v>
      </c>
      <c r="F12089" t="s">
        <v>28347</v>
      </c>
    </row>
    <row r="12090" spans="1:6" hidden="1" x14ac:dyDescent="0.25">
      <c r="A12090" t="s">
        <v>28340</v>
      </c>
      <c r="B12090" s="147" t="s">
        <v>218</v>
      </c>
      <c r="C12090" t="s">
        <v>28348</v>
      </c>
      <c r="D12090" t="s">
        <v>28342</v>
      </c>
      <c r="E12090" s="147">
        <v>-30.07</v>
      </c>
      <c r="F12090" t="s">
        <v>28349</v>
      </c>
    </row>
    <row r="12091" spans="1:6" hidden="1" x14ac:dyDescent="0.25">
      <c r="A12091" t="s">
        <v>28340</v>
      </c>
      <c r="B12091" s="147" t="s">
        <v>179</v>
      </c>
      <c r="C12091" t="s">
        <v>28350</v>
      </c>
      <c r="D12091" t="s">
        <v>28342</v>
      </c>
      <c r="E12091" s="147">
        <v>-72.47</v>
      </c>
      <c r="F12091" t="s">
        <v>28351</v>
      </c>
    </row>
    <row r="12092" spans="1:6" hidden="1" x14ac:dyDescent="0.25">
      <c r="A12092" t="s">
        <v>28340</v>
      </c>
      <c r="B12092" s="147" t="s">
        <v>225</v>
      </c>
      <c r="C12092" t="s">
        <v>28352</v>
      </c>
      <c r="D12092" t="s">
        <v>28342</v>
      </c>
      <c r="E12092" s="147">
        <v>-88.71</v>
      </c>
      <c r="F12092" t="s">
        <v>28353</v>
      </c>
    </row>
    <row r="12093" spans="1:6" hidden="1" x14ac:dyDescent="0.25">
      <c r="A12093" t="s">
        <v>28340</v>
      </c>
      <c r="B12093" s="147" t="s">
        <v>219</v>
      </c>
      <c r="C12093" t="s">
        <v>28354</v>
      </c>
      <c r="D12093" t="s">
        <v>28342</v>
      </c>
      <c r="E12093" s="147">
        <v>-90.21</v>
      </c>
      <c r="F12093" t="s">
        <v>28355</v>
      </c>
    </row>
    <row r="12094" spans="1:6" x14ac:dyDescent="0.25">
      <c r="A12094" t="s">
        <v>28356</v>
      </c>
      <c r="B12094" s="147" t="s">
        <v>178</v>
      </c>
      <c r="C12094" t="s">
        <v>28357</v>
      </c>
      <c r="D12094" t="s">
        <v>28358</v>
      </c>
      <c r="E12094" s="148">
        <v>3007</v>
      </c>
      <c r="F12094" t="s">
        <v>28359</v>
      </c>
    </row>
    <row r="12095" spans="1:6" hidden="1" x14ac:dyDescent="0.25">
      <c r="A12095" t="s">
        <v>28356</v>
      </c>
      <c r="B12095" s="147" t="s">
        <v>234</v>
      </c>
      <c r="C12095" t="s">
        <v>28360</v>
      </c>
      <c r="D12095" t="s">
        <v>28358</v>
      </c>
      <c r="E12095" s="147">
        <v>-6.01</v>
      </c>
      <c r="F12095" t="s">
        <v>28361</v>
      </c>
    </row>
    <row r="12096" spans="1:6" hidden="1" x14ac:dyDescent="0.25">
      <c r="A12096" t="s">
        <v>28356</v>
      </c>
      <c r="B12096" s="147" t="s">
        <v>217</v>
      </c>
      <c r="C12096" t="s">
        <v>28362</v>
      </c>
      <c r="D12096" t="s">
        <v>28358</v>
      </c>
      <c r="E12096" s="147">
        <v>-15.04</v>
      </c>
      <c r="F12096" t="s">
        <v>28363</v>
      </c>
    </row>
    <row r="12097" spans="1:6" hidden="1" x14ac:dyDescent="0.25">
      <c r="A12097" t="s">
        <v>28356</v>
      </c>
      <c r="B12097" s="147" t="s">
        <v>218</v>
      </c>
      <c r="C12097" t="s">
        <v>28364</v>
      </c>
      <c r="D12097" t="s">
        <v>28358</v>
      </c>
      <c r="E12097" s="147">
        <v>-30.07</v>
      </c>
      <c r="F12097" t="s">
        <v>28365</v>
      </c>
    </row>
    <row r="12098" spans="1:6" hidden="1" x14ac:dyDescent="0.25">
      <c r="A12098" t="s">
        <v>28356</v>
      </c>
      <c r="B12098" s="147" t="s">
        <v>179</v>
      </c>
      <c r="C12098" t="s">
        <v>28366</v>
      </c>
      <c r="D12098" t="s">
        <v>28358</v>
      </c>
      <c r="E12098" s="147">
        <v>-72.47</v>
      </c>
      <c r="F12098" t="s">
        <v>28367</v>
      </c>
    </row>
    <row r="12099" spans="1:6" hidden="1" x14ac:dyDescent="0.25">
      <c r="A12099" t="s">
        <v>28356</v>
      </c>
      <c r="B12099" s="147" t="s">
        <v>225</v>
      </c>
      <c r="C12099" t="s">
        <v>28368</v>
      </c>
      <c r="D12099" t="s">
        <v>28358</v>
      </c>
      <c r="E12099" s="147">
        <v>-88.71</v>
      </c>
      <c r="F12099" t="s">
        <v>28369</v>
      </c>
    </row>
    <row r="12100" spans="1:6" hidden="1" x14ac:dyDescent="0.25">
      <c r="A12100" t="s">
        <v>28356</v>
      </c>
      <c r="B12100" s="147" t="s">
        <v>219</v>
      </c>
      <c r="C12100" t="s">
        <v>28370</v>
      </c>
      <c r="D12100" t="s">
        <v>28358</v>
      </c>
      <c r="E12100" s="147">
        <v>-90.21</v>
      </c>
      <c r="F12100" t="s">
        <v>28371</v>
      </c>
    </row>
    <row r="12101" spans="1:6" x14ac:dyDescent="0.25">
      <c r="A12101" t="s">
        <v>28372</v>
      </c>
      <c r="B12101" s="147" t="s">
        <v>178</v>
      </c>
      <c r="C12101" t="s">
        <v>28373</v>
      </c>
      <c r="D12101" t="s">
        <v>28374</v>
      </c>
      <c r="E12101" s="148">
        <v>264</v>
      </c>
      <c r="F12101" t="s">
        <v>28375</v>
      </c>
    </row>
    <row r="12102" spans="1:6" hidden="1" x14ac:dyDescent="0.25">
      <c r="A12102" t="s">
        <v>28372</v>
      </c>
      <c r="B12102" s="147" t="s">
        <v>234</v>
      </c>
      <c r="C12102" t="s">
        <v>28376</v>
      </c>
      <c r="D12102" t="s">
        <v>28374</v>
      </c>
      <c r="E12102" s="147">
        <v>-0.53</v>
      </c>
      <c r="F12102" t="s">
        <v>28377</v>
      </c>
    </row>
    <row r="12103" spans="1:6" hidden="1" x14ac:dyDescent="0.25">
      <c r="A12103" t="s">
        <v>28372</v>
      </c>
      <c r="B12103" s="147" t="s">
        <v>217</v>
      </c>
      <c r="C12103" t="s">
        <v>28378</v>
      </c>
      <c r="D12103" t="s">
        <v>28374</v>
      </c>
      <c r="E12103" s="147">
        <v>-1.32</v>
      </c>
      <c r="F12103" t="s">
        <v>28379</v>
      </c>
    </row>
    <row r="12104" spans="1:6" hidden="1" x14ac:dyDescent="0.25">
      <c r="A12104" t="s">
        <v>28372</v>
      </c>
      <c r="B12104" s="147" t="s">
        <v>218</v>
      </c>
      <c r="C12104" t="s">
        <v>28380</v>
      </c>
      <c r="D12104" t="s">
        <v>28374</v>
      </c>
      <c r="E12104" s="147">
        <v>-1.32</v>
      </c>
      <c r="F12104" t="s">
        <v>28381</v>
      </c>
    </row>
    <row r="12105" spans="1:6" hidden="1" x14ac:dyDescent="0.25">
      <c r="A12105" t="s">
        <v>28372</v>
      </c>
      <c r="B12105" s="147" t="s">
        <v>219</v>
      </c>
      <c r="C12105" t="s">
        <v>28382</v>
      </c>
      <c r="D12105" t="s">
        <v>28374</v>
      </c>
      <c r="E12105" s="147">
        <v>-1.32</v>
      </c>
      <c r="F12105" t="s">
        <v>28383</v>
      </c>
    </row>
    <row r="12106" spans="1:6" hidden="1" x14ac:dyDescent="0.25">
      <c r="A12106" t="s">
        <v>28372</v>
      </c>
      <c r="B12106" s="147" t="s">
        <v>179</v>
      </c>
      <c r="C12106" t="s">
        <v>28384</v>
      </c>
      <c r="D12106" t="s">
        <v>28374</v>
      </c>
      <c r="E12106" s="147">
        <v>-6.36</v>
      </c>
      <c r="F12106" t="s">
        <v>28385</v>
      </c>
    </row>
    <row r="12107" spans="1:6" x14ac:dyDescent="0.25">
      <c r="A12107" t="s">
        <v>28386</v>
      </c>
      <c r="B12107" s="147" t="s">
        <v>178</v>
      </c>
      <c r="C12107" t="s">
        <v>28387</v>
      </c>
      <c r="D12107" t="s">
        <v>28388</v>
      </c>
      <c r="E12107" s="148">
        <v>2253</v>
      </c>
      <c r="F12107" t="s">
        <v>28389</v>
      </c>
    </row>
    <row r="12108" spans="1:6" hidden="1" x14ac:dyDescent="0.25">
      <c r="A12108" t="s">
        <v>28386</v>
      </c>
      <c r="B12108" s="147" t="s">
        <v>234</v>
      </c>
      <c r="C12108" t="s">
        <v>28390</v>
      </c>
      <c r="D12108" t="s">
        <v>28388</v>
      </c>
      <c r="E12108" s="147">
        <v>-4.51</v>
      </c>
      <c r="F12108" t="s">
        <v>28391</v>
      </c>
    </row>
    <row r="12109" spans="1:6" hidden="1" x14ac:dyDescent="0.25">
      <c r="A12109" t="s">
        <v>28386</v>
      </c>
      <c r="B12109" s="147" t="s">
        <v>217</v>
      </c>
      <c r="C12109" t="s">
        <v>28392</v>
      </c>
      <c r="D12109" t="s">
        <v>28388</v>
      </c>
      <c r="E12109" s="147">
        <v>-11.27</v>
      </c>
      <c r="F12109" t="s">
        <v>28393</v>
      </c>
    </row>
    <row r="12110" spans="1:6" hidden="1" x14ac:dyDescent="0.25">
      <c r="A12110" t="s">
        <v>28386</v>
      </c>
      <c r="B12110" s="147" t="s">
        <v>218</v>
      </c>
      <c r="C12110" t="s">
        <v>28394</v>
      </c>
      <c r="D12110" t="s">
        <v>28388</v>
      </c>
      <c r="E12110" s="147">
        <v>-22.53</v>
      </c>
      <c r="F12110" t="s">
        <v>28395</v>
      </c>
    </row>
    <row r="12111" spans="1:6" hidden="1" x14ac:dyDescent="0.25">
      <c r="A12111" t="s">
        <v>28386</v>
      </c>
      <c r="B12111" s="147" t="s">
        <v>179</v>
      </c>
      <c r="C12111" t="s">
        <v>28396</v>
      </c>
      <c r="D12111" t="s">
        <v>28388</v>
      </c>
      <c r="E12111" s="147">
        <v>-54.3</v>
      </c>
      <c r="F12111" t="s">
        <v>28397</v>
      </c>
    </row>
    <row r="12112" spans="1:6" hidden="1" x14ac:dyDescent="0.25">
      <c r="A12112" t="s">
        <v>28386</v>
      </c>
      <c r="B12112" s="147" t="s">
        <v>219</v>
      </c>
      <c r="C12112" t="s">
        <v>28398</v>
      </c>
      <c r="D12112" t="s">
        <v>28388</v>
      </c>
      <c r="E12112" s="147">
        <v>-67.59</v>
      </c>
      <c r="F12112" t="s">
        <v>28399</v>
      </c>
    </row>
    <row r="12113" spans="1:6" x14ac:dyDescent="0.25">
      <c r="A12113" t="s">
        <v>28400</v>
      </c>
      <c r="B12113" s="147" t="s">
        <v>178</v>
      </c>
      <c r="C12113" t="s">
        <v>28401</v>
      </c>
      <c r="D12113" t="s">
        <v>28402</v>
      </c>
      <c r="E12113" s="148">
        <v>3863</v>
      </c>
      <c r="F12113" t="s">
        <v>28403</v>
      </c>
    </row>
    <row r="12114" spans="1:6" hidden="1" x14ac:dyDescent="0.25">
      <c r="A12114" t="s">
        <v>28400</v>
      </c>
      <c r="B12114" s="147" t="s">
        <v>234</v>
      </c>
      <c r="C12114" t="s">
        <v>28404</v>
      </c>
      <c r="D12114" t="s">
        <v>28402</v>
      </c>
      <c r="E12114" s="147">
        <v>-7.73</v>
      </c>
      <c r="F12114" t="s">
        <v>28405</v>
      </c>
    </row>
    <row r="12115" spans="1:6" hidden="1" x14ac:dyDescent="0.25">
      <c r="A12115" t="s">
        <v>28400</v>
      </c>
      <c r="B12115" s="147" t="s">
        <v>217</v>
      </c>
      <c r="C12115" t="s">
        <v>28406</v>
      </c>
      <c r="D12115" t="s">
        <v>28402</v>
      </c>
      <c r="E12115" s="147">
        <v>-19.32</v>
      </c>
      <c r="F12115" t="s">
        <v>28407</v>
      </c>
    </row>
    <row r="12116" spans="1:6" hidden="1" x14ac:dyDescent="0.25">
      <c r="A12116" t="s">
        <v>28400</v>
      </c>
      <c r="B12116" s="147" t="s">
        <v>218</v>
      </c>
      <c r="C12116" t="s">
        <v>28408</v>
      </c>
      <c r="D12116" t="s">
        <v>28402</v>
      </c>
      <c r="E12116" s="147">
        <v>-38.630000000000003</v>
      </c>
      <c r="F12116" t="s">
        <v>28409</v>
      </c>
    </row>
    <row r="12117" spans="1:6" hidden="1" x14ac:dyDescent="0.25">
      <c r="A12117" t="s">
        <v>28400</v>
      </c>
      <c r="B12117" s="147" t="s">
        <v>179</v>
      </c>
      <c r="C12117" t="s">
        <v>28410</v>
      </c>
      <c r="D12117" t="s">
        <v>28402</v>
      </c>
      <c r="E12117" s="147">
        <v>-93.1</v>
      </c>
      <c r="F12117" t="s">
        <v>28411</v>
      </c>
    </row>
    <row r="12118" spans="1:6" hidden="1" x14ac:dyDescent="0.25">
      <c r="A12118" t="s">
        <v>28400</v>
      </c>
      <c r="B12118" s="147" t="s">
        <v>225</v>
      </c>
      <c r="C12118" t="s">
        <v>28412</v>
      </c>
      <c r="D12118" t="s">
        <v>28402</v>
      </c>
      <c r="E12118" s="147">
        <v>-113.96</v>
      </c>
      <c r="F12118" t="s">
        <v>28413</v>
      </c>
    </row>
    <row r="12119" spans="1:6" hidden="1" x14ac:dyDescent="0.25">
      <c r="A12119" t="s">
        <v>28400</v>
      </c>
      <c r="B12119" s="147" t="s">
        <v>219</v>
      </c>
      <c r="C12119" t="s">
        <v>28414</v>
      </c>
      <c r="D12119" t="s">
        <v>28402</v>
      </c>
      <c r="E12119" s="147">
        <v>-115.89</v>
      </c>
      <c r="F12119" t="s">
        <v>28415</v>
      </c>
    </row>
    <row r="12120" spans="1:6" x14ac:dyDescent="0.25">
      <c r="A12120" t="s">
        <v>28416</v>
      </c>
      <c r="B12120" s="147" t="s">
        <v>178</v>
      </c>
      <c r="C12120" t="s">
        <v>28417</v>
      </c>
      <c r="D12120" t="s">
        <v>28418</v>
      </c>
      <c r="E12120" s="148">
        <v>2289</v>
      </c>
      <c r="F12120" t="s">
        <v>28419</v>
      </c>
    </row>
    <row r="12121" spans="1:6" hidden="1" x14ac:dyDescent="0.25">
      <c r="A12121" t="s">
        <v>28416</v>
      </c>
      <c r="B12121" s="147" t="s">
        <v>234</v>
      </c>
      <c r="C12121" t="s">
        <v>28420</v>
      </c>
      <c r="D12121" t="s">
        <v>28418</v>
      </c>
      <c r="E12121" s="147">
        <v>-4.58</v>
      </c>
      <c r="F12121" t="s">
        <v>28421</v>
      </c>
    </row>
    <row r="12122" spans="1:6" hidden="1" x14ac:dyDescent="0.25">
      <c r="A12122" t="s">
        <v>28416</v>
      </c>
      <c r="B12122" s="147" t="s">
        <v>217</v>
      </c>
      <c r="C12122" t="s">
        <v>28422</v>
      </c>
      <c r="D12122" t="s">
        <v>28418</v>
      </c>
      <c r="E12122" s="147">
        <v>-11.45</v>
      </c>
      <c r="F12122" t="s">
        <v>28423</v>
      </c>
    </row>
    <row r="12123" spans="1:6" hidden="1" x14ac:dyDescent="0.25">
      <c r="A12123" t="s">
        <v>28416</v>
      </c>
      <c r="B12123" s="147" t="s">
        <v>218</v>
      </c>
      <c r="C12123" t="s">
        <v>28424</v>
      </c>
      <c r="D12123" t="s">
        <v>28418</v>
      </c>
      <c r="E12123" s="147">
        <v>-22.89</v>
      </c>
      <c r="F12123" t="s">
        <v>28425</v>
      </c>
    </row>
    <row r="12124" spans="1:6" hidden="1" x14ac:dyDescent="0.25">
      <c r="A12124" t="s">
        <v>28416</v>
      </c>
      <c r="B12124" s="147" t="s">
        <v>179</v>
      </c>
      <c r="C12124" t="s">
        <v>28426</v>
      </c>
      <c r="D12124" t="s">
        <v>28418</v>
      </c>
      <c r="E12124" s="147">
        <v>-55.16</v>
      </c>
      <c r="F12124" t="s">
        <v>28427</v>
      </c>
    </row>
    <row r="12125" spans="1:6" hidden="1" x14ac:dyDescent="0.25">
      <c r="A12125" t="s">
        <v>28416</v>
      </c>
      <c r="B12125" s="147" t="s">
        <v>219</v>
      </c>
      <c r="C12125" t="s">
        <v>28428</v>
      </c>
      <c r="D12125" t="s">
        <v>28418</v>
      </c>
      <c r="E12125" s="147">
        <v>-68.67</v>
      </c>
      <c r="F12125" t="s">
        <v>28429</v>
      </c>
    </row>
    <row r="12126" spans="1:6" x14ac:dyDescent="0.25">
      <c r="A12126" t="s">
        <v>28430</v>
      </c>
      <c r="B12126" s="147" t="s">
        <v>178</v>
      </c>
      <c r="C12126" t="s">
        <v>28431</v>
      </c>
      <c r="D12126" t="s">
        <v>28432</v>
      </c>
      <c r="E12126" s="148">
        <v>4141</v>
      </c>
      <c r="F12126" t="s">
        <v>28433</v>
      </c>
    </row>
    <row r="12127" spans="1:6" hidden="1" x14ac:dyDescent="0.25">
      <c r="A12127" t="s">
        <v>28430</v>
      </c>
      <c r="B12127" s="147" t="s">
        <v>234</v>
      </c>
      <c r="C12127" t="s">
        <v>28434</v>
      </c>
      <c r="D12127" t="s">
        <v>28432</v>
      </c>
      <c r="E12127" s="147">
        <v>-8.2799999999999994</v>
      </c>
      <c r="F12127" t="s">
        <v>28435</v>
      </c>
    </row>
    <row r="12128" spans="1:6" hidden="1" x14ac:dyDescent="0.25">
      <c r="A12128" t="s">
        <v>28430</v>
      </c>
      <c r="B12128" s="147" t="s">
        <v>217</v>
      </c>
      <c r="C12128" t="s">
        <v>28436</v>
      </c>
      <c r="D12128" t="s">
        <v>28432</v>
      </c>
      <c r="E12128" s="147">
        <v>-20.71</v>
      </c>
      <c r="F12128" t="s">
        <v>28437</v>
      </c>
    </row>
    <row r="12129" spans="1:6" hidden="1" x14ac:dyDescent="0.25">
      <c r="A12129" t="s">
        <v>28430</v>
      </c>
      <c r="B12129" s="147" t="s">
        <v>218</v>
      </c>
      <c r="C12129" t="s">
        <v>28438</v>
      </c>
      <c r="D12129" t="s">
        <v>28432</v>
      </c>
      <c r="E12129" s="147">
        <v>-41.41</v>
      </c>
      <c r="F12129" t="s">
        <v>28439</v>
      </c>
    </row>
    <row r="12130" spans="1:6" hidden="1" x14ac:dyDescent="0.25">
      <c r="A12130" t="s">
        <v>28430</v>
      </c>
      <c r="B12130" s="147" t="s">
        <v>179</v>
      </c>
      <c r="C12130" t="s">
        <v>28440</v>
      </c>
      <c r="D12130" t="s">
        <v>28432</v>
      </c>
      <c r="E12130" s="147">
        <v>-99.8</v>
      </c>
      <c r="F12130" t="s">
        <v>28441</v>
      </c>
    </row>
    <row r="12131" spans="1:6" hidden="1" x14ac:dyDescent="0.25">
      <c r="A12131" t="s">
        <v>28430</v>
      </c>
      <c r="B12131" s="147" t="s">
        <v>225</v>
      </c>
      <c r="C12131" t="s">
        <v>28442</v>
      </c>
      <c r="D12131" t="s">
        <v>28432</v>
      </c>
      <c r="E12131" s="147">
        <v>-122.16</v>
      </c>
      <c r="F12131" t="s">
        <v>28443</v>
      </c>
    </row>
    <row r="12132" spans="1:6" hidden="1" x14ac:dyDescent="0.25">
      <c r="A12132" t="s">
        <v>28430</v>
      </c>
      <c r="B12132" s="147" t="s">
        <v>219</v>
      </c>
      <c r="C12132" t="s">
        <v>28444</v>
      </c>
      <c r="D12132" t="s">
        <v>28432</v>
      </c>
      <c r="E12132" s="147">
        <v>-124.23</v>
      </c>
      <c r="F12132" t="s">
        <v>28445</v>
      </c>
    </row>
    <row r="12133" spans="1:6" hidden="1" x14ac:dyDescent="0.25">
      <c r="A12133" t="s">
        <v>28430</v>
      </c>
      <c r="B12133" s="147" t="s">
        <v>222</v>
      </c>
      <c r="C12133" t="s">
        <v>28446</v>
      </c>
      <c r="D12133" t="s">
        <v>28432</v>
      </c>
      <c r="E12133" s="147">
        <v>-207.05</v>
      </c>
      <c r="F12133" t="s">
        <v>28447</v>
      </c>
    </row>
    <row r="12134" spans="1:6" x14ac:dyDescent="0.25">
      <c r="A12134" t="s">
        <v>28448</v>
      </c>
      <c r="B12134" s="147" t="s">
        <v>178</v>
      </c>
      <c r="C12134" t="s">
        <v>28449</v>
      </c>
      <c r="D12134" t="s">
        <v>28450</v>
      </c>
      <c r="E12134" s="148">
        <v>3058</v>
      </c>
      <c r="F12134" t="s">
        <v>28451</v>
      </c>
    </row>
    <row r="12135" spans="1:6" hidden="1" x14ac:dyDescent="0.25">
      <c r="A12135" t="s">
        <v>28448</v>
      </c>
      <c r="B12135" s="147" t="s">
        <v>234</v>
      </c>
      <c r="C12135" t="s">
        <v>28452</v>
      </c>
      <c r="D12135" t="s">
        <v>28450</v>
      </c>
      <c r="E12135" s="147">
        <v>-6.12</v>
      </c>
      <c r="F12135" t="s">
        <v>28453</v>
      </c>
    </row>
    <row r="12136" spans="1:6" hidden="1" x14ac:dyDescent="0.25">
      <c r="A12136" t="s">
        <v>28448</v>
      </c>
      <c r="B12136" s="147" t="s">
        <v>217</v>
      </c>
      <c r="C12136" t="s">
        <v>28454</v>
      </c>
      <c r="D12136" t="s">
        <v>28450</v>
      </c>
      <c r="E12136" s="147">
        <v>-15.29</v>
      </c>
      <c r="F12136" t="s">
        <v>28455</v>
      </c>
    </row>
    <row r="12137" spans="1:6" hidden="1" x14ac:dyDescent="0.25">
      <c r="A12137" t="s">
        <v>28448</v>
      </c>
      <c r="B12137" s="147" t="s">
        <v>218</v>
      </c>
      <c r="C12137" t="s">
        <v>28456</v>
      </c>
      <c r="D12137" t="s">
        <v>28450</v>
      </c>
      <c r="E12137" s="147">
        <v>-30.58</v>
      </c>
      <c r="F12137" t="s">
        <v>28457</v>
      </c>
    </row>
    <row r="12138" spans="1:6" hidden="1" x14ac:dyDescent="0.25">
      <c r="A12138" t="s">
        <v>28448</v>
      </c>
      <c r="B12138" s="147" t="s">
        <v>179</v>
      </c>
      <c r="C12138" t="s">
        <v>28458</v>
      </c>
      <c r="D12138" t="s">
        <v>28450</v>
      </c>
      <c r="E12138" s="147">
        <v>-73.7</v>
      </c>
      <c r="F12138" t="s">
        <v>28459</v>
      </c>
    </row>
    <row r="12139" spans="1:6" hidden="1" x14ac:dyDescent="0.25">
      <c r="A12139" t="s">
        <v>28448</v>
      </c>
      <c r="B12139" s="147" t="s">
        <v>219</v>
      </c>
      <c r="C12139" t="s">
        <v>28460</v>
      </c>
      <c r="D12139" t="s">
        <v>28450</v>
      </c>
      <c r="E12139" s="147">
        <v>-91.74</v>
      </c>
      <c r="F12139" t="s">
        <v>28461</v>
      </c>
    </row>
    <row r="12140" spans="1:6" x14ac:dyDescent="0.25">
      <c r="A12140" t="s">
        <v>28462</v>
      </c>
      <c r="B12140" s="147" t="s">
        <v>178</v>
      </c>
      <c r="C12140" t="s">
        <v>28463</v>
      </c>
      <c r="D12140" t="s">
        <v>28464</v>
      </c>
      <c r="E12140" s="148">
        <v>1499</v>
      </c>
      <c r="F12140" t="s">
        <v>28465</v>
      </c>
    </row>
    <row r="12141" spans="1:6" hidden="1" x14ac:dyDescent="0.25">
      <c r="A12141" t="s">
        <v>28462</v>
      </c>
      <c r="B12141" s="147" t="s">
        <v>234</v>
      </c>
      <c r="C12141" t="s">
        <v>28466</v>
      </c>
      <c r="D12141" t="s">
        <v>28464</v>
      </c>
      <c r="E12141" s="148">
        <v>-3</v>
      </c>
      <c r="F12141" t="s">
        <v>28467</v>
      </c>
    </row>
    <row r="12142" spans="1:6" hidden="1" x14ac:dyDescent="0.25">
      <c r="A12142" t="s">
        <v>28462</v>
      </c>
      <c r="B12142" s="147" t="s">
        <v>217</v>
      </c>
      <c r="C12142" t="s">
        <v>28468</v>
      </c>
      <c r="D12142" t="s">
        <v>28464</v>
      </c>
      <c r="E12142" s="147">
        <v>-7.5</v>
      </c>
      <c r="F12142" t="s">
        <v>28469</v>
      </c>
    </row>
    <row r="12143" spans="1:6" hidden="1" x14ac:dyDescent="0.25">
      <c r="A12143" t="s">
        <v>28462</v>
      </c>
      <c r="B12143" s="147" t="s">
        <v>218</v>
      </c>
      <c r="C12143" t="s">
        <v>28470</v>
      </c>
      <c r="D12143" t="s">
        <v>28464</v>
      </c>
      <c r="E12143" s="147">
        <v>-14.99</v>
      </c>
      <c r="F12143" t="s">
        <v>28471</v>
      </c>
    </row>
    <row r="12144" spans="1:6" hidden="1" x14ac:dyDescent="0.25">
      <c r="A12144" t="s">
        <v>28462</v>
      </c>
      <c r="B12144" s="147" t="s">
        <v>179</v>
      </c>
      <c r="C12144" t="s">
        <v>28472</v>
      </c>
      <c r="D12144" t="s">
        <v>28464</v>
      </c>
      <c r="E12144" s="147">
        <v>-36.130000000000003</v>
      </c>
      <c r="F12144" t="s">
        <v>28473</v>
      </c>
    </row>
    <row r="12145" spans="1:6" hidden="1" x14ac:dyDescent="0.25">
      <c r="A12145" t="s">
        <v>28462</v>
      </c>
      <c r="B12145" s="147" t="s">
        <v>219</v>
      </c>
      <c r="C12145" t="s">
        <v>28474</v>
      </c>
      <c r="D12145" t="s">
        <v>28464</v>
      </c>
      <c r="E12145" s="147">
        <v>-44.97</v>
      </c>
      <c r="F12145" t="s">
        <v>28475</v>
      </c>
    </row>
    <row r="12146" spans="1:6" hidden="1" x14ac:dyDescent="0.25">
      <c r="A12146" t="s">
        <v>28462</v>
      </c>
      <c r="B12146" s="147" t="s">
        <v>221</v>
      </c>
      <c r="C12146" t="s">
        <v>28476</v>
      </c>
      <c r="D12146" t="s">
        <v>28464</v>
      </c>
      <c r="E12146" s="147">
        <v>-67.459999999999994</v>
      </c>
      <c r="F12146" t="s">
        <v>28477</v>
      </c>
    </row>
    <row r="12147" spans="1:6" x14ac:dyDescent="0.25">
      <c r="A12147" t="s">
        <v>28478</v>
      </c>
      <c r="B12147" s="147" t="s">
        <v>178</v>
      </c>
      <c r="C12147" t="s">
        <v>28479</v>
      </c>
      <c r="D12147" t="s">
        <v>28480</v>
      </c>
      <c r="E12147" s="148">
        <v>3780</v>
      </c>
      <c r="F12147" t="s">
        <v>28481</v>
      </c>
    </row>
    <row r="12148" spans="1:6" hidden="1" x14ac:dyDescent="0.25">
      <c r="A12148" t="s">
        <v>28478</v>
      </c>
      <c r="B12148" s="147" t="s">
        <v>234</v>
      </c>
      <c r="C12148" t="s">
        <v>28482</v>
      </c>
      <c r="D12148" t="s">
        <v>28480</v>
      </c>
      <c r="E12148" s="147">
        <v>-7.56</v>
      </c>
      <c r="F12148" t="s">
        <v>28483</v>
      </c>
    </row>
    <row r="12149" spans="1:6" hidden="1" x14ac:dyDescent="0.25">
      <c r="A12149" t="s">
        <v>28478</v>
      </c>
      <c r="B12149" s="147" t="s">
        <v>217</v>
      </c>
      <c r="C12149" t="s">
        <v>28484</v>
      </c>
      <c r="D12149" t="s">
        <v>28480</v>
      </c>
      <c r="E12149" s="147">
        <v>-18.899999999999999</v>
      </c>
      <c r="F12149" t="s">
        <v>28485</v>
      </c>
    </row>
    <row r="12150" spans="1:6" hidden="1" x14ac:dyDescent="0.25">
      <c r="A12150" t="s">
        <v>28478</v>
      </c>
      <c r="B12150" s="147" t="s">
        <v>218</v>
      </c>
      <c r="C12150" t="s">
        <v>28486</v>
      </c>
      <c r="D12150" t="s">
        <v>28480</v>
      </c>
      <c r="E12150" s="147">
        <v>-37.799999999999997</v>
      </c>
      <c r="F12150" t="s">
        <v>28487</v>
      </c>
    </row>
    <row r="12151" spans="1:6" hidden="1" x14ac:dyDescent="0.25">
      <c r="A12151" t="s">
        <v>28478</v>
      </c>
      <c r="B12151" s="147" t="s">
        <v>179</v>
      </c>
      <c r="C12151" t="s">
        <v>28488</v>
      </c>
      <c r="D12151" t="s">
        <v>28480</v>
      </c>
      <c r="E12151" s="147">
        <v>-91.1</v>
      </c>
      <c r="F12151" t="s">
        <v>28489</v>
      </c>
    </row>
    <row r="12152" spans="1:6" hidden="1" x14ac:dyDescent="0.25">
      <c r="A12152" t="s">
        <v>28478</v>
      </c>
      <c r="B12152" s="147" t="s">
        <v>225</v>
      </c>
      <c r="C12152" t="s">
        <v>28490</v>
      </c>
      <c r="D12152" t="s">
        <v>28480</v>
      </c>
      <c r="E12152" s="147">
        <v>-111.51</v>
      </c>
      <c r="F12152" t="s">
        <v>28491</v>
      </c>
    </row>
    <row r="12153" spans="1:6" hidden="1" x14ac:dyDescent="0.25">
      <c r="A12153" t="s">
        <v>28478</v>
      </c>
      <c r="B12153" s="147" t="s">
        <v>219</v>
      </c>
      <c r="C12153" t="s">
        <v>28492</v>
      </c>
      <c r="D12153" t="s">
        <v>28480</v>
      </c>
      <c r="E12153" s="147">
        <v>-113.4</v>
      </c>
      <c r="F12153" t="s">
        <v>28493</v>
      </c>
    </row>
    <row r="12154" spans="1:6" x14ac:dyDescent="0.25">
      <c r="A12154" t="s">
        <v>28494</v>
      </c>
      <c r="B12154" s="147" t="s">
        <v>178</v>
      </c>
      <c r="C12154" t="s">
        <v>28495</v>
      </c>
      <c r="D12154" t="s">
        <v>28496</v>
      </c>
      <c r="E12154" s="148">
        <v>4852</v>
      </c>
      <c r="F12154" t="s">
        <v>28497</v>
      </c>
    </row>
    <row r="12155" spans="1:6" hidden="1" x14ac:dyDescent="0.25">
      <c r="A12155" t="s">
        <v>28494</v>
      </c>
      <c r="B12155" s="147" t="s">
        <v>234</v>
      </c>
      <c r="C12155" t="s">
        <v>28498</v>
      </c>
      <c r="D12155" t="s">
        <v>28496</v>
      </c>
      <c r="E12155" s="147">
        <v>-9.6999999999999993</v>
      </c>
      <c r="F12155" t="s">
        <v>28499</v>
      </c>
    </row>
    <row r="12156" spans="1:6" hidden="1" x14ac:dyDescent="0.25">
      <c r="A12156" t="s">
        <v>28494</v>
      </c>
      <c r="B12156" s="147" t="s">
        <v>217</v>
      </c>
      <c r="C12156" t="s">
        <v>28500</v>
      </c>
      <c r="D12156" t="s">
        <v>28496</v>
      </c>
      <c r="E12156" s="147">
        <v>-24.26</v>
      </c>
      <c r="F12156" t="s">
        <v>28501</v>
      </c>
    </row>
    <row r="12157" spans="1:6" hidden="1" x14ac:dyDescent="0.25">
      <c r="A12157" t="s">
        <v>28494</v>
      </c>
      <c r="B12157" s="147" t="s">
        <v>218</v>
      </c>
      <c r="C12157" t="s">
        <v>28502</v>
      </c>
      <c r="D12157" t="s">
        <v>28496</v>
      </c>
      <c r="E12157" s="147">
        <v>-48.52</v>
      </c>
      <c r="F12157" t="s">
        <v>28503</v>
      </c>
    </row>
    <row r="12158" spans="1:6" hidden="1" x14ac:dyDescent="0.25">
      <c r="A12158" t="s">
        <v>28494</v>
      </c>
      <c r="B12158" s="147" t="s">
        <v>179</v>
      </c>
      <c r="C12158" t="s">
        <v>28504</v>
      </c>
      <c r="D12158" t="s">
        <v>28496</v>
      </c>
      <c r="E12158" s="147">
        <v>-116.93</v>
      </c>
      <c r="F12158" t="s">
        <v>28505</v>
      </c>
    </row>
    <row r="12159" spans="1:6" hidden="1" x14ac:dyDescent="0.25">
      <c r="A12159" t="s">
        <v>28494</v>
      </c>
      <c r="B12159" s="147" t="s">
        <v>225</v>
      </c>
      <c r="C12159" t="s">
        <v>28506</v>
      </c>
      <c r="D12159" t="s">
        <v>28496</v>
      </c>
      <c r="E12159" s="147">
        <v>-143.13</v>
      </c>
      <c r="F12159" t="s">
        <v>28507</v>
      </c>
    </row>
    <row r="12160" spans="1:6" hidden="1" x14ac:dyDescent="0.25">
      <c r="A12160" t="s">
        <v>28494</v>
      </c>
      <c r="B12160" s="147" t="s">
        <v>219</v>
      </c>
      <c r="C12160" t="s">
        <v>28508</v>
      </c>
      <c r="D12160" t="s">
        <v>28496</v>
      </c>
      <c r="E12160" s="147">
        <v>-145.56</v>
      </c>
      <c r="F12160" t="s">
        <v>28509</v>
      </c>
    </row>
    <row r="12161" spans="1:6" x14ac:dyDescent="0.25">
      <c r="A12161" t="s">
        <v>28510</v>
      </c>
      <c r="B12161" s="147" t="s">
        <v>178</v>
      </c>
      <c r="C12161" t="s">
        <v>28511</v>
      </c>
      <c r="D12161" t="s">
        <v>28512</v>
      </c>
      <c r="E12161" s="148">
        <v>3780</v>
      </c>
      <c r="F12161" t="s">
        <v>28513</v>
      </c>
    </row>
    <row r="12162" spans="1:6" hidden="1" x14ac:dyDescent="0.25">
      <c r="A12162" t="s">
        <v>28510</v>
      </c>
      <c r="B12162" s="147" t="s">
        <v>234</v>
      </c>
      <c r="C12162" t="s">
        <v>28514</v>
      </c>
      <c r="D12162" t="s">
        <v>28512</v>
      </c>
      <c r="E12162" s="147">
        <v>-7.56</v>
      </c>
      <c r="F12162" t="s">
        <v>28515</v>
      </c>
    </row>
    <row r="12163" spans="1:6" hidden="1" x14ac:dyDescent="0.25">
      <c r="A12163" t="s">
        <v>28510</v>
      </c>
      <c r="B12163" s="147" t="s">
        <v>217</v>
      </c>
      <c r="C12163" t="s">
        <v>28516</v>
      </c>
      <c r="D12163" t="s">
        <v>28512</v>
      </c>
      <c r="E12163" s="147">
        <v>-18.899999999999999</v>
      </c>
      <c r="F12163" t="s">
        <v>28517</v>
      </c>
    </row>
    <row r="12164" spans="1:6" hidden="1" x14ac:dyDescent="0.25">
      <c r="A12164" t="s">
        <v>28510</v>
      </c>
      <c r="B12164" s="147" t="s">
        <v>218</v>
      </c>
      <c r="C12164" t="s">
        <v>28518</v>
      </c>
      <c r="D12164" t="s">
        <v>28512</v>
      </c>
      <c r="E12164" s="147">
        <v>-18.899999999999999</v>
      </c>
      <c r="F12164" t="s">
        <v>28519</v>
      </c>
    </row>
    <row r="12165" spans="1:6" hidden="1" x14ac:dyDescent="0.25">
      <c r="A12165" t="s">
        <v>28510</v>
      </c>
      <c r="B12165" s="147" t="s">
        <v>219</v>
      </c>
      <c r="C12165" t="s">
        <v>28520</v>
      </c>
      <c r="D12165" t="s">
        <v>28512</v>
      </c>
      <c r="E12165" s="147">
        <v>-18.899999999999999</v>
      </c>
      <c r="F12165" t="s">
        <v>28521</v>
      </c>
    </row>
    <row r="12166" spans="1:6" hidden="1" x14ac:dyDescent="0.25">
      <c r="A12166" t="s">
        <v>28510</v>
      </c>
      <c r="B12166" s="147" t="s">
        <v>179</v>
      </c>
      <c r="C12166" t="s">
        <v>28522</v>
      </c>
      <c r="D12166" t="s">
        <v>28512</v>
      </c>
      <c r="E12166" s="147">
        <v>-91.1</v>
      </c>
      <c r="F12166" t="s">
        <v>28523</v>
      </c>
    </row>
    <row r="12167" spans="1:6" x14ac:dyDescent="0.25">
      <c r="A12167" t="s">
        <v>28524</v>
      </c>
      <c r="B12167" s="147" t="s">
        <v>178</v>
      </c>
      <c r="C12167" t="s">
        <v>28525</v>
      </c>
      <c r="D12167" t="s">
        <v>28526</v>
      </c>
      <c r="E12167" s="148">
        <v>204</v>
      </c>
      <c r="F12167" t="s">
        <v>28527</v>
      </c>
    </row>
    <row r="12168" spans="1:6" hidden="1" x14ac:dyDescent="0.25">
      <c r="A12168" t="s">
        <v>28524</v>
      </c>
      <c r="B12168" s="147" t="s">
        <v>234</v>
      </c>
      <c r="C12168" t="s">
        <v>28528</v>
      </c>
      <c r="D12168" t="s">
        <v>28526</v>
      </c>
      <c r="E12168" s="147">
        <v>-0.41</v>
      </c>
      <c r="F12168" t="s">
        <v>28529</v>
      </c>
    </row>
    <row r="12169" spans="1:6" hidden="1" x14ac:dyDescent="0.25">
      <c r="A12169" t="s">
        <v>28524</v>
      </c>
      <c r="B12169" s="147" t="s">
        <v>217</v>
      </c>
      <c r="C12169" t="s">
        <v>28530</v>
      </c>
      <c r="D12169" t="s">
        <v>28526</v>
      </c>
      <c r="E12169" s="147">
        <v>-1.02</v>
      </c>
      <c r="F12169" t="s">
        <v>28531</v>
      </c>
    </row>
    <row r="12170" spans="1:6" hidden="1" x14ac:dyDescent="0.25">
      <c r="A12170" t="s">
        <v>28524</v>
      </c>
      <c r="B12170" s="147" t="s">
        <v>218</v>
      </c>
      <c r="C12170" t="s">
        <v>28532</v>
      </c>
      <c r="D12170" t="s">
        <v>28526</v>
      </c>
      <c r="E12170" s="147">
        <v>-1.02</v>
      </c>
      <c r="F12170" t="s">
        <v>28533</v>
      </c>
    </row>
    <row r="12171" spans="1:6" hidden="1" x14ac:dyDescent="0.25">
      <c r="A12171" t="s">
        <v>28524</v>
      </c>
      <c r="B12171" s="147" t="s">
        <v>219</v>
      </c>
      <c r="C12171" t="s">
        <v>28534</v>
      </c>
      <c r="D12171" t="s">
        <v>28526</v>
      </c>
      <c r="E12171" s="147">
        <v>-1.02</v>
      </c>
      <c r="F12171" t="s">
        <v>28535</v>
      </c>
    </row>
    <row r="12172" spans="1:6" hidden="1" x14ac:dyDescent="0.25">
      <c r="A12172" t="s">
        <v>28524</v>
      </c>
      <c r="B12172" s="147" t="s">
        <v>179</v>
      </c>
      <c r="C12172" t="s">
        <v>28536</v>
      </c>
      <c r="D12172" t="s">
        <v>28526</v>
      </c>
      <c r="E12172" s="147">
        <v>-4.92</v>
      </c>
      <c r="F12172" t="s">
        <v>28537</v>
      </c>
    </row>
    <row r="12173" spans="1:6" x14ac:dyDescent="0.25">
      <c r="A12173" t="s">
        <v>28538</v>
      </c>
      <c r="B12173" s="147" t="s">
        <v>178</v>
      </c>
      <c r="C12173" t="s">
        <v>28539</v>
      </c>
      <c r="D12173" t="s">
        <v>28540</v>
      </c>
      <c r="E12173" s="148">
        <v>2324</v>
      </c>
      <c r="F12173" t="s">
        <v>28541</v>
      </c>
    </row>
    <row r="12174" spans="1:6" hidden="1" x14ac:dyDescent="0.25">
      <c r="A12174" t="s">
        <v>28538</v>
      </c>
      <c r="B12174" s="147" t="s">
        <v>234</v>
      </c>
      <c r="C12174" t="s">
        <v>28542</v>
      </c>
      <c r="D12174" t="s">
        <v>28540</v>
      </c>
      <c r="E12174" s="147">
        <v>-4.6500000000000004</v>
      </c>
      <c r="F12174" t="s">
        <v>28543</v>
      </c>
    </row>
    <row r="12175" spans="1:6" hidden="1" x14ac:dyDescent="0.25">
      <c r="A12175" t="s">
        <v>28538</v>
      </c>
      <c r="B12175" s="147" t="s">
        <v>217</v>
      </c>
      <c r="C12175" t="s">
        <v>28544</v>
      </c>
      <c r="D12175" t="s">
        <v>28540</v>
      </c>
      <c r="E12175" s="147">
        <v>-11.62</v>
      </c>
      <c r="F12175" t="s">
        <v>28545</v>
      </c>
    </row>
    <row r="12176" spans="1:6" hidden="1" x14ac:dyDescent="0.25">
      <c r="A12176" t="s">
        <v>28538</v>
      </c>
      <c r="B12176" s="147" t="s">
        <v>218</v>
      </c>
      <c r="C12176" t="s">
        <v>28546</v>
      </c>
      <c r="D12176" t="s">
        <v>28540</v>
      </c>
      <c r="E12176" s="147">
        <v>-23.24</v>
      </c>
      <c r="F12176" t="s">
        <v>28547</v>
      </c>
    </row>
    <row r="12177" spans="1:6" hidden="1" x14ac:dyDescent="0.25">
      <c r="A12177" t="s">
        <v>28538</v>
      </c>
      <c r="B12177" s="147" t="s">
        <v>179</v>
      </c>
      <c r="C12177" t="s">
        <v>28548</v>
      </c>
      <c r="D12177" t="s">
        <v>28540</v>
      </c>
      <c r="E12177" s="147">
        <v>-56.01</v>
      </c>
      <c r="F12177" t="s">
        <v>28549</v>
      </c>
    </row>
    <row r="12178" spans="1:6" hidden="1" x14ac:dyDescent="0.25">
      <c r="A12178" t="s">
        <v>28538</v>
      </c>
      <c r="B12178" s="147" t="s">
        <v>225</v>
      </c>
      <c r="C12178" t="s">
        <v>28550</v>
      </c>
      <c r="D12178" t="s">
        <v>28540</v>
      </c>
      <c r="E12178" s="147">
        <v>-68.56</v>
      </c>
      <c r="F12178" t="s">
        <v>28551</v>
      </c>
    </row>
    <row r="12179" spans="1:6" hidden="1" x14ac:dyDescent="0.25">
      <c r="A12179" t="s">
        <v>28538</v>
      </c>
      <c r="B12179" s="147" t="s">
        <v>219</v>
      </c>
      <c r="C12179" t="s">
        <v>28552</v>
      </c>
      <c r="D12179" t="s">
        <v>28540</v>
      </c>
      <c r="E12179" s="147">
        <v>-69.72</v>
      </c>
      <c r="F12179" t="s">
        <v>28553</v>
      </c>
    </row>
    <row r="12180" spans="1:6" x14ac:dyDescent="0.25">
      <c r="A12180" t="s">
        <v>28554</v>
      </c>
      <c r="B12180" s="147" t="s">
        <v>178</v>
      </c>
      <c r="C12180" t="s">
        <v>28555</v>
      </c>
      <c r="D12180" t="s">
        <v>28556</v>
      </c>
      <c r="E12180" s="148">
        <v>402</v>
      </c>
      <c r="F12180" t="s">
        <v>28557</v>
      </c>
    </row>
    <row r="12181" spans="1:6" hidden="1" x14ac:dyDescent="0.25">
      <c r="A12181" t="s">
        <v>28554</v>
      </c>
      <c r="B12181" s="147" t="s">
        <v>234</v>
      </c>
      <c r="C12181" t="s">
        <v>28558</v>
      </c>
      <c r="D12181" t="s">
        <v>28556</v>
      </c>
      <c r="E12181" s="147">
        <v>-0.8</v>
      </c>
      <c r="F12181" t="s">
        <v>28559</v>
      </c>
    </row>
    <row r="12182" spans="1:6" hidden="1" x14ac:dyDescent="0.25">
      <c r="A12182" t="s">
        <v>28554</v>
      </c>
      <c r="B12182" s="147" t="s">
        <v>217</v>
      </c>
      <c r="C12182" t="s">
        <v>28560</v>
      </c>
      <c r="D12182" t="s">
        <v>28556</v>
      </c>
      <c r="E12182" s="147">
        <v>-2.0099999999999998</v>
      </c>
      <c r="F12182" t="s">
        <v>28561</v>
      </c>
    </row>
    <row r="12183" spans="1:6" hidden="1" x14ac:dyDescent="0.25">
      <c r="A12183" t="s">
        <v>28554</v>
      </c>
      <c r="B12183" s="147" t="s">
        <v>218</v>
      </c>
      <c r="C12183" t="s">
        <v>28562</v>
      </c>
      <c r="D12183" t="s">
        <v>28556</v>
      </c>
      <c r="E12183" s="147">
        <v>-4.0199999999999996</v>
      </c>
      <c r="F12183" t="s">
        <v>28563</v>
      </c>
    </row>
    <row r="12184" spans="1:6" hidden="1" x14ac:dyDescent="0.25">
      <c r="A12184" t="s">
        <v>28554</v>
      </c>
      <c r="B12184" s="147" t="s">
        <v>179</v>
      </c>
      <c r="C12184" t="s">
        <v>28564</v>
      </c>
      <c r="D12184" t="s">
        <v>28556</v>
      </c>
      <c r="E12184" s="147">
        <v>-9.69</v>
      </c>
      <c r="F12184" t="s">
        <v>28565</v>
      </c>
    </row>
    <row r="12185" spans="1:6" hidden="1" x14ac:dyDescent="0.25">
      <c r="A12185" t="s">
        <v>28554</v>
      </c>
      <c r="B12185" s="147" t="s">
        <v>219</v>
      </c>
      <c r="C12185" t="s">
        <v>28566</v>
      </c>
      <c r="D12185" t="s">
        <v>28556</v>
      </c>
      <c r="E12185" s="147">
        <v>-12.06</v>
      </c>
      <c r="F12185" t="s">
        <v>28567</v>
      </c>
    </row>
    <row r="12186" spans="1:6" x14ac:dyDescent="0.25">
      <c r="A12186" t="s">
        <v>28568</v>
      </c>
      <c r="B12186" s="147" t="s">
        <v>178</v>
      </c>
      <c r="C12186" t="s">
        <v>28569</v>
      </c>
      <c r="D12186" t="s">
        <v>28570</v>
      </c>
      <c r="E12186" s="148">
        <v>204</v>
      </c>
      <c r="F12186" t="s">
        <v>28571</v>
      </c>
    </row>
    <row r="12187" spans="1:6" hidden="1" x14ac:dyDescent="0.25">
      <c r="A12187" t="s">
        <v>28568</v>
      </c>
      <c r="B12187" s="147" t="s">
        <v>234</v>
      </c>
      <c r="C12187" t="s">
        <v>28572</v>
      </c>
      <c r="D12187" t="s">
        <v>28570</v>
      </c>
      <c r="E12187" s="147">
        <v>-0.41</v>
      </c>
      <c r="F12187" t="s">
        <v>28573</v>
      </c>
    </row>
    <row r="12188" spans="1:6" hidden="1" x14ac:dyDescent="0.25">
      <c r="A12188" t="s">
        <v>28568</v>
      </c>
      <c r="B12188" s="147" t="s">
        <v>217</v>
      </c>
      <c r="C12188" t="s">
        <v>28574</v>
      </c>
      <c r="D12188" t="s">
        <v>28570</v>
      </c>
      <c r="E12188" s="147">
        <v>-1.02</v>
      </c>
      <c r="F12188" t="s">
        <v>28575</v>
      </c>
    </row>
    <row r="12189" spans="1:6" hidden="1" x14ac:dyDescent="0.25">
      <c r="A12189" t="s">
        <v>28568</v>
      </c>
      <c r="B12189" s="147" t="s">
        <v>218</v>
      </c>
      <c r="C12189" t="s">
        <v>28576</v>
      </c>
      <c r="D12189" t="s">
        <v>28570</v>
      </c>
      <c r="E12189" s="147">
        <v>-2.04</v>
      </c>
      <c r="F12189" t="s">
        <v>28577</v>
      </c>
    </row>
    <row r="12190" spans="1:6" hidden="1" x14ac:dyDescent="0.25">
      <c r="A12190" t="s">
        <v>28568</v>
      </c>
      <c r="B12190" s="147" t="s">
        <v>179</v>
      </c>
      <c r="C12190" t="s">
        <v>28578</v>
      </c>
      <c r="D12190" t="s">
        <v>28570</v>
      </c>
      <c r="E12190" s="147">
        <v>-4.92</v>
      </c>
      <c r="F12190" t="s">
        <v>28579</v>
      </c>
    </row>
    <row r="12191" spans="1:6" hidden="1" x14ac:dyDescent="0.25">
      <c r="A12191" t="s">
        <v>28568</v>
      </c>
      <c r="B12191" s="147" t="s">
        <v>219</v>
      </c>
      <c r="C12191" t="s">
        <v>28580</v>
      </c>
      <c r="D12191" t="s">
        <v>28570</v>
      </c>
      <c r="E12191" s="147">
        <v>-6.12</v>
      </c>
      <c r="F12191" t="s">
        <v>28581</v>
      </c>
    </row>
    <row r="12192" spans="1:6" x14ac:dyDescent="0.25">
      <c r="A12192" t="s">
        <v>28582</v>
      </c>
      <c r="B12192" s="147" t="s">
        <v>178</v>
      </c>
      <c r="C12192" t="s">
        <v>28583</v>
      </c>
      <c r="D12192" t="s">
        <v>28584</v>
      </c>
      <c r="E12192" s="148">
        <v>5627</v>
      </c>
      <c r="F12192" t="s">
        <v>28585</v>
      </c>
    </row>
    <row r="12193" spans="1:6" hidden="1" x14ac:dyDescent="0.25">
      <c r="A12193" t="s">
        <v>28582</v>
      </c>
      <c r="B12193" s="147" t="s">
        <v>234</v>
      </c>
      <c r="C12193" t="s">
        <v>28586</v>
      </c>
      <c r="D12193" t="s">
        <v>28584</v>
      </c>
      <c r="E12193" s="147">
        <v>-11.25</v>
      </c>
      <c r="F12193" t="s">
        <v>28587</v>
      </c>
    </row>
    <row r="12194" spans="1:6" hidden="1" x14ac:dyDescent="0.25">
      <c r="A12194" t="s">
        <v>28582</v>
      </c>
      <c r="B12194" s="147" t="s">
        <v>217</v>
      </c>
      <c r="C12194" t="s">
        <v>28588</v>
      </c>
      <c r="D12194" t="s">
        <v>28584</v>
      </c>
      <c r="E12194" s="147">
        <v>-28.14</v>
      </c>
      <c r="F12194" t="s">
        <v>28589</v>
      </c>
    </row>
    <row r="12195" spans="1:6" hidden="1" x14ac:dyDescent="0.25">
      <c r="A12195" t="s">
        <v>28582</v>
      </c>
      <c r="B12195" s="147" t="s">
        <v>218</v>
      </c>
      <c r="C12195" t="s">
        <v>28590</v>
      </c>
      <c r="D12195" t="s">
        <v>28584</v>
      </c>
      <c r="E12195" s="147">
        <v>-56.27</v>
      </c>
      <c r="F12195" t="s">
        <v>28591</v>
      </c>
    </row>
    <row r="12196" spans="1:6" hidden="1" x14ac:dyDescent="0.25">
      <c r="A12196" t="s">
        <v>28582</v>
      </c>
      <c r="B12196" s="147" t="s">
        <v>179</v>
      </c>
      <c r="C12196" t="s">
        <v>28592</v>
      </c>
      <c r="D12196" t="s">
        <v>28584</v>
      </c>
      <c r="E12196" s="147">
        <v>-135.61000000000001</v>
      </c>
      <c r="F12196" t="s">
        <v>28593</v>
      </c>
    </row>
    <row r="12197" spans="1:6" hidden="1" x14ac:dyDescent="0.25">
      <c r="A12197" t="s">
        <v>28582</v>
      </c>
      <c r="B12197" s="147" t="s">
        <v>225</v>
      </c>
      <c r="C12197" t="s">
        <v>28594</v>
      </c>
      <c r="D12197" t="s">
        <v>28584</v>
      </c>
      <c r="E12197" s="148">
        <v>-166</v>
      </c>
      <c r="F12197" t="s">
        <v>28595</v>
      </c>
    </row>
    <row r="12198" spans="1:6" hidden="1" x14ac:dyDescent="0.25">
      <c r="A12198" t="s">
        <v>28582</v>
      </c>
      <c r="B12198" s="147" t="s">
        <v>219</v>
      </c>
      <c r="C12198" t="s">
        <v>28596</v>
      </c>
      <c r="D12198" t="s">
        <v>28584</v>
      </c>
      <c r="E12198" s="147">
        <v>-168.81</v>
      </c>
      <c r="F12198" t="s">
        <v>28597</v>
      </c>
    </row>
    <row r="12199" spans="1:6" x14ac:dyDescent="0.25">
      <c r="A12199" t="s">
        <v>28598</v>
      </c>
      <c r="B12199" s="147" t="s">
        <v>178</v>
      </c>
      <c r="C12199" t="s">
        <v>28599</v>
      </c>
      <c r="D12199" t="s">
        <v>28600</v>
      </c>
      <c r="E12199" s="148">
        <v>2629</v>
      </c>
      <c r="F12199" t="s">
        <v>28601</v>
      </c>
    </row>
    <row r="12200" spans="1:6" hidden="1" x14ac:dyDescent="0.25">
      <c r="A12200" t="s">
        <v>28598</v>
      </c>
      <c r="B12200" s="147" t="s">
        <v>234</v>
      </c>
      <c r="C12200" t="s">
        <v>28602</v>
      </c>
      <c r="D12200" t="s">
        <v>28600</v>
      </c>
      <c r="E12200" s="147">
        <v>-5.26</v>
      </c>
      <c r="F12200" t="s">
        <v>28603</v>
      </c>
    </row>
    <row r="12201" spans="1:6" hidden="1" x14ac:dyDescent="0.25">
      <c r="A12201" t="s">
        <v>28598</v>
      </c>
      <c r="B12201" s="147" t="s">
        <v>217</v>
      </c>
      <c r="C12201" t="s">
        <v>28604</v>
      </c>
      <c r="D12201" t="s">
        <v>28600</v>
      </c>
      <c r="E12201" s="147">
        <v>-13.15</v>
      </c>
      <c r="F12201" t="s">
        <v>28605</v>
      </c>
    </row>
    <row r="12202" spans="1:6" hidden="1" x14ac:dyDescent="0.25">
      <c r="A12202" t="s">
        <v>28598</v>
      </c>
      <c r="B12202" s="147" t="s">
        <v>218</v>
      </c>
      <c r="C12202" t="s">
        <v>28606</v>
      </c>
      <c r="D12202" t="s">
        <v>28600</v>
      </c>
      <c r="E12202" s="147">
        <v>-26.29</v>
      </c>
      <c r="F12202" t="s">
        <v>28607</v>
      </c>
    </row>
    <row r="12203" spans="1:6" hidden="1" x14ac:dyDescent="0.25">
      <c r="A12203" t="s">
        <v>28598</v>
      </c>
      <c r="B12203" s="147" t="s">
        <v>210</v>
      </c>
      <c r="C12203" t="s">
        <v>28608</v>
      </c>
      <c r="D12203" t="s">
        <v>28600</v>
      </c>
      <c r="E12203" s="147">
        <v>-52.58</v>
      </c>
      <c r="F12203" t="s">
        <v>28609</v>
      </c>
    </row>
    <row r="12204" spans="1:6" hidden="1" x14ac:dyDescent="0.25">
      <c r="A12204" t="s">
        <v>28598</v>
      </c>
      <c r="B12204" s="147" t="s">
        <v>179</v>
      </c>
      <c r="C12204" t="s">
        <v>28610</v>
      </c>
      <c r="D12204" t="s">
        <v>28600</v>
      </c>
      <c r="E12204" s="147">
        <v>-63.36</v>
      </c>
      <c r="F12204" t="s">
        <v>28611</v>
      </c>
    </row>
    <row r="12205" spans="1:6" hidden="1" x14ac:dyDescent="0.25">
      <c r="A12205" t="s">
        <v>28598</v>
      </c>
      <c r="B12205" s="147" t="s">
        <v>219</v>
      </c>
      <c r="C12205" t="s">
        <v>28612</v>
      </c>
      <c r="D12205" t="s">
        <v>28600</v>
      </c>
      <c r="E12205" s="147">
        <v>-78.87</v>
      </c>
      <c r="F12205" t="s">
        <v>28613</v>
      </c>
    </row>
    <row r="12206" spans="1:6" x14ac:dyDescent="0.25">
      <c r="A12206" t="s">
        <v>28614</v>
      </c>
      <c r="B12206" s="147" t="s">
        <v>178</v>
      </c>
      <c r="C12206" t="s">
        <v>28615</v>
      </c>
      <c r="D12206" t="s">
        <v>28616</v>
      </c>
      <c r="E12206" s="148">
        <v>5634</v>
      </c>
      <c r="F12206" t="s">
        <v>28617</v>
      </c>
    </row>
    <row r="12207" spans="1:6" hidden="1" x14ac:dyDescent="0.25">
      <c r="A12207" t="s">
        <v>28614</v>
      </c>
      <c r="B12207" s="147" t="s">
        <v>234</v>
      </c>
      <c r="C12207" t="s">
        <v>28618</v>
      </c>
      <c r="D12207" t="s">
        <v>28616</v>
      </c>
      <c r="E12207" s="147">
        <v>-11.27</v>
      </c>
      <c r="F12207" t="s">
        <v>28619</v>
      </c>
    </row>
    <row r="12208" spans="1:6" hidden="1" x14ac:dyDescent="0.25">
      <c r="A12208" t="s">
        <v>28614</v>
      </c>
      <c r="B12208" s="147" t="s">
        <v>217</v>
      </c>
      <c r="C12208" t="s">
        <v>28620</v>
      </c>
      <c r="D12208" t="s">
        <v>28616</v>
      </c>
      <c r="E12208" s="147">
        <v>-28.17</v>
      </c>
      <c r="F12208" t="s">
        <v>28621</v>
      </c>
    </row>
    <row r="12209" spans="1:6" hidden="1" x14ac:dyDescent="0.25">
      <c r="A12209" t="s">
        <v>28614</v>
      </c>
      <c r="B12209" s="147" t="s">
        <v>218</v>
      </c>
      <c r="C12209" t="s">
        <v>28622</v>
      </c>
      <c r="D12209" t="s">
        <v>28616</v>
      </c>
      <c r="E12209" s="147">
        <v>-56.34</v>
      </c>
      <c r="F12209" t="s">
        <v>28623</v>
      </c>
    </row>
    <row r="12210" spans="1:6" hidden="1" x14ac:dyDescent="0.25">
      <c r="A12210" t="s">
        <v>28614</v>
      </c>
      <c r="B12210" s="147" t="s">
        <v>179</v>
      </c>
      <c r="C12210" t="s">
        <v>28624</v>
      </c>
      <c r="D12210" t="s">
        <v>28616</v>
      </c>
      <c r="E12210" s="147">
        <v>-135.78</v>
      </c>
      <c r="F12210" t="s">
        <v>28625</v>
      </c>
    </row>
    <row r="12211" spans="1:6" hidden="1" x14ac:dyDescent="0.25">
      <c r="A12211" t="s">
        <v>28614</v>
      </c>
      <c r="B12211" s="147" t="s">
        <v>225</v>
      </c>
      <c r="C12211" t="s">
        <v>28626</v>
      </c>
      <c r="D12211" t="s">
        <v>28616</v>
      </c>
      <c r="E12211" s="147">
        <v>-166.2</v>
      </c>
      <c r="F12211" t="s">
        <v>28627</v>
      </c>
    </row>
    <row r="12212" spans="1:6" hidden="1" x14ac:dyDescent="0.25">
      <c r="A12212" t="s">
        <v>28614</v>
      </c>
      <c r="B12212" s="147" t="s">
        <v>219</v>
      </c>
      <c r="C12212" t="s">
        <v>28628</v>
      </c>
      <c r="D12212" t="s">
        <v>28616</v>
      </c>
      <c r="E12212" s="147">
        <v>-169.02</v>
      </c>
      <c r="F12212" t="s">
        <v>28629</v>
      </c>
    </row>
    <row r="12213" spans="1:6" x14ac:dyDescent="0.25">
      <c r="A12213" t="s">
        <v>28630</v>
      </c>
      <c r="B12213" s="147" t="s">
        <v>178</v>
      </c>
      <c r="C12213" t="s">
        <v>28631</v>
      </c>
      <c r="D12213" t="s">
        <v>28632</v>
      </c>
      <c r="E12213" s="148">
        <v>4778</v>
      </c>
      <c r="F12213" t="s">
        <v>28633</v>
      </c>
    </row>
    <row r="12214" spans="1:6" hidden="1" x14ac:dyDescent="0.25">
      <c r="A12214" t="s">
        <v>28630</v>
      </c>
      <c r="B12214" s="147" t="s">
        <v>234</v>
      </c>
      <c r="C12214" t="s">
        <v>28634</v>
      </c>
      <c r="D12214" t="s">
        <v>28632</v>
      </c>
      <c r="E12214" s="147">
        <v>-9.56</v>
      </c>
      <c r="F12214" t="s">
        <v>28635</v>
      </c>
    </row>
    <row r="12215" spans="1:6" hidden="1" x14ac:dyDescent="0.25">
      <c r="A12215" t="s">
        <v>28630</v>
      </c>
      <c r="B12215" s="147" t="s">
        <v>217</v>
      </c>
      <c r="C12215" t="s">
        <v>28636</v>
      </c>
      <c r="D12215" t="s">
        <v>28632</v>
      </c>
      <c r="E12215" s="147">
        <v>-23.89</v>
      </c>
      <c r="F12215" t="s">
        <v>28637</v>
      </c>
    </row>
    <row r="12216" spans="1:6" hidden="1" x14ac:dyDescent="0.25">
      <c r="A12216" t="s">
        <v>28630</v>
      </c>
      <c r="B12216" s="147" t="s">
        <v>218</v>
      </c>
      <c r="C12216" t="s">
        <v>28638</v>
      </c>
      <c r="D12216" t="s">
        <v>28632</v>
      </c>
      <c r="E12216" s="147">
        <v>-47.78</v>
      </c>
      <c r="F12216" t="s">
        <v>28639</v>
      </c>
    </row>
    <row r="12217" spans="1:6" hidden="1" x14ac:dyDescent="0.25">
      <c r="A12217" t="s">
        <v>28630</v>
      </c>
      <c r="B12217" s="147" t="s">
        <v>179</v>
      </c>
      <c r="C12217" t="s">
        <v>28640</v>
      </c>
      <c r="D12217" t="s">
        <v>28632</v>
      </c>
      <c r="E12217" s="147">
        <v>-115.15</v>
      </c>
      <c r="F12217" t="s">
        <v>28641</v>
      </c>
    </row>
    <row r="12218" spans="1:6" hidden="1" x14ac:dyDescent="0.25">
      <c r="A12218" t="s">
        <v>28630</v>
      </c>
      <c r="B12218" s="147" t="s">
        <v>225</v>
      </c>
      <c r="C12218" t="s">
        <v>28642</v>
      </c>
      <c r="D12218" t="s">
        <v>28632</v>
      </c>
      <c r="E12218" s="147">
        <v>-140.94999999999999</v>
      </c>
      <c r="F12218" t="s">
        <v>28643</v>
      </c>
    </row>
    <row r="12219" spans="1:6" hidden="1" x14ac:dyDescent="0.25">
      <c r="A12219" t="s">
        <v>28630</v>
      </c>
      <c r="B12219" s="147" t="s">
        <v>219</v>
      </c>
      <c r="C12219" t="s">
        <v>28644</v>
      </c>
      <c r="D12219" t="s">
        <v>28632</v>
      </c>
      <c r="E12219" s="147">
        <v>-143.34</v>
      </c>
      <c r="F12219" t="s">
        <v>28645</v>
      </c>
    </row>
    <row r="12220" spans="1:6" x14ac:dyDescent="0.25">
      <c r="A12220" t="s">
        <v>28646</v>
      </c>
      <c r="B12220" s="147" t="s">
        <v>178</v>
      </c>
      <c r="C12220" t="s">
        <v>28647</v>
      </c>
      <c r="D12220" t="s">
        <v>28648</v>
      </c>
      <c r="E12220" s="147">
        <v>-1377.49</v>
      </c>
      <c r="F12220" t="s">
        <v>28649</v>
      </c>
    </row>
    <row r="12221" spans="1:6" x14ac:dyDescent="0.25">
      <c r="A12221" t="s">
        <v>28650</v>
      </c>
      <c r="B12221" s="147" t="s">
        <v>178</v>
      </c>
      <c r="C12221" t="s">
        <v>28651</v>
      </c>
      <c r="D12221" t="s">
        <v>28652</v>
      </c>
      <c r="E12221" s="148">
        <v>164</v>
      </c>
      <c r="F12221" t="s">
        <v>28653</v>
      </c>
    </row>
    <row r="12222" spans="1:6" hidden="1" x14ac:dyDescent="0.25">
      <c r="A12222" t="s">
        <v>28650</v>
      </c>
      <c r="B12222" s="147" t="s">
        <v>234</v>
      </c>
      <c r="C12222" t="s">
        <v>28654</v>
      </c>
      <c r="D12222" t="s">
        <v>28652</v>
      </c>
      <c r="E12222" s="147">
        <v>-0.33</v>
      </c>
      <c r="F12222" t="s">
        <v>28655</v>
      </c>
    </row>
    <row r="12223" spans="1:6" hidden="1" x14ac:dyDescent="0.25">
      <c r="A12223" t="s">
        <v>28650</v>
      </c>
      <c r="B12223" s="147" t="s">
        <v>218</v>
      </c>
      <c r="C12223" t="s">
        <v>28656</v>
      </c>
      <c r="D12223" t="s">
        <v>28652</v>
      </c>
      <c r="E12223" s="147">
        <v>-0.82</v>
      </c>
      <c r="F12223" t="s">
        <v>28657</v>
      </c>
    </row>
    <row r="12224" spans="1:6" hidden="1" x14ac:dyDescent="0.25">
      <c r="A12224" t="s">
        <v>28650</v>
      </c>
      <c r="B12224" s="147" t="s">
        <v>219</v>
      </c>
      <c r="C12224" t="s">
        <v>28658</v>
      </c>
      <c r="D12224" t="s">
        <v>28652</v>
      </c>
      <c r="E12224" s="147">
        <v>-0.82</v>
      </c>
      <c r="F12224" t="s">
        <v>28659</v>
      </c>
    </row>
    <row r="12225" spans="1:6" hidden="1" x14ac:dyDescent="0.25">
      <c r="A12225" t="s">
        <v>28650</v>
      </c>
      <c r="B12225" s="147" t="s">
        <v>179</v>
      </c>
      <c r="C12225" t="s">
        <v>28660</v>
      </c>
      <c r="D12225" t="s">
        <v>28652</v>
      </c>
      <c r="E12225" s="147">
        <v>-3.95</v>
      </c>
      <c r="F12225" t="s">
        <v>28661</v>
      </c>
    </row>
    <row r="12226" spans="1:6" x14ac:dyDescent="0.25">
      <c r="A12226" t="s">
        <v>28662</v>
      </c>
      <c r="B12226" s="147" t="s">
        <v>178</v>
      </c>
      <c r="C12226" t="s">
        <v>28663</v>
      </c>
      <c r="D12226" t="s">
        <v>28664</v>
      </c>
      <c r="E12226" s="148">
        <v>2342</v>
      </c>
      <c r="F12226" t="s">
        <v>28665</v>
      </c>
    </row>
    <row r="12227" spans="1:6" hidden="1" x14ac:dyDescent="0.25">
      <c r="A12227" t="s">
        <v>28662</v>
      </c>
      <c r="B12227" s="147" t="s">
        <v>234</v>
      </c>
      <c r="C12227" t="s">
        <v>28666</v>
      </c>
      <c r="D12227" t="s">
        <v>28664</v>
      </c>
      <c r="E12227" s="147">
        <v>-4.68</v>
      </c>
      <c r="F12227" t="s">
        <v>28667</v>
      </c>
    </row>
    <row r="12228" spans="1:6" hidden="1" x14ac:dyDescent="0.25">
      <c r="A12228" t="s">
        <v>28662</v>
      </c>
      <c r="B12228" s="147" t="s">
        <v>217</v>
      </c>
      <c r="C12228" t="s">
        <v>28668</v>
      </c>
      <c r="D12228" t="s">
        <v>28664</v>
      </c>
      <c r="E12228" s="147">
        <v>-11.71</v>
      </c>
      <c r="F12228" t="s">
        <v>28669</v>
      </c>
    </row>
    <row r="12229" spans="1:6" hidden="1" x14ac:dyDescent="0.25">
      <c r="A12229" t="s">
        <v>28662</v>
      </c>
      <c r="B12229" s="147" t="s">
        <v>218</v>
      </c>
      <c r="C12229" t="s">
        <v>28670</v>
      </c>
      <c r="D12229" t="s">
        <v>28664</v>
      </c>
      <c r="E12229" s="147">
        <v>-11.71</v>
      </c>
      <c r="F12229" t="s">
        <v>28671</v>
      </c>
    </row>
    <row r="12230" spans="1:6" hidden="1" x14ac:dyDescent="0.25">
      <c r="A12230" t="s">
        <v>28662</v>
      </c>
      <c r="B12230" s="147" t="s">
        <v>219</v>
      </c>
      <c r="C12230" t="s">
        <v>28672</v>
      </c>
      <c r="D12230" t="s">
        <v>28664</v>
      </c>
      <c r="E12230" s="147">
        <v>-11.71</v>
      </c>
      <c r="F12230" t="s">
        <v>28673</v>
      </c>
    </row>
    <row r="12231" spans="1:6" hidden="1" x14ac:dyDescent="0.25">
      <c r="A12231" t="s">
        <v>28662</v>
      </c>
      <c r="B12231" s="147" t="s">
        <v>179</v>
      </c>
      <c r="C12231" t="s">
        <v>28674</v>
      </c>
      <c r="D12231" t="s">
        <v>28664</v>
      </c>
      <c r="E12231" s="147">
        <v>-56.44</v>
      </c>
      <c r="F12231" t="s">
        <v>28675</v>
      </c>
    </row>
    <row r="12232" spans="1:6" x14ac:dyDescent="0.25">
      <c r="A12232" t="s">
        <v>28676</v>
      </c>
      <c r="B12232" s="147" t="s">
        <v>178</v>
      </c>
      <c r="C12232" t="s">
        <v>28677</v>
      </c>
      <c r="D12232" t="s">
        <v>28678</v>
      </c>
      <c r="E12232" s="148">
        <v>3108</v>
      </c>
      <c r="F12232" t="s">
        <v>28679</v>
      </c>
    </row>
    <row r="12233" spans="1:6" hidden="1" x14ac:dyDescent="0.25">
      <c r="A12233" t="s">
        <v>28676</v>
      </c>
      <c r="B12233" s="147" t="s">
        <v>234</v>
      </c>
      <c r="C12233" t="s">
        <v>28680</v>
      </c>
      <c r="D12233" t="s">
        <v>28678</v>
      </c>
      <c r="E12233" s="147">
        <v>-6.22</v>
      </c>
      <c r="F12233" t="s">
        <v>28681</v>
      </c>
    </row>
    <row r="12234" spans="1:6" hidden="1" x14ac:dyDescent="0.25">
      <c r="A12234" t="s">
        <v>28676</v>
      </c>
      <c r="B12234" s="147" t="s">
        <v>217</v>
      </c>
      <c r="C12234" t="s">
        <v>28682</v>
      </c>
      <c r="D12234" t="s">
        <v>28678</v>
      </c>
      <c r="E12234" s="147">
        <v>-15.54</v>
      </c>
      <c r="F12234" t="s">
        <v>28683</v>
      </c>
    </row>
    <row r="12235" spans="1:6" hidden="1" x14ac:dyDescent="0.25">
      <c r="A12235" t="s">
        <v>28676</v>
      </c>
      <c r="B12235" s="147" t="s">
        <v>218</v>
      </c>
      <c r="C12235" t="s">
        <v>28684</v>
      </c>
      <c r="D12235" t="s">
        <v>28678</v>
      </c>
      <c r="E12235" s="147">
        <v>-15.54</v>
      </c>
      <c r="F12235" t="s">
        <v>28685</v>
      </c>
    </row>
    <row r="12236" spans="1:6" hidden="1" x14ac:dyDescent="0.25">
      <c r="A12236" t="s">
        <v>28676</v>
      </c>
      <c r="B12236" s="147" t="s">
        <v>219</v>
      </c>
      <c r="C12236" t="s">
        <v>28686</v>
      </c>
      <c r="D12236" t="s">
        <v>28678</v>
      </c>
      <c r="E12236" s="147">
        <v>-15.54</v>
      </c>
      <c r="F12236" t="s">
        <v>28687</v>
      </c>
    </row>
    <row r="12237" spans="1:6" hidden="1" x14ac:dyDescent="0.25">
      <c r="A12237" t="s">
        <v>28676</v>
      </c>
      <c r="B12237" s="147" t="s">
        <v>210</v>
      </c>
      <c r="C12237" t="s">
        <v>28688</v>
      </c>
      <c r="D12237" t="s">
        <v>28678</v>
      </c>
      <c r="E12237" s="147">
        <v>-62.16</v>
      </c>
      <c r="F12237" t="s">
        <v>28689</v>
      </c>
    </row>
    <row r="12238" spans="1:6" hidden="1" x14ac:dyDescent="0.25">
      <c r="A12238" t="s">
        <v>28676</v>
      </c>
      <c r="B12238" s="147" t="s">
        <v>179</v>
      </c>
      <c r="C12238" t="s">
        <v>28690</v>
      </c>
      <c r="D12238" t="s">
        <v>28678</v>
      </c>
      <c r="E12238" s="147">
        <v>-74.900000000000006</v>
      </c>
      <c r="F12238" t="s">
        <v>28691</v>
      </c>
    </row>
    <row r="12239" spans="1:6" x14ac:dyDescent="0.25">
      <c r="A12239" t="s">
        <v>28692</v>
      </c>
      <c r="B12239" s="147" t="s">
        <v>178</v>
      </c>
      <c r="C12239" t="s">
        <v>28693</v>
      </c>
      <c r="D12239" t="s">
        <v>28694</v>
      </c>
      <c r="E12239" s="148">
        <v>4665</v>
      </c>
      <c r="F12239" t="s">
        <v>28695</v>
      </c>
    </row>
    <row r="12240" spans="1:6" hidden="1" x14ac:dyDescent="0.25">
      <c r="A12240" t="s">
        <v>28692</v>
      </c>
      <c r="B12240" s="147" t="s">
        <v>234</v>
      </c>
      <c r="C12240" t="s">
        <v>28696</v>
      </c>
      <c r="D12240" t="s">
        <v>28694</v>
      </c>
      <c r="E12240" s="147">
        <v>-9.33</v>
      </c>
      <c r="F12240" t="s">
        <v>28697</v>
      </c>
    </row>
    <row r="12241" spans="1:6" hidden="1" x14ac:dyDescent="0.25">
      <c r="A12241" t="s">
        <v>28692</v>
      </c>
      <c r="B12241" s="147" t="s">
        <v>217</v>
      </c>
      <c r="C12241" t="s">
        <v>28698</v>
      </c>
      <c r="D12241" t="s">
        <v>28694</v>
      </c>
      <c r="E12241" s="147">
        <v>-23.33</v>
      </c>
      <c r="F12241" t="s">
        <v>28699</v>
      </c>
    </row>
    <row r="12242" spans="1:6" hidden="1" x14ac:dyDescent="0.25">
      <c r="A12242" t="s">
        <v>28692</v>
      </c>
      <c r="B12242" s="147" t="s">
        <v>218</v>
      </c>
      <c r="C12242" t="s">
        <v>28700</v>
      </c>
      <c r="D12242" t="s">
        <v>28694</v>
      </c>
      <c r="E12242" s="147">
        <v>-46.65</v>
      </c>
      <c r="F12242" t="s">
        <v>28701</v>
      </c>
    </row>
    <row r="12243" spans="1:6" hidden="1" x14ac:dyDescent="0.25">
      <c r="A12243" t="s">
        <v>28692</v>
      </c>
      <c r="B12243" s="147" t="s">
        <v>179</v>
      </c>
      <c r="C12243" t="s">
        <v>28702</v>
      </c>
      <c r="D12243" t="s">
        <v>28694</v>
      </c>
      <c r="E12243" s="147">
        <v>-112.43</v>
      </c>
      <c r="F12243" t="s">
        <v>28703</v>
      </c>
    </row>
    <row r="12244" spans="1:6" hidden="1" x14ac:dyDescent="0.25">
      <c r="A12244" t="s">
        <v>28692</v>
      </c>
      <c r="B12244" s="147" t="s">
        <v>219</v>
      </c>
      <c r="C12244" t="s">
        <v>28704</v>
      </c>
      <c r="D12244" t="s">
        <v>28694</v>
      </c>
      <c r="E12244" s="147">
        <v>-139.94999999999999</v>
      </c>
      <c r="F12244" t="s">
        <v>28705</v>
      </c>
    </row>
    <row r="12245" spans="1:6" x14ac:dyDescent="0.25">
      <c r="A12245" t="s">
        <v>28706</v>
      </c>
      <c r="B12245" s="147" t="s">
        <v>178</v>
      </c>
      <c r="C12245" t="s">
        <v>28707</v>
      </c>
      <c r="D12245" t="s">
        <v>28708</v>
      </c>
      <c r="E12245" s="148">
        <v>3139</v>
      </c>
      <c r="F12245" t="s">
        <v>28709</v>
      </c>
    </row>
    <row r="12246" spans="1:6" hidden="1" x14ac:dyDescent="0.25">
      <c r="A12246" t="s">
        <v>28706</v>
      </c>
      <c r="B12246" s="147" t="s">
        <v>234</v>
      </c>
      <c r="C12246" t="s">
        <v>28710</v>
      </c>
      <c r="D12246" t="s">
        <v>28708</v>
      </c>
      <c r="E12246" s="147">
        <v>-6.28</v>
      </c>
      <c r="F12246" t="s">
        <v>28711</v>
      </c>
    </row>
    <row r="12247" spans="1:6" hidden="1" x14ac:dyDescent="0.25">
      <c r="A12247" t="s">
        <v>28706</v>
      </c>
      <c r="B12247" s="147" t="s">
        <v>217</v>
      </c>
      <c r="C12247" t="s">
        <v>28712</v>
      </c>
      <c r="D12247" t="s">
        <v>28708</v>
      </c>
      <c r="E12247" s="147">
        <v>-15.7</v>
      </c>
      <c r="F12247" t="s">
        <v>28713</v>
      </c>
    </row>
    <row r="12248" spans="1:6" hidden="1" x14ac:dyDescent="0.25">
      <c r="A12248" t="s">
        <v>28706</v>
      </c>
      <c r="B12248" s="147" t="s">
        <v>218</v>
      </c>
      <c r="C12248" t="s">
        <v>28714</v>
      </c>
      <c r="D12248" t="s">
        <v>28708</v>
      </c>
      <c r="E12248" s="147">
        <v>-15.7</v>
      </c>
      <c r="F12248" t="s">
        <v>28715</v>
      </c>
    </row>
    <row r="12249" spans="1:6" hidden="1" x14ac:dyDescent="0.25">
      <c r="A12249" t="s">
        <v>28706</v>
      </c>
      <c r="B12249" s="147" t="s">
        <v>219</v>
      </c>
      <c r="C12249" t="s">
        <v>28716</v>
      </c>
      <c r="D12249" t="s">
        <v>28708</v>
      </c>
      <c r="E12249" s="147">
        <v>-15.7</v>
      </c>
      <c r="F12249" t="s">
        <v>28717</v>
      </c>
    </row>
    <row r="12250" spans="1:6" hidden="1" x14ac:dyDescent="0.25">
      <c r="A12250" t="s">
        <v>28706</v>
      </c>
      <c r="B12250" s="147" t="s">
        <v>179</v>
      </c>
      <c r="C12250" t="s">
        <v>28718</v>
      </c>
      <c r="D12250" t="s">
        <v>28708</v>
      </c>
      <c r="E12250" s="147">
        <v>-75.650000000000006</v>
      </c>
      <c r="F12250" t="s">
        <v>28719</v>
      </c>
    </row>
    <row r="12251" spans="1:6" x14ac:dyDescent="0.25">
      <c r="A12251" t="s">
        <v>28720</v>
      </c>
      <c r="B12251" s="147" t="s">
        <v>178</v>
      </c>
      <c r="C12251" t="s">
        <v>28721</v>
      </c>
      <c r="D12251" t="s">
        <v>28722</v>
      </c>
      <c r="E12251" s="148">
        <v>504</v>
      </c>
      <c r="F12251" t="s">
        <v>28723</v>
      </c>
    </row>
    <row r="12252" spans="1:6" hidden="1" x14ac:dyDescent="0.25">
      <c r="A12252" t="s">
        <v>28720</v>
      </c>
      <c r="B12252" s="147" t="s">
        <v>234</v>
      </c>
      <c r="C12252" t="s">
        <v>28724</v>
      </c>
      <c r="D12252" t="s">
        <v>28722</v>
      </c>
      <c r="E12252" s="147">
        <v>-1.01</v>
      </c>
      <c r="F12252" t="s">
        <v>28725</v>
      </c>
    </row>
    <row r="12253" spans="1:6" hidden="1" x14ac:dyDescent="0.25">
      <c r="A12253" t="s">
        <v>28720</v>
      </c>
      <c r="B12253" s="147" t="s">
        <v>217</v>
      </c>
      <c r="C12253" t="s">
        <v>28726</v>
      </c>
      <c r="D12253" t="s">
        <v>28722</v>
      </c>
      <c r="E12253" s="147">
        <v>-2.52</v>
      </c>
      <c r="F12253" t="s">
        <v>24061</v>
      </c>
    </row>
    <row r="12254" spans="1:6" hidden="1" x14ac:dyDescent="0.25">
      <c r="A12254" t="s">
        <v>28720</v>
      </c>
      <c r="B12254" s="147" t="s">
        <v>218</v>
      </c>
      <c r="C12254" t="s">
        <v>28727</v>
      </c>
      <c r="D12254" t="s">
        <v>28722</v>
      </c>
      <c r="E12254" s="147">
        <v>-2.52</v>
      </c>
      <c r="F12254" t="s">
        <v>28728</v>
      </c>
    </row>
    <row r="12255" spans="1:6" hidden="1" x14ac:dyDescent="0.25">
      <c r="A12255" t="s">
        <v>28720</v>
      </c>
      <c r="B12255" s="147" t="s">
        <v>219</v>
      </c>
      <c r="C12255" t="s">
        <v>28729</v>
      </c>
      <c r="D12255" t="s">
        <v>28722</v>
      </c>
      <c r="E12255" s="147">
        <v>-2.52</v>
      </c>
      <c r="F12255" t="s">
        <v>28730</v>
      </c>
    </row>
    <row r="12256" spans="1:6" hidden="1" x14ac:dyDescent="0.25">
      <c r="A12256" t="s">
        <v>28720</v>
      </c>
      <c r="B12256" s="147" t="s">
        <v>179</v>
      </c>
      <c r="C12256" t="s">
        <v>28731</v>
      </c>
      <c r="D12256" t="s">
        <v>28722</v>
      </c>
      <c r="E12256" s="147">
        <v>-12.15</v>
      </c>
      <c r="F12256" t="s">
        <v>28732</v>
      </c>
    </row>
    <row r="12257" spans="1:6" x14ac:dyDescent="0.25">
      <c r="A12257" t="s">
        <v>28733</v>
      </c>
      <c r="B12257" s="147" t="s">
        <v>178</v>
      </c>
      <c r="C12257" t="s">
        <v>28734</v>
      </c>
      <c r="D12257" t="s">
        <v>28735</v>
      </c>
      <c r="E12257" s="148">
        <v>3520</v>
      </c>
      <c r="F12257" t="s">
        <v>28736</v>
      </c>
    </row>
    <row r="12258" spans="1:6" hidden="1" x14ac:dyDescent="0.25">
      <c r="A12258" t="s">
        <v>28733</v>
      </c>
      <c r="B12258" s="147" t="s">
        <v>234</v>
      </c>
      <c r="C12258" t="s">
        <v>28737</v>
      </c>
      <c r="D12258" t="s">
        <v>28735</v>
      </c>
      <c r="E12258" s="147">
        <v>-7.04</v>
      </c>
      <c r="F12258" t="s">
        <v>28738</v>
      </c>
    </row>
    <row r="12259" spans="1:6" hidden="1" x14ac:dyDescent="0.25">
      <c r="A12259" t="s">
        <v>28733</v>
      </c>
      <c r="B12259" s="147" t="s">
        <v>217</v>
      </c>
      <c r="C12259" t="s">
        <v>28739</v>
      </c>
      <c r="D12259" t="s">
        <v>28735</v>
      </c>
      <c r="E12259" s="147">
        <v>-17.600000000000001</v>
      </c>
      <c r="F12259" t="s">
        <v>28740</v>
      </c>
    </row>
    <row r="12260" spans="1:6" hidden="1" x14ac:dyDescent="0.25">
      <c r="A12260" t="s">
        <v>28733</v>
      </c>
      <c r="B12260" s="147" t="s">
        <v>218</v>
      </c>
      <c r="C12260" t="s">
        <v>28741</v>
      </c>
      <c r="D12260" t="s">
        <v>28735</v>
      </c>
      <c r="E12260" s="147">
        <v>-35.200000000000003</v>
      </c>
      <c r="F12260" t="s">
        <v>28742</v>
      </c>
    </row>
    <row r="12261" spans="1:6" hidden="1" x14ac:dyDescent="0.25">
      <c r="A12261" t="s">
        <v>28733</v>
      </c>
      <c r="B12261" s="147" t="s">
        <v>179</v>
      </c>
      <c r="C12261" t="s">
        <v>28743</v>
      </c>
      <c r="D12261" t="s">
        <v>28735</v>
      </c>
      <c r="E12261" s="147">
        <v>-84.83</v>
      </c>
      <c r="F12261" t="s">
        <v>28744</v>
      </c>
    </row>
    <row r="12262" spans="1:6" hidden="1" x14ac:dyDescent="0.25">
      <c r="A12262" t="s">
        <v>28733</v>
      </c>
      <c r="B12262" s="147" t="s">
        <v>225</v>
      </c>
      <c r="C12262" t="s">
        <v>28745</v>
      </c>
      <c r="D12262" t="s">
        <v>28735</v>
      </c>
      <c r="E12262" s="147">
        <v>-103.84</v>
      </c>
      <c r="F12262" t="s">
        <v>28746</v>
      </c>
    </row>
    <row r="12263" spans="1:6" hidden="1" x14ac:dyDescent="0.25">
      <c r="A12263" t="s">
        <v>28733</v>
      </c>
      <c r="B12263" s="147" t="s">
        <v>219</v>
      </c>
      <c r="C12263" t="s">
        <v>28747</v>
      </c>
      <c r="D12263" t="s">
        <v>28735</v>
      </c>
      <c r="E12263" s="147">
        <v>-105.6</v>
      </c>
      <c r="F12263" t="s">
        <v>28748</v>
      </c>
    </row>
    <row r="12264" spans="1:6" x14ac:dyDescent="0.25">
      <c r="A12264" t="s">
        <v>28749</v>
      </c>
      <c r="B12264" s="147" t="s">
        <v>178</v>
      </c>
      <c r="C12264" t="s">
        <v>28750</v>
      </c>
      <c r="D12264" t="s">
        <v>28751</v>
      </c>
      <c r="E12264" s="148">
        <v>78</v>
      </c>
      <c r="F12264" t="s">
        <v>28752</v>
      </c>
    </row>
    <row r="12265" spans="1:6" hidden="1" x14ac:dyDescent="0.25">
      <c r="A12265" t="s">
        <v>28749</v>
      </c>
      <c r="B12265" s="147" t="s">
        <v>234</v>
      </c>
      <c r="C12265" t="s">
        <v>28753</v>
      </c>
      <c r="D12265" t="s">
        <v>28751</v>
      </c>
      <c r="E12265" s="147">
        <v>-0.16</v>
      </c>
      <c r="F12265" t="s">
        <v>28754</v>
      </c>
    </row>
    <row r="12266" spans="1:6" hidden="1" x14ac:dyDescent="0.25">
      <c r="A12266" t="s">
        <v>28749</v>
      </c>
      <c r="B12266" s="147" t="s">
        <v>218</v>
      </c>
      <c r="C12266" t="s">
        <v>28755</v>
      </c>
      <c r="D12266" t="s">
        <v>28751</v>
      </c>
      <c r="E12266" s="147">
        <v>-0.39</v>
      </c>
      <c r="F12266" t="s">
        <v>28756</v>
      </c>
    </row>
    <row r="12267" spans="1:6" hidden="1" x14ac:dyDescent="0.25">
      <c r="A12267" t="s">
        <v>28749</v>
      </c>
      <c r="B12267" s="147" t="s">
        <v>219</v>
      </c>
      <c r="C12267" t="s">
        <v>28757</v>
      </c>
      <c r="D12267" t="s">
        <v>28751</v>
      </c>
      <c r="E12267" s="147">
        <v>-0.39</v>
      </c>
      <c r="F12267" t="s">
        <v>28758</v>
      </c>
    </row>
    <row r="12268" spans="1:6" hidden="1" x14ac:dyDescent="0.25">
      <c r="A12268" t="s">
        <v>28749</v>
      </c>
      <c r="B12268" s="147" t="s">
        <v>179</v>
      </c>
      <c r="C12268" t="s">
        <v>28759</v>
      </c>
      <c r="D12268" t="s">
        <v>28751</v>
      </c>
      <c r="E12268" s="147">
        <v>-1.88</v>
      </c>
      <c r="F12268" t="s">
        <v>28760</v>
      </c>
    </row>
    <row r="12269" spans="1:6" x14ac:dyDescent="0.25">
      <c r="A12269" t="s">
        <v>28761</v>
      </c>
      <c r="B12269" s="147" t="s">
        <v>178</v>
      </c>
      <c r="C12269" t="s">
        <v>28762</v>
      </c>
      <c r="D12269" t="s">
        <v>28763</v>
      </c>
      <c r="E12269" s="148">
        <v>3690</v>
      </c>
      <c r="F12269" t="s">
        <v>28764</v>
      </c>
    </row>
    <row r="12270" spans="1:6" hidden="1" x14ac:dyDescent="0.25">
      <c r="A12270" t="s">
        <v>28761</v>
      </c>
      <c r="B12270" s="147" t="s">
        <v>234</v>
      </c>
      <c r="C12270" t="s">
        <v>28765</v>
      </c>
      <c r="D12270" t="s">
        <v>28763</v>
      </c>
      <c r="E12270" s="147">
        <v>-7.38</v>
      </c>
      <c r="F12270" t="s">
        <v>28766</v>
      </c>
    </row>
    <row r="12271" spans="1:6" hidden="1" x14ac:dyDescent="0.25">
      <c r="A12271" t="s">
        <v>28761</v>
      </c>
      <c r="B12271" s="147" t="s">
        <v>217</v>
      </c>
      <c r="C12271" t="s">
        <v>28767</v>
      </c>
      <c r="D12271" t="s">
        <v>28763</v>
      </c>
      <c r="E12271" s="147">
        <v>-18.45</v>
      </c>
      <c r="F12271" t="s">
        <v>28768</v>
      </c>
    </row>
    <row r="12272" spans="1:6" hidden="1" x14ac:dyDescent="0.25">
      <c r="A12272" t="s">
        <v>28761</v>
      </c>
      <c r="B12272" s="147" t="s">
        <v>218</v>
      </c>
      <c r="C12272" t="s">
        <v>28769</v>
      </c>
      <c r="D12272" t="s">
        <v>28763</v>
      </c>
      <c r="E12272" s="147">
        <v>-36.9</v>
      </c>
      <c r="F12272" t="s">
        <v>28770</v>
      </c>
    </row>
    <row r="12273" spans="1:6" hidden="1" x14ac:dyDescent="0.25">
      <c r="A12273" t="s">
        <v>28761</v>
      </c>
      <c r="B12273" s="147" t="s">
        <v>179</v>
      </c>
      <c r="C12273" t="s">
        <v>28771</v>
      </c>
      <c r="D12273" t="s">
        <v>28763</v>
      </c>
      <c r="E12273" s="147">
        <v>-88.93</v>
      </c>
      <c r="F12273" t="s">
        <v>28772</v>
      </c>
    </row>
    <row r="12274" spans="1:6" hidden="1" x14ac:dyDescent="0.25">
      <c r="A12274" t="s">
        <v>28761</v>
      </c>
      <c r="B12274" s="147" t="s">
        <v>225</v>
      </c>
      <c r="C12274" t="s">
        <v>28773</v>
      </c>
      <c r="D12274" t="s">
        <v>28763</v>
      </c>
      <c r="E12274" s="147">
        <v>-108.86</v>
      </c>
      <c r="F12274" t="s">
        <v>28774</v>
      </c>
    </row>
    <row r="12275" spans="1:6" hidden="1" x14ac:dyDescent="0.25">
      <c r="A12275" t="s">
        <v>28761</v>
      </c>
      <c r="B12275" s="147" t="s">
        <v>219</v>
      </c>
      <c r="C12275" t="s">
        <v>28775</v>
      </c>
      <c r="D12275" t="s">
        <v>28763</v>
      </c>
      <c r="E12275" s="147">
        <v>-110.7</v>
      </c>
      <c r="F12275" t="s">
        <v>28776</v>
      </c>
    </row>
    <row r="12276" spans="1:6" x14ac:dyDescent="0.25">
      <c r="A12276" t="s">
        <v>28777</v>
      </c>
      <c r="B12276" s="147" t="s">
        <v>178</v>
      </c>
      <c r="C12276" t="s">
        <v>28778</v>
      </c>
      <c r="D12276" t="s">
        <v>28779</v>
      </c>
      <c r="E12276" s="148">
        <v>3439</v>
      </c>
      <c r="F12276" t="s">
        <v>28780</v>
      </c>
    </row>
    <row r="12277" spans="1:6" hidden="1" x14ac:dyDescent="0.25">
      <c r="A12277" t="s">
        <v>28777</v>
      </c>
      <c r="B12277" s="147" t="s">
        <v>234</v>
      </c>
      <c r="C12277" t="s">
        <v>28781</v>
      </c>
      <c r="D12277" t="s">
        <v>28779</v>
      </c>
      <c r="E12277" s="147">
        <v>-6.88</v>
      </c>
      <c r="F12277" t="s">
        <v>28782</v>
      </c>
    </row>
    <row r="12278" spans="1:6" hidden="1" x14ac:dyDescent="0.25">
      <c r="A12278" t="s">
        <v>28777</v>
      </c>
      <c r="B12278" s="147" t="s">
        <v>217</v>
      </c>
      <c r="C12278" t="s">
        <v>28783</v>
      </c>
      <c r="D12278" t="s">
        <v>28779</v>
      </c>
      <c r="E12278" s="147">
        <v>-17.2</v>
      </c>
      <c r="F12278" t="s">
        <v>28784</v>
      </c>
    </row>
    <row r="12279" spans="1:6" hidden="1" x14ac:dyDescent="0.25">
      <c r="A12279" t="s">
        <v>28777</v>
      </c>
      <c r="B12279" s="147" t="s">
        <v>218</v>
      </c>
      <c r="C12279" t="s">
        <v>28785</v>
      </c>
      <c r="D12279" t="s">
        <v>28779</v>
      </c>
      <c r="E12279" s="147">
        <v>-34.39</v>
      </c>
      <c r="F12279" t="s">
        <v>28786</v>
      </c>
    </row>
    <row r="12280" spans="1:6" hidden="1" x14ac:dyDescent="0.25">
      <c r="A12280" t="s">
        <v>28777</v>
      </c>
      <c r="B12280" s="147" t="s">
        <v>179</v>
      </c>
      <c r="C12280" t="s">
        <v>28787</v>
      </c>
      <c r="D12280" t="s">
        <v>28779</v>
      </c>
      <c r="E12280" s="147">
        <v>-82.88</v>
      </c>
      <c r="F12280" t="s">
        <v>28788</v>
      </c>
    </row>
    <row r="12281" spans="1:6" hidden="1" x14ac:dyDescent="0.25">
      <c r="A12281" t="s">
        <v>28777</v>
      </c>
      <c r="B12281" s="147" t="s">
        <v>219</v>
      </c>
      <c r="C12281" t="s">
        <v>28789</v>
      </c>
      <c r="D12281" t="s">
        <v>28779</v>
      </c>
      <c r="E12281" s="147">
        <v>-103.17</v>
      </c>
      <c r="F12281" t="s">
        <v>28790</v>
      </c>
    </row>
    <row r="12282" spans="1:6" x14ac:dyDescent="0.25">
      <c r="A12282" t="s">
        <v>28791</v>
      </c>
      <c r="B12282" s="147" t="s">
        <v>178</v>
      </c>
      <c r="C12282" t="s">
        <v>28792</v>
      </c>
      <c r="D12282" t="s">
        <v>28793</v>
      </c>
      <c r="E12282" s="148">
        <v>60</v>
      </c>
      <c r="F12282" t="s">
        <v>28794</v>
      </c>
    </row>
    <row r="12283" spans="1:6" hidden="1" x14ac:dyDescent="0.25">
      <c r="A12283" t="s">
        <v>28791</v>
      </c>
      <c r="B12283" s="147" t="s">
        <v>234</v>
      </c>
      <c r="C12283" t="s">
        <v>28795</v>
      </c>
      <c r="D12283" t="s">
        <v>28793</v>
      </c>
      <c r="E12283" s="147">
        <v>-0.12</v>
      </c>
      <c r="F12283" t="s">
        <v>28796</v>
      </c>
    </row>
    <row r="12284" spans="1:6" hidden="1" x14ac:dyDescent="0.25">
      <c r="A12284" t="s">
        <v>28791</v>
      </c>
      <c r="B12284" s="147" t="s">
        <v>218</v>
      </c>
      <c r="C12284" t="s">
        <v>28797</v>
      </c>
      <c r="D12284" t="s">
        <v>28793</v>
      </c>
      <c r="E12284" s="147">
        <v>-0.6</v>
      </c>
      <c r="F12284" t="s">
        <v>28798</v>
      </c>
    </row>
    <row r="12285" spans="1:6" hidden="1" x14ac:dyDescent="0.25">
      <c r="A12285" t="s">
        <v>28791</v>
      </c>
      <c r="B12285" s="147" t="s">
        <v>179</v>
      </c>
      <c r="C12285" t="s">
        <v>28799</v>
      </c>
      <c r="D12285" t="s">
        <v>28793</v>
      </c>
      <c r="E12285" s="147">
        <v>-1.45</v>
      </c>
      <c r="F12285" t="s">
        <v>28800</v>
      </c>
    </row>
    <row r="12286" spans="1:6" hidden="1" x14ac:dyDescent="0.25">
      <c r="A12286" t="s">
        <v>28791</v>
      </c>
      <c r="B12286" s="147" t="s">
        <v>219</v>
      </c>
      <c r="C12286" t="s">
        <v>28801</v>
      </c>
      <c r="D12286" t="s">
        <v>28793</v>
      </c>
      <c r="E12286" s="147">
        <v>-1.8</v>
      </c>
      <c r="F12286" t="s">
        <v>28802</v>
      </c>
    </row>
    <row r="12287" spans="1:6" x14ac:dyDescent="0.25">
      <c r="A12287" t="s">
        <v>28803</v>
      </c>
      <c r="B12287" s="147" t="s">
        <v>178</v>
      </c>
      <c r="C12287" t="s">
        <v>28804</v>
      </c>
      <c r="D12287" t="s">
        <v>28805</v>
      </c>
      <c r="E12287" s="148">
        <v>3067</v>
      </c>
      <c r="F12287" t="s">
        <v>28806</v>
      </c>
    </row>
    <row r="12288" spans="1:6" hidden="1" x14ac:dyDescent="0.25">
      <c r="A12288" t="s">
        <v>28803</v>
      </c>
      <c r="B12288" s="147" t="s">
        <v>234</v>
      </c>
      <c r="C12288" t="s">
        <v>28807</v>
      </c>
      <c r="D12288" t="s">
        <v>28805</v>
      </c>
      <c r="E12288" s="147">
        <v>-6.13</v>
      </c>
      <c r="F12288" t="s">
        <v>28808</v>
      </c>
    </row>
    <row r="12289" spans="1:6" hidden="1" x14ac:dyDescent="0.25">
      <c r="A12289" t="s">
        <v>28803</v>
      </c>
      <c r="B12289" s="147" t="s">
        <v>217</v>
      </c>
      <c r="C12289" t="s">
        <v>28809</v>
      </c>
      <c r="D12289" t="s">
        <v>28805</v>
      </c>
      <c r="E12289" s="147">
        <v>-15.34</v>
      </c>
      <c r="F12289" t="s">
        <v>28810</v>
      </c>
    </row>
    <row r="12290" spans="1:6" hidden="1" x14ac:dyDescent="0.25">
      <c r="A12290" t="s">
        <v>28803</v>
      </c>
      <c r="B12290" s="147" t="s">
        <v>218</v>
      </c>
      <c r="C12290" t="s">
        <v>28811</v>
      </c>
      <c r="D12290" t="s">
        <v>28805</v>
      </c>
      <c r="E12290" s="147">
        <v>-30.67</v>
      </c>
      <c r="F12290" t="s">
        <v>28812</v>
      </c>
    </row>
    <row r="12291" spans="1:6" hidden="1" x14ac:dyDescent="0.25">
      <c r="A12291" t="s">
        <v>28803</v>
      </c>
      <c r="B12291" s="147" t="s">
        <v>179</v>
      </c>
      <c r="C12291" t="s">
        <v>28813</v>
      </c>
      <c r="D12291" t="s">
        <v>28805</v>
      </c>
      <c r="E12291" s="147">
        <v>-73.91</v>
      </c>
      <c r="F12291" t="s">
        <v>28814</v>
      </c>
    </row>
    <row r="12292" spans="1:6" hidden="1" x14ac:dyDescent="0.25">
      <c r="A12292" t="s">
        <v>28803</v>
      </c>
      <c r="B12292" s="147" t="s">
        <v>219</v>
      </c>
      <c r="C12292" t="s">
        <v>28815</v>
      </c>
      <c r="D12292" t="s">
        <v>28805</v>
      </c>
      <c r="E12292" s="147">
        <v>-92.01</v>
      </c>
      <c r="F12292" t="s">
        <v>28816</v>
      </c>
    </row>
    <row r="12293" spans="1:6" hidden="1" x14ac:dyDescent="0.25">
      <c r="A12293" t="s">
        <v>28803</v>
      </c>
      <c r="B12293" s="147" t="s">
        <v>221</v>
      </c>
      <c r="C12293" t="s">
        <v>28817</v>
      </c>
      <c r="D12293" t="s">
        <v>28805</v>
      </c>
      <c r="E12293" s="147">
        <v>-138.02000000000001</v>
      </c>
      <c r="F12293" t="s">
        <v>28818</v>
      </c>
    </row>
    <row r="12294" spans="1:6" x14ac:dyDescent="0.25">
      <c r="A12294" t="s">
        <v>28819</v>
      </c>
      <c r="B12294" s="147" t="s">
        <v>178</v>
      </c>
      <c r="C12294" t="s">
        <v>28820</v>
      </c>
      <c r="D12294" t="s">
        <v>28821</v>
      </c>
      <c r="E12294" s="148">
        <v>484</v>
      </c>
      <c r="F12294" t="s">
        <v>28822</v>
      </c>
    </row>
    <row r="12295" spans="1:6" hidden="1" x14ac:dyDescent="0.25">
      <c r="A12295" t="s">
        <v>28819</v>
      </c>
      <c r="B12295" s="147" t="s">
        <v>234</v>
      </c>
      <c r="C12295" t="s">
        <v>28823</v>
      </c>
      <c r="D12295" t="s">
        <v>28821</v>
      </c>
      <c r="E12295" s="147">
        <v>-0.97</v>
      </c>
      <c r="F12295" t="s">
        <v>28824</v>
      </c>
    </row>
    <row r="12296" spans="1:6" hidden="1" x14ac:dyDescent="0.25">
      <c r="A12296" t="s">
        <v>28819</v>
      </c>
      <c r="B12296" s="147" t="s">
        <v>217</v>
      </c>
      <c r="C12296" t="s">
        <v>28825</v>
      </c>
      <c r="D12296" t="s">
        <v>28821</v>
      </c>
      <c r="E12296" s="147">
        <v>-2.42</v>
      </c>
      <c r="F12296" t="s">
        <v>28826</v>
      </c>
    </row>
    <row r="12297" spans="1:6" hidden="1" x14ac:dyDescent="0.25">
      <c r="A12297" t="s">
        <v>28819</v>
      </c>
      <c r="B12297" s="147" t="s">
        <v>218</v>
      </c>
      <c r="C12297" t="s">
        <v>28827</v>
      </c>
      <c r="D12297" t="s">
        <v>28821</v>
      </c>
      <c r="E12297" s="147">
        <v>-4.84</v>
      </c>
      <c r="F12297" t="s">
        <v>28828</v>
      </c>
    </row>
    <row r="12298" spans="1:6" hidden="1" x14ac:dyDescent="0.25">
      <c r="A12298" t="s">
        <v>28819</v>
      </c>
      <c r="B12298" s="147" t="s">
        <v>179</v>
      </c>
      <c r="C12298" t="s">
        <v>28829</v>
      </c>
      <c r="D12298" t="s">
        <v>28821</v>
      </c>
      <c r="E12298" s="147">
        <v>-11.66</v>
      </c>
      <c r="F12298" t="s">
        <v>28830</v>
      </c>
    </row>
    <row r="12299" spans="1:6" hidden="1" x14ac:dyDescent="0.25">
      <c r="A12299" t="s">
        <v>28819</v>
      </c>
      <c r="B12299" s="147" t="s">
        <v>219</v>
      </c>
      <c r="C12299" t="s">
        <v>28831</v>
      </c>
      <c r="D12299" t="s">
        <v>28821</v>
      </c>
      <c r="E12299" s="147">
        <v>-14.52</v>
      </c>
      <c r="F12299" t="s">
        <v>28832</v>
      </c>
    </row>
    <row r="12300" spans="1:6" x14ac:dyDescent="0.25">
      <c r="A12300" t="s">
        <v>28833</v>
      </c>
      <c r="B12300" s="147" t="s">
        <v>178</v>
      </c>
      <c r="C12300" t="s">
        <v>28834</v>
      </c>
      <c r="D12300" t="s">
        <v>28835</v>
      </c>
      <c r="E12300" s="148">
        <v>3558</v>
      </c>
      <c r="F12300" t="s">
        <v>28836</v>
      </c>
    </row>
    <row r="12301" spans="1:6" hidden="1" x14ac:dyDescent="0.25">
      <c r="A12301" t="s">
        <v>28833</v>
      </c>
      <c r="B12301" s="147" t="s">
        <v>234</v>
      </c>
      <c r="C12301" t="s">
        <v>28837</v>
      </c>
      <c r="D12301" t="s">
        <v>28835</v>
      </c>
      <c r="E12301" s="147">
        <v>-7.12</v>
      </c>
      <c r="F12301" t="s">
        <v>28838</v>
      </c>
    </row>
    <row r="12302" spans="1:6" hidden="1" x14ac:dyDescent="0.25">
      <c r="A12302" t="s">
        <v>28833</v>
      </c>
      <c r="B12302" s="147" t="s">
        <v>217</v>
      </c>
      <c r="C12302" t="s">
        <v>28839</v>
      </c>
      <c r="D12302" t="s">
        <v>28835</v>
      </c>
      <c r="E12302" s="147">
        <v>-17.79</v>
      </c>
      <c r="F12302" t="s">
        <v>28840</v>
      </c>
    </row>
    <row r="12303" spans="1:6" hidden="1" x14ac:dyDescent="0.25">
      <c r="A12303" t="s">
        <v>28833</v>
      </c>
      <c r="B12303" s="147" t="s">
        <v>218</v>
      </c>
      <c r="C12303" t="s">
        <v>28841</v>
      </c>
      <c r="D12303" t="s">
        <v>28835</v>
      </c>
      <c r="E12303" s="147">
        <v>-35.58</v>
      </c>
      <c r="F12303" t="s">
        <v>28842</v>
      </c>
    </row>
    <row r="12304" spans="1:6" hidden="1" x14ac:dyDescent="0.25">
      <c r="A12304" t="s">
        <v>28833</v>
      </c>
      <c r="B12304" s="147" t="s">
        <v>179</v>
      </c>
      <c r="C12304" t="s">
        <v>28843</v>
      </c>
      <c r="D12304" t="s">
        <v>28835</v>
      </c>
      <c r="E12304" s="147">
        <v>-85.75</v>
      </c>
      <c r="F12304" t="s">
        <v>28844</v>
      </c>
    </row>
    <row r="12305" spans="1:6" hidden="1" x14ac:dyDescent="0.25">
      <c r="A12305" t="s">
        <v>28833</v>
      </c>
      <c r="B12305" s="147" t="s">
        <v>219</v>
      </c>
      <c r="C12305" t="s">
        <v>28845</v>
      </c>
      <c r="D12305" t="s">
        <v>28835</v>
      </c>
      <c r="E12305" s="147">
        <v>-106.74</v>
      </c>
      <c r="F12305" t="s">
        <v>28846</v>
      </c>
    </row>
    <row r="12306" spans="1:6" x14ac:dyDescent="0.25">
      <c r="A12306" t="s">
        <v>28847</v>
      </c>
      <c r="B12306" s="147" t="s">
        <v>178</v>
      </c>
      <c r="C12306" t="s">
        <v>28848</v>
      </c>
      <c r="D12306" t="s">
        <v>28849</v>
      </c>
      <c r="E12306" s="148">
        <v>3057</v>
      </c>
      <c r="F12306" t="s">
        <v>28850</v>
      </c>
    </row>
    <row r="12307" spans="1:6" hidden="1" x14ac:dyDescent="0.25">
      <c r="A12307" t="s">
        <v>28847</v>
      </c>
      <c r="B12307" s="147" t="s">
        <v>234</v>
      </c>
      <c r="C12307" t="s">
        <v>28851</v>
      </c>
      <c r="D12307" t="s">
        <v>28849</v>
      </c>
      <c r="E12307" s="147">
        <v>-6.11</v>
      </c>
      <c r="F12307" t="s">
        <v>28852</v>
      </c>
    </row>
    <row r="12308" spans="1:6" hidden="1" x14ac:dyDescent="0.25">
      <c r="A12308" t="s">
        <v>28847</v>
      </c>
      <c r="B12308" s="147" t="s">
        <v>217</v>
      </c>
      <c r="C12308" t="s">
        <v>28853</v>
      </c>
      <c r="D12308" t="s">
        <v>28849</v>
      </c>
      <c r="E12308" s="147">
        <v>-15.29</v>
      </c>
      <c r="F12308" t="s">
        <v>28854</v>
      </c>
    </row>
    <row r="12309" spans="1:6" hidden="1" x14ac:dyDescent="0.25">
      <c r="A12309" t="s">
        <v>28847</v>
      </c>
      <c r="B12309" s="147" t="s">
        <v>218</v>
      </c>
      <c r="C12309" t="s">
        <v>28855</v>
      </c>
      <c r="D12309" t="s">
        <v>28849</v>
      </c>
      <c r="E12309" s="147">
        <v>-15.29</v>
      </c>
      <c r="F12309" t="s">
        <v>28856</v>
      </c>
    </row>
    <row r="12310" spans="1:6" hidden="1" x14ac:dyDescent="0.25">
      <c r="A12310" t="s">
        <v>28847</v>
      </c>
      <c r="B12310" s="147" t="s">
        <v>219</v>
      </c>
      <c r="C12310" t="s">
        <v>28857</v>
      </c>
      <c r="D12310" t="s">
        <v>28849</v>
      </c>
      <c r="E12310" s="147">
        <v>-15.29</v>
      </c>
      <c r="F12310" t="s">
        <v>28858</v>
      </c>
    </row>
    <row r="12311" spans="1:6" hidden="1" x14ac:dyDescent="0.25">
      <c r="A12311" t="s">
        <v>28847</v>
      </c>
      <c r="B12311" s="147" t="s">
        <v>210</v>
      </c>
      <c r="C12311" t="s">
        <v>28859</v>
      </c>
      <c r="D12311" t="s">
        <v>28849</v>
      </c>
      <c r="E12311" s="147">
        <v>-61.14</v>
      </c>
      <c r="F12311" t="s">
        <v>28860</v>
      </c>
    </row>
    <row r="12312" spans="1:6" hidden="1" x14ac:dyDescent="0.25">
      <c r="A12312" t="s">
        <v>28847</v>
      </c>
      <c r="B12312" s="147" t="s">
        <v>179</v>
      </c>
      <c r="C12312" t="s">
        <v>28861</v>
      </c>
      <c r="D12312" t="s">
        <v>28849</v>
      </c>
      <c r="E12312" s="147">
        <v>-73.67</v>
      </c>
      <c r="F12312" t="s">
        <v>28862</v>
      </c>
    </row>
    <row r="12313" spans="1:6" x14ac:dyDescent="0.25">
      <c r="A12313" t="s">
        <v>28863</v>
      </c>
      <c r="B12313" s="147" t="s">
        <v>178</v>
      </c>
      <c r="C12313" t="s">
        <v>28864</v>
      </c>
      <c r="D12313" t="s">
        <v>28865</v>
      </c>
      <c r="E12313" s="148">
        <v>2199</v>
      </c>
      <c r="F12313" t="s">
        <v>28866</v>
      </c>
    </row>
    <row r="12314" spans="1:6" hidden="1" x14ac:dyDescent="0.25">
      <c r="A12314" t="s">
        <v>28863</v>
      </c>
      <c r="B12314" s="147" t="s">
        <v>234</v>
      </c>
      <c r="C12314" t="s">
        <v>28867</v>
      </c>
      <c r="D12314" t="s">
        <v>28865</v>
      </c>
      <c r="E12314" s="147">
        <v>-4.4000000000000004</v>
      </c>
      <c r="F12314" t="s">
        <v>28868</v>
      </c>
    </row>
    <row r="12315" spans="1:6" hidden="1" x14ac:dyDescent="0.25">
      <c r="A12315" t="s">
        <v>28863</v>
      </c>
      <c r="B12315" s="147" t="s">
        <v>217</v>
      </c>
      <c r="C12315" t="s">
        <v>28869</v>
      </c>
      <c r="D12315" t="s">
        <v>28865</v>
      </c>
      <c r="E12315" s="148">
        <v>-11</v>
      </c>
      <c r="F12315" t="s">
        <v>28870</v>
      </c>
    </row>
    <row r="12316" spans="1:6" hidden="1" x14ac:dyDescent="0.25">
      <c r="A12316" t="s">
        <v>28863</v>
      </c>
      <c r="B12316" s="147" t="s">
        <v>218</v>
      </c>
      <c r="C12316" t="s">
        <v>28871</v>
      </c>
      <c r="D12316" t="s">
        <v>28865</v>
      </c>
      <c r="E12316" s="147">
        <v>-21.99</v>
      </c>
      <c r="F12316" t="s">
        <v>28872</v>
      </c>
    </row>
    <row r="12317" spans="1:6" hidden="1" x14ac:dyDescent="0.25">
      <c r="A12317" t="s">
        <v>28863</v>
      </c>
      <c r="B12317" s="147" t="s">
        <v>179</v>
      </c>
      <c r="C12317" t="s">
        <v>28873</v>
      </c>
      <c r="D12317" t="s">
        <v>28865</v>
      </c>
      <c r="E12317" s="148">
        <v>-53</v>
      </c>
      <c r="F12317" t="s">
        <v>28874</v>
      </c>
    </row>
    <row r="12318" spans="1:6" hidden="1" x14ac:dyDescent="0.25">
      <c r="A12318" t="s">
        <v>28863</v>
      </c>
      <c r="B12318" s="147" t="s">
        <v>225</v>
      </c>
      <c r="C12318" t="s">
        <v>28875</v>
      </c>
      <c r="D12318" t="s">
        <v>28865</v>
      </c>
      <c r="E12318" s="147">
        <v>-64.87</v>
      </c>
      <c r="F12318" t="s">
        <v>28876</v>
      </c>
    </row>
    <row r="12319" spans="1:6" hidden="1" x14ac:dyDescent="0.25">
      <c r="A12319" t="s">
        <v>28863</v>
      </c>
      <c r="B12319" s="147" t="s">
        <v>219</v>
      </c>
      <c r="C12319" t="s">
        <v>28877</v>
      </c>
      <c r="D12319" t="s">
        <v>28865</v>
      </c>
      <c r="E12319" s="147">
        <v>-65.97</v>
      </c>
      <c r="F12319" t="s">
        <v>28878</v>
      </c>
    </row>
    <row r="12320" spans="1:6" x14ac:dyDescent="0.25">
      <c r="A12320" t="s">
        <v>28879</v>
      </c>
      <c r="B12320" s="147" t="s">
        <v>178</v>
      </c>
      <c r="C12320" t="s">
        <v>28880</v>
      </c>
      <c r="D12320" t="s">
        <v>28881</v>
      </c>
      <c r="E12320" s="148">
        <v>2943</v>
      </c>
      <c r="F12320" t="s">
        <v>28882</v>
      </c>
    </row>
    <row r="12321" spans="1:6" hidden="1" x14ac:dyDescent="0.25">
      <c r="A12321" t="s">
        <v>28879</v>
      </c>
      <c r="B12321" s="147" t="s">
        <v>234</v>
      </c>
      <c r="C12321" t="s">
        <v>28883</v>
      </c>
      <c r="D12321" t="s">
        <v>28881</v>
      </c>
      <c r="E12321" s="147">
        <v>-5.89</v>
      </c>
      <c r="F12321" t="s">
        <v>28884</v>
      </c>
    </row>
    <row r="12322" spans="1:6" hidden="1" x14ac:dyDescent="0.25">
      <c r="A12322" t="s">
        <v>28879</v>
      </c>
      <c r="B12322" s="147" t="s">
        <v>217</v>
      </c>
      <c r="C12322" t="s">
        <v>28885</v>
      </c>
      <c r="D12322" t="s">
        <v>28881</v>
      </c>
      <c r="E12322" s="147">
        <v>-14.72</v>
      </c>
      <c r="F12322" t="s">
        <v>28886</v>
      </c>
    </row>
    <row r="12323" spans="1:6" hidden="1" x14ac:dyDescent="0.25">
      <c r="A12323" t="s">
        <v>28879</v>
      </c>
      <c r="B12323" s="147" t="s">
        <v>218</v>
      </c>
      <c r="C12323" t="s">
        <v>28887</v>
      </c>
      <c r="D12323" t="s">
        <v>28881</v>
      </c>
      <c r="E12323" s="147">
        <v>-14.72</v>
      </c>
      <c r="F12323" t="s">
        <v>28888</v>
      </c>
    </row>
    <row r="12324" spans="1:6" hidden="1" x14ac:dyDescent="0.25">
      <c r="A12324" t="s">
        <v>28879</v>
      </c>
      <c r="B12324" s="147" t="s">
        <v>219</v>
      </c>
      <c r="C12324" t="s">
        <v>28889</v>
      </c>
      <c r="D12324" t="s">
        <v>28881</v>
      </c>
      <c r="E12324" s="147">
        <v>-14.72</v>
      </c>
      <c r="F12324" t="s">
        <v>28890</v>
      </c>
    </row>
    <row r="12325" spans="1:6" hidden="1" x14ac:dyDescent="0.25">
      <c r="A12325" t="s">
        <v>28879</v>
      </c>
      <c r="B12325" s="147" t="s">
        <v>179</v>
      </c>
      <c r="C12325" t="s">
        <v>28891</v>
      </c>
      <c r="D12325" t="s">
        <v>28881</v>
      </c>
      <c r="E12325" s="147">
        <v>-70.930000000000007</v>
      </c>
      <c r="F12325" t="s">
        <v>28892</v>
      </c>
    </row>
    <row r="12326" spans="1:6" x14ac:dyDescent="0.25">
      <c r="A12326" t="s">
        <v>28893</v>
      </c>
      <c r="B12326" s="147" t="s">
        <v>178</v>
      </c>
      <c r="C12326" t="s">
        <v>28894</v>
      </c>
      <c r="D12326" t="s">
        <v>28895</v>
      </c>
      <c r="E12326" s="148">
        <v>240</v>
      </c>
      <c r="F12326" t="s">
        <v>28896</v>
      </c>
    </row>
    <row r="12327" spans="1:6" hidden="1" x14ac:dyDescent="0.25">
      <c r="A12327" t="s">
        <v>28893</v>
      </c>
      <c r="B12327" s="147" t="s">
        <v>234</v>
      </c>
      <c r="C12327" t="s">
        <v>28897</v>
      </c>
      <c r="D12327" t="s">
        <v>28895</v>
      </c>
      <c r="E12327" s="147">
        <v>-0.48</v>
      </c>
      <c r="F12327" t="s">
        <v>28898</v>
      </c>
    </row>
    <row r="12328" spans="1:6" hidden="1" x14ac:dyDescent="0.25">
      <c r="A12328" t="s">
        <v>28893</v>
      </c>
      <c r="B12328" s="147" t="s">
        <v>217</v>
      </c>
      <c r="C12328" t="s">
        <v>28899</v>
      </c>
      <c r="D12328" t="s">
        <v>28895</v>
      </c>
      <c r="E12328" s="147">
        <v>-1.2</v>
      </c>
      <c r="F12328" t="s">
        <v>28900</v>
      </c>
    </row>
    <row r="12329" spans="1:6" hidden="1" x14ac:dyDescent="0.25">
      <c r="A12329" t="s">
        <v>28893</v>
      </c>
      <c r="B12329" s="147" t="s">
        <v>218</v>
      </c>
      <c r="C12329" t="s">
        <v>28901</v>
      </c>
      <c r="D12329" t="s">
        <v>28895</v>
      </c>
      <c r="E12329" s="147">
        <v>-1.2</v>
      </c>
      <c r="F12329" t="s">
        <v>28902</v>
      </c>
    </row>
    <row r="12330" spans="1:6" hidden="1" x14ac:dyDescent="0.25">
      <c r="A12330" t="s">
        <v>28893</v>
      </c>
      <c r="B12330" s="147" t="s">
        <v>219</v>
      </c>
      <c r="C12330" t="s">
        <v>28903</v>
      </c>
      <c r="D12330" t="s">
        <v>28895</v>
      </c>
      <c r="E12330" s="147">
        <v>-1.2</v>
      </c>
      <c r="F12330" t="s">
        <v>28904</v>
      </c>
    </row>
    <row r="12331" spans="1:6" hidden="1" x14ac:dyDescent="0.25">
      <c r="A12331" t="s">
        <v>28893</v>
      </c>
      <c r="B12331" s="147" t="s">
        <v>179</v>
      </c>
      <c r="C12331" t="s">
        <v>28905</v>
      </c>
      <c r="D12331" t="s">
        <v>28895</v>
      </c>
      <c r="E12331" s="147">
        <v>-5.78</v>
      </c>
      <c r="F12331" t="s">
        <v>28906</v>
      </c>
    </row>
    <row r="12332" spans="1:6" x14ac:dyDescent="0.25">
      <c r="A12332" t="s">
        <v>28907</v>
      </c>
      <c r="B12332" s="147" t="s">
        <v>178</v>
      </c>
      <c r="C12332" t="s">
        <v>28908</v>
      </c>
      <c r="D12332" t="s">
        <v>28909</v>
      </c>
      <c r="E12332" s="148">
        <v>3019</v>
      </c>
      <c r="F12332" t="s">
        <v>28910</v>
      </c>
    </row>
    <row r="12333" spans="1:6" hidden="1" x14ac:dyDescent="0.25">
      <c r="A12333" t="s">
        <v>28907</v>
      </c>
      <c r="B12333" s="147" t="s">
        <v>234</v>
      </c>
      <c r="C12333" t="s">
        <v>28911</v>
      </c>
      <c r="D12333" t="s">
        <v>28909</v>
      </c>
      <c r="E12333" s="147">
        <v>-6.04</v>
      </c>
      <c r="F12333" t="s">
        <v>28912</v>
      </c>
    </row>
    <row r="12334" spans="1:6" hidden="1" x14ac:dyDescent="0.25">
      <c r="A12334" t="s">
        <v>28907</v>
      </c>
      <c r="B12334" s="147" t="s">
        <v>217</v>
      </c>
      <c r="C12334" t="s">
        <v>28913</v>
      </c>
      <c r="D12334" t="s">
        <v>28909</v>
      </c>
      <c r="E12334" s="147">
        <v>-15.1</v>
      </c>
      <c r="F12334" t="s">
        <v>28914</v>
      </c>
    </row>
    <row r="12335" spans="1:6" hidden="1" x14ac:dyDescent="0.25">
      <c r="A12335" t="s">
        <v>28907</v>
      </c>
      <c r="B12335" s="147" t="s">
        <v>218</v>
      </c>
      <c r="C12335" t="s">
        <v>28915</v>
      </c>
      <c r="D12335" t="s">
        <v>28909</v>
      </c>
      <c r="E12335" s="147">
        <v>-30.19</v>
      </c>
      <c r="F12335" t="s">
        <v>28916</v>
      </c>
    </row>
    <row r="12336" spans="1:6" hidden="1" x14ac:dyDescent="0.25">
      <c r="A12336" t="s">
        <v>28907</v>
      </c>
      <c r="B12336" s="147" t="s">
        <v>179</v>
      </c>
      <c r="C12336" t="s">
        <v>28917</v>
      </c>
      <c r="D12336" t="s">
        <v>28909</v>
      </c>
      <c r="E12336" s="147">
        <v>-72.760000000000005</v>
      </c>
      <c r="F12336" t="s">
        <v>28918</v>
      </c>
    </row>
    <row r="12337" spans="1:6" hidden="1" x14ac:dyDescent="0.25">
      <c r="A12337" t="s">
        <v>28907</v>
      </c>
      <c r="B12337" s="147" t="s">
        <v>225</v>
      </c>
      <c r="C12337" t="s">
        <v>28919</v>
      </c>
      <c r="D12337" t="s">
        <v>28909</v>
      </c>
      <c r="E12337" s="147">
        <v>-89.06</v>
      </c>
      <c r="F12337" t="s">
        <v>28920</v>
      </c>
    </row>
    <row r="12338" spans="1:6" hidden="1" x14ac:dyDescent="0.25">
      <c r="A12338" t="s">
        <v>28907</v>
      </c>
      <c r="B12338" s="147" t="s">
        <v>219</v>
      </c>
      <c r="C12338" t="s">
        <v>28921</v>
      </c>
      <c r="D12338" t="s">
        <v>28909</v>
      </c>
      <c r="E12338" s="147">
        <v>-90.57</v>
      </c>
      <c r="F12338" t="s">
        <v>28922</v>
      </c>
    </row>
    <row r="12339" spans="1:6" x14ac:dyDescent="0.25">
      <c r="A12339" t="s">
        <v>28923</v>
      </c>
      <c r="B12339" s="147" t="s">
        <v>178</v>
      </c>
      <c r="C12339" t="s">
        <v>28924</v>
      </c>
      <c r="D12339" t="s">
        <v>28925</v>
      </c>
      <c r="E12339" s="148">
        <v>3162</v>
      </c>
      <c r="F12339" t="s">
        <v>28926</v>
      </c>
    </row>
    <row r="12340" spans="1:6" hidden="1" x14ac:dyDescent="0.25">
      <c r="A12340" t="s">
        <v>28923</v>
      </c>
      <c r="B12340" s="147" t="s">
        <v>234</v>
      </c>
      <c r="C12340" t="s">
        <v>28927</v>
      </c>
      <c r="D12340" t="s">
        <v>28925</v>
      </c>
      <c r="E12340" s="147">
        <v>-6.32</v>
      </c>
      <c r="F12340" t="s">
        <v>28928</v>
      </c>
    </row>
    <row r="12341" spans="1:6" hidden="1" x14ac:dyDescent="0.25">
      <c r="A12341" t="s">
        <v>28923</v>
      </c>
      <c r="B12341" s="147" t="s">
        <v>217</v>
      </c>
      <c r="C12341" t="s">
        <v>28929</v>
      </c>
      <c r="D12341" t="s">
        <v>28925</v>
      </c>
      <c r="E12341" s="147">
        <v>-15.81</v>
      </c>
      <c r="F12341" t="s">
        <v>28930</v>
      </c>
    </row>
    <row r="12342" spans="1:6" hidden="1" x14ac:dyDescent="0.25">
      <c r="A12342" t="s">
        <v>28923</v>
      </c>
      <c r="B12342" s="147" t="s">
        <v>218</v>
      </c>
      <c r="C12342" t="s">
        <v>28931</v>
      </c>
      <c r="D12342" t="s">
        <v>28925</v>
      </c>
      <c r="E12342" s="147">
        <v>-31.62</v>
      </c>
      <c r="F12342" t="s">
        <v>28932</v>
      </c>
    </row>
    <row r="12343" spans="1:6" hidden="1" x14ac:dyDescent="0.25">
      <c r="A12343" t="s">
        <v>28923</v>
      </c>
      <c r="B12343" s="147" t="s">
        <v>210</v>
      </c>
      <c r="C12343" t="s">
        <v>28933</v>
      </c>
      <c r="D12343" t="s">
        <v>28925</v>
      </c>
      <c r="E12343" s="147">
        <v>-63.24</v>
      </c>
      <c r="F12343" t="s">
        <v>28934</v>
      </c>
    </row>
    <row r="12344" spans="1:6" hidden="1" x14ac:dyDescent="0.25">
      <c r="A12344" t="s">
        <v>28923</v>
      </c>
      <c r="B12344" s="147" t="s">
        <v>179</v>
      </c>
      <c r="C12344" t="s">
        <v>28935</v>
      </c>
      <c r="D12344" t="s">
        <v>28925</v>
      </c>
      <c r="E12344" s="147">
        <v>-76.2</v>
      </c>
      <c r="F12344" t="s">
        <v>28936</v>
      </c>
    </row>
    <row r="12345" spans="1:6" hidden="1" x14ac:dyDescent="0.25">
      <c r="A12345" t="s">
        <v>28923</v>
      </c>
      <c r="B12345" s="147" t="s">
        <v>225</v>
      </c>
      <c r="C12345" t="s">
        <v>28937</v>
      </c>
      <c r="D12345" t="s">
        <v>28925</v>
      </c>
      <c r="E12345" s="147">
        <v>-93.28</v>
      </c>
      <c r="F12345" t="s">
        <v>28938</v>
      </c>
    </row>
    <row r="12346" spans="1:6" hidden="1" x14ac:dyDescent="0.25">
      <c r="A12346" t="s">
        <v>28923</v>
      </c>
      <c r="B12346" s="147" t="s">
        <v>219</v>
      </c>
      <c r="C12346" t="s">
        <v>28939</v>
      </c>
      <c r="D12346" t="s">
        <v>28925</v>
      </c>
      <c r="E12346" s="147">
        <v>-94.86</v>
      </c>
      <c r="F12346" t="s">
        <v>28940</v>
      </c>
    </row>
    <row r="12347" spans="1:6" x14ac:dyDescent="0.25">
      <c r="A12347" t="s">
        <v>28941</v>
      </c>
      <c r="B12347" s="147" t="s">
        <v>178</v>
      </c>
      <c r="C12347" t="s">
        <v>28942</v>
      </c>
      <c r="D12347" t="s">
        <v>28943</v>
      </c>
      <c r="E12347" s="148">
        <v>3996</v>
      </c>
      <c r="F12347" t="s">
        <v>28944</v>
      </c>
    </row>
    <row r="12348" spans="1:6" hidden="1" x14ac:dyDescent="0.25">
      <c r="A12348" t="s">
        <v>28941</v>
      </c>
      <c r="B12348" s="147" t="s">
        <v>234</v>
      </c>
      <c r="C12348" t="s">
        <v>28945</v>
      </c>
      <c r="D12348" t="s">
        <v>28943</v>
      </c>
      <c r="E12348" s="147">
        <v>-7.99</v>
      </c>
      <c r="F12348" t="s">
        <v>28946</v>
      </c>
    </row>
    <row r="12349" spans="1:6" hidden="1" x14ac:dyDescent="0.25">
      <c r="A12349" t="s">
        <v>28941</v>
      </c>
      <c r="B12349" s="147" t="s">
        <v>217</v>
      </c>
      <c r="C12349" t="s">
        <v>28947</v>
      </c>
      <c r="D12349" t="s">
        <v>28943</v>
      </c>
      <c r="E12349" s="147">
        <v>-19.98</v>
      </c>
      <c r="F12349" t="s">
        <v>28948</v>
      </c>
    </row>
    <row r="12350" spans="1:6" hidden="1" x14ac:dyDescent="0.25">
      <c r="A12350" t="s">
        <v>28941</v>
      </c>
      <c r="B12350" s="147" t="s">
        <v>218</v>
      </c>
      <c r="C12350" t="s">
        <v>28949</v>
      </c>
      <c r="D12350" t="s">
        <v>28943</v>
      </c>
      <c r="E12350" s="147">
        <v>-19.98</v>
      </c>
      <c r="F12350" t="s">
        <v>28950</v>
      </c>
    </row>
    <row r="12351" spans="1:6" hidden="1" x14ac:dyDescent="0.25">
      <c r="A12351" t="s">
        <v>28941</v>
      </c>
      <c r="B12351" s="147" t="s">
        <v>219</v>
      </c>
      <c r="C12351" t="s">
        <v>28951</v>
      </c>
      <c r="D12351" t="s">
        <v>28943</v>
      </c>
      <c r="E12351" s="147">
        <v>-19.98</v>
      </c>
      <c r="F12351" t="s">
        <v>28952</v>
      </c>
    </row>
    <row r="12352" spans="1:6" hidden="1" x14ac:dyDescent="0.25">
      <c r="A12352" t="s">
        <v>28941</v>
      </c>
      <c r="B12352" s="147" t="s">
        <v>179</v>
      </c>
      <c r="C12352" t="s">
        <v>28953</v>
      </c>
      <c r="D12352" t="s">
        <v>28943</v>
      </c>
      <c r="E12352" s="147">
        <v>-96.3</v>
      </c>
      <c r="F12352" t="s">
        <v>28954</v>
      </c>
    </row>
    <row r="12353" spans="1:6" x14ac:dyDescent="0.25">
      <c r="A12353" t="s">
        <v>28955</v>
      </c>
      <c r="B12353" s="147" t="s">
        <v>178</v>
      </c>
      <c r="C12353" t="s">
        <v>28956</v>
      </c>
      <c r="D12353" t="s">
        <v>28957</v>
      </c>
      <c r="E12353" s="148">
        <v>2709</v>
      </c>
      <c r="F12353" t="s">
        <v>28958</v>
      </c>
    </row>
    <row r="12354" spans="1:6" hidden="1" x14ac:dyDescent="0.25">
      <c r="A12354" t="s">
        <v>28955</v>
      </c>
      <c r="B12354" s="147" t="s">
        <v>234</v>
      </c>
      <c r="C12354" t="s">
        <v>28959</v>
      </c>
      <c r="D12354" t="s">
        <v>28957</v>
      </c>
      <c r="E12354" s="147">
        <v>-5.42</v>
      </c>
      <c r="F12354" t="s">
        <v>28960</v>
      </c>
    </row>
    <row r="12355" spans="1:6" hidden="1" x14ac:dyDescent="0.25">
      <c r="A12355" t="s">
        <v>28955</v>
      </c>
      <c r="B12355" s="147" t="s">
        <v>217</v>
      </c>
      <c r="C12355" t="s">
        <v>28961</v>
      </c>
      <c r="D12355" t="s">
        <v>28957</v>
      </c>
      <c r="E12355" s="147">
        <v>-13.55</v>
      </c>
      <c r="F12355" t="s">
        <v>28962</v>
      </c>
    </row>
    <row r="12356" spans="1:6" hidden="1" x14ac:dyDescent="0.25">
      <c r="A12356" t="s">
        <v>28955</v>
      </c>
      <c r="B12356" s="147" t="s">
        <v>218</v>
      </c>
      <c r="C12356" t="s">
        <v>28963</v>
      </c>
      <c r="D12356" t="s">
        <v>28957</v>
      </c>
      <c r="E12356" s="147">
        <v>-27.09</v>
      </c>
      <c r="F12356" t="s">
        <v>28964</v>
      </c>
    </row>
    <row r="12357" spans="1:6" hidden="1" x14ac:dyDescent="0.25">
      <c r="A12357" t="s">
        <v>28955</v>
      </c>
      <c r="B12357" s="147" t="s">
        <v>179</v>
      </c>
      <c r="C12357" t="s">
        <v>28965</v>
      </c>
      <c r="D12357" t="s">
        <v>28957</v>
      </c>
      <c r="E12357" s="147">
        <v>-65.290000000000006</v>
      </c>
      <c r="F12357" t="s">
        <v>28966</v>
      </c>
    </row>
    <row r="12358" spans="1:6" hidden="1" x14ac:dyDescent="0.25">
      <c r="A12358" t="s">
        <v>28955</v>
      </c>
      <c r="B12358" s="147" t="s">
        <v>225</v>
      </c>
      <c r="C12358" t="s">
        <v>28967</v>
      </c>
      <c r="D12358" t="s">
        <v>28957</v>
      </c>
      <c r="E12358" s="147">
        <v>-79.92</v>
      </c>
      <c r="F12358" t="s">
        <v>28968</v>
      </c>
    </row>
    <row r="12359" spans="1:6" hidden="1" x14ac:dyDescent="0.25">
      <c r="A12359" t="s">
        <v>28955</v>
      </c>
      <c r="B12359" s="147" t="s">
        <v>219</v>
      </c>
      <c r="C12359" t="s">
        <v>28969</v>
      </c>
      <c r="D12359" t="s">
        <v>28957</v>
      </c>
      <c r="E12359" s="147">
        <v>-81.27</v>
      </c>
      <c r="F12359" t="s">
        <v>28970</v>
      </c>
    </row>
    <row r="12360" spans="1:6" x14ac:dyDescent="0.25">
      <c r="A12360" t="s">
        <v>28971</v>
      </c>
      <c r="B12360" s="147" t="s">
        <v>178</v>
      </c>
      <c r="C12360" t="s">
        <v>28972</v>
      </c>
      <c r="D12360" t="s">
        <v>28973</v>
      </c>
      <c r="E12360" s="148">
        <v>5919</v>
      </c>
      <c r="F12360" t="s">
        <v>28974</v>
      </c>
    </row>
    <row r="12361" spans="1:6" hidden="1" x14ac:dyDescent="0.25">
      <c r="A12361" t="s">
        <v>28971</v>
      </c>
      <c r="B12361" s="147" t="s">
        <v>234</v>
      </c>
      <c r="C12361" t="s">
        <v>28975</v>
      </c>
      <c r="D12361" t="s">
        <v>28973</v>
      </c>
      <c r="E12361" s="147">
        <v>-11.84</v>
      </c>
      <c r="F12361" t="s">
        <v>28976</v>
      </c>
    </row>
    <row r="12362" spans="1:6" hidden="1" x14ac:dyDescent="0.25">
      <c r="A12362" t="s">
        <v>28971</v>
      </c>
      <c r="B12362" s="147" t="s">
        <v>217</v>
      </c>
      <c r="C12362" t="s">
        <v>28977</v>
      </c>
      <c r="D12362" t="s">
        <v>28973</v>
      </c>
      <c r="E12362" s="147">
        <v>-29.6</v>
      </c>
      <c r="F12362" t="s">
        <v>28978</v>
      </c>
    </row>
    <row r="12363" spans="1:6" hidden="1" x14ac:dyDescent="0.25">
      <c r="A12363" t="s">
        <v>28971</v>
      </c>
      <c r="B12363" s="147" t="s">
        <v>218</v>
      </c>
      <c r="C12363" t="s">
        <v>28979</v>
      </c>
      <c r="D12363" t="s">
        <v>28973</v>
      </c>
      <c r="E12363" s="147">
        <v>-29.6</v>
      </c>
      <c r="F12363" t="s">
        <v>28980</v>
      </c>
    </row>
    <row r="12364" spans="1:6" hidden="1" x14ac:dyDescent="0.25">
      <c r="A12364" t="s">
        <v>28971</v>
      </c>
      <c r="B12364" s="147" t="s">
        <v>219</v>
      </c>
      <c r="C12364" t="s">
        <v>28981</v>
      </c>
      <c r="D12364" t="s">
        <v>28973</v>
      </c>
      <c r="E12364" s="147">
        <v>-29.6</v>
      </c>
      <c r="F12364" t="s">
        <v>28982</v>
      </c>
    </row>
    <row r="12365" spans="1:6" hidden="1" x14ac:dyDescent="0.25">
      <c r="A12365" t="s">
        <v>28971</v>
      </c>
      <c r="B12365" s="147" t="s">
        <v>179</v>
      </c>
      <c r="C12365" t="s">
        <v>28983</v>
      </c>
      <c r="D12365" t="s">
        <v>28973</v>
      </c>
      <c r="E12365" s="147">
        <v>-142.65</v>
      </c>
      <c r="F12365" t="s">
        <v>28984</v>
      </c>
    </row>
    <row r="12366" spans="1:6" x14ac:dyDescent="0.25">
      <c r="A12366" t="s">
        <v>28985</v>
      </c>
      <c r="B12366" s="147" t="s">
        <v>178</v>
      </c>
      <c r="C12366" t="s">
        <v>28986</v>
      </c>
      <c r="D12366" t="s">
        <v>28987</v>
      </c>
      <c r="E12366" s="148">
        <v>5926</v>
      </c>
      <c r="F12366" t="s">
        <v>28988</v>
      </c>
    </row>
    <row r="12367" spans="1:6" hidden="1" x14ac:dyDescent="0.25">
      <c r="A12367" t="s">
        <v>28985</v>
      </c>
      <c r="B12367" s="147" t="s">
        <v>234</v>
      </c>
      <c r="C12367" t="s">
        <v>28989</v>
      </c>
      <c r="D12367" t="s">
        <v>28987</v>
      </c>
      <c r="E12367" s="147">
        <v>-11.85</v>
      </c>
      <c r="F12367" t="s">
        <v>28990</v>
      </c>
    </row>
    <row r="12368" spans="1:6" hidden="1" x14ac:dyDescent="0.25">
      <c r="A12368" t="s">
        <v>28985</v>
      </c>
      <c r="B12368" s="147" t="s">
        <v>217</v>
      </c>
      <c r="C12368" t="s">
        <v>28991</v>
      </c>
      <c r="D12368" t="s">
        <v>28987</v>
      </c>
      <c r="E12368" s="147">
        <v>-29.63</v>
      </c>
      <c r="F12368" t="s">
        <v>28992</v>
      </c>
    </row>
    <row r="12369" spans="1:6" hidden="1" x14ac:dyDescent="0.25">
      <c r="A12369" t="s">
        <v>28985</v>
      </c>
      <c r="B12369" s="147" t="s">
        <v>218</v>
      </c>
      <c r="C12369" t="s">
        <v>28993</v>
      </c>
      <c r="D12369" t="s">
        <v>28987</v>
      </c>
      <c r="E12369" s="147">
        <v>-59.26</v>
      </c>
      <c r="F12369" t="s">
        <v>28994</v>
      </c>
    </row>
    <row r="12370" spans="1:6" hidden="1" x14ac:dyDescent="0.25">
      <c r="A12370" t="s">
        <v>28985</v>
      </c>
      <c r="B12370" s="147" t="s">
        <v>179</v>
      </c>
      <c r="C12370" t="s">
        <v>28995</v>
      </c>
      <c r="D12370" t="s">
        <v>28987</v>
      </c>
      <c r="E12370" s="147">
        <v>-142.82</v>
      </c>
      <c r="F12370" t="s">
        <v>28996</v>
      </c>
    </row>
    <row r="12371" spans="1:6" hidden="1" x14ac:dyDescent="0.25">
      <c r="A12371" t="s">
        <v>28985</v>
      </c>
      <c r="B12371" s="147" t="s">
        <v>225</v>
      </c>
      <c r="C12371" t="s">
        <v>28997</v>
      </c>
      <c r="D12371" t="s">
        <v>28987</v>
      </c>
      <c r="E12371" s="147">
        <v>-174.82</v>
      </c>
      <c r="F12371" t="s">
        <v>28998</v>
      </c>
    </row>
    <row r="12372" spans="1:6" hidden="1" x14ac:dyDescent="0.25">
      <c r="A12372" t="s">
        <v>28985</v>
      </c>
      <c r="B12372" s="147" t="s">
        <v>219</v>
      </c>
      <c r="C12372" t="s">
        <v>28999</v>
      </c>
      <c r="D12372" t="s">
        <v>28987</v>
      </c>
      <c r="E12372" s="147">
        <v>-177.78</v>
      </c>
      <c r="F12372" t="s">
        <v>29000</v>
      </c>
    </row>
    <row r="12373" spans="1:6" x14ac:dyDescent="0.25">
      <c r="A12373" t="s">
        <v>29001</v>
      </c>
      <c r="B12373" s="147" t="s">
        <v>178</v>
      </c>
      <c r="C12373" t="s">
        <v>29002</v>
      </c>
      <c r="D12373" t="s">
        <v>29003</v>
      </c>
      <c r="E12373" s="148">
        <v>204</v>
      </c>
      <c r="F12373" t="s">
        <v>29004</v>
      </c>
    </row>
    <row r="12374" spans="1:6" hidden="1" x14ac:dyDescent="0.25">
      <c r="A12374" t="s">
        <v>29001</v>
      </c>
      <c r="B12374" s="147" t="s">
        <v>234</v>
      </c>
      <c r="C12374" t="s">
        <v>29005</v>
      </c>
      <c r="D12374" t="s">
        <v>29003</v>
      </c>
      <c r="E12374" s="147">
        <v>-0.41</v>
      </c>
      <c r="F12374" t="s">
        <v>29006</v>
      </c>
    </row>
    <row r="12375" spans="1:6" hidden="1" x14ac:dyDescent="0.25">
      <c r="A12375" t="s">
        <v>29001</v>
      </c>
      <c r="B12375" s="147" t="s">
        <v>217</v>
      </c>
      <c r="C12375" t="s">
        <v>29007</v>
      </c>
      <c r="D12375" t="s">
        <v>29003</v>
      </c>
      <c r="E12375" s="147">
        <v>-1.02</v>
      </c>
      <c r="F12375" t="s">
        <v>29008</v>
      </c>
    </row>
    <row r="12376" spans="1:6" hidden="1" x14ac:dyDescent="0.25">
      <c r="A12376" t="s">
        <v>29001</v>
      </c>
      <c r="B12376" s="147" t="s">
        <v>218</v>
      </c>
      <c r="C12376" t="s">
        <v>29009</v>
      </c>
      <c r="D12376" t="s">
        <v>29003</v>
      </c>
      <c r="E12376" s="147">
        <v>-1.02</v>
      </c>
      <c r="F12376" t="s">
        <v>29010</v>
      </c>
    </row>
    <row r="12377" spans="1:6" hidden="1" x14ac:dyDescent="0.25">
      <c r="A12377" t="s">
        <v>29001</v>
      </c>
      <c r="B12377" s="147" t="s">
        <v>219</v>
      </c>
      <c r="C12377" t="s">
        <v>29011</v>
      </c>
      <c r="D12377" t="s">
        <v>29003</v>
      </c>
      <c r="E12377" s="147">
        <v>-1.02</v>
      </c>
      <c r="F12377" t="s">
        <v>29012</v>
      </c>
    </row>
    <row r="12378" spans="1:6" hidden="1" x14ac:dyDescent="0.25">
      <c r="A12378" t="s">
        <v>29001</v>
      </c>
      <c r="B12378" s="147" t="s">
        <v>179</v>
      </c>
      <c r="C12378" t="s">
        <v>29013</v>
      </c>
      <c r="D12378" t="s">
        <v>29003</v>
      </c>
      <c r="E12378" s="147">
        <v>-4.92</v>
      </c>
      <c r="F12378" t="s">
        <v>29014</v>
      </c>
    </row>
    <row r="12379" spans="1:6" x14ac:dyDescent="0.25">
      <c r="A12379" t="s">
        <v>29015</v>
      </c>
      <c r="B12379" s="147" t="s">
        <v>178</v>
      </c>
      <c r="C12379" t="s">
        <v>29016</v>
      </c>
      <c r="D12379" t="s">
        <v>29017</v>
      </c>
      <c r="E12379" s="148">
        <v>3630</v>
      </c>
      <c r="F12379" t="s">
        <v>29018</v>
      </c>
    </row>
    <row r="12380" spans="1:6" hidden="1" x14ac:dyDescent="0.25">
      <c r="A12380" t="s">
        <v>29015</v>
      </c>
      <c r="B12380" s="147" t="s">
        <v>234</v>
      </c>
      <c r="C12380" t="s">
        <v>29019</v>
      </c>
      <c r="D12380" t="s">
        <v>29017</v>
      </c>
      <c r="E12380" s="147">
        <v>-7.26</v>
      </c>
      <c r="F12380" t="s">
        <v>29020</v>
      </c>
    </row>
    <row r="12381" spans="1:6" hidden="1" x14ac:dyDescent="0.25">
      <c r="A12381" t="s">
        <v>29015</v>
      </c>
      <c r="B12381" s="147" t="s">
        <v>217</v>
      </c>
      <c r="C12381" t="s">
        <v>29021</v>
      </c>
      <c r="D12381" t="s">
        <v>29017</v>
      </c>
      <c r="E12381" s="147">
        <v>-18.149999999999999</v>
      </c>
      <c r="F12381" t="s">
        <v>29022</v>
      </c>
    </row>
    <row r="12382" spans="1:6" hidden="1" x14ac:dyDescent="0.25">
      <c r="A12382" t="s">
        <v>29015</v>
      </c>
      <c r="B12382" s="147" t="s">
        <v>218</v>
      </c>
      <c r="C12382" t="s">
        <v>29023</v>
      </c>
      <c r="D12382" t="s">
        <v>29017</v>
      </c>
      <c r="E12382" s="147">
        <v>-36.299999999999997</v>
      </c>
      <c r="F12382" t="s">
        <v>29024</v>
      </c>
    </row>
    <row r="12383" spans="1:6" hidden="1" x14ac:dyDescent="0.25">
      <c r="A12383" t="s">
        <v>29015</v>
      </c>
      <c r="B12383" s="147" t="s">
        <v>179</v>
      </c>
      <c r="C12383" t="s">
        <v>29025</v>
      </c>
      <c r="D12383" t="s">
        <v>29017</v>
      </c>
      <c r="E12383" s="147">
        <v>-87.48</v>
      </c>
      <c r="F12383" t="s">
        <v>29026</v>
      </c>
    </row>
    <row r="12384" spans="1:6" hidden="1" x14ac:dyDescent="0.25">
      <c r="A12384" t="s">
        <v>29015</v>
      </c>
      <c r="B12384" s="147" t="s">
        <v>225</v>
      </c>
      <c r="C12384" t="s">
        <v>29027</v>
      </c>
      <c r="D12384" t="s">
        <v>29017</v>
      </c>
      <c r="E12384" s="147">
        <v>-107.09</v>
      </c>
      <c r="F12384" t="s">
        <v>29028</v>
      </c>
    </row>
    <row r="12385" spans="1:6" hidden="1" x14ac:dyDescent="0.25">
      <c r="A12385" t="s">
        <v>29015</v>
      </c>
      <c r="B12385" s="147" t="s">
        <v>219</v>
      </c>
      <c r="C12385" t="s">
        <v>29029</v>
      </c>
      <c r="D12385" t="s">
        <v>29017</v>
      </c>
      <c r="E12385" s="147">
        <v>-108.9</v>
      </c>
      <c r="F12385" t="s">
        <v>29030</v>
      </c>
    </row>
    <row r="12386" spans="1:6" hidden="1" x14ac:dyDescent="0.25">
      <c r="A12386" t="s">
        <v>29015</v>
      </c>
      <c r="B12386" s="147" t="s">
        <v>221</v>
      </c>
      <c r="C12386" t="s">
        <v>29031</v>
      </c>
      <c r="D12386" t="s">
        <v>29017</v>
      </c>
      <c r="E12386" s="147">
        <v>-163.35</v>
      </c>
      <c r="F12386" t="s">
        <v>29032</v>
      </c>
    </row>
    <row r="12387" spans="1:6" x14ac:dyDescent="0.25">
      <c r="A12387" t="s">
        <v>29033</v>
      </c>
      <c r="B12387" s="147" t="s">
        <v>178</v>
      </c>
      <c r="C12387" t="s">
        <v>29034</v>
      </c>
      <c r="D12387" t="s">
        <v>29035</v>
      </c>
      <c r="E12387" s="148">
        <v>3630</v>
      </c>
      <c r="F12387" t="s">
        <v>29036</v>
      </c>
    </row>
    <row r="12388" spans="1:6" hidden="1" x14ac:dyDescent="0.25">
      <c r="A12388" t="s">
        <v>29033</v>
      </c>
      <c r="B12388" s="147" t="s">
        <v>234</v>
      </c>
      <c r="C12388" t="s">
        <v>29037</v>
      </c>
      <c r="D12388" t="s">
        <v>29035</v>
      </c>
      <c r="E12388" s="147">
        <v>-7.26</v>
      </c>
      <c r="F12388" t="s">
        <v>29038</v>
      </c>
    </row>
    <row r="12389" spans="1:6" hidden="1" x14ac:dyDescent="0.25">
      <c r="A12389" t="s">
        <v>29033</v>
      </c>
      <c r="B12389" s="147" t="s">
        <v>217</v>
      </c>
      <c r="C12389" t="s">
        <v>29039</v>
      </c>
      <c r="D12389" t="s">
        <v>29035</v>
      </c>
      <c r="E12389" s="147">
        <v>-18.149999999999999</v>
      </c>
      <c r="F12389" t="s">
        <v>29040</v>
      </c>
    </row>
    <row r="12390" spans="1:6" hidden="1" x14ac:dyDescent="0.25">
      <c r="A12390" t="s">
        <v>29033</v>
      </c>
      <c r="B12390" s="147" t="s">
        <v>218</v>
      </c>
      <c r="C12390" t="s">
        <v>29041</v>
      </c>
      <c r="D12390" t="s">
        <v>29035</v>
      </c>
      <c r="E12390" s="147">
        <v>-36.299999999999997</v>
      </c>
      <c r="F12390" t="s">
        <v>29042</v>
      </c>
    </row>
    <row r="12391" spans="1:6" hidden="1" x14ac:dyDescent="0.25">
      <c r="A12391" t="s">
        <v>29033</v>
      </c>
      <c r="B12391" s="147" t="s">
        <v>179</v>
      </c>
      <c r="C12391" t="s">
        <v>29043</v>
      </c>
      <c r="D12391" t="s">
        <v>29035</v>
      </c>
      <c r="E12391" s="147">
        <v>-87.48</v>
      </c>
      <c r="F12391" t="s">
        <v>29044</v>
      </c>
    </row>
    <row r="12392" spans="1:6" hidden="1" x14ac:dyDescent="0.25">
      <c r="A12392" t="s">
        <v>29033</v>
      </c>
      <c r="B12392" s="147" t="s">
        <v>219</v>
      </c>
      <c r="C12392" t="s">
        <v>29045</v>
      </c>
      <c r="D12392" t="s">
        <v>29035</v>
      </c>
      <c r="E12392" s="147">
        <v>-108.9</v>
      </c>
      <c r="F12392" t="s">
        <v>29046</v>
      </c>
    </row>
    <row r="12393" spans="1:6" x14ac:dyDescent="0.25">
      <c r="A12393" t="s">
        <v>29047</v>
      </c>
      <c r="B12393" s="147" t="s">
        <v>178</v>
      </c>
      <c r="C12393" t="s">
        <v>29048</v>
      </c>
      <c r="D12393" t="s">
        <v>29049</v>
      </c>
      <c r="E12393" s="148">
        <v>3780</v>
      </c>
      <c r="F12393" t="s">
        <v>29050</v>
      </c>
    </row>
    <row r="12394" spans="1:6" hidden="1" x14ac:dyDescent="0.25">
      <c r="A12394" t="s">
        <v>29047</v>
      </c>
      <c r="B12394" s="147" t="s">
        <v>234</v>
      </c>
      <c r="C12394" t="s">
        <v>29051</v>
      </c>
      <c r="D12394" t="s">
        <v>29049</v>
      </c>
      <c r="E12394" s="147">
        <v>-7.56</v>
      </c>
      <c r="F12394" t="s">
        <v>29052</v>
      </c>
    </row>
    <row r="12395" spans="1:6" hidden="1" x14ac:dyDescent="0.25">
      <c r="A12395" t="s">
        <v>29047</v>
      </c>
      <c r="B12395" s="147" t="s">
        <v>217</v>
      </c>
      <c r="C12395" t="s">
        <v>29053</v>
      </c>
      <c r="D12395" t="s">
        <v>29049</v>
      </c>
      <c r="E12395" s="147">
        <v>-18.899999999999999</v>
      </c>
      <c r="F12395" t="s">
        <v>29054</v>
      </c>
    </row>
    <row r="12396" spans="1:6" hidden="1" x14ac:dyDescent="0.25">
      <c r="A12396" t="s">
        <v>29047</v>
      </c>
      <c r="B12396" s="147" t="s">
        <v>218</v>
      </c>
      <c r="C12396" t="s">
        <v>29055</v>
      </c>
      <c r="D12396" t="s">
        <v>29049</v>
      </c>
      <c r="E12396" s="147">
        <v>-37.799999999999997</v>
      </c>
      <c r="F12396" t="s">
        <v>29056</v>
      </c>
    </row>
    <row r="12397" spans="1:6" hidden="1" x14ac:dyDescent="0.25">
      <c r="A12397" t="s">
        <v>29047</v>
      </c>
      <c r="B12397" s="147" t="s">
        <v>179</v>
      </c>
      <c r="C12397" t="s">
        <v>29057</v>
      </c>
      <c r="D12397" t="s">
        <v>29049</v>
      </c>
      <c r="E12397" s="147">
        <v>-91.1</v>
      </c>
      <c r="F12397" t="s">
        <v>29058</v>
      </c>
    </row>
    <row r="12398" spans="1:6" hidden="1" x14ac:dyDescent="0.25">
      <c r="A12398" t="s">
        <v>29047</v>
      </c>
      <c r="B12398" s="147" t="s">
        <v>219</v>
      </c>
      <c r="C12398" t="s">
        <v>29059</v>
      </c>
      <c r="D12398" t="s">
        <v>29049</v>
      </c>
      <c r="E12398" s="147">
        <v>-113.4</v>
      </c>
      <c r="F12398" t="s">
        <v>29060</v>
      </c>
    </row>
    <row r="12399" spans="1:6" x14ac:dyDescent="0.25">
      <c r="A12399" t="s">
        <v>29061</v>
      </c>
      <c r="B12399" s="147" t="s">
        <v>178</v>
      </c>
      <c r="C12399" t="s">
        <v>29062</v>
      </c>
      <c r="D12399" t="s">
        <v>29063</v>
      </c>
      <c r="E12399" s="148">
        <v>588</v>
      </c>
      <c r="F12399" t="s">
        <v>29064</v>
      </c>
    </row>
    <row r="12400" spans="1:6" hidden="1" x14ac:dyDescent="0.25">
      <c r="A12400" t="s">
        <v>29061</v>
      </c>
      <c r="B12400" s="147" t="s">
        <v>234</v>
      </c>
      <c r="C12400" t="s">
        <v>29065</v>
      </c>
      <c r="D12400" t="s">
        <v>29063</v>
      </c>
      <c r="E12400" s="147">
        <v>-1.18</v>
      </c>
      <c r="F12400" t="s">
        <v>29066</v>
      </c>
    </row>
    <row r="12401" spans="1:6" hidden="1" x14ac:dyDescent="0.25">
      <c r="A12401" t="s">
        <v>29061</v>
      </c>
      <c r="B12401" s="147" t="s">
        <v>217</v>
      </c>
      <c r="C12401" t="s">
        <v>29067</v>
      </c>
      <c r="D12401" t="s">
        <v>29063</v>
      </c>
      <c r="E12401" s="147">
        <v>-2.94</v>
      </c>
      <c r="F12401" t="s">
        <v>29068</v>
      </c>
    </row>
    <row r="12402" spans="1:6" hidden="1" x14ac:dyDescent="0.25">
      <c r="A12402" t="s">
        <v>29061</v>
      </c>
      <c r="B12402" s="147" t="s">
        <v>218</v>
      </c>
      <c r="C12402" t="s">
        <v>29069</v>
      </c>
      <c r="D12402" t="s">
        <v>29063</v>
      </c>
      <c r="E12402" s="147">
        <v>-5.88</v>
      </c>
      <c r="F12402" t="s">
        <v>29070</v>
      </c>
    </row>
    <row r="12403" spans="1:6" hidden="1" x14ac:dyDescent="0.25">
      <c r="A12403" t="s">
        <v>29061</v>
      </c>
      <c r="B12403" s="147" t="s">
        <v>210</v>
      </c>
      <c r="C12403" t="s">
        <v>29071</v>
      </c>
      <c r="D12403" t="s">
        <v>29063</v>
      </c>
      <c r="E12403" s="147">
        <v>-11.76</v>
      </c>
      <c r="F12403" t="s">
        <v>29072</v>
      </c>
    </row>
    <row r="12404" spans="1:6" hidden="1" x14ac:dyDescent="0.25">
      <c r="A12404" t="s">
        <v>29061</v>
      </c>
      <c r="B12404" s="147" t="s">
        <v>179</v>
      </c>
      <c r="C12404" t="s">
        <v>29073</v>
      </c>
      <c r="D12404" t="s">
        <v>29063</v>
      </c>
      <c r="E12404" s="147">
        <v>-14.17</v>
      </c>
      <c r="F12404" t="s">
        <v>29074</v>
      </c>
    </row>
    <row r="12405" spans="1:6" hidden="1" x14ac:dyDescent="0.25">
      <c r="A12405" t="s">
        <v>29061</v>
      </c>
      <c r="B12405" s="147" t="s">
        <v>225</v>
      </c>
      <c r="C12405" t="s">
        <v>29075</v>
      </c>
      <c r="D12405" t="s">
        <v>29063</v>
      </c>
      <c r="E12405" s="147">
        <v>-17.350000000000001</v>
      </c>
      <c r="F12405" t="s">
        <v>29076</v>
      </c>
    </row>
    <row r="12406" spans="1:6" hidden="1" x14ac:dyDescent="0.25">
      <c r="A12406" t="s">
        <v>29061</v>
      </c>
      <c r="B12406" s="147" t="s">
        <v>219</v>
      </c>
      <c r="C12406" t="s">
        <v>29077</v>
      </c>
      <c r="D12406" t="s">
        <v>29063</v>
      </c>
      <c r="E12406" s="147">
        <v>-17.64</v>
      </c>
      <c r="F12406" t="s">
        <v>29078</v>
      </c>
    </row>
    <row r="12407" spans="1:6" x14ac:dyDescent="0.25">
      <c r="A12407" t="s">
        <v>29079</v>
      </c>
      <c r="B12407" s="147" t="s">
        <v>178</v>
      </c>
      <c r="C12407" t="s">
        <v>29080</v>
      </c>
      <c r="D12407" t="s">
        <v>29081</v>
      </c>
      <c r="E12407" s="148">
        <v>2605</v>
      </c>
      <c r="F12407" t="s">
        <v>29082</v>
      </c>
    </row>
    <row r="12408" spans="1:6" hidden="1" x14ac:dyDescent="0.25">
      <c r="A12408" t="s">
        <v>29079</v>
      </c>
      <c r="B12408" s="147" t="s">
        <v>234</v>
      </c>
      <c r="C12408" t="s">
        <v>29083</v>
      </c>
      <c r="D12408" t="s">
        <v>29081</v>
      </c>
      <c r="E12408" s="147">
        <v>-5.21</v>
      </c>
      <c r="F12408" t="s">
        <v>29084</v>
      </c>
    </row>
    <row r="12409" spans="1:6" hidden="1" x14ac:dyDescent="0.25">
      <c r="A12409" t="s">
        <v>29079</v>
      </c>
      <c r="B12409" s="147" t="s">
        <v>217</v>
      </c>
      <c r="C12409" t="s">
        <v>29085</v>
      </c>
      <c r="D12409" t="s">
        <v>29081</v>
      </c>
      <c r="E12409" s="147">
        <v>-13.03</v>
      </c>
      <c r="F12409" t="s">
        <v>29086</v>
      </c>
    </row>
    <row r="12410" spans="1:6" hidden="1" x14ac:dyDescent="0.25">
      <c r="A12410" t="s">
        <v>29079</v>
      </c>
      <c r="B12410" s="147" t="s">
        <v>218</v>
      </c>
      <c r="C12410" t="s">
        <v>29087</v>
      </c>
      <c r="D12410" t="s">
        <v>29081</v>
      </c>
      <c r="E12410" s="147">
        <v>-13.03</v>
      </c>
      <c r="F12410" t="s">
        <v>29088</v>
      </c>
    </row>
    <row r="12411" spans="1:6" hidden="1" x14ac:dyDescent="0.25">
      <c r="A12411" t="s">
        <v>29079</v>
      </c>
      <c r="B12411" s="147" t="s">
        <v>219</v>
      </c>
      <c r="C12411" t="s">
        <v>29089</v>
      </c>
      <c r="D12411" t="s">
        <v>29081</v>
      </c>
      <c r="E12411" s="147">
        <v>-13.03</v>
      </c>
      <c r="F12411" t="s">
        <v>29090</v>
      </c>
    </row>
    <row r="12412" spans="1:6" hidden="1" x14ac:dyDescent="0.25">
      <c r="A12412" t="s">
        <v>29079</v>
      </c>
      <c r="B12412" s="147" t="s">
        <v>179</v>
      </c>
      <c r="C12412" t="s">
        <v>29091</v>
      </c>
      <c r="D12412" t="s">
        <v>29081</v>
      </c>
      <c r="E12412" s="147">
        <v>-62.78</v>
      </c>
      <c r="F12412" t="s">
        <v>29092</v>
      </c>
    </row>
    <row r="12413" spans="1:6" x14ac:dyDescent="0.25">
      <c r="A12413" t="s">
        <v>29093</v>
      </c>
      <c r="B12413" s="147" t="s">
        <v>178</v>
      </c>
      <c r="C12413" t="s">
        <v>29094</v>
      </c>
      <c r="D12413" t="s">
        <v>29095</v>
      </c>
      <c r="E12413" s="148">
        <v>3780</v>
      </c>
      <c r="F12413" t="s">
        <v>29096</v>
      </c>
    </row>
    <row r="12414" spans="1:6" hidden="1" x14ac:dyDescent="0.25">
      <c r="A12414" t="s">
        <v>29093</v>
      </c>
      <c r="B12414" s="147" t="s">
        <v>234</v>
      </c>
      <c r="C12414" t="s">
        <v>29097</v>
      </c>
      <c r="D12414" t="s">
        <v>29095</v>
      </c>
      <c r="E12414" s="147">
        <v>-7.56</v>
      </c>
      <c r="F12414" t="s">
        <v>29098</v>
      </c>
    </row>
    <row r="12415" spans="1:6" hidden="1" x14ac:dyDescent="0.25">
      <c r="A12415" t="s">
        <v>29093</v>
      </c>
      <c r="B12415" s="147" t="s">
        <v>217</v>
      </c>
      <c r="C12415" t="s">
        <v>29099</v>
      </c>
      <c r="D12415" t="s">
        <v>29095</v>
      </c>
      <c r="E12415" s="147">
        <v>-18.899999999999999</v>
      </c>
      <c r="F12415" t="s">
        <v>29100</v>
      </c>
    </row>
    <row r="12416" spans="1:6" hidden="1" x14ac:dyDescent="0.25">
      <c r="A12416" t="s">
        <v>29093</v>
      </c>
      <c r="B12416" s="147" t="s">
        <v>218</v>
      </c>
      <c r="C12416" t="s">
        <v>29101</v>
      </c>
      <c r="D12416" t="s">
        <v>29095</v>
      </c>
      <c r="E12416" s="147">
        <v>-37.799999999999997</v>
      </c>
      <c r="F12416" t="s">
        <v>29102</v>
      </c>
    </row>
    <row r="12417" spans="1:6" hidden="1" x14ac:dyDescent="0.25">
      <c r="A12417" t="s">
        <v>29093</v>
      </c>
      <c r="B12417" s="147" t="s">
        <v>179</v>
      </c>
      <c r="C12417" t="s">
        <v>29103</v>
      </c>
      <c r="D12417" t="s">
        <v>29095</v>
      </c>
      <c r="E12417" s="147">
        <v>-91.1</v>
      </c>
      <c r="F12417" t="s">
        <v>29104</v>
      </c>
    </row>
    <row r="12418" spans="1:6" hidden="1" x14ac:dyDescent="0.25">
      <c r="A12418" t="s">
        <v>29093</v>
      </c>
      <c r="B12418" s="147" t="s">
        <v>225</v>
      </c>
      <c r="C12418" t="s">
        <v>29105</v>
      </c>
      <c r="D12418" t="s">
        <v>29095</v>
      </c>
      <c r="E12418" s="147">
        <v>-111.51</v>
      </c>
      <c r="F12418" t="s">
        <v>29106</v>
      </c>
    </row>
    <row r="12419" spans="1:6" hidden="1" x14ac:dyDescent="0.25">
      <c r="A12419" t="s">
        <v>29093</v>
      </c>
      <c r="B12419" s="147" t="s">
        <v>219</v>
      </c>
      <c r="C12419" t="s">
        <v>29107</v>
      </c>
      <c r="D12419" t="s">
        <v>29095</v>
      </c>
      <c r="E12419" s="147">
        <v>-113.4</v>
      </c>
      <c r="F12419" t="s">
        <v>29108</v>
      </c>
    </row>
    <row r="12420" spans="1:6" x14ac:dyDescent="0.25">
      <c r="A12420" t="s">
        <v>29109</v>
      </c>
      <c r="B12420" s="147" t="s">
        <v>178</v>
      </c>
      <c r="C12420" t="s">
        <v>29110</v>
      </c>
      <c r="D12420" t="s">
        <v>29111</v>
      </c>
      <c r="E12420" s="148">
        <v>66</v>
      </c>
      <c r="F12420" t="s">
        <v>29112</v>
      </c>
    </row>
    <row r="12421" spans="1:6" hidden="1" x14ac:dyDescent="0.25">
      <c r="A12421" t="s">
        <v>29109</v>
      </c>
      <c r="B12421" s="147" t="s">
        <v>234</v>
      </c>
      <c r="C12421" t="s">
        <v>29113</v>
      </c>
      <c r="D12421" t="s">
        <v>29111</v>
      </c>
      <c r="E12421" s="147">
        <v>-0.13</v>
      </c>
      <c r="F12421" t="s">
        <v>29114</v>
      </c>
    </row>
    <row r="12422" spans="1:6" hidden="1" x14ac:dyDescent="0.25">
      <c r="A12422" t="s">
        <v>29109</v>
      </c>
      <c r="B12422" s="147" t="s">
        <v>218</v>
      </c>
      <c r="C12422" t="s">
        <v>29115</v>
      </c>
      <c r="D12422" t="s">
        <v>29111</v>
      </c>
      <c r="E12422" s="147">
        <v>-0.33</v>
      </c>
      <c r="F12422" t="s">
        <v>29116</v>
      </c>
    </row>
    <row r="12423" spans="1:6" hidden="1" x14ac:dyDescent="0.25">
      <c r="A12423" t="s">
        <v>29109</v>
      </c>
      <c r="B12423" s="147" t="s">
        <v>219</v>
      </c>
      <c r="C12423" t="s">
        <v>29117</v>
      </c>
      <c r="D12423" t="s">
        <v>29111</v>
      </c>
      <c r="E12423" s="147">
        <v>-0.33</v>
      </c>
      <c r="F12423" t="s">
        <v>29118</v>
      </c>
    </row>
    <row r="12424" spans="1:6" hidden="1" x14ac:dyDescent="0.25">
      <c r="A12424" t="s">
        <v>29109</v>
      </c>
      <c r="B12424" s="147" t="s">
        <v>179</v>
      </c>
      <c r="C12424" t="s">
        <v>29119</v>
      </c>
      <c r="D12424" t="s">
        <v>29111</v>
      </c>
      <c r="E12424" s="147">
        <v>-1.59</v>
      </c>
      <c r="F12424" t="s">
        <v>29120</v>
      </c>
    </row>
    <row r="12425" spans="1:6" x14ac:dyDescent="0.25">
      <c r="A12425" t="s">
        <v>29121</v>
      </c>
      <c r="B12425" s="147" t="s">
        <v>178</v>
      </c>
      <c r="C12425" t="s">
        <v>29122</v>
      </c>
      <c r="D12425" t="s">
        <v>29123</v>
      </c>
      <c r="E12425" s="148">
        <v>324</v>
      </c>
      <c r="F12425" t="s">
        <v>29124</v>
      </c>
    </row>
    <row r="12426" spans="1:6" hidden="1" x14ac:dyDescent="0.25">
      <c r="A12426" t="s">
        <v>29121</v>
      </c>
      <c r="B12426" s="147" t="s">
        <v>234</v>
      </c>
      <c r="C12426" t="s">
        <v>29125</v>
      </c>
      <c r="D12426" t="s">
        <v>29123</v>
      </c>
      <c r="E12426" s="147">
        <v>-0.65</v>
      </c>
      <c r="F12426" t="s">
        <v>29126</v>
      </c>
    </row>
    <row r="12427" spans="1:6" hidden="1" x14ac:dyDescent="0.25">
      <c r="A12427" t="s">
        <v>29121</v>
      </c>
      <c r="B12427" s="147" t="s">
        <v>217</v>
      </c>
      <c r="C12427" t="s">
        <v>29127</v>
      </c>
      <c r="D12427" t="s">
        <v>29123</v>
      </c>
      <c r="E12427" s="147">
        <v>-1.62</v>
      </c>
      <c r="F12427" t="s">
        <v>29128</v>
      </c>
    </row>
    <row r="12428" spans="1:6" hidden="1" x14ac:dyDescent="0.25">
      <c r="A12428" t="s">
        <v>29121</v>
      </c>
      <c r="B12428" s="147" t="s">
        <v>218</v>
      </c>
      <c r="C12428" t="s">
        <v>29129</v>
      </c>
      <c r="D12428" t="s">
        <v>29123</v>
      </c>
      <c r="E12428" s="147">
        <v>-3.24</v>
      </c>
      <c r="F12428" t="s">
        <v>29130</v>
      </c>
    </row>
    <row r="12429" spans="1:6" hidden="1" x14ac:dyDescent="0.25">
      <c r="A12429" t="s">
        <v>29121</v>
      </c>
      <c r="B12429" s="147" t="s">
        <v>179</v>
      </c>
      <c r="C12429" t="s">
        <v>29131</v>
      </c>
      <c r="D12429" t="s">
        <v>29123</v>
      </c>
      <c r="E12429" s="147">
        <v>-7.81</v>
      </c>
      <c r="F12429" t="s">
        <v>29132</v>
      </c>
    </row>
    <row r="12430" spans="1:6" hidden="1" x14ac:dyDescent="0.25">
      <c r="A12430" t="s">
        <v>29121</v>
      </c>
      <c r="B12430" s="147" t="s">
        <v>219</v>
      </c>
      <c r="C12430" t="s">
        <v>29133</v>
      </c>
      <c r="D12430" t="s">
        <v>29123</v>
      </c>
      <c r="E12430" s="147">
        <v>-9.7200000000000006</v>
      </c>
      <c r="F12430" t="s">
        <v>29134</v>
      </c>
    </row>
    <row r="12431" spans="1:6" x14ac:dyDescent="0.25">
      <c r="A12431" t="s">
        <v>29135</v>
      </c>
      <c r="B12431" s="147" t="s">
        <v>178</v>
      </c>
      <c r="C12431" t="s">
        <v>29136</v>
      </c>
      <c r="D12431" t="s">
        <v>29137</v>
      </c>
      <c r="E12431" s="148">
        <v>5597</v>
      </c>
      <c r="F12431" t="s">
        <v>29138</v>
      </c>
    </row>
    <row r="12432" spans="1:6" hidden="1" x14ac:dyDescent="0.25">
      <c r="A12432" t="s">
        <v>29135</v>
      </c>
      <c r="B12432" s="147" t="s">
        <v>234</v>
      </c>
      <c r="C12432" t="s">
        <v>29139</v>
      </c>
      <c r="D12432" t="s">
        <v>29137</v>
      </c>
      <c r="E12432" s="147">
        <v>-11.19</v>
      </c>
      <c r="F12432" t="s">
        <v>29140</v>
      </c>
    </row>
    <row r="12433" spans="1:6" hidden="1" x14ac:dyDescent="0.25">
      <c r="A12433" t="s">
        <v>29135</v>
      </c>
      <c r="B12433" s="147" t="s">
        <v>217</v>
      </c>
      <c r="C12433" t="s">
        <v>29141</v>
      </c>
      <c r="D12433" t="s">
        <v>29137</v>
      </c>
      <c r="E12433" s="147">
        <v>-27.99</v>
      </c>
      <c r="F12433" t="s">
        <v>29142</v>
      </c>
    </row>
    <row r="12434" spans="1:6" hidden="1" x14ac:dyDescent="0.25">
      <c r="A12434" t="s">
        <v>29135</v>
      </c>
      <c r="B12434" s="147" t="s">
        <v>218</v>
      </c>
      <c r="C12434" t="s">
        <v>29143</v>
      </c>
      <c r="D12434" t="s">
        <v>29137</v>
      </c>
      <c r="E12434" s="147">
        <v>-55.97</v>
      </c>
      <c r="F12434" t="s">
        <v>29144</v>
      </c>
    </row>
    <row r="12435" spans="1:6" hidden="1" x14ac:dyDescent="0.25">
      <c r="A12435" t="s">
        <v>29135</v>
      </c>
      <c r="B12435" s="147" t="s">
        <v>179</v>
      </c>
      <c r="C12435" t="s">
        <v>29145</v>
      </c>
      <c r="D12435" t="s">
        <v>29137</v>
      </c>
      <c r="E12435" s="147">
        <v>-134.88999999999999</v>
      </c>
      <c r="F12435" t="s">
        <v>29146</v>
      </c>
    </row>
    <row r="12436" spans="1:6" hidden="1" x14ac:dyDescent="0.25">
      <c r="A12436" t="s">
        <v>29135</v>
      </c>
      <c r="B12436" s="147" t="s">
        <v>219</v>
      </c>
      <c r="C12436" t="s">
        <v>29147</v>
      </c>
      <c r="D12436" t="s">
        <v>29137</v>
      </c>
      <c r="E12436" s="147">
        <v>-167.91</v>
      </c>
      <c r="F12436" t="s">
        <v>29148</v>
      </c>
    </row>
    <row r="12437" spans="1:6" x14ac:dyDescent="0.25">
      <c r="A12437" t="s">
        <v>29149</v>
      </c>
      <c r="B12437" s="147" t="s">
        <v>178</v>
      </c>
      <c r="C12437" t="s">
        <v>29150</v>
      </c>
      <c r="D12437" t="s">
        <v>29151</v>
      </c>
      <c r="E12437" s="148">
        <v>3107</v>
      </c>
      <c r="F12437" t="s">
        <v>29152</v>
      </c>
    </row>
    <row r="12438" spans="1:6" hidden="1" x14ac:dyDescent="0.25">
      <c r="A12438" t="s">
        <v>29149</v>
      </c>
      <c r="B12438" s="147" t="s">
        <v>234</v>
      </c>
      <c r="C12438" t="s">
        <v>29153</v>
      </c>
      <c r="D12438" t="s">
        <v>29151</v>
      </c>
      <c r="E12438" s="147">
        <v>-6.21</v>
      </c>
      <c r="F12438" t="s">
        <v>29154</v>
      </c>
    </row>
    <row r="12439" spans="1:6" hidden="1" x14ac:dyDescent="0.25">
      <c r="A12439" t="s">
        <v>29149</v>
      </c>
      <c r="B12439" s="147" t="s">
        <v>217</v>
      </c>
      <c r="C12439" t="s">
        <v>29155</v>
      </c>
      <c r="D12439" t="s">
        <v>29151</v>
      </c>
      <c r="E12439" s="147">
        <v>-15.54</v>
      </c>
      <c r="F12439" t="s">
        <v>29156</v>
      </c>
    </row>
    <row r="12440" spans="1:6" hidden="1" x14ac:dyDescent="0.25">
      <c r="A12440" t="s">
        <v>29149</v>
      </c>
      <c r="B12440" s="147" t="s">
        <v>218</v>
      </c>
      <c r="C12440" t="s">
        <v>29157</v>
      </c>
      <c r="D12440" t="s">
        <v>29151</v>
      </c>
      <c r="E12440" s="147">
        <v>-15.54</v>
      </c>
      <c r="F12440" t="s">
        <v>29158</v>
      </c>
    </row>
    <row r="12441" spans="1:6" hidden="1" x14ac:dyDescent="0.25">
      <c r="A12441" t="s">
        <v>29149</v>
      </c>
      <c r="B12441" s="147" t="s">
        <v>219</v>
      </c>
      <c r="C12441" t="s">
        <v>29159</v>
      </c>
      <c r="D12441" t="s">
        <v>29151</v>
      </c>
      <c r="E12441" s="147">
        <v>-15.54</v>
      </c>
      <c r="F12441" t="s">
        <v>29160</v>
      </c>
    </row>
    <row r="12442" spans="1:6" hidden="1" x14ac:dyDescent="0.25">
      <c r="A12442" t="s">
        <v>29149</v>
      </c>
      <c r="B12442" s="147" t="s">
        <v>179</v>
      </c>
      <c r="C12442" t="s">
        <v>29161</v>
      </c>
      <c r="D12442" t="s">
        <v>29151</v>
      </c>
      <c r="E12442" s="147">
        <v>-74.88</v>
      </c>
      <c r="F12442" t="s">
        <v>29162</v>
      </c>
    </row>
    <row r="12443" spans="1:6" x14ac:dyDescent="0.25">
      <c r="A12443" t="s">
        <v>29163</v>
      </c>
      <c r="B12443" s="147" t="s">
        <v>178</v>
      </c>
      <c r="C12443" t="s">
        <v>29164</v>
      </c>
      <c r="D12443" t="s">
        <v>29165</v>
      </c>
      <c r="E12443" s="148">
        <v>5498</v>
      </c>
      <c r="F12443" t="s">
        <v>29166</v>
      </c>
    </row>
    <row r="12444" spans="1:6" hidden="1" x14ac:dyDescent="0.25">
      <c r="A12444" t="s">
        <v>29163</v>
      </c>
      <c r="B12444" s="147" t="s">
        <v>234</v>
      </c>
      <c r="C12444" t="s">
        <v>29167</v>
      </c>
      <c r="D12444" t="s">
        <v>29165</v>
      </c>
      <c r="E12444" s="148">
        <v>-11</v>
      </c>
      <c r="F12444" t="s">
        <v>29168</v>
      </c>
    </row>
    <row r="12445" spans="1:6" hidden="1" x14ac:dyDescent="0.25">
      <c r="A12445" t="s">
        <v>29163</v>
      </c>
      <c r="B12445" s="147" t="s">
        <v>217</v>
      </c>
      <c r="C12445" t="s">
        <v>29169</v>
      </c>
      <c r="D12445" t="s">
        <v>29165</v>
      </c>
      <c r="E12445" s="147">
        <v>-27.49</v>
      </c>
      <c r="F12445" t="s">
        <v>29170</v>
      </c>
    </row>
    <row r="12446" spans="1:6" hidden="1" x14ac:dyDescent="0.25">
      <c r="A12446" t="s">
        <v>29163</v>
      </c>
      <c r="B12446" s="147" t="s">
        <v>218</v>
      </c>
      <c r="C12446" t="s">
        <v>29171</v>
      </c>
      <c r="D12446" t="s">
        <v>29165</v>
      </c>
      <c r="E12446" s="147">
        <v>-27.49</v>
      </c>
      <c r="F12446" t="s">
        <v>29172</v>
      </c>
    </row>
    <row r="12447" spans="1:6" hidden="1" x14ac:dyDescent="0.25">
      <c r="A12447" t="s">
        <v>29163</v>
      </c>
      <c r="B12447" s="147" t="s">
        <v>219</v>
      </c>
      <c r="C12447" t="s">
        <v>29173</v>
      </c>
      <c r="D12447" t="s">
        <v>29165</v>
      </c>
      <c r="E12447" s="147">
        <v>-27.49</v>
      </c>
      <c r="F12447" t="s">
        <v>29174</v>
      </c>
    </row>
    <row r="12448" spans="1:6" hidden="1" x14ac:dyDescent="0.25">
      <c r="A12448" t="s">
        <v>29163</v>
      </c>
      <c r="B12448" s="147" t="s">
        <v>179</v>
      </c>
      <c r="C12448" t="s">
        <v>29175</v>
      </c>
      <c r="D12448" t="s">
        <v>29165</v>
      </c>
      <c r="E12448" s="147">
        <v>-132.5</v>
      </c>
      <c r="F12448" t="s">
        <v>29176</v>
      </c>
    </row>
    <row r="12449" spans="1:6" x14ac:dyDescent="0.25">
      <c r="A12449" t="s">
        <v>29177</v>
      </c>
      <c r="B12449" s="147" t="s">
        <v>178</v>
      </c>
      <c r="C12449" t="s">
        <v>29178</v>
      </c>
      <c r="D12449" t="s">
        <v>29179</v>
      </c>
      <c r="E12449" s="148">
        <v>144</v>
      </c>
      <c r="F12449" t="s">
        <v>29180</v>
      </c>
    </row>
    <row r="12450" spans="1:6" hidden="1" x14ac:dyDescent="0.25">
      <c r="A12450" t="s">
        <v>29177</v>
      </c>
      <c r="B12450" s="147" t="s">
        <v>234</v>
      </c>
      <c r="C12450" t="s">
        <v>29181</v>
      </c>
      <c r="D12450" t="s">
        <v>29179</v>
      </c>
      <c r="E12450" s="147">
        <v>-0.28999999999999998</v>
      </c>
      <c r="F12450" t="s">
        <v>29182</v>
      </c>
    </row>
    <row r="12451" spans="1:6" hidden="1" x14ac:dyDescent="0.25">
      <c r="A12451" t="s">
        <v>29177</v>
      </c>
      <c r="B12451" s="147" t="s">
        <v>218</v>
      </c>
      <c r="C12451" t="s">
        <v>29183</v>
      </c>
      <c r="D12451" t="s">
        <v>29179</v>
      </c>
      <c r="E12451" s="147">
        <v>-1.44</v>
      </c>
      <c r="F12451" t="s">
        <v>29184</v>
      </c>
    </row>
    <row r="12452" spans="1:6" hidden="1" x14ac:dyDescent="0.25">
      <c r="A12452" t="s">
        <v>29177</v>
      </c>
      <c r="B12452" s="147" t="s">
        <v>179</v>
      </c>
      <c r="C12452" t="s">
        <v>29185</v>
      </c>
      <c r="D12452" t="s">
        <v>29179</v>
      </c>
      <c r="E12452" s="147">
        <v>-3.47</v>
      </c>
      <c r="F12452" t="s">
        <v>29186</v>
      </c>
    </row>
    <row r="12453" spans="1:6" hidden="1" x14ac:dyDescent="0.25">
      <c r="A12453" t="s">
        <v>29177</v>
      </c>
      <c r="B12453" s="147" t="s">
        <v>219</v>
      </c>
      <c r="C12453" t="s">
        <v>29187</v>
      </c>
      <c r="D12453" t="s">
        <v>29179</v>
      </c>
      <c r="E12453" s="147">
        <v>-4.32</v>
      </c>
      <c r="F12453" t="s">
        <v>29188</v>
      </c>
    </row>
    <row r="12454" spans="1:6" x14ac:dyDescent="0.25">
      <c r="A12454" t="s">
        <v>29189</v>
      </c>
      <c r="B12454" s="147" t="s">
        <v>178</v>
      </c>
      <c r="C12454" t="s">
        <v>29190</v>
      </c>
      <c r="D12454" t="s">
        <v>29191</v>
      </c>
      <c r="E12454" s="148">
        <v>148</v>
      </c>
      <c r="F12454" t="s">
        <v>29192</v>
      </c>
    </row>
    <row r="12455" spans="1:6" hidden="1" x14ac:dyDescent="0.25">
      <c r="A12455" t="s">
        <v>29189</v>
      </c>
      <c r="B12455" s="147" t="s">
        <v>234</v>
      </c>
      <c r="C12455" t="s">
        <v>29193</v>
      </c>
      <c r="D12455" t="s">
        <v>29191</v>
      </c>
      <c r="E12455" s="147">
        <v>-0.3</v>
      </c>
      <c r="F12455" t="s">
        <v>29194</v>
      </c>
    </row>
    <row r="12456" spans="1:6" hidden="1" x14ac:dyDescent="0.25">
      <c r="A12456" t="s">
        <v>29189</v>
      </c>
      <c r="B12456" s="147" t="s">
        <v>218</v>
      </c>
      <c r="C12456" t="s">
        <v>29195</v>
      </c>
      <c r="D12456" t="s">
        <v>29191</v>
      </c>
      <c r="E12456" s="147">
        <v>-0.74</v>
      </c>
      <c r="F12456" t="s">
        <v>29196</v>
      </c>
    </row>
    <row r="12457" spans="1:6" hidden="1" x14ac:dyDescent="0.25">
      <c r="A12457" t="s">
        <v>29189</v>
      </c>
      <c r="B12457" s="147" t="s">
        <v>219</v>
      </c>
      <c r="C12457" t="s">
        <v>29197</v>
      </c>
      <c r="D12457" t="s">
        <v>29191</v>
      </c>
      <c r="E12457" s="147">
        <v>-0.74</v>
      </c>
      <c r="F12457" t="s">
        <v>29198</v>
      </c>
    </row>
    <row r="12458" spans="1:6" hidden="1" x14ac:dyDescent="0.25">
      <c r="A12458" t="s">
        <v>29189</v>
      </c>
      <c r="B12458" s="147" t="s">
        <v>179</v>
      </c>
      <c r="C12458" t="s">
        <v>29199</v>
      </c>
      <c r="D12458" t="s">
        <v>29191</v>
      </c>
      <c r="E12458" s="147">
        <v>-3.57</v>
      </c>
      <c r="F12458" t="s">
        <v>29200</v>
      </c>
    </row>
    <row r="12459" spans="1:6" x14ac:dyDescent="0.25">
      <c r="A12459" t="s">
        <v>29201</v>
      </c>
      <c r="B12459" s="147" t="s">
        <v>178</v>
      </c>
      <c r="C12459" t="s">
        <v>29202</v>
      </c>
      <c r="D12459" t="s">
        <v>29203</v>
      </c>
      <c r="E12459" s="148">
        <v>56</v>
      </c>
      <c r="F12459" t="s">
        <v>29204</v>
      </c>
    </row>
    <row r="12460" spans="1:6" hidden="1" x14ac:dyDescent="0.25">
      <c r="A12460" t="s">
        <v>29201</v>
      </c>
      <c r="B12460" s="147" t="s">
        <v>234</v>
      </c>
      <c r="C12460" t="s">
        <v>29205</v>
      </c>
      <c r="D12460" t="s">
        <v>29203</v>
      </c>
      <c r="E12460" s="147">
        <v>-0.11</v>
      </c>
      <c r="F12460" t="s">
        <v>29206</v>
      </c>
    </row>
    <row r="12461" spans="1:6" hidden="1" x14ac:dyDescent="0.25">
      <c r="A12461" t="s">
        <v>29201</v>
      </c>
      <c r="B12461" s="147" t="s">
        <v>218</v>
      </c>
      <c r="C12461" t="s">
        <v>29207</v>
      </c>
      <c r="D12461" t="s">
        <v>29203</v>
      </c>
      <c r="E12461" s="147">
        <v>-0.28000000000000003</v>
      </c>
      <c r="F12461" t="s">
        <v>29208</v>
      </c>
    </row>
    <row r="12462" spans="1:6" hidden="1" x14ac:dyDescent="0.25">
      <c r="A12462" t="s">
        <v>29201</v>
      </c>
      <c r="B12462" s="147" t="s">
        <v>219</v>
      </c>
      <c r="C12462" t="s">
        <v>29209</v>
      </c>
      <c r="D12462" t="s">
        <v>29203</v>
      </c>
      <c r="E12462" s="147">
        <v>-0.28000000000000003</v>
      </c>
      <c r="F12462" t="s">
        <v>29210</v>
      </c>
    </row>
    <row r="12463" spans="1:6" hidden="1" x14ac:dyDescent="0.25">
      <c r="A12463" t="s">
        <v>29201</v>
      </c>
      <c r="B12463" s="147" t="s">
        <v>179</v>
      </c>
      <c r="C12463" t="s">
        <v>29211</v>
      </c>
      <c r="D12463" t="s">
        <v>29203</v>
      </c>
      <c r="E12463" s="147">
        <v>-1.35</v>
      </c>
      <c r="F12463" t="s">
        <v>29212</v>
      </c>
    </row>
    <row r="12464" spans="1:6" x14ac:dyDescent="0.25">
      <c r="A12464" t="s">
        <v>29213</v>
      </c>
      <c r="B12464" s="147" t="s">
        <v>178</v>
      </c>
      <c r="C12464" t="s">
        <v>29214</v>
      </c>
      <c r="D12464" t="s">
        <v>29215</v>
      </c>
      <c r="E12464" s="148">
        <v>4482</v>
      </c>
      <c r="F12464" t="s">
        <v>29216</v>
      </c>
    </row>
    <row r="12465" spans="1:6" hidden="1" x14ac:dyDescent="0.25">
      <c r="A12465" t="s">
        <v>29213</v>
      </c>
      <c r="B12465" s="147" t="s">
        <v>234</v>
      </c>
      <c r="C12465" t="s">
        <v>29217</v>
      </c>
      <c r="D12465" t="s">
        <v>29215</v>
      </c>
      <c r="E12465" s="147">
        <v>-8.9600000000000009</v>
      </c>
      <c r="F12465" t="s">
        <v>29218</v>
      </c>
    </row>
    <row r="12466" spans="1:6" hidden="1" x14ac:dyDescent="0.25">
      <c r="A12466" t="s">
        <v>29213</v>
      </c>
      <c r="B12466" s="147" t="s">
        <v>217</v>
      </c>
      <c r="C12466" t="s">
        <v>29219</v>
      </c>
      <c r="D12466" t="s">
        <v>29215</v>
      </c>
      <c r="E12466" s="147">
        <v>-22.41</v>
      </c>
      <c r="F12466" t="s">
        <v>29220</v>
      </c>
    </row>
    <row r="12467" spans="1:6" hidden="1" x14ac:dyDescent="0.25">
      <c r="A12467" t="s">
        <v>29213</v>
      </c>
      <c r="B12467" s="147" t="s">
        <v>218</v>
      </c>
      <c r="C12467" t="s">
        <v>29221</v>
      </c>
      <c r="D12467" t="s">
        <v>29215</v>
      </c>
      <c r="E12467" s="147">
        <v>-22.41</v>
      </c>
      <c r="F12467" t="s">
        <v>29222</v>
      </c>
    </row>
    <row r="12468" spans="1:6" hidden="1" x14ac:dyDescent="0.25">
      <c r="A12468" t="s">
        <v>29213</v>
      </c>
      <c r="B12468" s="147" t="s">
        <v>219</v>
      </c>
      <c r="C12468" t="s">
        <v>29223</v>
      </c>
      <c r="D12468" t="s">
        <v>29215</v>
      </c>
      <c r="E12468" s="147">
        <v>-22.41</v>
      </c>
      <c r="F12468" t="s">
        <v>29224</v>
      </c>
    </row>
    <row r="12469" spans="1:6" hidden="1" x14ac:dyDescent="0.25">
      <c r="A12469" t="s">
        <v>29213</v>
      </c>
      <c r="B12469" s="147" t="s">
        <v>179</v>
      </c>
      <c r="C12469" t="s">
        <v>29225</v>
      </c>
      <c r="D12469" t="s">
        <v>29215</v>
      </c>
      <c r="E12469" s="147">
        <v>-108.02</v>
      </c>
      <c r="F12469" t="s">
        <v>29226</v>
      </c>
    </row>
    <row r="12470" spans="1:6" x14ac:dyDescent="0.25">
      <c r="A12470" t="s">
        <v>29227</v>
      </c>
      <c r="B12470" s="147" t="s">
        <v>178</v>
      </c>
      <c r="C12470" t="s">
        <v>29228</v>
      </c>
      <c r="D12470" t="s">
        <v>29229</v>
      </c>
      <c r="E12470" s="148">
        <v>2400</v>
      </c>
      <c r="F12470" t="s">
        <v>29230</v>
      </c>
    </row>
    <row r="12471" spans="1:6" hidden="1" x14ac:dyDescent="0.25">
      <c r="A12471" t="s">
        <v>29227</v>
      </c>
      <c r="B12471" s="147" t="s">
        <v>234</v>
      </c>
      <c r="C12471" t="s">
        <v>29231</v>
      </c>
      <c r="D12471" t="s">
        <v>29229</v>
      </c>
      <c r="E12471" s="147">
        <v>-4.8</v>
      </c>
      <c r="F12471" t="s">
        <v>29232</v>
      </c>
    </row>
    <row r="12472" spans="1:6" hidden="1" x14ac:dyDescent="0.25">
      <c r="A12472" t="s">
        <v>29227</v>
      </c>
      <c r="B12472" s="147" t="s">
        <v>217</v>
      </c>
      <c r="C12472" t="s">
        <v>29233</v>
      </c>
      <c r="D12472" t="s">
        <v>29229</v>
      </c>
      <c r="E12472" s="148">
        <v>-12</v>
      </c>
      <c r="F12472" t="s">
        <v>29234</v>
      </c>
    </row>
    <row r="12473" spans="1:6" hidden="1" x14ac:dyDescent="0.25">
      <c r="A12473" t="s">
        <v>29227</v>
      </c>
      <c r="B12473" s="147" t="s">
        <v>218</v>
      </c>
      <c r="C12473" t="s">
        <v>29235</v>
      </c>
      <c r="D12473" t="s">
        <v>29229</v>
      </c>
      <c r="E12473" s="148">
        <v>-12</v>
      </c>
      <c r="F12473" t="s">
        <v>29236</v>
      </c>
    </row>
    <row r="12474" spans="1:6" hidden="1" x14ac:dyDescent="0.25">
      <c r="A12474" t="s">
        <v>29227</v>
      </c>
      <c r="B12474" s="147" t="s">
        <v>219</v>
      </c>
      <c r="C12474" t="s">
        <v>29237</v>
      </c>
      <c r="D12474" t="s">
        <v>29229</v>
      </c>
      <c r="E12474" s="148">
        <v>-12</v>
      </c>
      <c r="F12474" t="s">
        <v>29238</v>
      </c>
    </row>
    <row r="12475" spans="1:6" hidden="1" x14ac:dyDescent="0.25">
      <c r="A12475" t="s">
        <v>29227</v>
      </c>
      <c r="B12475" s="147" t="s">
        <v>179</v>
      </c>
      <c r="C12475" t="s">
        <v>29239</v>
      </c>
      <c r="D12475" t="s">
        <v>29229</v>
      </c>
      <c r="E12475" s="147">
        <v>-57.84</v>
      </c>
      <c r="F12475" t="s">
        <v>29240</v>
      </c>
    </row>
    <row r="12476" spans="1:6" x14ac:dyDescent="0.25">
      <c r="A12476" t="s">
        <v>29241</v>
      </c>
      <c r="B12476" s="147" t="s">
        <v>178</v>
      </c>
      <c r="C12476" t="s">
        <v>29242</v>
      </c>
      <c r="D12476" t="s">
        <v>29243</v>
      </c>
      <c r="E12476" s="148">
        <v>6018</v>
      </c>
      <c r="F12476" t="s">
        <v>29244</v>
      </c>
    </row>
    <row r="12477" spans="1:6" hidden="1" x14ac:dyDescent="0.25">
      <c r="A12477" t="s">
        <v>29241</v>
      </c>
      <c r="B12477" s="147" t="s">
        <v>234</v>
      </c>
      <c r="C12477" t="s">
        <v>29245</v>
      </c>
      <c r="D12477" t="s">
        <v>29243</v>
      </c>
      <c r="E12477" s="147">
        <v>-12.04</v>
      </c>
      <c r="F12477" t="s">
        <v>29246</v>
      </c>
    </row>
    <row r="12478" spans="1:6" hidden="1" x14ac:dyDescent="0.25">
      <c r="A12478" t="s">
        <v>29241</v>
      </c>
      <c r="B12478" s="147" t="s">
        <v>217</v>
      </c>
      <c r="C12478" t="s">
        <v>29247</v>
      </c>
      <c r="D12478" t="s">
        <v>29243</v>
      </c>
      <c r="E12478" s="147">
        <v>-30.09</v>
      </c>
      <c r="F12478" t="s">
        <v>29248</v>
      </c>
    </row>
    <row r="12479" spans="1:6" hidden="1" x14ac:dyDescent="0.25">
      <c r="A12479" t="s">
        <v>29241</v>
      </c>
      <c r="B12479" s="147" t="s">
        <v>218</v>
      </c>
      <c r="C12479" t="s">
        <v>29249</v>
      </c>
      <c r="D12479" t="s">
        <v>29243</v>
      </c>
      <c r="E12479" s="147">
        <v>-30.09</v>
      </c>
      <c r="F12479" t="s">
        <v>29250</v>
      </c>
    </row>
    <row r="12480" spans="1:6" hidden="1" x14ac:dyDescent="0.25">
      <c r="A12480" t="s">
        <v>29241</v>
      </c>
      <c r="B12480" s="147" t="s">
        <v>219</v>
      </c>
      <c r="C12480" t="s">
        <v>29251</v>
      </c>
      <c r="D12480" t="s">
        <v>29243</v>
      </c>
      <c r="E12480" s="147">
        <v>-30.09</v>
      </c>
      <c r="F12480" t="s">
        <v>29252</v>
      </c>
    </row>
    <row r="12481" spans="1:6" hidden="1" x14ac:dyDescent="0.25">
      <c r="A12481" t="s">
        <v>29241</v>
      </c>
      <c r="B12481" s="147" t="s">
        <v>179</v>
      </c>
      <c r="C12481" t="s">
        <v>29253</v>
      </c>
      <c r="D12481" t="s">
        <v>29243</v>
      </c>
      <c r="E12481" s="147">
        <v>-145.03</v>
      </c>
      <c r="F12481" t="s">
        <v>29254</v>
      </c>
    </row>
    <row r="12482" spans="1:6" x14ac:dyDescent="0.25">
      <c r="A12482" t="s">
        <v>29255</v>
      </c>
      <c r="B12482" s="147" t="s">
        <v>178</v>
      </c>
      <c r="C12482" t="s">
        <v>29256</v>
      </c>
      <c r="D12482" t="s">
        <v>29257</v>
      </c>
      <c r="E12482" s="148">
        <v>1245</v>
      </c>
      <c r="F12482" t="s">
        <v>29258</v>
      </c>
    </row>
    <row r="12483" spans="1:6" hidden="1" x14ac:dyDescent="0.25">
      <c r="A12483" t="s">
        <v>29255</v>
      </c>
      <c r="B12483" s="147" t="s">
        <v>234</v>
      </c>
      <c r="C12483" t="s">
        <v>29259</v>
      </c>
      <c r="D12483" t="s">
        <v>29257</v>
      </c>
      <c r="E12483" s="147">
        <v>-2.4900000000000002</v>
      </c>
      <c r="F12483" t="s">
        <v>29260</v>
      </c>
    </row>
    <row r="12484" spans="1:6" hidden="1" x14ac:dyDescent="0.25">
      <c r="A12484" t="s">
        <v>29255</v>
      </c>
      <c r="B12484" s="147" t="s">
        <v>217</v>
      </c>
      <c r="C12484" t="s">
        <v>29261</v>
      </c>
      <c r="D12484" t="s">
        <v>29257</v>
      </c>
      <c r="E12484" s="147">
        <v>-6.23</v>
      </c>
      <c r="F12484" t="s">
        <v>29262</v>
      </c>
    </row>
    <row r="12485" spans="1:6" hidden="1" x14ac:dyDescent="0.25">
      <c r="A12485" t="s">
        <v>29255</v>
      </c>
      <c r="B12485" s="147" t="s">
        <v>218</v>
      </c>
      <c r="C12485" t="s">
        <v>29263</v>
      </c>
      <c r="D12485" t="s">
        <v>29257</v>
      </c>
      <c r="E12485" s="147">
        <v>-6.23</v>
      </c>
      <c r="F12485" t="s">
        <v>29264</v>
      </c>
    </row>
    <row r="12486" spans="1:6" hidden="1" x14ac:dyDescent="0.25">
      <c r="A12486" t="s">
        <v>29255</v>
      </c>
      <c r="B12486" s="147" t="s">
        <v>219</v>
      </c>
      <c r="C12486" t="s">
        <v>29265</v>
      </c>
      <c r="D12486" t="s">
        <v>29257</v>
      </c>
      <c r="E12486" s="147">
        <v>-6.23</v>
      </c>
      <c r="F12486" t="s">
        <v>29266</v>
      </c>
    </row>
    <row r="12487" spans="1:6" hidden="1" x14ac:dyDescent="0.25">
      <c r="A12487" t="s">
        <v>29255</v>
      </c>
      <c r="B12487" s="147" t="s">
        <v>210</v>
      </c>
      <c r="C12487" t="s">
        <v>29267</v>
      </c>
      <c r="D12487" t="s">
        <v>29257</v>
      </c>
      <c r="E12487" s="147">
        <v>-24.9</v>
      </c>
      <c r="F12487" t="s">
        <v>29268</v>
      </c>
    </row>
    <row r="12488" spans="1:6" hidden="1" x14ac:dyDescent="0.25">
      <c r="A12488" t="s">
        <v>29255</v>
      </c>
      <c r="B12488" s="147" t="s">
        <v>179</v>
      </c>
      <c r="C12488" t="s">
        <v>29269</v>
      </c>
      <c r="D12488" t="s">
        <v>29257</v>
      </c>
      <c r="E12488" s="148">
        <v>-30</v>
      </c>
      <c r="F12488" t="s">
        <v>29270</v>
      </c>
    </row>
    <row r="12489" spans="1:6" x14ac:dyDescent="0.25">
      <c r="A12489" t="s">
        <v>29271</v>
      </c>
      <c r="B12489" s="147" t="s">
        <v>178</v>
      </c>
      <c r="C12489" t="s">
        <v>29272</v>
      </c>
      <c r="D12489" t="s">
        <v>29273</v>
      </c>
      <c r="E12489" s="148">
        <v>5416</v>
      </c>
      <c r="F12489" t="s">
        <v>29274</v>
      </c>
    </row>
    <row r="12490" spans="1:6" hidden="1" x14ac:dyDescent="0.25">
      <c r="A12490" t="s">
        <v>29271</v>
      </c>
      <c r="B12490" s="147" t="s">
        <v>234</v>
      </c>
      <c r="C12490" t="s">
        <v>29275</v>
      </c>
      <c r="D12490" t="s">
        <v>29273</v>
      </c>
      <c r="E12490" s="147">
        <v>-10.83</v>
      </c>
      <c r="F12490" t="s">
        <v>29276</v>
      </c>
    </row>
    <row r="12491" spans="1:6" hidden="1" x14ac:dyDescent="0.25">
      <c r="A12491" t="s">
        <v>29271</v>
      </c>
      <c r="B12491" s="147" t="s">
        <v>217</v>
      </c>
      <c r="C12491" t="s">
        <v>29277</v>
      </c>
      <c r="D12491" t="s">
        <v>29273</v>
      </c>
      <c r="E12491" s="147">
        <v>-27.08</v>
      </c>
      <c r="F12491" t="s">
        <v>29278</v>
      </c>
    </row>
    <row r="12492" spans="1:6" hidden="1" x14ac:dyDescent="0.25">
      <c r="A12492" t="s">
        <v>29271</v>
      </c>
      <c r="B12492" s="147" t="s">
        <v>218</v>
      </c>
      <c r="C12492" t="s">
        <v>29279</v>
      </c>
      <c r="D12492" t="s">
        <v>29273</v>
      </c>
      <c r="E12492" s="147">
        <v>-54.16</v>
      </c>
      <c r="F12492" t="s">
        <v>29280</v>
      </c>
    </row>
    <row r="12493" spans="1:6" hidden="1" x14ac:dyDescent="0.25">
      <c r="A12493" t="s">
        <v>29271</v>
      </c>
      <c r="B12493" s="147" t="s">
        <v>179</v>
      </c>
      <c r="C12493" t="s">
        <v>29281</v>
      </c>
      <c r="D12493" t="s">
        <v>29273</v>
      </c>
      <c r="E12493" s="147">
        <v>-130.53</v>
      </c>
      <c r="F12493" t="s">
        <v>29282</v>
      </c>
    </row>
    <row r="12494" spans="1:6" hidden="1" x14ac:dyDescent="0.25">
      <c r="A12494" t="s">
        <v>29271</v>
      </c>
      <c r="B12494" s="147" t="s">
        <v>225</v>
      </c>
      <c r="C12494" t="s">
        <v>29283</v>
      </c>
      <c r="D12494" t="s">
        <v>29273</v>
      </c>
      <c r="E12494" s="147">
        <v>-159.77000000000001</v>
      </c>
      <c r="F12494" t="s">
        <v>29284</v>
      </c>
    </row>
    <row r="12495" spans="1:6" hidden="1" x14ac:dyDescent="0.25">
      <c r="A12495" t="s">
        <v>29271</v>
      </c>
      <c r="B12495" s="147" t="s">
        <v>219</v>
      </c>
      <c r="C12495" t="s">
        <v>29285</v>
      </c>
      <c r="D12495" t="s">
        <v>29273</v>
      </c>
      <c r="E12495" s="147">
        <v>-162.47999999999999</v>
      </c>
      <c r="F12495" t="s">
        <v>29286</v>
      </c>
    </row>
    <row r="12496" spans="1:6" x14ac:dyDescent="0.25">
      <c r="A12496" t="s">
        <v>29287</v>
      </c>
      <c r="B12496" s="147" t="s">
        <v>178</v>
      </c>
      <c r="C12496" t="s">
        <v>29288</v>
      </c>
      <c r="D12496" t="s">
        <v>29289</v>
      </c>
      <c r="E12496" s="148">
        <v>2273</v>
      </c>
      <c r="F12496" t="s">
        <v>29290</v>
      </c>
    </row>
    <row r="12497" spans="1:6" hidden="1" x14ac:dyDescent="0.25">
      <c r="A12497" t="s">
        <v>29287</v>
      </c>
      <c r="B12497" s="147" t="s">
        <v>234</v>
      </c>
      <c r="C12497" t="s">
        <v>29291</v>
      </c>
      <c r="D12497" t="s">
        <v>29289</v>
      </c>
      <c r="E12497" s="147">
        <v>-4.55</v>
      </c>
      <c r="F12497" t="s">
        <v>29292</v>
      </c>
    </row>
    <row r="12498" spans="1:6" hidden="1" x14ac:dyDescent="0.25">
      <c r="A12498" t="s">
        <v>29287</v>
      </c>
      <c r="B12498" s="147" t="s">
        <v>217</v>
      </c>
      <c r="C12498" t="s">
        <v>29293</v>
      </c>
      <c r="D12498" t="s">
        <v>29289</v>
      </c>
      <c r="E12498" s="147">
        <v>-11.37</v>
      </c>
      <c r="F12498" t="s">
        <v>29294</v>
      </c>
    </row>
    <row r="12499" spans="1:6" hidden="1" x14ac:dyDescent="0.25">
      <c r="A12499" t="s">
        <v>29287</v>
      </c>
      <c r="B12499" s="147" t="s">
        <v>218</v>
      </c>
      <c r="C12499" t="s">
        <v>29295</v>
      </c>
      <c r="D12499" t="s">
        <v>29289</v>
      </c>
      <c r="E12499" s="147">
        <v>-22.73</v>
      </c>
      <c r="F12499" t="s">
        <v>29296</v>
      </c>
    </row>
    <row r="12500" spans="1:6" hidden="1" x14ac:dyDescent="0.25">
      <c r="A12500" t="s">
        <v>29287</v>
      </c>
      <c r="B12500" s="147" t="s">
        <v>179</v>
      </c>
      <c r="C12500" t="s">
        <v>29297</v>
      </c>
      <c r="D12500" t="s">
        <v>29289</v>
      </c>
      <c r="E12500" s="147">
        <v>-54.78</v>
      </c>
      <c r="F12500" t="s">
        <v>29298</v>
      </c>
    </row>
    <row r="12501" spans="1:6" hidden="1" x14ac:dyDescent="0.25">
      <c r="A12501" t="s">
        <v>29287</v>
      </c>
      <c r="B12501" s="147" t="s">
        <v>225</v>
      </c>
      <c r="C12501" t="s">
        <v>29299</v>
      </c>
      <c r="D12501" t="s">
        <v>29289</v>
      </c>
      <c r="E12501" s="147">
        <v>-67.05</v>
      </c>
      <c r="F12501" t="s">
        <v>29300</v>
      </c>
    </row>
    <row r="12502" spans="1:6" hidden="1" x14ac:dyDescent="0.25">
      <c r="A12502" t="s">
        <v>29287</v>
      </c>
      <c r="B12502" s="147" t="s">
        <v>219</v>
      </c>
      <c r="C12502" t="s">
        <v>29301</v>
      </c>
      <c r="D12502" t="s">
        <v>29289</v>
      </c>
      <c r="E12502" s="147">
        <v>-68.19</v>
      </c>
      <c r="F12502" t="s">
        <v>29302</v>
      </c>
    </row>
    <row r="12503" spans="1:6" hidden="1" x14ac:dyDescent="0.25">
      <c r="A12503" t="s">
        <v>29287</v>
      </c>
      <c r="B12503" s="147" t="s">
        <v>220</v>
      </c>
      <c r="C12503" t="s">
        <v>29303</v>
      </c>
      <c r="D12503" t="s">
        <v>29289</v>
      </c>
      <c r="E12503" s="147">
        <v>-136.38</v>
      </c>
      <c r="F12503" t="s">
        <v>29304</v>
      </c>
    </row>
    <row r="12504" spans="1:6" x14ac:dyDescent="0.25">
      <c r="A12504" t="s">
        <v>29305</v>
      </c>
      <c r="B12504" s="147" t="s">
        <v>178</v>
      </c>
      <c r="C12504" t="s">
        <v>29306</v>
      </c>
      <c r="D12504" t="s">
        <v>29307</v>
      </c>
      <c r="E12504" s="148">
        <v>2967</v>
      </c>
      <c r="F12504" t="s">
        <v>29308</v>
      </c>
    </row>
    <row r="12505" spans="1:6" hidden="1" x14ac:dyDescent="0.25">
      <c r="A12505" t="s">
        <v>29305</v>
      </c>
      <c r="B12505" s="147" t="s">
        <v>234</v>
      </c>
      <c r="C12505" t="s">
        <v>29309</v>
      </c>
      <c r="D12505" t="s">
        <v>29307</v>
      </c>
      <c r="E12505" s="147">
        <v>-5.93</v>
      </c>
      <c r="F12505" t="s">
        <v>29310</v>
      </c>
    </row>
    <row r="12506" spans="1:6" hidden="1" x14ac:dyDescent="0.25">
      <c r="A12506" t="s">
        <v>29305</v>
      </c>
      <c r="B12506" s="147" t="s">
        <v>217</v>
      </c>
      <c r="C12506" t="s">
        <v>29311</v>
      </c>
      <c r="D12506" t="s">
        <v>29307</v>
      </c>
      <c r="E12506" s="147">
        <v>-14.84</v>
      </c>
      <c r="F12506" t="s">
        <v>29312</v>
      </c>
    </row>
    <row r="12507" spans="1:6" hidden="1" x14ac:dyDescent="0.25">
      <c r="A12507" t="s">
        <v>29305</v>
      </c>
      <c r="B12507" s="147" t="s">
        <v>218</v>
      </c>
      <c r="C12507" t="s">
        <v>29313</v>
      </c>
      <c r="D12507" t="s">
        <v>29307</v>
      </c>
      <c r="E12507" s="147">
        <v>-29.67</v>
      </c>
      <c r="F12507" t="s">
        <v>29314</v>
      </c>
    </row>
    <row r="12508" spans="1:6" hidden="1" x14ac:dyDescent="0.25">
      <c r="A12508" t="s">
        <v>29305</v>
      </c>
      <c r="B12508" s="147" t="s">
        <v>210</v>
      </c>
      <c r="C12508" t="s">
        <v>29315</v>
      </c>
      <c r="D12508" t="s">
        <v>29307</v>
      </c>
      <c r="E12508" s="147">
        <v>-59.34</v>
      </c>
      <c r="F12508" t="s">
        <v>29316</v>
      </c>
    </row>
    <row r="12509" spans="1:6" hidden="1" x14ac:dyDescent="0.25">
      <c r="A12509" t="s">
        <v>29305</v>
      </c>
      <c r="B12509" s="147" t="s">
        <v>179</v>
      </c>
      <c r="C12509" t="s">
        <v>29317</v>
      </c>
      <c r="D12509" t="s">
        <v>29307</v>
      </c>
      <c r="E12509" s="147">
        <v>-71.5</v>
      </c>
      <c r="F12509" t="s">
        <v>29318</v>
      </c>
    </row>
    <row r="12510" spans="1:6" hidden="1" x14ac:dyDescent="0.25">
      <c r="A12510" t="s">
        <v>29305</v>
      </c>
      <c r="B12510" s="147" t="s">
        <v>225</v>
      </c>
      <c r="C12510" t="s">
        <v>29319</v>
      </c>
      <c r="D12510" t="s">
        <v>29307</v>
      </c>
      <c r="E12510" s="147">
        <v>-87.53</v>
      </c>
      <c r="F12510" t="s">
        <v>29320</v>
      </c>
    </row>
    <row r="12511" spans="1:6" hidden="1" x14ac:dyDescent="0.25">
      <c r="A12511" t="s">
        <v>29305</v>
      </c>
      <c r="B12511" s="147" t="s">
        <v>219</v>
      </c>
      <c r="C12511" t="s">
        <v>29321</v>
      </c>
      <c r="D12511" t="s">
        <v>29307</v>
      </c>
      <c r="E12511" s="147">
        <v>-89.01</v>
      </c>
      <c r="F12511" t="s">
        <v>29322</v>
      </c>
    </row>
    <row r="12512" spans="1:6" x14ac:dyDescent="0.25">
      <c r="A12512" t="s">
        <v>29323</v>
      </c>
      <c r="B12512" s="147" t="s">
        <v>178</v>
      </c>
      <c r="C12512" t="s">
        <v>29324</v>
      </c>
      <c r="D12512" t="s">
        <v>29325</v>
      </c>
      <c r="E12512" s="148">
        <v>4221</v>
      </c>
      <c r="F12512" t="s">
        <v>29326</v>
      </c>
    </row>
    <row r="12513" spans="1:6" hidden="1" x14ac:dyDescent="0.25">
      <c r="A12513" t="s">
        <v>29323</v>
      </c>
      <c r="B12513" s="147" t="s">
        <v>234</v>
      </c>
      <c r="C12513" t="s">
        <v>29327</v>
      </c>
      <c r="D12513" t="s">
        <v>29325</v>
      </c>
      <c r="E12513" s="147">
        <v>-8.44</v>
      </c>
      <c r="F12513" t="s">
        <v>29328</v>
      </c>
    </row>
    <row r="12514" spans="1:6" hidden="1" x14ac:dyDescent="0.25">
      <c r="A12514" t="s">
        <v>29323</v>
      </c>
      <c r="B12514" s="147" t="s">
        <v>217</v>
      </c>
      <c r="C12514" t="s">
        <v>29329</v>
      </c>
      <c r="D12514" t="s">
        <v>29325</v>
      </c>
      <c r="E12514" s="147">
        <v>-21.11</v>
      </c>
      <c r="F12514" t="s">
        <v>29330</v>
      </c>
    </row>
    <row r="12515" spans="1:6" hidden="1" x14ac:dyDescent="0.25">
      <c r="A12515" t="s">
        <v>29323</v>
      </c>
      <c r="B12515" s="147" t="s">
        <v>218</v>
      </c>
      <c r="C12515" t="s">
        <v>29331</v>
      </c>
      <c r="D12515" t="s">
        <v>29325</v>
      </c>
      <c r="E12515" s="147">
        <v>-42.21</v>
      </c>
      <c r="F12515" t="s">
        <v>29332</v>
      </c>
    </row>
    <row r="12516" spans="1:6" hidden="1" x14ac:dyDescent="0.25">
      <c r="A12516" t="s">
        <v>29323</v>
      </c>
      <c r="B12516" s="147" t="s">
        <v>179</v>
      </c>
      <c r="C12516" t="s">
        <v>29333</v>
      </c>
      <c r="D12516" t="s">
        <v>29325</v>
      </c>
      <c r="E12516" s="147">
        <v>-101.73</v>
      </c>
      <c r="F12516" t="s">
        <v>29334</v>
      </c>
    </row>
    <row r="12517" spans="1:6" hidden="1" x14ac:dyDescent="0.25">
      <c r="A12517" t="s">
        <v>29323</v>
      </c>
      <c r="B12517" s="147" t="s">
        <v>225</v>
      </c>
      <c r="C12517" t="s">
        <v>29335</v>
      </c>
      <c r="D12517" t="s">
        <v>29325</v>
      </c>
      <c r="E12517" s="147">
        <v>-124.52</v>
      </c>
      <c r="F12517" t="s">
        <v>29336</v>
      </c>
    </row>
    <row r="12518" spans="1:6" hidden="1" x14ac:dyDescent="0.25">
      <c r="A12518" t="s">
        <v>29323</v>
      </c>
      <c r="B12518" s="147" t="s">
        <v>219</v>
      </c>
      <c r="C12518" t="s">
        <v>29337</v>
      </c>
      <c r="D12518" t="s">
        <v>29325</v>
      </c>
      <c r="E12518" s="147">
        <v>-126.63</v>
      </c>
      <c r="F12518" t="s">
        <v>29338</v>
      </c>
    </row>
    <row r="12519" spans="1:6" x14ac:dyDescent="0.25">
      <c r="A12519" t="s">
        <v>29339</v>
      </c>
      <c r="B12519" s="147" t="s">
        <v>178</v>
      </c>
      <c r="C12519" t="s">
        <v>29340</v>
      </c>
      <c r="D12519" t="s">
        <v>29341</v>
      </c>
      <c r="E12519" s="148">
        <v>2213</v>
      </c>
      <c r="F12519" t="s">
        <v>29342</v>
      </c>
    </row>
    <row r="12520" spans="1:6" hidden="1" x14ac:dyDescent="0.25">
      <c r="A12520" t="s">
        <v>29339</v>
      </c>
      <c r="B12520" s="147" t="s">
        <v>234</v>
      </c>
      <c r="C12520" t="s">
        <v>29343</v>
      </c>
      <c r="D12520" t="s">
        <v>29341</v>
      </c>
      <c r="E12520" s="147">
        <v>-4.43</v>
      </c>
      <c r="F12520" t="s">
        <v>29344</v>
      </c>
    </row>
    <row r="12521" spans="1:6" hidden="1" x14ac:dyDescent="0.25">
      <c r="A12521" t="s">
        <v>29339</v>
      </c>
      <c r="B12521" s="147" t="s">
        <v>217</v>
      </c>
      <c r="C12521" t="s">
        <v>29345</v>
      </c>
      <c r="D12521" t="s">
        <v>29341</v>
      </c>
      <c r="E12521" s="147">
        <v>-11.07</v>
      </c>
      <c r="F12521" t="s">
        <v>29346</v>
      </c>
    </row>
    <row r="12522" spans="1:6" hidden="1" x14ac:dyDescent="0.25">
      <c r="A12522" t="s">
        <v>29339</v>
      </c>
      <c r="B12522" s="147" t="s">
        <v>218</v>
      </c>
      <c r="C12522" t="s">
        <v>29347</v>
      </c>
      <c r="D12522" t="s">
        <v>29341</v>
      </c>
      <c r="E12522" s="147">
        <v>-11.07</v>
      </c>
      <c r="F12522" t="s">
        <v>29348</v>
      </c>
    </row>
    <row r="12523" spans="1:6" hidden="1" x14ac:dyDescent="0.25">
      <c r="A12523" t="s">
        <v>29339</v>
      </c>
      <c r="B12523" s="147" t="s">
        <v>219</v>
      </c>
      <c r="C12523" t="s">
        <v>29349</v>
      </c>
      <c r="D12523" t="s">
        <v>29341</v>
      </c>
      <c r="E12523" s="147">
        <v>-11.07</v>
      </c>
      <c r="F12523" t="s">
        <v>29350</v>
      </c>
    </row>
    <row r="12524" spans="1:6" hidden="1" x14ac:dyDescent="0.25">
      <c r="A12524" t="s">
        <v>29339</v>
      </c>
      <c r="B12524" s="147" t="s">
        <v>210</v>
      </c>
      <c r="C12524" t="s">
        <v>29351</v>
      </c>
      <c r="D12524" t="s">
        <v>29341</v>
      </c>
      <c r="E12524" s="147">
        <v>-44.26</v>
      </c>
      <c r="F12524" t="s">
        <v>29352</v>
      </c>
    </row>
    <row r="12525" spans="1:6" hidden="1" x14ac:dyDescent="0.25">
      <c r="A12525" t="s">
        <v>29339</v>
      </c>
      <c r="B12525" s="147" t="s">
        <v>179</v>
      </c>
      <c r="C12525" t="s">
        <v>29353</v>
      </c>
      <c r="D12525" t="s">
        <v>29341</v>
      </c>
      <c r="E12525" s="147">
        <v>-53.33</v>
      </c>
      <c r="F12525" t="s">
        <v>29354</v>
      </c>
    </row>
    <row r="12526" spans="1:6" x14ac:dyDescent="0.25">
      <c r="A12526" t="s">
        <v>29355</v>
      </c>
      <c r="B12526" s="147" t="s">
        <v>178</v>
      </c>
      <c r="C12526" t="s">
        <v>29356</v>
      </c>
      <c r="D12526" t="s">
        <v>29357</v>
      </c>
      <c r="E12526" s="148">
        <v>1959</v>
      </c>
      <c r="F12526" t="s">
        <v>29358</v>
      </c>
    </row>
    <row r="12527" spans="1:6" hidden="1" x14ac:dyDescent="0.25">
      <c r="A12527" t="s">
        <v>29355</v>
      </c>
      <c r="B12527" s="147" t="s">
        <v>234</v>
      </c>
      <c r="C12527" t="s">
        <v>29359</v>
      </c>
      <c r="D12527" t="s">
        <v>29357</v>
      </c>
      <c r="E12527" s="147">
        <v>-3.92</v>
      </c>
      <c r="F12527" t="s">
        <v>29360</v>
      </c>
    </row>
    <row r="12528" spans="1:6" hidden="1" x14ac:dyDescent="0.25">
      <c r="A12528" t="s">
        <v>29355</v>
      </c>
      <c r="B12528" s="147" t="s">
        <v>217</v>
      </c>
      <c r="C12528" t="s">
        <v>29361</v>
      </c>
      <c r="D12528" t="s">
        <v>29357</v>
      </c>
      <c r="E12528" s="147">
        <v>-9.8000000000000007</v>
      </c>
      <c r="F12528" t="s">
        <v>29362</v>
      </c>
    </row>
    <row r="12529" spans="1:6" hidden="1" x14ac:dyDescent="0.25">
      <c r="A12529" t="s">
        <v>29355</v>
      </c>
      <c r="B12529" s="147" t="s">
        <v>218</v>
      </c>
      <c r="C12529" t="s">
        <v>29363</v>
      </c>
      <c r="D12529" t="s">
        <v>29357</v>
      </c>
      <c r="E12529" s="147">
        <v>-9.8000000000000007</v>
      </c>
      <c r="F12529" t="s">
        <v>29364</v>
      </c>
    </row>
    <row r="12530" spans="1:6" hidden="1" x14ac:dyDescent="0.25">
      <c r="A12530" t="s">
        <v>29355</v>
      </c>
      <c r="B12530" s="147" t="s">
        <v>219</v>
      </c>
      <c r="C12530" t="s">
        <v>29365</v>
      </c>
      <c r="D12530" t="s">
        <v>29357</v>
      </c>
      <c r="E12530" s="147">
        <v>-9.8000000000000007</v>
      </c>
      <c r="F12530" t="s">
        <v>29366</v>
      </c>
    </row>
    <row r="12531" spans="1:6" hidden="1" x14ac:dyDescent="0.25">
      <c r="A12531" t="s">
        <v>29355</v>
      </c>
      <c r="B12531" s="147" t="s">
        <v>179</v>
      </c>
      <c r="C12531" t="s">
        <v>29367</v>
      </c>
      <c r="D12531" t="s">
        <v>29357</v>
      </c>
      <c r="E12531" s="147">
        <v>-47.21</v>
      </c>
      <c r="F12531" t="s">
        <v>29368</v>
      </c>
    </row>
    <row r="12532" spans="1:6" x14ac:dyDescent="0.25">
      <c r="A12532" t="s">
        <v>29369</v>
      </c>
      <c r="B12532" s="147" t="s">
        <v>178</v>
      </c>
      <c r="C12532" t="s">
        <v>29370</v>
      </c>
      <c r="D12532" t="s">
        <v>29371</v>
      </c>
      <c r="E12532" s="148">
        <v>68</v>
      </c>
      <c r="F12532" t="s">
        <v>29372</v>
      </c>
    </row>
    <row r="12533" spans="1:6" hidden="1" x14ac:dyDescent="0.25">
      <c r="A12533" t="s">
        <v>29369</v>
      </c>
      <c r="B12533" s="147" t="s">
        <v>234</v>
      </c>
      <c r="C12533" t="s">
        <v>29373</v>
      </c>
      <c r="D12533" t="s">
        <v>29371</v>
      </c>
      <c r="E12533" s="147">
        <v>-0.14000000000000001</v>
      </c>
      <c r="F12533" t="s">
        <v>29374</v>
      </c>
    </row>
    <row r="12534" spans="1:6" hidden="1" x14ac:dyDescent="0.25">
      <c r="A12534" t="s">
        <v>29369</v>
      </c>
      <c r="B12534" s="147" t="s">
        <v>218</v>
      </c>
      <c r="C12534" t="s">
        <v>29375</v>
      </c>
      <c r="D12534" t="s">
        <v>29371</v>
      </c>
      <c r="E12534" s="147">
        <v>-0.68</v>
      </c>
      <c r="F12534" t="s">
        <v>29376</v>
      </c>
    </row>
    <row r="12535" spans="1:6" hidden="1" x14ac:dyDescent="0.25">
      <c r="A12535" t="s">
        <v>29369</v>
      </c>
      <c r="B12535" s="147" t="s">
        <v>179</v>
      </c>
      <c r="C12535" t="s">
        <v>29377</v>
      </c>
      <c r="D12535" t="s">
        <v>29371</v>
      </c>
      <c r="E12535" s="147">
        <v>-1.64</v>
      </c>
      <c r="F12535" t="s">
        <v>29378</v>
      </c>
    </row>
    <row r="12536" spans="1:6" hidden="1" x14ac:dyDescent="0.25">
      <c r="A12536" t="s">
        <v>29369</v>
      </c>
      <c r="B12536" s="147" t="s">
        <v>219</v>
      </c>
      <c r="C12536" t="s">
        <v>29379</v>
      </c>
      <c r="D12536" t="s">
        <v>29371</v>
      </c>
      <c r="E12536" s="147">
        <v>-2.04</v>
      </c>
      <c r="F12536" t="s">
        <v>29380</v>
      </c>
    </row>
    <row r="12537" spans="1:6" x14ac:dyDescent="0.25">
      <c r="A12537" t="s">
        <v>29381</v>
      </c>
      <c r="B12537" s="147" t="s">
        <v>178</v>
      </c>
      <c r="C12537" t="s">
        <v>29382</v>
      </c>
      <c r="D12537" t="s">
        <v>29383</v>
      </c>
      <c r="E12537" s="148">
        <v>5138</v>
      </c>
      <c r="F12537" t="s">
        <v>29384</v>
      </c>
    </row>
    <row r="12538" spans="1:6" hidden="1" x14ac:dyDescent="0.25">
      <c r="A12538" t="s">
        <v>29381</v>
      </c>
      <c r="B12538" s="147" t="s">
        <v>234</v>
      </c>
      <c r="C12538" t="s">
        <v>29385</v>
      </c>
      <c r="D12538" t="s">
        <v>29383</v>
      </c>
      <c r="E12538" s="147">
        <v>-10.28</v>
      </c>
      <c r="F12538" t="s">
        <v>29386</v>
      </c>
    </row>
    <row r="12539" spans="1:6" hidden="1" x14ac:dyDescent="0.25">
      <c r="A12539" t="s">
        <v>29381</v>
      </c>
      <c r="B12539" s="147" t="s">
        <v>217</v>
      </c>
      <c r="C12539" t="s">
        <v>29387</v>
      </c>
      <c r="D12539" t="s">
        <v>29383</v>
      </c>
      <c r="E12539" s="147">
        <v>-25.69</v>
      </c>
      <c r="F12539" t="s">
        <v>29388</v>
      </c>
    </row>
    <row r="12540" spans="1:6" hidden="1" x14ac:dyDescent="0.25">
      <c r="A12540" t="s">
        <v>29381</v>
      </c>
      <c r="B12540" s="147" t="s">
        <v>218</v>
      </c>
      <c r="C12540" t="s">
        <v>29389</v>
      </c>
      <c r="D12540" t="s">
        <v>29383</v>
      </c>
      <c r="E12540" s="147">
        <v>-51.38</v>
      </c>
      <c r="F12540" t="s">
        <v>29390</v>
      </c>
    </row>
    <row r="12541" spans="1:6" hidden="1" x14ac:dyDescent="0.25">
      <c r="A12541" t="s">
        <v>29381</v>
      </c>
      <c r="B12541" s="147" t="s">
        <v>179</v>
      </c>
      <c r="C12541" t="s">
        <v>29391</v>
      </c>
      <c r="D12541" t="s">
        <v>29383</v>
      </c>
      <c r="E12541" s="147">
        <v>-123.83</v>
      </c>
      <c r="F12541" t="s">
        <v>29392</v>
      </c>
    </row>
    <row r="12542" spans="1:6" hidden="1" x14ac:dyDescent="0.25">
      <c r="A12542" t="s">
        <v>29381</v>
      </c>
      <c r="B12542" s="147" t="s">
        <v>225</v>
      </c>
      <c r="C12542" t="s">
        <v>29393</v>
      </c>
      <c r="D12542" t="s">
        <v>29383</v>
      </c>
      <c r="E12542" s="147">
        <v>-151.57</v>
      </c>
      <c r="F12542" t="s">
        <v>29394</v>
      </c>
    </row>
    <row r="12543" spans="1:6" hidden="1" x14ac:dyDescent="0.25">
      <c r="A12543" t="s">
        <v>29381</v>
      </c>
      <c r="B12543" s="147" t="s">
        <v>219</v>
      </c>
      <c r="C12543" t="s">
        <v>29395</v>
      </c>
      <c r="D12543" t="s">
        <v>29383</v>
      </c>
      <c r="E12543" s="147">
        <v>-154.13999999999999</v>
      </c>
      <c r="F12543" t="s">
        <v>29396</v>
      </c>
    </row>
    <row r="12544" spans="1:6" x14ac:dyDescent="0.25">
      <c r="A12544" t="s">
        <v>29397</v>
      </c>
      <c r="B12544" s="147" t="s">
        <v>178</v>
      </c>
      <c r="C12544" t="s">
        <v>29398</v>
      </c>
      <c r="D12544" t="s">
        <v>29399</v>
      </c>
      <c r="E12544" s="148">
        <v>64</v>
      </c>
      <c r="F12544" t="s">
        <v>29400</v>
      </c>
    </row>
    <row r="12545" spans="1:6" hidden="1" x14ac:dyDescent="0.25">
      <c r="A12545" t="s">
        <v>29397</v>
      </c>
      <c r="B12545" s="147" t="s">
        <v>234</v>
      </c>
      <c r="C12545" t="s">
        <v>29401</v>
      </c>
      <c r="D12545" t="s">
        <v>29399</v>
      </c>
      <c r="E12545" s="147">
        <v>-0.13</v>
      </c>
      <c r="F12545" t="s">
        <v>29402</v>
      </c>
    </row>
    <row r="12546" spans="1:6" hidden="1" x14ac:dyDescent="0.25">
      <c r="A12546" t="s">
        <v>29397</v>
      </c>
      <c r="B12546" s="147" t="s">
        <v>218</v>
      </c>
      <c r="C12546" t="s">
        <v>29403</v>
      </c>
      <c r="D12546" t="s">
        <v>29399</v>
      </c>
      <c r="E12546" s="147">
        <v>-0.32</v>
      </c>
      <c r="F12546" t="s">
        <v>29404</v>
      </c>
    </row>
    <row r="12547" spans="1:6" hidden="1" x14ac:dyDescent="0.25">
      <c r="A12547" t="s">
        <v>29397</v>
      </c>
      <c r="B12547" s="147" t="s">
        <v>219</v>
      </c>
      <c r="C12547" t="s">
        <v>29405</v>
      </c>
      <c r="D12547" t="s">
        <v>29399</v>
      </c>
      <c r="E12547" s="147">
        <v>-0.32</v>
      </c>
      <c r="F12547" t="s">
        <v>29406</v>
      </c>
    </row>
    <row r="12548" spans="1:6" hidden="1" x14ac:dyDescent="0.25">
      <c r="A12548" t="s">
        <v>29397</v>
      </c>
      <c r="B12548" s="147" t="s">
        <v>179</v>
      </c>
      <c r="C12548" t="s">
        <v>29407</v>
      </c>
      <c r="D12548" t="s">
        <v>29399</v>
      </c>
      <c r="E12548" s="147">
        <v>-1.54</v>
      </c>
      <c r="F12548" t="s">
        <v>29408</v>
      </c>
    </row>
    <row r="12549" spans="1:6" x14ac:dyDescent="0.25">
      <c r="A12549" t="s">
        <v>29409</v>
      </c>
      <c r="B12549" s="147" t="s">
        <v>178</v>
      </c>
      <c r="C12549" t="s">
        <v>29410</v>
      </c>
      <c r="D12549" t="s">
        <v>29411</v>
      </c>
      <c r="E12549" s="148">
        <v>84</v>
      </c>
      <c r="F12549" t="s">
        <v>29412</v>
      </c>
    </row>
    <row r="12550" spans="1:6" hidden="1" x14ac:dyDescent="0.25">
      <c r="A12550" t="s">
        <v>29409</v>
      </c>
      <c r="B12550" s="147" t="s">
        <v>234</v>
      </c>
      <c r="C12550" t="s">
        <v>29413</v>
      </c>
      <c r="D12550" t="s">
        <v>29411</v>
      </c>
      <c r="E12550" s="147">
        <v>-0.17</v>
      </c>
      <c r="F12550" t="s">
        <v>29414</v>
      </c>
    </row>
    <row r="12551" spans="1:6" hidden="1" x14ac:dyDescent="0.25">
      <c r="A12551" t="s">
        <v>29409</v>
      </c>
      <c r="B12551" s="147" t="s">
        <v>218</v>
      </c>
      <c r="C12551" t="s">
        <v>29415</v>
      </c>
      <c r="D12551" t="s">
        <v>29411</v>
      </c>
      <c r="E12551" s="147">
        <v>-0.42</v>
      </c>
      <c r="F12551" t="s">
        <v>29416</v>
      </c>
    </row>
    <row r="12552" spans="1:6" hidden="1" x14ac:dyDescent="0.25">
      <c r="A12552" t="s">
        <v>29409</v>
      </c>
      <c r="B12552" s="147" t="s">
        <v>219</v>
      </c>
      <c r="C12552" t="s">
        <v>29417</v>
      </c>
      <c r="D12552" t="s">
        <v>29411</v>
      </c>
      <c r="E12552" s="147">
        <v>-0.42</v>
      </c>
      <c r="F12552" t="s">
        <v>29418</v>
      </c>
    </row>
    <row r="12553" spans="1:6" hidden="1" x14ac:dyDescent="0.25">
      <c r="A12553" t="s">
        <v>29409</v>
      </c>
      <c r="B12553" s="147" t="s">
        <v>179</v>
      </c>
      <c r="C12553" t="s">
        <v>29419</v>
      </c>
      <c r="D12553" t="s">
        <v>29411</v>
      </c>
      <c r="E12553" s="147">
        <v>-2.02</v>
      </c>
      <c r="F12553" t="s">
        <v>29420</v>
      </c>
    </row>
    <row r="12554" spans="1:6" x14ac:dyDescent="0.25">
      <c r="A12554" t="s">
        <v>29421</v>
      </c>
      <c r="B12554" s="147" t="s">
        <v>178</v>
      </c>
      <c r="C12554" t="s">
        <v>29422</v>
      </c>
      <c r="D12554" t="s">
        <v>29423</v>
      </c>
      <c r="E12554" s="148">
        <v>3879</v>
      </c>
      <c r="F12554" t="s">
        <v>29424</v>
      </c>
    </row>
    <row r="12555" spans="1:6" hidden="1" x14ac:dyDescent="0.25">
      <c r="A12555" t="s">
        <v>29421</v>
      </c>
      <c r="B12555" s="147" t="s">
        <v>234</v>
      </c>
      <c r="C12555" t="s">
        <v>29425</v>
      </c>
      <c r="D12555" t="s">
        <v>29423</v>
      </c>
      <c r="E12555" s="147">
        <v>-7.76</v>
      </c>
      <c r="F12555" t="s">
        <v>29426</v>
      </c>
    </row>
    <row r="12556" spans="1:6" hidden="1" x14ac:dyDescent="0.25">
      <c r="A12556" t="s">
        <v>29421</v>
      </c>
      <c r="B12556" s="147" t="s">
        <v>217</v>
      </c>
      <c r="C12556" t="s">
        <v>29427</v>
      </c>
      <c r="D12556" t="s">
        <v>29423</v>
      </c>
      <c r="E12556" s="147">
        <v>-19.399999999999999</v>
      </c>
      <c r="F12556" t="s">
        <v>29428</v>
      </c>
    </row>
    <row r="12557" spans="1:6" hidden="1" x14ac:dyDescent="0.25">
      <c r="A12557" t="s">
        <v>29421</v>
      </c>
      <c r="B12557" s="147" t="s">
        <v>218</v>
      </c>
      <c r="C12557" t="s">
        <v>29429</v>
      </c>
      <c r="D12557" t="s">
        <v>29423</v>
      </c>
      <c r="E12557" s="147">
        <v>-19.399999999999999</v>
      </c>
      <c r="F12557" t="s">
        <v>29430</v>
      </c>
    </row>
    <row r="12558" spans="1:6" hidden="1" x14ac:dyDescent="0.25">
      <c r="A12558" t="s">
        <v>29421</v>
      </c>
      <c r="B12558" s="147" t="s">
        <v>219</v>
      </c>
      <c r="C12558" t="s">
        <v>29431</v>
      </c>
      <c r="D12558" t="s">
        <v>29423</v>
      </c>
      <c r="E12558" s="147">
        <v>-19.399999999999999</v>
      </c>
      <c r="F12558" t="s">
        <v>29432</v>
      </c>
    </row>
    <row r="12559" spans="1:6" hidden="1" x14ac:dyDescent="0.25">
      <c r="A12559" t="s">
        <v>29421</v>
      </c>
      <c r="B12559" s="147" t="s">
        <v>179</v>
      </c>
      <c r="C12559" t="s">
        <v>29433</v>
      </c>
      <c r="D12559" t="s">
        <v>29423</v>
      </c>
      <c r="E12559" s="147">
        <v>-93.48</v>
      </c>
      <c r="F12559" t="s">
        <v>29434</v>
      </c>
    </row>
    <row r="12560" spans="1:6" hidden="1" x14ac:dyDescent="0.25">
      <c r="A12560" t="s">
        <v>29421</v>
      </c>
      <c r="B12560" s="147" t="s">
        <v>222</v>
      </c>
      <c r="C12560" t="s">
        <v>29435</v>
      </c>
      <c r="D12560" t="s">
        <v>29423</v>
      </c>
      <c r="E12560" s="147">
        <v>-193.95</v>
      </c>
      <c r="F12560" t="s">
        <v>29436</v>
      </c>
    </row>
    <row r="12561" spans="1:6" x14ac:dyDescent="0.25">
      <c r="A12561" t="s">
        <v>29437</v>
      </c>
      <c r="B12561" s="147" t="s">
        <v>178</v>
      </c>
      <c r="C12561" t="s">
        <v>29438</v>
      </c>
      <c r="D12561" t="s">
        <v>29439</v>
      </c>
      <c r="E12561" s="148">
        <v>2600</v>
      </c>
      <c r="F12561" t="s">
        <v>29440</v>
      </c>
    </row>
    <row r="12562" spans="1:6" hidden="1" x14ac:dyDescent="0.25">
      <c r="A12562" t="s">
        <v>29437</v>
      </c>
      <c r="B12562" s="147" t="s">
        <v>234</v>
      </c>
      <c r="C12562" t="s">
        <v>29441</v>
      </c>
      <c r="D12562" t="s">
        <v>29439</v>
      </c>
      <c r="E12562" s="147">
        <v>-5.2</v>
      </c>
      <c r="F12562" t="s">
        <v>29442</v>
      </c>
    </row>
    <row r="12563" spans="1:6" hidden="1" x14ac:dyDescent="0.25">
      <c r="A12563" t="s">
        <v>29437</v>
      </c>
      <c r="B12563" s="147" t="s">
        <v>217</v>
      </c>
      <c r="C12563" t="s">
        <v>29443</v>
      </c>
      <c r="D12563" t="s">
        <v>29439</v>
      </c>
      <c r="E12563" s="148">
        <v>-13</v>
      </c>
      <c r="F12563" t="s">
        <v>29444</v>
      </c>
    </row>
    <row r="12564" spans="1:6" hidden="1" x14ac:dyDescent="0.25">
      <c r="A12564" t="s">
        <v>29437</v>
      </c>
      <c r="B12564" s="147" t="s">
        <v>218</v>
      </c>
      <c r="C12564" t="s">
        <v>29445</v>
      </c>
      <c r="D12564" t="s">
        <v>29439</v>
      </c>
      <c r="E12564" s="148">
        <v>-13</v>
      </c>
      <c r="F12564" t="s">
        <v>29446</v>
      </c>
    </row>
    <row r="12565" spans="1:6" hidden="1" x14ac:dyDescent="0.25">
      <c r="A12565" t="s">
        <v>29437</v>
      </c>
      <c r="B12565" s="147" t="s">
        <v>219</v>
      </c>
      <c r="C12565" t="s">
        <v>29447</v>
      </c>
      <c r="D12565" t="s">
        <v>29439</v>
      </c>
      <c r="E12565" s="148">
        <v>-13</v>
      </c>
      <c r="F12565" t="s">
        <v>29448</v>
      </c>
    </row>
    <row r="12566" spans="1:6" hidden="1" x14ac:dyDescent="0.25">
      <c r="A12566" t="s">
        <v>29437</v>
      </c>
      <c r="B12566" s="147" t="s">
        <v>179</v>
      </c>
      <c r="C12566" t="s">
        <v>29449</v>
      </c>
      <c r="D12566" t="s">
        <v>29439</v>
      </c>
      <c r="E12566" s="147">
        <v>-62.66</v>
      </c>
      <c r="F12566" t="s">
        <v>29450</v>
      </c>
    </row>
    <row r="12567" spans="1:6" hidden="1" x14ac:dyDescent="0.25">
      <c r="A12567" t="s">
        <v>29437</v>
      </c>
      <c r="B12567" s="147" t="s">
        <v>221</v>
      </c>
      <c r="C12567" t="s">
        <v>29451</v>
      </c>
      <c r="D12567" t="s">
        <v>29439</v>
      </c>
      <c r="E12567" s="148">
        <v>-117</v>
      </c>
      <c r="F12567" t="s">
        <v>29452</v>
      </c>
    </row>
    <row r="12568" spans="1:6" x14ac:dyDescent="0.25">
      <c r="A12568" t="s">
        <v>29453</v>
      </c>
      <c r="B12568" s="147" t="s">
        <v>178</v>
      </c>
      <c r="C12568" t="s">
        <v>29454</v>
      </c>
      <c r="D12568" t="s">
        <v>29455</v>
      </c>
      <c r="E12568" s="148">
        <v>1845</v>
      </c>
      <c r="F12568" t="s">
        <v>29456</v>
      </c>
    </row>
    <row r="12569" spans="1:6" hidden="1" x14ac:dyDescent="0.25">
      <c r="A12569" t="s">
        <v>29453</v>
      </c>
      <c r="B12569" s="147" t="s">
        <v>234</v>
      </c>
      <c r="C12569" t="s">
        <v>29457</v>
      </c>
      <c r="D12569" t="s">
        <v>29455</v>
      </c>
      <c r="E12569" s="147">
        <v>-3.69</v>
      </c>
      <c r="F12569" t="s">
        <v>29458</v>
      </c>
    </row>
    <row r="12570" spans="1:6" hidden="1" x14ac:dyDescent="0.25">
      <c r="A12570" t="s">
        <v>29453</v>
      </c>
      <c r="B12570" s="147" t="s">
        <v>217</v>
      </c>
      <c r="C12570" t="s">
        <v>29459</v>
      </c>
      <c r="D12570" t="s">
        <v>29455</v>
      </c>
      <c r="E12570" s="147">
        <v>-9.23</v>
      </c>
      <c r="F12570" t="s">
        <v>29460</v>
      </c>
    </row>
    <row r="12571" spans="1:6" hidden="1" x14ac:dyDescent="0.25">
      <c r="A12571" t="s">
        <v>29453</v>
      </c>
      <c r="B12571" s="147" t="s">
        <v>218</v>
      </c>
      <c r="C12571" t="s">
        <v>29461</v>
      </c>
      <c r="D12571" t="s">
        <v>29455</v>
      </c>
      <c r="E12571" s="147">
        <v>-18.45</v>
      </c>
      <c r="F12571" t="s">
        <v>29462</v>
      </c>
    </row>
    <row r="12572" spans="1:6" hidden="1" x14ac:dyDescent="0.25">
      <c r="A12572" t="s">
        <v>29453</v>
      </c>
      <c r="B12572" s="147" t="s">
        <v>179</v>
      </c>
      <c r="C12572" t="s">
        <v>29463</v>
      </c>
      <c r="D12572" t="s">
        <v>29455</v>
      </c>
      <c r="E12572" s="147">
        <v>-44.46</v>
      </c>
      <c r="F12572" t="s">
        <v>29464</v>
      </c>
    </row>
    <row r="12573" spans="1:6" hidden="1" x14ac:dyDescent="0.25">
      <c r="A12573" t="s">
        <v>29453</v>
      </c>
      <c r="B12573" s="147" t="s">
        <v>225</v>
      </c>
      <c r="C12573" t="s">
        <v>29465</v>
      </c>
      <c r="D12573" t="s">
        <v>29455</v>
      </c>
      <c r="E12573" s="147">
        <v>-54.43</v>
      </c>
      <c r="F12573" t="s">
        <v>29466</v>
      </c>
    </row>
    <row r="12574" spans="1:6" hidden="1" x14ac:dyDescent="0.25">
      <c r="A12574" t="s">
        <v>29453</v>
      </c>
      <c r="B12574" s="147" t="s">
        <v>219</v>
      </c>
      <c r="C12574" t="s">
        <v>29467</v>
      </c>
      <c r="D12574" t="s">
        <v>29455</v>
      </c>
      <c r="E12574" s="147">
        <v>-55.35</v>
      </c>
      <c r="F12574" t="s">
        <v>29468</v>
      </c>
    </row>
    <row r="12575" spans="1:6" x14ac:dyDescent="0.25">
      <c r="A12575" t="s">
        <v>29469</v>
      </c>
      <c r="B12575" s="147" t="s">
        <v>178</v>
      </c>
      <c r="C12575" t="s">
        <v>29470</v>
      </c>
      <c r="D12575" t="s">
        <v>29471</v>
      </c>
      <c r="E12575" s="148">
        <v>16</v>
      </c>
      <c r="F12575" t="s">
        <v>29472</v>
      </c>
    </row>
    <row r="12576" spans="1:6" hidden="1" x14ac:dyDescent="0.25">
      <c r="A12576" t="s">
        <v>29469</v>
      </c>
      <c r="B12576" s="147" t="s">
        <v>234</v>
      </c>
      <c r="C12576" t="s">
        <v>29473</v>
      </c>
      <c r="D12576" t="s">
        <v>29471</v>
      </c>
      <c r="E12576" s="147">
        <v>-0.03</v>
      </c>
      <c r="F12576" t="s">
        <v>29474</v>
      </c>
    </row>
    <row r="12577" spans="1:6" hidden="1" x14ac:dyDescent="0.25">
      <c r="A12577" t="s">
        <v>29469</v>
      </c>
      <c r="B12577" s="147" t="s">
        <v>218</v>
      </c>
      <c r="C12577" t="s">
        <v>29475</v>
      </c>
      <c r="D12577" t="s">
        <v>29471</v>
      </c>
      <c r="E12577" s="147">
        <v>-0.08</v>
      </c>
      <c r="F12577" t="s">
        <v>29476</v>
      </c>
    </row>
    <row r="12578" spans="1:6" hidden="1" x14ac:dyDescent="0.25">
      <c r="A12578" t="s">
        <v>29469</v>
      </c>
      <c r="B12578" s="147" t="s">
        <v>219</v>
      </c>
      <c r="C12578" t="s">
        <v>29477</v>
      </c>
      <c r="D12578" t="s">
        <v>29471</v>
      </c>
      <c r="E12578" s="147">
        <v>-0.08</v>
      </c>
      <c r="F12578" t="s">
        <v>29478</v>
      </c>
    </row>
    <row r="12579" spans="1:6" hidden="1" x14ac:dyDescent="0.25">
      <c r="A12579" t="s">
        <v>29469</v>
      </c>
      <c r="B12579" s="147" t="s">
        <v>179</v>
      </c>
      <c r="C12579" t="s">
        <v>29479</v>
      </c>
      <c r="D12579" t="s">
        <v>29471</v>
      </c>
      <c r="E12579" s="147">
        <v>-0.39</v>
      </c>
      <c r="F12579" t="s">
        <v>29480</v>
      </c>
    </row>
    <row r="12580" spans="1:6" x14ac:dyDescent="0.25">
      <c r="A12580" t="s">
        <v>29481</v>
      </c>
      <c r="B12580" s="147" t="s">
        <v>178</v>
      </c>
      <c r="C12580" t="s">
        <v>29482</v>
      </c>
      <c r="D12580" t="s">
        <v>29483</v>
      </c>
      <c r="E12580" s="148">
        <v>3630</v>
      </c>
      <c r="F12580" t="s">
        <v>29484</v>
      </c>
    </row>
    <row r="12581" spans="1:6" hidden="1" x14ac:dyDescent="0.25">
      <c r="A12581" t="s">
        <v>29481</v>
      </c>
      <c r="B12581" s="147" t="s">
        <v>234</v>
      </c>
      <c r="C12581" t="s">
        <v>29485</v>
      </c>
      <c r="D12581" t="s">
        <v>29483</v>
      </c>
      <c r="E12581" s="147">
        <v>-7.26</v>
      </c>
      <c r="F12581" t="s">
        <v>29486</v>
      </c>
    </row>
    <row r="12582" spans="1:6" hidden="1" x14ac:dyDescent="0.25">
      <c r="A12582" t="s">
        <v>29481</v>
      </c>
      <c r="B12582" s="147" t="s">
        <v>217</v>
      </c>
      <c r="C12582" t="s">
        <v>29487</v>
      </c>
      <c r="D12582" t="s">
        <v>29483</v>
      </c>
      <c r="E12582" s="147">
        <v>-18.149999999999999</v>
      </c>
      <c r="F12582" t="s">
        <v>29488</v>
      </c>
    </row>
    <row r="12583" spans="1:6" hidden="1" x14ac:dyDescent="0.25">
      <c r="A12583" t="s">
        <v>29481</v>
      </c>
      <c r="B12583" s="147" t="s">
        <v>218</v>
      </c>
      <c r="C12583" t="s">
        <v>29489</v>
      </c>
      <c r="D12583" t="s">
        <v>29483</v>
      </c>
      <c r="E12583" s="147">
        <v>-36.299999999999997</v>
      </c>
      <c r="F12583" t="s">
        <v>29490</v>
      </c>
    </row>
    <row r="12584" spans="1:6" hidden="1" x14ac:dyDescent="0.25">
      <c r="A12584" t="s">
        <v>29481</v>
      </c>
      <c r="B12584" s="147" t="s">
        <v>179</v>
      </c>
      <c r="C12584" t="s">
        <v>29491</v>
      </c>
      <c r="D12584" t="s">
        <v>29483</v>
      </c>
      <c r="E12584" s="147">
        <v>-87.48</v>
      </c>
      <c r="F12584" t="s">
        <v>29492</v>
      </c>
    </row>
    <row r="12585" spans="1:6" hidden="1" x14ac:dyDescent="0.25">
      <c r="A12585" t="s">
        <v>29481</v>
      </c>
      <c r="B12585" s="147" t="s">
        <v>225</v>
      </c>
      <c r="C12585" t="s">
        <v>29493</v>
      </c>
      <c r="D12585" t="s">
        <v>29483</v>
      </c>
      <c r="E12585" s="147">
        <v>-107.09</v>
      </c>
      <c r="F12585" t="s">
        <v>29494</v>
      </c>
    </row>
    <row r="12586" spans="1:6" hidden="1" x14ac:dyDescent="0.25">
      <c r="A12586" t="s">
        <v>29481</v>
      </c>
      <c r="B12586" s="147" t="s">
        <v>219</v>
      </c>
      <c r="C12586" t="s">
        <v>29495</v>
      </c>
      <c r="D12586" t="s">
        <v>29483</v>
      </c>
      <c r="E12586" s="147">
        <v>-108.9</v>
      </c>
      <c r="F12586" t="s">
        <v>29496</v>
      </c>
    </row>
    <row r="12587" spans="1:6" x14ac:dyDescent="0.25">
      <c r="A12587" t="s">
        <v>29497</v>
      </c>
      <c r="B12587" s="147" t="s">
        <v>178</v>
      </c>
      <c r="C12587" t="s">
        <v>29498</v>
      </c>
      <c r="D12587" t="s">
        <v>29499</v>
      </c>
      <c r="E12587" s="148">
        <v>1921</v>
      </c>
      <c r="F12587" t="s">
        <v>29500</v>
      </c>
    </row>
    <row r="12588" spans="1:6" hidden="1" x14ac:dyDescent="0.25">
      <c r="A12588" t="s">
        <v>29497</v>
      </c>
      <c r="B12588" s="147" t="s">
        <v>234</v>
      </c>
      <c r="C12588" t="s">
        <v>29501</v>
      </c>
      <c r="D12588" t="s">
        <v>29499</v>
      </c>
      <c r="E12588" s="147">
        <v>-3.84</v>
      </c>
      <c r="F12588" t="s">
        <v>29502</v>
      </c>
    </row>
    <row r="12589" spans="1:6" hidden="1" x14ac:dyDescent="0.25">
      <c r="A12589" t="s">
        <v>29497</v>
      </c>
      <c r="B12589" s="147" t="s">
        <v>217</v>
      </c>
      <c r="C12589" t="s">
        <v>29503</v>
      </c>
      <c r="D12589" t="s">
        <v>29499</v>
      </c>
      <c r="E12589" s="147">
        <v>-9.61</v>
      </c>
      <c r="F12589" t="s">
        <v>29504</v>
      </c>
    </row>
    <row r="12590" spans="1:6" hidden="1" x14ac:dyDescent="0.25">
      <c r="A12590" t="s">
        <v>29497</v>
      </c>
      <c r="B12590" s="147" t="s">
        <v>218</v>
      </c>
      <c r="C12590" t="s">
        <v>29505</v>
      </c>
      <c r="D12590" t="s">
        <v>29499</v>
      </c>
      <c r="E12590" s="147">
        <v>-19.21</v>
      </c>
      <c r="F12590" t="s">
        <v>29506</v>
      </c>
    </row>
    <row r="12591" spans="1:6" hidden="1" x14ac:dyDescent="0.25">
      <c r="A12591" t="s">
        <v>29497</v>
      </c>
      <c r="B12591" s="147" t="s">
        <v>179</v>
      </c>
      <c r="C12591" t="s">
        <v>29507</v>
      </c>
      <c r="D12591" t="s">
        <v>29499</v>
      </c>
      <c r="E12591" s="147">
        <v>-46.3</v>
      </c>
      <c r="F12591" t="s">
        <v>29508</v>
      </c>
    </row>
    <row r="12592" spans="1:6" hidden="1" x14ac:dyDescent="0.25">
      <c r="A12592" t="s">
        <v>29497</v>
      </c>
      <c r="B12592" s="147" t="s">
        <v>219</v>
      </c>
      <c r="C12592" t="s">
        <v>29509</v>
      </c>
      <c r="D12592" t="s">
        <v>29499</v>
      </c>
      <c r="E12592" s="147">
        <v>-57.63</v>
      </c>
      <c r="F12592" t="s">
        <v>29510</v>
      </c>
    </row>
    <row r="12593" spans="1:6" x14ac:dyDescent="0.25">
      <c r="A12593" t="s">
        <v>29511</v>
      </c>
      <c r="B12593" s="147" t="s">
        <v>178</v>
      </c>
      <c r="C12593" t="s">
        <v>29512</v>
      </c>
      <c r="D12593" t="s">
        <v>29513</v>
      </c>
      <c r="E12593" s="148">
        <v>1332</v>
      </c>
      <c r="F12593" t="s">
        <v>29514</v>
      </c>
    </row>
    <row r="12594" spans="1:6" hidden="1" x14ac:dyDescent="0.25">
      <c r="A12594" t="s">
        <v>29511</v>
      </c>
      <c r="B12594" s="147" t="s">
        <v>234</v>
      </c>
      <c r="C12594" t="s">
        <v>29515</v>
      </c>
      <c r="D12594" t="s">
        <v>29513</v>
      </c>
      <c r="E12594" s="147">
        <v>-2.66</v>
      </c>
      <c r="F12594" t="s">
        <v>29516</v>
      </c>
    </row>
    <row r="12595" spans="1:6" hidden="1" x14ac:dyDescent="0.25">
      <c r="A12595" t="s">
        <v>29511</v>
      </c>
      <c r="B12595" s="147" t="s">
        <v>217</v>
      </c>
      <c r="C12595" t="s">
        <v>29517</v>
      </c>
      <c r="D12595" t="s">
        <v>29513</v>
      </c>
      <c r="E12595" s="147">
        <v>-6.66</v>
      </c>
      <c r="F12595" t="s">
        <v>29518</v>
      </c>
    </row>
    <row r="12596" spans="1:6" hidden="1" x14ac:dyDescent="0.25">
      <c r="A12596" t="s">
        <v>29511</v>
      </c>
      <c r="B12596" s="147" t="s">
        <v>218</v>
      </c>
      <c r="C12596" t="s">
        <v>29519</v>
      </c>
      <c r="D12596" t="s">
        <v>29513</v>
      </c>
      <c r="E12596" s="147">
        <v>-6.66</v>
      </c>
      <c r="F12596" t="s">
        <v>29520</v>
      </c>
    </row>
    <row r="12597" spans="1:6" hidden="1" x14ac:dyDescent="0.25">
      <c r="A12597" t="s">
        <v>29511</v>
      </c>
      <c r="B12597" s="147" t="s">
        <v>219</v>
      </c>
      <c r="C12597" t="s">
        <v>29521</v>
      </c>
      <c r="D12597" t="s">
        <v>29513</v>
      </c>
      <c r="E12597" s="147">
        <v>-6.66</v>
      </c>
      <c r="F12597" t="s">
        <v>29522</v>
      </c>
    </row>
    <row r="12598" spans="1:6" hidden="1" x14ac:dyDescent="0.25">
      <c r="A12598" t="s">
        <v>29511</v>
      </c>
      <c r="B12598" s="147" t="s">
        <v>179</v>
      </c>
      <c r="C12598" t="s">
        <v>29523</v>
      </c>
      <c r="D12598" t="s">
        <v>29513</v>
      </c>
      <c r="E12598" s="147">
        <v>-32.1</v>
      </c>
      <c r="F12598" t="s">
        <v>29524</v>
      </c>
    </row>
    <row r="12599" spans="1:6" x14ac:dyDescent="0.25">
      <c r="A12599" t="s">
        <v>29525</v>
      </c>
      <c r="B12599" s="147" t="s">
        <v>178</v>
      </c>
      <c r="C12599" t="s">
        <v>29526</v>
      </c>
      <c r="D12599" t="s">
        <v>29527</v>
      </c>
      <c r="E12599" s="148">
        <v>4038</v>
      </c>
      <c r="F12599" t="s">
        <v>29528</v>
      </c>
    </row>
    <row r="12600" spans="1:6" hidden="1" x14ac:dyDescent="0.25">
      <c r="A12600" t="s">
        <v>29525</v>
      </c>
      <c r="B12600" s="147" t="s">
        <v>234</v>
      </c>
      <c r="C12600" t="s">
        <v>29529</v>
      </c>
      <c r="D12600" t="s">
        <v>29527</v>
      </c>
      <c r="E12600" s="147">
        <v>-8.08</v>
      </c>
      <c r="F12600" t="s">
        <v>29530</v>
      </c>
    </row>
    <row r="12601" spans="1:6" hidden="1" x14ac:dyDescent="0.25">
      <c r="A12601" t="s">
        <v>29525</v>
      </c>
      <c r="B12601" s="147" t="s">
        <v>217</v>
      </c>
      <c r="C12601" t="s">
        <v>29531</v>
      </c>
      <c r="D12601" t="s">
        <v>29527</v>
      </c>
      <c r="E12601" s="147">
        <v>-20.190000000000001</v>
      </c>
      <c r="F12601" t="s">
        <v>29532</v>
      </c>
    </row>
    <row r="12602" spans="1:6" hidden="1" x14ac:dyDescent="0.25">
      <c r="A12602" t="s">
        <v>29525</v>
      </c>
      <c r="B12602" s="147" t="s">
        <v>218</v>
      </c>
      <c r="C12602" t="s">
        <v>29533</v>
      </c>
      <c r="D12602" t="s">
        <v>29527</v>
      </c>
      <c r="E12602" s="147">
        <v>-40.380000000000003</v>
      </c>
      <c r="F12602" t="s">
        <v>29534</v>
      </c>
    </row>
    <row r="12603" spans="1:6" hidden="1" x14ac:dyDescent="0.25">
      <c r="A12603" t="s">
        <v>29525</v>
      </c>
      <c r="B12603" s="147" t="s">
        <v>179</v>
      </c>
      <c r="C12603" t="s">
        <v>29535</v>
      </c>
      <c r="D12603" t="s">
        <v>29527</v>
      </c>
      <c r="E12603" s="147">
        <v>-97.32</v>
      </c>
      <c r="F12603" t="s">
        <v>29536</v>
      </c>
    </row>
    <row r="12604" spans="1:6" hidden="1" x14ac:dyDescent="0.25">
      <c r="A12604" t="s">
        <v>29525</v>
      </c>
      <c r="B12604" s="147" t="s">
        <v>225</v>
      </c>
      <c r="C12604" t="s">
        <v>29537</v>
      </c>
      <c r="D12604" t="s">
        <v>29527</v>
      </c>
      <c r="E12604" s="147">
        <v>-119.12</v>
      </c>
      <c r="F12604" t="s">
        <v>29538</v>
      </c>
    </row>
    <row r="12605" spans="1:6" hidden="1" x14ac:dyDescent="0.25">
      <c r="A12605" t="s">
        <v>29525</v>
      </c>
      <c r="B12605" s="147" t="s">
        <v>219</v>
      </c>
      <c r="C12605" t="s">
        <v>29539</v>
      </c>
      <c r="D12605" t="s">
        <v>29527</v>
      </c>
      <c r="E12605" s="147">
        <v>-121.14</v>
      </c>
      <c r="F12605" t="s">
        <v>29540</v>
      </c>
    </row>
    <row r="12606" spans="1:6" hidden="1" x14ac:dyDescent="0.25">
      <c r="A12606" t="s">
        <v>29525</v>
      </c>
      <c r="B12606" s="147" t="s">
        <v>221</v>
      </c>
      <c r="C12606" t="s">
        <v>29541</v>
      </c>
      <c r="D12606" t="s">
        <v>29527</v>
      </c>
      <c r="E12606" s="147">
        <v>-181.71</v>
      </c>
      <c r="F12606" t="s">
        <v>29542</v>
      </c>
    </row>
    <row r="12607" spans="1:6" x14ac:dyDescent="0.25">
      <c r="A12607" t="s">
        <v>29543</v>
      </c>
      <c r="B12607" s="147" t="s">
        <v>178</v>
      </c>
      <c r="C12607" t="s">
        <v>29544</v>
      </c>
      <c r="D12607" t="s">
        <v>29545</v>
      </c>
      <c r="E12607" s="148">
        <v>3841</v>
      </c>
      <c r="F12607" t="s">
        <v>29546</v>
      </c>
    </row>
    <row r="12608" spans="1:6" hidden="1" x14ac:dyDescent="0.25">
      <c r="A12608" t="s">
        <v>29543</v>
      </c>
      <c r="B12608" s="147" t="s">
        <v>234</v>
      </c>
      <c r="C12608" t="s">
        <v>29547</v>
      </c>
      <c r="D12608" t="s">
        <v>29545</v>
      </c>
      <c r="E12608" s="147">
        <v>-7.68</v>
      </c>
      <c r="F12608" t="s">
        <v>29548</v>
      </c>
    </row>
    <row r="12609" spans="1:6" hidden="1" x14ac:dyDescent="0.25">
      <c r="A12609" t="s">
        <v>29543</v>
      </c>
      <c r="B12609" s="147" t="s">
        <v>217</v>
      </c>
      <c r="C12609" t="s">
        <v>29549</v>
      </c>
      <c r="D12609" t="s">
        <v>29545</v>
      </c>
      <c r="E12609" s="147">
        <v>-19.21</v>
      </c>
      <c r="F12609" t="s">
        <v>29550</v>
      </c>
    </row>
    <row r="12610" spans="1:6" hidden="1" x14ac:dyDescent="0.25">
      <c r="A12610" t="s">
        <v>29543</v>
      </c>
      <c r="B12610" s="147" t="s">
        <v>218</v>
      </c>
      <c r="C12610" t="s">
        <v>29551</v>
      </c>
      <c r="D12610" t="s">
        <v>29545</v>
      </c>
      <c r="E12610" s="147">
        <v>-38.409999999999997</v>
      </c>
      <c r="F12610" t="s">
        <v>29552</v>
      </c>
    </row>
    <row r="12611" spans="1:6" hidden="1" x14ac:dyDescent="0.25">
      <c r="A12611" t="s">
        <v>29543</v>
      </c>
      <c r="B12611" s="147" t="s">
        <v>179</v>
      </c>
      <c r="C12611" t="s">
        <v>29553</v>
      </c>
      <c r="D12611" t="s">
        <v>29545</v>
      </c>
      <c r="E12611" s="147">
        <v>-92.57</v>
      </c>
      <c r="F12611" t="s">
        <v>29554</v>
      </c>
    </row>
    <row r="12612" spans="1:6" hidden="1" x14ac:dyDescent="0.25">
      <c r="A12612" t="s">
        <v>29543</v>
      </c>
      <c r="B12612" s="147" t="s">
        <v>219</v>
      </c>
      <c r="C12612" t="s">
        <v>29555</v>
      </c>
      <c r="D12612" t="s">
        <v>29545</v>
      </c>
      <c r="E12612" s="147">
        <v>-115.23</v>
      </c>
      <c r="F12612" t="s">
        <v>29556</v>
      </c>
    </row>
    <row r="12613" spans="1:6" x14ac:dyDescent="0.25">
      <c r="A12613" t="s">
        <v>29557</v>
      </c>
      <c r="B12613" s="147" t="s">
        <v>178</v>
      </c>
      <c r="C12613" t="s">
        <v>29558</v>
      </c>
      <c r="D12613" t="s">
        <v>29559</v>
      </c>
      <c r="E12613" s="148">
        <v>1157</v>
      </c>
      <c r="F12613" t="s">
        <v>29560</v>
      </c>
    </row>
    <row r="12614" spans="1:6" hidden="1" x14ac:dyDescent="0.25">
      <c r="A12614" t="s">
        <v>29557</v>
      </c>
      <c r="B12614" s="147" t="s">
        <v>234</v>
      </c>
      <c r="C12614" t="s">
        <v>29561</v>
      </c>
      <c r="D12614" t="s">
        <v>29559</v>
      </c>
      <c r="E12614" s="147">
        <v>-2.31</v>
      </c>
      <c r="F12614" t="s">
        <v>29562</v>
      </c>
    </row>
    <row r="12615" spans="1:6" hidden="1" x14ac:dyDescent="0.25">
      <c r="A12615" t="s">
        <v>29557</v>
      </c>
      <c r="B12615" s="147" t="s">
        <v>217</v>
      </c>
      <c r="C12615" t="s">
        <v>29563</v>
      </c>
      <c r="D12615" t="s">
        <v>29559</v>
      </c>
      <c r="E12615" s="147">
        <v>-5.79</v>
      </c>
      <c r="F12615" t="s">
        <v>29564</v>
      </c>
    </row>
    <row r="12616" spans="1:6" hidden="1" x14ac:dyDescent="0.25">
      <c r="A12616" t="s">
        <v>29557</v>
      </c>
      <c r="B12616" s="147" t="s">
        <v>218</v>
      </c>
      <c r="C12616" t="s">
        <v>29565</v>
      </c>
      <c r="D12616" t="s">
        <v>29559</v>
      </c>
      <c r="E12616" s="147">
        <v>-11.57</v>
      </c>
      <c r="F12616" t="s">
        <v>29566</v>
      </c>
    </row>
    <row r="12617" spans="1:6" hidden="1" x14ac:dyDescent="0.25">
      <c r="A12617" t="s">
        <v>29557</v>
      </c>
      <c r="B12617" s="147" t="s">
        <v>179</v>
      </c>
      <c r="C12617" t="s">
        <v>29567</v>
      </c>
      <c r="D12617" t="s">
        <v>29559</v>
      </c>
      <c r="E12617" s="147">
        <v>-27.88</v>
      </c>
      <c r="F12617" t="s">
        <v>29568</v>
      </c>
    </row>
    <row r="12618" spans="1:6" hidden="1" x14ac:dyDescent="0.25">
      <c r="A12618" t="s">
        <v>29557</v>
      </c>
      <c r="B12618" s="147" t="s">
        <v>225</v>
      </c>
      <c r="C12618" t="s">
        <v>29569</v>
      </c>
      <c r="D12618" t="s">
        <v>29559</v>
      </c>
      <c r="E12618" s="147">
        <v>-34.130000000000003</v>
      </c>
      <c r="F12618" t="s">
        <v>29570</v>
      </c>
    </row>
    <row r="12619" spans="1:6" hidden="1" x14ac:dyDescent="0.25">
      <c r="A12619" t="s">
        <v>29557</v>
      </c>
      <c r="B12619" s="147" t="s">
        <v>219</v>
      </c>
      <c r="C12619" t="s">
        <v>29571</v>
      </c>
      <c r="D12619" t="s">
        <v>29559</v>
      </c>
      <c r="E12619" s="147">
        <v>-34.71</v>
      </c>
      <c r="F12619" t="s">
        <v>29572</v>
      </c>
    </row>
    <row r="12620" spans="1:6" x14ac:dyDescent="0.25">
      <c r="A12620" t="s">
        <v>29573</v>
      </c>
      <c r="B12620" s="147" t="s">
        <v>178</v>
      </c>
      <c r="C12620" t="s">
        <v>29574</v>
      </c>
      <c r="D12620" t="s">
        <v>29575</v>
      </c>
      <c r="E12620" s="148">
        <v>3680</v>
      </c>
      <c r="F12620" t="s">
        <v>29576</v>
      </c>
    </row>
    <row r="12621" spans="1:6" hidden="1" x14ac:dyDescent="0.25">
      <c r="A12621" t="s">
        <v>29573</v>
      </c>
      <c r="B12621" s="147" t="s">
        <v>234</v>
      </c>
      <c r="C12621" t="s">
        <v>29577</v>
      </c>
      <c r="D12621" t="s">
        <v>29575</v>
      </c>
      <c r="E12621" s="147">
        <v>-7.36</v>
      </c>
      <c r="F12621" t="s">
        <v>29578</v>
      </c>
    </row>
    <row r="12622" spans="1:6" hidden="1" x14ac:dyDescent="0.25">
      <c r="A12622" t="s">
        <v>29573</v>
      </c>
      <c r="B12622" s="147" t="s">
        <v>217</v>
      </c>
      <c r="C12622" t="s">
        <v>29579</v>
      </c>
      <c r="D12622" t="s">
        <v>29575</v>
      </c>
      <c r="E12622" s="147">
        <v>-18.399999999999999</v>
      </c>
      <c r="F12622" t="s">
        <v>29580</v>
      </c>
    </row>
    <row r="12623" spans="1:6" hidden="1" x14ac:dyDescent="0.25">
      <c r="A12623" t="s">
        <v>29573</v>
      </c>
      <c r="B12623" s="147" t="s">
        <v>218</v>
      </c>
      <c r="C12623" t="s">
        <v>29581</v>
      </c>
      <c r="D12623" t="s">
        <v>29575</v>
      </c>
      <c r="E12623" s="147">
        <v>-18.399999999999999</v>
      </c>
      <c r="F12623" t="s">
        <v>29582</v>
      </c>
    </row>
    <row r="12624" spans="1:6" hidden="1" x14ac:dyDescent="0.25">
      <c r="A12624" t="s">
        <v>29573</v>
      </c>
      <c r="B12624" s="147" t="s">
        <v>219</v>
      </c>
      <c r="C12624" t="s">
        <v>29583</v>
      </c>
      <c r="D12624" t="s">
        <v>29575</v>
      </c>
      <c r="E12624" s="147">
        <v>-18.399999999999999</v>
      </c>
      <c r="F12624" t="s">
        <v>29584</v>
      </c>
    </row>
    <row r="12625" spans="1:6" hidden="1" x14ac:dyDescent="0.25">
      <c r="A12625" t="s">
        <v>29573</v>
      </c>
      <c r="B12625" s="147" t="s">
        <v>179</v>
      </c>
      <c r="C12625" t="s">
        <v>29585</v>
      </c>
      <c r="D12625" t="s">
        <v>29575</v>
      </c>
      <c r="E12625" s="147">
        <v>-88.69</v>
      </c>
      <c r="F12625" t="s">
        <v>29586</v>
      </c>
    </row>
    <row r="12626" spans="1:6" x14ac:dyDescent="0.25">
      <c r="A12626" t="s">
        <v>29587</v>
      </c>
      <c r="B12626" s="147" t="s">
        <v>178</v>
      </c>
      <c r="C12626" t="s">
        <v>29588</v>
      </c>
      <c r="D12626" t="s">
        <v>29589</v>
      </c>
      <c r="E12626" s="148">
        <v>2959</v>
      </c>
      <c r="F12626" t="s">
        <v>29590</v>
      </c>
    </row>
    <row r="12627" spans="1:6" hidden="1" x14ac:dyDescent="0.25">
      <c r="A12627" t="s">
        <v>29587</v>
      </c>
      <c r="B12627" s="147" t="s">
        <v>234</v>
      </c>
      <c r="C12627" t="s">
        <v>29591</v>
      </c>
      <c r="D12627" t="s">
        <v>29589</v>
      </c>
      <c r="E12627" s="147">
        <v>-5.92</v>
      </c>
      <c r="F12627" t="s">
        <v>29592</v>
      </c>
    </row>
    <row r="12628" spans="1:6" hidden="1" x14ac:dyDescent="0.25">
      <c r="A12628" t="s">
        <v>29587</v>
      </c>
      <c r="B12628" s="147" t="s">
        <v>217</v>
      </c>
      <c r="C12628" t="s">
        <v>29593</v>
      </c>
      <c r="D12628" t="s">
        <v>29589</v>
      </c>
      <c r="E12628" s="147">
        <v>-14.8</v>
      </c>
      <c r="F12628" t="s">
        <v>29594</v>
      </c>
    </row>
    <row r="12629" spans="1:6" hidden="1" x14ac:dyDescent="0.25">
      <c r="A12629" t="s">
        <v>29587</v>
      </c>
      <c r="B12629" s="147" t="s">
        <v>218</v>
      </c>
      <c r="C12629" t="s">
        <v>29595</v>
      </c>
      <c r="D12629" t="s">
        <v>29589</v>
      </c>
      <c r="E12629" s="147">
        <v>-29.59</v>
      </c>
      <c r="F12629" t="s">
        <v>29596</v>
      </c>
    </row>
    <row r="12630" spans="1:6" hidden="1" x14ac:dyDescent="0.25">
      <c r="A12630" t="s">
        <v>29587</v>
      </c>
      <c r="B12630" s="147" t="s">
        <v>179</v>
      </c>
      <c r="C12630" t="s">
        <v>29597</v>
      </c>
      <c r="D12630" t="s">
        <v>29589</v>
      </c>
      <c r="E12630" s="147">
        <v>-71.31</v>
      </c>
      <c r="F12630" t="s">
        <v>29598</v>
      </c>
    </row>
    <row r="12631" spans="1:6" hidden="1" x14ac:dyDescent="0.25">
      <c r="A12631" t="s">
        <v>29587</v>
      </c>
      <c r="B12631" s="147" t="s">
        <v>225</v>
      </c>
      <c r="C12631" t="s">
        <v>29599</v>
      </c>
      <c r="D12631" t="s">
        <v>29589</v>
      </c>
      <c r="E12631" s="147">
        <v>-87.29</v>
      </c>
      <c r="F12631" t="s">
        <v>29600</v>
      </c>
    </row>
    <row r="12632" spans="1:6" hidden="1" x14ac:dyDescent="0.25">
      <c r="A12632" t="s">
        <v>29587</v>
      </c>
      <c r="B12632" s="147" t="s">
        <v>219</v>
      </c>
      <c r="C12632" t="s">
        <v>29601</v>
      </c>
      <c r="D12632" t="s">
        <v>29589</v>
      </c>
      <c r="E12632" s="147">
        <v>-88.77</v>
      </c>
      <c r="F12632" t="s">
        <v>29602</v>
      </c>
    </row>
    <row r="12633" spans="1:6" x14ac:dyDescent="0.25">
      <c r="A12633" t="s">
        <v>29603</v>
      </c>
      <c r="B12633" s="147" t="s">
        <v>178</v>
      </c>
      <c r="C12633" t="s">
        <v>29604</v>
      </c>
      <c r="D12633" t="s">
        <v>29605</v>
      </c>
      <c r="E12633" s="148">
        <v>140</v>
      </c>
      <c r="F12633" t="s">
        <v>29606</v>
      </c>
    </row>
    <row r="12634" spans="1:6" hidden="1" x14ac:dyDescent="0.25">
      <c r="A12634" t="s">
        <v>29603</v>
      </c>
      <c r="B12634" s="147" t="s">
        <v>234</v>
      </c>
      <c r="C12634" t="s">
        <v>29607</v>
      </c>
      <c r="D12634" t="s">
        <v>29605</v>
      </c>
      <c r="E12634" s="147">
        <v>-0.28000000000000003</v>
      </c>
      <c r="F12634" t="s">
        <v>29608</v>
      </c>
    </row>
    <row r="12635" spans="1:6" hidden="1" x14ac:dyDescent="0.25">
      <c r="A12635" t="s">
        <v>29603</v>
      </c>
      <c r="B12635" s="147" t="s">
        <v>218</v>
      </c>
      <c r="C12635" t="s">
        <v>29609</v>
      </c>
      <c r="D12635" t="s">
        <v>29605</v>
      </c>
      <c r="E12635" s="147">
        <v>-1.4</v>
      </c>
      <c r="F12635" t="s">
        <v>29610</v>
      </c>
    </row>
    <row r="12636" spans="1:6" hidden="1" x14ac:dyDescent="0.25">
      <c r="A12636" t="s">
        <v>29603</v>
      </c>
      <c r="B12636" s="147" t="s">
        <v>179</v>
      </c>
      <c r="C12636" t="s">
        <v>29611</v>
      </c>
      <c r="D12636" t="s">
        <v>29605</v>
      </c>
      <c r="E12636" s="147">
        <v>-3.37</v>
      </c>
      <c r="F12636" t="s">
        <v>29612</v>
      </c>
    </row>
    <row r="12637" spans="1:6" hidden="1" x14ac:dyDescent="0.25">
      <c r="A12637" t="s">
        <v>29603</v>
      </c>
      <c r="B12637" s="147" t="s">
        <v>219</v>
      </c>
      <c r="C12637" t="s">
        <v>29613</v>
      </c>
      <c r="D12637" t="s">
        <v>29605</v>
      </c>
      <c r="E12637" s="147">
        <v>-4.2</v>
      </c>
      <c r="F12637" t="s">
        <v>29614</v>
      </c>
    </row>
    <row r="12638" spans="1:6" x14ac:dyDescent="0.25">
      <c r="A12638" t="s">
        <v>29615</v>
      </c>
      <c r="B12638" s="147" t="s">
        <v>178</v>
      </c>
      <c r="C12638" t="s">
        <v>29616</v>
      </c>
      <c r="D12638" t="s">
        <v>29617</v>
      </c>
      <c r="E12638" s="148">
        <v>2192</v>
      </c>
      <c r="F12638" t="s">
        <v>29618</v>
      </c>
    </row>
    <row r="12639" spans="1:6" hidden="1" x14ac:dyDescent="0.25">
      <c r="A12639" t="s">
        <v>29615</v>
      </c>
      <c r="B12639" s="147" t="s">
        <v>234</v>
      </c>
      <c r="C12639" t="s">
        <v>29619</v>
      </c>
      <c r="D12639" t="s">
        <v>29617</v>
      </c>
      <c r="E12639" s="147">
        <v>-4.38</v>
      </c>
      <c r="F12639" t="s">
        <v>29620</v>
      </c>
    </row>
    <row r="12640" spans="1:6" hidden="1" x14ac:dyDescent="0.25">
      <c r="A12640" t="s">
        <v>29615</v>
      </c>
      <c r="B12640" s="147" t="s">
        <v>217</v>
      </c>
      <c r="C12640" t="s">
        <v>29621</v>
      </c>
      <c r="D12640" t="s">
        <v>29617</v>
      </c>
      <c r="E12640" s="147">
        <v>-10.96</v>
      </c>
      <c r="F12640" t="s">
        <v>29622</v>
      </c>
    </row>
    <row r="12641" spans="1:6" hidden="1" x14ac:dyDescent="0.25">
      <c r="A12641" t="s">
        <v>29615</v>
      </c>
      <c r="B12641" s="147" t="s">
        <v>218</v>
      </c>
      <c r="C12641" t="s">
        <v>29623</v>
      </c>
      <c r="D12641" t="s">
        <v>29617</v>
      </c>
      <c r="E12641" s="147">
        <v>-21.92</v>
      </c>
      <c r="F12641" t="s">
        <v>29624</v>
      </c>
    </row>
    <row r="12642" spans="1:6" hidden="1" x14ac:dyDescent="0.25">
      <c r="A12642" t="s">
        <v>29615</v>
      </c>
      <c r="B12642" s="147" t="s">
        <v>179</v>
      </c>
      <c r="C12642" t="s">
        <v>29625</v>
      </c>
      <c r="D12642" t="s">
        <v>29617</v>
      </c>
      <c r="E12642" s="147">
        <v>-52.83</v>
      </c>
      <c r="F12642" t="s">
        <v>29626</v>
      </c>
    </row>
    <row r="12643" spans="1:6" hidden="1" x14ac:dyDescent="0.25">
      <c r="A12643" t="s">
        <v>29615</v>
      </c>
      <c r="B12643" s="147" t="s">
        <v>219</v>
      </c>
      <c r="C12643" t="s">
        <v>29627</v>
      </c>
      <c r="D12643" t="s">
        <v>29617</v>
      </c>
      <c r="E12643" s="147">
        <v>-65.760000000000005</v>
      </c>
      <c r="F12643" t="s">
        <v>29628</v>
      </c>
    </row>
    <row r="12644" spans="1:6" x14ac:dyDescent="0.25">
      <c r="A12644" t="s">
        <v>29629</v>
      </c>
      <c r="B12644" s="147" t="s">
        <v>178</v>
      </c>
      <c r="C12644" t="s">
        <v>29630</v>
      </c>
      <c r="D12644" t="s">
        <v>29631</v>
      </c>
      <c r="E12644" s="148">
        <v>54</v>
      </c>
      <c r="F12644" t="s">
        <v>29632</v>
      </c>
    </row>
    <row r="12645" spans="1:6" hidden="1" x14ac:dyDescent="0.25">
      <c r="A12645" t="s">
        <v>29629</v>
      </c>
      <c r="B12645" s="147" t="s">
        <v>234</v>
      </c>
      <c r="C12645" t="s">
        <v>29633</v>
      </c>
      <c r="D12645" t="s">
        <v>29631</v>
      </c>
      <c r="E12645" s="147">
        <v>-0.11</v>
      </c>
      <c r="F12645" t="s">
        <v>29634</v>
      </c>
    </row>
    <row r="12646" spans="1:6" hidden="1" x14ac:dyDescent="0.25">
      <c r="A12646" t="s">
        <v>29629</v>
      </c>
      <c r="B12646" s="147" t="s">
        <v>218</v>
      </c>
      <c r="C12646" t="s">
        <v>29635</v>
      </c>
      <c r="D12646" t="s">
        <v>29631</v>
      </c>
      <c r="E12646" s="147">
        <v>-0.54</v>
      </c>
      <c r="F12646" t="s">
        <v>29636</v>
      </c>
    </row>
    <row r="12647" spans="1:6" hidden="1" x14ac:dyDescent="0.25">
      <c r="A12647" t="s">
        <v>29629</v>
      </c>
      <c r="B12647" s="147" t="s">
        <v>179</v>
      </c>
      <c r="C12647" t="s">
        <v>29637</v>
      </c>
      <c r="D12647" t="s">
        <v>29631</v>
      </c>
      <c r="E12647" s="147">
        <v>-1.3</v>
      </c>
      <c r="F12647" t="s">
        <v>29638</v>
      </c>
    </row>
    <row r="12648" spans="1:6" hidden="1" x14ac:dyDescent="0.25">
      <c r="A12648" t="s">
        <v>29629</v>
      </c>
      <c r="B12648" s="147" t="s">
        <v>219</v>
      </c>
      <c r="C12648" t="s">
        <v>29639</v>
      </c>
      <c r="D12648" t="s">
        <v>29631</v>
      </c>
      <c r="E12648" s="147">
        <v>-1.62</v>
      </c>
      <c r="F12648" t="s">
        <v>29640</v>
      </c>
    </row>
    <row r="12649" spans="1:6" x14ac:dyDescent="0.25">
      <c r="A12649" t="s">
        <v>29641</v>
      </c>
      <c r="B12649" s="147" t="s">
        <v>178</v>
      </c>
      <c r="C12649" t="s">
        <v>29642</v>
      </c>
      <c r="D12649" t="s">
        <v>29643</v>
      </c>
      <c r="E12649" s="148">
        <v>2321</v>
      </c>
      <c r="F12649" t="s">
        <v>29644</v>
      </c>
    </row>
    <row r="12650" spans="1:6" hidden="1" x14ac:dyDescent="0.25">
      <c r="A12650" t="s">
        <v>29641</v>
      </c>
      <c r="B12650" s="147" t="s">
        <v>234</v>
      </c>
      <c r="C12650" t="s">
        <v>29645</v>
      </c>
      <c r="D12650" t="s">
        <v>29643</v>
      </c>
      <c r="E12650" s="147">
        <v>-4.6399999999999997</v>
      </c>
      <c r="F12650" t="s">
        <v>29646</v>
      </c>
    </row>
    <row r="12651" spans="1:6" hidden="1" x14ac:dyDescent="0.25">
      <c r="A12651" t="s">
        <v>29641</v>
      </c>
      <c r="B12651" s="147" t="s">
        <v>217</v>
      </c>
      <c r="C12651" t="s">
        <v>29647</v>
      </c>
      <c r="D12651" t="s">
        <v>29643</v>
      </c>
      <c r="E12651" s="147">
        <v>-11.61</v>
      </c>
      <c r="F12651" t="s">
        <v>29648</v>
      </c>
    </row>
    <row r="12652" spans="1:6" hidden="1" x14ac:dyDescent="0.25">
      <c r="A12652" t="s">
        <v>29641</v>
      </c>
      <c r="B12652" s="147" t="s">
        <v>218</v>
      </c>
      <c r="C12652" t="s">
        <v>29649</v>
      </c>
      <c r="D12652" t="s">
        <v>29643</v>
      </c>
      <c r="E12652" s="147">
        <v>-11.61</v>
      </c>
      <c r="F12652" t="s">
        <v>29650</v>
      </c>
    </row>
    <row r="12653" spans="1:6" hidden="1" x14ac:dyDescent="0.25">
      <c r="A12653" t="s">
        <v>29641</v>
      </c>
      <c r="B12653" s="147" t="s">
        <v>219</v>
      </c>
      <c r="C12653" t="s">
        <v>29651</v>
      </c>
      <c r="D12653" t="s">
        <v>29643</v>
      </c>
      <c r="E12653" s="147">
        <v>-11.61</v>
      </c>
      <c r="F12653" t="s">
        <v>29652</v>
      </c>
    </row>
    <row r="12654" spans="1:6" hidden="1" x14ac:dyDescent="0.25">
      <c r="A12654" t="s">
        <v>29641</v>
      </c>
      <c r="B12654" s="147" t="s">
        <v>210</v>
      </c>
      <c r="C12654" t="s">
        <v>29653</v>
      </c>
      <c r="D12654" t="s">
        <v>29643</v>
      </c>
      <c r="E12654" s="147">
        <v>-46.42</v>
      </c>
      <c r="F12654" t="s">
        <v>29654</v>
      </c>
    </row>
    <row r="12655" spans="1:6" hidden="1" x14ac:dyDescent="0.25">
      <c r="A12655" t="s">
        <v>29641</v>
      </c>
      <c r="B12655" s="147" t="s">
        <v>179</v>
      </c>
      <c r="C12655" t="s">
        <v>29655</v>
      </c>
      <c r="D12655" t="s">
        <v>29643</v>
      </c>
      <c r="E12655" s="147">
        <v>-55.94</v>
      </c>
      <c r="F12655" t="s">
        <v>29656</v>
      </c>
    </row>
    <row r="12656" spans="1:6" x14ac:dyDescent="0.25">
      <c r="A12656" t="s">
        <v>29657</v>
      </c>
      <c r="B12656" s="147" t="s">
        <v>178</v>
      </c>
      <c r="C12656" t="s">
        <v>29658</v>
      </c>
      <c r="D12656" t="s">
        <v>29659</v>
      </c>
      <c r="E12656" s="148">
        <v>318</v>
      </c>
      <c r="F12656" t="s">
        <v>29660</v>
      </c>
    </row>
    <row r="12657" spans="1:6" hidden="1" x14ac:dyDescent="0.25">
      <c r="A12657" t="s">
        <v>29657</v>
      </c>
      <c r="B12657" s="147" t="s">
        <v>234</v>
      </c>
      <c r="C12657" t="s">
        <v>29661</v>
      </c>
      <c r="D12657" t="s">
        <v>29659</v>
      </c>
      <c r="E12657" s="147">
        <v>-0.64</v>
      </c>
      <c r="F12657" t="s">
        <v>29662</v>
      </c>
    </row>
    <row r="12658" spans="1:6" hidden="1" x14ac:dyDescent="0.25">
      <c r="A12658" t="s">
        <v>29657</v>
      </c>
      <c r="B12658" s="147" t="s">
        <v>217</v>
      </c>
      <c r="C12658" t="s">
        <v>29663</v>
      </c>
      <c r="D12658" t="s">
        <v>29659</v>
      </c>
      <c r="E12658" s="147">
        <v>-1.59</v>
      </c>
      <c r="F12658" t="s">
        <v>29664</v>
      </c>
    </row>
    <row r="12659" spans="1:6" hidden="1" x14ac:dyDescent="0.25">
      <c r="A12659" t="s">
        <v>29657</v>
      </c>
      <c r="B12659" s="147" t="s">
        <v>218</v>
      </c>
      <c r="C12659" t="s">
        <v>29665</v>
      </c>
      <c r="D12659" t="s">
        <v>29659</v>
      </c>
      <c r="E12659" s="147">
        <v>-1.59</v>
      </c>
      <c r="F12659" t="s">
        <v>29666</v>
      </c>
    </row>
    <row r="12660" spans="1:6" hidden="1" x14ac:dyDescent="0.25">
      <c r="A12660" t="s">
        <v>29657</v>
      </c>
      <c r="B12660" s="147" t="s">
        <v>219</v>
      </c>
      <c r="C12660" t="s">
        <v>29667</v>
      </c>
      <c r="D12660" t="s">
        <v>29659</v>
      </c>
      <c r="E12660" s="147">
        <v>-1.59</v>
      </c>
      <c r="F12660" t="s">
        <v>29668</v>
      </c>
    </row>
    <row r="12661" spans="1:6" hidden="1" x14ac:dyDescent="0.25">
      <c r="A12661" t="s">
        <v>29657</v>
      </c>
      <c r="B12661" s="147" t="s">
        <v>179</v>
      </c>
      <c r="C12661" t="s">
        <v>29669</v>
      </c>
      <c r="D12661" t="s">
        <v>29659</v>
      </c>
      <c r="E12661" s="147">
        <v>-7.66</v>
      </c>
      <c r="F12661" t="s">
        <v>29670</v>
      </c>
    </row>
    <row r="12662" spans="1:6" x14ac:dyDescent="0.25">
      <c r="A12662" t="s">
        <v>29671</v>
      </c>
      <c r="B12662" s="147" t="s">
        <v>178</v>
      </c>
      <c r="C12662" t="s">
        <v>29672</v>
      </c>
      <c r="D12662" t="s">
        <v>29673</v>
      </c>
      <c r="E12662" s="148">
        <v>2447</v>
      </c>
      <c r="F12662" t="s">
        <v>29674</v>
      </c>
    </row>
    <row r="12663" spans="1:6" hidden="1" x14ac:dyDescent="0.25">
      <c r="A12663" t="s">
        <v>29671</v>
      </c>
      <c r="B12663" s="147" t="s">
        <v>234</v>
      </c>
      <c r="C12663" t="s">
        <v>29675</v>
      </c>
      <c r="D12663" t="s">
        <v>29673</v>
      </c>
      <c r="E12663" s="147">
        <v>-4.8899999999999997</v>
      </c>
      <c r="F12663" t="s">
        <v>29676</v>
      </c>
    </row>
    <row r="12664" spans="1:6" hidden="1" x14ac:dyDescent="0.25">
      <c r="A12664" t="s">
        <v>29671</v>
      </c>
      <c r="B12664" s="147" t="s">
        <v>217</v>
      </c>
      <c r="C12664" t="s">
        <v>29677</v>
      </c>
      <c r="D12664" t="s">
        <v>29673</v>
      </c>
      <c r="E12664" s="147">
        <v>-12.24</v>
      </c>
      <c r="F12664" t="s">
        <v>29678</v>
      </c>
    </row>
    <row r="12665" spans="1:6" hidden="1" x14ac:dyDescent="0.25">
      <c r="A12665" t="s">
        <v>29671</v>
      </c>
      <c r="B12665" s="147" t="s">
        <v>218</v>
      </c>
      <c r="C12665" t="s">
        <v>29679</v>
      </c>
      <c r="D12665" t="s">
        <v>29673</v>
      </c>
      <c r="E12665" s="147">
        <v>-24.47</v>
      </c>
      <c r="F12665" t="s">
        <v>29680</v>
      </c>
    </row>
    <row r="12666" spans="1:6" hidden="1" x14ac:dyDescent="0.25">
      <c r="A12666" t="s">
        <v>29671</v>
      </c>
      <c r="B12666" s="147" t="s">
        <v>179</v>
      </c>
      <c r="C12666" t="s">
        <v>29681</v>
      </c>
      <c r="D12666" t="s">
        <v>29673</v>
      </c>
      <c r="E12666" s="147">
        <v>-58.97</v>
      </c>
      <c r="F12666" t="s">
        <v>29682</v>
      </c>
    </row>
    <row r="12667" spans="1:6" hidden="1" x14ac:dyDescent="0.25">
      <c r="A12667" t="s">
        <v>29671</v>
      </c>
      <c r="B12667" s="147" t="s">
        <v>219</v>
      </c>
      <c r="C12667" t="s">
        <v>29683</v>
      </c>
      <c r="D12667" t="s">
        <v>29673</v>
      </c>
      <c r="E12667" s="147">
        <v>-73.41</v>
      </c>
      <c r="F12667" t="s">
        <v>29684</v>
      </c>
    </row>
    <row r="12668" spans="1:6" x14ac:dyDescent="0.25">
      <c r="A12668" t="s">
        <v>29685</v>
      </c>
      <c r="B12668" s="147" t="s">
        <v>178</v>
      </c>
      <c r="C12668" t="s">
        <v>29686</v>
      </c>
      <c r="D12668" t="s">
        <v>29687</v>
      </c>
      <c r="E12668" s="148">
        <v>516</v>
      </c>
      <c r="F12668" t="s">
        <v>29688</v>
      </c>
    </row>
    <row r="12669" spans="1:6" hidden="1" x14ac:dyDescent="0.25">
      <c r="A12669" t="s">
        <v>29685</v>
      </c>
      <c r="B12669" s="147" t="s">
        <v>234</v>
      </c>
      <c r="C12669" t="s">
        <v>29689</v>
      </c>
      <c r="D12669" t="s">
        <v>29687</v>
      </c>
      <c r="E12669" s="147">
        <v>-1.03</v>
      </c>
      <c r="F12669" t="s">
        <v>29690</v>
      </c>
    </row>
    <row r="12670" spans="1:6" hidden="1" x14ac:dyDescent="0.25">
      <c r="A12670" t="s">
        <v>29685</v>
      </c>
      <c r="B12670" s="147" t="s">
        <v>217</v>
      </c>
      <c r="C12670" t="s">
        <v>29691</v>
      </c>
      <c r="D12670" t="s">
        <v>29687</v>
      </c>
      <c r="E12670" s="147">
        <v>-2.58</v>
      </c>
      <c r="F12670" t="s">
        <v>29692</v>
      </c>
    </row>
    <row r="12671" spans="1:6" hidden="1" x14ac:dyDescent="0.25">
      <c r="A12671" t="s">
        <v>29685</v>
      </c>
      <c r="B12671" s="147" t="s">
        <v>218</v>
      </c>
      <c r="C12671" t="s">
        <v>29693</v>
      </c>
      <c r="D12671" t="s">
        <v>29687</v>
      </c>
      <c r="E12671" s="147">
        <v>-2.58</v>
      </c>
      <c r="F12671" t="s">
        <v>29694</v>
      </c>
    </row>
    <row r="12672" spans="1:6" hidden="1" x14ac:dyDescent="0.25">
      <c r="A12672" t="s">
        <v>29685</v>
      </c>
      <c r="B12672" s="147" t="s">
        <v>219</v>
      </c>
      <c r="C12672" t="s">
        <v>29695</v>
      </c>
      <c r="D12672" t="s">
        <v>29687</v>
      </c>
      <c r="E12672" s="147">
        <v>-2.58</v>
      </c>
      <c r="F12672" t="s">
        <v>29696</v>
      </c>
    </row>
    <row r="12673" spans="1:6" hidden="1" x14ac:dyDescent="0.25">
      <c r="A12673" t="s">
        <v>29685</v>
      </c>
      <c r="B12673" s="147" t="s">
        <v>179</v>
      </c>
      <c r="C12673" t="s">
        <v>29697</v>
      </c>
      <c r="D12673" t="s">
        <v>29687</v>
      </c>
      <c r="E12673" s="147">
        <v>-12.44</v>
      </c>
      <c r="F12673" t="s">
        <v>29698</v>
      </c>
    </row>
    <row r="12674" spans="1:6" x14ac:dyDescent="0.25">
      <c r="A12674" t="s">
        <v>29699</v>
      </c>
      <c r="B12674" s="147" t="s">
        <v>178</v>
      </c>
      <c r="C12674" t="s">
        <v>29700</v>
      </c>
      <c r="D12674" t="s">
        <v>29701</v>
      </c>
      <c r="E12674" s="148">
        <v>1152</v>
      </c>
      <c r="F12674" t="s">
        <v>29702</v>
      </c>
    </row>
    <row r="12675" spans="1:6" hidden="1" x14ac:dyDescent="0.25">
      <c r="A12675" t="s">
        <v>29699</v>
      </c>
      <c r="B12675" s="147" t="s">
        <v>234</v>
      </c>
      <c r="C12675" t="s">
        <v>29703</v>
      </c>
      <c r="D12675" t="s">
        <v>29701</v>
      </c>
      <c r="E12675" s="147">
        <v>-2.2999999999999998</v>
      </c>
      <c r="F12675" t="s">
        <v>29704</v>
      </c>
    </row>
    <row r="12676" spans="1:6" hidden="1" x14ac:dyDescent="0.25">
      <c r="A12676" t="s">
        <v>29699</v>
      </c>
      <c r="B12676" s="147" t="s">
        <v>217</v>
      </c>
      <c r="C12676" t="s">
        <v>29705</v>
      </c>
      <c r="D12676" t="s">
        <v>29701</v>
      </c>
      <c r="E12676" s="147">
        <v>-5.76</v>
      </c>
      <c r="F12676" t="s">
        <v>29706</v>
      </c>
    </row>
    <row r="12677" spans="1:6" hidden="1" x14ac:dyDescent="0.25">
      <c r="A12677" t="s">
        <v>29699</v>
      </c>
      <c r="B12677" s="147" t="s">
        <v>218</v>
      </c>
      <c r="C12677" t="s">
        <v>29707</v>
      </c>
      <c r="D12677" t="s">
        <v>29701</v>
      </c>
      <c r="E12677" s="147">
        <v>-5.76</v>
      </c>
      <c r="F12677" t="s">
        <v>29708</v>
      </c>
    </row>
    <row r="12678" spans="1:6" hidden="1" x14ac:dyDescent="0.25">
      <c r="A12678" t="s">
        <v>29699</v>
      </c>
      <c r="B12678" s="147" t="s">
        <v>219</v>
      </c>
      <c r="C12678" t="s">
        <v>29709</v>
      </c>
      <c r="D12678" t="s">
        <v>29701</v>
      </c>
      <c r="E12678" s="147">
        <v>-5.76</v>
      </c>
      <c r="F12678" t="s">
        <v>29710</v>
      </c>
    </row>
    <row r="12679" spans="1:6" hidden="1" x14ac:dyDescent="0.25">
      <c r="A12679" t="s">
        <v>29699</v>
      </c>
      <c r="B12679" s="147" t="s">
        <v>179</v>
      </c>
      <c r="C12679" t="s">
        <v>29711</v>
      </c>
      <c r="D12679" t="s">
        <v>29701</v>
      </c>
      <c r="E12679" s="147">
        <v>-27.76</v>
      </c>
      <c r="F12679" t="s">
        <v>29712</v>
      </c>
    </row>
    <row r="12680" spans="1:6" x14ac:dyDescent="0.25">
      <c r="A12680" t="s">
        <v>29713</v>
      </c>
      <c r="B12680" s="147" t="s">
        <v>178</v>
      </c>
      <c r="C12680" t="s">
        <v>29714</v>
      </c>
      <c r="D12680" t="s">
        <v>29715</v>
      </c>
      <c r="E12680" s="148">
        <v>3544</v>
      </c>
      <c r="F12680" t="s">
        <v>29716</v>
      </c>
    </row>
    <row r="12681" spans="1:6" hidden="1" x14ac:dyDescent="0.25">
      <c r="A12681" t="s">
        <v>29713</v>
      </c>
      <c r="B12681" s="147" t="s">
        <v>234</v>
      </c>
      <c r="C12681" t="s">
        <v>29717</v>
      </c>
      <c r="D12681" t="s">
        <v>29715</v>
      </c>
      <c r="E12681" s="147">
        <v>-7.09</v>
      </c>
      <c r="F12681" t="s">
        <v>29718</v>
      </c>
    </row>
    <row r="12682" spans="1:6" hidden="1" x14ac:dyDescent="0.25">
      <c r="A12682" t="s">
        <v>29713</v>
      </c>
      <c r="B12682" s="147" t="s">
        <v>217</v>
      </c>
      <c r="C12682" t="s">
        <v>29719</v>
      </c>
      <c r="D12682" t="s">
        <v>29715</v>
      </c>
      <c r="E12682" s="147">
        <v>-17.72</v>
      </c>
      <c r="F12682" t="s">
        <v>29720</v>
      </c>
    </row>
    <row r="12683" spans="1:6" hidden="1" x14ac:dyDescent="0.25">
      <c r="A12683" t="s">
        <v>29713</v>
      </c>
      <c r="B12683" s="147" t="s">
        <v>218</v>
      </c>
      <c r="C12683" t="s">
        <v>29721</v>
      </c>
      <c r="D12683" t="s">
        <v>29715</v>
      </c>
      <c r="E12683" s="147">
        <v>-35.44</v>
      </c>
      <c r="F12683" t="s">
        <v>29722</v>
      </c>
    </row>
    <row r="12684" spans="1:6" hidden="1" x14ac:dyDescent="0.25">
      <c r="A12684" t="s">
        <v>29713</v>
      </c>
      <c r="B12684" s="147" t="s">
        <v>179</v>
      </c>
      <c r="C12684" t="s">
        <v>29723</v>
      </c>
      <c r="D12684" t="s">
        <v>29715</v>
      </c>
      <c r="E12684" s="147">
        <v>-85.41</v>
      </c>
      <c r="F12684" t="s">
        <v>29724</v>
      </c>
    </row>
    <row r="12685" spans="1:6" hidden="1" x14ac:dyDescent="0.25">
      <c r="A12685" t="s">
        <v>29713</v>
      </c>
      <c r="B12685" s="147" t="s">
        <v>219</v>
      </c>
      <c r="C12685" t="s">
        <v>29725</v>
      </c>
      <c r="D12685" t="s">
        <v>29715</v>
      </c>
      <c r="E12685" s="147">
        <v>-106.32</v>
      </c>
      <c r="F12685" t="s">
        <v>29726</v>
      </c>
    </row>
    <row r="12686" spans="1:6" x14ac:dyDescent="0.25">
      <c r="A12686" t="s">
        <v>29727</v>
      </c>
      <c r="B12686" s="147" t="s">
        <v>178</v>
      </c>
      <c r="C12686" t="s">
        <v>29728</v>
      </c>
      <c r="D12686" t="s">
        <v>29729</v>
      </c>
      <c r="E12686" s="148">
        <v>64</v>
      </c>
      <c r="F12686" t="s">
        <v>29730</v>
      </c>
    </row>
    <row r="12687" spans="1:6" hidden="1" x14ac:dyDescent="0.25">
      <c r="A12687" t="s">
        <v>29727</v>
      </c>
      <c r="B12687" s="147" t="s">
        <v>234</v>
      </c>
      <c r="C12687" t="s">
        <v>29731</v>
      </c>
      <c r="D12687" t="s">
        <v>29729</v>
      </c>
      <c r="E12687" s="147">
        <v>-0.13</v>
      </c>
      <c r="F12687" t="s">
        <v>29732</v>
      </c>
    </row>
    <row r="12688" spans="1:6" hidden="1" x14ac:dyDescent="0.25">
      <c r="A12688" t="s">
        <v>29727</v>
      </c>
      <c r="B12688" s="147" t="s">
        <v>218</v>
      </c>
      <c r="C12688" t="s">
        <v>29733</v>
      </c>
      <c r="D12688" t="s">
        <v>29729</v>
      </c>
      <c r="E12688" s="147">
        <v>-0.32</v>
      </c>
      <c r="F12688" t="s">
        <v>29734</v>
      </c>
    </row>
    <row r="12689" spans="1:6" hidden="1" x14ac:dyDescent="0.25">
      <c r="A12689" t="s">
        <v>29727</v>
      </c>
      <c r="B12689" s="147" t="s">
        <v>219</v>
      </c>
      <c r="C12689" t="s">
        <v>29735</v>
      </c>
      <c r="D12689" t="s">
        <v>29729</v>
      </c>
      <c r="E12689" s="147">
        <v>-0.32</v>
      </c>
      <c r="F12689" t="s">
        <v>29736</v>
      </c>
    </row>
    <row r="12690" spans="1:6" hidden="1" x14ac:dyDescent="0.25">
      <c r="A12690" t="s">
        <v>29727</v>
      </c>
      <c r="B12690" s="147" t="s">
        <v>179</v>
      </c>
      <c r="C12690" t="s">
        <v>29737</v>
      </c>
      <c r="D12690" t="s">
        <v>29729</v>
      </c>
      <c r="E12690" s="147">
        <v>-1.54</v>
      </c>
      <c r="F12690" t="s">
        <v>29738</v>
      </c>
    </row>
    <row r="12691" spans="1:6" x14ac:dyDescent="0.25">
      <c r="A12691" t="s">
        <v>29739</v>
      </c>
      <c r="B12691" s="147" t="s">
        <v>178</v>
      </c>
      <c r="C12691" t="s">
        <v>29740</v>
      </c>
      <c r="D12691" t="s">
        <v>29741</v>
      </c>
      <c r="E12691" s="148">
        <v>3500</v>
      </c>
      <c r="F12691" t="s">
        <v>29742</v>
      </c>
    </row>
    <row r="12692" spans="1:6" hidden="1" x14ac:dyDescent="0.25">
      <c r="A12692" t="s">
        <v>29739</v>
      </c>
      <c r="B12692" s="147" t="s">
        <v>234</v>
      </c>
      <c r="C12692" t="s">
        <v>29743</v>
      </c>
      <c r="D12692" t="s">
        <v>29741</v>
      </c>
      <c r="E12692" s="148">
        <v>-7</v>
      </c>
      <c r="F12692" t="s">
        <v>29744</v>
      </c>
    </row>
    <row r="12693" spans="1:6" hidden="1" x14ac:dyDescent="0.25">
      <c r="A12693" t="s">
        <v>29739</v>
      </c>
      <c r="B12693" s="147" t="s">
        <v>217</v>
      </c>
      <c r="C12693" t="s">
        <v>29745</v>
      </c>
      <c r="D12693" t="s">
        <v>29741</v>
      </c>
      <c r="E12693" s="147">
        <v>-17.5</v>
      </c>
      <c r="F12693" t="s">
        <v>29746</v>
      </c>
    </row>
    <row r="12694" spans="1:6" hidden="1" x14ac:dyDescent="0.25">
      <c r="A12694" t="s">
        <v>29739</v>
      </c>
      <c r="B12694" s="147" t="s">
        <v>218</v>
      </c>
      <c r="C12694" t="s">
        <v>29747</v>
      </c>
      <c r="D12694" t="s">
        <v>29741</v>
      </c>
      <c r="E12694" s="148">
        <v>-35</v>
      </c>
      <c r="F12694" t="s">
        <v>29748</v>
      </c>
    </row>
    <row r="12695" spans="1:6" hidden="1" x14ac:dyDescent="0.25">
      <c r="A12695" t="s">
        <v>29739</v>
      </c>
      <c r="B12695" s="147" t="s">
        <v>179</v>
      </c>
      <c r="C12695" t="s">
        <v>29749</v>
      </c>
      <c r="D12695" t="s">
        <v>29741</v>
      </c>
      <c r="E12695" s="147">
        <v>-84.35</v>
      </c>
      <c r="F12695" t="s">
        <v>29750</v>
      </c>
    </row>
    <row r="12696" spans="1:6" hidden="1" x14ac:dyDescent="0.25">
      <c r="A12696" t="s">
        <v>29739</v>
      </c>
      <c r="B12696" s="147" t="s">
        <v>219</v>
      </c>
      <c r="C12696" t="s">
        <v>29751</v>
      </c>
      <c r="D12696" t="s">
        <v>29741</v>
      </c>
      <c r="E12696" s="148">
        <v>-105</v>
      </c>
      <c r="F12696" t="s">
        <v>29752</v>
      </c>
    </row>
    <row r="12697" spans="1:6" x14ac:dyDescent="0.25">
      <c r="A12697" t="s">
        <v>29753</v>
      </c>
      <c r="B12697" s="147" t="s">
        <v>178</v>
      </c>
      <c r="C12697" t="s">
        <v>29754</v>
      </c>
      <c r="D12697" t="s">
        <v>29755</v>
      </c>
      <c r="E12697" s="148">
        <v>4391</v>
      </c>
      <c r="F12697" t="s">
        <v>29756</v>
      </c>
    </row>
    <row r="12698" spans="1:6" hidden="1" x14ac:dyDescent="0.25">
      <c r="A12698" t="s">
        <v>29753</v>
      </c>
      <c r="B12698" s="147" t="s">
        <v>234</v>
      </c>
      <c r="C12698" t="s">
        <v>29757</v>
      </c>
      <c r="D12698" t="s">
        <v>29755</v>
      </c>
      <c r="E12698" s="147">
        <v>-8.7799999999999994</v>
      </c>
      <c r="F12698" t="s">
        <v>29758</v>
      </c>
    </row>
    <row r="12699" spans="1:6" hidden="1" x14ac:dyDescent="0.25">
      <c r="A12699" t="s">
        <v>29753</v>
      </c>
      <c r="B12699" s="147" t="s">
        <v>217</v>
      </c>
      <c r="C12699" t="s">
        <v>29759</v>
      </c>
      <c r="D12699" t="s">
        <v>29755</v>
      </c>
      <c r="E12699" s="147">
        <v>-21.96</v>
      </c>
      <c r="F12699" t="s">
        <v>29760</v>
      </c>
    </row>
    <row r="12700" spans="1:6" hidden="1" x14ac:dyDescent="0.25">
      <c r="A12700" t="s">
        <v>29753</v>
      </c>
      <c r="B12700" s="147" t="s">
        <v>218</v>
      </c>
      <c r="C12700" t="s">
        <v>29761</v>
      </c>
      <c r="D12700" t="s">
        <v>29755</v>
      </c>
      <c r="E12700" s="147">
        <v>-21.96</v>
      </c>
      <c r="F12700" t="s">
        <v>29762</v>
      </c>
    </row>
    <row r="12701" spans="1:6" hidden="1" x14ac:dyDescent="0.25">
      <c r="A12701" t="s">
        <v>29753</v>
      </c>
      <c r="B12701" s="147" t="s">
        <v>219</v>
      </c>
      <c r="C12701" t="s">
        <v>29763</v>
      </c>
      <c r="D12701" t="s">
        <v>29755</v>
      </c>
      <c r="E12701" s="147">
        <v>-21.96</v>
      </c>
      <c r="F12701" t="s">
        <v>29764</v>
      </c>
    </row>
    <row r="12702" spans="1:6" hidden="1" x14ac:dyDescent="0.25">
      <c r="A12702" t="s">
        <v>29753</v>
      </c>
      <c r="B12702" s="147" t="s">
        <v>179</v>
      </c>
      <c r="C12702" t="s">
        <v>29765</v>
      </c>
      <c r="D12702" t="s">
        <v>29755</v>
      </c>
      <c r="E12702" s="147">
        <v>-105.82</v>
      </c>
      <c r="F12702" t="s">
        <v>29766</v>
      </c>
    </row>
    <row r="12703" spans="1:6" x14ac:dyDescent="0.25">
      <c r="A12703" t="s">
        <v>29767</v>
      </c>
      <c r="B12703" s="147" t="s">
        <v>178</v>
      </c>
      <c r="C12703" t="s">
        <v>29768</v>
      </c>
      <c r="D12703" t="s">
        <v>29769</v>
      </c>
      <c r="E12703" s="148">
        <v>2735</v>
      </c>
      <c r="F12703" t="s">
        <v>29770</v>
      </c>
    </row>
    <row r="12704" spans="1:6" hidden="1" x14ac:dyDescent="0.25">
      <c r="A12704" t="s">
        <v>29767</v>
      </c>
      <c r="B12704" s="147" t="s">
        <v>234</v>
      </c>
      <c r="C12704" t="s">
        <v>29771</v>
      </c>
      <c r="D12704" t="s">
        <v>29769</v>
      </c>
      <c r="E12704" s="147">
        <v>-5.47</v>
      </c>
      <c r="F12704" t="s">
        <v>29772</v>
      </c>
    </row>
    <row r="12705" spans="1:6" hidden="1" x14ac:dyDescent="0.25">
      <c r="A12705" t="s">
        <v>29767</v>
      </c>
      <c r="B12705" s="147" t="s">
        <v>217</v>
      </c>
      <c r="C12705" t="s">
        <v>29773</v>
      </c>
      <c r="D12705" t="s">
        <v>29769</v>
      </c>
      <c r="E12705" s="147">
        <v>-13.68</v>
      </c>
      <c r="F12705" t="s">
        <v>29774</v>
      </c>
    </row>
    <row r="12706" spans="1:6" hidden="1" x14ac:dyDescent="0.25">
      <c r="A12706" t="s">
        <v>29767</v>
      </c>
      <c r="B12706" s="147" t="s">
        <v>218</v>
      </c>
      <c r="C12706" t="s">
        <v>29775</v>
      </c>
      <c r="D12706" t="s">
        <v>29769</v>
      </c>
      <c r="E12706" s="147">
        <v>-13.68</v>
      </c>
      <c r="F12706" t="s">
        <v>29776</v>
      </c>
    </row>
    <row r="12707" spans="1:6" hidden="1" x14ac:dyDescent="0.25">
      <c r="A12707" t="s">
        <v>29767</v>
      </c>
      <c r="B12707" s="147" t="s">
        <v>219</v>
      </c>
      <c r="C12707" t="s">
        <v>29777</v>
      </c>
      <c r="D12707" t="s">
        <v>29769</v>
      </c>
      <c r="E12707" s="147">
        <v>-13.68</v>
      </c>
      <c r="F12707" t="s">
        <v>29778</v>
      </c>
    </row>
    <row r="12708" spans="1:6" hidden="1" x14ac:dyDescent="0.25">
      <c r="A12708" t="s">
        <v>29767</v>
      </c>
      <c r="B12708" s="147" t="s">
        <v>179</v>
      </c>
      <c r="C12708" t="s">
        <v>29779</v>
      </c>
      <c r="D12708" t="s">
        <v>29769</v>
      </c>
      <c r="E12708" s="147">
        <v>-65.91</v>
      </c>
      <c r="F12708" t="s">
        <v>29780</v>
      </c>
    </row>
    <row r="12709" spans="1:6" x14ac:dyDescent="0.25">
      <c r="A12709" t="s">
        <v>29781</v>
      </c>
      <c r="B12709" s="147" t="s">
        <v>178</v>
      </c>
      <c r="C12709" t="s">
        <v>29782</v>
      </c>
      <c r="D12709" t="s">
        <v>29783</v>
      </c>
      <c r="E12709" s="148">
        <v>3705</v>
      </c>
      <c r="F12709" t="s">
        <v>29784</v>
      </c>
    </row>
    <row r="12710" spans="1:6" hidden="1" x14ac:dyDescent="0.25">
      <c r="A12710" t="s">
        <v>29781</v>
      </c>
      <c r="B12710" s="147" t="s">
        <v>234</v>
      </c>
      <c r="C12710" t="s">
        <v>29785</v>
      </c>
      <c r="D12710" t="s">
        <v>29783</v>
      </c>
      <c r="E12710" s="147">
        <v>-7.41</v>
      </c>
      <c r="F12710" t="s">
        <v>29786</v>
      </c>
    </row>
    <row r="12711" spans="1:6" hidden="1" x14ac:dyDescent="0.25">
      <c r="A12711" t="s">
        <v>29781</v>
      </c>
      <c r="B12711" s="147" t="s">
        <v>217</v>
      </c>
      <c r="C12711" t="s">
        <v>29787</v>
      </c>
      <c r="D12711" t="s">
        <v>29783</v>
      </c>
      <c r="E12711" s="147">
        <v>-18.53</v>
      </c>
      <c r="F12711" t="s">
        <v>29788</v>
      </c>
    </row>
    <row r="12712" spans="1:6" hidden="1" x14ac:dyDescent="0.25">
      <c r="A12712" t="s">
        <v>29781</v>
      </c>
      <c r="B12712" s="147" t="s">
        <v>218</v>
      </c>
      <c r="C12712" t="s">
        <v>29789</v>
      </c>
      <c r="D12712" t="s">
        <v>29783</v>
      </c>
      <c r="E12712" s="147">
        <v>-37.049999999999997</v>
      </c>
      <c r="F12712" t="s">
        <v>29790</v>
      </c>
    </row>
    <row r="12713" spans="1:6" hidden="1" x14ac:dyDescent="0.25">
      <c r="A12713" t="s">
        <v>29781</v>
      </c>
      <c r="B12713" s="147" t="s">
        <v>179</v>
      </c>
      <c r="C12713" t="s">
        <v>29791</v>
      </c>
      <c r="D12713" t="s">
        <v>29783</v>
      </c>
      <c r="E12713" s="147">
        <v>-89.29</v>
      </c>
      <c r="F12713" t="s">
        <v>29792</v>
      </c>
    </row>
    <row r="12714" spans="1:6" hidden="1" x14ac:dyDescent="0.25">
      <c r="A12714" t="s">
        <v>29781</v>
      </c>
      <c r="B12714" s="147" t="s">
        <v>219</v>
      </c>
      <c r="C12714" t="s">
        <v>29793</v>
      </c>
      <c r="D12714" t="s">
        <v>29783</v>
      </c>
      <c r="E12714" s="147">
        <v>-111.15</v>
      </c>
      <c r="F12714" t="s">
        <v>29794</v>
      </c>
    </row>
    <row r="12715" spans="1:6" x14ac:dyDescent="0.25">
      <c r="A12715" t="s">
        <v>29795</v>
      </c>
      <c r="B12715" s="147" t="s">
        <v>178</v>
      </c>
      <c r="C12715" t="s">
        <v>29796</v>
      </c>
      <c r="D12715" t="s">
        <v>29797</v>
      </c>
      <c r="E12715" s="148">
        <v>9330</v>
      </c>
      <c r="F12715" t="s">
        <v>29798</v>
      </c>
    </row>
    <row r="12716" spans="1:6" hidden="1" x14ac:dyDescent="0.25">
      <c r="A12716" t="s">
        <v>29795</v>
      </c>
      <c r="B12716" s="147" t="s">
        <v>234</v>
      </c>
      <c r="C12716" t="s">
        <v>29799</v>
      </c>
      <c r="D12716" t="s">
        <v>29797</v>
      </c>
      <c r="E12716" s="147">
        <v>-18.66</v>
      </c>
      <c r="F12716" t="s">
        <v>29800</v>
      </c>
    </row>
    <row r="12717" spans="1:6" hidden="1" x14ac:dyDescent="0.25">
      <c r="A12717" t="s">
        <v>29795</v>
      </c>
      <c r="B12717" s="147" t="s">
        <v>217</v>
      </c>
      <c r="C12717" t="s">
        <v>29801</v>
      </c>
      <c r="D12717" t="s">
        <v>29797</v>
      </c>
      <c r="E12717" s="147">
        <v>-46.65</v>
      </c>
      <c r="F12717" t="s">
        <v>29802</v>
      </c>
    </row>
    <row r="12718" spans="1:6" hidden="1" x14ac:dyDescent="0.25">
      <c r="A12718" t="s">
        <v>29795</v>
      </c>
      <c r="B12718" s="147" t="s">
        <v>218</v>
      </c>
      <c r="C12718" t="s">
        <v>29803</v>
      </c>
      <c r="D12718" t="s">
        <v>29797</v>
      </c>
      <c r="E12718" s="147">
        <v>-46.65</v>
      </c>
      <c r="F12718" t="s">
        <v>29804</v>
      </c>
    </row>
    <row r="12719" spans="1:6" hidden="1" x14ac:dyDescent="0.25">
      <c r="A12719" t="s">
        <v>29795</v>
      </c>
      <c r="B12719" s="147" t="s">
        <v>219</v>
      </c>
      <c r="C12719" t="s">
        <v>29805</v>
      </c>
      <c r="D12719" t="s">
        <v>29797</v>
      </c>
      <c r="E12719" s="147">
        <v>-46.65</v>
      </c>
      <c r="F12719" t="s">
        <v>29806</v>
      </c>
    </row>
    <row r="12720" spans="1:6" hidden="1" x14ac:dyDescent="0.25">
      <c r="A12720" t="s">
        <v>29795</v>
      </c>
      <c r="B12720" s="147" t="s">
        <v>179</v>
      </c>
      <c r="C12720" t="s">
        <v>29807</v>
      </c>
      <c r="D12720" t="s">
        <v>29797</v>
      </c>
      <c r="E12720" s="147">
        <v>-224.85</v>
      </c>
      <c r="F12720" t="s">
        <v>29808</v>
      </c>
    </row>
    <row r="12721" spans="1:6" x14ac:dyDescent="0.25">
      <c r="A12721" t="s">
        <v>29809</v>
      </c>
      <c r="B12721" s="147" t="s">
        <v>178</v>
      </c>
      <c r="C12721" t="s">
        <v>29810</v>
      </c>
      <c r="D12721" t="s">
        <v>29811</v>
      </c>
      <c r="E12721" s="148">
        <v>3362</v>
      </c>
      <c r="F12721" t="s">
        <v>29812</v>
      </c>
    </row>
    <row r="12722" spans="1:6" hidden="1" x14ac:dyDescent="0.25">
      <c r="A12722" t="s">
        <v>29809</v>
      </c>
      <c r="B12722" s="147" t="s">
        <v>234</v>
      </c>
      <c r="C12722" t="s">
        <v>29813</v>
      </c>
      <c r="D12722" t="s">
        <v>29811</v>
      </c>
      <c r="E12722" s="147">
        <v>-6.72</v>
      </c>
      <c r="F12722" t="s">
        <v>29814</v>
      </c>
    </row>
    <row r="12723" spans="1:6" hidden="1" x14ac:dyDescent="0.25">
      <c r="A12723" t="s">
        <v>29809</v>
      </c>
      <c r="B12723" s="147" t="s">
        <v>217</v>
      </c>
      <c r="C12723" t="s">
        <v>29815</v>
      </c>
      <c r="D12723" t="s">
        <v>29811</v>
      </c>
      <c r="E12723" s="147">
        <v>-16.809999999999999</v>
      </c>
      <c r="F12723" t="s">
        <v>29816</v>
      </c>
    </row>
    <row r="12724" spans="1:6" hidden="1" x14ac:dyDescent="0.25">
      <c r="A12724" t="s">
        <v>29809</v>
      </c>
      <c r="B12724" s="147" t="s">
        <v>218</v>
      </c>
      <c r="C12724" t="s">
        <v>29817</v>
      </c>
      <c r="D12724" t="s">
        <v>29811</v>
      </c>
      <c r="E12724" s="147">
        <v>-16.809999999999999</v>
      </c>
      <c r="F12724" t="s">
        <v>29818</v>
      </c>
    </row>
    <row r="12725" spans="1:6" hidden="1" x14ac:dyDescent="0.25">
      <c r="A12725" t="s">
        <v>29809</v>
      </c>
      <c r="B12725" s="147" t="s">
        <v>219</v>
      </c>
      <c r="C12725" t="s">
        <v>29819</v>
      </c>
      <c r="D12725" t="s">
        <v>29811</v>
      </c>
      <c r="E12725" s="147">
        <v>-16.809999999999999</v>
      </c>
      <c r="F12725" t="s">
        <v>29820</v>
      </c>
    </row>
    <row r="12726" spans="1:6" hidden="1" x14ac:dyDescent="0.25">
      <c r="A12726" t="s">
        <v>29809</v>
      </c>
      <c r="B12726" s="147" t="s">
        <v>179</v>
      </c>
      <c r="C12726" t="s">
        <v>29821</v>
      </c>
      <c r="D12726" t="s">
        <v>29811</v>
      </c>
      <c r="E12726" s="147">
        <v>-81.02</v>
      </c>
      <c r="F12726" t="s">
        <v>29822</v>
      </c>
    </row>
    <row r="12727" spans="1:6" x14ac:dyDescent="0.25">
      <c r="A12727" t="s">
        <v>29823</v>
      </c>
      <c r="B12727" s="147" t="s">
        <v>178</v>
      </c>
      <c r="C12727" t="s">
        <v>29824</v>
      </c>
      <c r="D12727" t="s">
        <v>29825</v>
      </c>
      <c r="E12727" s="148">
        <v>2399</v>
      </c>
      <c r="F12727" t="s">
        <v>29826</v>
      </c>
    </row>
    <row r="12728" spans="1:6" hidden="1" x14ac:dyDescent="0.25">
      <c r="A12728" t="s">
        <v>29823</v>
      </c>
      <c r="B12728" s="147" t="s">
        <v>234</v>
      </c>
      <c r="C12728" t="s">
        <v>29827</v>
      </c>
      <c r="D12728" t="s">
        <v>29825</v>
      </c>
      <c r="E12728" s="147">
        <v>-4.8</v>
      </c>
      <c r="F12728" t="s">
        <v>29828</v>
      </c>
    </row>
    <row r="12729" spans="1:6" hidden="1" x14ac:dyDescent="0.25">
      <c r="A12729" t="s">
        <v>29823</v>
      </c>
      <c r="B12729" s="147" t="s">
        <v>217</v>
      </c>
      <c r="C12729" t="s">
        <v>29829</v>
      </c>
      <c r="D12729" t="s">
        <v>29825</v>
      </c>
      <c r="E12729" s="148">
        <v>-12</v>
      </c>
      <c r="F12729" t="s">
        <v>29830</v>
      </c>
    </row>
    <row r="12730" spans="1:6" hidden="1" x14ac:dyDescent="0.25">
      <c r="A12730" t="s">
        <v>29823</v>
      </c>
      <c r="B12730" s="147" t="s">
        <v>218</v>
      </c>
      <c r="C12730" t="s">
        <v>29831</v>
      </c>
      <c r="D12730" t="s">
        <v>29825</v>
      </c>
      <c r="E12730" s="147">
        <v>-23.99</v>
      </c>
      <c r="F12730" t="s">
        <v>29832</v>
      </c>
    </row>
    <row r="12731" spans="1:6" hidden="1" x14ac:dyDescent="0.25">
      <c r="A12731" t="s">
        <v>29823</v>
      </c>
      <c r="B12731" s="147" t="s">
        <v>179</v>
      </c>
      <c r="C12731" t="s">
        <v>29833</v>
      </c>
      <c r="D12731" t="s">
        <v>29825</v>
      </c>
      <c r="E12731" s="147">
        <v>-57.82</v>
      </c>
      <c r="F12731" t="s">
        <v>29834</v>
      </c>
    </row>
    <row r="12732" spans="1:6" hidden="1" x14ac:dyDescent="0.25">
      <c r="A12732" t="s">
        <v>29823</v>
      </c>
      <c r="B12732" s="147" t="s">
        <v>225</v>
      </c>
      <c r="C12732" t="s">
        <v>29835</v>
      </c>
      <c r="D12732" t="s">
        <v>29825</v>
      </c>
      <c r="E12732" s="147">
        <v>-70.77</v>
      </c>
      <c r="F12732" t="s">
        <v>29836</v>
      </c>
    </row>
    <row r="12733" spans="1:6" hidden="1" x14ac:dyDescent="0.25">
      <c r="A12733" t="s">
        <v>29823</v>
      </c>
      <c r="B12733" s="147" t="s">
        <v>219</v>
      </c>
      <c r="C12733" t="s">
        <v>29837</v>
      </c>
      <c r="D12733" t="s">
        <v>29825</v>
      </c>
      <c r="E12733" s="147">
        <v>-71.97</v>
      </c>
      <c r="F12733" t="s">
        <v>29838</v>
      </c>
    </row>
    <row r="12734" spans="1:6" x14ac:dyDescent="0.25">
      <c r="A12734" t="s">
        <v>29839</v>
      </c>
      <c r="B12734" s="147" t="s">
        <v>178</v>
      </c>
      <c r="C12734" t="s">
        <v>29840</v>
      </c>
      <c r="D12734" t="s">
        <v>29841</v>
      </c>
      <c r="E12734" s="148">
        <v>2639</v>
      </c>
      <c r="F12734" t="s">
        <v>29842</v>
      </c>
    </row>
    <row r="12735" spans="1:6" hidden="1" x14ac:dyDescent="0.25">
      <c r="A12735" t="s">
        <v>29839</v>
      </c>
      <c r="B12735" s="147" t="s">
        <v>234</v>
      </c>
      <c r="C12735" t="s">
        <v>29843</v>
      </c>
      <c r="D12735" t="s">
        <v>29841</v>
      </c>
      <c r="E12735" s="147">
        <v>-5.28</v>
      </c>
      <c r="F12735" t="s">
        <v>29844</v>
      </c>
    </row>
    <row r="12736" spans="1:6" hidden="1" x14ac:dyDescent="0.25">
      <c r="A12736" t="s">
        <v>29839</v>
      </c>
      <c r="B12736" s="147" t="s">
        <v>217</v>
      </c>
      <c r="C12736" t="s">
        <v>29845</v>
      </c>
      <c r="D12736" t="s">
        <v>29841</v>
      </c>
      <c r="E12736" s="147">
        <v>-13.2</v>
      </c>
      <c r="F12736" t="s">
        <v>29846</v>
      </c>
    </row>
    <row r="12737" spans="1:6" hidden="1" x14ac:dyDescent="0.25">
      <c r="A12737" t="s">
        <v>29839</v>
      </c>
      <c r="B12737" s="147" t="s">
        <v>218</v>
      </c>
      <c r="C12737" t="s">
        <v>29847</v>
      </c>
      <c r="D12737" t="s">
        <v>29841</v>
      </c>
      <c r="E12737" s="147">
        <v>-26.39</v>
      </c>
      <c r="F12737" t="s">
        <v>29848</v>
      </c>
    </row>
    <row r="12738" spans="1:6" hidden="1" x14ac:dyDescent="0.25">
      <c r="A12738" t="s">
        <v>29839</v>
      </c>
      <c r="B12738" s="147" t="s">
        <v>179</v>
      </c>
      <c r="C12738" t="s">
        <v>29849</v>
      </c>
      <c r="D12738" t="s">
        <v>29841</v>
      </c>
      <c r="E12738" s="147">
        <v>-63.6</v>
      </c>
      <c r="F12738" t="s">
        <v>29850</v>
      </c>
    </row>
    <row r="12739" spans="1:6" hidden="1" x14ac:dyDescent="0.25">
      <c r="A12739" t="s">
        <v>29839</v>
      </c>
      <c r="B12739" s="147" t="s">
        <v>225</v>
      </c>
      <c r="C12739" t="s">
        <v>29851</v>
      </c>
      <c r="D12739" t="s">
        <v>29841</v>
      </c>
      <c r="E12739" s="147">
        <v>-77.849999999999994</v>
      </c>
      <c r="F12739" t="s">
        <v>29852</v>
      </c>
    </row>
    <row r="12740" spans="1:6" hidden="1" x14ac:dyDescent="0.25">
      <c r="A12740" t="s">
        <v>29839</v>
      </c>
      <c r="B12740" s="147" t="s">
        <v>219</v>
      </c>
      <c r="C12740" t="s">
        <v>29853</v>
      </c>
      <c r="D12740" t="s">
        <v>29841</v>
      </c>
      <c r="E12740" s="147">
        <v>-79.17</v>
      </c>
      <c r="F12740" t="s">
        <v>29854</v>
      </c>
    </row>
    <row r="12741" spans="1:6" x14ac:dyDescent="0.25">
      <c r="A12741" t="s">
        <v>29855</v>
      </c>
      <c r="B12741" s="147" t="s">
        <v>178</v>
      </c>
      <c r="C12741" t="s">
        <v>29856</v>
      </c>
      <c r="D12741" t="s">
        <v>29857</v>
      </c>
      <c r="E12741" s="148">
        <v>270</v>
      </c>
      <c r="F12741" t="s">
        <v>29858</v>
      </c>
    </row>
    <row r="12742" spans="1:6" hidden="1" x14ac:dyDescent="0.25">
      <c r="A12742" t="s">
        <v>29855</v>
      </c>
      <c r="B12742" s="147" t="s">
        <v>234</v>
      </c>
      <c r="C12742" t="s">
        <v>29859</v>
      </c>
      <c r="D12742" t="s">
        <v>29857</v>
      </c>
      <c r="E12742" s="147">
        <v>-0.54</v>
      </c>
      <c r="F12742" t="s">
        <v>29860</v>
      </c>
    </row>
    <row r="12743" spans="1:6" hidden="1" x14ac:dyDescent="0.25">
      <c r="A12743" t="s">
        <v>29855</v>
      </c>
      <c r="B12743" s="147" t="s">
        <v>217</v>
      </c>
      <c r="C12743" t="s">
        <v>29861</v>
      </c>
      <c r="D12743" t="s">
        <v>29857</v>
      </c>
      <c r="E12743" s="147">
        <v>-1.35</v>
      </c>
      <c r="F12743" t="s">
        <v>29862</v>
      </c>
    </row>
    <row r="12744" spans="1:6" hidden="1" x14ac:dyDescent="0.25">
      <c r="A12744" t="s">
        <v>29855</v>
      </c>
      <c r="B12744" s="147" t="s">
        <v>218</v>
      </c>
      <c r="C12744" t="s">
        <v>29863</v>
      </c>
      <c r="D12744" t="s">
        <v>29857</v>
      </c>
      <c r="E12744" s="147">
        <v>-1.35</v>
      </c>
      <c r="F12744" t="s">
        <v>29864</v>
      </c>
    </row>
    <row r="12745" spans="1:6" hidden="1" x14ac:dyDescent="0.25">
      <c r="A12745" t="s">
        <v>29855</v>
      </c>
      <c r="B12745" s="147" t="s">
        <v>219</v>
      </c>
      <c r="C12745" t="s">
        <v>29865</v>
      </c>
      <c r="D12745" t="s">
        <v>29857</v>
      </c>
      <c r="E12745" s="147">
        <v>-1.35</v>
      </c>
      <c r="F12745" t="s">
        <v>29866</v>
      </c>
    </row>
    <row r="12746" spans="1:6" hidden="1" x14ac:dyDescent="0.25">
      <c r="A12746" t="s">
        <v>29855</v>
      </c>
      <c r="B12746" s="147" t="s">
        <v>179</v>
      </c>
      <c r="C12746" t="s">
        <v>29867</v>
      </c>
      <c r="D12746" t="s">
        <v>29857</v>
      </c>
      <c r="E12746" s="147">
        <v>-6.51</v>
      </c>
      <c r="F12746" t="s">
        <v>29868</v>
      </c>
    </row>
    <row r="12747" spans="1:6" x14ac:dyDescent="0.25">
      <c r="A12747" t="s">
        <v>29869</v>
      </c>
      <c r="B12747" s="147" t="s">
        <v>178</v>
      </c>
      <c r="C12747" t="s">
        <v>29870</v>
      </c>
      <c r="D12747" t="s">
        <v>29871</v>
      </c>
      <c r="E12747" s="148">
        <v>420</v>
      </c>
      <c r="F12747" t="s">
        <v>29872</v>
      </c>
    </row>
    <row r="12748" spans="1:6" hidden="1" x14ac:dyDescent="0.25">
      <c r="A12748" t="s">
        <v>29869</v>
      </c>
      <c r="B12748" s="147" t="s">
        <v>234</v>
      </c>
      <c r="C12748" t="s">
        <v>29873</v>
      </c>
      <c r="D12748" t="s">
        <v>29871</v>
      </c>
      <c r="E12748" s="147">
        <v>-0.84</v>
      </c>
      <c r="F12748" t="s">
        <v>29874</v>
      </c>
    </row>
    <row r="12749" spans="1:6" hidden="1" x14ac:dyDescent="0.25">
      <c r="A12749" t="s">
        <v>29869</v>
      </c>
      <c r="B12749" s="147" t="s">
        <v>217</v>
      </c>
      <c r="C12749" t="s">
        <v>29875</v>
      </c>
      <c r="D12749" t="s">
        <v>29871</v>
      </c>
      <c r="E12749" s="147">
        <v>-2.1</v>
      </c>
      <c r="F12749" t="s">
        <v>29876</v>
      </c>
    </row>
    <row r="12750" spans="1:6" hidden="1" x14ac:dyDescent="0.25">
      <c r="A12750" t="s">
        <v>29869</v>
      </c>
      <c r="B12750" s="147" t="s">
        <v>218</v>
      </c>
      <c r="C12750" t="s">
        <v>29877</v>
      </c>
      <c r="D12750" t="s">
        <v>29871</v>
      </c>
      <c r="E12750" s="147">
        <v>-2.1</v>
      </c>
      <c r="F12750" t="s">
        <v>29878</v>
      </c>
    </row>
    <row r="12751" spans="1:6" hidden="1" x14ac:dyDescent="0.25">
      <c r="A12751" t="s">
        <v>29869</v>
      </c>
      <c r="B12751" s="147" t="s">
        <v>219</v>
      </c>
      <c r="C12751" t="s">
        <v>29879</v>
      </c>
      <c r="D12751" t="s">
        <v>29871</v>
      </c>
      <c r="E12751" s="147">
        <v>-2.1</v>
      </c>
      <c r="F12751" t="s">
        <v>29880</v>
      </c>
    </row>
    <row r="12752" spans="1:6" hidden="1" x14ac:dyDescent="0.25">
      <c r="A12752" t="s">
        <v>29869</v>
      </c>
      <c r="B12752" s="147" t="s">
        <v>179</v>
      </c>
      <c r="C12752" t="s">
        <v>29881</v>
      </c>
      <c r="D12752" t="s">
        <v>29871</v>
      </c>
      <c r="E12752" s="147">
        <v>-10.119999999999999</v>
      </c>
      <c r="F12752" t="s">
        <v>29882</v>
      </c>
    </row>
    <row r="12753" spans="1:6" x14ac:dyDescent="0.25">
      <c r="A12753" t="s">
        <v>29883</v>
      </c>
      <c r="B12753" s="147" t="s">
        <v>178</v>
      </c>
      <c r="C12753" t="s">
        <v>29884</v>
      </c>
      <c r="D12753" t="s">
        <v>29885</v>
      </c>
      <c r="E12753" s="148">
        <v>2707</v>
      </c>
      <c r="F12753" t="s">
        <v>29886</v>
      </c>
    </row>
    <row r="12754" spans="1:6" hidden="1" x14ac:dyDescent="0.25">
      <c r="A12754" t="s">
        <v>29883</v>
      </c>
      <c r="B12754" s="147" t="s">
        <v>234</v>
      </c>
      <c r="C12754" t="s">
        <v>29887</v>
      </c>
      <c r="D12754" t="s">
        <v>29885</v>
      </c>
      <c r="E12754" s="147">
        <v>-5.41</v>
      </c>
      <c r="F12754" t="s">
        <v>29888</v>
      </c>
    </row>
    <row r="12755" spans="1:6" hidden="1" x14ac:dyDescent="0.25">
      <c r="A12755" t="s">
        <v>29883</v>
      </c>
      <c r="B12755" s="147" t="s">
        <v>217</v>
      </c>
      <c r="C12755" t="s">
        <v>29889</v>
      </c>
      <c r="D12755" t="s">
        <v>29885</v>
      </c>
      <c r="E12755" s="147">
        <v>-13.54</v>
      </c>
      <c r="F12755" t="s">
        <v>29890</v>
      </c>
    </row>
    <row r="12756" spans="1:6" hidden="1" x14ac:dyDescent="0.25">
      <c r="A12756" t="s">
        <v>29883</v>
      </c>
      <c r="B12756" s="147" t="s">
        <v>218</v>
      </c>
      <c r="C12756" t="s">
        <v>29891</v>
      </c>
      <c r="D12756" t="s">
        <v>29885</v>
      </c>
      <c r="E12756" s="147">
        <v>-27.07</v>
      </c>
      <c r="F12756" t="s">
        <v>29892</v>
      </c>
    </row>
    <row r="12757" spans="1:6" hidden="1" x14ac:dyDescent="0.25">
      <c r="A12757" t="s">
        <v>29883</v>
      </c>
      <c r="B12757" s="147" t="s">
        <v>179</v>
      </c>
      <c r="C12757" t="s">
        <v>29893</v>
      </c>
      <c r="D12757" t="s">
        <v>29885</v>
      </c>
      <c r="E12757" s="147">
        <v>-65.239999999999995</v>
      </c>
      <c r="F12757" t="s">
        <v>29894</v>
      </c>
    </row>
    <row r="12758" spans="1:6" hidden="1" x14ac:dyDescent="0.25">
      <c r="A12758" t="s">
        <v>29883</v>
      </c>
      <c r="B12758" s="147" t="s">
        <v>219</v>
      </c>
      <c r="C12758" t="s">
        <v>29895</v>
      </c>
      <c r="D12758" t="s">
        <v>29885</v>
      </c>
      <c r="E12758" s="147">
        <v>-81.209999999999994</v>
      </c>
      <c r="F12758" t="s">
        <v>29896</v>
      </c>
    </row>
    <row r="12759" spans="1:6" x14ac:dyDescent="0.25">
      <c r="A12759" t="s">
        <v>29897</v>
      </c>
      <c r="B12759" s="147" t="s">
        <v>178</v>
      </c>
      <c r="C12759" t="s">
        <v>29898</v>
      </c>
      <c r="D12759" t="s">
        <v>29899</v>
      </c>
      <c r="E12759" s="148">
        <v>3996</v>
      </c>
      <c r="F12759" t="s">
        <v>29900</v>
      </c>
    </row>
    <row r="12760" spans="1:6" hidden="1" x14ac:dyDescent="0.25">
      <c r="A12760" t="s">
        <v>29897</v>
      </c>
      <c r="B12760" s="147" t="s">
        <v>234</v>
      </c>
      <c r="C12760" t="s">
        <v>29901</v>
      </c>
      <c r="D12760" t="s">
        <v>29899</v>
      </c>
      <c r="E12760" s="147">
        <v>-7.99</v>
      </c>
      <c r="F12760" t="s">
        <v>29902</v>
      </c>
    </row>
    <row r="12761" spans="1:6" hidden="1" x14ac:dyDescent="0.25">
      <c r="A12761" t="s">
        <v>29897</v>
      </c>
      <c r="B12761" s="147" t="s">
        <v>217</v>
      </c>
      <c r="C12761" t="s">
        <v>29903</v>
      </c>
      <c r="D12761" t="s">
        <v>29899</v>
      </c>
      <c r="E12761" s="147">
        <v>-19.98</v>
      </c>
      <c r="F12761" t="s">
        <v>29904</v>
      </c>
    </row>
    <row r="12762" spans="1:6" hidden="1" x14ac:dyDescent="0.25">
      <c r="A12762" t="s">
        <v>29897</v>
      </c>
      <c r="B12762" s="147" t="s">
        <v>218</v>
      </c>
      <c r="C12762" t="s">
        <v>29905</v>
      </c>
      <c r="D12762" t="s">
        <v>29899</v>
      </c>
      <c r="E12762" s="147">
        <v>-39.96</v>
      </c>
      <c r="F12762" t="s">
        <v>29906</v>
      </c>
    </row>
    <row r="12763" spans="1:6" hidden="1" x14ac:dyDescent="0.25">
      <c r="A12763" t="s">
        <v>29897</v>
      </c>
      <c r="B12763" s="147" t="s">
        <v>210</v>
      </c>
      <c r="C12763" t="s">
        <v>29907</v>
      </c>
      <c r="D12763" t="s">
        <v>29899</v>
      </c>
      <c r="E12763" s="147">
        <v>-79.92</v>
      </c>
      <c r="F12763" t="s">
        <v>29908</v>
      </c>
    </row>
    <row r="12764" spans="1:6" hidden="1" x14ac:dyDescent="0.25">
      <c r="A12764" t="s">
        <v>29897</v>
      </c>
      <c r="B12764" s="147" t="s">
        <v>179</v>
      </c>
      <c r="C12764" t="s">
        <v>29909</v>
      </c>
      <c r="D12764" t="s">
        <v>29899</v>
      </c>
      <c r="E12764" s="147">
        <v>-96.3</v>
      </c>
      <c r="F12764" t="s">
        <v>29910</v>
      </c>
    </row>
    <row r="12765" spans="1:6" hidden="1" x14ac:dyDescent="0.25">
      <c r="A12765" t="s">
        <v>29897</v>
      </c>
      <c r="B12765" s="147" t="s">
        <v>225</v>
      </c>
      <c r="C12765" t="s">
        <v>29911</v>
      </c>
      <c r="D12765" t="s">
        <v>29899</v>
      </c>
      <c r="E12765" s="147">
        <v>-117.88</v>
      </c>
      <c r="F12765" t="s">
        <v>29912</v>
      </c>
    </row>
    <row r="12766" spans="1:6" hidden="1" x14ac:dyDescent="0.25">
      <c r="A12766" t="s">
        <v>29897</v>
      </c>
      <c r="B12766" s="147" t="s">
        <v>219</v>
      </c>
      <c r="C12766" t="s">
        <v>29913</v>
      </c>
      <c r="D12766" t="s">
        <v>29899</v>
      </c>
      <c r="E12766" s="147">
        <v>-119.88</v>
      </c>
      <c r="F12766" t="s">
        <v>29914</v>
      </c>
    </row>
    <row r="12767" spans="1:6" x14ac:dyDescent="0.25">
      <c r="A12767" t="s">
        <v>29915</v>
      </c>
      <c r="B12767" s="147" t="s">
        <v>178</v>
      </c>
      <c r="C12767" t="s">
        <v>29916</v>
      </c>
      <c r="D12767" t="s">
        <v>29917</v>
      </c>
      <c r="E12767" s="148">
        <v>3730</v>
      </c>
      <c r="F12767" t="s">
        <v>29918</v>
      </c>
    </row>
    <row r="12768" spans="1:6" hidden="1" x14ac:dyDescent="0.25">
      <c r="A12768" t="s">
        <v>29915</v>
      </c>
      <c r="B12768" s="147" t="s">
        <v>234</v>
      </c>
      <c r="C12768" t="s">
        <v>29919</v>
      </c>
      <c r="D12768" t="s">
        <v>29917</v>
      </c>
      <c r="E12768" s="147">
        <v>-7.46</v>
      </c>
      <c r="F12768" t="s">
        <v>29920</v>
      </c>
    </row>
    <row r="12769" spans="1:6" hidden="1" x14ac:dyDescent="0.25">
      <c r="A12769" t="s">
        <v>29915</v>
      </c>
      <c r="B12769" s="147" t="s">
        <v>217</v>
      </c>
      <c r="C12769" t="s">
        <v>29921</v>
      </c>
      <c r="D12769" t="s">
        <v>29917</v>
      </c>
      <c r="E12769" s="147">
        <v>-18.649999999999999</v>
      </c>
      <c r="F12769" t="s">
        <v>29922</v>
      </c>
    </row>
    <row r="12770" spans="1:6" hidden="1" x14ac:dyDescent="0.25">
      <c r="A12770" t="s">
        <v>29915</v>
      </c>
      <c r="B12770" s="147" t="s">
        <v>218</v>
      </c>
      <c r="C12770" t="s">
        <v>29923</v>
      </c>
      <c r="D12770" t="s">
        <v>29917</v>
      </c>
      <c r="E12770" s="147">
        <v>-37.299999999999997</v>
      </c>
      <c r="F12770" t="s">
        <v>29924</v>
      </c>
    </row>
    <row r="12771" spans="1:6" hidden="1" x14ac:dyDescent="0.25">
      <c r="A12771" t="s">
        <v>29915</v>
      </c>
      <c r="B12771" s="147" t="s">
        <v>179</v>
      </c>
      <c r="C12771" t="s">
        <v>29925</v>
      </c>
      <c r="D12771" t="s">
        <v>29917</v>
      </c>
      <c r="E12771" s="147">
        <v>-89.89</v>
      </c>
      <c r="F12771" t="s">
        <v>29926</v>
      </c>
    </row>
    <row r="12772" spans="1:6" hidden="1" x14ac:dyDescent="0.25">
      <c r="A12772" t="s">
        <v>29915</v>
      </c>
      <c r="B12772" s="147" t="s">
        <v>225</v>
      </c>
      <c r="C12772" t="s">
        <v>29927</v>
      </c>
      <c r="D12772" t="s">
        <v>29917</v>
      </c>
      <c r="E12772" s="147">
        <v>-110.04</v>
      </c>
      <c r="F12772" t="s">
        <v>29928</v>
      </c>
    </row>
    <row r="12773" spans="1:6" hidden="1" x14ac:dyDescent="0.25">
      <c r="A12773" t="s">
        <v>29915</v>
      </c>
      <c r="B12773" s="147" t="s">
        <v>219</v>
      </c>
      <c r="C12773" t="s">
        <v>29929</v>
      </c>
      <c r="D12773" t="s">
        <v>29917</v>
      </c>
      <c r="E12773" s="147">
        <v>-111.9</v>
      </c>
      <c r="F12773" t="s">
        <v>29930</v>
      </c>
    </row>
    <row r="12774" spans="1:6" x14ac:dyDescent="0.25">
      <c r="A12774" t="s">
        <v>29931</v>
      </c>
      <c r="B12774" s="147" t="s">
        <v>178</v>
      </c>
      <c r="C12774" t="s">
        <v>29932</v>
      </c>
      <c r="D12774" t="s">
        <v>29933</v>
      </c>
      <c r="E12774" s="148">
        <v>3177</v>
      </c>
      <c r="F12774" t="s">
        <v>29934</v>
      </c>
    </row>
    <row r="12775" spans="1:6" hidden="1" x14ac:dyDescent="0.25">
      <c r="A12775" t="s">
        <v>29931</v>
      </c>
      <c r="B12775" s="147" t="s">
        <v>234</v>
      </c>
      <c r="C12775" t="s">
        <v>29935</v>
      </c>
      <c r="D12775" t="s">
        <v>29933</v>
      </c>
      <c r="E12775" s="147">
        <v>-6.35</v>
      </c>
      <c r="F12775" t="s">
        <v>29936</v>
      </c>
    </row>
    <row r="12776" spans="1:6" hidden="1" x14ac:dyDescent="0.25">
      <c r="A12776" t="s">
        <v>29931</v>
      </c>
      <c r="B12776" s="147" t="s">
        <v>217</v>
      </c>
      <c r="C12776" t="s">
        <v>29937</v>
      </c>
      <c r="D12776" t="s">
        <v>29933</v>
      </c>
      <c r="E12776" s="147">
        <v>-15.89</v>
      </c>
      <c r="F12776" t="s">
        <v>29938</v>
      </c>
    </row>
    <row r="12777" spans="1:6" hidden="1" x14ac:dyDescent="0.25">
      <c r="A12777" t="s">
        <v>29931</v>
      </c>
      <c r="B12777" s="147" t="s">
        <v>218</v>
      </c>
      <c r="C12777" t="s">
        <v>29939</v>
      </c>
      <c r="D12777" t="s">
        <v>29933</v>
      </c>
      <c r="E12777" s="147">
        <v>-15.89</v>
      </c>
      <c r="F12777" t="s">
        <v>29940</v>
      </c>
    </row>
    <row r="12778" spans="1:6" hidden="1" x14ac:dyDescent="0.25">
      <c r="A12778" t="s">
        <v>29931</v>
      </c>
      <c r="B12778" s="147" t="s">
        <v>219</v>
      </c>
      <c r="C12778" t="s">
        <v>29941</v>
      </c>
      <c r="D12778" t="s">
        <v>29933</v>
      </c>
      <c r="E12778" s="147">
        <v>-15.89</v>
      </c>
      <c r="F12778" t="s">
        <v>29942</v>
      </c>
    </row>
    <row r="12779" spans="1:6" hidden="1" x14ac:dyDescent="0.25">
      <c r="A12779" t="s">
        <v>29931</v>
      </c>
      <c r="B12779" s="147" t="s">
        <v>179</v>
      </c>
      <c r="C12779" t="s">
        <v>29943</v>
      </c>
      <c r="D12779" t="s">
        <v>29933</v>
      </c>
      <c r="E12779" s="147">
        <v>-76.569999999999993</v>
      </c>
      <c r="F12779" t="s">
        <v>29944</v>
      </c>
    </row>
    <row r="12780" spans="1:6" x14ac:dyDescent="0.25">
      <c r="A12780" t="s">
        <v>29945</v>
      </c>
      <c r="B12780" s="147" t="s">
        <v>178</v>
      </c>
      <c r="C12780" t="s">
        <v>29946</v>
      </c>
      <c r="D12780" t="s">
        <v>29947</v>
      </c>
      <c r="E12780" s="148">
        <v>3930</v>
      </c>
      <c r="F12780" t="s">
        <v>29948</v>
      </c>
    </row>
    <row r="12781" spans="1:6" hidden="1" x14ac:dyDescent="0.25">
      <c r="A12781" t="s">
        <v>29945</v>
      </c>
      <c r="B12781" s="147" t="s">
        <v>234</v>
      </c>
      <c r="C12781" t="s">
        <v>29949</v>
      </c>
      <c r="D12781" t="s">
        <v>29947</v>
      </c>
      <c r="E12781" s="147">
        <v>-7.86</v>
      </c>
      <c r="F12781" t="s">
        <v>29950</v>
      </c>
    </row>
    <row r="12782" spans="1:6" hidden="1" x14ac:dyDescent="0.25">
      <c r="A12782" t="s">
        <v>29945</v>
      </c>
      <c r="B12782" s="147" t="s">
        <v>217</v>
      </c>
      <c r="C12782" t="s">
        <v>29951</v>
      </c>
      <c r="D12782" t="s">
        <v>29947</v>
      </c>
      <c r="E12782" s="147">
        <v>-19.649999999999999</v>
      </c>
      <c r="F12782" t="s">
        <v>29952</v>
      </c>
    </row>
    <row r="12783" spans="1:6" hidden="1" x14ac:dyDescent="0.25">
      <c r="A12783" t="s">
        <v>29945</v>
      </c>
      <c r="B12783" s="147" t="s">
        <v>218</v>
      </c>
      <c r="C12783" t="s">
        <v>29953</v>
      </c>
      <c r="D12783" t="s">
        <v>29947</v>
      </c>
      <c r="E12783" s="147">
        <v>-39.299999999999997</v>
      </c>
      <c r="F12783" t="s">
        <v>29954</v>
      </c>
    </row>
    <row r="12784" spans="1:6" hidden="1" x14ac:dyDescent="0.25">
      <c r="A12784" t="s">
        <v>29945</v>
      </c>
      <c r="B12784" s="147" t="s">
        <v>179</v>
      </c>
      <c r="C12784" t="s">
        <v>29955</v>
      </c>
      <c r="D12784" t="s">
        <v>29947</v>
      </c>
      <c r="E12784" s="147">
        <v>-94.71</v>
      </c>
      <c r="F12784" t="s">
        <v>29956</v>
      </c>
    </row>
    <row r="12785" spans="1:6" hidden="1" x14ac:dyDescent="0.25">
      <c r="A12785" t="s">
        <v>29945</v>
      </c>
      <c r="B12785" s="147" t="s">
        <v>219</v>
      </c>
      <c r="C12785" t="s">
        <v>29957</v>
      </c>
      <c r="D12785" t="s">
        <v>29947</v>
      </c>
      <c r="E12785" s="147">
        <v>-117.9</v>
      </c>
      <c r="F12785" t="s">
        <v>29958</v>
      </c>
    </row>
    <row r="12786" spans="1:6" x14ac:dyDescent="0.25">
      <c r="A12786" t="s">
        <v>29959</v>
      </c>
      <c r="B12786" s="147" t="s">
        <v>178</v>
      </c>
      <c r="C12786" t="s">
        <v>29960</v>
      </c>
      <c r="D12786" t="s">
        <v>29961</v>
      </c>
      <c r="E12786" s="148">
        <v>96</v>
      </c>
      <c r="F12786" t="s">
        <v>29962</v>
      </c>
    </row>
    <row r="12787" spans="1:6" hidden="1" x14ac:dyDescent="0.25">
      <c r="A12787" t="s">
        <v>29959</v>
      </c>
      <c r="B12787" s="147" t="s">
        <v>234</v>
      </c>
      <c r="C12787" t="s">
        <v>29963</v>
      </c>
      <c r="D12787" t="s">
        <v>29961</v>
      </c>
      <c r="E12787" s="147">
        <v>-0.19</v>
      </c>
      <c r="F12787" t="s">
        <v>29964</v>
      </c>
    </row>
    <row r="12788" spans="1:6" hidden="1" x14ac:dyDescent="0.25">
      <c r="A12788" t="s">
        <v>29959</v>
      </c>
      <c r="B12788" s="147" t="s">
        <v>218</v>
      </c>
      <c r="C12788" t="s">
        <v>29965</v>
      </c>
      <c r="D12788" t="s">
        <v>29961</v>
      </c>
      <c r="E12788" s="147">
        <v>-0.96</v>
      </c>
      <c r="F12788" t="s">
        <v>29966</v>
      </c>
    </row>
    <row r="12789" spans="1:6" hidden="1" x14ac:dyDescent="0.25">
      <c r="A12789" t="s">
        <v>29959</v>
      </c>
      <c r="B12789" s="147" t="s">
        <v>179</v>
      </c>
      <c r="C12789" t="s">
        <v>29967</v>
      </c>
      <c r="D12789" t="s">
        <v>29961</v>
      </c>
      <c r="E12789" s="147">
        <v>-2.31</v>
      </c>
      <c r="F12789" t="s">
        <v>29968</v>
      </c>
    </row>
    <row r="12790" spans="1:6" hidden="1" x14ac:dyDescent="0.25">
      <c r="A12790" t="s">
        <v>29959</v>
      </c>
      <c r="B12790" s="147" t="s">
        <v>219</v>
      </c>
      <c r="C12790" t="s">
        <v>29969</v>
      </c>
      <c r="D12790" t="s">
        <v>29961</v>
      </c>
      <c r="E12790" s="147">
        <v>-2.88</v>
      </c>
      <c r="F12790" t="s">
        <v>29970</v>
      </c>
    </row>
    <row r="12791" spans="1:6" x14ac:dyDescent="0.25">
      <c r="A12791" t="s">
        <v>29971</v>
      </c>
      <c r="B12791" s="147" t="s">
        <v>178</v>
      </c>
      <c r="C12791" t="s">
        <v>29972</v>
      </c>
      <c r="D12791" t="s">
        <v>29973</v>
      </c>
      <c r="E12791" s="148">
        <v>3421</v>
      </c>
      <c r="F12791" t="s">
        <v>29974</v>
      </c>
    </row>
    <row r="12792" spans="1:6" hidden="1" x14ac:dyDescent="0.25">
      <c r="A12792" t="s">
        <v>29971</v>
      </c>
      <c r="B12792" s="147" t="s">
        <v>234</v>
      </c>
      <c r="C12792" t="s">
        <v>29975</v>
      </c>
      <c r="D12792" t="s">
        <v>29973</v>
      </c>
      <c r="E12792" s="147">
        <v>-6.84</v>
      </c>
      <c r="F12792" t="s">
        <v>29976</v>
      </c>
    </row>
    <row r="12793" spans="1:6" hidden="1" x14ac:dyDescent="0.25">
      <c r="A12793" t="s">
        <v>29971</v>
      </c>
      <c r="B12793" s="147" t="s">
        <v>217</v>
      </c>
      <c r="C12793" t="s">
        <v>29977</v>
      </c>
      <c r="D12793" t="s">
        <v>29973</v>
      </c>
      <c r="E12793" s="147">
        <v>-17.11</v>
      </c>
      <c r="F12793" t="s">
        <v>29978</v>
      </c>
    </row>
    <row r="12794" spans="1:6" hidden="1" x14ac:dyDescent="0.25">
      <c r="A12794" t="s">
        <v>29971</v>
      </c>
      <c r="B12794" s="147" t="s">
        <v>218</v>
      </c>
      <c r="C12794" t="s">
        <v>29979</v>
      </c>
      <c r="D12794" t="s">
        <v>29973</v>
      </c>
      <c r="E12794" s="147">
        <v>-17.11</v>
      </c>
      <c r="F12794" t="s">
        <v>29980</v>
      </c>
    </row>
    <row r="12795" spans="1:6" hidden="1" x14ac:dyDescent="0.25">
      <c r="A12795" t="s">
        <v>29971</v>
      </c>
      <c r="B12795" s="147" t="s">
        <v>219</v>
      </c>
      <c r="C12795" t="s">
        <v>29981</v>
      </c>
      <c r="D12795" t="s">
        <v>29973</v>
      </c>
      <c r="E12795" s="147">
        <v>-17.11</v>
      </c>
      <c r="F12795" t="s">
        <v>29982</v>
      </c>
    </row>
    <row r="12796" spans="1:6" hidden="1" x14ac:dyDescent="0.25">
      <c r="A12796" t="s">
        <v>29971</v>
      </c>
      <c r="B12796" s="147" t="s">
        <v>179</v>
      </c>
      <c r="C12796" t="s">
        <v>29983</v>
      </c>
      <c r="D12796" t="s">
        <v>29973</v>
      </c>
      <c r="E12796" s="147">
        <v>-82.45</v>
      </c>
      <c r="F12796" t="s">
        <v>29984</v>
      </c>
    </row>
    <row r="12797" spans="1:6" x14ac:dyDescent="0.25">
      <c r="A12797" t="s">
        <v>29985</v>
      </c>
      <c r="B12797" s="147" t="s">
        <v>178</v>
      </c>
      <c r="C12797" t="s">
        <v>29986</v>
      </c>
      <c r="D12797" t="s">
        <v>29987</v>
      </c>
      <c r="E12797" s="148">
        <v>3930</v>
      </c>
      <c r="F12797" t="s">
        <v>29988</v>
      </c>
    </row>
    <row r="12798" spans="1:6" hidden="1" x14ac:dyDescent="0.25">
      <c r="A12798" t="s">
        <v>29985</v>
      </c>
      <c r="B12798" s="147" t="s">
        <v>234</v>
      </c>
      <c r="C12798" t="s">
        <v>29989</v>
      </c>
      <c r="D12798" t="s">
        <v>29987</v>
      </c>
      <c r="E12798" s="147">
        <v>-7.86</v>
      </c>
      <c r="F12798" t="s">
        <v>29990</v>
      </c>
    </row>
    <row r="12799" spans="1:6" hidden="1" x14ac:dyDescent="0.25">
      <c r="A12799" t="s">
        <v>29985</v>
      </c>
      <c r="B12799" s="147" t="s">
        <v>217</v>
      </c>
      <c r="C12799" t="s">
        <v>29991</v>
      </c>
      <c r="D12799" t="s">
        <v>29987</v>
      </c>
      <c r="E12799" s="147">
        <v>-19.649999999999999</v>
      </c>
      <c r="F12799" t="s">
        <v>29992</v>
      </c>
    </row>
    <row r="12800" spans="1:6" hidden="1" x14ac:dyDescent="0.25">
      <c r="A12800" t="s">
        <v>29985</v>
      </c>
      <c r="B12800" s="147" t="s">
        <v>218</v>
      </c>
      <c r="C12800" t="s">
        <v>29993</v>
      </c>
      <c r="D12800" t="s">
        <v>29987</v>
      </c>
      <c r="E12800" s="147">
        <v>-39.299999999999997</v>
      </c>
      <c r="F12800" t="s">
        <v>29994</v>
      </c>
    </row>
    <row r="12801" spans="1:6" hidden="1" x14ac:dyDescent="0.25">
      <c r="A12801" t="s">
        <v>29985</v>
      </c>
      <c r="B12801" s="147" t="s">
        <v>179</v>
      </c>
      <c r="C12801" t="s">
        <v>29995</v>
      </c>
      <c r="D12801" t="s">
        <v>29987</v>
      </c>
      <c r="E12801" s="147">
        <v>-94.71</v>
      </c>
      <c r="F12801" t="s">
        <v>29996</v>
      </c>
    </row>
    <row r="12802" spans="1:6" hidden="1" x14ac:dyDescent="0.25">
      <c r="A12802" t="s">
        <v>29985</v>
      </c>
      <c r="B12802" s="147" t="s">
        <v>219</v>
      </c>
      <c r="C12802" t="s">
        <v>29997</v>
      </c>
      <c r="D12802" t="s">
        <v>29987</v>
      </c>
      <c r="E12802" s="147">
        <v>-117.9</v>
      </c>
      <c r="F12802" t="s">
        <v>29998</v>
      </c>
    </row>
    <row r="12803" spans="1:6" x14ac:dyDescent="0.25">
      <c r="A12803" t="s">
        <v>29999</v>
      </c>
      <c r="B12803" s="147" t="s">
        <v>178</v>
      </c>
      <c r="C12803" t="s">
        <v>30000</v>
      </c>
      <c r="D12803" t="s">
        <v>30001</v>
      </c>
      <c r="E12803" s="148">
        <v>544</v>
      </c>
      <c r="F12803" t="s">
        <v>30002</v>
      </c>
    </row>
    <row r="12804" spans="1:6" hidden="1" x14ac:dyDescent="0.25">
      <c r="A12804" t="s">
        <v>29999</v>
      </c>
      <c r="B12804" s="147" t="s">
        <v>234</v>
      </c>
      <c r="C12804" t="s">
        <v>30003</v>
      </c>
      <c r="D12804" t="s">
        <v>30001</v>
      </c>
      <c r="E12804" s="147">
        <v>-1.0900000000000001</v>
      </c>
      <c r="F12804" t="s">
        <v>30004</v>
      </c>
    </row>
    <row r="12805" spans="1:6" hidden="1" x14ac:dyDescent="0.25">
      <c r="A12805" t="s">
        <v>29999</v>
      </c>
      <c r="B12805" s="147" t="s">
        <v>217</v>
      </c>
      <c r="C12805" t="s">
        <v>30005</v>
      </c>
      <c r="D12805" t="s">
        <v>30001</v>
      </c>
      <c r="E12805" s="147">
        <v>-2.72</v>
      </c>
      <c r="F12805" t="s">
        <v>30006</v>
      </c>
    </row>
    <row r="12806" spans="1:6" hidden="1" x14ac:dyDescent="0.25">
      <c r="A12806" t="s">
        <v>29999</v>
      </c>
      <c r="B12806" s="147" t="s">
        <v>218</v>
      </c>
      <c r="C12806" t="s">
        <v>30007</v>
      </c>
      <c r="D12806" t="s">
        <v>30001</v>
      </c>
      <c r="E12806" s="147">
        <v>-5.44</v>
      </c>
      <c r="F12806" t="s">
        <v>30008</v>
      </c>
    </row>
    <row r="12807" spans="1:6" hidden="1" x14ac:dyDescent="0.25">
      <c r="A12807" t="s">
        <v>29999</v>
      </c>
      <c r="B12807" s="147" t="s">
        <v>179</v>
      </c>
      <c r="C12807" t="s">
        <v>30009</v>
      </c>
      <c r="D12807" t="s">
        <v>30001</v>
      </c>
      <c r="E12807" s="147">
        <v>-13.11</v>
      </c>
      <c r="F12807" t="s">
        <v>30010</v>
      </c>
    </row>
    <row r="12808" spans="1:6" hidden="1" x14ac:dyDescent="0.25">
      <c r="A12808" t="s">
        <v>29999</v>
      </c>
      <c r="B12808" s="147" t="s">
        <v>219</v>
      </c>
      <c r="C12808" t="s">
        <v>30011</v>
      </c>
      <c r="D12808" t="s">
        <v>30001</v>
      </c>
      <c r="E12808" s="147">
        <v>-16.32</v>
      </c>
      <c r="F12808" t="s">
        <v>30012</v>
      </c>
    </row>
    <row r="12809" spans="1:6" x14ac:dyDescent="0.25">
      <c r="A12809" t="s">
        <v>30013</v>
      </c>
      <c r="B12809" s="147" t="s">
        <v>178</v>
      </c>
      <c r="C12809" t="s">
        <v>30014</v>
      </c>
      <c r="D12809" t="s">
        <v>30015</v>
      </c>
      <c r="E12809" s="148">
        <v>60</v>
      </c>
      <c r="F12809" t="s">
        <v>30016</v>
      </c>
    </row>
    <row r="12810" spans="1:6" hidden="1" x14ac:dyDescent="0.25">
      <c r="A12810" t="s">
        <v>30013</v>
      </c>
      <c r="B12810" s="147" t="s">
        <v>234</v>
      </c>
      <c r="C12810" t="s">
        <v>30017</v>
      </c>
      <c r="D12810" t="s">
        <v>30015</v>
      </c>
      <c r="E12810" s="147">
        <v>-0.12</v>
      </c>
      <c r="F12810" t="s">
        <v>30018</v>
      </c>
    </row>
    <row r="12811" spans="1:6" hidden="1" x14ac:dyDescent="0.25">
      <c r="A12811" t="s">
        <v>30013</v>
      </c>
      <c r="B12811" s="147" t="s">
        <v>218</v>
      </c>
      <c r="C12811" t="s">
        <v>30019</v>
      </c>
      <c r="D12811" t="s">
        <v>30015</v>
      </c>
      <c r="E12811" s="147">
        <v>-0.3</v>
      </c>
      <c r="F12811" t="s">
        <v>30020</v>
      </c>
    </row>
    <row r="12812" spans="1:6" hidden="1" x14ac:dyDescent="0.25">
      <c r="A12812" t="s">
        <v>30013</v>
      </c>
      <c r="B12812" s="147" t="s">
        <v>219</v>
      </c>
      <c r="C12812" t="s">
        <v>30021</v>
      </c>
      <c r="D12812" t="s">
        <v>30015</v>
      </c>
      <c r="E12812" s="147">
        <v>-0.3</v>
      </c>
      <c r="F12812" t="s">
        <v>30022</v>
      </c>
    </row>
    <row r="12813" spans="1:6" hidden="1" x14ac:dyDescent="0.25">
      <c r="A12813" t="s">
        <v>30013</v>
      </c>
      <c r="B12813" s="147" t="s">
        <v>179</v>
      </c>
      <c r="C12813" t="s">
        <v>30023</v>
      </c>
      <c r="D12813" t="s">
        <v>30015</v>
      </c>
      <c r="E12813" s="147">
        <v>-1.45</v>
      </c>
      <c r="F12813" t="s">
        <v>30024</v>
      </c>
    </row>
    <row r="12814" spans="1:6" x14ac:dyDescent="0.25">
      <c r="A12814" t="s">
        <v>30025</v>
      </c>
      <c r="B12814" s="147" t="s">
        <v>178</v>
      </c>
      <c r="C12814" t="s">
        <v>30026</v>
      </c>
      <c r="D12814" t="s">
        <v>30027</v>
      </c>
      <c r="E12814" s="148">
        <v>2496</v>
      </c>
      <c r="F12814" t="s">
        <v>30028</v>
      </c>
    </row>
    <row r="12815" spans="1:6" hidden="1" x14ac:dyDescent="0.25">
      <c r="A12815" t="s">
        <v>30025</v>
      </c>
      <c r="B12815" s="147" t="s">
        <v>234</v>
      </c>
      <c r="C12815" t="s">
        <v>30029</v>
      </c>
      <c r="D12815" t="s">
        <v>30027</v>
      </c>
      <c r="E12815" s="147">
        <v>-4.99</v>
      </c>
      <c r="F12815" t="s">
        <v>30030</v>
      </c>
    </row>
    <row r="12816" spans="1:6" hidden="1" x14ac:dyDescent="0.25">
      <c r="A12816" t="s">
        <v>30025</v>
      </c>
      <c r="B12816" s="147" t="s">
        <v>217</v>
      </c>
      <c r="C12816" t="s">
        <v>30031</v>
      </c>
      <c r="D12816" t="s">
        <v>30027</v>
      </c>
      <c r="E12816" s="147">
        <v>-12.48</v>
      </c>
      <c r="F12816" t="s">
        <v>30032</v>
      </c>
    </row>
    <row r="12817" spans="1:6" hidden="1" x14ac:dyDescent="0.25">
      <c r="A12817" t="s">
        <v>30025</v>
      </c>
      <c r="B12817" s="147" t="s">
        <v>218</v>
      </c>
      <c r="C12817" t="s">
        <v>30033</v>
      </c>
      <c r="D12817" t="s">
        <v>30027</v>
      </c>
      <c r="E12817" s="147">
        <v>-24.96</v>
      </c>
      <c r="F12817" t="s">
        <v>30034</v>
      </c>
    </row>
    <row r="12818" spans="1:6" hidden="1" x14ac:dyDescent="0.25">
      <c r="A12818" t="s">
        <v>30025</v>
      </c>
      <c r="B12818" s="147" t="s">
        <v>179</v>
      </c>
      <c r="C12818" t="s">
        <v>30035</v>
      </c>
      <c r="D12818" t="s">
        <v>30027</v>
      </c>
      <c r="E12818" s="147">
        <v>-60.15</v>
      </c>
      <c r="F12818" t="s">
        <v>30036</v>
      </c>
    </row>
    <row r="12819" spans="1:6" hidden="1" x14ac:dyDescent="0.25">
      <c r="A12819" t="s">
        <v>30025</v>
      </c>
      <c r="B12819" s="147" t="s">
        <v>225</v>
      </c>
      <c r="C12819" t="s">
        <v>30037</v>
      </c>
      <c r="D12819" t="s">
        <v>30027</v>
      </c>
      <c r="E12819" s="147">
        <v>-73.63</v>
      </c>
      <c r="F12819" t="s">
        <v>30038</v>
      </c>
    </row>
    <row r="12820" spans="1:6" hidden="1" x14ac:dyDescent="0.25">
      <c r="A12820" t="s">
        <v>30025</v>
      </c>
      <c r="B12820" s="147" t="s">
        <v>219</v>
      </c>
      <c r="C12820" t="s">
        <v>30039</v>
      </c>
      <c r="D12820" t="s">
        <v>30027</v>
      </c>
      <c r="E12820" s="147">
        <v>-74.88</v>
      </c>
      <c r="F12820" t="s">
        <v>30040</v>
      </c>
    </row>
    <row r="12821" spans="1:6" x14ac:dyDescent="0.25">
      <c r="A12821" t="s">
        <v>30041</v>
      </c>
      <c r="B12821" s="147" t="s">
        <v>178</v>
      </c>
      <c r="C12821" t="s">
        <v>30042</v>
      </c>
      <c r="D12821" t="s">
        <v>30043</v>
      </c>
      <c r="E12821" s="148">
        <v>54</v>
      </c>
      <c r="F12821" t="s">
        <v>30044</v>
      </c>
    </row>
    <row r="12822" spans="1:6" hidden="1" x14ac:dyDescent="0.25">
      <c r="A12822" t="s">
        <v>30041</v>
      </c>
      <c r="B12822" s="147" t="s">
        <v>234</v>
      </c>
      <c r="C12822" t="s">
        <v>30045</v>
      </c>
      <c r="D12822" t="s">
        <v>30043</v>
      </c>
      <c r="E12822" s="147">
        <v>-0.11</v>
      </c>
      <c r="F12822" t="s">
        <v>30046</v>
      </c>
    </row>
    <row r="12823" spans="1:6" hidden="1" x14ac:dyDescent="0.25">
      <c r="A12823" t="s">
        <v>30041</v>
      </c>
      <c r="B12823" s="147" t="s">
        <v>218</v>
      </c>
      <c r="C12823" t="s">
        <v>30047</v>
      </c>
      <c r="D12823" t="s">
        <v>30043</v>
      </c>
      <c r="E12823" s="147">
        <v>-0.54</v>
      </c>
      <c r="F12823" t="s">
        <v>30048</v>
      </c>
    </row>
    <row r="12824" spans="1:6" hidden="1" x14ac:dyDescent="0.25">
      <c r="A12824" t="s">
        <v>30041</v>
      </c>
      <c r="B12824" s="147" t="s">
        <v>179</v>
      </c>
      <c r="C12824" t="s">
        <v>30049</v>
      </c>
      <c r="D12824" t="s">
        <v>30043</v>
      </c>
      <c r="E12824" s="147">
        <v>-1.3</v>
      </c>
      <c r="F12824" t="s">
        <v>30050</v>
      </c>
    </row>
    <row r="12825" spans="1:6" hidden="1" x14ac:dyDescent="0.25">
      <c r="A12825" t="s">
        <v>30041</v>
      </c>
      <c r="B12825" s="147" t="s">
        <v>219</v>
      </c>
      <c r="C12825" t="s">
        <v>30051</v>
      </c>
      <c r="D12825" t="s">
        <v>30043</v>
      </c>
      <c r="E12825" s="147">
        <v>-1.62</v>
      </c>
      <c r="F12825" t="s">
        <v>30052</v>
      </c>
    </row>
    <row r="12826" spans="1:6" x14ac:dyDescent="0.25">
      <c r="A12826" t="s">
        <v>30053</v>
      </c>
      <c r="B12826" s="147" t="s">
        <v>178</v>
      </c>
      <c r="C12826" t="s">
        <v>30054</v>
      </c>
      <c r="D12826" t="s">
        <v>30055</v>
      </c>
      <c r="E12826" s="148">
        <v>5565</v>
      </c>
      <c r="F12826" t="s">
        <v>30056</v>
      </c>
    </row>
    <row r="12827" spans="1:6" hidden="1" x14ac:dyDescent="0.25">
      <c r="A12827" t="s">
        <v>30053</v>
      </c>
      <c r="B12827" s="147" t="s">
        <v>234</v>
      </c>
      <c r="C12827" t="s">
        <v>30057</v>
      </c>
      <c r="D12827" t="s">
        <v>30055</v>
      </c>
      <c r="E12827" s="147">
        <v>-11.13</v>
      </c>
      <c r="F12827" t="s">
        <v>30058</v>
      </c>
    </row>
    <row r="12828" spans="1:6" hidden="1" x14ac:dyDescent="0.25">
      <c r="A12828" t="s">
        <v>30053</v>
      </c>
      <c r="B12828" s="147" t="s">
        <v>217</v>
      </c>
      <c r="C12828" t="s">
        <v>30059</v>
      </c>
      <c r="D12828" t="s">
        <v>30055</v>
      </c>
      <c r="E12828" s="147">
        <v>-27.83</v>
      </c>
      <c r="F12828" t="s">
        <v>30060</v>
      </c>
    </row>
    <row r="12829" spans="1:6" hidden="1" x14ac:dyDescent="0.25">
      <c r="A12829" t="s">
        <v>30053</v>
      </c>
      <c r="B12829" s="147" t="s">
        <v>218</v>
      </c>
      <c r="C12829" t="s">
        <v>30061</v>
      </c>
      <c r="D12829" t="s">
        <v>30055</v>
      </c>
      <c r="E12829" s="147">
        <v>-27.83</v>
      </c>
      <c r="F12829" t="s">
        <v>30062</v>
      </c>
    </row>
    <row r="12830" spans="1:6" hidden="1" x14ac:dyDescent="0.25">
      <c r="A12830" t="s">
        <v>30053</v>
      </c>
      <c r="B12830" s="147" t="s">
        <v>219</v>
      </c>
      <c r="C12830" t="s">
        <v>30063</v>
      </c>
      <c r="D12830" t="s">
        <v>30055</v>
      </c>
      <c r="E12830" s="147">
        <v>-27.83</v>
      </c>
      <c r="F12830" t="s">
        <v>30064</v>
      </c>
    </row>
    <row r="12831" spans="1:6" hidden="1" x14ac:dyDescent="0.25">
      <c r="A12831" t="s">
        <v>30053</v>
      </c>
      <c r="B12831" s="147" t="s">
        <v>179</v>
      </c>
      <c r="C12831" t="s">
        <v>30065</v>
      </c>
      <c r="D12831" t="s">
        <v>30055</v>
      </c>
      <c r="E12831" s="147">
        <v>-134.12</v>
      </c>
      <c r="F12831" t="s">
        <v>30066</v>
      </c>
    </row>
    <row r="12832" spans="1:6" x14ac:dyDescent="0.25">
      <c r="A12832" t="s">
        <v>30067</v>
      </c>
      <c r="B12832" s="147" t="s">
        <v>178</v>
      </c>
      <c r="C12832" t="s">
        <v>30068</v>
      </c>
      <c r="D12832" t="s">
        <v>30069</v>
      </c>
      <c r="E12832" s="148">
        <v>234</v>
      </c>
      <c r="F12832" t="s">
        <v>30070</v>
      </c>
    </row>
    <row r="12833" spans="1:6" hidden="1" x14ac:dyDescent="0.25">
      <c r="A12833" t="s">
        <v>30067</v>
      </c>
      <c r="B12833" s="147" t="s">
        <v>234</v>
      </c>
      <c r="C12833" t="s">
        <v>30071</v>
      </c>
      <c r="D12833" t="s">
        <v>30069</v>
      </c>
      <c r="E12833" s="147">
        <v>-0.47</v>
      </c>
      <c r="F12833" t="s">
        <v>30072</v>
      </c>
    </row>
    <row r="12834" spans="1:6" hidden="1" x14ac:dyDescent="0.25">
      <c r="A12834" t="s">
        <v>30067</v>
      </c>
      <c r="B12834" s="147" t="s">
        <v>217</v>
      </c>
      <c r="C12834" t="s">
        <v>30073</v>
      </c>
      <c r="D12834" t="s">
        <v>30069</v>
      </c>
      <c r="E12834" s="147">
        <v>-1.17</v>
      </c>
      <c r="F12834" t="s">
        <v>30074</v>
      </c>
    </row>
    <row r="12835" spans="1:6" hidden="1" x14ac:dyDescent="0.25">
      <c r="A12835" t="s">
        <v>30067</v>
      </c>
      <c r="B12835" s="147" t="s">
        <v>218</v>
      </c>
      <c r="C12835" t="s">
        <v>30075</v>
      </c>
      <c r="D12835" t="s">
        <v>30069</v>
      </c>
      <c r="E12835" s="147">
        <v>-2.34</v>
      </c>
      <c r="F12835" t="s">
        <v>30076</v>
      </c>
    </row>
    <row r="12836" spans="1:6" hidden="1" x14ac:dyDescent="0.25">
      <c r="A12836" t="s">
        <v>30067</v>
      </c>
      <c r="B12836" s="147" t="s">
        <v>179</v>
      </c>
      <c r="C12836" t="s">
        <v>30077</v>
      </c>
      <c r="D12836" t="s">
        <v>30069</v>
      </c>
      <c r="E12836" s="147">
        <v>-5.64</v>
      </c>
      <c r="F12836" t="s">
        <v>30078</v>
      </c>
    </row>
    <row r="12837" spans="1:6" hidden="1" x14ac:dyDescent="0.25">
      <c r="A12837" t="s">
        <v>30067</v>
      </c>
      <c r="B12837" s="147" t="s">
        <v>219</v>
      </c>
      <c r="C12837" t="s">
        <v>30079</v>
      </c>
      <c r="D12837" t="s">
        <v>30069</v>
      </c>
      <c r="E12837" s="147">
        <v>-7.02</v>
      </c>
      <c r="F12837" t="s">
        <v>30080</v>
      </c>
    </row>
    <row r="12838" spans="1:6" x14ac:dyDescent="0.25">
      <c r="A12838" t="s">
        <v>30081</v>
      </c>
      <c r="B12838" s="147" t="s">
        <v>178</v>
      </c>
      <c r="C12838" t="s">
        <v>30082</v>
      </c>
      <c r="D12838" t="s">
        <v>30083</v>
      </c>
      <c r="E12838" s="148">
        <v>3930</v>
      </c>
      <c r="F12838" t="s">
        <v>30084</v>
      </c>
    </row>
    <row r="12839" spans="1:6" hidden="1" x14ac:dyDescent="0.25">
      <c r="A12839" t="s">
        <v>30081</v>
      </c>
      <c r="B12839" s="147" t="s">
        <v>234</v>
      </c>
      <c r="C12839" t="s">
        <v>30085</v>
      </c>
      <c r="D12839" t="s">
        <v>30083</v>
      </c>
      <c r="E12839" s="147">
        <v>-7.86</v>
      </c>
      <c r="F12839" t="s">
        <v>30086</v>
      </c>
    </row>
    <row r="12840" spans="1:6" hidden="1" x14ac:dyDescent="0.25">
      <c r="A12840" t="s">
        <v>30081</v>
      </c>
      <c r="B12840" s="147" t="s">
        <v>217</v>
      </c>
      <c r="C12840" t="s">
        <v>30087</v>
      </c>
      <c r="D12840" t="s">
        <v>30083</v>
      </c>
      <c r="E12840" s="147">
        <v>-19.649999999999999</v>
      </c>
      <c r="F12840" t="s">
        <v>30088</v>
      </c>
    </row>
    <row r="12841" spans="1:6" hidden="1" x14ac:dyDescent="0.25">
      <c r="A12841" t="s">
        <v>30081</v>
      </c>
      <c r="B12841" s="147" t="s">
        <v>218</v>
      </c>
      <c r="C12841" t="s">
        <v>30089</v>
      </c>
      <c r="D12841" t="s">
        <v>30083</v>
      </c>
      <c r="E12841" s="147">
        <v>-39.299999999999997</v>
      </c>
      <c r="F12841" t="s">
        <v>30090</v>
      </c>
    </row>
    <row r="12842" spans="1:6" hidden="1" x14ac:dyDescent="0.25">
      <c r="A12842" t="s">
        <v>30081</v>
      </c>
      <c r="B12842" s="147" t="s">
        <v>179</v>
      </c>
      <c r="C12842" t="s">
        <v>30091</v>
      </c>
      <c r="D12842" t="s">
        <v>30083</v>
      </c>
      <c r="E12842" s="147">
        <v>-94.71</v>
      </c>
      <c r="F12842" t="s">
        <v>30092</v>
      </c>
    </row>
    <row r="12843" spans="1:6" hidden="1" x14ac:dyDescent="0.25">
      <c r="A12843" t="s">
        <v>30081</v>
      </c>
      <c r="B12843" s="147" t="s">
        <v>225</v>
      </c>
      <c r="C12843" t="s">
        <v>30093</v>
      </c>
      <c r="D12843" t="s">
        <v>30083</v>
      </c>
      <c r="E12843" s="147">
        <v>-115.94</v>
      </c>
      <c r="F12843" t="s">
        <v>30094</v>
      </c>
    </row>
    <row r="12844" spans="1:6" hidden="1" x14ac:dyDescent="0.25">
      <c r="A12844" t="s">
        <v>30081</v>
      </c>
      <c r="B12844" s="147" t="s">
        <v>219</v>
      </c>
      <c r="C12844" t="s">
        <v>30095</v>
      </c>
      <c r="D12844" t="s">
        <v>30083</v>
      </c>
      <c r="E12844" s="147">
        <v>-117.9</v>
      </c>
      <c r="F12844" t="s">
        <v>30096</v>
      </c>
    </row>
    <row r="12845" spans="1:6" x14ac:dyDescent="0.25">
      <c r="A12845" t="s">
        <v>30097</v>
      </c>
      <c r="B12845" s="147" t="s">
        <v>178</v>
      </c>
      <c r="C12845" t="s">
        <v>30098</v>
      </c>
      <c r="D12845" t="s">
        <v>30099</v>
      </c>
      <c r="E12845" s="148">
        <v>100</v>
      </c>
      <c r="F12845" t="s">
        <v>30100</v>
      </c>
    </row>
    <row r="12846" spans="1:6" hidden="1" x14ac:dyDescent="0.25">
      <c r="A12846" t="s">
        <v>30097</v>
      </c>
      <c r="B12846" s="147" t="s">
        <v>234</v>
      </c>
      <c r="C12846" t="s">
        <v>30101</v>
      </c>
      <c r="D12846" t="s">
        <v>30099</v>
      </c>
      <c r="E12846" s="147">
        <v>-0.2</v>
      </c>
      <c r="F12846" t="s">
        <v>30102</v>
      </c>
    </row>
    <row r="12847" spans="1:6" hidden="1" x14ac:dyDescent="0.25">
      <c r="A12847" t="s">
        <v>30097</v>
      </c>
      <c r="B12847" s="147" t="s">
        <v>218</v>
      </c>
      <c r="C12847" t="s">
        <v>30103</v>
      </c>
      <c r="D12847" t="s">
        <v>30099</v>
      </c>
      <c r="E12847" s="147">
        <v>-0.5</v>
      </c>
      <c r="F12847" t="s">
        <v>30104</v>
      </c>
    </row>
    <row r="12848" spans="1:6" hidden="1" x14ac:dyDescent="0.25">
      <c r="A12848" t="s">
        <v>30097</v>
      </c>
      <c r="B12848" s="147" t="s">
        <v>219</v>
      </c>
      <c r="C12848" t="s">
        <v>30105</v>
      </c>
      <c r="D12848" t="s">
        <v>30099</v>
      </c>
      <c r="E12848" s="147">
        <v>-0.5</v>
      </c>
      <c r="F12848" t="s">
        <v>30106</v>
      </c>
    </row>
    <row r="12849" spans="1:6" hidden="1" x14ac:dyDescent="0.25">
      <c r="A12849" t="s">
        <v>30097</v>
      </c>
      <c r="B12849" s="147" t="s">
        <v>179</v>
      </c>
      <c r="C12849" t="s">
        <v>30107</v>
      </c>
      <c r="D12849" t="s">
        <v>30099</v>
      </c>
      <c r="E12849" s="147">
        <v>-2.41</v>
      </c>
      <c r="F12849" t="s">
        <v>30108</v>
      </c>
    </row>
    <row r="12850" spans="1:6" x14ac:dyDescent="0.25">
      <c r="A12850" t="s">
        <v>30109</v>
      </c>
      <c r="B12850" s="147" t="s">
        <v>178</v>
      </c>
      <c r="C12850" t="s">
        <v>30110</v>
      </c>
      <c r="D12850" t="s">
        <v>30111</v>
      </c>
      <c r="E12850" s="148">
        <v>3531</v>
      </c>
      <c r="F12850" t="s">
        <v>30112</v>
      </c>
    </row>
    <row r="12851" spans="1:6" hidden="1" x14ac:dyDescent="0.25">
      <c r="A12851" t="s">
        <v>30109</v>
      </c>
      <c r="B12851" s="147" t="s">
        <v>234</v>
      </c>
      <c r="C12851" t="s">
        <v>30113</v>
      </c>
      <c r="D12851" t="s">
        <v>30111</v>
      </c>
      <c r="E12851" s="147">
        <v>-7.06</v>
      </c>
      <c r="F12851" t="s">
        <v>30114</v>
      </c>
    </row>
    <row r="12852" spans="1:6" hidden="1" x14ac:dyDescent="0.25">
      <c r="A12852" t="s">
        <v>30109</v>
      </c>
      <c r="B12852" s="147" t="s">
        <v>217</v>
      </c>
      <c r="C12852" t="s">
        <v>30115</v>
      </c>
      <c r="D12852" t="s">
        <v>30111</v>
      </c>
      <c r="E12852" s="147">
        <v>-17.66</v>
      </c>
      <c r="F12852" t="s">
        <v>30116</v>
      </c>
    </row>
    <row r="12853" spans="1:6" hidden="1" x14ac:dyDescent="0.25">
      <c r="A12853" t="s">
        <v>30109</v>
      </c>
      <c r="B12853" s="147" t="s">
        <v>218</v>
      </c>
      <c r="C12853" t="s">
        <v>30117</v>
      </c>
      <c r="D12853" t="s">
        <v>30111</v>
      </c>
      <c r="E12853" s="147">
        <v>-35.31</v>
      </c>
      <c r="F12853" t="s">
        <v>30118</v>
      </c>
    </row>
    <row r="12854" spans="1:6" hidden="1" x14ac:dyDescent="0.25">
      <c r="A12854" t="s">
        <v>30109</v>
      </c>
      <c r="B12854" s="147" t="s">
        <v>179</v>
      </c>
      <c r="C12854" t="s">
        <v>30119</v>
      </c>
      <c r="D12854" t="s">
        <v>30111</v>
      </c>
      <c r="E12854" s="147">
        <v>-85.1</v>
      </c>
      <c r="F12854" t="s">
        <v>30120</v>
      </c>
    </row>
    <row r="12855" spans="1:6" hidden="1" x14ac:dyDescent="0.25">
      <c r="A12855" t="s">
        <v>30109</v>
      </c>
      <c r="B12855" s="147" t="s">
        <v>225</v>
      </c>
      <c r="C12855" t="s">
        <v>30121</v>
      </c>
      <c r="D12855" t="s">
        <v>30111</v>
      </c>
      <c r="E12855" s="147">
        <v>-104.16</v>
      </c>
      <c r="F12855" t="s">
        <v>30122</v>
      </c>
    </row>
    <row r="12856" spans="1:6" hidden="1" x14ac:dyDescent="0.25">
      <c r="A12856" t="s">
        <v>30109</v>
      </c>
      <c r="B12856" s="147" t="s">
        <v>219</v>
      </c>
      <c r="C12856" t="s">
        <v>30123</v>
      </c>
      <c r="D12856" t="s">
        <v>30111</v>
      </c>
      <c r="E12856" s="147">
        <v>-105.93</v>
      </c>
      <c r="F12856" t="s">
        <v>30124</v>
      </c>
    </row>
    <row r="12857" spans="1:6" x14ac:dyDescent="0.25">
      <c r="A12857" t="s">
        <v>30125</v>
      </c>
      <c r="B12857" s="147" t="s">
        <v>178</v>
      </c>
      <c r="C12857" t="s">
        <v>30126</v>
      </c>
      <c r="D12857" t="s">
        <v>30127</v>
      </c>
      <c r="E12857" s="148">
        <v>8</v>
      </c>
      <c r="F12857" t="s">
        <v>30128</v>
      </c>
    </row>
    <row r="12858" spans="1:6" hidden="1" x14ac:dyDescent="0.25">
      <c r="A12858" t="s">
        <v>30125</v>
      </c>
      <c r="B12858" s="147" t="s">
        <v>234</v>
      </c>
      <c r="C12858" t="s">
        <v>30129</v>
      </c>
      <c r="D12858" t="s">
        <v>30127</v>
      </c>
      <c r="E12858" s="147">
        <v>-0.02</v>
      </c>
      <c r="F12858" t="s">
        <v>30130</v>
      </c>
    </row>
    <row r="12859" spans="1:6" hidden="1" x14ac:dyDescent="0.25">
      <c r="A12859" t="s">
        <v>30125</v>
      </c>
      <c r="B12859" s="147" t="s">
        <v>218</v>
      </c>
      <c r="C12859" t="s">
        <v>30131</v>
      </c>
      <c r="D12859" t="s">
        <v>30127</v>
      </c>
      <c r="E12859" s="147">
        <v>-0.04</v>
      </c>
      <c r="F12859" t="s">
        <v>30132</v>
      </c>
    </row>
    <row r="12860" spans="1:6" hidden="1" x14ac:dyDescent="0.25">
      <c r="A12860" t="s">
        <v>30125</v>
      </c>
      <c r="B12860" s="147" t="s">
        <v>219</v>
      </c>
      <c r="C12860" t="s">
        <v>30133</v>
      </c>
      <c r="D12860" t="s">
        <v>30127</v>
      </c>
      <c r="E12860" s="147">
        <v>-0.04</v>
      </c>
      <c r="F12860" t="s">
        <v>30134</v>
      </c>
    </row>
    <row r="12861" spans="1:6" hidden="1" x14ac:dyDescent="0.25">
      <c r="A12861" t="s">
        <v>30125</v>
      </c>
      <c r="B12861" s="147" t="s">
        <v>179</v>
      </c>
      <c r="C12861" t="s">
        <v>30135</v>
      </c>
      <c r="D12861" t="s">
        <v>30127</v>
      </c>
      <c r="E12861" s="147">
        <v>-0.19</v>
      </c>
      <c r="F12861" t="s">
        <v>30136</v>
      </c>
    </row>
    <row r="12862" spans="1:6" x14ac:dyDescent="0.25">
      <c r="A12862" t="s">
        <v>30137</v>
      </c>
      <c r="B12862" s="147" t="s">
        <v>178</v>
      </c>
      <c r="C12862" t="s">
        <v>30138</v>
      </c>
      <c r="D12862" t="s">
        <v>30139</v>
      </c>
      <c r="E12862" s="148">
        <v>2967</v>
      </c>
      <c r="F12862" t="s">
        <v>30140</v>
      </c>
    </row>
    <row r="12863" spans="1:6" hidden="1" x14ac:dyDescent="0.25">
      <c r="A12863" t="s">
        <v>30137</v>
      </c>
      <c r="B12863" s="147" t="s">
        <v>234</v>
      </c>
      <c r="C12863" t="s">
        <v>30141</v>
      </c>
      <c r="D12863" t="s">
        <v>30139</v>
      </c>
      <c r="E12863" s="147">
        <v>-5.93</v>
      </c>
      <c r="F12863" t="s">
        <v>30142</v>
      </c>
    </row>
    <row r="12864" spans="1:6" hidden="1" x14ac:dyDescent="0.25">
      <c r="A12864" t="s">
        <v>30137</v>
      </c>
      <c r="B12864" s="147" t="s">
        <v>217</v>
      </c>
      <c r="C12864" t="s">
        <v>30143</v>
      </c>
      <c r="D12864" t="s">
        <v>30139</v>
      </c>
      <c r="E12864" s="147">
        <v>-14.84</v>
      </c>
      <c r="F12864" t="s">
        <v>30144</v>
      </c>
    </row>
    <row r="12865" spans="1:6" hidden="1" x14ac:dyDescent="0.25">
      <c r="A12865" t="s">
        <v>30137</v>
      </c>
      <c r="B12865" s="147" t="s">
        <v>218</v>
      </c>
      <c r="C12865" t="s">
        <v>30145</v>
      </c>
      <c r="D12865" t="s">
        <v>30139</v>
      </c>
      <c r="E12865" s="147">
        <v>-29.67</v>
      </c>
      <c r="F12865" t="s">
        <v>30146</v>
      </c>
    </row>
    <row r="12866" spans="1:6" hidden="1" x14ac:dyDescent="0.25">
      <c r="A12866" t="s">
        <v>30137</v>
      </c>
      <c r="B12866" s="147" t="s">
        <v>210</v>
      </c>
      <c r="C12866" t="s">
        <v>30147</v>
      </c>
      <c r="D12866" t="s">
        <v>30139</v>
      </c>
      <c r="E12866" s="147">
        <v>-59.34</v>
      </c>
      <c r="F12866" t="s">
        <v>30148</v>
      </c>
    </row>
    <row r="12867" spans="1:6" hidden="1" x14ac:dyDescent="0.25">
      <c r="A12867" t="s">
        <v>30137</v>
      </c>
      <c r="B12867" s="147" t="s">
        <v>179</v>
      </c>
      <c r="C12867" t="s">
        <v>30149</v>
      </c>
      <c r="D12867" t="s">
        <v>30139</v>
      </c>
      <c r="E12867" s="147">
        <v>-71.5</v>
      </c>
      <c r="F12867" t="s">
        <v>30150</v>
      </c>
    </row>
    <row r="12868" spans="1:6" hidden="1" x14ac:dyDescent="0.25">
      <c r="A12868" t="s">
        <v>30137</v>
      </c>
      <c r="B12868" s="147" t="s">
        <v>219</v>
      </c>
      <c r="C12868" t="s">
        <v>30151</v>
      </c>
      <c r="D12868" t="s">
        <v>30139</v>
      </c>
      <c r="E12868" s="147">
        <v>-89.01</v>
      </c>
      <c r="F12868" t="s">
        <v>30152</v>
      </c>
    </row>
    <row r="12869" spans="1:6" x14ac:dyDescent="0.25">
      <c r="A12869" t="s">
        <v>30153</v>
      </c>
      <c r="B12869" s="147" t="s">
        <v>178</v>
      </c>
      <c r="C12869" t="s">
        <v>30154</v>
      </c>
      <c r="D12869" t="s">
        <v>30155</v>
      </c>
      <c r="E12869" s="148">
        <v>2673</v>
      </c>
      <c r="F12869" t="s">
        <v>30156</v>
      </c>
    </row>
    <row r="12870" spans="1:6" hidden="1" x14ac:dyDescent="0.25">
      <c r="A12870" t="s">
        <v>30153</v>
      </c>
      <c r="B12870" s="147" t="s">
        <v>234</v>
      </c>
      <c r="C12870" t="s">
        <v>30157</v>
      </c>
      <c r="D12870" t="s">
        <v>30155</v>
      </c>
      <c r="E12870" s="147">
        <v>-5.35</v>
      </c>
      <c r="F12870" t="s">
        <v>30158</v>
      </c>
    </row>
    <row r="12871" spans="1:6" hidden="1" x14ac:dyDescent="0.25">
      <c r="A12871" t="s">
        <v>30153</v>
      </c>
      <c r="B12871" s="147" t="s">
        <v>217</v>
      </c>
      <c r="C12871" t="s">
        <v>30159</v>
      </c>
      <c r="D12871" t="s">
        <v>30155</v>
      </c>
      <c r="E12871" s="147">
        <v>-13.37</v>
      </c>
      <c r="F12871" t="s">
        <v>30160</v>
      </c>
    </row>
    <row r="12872" spans="1:6" hidden="1" x14ac:dyDescent="0.25">
      <c r="A12872" t="s">
        <v>30153</v>
      </c>
      <c r="B12872" s="147" t="s">
        <v>218</v>
      </c>
      <c r="C12872" t="s">
        <v>30161</v>
      </c>
      <c r="D12872" t="s">
        <v>30155</v>
      </c>
      <c r="E12872" s="147">
        <v>-26.73</v>
      </c>
      <c r="F12872" t="s">
        <v>30162</v>
      </c>
    </row>
    <row r="12873" spans="1:6" hidden="1" x14ac:dyDescent="0.25">
      <c r="A12873" t="s">
        <v>30153</v>
      </c>
      <c r="B12873" s="147" t="s">
        <v>179</v>
      </c>
      <c r="C12873" t="s">
        <v>30163</v>
      </c>
      <c r="D12873" t="s">
        <v>30155</v>
      </c>
      <c r="E12873" s="147">
        <v>-64.42</v>
      </c>
      <c r="F12873" t="s">
        <v>30164</v>
      </c>
    </row>
    <row r="12874" spans="1:6" hidden="1" x14ac:dyDescent="0.25">
      <c r="A12874" t="s">
        <v>30153</v>
      </c>
      <c r="B12874" s="147" t="s">
        <v>225</v>
      </c>
      <c r="C12874" t="s">
        <v>30165</v>
      </c>
      <c r="D12874" t="s">
        <v>30155</v>
      </c>
      <c r="E12874" s="147">
        <v>-78.849999999999994</v>
      </c>
      <c r="F12874" t="s">
        <v>30166</v>
      </c>
    </row>
    <row r="12875" spans="1:6" hidden="1" x14ac:dyDescent="0.25">
      <c r="A12875" t="s">
        <v>30153</v>
      </c>
      <c r="B12875" s="147" t="s">
        <v>219</v>
      </c>
      <c r="C12875" t="s">
        <v>30167</v>
      </c>
      <c r="D12875" t="s">
        <v>30155</v>
      </c>
      <c r="E12875" s="147">
        <v>-80.19</v>
      </c>
      <c r="F12875" t="s">
        <v>30168</v>
      </c>
    </row>
    <row r="12876" spans="1:6" x14ac:dyDescent="0.25">
      <c r="A12876" t="s">
        <v>30169</v>
      </c>
      <c r="B12876" s="147" t="s">
        <v>178</v>
      </c>
      <c r="C12876" t="s">
        <v>30170</v>
      </c>
      <c r="D12876" t="s">
        <v>30171</v>
      </c>
      <c r="E12876" s="148">
        <v>5728</v>
      </c>
      <c r="F12876" t="s">
        <v>30172</v>
      </c>
    </row>
    <row r="12877" spans="1:6" hidden="1" x14ac:dyDescent="0.25">
      <c r="A12877" t="s">
        <v>30169</v>
      </c>
      <c r="B12877" s="147" t="s">
        <v>234</v>
      </c>
      <c r="C12877" t="s">
        <v>30173</v>
      </c>
      <c r="D12877" t="s">
        <v>30171</v>
      </c>
      <c r="E12877" s="147">
        <v>-11.46</v>
      </c>
      <c r="F12877" t="s">
        <v>30174</v>
      </c>
    </row>
    <row r="12878" spans="1:6" hidden="1" x14ac:dyDescent="0.25">
      <c r="A12878" t="s">
        <v>30169</v>
      </c>
      <c r="B12878" s="147" t="s">
        <v>217</v>
      </c>
      <c r="C12878" t="s">
        <v>30175</v>
      </c>
      <c r="D12878" t="s">
        <v>30171</v>
      </c>
      <c r="E12878" s="147">
        <v>-28.64</v>
      </c>
      <c r="F12878" t="s">
        <v>30176</v>
      </c>
    </row>
    <row r="12879" spans="1:6" hidden="1" x14ac:dyDescent="0.25">
      <c r="A12879" t="s">
        <v>30169</v>
      </c>
      <c r="B12879" s="147" t="s">
        <v>218</v>
      </c>
      <c r="C12879" t="s">
        <v>30177</v>
      </c>
      <c r="D12879" t="s">
        <v>30171</v>
      </c>
      <c r="E12879" s="147">
        <v>-57.28</v>
      </c>
      <c r="F12879" t="s">
        <v>30178</v>
      </c>
    </row>
    <row r="12880" spans="1:6" hidden="1" x14ac:dyDescent="0.25">
      <c r="A12880" t="s">
        <v>30169</v>
      </c>
      <c r="B12880" s="147" t="s">
        <v>179</v>
      </c>
      <c r="C12880" t="s">
        <v>30179</v>
      </c>
      <c r="D12880" t="s">
        <v>30171</v>
      </c>
      <c r="E12880" s="147">
        <v>-138.04</v>
      </c>
      <c r="F12880" t="s">
        <v>30180</v>
      </c>
    </row>
    <row r="12881" spans="1:6" hidden="1" x14ac:dyDescent="0.25">
      <c r="A12881" t="s">
        <v>30169</v>
      </c>
      <c r="B12881" s="147" t="s">
        <v>219</v>
      </c>
      <c r="C12881" t="s">
        <v>30181</v>
      </c>
      <c r="D12881" t="s">
        <v>30171</v>
      </c>
      <c r="E12881" s="147">
        <v>-171.84</v>
      </c>
      <c r="F12881" t="s">
        <v>30182</v>
      </c>
    </row>
    <row r="12882" spans="1:6" x14ac:dyDescent="0.25">
      <c r="A12882" t="s">
        <v>30183</v>
      </c>
      <c r="B12882" s="147" t="s">
        <v>178</v>
      </c>
      <c r="C12882" t="s">
        <v>30184</v>
      </c>
      <c r="D12882" t="s">
        <v>30185</v>
      </c>
      <c r="E12882" s="148">
        <v>120</v>
      </c>
      <c r="F12882" t="s">
        <v>30186</v>
      </c>
    </row>
    <row r="12883" spans="1:6" hidden="1" x14ac:dyDescent="0.25">
      <c r="A12883" t="s">
        <v>30183</v>
      </c>
      <c r="B12883" s="147" t="s">
        <v>234</v>
      </c>
      <c r="C12883" t="s">
        <v>30187</v>
      </c>
      <c r="D12883" t="s">
        <v>30185</v>
      </c>
      <c r="E12883" s="147">
        <v>-0.24</v>
      </c>
      <c r="F12883" t="s">
        <v>30188</v>
      </c>
    </row>
    <row r="12884" spans="1:6" hidden="1" x14ac:dyDescent="0.25">
      <c r="A12884" t="s">
        <v>30183</v>
      </c>
      <c r="B12884" s="147" t="s">
        <v>218</v>
      </c>
      <c r="C12884" t="s">
        <v>30189</v>
      </c>
      <c r="D12884" t="s">
        <v>30185</v>
      </c>
      <c r="E12884" s="147">
        <v>-0.6</v>
      </c>
      <c r="F12884" t="s">
        <v>30190</v>
      </c>
    </row>
    <row r="12885" spans="1:6" hidden="1" x14ac:dyDescent="0.25">
      <c r="A12885" t="s">
        <v>30183</v>
      </c>
      <c r="B12885" s="147" t="s">
        <v>219</v>
      </c>
      <c r="C12885" t="s">
        <v>30191</v>
      </c>
      <c r="D12885" t="s">
        <v>30185</v>
      </c>
      <c r="E12885" s="147">
        <v>-0.6</v>
      </c>
      <c r="F12885" t="s">
        <v>30192</v>
      </c>
    </row>
    <row r="12886" spans="1:6" hidden="1" x14ac:dyDescent="0.25">
      <c r="A12886" t="s">
        <v>30183</v>
      </c>
      <c r="B12886" s="147" t="s">
        <v>179</v>
      </c>
      <c r="C12886" t="s">
        <v>30193</v>
      </c>
      <c r="D12886" t="s">
        <v>30185</v>
      </c>
      <c r="E12886" s="147">
        <v>-2.89</v>
      </c>
      <c r="F12886" t="s">
        <v>30194</v>
      </c>
    </row>
    <row r="12887" spans="1:6" x14ac:dyDescent="0.25">
      <c r="A12887" t="s">
        <v>30195</v>
      </c>
      <c r="B12887" s="147" t="s">
        <v>178</v>
      </c>
      <c r="C12887" t="s">
        <v>30196</v>
      </c>
      <c r="D12887" t="s">
        <v>30197</v>
      </c>
      <c r="E12887" s="148">
        <v>42</v>
      </c>
      <c r="F12887" t="s">
        <v>30198</v>
      </c>
    </row>
    <row r="12888" spans="1:6" hidden="1" x14ac:dyDescent="0.25">
      <c r="A12888" t="s">
        <v>30195</v>
      </c>
      <c r="B12888" s="147" t="s">
        <v>234</v>
      </c>
      <c r="C12888" t="s">
        <v>30199</v>
      </c>
      <c r="D12888" t="s">
        <v>30197</v>
      </c>
      <c r="E12888" s="147">
        <v>-0.08</v>
      </c>
      <c r="F12888" t="s">
        <v>30200</v>
      </c>
    </row>
    <row r="12889" spans="1:6" hidden="1" x14ac:dyDescent="0.25">
      <c r="A12889" t="s">
        <v>30195</v>
      </c>
      <c r="B12889" s="147" t="s">
        <v>218</v>
      </c>
      <c r="C12889" t="s">
        <v>30201</v>
      </c>
      <c r="D12889" t="s">
        <v>30197</v>
      </c>
      <c r="E12889" s="147">
        <v>-0.42</v>
      </c>
      <c r="F12889" t="s">
        <v>30202</v>
      </c>
    </row>
    <row r="12890" spans="1:6" hidden="1" x14ac:dyDescent="0.25">
      <c r="A12890" t="s">
        <v>30195</v>
      </c>
      <c r="B12890" s="147" t="s">
        <v>179</v>
      </c>
      <c r="C12890" t="s">
        <v>30203</v>
      </c>
      <c r="D12890" t="s">
        <v>30197</v>
      </c>
      <c r="E12890" s="147">
        <v>-1.01</v>
      </c>
      <c r="F12890" t="s">
        <v>30204</v>
      </c>
    </row>
    <row r="12891" spans="1:6" hidden="1" x14ac:dyDescent="0.25">
      <c r="A12891" t="s">
        <v>30195</v>
      </c>
      <c r="B12891" s="147" t="s">
        <v>219</v>
      </c>
      <c r="C12891" t="s">
        <v>30205</v>
      </c>
      <c r="D12891" t="s">
        <v>30197</v>
      </c>
      <c r="E12891" s="147">
        <v>-1.26</v>
      </c>
      <c r="F12891" t="s">
        <v>30206</v>
      </c>
    </row>
    <row r="12892" spans="1:6" x14ac:dyDescent="0.25">
      <c r="A12892" t="s">
        <v>30207</v>
      </c>
      <c r="B12892" s="147" t="s">
        <v>178</v>
      </c>
      <c r="C12892" t="s">
        <v>30208</v>
      </c>
      <c r="D12892" t="s">
        <v>30209</v>
      </c>
      <c r="E12892" s="148">
        <v>2579</v>
      </c>
      <c r="F12892" t="s">
        <v>30210</v>
      </c>
    </row>
    <row r="12893" spans="1:6" hidden="1" x14ac:dyDescent="0.25">
      <c r="A12893" t="s">
        <v>30207</v>
      </c>
      <c r="B12893" s="147" t="s">
        <v>234</v>
      </c>
      <c r="C12893" t="s">
        <v>30211</v>
      </c>
      <c r="D12893" t="s">
        <v>30209</v>
      </c>
      <c r="E12893" s="147">
        <v>-5.16</v>
      </c>
      <c r="F12893" t="s">
        <v>30212</v>
      </c>
    </row>
    <row r="12894" spans="1:6" hidden="1" x14ac:dyDescent="0.25">
      <c r="A12894" t="s">
        <v>30207</v>
      </c>
      <c r="B12894" s="147" t="s">
        <v>217</v>
      </c>
      <c r="C12894" t="s">
        <v>30213</v>
      </c>
      <c r="D12894" t="s">
        <v>30209</v>
      </c>
      <c r="E12894" s="147">
        <v>-12.9</v>
      </c>
      <c r="F12894" t="s">
        <v>30214</v>
      </c>
    </row>
    <row r="12895" spans="1:6" hidden="1" x14ac:dyDescent="0.25">
      <c r="A12895" t="s">
        <v>30207</v>
      </c>
      <c r="B12895" s="147" t="s">
        <v>218</v>
      </c>
      <c r="C12895" t="s">
        <v>30215</v>
      </c>
      <c r="D12895" t="s">
        <v>30209</v>
      </c>
      <c r="E12895" s="147">
        <v>-25.79</v>
      </c>
      <c r="F12895" t="s">
        <v>30216</v>
      </c>
    </row>
    <row r="12896" spans="1:6" hidden="1" x14ac:dyDescent="0.25">
      <c r="A12896" t="s">
        <v>30207</v>
      </c>
      <c r="B12896" s="147" t="s">
        <v>179</v>
      </c>
      <c r="C12896" t="s">
        <v>30217</v>
      </c>
      <c r="D12896" t="s">
        <v>30209</v>
      </c>
      <c r="E12896" s="147">
        <v>-62.15</v>
      </c>
      <c r="F12896" t="s">
        <v>30218</v>
      </c>
    </row>
    <row r="12897" spans="1:6" hidden="1" x14ac:dyDescent="0.25">
      <c r="A12897" t="s">
        <v>30207</v>
      </c>
      <c r="B12897" s="147" t="s">
        <v>225</v>
      </c>
      <c r="C12897" t="s">
        <v>30219</v>
      </c>
      <c r="D12897" t="s">
        <v>30209</v>
      </c>
      <c r="E12897" s="147">
        <v>-76.08</v>
      </c>
      <c r="F12897" t="s">
        <v>30220</v>
      </c>
    </row>
    <row r="12898" spans="1:6" hidden="1" x14ac:dyDescent="0.25">
      <c r="A12898" t="s">
        <v>30207</v>
      </c>
      <c r="B12898" s="147" t="s">
        <v>219</v>
      </c>
      <c r="C12898" t="s">
        <v>30221</v>
      </c>
      <c r="D12898" t="s">
        <v>30209</v>
      </c>
      <c r="E12898" s="147">
        <v>-77.37</v>
      </c>
      <c r="F12898" t="s">
        <v>30222</v>
      </c>
    </row>
    <row r="12899" spans="1:6" x14ac:dyDescent="0.25">
      <c r="A12899" t="s">
        <v>30223</v>
      </c>
      <c r="B12899" s="147" t="s">
        <v>178</v>
      </c>
      <c r="C12899" t="s">
        <v>30224</v>
      </c>
      <c r="D12899" t="s">
        <v>30225</v>
      </c>
      <c r="E12899" s="148">
        <v>2253</v>
      </c>
      <c r="F12899" t="s">
        <v>30226</v>
      </c>
    </row>
    <row r="12900" spans="1:6" hidden="1" x14ac:dyDescent="0.25">
      <c r="A12900" t="s">
        <v>30223</v>
      </c>
      <c r="B12900" s="147" t="s">
        <v>234</v>
      </c>
      <c r="C12900" t="s">
        <v>30227</v>
      </c>
      <c r="D12900" t="s">
        <v>30225</v>
      </c>
      <c r="E12900" s="147">
        <v>-4.51</v>
      </c>
      <c r="F12900" t="s">
        <v>30228</v>
      </c>
    </row>
    <row r="12901" spans="1:6" hidden="1" x14ac:dyDescent="0.25">
      <c r="A12901" t="s">
        <v>30223</v>
      </c>
      <c r="B12901" s="147" t="s">
        <v>217</v>
      </c>
      <c r="C12901" t="s">
        <v>30229</v>
      </c>
      <c r="D12901" t="s">
        <v>30225</v>
      </c>
      <c r="E12901" s="147">
        <v>-11.27</v>
      </c>
      <c r="F12901" t="s">
        <v>30230</v>
      </c>
    </row>
    <row r="12902" spans="1:6" hidden="1" x14ac:dyDescent="0.25">
      <c r="A12902" t="s">
        <v>30223</v>
      </c>
      <c r="B12902" s="147" t="s">
        <v>218</v>
      </c>
      <c r="C12902" t="s">
        <v>30231</v>
      </c>
      <c r="D12902" t="s">
        <v>30225</v>
      </c>
      <c r="E12902" s="147">
        <v>-22.53</v>
      </c>
      <c r="F12902" t="s">
        <v>30232</v>
      </c>
    </row>
    <row r="12903" spans="1:6" hidden="1" x14ac:dyDescent="0.25">
      <c r="A12903" t="s">
        <v>30223</v>
      </c>
      <c r="B12903" s="147" t="s">
        <v>179</v>
      </c>
      <c r="C12903" t="s">
        <v>30233</v>
      </c>
      <c r="D12903" t="s">
        <v>30225</v>
      </c>
      <c r="E12903" s="147">
        <v>-54.3</v>
      </c>
      <c r="F12903" t="s">
        <v>30234</v>
      </c>
    </row>
    <row r="12904" spans="1:6" hidden="1" x14ac:dyDescent="0.25">
      <c r="A12904" t="s">
        <v>30223</v>
      </c>
      <c r="B12904" s="147" t="s">
        <v>225</v>
      </c>
      <c r="C12904" t="s">
        <v>30235</v>
      </c>
      <c r="D12904" t="s">
        <v>30225</v>
      </c>
      <c r="E12904" s="147">
        <v>-66.459999999999994</v>
      </c>
      <c r="F12904" t="s">
        <v>30236</v>
      </c>
    </row>
    <row r="12905" spans="1:6" hidden="1" x14ac:dyDescent="0.25">
      <c r="A12905" t="s">
        <v>30223</v>
      </c>
      <c r="B12905" s="147" t="s">
        <v>219</v>
      </c>
      <c r="C12905" t="s">
        <v>30237</v>
      </c>
      <c r="D12905" t="s">
        <v>30225</v>
      </c>
      <c r="E12905" s="147">
        <v>-67.59</v>
      </c>
      <c r="F12905" t="s">
        <v>30238</v>
      </c>
    </row>
    <row r="12906" spans="1:6" x14ac:dyDescent="0.25">
      <c r="A12906" t="s">
        <v>30239</v>
      </c>
      <c r="B12906" s="147" t="s">
        <v>178</v>
      </c>
      <c r="C12906" t="s">
        <v>30240</v>
      </c>
      <c r="D12906" t="s">
        <v>30241</v>
      </c>
      <c r="E12906" s="148">
        <v>5369</v>
      </c>
      <c r="F12906" t="s">
        <v>30242</v>
      </c>
    </row>
    <row r="12907" spans="1:6" hidden="1" x14ac:dyDescent="0.25">
      <c r="A12907" t="s">
        <v>30239</v>
      </c>
      <c r="B12907" s="147" t="s">
        <v>234</v>
      </c>
      <c r="C12907" t="s">
        <v>30243</v>
      </c>
      <c r="D12907" t="s">
        <v>30241</v>
      </c>
      <c r="E12907" s="147">
        <v>-10.74</v>
      </c>
      <c r="F12907" t="s">
        <v>30244</v>
      </c>
    </row>
    <row r="12908" spans="1:6" hidden="1" x14ac:dyDescent="0.25">
      <c r="A12908" t="s">
        <v>30239</v>
      </c>
      <c r="B12908" s="147" t="s">
        <v>217</v>
      </c>
      <c r="C12908" t="s">
        <v>30245</v>
      </c>
      <c r="D12908" t="s">
        <v>30241</v>
      </c>
      <c r="E12908" s="147">
        <v>-26.85</v>
      </c>
      <c r="F12908" t="s">
        <v>30246</v>
      </c>
    </row>
    <row r="12909" spans="1:6" hidden="1" x14ac:dyDescent="0.25">
      <c r="A12909" t="s">
        <v>30239</v>
      </c>
      <c r="B12909" s="147" t="s">
        <v>218</v>
      </c>
      <c r="C12909" t="s">
        <v>30247</v>
      </c>
      <c r="D12909" t="s">
        <v>30241</v>
      </c>
      <c r="E12909" s="147">
        <v>-53.69</v>
      </c>
      <c r="F12909" t="s">
        <v>30248</v>
      </c>
    </row>
    <row r="12910" spans="1:6" hidden="1" x14ac:dyDescent="0.25">
      <c r="A12910" t="s">
        <v>30239</v>
      </c>
      <c r="B12910" s="147" t="s">
        <v>179</v>
      </c>
      <c r="C12910" t="s">
        <v>30249</v>
      </c>
      <c r="D12910" t="s">
        <v>30241</v>
      </c>
      <c r="E12910" s="147">
        <v>-129.38999999999999</v>
      </c>
      <c r="F12910" t="s">
        <v>30250</v>
      </c>
    </row>
    <row r="12911" spans="1:6" hidden="1" x14ac:dyDescent="0.25">
      <c r="A12911" t="s">
        <v>30239</v>
      </c>
      <c r="B12911" s="147" t="s">
        <v>225</v>
      </c>
      <c r="C12911" t="s">
        <v>30251</v>
      </c>
      <c r="D12911" t="s">
        <v>30241</v>
      </c>
      <c r="E12911" s="147">
        <v>-158.38999999999999</v>
      </c>
      <c r="F12911" t="s">
        <v>30252</v>
      </c>
    </row>
    <row r="12912" spans="1:6" hidden="1" x14ac:dyDescent="0.25">
      <c r="A12912" t="s">
        <v>30239</v>
      </c>
      <c r="B12912" s="147" t="s">
        <v>219</v>
      </c>
      <c r="C12912" t="s">
        <v>30253</v>
      </c>
      <c r="D12912" t="s">
        <v>30241</v>
      </c>
      <c r="E12912" s="147">
        <v>-161.07</v>
      </c>
      <c r="F12912" t="s">
        <v>30254</v>
      </c>
    </row>
    <row r="12913" spans="1:6" x14ac:dyDescent="0.25">
      <c r="A12913" t="s">
        <v>30255</v>
      </c>
      <c r="B12913" s="147" t="s">
        <v>178</v>
      </c>
      <c r="C12913" t="s">
        <v>30256</v>
      </c>
      <c r="D12913" t="s">
        <v>30257</v>
      </c>
      <c r="E12913" s="148">
        <v>3249</v>
      </c>
      <c r="F12913" t="s">
        <v>30258</v>
      </c>
    </row>
    <row r="12914" spans="1:6" hidden="1" x14ac:dyDescent="0.25">
      <c r="A12914" t="s">
        <v>30255</v>
      </c>
      <c r="B12914" s="147" t="s">
        <v>234</v>
      </c>
      <c r="C12914" t="s">
        <v>30259</v>
      </c>
      <c r="D12914" t="s">
        <v>30257</v>
      </c>
      <c r="E12914" s="147">
        <v>-6.5</v>
      </c>
      <c r="F12914" t="s">
        <v>30260</v>
      </c>
    </row>
    <row r="12915" spans="1:6" hidden="1" x14ac:dyDescent="0.25">
      <c r="A12915" t="s">
        <v>30255</v>
      </c>
      <c r="B12915" s="147" t="s">
        <v>217</v>
      </c>
      <c r="C12915" t="s">
        <v>30261</v>
      </c>
      <c r="D12915" t="s">
        <v>30257</v>
      </c>
      <c r="E12915" s="147">
        <v>-16.25</v>
      </c>
      <c r="F12915" t="s">
        <v>30262</v>
      </c>
    </row>
    <row r="12916" spans="1:6" hidden="1" x14ac:dyDescent="0.25">
      <c r="A12916" t="s">
        <v>30255</v>
      </c>
      <c r="B12916" s="147" t="s">
        <v>218</v>
      </c>
      <c r="C12916" t="s">
        <v>30263</v>
      </c>
      <c r="D12916" t="s">
        <v>30257</v>
      </c>
      <c r="E12916" s="147">
        <v>-16.25</v>
      </c>
      <c r="F12916" t="s">
        <v>30264</v>
      </c>
    </row>
    <row r="12917" spans="1:6" hidden="1" x14ac:dyDescent="0.25">
      <c r="A12917" t="s">
        <v>30255</v>
      </c>
      <c r="B12917" s="147" t="s">
        <v>219</v>
      </c>
      <c r="C12917" t="s">
        <v>30265</v>
      </c>
      <c r="D12917" t="s">
        <v>30257</v>
      </c>
      <c r="E12917" s="147">
        <v>-16.25</v>
      </c>
      <c r="F12917" t="s">
        <v>30266</v>
      </c>
    </row>
    <row r="12918" spans="1:6" hidden="1" x14ac:dyDescent="0.25">
      <c r="A12918" t="s">
        <v>30255</v>
      </c>
      <c r="B12918" s="147" t="s">
        <v>179</v>
      </c>
      <c r="C12918" t="s">
        <v>30267</v>
      </c>
      <c r="D12918" t="s">
        <v>30257</v>
      </c>
      <c r="E12918" s="147">
        <v>-78.3</v>
      </c>
      <c r="F12918" t="s">
        <v>30268</v>
      </c>
    </row>
    <row r="12919" spans="1:6" x14ac:dyDescent="0.25">
      <c r="A12919" t="s">
        <v>30269</v>
      </c>
      <c r="B12919" s="147" t="s">
        <v>178</v>
      </c>
      <c r="C12919" t="s">
        <v>30270</v>
      </c>
      <c r="D12919" t="s">
        <v>30271</v>
      </c>
      <c r="E12919" s="148">
        <v>84</v>
      </c>
      <c r="F12919" t="s">
        <v>30272</v>
      </c>
    </row>
    <row r="12920" spans="1:6" hidden="1" x14ac:dyDescent="0.25">
      <c r="A12920" t="s">
        <v>30269</v>
      </c>
      <c r="B12920" s="147" t="s">
        <v>234</v>
      </c>
      <c r="C12920" t="s">
        <v>30273</v>
      </c>
      <c r="D12920" t="s">
        <v>30271</v>
      </c>
      <c r="E12920" s="147">
        <v>-0.17</v>
      </c>
      <c r="F12920" t="s">
        <v>30274</v>
      </c>
    </row>
    <row r="12921" spans="1:6" hidden="1" x14ac:dyDescent="0.25">
      <c r="A12921" t="s">
        <v>30269</v>
      </c>
      <c r="B12921" s="147" t="s">
        <v>218</v>
      </c>
      <c r="C12921" t="s">
        <v>30275</v>
      </c>
      <c r="D12921" t="s">
        <v>30271</v>
      </c>
      <c r="E12921" s="147">
        <v>-0.42</v>
      </c>
      <c r="F12921" t="s">
        <v>30276</v>
      </c>
    </row>
    <row r="12922" spans="1:6" hidden="1" x14ac:dyDescent="0.25">
      <c r="A12922" t="s">
        <v>30269</v>
      </c>
      <c r="B12922" s="147" t="s">
        <v>219</v>
      </c>
      <c r="C12922" t="s">
        <v>30277</v>
      </c>
      <c r="D12922" t="s">
        <v>30271</v>
      </c>
      <c r="E12922" s="147">
        <v>-0.42</v>
      </c>
      <c r="F12922" t="s">
        <v>30278</v>
      </c>
    </row>
    <row r="12923" spans="1:6" hidden="1" x14ac:dyDescent="0.25">
      <c r="A12923" t="s">
        <v>30269</v>
      </c>
      <c r="B12923" s="147" t="s">
        <v>179</v>
      </c>
      <c r="C12923" t="s">
        <v>30279</v>
      </c>
      <c r="D12923" t="s">
        <v>30271</v>
      </c>
      <c r="E12923" s="147">
        <v>-2.02</v>
      </c>
      <c r="F12923" t="s">
        <v>30280</v>
      </c>
    </row>
    <row r="12924" spans="1:6" x14ac:dyDescent="0.25">
      <c r="A12924" t="s">
        <v>30281</v>
      </c>
      <c r="B12924" s="147" t="s">
        <v>178</v>
      </c>
      <c r="C12924" t="s">
        <v>30282</v>
      </c>
      <c r="D12924" t="s">
        <v>30283</v>
      </c>
      <c r="E12924" s="148">
        <v>6020</v>
      </c>
      <c r="F12924" t="s">
        <v>30284</v>
      </c>
    </row>
    <row r="12925" spans="1:6" hidden="1" x14ac:dyDescent="0.25">
      <c r="A12925" t="s">
        <v>30281</v>
      </c>
      <c r="B12925" s="147" t="s">
        <v>234</v>
      </c>
      <c r="C12925" t="s">
        <v>30285</v>
      </c>
      <c r="D12925" t="s">
        <v>30283</v>
      </c>
      <c r="E12925" s="147">
        <v>-12.04</v>
      </c>
      <c r="F12925" t="s">
        <v>30286</v>
      </c>
    </row>
    <row r="12926" spans="1:6" hidden="1" x14ac:dyDescent="0.25">
      <c r="A12926" t="s">
        <v>30281</v>
      </c>
      <c r="B12926" s="147" t="s">
        <v>217</v>
      </c>
      <c r="C12926" t="s">
        <v>30287</v>
      </c>
      <c r="D12926" t="s">
        <v>30283</v>
      </c>
      <c r="E12926" s="147">
        <v>-30.1</v>
      </c>
      <c r="F12926" t="s">
        <v>30288</v>
      </c>
    </row>
    <row r="12927" spans="1:6" hidden="1" x14ac:dyDescent="0.25">
      <c r="A12927" t="s">
        <v>30281</v>
      </c>
      <c r="B12927" s="147" t="s">
        <v>218</v>
      </c>
      <c r="C12927" t="s">
        <v>30289</v>
      </c>
      <c r="D12927" t="s">
        <v>30283</v>
      </c>
      <c r="E12927" s="147">
        <v>-60.2</v>
      </c>
      <c r="F12927" t="s">
        <v>30290</v>
      </c>
    </row>
    <row r="12928" spans="1:6" hidden="1" x14ac:dyDescent="0.25">
      <c r="A12928" t="s">
        <v>30281</v>
      </c>
      <c r="B12928" s="147" t="s">
        <v>179</v>
      </c>
      <c r="C12928" t="s">
        <v>30291</v>
      </c>
      <c r="D12928" t="s">
        <v>30283</v>
      </c>
      <c r="E12928" s="147">
        <v>-145.08000000000001</v>
      </c>
      <c r="F12928" t="s">
        <v>30292</v>
      </c>
    </row>
    <row r="12929" spans="1:6" hidden="1" x14ac:dyDescent="0.25">
      <c r="A12929" t="s">
        <v>30281</v>
      </c>
      <c r="B12929" s="147" t="s">
        <v>225</v>
      </c>
      <c r="C12929" t="s">
        <v>30293</v>
      </c>
      <c r="D12929" t="s">
        <v>30283</v>
      </c>
      <c r="E12929" s="147">
        <v>-177.59</v>
      </c>
      <c r="F12929" t="s">
        <v>30294</v>
      </c>
    </row>
    <row r="12930" spans="1:6" hidden="1" x14ac:dyDescent="0.25">
      <c r="A12930" t="s">
        <v>30281</v>
      </c>
      <c r="B12930" s="147" t="s">
        <v>219</v>
      </c>
      <c r="C12930" t="s">
        <v>30295</v>
      </c>
      <c r="D12930" t="s">
        <v>30283</v>
      </c>
      <c r="E12930" s="147">
        <v>-180.6</v>
      </c>
      <c r="F12930" t="s">
        <v>30296</v>
      </c>
    </row>
    <row r="12931" spans="1:6" x14ac:dyDescent="0.25">
      <c r="A12931" t="s">
        <v>30297</v>
      </c>
      <c r="B12931" s="147" t="s">
        <v>178</v>
      </c>
      <c r="C12931" t="s">
        <v>30298</v>
      </c>
      <c r="D12931" t="s">
        <v>30299</v>
      </c>
      <c r="E12931" s="148">
        <v>26</v>
      </c>
      <c r="F12931" t="s">
        <v>30300</v>
      </c>
    </row>
    <row r="12932" spans="1:6" hidden="1" x14ac:dyDescent="0.25">
      <c r="A12932" t="s">
        <v>30297</v>
      </c>
      <c r="B12932" s="147" t="s">
        <v>234</v>
      </c>
      <c r="C12932" t="s">
        <v>30301</v>
      </c>
      <c r="D12932" t="s">
        <v>30299</v>
      </c>
      <c r="E12932" s="147">
        <v>-0.05</v>
      </c>
      <c r="F12932" t="s">
        <v>30302</v>
      </c>
    </row>
    <row r="12933" spans="1:6" hidden="1" x14ac:dyDescent="0.25">
      <c r="A12933" t="s">
        <v>30297</v>
      </c>
      <c r="B12933" s="147" t="s">
        <v>218</v>
      </c>
      <c r="C12933" t="s">
        <v>30303</v>
      </c>
      <c r="D12933" t="s">
        <v>30299</v>
      </c>
      <c r="E12933" s="147">
        <v>-0.13</v>
      </c>
      <c r="F12933" t="s">
        <v>30304</v>
      </c>
    </row>
    <row r="12934" spans="1:6" hidden="1" x14ac:dyDescent="0.25">
      <c r="A12934" t="s">
        <v>30297</v>
      </c>
      <c r="B12934" s="147" t="s">
        <v>219</v>
      </c>
      <c r="C12934" t="s">
        <v>30305</v>
      </c>
      <c r="D12934" t="s">
        <v>30299</v>
      </c>
      <c r="E12934" s="147">
        <v>-0.13</v>
      </c>
      <c r="F12934" t="s">
        <v>30306</v>
      </c>
    </row>
    <row r="12935" spans="1:6" hidden="1" x14ac:dyDescent="0.25">
      <c r="A12935" t="s">
        <v>30297</v>
      </c>
      <c r="B12935" s="147" t="s">
        <v>179</v>
      </c>
      <c r="C12935" t="s">
        <v>30307</v>
      </c>
      <c r="D12935" t="s">
        <v>30299</v>
      </c>
      <c r="E12935" s="147">
        <v>-0.63</v>
      </c>
      <c r="F12935" t="s">
        <v>30308</v>
      </c>
    </row>
    <row r="12936" spans="1:6" x14ac:dyDescent="0.25">
      <c r="A12936" t="s">
        <v>30309</v>
      </c>
      <c r="B12936" s="147" t="s">
        <v>178</v>
      </c>
      <c r="C12936" t="s">
        <v>30310</v>
      </c>
      <c r="D12936" t="s">
        <v>30311</v>
      </c>
      <c r="E12936" s="148">
        <v>204</v>
      </c>
      <c r="F12936" t="s">
        <v>30312</v>
      </c>
    </row>
    <row r="12937" spans="1:6" hidden="1" x14ac:dyDescent="0.25">
      <c r="A12937" t="s">
        <v>30309</v>
      </c>
      <c r="B12937" s="147" t="s">
        <v>234</v>
      </c>
      <c r="C12937" t="s">
        <v>30313</v>
      </c>
      <c r="D12937" t="s">
        <v>30311</v>
      </c>
      <c r="E12937" s="147">
        <v>-0.41</v>
      </c>
      <c r="F12937" t="s">
        <v>30314</v>
      </c>
    </row>
    <row r="12938" spans="1:6" hidden="1" x14ac:dyDescent="0.25">
      <c r="A12938" t="s">
        <v>30309</v>
      </c>
      <c r="B12938" s="147" t="s">
        <v>217</v>
      </c>
      <c r="C12938" t="s">
        <v>30315</v>
      </c>
      <c r="D12938" t="s">
        <v>30311</v>
      </c>
      <c r="E12938" s="147">
        <v>-1.02</v>
      </c>
      <c r="F12938" t="s">
        <v>30316</v>
      </c>
    </row>
    <row r="12939" spans="1:6" hidden="1" x14ac:dyDescent="0.25">
      <c r="A12939" t="s">
        <v>30309</v>
      </c>
      <c r="B12939" s="147" t="s">
        <v>218</v>
      </c>
      <c r="C12939" t="s">
        <v>30317</v>
      </c>
      <c r="D12939" t="s">
        <v>30311</v>
      </c>
      <c r="E12939" s="147">
        <v>-1.02</v>
      </c>
      <c r="F12939" t="s">
        <v>30318</v>
      </c>
    </row>
    <row r="12940" spans="1:6" hidden="1" x14ac:dyDescent="0.25">
      <c r="A12940" t="s">
        <v>30309</v>
      </c>
      <c r="B12940" s="147" t="s">
        <v>219</v>
      </c>
      <c r="C12940" t="s">
        <v>30319</v>
      </c>
      <c r="D12940" t="s">
        <v>30311</v>
      </c>
      <c r="E12940" s="147">
        <v>-1.02</v>
      </c>
      <c r="F12940" t="s">
        <v>30320</v>
      </c>
    </row>
    <row r="12941" spans="1:6" hidden="1" x14ac:dyDescent="0.25">
      <c r="A12941" t="s">
        <v>30309</v>
      </c>
      <c r="B12941" s="147" t="s">
        <v>179</v>
      </c>
      <c r="C12941" t="s">
        <v>30321</v>
      </c>
      <c r="D12941" t="s">
        <v>30311</v>
      </c>
      <c r="E12941" s="147">
        <v>-4.92</v>
      </c>
      <c r="F12941" t="s">
        <v>30322</v>
      </c>
    </row>
    <row r="12942" spans="1:6" x14ac:dyDescent="0.25">
      <c r="A12942" t="s">
        <v>30323</v>
      </c>
      <c r="B12942" s="147" t="s">
        <v>178</v>
      </c>
      <c r="C12942" t="s">
        <v>30324</v>
      </c>
      <c r="D12942" t="s">
        <v>30325</v>
      </c>
      <c r="E12942" s="148">
        <v>6069</v>
      </c>
      <c r="F12942" t="s">
        <v>30326</v>
      </c>
    </row>
    <row r="12943" spans="1:6" hidden="1" x14ac:dyDescent="0.25">
      <c r="A12943" t="s">
        <v>30323</v>
      </c>
      <c r="B12943" s="147" t="s">
        <v>234</v>
      </c>
      <c r="C12943" t="s">
        <v>30327</v>
      </c>
      <c r="D12943" t="s">
        <v>30325</v>
      </c>
      <c r="E12943" s="147">
        <v>-12.14</v>
      </c>
      <c r="F12943" t="s">
        <v>30328</v>
      </c>
    </row>
    <row r="12944" spans="1:6" hidden="1" x14ac:dyDescent="0.25">
      <c r="A12944" t="s">
        <v>30323</v>
      </c>
      <c r="B12944" s="147" t="s">
        <v>217</v>
      </c>
      <c r="C12944" t="s">
        <v>30329</v>
      </c>
      <c r="D12944" t="s">
        <v>30325</v>
      </c>
      <c r="E12944" s="147">
        <v>-30.35</v>
      </c>
      <c r="F12944" t="s">
        <v>30330</v>
      </c>
    </row>
    <row r="12945" spans="1:6" hidden="1" x14ac:dyDescent="0.25">
      <c r="A12945" t="s">
        <v>30323</v>
      </c>
      <c r="B12945" s="147" t="s">
        <v>218</v>
      </c>
      <c r="C12945" t="s">
        <v>30331</v>
      </c>
      <c r="D12945" t="s">
        <v>30325</v>
      </c>
      <c r="E12945" s="147">
        <v>-60.69</v>
      </c>
      <c r="F12945" t="s">
        <v>30332</v>
      </c>
    </row>
    <row r="12946" spans="1:6" hidden="1" x14ac:dyDescent="0.25">
      <c r="A12946" t="s">
        <v>30323</v>
      </c>
      <c r="B12946" s="147" t="s">
        <v>179</v>
      </c>
      <c r="C12946" t="s">
        <v>30333</v>
      </c>
      <c r="D12946" t="s">
        <v>30325</v>
      </c>
      <c r="E12946" s="147">
        <v>-146.26</v>
      </c>
      <c r="F12946" t="s">
        <v>30334</v>
      </c>
    </row>
    <row r="12947" spans="1:6" hidden="1" x14ac:dyDescent="0.25">
      <c r="A12947" t="s">
        <v>30323</v>
      </c>
      <c r="B12947" s="147" t="s">
        <v>219</v>
      </c>
      <c r="C12947" t="s">
        <v>30335</v>
      </c>
      <c r="D12947" t="s">
        <v>30325</v>
      </c>
      <c r="E12947" s="147">
        <v>-182.07</v>
      </c>
      <c r="F12947" t="s">
        <v>30336</v>
      </c>
    </row>
    <row r="12948" spans="1:6" hidden="1" x14ac:dyDescent="0.25">
      <c r="A12948" t="s">
        <v>30323</v>
      </c>
      <c r="B12948" s="147" t="s">
        <v>221</v>
      </c>
      <c r="C12948" t="s">
        <v>30337</v>
      </c>
      <c r="D12948" t="s">
        <v>30325</v>
      </c>
      <c r="E12948" s="147">
        <v>-273.11</v>
      </c>
      <c r="F12948" t="s">
        <v>30338</v>
      </c>
    </row>
    <row r="12949" spans="1:6" x14ac:dyDescent="0.25">
      <c r="A12949" t="s">
        <v>30339</v>
      </c>
      <c r="B12949" s="147" t="s">
        <v>178</v>
      </c>
      <c r="C12949" t="s">
        <v>30340</v>
      </c>
      <c r="D12949" t="s">
        <v>30341</v>
      </c>
      <c r="E12949" s="148">
        <v>6450</v>
      </c>
      <c r="F12949" t="s">
        <v>30342</v>
      </c>
    </row>
    <row r="12950" spans="1:6" hidden="1" x14ac:dyDescent="0.25">
      <c r="A12950" t="s">
        <v>30339</v>
      </c>
      <c r="B12950" s="147" t="s">
        <v>234</v>
      </c>
      <c r="C12950" t="s">
        <v>30343</v>
      </c>
      <c r="D12950" t="s">
        <v>30341</v>
      </c>
      <c r="E12950" s="147">
        <v>-12.9</v>
      </c>
      <c r="F12950" t="s">
        <v>30344</v>
      </c>
    </row>
    <row r="12951" spans="1:6" hidden="1" x14ac:dyDescent="0.25">
      <c r="A12951" t="s">
        <v>30339</v>
      </c>
      <c r="B12951" s="147" t="s">
        <v>217</v>
      </c>
      <c r="C12951" t="s">
        <v>30345</v>
      </c>
      <c r="D12951" t="s">
        <v>30341</v>
      </c>
      <c r="E12951" s="147">
        <v>-32.25</v>
      </c>
      <c r="F12951" t="s">
        <v>30346</v>
      </c>
    </row>
    <row r="12952" spans="1:6" hidden="1" x14ac:dyDescent="0.25">
      <c r="A12952" t="s">
        <v>30339</v>
      </c>
      <c r="B12952" s="147" t="s">
        <v>218</v>
      </c>
      <c r="C12952" t="s">
        <v>30347</v>
      </c>
      <c r="D12952" t="s">
        <v>30341</v>
      </c>
      <c r="E12952" s="147">
        <v>-32.25</v>
      </c>
      <c r="F12952" t="s">
        <v>30348</v>
      </c>
    </row>
    <row r="12953" spans="1:6" hidden="1" x14ac:dyDescent="0.25">
      <c r="A12953" t="s">
        <v>30339</v>
      </c>
      <c r="B12953" s="147" t="s">
        <v>219</v>
      </c>
      <c r="C12953" t="s">
        <v>30349</v>
      </c>
      <c r="D12953" t="s">
        <v>30341</v>
      </c>
      <c r="E12953" s="147">
        <v>-32.25</v>
      </c>
      <c r="F12953" t="s">
        <v>30350</v>
      </c>
    </row>
    <row r="12954" spans="1:6" hidden="1" x14ac:dyDescent="0.25">
      <c r="A12954" t="s">
        <v>30339</v>
      </c>
      <c r="B12954" s="147" t="s">
        <v>179</v>
      </c>
      <c r="C12954" t="s">
        <v>30351</v>
      </c>
      <c r="D12954" t="s">
        <v>30341</v>
      </c>
      <c r="E12954" s="147">
        <v>-155.44999999999999</v>
      </c>
      <c r="F12954" t="s">
        <v>30352</v>
      </c>
    </row>
    <row r="12955" spans="1:6" x14ac:dyDescent="0.25">
      <c r="A12955" t="s">
        <v>30353</v>
      </c>
      <c r="B12955" s="147" t="s">
        <v>178</v>
      </c>
      <c r="C12955" t="s">
        <v>30354</v>
      </c>
      <c r="D12955" t="s">
        <v>30355</v>
      </c>
      <c r="E12955" s="148">
        <v>3110</v>
      </c>
      <c r="F12955" t="s">
        <v>30356</v>
      </c>
    </row>
    <row r="12956" spans="1:6" hidden="1" x14ac:dyDescent="0.25">
      <c r="A12956" t="s">
        <v>30353</v>
      </c>
      <c r="B12956" s="147" t="s">
        <v>234</v>
      </c>
      <c r="C12956" t="s">
        <v>30357</v>
      </c>
      <c r="D12956" t="s">
        <v>30355</v>
      </c>
      <c r="E12956" s="147">
        <v>-6.22</v>
      </c>
      <c r="F12956" t="s">
        <v>30358</v>
      </c>
    </row>
    <row r="12957" spans="1:6" hidden="1" x14ac:dyDescent="0.25">
      <c r="A12957" t="s">
        <v>30353</v>
      </c>
      <c r="B12957" s="147" t="s">
        <v>217</v>
      </c>
      <c r="C12957" t="s">
        <v>30359</v>
      </c>
      <c r="D12957" t="s">
        <v>30355</v>
      </c>
      <c r="E12957" s="147">
        <v>-15.55</v>
      </c>
      <c r="F12957" t="s">
        <v>30360</v>
      </c>
    </row>
    <row r="12958" spans="1:6" hidden="1" x14ac:dyDescent="0.25">
      <c r="A12958" t="s">
        <v>30353</v>
      </c>
      <c r="B12958" s="147" t="s">
        <v>218</v>
      </c>
      <c r="C12958" t="s">
        <v>30361</v>
      </c>
      <c r="D12958" t="s">
        <v>30355</v>
      </c>
      <c r="E12958" s="147">
        <v>-31.1</v>
      </c>
      <c r="F12958" t="s">
        <v>30362</v>
      </c>
    </row>
    <row r="12959" spans="1:6" hidden="1" x14ac:dyDescent="0.25">
      <c r="A12959" t="s">
        <v>30353</v>
      </c>
      <c r="B12959" s="147" t="s">
        <v>179</v>
      </c>
      <c r="C12959" t="s">
        <v>30363</v>
      </c>
      <c r="D12959" t="s">
        <v>30355</v>
      </c>
      <c r="E12959" s="147">
        <v>-74.95</v>
      </c>
      <c r="F12959" t="s">
        <v>30364</v>
      </c>
    </row>
    <row r="12960" spans="1:6" hidden="1" x14ac:dyDescent="0.25">
      <c r="A12960" t="s">
        <v>30353</v>
      </c>
      <c r="B12960" s="147" t="s">
        <v>225</v>
      </c>
      <c r="C12960" t="s">
        <v>30365</v>
      </c>
      <c r="D12960" t="s">
        <v>30355</v>
      </c>
      <c r="E12960" s="147">
        <v>-91.75</v>
      </c>
      <c r="F12960" t="s">
        <v>30366</v>
      </c>
    </row>
    <row r="12961" spans="1:6" hidden="1" x14ac:dyDescent="0.25">
      <c r="A12961" t="s">
        <v>30353</v>
      </c>
      <c r="B12961" s="147" t="s">
        <v>219</v>
      </c>
      <c r="C12961" t="s">
        <v>30367</v>
      </c>
      <c r="D12961" t="s">
        <v>30355</v>
      </c>
      <c r="E12961" s="147">
        <v>-93.3</v>
      </c>
      <c r="F12961" t="s">
        <v>30368</v>
      </c>
    </row>
    <row r="12962" spans="1:6" hidden="1" x14ac:dyDescent="0.25">
      <c r="A12962" t="s">
        <v>30353</v>
      </c>
      <c r="B12962" s="147" t="s">
        <v>220</v>
      </c>
      <c r="C12962" t="s">
        <v>30369</v>
      </c>
      <c r="D12962" t="s">
        <v>30355</v>
      </c>
      <c r="E12962" s="147">
        <v>-186.6</v>
      </c>
      <c r="F12962" t="s">
        <v>30370</v>
      </c>
    </row>
    <row r="12963" spans="1:6" x14ac:dyDescent="0.25">
      <c r="A12963" t="s">
        <v>30371</v>
      </c>
      <c r="B12963" s="147" t="s">
        <v>178</v>
      </c>
      <c r="C12963" t="s">
        <v>30372</v>
      </c>
      <c r="D12963" t="s">
        <v>30373</v>
      </c>
      <c r="E12963" s="148">
        <v>3631</v>
      </c>
      <c r="F12963" t="s">
        <v>30374</v>
      </c>
    </row>
    <row r="12964" spans="1:6" hidden="1" x14ac:dyDescent="0.25">
      <c r="A12964" t="s">
        <v>30371</v>
      </c>
      <c r="B12964" s="147" t="s">
        <v>234</v>
      </c>
      <c r="C12964" t="s">
        <v>30375</v>
      </c>
      <c r="D12964" t="s">
        <v>30373</v>
      </c>
      <c r="E12964" s="147">
        <v>-7.26</v>
      </c>
      <c r="F12964" t="s">
        <v>30376</v>
      </c>
    </row>
    <row r="12965" spans="1:6" hidden="1" x14ac:dyDescent="0.25">
      <c r="A12965" t="s">
        <v>30371</v>
      </c>
      <c r="B12965" s="147" t="s">
        <v>217</v>
      </c>
      <c r="C12965" t="s">
        <v>30377</v>
      </c>
      <c r="D12965" t="s">
        <v>30373</v>
      </c>
      <c r="E12965" s="147">
        <v>-18.16</v>
      </c>
      <c r="F12965" t="s">
        <v>30378</v>
      </c>
    </row>
    <row r="12966" spans="1:6" hidden="1" x14ac:dyDescent="0.25">
      <c r="A12966" t="s">
        <v>30371</v>
      </c>
      <c r="B12966" s="147" t="s">
        <v>218</v>
      </c>
      <c r="C12966" t="s">
        <v>30379</v>
      </c>
      <c r="D12966" t="s">
        <v>30373</v>
      </c>
      <c r="E12966" s="147">
        <v>-36.31</v>
      </c>
      <c r="F12966" t="s">
        <v>30380</v>
      </c>
    </row>
    <row r="12967" spans="1:6" hidden="1" x14ac:dyDescent="0.25">
      <c r="A12967" t="s">
        <v>30371</v>
      </c>
      <c r="B12967" s="147" t="s">
        <v>179</v>
      </c>
      <c r="C12967" t="s">
        <v>30381</v>
      </c>
      <c r="D12967" t="s">
        <v>30373</v>
      </c>
      <c r="E12967" s="147">
        <v>-87.51</v>
      </c>
      <c r="F12967" t="s">
        <v>30382</v>
      </c>
    </row>
    <row r="12968" spans="1:6" hidden="1" x14ac:dyDescent="0.25">
      <c r="A12968" t="s">
        <v>30371</v>
      </c>
      <c r="B12968" s="147" t="s">
        <v>219</v>
      </c>
      <c r="C12968" t="s">
        <v>30383</v>
      </c>
      <c r="D12968" t="s">
        <v>30373</v>
      </c>
      <c r="E12968" s="147">
        <v>-108.93</v>
      </c>
      <c r="F12968" t="s">
        <v>30384</v>
      </c>
    </row>
    <row r="12969" spans="1:6" hidden="1" x14ac:dyDescent="0.25">
      <c r="A12969" t="s">
        <v>30371</v>
      </c>
      <c r="B12969" s="147" t="s">
        <v>221</v>
      </c>
      <c r="C12969" t="s">
        <v>30385</v>
      </c>
      <c r="D12969" t="s">
        <v>30373</v>
      </c>
      <c r="E12969" s="147">
        <v>-163.4</v>
      </c>
      <c r="F12969" t="s">
        <v>30386</v>
      </c>
    </row>
    <row r="12970" spans="1:6" x14ac:dyDescent="0.25">
      <c r="A12970" t="s">
        <v>30387</v>
      </c>
      <c r="B12970" s="147" t="s">
        <v>178</v>
      </c>
      <c r="C12970" t="s">
        <v>30388</v>
      </c>
      <c r="D12970" t="s">
        <v>30389</v>
      </c>
      <c r="E12970" s="148">
        <v>3264</v>
      </c>
      <c r="F12970" t="s">
        <v>30390</v>
      </c>
    </row>
    <row r="12971" spans="1:6" hidden="1" x14ac:dyDescent="0.25">
      <c r="A12971" t="s">
        <v>30387</v>
      </c>
      <c r="B12971" s="147" t="s">
        <v>234</v>
      </c>
      <c r="C12971" t="s">
        <v>30391</v>
      </c>
      <c r="D12971" t="s">
        <v>30389</v>
      </c>
      <c r="E12971" s="147">
        <v>-6.53</v>
      </c>
      <c r="F12971" t="s">
        <v>30392</v>
      </c>
    </row>
    <row r="12972" spans="1:6" hidden="1" x14ac:dyDescent="0.25">
      <c r="A12972" t="s">
        <v>30387</v>
      </c>
      <c r="B12972" s="147" t="s">
        <v>217</v>
      </c>
      <c r="C12972" t="s">
        <v>30393</v>
      </c>
      <c r="D12972" t="s">
        <v>30389</v>
      </c>
      <c r="E12972" s="147">
        <v>-16.32</v>
      </c>
      <c r="F12972" t="s">
        <v>30394</v>
      </c>
    </row>
    <row r="12973" spans="1:6" hidden="1" x14ac:dyDescent="0.25">
      <c r="A12973" t="s">
        <v>30387</v>
      </c>
      <c r="B12973" s="147" t="s">
        <v>218</v>
      </c>
      <c r="C12973" t="s">
        <v>30395</v>
      </c>
      <c r="D12973" t="s">
        <v>30389</v>
      </c>
      <c r="E12973" s="147">
        <v>-32.64</v>
      </c>
      <c r="F12973" t="s">
        <v>30396</v>
      </c>
    </row>
    <row r="12974" spans="1:6" hidden="1" x14ac:dyDescent="0.25">
      <c r="A12974" t="s">
        <v>30387</v>
      </c>
      <c r="B12974" s="147" t="s">
        <v>179</v>
      </c>
      <c r="C12974" t="s">
        <v>30397</v>
      </c>
      <c r="D12974" t="s">
        <v>30389</v>
      </c>
      <c r="E12974" s="147">
        <v>-78.66</v>
      </c>
      <c r="F12974" t="s">
        <v>30398</v>
      </c>
    </row>
    <row r="12975" spans="1:6" hidden="1" x14ac:dyDescent="0.25">
      <c r="A12975" t="s">
        <v>30387</v>
      </c>
      <c r="B12975" s="147" t="s">
        <v>225</v>
      </c>
      <c r="C12975" t="s">
        <v>30399</v>
      </c>
      <c r="D12975" t="s">
        <v>30389</v>
      </c>
      <c r="E12975" s="147">
        <v>-96.29</v>
      </c>
      <c r="F12975" t="s">
        <v>30400</v>
      </c>
    </row>
    <row r="12976" spans="1:6" hidden="1" x14ac:dyDescent="0.25">
      <c r="A12976" t="s">
        <v>30387</v>
      </c>
      <c r="B12976" s="147" t="s">
        <v>219</v>
      </c>
      <c r="C12976" t="s">
        <v>30401</v>
      </c>
      <c r="D12976" t="s">
        <v>30389</v>
      </c>
      <c r="E12976" s="147">
        <v>-97.92</v>
      </c>
      <c r="F12976" t="s">
        <v>30402</v>
      </c>
    </row>
    <row r="12977" spans="1:6" hidden="1" x14ac:dyDescent="0.25">
      <c r="A12977" t="s">
        <v>30387</v>
      </c>
      <c r="B12977" s="147" t="s">
        <v>222</v>
      </c>
      <c r="C12977" t="s">
        <v>30403</v>
      </c>
      <c r="D12977" t="s">
        <v>30389</v>
      </c>
      <c r="E12977" s="147">
        <v>-163.19999999999999</v>
      </c>
      <c r="F12977" t="s">
        <v>30404</v>
      </c>
    </row>
    <row r="12978" spans="1:6" x14ac:dyDescent="0.25">
      <c r="A12978" t="s">
        <v>30405</v>
      </c>
      <c r="B12978" s="147" t="s">
        <v>178</v>
      </c>
      <c r="C12978" t="s">
        <v>30406</v>
      </c>
      <c r="D12978" t="s">
        <v>30407</v>
      </c>
      <c r="E12978" s="148">
        <v>138</v>
      </c>
      <c r="F12978" t="s">
        <v>30408</v>
      </c>
    </row>
    <row r="12979" spans="1:6" hidden="1" x14ac:dyDescent="0.25">
      <c r="A12979" t="s">
        <v>30405</v>
      </c>
      <c r="B12979" s="147" t="s">
        <v>234</v>
      </c>
      <c r="C12979" t="s">
        <v>30409</v>
      </c>
      <c r="D12979" t="s">
        <v>30407</v>
      </c>
      <c r="E12979" s="147">
        <v>-0.28000000000000003</v>
      </c>
      <c r="F12979" t="s">
        <v>30410</v>
      </c>
    </row>
    <row r="12980" spans="1:6" hidden="1" x14ac:dyDescent="0.25">
      <c r="A12980" t="s">
        <v>30405</v>
      </c>
      <c r="B12980" s="147" t="s">
        <v>218</v>
      </c>
      <c r="C12980" t="s">
        <v>30411</v>
      </c>
      <c r="D12980" t="s">
        <v>30407</v>
      </c>
      <c r="E12980" s="147">
        <v>-0.69</v>
      </c>
      <c r="F12980" t="s">
        <v>30412</v>
      </c>
    </row>
    <row r="12981" spans="1:6" hidden="1" x14ac:dyDescent="0.25">
      <c r="A12981" t="s">
        <v>30405</v>
      </c>
      <c r="B12981" s="147" t="s">
        <v>219</v>
      </c>
      <c r="C12981" t="s">
        <v>30413</v>
      </c>
      <c r="D12981" t="s">
        <v>30407</v>
      </c>
      <c r="E12981" s="147">
        <v>-0.69</v>
      </c>
      <c r="F12981" t="s">
        <v>30414</v>
      </c>
    </row>
    <row r="12982" spans="1:6" hidden="1" x14ac:dyDescent="0.25">
      <c r="A12982" t="s">
        <v>30405</v>
      </c>
      <c r="B12982" s="147" t="s">
        <v>179</v>
      </c>
      <c r="C12982" t="s">
        <v>30415</v>
      </c>
      <c r="D12982" t="s">
        <v>30407</v>
      </c>
      <c r="E12982" s="147">
        <v>-3.33</v>
      </c>
      <c r="F12982" t="s">
        <v>30416</v>
      </c>
    </row>
    <row r="12983" spans="1:6" x14ac:dyDescent="0.25">
      <c r="A12983" t="s">
        <v>30417</v>
      </c>
      <c r="B12983" s="147" t="s">
        <v>178</v>
      </c>
      <c r="C12983" t="s">
        <v>30418</v>
      </c>
      <c r="D12983" t="s">
        <v>30419</v>
      </c>
      <c r="E12983" s="148">
        <v>216</v>
      </c>
      <c r="F12983" t="s">
        <v>30420</v>
      </c>
    </row>
    <row r="12984" spans="1:6" hidden="1" x14ac:dyDescent="0.25">
      <c r="A12984" t="s">
        <v>30417</v>
      </c>
      <c r="B12984" s="147" t="s">
        <v>234</v>
      </c>
      <c r="C12984" t="s">
        <v>30421</v>
      </c>
      <c r="D12984" t="s">
        <v>30419</v>
      </c>
      <c r="E12984" s="147">
        <v>-0.43</v>
      </c>
      <c r="F12984" t="s">
        <v>30422</v>
      </c>
    </row>
    <row r="12985" spans="1:6" hidden="1" x14ac:dyDescent="0.25">
      <c r="A12985" t="s">
        <v>30417</v>
      </c>
      <c r="B12985" s="147" t="s">
        <v>217</v>
      </c>
      <c r="C12985" t="s">
        <v>30423</v>
      </c>
      <c r="D12985" t="s">
        <v>30419</v>
      </c>
      <c r="E12985" s="147">
        <v>-1.08</v>
      </c>
      <c r="F12985" t="s">
        <v>30424</v>
      </c>
    </row>
    <row r="12986" spans="1:6" hidden="1" x14ac:dyDescent="0.25">
      <c r="A12986" t="s">
        <v>30417</v>
      </c>
      <c r="B12986" s="147" t="s">
        <v>218</v>
      </c>
      <c r="C12986" t="s">
        <v>30425</v>
      </c>
      <c r="D12986" t="s">
        <v>30419</v>
      </c>
      <c r="E12986" s="147">
        <v>-1.08</v>
      </c>
      <c r="F12986" t="s">
        <v>30426</v>
      </c>
    </row>
    <row r="12987" spans="1:6" hidden="1" x14ac:dyDescent="0.25">
      <c r="A12987" t="s">
        <v>30417</v>
      </c>
      <c r="B12987" s="147" t="s">
        <v>219</v>
      </c>
      <c r="C12987" t="s">
        <v>30427</v>
      </c>
      <c r="D12987" t="s">
        <v>30419</v>
      </c>
      <c r="E12987" s="147">
        <v>-1.08</v>
      </c>
      <c r="F12987" t="s">
        <v>30428</v>
      </c>
    </row>
    <row r="12988" spans="1:6" hidden="1" x14ac:dyDescent="0.25">
      <c r="A12988" t="s">
        <v>30417</v>
      </c>
      <c r="B12988" s="147" t="s">
        <v>179</v>
      </c>
      <c r="C12988" t="s">
        <v>30429</v>
      </c>
      <c r="D12988" t="s">
        <v>30419</v>
      </c>
      <c r="E12988" s="147">
        <v>-5.21</v>
      </c>
      <c r="F12988" t="s">
        <v>30430</v>
      </c>
    </row>
    <row r="12989" spans="1:6" x14ac:dyDescent="0.25">
      <c r="A12989" t="s">
        <v>30431</v>
      </c>
      <c r="B12989" s="147" t="s">
        <v>178</v>
      </c>
      <c r="C12989" t="s">
        <v>30432</v>
      </c>
      <c r="D12989" t="s">
        <v>30433</v>
      </c>
      <c r="E12989" s="148">
        <v>486</v>
      </c>
      <c r="F12989" t="s">
        <v>30434</v>
      </c>
    </row>
    <row r="12990" spans="1:6" hidden="1" x14ac:dyDescent="0.25">
      <c r="A12990" t="s">
        <v>30431</v>
      </c>
      <c r="B12990" s="147" t="s">
        <v>234</v>
      </c>
      <c r="C12990" t="s">
        <v>30435</v>
      </c>
      <c r="D12990" t="s">
        <v>30433</v>
      </c>
      <c r="E12990" s="147">
        <v>-0.97</v>
      </c>
      <c r="F12990" t="s">
        <v>30436</v>
      </c>
    </row>
    <row r="12991" spans="1:6" hidden="1" x14ac:dyDescent="0.25">
      <c r="A12991" t="s">
        <v>30431</v>
      </c>
      <c r="B12991" s="147" t="s">
        <v>217</v>
      </c>
      <c r="C12991" t="s">
        <v>30437</v>
      </c>
      <c r="D12991" t="s">
        <v>30433</v>
      </c>
      <c r="E12991" s="147">
        <v>-2.4300000000000002</v>
      </c>
      <c r="F12991" t="s">
        <v>30438</v>
      </c>
    </row>
    <row r="12992" spans="1:6" hidden="1" x14ac:dyDescent="0.25">
      <c r="A12992" t="s">
        <v>30431</v>
      </c>
      <c r="B12992" s="147" t="s">
        <v>218</v>
      </c>
      <c r="C12992" t="s">
        <v>30439</v>
      </c>
      <c r="D12992" t="s">
        <v>30433</v>
      </c>
      <c r="E12992" s="147">
        <v>-2.4300000000000002</v>
      </c>
      <c r="F12992" t="s">
        <v>30440</v>
      </c>
    </row>
    <row r="12993" spans="1:6" hidden="1" x14ac:dyDescent="0.25">
      <c r="A12993" t="s">
        <v>30431</v>
      </c>
      <c r="B12993" s="147" t="s">
        <v>219</v>
      </c>
      <c r="C12993" t="s">
        <v>30441</v>
      </c>
      <c r="D12993" t="s">
        <v>30433</v>
      </c>
      <c r="E12993" s="147">
        <v>-2.4300000000000002</v>
      </c>
      <c r="F12993" t="s">
        <v>30442</v>
      </c>
    </row>
    <row r="12994" spans="1:6" hidden="1" x14ac:dyDescent="0.25">
      <c r="A12994" t="s">
        <v>30431</v>
      </c>
      <c r="B12994" s="147" t="s">
        <v>179</v>
      </c>
      <c r="C12994" t="s">
        <v>30443</v>
      </c>
      <c r="D12994" t="s">
        <v>30433</v>
      </c>
      <c r="E12994" s="147">
        <v>-11.71</v>
      </c>
      <c r="F12994" t="s">
        <v>30444</v>
      </c>
    </row>
    <row r="12995" spans="1:6" x14ac:dyDescent="0.25">
      <c r="A12995" t="s">
        <v>30445</v>
      </c>
      <c r="B12995" s="147" t="s">
        <v>178</v>
      </c>
      <c r="C12995" t="s">
        <v>30446</v>
      </c>
      <c r="D12995" t="s">
        <v>30447</v>
      </c>
      <c r="E12995" s="148">
        <v>3895</v>
      </c>
      <c r="F12995" t="s">
        <v>30448</v>
      </c>
    </row>
    <row r="12996" spans="1:6" hidden="1" x14ac:dyDescent="0.25">
      <c r="A12996" t="s">
        <v>30445</v>
      </c>
      <c r="B12996" s="147" t="s">
        <v>234</v>
      </c>
      <c r="C12996" t="s">
        <v>30449</v>
      </c>
      <c r="D12996" t="s">
        <v>30447</v>
      </c>
      <c r="E12996" s="147">
        <v>-7.79</v>
      </c>
      <c r="F12996" t="s">
        <v>30450</v>
      </c>
    </row>
    <row r="12997" spans="1:6" hidden="1" x14ac:dyDescent="0.25">
      <c r="A12997" t="s">
        <v>30445</v>
      </c>
      <c r="B12997" s="147" t="s">
        <v>217</v>
      </c>
      <c r="C12997" t="s">
        <v>30451</v>
      </c>
      <c r="D12997" t="s">
        <v>30447</v>
      </c>
      <c r="E12997" s="147">
        <v>-19.48</v>
      </c>
      <c r="F12997" t="s">
        <v>30452</v>
      </c>
    </row>
    <row r="12998" spans="1:6" hidden="1" x14ac:dyDescent="0.25">
      <c r="A12998" t="s">
        <v>30445</v>
      </c>
      <c r="B12998" s="147" t="s">
        <v>218</v>
      </c>
      <c r="C12998" t="s">
        <v>30453</v>
      </c>
      <c r="D12998" t="s">
        <v>30447</v>
      </c>
      <c r="E12998" s="147">
        <v>-38.950000000000003</v>
      </c>
      <c r="F12998" t="s">
        <v>30454</v>
      </c>
    </row>
    <row r="12999" spans="1:6" hidden="1" x14ac:dyDescent="0.25">
      <c r="A12999" t="s">
        <v>30445</v>
      </c>
      <c r="B12999" s="147" t="s">
        <v>179</v>
      </c>
      <c r="C12999" t="s">
        <v>30455</v>
      </c>
      <c r="D12999" t="s">
        <v>30447</v>
      </c>
      <c r="E12999" s="147">
        <v>-93.87</v>
      </c>
      <c r="F12999" t="s">
        <v>30456</v>
      </c>
    </row>
    <row r="13000" spans="1:6" hidden="1" x14ac:dyDescent="0.25">
      <c r="A13000" t="s">
        <v>30445</v>
      </c>
      <c r="B13000" s="147" t="s">
        <v>225</v>
      </c>
      <c r="C13000" t="s">
        <v>30457</v>
      </c>
      <c r="D13000" t="s">
        <v>30447</v>
      </c>
      <c r="E13000" s="147">
        <v>-114.9</v>
      </c>
      <c r="F13000" t="s">
        <v>30458</v>
      </c>
    </row>
    <row r="13001" spans="1:6" hidden="1" x14ac:dyDescent="0.25">
      <c r="A13001" t="s">
        <v>30445</v>
      </c>
      <c r="B13001" s="147" t="s">
        <v>219</v>
      </c>
      <c r="C13001" t="s">
        <v>30459</v>
      </c>
      <c r="D13001" t="s">
        <v>30447</v>
      </c>
      <c r="E13001" s="147">
        <v>-116.85</v>
      </c>
      <c r="F13001" t="s">
        <v>30460</v>
      </c>
    </row>
    <row r="13002" spans="1:6" x14ac:dyDescent="0.25">
      <c r="A13002" t="s">
        <v>30461</v>
      </c>
      <c r="B13002" s="147" t="s">
        <v>178</v>
      </c>
      <c r="C13002" t="s">
        <v>30462</v>
      </c>
      <c r="D13002" t="s">
        <v>30463</v>
      </c>
      <c r="E13002" s="148">
        <v>3793</v>
      </c>
      <c r="F13002" t="s">
        <v>30464</v>
      </c>
    </row>
    <row r="13003" spans="1:6" hidden="1" x14ac:dyDescent="0.25">
      <c r="A13003" t="s">
        <v>30461</v>
      </c>
      <c r="B13003" s="147" t="s">
        <v>234</v>
      </c>
      <c r="C13003" t="s">
        <v>30465</v>
      </c>
      <c r="D13003" t="s">
        <v>30463</v>
      </c>
      <c r="E13003" s="147">
        <v>-7.59</v>
      </c>
      <c r="F13003" t="s">
        <v>30466</v>
      </c>
    </row>
    <row r="13004" spans="1:6" hidden="1" x14ac:dyDescent="0.25">
      <c r="A13004" t="s">
        <v>30461</v>
      </c>
      <c r="B13004" s="147" t="s">
        <v>217</v>
      </c>
      <c r="C13004" t="s">
        <v>30467</v>
      </c>
      <c r="D13004" t="s">
        <v>30463</v>
      </c>
      <c r="E13004" s="147">
        <v>-18.97</v>
      </c>
      <c r="F13004" t="s">
        <v>30468</v>
      </c>
    </row>
    <row r="13005" spans="1:6" hidden="1" x14ac:dyDescent="0.25">
      <c r="A13005" t="s">
        <v>30461</v>
      </c>
      <c r="B13005" s="147" t="s">
        <v>218</v>
      </c>
      <c r="C13005" t="s">
        <v>30469</v>
      </c>
      <c r="D13005" t="s">
        <v>30463</v>
      </c>
      <c r="E13005" s="147">
        <v>-18.97</v>
      </c>
      <c r="F13005" t="s">
        <v>30470</v>
      </c>
    </row>
    <row r="13006" spans="1:6" hidden="1" x14ac:dyDescent="0.25">
      <c r="A13006" t="s">
        <v>30461</v>
      </c>
      <c r="B13006" s="147" t="s">
        <v>219</v>
      </c>
      <c r="C13006" t="s">
        <v>30471</v>
      </c>
      <c r="D13006" t="s">
        <v>30463</v>
      </c>
      <c r="E13006" s="147">
        <v>-18.97</v>
      </c>
      <c r="F13006" t="s">
        <v>30472</v>
      </c>
    </row>
    <row r="13007" spans="1:6" hidden="1" x14ac:dyDescent="0.25">
      <c r="A13007" t="s">
        <v>30461</v>
      </c>
      <c r="B13007" s="147" t="s">
        <v>179</v>
      </c>
      <c r="C13007" t="s">
        <v>30473</v>
      </c>
      <c r="D13007" t="s">
        <v>30463</v>
      </c>
      <c r="E13007" s="147">
        <v>-91.41</v>
      </c>
      <c r="F13007" t="s">
        <v>30474</v>
      </c>
    </row>
    <row r="13008" spans="1:6" x14ac:dyDescent="0.25">
      <c r="A13008" t="s">
        <v>30475</v>
      </c>
      <c r="B13008" s="147" t="s">
        <v>178</v>
      </c>
      <c r="C13008" t="s">
        <v>30476</v>
      </c>
      <c r="D13008" t="s">
        <v>30477</v>
      </c>
      <c r="E13008" s="148">
        <v>270</v>
      </c>
      <c r="F13008" t="s">
        <v>30478</v>
      </c>
    </row>
    <row r="13009" spans="1:6" hidden="1" x14ac:dyDescent="0.25">
      <c r="A13009" t="s">
        <v>30475</v>
      </c>
      <c r="B13009" s="147" t="s">
        <v>234</v>
      </c>
      <c r="C13009" t="s">
        <v>30479</v>
      </c>
      <c r="D13009" t="s">
        <v>30477</v>
      </c>
      <c r="E13009" s="147">
        <v>-0.54</v>
      </c>
      <c r="F13009" t="s">
        <v>30480</v>
      </c>
    </row>
    <row r="13010" spans="1:6" hidden="1" x14ac:dyDescent="0.25">
      <c r="A13010" t="s">
        <v>30475</v>
      </c>
      <c r="B13010" s="147" t="s">
        <v>217</v>
      </c>
      <c r="C13010" t="s">
        <v>30481</v>
      </c>
      <c r="D13010" t="s">
        <v>30477</v>
      </c>
      <c r="E13010" s="147">
        <v>-1.35</v>
      </c>
      <c r="F13010" t="s">
        <v>30482</v>
      </c>
    </row>
    <row r="13011" spans="1:6" hidden="1" x14ac:dyDescent="0.25">
      <c r="A13011" t="s">
        <v>30475</v>
      </c>
      <c r="B13011" s="147" t="s">
        <v>218</v>
      </c>
      <c r="C13011" t="s">
        <v>30483</v>
      </c>
      <c r="D13011" t="s">
        <v>30477</v>
      </c>
      <c r="E13011" s="147">
        <v>-1.35</v>
      </c>
      <c r="F13011" t="s">
        <v>30484</v>
      </c>
    </row>
    <row r="13012" spans="1:6" hidden="1" x14ac:dyDescent="0.25">
      <c r="A13012" t="s">
        <v>30475</v>
      </c>
      <c r="B13012" s="147" t="s">
        <v>219</v>
      </c>
      <c r="C13012" t="s">
        <v>30485</v>
      </c>
      <c r="D13012" t="s">
        <v>30477</v>
      </c>
      <c r="E13012" s="147">
        <v>-1.35</v>
      </c>
      <c r="F13012" t="s">
        <v>30486</v>
      </c>
    </row>
    <row r="13013" spans="1:6" hidden="1" x14ac:dyDescent="0.25">
      <c r="A13013" t="s">
        <v>30475</v>
      </c>
      <c r="B13013" s="147" t="s">
        <v>179</v>
      </c>
      <c r="C13013" t="s">
        <v>30487</v>
      </c>
      <c r="D13013" t="s">
        <v>30477</v>
      </c>
      <c r="E13013" s="147">
        <v>-6.51</v>
      </c>
      <c r="F13013" t="s">
        <v>30488</v>
      </c>
    </row>
    <row r="13014" spans="1:6" x14ac:dyDescent="0.25">
      <c r="A13014" t="s">
        <v>30489</v>
      </c>
      <c r="B13014" s="147" t="s">
        <v>178</v>
      </c>
      <c r="C13014" t="s">
        <v>30490</v>
      </c>
      <c r="D13014" t="s">
        <v>30491</v>
      </c>
      <c r="E13014" s="148">
        <v>160</v>
      </c>
      <c r="F13014" t="s">
        <v>30492</v>
      </c>
    </row>
    <row r="13015" spans="1:6" hidden="1" x14ac:dyDescent="0.25">
      <c r="A13015" t="s">
        <v>30489</v>
      </c>
      <c r="B13015" s="147" t="s">
        <v>234</v>
      </c>
      <c r="C13015" t="s">
        <v>30493</v>
      </c>
      <c r="D13015" t="s">
        <v>30491</v>
      </c>
      <c r="E13015" s="147">
        <v>-0.32</v>
      </c>
      <c r="F13015" t="s">
        <v>30494</v>
      </c>
    </row>
    <row r="13016" spans="1:6" hidden="1" x14ac:dyDescent="0.25">
      <c r="A13016" t="s">
        <v>30489</v>
      </c>
      <c r="B13016" s="147" t="s">
        <v>218</v>
      </c>
      <c r="C13016" t="s">
        <v>30495</v>
      </c>
      <c r="D13016" t="s">
        <v>30491</v>
      </c>
      <c r="E13016" s="147">
        <v>-1.6</v>
      </c>
      <c r="F13016" t="s">
        <v>30496</v>
      </c>
    </row>
    <row r="13017" spans="1:6" hidden="1" x14ac:dyDescent="0.25">
      <c r="A13017" t="s">
        <v>30489</v>
      </c>
      <c r="B13017" s="147" t="s">
        <v>179</v>
      </c>
      <c r="C13017" t="s">
        <v>30497</v>
      </c>
      <c r="D13017" t="s">
        <v>30491</v>
      </c>
      <c r="E13017" s="147">
        <v>-3.86</v>
      </c>
      <c r="F13017" t="s">
        <v>30498</v>
      </c>
    </row>
    <row r="13018" spans="1:6" hidden="1" x14ac:dyDescent="0.25">
      <c r="A13018" t="s">
        <v>30489</v>
      </c>
      <c r="B13018" s="147" t="s">
        <v>219</v>
      </c>
      <c r="C13018" t="s">
        <v>30499</v>
      </c>
      <c r="D13018" t="s">
        <v>30491</v>
      </c>
      <c r="E13018" s="147">
        <v>-4.8</v>
      </c>
      <c r="F13018" t="s">
        <v>30500</v>
      </c>
    </row>
    <row r="13019" spans="1:6" x14ac:dyDescent="0.25">
      <c r="A13019" t="s">
        <v>30501</v>
      </c>
      <c r="B13019" s="147" t="s">
        <v>178</v>
      </c>
      <c r="C13019" t="s">
        <v>30502</v>
      </c>
      <c r="D13019" t="s">
        <v>30503</v>
      </c>
      <c r="E13019" s="148">
        <v>3585</v>
      </c>
      <c r="F13019" t="s">
        <v>30504</v>
      </c>
    </row>
    <row r="13020" spans="1:6" hidden="1" x14ac:dyDescent="0.25">
      <c r="A13020" t="s">
        <v>30501</v>
      </c>
      <c r="B13020" s="147" t="s">
        <v>234</v>
      </c>
      <c r="C13020" t="s">
        <v>30505</v>
      </c>
      <c r="D13020" t="s">
        <v>30503</v>
      </c>
      <c r="E13020" s="147">
        <v>-7.17</v>
      </c>
      <c r="F13020" t="s">
        <v>30506</v>
      </c>
    </row>
    <row r="13021" spans="1:6" hidden="1" x14ac:dyDescent="0.25">
      <c r="A13021" t="s">
        <v>30501</v>
      </c>
      <c r="B13021" s="147" t="s">
        <v>217</v>
      </c>
      <c r="C13021" t="s">
        <v>30507</v>
      </c>
      <c r="D13021" t="s">
        <v>30503</v>
      </c>
      <c r="E13021" s="147">
        <v>-17.93</v>
      </c>
      <c r="F13021" t="s">
        <v>30508</v>
      </c>
    </row>
    <row r="13022" spans="1:6" hidden="1" x14ac:dyDescent="0.25">
      <c r="A13022" t="s">
        <v>30501</v>
      </c>
      <c r="B13022" s="147" t="s">
        <v>218</v>
      </c>
      <c r="C13022" t="s">
        <v>30509</v>
      </c>
      <c r="D13022" t="s">
        <v>30503</v>
      </c>
      <c r="E13022" s="147">
        <v>-17.93</v>
      </c>
      <c r="F13022" t="s">
        <v>30510</v>
      </c>
    </row>
    <row r="13023" spans="1:6" hidden="1" x14ac:dyDescent="0.25">
      <c r="A13023" t="s">
        <v>30501</v>
      </c>
      <c r="B13023" s="147" t="s">
        <v>219</v>
      </c>
      <c r="C13023" t="s">
        <v>30511</v>
      </c>
      <c r="D13023" t="s">
        <v>30503</v>
      </c>
      <c r="E13023" s="147">
        <v>-17.93</v>
      </c>
      <c r="F13023" t="s">
        <v>30512</v>
      </c>
    </row>
    <row r="13024" spans="1:6" hidden="1" x14ac:dyDescent="0.25">
      <c r="A13024" t="s">
        <v>30501</v>
      </c>
      <c r="B13024" s="147" t="s">
        <v>179</v>
      </c>
      <c r="C13024" t="s">
        <v>30513</v>
      </c>
      <c r="D13024" t="s">
        <v>30503</v>
      </c>
      <c r="E13024" s="147">
        <v>-86.4</v>
      </c>
      <c r="F13024" t="s">
        <v>30514</v>
      </c>
    </row>
    <row r="13025" spans="1:6" hidden="1" x14ac:dyDescent="0.25">
      <c r="A13025" t="s">
        <v>30501</v>
      </c>
      <c r="B13025" s="147" t="s">
        <v>220</v>
      </c>
      <c r="C13025" t="s">
        <v>30515</v>
      </c>
      <c r="D13025" t="s">
        <v>30503</v>
      </c>
      <c r="E13025" s="147">
        <v>-215.1</v>
      </c>
      <c r="F13025" t="s">
        <v>30516</v>
      </c>
    </row>
    <row r="13026" spans="1:6" x14ac:dyDescent="0.25">
      <c r="A13026" t="s">
        <v>30517</v>
      </c>
      <c r="B13026" s="147" t="s">
        <v>178</v>
      </c>
      <c r="C13026" t="s">
        <v>30518</v>
      </c>
      <c r="D13026" t="s">
        <v>30519</v>
      </c>
      <c r="E13026" s="148">
        <v>3229</v>
      </c>
      <c r="F13026" t="s">
        <v>30520</v>
      </c>
    </row>
    <row r="13027" spans="1:6" hidden="1" x14ac:dyDescent="0.25">
      <c r="A13027" t="s">
        <v>30517</v>
      </c>
      <c r="B13027" s="147" t="s">
        <v>234</v>
      </c>
      <c r="C13027" t="s">
        <v>30521</v>
      </c>
      <c r="D13027" t="s">
        <v>30519</v>
      </c>
      <c r="E13027" s="147">
        <v>-6.46</v>
      </c>
      <c r="F13027" t="s">
        <v>30522</v>
      </c>
    </row>
    <row r="13028" spans="1:6" hidden="1" x14ac:dyDescent="0.25">
      <c r="A13028" t="s">
        <v>30517</v>
      </c>
      <c r="B13028" s="147" t="s">
        <v>217</v>
      </c>
      <c r="C13028" t="s">
        <v>30523</v>
      </c>
      <c r="D13028" t="s">
        <v>30519</v>
      </c>
      <c r="E13028" s="147">
        <v>-16.149999999999999</v>
      </c>
      <c r="F13028" t="s">
        <v>30524</v>
      </c>
    </row>
    <row r="13029" spans="1:6" hidden="1" x14ac:dyDescent="0.25">
      <c r="A13029" t="s">
        <v>30517</v>
      </c>
      <c r="B13029" s="147" t="s">
        <v>218</v>
      </c>
      <c r="C13029" t="s">
        <v>30525</v>
      </c>
      <c r="D13029" t="s">
        <v>30519</v>
      </c>
      <c r="E13029" s="147">
        <v>-32.29</v>
      </c>
      <c r="F13029" t="s">
        <v>30526</v>
      </c>
    </row>
    <row r="13030" spans="1:6" hidden="1" x14ac:dyDescent="0.25">
      <c r="A13030" t="s">
        <v>30517</v>
      </c>
      <c r="B13030" s="147" t="s">
        <v>179</v>
      </c>
      <c r="C13030" t="s">
        <v>30527</v>
      </c>
      <c r="D13030" t="s">
        <v>30519</v>
      </c>
      <c r="E13030" s="147">
        <v>-77.819999999999993</v>
      </c>
      <c r="F13030" t="s">
        <v>30528</v>
      </c>
    </row>
    <row r="13031" spans="1:6" hidden="1" x14ac:dyDescent="0.25">
      <c r="A13031" t="s">
        <v>30517</v>
      </c>
      <c r="B13031" s="147" t="s">
        <v>225</v>
      </c>
      <c r="C13031" t="s">
        <v>30529</v>
      </c>
      <c r="D13031" t="s">
        <v>30519</v>
      </c>
      <c r="E13031" s="147">
        <v>-95.26</v>
      </c>
      <c r="F13031" t="s">
        <v>30530</v>
      </c>
    </row>
    <row r="13032" spans="1:6" hidden="1" x14ac:dyDescent="0.25">
      <c r="A13032" t="s">
        <v>30517</v>
      </c>
      <c r="B13032" s="147" t="s">
        <v>219</v>
      </c>
      <c r="C13032" t="s">
        <v>30531</v>
      </c>
      <c r="D13032" t="s">
        <v>30519</v>
      </c>
      <c r="E13032" s="147">
        <v>-96.87</v>
      </c>
      <c r="F13032" t="s">
        <v>30532</v>
      </c>
    </row>
    <row r="13033" spans="1:6" x14ac:dyDescent="0.25">
      <c r="A13033" t="s">
        <v>30533</v>
      </c>
      <c r="B13033" s="147" t="s">
        <v>178</v>
      </c>
      <c r="C13033" t="s">
        <v>30534</v>
      </c>
      <c r="D13033" t="s">
        <v>30535</v>
      </c>
      <c r="E13033" s="148">
        <v>276</v>
      </c>
      <c r="F13033" t="s">
        <v>30536</v>
      </c>
    </row>
    <row r="13034" spans="1:6" hidden="1" x14ac:dyDescent="0.25">
      <c r="A13034" t="s">
        <v>30533</v>
      </c>
      <c r="B13034" s="147" t="s">
        <v>234</v>
      </c>
      <c r="C13034" t="s">
        <v>30537</v>
      </c>
      <c r="D13034" t="s">
        <v>30535</v>
      </c>
      <c r="E13034" s="147">
        <v>-0.55000000000000004</v>
      </c>
      <c r="F13034" t="s">
        <v>30538</v>
      </c>
    </row>
    <row r="13035" spans="1:6" hidden="1" x14ac:dyDescent="0.25">
      <c r="A13035" t="s">
        <v>30533</v>
      </c>
      <c r="B13035" s="147" t="s">
        <v>217</v>
      </c>
      <c r="C13035" t="s">
        <v>30539</v>
      </c>
      <c r="D13035" t="s">
        <v>30535</v>
      </c>
      <c r="E13035" s="147">
        <v>-1.38</v>
      </c>
      <c r="F13035" t="s">
        <v>30540</v>
      </c>
    </row>
    <row r="13036" spans="1:6" hidden="1" x14ac:dyDescent="0.25">
      <c r="A13036" t="s">
        <v>30533</v>
      </c>
      <c r="B13036" s="147" t="s">
        <v>218</v>
      </c>
      <c r="C13036" t="s">
        <v>30541</v>
      </c>
      <c r="D13036" t="s">
        <v>30535</v>
      </c>
      <c r="E13036" s="147">
        <v>-1.38</v>
      </c>
      <c r="F13036" t="s">
        <v>30542</v>
      </c>
    </row>
    <row r="13037" spans="1:6" hidden="1" x14ac:dyDescent="0.25">
      <c r="A13037" t="s">
        <v>30533</v>
      </c>
      <c r="B13037" s="147" t="s">
        <v>219</v>
      </c>
      <c r="C13037" t="s">
        <v>30543</v>
      </c>
      <c r="D13037" t="s">
        <v>30535</v>
      </c>
      <c r="E13037" s="147">
        <v>-1.38</v>
      </c>
      <c r="F13037" t="s">
        <v>30544</v>
      </c>
    </row>
    <row r="13038" spans="1:6" hidden="1" x14ac:dyDescent="0.25">
      <c r="A13038" t="s">
        <v>30533</v>
      </c>
      <c r="B13038" s="147" t="s">
        <v>179</v>
      </c>
      <c r="C13038" t="s">
        <v>30545</v>
      </c>
      <c r="D13038" t="s">
        <v>30535</v>
      </c>
      <c r="E13038" s="147">
        <v>-6.65</v>
      </c>
      <c r="F13038" t="s">
        <v>30546</v>
      </c>
    </row>
    <row r="13039" spans="1:6" x14ac:dyDescent="0.25">
      <c r="A13039" t="s">
        <v>30547</v>
      </c>
      <c r="B13039" s="147" t="s">
        <v>178</v>
      </c>
      <c r="C13039" t="s">
        <v>30548</v>
      </c>
      <c r="D13039" t="s">
        <v>30549</v>
      </c>
      <c r="E13039" s="148">
        <v>90</v>
      </c>
      <c r="F13039" t="s">
        <v>30550</v>
      </c>
    </row>
    <row r="13040" spans="1:6" hidden="1" x14ac:dyDescent="0.25">
      <c r="A13040" t="s">
        <v>30547</v>
      </c>
      <c r="B13040" s="147" t="s">
        <v>234</v>
      </c>
      <c r="C13040" t="s">
        <v>30551</v>
      </c>
      <c r="D13040" t="s">
        <v>30549</v>
      </c>
      <c r="E13040" s="147">
        <v>-0.18</v>
      </c>
      <c r="F13040" t="s">
        <v>30552</v>
      </c>
    </row>
    <row r="13041" spans="1:6" hidden="1" x14ac:dyDescent="0.25">
      <c r="A13041" t="s">
        <v>30547</v>
      </c>
      <c r="B13041" s="147" t="s">
        <v>218</v>
      </c>
      <c r="C13041" t="s">
        <v>30553</v>
      </c>
      <c r="D13041" t="s">
        <v>30549</v>
      </c>
      <c r="E13041" s="147">
        <v>-0.45</v>
      </c>
      <c r="F13041" t="s">
        <v>30554</v>
      </c>
    </row>
    <row r="13042" spans="1:6" hidden="1" x14ac:dyDescent="0.25">
      <c r="A13042" t="s">
        <v>30547</v>
      </c>
      <c r="B13042" s="147" t="s">
        <v>219</v>
      </c>
      <c r="C13042" t="s">
        <v>30555</v>
      </c>
      <c r="D13042" t="s">
        <v>30549</v>
      </c>
      <c r="E13042" s="147">
        <v>-0.45</v>
      </c>
      <c r="F13042" t="s">
        <v>30556</v>
      </c>
    </row>
    <row r="13043" spans="1:6" hidden="1" x14ac:dyDescent="0.25">
      <c r="A13043" t="s">
        <v>30547</v>
      </c>
      <c r="B13043" s="147" t="s">
        <v>179</v>
      </c>
      <c r="C13043" t="s">
        <v>30557</v>
      </c>
      <c r="D13043" t="s">
        <v>30549</v>
      </c>
      <c r="E13043" s="147">
        <v>-2.17</v>
      </c>
      <c r="F13043" t="s">
        <v>30558</v>
      </c>
    </row>
    <row r="13044" spans="1:6" x14ac:dyDescent="0.25">
      <c r="A13044" t="s">
        <v>30559</v>
      </c>
      <c r="B13044" s="147" t="s">
        <v>178</v>
      </c>
      <c r="C13044" t="s">
        <v>30560</v>
      </c>
      <c r="D13044" t="s">
        <v>30561</v>
      </c>
      <c r="E13044" s="148">
        <v>3249</v>
      </c>
      <c r="F13044" t="s">
        <v>30562</v>
      </c>
    </row>
    <row r="13045" spans="1:6" hidden="1" x14ac:dyDescent="0.25">
      <c r="A13045" t="s">
        <v>30559</v>
      </c>
      <c r="B13045" s="147" t="s">
        <v>234</v>
      </c>
      <c r="C13045" t="s">
        <v>30563</v>
      </c>
      <c r="D13045" t="s">
        <v>30561</v>
      </c>
      <c r="E13045" s="147">
        <v>-6.5</v>
      </c>
      <c r="F13045" t="s">
        <v>30564</v>
      </c>
    </row>
    <row r="13046" spans="1:6" hidden="1" x14ac:dyDescent="0.25">
      <c r="A13046" t="s">
        <v>30559</v>
      </c>
      <c r="B13046" s="147" t="s">
        <v>217</v>
      </c>
      <c r="C13046" t="s">
        <v>30565</v>
      </c>
      <c r="D13046" t="s">
        <v>30561</v>
      </c>
      <c r="E13046" s="147">
        <v>-16.25</v>
      </c>
      <c r="F13046" t="s">
        <v>30566</v>
      </c>
    </row>
    <row r="13047" spans="1:6" hidden="1" x14ac:dyDescent="0.25">
      <c r="A13047" t="s">
        <v>30559</v>
      </c>
      <c r="B13047" s="147" t="s">
        <v>218</v>
      </c>
      <c r="C13047" t="s">
        <v>30567</v>
      </c>
      <c r="D13047" t="s">
        <v>30561</v>
      </c>
      <c r="E13047" s="147">
        <v>-32.49</v>
      </c>
      <c r="F13047" t="s">
        <v>30568</v>
      </c>
    </row>
    <row r="13048" spans="1:6" hidden="1" x14ac:dyDescent="0.25">
      <c r="A13048" t="s">
        <v>30559</v>
      </c>
      <c r="B13048" s="147" t="s">
        <v>179</v>
      </c>
      <c r="C13048" t="s">
        <v>30569</v>
      </c>
      <c r="D13048" t="s">
        <v>30561</v>
      </c>
      <c r="E13048" s="147">
        <v>-78.3</v>
      </c>
      <c r="F13048" t="s">
        <v>30570</v>
      </c>
    </row>
    <row r="13049" spans="1:6" hidden="1" x14ac:dyDescent="0.25">
      <c r="A13049" t="s">
        <v>30559</v>
      </c>
      <c r="B13049" s="147" t="s">
        <v>225</v>
      </c>
      <c r="C13049" t="s">
        <v>30571</v>
      </c>
      <c r="D13049" t="s">
        <v>30561</v>
      </c>
      <c r="E13049" s="147">
        <v>-95.85</v>
      </c>
      <c r="F13049" t="s">
        <v>30572</v>
      </c>
    </row>
    <row r="13050" spans="1:6" hidden="1" x14ac:dyDescent="0.25">
      <c r="A13050" t="s">
        <v>30559</v>
      </c>
      <c r="B13050" s="147" t="s">
        <v>219</v>
      </c>
      <c r="C13050" t="s">
        <v>30573</v>
      </c>
      <c r="D13050" t="s">
        <v>30561</v>
      </c>
      <c r="E13050" s="147">
        <v>-97.47</v>
      </c>
      <c r="F13050" t="s">
        <v>30574</v>
      </c>
    </row>
    <row r="13051" spans="1:6" x14ac:dyDescent="0.25">
      <c r="A13051" t="s">
        <v>30575</v>
      </c>
      <c r="B13051" s="147" t="s">
        <v>178</v>
      </c>
      <c r="C13051" t="s">
        <v>30576</v>
      </c>
      <c r="D13051" t="s">
        <v>30577</v>
      </c>
      <c r="E13051" s="148">
        <v>2369</v>
      </c>
      <c r="F13051" t="s">
        <v>30578</v>
      </c>
    </row>
    <row r="13052" spans="1:6" hidden="1" x14ac:dyDescent="0.25">
      <c r="A13052" t="s">
        <v>30575</v>
      </c>
      <c r="B13052" s="147" t="s">
        <v>234</v>
      </c>
      <c r="C13052" t="s">
        <v>30579</v>
      </c>
      <c r="D13052" t="s">
        <v>30577</v>
      </c>
      <c r="E13052" s="147">
        <v>-4.74</v>
      </c>
      <c r="F13052" t="s">
        <v>30580</v>
      </c>
    </row>
    <row r="13053" spans="1:6" hidden="1" x14ac:dyDescent="0.25">
      <c r="A13053" t="s">
        <v>30575</v>
      </c>
      <c r="B13053" s="147" t="s">
        <v>217</v>
      </c>
      <c r="C13053" t="s">
        <v>30581</v>
      </c>
      <c r="D13053" t="s">
        <v>30577</v>
      </c>
      <c r="E13053" s="147">
        <v>-11.85</v>
      </c>
      <c r="F13053" t="s">
        <v>30582</v>
      </c>
    </row>
    <row r="13054" spans="1:6" hidden="1" x14ac:dyDescent="0.25">
      <c r="A13054" t="s">
        <v>30575</v>
      </c>
      <c r="B13054" s="147" t="s">
        <v>218</v>
      </c>
      <c r="C13054" t="s">
        <v>30583</v>
      </c>
      <c r="D13054" t="s">
        <v>30577</v>
      </c>
      <c r="E13054" s="147">
        <v>-23.69</v>
      </c>
      <c r="F13054" t="s">
        <v>30584</v>
      </c>
    </row>
    <row r="13055" spans="1:6" hidden="1" x14ac:dyDescent="0.25">
      <c r="A13055" t="s">
        <v>30575</v>
      </c>
      <c r="B13055" s="147" t="s">
        <v>210</v>
      </c>
      <c r="C13055" t="s">
        <v>30585</v>
      </c>
      <c r="D13055" t="s">
        <v>30577</v>
      </c>
      <c r="E13055" s="147">
        <v>-47.38</v>
      </c>
      <c r="F13055" t="s">
        <v>30586</v>
      </c>
    </row>
    <row r="13056" spans="1:6" hidden="1" x14ac:dyDescent="0.25">
      <c r="A13056" t="s">
        <v>30575</v>
      </c>
      <c r="B13056" s="147" t="s">
        <v>179</v>
      </c>
      <c r="C13056" t="s">
        <v>30587</v>
      </c>
      <c r="D13056" t="s">
        <v>30577</v>
      </c>
      <c r="E13056" s="147">
        <v>-57.09</v>
      </c>
      <c r="F13056" t="s">
        <v>30588</v>
      </c>
    </row>
    <row r="13057" spans="1:6" hidden="1" x14ac:dyDescent="0.25">
      <c r="A13057" t="s">
        <v>30575</v>
      </c>
      <c r="B13057" s="147" t="s">
        <v>225</v>
      </c>
      <c r="C13057" t="s">
        <v>30589</v>
      </c>
      <c r="D13057" t="s">
        <v>30577</v>
      </c>
      <c r="E13057" s="147">
        <v>-69.89</v>
      </c>
      <c r="F13057" t="s">
        <v>30590</v>
      </c>
    </row>
    <row r="13058" spans="1:6" hidden="1" x14ac:dyDescent="0.25">
      <c r="A13058" t="s">
        <v>30575</v>
      </c>
      <c r="B13058" s="147" t="s">
        <v>219</v>
      </c>
      <c r="C13058" t="s">
        <v>30591</v>
      </c>
      <c r="D13058" t="s">
        <v>30577</v>
      </c>
      <c r="E13058" s="147">
        <v>-71.069999999999993</v>
      </c>
      <c r="F13058" t="s">
        <v>30592</v>
      </c>
    </row>
    <row r="13059" spans="1:6" x14ac:dyDescent="0.25">
      <c r="A13059" t="s">
        <v>30593</v>
      </c>
      <c r="B13059" s="147" t="s">
        <v>178</v>
      </c>
      <c r="C13059" t="s">
        <v>30594</v>
      </c>
      <c r="D13059" t="s">
        <v>30595</v>
      </c>
      <c r="E13059" s="148">
        <v>3127</v>
      </c>
      <c r="F13059" t="s">
        <v>30596</v>
      </c>
    </row>
    <row r="13060" spans="1:6" hidden="1" x14ac:dyDescent="0.25">
      <c r="A13060" t="s">
        <v>30593</v>
      </c>
      <c r="B13060" s="147" t="s">
        <v>234</v>
      </c>
      <c r="C13060" t="s">
        <v>30597</v>
      </c>
      <c r="D13060" t="s">
        <v>30595</v>
      </c>
      <c r="E13060" s="147">
        <v>-6.25</v>
      </c>
      <c r="F13060" t="s">
        <v>30598</v>
      </c>
    </row>
    <row r="13061" spans="1:6" hidden="1" x14ac:dyDescent="0.25">
      <c r="A13061" t="s">
        <v>30593</v>
      </c>
      <c r="B13061" s="147" t="s">
        <v>217</v>
      </c>
      <c r="C13061" t="s">
        <v>30599</v>
      </c>
      <c r="D13061" t="s">
        <v>30595</v>
      </c>
      <c r="E13061" s="147">
        <v>-15.64</v>
      </c>
      <c r="F13061" t="s">
        <v>30600</v>
      </c>
    </row>
    <row r="13062" spans="1:6" hidden="1" x14ac:dyDescent="0.25">
      <c r="A13062" t="s">
        <v>30593</v>
      </c>
      <c r="B13062" s="147" t="s">
        <v>218</v>
      </c>
      <c r="C13062" t="s">
        <v>30601</v>
      </c>
      <c r="D13062" t="s">
        <v>30595</v>
      </c>
      <c r="E13062" s="147">
        <v>-15.64</v>
      </c>
      <c r="F13062" t="s">
        <v>30602</v>
      </c>
    </row>
    <row r="13063" spans="1:6" hidden="1" x14ac:dyDescent="0.25">
      <c r="A13063" t="s">
        <v>30593</v>
      </c>
      <c r="B13063" s="147" t="s">
        <v>219</v>
      </c>
      <c r="C13063" t="s">
        <v>30603</v>
      </c>
      <c r="D13063" t="s">
        <v>30595</v>
      </c>
      <c r="E13063" s="147">
        <v>-15.64</v>
      </c>
      <c r="F13063" t="s">
        <v>30604</v>
      </c>
    </row>
    <row r="13064" spans="1:6" hidden="1" x14ac:dyDescent="0.25">
      <c r="A13064" t="s">
        <v>30593</v>
      </c>
      <c r="B13064" s="147" t="s">
        <v>179</v>
      </c>
      <c r="C13064" t="s">
        <v>30605</v>
      </c>
      <c r="D13064" t="s">
        <v>30595</v>
      </c>
      <c r="E13064" s="147">
        <v>-75.36</v>
      </c>
      <c r="F13064" t="s">
        <v>30606</v>
      </c>
    </row>
    <row r="13065" spans="1:6" x14ac:dyDescent="0.25">
      <c r="A13065" t="s">
        <v>30607</v>
      </c>
      <c r="B13065" s="147" t="s">
        <v>178</v>
      </c>
      <c r="C13065" t="s">
        <v>30608</v>
      </c>
      <c r="D13065" t="s">
        <v>30609</v>
      </c>
      <c r="E13065" s="148">
        <v>2192</v>
      </c>
      <c r="F13065" t="s">
        <v>30610</v>
      </c>
    </row>
    <row r="13066" spans="1:6" hidden="1" x14ac:dyDescent="0.25">
      <c r="A13066" t="s">
        <v>30607</v>
      </c>
      <c r="B13066" s="147" t="s">
        <v>234</v>
      </c>
      <c r="C13066" t="s">
        <v>30611</v>
      </c>
      <c r="D13066" t="s">
        <v>30609</v>
      </c>
      <c r="E13066" s="147">
        <v>-4.38</v>
      </c>
      <c r="F13066" t="s">
        <v>30612</v>
      </c>
    </row>
    <row r="13067" spans="1:6" hidden="1" x14ac:dyDescent="0.25">
      <c r="A13067" t="s">
        <v>30607</v>
      </c>
      <c r="B13067" s="147" t="s">
        <v>217</v>
      </c>
      <c r="C13067" t="s">
        <v>30613</v>
      </c>
      <c r="D13067" t="s">
        <v>30609</v>
      </c>
      <c r="E13067" s="147">
        <v>-10.96</v>
      </c>
      <c r="F13067" t="s">
        <v>30614</v>
      </c>
    </row>
    <row r="13068" spans="1:6" hidden="1" x14ac:dyDescent="0.25">
      <c r="A13068" t="s">
        <v>30607</v>
      </c>
      <c r="B13068" s="147" t="s">
        <v>218</v>
      </c>
      <c r="C13068" t="s">
        <v>30615</v>
      </c>
      <c r="D13068" t="s">
        <v>30609</v>
      </c>
      <c r="E13068" s="147">
        <v>-21.92</v>
      </c>
      <c r="F13068" t="s">
        <v>30616</v>
      </c>
    </row>
    <row r="13069" spans="1:6" hidden="1" x14ac:dyDescent="0.25">
      <c r="A13069" t="s">
        <v>30607</v>
      </c>
      <c r="B13069" s="147" t="s">
        <v>179</v>
      </c>
      <c r="C13069" t="s">
        <v>30617</v>
      </c>
      <c r="D13069" t="s">
        <v>30609</v>
      </c>
      <c r="E13069" s="147">
        <v>-52.83</v>
      </c>
      <c r="F13069" t="s">
        <v>30618</v>
      </c>
    </row>
    <row r="13070" spans="1:6" hidden="1" x14ac:dyDescent="0.25">
      <c r="A13070" t="s">
        <v>30607</v>
      </c>
      <c r="B13070" s="147" t="s">
        <v>225</v>
      </c>
      <c r="C13070" t="s">
        <v>30619</v>
      </c>
      <c r="D13070" t="s">
        <v>30609</v>
      </c>
      <c r="E13070" s="147">
        <v>-64.66</v>
      </c>
      <c r="F13070" t="s">
        <v>30620</v>
      </c>
    </row>
    <row r="13071" spans="1:6" hidden="1" x14ac:dyDescent="0.25">
      <c r="A13071" t="s">
        <v>30607</v>
      </c>
      <c r="B13071" s="147" t="s">
        <v>219</v>
      </c>
      <c r="C13071" t="s">
        <v>30621</v>
      </c>
      <c r="D13071" t="s">
        <v>30609</v>
      </c>
      <c r="E13071" s="147">
        <v>-65.760000000000005</v>
      </c>
      <c r="F13071" t="s">
        <v>30622</v>
      </c>
    </row>
    <row r="13072" spans="1:6" x14ac:dyDescent="0.25">
      <c r="A13072" t="s">
        <v>30623</v>
      </c>
      <c r="B13072" s="147" t="s">
        <v>178</v>
      </c>
      <c r="C13072" t="s">
        <v>30624</v>
      </c>
      <c r="D13072" t="s">
        <v>30625</v>
      </c>
      <c r="E13072" s="148">
        <v>4141</v>
      </c>
      <c r="F13072" t="s">
        <v>30626</v>
      </c>
    </row>
    <row r="13073" spans="1:6" hidden="1" x14ac:dyDescent="0.25">
      <c r="A13073" t="s">
        <v>30623</v>
      </c>
      <c r="B13073" s="147" t="s">
        <v>234</v>
      </c>
      <c r="C13073" t="s">
        <v>30627</v>
      </c>
      <c r="D13073" t="s">
        <v>30625</v>
      </c>
      <c r="E13073" s="147">
        <v>-8.2799999999999994</v>
      </c>
      <c r="F13073" t="s">
        <v>30628</v>
      </c>
    </row>
    <row r="13074" spans="1:6" hidden="1" x14ac:dyDescent="0.25">
      <c r="A13074" t="s">
        <v>30623</v>
      </c>
      <c r="B13074" s="147" t="s">
        <v>217</v>
      </c>
      <c r="C13074" t="s">
        <v>30629</v>
      </c>
      <c r="D13074" t="s">
        <v>30625</v>
      </c>
      <c r="E13074" s="147">
        <v>-20.71</v>
      </c>
      <c r="F13074" t="s">
        <v>30630</v>
      </c>
    </row>
    <row r="13075" spans="1:6" hidden="1" x14ac:dyDescent="0.25">
      <c r="A13075" t="s">
        <v>30623</v>
      </c>
      <c r="B13075" s="147" t="s">
        <v>218</v>
      </c>
      <c r="C13075" t="s">
        <v>30631</v>
      </c>
      <c r="D13075" t="s">
        <v>30625</v>
      </c>
      <c r="E13075" s="147">
        <v>-20.71</v>
      </c>
      <c r="F13075" t="s">
        <v>30632</v>
      </c>
    </row>
    <row r="13076" spans="1:6" hidden="1" x14ac:dyDescent="0.25">
      <c r="A13076" t="s">
        <v>30623</v>
      </c>
      <c r="B13076" s="147" t="s">
        <v>219</v>
      </c>
      <c r="C13076" t="s">
        <v>30633</v>
      </c>
      <c r="D13076" t="s">
        <v>30625</v>
      </c>
      <c r="E13076" s="147">
        <v>-20.71</v>
      </c>
      <c r="F13076" t="s">
        <v>30634</v>
      </c>
    </row>
    <row r="13077" spans="1:6" hidden="1" x14ac:dyDescent="0.25">
      <c r="A13077" t="s">
        <v>30623</v>
      </c>
      <c r="B13077" s="147" t="s">
        <v>179</v>
      </c>
      <c r="C13077" t="s">
        <v>30635</v>
      </c>
      <c r="D13077" t="s">
        <v>30625</v>
      </c>
      <c r="E13077" s="147">
        <v>-99.8</v>
      </c>
      <c r="F13077" t="s">
        <v>30636</v>
      </c>
    </row>
    <row r="13078" spans="1:6" hidden="1" x14ac:dyDescent="0.25">
      <c r="A13078" t="s">
        <v>30637</v>
      </c>
      <c r="B13078" s="147" t="s">
        <v>180</v>
      </c>
      <c r="C13078" t="s">
        <v>30638</v>
      </c>
      <c r="D13078" t="s">
        <v>30639</v>
      </c>
      <c r="E13078" s="147">
        <v>-485636.26</v>
      </c>
      <c r="F13078" t="s">
        <v>30640</v>
      </c>
    </row>
    <row r="13079" spans="1:6" x14ac:dyDescent="0.25">
      <c r="A13079" t="s">
        <v>30641</v>
      </c>
      <c r="B13079" s="147" t="s">
        <v>178</v>
      </c>
      <c r="C13079" t="s">
        <v>30642</v>
      </c>
      <c r="D13079" t="s">
        <v>30643</v>
      </c>
      <c r="E13079" s="148">
        <v>156</v>
      </c>
      <c r="F13079" t="s">
        <v>30644</v>
      </c>
    </row>
    <row r="13080" spans="1:6" hidden="1" x14ac:dyDescent="0.25">
      <c r="A13080" t="s">
        <v>30641</v>
      </c>
      <c r="B13080" s="147" t="s">
        <v>234</v>
      </c>
      <c r="C13080" t="s">
        <v>30645</v>
      </c>
      <c r="D13080" t="s">
        <v>30643</v>
      </c>
      <c r="E13080" s="147">
        <v>-0.31</v>
      </c>
      <c r="F13080" t="s">
        <v>30646</v>
      </c>
    </row>
    <row r="13081" spans="1:6" hidden="1" x14ac:dyDescent="0.25">
      <c r="A13081" t="s">
        <v>30641</v>
      </c>
      <c r="B13081" s="147" t="s">
        <v>218</v>
      </c>
      <c r="C13081" t="s">
        <v>30647</v>
      </c>
      <c r="D13081" t="s">
        <v>30643</v>
      </c>
      <c r="E13081" s="147">
        <v>-0.78</v>
      </c>
      <c r="F13081" t="s">
        <v>30648</v>
      </c>
    </row>
    <row r="13082" spans="1:6" hidden="1" x14ac:dyDescent="0.25">
      <c r="A13082" t="s">
        <v>30641</v>
      </c>
      <c r="B13082" s="147" t="s">
        <v>219</v>
      </c>
      <c r="C13082" t="s">
        <v>30649</v>
      </c>
      <c r="D13082" t="s">
        <v>30643</v>
      </c>
      <c r="E13082" s="147">
        <v>-0.78</v>
      </c>
      <c r="F13082" t="s">
        <v>30650</v>
      </c>
    </row>
    <row r="13083" spans="1:6" hidden="1" x14ac:dyDescent="0.25">
      <c r="A13083" t="s">
        <v>30641</v>
      </c>
      <c r="B13083" s="147" t="s">
        <v>179</v>
      </c>
      <c r="C13083" t="s">
        <v>30651</v>
      </c>
      <c r="D13083" t="s">
        <v>30643</v>
      </c>
      <c r="E13083" s="147">
        <v>-3.76</v>
      </c>
      <c r="F13083" t="s">
        <v>30652</v>
      </c>
    </row>
    <row r="13084" spans="1:6" x14ac:dyDescent="0.25">
      <c r="A13084" t="s">
        <v>30653</v>
      </c>
      <c r="B13084" s="147" t="s">
        <v>178</v>
      </c>
      <c r="C13084" t="s">
        <v>30654</v>
      </c>
      <c r="D13084" t="s">
        <v>30655</v>
      </c>
      <c r="E13084" s="148">
        <v>3451</v>
      </c>
      <c r="F13084" t="s">
        <v>30656</v>
      </c>
    </row>
    <row r="13085" spans="1:6" hidden="1" x14ac:dyDescent="0.25">
      <c r="A13085" t="s">
        <v>30653</v>
      </c>
      <c r="B13085" s="147" t="s">
        <v>234</v>
      </c>
      <c r="C13085" t="s">
        <v>30657</v>
      </c>
      <c r="D13085" t="s">
        <v>30655</v>
      </c>
      <c r="E13085" s="147">
        <v>-6.9</v>
      </c>
      <c r="F13085" t="s">
        <v>30658</v>
      </c>
    </row>
    <row r="13086" spans="1:6" hidden="1" x14ac:dyDescent="0.25">
      <c r="A13086" t="s">
        <v>30653</v>
      </c>
      <c r="B13086" s="147" t="s">
        <v>217</v>
      </c>
      <c r="C13086" t="s">
        <v>30659</v>
      </c>
      <c r="D13086" t="s">
        <v>30655</v>
      </c>
      <c r="E13086" s="147">
        <v>-17.260000000000002</v>
      </c>
      <c r="F13086" t="s">
        <v>30660</v>
      </c>
    </row>
    <row r="13087" spans="1:6" hidden="1" x14ac:dyDescent="0.25">
      <c r="A13087" t="s">
        <v>30653</v>
      </c>
      <c r="B13087" s="147" t="s">
        <v>218</v>
      </c>
      <c r="C13087" t="s">
        <v>30661</v>
      </c>
      <c r="D13087" t="s">
        <v>30655</v>
      </c>
      <c r="E13087" s="147">
        <v>-17.260000000000002</v>
      </c>
      <c r="F13087" t="s">
        <v>30662</v>
      </c>
    </row>
    <row r="13088" spans="1:6" hidden="1" x14ac:dyDescent="0.25">
      <c r="A13088" t="s">
        <v>30653</v>
      </c>
      <c r="B13088" s="147" t="s">
        <v>219</v>
      </c>
      <c r="C13088" t="s">
        <v>30663</v>
      </c>
      <c r="D13088" t="s">
        <v>30655</v>
      </c>
      <c r="E13088" s="147">
        <v>-17.260000000000002</v>
      </c>
      <c r="F13088" t="s">
        <v>30664</v>
      </c>
    </row>
    <row r="13089" spans="1:6" hidden="1" x14ac:dyDescent="0.25">
      <c r="A13089" t="s">
        <v>30653</v>
      </c>
      <c r="B13089" s="147" t="s">
        <v>210</v>
      </c>
      <c r="C13089" t="s">
        <v>30665</v>
      </c>
      <c r="D13089" t="s">
        <v>30655</v>
      </c>
      <c r="E13089" s="147">
        <v>-69.02</v>
      </c>
      <c r="F13089" t="s">
        <v>30666</v>
      </c>
    </row>
    <row r="13090" spans="1:6" hidden="1" x14ac:dyDescent="0.25">
      <c r="A13090" t="s">
        <v>30653</v>
      </c>
      <c r="B13090" s="147" t="s">
        <v>179</v>
      </c>
      <c r="C13090" t="s">
        <v>30667</v>
      </c>
      <c r="D13090" t="s">
        <v>30655</v>
      </c>
      <c r="E13090" s="147">
        <v>-83.17</v>
      </c>
      <c r="F13090" t="s">
        <v>30668</v>
      </c>
    </row>
    <row r="13091" spans="1:6" x14ac:dyDescent="0.25">
      <c r="A13091" t="s">
        <v>30669</v>
      </c>
      <c r="B13091" s="147" t="s">
        <v>178</v>
      </c>
      <c r="C13091" t="s">
        <v>30670</v>
      </c>
      <c r="D13091" t="s">
        <v>30671</v>
      </c>
      <c r="E13091" s="148">
        <v>6902</v>
      </c>
      <c r="F13091" t="s">
        <v>30672</v>
      </c>
    </row>
    <row r="13092" spans="1:6" hidden="1" x14ac:dyDescent="0.25">
      <c r="A13092" t="s">
        <v>30669</v>
      </c>
      <c r="B13092" s="147" t="s">
        <v>234</v>
      </c>
      <c r="C13092" t="s">
        <v>30673</v>
      </c>
      <c r="D13092" t="s">
        <v>30671</v>
      </c>
      <c r="E13092" s="147">
        <v>-13.8</v>
      </c>
      <c r="F13092" t="s">
        <v>30674</v>
      </c>
    </row>
    <row r="13093" spans="1:6" hidden="1" x14ac:dyDescent="0.25">
      <c r="A13093" t="s">
        <v>30669</v>
      </c>
      <c r="B13093" s="147" t="s">
        <v>217</v>
      </c>
      <c r="C13093" t="s">
        <v>30675</v>
      </c>
      <c r="D13093" t="s">
        <v>30671</v>
      </c>
      <c r="E13093" s="147">
        <v>-34.51</v>
      </c>
      <c r="F13093" t="s">
        <v>30676</v>
      </c>
    </row>
    <row r="13094" spans="1:6" hidden="1" x14ac:dyDescent="0.25">
      <c r="A13094" t="s">
        <v>30669</v>
      </c>
      <c r="B13094" s="147" t="s">
        <v>218</v>
      </c>
      <c r="C13094" t="s">
        <v>30677</v>
      </c>
      <c r="D13094" t="s">
        <v>30671</v>
      </c>
      <c r="E13094" s="147">
        <v>-69.02</v>
      </c>
      <c r="F13094" t="s">
        <v>30678</v>
      </c>
    </row>
    <row r="13095" spans="1:6" hidden="1" x14ac:dyDescent="0.25">
      <c r="A13095" t="s">
        <v>30669</v>
      </c>
      <c r="B13095" s="147" t="s">
        <v>179</v>
      </c>
      <c r="C13095" t="s">
        <v>30679</v>
      </c>
      <c r="D13095" t="s">
        <v>30671</v>
      </c>
      <c r="E13095" s="147">
        <v>-166.34</v>
      </c>
      <c r="F13095" t="s">
        <v>30680</v>
      </c>
    </row>
    <row r="13096" spans="1:6" hidden="1" x14ac:dyDescent="0.25">
      <c r="A13096" t="s">
        <v>30669</v>
      </c>
      <c r="B13096" s="147" t="s">
        <v>225</v>
      </c>
      <c r="C13096" t="s">
        <v>30681</v>
      </c>
      <c r="D13096" t="s">
        <v>30671</v>
      </c>
      <c r="E13096" s="147">
        <v>-203.61</v>
      </c>
      <c r="F13096" t="s">
        <v>30682</v>
      </c>
    </row>
    <row r="13097" spans="1:6" hidden="1" x14ac:dyDescent="0.25">
      <c r="A13097" t="s">
        <v>30669</v>
      </c>
      <c r="B13097" s="147" t="s">
        <v>219</v>
      </c>
      <c r="C13097" t="s">
        <v>30683</v>
      </c>
      <c r="D13097" t="s">
        <v>30671</v>
      </c>
      <c r="E13097" s="147">
        <v>-207.06</v>
      </c>
      <c r="F13097" t="s">
        <v>30684</v>
      </c>
    </row>
    <row r="13098" spans="1:6" x14ac:dyDescent="0.25">
      <c r="A13098" t="s">
        <v>30685</v>
      </c>
      <c r="B13098" s="147" t="s">
        <v>178</v>
      </c>
      <c r="C13098" t="s">
        <v>30686</v>
      </c>
      <c r="D13098" t="s">
        <v>30687</v>
      </c>
      <c r="E13098" s="148">
        <v>2469</v>
      </c>
      <c r="F13098" t="s">
        <v>30688</v>
      </c>
    </row>
    <row r="13099" spans="1:6" hidden="1" x14ac:dyDescent="0.25">
      <c r="A13099" t="s">
        <v>30685</v>
      </c>
      <c r="B13099" s="147" t="s">
        <v>234</v>
      </c>
      <c r="C13099" t="s">
        <v>30689</v>
      </c>
      <c r="D13099" t="s">
        <v>30687</v>
      </c>
      <c r="E13099" s="147">
        <v>-4.9400000000000004</v>
      </c>
      <c r="F13099" t="s">
        <v>30690</v>
      </c>
    </row>
    <row r="13100" spans="1:6" hidden="1" x14ac:dyDescent="0.25">
      <c r="A13100" t="s">
        <v>30685</v>
      </c>
      <c r="B13100" s="147" t="s">
        <v>217</v>
      </c>
      <c r="C13100" t="s">
        <v>30691</v>
      </c>
      <c r="D13100" t="s">
        <v>30687</v>
      </c>
      <c r="E13100" s="147">
        <v>-12.35</v>
      </c>
      <c r="F13100" t="s">
        <v>30692</v>
      </c>
    </row>
    <row r="13101" spans="1:6" hidden="1" x14ac:dyDescent="0.25">
      <c r="A13101" t="s">
        <v>30685</v>
      </c>
      <c r="B13101" s="147" t="s">
        <v>218</v>
      </c>
      <c r="C13101" t="s">
        <v>30693</v>
      </c>
      <c r="D13101" t="s">
        <v>30687</v>
      </c>
      <c r="E13101" s="147">
        <v>-12.35</v>
      </c>
      <c r="F13101" t="s">
        <v>30694</v>
      </c>
    </row>
    <row r="13102" spans="1:6" hidden="1" x14ac:dyDescent="0.25">
      <c r="A13102" t="s">
        <v>30685</v>
      </c>
      <c r="B13102" s="147" t="s">
        <v>219</v>
      </c>
      <c r="C13102" t="s">
        <v>30695</v>
      </c>
      <c r="D13102" t="s">
        <v>30687</v>
      </c>
      <c r="E13102" s="147">
        <v>-12.35</v>
      </c>
      <c r="F13102" t="s">
        <v>30696</v>
      </c>
    </row>
    <row r="13103" spans="1:6" hidden="1" x14ac:dyDescent="0.25">
      <c r="A13103" t="s">
        <v>30685</v>
      </c>
      <c r="B13103" s="147" t="s">
        <v>210</v>
      </c>
      <c r="C13103" t="s">
        <v>30697</v>
      </c>
      <c r="D13103" t="s">
        <v>30687</v>
      </c>
      <c r="E13103" s="147">
        <v>-49.38</v>
      </c>
      <c r="F13103" t="s">
        <v>30698</v>
      </c>
    </row>
    <row r="13104" spans="1:6" hidden="1" x14ac:dyDescent="0.25">
      <c r="A13104" t="s">
        <v>30685</v>
      </c>
      <c r="B13104" s="147" t="s">
        <v>179</v>
      </c>
      <c r="C13104" t="s">
        <v>30699</v>
      </c>
      <c r="D13104" t="s">
        <v>30687</v>
      </c>
      <c r="E13104" s="147">
        <v>-59.5</v>
      </c>
      <c r="F13104" t="s">
        <v>30700</v>
      </c>
    </row>
    <row r="13105" spans="1:6" x14ac:dyDescent="0.25">
      <c r="A13105" t="s">
        <v>30701</v>
      </c>
      <c r="B13105" s="147" t="s">
        <v>178</v>
      </c>
      <c r="C13105" t="s">
        <v>30702</v>
      </c>
      <c r="D13105" t="s">
        <v>30703</v>
      </c>
      <c r="E13105" s="148">
        <v>2339</v>
      </c>
      <c r="F13105" t="s">
        <v>30704</v>
      </c>
    </row>
    <row r="13106" spans="1:6" hidden="1" x14ac:dyDescent="0.25">
      <c r="A13106" t="s">
        <v>30701</v>
      </c>
      <c r="B13106" s="147" t="s">
        <v>234</v>
      </c>
      <c r="C13106" t="s">
        <v>30705</v>
      </c>
      <c r="D13106" t="s">
        <v>30703</v>
      </c>
      <c r="E13106" s="147">
        <v>-4.68</v>
      </c>
      <c r="F13106" t="s">
        <v>30706</v>
      </c>
    </row>
    <row r="13107" spans="1:6" hidden="1" x14ac:dyDescent="0.25">
      <c r="A13107" t="s">
        <v>30701</v>
      </c>
      <c r="B13107" s="147" t="s">
        <v>217</v>
      </c>
      <c r="C13107" t="s">
        <v>30707</v>
      </c>
      <c r="D13107" t="s">
        <v>30703</v>
      </c>
      <c r="E13107" s="147">
        <v>-11.7</v>
      </c>
      <c r="F13107" t="s">
        <v>30708</v>
      </c>
    </row>
    <row r="13108" spans="1:6" hidden="1" x14ac:dyDescent="0.25">
      <c r="A13108" t="s">
        <v>30701</v>
      </c>
      <c r="B13108" s="147" t="s">
        <v>218</v>
      </c>
      <c r="C13108" t="s">
        <v>30709</v>
      </c>
      <c r="D13108" t="s">
        <v>30703</v>
      </c>
      <c r="E13108" s="147">
        <v>-11.7</v>
      </c>
      <c r="F13108" t="s">
        <v>30710</v>
      </c>
    </row>
    <row r="13109" spans="1:6" hidden="1" x14ac:dyDescent="0.25">
      <c r="A13109" t="s">
        <v>30701</v>
      </c>
      <c r="B13109" s="147" t="s">
        <v>219</v>
      </c>
      <c r="C13109" t="s">
        <v>30711</v>
      </c>
      <c r="D13109" t="s">
        <v>30703</v>
      </c>
      <c r="E13109" s="147">
        <v>-11.7</v>
      </c>
      <c r="F13109" t="s">
        <v>30712</v>
      </c>
    </row>
    <row r="13110" spans="1:6" hidden="1" x14ac:dyDescent="0.25">
      <c r="A13110" t="s">
        <v>30701</v>
      </c>
      <c r="B13110" s="147" t="s">
        <v>179</v>
      </c>
      <c r="C13110" t="s">
        <v>30713</v>
      </c>
      <c r="D13110" t="s">
        <v>30703</v>
      </c>
      <c r="E13110" s="147">
        <v>-56.37</v>
      </c>
      <c r="F13110" t="s">
        <v>30714</v>
      </c>
    </row>
    <row r="13111" spans="1:6" x14ac:dyDescent="0.25">
      <c r="A13111" t="s">
        <v>30715</v>
      </c>
      <c r="B13111" s="147" t="s">
        <v>178</v>
      </c>
      <c r="C13111" t="s">
        <v>30716</v>
      </c>
      <c r="D13111" t="s">
        <v>30717</v>
      </c>
      <c r="E13111" s="148">
        <v>5920</v>
      </c>
      <c r="F13111" t="s">
        <v>30718</v>
      </c>
    </row>
    <row r="13112" spans="1:6" hidden="1" x14ac:dyDescent="0.25">
      <c r="A13112" t="s">
        <v>30715</v>
      </c>
      <c r="B13112" s="147" t="s">
        <v>234</v>
      </c>
      <c r="C13112" t="s">
        <v>30719</v>
      </c>
      <c r="D13112" t="s">
        <v>30717</v>
      </c>
      <c r="E13112" s="147">
        <v>-11.84</v>
      </c>
      <c r="F13112" t="s">
        <v>30720</v>
      </c>
    </row>
    <row r="13113" spans="1:6" hidden="1" x14ac:dyDescent="0.25">
      <c r="A13113" t="s">
        <v>30715</v>
      </c>
      <c r="B13113" s="147" t="s">
        <v>217</v>
      </c>
      <c r="C13113" t="s">
        <v>30721</v>
      </c>
      <c r="D13113" t="s">
        <v>30717</v>
      </c>
      <c r="E13113" s="147">
        <v>-29.6</v>
      </c>
      <c r="F13113" t="s">
        <v>30722</v>
      </c>
    </row>
    <row r="13114" spans="1:6" hidden="1" x14ac:dyDescent="0.25">
      <c r="A13114" t="s">
        <v>30715</v>
      </c>
      <c r="B13114" s="147" t="s">
        <v>218</v>
      </c>
      <c r="C13114" t="s">
        <v>30723</v>
      </c>
      <c r="D13114" t="s">
        <v>30717</v>
      </c>
      <c r="E13114" s="147">
        <v>-59.2</v>
      </c>
      <c r="F13114" t="s">
        <v>30724</v>
      </c>
    </row>
    <row r="13115" spans="1:6" hidden="1" x14ac:dyDescent="0.25">
      <c r="A13115" t="s">
        <v>30715</v>
      </c>
      <c r="B13115" s="147" t="s">
        <v>179</v>
      </c>
      <c r="C13115" t="s">
        <v>30725</v>
      </c>
      <c r="D13115" t="s">
        <v>30717</v>
      </c>
      <c r="E13115" s="147">
        <v>-142.66999999999999</v>
      </c>
      <c r="F13115" t="s">
        <v>30726</v>
      </c>
    </row>
    <row r="13116" spans="1:6" hidden="1" x14ac:dyDescent="0.25">
      <c r="A13116" t="s">
        <v>30715</v>
      </c>
      <c r="B13116" s="147" t="s">
        <v>225</v>
      </c>
      <c r="C13116" t="s">
        <v>30727</v>
      </c>
      <c r="D13116" t="s">
        <v>30717</v>
      </c>
      <c r="E13116" s="147">
        <v>-174.64</v>
      </c>
      <c r="F13116" t="s">
        <v>30728</v>
      </c>
    </row>
    <row r="13117" spans="1:6" hidden="1" x14ac:dyDescent="0.25">
      <c r="A13117" t="s">
        <v>30715</v>
      </c>
      <c r="B13117" s="147" t="s">
        <v>219</v>
      </c>
      <c r="C13117" t="s">
        <v>30729</v>
      </c>
      <c r="D13117" t="s">
        <v>30717</v>
      </c>
      <c r="E13117" s="147">
        <v>-177.6</v>
      </c>
      <c r="F13117" t="s">
        <v>30730</v>
      </c>
    </row>
    <row r="13118" spans="1:6" x14ac:dyDescent="0.25">
      <c r="A13118" t="s">
        <v>30731</v>
      </c>
      <c r="B13118" s="147" t="s">
        <v>178</v>
      </c>
      <c r="C13118" t="s">
        <v>30732</v>
      </c>
      <c r="D13118" t="s">
        <v>30733</v>
      </c>
      <c r="E13118" s="148">
        <v>4330</v>
      </c>
      <c r="F13118" t="s">
        <v>30734</v>
      </c>
    </row>
    <row r="13119" spans="1:6" hidden="1" x14ac:dyDescent="0.25">
      <c r="A13119" t="s">
        <v>30731</v>
      </c>
      <c r="B13119" s="147" t="s">
        <v>234</v>
      </c>
      <c r="C13119" t="s">
        <v>30735</v>
      </c>
      <c r="D13119" t="s">
        <v>30733</v>
      </c>
      <c r="E13119" s="147">
        <v>-8.66</v>
      </c>
      <c r="F13119" t="s">
        <v>30736</v>
      </c>
    </row>
    <row r="13120" spans="1:6" hidden="1" x14ac:dyDescent="0.25">
      <c r="A13120" t="s">
        <v>30731</v>
      </c>
      <c r="B13120" s="147" t="s">
        <v>217</v>
      </c>
      <c r="C13120" t="s">
        <v>30737</v>
      </c>
      <c r="D13120" t="s">
        <v>30733</v>
      </c>
      <c r="E13120" s="147">
        <v>-21.65</v>
      </c>
      <c r="F13120" t="s">
        <v>30738</v>
      </c>
    </row>
    <row r="13121" spans="1:6" hidden="1" x14ac:dyDescent="0.25">
      <c r="A13121" t="s">
        <v>30731</v>
      </c>
      <c r="B13121" s="147" t="s">
        <v>218</v>
      </c>
      <c r="C13121" t="s">
        <v>30739</v>
      </c>
      <c r="D13121" t="s">
        <v>30733</v>
      </c>
      <c r="E13121" s="147">
        <v>-43.3</v>
      </c>
      <c r="F13121" t="s">
        <v>30740</v>
      </c>
    </row>
    <row r="13122" spans="1:6" hidden="1" x14ac:dyDescent="0.25">
      <c r="A13122" t="s">
        <v>30731</v>
      </c>
      <c r="B13122" s="147" t="s">
        <v>179</v>
      </c>
      <c r="C13122" t="s">
        <v>30741</v>
      </c>
      <c r="D13122" t="s">
        <v>30733</v>
      </c>
      <c r="E13122" s="147">
        <v>-104.35</v>
      </c>
      <c r="F13122" t="s">
        <v>30742</v>
      </c>
    </row>
    <row r="13123" spans="1:6" hidden="1" x14ac:dyDescent="0.25">
      <c r="A13123" t="s">
        <v>30731</v>
      </c>
      <c r="B13123" s="147" t="s">
        <v>225</v>
      </c>
      <c r="C13123" t="s">
        <v>30743</v>
      </c>
      <c r="D13123" t="s">
        <v>30733</v>
      </c>
      <c r="E13123" s="147">
        <v>-127.74</v>
      </c>
      <c r="F13123" t="s">
        <v>30744</v>
      </c>
    </row>
    <row r="13124" spans="1:6" hidden="1" x14ac:dyDescent="0.25">
      <c r="A13124" t="s">
        <v>30731</v>
      </c>
      <c r="B13124" s="147" t="s">
        <v>219</v>
      </c>
      <c r="C13124" t="s">
        <v>30745</v>
      </c>
      <c r="D13124" t="s">
        <v>30733</v>
      </c>
      <c r="E13124" s="147">
        <v>-129.9</v>
      </c>
      <c r="F13124" t="s">
        <v>30746</v>
      </c>
    </row>
    <row r="13125" spans="1:6" hidden="1" x14ac:dyDescent="0.25">
      <c r="A13125" t="s">
        <v>30731</v>
      </c>
      <c r="B13125" s="147" t="s">
        <v>220</v>
      </c>
      <c r="C13125" t="s">
        <v>30747</v>
      </c>
      <c r="D13125" t="s">
        <v>30733</v>
      </c>
      <c r="E13125" s="147">
        <v>-259.8</v>
      </c>
      <c r="F13125" t="s">
        <v>30748</v>
      </c>
    </row>
    <row r="13126" spans="1:6" x14ac:dyDescent="0.25">
      <c r="A13126" t="s">
        <v>30749</v>
      </c>
      <c r="B13126" s="147" t="s">
        <v>178</v>
      </c>
      <c r="C13126" t="s">
        <v>30750</v>
      </c>
      <c r="D13126" t="s">
        <v>30751</v>
      </c>
      <c r="E13126" s="148">
        <v>4956</v>
      </c>
      <c r="F13126" t="s">
        <v>30752</v>
      </c>
    </row>
    <row r="13127" spans="1:6" hidden="1" x14ac:dyDescent="0.25">
      <c r="A13127" t="s">
        <v>30749</v>
      </c>
      <c r="B13127" s="147" t="s">
        <v>234</v>
      </c>
      <c r="C13127" t="s">
        <v>30753</v>
      </c>
      <c r="D13127" t="s">
        <v>30751</v>
      </c>
      <c r="E13127" s="147">
        <v>-9.91</v>
      </c>
      <c r="F13127" t="s">
        <v>30754</v>
      </c>
    </row>
    <row r="13128" spans="1:6" hidden="1" x14ac:dyDescent="0.25">
      <c r="A13128" t="s">
        <v>30749</v>
      </c>
      <c r="B13128" s="147" t="s">
        <v>217</v>
      </c>
      <c r="C13128" t="s">
        <v>30755</v>
      </c>
      <c r="D13128" t="s">
        <v>30751</v>
      </c>
      <c r="E13128" s="147">
        <v>-24.78</v>
      </c>
      <c r="F13128" t="s">
        <v>30756</v>
      </c>
    </row>
    <row r="13129" spans="1:6" hidden="1" x14ac:dyDescent="0.25">
      <c r="A13129" t="s">
        <v>30749</v>
      </c>
      <c r="B13129" s="147" t="s">
        <v>218</v>
      </c>
      <c r="C13129" t="s">
        <v>30757</v>
      </c>
      <c r="D13129" t="s">
        <v>30751</v>
      </c>
      <c r="E13129" s="147">
        <v>-24.78</v>
      </c>
      <c r="F13129" t="s">
        <v>30758</v>
      </c>
    </row>
    <row r="13130" spans="1:6" hidden="1" x14ac:dyDescent="0.25">
      <c r="A13130" t="s">
        <v>30749</v>
      </c>
      <c r="B13130" s="147" t="s">
        <v>219</v>
      </c>
      <c r="C13130" t="s">
        <v>30759</v>
      </c>
      <c r="D13130" t="s">
        <v>30751</v>
      </c>
      <c r="E13130" s="147">
        <v>-24.78</v>
      </c>
      <c r="F13130" t="s">
        <v>30760</v>
      </c>
    </row>
    <row r="13131" spans="1:6" hidden="1" x14ac:dyDescent="0.25">
      <c r="A13131" t="s">
        <v>30749</v>
      </c>
      <c r="B13131" s="147" t="s">
        <v>179</v>
      </c>
      <c r="C13131" t="s">
        <v>30761</v>
      </c>
      <c r="D13131" t="s">
        <v>30751</v>
      </c>
      <c r="E13131" s="147">
        <v>-119.44</v>
      </c>
      <c r="F13131" t="s">
        <v>30762</v>
      </c>
    </row>
    <row r="13132" spans="1:6" x14ac:dyDescent="0.25">
      <c r="A13132" t="s">
        <v>30763</v>
      </c>
      <c r="B13132" s="147" t="s">
        <v>178</v>
      </c>
      <c r="C13132" t="s">
        <v>30764</v>
      </c>
      <c r="D13132" t="s">
        <v>30765</v>
      </c>
      <c r="E13132" s="148">
        <v>264</v>
      </c>
      <c r="F13132" t="s">
        <v>30766</v>
      </c>
    </row>
    <row r="13133" spans="1:6" hidden="1" x14ac:dyDescent="0.25">
      <c r="A13133" t="s">
        <v>30763</v>
      </c>
      <c r="B13133" s="147" t="s">
        <v>234</v>
      </c>
      <c r="C13133" t="s">
        <v>30767</v>
      </c>
      <c r="D13133" t="s">
        <v>30765</v>
      </c>
      <c r="E13133" s="147">
        <v>-0.53</v>
      </c>
      <c r="F13133" t="s">
        <v>30768</v>
      </c>
    </row>
    <row r="13134" spans="1:6" hidden="1" x14ac:dyDescent="0.25">
      <c r="A13134" t="s">
        <v>30763</v>
      </c>
      <c r="B13134" s="147" t="s">
        <v>217</v>
      </c>
      <c r="C13134" t="s">
        <v>30769</v>
      </c>
      <c r="D13134" t="s">
        <v>30765</v>
      </c>
      <c r="E13134" s="147">
        <v>-1.32</v>
      </c>
      <c r="F13134" t="s">
        <v>30770</v>
      </c>
    </row>
    <row r="13135" spans="1:6" hidden="1" x14ac:dyDescent="0.25">
      <c r="A13135" t="s">
        <v>30763</v>
      </c>
      <c r="B13135" s="147" t="s">
        <v>218</v>
      </c>
      <c r="C13135" t="s">
        <v>30771</v>
      </c>
      <c r="D13135" t="s">
        <v>30765</v>
      </c>
      <c r="E13135" s="147">
        <v>-2.64</v>
      </c>
      <c r="F13135" t="s">
        <v>30772</v>
      </c>
    </row>
    <row r="13136" spans="1:6" hidden="1" x14ac:dyDescent="0.25">
      <c r="A13136" t="s">
        <v>30763</v>
      </c>
      <c r="B13136" s="147" t="s">
        <v>179</v>
      </c>
      <c r="C13136" t="s">
        <v>30773</v>
      </c>
      <c r="D13136" t="s">
        <v>30765</v>
      </c>
      <c r="E13136" s="147">
        <v>-6.36</v>
      </c>
      <c r="F13136" t="s">
        <v>30774</v>
      </c>
    </row>
    <row r="13137" spans="1:6" hidden="1" x14ac:dyDescent="0.25">
      <c r="A13137" t="s">
        <v>30763</v>
      </c>
      <c r="B13137" s="147" t="s">
        <v>219</v>
      </c>
      <c r="C13137" t="s">
        <v>30775</v>
      </c>
      <c r="D13137" t="s">
        <v>30765</v>
      </c>
      <c r="E13137" s="147">
        <v>-7.92</v>
      </c>
      <c r="F13137" t="s">
        <v>30776</v>
      </c>
    </row>
    <row r="13138" spans="1:6" x14ac:dyDescent="0.25">
      <c r="A13138" t="s">
        <v>30777</v>
      </c>
      <c r="B13138" s="147" t="s">
        <v>178</v>
      </c>
      <c r="C13138" t="s">
        <v>30778</v>
      </c>
      <c r="D13138" t="s">
        <v>30779</v>
      </c>
      <c r="E13138" s="148">
        <v>4990</v>
      </c>
      <c r="F13138" t="s">
        <v>30780</v>
      </c>
    </row>
    <row r="13139" spans="1:6" hidden="1" x14ac:dyDescent="0.25">
      <c r="A13139" t="s">
        <v>30777</v>
      </c>
      <c r="B13139" s="147" t="s">
        <v>234</v>
      </c>
      <c r="C13139" t="s">
        <v>30781</v>
      </c>
      <c r="D13139" t="s">
        <v>30779</v>
      </c>
      <c r="E13139" s="147">
        <v>-9.98</v>
      </c>
      <c r="F13139" t="s">
        <v>30782</v>
      </c>
    </row>
    <row r="13140" spans="1:6" hidden="1" x14ac:dyDescent="0.25">
      <c r="A13140" t="s">
        <v>30777</v>
      </c>
      <c r="B13140" s="147" t="s">
        <v>217</v>
      </c>
      <c r="C13140" t="s">
        <v>30783</v>
      </c>
      <c r="D13140" t="s">
        <v>30779</v>
      </c>
      <c r="E13140" s="147">
        <v>-24.95</v>
      </c>
      <c r="F13140" t="s">
        <v>30784</v>
      </c>
    </row>
    <row r="13141" spans="1:6" hidden="1" x14ac:dyDescent="0.25">
      <c r="A13141" t="s">
        <v>30777</v>
      </c>
      <c r="B13141" s="147" t="s">
        <v>218</v>
      </c>
      <c r="C13141" t="s">
        <v>30785</v>
      </c>
      <c r="D13141" t="s">
        <v>30779</v>
      </c>
      <c r="E13141" s="147">
        <v>-49.9</v>
      </c>
      <c r="F13141" t="s">
        <v>30786</v>
      </c>
    </row>
    <row r="13142" spans="1:6" hidden="1" x14ac:dyDescent="0.25">
      <c r="A13142" t="s">
        <v>30777</v>
      </c>
      <c r="B13142" s="147" t="s">
        <v>179</v>
      </c>
      <c r="C13142" t="s">
        <v>30787</v>
      </c>
      <c r="D13142" t="s">
        <v>30779</v>
      </c>
      <c r="E13142" s="147">
        <v>-120.26</v>
      </c>
      <c r="F13142" t="s">
        <v>30788</v>
      </c>
    </row>
    <row r="13143" spans="1:6" hidden="1" x14ac:dyDescent="0.25">
      <c r="A13143" t="s">
        <v>30777</v>
      </c>
      <c r="B13143" s="147" t="s">
        <v>225</v>
      </c>
      <c r="C13143" t="s">
        <v>30789</v>
      </c>
      <c r="D13143" t="s">
        <v>30779</v>
      </c>
      <c r="E13143" s="147">
        <v>-147.21</v>
      </c>
      <c r="F13143" t="s">
        <v>30790</v>
      </c>
    </row>
    <row r="13144" spans="1:6" hidden="1" x14ac:dyDescent="0.25">
      <c r="A13144" t="s">
        <v>30777</v>
      </c>
      <c r="B13144" s="147" t="s">
        <v>219</v>
      </c>
      <c r="C13144" t="s">
        <v>30791</v>
      </c>
      <c r="D13144" t="s">
        <v>30779</v>
      </c>
      <c r="E13144" s="147">
        <v>-149.69999999999999</v>
      </c>
      <c r="F13144" t="s">
        <v>30792</v>
      </c>
    </row>
    <row r="13145" spans="1:6" x14ac:dyDescent="0.25">
      <c r="A13145" t="s">
        <v>30793</v>
      </c>
      <c r="B13145" s="147" t="s">
        <v>178</v>
      </c>
      <c r="C13145" t="s">
        <v>30794</v>
      </c>
      <c r="D13145" t="s">
        <v>30795</v>
      </c>
      <c r="E13145" s="148">
        <v>2289</v>
      </c>
      <c r="F13145" t="s">
        <v>30796</v>
      </c>
    </row>
    <row r="13146" spans="1:6" hidden="1" x14ac:dyDescent="0.25">
      <c r="A13146" t="s">
        <v>30793</v>
      </c>
      <c r="B13146" s="147" t="s">
        <v>234</v>
      </c>
      <c r="C13146" t="s">
        <v>30797</v>
      </c>
      <c r="D13146" t="s">
        <v>30795</v>
      </c>
      <c r="E13146" s="147">
        <v>-4.58</v>
      </c>
      <c r="F13146" t="s">
        <v>30798</v>
      </c>
    </row>
    <row r="13147" spans="1:6" hidden="1" x14ac:dyDescent="0.25">
      <c r="A13147" t="s">
        <v>30793</v>
      </c>
      <c r="B13147" s="147" t="s">
        <v>217</v>
      </c>
      <c r="C13147" t="s">
        <v>30799</v>
      </c>
      <c r="D13147" t="s">
        <v>30795</v>
      </c>
      <c r="E13147" s="147">
        <v>-11.45</v>
      </c>
      <c r="F13147" t="s">
        <v>30800</v>
      </c>
    </row>
    <row r="13148" spans="1:6" hidden="1" x14ac:dyDescent="0.25">
      <c r="A13148" t="s">
        <v>30793</v>
      </c>
      <c r="B13148" s="147" t="s">
        <v>218</v>
      </c>
      <c r="C13148" t="s">
        <v>30801</v>
      </c>
      <c r="D13148" t="s">
        <v>30795</v>
      </c>
      <c r="E13148" s="147">
        <v>-22.89</v>
      </c>
      <c r="F13148" t="s">
        <v>30802</v>
      </c>
    </row>
    <row r="13149" spans="1:6" hidden="1" x14ac:dyDescent="0.25">
      <c r="A13149" t="s">
        <v>30793</v>
      </c>
      <c r="B13149" s="147" t="s">
        <v>179</v>
      </c>
      <c r="C13149" t="s">
        <v>30803</v>
      </c>
      <c r="D13149" t="s">
        <v>30795</v>
      </c>
      <c r="E13149" s="147">
        <v>-55.16</v>
      </c>
      <c r="F13149" t="s">
        <v>30804</v>
      </c>
    </row>
    <row r="13150" spans="1:6" hidden="1" x14ac:dyDescent="0.25">
      <c r="A13150" t="s">
        <v>30793</v>
      </c>
      <c r="B13150" s="147" t="s">
        <v>219</v>
      </c>
      <c r="C13150" t="s">
        <v>30805</v>
      </c>
      <c r="D13150" t="s">
        <v>30795</v>
      </c>
      <c r="E13150" s="147">
        <v>-68.67</v>
      </c>
      <c r="F13150" t="s">
        <v>30806</v>
      </c>
    </row>
    <row r="13151" spans="1:6" x14ac:dyDescent="0.25">
      <c r="A13151" t="s">
        <v>30807</v>
      </c>
      <c r="B13151" s="147" t="s">
        <v>178</v>
      </c>
      <c r="C13151" t="s">
        <v>30808</v>
      </c>
      <c r="D13151" t="s">
        <v>30809</v>
      </c>
      <c r="E13151" s="148">
        <v>2313</v>
      </c>
      <c r="F13151" t="s">
        <v>30810</v>
      </c>
    </row>
    <row r="13152" spans="1:6" hidden="1" x14ac:dyDescent="0.25">
      <c r="A13152" t="s">
        <v>30807</v>
      </c>
      <c r="B13152" s="147" t="s">
        <v>234</v>
      </c>
      <c r="C13152" t="s">
        <v>30811</v>
      </c>
      <c r="D13152" t="s">
        <v>30809</v>
      </c>
      <c r="E13152" s="147">
        <v>-4.63</v>
      </c>
      <c r="F13152" t="s">
        <v>30812</v>
      </c>
    </row>
    <row r="13153" spans="1:6" hidden="1" x14ac:dyDescent="0.25">
      <c r="A13153" t="s">
        <v>30807</v>
      </c>
      <c r="B13153" s="147" t="s">
        <v>217</v>
      </c>
      <c r="C13153" t="s">
        <v>30813</v>
      </c>
      <c r="D13153" t="s">
        <v>30809</v>
      </c>
      <c r="E13153" s="147">
        <v>-11.57</v>
      </c>
      <c r="F13153" t="s">
        <v>30814</v>
      </c>
    </row>
    <row r="13154" spans="1:6" hidden="1" x14ac:dyDescent="0.25">
      <c r="A13154" t="s">
        <v>30807</v>
      </c>
      <c r="B13154" s="147" t="s">
        <v>218</v>
      </c>
      <c r="C13154" t="s">
        <v>30815</v>
      </c>
      <c r="D13154" t="s">
        <v>30809</v>
      </c>
      <c r="E13154" s="147">
        <v>-23.13</v>
      </c>
      <c r="F13154" t="s">
        <v>30816</v>
      </c>
    </row>
    <row r="13155" spans="1:6" hidden="1" x14ac:dyDescent="0.25">
      <c r="A13155" t="s">
        <v>30807</v>
      </c>
      <c r="B13155" s="147" t="s">
        <v>210</v>
      </c>
      <c r="C13155" t="s">
        <v>30817</v>
      </c>
      <c r="D13155" t="s">
        <v>30809</v>
      </c>
      <c r="E13155" s="147">
        <v>-46.26</v>
      </c>
      <c r="F13155" t="s">
        <v>30818</v>
      </c>
    </row>
    <row r="13156" spans="1:6" hidden="1" x14ac:dyDescent="0.25">
      <c r="A13156" t="s">
        <v>30807</v>
      </c>
      <c r="B13156" s="147" t="s">
        <v>179</v>
      </c>
      <c r="C13156" t="s">
        <v>30819</v>
      </c>
      <c r="D13156" t="s">
        <v>30809</v>
      </c>
      <c r="E13156" s="147">
        <v>-55.74</v>
      </c>
      <c r="F13156" t="s">
        <v>30820</v>
      </c>
    </row>
    <row r="13157" spans="1:6" hidden="1" x14ac:dyDescent="0.25">
      <c r="A13157" t="s">
        <v>30807</v>
      </c>
      <c r="B13157" s="147" t="s">
        <v>219</v>
      </c>
      <c r="C13157" t="s">
        <v>30821</v>
      </c>
      <c r="D13157" t="s">
        <v>30809</v>
      </c>
      <c r="E13157" s="147">
        <v>-69.39</v>
      </c>
      <c r="F13157" t="s">
        <v>30822</v>
      </c>
    </row>
    <row r="13158" spans="1:6" x14ac:dyDescent="0.25">
      <c r="A13158" t="s">
        <v>30823</v>
      </c>
      <c r="B13158" s="147" t="s">
        <v>178</v>
      </c>
      <c r="C13158" t="s">
        <v>30824</v>
      </c>
      <c r="D13158" t="s">
        <v>30825</v>
      </c>
      <c r="E13158" s="148">
        <v>4146</v>
      </c>
      <c r="F13158" t="s">
        <v>30826</v>
      </c>
    </row>
    <row r="13159" spans="1:6" hidden="1" x14ac:dyDescent="0.25">
      <c r="A13159" t="s">
        <v>30823</v>
      </c>
      <c r="B13159" s="147" t="s">
        <v>234</v>
      </c>
      <c r="C13159" t="s">
        <v>30827</v>
      </c>
      <c r="D13159" t="s">
        <v>30825</v>
      </c>
      <c r="E13159" s="147">
        <v>-8.2899999999999991</v>
      </c>
      <c r="F13159" t="s">
        <v>30828</v>
      </c>
    </row>
    <row r="13160" spans="1:6" hidden="1" x14ac:dyDescent="0.25">
      <c r="A13160" t="s">
        <v>30823</v>
      </c>
      <c r="B13160" s="147" t="s">
        <v>217</v>
      </c>
      <c r="C13160" t="s">
        <v>30829</v>
      </c>
      <c r="D13160" t="s">
        <v>30825</v>
      </c>
      <c r="E13160" s="147">
        <v>-20.73</v>
      </c>
      <c r="F13160" t="s">
        <v>30830</v>
      </c>
    </row>
    <row r="13161" spans="1:6" hidden="1" x14ac:dyDescent="0.25">
      <c r="A13161" t="s">
        <v>30823</v>
      </c>
      <c r="B13161" s="147" t="s">
        <v>218</v>
      </c>
      <c r="C13161" t="s">
        <v>30831</v>
      </c>
      <c r="D13161" t="s">
        <v>30825</v>
      </c>
      <c r="E13161" s="147">
        <v>-20.73</v>
      </c>
      <c r="F13161" t="s">
        <v>30832</v>
      </c>
    </row>
    <row r="13162" spans="1:6" hidden="1" x14ac:dyDescent="0.25">
      <c r="A13162" t="s">
        <v>30823</v>
      </c>
      <c r="B13162" s="147" t="s">
        <v>219</v>
      </c>
      <c r="C13162" t="s">
        <v>30833</v>
      </c>
      <c r="D13162" t="s">
        <v>30825</v>
      </c>
      <c r="E13162" s="147">
        <v>-20.73</v>
      </c>
      <c r="F13162" t="s">
        <v>30834</v>
      </c>
    </row>
    <row r="13163" spans="1:6" hidden="1" x14ac:dyDescent="0.25">
      <c r="A13163" t="s">
        <v>30823</v>
      </c>
      <c r="B13163" s="147" t="s">
        <v>179</v>
      </c>
      <c r="C13163" t="s">
        <v>30835</v>
      </c>
      <c r="D13163" t="s">
        <v>30825</v>
      </c>
      <c r="E13163" s="147">
        <v>-99.92</v>
      </c>
      <c r="F13163" t="s">
        <v>30836</v>
      </c>
    </row>
    <row r="13164" spans="1:6" x14ac:dyDescent="0.25">
      <c r="A13164" t="s">
        <v>30837</v>
      </c>
      <c r="B13164" s="147" t="s">
        <v>178</v>
      </c>
      <c r="C13164" t="s">
        <v>30838</v>
      </c>
      <c r="D13164" t="s">
        <v>30839</v>
      </c>
      <c r="E13164" s="148">
        <v>2735</v>
      </c>
      <c r="F13164" t="s">
        <v>30840</v>
      </c>
    </row>
    <row r="13165" spans="1:6" hidden="1" x14ac:dyDescent="0.25">
      <c r="A13165" t="s">
        <v>30837</v>
      </c>
      <c r="B13165" s="147" t="s">
        <v>234</v>
      </c>
      <c r="C13165" t="s">
        <v>30841</v>
      </c>
      <c r="D13165" t="s">
        <v>30839</v>
      </c>
      <c r="E13165" s="147">
        <v>-5.47</v>
      </c>
      <c r="F13165" t="s">
        <v>30842</v>
      </c>
    </row>
    <row r="13166" spans="1:6" hidden="1" x14ac:dyDescent="0.25">
      <c r="A13166" t="s">
        <v>30837</v>
      </c>
      <c r="B13166" s="147" t="s">
        <v>217</v>
      </c>
      <c r="C13166" t="s">
        <v>30843</v>
      </c>
      <c r="D13166" t="s">
        <v>30839</v>
      </c>
      <c r="E13166" s="147">
        <v>-13.68</v>
      </c>
      <c r="F13166" t="s">
        <v>30844</v>
      </c>
    </row>
    <row r="13167" spans="1:6" hidden="1" x14ac:dyDescent="0.25">
      <c r="A13167" t="s">
        <v>30837</v>
      </c>
      <c r="B13167" s="147" t="s">
        <v>218</v>
      </c>
      <c r="C13167" t="s">
        <v>30845</v>
      </c>
      <c r="D13167" t="s">
        <v>30839</v>
      </c>
      <c r="E13167" s="147">
        <v>-27.35</v>
      </c>
      <c r="F13167" t="s">
        <v>30846</v>
      </c>
    </row>
    <row r="13168" spans="1:6" hidden="1" x14ac:dyDescent="0.25">
      <c r="A13168" t="s">
        <v>30837</v>
      </c>
      <c r="B13168" s="147" t="s">
        <v>179</v>
      </c>
      <c r="C13168" t="s">
        <v>30847</v>
      </c>
      <c r="D13168" t="s">
        <v>30839</v>
      </c>
      <c r="E13168" s="147">
        <v>-65.91</v>
      </c>
      <c r="F13168" t="s">
        <v>30848</v>
      </c>
    </row>
    <row r="13169" spans="1:6" hidden="1" x14ac:dyDescent="0.25">
      <c r="A13169" t="s">
        <v>30837</v>
      </c>
      <c r="B13169" s="147" t="s">
        <v>219</v>
      </c>
      <c r="C13169" t="s">
        <v>30849</v>
      </c>
      <c r="D13169" t="s">
        <v>30839</v>
      </c>
      <c r="E13169" s="147">
        <v>-82.05</v>
      </c>
      <c r="F13169" t="s">
        <v>30850</v>
      </c>
    </row>
    <row r="13170" spans="1:6" x14ac:dyDescent="0.25">
      <c r="A13170" t="s">
        <v>30851</v>
      </c>
      <c r="B13170" s="147" t="s">
        <v>178</v>
      </c>
      <c r="C13170" t="s">
        <v>30852</v>
      </c>
      <c r="D13170" t="s">
        <v>30853</v>
      </c>
      <c r="E13170" s="148">
        <v>24</v>
      </c>
      <c r="F13170" t="s">
        <v>30854</v>
      </c>
    </row>
    <row r="13171" spans="1:6" hidden="1" x14ac:dyDescent="0.25">
      <c r="A13171" t="s">
        <v>30851</v>
      </c>
      <c r="B13171" s="147" t="s">
        <v>234</v>
      </c>
      <c r="C13171" t="s">
        <v>30855</v>
      </c>
      <c r="D13171" t="s">
        <v>30853</v>
      </c>
      <c r="E13171" s="147">
        <v>-0.05</v>
      </c>
      <c r="F13171" t="s">
        <v>30856</v>
      </c>
    </row>
    <row r="13172" spans="1:6" hidden="1" x14ac:dyDescent="0.25">
      <c r="A13172" t="s">
        <v>30851</v>
      </c>
      <c r="B13172" s="147" t="s">
        <v>218</v>
      </c>
      <c r="C13172" t="s">
        <v>30857</v>
      </c>
      <c r="D13172" t="s">
        <v>30853</v>
      </c>
      <c r="E13172" s="147">
        <v>-0.24</v>
      </c>
      <c r="F13172" t="s">
        <v>30858</v>
      </c>
    </row>
    <row r="13173" spans="1:6" hidden="1" x14ac:dyDescent="0.25">
      <c r="A13173" t="s">
        <v>30851</v>
      </c>
      <c r="B13173" s="147" t="s">
        <v>179</v>
      </c>
      <c r="C13173" t="s">
        <v>30859</v>
      </c>
      <c r="D13173" t="s">
        <v>30853</v>
      </c>
      <c r="E13173" s="147">
        <v>-0.57999999999999996</v>
      </c>
      <c r="F13173" t="s">
        <v>30860</v>
      </c>
    </row>
    <row r="13174" spans="1:6" hidden="1" x14ac:dyDescent="0.25">
      <c r="A13174" t="s">
        <v>30851</v>
      </c>
      <c r="B13174" s="147" t="s">
        <v>219</v>
      </c>
      <c r="C13174" t="s">
        <v>30861</v>
      </c>
      <c r="D13174" t="s">
        <v>30853</v>
      </c>
      <c r="E13174" s="147">
        <v>-0.72</v>
      </c>
      <c r="F13174" t="s">
        <v>30862</v>
      </c>
    </row>
    <row r="13175" spans="1:6" x14ac:dyDescent="0.25">
      <c r="A13175" t="s">
        <v>30863</v>
      </c>
      <c r="B13175" s="147" t="s">
        <v>178</v>
      </c>
      <c r="C13175" t="s">
        <v>30864</v>
      </c>
      <c r="D13175" t="s">
        <v>30865</v>
      </c>
      <c r="E13175" s="148">
        <v>160</v>
      </c>
      <c r="F13175" t="s">
        <v>30866</v>
      </c>
    </row>
    <row r="13176" spans="1:6" hidden="1" x14ac:dyDescent="0.25">
      <c r="A13176" t="s">
        <v>30863</v>
      </c>
      <c r="B13176" s="147" t="s">
        <v>234</v>
      </c>
      <c r="C13176" t="s">
        <v>30867</v>
      </c>
      <c r="D13176" t="s">
        <v>30865</v>
      </c>
      <c r="E13176" s="147">
        <v>-0.32</v>
      </c>
      <c r="F13176" t="s">
        <v>30868</v>
      </c>
    </row>
    <row r="13177" spans="1:6" hidden="1" x14ac:dyDescent="0.25">
      <c r="A13177" t="s">
        <v>30863</v>
      </c>
      <c r="B13177" s="147" t="s">
        <v>218</v>
      </c>
      <c r="C13177" t="s">
        <v>30869</v>
      </c>
      <c r="D13177" t="s">
        <v>30865</v>
      </c>
      <c r="E13177" s="147">
        <v>-1.6</v>
      </c>
      <c r="F13177" t="s">
        <v>30870</v>
      </c>
    </row>
    <row r="13178" spans="1:6" hidden="1" x14ac:dyDescent="0.25">
      <c r="A13178" t="s">
        <v>30863</v>
      </c>
      <c r="B13178" s="147" t="s">
        <v>179</v>
      </c>
      <c r="C13178" t="s">
        <v>30871</v>
      </c>
      <c r="D13178" t="s">
        <v>30865</v>
      </c>
      <c r="E13178" s="147">
        <v>-3.86</v>
      </c>
      <c r="F13178" t="s">
        <v>30872</v>
      </c>
    </row>
    <row r="13179" spans="1:6" hidden="1" x14ac:dyDescent="0.25">
      <c r="A13179" t="s">
        <v>30863</v>
      </c>
      <c r="B13179" s="147" t="s">
        <v>219</v>
      </c>
      <c r="C13179" t="s">
        <v>30873</v>
      </c>
      <c r="D13179" t="s">
        <v>30865</v>
      </c>
      <c r="E13179" s="147">
        <v>-4.8</v>
      </c>
      <c r="F13179" t="s">
        <v>30874</v>
      </c>
    </row>
    <row r="13180" spans="1:6" x14ac:dyDescent="0.25">
      <c r="A13180" t="s">
        <v>30875</v>
      </c>
      <c r="B13180" s="147" t="s">
        <v>178</v>
      </c>
      <c r="C13180" t="s">
        <v>30876</v>
      </c>
      <c r="D13180" t="s">
        <v>30877</v>
      </c>
      <c r="E13180" s="148">
        <v>114</v>
      </c>
      <c r="F13180" t="s">
        <v>30878</v>
      </c>
    </row>
    <row r="13181" spans="1:6" hidden="1" x14ac:dyDescent="0.25">
      <c r="A13181" t="s">
        <v>30875</v>
      </c>
      <c r="B13181" s="147" t="s">
        <v>234</v>
      </c>
      <c r="C13181" t="s">
        <v>30879</v>
      </c>
      <c r="D13181" t="s">
        <v>30877</v>
      </c>
      <c r="E13181" s="147">
        <v>-0.23</v>
      </c>
      <c r="F13181" t="s">
        <v>30880</v>
      </c>
    </row>
    <row r="13182" spans="1:6" hidden="1" x14ac:dyDescent="0.25">
      <c r="A13182" t="s">
        <v>30875</v>
      </c>
      <c r="B13182" s="147" t="s">
        <v>218</v>
      </c>
      <c r="C13182" t="s">
        <v>30881</v>
      </c>
      <c r="D13182" t="s">
        <v>30877</v>
      </c>
      <c r="E13182" s="147">
        <v>-1.1399999999999999</v>
      </c>
      <c r="F13182" t="s">
        <v>30882</v>
      </c>
    </row>
    <row r="13183" spans="1:6" hidden="1" x14ac:dyDescent="0.25">
      <c r="A13183" t="s">
        <v>30875</v>
      </c>
      <c r="B13183" s="147" t="s">
        <v>179</v>
      </c>
      <c r="C13183" t="s">
        <v>30883</v>
      </c>
      <c r="D13183" t="s">
        <v>30877</v>
      </c>
      <c r="E13183" s="147">
        <v>-2.75</v>
      </c>
      <c r="F13183" t="s">
        <v>30884</v>
      </c>
    </row>
    <row r="13184" spans="1:6" hidden="1" x14ac:dyDescent="0.25">
      <c r="A13184" t="s">
        <v>30875</v>
      </c>
      <c r="B13184" s="147" t="s">
        <v>219</v>
      </c>
      <c r="C13184" t="s">
        <v>30885</v>
      </c>
      <c r="D13184" t="s">
        <v>30877</v>
      </c>
      <c r="E13184" s="147">
        <v>-3.42</v>
      </c>
      <c r="F13184" t="s">
        <v>30886</v>
      </c>
    </row>
    <row r="13185" spans="1:6" x14ac:dyDescent="0.25">
      <c r="A13185" t="s">
        <v>30887</v>
      </c>
      <c r="B13185" s="147" t="s">
        <v>178</v>
      </c>
      <c r="C13185" t="s">
        <v>30888</v>
      </c>
      <c r="D13185" t="s">
        <v>30889</v>
      </c>
      <c r="E13185" s="148">
        <v>1817</v>
      </c>
      <c r="F13185" t="s">
        <v>30890</v>
      </c>
    </row>
    <row r="13186" spans="1:6" hidden="1" x14ac:dyDescent="0.25">
      <c r="A13186" t="s">
        <v>30887</v>
      </c>
      <c r="B13186" s="147" t="s">
        <v>234</v>
      </c>
      <c r="C13186" t="s">
        <v>30891</v>
      </c>
      <c r="D13186" t="s">
        <v>30889</v>
      </c>
      <c r="E13186" s="147">
        <v>-3.63</v>
      </c>
      <c r="F13186" t="s">
        <v>30892</v>
      </c>
    </row>
    <row r="13187" spans="1:6" hidden="1" x14ac:dyDescent="0.25">
      <c r="A13187" t="s">
        <v>30887</v>
      </c>
      <c r="B13187" s="147" t="s">
        <v>217</v>
      </c>
      <c r="C13187" t="s">
        <v>30893</v>
      </c>
      <c r="D13187" t="s">
        <v>30889</v>
      </c>
      <c r="E13187" s="147">
        <v>-9.09</v>
      </c>
      <c r="F13187" t="s">
        <v>30894</v>
      </c>
    </row>
    <row r="13188" spans="1:6" hidden="1" x14ac:dyDescent="0.25">
      <c r="A13188" t="s">
        <v>30887</v>
      </c>
      <c r="B13188" s="147" t="s">
        <v>218</v>
      </c>
      <c r="C13188" t="s">
        <v>30895</v>
      </c>
      <c r="D13188" t="s">
        <v>30889</v>
      </c>
      <c r="E13188" s="147">
        <v>-9.09</v>
      </c>
      <c r="F13188" t="s">
        <v>30896</v>
      </c>
    </row>
    <row r="13189" spans="1:6" hidden="1" x14ac:dyDescent="0.25">
      <c r="A13189" t="s">
        <v>30887</v>
      </c>
      <c r="B13189" s="147" t="s">
        <v>219</v>
      </c>
      <c r="C13189" t="s">
        <v>30897</v>
      </c>
      <c r="D13189" t="s">
        <v>30889</v>
      </c>
      <c r="E13189" s="147">
        <v>-9.09</v>
      </c>
      <c r="F13189" t="s">
        <v>30898</v>
      </c>
    </row>
    <row r="13190" spans="1:6" hidden="1" x14ac:dyDescent="0.25">
      <c r="A13190" t="s">
        <v>30887</v>
      </c>
      <c r="B13190" s="147" t="s">
        <v>179</v>
      </c>
      <c r="C13190" t="s">
        <v>30899</v>
      </c>
      <c r="D13190" t="s">
        <v>30889</v>
      </c>
      <c r="E13190" s="147">
        <v>-43.79</v>
      </c>
      <c r="F13190" t="s">
        <v>30900</v>
      </c>
    </row>
    <row r="13191" spans="1:6" x14ac:dyDescent="0.25">
      <c r="A13191" t="s">
        <v>30901</v>
      </c>
      <c r="B13191" s="147" t="s">
        <v>178</v>
      </c>
      <c r="C13191" t="s">
        <v>30902</v>
      </c>
      <c r="D13191" t="s">
        <v>30903</v>
      </c>
      <c r="E13191" s="148">
        <v>3462</v>
      </c>
      <c r="F13191" t="s">
        <v>30904</v>
      </c>
    </row>
    <row r="13192" spans="1:6" hidden="1" x14ac:dyDescent="0.25">
      <c r="A13192" t="s">
        <v>30901</v>
      </c>
      <c r="B13192" s="147" t="s">
        <v>234</v>
      </c>
      <c r="C13192" t="s">
        <v>30905</v>
      </c>
      <c r="D13192" t="s">
        <v>30903</v>
      </c>
      <c r="E13192" s="147">
        <v>-6.92</v>
      </c>
      <c r="F13192" t="s">
        <v>30906</v>
      </c>
    </row>
    <row r="13193" spans="1:6" hidden="1" x14ac:dyDescent="0.25">
      <c r="A13193" t="s">
        <v>30901</v>
      </c>
      <c r="B13193" s="147" t="s">
        <v>217</v>
      </c>
      <c r="C13193" t="s">
        <v>30907</v>
      </c>
      <c r="D13193" t="s">
        <v>30903</v>
      </c>
      <c r="E13193" s="147">
        <v>-17.309999999999999</v>
      </c>
      <c r="F13193" t="s">
        <v>30908</v>
      </c>
    </row>
    <row r="13194" spans="1:6" hidden="1" x14ac:dyDescent="0.25">
      <c r="A13194" t="s">
        <v>30901</v>
      </c>
      <c r="B13194" s="147" t="s">
        <v>218</v>
      </c>
      <c r="C13194" t="s">
        <v>30909</v>
      </c>
      <c r="D13194" t="s">
        <v>30903</v>
      </c>
      <c r="E13194" s="147">
        <v>-34.619999999999997</v>
      </c>
      <c r="F13194" t="s">
        <v>30910</v>
      </c>
    </row>
    <row r="13195" spans="1:6" hidden="1" x14ac:dyDescent="0.25">
      <c r="A13195" t="s">
        <v>30901</v>
      </c>
      <c r="B13195" s="147" t="s">
        <v>210</v>
      </c>
      <c r="C13195" t="s">
        <v>30911</v>
      </c>
      <c r="D13195" t="s">
        <v>30903</v>
      </c>
      <c r="E13195" s="147">
        <v>-69.239999999999995</v>
      </c>
      <c r="F13195" t="s">
        <v>30912</v>
      </c>
    </row>
    <row r="13196" spans="1:6" hidden="1" x14ac:dyDescent="0.25">
      <c r="A13196" t="s">
        <v>30901</v>
      </c>
      <c r="B13196" s="147" t="s">
        <v>179</v>
      </c>
      <c r="C13196" t="s">
        <v>30913</v>
      </c>
      <c r="D13196" t="s">
        <v>30903</v>
      </c>
      <c r="E13196" s="147">
        <v>-83.43</v>
      </c>
      <c r="F13196" t="s">
        <v>30914</v>
      </c>
    </row>
    <row r="13197" spans="1:6" hidden="1" x14ac:dyDescent="0.25">
      <c r="A13197" t="s">
        <v>30901</v>
      </c>
      <c r="B13197" s="147" t="s">
        <v>225</v>
      </c>
      <c r="C13197" t="s">
        <v>30915</v>
      </c>
      <c r="D13197" t="s">
        <v>30903</v>
      </c>
      <c r="E13197" s="147">
        <v>-102.13</v>
      </c>
      <c r="F13197" t="s">
        <v>30916</v>
      </c>
    </row>
    <row r="13198" spans="1:6" hidden="1" x14ac:dyDescent="0.25">
      <c r="A13198" t="s">
        <v>30901</v>
      </c>
      <c r="B13198" s="147" t="s">
        <v>219</v>
      </c>
      <c r="C13198" t="s">
        <v>30917</v>
      </c>
      <c r="D13198" t="s">
        <v>30903</v>
      </c>
      <c r="E13198" s="147">
        <v>-103.86</v>
      </c>
      <c r="F13198" t="s">
        <v>30918</v>
      </c>
    </row>
    <row r="13199" spans="1:6" x14ac:dyDescent="0.25">
      <c r="A13199" t="s">
        <v>30919</v>
      </c>
      <c r="B13199" s="147" t="s">
        <v>178</v>
      </c>
      <c r="C13199" t="s">
        <v>30920</v>
      </c>
      <c r="D13199" t="s">
        <v>30921</v>
      </c>
      <c r="E13199" s="148">
        <v>4641</v>
      </c>
      <c r="F13199" t="s">
        <v>30922</v>
      </c>
    </row>
    <row r="13200" spans="1:6" hidden="1" x14ac:dyDescent="0.25">
      <c r="A13200" t="s">
        <v>30919</v>
      </c>
      <c r="B13200" s="147" t="s">
        <v>234</v>
      </c>
      <c r="C13200" t="s">
        <v>30923</v>
      </c>
      <c r="D13200" t="s">
        <v>30921</v>
      </c>
      <c r="E13200" s="147">
        <v>-9.2799999999999994</v>
      </c>
      <c r="F13200" t="s">
        <v>30924</v>
      </c>
    </row>
    <row r="13201" spans="1:6" hidden="1" x14ac:dyDescent="0.25">
      <c r="A13201" t="s">
        <v>30919</v>
      </c>
      <c r="B13201" s="147" t="s">
        <v>217</v>
      </c>
      <c r="C13201" t="s">
        <v>30925</v>
      </c>
      <c r="D13201" t="s">
        <v>30921</v>
      </c>
      <c r="E13201" s="147">
        <v>-23.21</v>
      </c>
      <c r="F13201" t="s">
        <v>30926</v>
      </c>
    </row>
    <row r="13202" spans="1:6" hidden="1" x14ac:dyDescent="0.25">
      <c r="A13202" t="s">
        <v>30919</v>
      </c>
      <c r="B13202" s="147" t="s">
        <v>218</v>
      </c>
      <c r="C13202" t="s">
        <v>30927</v>
      </c>
      <c r="D13202" t="s">
        <v>30921</v>
      </c>
      <c r="E13202" s="147">
        <v>-23.21</v>
      </c>
      <c r="F13202" t="s">
        <v>30928</v>
      </c>
    </row>
    <row r="13203" spans="1:6" hidden="1" x14ac:dyDescent="0.25">
      <c r="A13203" t="s">
        <v>30919</v>
      </c>
      <c r="B13203" s="147" t="s">
        <v>219</v>
      </c>
      <c r="C13203" t="s">
        <v>30929</v>
      </c>
      <c r="D13203" t="s">
        <v>30921</v>
      </c>
      <c r="E13203" s="147">
        <v>-23.21</v>
      </c>
      <c r="F13203" t="s">
        <v>30930</v>
      </c>
    </row>
    <row r="13204" spans="1:6" hidden="1" x14ac:dyDescent="0.25">
      <c r="A13204" t="s">
        <v>30919</v>
      </c>
      <c r="B13204" s="147" t="s">
        <v>179</v>
      </c>
      <c r="C13204" t="s">
        <v>30931</v>
      </c>
      <c r="D13204" t="s">
        <v>30921</v>
      </c>
      <c r="E13204" s="147">
        <v>-111.85</v>
      </c>
      <c r="F13204" t="s">
        <v>30932</v>
      </c>
    </row>
    <row r="13205" spans="1:6" x14ac:dyDescent="0.25">
      <c r="A13205" t="s">
        <v>30933</v>
      </c>
      <c r="B13205" s="147" t="s">
        <v>178</v>
      </c>
      <c r="C13205" t="s">
        <v>30934</v>
      </c>
      <c r="D13205" t="s">
        <v>30935</v>
      </c>
      <c r="E13205" s="148">
        <v>264</v>
      </c>
      <c r="F13205" t="s">
        <v>30936</v>
      </c>
    </row>
    <row r="13206" spans="1:6" hidden="1" x14ac:dyDescent="0.25">
      <c r="A13206" t="s">
        <v>30933</v>
      </c>
      <c r="B13206" s="147" t="s">
        <v>234</v>
      </c>
      <c r="C13206" t="s">
        <v>30937</v>
      </c>
      <c r="D13206" t="s">
        <v>30935</v>
      </c>
      <c r="E13206" s="147">
        <v>-0.53</v>
      </c>
      <c r="F13206" t="s">
        <v>30938</v>
      </c>
    </row>
    <row r="13207" spans="1:6" hidden="1" x14ac:dyDescent="0.25">
      <c r="A13207" t="s">
        <v>30933</v>
      </c>
      <c r="B13207" s="147" t="s">
        <v>217</v>
      </c>
      <c r="C13207" t="s">
        <v>30939</v>
      </c>
      <c r="D13207" t="s">
        <v>30935</v>
      </c>
      <c r="E13207" s="147">
        <v>-1.32</v>
      </c>
      <c r="F13207" t="s">
        <v>30940</v>
      </c>
    </row>
    <row r="13208" spans="1:6" hidden="1" x14ac:dyDescent="0.25">
      <c r="A13208" t="s">
        <v>30933</v>
      </c>
      <c r="B13208" s="147" t="s">
        <v>218</v>
      </c>
      <c r="C13208" t="s">
        <v>30941</v>
      </c>
      <c r="D13208" t="s">
        <v>30935</v>
      </c>
      <c r="E13208" s="147">
        <v>-1.32</v>
      </c>
      <c r="F13208" t="s">
        <v>30942</v>
      </c>
    </row>
    <row r="13209" spans="1:6" hidden="1" x14ac:dyDescent="0.25">
      <c r="A13209" t="s">
        <v>30933</v>
      </c>
      <c r="B13209" s="147" t="s">
        <v>219</v>
      </c>
      <c r="C13209" t="s">
        <v>30943</v>
      </c>
      <c r="D13209" t="s">
        <v>30935</v>
      </c>
      <c r="E13209" s="147">
        <v>-1.32</v>
      </c>
      <c r="F13209" t="s">
        <v>30944</v>
      </c>
    </row>
    <row r="13210" spans="1:6" hidden="1" x14ac:dyDescent="0.25">
      <c r="A13210" t="s">
        <v>30933</v>
      </c>
      <c r="B13210" s="147" t="s">
        <v>179</v>
      </c>
      <c r="C13210" t="s">
        <v>30945</v>
      </c>
      <c r="D13210" t="s">
        <v>30935</v>
      </c>
      <c r="E13210" s="147">
        <v>-6.36</v>
      </c>
      <c r="F13210" t="s">
        <v>30946</v>
      </c>
    </row>
    <row r="13211" spans="1:6" x14ac:dyDescent="0.25">
      <c r="A13211" t="s">
        <v>30947</v>
      </c>
      <c r="B13211" s="147" t="s">
        <v>178</v>
      </c>
      <c r="C13211" t="s">
        <v>30948</v>
      </c>
      <c r="D13211" t="s">
        <v>30949</v>
      </c>
      <c r="E13211" s="148">
        <v>282</v>
      </c>
      <c r="F13211" t="s">
        <v>30950</v>
      </c>
    </row>
    <row r="13212" spans="1:6" hidden="1" x14ac:dyDescent="0.25">
      <c r="A13212" t="s">
        <v>30947</v>
      </c>
      <c r="B13212" s="147" t="s">
        <v>234</v>
      </c>
      <c r="C13212" t="s">
        <v>30951</v>
      </c>
      <c r="D13212" t="s">
        <v>30949</v>
      </c>
      <c r="E13212" s="147">
        <v>-0.56000000000000005</v>
      </c>
      <c r="F13212" t="s">
        <v>30952</v>
      </c>
    </row>
    <row r="13213" spans="1:6" hidden="1" x14ac:dyDescent="0.25">
      <c r="A13213" t="s">
        <v>30947</v>
      </c>
      <c r="B13213" s="147" t="s">
        <v>217</v>
      </c>
      <c r="C13213" t="s">
        <v>30953</v>
      </c>
      <c r="D13213" t="s">
        <v>30949</v>
      </c>
      <c r="E13213" s="147">
        <v>-1.41</v>
      </c>
      <c r="F13213" t="s">
        <v>30954</v>
      </c>
    </row>
    <row r="13214" spans="1:6" hidden="1" x14ac:dyDescent="0.25">
      <c r="A13214" t="s">
        <v>30947</v>
      </c>
      <c r="B13214" s="147" t="s">
        <v>218</v>
      </c>
      <c r="C13214" t="s">
        <v>30955</v>
      </c>
      <c r="D13214" t="s">
        <v>30949</v>
      </c>
      <c r="E13214" s="147">
        <v>-2.82</v>
      </c>
      <c r="F13214" t="s">
        <v>30956</v>
      </c>
    </row>
    <row r="13215" spans="1:6" hidden="1" x14ac:dyDescent="0.25">
      <c r="A13215" t="s">
        <v>30947</v>
      </c>
      <c r="B13215" s="147" t="s">
        <v>179</v>
      </c>
      <c r="C13215" t="s">
        <v>30957</v>
      </c>
      <c r="D13215" t="s">
        <v>30949</v>
      </c>
      <c r="E13215" s="147">
        <v>-6.8</v>
      </c>
      <c r="F13215" t="s">
        <v>30958</v>
      </c>
    </row>
    <row r="13216" spans="1:6" hidden="1" x14ac:dyDescent="0.25">
      <c r="A13216" t="s">
        <v>30947</v>
      </c>
      <c r="B13216" s="147" t="s">
        <v>225</v>
      </c>
      <c r="C13216" t="s">
        <v>30959</v>
      </c>
      <c r="D13216" t="s">
        <v>30949</v>
      </c>
      <c r="E13216" s="147">
        <v>-8.32</v>
      </c>
      <c r="F13216" t="s">
        <v>30960</v>
      </c>
    </row>
    <row r="13217" spans="1:6" hidden="1" x14ac:dyDescent="0.25">
      <c r="A13217" t="s">
        <v>30947</v>
      </c>
      <c r="B13217" s="147" t="s">
        <v>219</v>
      </c>
      <c r="C13217" t="s">
        <v>30961</v>
      </c>
      <c r="D13217" t="s">
        <v>30949</v>
      </c>
      <c r="E13217" s="147">
        <v>-8.4600000000000009</v>
      </c>
      <c r="F13217" t="s">
        <v>30962</v>
      </c>
    </row>
    <row r="13218" spans="1:6" x14ac:dyDescent="0.25">
      <c r="A13218" t="s">
        <v>30963</v>
      </c>
      <c r="B13218" s="147" t="s">
        <v>178</v>
      </c>
      <c r="C13218" t="s">
        <v>30964</v>
      </c>
      <c r="D13218" t="s">
        <v>30965</v>
      </c>
      <c r="E13218" s="148">
        <v>20</v>
      </c>
      <c r="F13218" t="s">
        <v>30966</v>
      </c>
    </row>
    <row r="13219" spans="1:6" hidden="1" x14ac:dyDescent="0.25">
      <c r="A13219" t="s">
        <v>30963</v>
      </c>
      <c r="B13219" s="147" t="s">
        <v>234</v>
      </c>
      <c r="C13219" t="s">
        <v>30967</v>
      </c>
      <c r="D13219" t="s">
        <v>30965</v>
      </c>
      <c r="E13219" s="147">
        <v>-0.04</v>
      </c>
      <c r="F13219" t="s">
        <v>30968</v>
      </c>
    </row>
    <row r="13220" spans="1:6" hidden="1" x14ac:dyDescent="0.25">
      <c r="A13220" t="s">
        <v>30963</v>
      </c>
      <c r="B13220" s="147" t="s">
        <v>218</v>
      </c>
      <c r="C13220" t="s">
        <v>30969</v>
      </c>
      <c r="D13220" t="s">
        <v>30965</v>
      </c>
      <c r="E13220" s="147">
        <v>-0.1</v>
      </c>
      <c r="F13220" t="s">
        <v>30970</v>
      </c>
    </row>
    <row r="13221" spans="1:6" hidden="1" x14ac:dyDescent="0.25">
      <c r="A13221" t="s">
        <v>30963</v>
      </c>
      <c r="B13221" s="147" t="s">
        <v>219</v>
      </c>
      <c r="C13221" t="s">
        <v>30971</v>
      </c>
      <c r="D13221" t="s">
        <v>30965</v>
      </c>
      <c r="E13221" s="147">
        <v>-0.1</v>
      </c>
      <c r="F13221" t="s">
        <v>30972</v>
      </c>
    </row>
    <row r="13222" spans="1:6" hidden="1" x14ac:dyDescent="0.25">
      <c r="A13222" t="s">
        <v>30963</v>
      </c>
      <c r="B13222" s="147" t="s">
        <v>179</v>
      </c>
      <c r="C13222" t="s">
        <v>30973</v>
      </c>
      <c r="D13222" t="s">
        <v>30965</v>
      </c>
      <c r="E13222" s="147">
        <v>-0.48</v>
      </c>
      <c r="F13222" t="s">
        <v>30974</v>
      </c>
    </row>
    <row r="13223" spans="1:6" x14ac:dyDescent="0.25">
      <c r="A13223" t="s">
        <v>30975</v>
      </c>
      <c r="B13223" s="147" t="s">
        <v>178</v>
      </c>
      <c r="C13223" t="s">
        <v>30976</v>
      </c>
      <c r="D13223" t="s">
        <v>30977</v>
      </c>
      <c r="E13223" s="148">
        <v>4146</v>
      </c>
      <c r="F13223" t="s">
        <v>30978</v>
      </c>
    </row>
    <row r="13224" spans="1:6" hidden="1" x14ac:dyDescent="0.25">
      <c r="A13224" t="s">
        <v>30975</v>
      </c>
      <c r="B13224" s="147" t="s">
        <v>234</v>
      </c>
      <c r="C13224" t="s">
        <v>30979</v>
      </c>
      <c r="D13224" t="s">
        <v>30977</v>
      </c>
      <c r="E13224" s="147">
        <v>-8.2899999999999991</v>
      </c>
      <c r="F13224" t="s">
        <v>30980</v>
      </c>
    </row>
    <row r="13225" spans="1:6" hidden="1" x14ac:dyDescent="0.25">
      <c r="A13225" t="s">
        <v>30975</v>
      </c>
      <c r="B13225" s="147" t="s">
        <v>217</v>
      </c>
      <c r="C13225" t="s">
        <v>30981</v>
      </c>
      <c r="D13225" t="s">
        <v>30977</v>
      </c>
      <c r="E13225" s="147">
        <v>-20.73</v>
      </c>
      <c r="F13225" t="s">
        <v>30982</v>
      </c>
    </row>
    <row r="13226" spans="1:6" hidden="1" x14ac:dyDescent="0.25">
      <c r="A13226" t="s">
        <v>30975</v>
      </c>
      <c r="B13226" s="147" t="s">
        <v>218</v>
      </c>
      <c r="C13226" t="s">
        <v>30983</v>
      </c>
      <c r="D13226" t="s">
        <v>30977</v>
      </c>
      <c r="E13226" s="147">
        <v>-41.46</v>
      </c>
      <c r="F13226" t="s">
        <v>30984</v>
      </c>
    </row>
    <row r="13227" spans="1:6" hidden="1" x14ac:dyDescent="0.25">
      <c r="A13227" t="s">
        <v>30975</v>
      </c>
      <c r="B13227" s="147" t="s">
        <v>179</v>
      </c>
      <c r="C13227" t="s">
        <v>30985</v>
      </c>
      <c r="D13227" t="s">
        <v>30977</v>
      </c>
      <c r="E13227" s="147">
        <v>-99.92</v>
      </c>
      <c r="F13227" t="s">
        <v>30986</v>
      </c>
    </row>
    <row r="13228" spans="1:6" hidden="1" x14ac:dyDescent="0.25">
      <c r="A13228" t="s">
        <v>30975</v>
      </c>
      <c r="B13228" s="147" t="s">
        <v>225</v>
      </c>
      <c r="C13228" t="s">
        <v>30987</v>
      </c>
      <c r="D13228" t="s">
        <v>30977</v>
      </c>
      <c r="E13228" s="147">
        <v>-122.31</v>
      </c>
      <c r="F13228" t="s">
        <v>30988</v>
      </c>
    </row>
    <row r="13229" spans="1:6" hidden="1" x14ac:dyDescent="0.25">
      <c r="A13229" t="s">
        <v>30975</v>
      </c>
      <c r="B13229" s="147" t="s">
        <v>219</v>
      </c>
      <c r="C13229" t="s">
        <v>30989</v>
      </c>
      <c r="D13229" t="s">
        <v>30977</v>
      </c>
      <c r="E13229" s="147">
        <v>-124.38</v>
      </c>
      <c r="F13229" t="s">
        <v>30990</v>
      </c>
    </row>
    <row r="13230" spans="1:6" hidden="1" x14ac:dyDescent="0.25">
      <c r="A13230" t="s">
        <v>30975</v>
      </c>
      <c r="B13230" s="147" t="s">
        <v>221</v>
      </c>
      <c r="C13230" t="s">
        <v>30991</v>
      </c>
      <c r="D13230" t="s">
        <v>30977</v>
      </c>
      <c r="E13230" s="147">
        <v>-186.57</v>
      </c>
      <c r="F13230" t="s">
        <v>30992</v>
      </c>
    </row>
    <row r="13231" spans="1:6" x14ac:dyDescent="0.25">
      <c r="A13231" t="s">
        <v>30993</v>
      </c>
      <c r="B13231" s="147" t="s">
        <v>178</v>
      </c>
      <c r="C13231" t="s">
        <v>30994</v>
      </c>
      <c r="D13231" t="s">
        <v>30995</v>
      </c>
      <c r="E13231" s="148">
        <v>3720</v>
      </c>
      <c r="F13231" t="s">
        <v>30996</v>
      </c>
    </row>
    <row r="13232" spans="1:6" hidden="1" x14ac:dyDescent="0.25">
      <c r="A13232" t="s">
        <v>30993</v>
      </c>
      <c r="B13232" s="147" t="s">
        <v>234</v>
      </c>
      <c r="C13232" t="s">
        <v>30997</v>
      </c>
      <c r="D13232" t="s">
        <v>30995</v>
      </c>
      <c r="E13232" s="147">
        <v>-7.44</v>
      </c>
      <c r="F13232" t="s">
        <v>30998</v>
      </c>
    </row>
    <row r="13233" spans="1:6" hidden="1" x14ac:dyDescent="0.25">
      <c r="A13233" t="s">
        <v>30993</v>
      </c>
      <c r="B13233" s="147" t="s">
        <v>217</v>
      </c>
      <c r="C13233" t="s">
        <v>30999</v>
      </c>
      <c r="D13233" t="s">
        <v>30995</v>
      </c>
      <c r="E13233" s="147">
        <v>-18.600000000000001</v>
      </c>
      <c r="F13233" t="s">
        <v>31000</v>
      </c>
    </row>
    <row r="13234" spans="1:6" hidden="1" x14ac:dyDescent="0.25">
      <c r="A13234" t="s">
        <v>30993</v>
      </c>
      <c r="B13234" s="147" t="s">
        <v>218</v>
      </c>
      <c r="C13234" t="s">
        <v>31001</v>
      </c>
      <c r="D13234" t="s">
        <v>30995</v>
      </c>
      <c r="E13234" s="147">
        <v>-37.200000000000003</v>
      </c>
      <c r="F13234" t="s">
        <v>31002</v>
      </c>
    </row>
    <row r="13235" spans="1:6" hidden="1" x14ac:dyDescent="0.25">
      <c r="A13235" t="s">
        <v>30993</v>
      </c>
      <c r="B13235" s="147" t="s">
        <v>179</v>
      </c>
      <c r="C13235" t="s">
        <v>31003</v>
      </c>
      <c r="D13235" t="s">
        <v>30995</v>
      </c>
      <c r="E13235" s="147">
        <v>-89.65</v>
      </c>
      <c r="F13235" t="s">
        <v>31004</v>
      </c>
    </row>
    <row r="13236" spans="1:6" hidden="1" x14ac:dyDescent="0.25">
      <c r="A13236" t="s">
        <v>30993</v>
      </c>
      <c r="B13236" s="147" t="s">
        <v>225</v>
      </c>
      <c r="C13236" t="s">
        <v>31005</v>
      </c>
      <c r="D13236" t="s">
        <v>30995</v>
      </c>
      <c r="E13236" s="147">
        <v>-109.74</v>
      </c>
      <c r="F13236" t="s">
        <v>31006</v>
      </c>
    </row>
    <row r="13237" spans="1:6" hidden="1" x14ac:dyDescent="0.25">
      <c r="A13237" t="s">
        <v>30993</v>
      </c>
      <c r="B13237" s="147" t="s">
        <v>219</v>
      </c>
      <c r="C13237" t="s">
        <v>31007</v>
      </c>
      <c r="D13237" t="s">
        <v>30995</v>
      </c>
      <c r="E13237" s="147">
        <v>-111.6</v>
      </c>
      <c r="F13237" t="s">
        <v>31008</v>
      </c>
    </row>
    <row r="13238" spans="1:6" x14ac:dyDescent="0.25">
      <c r="A13238" t="s">
        <v>31009</v>
      </c>
      <c r="B13238" s="147" t="s">
        <v>178</v>
      </c>
      <c r="C13238" t="s">
        <v>31010</v>
      </c>
      <c r="D13238" t="s">
        <v>31011</v>
      </c>
      <c r="E13238" s="148">
        <v>3718</v>
      </c>
      <c r="F13238" t="s">
        <v>31012</v>
      </c>
    </row>
    <row r="13239" spans="1:6" hidden="1" x14ac:dyDescent="0.25">
      <c r="A13239" t="s">
        <v>31009</v>
      </c>
      <c r="B13239" s="147" t="s">
        <v>234</v>
      </c>
      <c r="C13239" t="s">
        <v>31013</v>
      </c>
      <c r="D13239" t="s">
        <v>31011</v>
      </c>
      <c r="E13239" s="147">
        <v>-7.44</v>
      </c>
      <c r="F13239" t="s">
        <v>31014</v>
      </c>
    </row>
    <row r="13240" spans="1:6" hidden="1" x14ac:dyDescent="0.25">
      <c r="A13240" t="s">
        <v>31009</v>
      </c>
      <c r="B13240" s="147" t="s">
        <v>217</v>
      </c>
      <c r="C13240" t="s">
        <v>31015</v>
      </c>
      <c r="D13240" t="s">
        <v>31011</v>
      </c>
      <c r="E13240" s="147">
        <v>-18.59</v>
      </c>
      <c r="F13240" t="s">
        <v>31016</v>
      </c>
    </row>
    <row r="13241" spans="1:6" hidden="1" x14ac:dyDescent="0.25">
      <c r="A13241" t="s">
        <v>31009</v>
      </c>
      <c r="B13241" s="147" t="s">
        <v>218</v>
      </c>
      <c r="C13241" t="s">
        <v>31017</v>
      </c>
      <c r="D13241" t="s">
        <v>31011</v>
      </c>
      <c r="E13241" s="147">
        <v>-37.18</v>
      </c>
      <c r="F13241" t="s">
        <v>31018</v>
      </c>
    </row>
    <row r="13242" spans="1:6" hidden="1" x14ac:dyDescent="0.25">
      <c r="A13242" t="s">
        <v>31009</v>
      </c>
      <c r="B13242" s="147" t="s">
        <v>179</v>
      </c>
      <c r="C13242" t="s">
        <v>31019</v>
      </c>
      <c r="D13242" t="s">
        <v>31011</v>
      </c>
      <c r="E13242" s="147">
        <v>-89.6</v>
      </c>
      <c r="F13242" t="s">
        <v>31020</v>
      </c>
    </row>
    <row r="13243" spans="1:6" hidden="1" x14ac:dyDescent="0.25">
      <c r="A13243" t="s">
        <v>31009</v>
      </c>
      <c r="B13243" s="147" t="s">
        <v>219</v>
      </c>
      <c r="C13243" t="s">
        <v>31021</v>
      </c>
      <c r="D13243" t="s">
        <v>31011</v>
      </c>
      <c r="E13243" s="147">
        <v>-111.54</v>
      </c>
      <c r="F13243" t="s">
        <v>31022</v>
      </c>
    </row>
    <row r="13244" spans="1:6" x14ac:dyDescent="0.25">
      <c r="A13244" t="s">
        <v>31023</v>
      </c>
      <c r="B13244" s="147" t="s">
        <v>178</v>
      </c>
      <c r="C13244" t="s">
        <v>31024</v>
      </c>
      <c r="D13244" t="s">
        <v>31025</v>
      </c>
      <c r="E13244" s="148">
        <v>5408</v>
      </c>
      <c r="F13244" t="s">
        <v>31026</v>
      </c>
    </row>
    <row r="13245" spans="1:6" hidden="1" x14ac:dyDescent="0.25">
      <c r="A13245" t="s">
        <v>31023</v>
      </c>
      <c r="B13245" s="147" t="s">
        <v>234</v>
      </c>
      <c r="C13245" t="s">
        <v>31027</v>
      </c>
      <c r="D13245" t="s">
        <v>31025</v>
      </c>
      <c r="E13245" s="147">
        <v>-10.82</v>
      </c>
      <c r="F13245" t="s">
        <v>31028</v>
      </c>
    </row>
    <row r="13246" spans="1:6" hidden="1" x14ac:dyDescent="0.25">
      <c r="A13246" t="s">
        <v>31023</v>
      </c>
      <c r="B13246" s="147" t="s">
        <v>217</v>
      </c>
      <c r="C13246" t="s">
        <v>31029</v>
      </c>
      <c r="D13246" t="s">
        <v>31025</v>
      </c>
      <c r="E13246" s="147">
        <v>-27.04</v>
      </c>
      <c r="F13246" t="s">
        <v>31030</v>
      </c>
    </row>
    <row r="13247" spans="1:6" hidden="1" x14ac:dyDescent="0.25">
      <c r="A13247" t="s">
        <v>31023</v>
      </c>
      <c r="B13247" s="147" t="s">
        <v>218</v>
      </c>
      <c r="C13247" t="s">
        <v>31031</v>
      </c>
      <c r="D13247" t="s">
        <v>31025</v>
      </c>
      <c r="E13247" s="147">
        <v>-54.08</v>
      </c>
      <c r="F13247" t="s">
        <v>31032</v>
      </c>
    </row>
    <row r="13248" spans="1:6" hidden="1" x14ac:dyDescent="0.25">
      <c r="A13248" t="s">
        <v>31023</v>
      </c>
      <c r="B13248" s="147" t="s">
        <v>179</v>
      </c>
      <c r="C13248" t="s">
        <v>31033</v>
      </c>
      <c r="D13248" t="s">
        <v>31025</v>
      </c>
      <c r="E13248" s="147">
        <v>-130.33000000000001</v>
      </c>
      <c r="F13248" t="s">
        <v>31034</v>
      </c>
    </row>
    <row r="13249" spans="1:6" hidden="1" x14ac:dyDescent="0.25">
      <c r="A13249" t="s">
        <v>31023</v>
      </c>
      <c r="B13249" s="147" t="s">
        <v>219</v>
      </c>
      <c r="C13249" t="s">
        <v>31035</v>
      </c>
      <c r="D13249" t="s">
        <v>31025</v>
      </c>
      <c r="E13249" s="147">
        <v>-162.24</v>
      </c>
      <c r="F13249" t="s">
        <v>31036</v>
      </c>
    </row>
    <row r="13250" spans="1:6" hidden="1" x14ac:dyDescent="0.25">
      <c r="A13250" t="s">
        <v>31023</v>
      </c>
      <c r="B13250" s="147" t="s">
        <v>222</v>
      </c>
      <c r="C13250" t="s">
        <v>31037</v>
      </c>
      <c r="D13250" t="s">
        <v>31025</v>
      </c>
      <c r="E13250" s="147">
        <v>-270.39999999999998</v>
      </c>
      <c r="F13250" t="s">
        <v>31038</v>
      </c>
    </row>
    <row r="13251" spans="1:6" x14ac:dyDescent="0.25">
      <c r="A13251" t="s">
        <v>31039</v>
      </c>
      <c r="B13251" s="147" t="s">
        <v>178</v>
      </c>
      <c r="C13251" t="s">
        <v>31040</v>
      </c>
      <c r="D13251" t="s">
        <v>31041</v>
      </c>
      <c r="E13251" s="148">
        <v>2549</v>
      </c>
      <c r="F13251" t="s">
        <v>31042</v>
      </c>
    </row>
    <row r="13252" spans="1:6" hidden="1" x14ac:dyDescent="0.25">
      <c r="A13252" t="s">
        <v>31039</v>
      </c>
      <c r="B13252" s="147" t="s">
        <v>234</v>
      </c>
      <c r="C13252" t="s">
        <v>31043</v>
      </c>
      <c r="D13252" t="s">
        <v>31041</v>
      </c>
      <c r="E13252" s="147">
        <v>-5.0999999999999996</v>
      </c>
      <c r="F13252" t="s">
        <v>31044</v>
      </c>
    </row>
    <row r="13253" spans="1:6" hidden="1" x14ac:dyDescent="0.25">
      <c r="A13253" t="s">
        <v>31039</v>
      </c>
      <c r="B13253" s="147" t="s">
        <v>217</v>
      </c>
      <c r="C13253" t="s">
        <v>31045</v>
      </c>
      <c r="D13253" t="s">
        <v>31041</v>
      </c>
      <c r="E13253" s="147">
        <v>-12.75</v>
      </c>
      <c r="F13253" t="s">
        <v>31046</v>
      </c>
    </row>
    <row r="13254" spans="1:6" hidden="1" x14ac:dyDescent="0.25">
      <c r="A13254" t="s">
        <v>31039</v>
      </c>
      <c r="B13254" s="147" t="s">
        <v>218</v>
      </c>
      <c r="C13254" t="s">
        <v>31047</v>
      </c>
      <c r="D13254" t="s">
        <v>31041</v>
      </c>
      <c r="E13254" s="147">
        <v>-25.49</v>
      </c>
      <c r="F13254" t="s">
        <v>31048</v>
      </c>
    </row>
    <row r="13255" spans="1:6" hidden="1" x14ac:dyDescent="0.25">
      <c r="A13255" t="s">
        <v>31039</v>
      </c>
      <c r="B13255" s="147" t="s">
        <v>210</v>
      </c>
      <c r="C13255" t="s">
        <v>31049</v>
      </c>
      <c r="D13255" t="s">
        <v>31041</v>
      </c>
      <c r="E13255" s="147">
        <v>-50.98</v>
      </c>
      <c r="F13255" t="s">
        <v>31050</v>
      </c>
    </row>
    <row r="13256" spans="1:6" hidden="1" x14ac:dyDescent="0.25">
      <c r="A13256" t="s">
        <v>31039</v>
      </c>
      <c r="B13256" s="147" t="s">
        <v>179</v>
      </c>
      <c r="C13256" t="s">
        <v>31051</v>
      </c>
      <c r="D13256" t="s">
        <v>31041</v>
      </c>
      <c r="E13256" s="147">
        <v>-61.43</v>
      </c>
      <c r="F13256" t="s">
        <v>31052</v>
      </c>
    </row>
    <row r="13257" spans="1:6" hidden="1" x14ac:dyDescent="0.25">
      <c r="A13257" t="s">
        <v>31039</v>
      </c>
      <c r="B13257" s="147" t="s">
        <v>219</v>
      </c>
      <c r="C13257" t="s">
        <v>31053</v>
      </c>
      <c r="D13257" t="s">
        <v>31041</v>
      </c>
      <c r="E13257" s="147">
        <v>-76.47</v>
      </c>
      <c r="F13257" t="s">
        <v>31054</v>
      </c>
    </row>
    <row r="13258" spans="1:6" x14ac:dyDescent="0.25">
      <c r="A13258" t="s">
        <v>31055</v>
      </c>
      <c r="B13258" s="147" t="s">
        <v>178</v>
      </c>
      <c r="C13258" t="s">
        <v>31056</v>
      </c>
      <c r="D13258" t="s">
        <v>31057</v>
      </c>
      <c r="E13258" s="148">
        <v>389</v>
      </c>
      <c r="F13258" t="s">
        <v>31058</v>
      </c>
    </row>
    <row r="13259" spans="1:6" hidden="1" x14ac:dyDescent="0.25">
      <c r="A13259" t="s">
        <v>31055</v>
      </c>
      <c r="B13259" s="147" t="s">
        <v>234</v>
      </c>
      <c r="C13259" t="s">
        <v>31059</v>
      </c>
      <c r="D13259" t="s">
        <v>31057</v>
      </c>
      <c r="E13259" s="147">
        <v>-0.78</v>
      </c>
      <c r="F13259" t="s">
        <v>31060</v>
      </c>
    </row>
    <row r="13260" spans="1:6" hidden="1" x14ac:dyDescent="0.25">
      <c r="A13260" t="s">
        <v>31055</v>
      </c>
      <c r="B13260" s="147" t="s">
        <v>217</v>
      </c>
      <c r="C13260" t="s">
        <v>31061</v>
      </c>
      <c r="D13260" t="s">
        <v>31057</v>
      </c>
      <c r="E13260" s="147">
        <v>-1.95</v>
      </c>
      <c r="F13260" t="s">
        <v>31062</v>
      </c>
    </row>
    <row r="13261" spans="1:6" hidden="1" x14ac:dyDescent="0.25">
      <c r="A13261" t="s">
        <v>31055</v>
      </c>
      <c r="B13261" s="147" t="s">
        <v>218</v>
      </c>
      <c r="C13261" t="s">
        <v>31063</v>
      </c>
      <c r="D13261" t="s">
        <v>31057</v>
      </c>
      <c r="E13261" s="147">
        <v>-3.89</v>
      </c>
      <c r="F13261" t="s">
        <v>31064</v>
      </c>
    </row>
    <row r="13262" spans="1:6" hidden="1" x14ac:dyDescent="0.25">
      <c r="A13262" t="s">
        <v>31055</v>
      </c>
      <c r="B13262" s="147" t="s">
        <v>179</v>
      </c>
      <c r="C13262" t="s">
        <v>31065</v>
      </c>
      <c r="D13262" t="s">
        <v>31057</v>
      </c>
      <c r="E13262" s="147">
        <v>-9.3699999999999992</v>
      </c>
      <c r="F13262" t="s">
        <v>31066</v>
      </c>
    </row>
    <row r="13263" spans="1:6" hidden="1" x14ac:dyDescent="0.25">
      <c r="A13263" t="s">
        <v>31055</v>
      </c>
      <c r="B13263" s="147" t="s">
        <v>219</v>
      </c>
      <c r="C13263" t="s">
        <v>31067</v>
      </c>
      <c r="D13263" t="s">
        <v>31057</v>
      </c>
      <c r="E13263" s="147">
        <v>-11.67</v>
      </c>
      <c r="F13263" t="s">
        <v>31068</v>
      </c>
    </row>
    <row r="13264" spans="1:6" x14ac:dyDescent="0.25">
      <c r="A13264" t="s">
        <v>31069</v>
      </c>
      <c r="B13264" s="147" t="s">
        <v>178</v>
      </c>
      <c r="C13264" t="s">
        <v>31070</v>
      </c>
      <c r="D13264" t="s">
        <v>31071</v>
      </c>
      <c r="E13264" s="148">
        <v>72</v>
      </c>
      <c r="F13264" t="s">
        <v>31072</v>
      </c>
    </row>
    <row r="13265" spans="1:6" hidden="1" x14ac:dyDescent="0.25">
      <c r="A13265" t="s">
        <v>31069</v>
      </c>
      <c r="B13265" s="147" t="s">
        <v>234</v>
      </c>
      <c r="C13265" t="s">
        <v>31073</v>
      </c>
      <c r="D13265" t="s">
        <v>31071</v>
      </c>
      <c r="E13265" s="147">
        <v>-0.14000000000000001</v>
      </c>
      <c r="F13265" t="s">
        <v>31074</v>
      </c>
    </row>
    <row r="13266" spans="1:6" hidden="1" x14ac:dyDescent="0.25">
      <c r="A13266" t="s">
        <v>31069</v>
      </c>
      <c r="B13266" s="147" t="s">
        <v>218</v>
      </c>
      <c r="C13266" t="s">
        <v>31075</v>
      </c>
      <c r="D13266" t="s">
        <v>31071</v>
      </c>
      <c r="E13266" s="147">
        <v>-0.36</v>
      </c>
      <c r="F13266" t="s">
        <v>31076</v>
      </c>
    </row>
    <row r="13267" spans="1:6" hidden="1" x14ac:dyDescent="0.25">
      <c r="A13267" t="s">
        <v>31069</v>
      </c>
      <c r="B13267" s="147" t="s">
        <v>219</v>
      </c>
      <c r="C13267" t="s">
        <v>31077</v>
      </c>
      <c r="D13267" t="s">
        <v>31071</v>
      </c>
      <c r="E13267" s="147">
        <v>-0.36</v>
      </c>
      <c r="F13267" t="s">
        <v>31078</v>
      </c>
    </row>
    <row r="13268" spans="1:6" hidden="1" x14ac:dyDescent="0.25">
      <c r="A13268" t="s">
        <v>31069</v>
      </c>
      <c r="B13268" s="147" t="s">
        <v>179</v>
      </c>
      <c r="C13268" t="s">
        <v>31079</v>
      </c>
      <c r="D13268" t="s">
        <v>31071</v>
      </c>
      <c r="E13268" s="147">
        <v>-1.74</v>
      </c>
      <c r="F13268" t="s">
        <v>31080</v>
      </c>
    </row>
    <row r="13269" spans="1:6" x14ac:dyDescent="0.25">
      <c r="A13269" t="s">
        <v>31081</v>
      </c>
      <c r="B13269" s="147" t="s">
        <v>178</v>
      </c>
      <c r="C13269" t="s">
        <v>31082</v>
      </c>
      <c r="D13269" t="s">
        <v>31083</v>
      </c>
      <c r="E13269" s="148">
        <v>613</v>
      </c>
      <c r="F13269" t="s">
        <v>31084</v>
      </c>
    </row>
    <row r="13270" spans="1:6" hidden="1" x14ac:dyDescent="0.25">
      <c r="A13270" t="s">
        <v>31081</v>
      </c>
      <c r="B13270" s="147" t="s">
        <v>234</v>
      </c>
      <c r="C13270" t="s">
        <v>31085</v>
      </c>
      <c r="D13270" t="s">
        <v>31083</v>
      </c>
      <c r="E13270" s="147">
        <v>-1.23</v>
      </c>
      <c r="F13270" t="s">
        <v>31086</v>
      </c>
    </row>
    <row r="13271" spans="1:6" hidden="1" x14ac:dyDescent="0.25">
      <c r="A13271" t="s">
        <v>31081</v>
      </c>
      <c r="B13271" s="147" t="s">
        <v>217</v>
      </c>
      <c r="C13271" t="s">
        <v>31087</v>
      </c>
      <c r="D13271" t="s">
        <v>31083</v>
      </c>
      <c r="E13271" s="147">
        <v>-3.07</v>
      </c>
      <c r="F13271" t="s">
        <v>31088</v>
      </c>
    </row>
    <row r="13272" spans="1:6" hidden="1" x14ac:dyDescent="0.25">
      <c r="A13272" t="s">
        <v>31081</v>
      </c>
      <c r="B13272" s="147" t="s">
        <v>218</v>
      </c>
      <c r="C13272" t="s">
        <v>31089</v>
      </c>
      <c r="D13272" t="s">
        <v>31083</v>
      </c>
      <c r="E13272" s="147">
        <v>-6.13</v>
      </c>
      <c r="F13272" t="s">
        <v>31090</v>
      </c>
    </row>
    <row r="13273" spans="1:6" hidden="1" x14ac:dyDescent="0.25">
      <c r="A13273" t="s">
        <v>31081</v>
      </c>
      <c r="B13273" s="147" t="s">
        <v>210</v>
      </c>
      <c r="C13273" t="s">
        <v>31091</v>
      </c>
      <c r="D13273" t="s">
        <v>31083</v>
      </c>
      <c r="E13273" s="147">
        <v>-12.26</v>
      </c>
      <c r="F13273" t="s">
        <v>31092</v>
      </c>
    </row>
    <row r="13274" spans="1:6" hidden="1" x14ac:dyDescent="0.25">
      <c r="A13274" t="s">
        <v>31081</v>
      </c>
      <c r="B13274" s="147" t="s">
        <v>179</v>
      </c>
      <c r="C13274" t="s">
        <v>31093</v>
      </c>
      <c r="D13274" t="s">
        <v>31083</v>
      </c>
      <c r="E13274" s="147">
        <v>-14.77</v>
      </c>
      <c r="F13274" t="s">
        <v>31094</v>
      </c>
    </row>
    <row r="13275" spans="1:6" hidden="1" x14ac:dyDescent="0.25">
      <c r="A13275" t="s">
        <v>31081</v>
      </c>
      <c r="B13275" s="147" t="s">
        <v>219</v>
      </c>
      <c r="C13275" t="s">
        <v>31095</v>
      </c>
      <c r="D13275" t="s">
        <v>31083</v>
      </c>
      <c r="E13275" s="147">
        <v>-18.39</v>
      </c>
      <c r="F13275" t="s">
        <v>31096</v>
      </c>
    </row>
    <row r="13276" spans="1:6" x14ac:dyDescent="0.25">
      <c r="A13276" t="s">
        <v>31097</v>
      </c>
      <c r="B13276" s="147" t="s">
        <v>178</v>
      </c>
      <c r="C13276" t="s">
        <v>31098</v>
      </c>
      <c r="D13276" t="s">
        <v>31099</v>
      </c>
      <c r="E13276" s="148">
        <v>3780</v>
      </c>
      <c r="F13276" t="s">
        <v>31100</v>
      </c>
    </row>
    <row r="13277" spans="1:6" hidden="1" x14ac:dyDescent="0.25">
      <c r="A13277" t="s">
        <v>31097</v>
      </c>
      <c r="B13277" s="147" t="s">
        <v>234</v>
      </c>
      <c r="C13277" t="s">
        <v>31101</v>
      </c>
      <c r="D13277" t="s">
        <v>31099</v>
      </c>
      <c r="E13277" s="147">
        <v>-7.56</v>
      </c>
      <c r="F13277" t="s">
        <v>31102</v>
      </c>
    </row>
    <row r="13278" spans="1:6" hidden="1" x14ac:dyDescent="0.25">
      <c r="A13278" t="s">
        <v>31097</v>
      </c>
      <c r="B13278" s="147" t="s">
        <v>217</v>
      </c>
      <c r="C13278" t="s">
        <v>31103</v>
      </c>
      <c r="D13278" t="s">
        <v>31099</v>
      </c>
      <c r="E13278" s="147">
        <v>-18.899999999999999</v>
      </c>
      <c r="F13278" t="s">
        <v>31104</v>
      </c>
    </row>
    <row r="13279" spans="1:6" hidden="1" x14ac:dyDescent="0.25">
      <c r="A13279" t="s">
        <v>31097</v>
      </c>
      <c r="B13279" s="147" t="s">
        <v>218</v>
      </c>
      <c r="C13279" t="s">
        <v>31105</v>
      </c>
      <c r="D13279" t="s">
        <v>31099</v>
      </c>
      <c r="E13279" s="147">
        <v>-18.899999999999999</v>
      </c>
      <c r="F13279" t="s">
        <v>31106</v>
      </c>
    </row>
    <row r="13280" spans="1:6" hidden="1" x14ac:dyDescent="0.25">
      <c r="A13280" t="s">
        <v>31097</v>
      </c>
      <c r="B13280" s="147" t="s">
        <v>219</v>
      </c>
      <c r="C13280" t="s">
        <v>31107</v>
      </c>
      <c r="D13280" t="s">
        <v>31099</v>
      </c>
      <c r="E13280" s="147">
        <v>-18.899999999999999</v>
      </c>
      <c r="F13280" t="s">
        <v>31108</v>
      </c>
    </row>
    <row r="13281" spans="1:6" hidden="1" x14ac:dyDescent="0.25">
      <c r="A13281" t="s">
        <v>31097</v>
      </c>
      <c r="B13281" s="147" t="s">
        <v>179</v>
      </c>
      <c r="C13281" t="s">
        <v>31109</v>
      </c>
      <c r="D13281" t="s">
        <v>31099</v>
      </c>
      <c r="E13281" s="147">
        <v>-91.1</v>
      </c>
      <c r="F13281" t="s">
        <v>31110</v>
      </c>
    </row>
    <row r="13282" spans="1:6" x14ac:dyDescent="0.25">
      <c r="A13282" t="s">
        <v>31111</v>
      </c>
      <c r="B13282" s="147" t="s">
        <v>178</v>
      </c>
      <c r="C13282" t="s">
        <v>31112</v>
      </c>
      <c r="D13282" t="s">
        <v>31113</v>
      </c>
      <c r="E13282" s="148">
        <v>3079</v>
      </c>
      <c r="F13282" t="s">
        <v>31114</v>
      </c>
    </row>
    <row r="13283" spans="1:6" hidden="1" x14ac:dyDescent="0.25">
      <c r="A13283" t="s">
        <v>31111</v>
      </c>
      <c r="B13283" s="147" t="s">
        <v>234</v>
      </c>
      <c r="C13283" t="s">
        <v>31115</v>
      </c>
      <c r="D13283" t="s">
        <v>31113</v>
      </c>
      <c r="E13283" s="147">
        <v>-6.16</v>
      </c>
      <c r="F13283" t="s">
        <v>31116</v>
      </c>
    </row>
    <row r="13284" spans="1:6" hidden="1" x14ac:dyDescent="0.25">
      <c r="A13284" t="s">
        <v>31111</v>
      </c>
      <c r="B13284" s="147" t="s">
        <v>217</v>
      </c>
      <c r="C13284" t="s">
        <v>31117</v>
      </c>
      <c r="D13284" t="s">
        <v>31113</v>
      </c>
      <c r="E13284" s="147">
        <v>-15.4</v>
      </c>
      <c r="F13284" t="s">
        <v>31118</v>
      </c>
    </row>
    <row r="13285" spans="1:6" hidden="1" x14ac:dyDescent="0.25">
      <c r="A13285" t="s">
        <v>31111</v>
      </c>
      <c r="B13285" s="147" t="s">
        <v>218</v>
      </c>
      <c r="C13285" t="s">
        <v>31119</v>
      </c>
      <c r="D13285" t="s">
        <v>31113</v>
      </c>
      <c r="E13285" s="147">
        <v>-15.4</v>
      </c>
      <c r="F13285" t="s">
        <v>31120</v>
      </c>
    </row>
    <row r="13286" spans="1:6" hidden="1" x14ac:dyDescent="0.25">
      <c r="A13286" t="s">
        <v>31111</v>
      </c>
      <c r="B13286" s="147" t="s">
        <v>219</v>
      </c>
      <c r="C13286" t="s">
        <v>31121</v>
      </c>
      <c r="D13286" t="s">
        <v>31113</v>
      </c>
      <c r="E13286" s="147">
        <v>-15.4</v>
      </c>
      <c r="F13286" t="s">
        <v>31122</v>
      </c>
    </row>
    <row r="13287" spans="1:6" hidden="1" x14ac:dyDescent="0.25">
      <c r="A13287" t="s">
        <v>31111</v>
      </c>
      <c r="B13287" s="147" t="s">
        <v>179</v>
      </c>
      <c r="C13287" t="s">
        <v>31123</v>
      </c>
      <c r="D13287" t="s">
        <v>31113</v>
      </c>
      <c r="E13287" s="147">
        <v>-74.2</v>
      </c>
      <c r="F13287" t="s">
        <v>31124</v>
      </c>
    </row>
    <row r="13288" spans="1:6" hidden="1" x14ac:dyDescent="0.25">
      <c r="A13288" t="s">
        <v>31111</v>
      </c>
      <c r="B13288" s="147" t="s">
        <v>220</v>
      </c>
      <c r="C13288" t="s">
        <v>31125</v>
      </c>
      <c r="D13288" t="s">
        <v>31113</v>
      </c>
      <c r="E13288" s="147">
        <v>-184.74</v>
      </c>
      <c r="F13288" t="s">
        <v>31126</v>
      </c>
    </row>
    <row r="13289" spans="1:6" x14ac:dyDescent="0.25">
      <c r="A13289" t="s">
        <v>31127</v>
      </c>
      <c r="B13289" s="147" t="s">
        <v>178</v>
      </c>
      <c r="C13289" t="s">
        <v>31128</v>
      </c>
      <c r="D13289" t="s">
        <v>31129</v>
      </c>
      <c r="E13289" s="148">
        <v>72</v>
      </c>
      <c r="F13289" t="s">
        <v>31130</v>
      </c>
    </row>
    <row r="13290" spans="1:6" hidden="1" x14ac:dyDescent="0.25">
      <c r="A13290" t="s">
        <v>31127</v>
      </c>
      <c r="B13290" s="147" t="s">
        <v>234</v>
      </c>
      <c r="C13290" t="s">
        <v>31131</v>
      </c>
      <c r="D13290" t="s">
        <v>31129</v>
      </c>
      <c r="E13290" s="147">
        <v>-0.14000000000000001</v>
      </c>
      <c r="F13290" t="s">
        <v>31132</v>
      </c>
    </row>
    <row r="13291" spans="1:6" hidden="1" x14ac:dyDescent="0.25">
      <c r="A13291" t="s">
        <v>31127</v>
      </c>
      <c r="B13291" s="147" t="s">
        <v>218</v>
      </c>
      <c r="C13291" t="s">
        <v>31133</v>
      </c>
      <c r="D13291" t="s">
        <v>31129</v>
      </c>
      <c r="E13291" s="147">
        <v>-0.36</v>
      </c>
      <c r="F13291" t="s">
        <v>31134</v>
      </c>
    </row>
    <row r="13292" spans="1:6" hidden="1" x14ac:dyDescent="0.25">
      <c r="A13292" t="s">
        <v>31127</v>
      </c>
      <c r="B13292" s="147" t="s">
        <v>219</v>
      </c>
      <c r="C13292" t="s">
        <v>31135</v>
      </c>
      <c r="D13292" t="s">
        <v>31129</v>
      </c>
      <c r="E13292" s="147">
        <v>-0.36</v>
      </c>
      <c r="F13292" t="s">
        <v>31136</v>
      </c>
    </row>
    <row r="13293" spans="1:6" hidden="1" x14ac:dyDescent="0.25">
      <c r="A13293" t="s">
        <v>31127</v>
      </c>
      <c r="B13293" s="147" t="s">
        <v>179</v>
      </c>
      <c r="C13293" t="s">
        <v>31137</v>
      </c>
      <c r="D13293" t="s">
        <v>31129</v>
      </c>
      <c r="E13293" s="147">
        <v>-1.74</v>
      </c>
      <c r="F13293" t="s">
        <v>31138</v>
      </c>
    </row>
    <row r="13294" spans="1:6" x14ac:dyDescent="0.25">
      <c r="A13294" t="s">
        <v>31139</v>
      </c>
      <c r="B13294" s="147" t="s">
        <v>178</v>
      </c>
      <c r="C13294" t="s">
        <v>31140</v>
      </c>
      <c r="D13294" t="s">
        <v>31141</v>
      </c>
      <c r="E13294" s="148">
        <v>2365</v>
      </c>
      <c r="F13294" t="s">
        <v>31142</v>
      </c>
    </row>
    <row r="13295" spans="1:6" hidden="1" x14ac:dyDescent="0.25">
      <c r="A13295" t="s">
        <v>31139</v>
      </c>
      <c r="B13295" s="147" t="s">
        <v>234</v>
      </c>
      <c r="C13295" t="s">
        <v>31143</v>
      </c>
      <c r="D13295" t="s">
        <v>31141</v>
      </c>
      <c r="E13295" s="147">
        <v>-4.7300000000000004</v>
      </c>
      <c r="F13295" t="s">
        <v>31144</v>
      </c>
    </row>
    <row r="13296" spans="1:6" hidden="1" x14ac:dyDescent="0.25">
      <c r="A13296" t="s">
        <v>31139</v>
      </c>
      <c r="B13296" s="147" t="s">
        <v>217</v>
      </c>
      <c r="C13296" t="s">
        <v>31145</v>
      </c>
      <c r="D13296" t="s">
        <v>31141</v>
      </c>
      <c r="E13296" s="147">
        <v>-11.83</v>
      </c>
      <c r="F13296" t="s">
        <v>31146</v>
      </c>
    </row>
    <row r="13297" spans="1:6" hidden="1" x14ac:dyDescent="0.25">
      <c r="A13297" t="s">
        <v>31139</v>
      </c>
      <c r="B13297" s="147" t="s">
        <v>218</v>
      </c>
      <c r="C13297" t="s">
        <v>31147</v>
      </c>
      <c r="D13297" t="s">
        <v>31141</v>
      </c>
      <c r="E13297" s="147">
        <v>-23.65</v>
      </c>
      <c r="F13297" t="s">
        <v>31148</v>
      </c>
    </row>
    <row r="13298" spans="1:6" hidden="1" x14ac:dyDescent="0.25">
      <c r="A13298" t="s">
        <v>31139</v>
      </c>
      <c r="B13298" s="147" t="s">
        <v>179</v>
      </c>
      <c r="C13298" t="s">
        <v>31149</v>
      </c>
      <c r="D13298" t="s">
        <v>31141</v>
      </c>
      <c r="E13298" s="148">
        <v>-57</v>
      </c>
      <c r="F13298" t="s">
        <v>31150</v>
      </c>
    </row>
    <row r="13299" spans="1:6" hidden="1" x14ac:dyDescent="0.25">
      <c r="A13299" t="s">
        <v>31139</v>
      </c>
      <c r="B13299" s="147" t="s">
        <v>219</v>
      </c>
      <c r="C13299" t="s">
        <v>31151</v>
      </c>
      <c r="D13299" t="s">
        <v>31141</v>
      </c>
      <c r="E13299" s="147">
        <v>-70.95</v>
      </c>
      <c r="F13299" t="s">
        <v>31152</v>
      </c>
    </row>
    <row r="13300" spans="1:6" x14ac:dyDescent="0.25">
      <c r="A13300" t="s">
        <v>31153</v>
      </c>
      <c r="B13300" s="147" t="s">
        <v>178</v>
      </c>
      <c r="C13300" t="s">
        <v>31154</v>
      </c>
      <c r="D13300" t="s">
        <v>31155</v>
      </c>
      <c r="E13300" s="148">
        <v>924</v>
      </c>
      <c r="F13300" t="s">
        <v>31156</v>
      </c>
    </row>
    <row r="13301" spans="1:6" hidden="1" x14ac:dyDescent="0.25">
      <c r="A13301" t="s">
        <v>31153</v>
      </c>
      <c r="B13301" s="147" t="s">
        <v>234</v>
      </c>
      <c r="C13301" t="s">
        <v>31157</v>
      </c>
      <c r="D13301" t="s">
        <v>31155</v>
      </c>
      <c r="E13301" s="147">
        <v>-1.85</v>
      </c>
      <c r="F13301" t="s">
        <v>31158</v>
      </c>
    </row>
    <row r="13302" spans="1:6" hidden="1" x14ac:dyDescent="0.25">
      <c r="A13302" t="s">
        <v>31153</v>
      </c>
      <c r="B13302" s="147" t="s">
        <v>217</v>
      </c>
      <c r="C13302" t="s">
        <v>31159</v>
      </c>
      <c r="D13302" t="s">
        <v>31155</v>
      </c>
      <c r="E13302" s="147">
        <v>-4.62</v>
      </c>
      <c r="F13302" t="s">
        <v>31160</v>
      </c>
    </row>
    <row r="13303" spans="1:6" hidden="1" x14ac:dyDescent="0.25">
      <c r="A13303" t="s">
        <v>31153</v>
      </c>
      <c r="B13303" s="147" t="s">
        <v>218</v>
      </c>
      <c r="C13303" t="s">
        <v>31161</v>
      </c>
      <c r="D13303" t="s">
        <v>31155</v>
      </c>
      <c r="E13303" s="147">
        <v>-9.24</v>
      </c>
      <c r="F13303" t="s">
        <v>31162</v>
      </c>
    </row>
    <row r="13304" spans="1:6" hidden="1" x14ac:dyDescent="0.25">
      <c r="A13304" t="s">
        <v>31153</v>
      </c>
      <c r="B13304" s="147" t="s">
        <v>179</v>
      </c>
      <c r="C13304" t="s">
        <v>31163</v>
      </c>
      <c r="D13304" t="s">
        <v>31155</v>
      </c>
      <c r="E13304" s="147">
        <v>-22.27</v>
      </c>
      <c r="F13304" t="s">
        <v>31164</v>
      </c>
    </row>
    <row r="13305" spans="1:6" hidden="1" x14ac:dyDescent="0.25">
      <c r="A13305" t="s">
        <v>31153</v>
      </c>
      <c r="B13305" s="147" t="s">
        <v>219</v>
      </c>
      <c r="C13305" t="s">
        <v>31165</v>
      </c>
      <c r="D13305" t="s">
        <v>31155</v>
      </c>
      <c r="E13305" s="147">
        <v>-27.72</v>
      </c>
      <c r="F13305" t="s">
        <v>31166</v>
      </c>
    </row>
    <row r="13306" spans="1:6" x14ac:dyDescent="0.25">
      <c r="A13306" t="s">
        <v>31167</v>
      </c>
      <c r="B13306" s="147" t="s">
        <v>178</v>
      </c>
      <c r="C13306" t="s">
        <v>31168</v>
      </c>
      <c r="D13306" t="s">
        <v>31169</v>
      </c>
      <c r="E13306" s="148">
        <v>168</v>
      </c>
      <c r="F13306" t="s">
        <v>31170</v>
      </c>
    </row>
    <row r="13307" spans="1:6" hidden="1" x14ac:dyDescent="0.25">
      <c r="A13307" t="s">
        <v>31167</v>
      </c>
      <c r="B13307" s="147" t="s">
        <v>234</v>
      </c>
      <c r="C13307" t="s">
        <v>31171</v>
      </c>
      <c r="D13307" t="s">
        <v>31169</v>
      </c>
      <c r="E13307" s="147">
        <v>-0.34</v>
      </c>
      <c r="F13307" t="s">
        <v>31172</v>
      </c>
    </row>
    <row r="13308" spans="1:6" hidden="1" x14ac:dyDescent="0.25">
      <c r="A13308" t="s">
        <v>31167</v>
      </c>
      <c r="B13308" s="147" t="s">
        <v>218</v>
      </c>
      <c r="C13308" t="s">
        <v>31173</v>
      </c>
      <c r="D13308" t="s">
        <v>31169</v>
      </c>
      <c r="E13308" s="147">
        <v>-0.84</v>
      </c>
      <c r="F13308" t="s">
        <v>31174</v>
      </c>
    </row>
    <row r="13309" spans="1:6" hidden="1" x14ac:dyDescent="0.25">
      <c r="A13309" t="s">
        <v>31167</v>
      </c>
      <c r="B13309" s="147" t="s">
        <v>219</v>
      </c>
      <c r="C13309" t="s">
        <v>31175</v>
      </c>
      <c r="D13309" t="s">
        <v>31169</v>
      </c>
      <c r="E13309" s="147">
        <v>-0.84</v>
      </c>
      <c r="F13309" t="s">
        <v>31176</v>
      </c>
    </row>
    <row r="13310" spans="1:6" hidden="1" x14ac:dyDescent="0.25">
      <c r="A13310" t="s">
        <v>31167</v>
      </c>
      <c r="B13310" s="147" t="s">
        <v>179</v>
      </c>
      <c r="C13310" t="s">
        <v>31177</v>
      </c>
      <c r="D13310" t="s">
        <v>31169</v>
      </c>
      <c r="E13310" s="147">
        <v>-4.05</v>
      </c>
      <c r="F13310" t="s">
        <v>31178</v>
      </c>
    </row>
    <row r="13311" spans="1:6" x14ac:dyDescent="0.25">
      <c r="A13311" t="s">
        <v>31179</v>
      </c>
      <c r="B13311" s="147" t="s">
        <v>178</v>
      </c>
      <c r="C13311" t="s">
        <v>31180</v>
      </c>
      <c r="D13311" t="s">
        <v>31181</v>
      </c>
      <c r="E13311" s="148">
        <v>120</v>
      </c>
      <c r="F13311" t="s">
        <v>31182</v>
      </c>
    </row>
    <row r="13312" spans="1:6" hidden="1" x14ac:dyDescent="0.25">
      <c r="A13312" t="s">
        <v>31179</v>
      </c>
      <c r="B13312" s="147" t="s">
        <v>234</v>
      </c>
      <c r="C13312" t="s">
        <v>31183</v>
      </c>
      <c r="D13312" t="s">
        <v>31181</v>
      </c>
      <c r="E13312" s="147">
        <v>-0.24</v>
      </c>
      <c r="F13312" t="s">
        <v>31184</v>
      </c>
    </row>
    <row r="13313" spans="1:6" hidden="1" x14ac:dyDescent="0.25">
      <c r="A13313" t="s">
        <v>31179</v>
      </c>
      <c r="B13313" s="147" t="s">
        <v>218</v>
      </c>
      <c r="C13313" t="s">
        <v>31185</v>
      </c>
      <c r="D13313" t="s">
        <v>31181</v>
      </c>
      <c r="E13313" s="147">
        <v>-1.2</v>
      </c>
      <c r="F13313" t="s">
        <v>31186</v>
      </c>
    </row>
    <row r="13314" spans="1:6" hidden="1" x14ac:dyDescent="0.25">
      <c r="A13314" t="s">
        <v>31179</v>
      </c>
      <c r="B13314" s="147" t="s">
        <v>179</v>
      </c>
      <c r="C13314" t="s">
        <v>31187</v>
      </c>
      <c r="D13314" t="s">
        <v>31181</v>
      </c>
      <c r="E13314" s="147">
        <v>-2.89</v>
      </c>
      <c r="F13314" t="s">
        <v>31188</v>
      </c>
    </row>
    <row r="13315" spans="1:6" hidden="1" x14ac:dyDescent="0.25">
      <c r="A13315" t="s">
        <v>31179</v>
      </c>
      <c r="B13315" s="147" t="s">
        <v>219</v>
      </c>
      <c r="C13315" t="s">
        <v>31189</v>
      </c>
      <c r="D13315" t="s">
        <v>31181</v>
      </c>
      <c r="E13315" s="147">
        <v>-3.6</v>
      </c>
      <c r="F13315" t="s">
        <v>31190</v>
      </c>
    </row>
    <row r="13316" spans="1:6" x14ac:dyDescent="0.25">
      <c r="A13316" t="s">
        <v>31191</v>
      </c>
      <c r="B13316" s="147" t="s">
        <v>178</v>
      </c>
      <c r="C13316" t="s">
        <v>31192</v>
      </c>
      <c r="D13316" t="s">
        <v>31193</v>
      </c>
      <c r="E13316" s="148">
        <v>88</v>
      </c>
      <c r="F13316" t="s">
        <v>31194</v>
      </c>
    </row>
    <row r="13317" spans="1:6" hidden="1" x14ac:dyDescent="0.25">
      <c r="A13317" t="s">
        <v>31191</v>
      </c>
      <c r="B13317" s="147" t="s">
        <v>234</v>
      </c>
      <c r="C13317" t="s">
        <v>31195</v>
      </c>
      <c r="D13317" t="s">
        <v>31193</v>
      </c>
      <c r="E13317" s="147">
        <v>-0.18</v>
      </c>
      <c r="F13317" t="s">
        <v>31196</v>
      </c>
    </row>
    <row r="13318" spans="1:6" hidden="1" x14ac:dyDescent="0.25">
      <c r="A13318" t="s">
        <v>31191</v>
      </c>
      <c r="B13318" s="147" t="s">
        <v>218</v>
      </c>
      <c r="C13318" t="s">
        <v>31197</v>
      </c>
      <c r="D13318" t="s">
        <v>31193</v>
      </c>
      <c r="E13318" s="147">
        <v>-0.88</v>
      </c>
      <c r="F13318" t="s">
        <v>31198</v>
      </c>
    </row>
    <row r="13319" spans="1:6" hidden="1" x14ac:dyDescent="0.25">
      <c r="A13319" t="s">
        <v>31191</v>
      </c>
      <c r="B13319" s="147" t="s">
        <v>179</v>
      </c>
      <c r="C13319" t="s">
        <v>31199</v>
      </c>
      <c r="D13319" t="s">
        <v>31193</v>
      </c>
      <c r="E13319" s="147">
        <v>-2.12</v>
      </c>
      <c r="F13319" t="s">
        <v>31200</v>
      </c>
    </row>
    <row r="13320" spans="1:6" hidden="1" x14ac:dyDescent="0.25">
      <c r="A13320" t="s">
        <v>31191</v>
      </c>
      <c r="B13320" s="147" t="s">
        <v>219</v>
      </c>
      <c r="C13320" t="s">
        <v>31201</v>
      </c>
      <c r="D13320" t="s">
        <v>31193</v>
      </c>
      <c r="E13320" s="147">
        <v>-2.64</v>
      </c>
      <c r="F13320" t="s">
        <v>31202</v>
      </c>
    </row>
    <row r="13321" spans="1:6" x14ac:dyDescent="0.25">
      <c r="A13321" t="s">
        <v>31203</v>
      </c>
      <c r="B13321" s="147" t="s">
        <v>178</v>
      </c>
      <c r="C13321" t="s">
        <v>31204</v>
      </c>
      <c r="D13321" t="s">
        <v>31205</v>
      </c>
      <c r="E13321" s="148">
        <v>3098</v>
      </c>
      <c r="F13321" t="s">
        <v>31206</v>
      </c>
    </row>
    <row r="13322" spans="1:6" hidden="1" x14ac:dyDescent="0.25">
      <c r="A13322" t="s">
        <v>31203</v>
      </c>
      <c r="B13322" s="147" t="s">
        <v>234</v>
      </c>
      <c r="C13322" t="s">
        <v>31207</v>
      </c>
      <c r="D13322" t="s">
        <v>31205</v>
      </c>
      <c r="E13322" s="147">
        <v>-6.2</v>
      </c>
      <c r="F13322" t="s">
        <v>31208</v>
      </c>
    </row>
    <row r="13323" spans="1:6" hidden="1" x14ac:dyDescent="0.25">
      <c r="A13323" t="s">
        <v>31203</v>
      </c>
      <c r="B13323" s="147" t="s">
        <v>217</v>
      </c>
      <c r="C13323" t="s">
        <v>31209</v>
      </c>
      <c r="D13323" t="s">
        <v>31205</v>
      </c>
      <c r="E13323" s="147">
        <v>-15.49</v>
      </c>
      <c r="F13323" t="s">
        <v>31210</v>
      </c>
    </row>
    <row r="13324" spans="1:6" hidden="1" x14ac:dyDescent="0.25">
      <c r="A13324" t="s">
        <v>31203</v>
      </c>
      <c r="B13324" s="147" t="s">
        <v>218</v>
      </c>
      <c r="C13324" t="s">
        <v>31211</v>
      </c>
      <c r="D13324" t="s">
        <v>31205</v>
      </c>
      <c r="E13324" s="147">
        <v>-30.98</v>
      </c>
      <c r="F13324" t="s">
        <v>31212</v>
      </c>
    </row>
    <row r="13325" spans="1:6" hidden="1" x14ac:dyDescent="0.25">
      <c r="A13325" t="s">
        <v>31203</v>
      </c>
      <c r="B13325" s="147" t="s">
        <v>179</v>
      </c>
      <c r="C13325" t="s">
        <v>31213</v>
      </c>
      <c r="D13325" t="s">
        <v>31205</v>
      </c>
      <c r="E13325" s="147">
        <v>-74.66</v>
      </c>
      <c r="F13325" t="s">
        <v>31214</v>
      </c>
    </row>
    <row r="13326" spans="1:6" hidden="1" x14ac:dyDescent="0.25">
      <c r="A13326" t="s">
        <v>31203</v>
      </c>
      <c r="B13326" s="147" t="s">
        <v>219</v>
      </c>
      <c r="C13326" t="s">
        <v>31215</v>
      </c>
      <c r="D13326" t="s">
        <v>31205</v>
      </c>
      <c r="E13326" s="147">
        <v>-92.94</v>
      </c>
      <c r="F13326" t="s">
        <v>31216</v>
      </c>
    </row>
    <row r="13327" spans="1:6" x14ac:dyDescent="0.25">
      <c r="A13327" t="s">
        <v>31217</v>
      </c>
      <c r="B13327" s="147" t="s">
        <v>178</v>
      </c>
      <c r="C13327" t="s">
        <v>31218</v>
      </c>
      <c r="D13327" t="s">
        <v>31219</v>
      </c>
      <c r="E13327" s="148">
        <v>4150</v>
      </c>
      <c r="F13327" t="s">
        <v>31220</v>
      </c>
    </row>
    <row r="13328" spans="1:6" hidden="1" x14ac:dyDescent="0.25">
      <c r="A13328" t="s">
        <v>31217</v>
      </c>
      <c r="B13328" s="147" t="s">
        <v>234</v>
      </c>
      <c r="C13328" t="s">
        <v>31221</v>
      </c>
      <c r="D13328" t="s">
        <v>31219</v>
      </c>
      <c r="E13328" s="147">
        <v>-8.3000000000000007</v>
      </c>
      <c r="F13328" t="s">
        <v>31222</v>
      </c>
    </row>
    <row r="13329" spans="1:6" hidden="1" x14ac:dyDescent="0.25">
      <c r="A13329" t="s">
        <v>31217</v>
      </c>
      <c r="B13329" s="147" t="s">
        <v>217</v>
      </c>
      <c r="C13329" t="s">
        <v>31223</v>
      </c>
      <c r="D13329" t="s">
        <v>31219</v>
      </c>
      <c r="E13329" s="147">
        <v>-20.75</v>
      </c>
      <c r="F13329" t="s">
        <v>31224</v>
      </c>
    </row>
    <row r="13330" spans="1:6" hidden="1" x14ac:dyDescent="0.25">
      <c r="A13330" t="s">
        <v>31217</v>
      </c>
      <c r="B13330" s="147" t="s">
        <v>218</v>
      </c>
      <c r="C13330" t="s">
        <v>31225</v>
      </c>
      <c r="D13330" t="s">
        <v>31219</v>
      </c>
      <c r="E13330" s="147">
        <v>-41.5</v>
      </c>
      <c r="F13330" t="s">
        <v>31226</v>
      </c>
    </row>
    <row r="13331" spans="1:6" hidden="1" x14ac:dyDescent="0.25">
      <c r="A13331" t="s">
        <v>31217</v>
      </c>
      <c r="B13331" s="147" t="s">
        <v>179</v>
      </c>
      <c r="C13331" t="s">
        <v>31227</v>
      </c>
      <c r="D13331" t="s">
        <v>31219</v>
      </c>
      <c r="E13331" s="147">
        <v>-100.02</v>
      </c>
      <c r="F13331" t="s">
        <v>31228</v>
      </c>
    </row>
    <row r="13332" spans="1:6" hidden="1" x14ac:dyDescent="0.25">
      <c r="A13332" t="s">
        <v>31217</v>
      </c>
      <c r="B13332" s="147" t="s">
        <v>219</v>
      </c>
      <c r="C13332" t="s">
        <v>31229</v>
      </c>
      <c r="D13332" t="s">
        <v>31219</v>
      </c>
      <c r="E13332" s="147">
        <v>-124.5</v>
      </c>
      <c r="F13332" t="s">
        <v>31230</v>
      </c>
    </row>
    <row r="13333" spans="1:6" x14ac:dyDescent="0.25">
      <c r="A13333" t="s">
        <v>31231</v>
      </c>
      <c r="B13333" s="147" t="s">
        <v>178</v>
      </c>
      <c r="C13333" t="s">
        <v>31232</v>
      </c>
      <c r="D13333" t="s">
        <v>31233</v>
      </c>
      <c r="E13333" s="148">
        <v>2957</v>
      </c>
      <c r="F13333" t="s">
        <v>31234</v>
      </c>
    </row>
    <row r="13334" spans="1:6" hidden="1" x14ac:dyDescent="0.25">
      <c r="A13334" t="s">
        <v>31231</v>
      </c>
      <c r="B13334" s="147" t="s">
        <v>234</v>
      </c>
      <c r="C13334" t="s">
        <v>31235</v>
      </c>
      <c r="D13334" t="s">
        <v>31233</v>
      </c>
      <c r="E13334" s="147">
        <v>-5.91</v>
      </c>
      <c r="F13334" t="s">
        <v>31236</v>
      </c>
    </row>
    <row r="13335" spans="1:6" hidden="1" x14ac:dyDescent="0.25">
      <c r="A13335" t="s">
        <v>31231</v>
      </c>
      <c r="B13335" s="147" t="s">
        <v>217</v>
      </c>
      <c r="C13335" t="s">
        <v>31237</v>
      </c>
      <c r="D13335" t="s">
        <v>31233</v>
      </c>
      <c r="E13335" s="147">
        <v>-14.79</v>
      </c>
      <c r="F13335" t="s">
        <v>31238</v>
      </c>
    </row>
    <row r="13336" spans="1:6" hidden="1" x14ac:dyDescent="0.25">
      <c r="A13336" t="s">
        <v>31231</v>
      </c>
      <c r="B13336" s="147" t="s">
        <v>218</v>
      </c>
      <c r="C13336" t="s">
        <v>31239</v>
      </c>
      <c r="D13336" t="s">
        <v>31233</v>
      </c>
      <c r="E13336" s="147">
        <v>-29.57</v>
      </c>
      <c r="F13336" t="s">
        <v>31240</v>
      </c>
    </row>
    <row r="13337" spans="1:6" hidden="1" x14ac:dyDescent="0.25">
      <c r="A13337" t="s">
        <v>31231</v>
      </c>
      <c r="B13337" s="147" t="s">
        <v>179</v>
      </c>
      <c r="C13337" t="s">
        <v>31241</v>
      </c>
      <c r="D13337" t="s">
        <v>31233</v>
      </c>
      <c r="E13337" s="147">
        <v>-71.260000000000005</v>
      </c>
      <c r="F13337" t="s">
        <v>31242</v>
      </c>
    </row>
    <row r="13338" spans="1:6" hidden="1" x14ac:dyDescent="0.25">
      <c r="A13338" t="s">
        <v>31231</v>
      </c>
      <c r="B13338" s="147" t="s">
        <v>219</v>
      </c>
      <c r="C13338" t="s">
        <v>31243</v>
      </c>
      <c r="D13338" t="s">
        <v>31233</v>
      </c>
      <c r="E13338" s="147">
        <v>-88.71</v>
      </c>
      <c r="F13338" t="s">
        <v>31244</v>
      </c>
    </row>
    <row r="13339" spans="1:6" x14ac:dyDescent="0.25">
      <c r="A13339" t="s">
        <v>31245</v>
      </c>
      <c r="B13339" s="147" t="s">
        <v>178</v>
      </c>
      <c r="C13339" t="s">
        <v>31246</v>
      </c>
      <c r="D13339" t="s">
        <v>31247</v>
      </c>
      <c r="E13339" s="148">
        <v>3847</v>
      </c>
      <c r="F13339" t="s">
        <v>31248</v>
      </c>
    </row>
    <row r="13340" spans="1:6" hidden="1" x14ac:dyDescent="0.25">
      <c r="A13340" t="s">
        <v>31245</v>
      </c>
      <c r="B13340" s="147" t="s">
        <v>234</v>
      </c>
      <c r="C13340" t="s">
        <v>31249</v>
      </c>
      <c r="D13340" t="s">
        <v>31247</v>
      </c>
      <c r="E13340" s="147">
        <v>-7.69</v>
      </c>
      <c r="F13340" t="s">
        <v>31250</v>
      </c>
    </row>
    <row r="13341" spans="1:6" hidden="1" x14ac:dyDescent="0.25">
      <c r="A13341" t="s">
        <v>31245</v>
      </c>
      <c r="B13341" s="147" t="s">
        <v>217</v>
      </c>
      <c r="C13341" t="s">
        <v>31251</v>
      </c>
      <c r="D13341" t="s">
        <v>31247</v>
      </c>
      <c r="E13341" s="147">
        <v>-19.239999999999998</v>
      </c>
      <c r="F13341" t="s">
        <v>31252</v>
      </c>
    </row>
    <row r="13342" spans="1:6" hidden="1" x14ac:dyDescent="0.25">
      <c r="A13342" t="s">
        <v>31245</v>
      </c>
      <c r="B13342" s="147" t="s">
        <v>218</v>
      </c>
      <c r="C13342" t="s">
        <v>31253</v>
      </c>
      <c r="D13342" t="s">
        <v>31247</v>
      </c>
      <c r="E13342" s="147">
        <v>-19.239999999999998</v>
      </c>
      <c r="F13342" t="s">
        <v>31254</v>
      </c>
    </row>
    <row r="13343" spans="1:6" hidden="1" x14ac:dyDescent="0.25">
      <c r="A13343" t="s">
        <v>31245</v>
      </c>
      <c r="B13343" s="147" t="s">
        <v>219</v>
      </c>
      <c r="C13343" t="s">
        <v>31255</v>
      </c>
      <c r="D13343" t="s">
        <v>31247</v>
      </c>
      <c r="E13343" s="147">
        <v>-19.239999999999998</v>
      </c>
      <c r="F13343" t="s">
        <v>31256</v>
      </c>
    </row>
    <row r="13344" spans="1:6" hidden="1" x14ac:dyDescent="0.25">
      <c r="A13344" t="s">
        <v>31245</v>
      </c>
      <c r="B13344" s="147" t="s">
        <v>179</v>
      </c>
      <c r="C13344" t="s">
        <v>31257</v>
      </c>
      <c r="D13344" t="s">
        <v>31247</v>
      </c>
      <c r="E13344" s="147">
        <v>-92.71</v>
      </c>
      <c r="F13344" t="s">
        <v>31258</v>
      </c>
    </row>
    <row r="13345" spans="1:6" x14ac:dyDescent="0.25">
      <c r="A13345" t="s">
        <v>31259</v>
      </c>
      <c r="B13345" s="147" t="s">
        <v>178</v>
      </c>
      <c r="C13345" t="s">
        <v>31260</v>
      </c>
      <c r="D13345" t="s">
        <v>31261</v>
      </c>
      <c r="E13345" s="148">
        <v>4264</v>
      </c>
      <c r="F13345" t="s">
        <v>31262</v>
      </c>
    </row>
    <row r="13346" spans="1:6" hidden="1" x14ac:dyDescent="0.25">
      <c r="A13346" t="s">
        <v>31259</v>
      </c>
      <c r="B13346" s="147" t="s">
        <v>234</v>
      </c>
      <c r="C13346" t="s">
        <v>31263</v>
      </c>
      <c r="D13346" t="s">
        <v>31261</v>
      </c>
      <c r="E13346" s="147">
        <v>-8.5299999999999994</v>
      </c>
      <c r="F13346" t="s">
        <v>31264</v>
      </c>
    </row>
    <row r="13347" spans="1:6" hidden="1" x14ac:dyDescent="0.25">
      <c r="A13347" t="s">
        <v>31259</v>
      </c>
      <c r="B13347" s="147" t="s">
        <v>217</v>
      </c>
      <c r="C13347" t="s">
        <v>31265</v>
      </c>
      <c r="D13347" t="s">
        <v>31261</v>
      </c>
      <c r="E13347" s="147">
        <v>-21.32</v>
      </c>
      <c r="F13347" t="s">
        <v>31266</v>
      </c>
    </row>
    <row r="13348" spans="1:6" hidden="1" x14ac:dyDescent="0.25">
      <c r="A13348" t="s">
        <v>31259</v>
      </c>
      <c r="B13348" s="147" t="s">
        <v>218</v>
      </c>
      <c r="C13348" t="s">
        <v>31267</v>
      </c>
      <c r="D13348" t="s">
        <v>31261</v>
      </c>
      <c r="E13348" s="147">
        <v>-21.32</v>
      </c>
      <c r="F13348" t="s">
        <v>31268</v>
      </c>
    </row>
    <row r="13349" spans="1:6" hidden="1" x14ac:dyDescent="0.25">
      <c r="A13349" t="s">
        <v>31259</v>
      </c>
      <c r="B13349" s="147" t="s">
        <v>219</v>
      </c>
      <c r="C13349" t="s">
        <v>31269</v>
      </c>
      <c r="D13349" t="s">
        <v>31261</v>
      </c>
      <c r="E13349" s="147">
        <v>-21.32</v>
      </c>
      <c r="F13349" t="s">
        <v>31270</v>
      </c>
    </row>
    <row r="13350" spans="1:6" hidden="1" x14ac:dyDescent="0.25">
      <c r="A13350" t="s">
        <v>31259</v>
      </c>
      <c r="B13350" s="147" t="s">
        <v>179</v>
      </c>
      <c r="C13350" t="s">
        <v>31271</v>
      </c>
      <c r="D13350" t="s">
        <v>31261</v>
      </c>
      <c r="E13350" s="147">
        <v>-102.76</v>
      </c>
      <c r="F13350" t="s">
        <v>31272</v>
      </c>
    </row>
    <row r="13351" spans="1:6" x14ac:dyDescent="0.25">
      <c r="A13351" t="s">
        <v>31273</v>
      </c>
      <c r="B13351" s="147" t="s">
        <v>178</v>
      </c>
      <c r="C13351" t="s">
        <v>31274</v>
      </c>
      <c r="D13351" t="s">
        <v>31275</v>
      </c>
      <c r="E13351" s="148">
        <v>156</v>
      </c>
      <c r="F13351" t="s">
        <v>31276</v>
      </c>
    </row>
    <row r="13352" spans="1:6" hidden="1" x14ac:dyDescent="0.25">
      <c r="A13352" t="s">
        <v>31273</v>
      </c>
      <c r="B13352" s="147" t="s">
        <v>234</v>
      </c>
      <c r="C13352" t="s">
        <v>31277</v>
      </c>
      <c r="D13352" t="s">
        <v>31275</v>
      </c>
      <c r="E13352" s="147">
        <v>-0.31</v>
      </c>
      <c r="F13352" t="s">
        <v>31278</v>
      </c>
    </row>
    <row r="13353" spans="1:6" hidden="1" x14ac:dyDescent="0.25">
      <c r="A13353" t="s">
        <v>31273</v>
      </c>
      <c r="B13353" s="147" t="s">
        <v>218</v>
      </c>
      <c r="C13353" t="s">
        <v>31279</v>
      </c>
      <c r="D13353" t="s">
        <v>31275</v>
      </c>
      <c r="E13353" s="147">
        <v>-1.56</v>
      </c>
      <c r="F13353" t="s">
        <v>31280</v>
      </c>
    </row>
    <row r="13354" spans="1:6" hidden="1" x14ac:dyDescent="0.25">
      <c r="A13354" t="s">
        <v>31273</v>
      </c>
      <c r="B13354" s="147" t="s">
        <v>179</v>
      </c>
      <c r="C13354" t="s">
        <v>31281</v>
      </c>
      <c r="D13354" t="s">
        <v>31275</v>
      </c>
      <c r="E13354" s="147">
        <v>-3.76</v>
      </c>
      <c r="F13354" t="s">
        <v>31282</v>
      </c>
    </row>
    <row r="13355" spans="1:6" hidden="1" x14ac:dyDescent="0.25">
      <c r="A13355" t="s">
        <v>31273</v>
      </c>
      <c r="B13355" s="147" t="s">
        <v>219</v>
      </c>
      <c r="C13355" t="s">
        <v>31283</v>
      </c>
      <c r="D13355" t="s">
        <v>31275</v>
      </c>
      <c r="E13355" s="147">
        <v>-4.68</v>
      </c>
      <c r="F13355" t="s">
        <v>31284</v>
      </c>
    </row>
    <row r="13356" spans="1:6" x14ac:dyDescent="0.25">
      <c r="A13356" t="s">
        <v>31285</v>
      </c>
      <c r="B13356" s="147" t="s">
        <v>178</v>
      </c>
      <c r="C13356" t="s">
        <v>31286</v>
      </c>
      <c r="D13356" t="s">
        <v>31287</v>
      </c>
      <c r="E13356" s="148">
        <v>24</v>
      </c>
      <c r="F13356" t="s">
        <v>31288</v>
      </c>
    </row>
    <row r="13357" spans="1:6" hidden="1" x14ac:dyDescent="0.25">
      <c r="A13357" t="s">
        <v>31285</v>
      </c>
      <c r="B13357" s="147" t="s">
        <v>234</v>
      </c>
      <c r="C13357" t="s">
        <v>31289</v>
      </c>
      <c r="D13357" t="s">
        <v>31287</v>
      </c>
      <c r="E13357" s="147">
        <v>-0.05</v>
      </c>
      <c r="F13357" t="s">
        <v>31290</v>
      </c>
    </row>
    <row r="13358" spans="1:6" hidden="1" x14ac:dyDescent="0.25">
      <c r="A13358" t="s">
        <v>31285</v>
      </c>
      <c r="B13358" s="147" t="s">
        <v>218</v>
      </c>
      <c r="C13358" t="s">
        <v>31291</v>
      </c>
      <c r="D13358" t="s">
        <v>31287</v>
      </c>
      <c r="E13358" s="147">
        <v>-0.12</v>
      </c>
      <c r="F13358" t="s">
        <v>31292</v>
      </c>
    </row>
    <row r="13359" spans="1:6" hidden="1" x14ac:dyDescent="0.25">
      <c r="A13359" t="s">
        <v>31285</v>
      </c>
      <c r="B13359" s="147" t="s">
        <v>219</v>
      </c>
      <c r="C13359" t="s">
        <v>31293</v>
      </c>
      <c r="D13359" t="s">
        <v>31287</v>
      </c>
      <c r="E13359" s="147">
        <v>-0.12</v>
      </c>
      <c r="F13359" t="s">
        <v>31294</v>
      </c>
    </row>
    <row r="13360" spans="1:6" hidden="1" x14ac:dyDescent="0.25">
      <c r="A13360" t="s">
        <v>31285</v>
      </c>
      <c r="B13360" s="147" t="s">
        <v>179</v>
      </c>
      <c r="C13360" t="s">
        <v>31295</v>
      </c>
      <c r="D13360" t="s">
        <v>31287</v>
      </c>
      <c r="E13360" s="147">
        <v>-0.57999999999999996</v>
      </c>
      <c r="F13360" t="s">
        <v>31296</v>
      </c>
    </row>
    <row r="13361" spans="1:6" x14ac:dyDescent="0.25">
      <c r="A13361" t="s">
        <v>31297</v>
      </c>
      <c r="B13361" s="147" t="s">
        <v>178</v>
      </c>
      <c r="C13361" t="s">
        <v>31298</v>
      </c>
      <c r="D13361" t="s">
        <v>31299</v>
      </c>
      <c r="E13361" s="148">
        <v>330</v>
      </c>
      <c r="F13361" t="s">
        <v>31300</v>
      </c>
    </row>
    <row r="13362" spans="1:6" hidden="1" x14ac:dyDescent="0.25">
      <c r="A13362" t="s">
        <v>31297</v>
      </c>
      <c r="B13362" s="147" t="s">
        <v>234</v>
      </c>
      <c r="C13362" t="s">
        <v>31301</v>
      </c>
      <c r="D13362" t="s">
        <v>31299</v>
      </c>
      <c r="E13362" s="147">
        <v>-0.66</v>
      </c>
      <c r="F13362" t="s">
        <v>31302</v>
      </c>
    </row>
    <row r="13363" spans="1:6" hidden="1" x14ac:dyDescent="0.25">
      <c r="A13363" t="s">
        <v>31297</v>
      </c>
      <c r="B13363" s="147" t="s">
        <v>217</v>
      </c>
      <c r="C13363" t="s">
        <v>31303</v>
      </c>
      <c r="D13363" t="s">
        <v>31299</v>
      </c>
      <c r="E13363" s="147">
        <v>-1.65</v>
      </c>
      <c r="F13363" t="s">
        <v>31304</v>
      </c>
    </row>
    <row r="13364" spans="1:6" hidden="1" x14ac:dyDescent="0.25">
      <c r="A13364" t="s">
        <v>31297</v>
      </c>
      <c r="B13364" s="147" t="s">
        <v>218</v>
      </c>
      <c r="C13364" t="s">
        <v>31305</v>
      </c>
      <c r="D13364" t="s">
        <v>31299</v>
      </c>
      <c r="E13364" s="147">
        <v>-3.3</v>
      </c>
      <c r="F13364" t="s">
        <v>31306</v>
      </c>
    </row>
    <row r="13365" spans="1:6" hidden="1" x14ac:dyDescent="0.25">
      <c r="A13365" t="s">
        <v>31297</v>
      </c>
      <c r="B13365" s="147" t="s">
        <v>179</v>
      </c>
      <c r="C13365" t="s">
        <v>31307</v>
      </c>
      <c r="D13365" t="s">
        <v>31299</v>
      </c>
      <c r="E13365" s="147">
        <v>-7.95</v>
      </c>
      <c r="F13365" t="s">
        <v>31308</v>
      </c>
    </row>
    <row r="13366" spans="1:6" hidden="1" x14ac:dyDescent="0.25">
      <c r="A13366" t="s">
        <v>31297</v>
      </c>
      <c r="B13366" s="147" t="s">
        <v>219</v>
      </c>
      <c r="C13366" t="s">
        <v>31309</v>
      </c>
      <c r="D13366" t="s">
        <v>31299</v>
      </c>
      <c r="E13366" s="147">
        <v>-9.9</v>
      </c>
      <c r="F13366" t="s">
        <v>31310</v>
      </c>
    </row>
    <row r="13367" spans="1:6" x14ac:dyDescent="0.25">
      <c r="A13367" t="s">
        <v>31311</v>
      </c>
      <c r="B13367" s="147" t="s">
        <v>178</v>
      </c>
      <c r="C13367" t="s">
        <v>31312</v>
      </c>
      <c r="D13367" t="s">
        <v>31313</v>
      </c>
      <c r="E13367" s="148">
        <v>402</v>
      </c>
      <c r="F13367" t="s">
        <v>31314</v>
      </c>
    </row>
    <row r="13368" spans="1:6" hidden="1" x14ac:dyDescent="0.25">
      <c r="A13368" t="s">
        <v>31311</v>
      </c>
      <c r="B13368" s="147" t="s">
        <v>234</v>
      </c>
      <c r="C13368" t="s">
        <v>31315</v>
      </c>
      <c r="D13368" t="s">
        <v>31313</v>
      </c>
      <c r="E13368" s="147">
        <v>-0.8</v>
      </c>
      <c r="F13368" t="s">
        <v>31316</v>
      </c>
    </row>
    <row r="13369" spans="1:6" hidden="1" x14ac:dyDescent="0.25">
      <c r="A13369" t="s">
        <v>31311</v>
      </c>
      <c r="B13369" s="147" t="s">
        <v>217</v>
      </c>
      <c r="C13369" t="s">
        <v>31317</v>
      </c>
      <c r="D13369" t="s">
        <v>31313</v>
      </c>
      <c r="E13369" s="147">
        <v>-2.0099999999999998</v>
      </c>
      <c r="F13369" t="s">
        <v>31318</v>
      </c>
    </row>
    <row r="13370" spans="1:6" hidden="1" x14ac:dyDescent="0.25">
      <c r="A13370" t="s">
        <v>31311</v>
      </c>
      <c r="B13370" s="147" t="s">
        <v>218</v>
      </c>
      <c r="C13370" t="s">
        <v>31319</v>
      </c>
      <c r="D13370" t="s">
        <v>31313</v>
      </c>
      <c r="E13370" s="147">
        <v>-2.0099999999999998</v>
      </c>
      <c r="F13370" t="s">
        <v>31320</v>
      </c>
    </row>
    <row r="13371" spans="1:6" hidden="1" x14ac:dyDescent="0.25">
      <c r="A13371" t="s">
        <v>31311</v>
      </c>
      <c r="B13371" s="147" t="s">
        <v>219</v>
      </c>
      <c r="C13371" t="s">
        <v>31321</v>
      </c>
      <c r="D13371" t="s">
        <v>31313</v>
      </c>
      <c r="E13371" s="147">
        <v>-2.0099999999999998</v>
      </c>
      <c r="F13371" t="s">
        <v>31322</v>
      </c>
    </row>
    <row r="13372" spans="1:6" hidden="1" x14ac:dyDescent="0.25">
      <c r="A13372" t="s">
        <v>31311</v>
      </c>
      <c r="B13372" s="147" t="s">
        <v>179</v>
      </c>
      <c r="C13372" t="s">
        <v>31323</v>
      </c>
      <c r="D13372" t="s">
        <v>31313</v>
      </c>
      <c r="E13372" s="147">
        <v>-9.69</v>
      </c>
      <c r="F13372" t="s">
        <v>31324</v>
      </c>
    </row>
    <row r="13373" spans="1:6" x14ac:dyDescent="0.25">
      <c r="A13373" t="s">
        <v>31325</v>
      </c>
      <c r="B13373" s="147" t="s">
        <v>178</v>
      </c>
      <c r="C13373" t="s">
        <v>31326</v>
      </c>
      <c r="D13373" t="s">
        <v>31327</v>
      </c>
      <c r="E13373" s="148">
        <v>2792</v>
      </c>
      <c r="F13373" t="s">
        <v>31328</v>
      </c>
    </row>
    <row r="13374" spans="1:6" hidden="1" x14ac:dyDescent="0.25">
      <c r="A13374" t="s">
        <v>31325</v>
      </c>
      <c r="B13374" s="147" t="s">
        <v>234</v>
      </c>
      <c r="C13374" t="s">
        <v>31329</v>
      </c>
      <c r="D13374" t="s">
        <v>31327</v>
      </c>
      <c r="E13374" s="147">
        <v>-5.58</v>
      </c>
      <c r="F13374" t="s">
        <v>31330</v>
      </c>
    </row>
    <row r="13375" spans="1:6" hidden="1" x14ac:dyDescent="0.25">
      <c r="A13375" t="s">
        <v>31325</v>
      </c>
      <c r="B13375" s="147" t="s">
        <v>217</v>
      </c>
      <c r="C13375" t="s">
        <v>31331</v>
      </c>
      <c r="D13375" t="s">
        <v>31327</v>
      </c>
      <c r="E13375" s="147">
        <v>-13.96</v>
      </c>
      <c r="F13375" t="s">
        <v>31332</v>
      </c>
    </row>
    <row r="13376" spans="1:6" hidden="1" x14ac:dyDescent="0.25">
      <c r="A13376" t="s">
        <v>31325</v>
      </c>
      <c r="B13376" s="147" t="s">
        <v>218</v>
      </c>
      <c r="C13376" t="s">
        <v>31333</v>
      </c>
      <c r="D13376" t="s">
        <v>31327</v>
      </c>
      <c r="E13376" s="147">
        <v>-27.92</v>
      </c>
      <c r="F13376" t="s">
        <v>31334</v>
      </c>
    </row>
    <row r="13377" spans="1:6" hidden="1" x14ac:dyDescent="0.25">
      <c r="A13377" t="s">
        <v>31325</v>
      </c>
      <c r="B13377" s="147" t="s">
        <v>179</v>
      </c>
      <c r="C13377" t="s">
        <v>31335</v>
      </c>
      <c r="D13377" t="s">
        <v>31327</v>
      </c>
      <c r="E13377" s="147">
        <v>-67.290000000000006</v>
      </c>
      <c r="F13377" t="s">
        <v>31336</v>
      </c>
    </row>
    <row r="13378" spans="1:6" hidden="1" x14ac:dyDescent="0.25">
      <c r="A13378" t="s">
        <v>31325</v>
      </c>
      <c r="B13378" s="147" t="s">
        <v>219</v>
      </c>
      <c r="C13378" t="s">
        <v>31337</v>
      </c>
      <c r="D13378" t="s">
        <v>31327</v>
      </c>
      <c r="E13378" s="147">
        <v>-83.76</v>
      </c>
      <c r="F13378" t="s">
        <v>31338</v>
      </c>
    </row>
    <row r="13379" spans="1:6" x14ac:dyDescent="0.25">
      <c r="A13379" t="s">
        <v>31339</v>
      </c>
      <c r="B13379" s="147" t="s">
        <v>178</v>
      </c>
      <c r="C13379" t="s">
        <v>31340</v>
      </c>
      <c r="D13379" t="s">
        <v>31341</v>
      </c>
      <c r="E13379" s="148">
        <v>228</v>
      </c>
      <c r="F13379" t="s">
        <v>31342</v>
      </c>
    </row>
    <row r="13380" spans="1:6" hidden="1" x14ac:dyDescent="0.25">
      <c r="A13380" t="s">
        <v>31339</v>
      </c>
      <c r="B13380" s="147" t="s">
        <v>234</v>
      </c>
      <c r="C13380" t="s">
        <v>31343</v>
      </c>
      <c r="D13380" t="s">
        <v>31341</v>
      </c>
      <c r="E13380" s="147">
        <v>-0.46</v>
      </c>
      <c r="F13380" t="s">
        <v>31344</v>
      </c>
    </row>
    <row r="13381" spans="1:6" hidden="1" x14ac:dyDescent="0.25">
      <c r="A13381" t="s">
        <v>31339</v>
      </c>
      <c r="B13381" s="147" t="s">
        <v>217</v>
      </c>
      <c r="C13381" t="s">
        <v>31345</v>
      </c>
      <c r="D13381" t="s">
        <v>31341</v>
      </c>
      <c r="E13381" s="147">
        <v>-1.1399999999999999</v>
      </c>
      <c r="F13381" t="s">
        <v>31346</v>
      </c>
    </row>
    <row r="13382" spans="1:6" hidden="1" x14ac:dyDescent="0.25">
      <c r="A13382" t="s">
        <v>31339</v>
      </c>
      <c r="B13382" s="147" t="s">
        <v>218</v>
      </c>
      <c r="C13382" t="s">
        <v>31347</v>
      </c>
      <c r="D13382" t="s">
        <v>31341</v>
      </c>
      <c r="E13382" s="147">
        <v>-2.2799999999999998</v>
      </c>
      <c r="F13382" t="s">
        <v>31348</v>
      </c>
    </row>
    <row r="13383" spans="1:6" hidden="1" x14ac:dyDescent="0.25">
      <c r="A13383" t="s">
        <v>31339</v>
      </c>
      <c r="B13383" s="147" t="s">
        <v>179</v>
      </c>
      <c r="C13383" t="s">
        <v>31349</v>
      </c>
      <c r="D13383" t="s">
        <v>31341</v>
      </c>
      <c r="E13383" s="147">
        <v>-5.49</v>
      </c>
      <c r="F13383" t="s">
        <v>31350</v>
      </c>
    </row>
    <row r="13384" spans="1:6" hidden="1" x14ac:dyDescent="0.25">
      <c r="A13384" t="s">
        <v>31339</v>
      </c>
      <c r="B13384" s="147" t="s">
        <v>219</v>
      </c>
      <c r="C13384" t="s">
        <v>31351</v>
      </c>
      <c r="D13384" t="s">
        <v>31341</v>
      </c>
      <c r="E13384" s="147">
        <v>-6.84</v>
      </c>
      <c r="F13384" t="s">
        <v>31352</v>
      </c>
    </row>
    <row r="13385" spans="1:6" x14ac:dyDescent="0.25">
      <c r="A13385" t="s">
        <v>31353</v>
      </c>
      <c r="B13385" s="147" t="s">
        <v>178</v>
      </c>
      <c r="C13385" t="s">
        <v>31354</v>
      </c>
      <c r="D13385" t="s">
        <v>31355</v>
      </c>
      <c r="E13385" s="148">
        <v>3000</v>
      </c>
      <c r="F13385" t="s">
        <v>31356</v>
      </c>
    </row>
    <row r="13386" spans="1:6" hidden="1" x14ac:dyDescent="0.25">
      <c r="A13386" t="s">
        <v>31353</v>
      </c>
      <c r="B13386" s="147" t="s">
        <v>234</v>
      </c>
      <c r="C13386" t="s">
        <v>31357</v>
      </c>
      <c r="D13386" t="s">
        <v>31355</v>
      </c>
      <c r="E13386" s="148">
        <v>-6</v>
      </c>
      <c r="F13386" t="s">
        <v>31358</v>
      </c>
    </row>
    <row r="13387" spans="1:6" hidden="1" x14ac:dyDescent="0.25">
      <c r="A13387" t="s">
        <v>31353</v>
      </c>
      <c r="B13387" s="147" t="s">
        <v>217</v>
      </c>
      <c r="C13387" t="s">
        <v>31359</v>
      </c>
      <c r="D13387" t="s">
        <v>31355</v>
      </c>
      <c r="E13387" s="148">
        <v>-15</v>
      </c>
      <c r="F13387" t="s">
        <v>31360</v>
      </c>
    </row>
    <row r="13388" spans="1:6" hidden="1" x14ac:dyDescent="0.25">
      <c r="A13388" t="s">
        <v>31353</v>
      </c>
      <c r="B13388" s="147" t="s">
        <v>218</v>
      </c>
      <c r="C13388" t="s">
        <v>31361</v>
      </c>
      <c r="D13388" t="s">
        <v>31355</v>
      </c>
      <c r="E13388" s="148">
        <v>-30</v>
      </c>
      <c r="F13388" t="s">
        <v>31362</v>
      </c>
    </row>
    <row r="13389" spans="1:6" hidden="1" x14ac:dyDescent="0.25">
      <c r="A13389" t="s">
        <v>31353</v>
      </c>
      <c r="B13389" s="147" t="s">
        <v>210</v>
      </c>
      <c r="C13389" t="s">
        <v>31363</v>
      </c>
      <c r="D13389" t="s">
        <v>31355</v>
      </c>
      <c r="E13389" s="148">
        <v>-60</v>
      </c>
      <c r="F13389" t="s">
        <v>31364</v>
      </c>
    </row>
    <row r="13390" spans="1:6" hidden="1" x14ac:dyDescent="0.25">
      <c r="A13390" t="s">
        <v>31353</v>
      </c>
      <c r="B13390" s="147" t="s">
        <v>179</v>
      </c>
      <c r="C13390" t="s">
        <v>31365</v>
      </c>
      <c r="D13390" t="s">
        <v>31355</v>
      </c>
      <c r="E13390" s="147">
        <v>-72.3</v>
      </c>
      <c r="F13390" t="s">
        <v>31366</v>
      </c>
    </row>
    <row r="13391" spans="1:6" hidden="1" x14ac:dyDescent="0.25">
      <c r="A13391" t="s">
        <v>31353</v>
      </c>
      <c r="B13391" s="147" t="s">
        <v>219</v>
      </c>
      <c r="C13391" t="s">
        <v>31367</v>
      </c>
      <c r="D13391" t="s">
        <v>31355</v>
      </c>
      <c r="E13391" s="148">
        <v>-90</v>
      </c>
      <c r="F13391" t="s">
        <v>31368</v>
      </c>
    </row>
    <row r="13392" spans="1:6" x14ac:dyDescent="0.25">
      <c r="A13392" t="s">
        <v>31369</v>
      </c>
      <c r="B13392" s="147" t="s">
        <v>178</v>
      </c>
      <c r="C13392" t="s">
        <v>31370</v>
      </c>
      <c r="D13392" t="s">
        <v>31371</v>
      </c>
      <c r="E13392" s="148">
        <v>3231</v>
      </c>
      <c r="F13392" t="s">
        <v>31372</v>
      </c>
    </row>
    <row r="13393" spans="1:6" hidden="1" x14ac:dyDescent="0.25">
      <c r="A13393" t="s">
        <v>31369</v>
      </c>
      <c r="B13393" s="147" t="s">
        <v>234</v>
      </c>
      <c r="C13393" t="s">
        <v>31373</v>
      </c>
      <c r="D13393" t="s">
        <v>31371</v>
      </c>
      <c r="E13393" s="147">
        <v>-6.46</v>
      </c>
      <c r="F13393" t="s">
        <v>31374</v>
      </c>
    </row>
    <row r="13394" spans="1:6" hidden="1" x14ac:dyDescent="0.25">
      <c r="A13394" t="s">
        <v>31369</v>
      </c>
      <c r="B13394" s="147" t="s">
        <v>217</v>
      </c>
      <c r="C13394" t="s">
        <v>31375</v>
      </c>
      <c r="D13394" t="s">
        <v>31371</v>
      </c>
      <c r="E13394" s="147">
        <v>-16.16</v>
      </c>
      <c r="F13394" t="s">
        <v>31376</v>
      </c>
    </row>
    <row r="13395" spans="1:6" hidden="1" x14ac:dyDescent="0.25">
      <c r="A13395" t="s">
        <v>31369</v>
      </c>
      <c r="B13395" s="147" t="s">
        <v>218</v>
      </c>
      <c r="C13395" t="s">
        <v>31377</v>
      </c>
      <c r="D13395" t="s">
        <v>31371</v>
      </c>
      <c r="E13395" s="147">
        <v>-16.16</v>
      </c>
      <c r="F13395" t="s">
        <v>31378</v>
      </c>
    </row>
    <row r="13396" spans="1:6" hidden="1" x14ac:dyDescent="0.25">
      <c r="A13396" t="s">
        <v>31369</v>
      </c>
      <c r="B13396" s="147" t="s">
        <v>219</v>
      </c>
      <c r="C13396" t="s">
        <v>31379</v>
      </c>
      <c r="D13396" t="s">
        <v>31371</v>
      </c>
      <c r="E13396" s="147">
        <v>-16.16</v>
      </c>
      <c r="F13396" t="s">
        <v>31380</v>
      </c>
    </row>
    <row r="13397" spans="1:6" hidden="1" x14ac:dyDescent="0.25">
      <c r="A13397" t="s">
        <v>31369</v>
      </c>
      <c r="B13397" s="147" t="s">
        <v>179</v>
      </c>
      <c r="C13397" t="s">
        <v>31381</v>
      </c>
      <c r="D13397" t="s">
        <v>31371</v>
      </c>
      <c r="E13397" s="147">
        <v>-77.87</v>
      </c>
      <c r="F13397" t="s">
        <v>31382</v>
      </c>
    </row>
    <row r="13398" spans="1:6" x14ac:dyDescent="0.25">
      <c r="A13398" t="s">
        <v>31383</v>
      </c>
      <c r="B13398" s="147" t="s">
        <v>178</v>
      </c>
      <c r="C13398" t="s">
        <v>31384</v>
      </c>
      <c r="D13398" t="s">
        <v>31385</v>
      </c>
      <c r="E13398" s="148">
        <v>186</v>
      </c>
      <c r="F13398" t="s">
        <v>31386</v>
      </c>
    </row>
    <row r="13399" spans="1:6" hidden="1" x14ac:dyDescent="0.25">
      <c r="A13399" t="s">
        <v>31383</v>
      </c>
      <c r="B13399" s="147" t="s">
        <v>234</v>
      </c>
      <c r="C13399" t="s">
        <v>31387</v>
      </c>
      <c r="D13399" t="s">
        <v>31385</v>
      </c>
      <c r="E13399" s="147">
        <v>-0.37</v>
      </c>
      <c r="F13399" t="s">
        <v>31388</v>
      </c>
    </row>
    <row r="13400" spans="1:6" hidden="1" x14ac:dyDescent="0.25">
      <c r="A13400" t="s">
        <v>31383</v>
      </c>
      <c r="B13400" s="147" t="s">
        <v>218</v>
      </c>
      <c r="C13400" t="s">
        <v>31389</v>
      </c>
      <c r="D13400" t="s">
        <v>31385</v>
      </c>
      <c r="E13400" s="147">
        <v>-1.86</v>
      </c>
      <c r="F13400" t="s">
        <v>31390</v>
      </c>
    </row>
    <row r="13401" spans="1:6" hidden="1" x14ac:dyDescent="0.25">
      <c r="A13401" t="s">
        <v>31383</v>
      </c>
      <c r="B13401" s="147" t="s">
        <v>179</v>
      </c>
      <c r="C13401" t="s">
        <v>31391</v>
      </c>
      <c r="D13401" t="s">
        <v>31385</v>
      </c>
      <c r="E13401" s="147">
        <v>-4.4800000000000004</v>
      </c>
      <c r="F13401" t="s">
        <v>31392</v>
      </c>
    </row>
    <row r="13402" spans="1:6" hidden="1" x14ac:dyDescent="0.25">
      <c r="A13402" t="s">
        <v>31383</v>
      </c>
      <c r="B13402" s="147" t="s">
        <v>219</v>
      </c>
      <c r="C13402" t="s">
        <v>31393</v>
      </c>
      <c r="D13402" t="s">
        <v>31385</v>
      </c>
      <c r="E13402" s="147">
        <v>-5.58</v>
      </c>
      <c r="F13402" t="s">
        <v>31394</v>
      </c>
    </row>
    <row r="13403" spans="1:6" x14ac:dyDescent="0.25">
      <c r="A13403" t="s">
        <v>31395</v>
      </c>
      <c r="B13403" s="147" t="s">
        <v>178</v>
      </c>
      <c r="C13403" t="s">
        <v>31396</v>
      </c>
      <c r="D13403" t="s">
        <v>31397</v>
      </c>
      <c r="E13403" s="148">
        <v>2419</v>
      </c>
      <c r="F13403" t="s">
        <v>31398</v>
      </c>
    </row>
    <row r="13404" spans="1:6" hidden="1" x14ac:dyDescent="0.25">
      <c r="A13404" t="s">
        <v>31395</v>
      </c>
      <c r="B13404" s="147" t="s">
        <v>234</v>
      </c>
      <c r="C13404" t="s">
        <v>31399</v>
      </c>
      <c r="D13404" t="s">
        <v>31397</v>
      </c>
      <c r="E13404" s="147">
        <v>-4.84</v>
      </c>
      <c r="F13404" t="s">
        <v>31400</v>
      </c>
    </row>
    <row r="13405" spans="1:6" hidden="1" x14ac:dyDescent="0.25">
      <c r="A13405" t="s">
        <v>31395</v>
      </c>
      <c r="B13405" s="147" t="s">
        <v>217</v>
      </c>
      <c r="C13405" t="s">
        <v>31401</v>
      </c>
      <c r="D13405" t="s">
        <v>31397</v>
      </c>
      <c r="E13405" s="147">
        <v>-12.1</v>
      </c>
      <c r="F13405" t="s">
        <v>31402</v>
      </c>
    </row>
    <row r="13406" spans="1:6" hidden="1" x14ac:dyDescent="0.25">
      <c r="A13406" t="s">
        <v>31395</v>
      </c>
      <c r="B13406" s="147" t="s">
        <v>218</v>
      </c>
      <c r="C13406" t="s">
        <v>31403</v>
      </c>
      <c r="D13406" t="s">
        <v>31397</v>
      </c>
      <c r="E13406" s="147">
        <v>-12.1</v>
      </c>
      <c r="F13406" t="s">
        <v>31404</v>
      </c>
    </row>
    <row r="13407" spans="1:6" hidden="1" x14ac:dyDescent="0.25">
      <c r="A13407" t="s">
        <v>31395</v>
      </c>
      <c r="B13407" s="147" t="s">
        <v>219</v>
      </c>
      <c r="C13407" t="s">
        <v>31405</v>
      </c>
      <c r="D13407" t="s">
        <v>31397</v>
      </c>
      <c r="E13407" s="147">
        <v>-12.1</v>
      </c>
      <c r="F13407" t="s">
        <v>31406</v>
      </c>
    </row>
    <row r="13408" spans="1:6" hidden="1" x14ac:dyDescent="0.25">
      <c r="A13408" t="s">
        <v>31395</v>
      </c>
      <c r="B13408" s="147" t="s">
        <v>179</v>
      </c>
      <c r="C13408" t="s">
        <v>31407</v>
      </c>
      <c r="D13408" t="s">
        <v>31397</v>
      </c>
      <c r="E13408" s="147">
        <v>-58.3</v>
      </c>
      <c r="F13408" t="s">
        <v>31408</v>
      </c>
    </row>
    <row r="13409" spans="1:6" x14ac:dyDescent="0.25">
      <c r="A13409" t="s">
        <v>31409</v>
      </c>
      <c r="B13409" s="147" t="s">
        <v>178</v>
      </c>
      <c r="C13409" t="s">
        <v>31410</v>
      </c>
      <c r="D13409" t="s">
        <v>31411</v>
      </c>
      <c r="E13409" s="148">
        <v>216</v>
      </c>
      <c r="F13409" t="s">
        <v>31412</v>
      </c>
    </row>
    <row r="13410" spans="1:6" hidden="1" x14ac:dyDescent="0.25">
      <c r="A13410" t="s">
        <v>31409</v>
      </c>
      <c r="B13410" s="147" t="s">
        <v>234</v>
      </c>
      <c r="C13410" t="s">
        <v>31413</v>
      </c>
      <c r="D13410" t="s">
        <v>31411</v>
      </c>
      <c r="E13410" s="147">
        <v>-0.43</v>
      </c>
      <c r="F13410" t="s">
        <v>31414</v>
      </c>
    </row>
    <row r="13411" spans="1:6" hidden="1" x14ac:dyDescent="0.25">
      <c r="A13411" t="s">
        <v>31409</v>
      </c>
      <c r="B13411" s="147" t="s">
        <v>217</v>
      </c>
      <c r="C13411" t="s">
        <v>31415</v>
      </c>
      <c r="D13411" t="s">
        <v>31411</v>
      </c>
      <c r="E13411" s="147">
        <v>-1.08</v>
      </c>
      <c r="F13411" t="s">
        <v>31416</v>
      </c>
    </row>
    <row r="13412" spans="1:6" hidden="1" x14ac:dyDescent="0.25">
      <c r="A13412" t="s">
        <v>31409</v>
      </c>
      <c r="B13412" s="147" t="s">
        <v>218</v>
      </c>
      <c r="C13412" t="s">
        <v>31417</v>
      </c>
      <c r="D13412" t="s">
        <v>31411</v>
      </c>
      <c r="E13412" s="147">
        <v>-1.08</v>
      </c>
      <c r="F13412" t="s">
        <v>31418</v>
      </c>
    </row>
    <row r="13413" spans="1:6" hidden="1" x14ac:dyDescent="0.25">
      <c r="A13413" t="s">
        <v>31409</v>
      </c>
      <c r="B13413" s="147" t="s">
        <v>219</v>
      </c>
      <c r="C13413" t="s">
        <v>31419</v>
      </c>
      <c r="D13413" t="s">
        <v>31411</v>
      </c>
      <c r="E13413" s="147">
        <v>-1.08</v>
      </c>
      <c r="F13413" t="s">
        <v>31420</v>
      </c>
    </row>
    <row r="13414" spans="1:6" hidden="1" x14ac:dyDescent="0.25">
      <c r="A13414" t="s">
        <v>31409</v>
      </c>
      <c r="B13414" s="147" t="s">
        <v>179</v>
      </c>
      <c r="C13414" t="s">
        <v>31421</v>
      </c>
      <c r="D13414" t="s">
        <v>31411</v>
      </c>
      <c r="E13414" s="147">
        <v>-5.21</v>
      </c>
      <c r="F13414" t="s">
        <v>31422</v>
      </c>
    </row>
    <row r="13415" spans="1:6" x14ac:dyDescent="0.25">
      <c r="A13415" t="s">
        <v>31423</v>
      </c>
      <c r="B13415" s="147" t="s">
        <v>178</v>
      </c>
      <c r="C13415" t="s">
        <v>31424</v>
      </c>
      <c r="D13415" t="s">
        <v>31425</v>
      </c>
      <c r="E13415" s="148">
        <v>3544</v>
      </c>
      <c r="F13415" t="s">
        <v>31426</v>
      </c>
    </row>
    <row r="13416" spans="1:6" hidden="1" x14ac:dyDescent="0.25">
      <c r="A13416" t="s">
        <v>31423</v>
      </c>
      <c r="B13416" s="147" t="s">
        <v>234</v>
      </c>
      <c r="C13416" t="s">
        <v>31427</v>
      </c>
      <c r="D13416" t="s">
        <v>31425</v>
      </c>
      <c r="E13416" s="147">
        <v>-7.09</v>
      </c>
      <c r="F13416" t="s">
        <v>31428</v>
      </c>
    </row>
    <row r="13417" spans="1:6" hidden="1" x14ac:dyDescent="0.25">
      <c r="A13417" t="s">
        <v>31423</v>
      </c>
      <c r="B13417" s="147" t="s">
        <v>217</v>
      </c>
      <c r="C13417" t="s">
        <v>31429</v>
      </c>
      <c r="D13417" t="s">
        <v>31425</v>
      </c>
      <c r="E13417" s="147">
        <v>-17.72</v>
      </c>
      <c r="F13417" t="s">
        <v>31430</v>
      </c>
    </row>
    <row r="13418" spans="1:6" hidden="1" x14ac:dyDescent="0.25">
      <c r="A13418" t="s">
        <v>31423</v>
      </c>
      <c r="B13418" s="147" t="s">
        <v>218</v>
      </c>
      <c r="C13418" t="s">
        <v>31431</v>
      </c>
      <c r="D13418" t="s">
        <v>31425</v>
      </c>
      <c r="E13418" s="147">
        <v>-17.72</v>
      </c>
      <c r="F13418" t="s">
        <v>31432</v>
      </c>
    </row>
    <row r="13419" spans="1:6" hidden="1" x14ac:dyDescent="0.25">
      <c r="A13419" t="s">
        <v>31423</v>
      </c>
      <c r="B13419" s="147" t="s">
        <v>219</v>
      </c>
      <c r="C13419" t="s">
        <v>31433</v>
      </c>
      <c r="D13419" t="s">
        <v>31425</v>
      </c>
      <c r="E13419" s="147">
        <v>-17.72</v>
      </c>
      <c r="F13419" t="s">
        <v>31434</v>
      </c>
    </row>
    <row r="13420" spans="1:6" hidden="1" x14ac:dyDescent="0.25">
      <c r="A13420" t="s">
        <v>31423</v>
      </c>
      <c r="B13420" s="147" t="s">
        <v>179</v>
      </c>
      <c r="C13420" t="s">
        <v>31435</v>
      </c>
      <c r="D13420" t="s">
        <v>31425</v>
      </c>
      <c r="E13420" s="147">
        <v>-85.41</v>
      </c>
      <c r="F13420" t="s">
        <v>31436</v>
      </c>
    </row>
    <row r="13421" spans="1:6" x14ac:dyDescent="0.25">
      <c r="A13421" t="s">
        <v>31437</v>
      </c>
      <c r="B13421" s="147" t="s">
        <v>178</v>
      </c>
      <c r="C13421" t="s">
        <v>31438</v>
      </c>
      <c r="D13421" t="s">
        <v>31439</v>
      </c>
      <c r="E13421" s="148">
        <v>3177</v>
      </c>
      <c r="F13421" t="s">
        <v>31440</v>
      </c>
    </row>
    <row r="13422" spans="1:6" hidden="1" x14ac:dyDescent="0.25">
      <c r="A13422" t="s">
        <v>31437</v>
      </c>
      <c r="B13422" s="147" t="s">
        <v>234</v>
      </c>
      <c r="C13422" t="s">
        <v>31441</v>
      </c>
      <c r="D13422" t="s">
        <v>31439</v>
      </c>
      <c r="E13422" s="147">
        <v>-6.35</v>
      </c>
      <c r="F13422" t="s">
        <v>31442</v>
      </c>
    </row>
    <row r="13423" spans="1:6" hidden="1" x14ac:dyDescent="0.25">
      <c r="A13423" t="s">
        <v>31437</v>
      </c>
      <c r="B13423" s="147" t="s">
        <v>217</v>
      </c>
      <c r="C13423" t="s">
        <v>31443</v>
      </c>
      <c r="D13423" t="s">
        <v>31439</v>
      </c>
      <c r="E13423" s="147">
        <v>-15.89</v>
      </c>
      <c r="F13423" t="s">
        <v>31444</v>
      </c>
    </row>
    <row r="13424" spans="1:6" hidden="1" x14ac:dyDescent="0.25">
      <c r="A13424" t="s">
        <v>31437</v>
      </c>
      <c r="B13424" s="147" t="s">
        <v>218</v>
      </c>
      <c r="C13424" t="s">
        <v>31445</v>
      </c>
      <c r="D13424" t="s">
        <v>31439</v>
      </c>
      <c r="E13424" s="147">
        <v>-15.89</v>
      </c>
      <c r="F13424" t="s">
        <v>31446</v>
      </c>
    </row>
    <row r="13425" spans="1:6" hidden="1" x14ac:dyDescent="0.25">
      <c r="A13425" t="s">
        <v>31437</v>
      </c>
      <c r="B13425" s="147" t="s">
        <v>219</v>
      </c>
      <c r="C13425" t="s">
        <v>31447</v>
      </c>
      <c r="D13425" t="s">
        <v>31439</v>
      </c>
      <c r="E13425" s="147">
        <v>-15.89</v>
      </c>
      <c r="F13425" t="s">
        <v>31448</v>
      </c>
    </row>
    <row r="13426" spans="1:6" hidden="1" x14ac:dyDescent="0.25">
      <c r="A13426" t="s">
        <v>31437</v>
      </c>
      <c r="B13426" s="147" t="s">
        <v>210</v>
      </c>
      <c r="C13426" t="s">
        <v>31449</v>
      </c>
      <c r="D13426" t="s">
        <v>31439</v>
      </c>
      <c r="E13426" s="147">
        <v>-63.54</v>
      </c>
      <c r="F13426" t="s">
        <v>31450</v>
      </c>
    </row>
    <row r="13427" spans="1:6" hidden="1" x14ac:dyDescent="0.25">
      <c r="A13427" t="s">
        <v>31437</v>
      </c>
      <c r="B13427" s="147" t="s">
        <v>179</v>
      </c>
      <c r="C13427" t="s">
        <v>31451</v>
      </c>
      <c r="D13427" t="s">
        <v>31439</v>
      </c>
      <c r="E13427" s="147">
        <v>-76.569999999999993</v>
      </c>
      <c r="F13427" t="s">
        <v>31452</v>
      </c>
    </row>
    <row r="13428" spans="1:6" x14ac:dyDescent="0.25">
      <c r="A13428" t="s">
        <v>31453</v>
      </c>
      <c r="B13428" s="147" t="s">
        <v>178</v>
      </c>
      <c r="C13428" t="s">
        <v>31454</v>
      </c>
      <c r="D13428" t="s">
        <v>31455</v>
      </c>
      <c r="E13428" s="148">
        <v>3007</v>
      </c>
      <c r="F13428" t="s">
        <v>31456</v>
      </c>
    </row>
    <row r="13429" spans="1:6" hidden="1" x14ac:dyDescent="0.25">
      <c r="A13429" t="s">
        <v>31453</v>
      </c>
      <c r="B13429" s="147" t="s">
        <v>234</v>
      </c>
      <c r="C13429" t="s">
        <v>31457</v>
      </c>
      <c r="D13429" t="s">
        <v>31455</v>
      </c>
      <c r="E13429" s="147">
        <v>-6.01</v>
      </c>
      <c r="F13429" t="s">
        <v>31458</v>
      </c>
    </row>
    <row r="13430" spans="1:6" hidden="1" x14ac:dyDescent="0.25">
      <c r="A13430" t="s">
        <v>31453</v>
      </c>
      <c r="B13430" s="147" t="s">
        <v>217</v>
      </c>
      <c r="C13430" t="s">
        <v>31459</v>
      </c>
      <c r="D13430" t="s">
        <v>31455</v>
      </c>
      <c r="E13430" s="147">
        <v>-15.04</v>
      </c>
      <c r="F13430" t="s">
        <v>31460</v>
      </c>
    </row>
    <row r="13431" spans="1:6" hidden="1" x14ac:dyDescent="0.25">
      <c r="A13431" t="s">
        <v>31453</v>
      </c>
      <c r="B13431" s="147" t="s">
        <v>218</v>
      </c>
      <c r="C13431" t="s">
        <v>31461</v>
      </c>
      <c r="D13431" t="s">
        <v>31455</v>
      </c>
      <c r="E13431" s="147">
        <v>-30.07</v>
      </c>
      <c r="F13431" t="s">
        <v>31462</v>
      </c>
    </row>
    <row r="13432" spans="1:6" hidden="1" x14ac:dyDescent="0.25">
      <c r="A13432" t="s">
        <v>31453</v>
      </c>
      <c r="B13432" s="147" t="s">
        <v>179</v>
      </c>
      <c r="C13432" t="s">
        <v>31463</v>
      </c>
      <c r="D13432" t="s">
        <v>31455</v>
      </c>
      <c r="E13432" s="147">
        <v>-72.47</v>
      </c>
      <c r="F13432" t="s">
        <v>31464</v>
      </c>
    </row>
    <row r="13433" spans="1:6" hidden="1" x14ac:dyDescent="0.25">
      <c r="A13433" t="s">
        <v>31453</v>
      </c>
      <c r="B13433" s="147" t="s">
        <v>219</v>
      </c>
      <c r="C13433" t="s">
        <v>31465</v>
      </c>
      <c r="D13433" t="s">
        <v>31455</v>
      </c>
      <c r="E13433" s="147">
        <v>-90.21</v>
      </c>
      <c r="F13433" t="s">
        <v>31466</v>
      </c>
    </row>
    <row r="13434" spans="1:6" x14ac:dyDescent="0.25">
      <c r="A13434" t="s">
        <v>31467</v>
      </c>
      <c r="B13434" s="147" t="s">
        <v>178</v>
      </c>
      <c r="C13434" t="s">
        <v>31468</v>
      </c>
      <c r="D13434" t="s">
        <v>31469</v>
      </c>
      <c r="E13434" s="148">
        <v>66</v>
      </c>
      <c r="F13434" t="s">
        <v>31470</v>
      </c>
    </row>
    <row r="13435" spans="1:6" hidden="1" x14ac:dyDescent="0.25">
      <c r="A13435" t="s">
        <v>31467</v>
      </c>
      <c r="B13435" s="147" t="s">
        <v>234</v>
      </c>
      <c r="C13435" t="s">
        <v>31471</v>
      </c>
      <c r="D13435" t="s">
        <v>31469</v>
      </c>
      <c r="E13435" s="147">
        <v>-0.13</v>
      </c>
      <c r="F13435" t="s">
        <v>31472</v>
      </c>
    </row>
    <row r="13436" spans="1:6" hidden="1" x14ac:dyDescent="0.25">
      <c r="A13436" t="s">
        <v>31467</v>
      </c>
      <c r="B13436" s="147" t="s">
        <v>218</v>
      </c>
      <c r="C13436" t="s">
        <v>31473</v>
      </c>
      <c r="D13436" t="s">
        <v>31469</v>
      </c>
      <c r="E13436" s="147">
        <v>-0.66</v>
      </c>
      <c r="F13436" t="s">
        <v>31474</v>
      </c>
    </row>
    <row r="13437" spans="1:6" hidden="1" x14ac:dyDescent="0.25">
      <c r="A13437" t="s">
        <v>31467</v>
      </c>
      <c r="B13437" s="147" t="s">
        <v>179</v>
      </c>
      <c r="C13437" t="s">
        <v>31475</v>
      </c>
      <c r="D13437" t="s">
        <v>31469</v>
      </c>
      <c r="E13437" s="147">
        <v>-1.59</v>
      </c>
      <c r="F13437" t="s">
        <v>31476</v>
      </c>
    </row>
    <row r="13438" spans="1:6" hidden="1" x14ac:dyDescent="0.25">
      <c r="A13438" t="s">
        <v>31467</v>
      </c>
      <c r="B13438" s="147" t="s">
        <v>219</v>
      </c>
      <c r="C13438" t="s">
        <v>31477</v>
      </c>
      <c r="D13438" t="s">
        <v>31469</v>
      </c>
      <c r="E13438" s="147">
        <v>-1.98</v>
      </c>
      <c r="F13438" t="s">
        <v>31478</v>
      </c>
    </row>
    <row r="13439" spans="1:6" x14ac:dyDescent="0.25">
      <c r="A13439" t="s">
        <v>31479</v>
      </c>
      <c r="B13439" s="147" t="s">
        <v>178</v>
      </c>
      <c r="C13439" t="s">
        <v>31480</v>
      </c>
      <c r="D13439" t="s">
        <v>31481</v>
      </c>
      <c r="E13439" s="148">
        <v>1927</v>
      </c>
      <c r="F13439" t="s">
        <v>31482</v>
      </c>
    </row>
    <row r="13440" spans="1:6" hidden="1" x14ac:dyDescent="0.25">
      <c r="A13440" t="s">
        <v>31479</v>
      </c>
      <c r="B13440" s="147" t="s">
        <v>234</v>
      </c>
      <c r="C13440" t="s">
        <v>31483</v>
      </c>
      <c r="D13440" t="s">
        <v>31481</v>
      </c>
      <c r="E13440" s="147">
        <v>-3.85</v>
      </c>
      <c r="F13440" t="s">
        <v>31484</v>
      </c>
    </row>
    <row r="13441" spans="1:6" hidden="1" x14ac:dyDescent="0.25">
      <c r="A13441" t="s">
        <v>31479</v>
      </c>
      <c r="B13441" s="147" t="s">
        <v>217</v>
      </c>
      <c r="C13441" t="s">
        <v>31485</v>
      </c>
      <c r="D13441" t="s">
        <v>31481</v>
      </c>
      <c r="E13441" s="147">
        <v>-9.64</v>
      </c>
      <c r="F13441" t="s">
        <v>31486</v>
      </c>
    </row>
    <row r="13442" spans="1:6" hidden="1" x14ac:dyDescent="0.25">
      <c r="A13442" t="s">
        <v>31479</v>
      </c>
      <c r="B13442" s="147" t="s">
        <v>218</v>
      </c>
      <c r="C13442" t="s">
        <v>31487</v>
      </c>
      <c r="D13442" t="s">
        <v>31481</v>
      </c>
      <c r="E13442" s="147">
        <v>-19.27</v>
      </c>
      <c r="F13442" t="s">
        <v>31488</v>
      </c>
    </row>
    <row r="13443" spans="1:6" hidden="1" x14ac:dyDescent="0.25">
      <c r="A13443" t="s">
        <v>31479</v>
      </c>
      <c r="B13443" s="147" t="s">
        <v>179</v>
      </c>
      <c r="C13443" t="s">
        <v>31489</v>
      </c>
      <c r="D13443" t="s">
        <v>31481</v>
      </c>
      <c r="E13443" s="147">
        <v>-46.44</v>
      </c>
      <c r="F13443" t="s">
        <v>31490</v>
      </c>
    </row>
    <row r="13444" spans="1:6" hidden="1" x14ac:dyDescent="0.25">
      <c r="A13444" t="s">
        <v>31479</v>
      </c>
      <c r="B13444" s="147" t="s">
        <v>219</v>
      </c>
      <c r="C13444" t="s">
        <v>31491</v>
      </c>
      <c r="D13444" t="s">
        <v>31481</v>
      </c>
      <c r="E13444" s="147">
        <v>-57.81</v>
      </c>
      <c r="F13444" t="s">
        <v>31492</v>
      </c>
    </row>
    <row r="13445" spans="1:6" hidden="1" x14ac:dyDescent="0.25">
      <c r="A13445" t="s">
        <v>31479</v>
      </c>
      <c r="B13445" s="147" t="s">
        <v>220</v>
      </c>
      <c r="C13445" t="s">
        <v>31493</v>
      </c>
      <c r="D13445" t="s">
        <v>31481</v>
      </c>
      <c r="E13445" s="147">
        <v>-115.62</v>
      </c>
      <c r="F13445" t="s">
        <v>31494</v>
      </c>
    </row>
    <row r="13446" spans="1:6" x14ac:dyDescent="0.25">
      <c r="A13446" t="s">
        <v>31495</v>
      </c>
      <c r="B13446" s="147" t="s">
        <v>178</v>
      </c>
      <c r="C13446" t="s">
        <v>31496</v>
      </c>
      <c r="D13446" t="s">
        <v>31497</v>
      </c>
      <c r="E13446" s="148">
        <v>5049</v>
      </c>
      <c r="F13446" t="s">
        <v>31498</v>
      </c>
    </row>
    <row r="13447" spans="1:6" hidden="1" x14ac:dyDescent="0.25">
      <c r="A13447" t="s">
        <v>31495</v>
      </c>
      <c r="B13447" s="147" t="s">
        <v>234</v>
      </c>
      <c r="C13447" t="s">
        <v>31499</v>
      </c>
      <c r="D13447" t="s">
        <v>31497</v>
      </c>
      <c r="E13447" s="147">
        <v>-10.1</v>
      </c>
      <c r="F13447" t="s">
        <v>31500</v>
      </c>
    </row>
    <row r="13448" spans="1:6" hidden="1" x14ac:dyDescent="0.25">
      <c r="A13448" t="s">
        <v>31495</v>
      </c>
      <c r="B13448" s="147" t="s">
        <v>217</v>
      </c>
      <c r="C13448" t="s">
        <v>31501</v>
      </c>
      <c r="D13448" t="s">
        <v>31497</v>
      </c>
      <c r="E13448" s="147">
        <v>-25.25</v>
      </c>
      <c r="F13448" t="s">
        <v>31502</v>
      </c>
    </row>
    <row r="13449" spans="1:6" hidden="1" x14ac:dyDescent="0.25">
      <c r="A13449" t="s">
        <v>31495</v>
      </c>
      <c r="B13449" s="147" t="s">
        <v>218</v>
      </c>
      <c r="C13449" t="s">
        <v>31503</v>
      </c>
      <c r="D13449" t="s">
        <v>31497</v>
      </c>
      <c r="E13449" s="147">
        <v>-25.25</v>
      </c>
      <c r="F13449" t="s">
        <v>31504</v>
      </c>
    </row>
    <row r="13450" spans="1:6" hidden="1" x14ac:dyDescent="0.25">
      <c r="A13450" t="s">
        <v>31495</v>
      </c>
      <c r="B13450" s="147" t="s">
        <v>219</v>
      </c>
      <c r="C13450" t="s">
        <v>31505</v>
      </c>
      <c r="D13450" t="s">
        <v>31497</v>
      </c>
      <c r="E13450" s="147">
        <v>-25.25</v>
      </c>
      <c r="F13450" t="s">
        <v>31506</v>
      </c>
    </row>
    <row r="13451" spans="1:6" hidden="1" x14ac:dyDescent="0.25">
      <c r="A13451" t="s">
        <v>31495</v>
      </c>
      <c r="B13451" s="147" t="s">
        <v>210</v>
      </c>
      <c r="C13451" t="s">
        <v>31507</v>
      </c>
      <c r="D13451" t="s">
        <v>31497</v>
      </c>
      <c r="E13451" s="147">
        <v>-100.98</v>
      </c>
      <c r="F13451" t="s">
        <v>31508</v>
      </c>
    </row>
    <row r="13452" spans="1:6" hidden="1" x14ac:dyDescent="0.25">
      <c r="A13452" t="s">
        <v>31495</v>
      </c>
      <c r="B13452" s="147" t="s">
        <v>179</v>
      </c>
      <c r="C13452" t="s">
        <v>31509</v>
      </c>
      <c r="D13452" t="s">
        <v>31497</v>
      </c>
      <c r="E13452" s="147">
        <v>-121.68</v>
      </c>
      <c r="F13452" t="s">
        <v>31510</v>
      </c>
    </row>
    <row r="13453" spans="1:6" x14ac:dyDescent="0.25">
      <c r="A13453" t="s">
        <v>31511</v>
      </c>
      <c r="B13453" s="147" t="s">
        <v>178</v>
      </c>
      <c r="C13453" t="s">
        <v>31512</v>
      </c>
      <c r="D13453" t="s">
        <v>31513</v>
      </c>
      <c r="E13453" s="148">
        <v>4439</v>
      </c>
      <c r="F13453" t="s">
        <v>31514</v>
      </c>
    </row>
    <row r="13454" spans="1:6" hidden="1" x14ac:dyDescent="0.25">
      <c r="A13454" t="s">
        <v>31511</v>
      </c>
      <c r="B13454" s="147" t="s">
        <v>234</v>
      </c>
      <c r="C13454" t="s">
        <v>31515</v>
      </c>
      <c r="D13454" t="s">
        <v>31513</v>
      </c>
      <c r="E13454" s="147">
        <v>-8.8800000000000008</v>
      </c>
      <c r="F13454" t="s">
        <v>31516</v>
      </c>
    </row>
    <row r="13455" spans="1:6" hidden="1" x14ac:dyDescent="0.25">
      <c r="A13455" t="s">
        <v>31511</v>
      </c>
      <c r="B13455" s="147" t="s">
        <v>217</v>
      </c>
      <c r="C13455" t="s">
        <v>31517</v>
      </c>
      <c r="D13455" t="s">
        <v>31513</v>
      </c>
      <c r="E13455" s="147">
        <v>-22.2</v>
      </c>
      <c r="F13455" t="s">
        <v>31518</v>
      </c>
    </row>
    <row r="13456" spans="1:6" hidden="1" x14ac:dyDescent="0.25">
      <c r="A13456" t="s">
        <v>31511</v>
      </c>
      <c r="B13456" s="147" t="s">
        <v>218</v>
      </c>
      <c r="C13456" t="s">
        <v>31519</v>
      </c>
      <c r="D13456" t="s">
        <v>31513</v>
      </c>
      <c r="E13456" s="147">
        <v>-44.39</v>
      </c>
      <c r="F13456" t="s">
        <v>31520</v>
      </c>
    </row>
    <row r="13457" spans="1:6" hidden="1" x14ac:dyDescent="0.25">
      <c r="A13457" t="s">
        <v>31511</v>
      </c>
      <c r="B13457" s="147" t="s">
        <v>179</v>
      </c>
      <c r="C13457" t="s">
        <v>31521</v>
      </c>
      <c r="D13457" t="s">
        <v>31513</v>
      </c>
      <c r="E13457" s="147">
        <v>-106.98</v>
      </c>
      <c r="F13457" t="s">
        <v>31522</v>
      </c>
    </row>
    <row r="13458" spans="1:6" hidden="1" x14ac:dyDescent="0.25">
      <c r="A13458" t="s">
        <v>31511</v>
      </c>
      <c r="B13458" s="147" t="s">
        <v>219</v>
      </c>
      <c r="C13458" t="s">
        <v>31523</v>
      </c>
      <c r="D13458" t="s">
        <v>31513</v>
      </c>
      <c r="E13458" s="147">
        <v>-133.16999999999999</v>
      </c>
      <c r="F13458" t="s">
        <v>31524</v>
      </c>
    </row>
    <row r="13459" spans="1:6" hidden="1" x14ac:dyDescent="0.25">
      <c r="A13459" t="s">
        <v>31511</v>
      </c>
      <c r="B13459" s="147" t="s">
        <v>221</v>
      </c>
      <c r="C13459" t="s">
        <v>31525</v>
      </c>
      <c r="D13459" t="s">
        <v>31513</v>
      </c>
      <c r="E13459" s="147">
        <v>-199.76</v>
      </c>
      <c r="F13459" t="s">
        <v>31526</v>
      </c>
    </row>
    <row r="13460" spans="1:6" x14ac:dyDescent="0.25">
      <c r="A13460" t="s">
        <v>31527</v>
      </c>
      <c r="B13460" s="147" t="s">
        <v>178</v>
      </c>
      <c r="C13460" t="s">
        <v>31528</v>
      </c>
      <c r="D13460" t="s">
        <v>31529</v>
      </c>
      <c r="E13460" s="148">
        <v>3217</v>
      </c>
      <c r="F13460" t="s">
        <v>31530</v>
      </c>
    </row>
    <row r="13461" spans="1:6" hidden="1" x14ac:dyDescent="0.25">
      <c r="A13461" t="s">
        <v>31527</v>
      </c>
      <c r="B13461" s="147" t="s">
        <v>234</v>
      </c>
      <c r="C13461" t="s">
        <v>31531</v>
      </c>
      <c r="D13461" t="s">
        <v>31529</v>
      </c>
      <c r="E13461" s="147">
        <v>-6.43</v>
      </c>
      <c r="F13461" t="s">
        <v>31532</v>
      </c>
    </row>
    <row r="13462" spans="1:6" hidden="1" x14ac:dyDescent="0.25">
      <c r="A13462" t="s">
        <v>31527</v>
      </c>
      <c r="B13462" s="147" t="s">
        <v>217</v>
      </c>
      <c r="C13462" t="s">
        <v>31533</v>
      </c>
      <c r="D13462" t="s">
        <v>31529</v>
      </c>
      <c r="E13462" s="147">
        <v>-16.09</v>
      </c>
      <c r="F13462" t="s">
        <v>31534</v>
      </c>
    </row>
    <row r="13463" spans="1:6" hidden="1" x14ac:dyDescent="0.25">
      <c r="A13463" t="s">
        <v>31527</v>
      </c>
      <c r="B13463" s="147" t="s">
        <v>218</v>
      </c>
      <c r="C13463" t="s">
        <v>31535</v>
      </c>
      <c r="D13463" t="s">
        <v>31529</v>
      </c>
      <c r="E13463" s="147">
        <v>-16.09</v>
      </c>
      <c r="F13463" t="s">
        <v>31536</v>
      </c>
    </row>
    <row r="13464" spans="1:6" hidden="1" x14ac:dyDescent="0.25">
      <c r="A13464" t="s">
        <v>31527</v>
      </c>
      <c r="B13464" s="147" t="s">
        <v>219</v>
      </c>
      <c r="C13464" t="s">
        <v>31537</v>
      </c>
      <c r="D13464" t="s">
        <v>31529</v>
      </c>
      <c r="E13464" s="147">
        <v>-16.09</v>
      </c>
      <c r="F13464" t="s">
        <v>31538</v>
      </c>
    </row>
    <row r="13465" spans="1:6" hidden="1" x14ac:dyDescent="0.25">
      <c r="A13465" t="s">
        <v>31527</v>
      </c>
      <c r="B13465" s="147" t="s">
        <v>210</v>
      </c>
      <c r="C13465" t="s">
        <v>31539</v>
      </c>
      <c r="D13465" t="s">
        <v>31529</v>
      </c>
      <c r="E13465" s="147">
        <v>-64.34</v>
      </c>
      <c r="F13465" t="s">
        <v>31540</v>
      </c>
    </row>
    <row r="13466" spans="1:6" hidden="1" x14ac:dyDescent="0.25">
      <c r="A13466" t="s">
        <v>31527</v>
      </c>
      <c r="B13466" s="147" t="s">
        <v>179</v>
      </c>
      <c r="C13466" t="s">
        <v>31541</v>
      </c>
      <c r="D13466" t="s">
        <v>31529</v>
      </c>
      <c r="E13466" s="147">
        <v>-77.53</v>
      </c>
      <c r="F13466" t="s">
        <v>31542</v>
      </c>
    </row>
    <row r="13467" spans="1:6" x14ac:dyDescent="0.25">
      <c r="A13467" t="s">
        <v>31543</v>
      </c>
      <c r="B13467" s="147" t="s">
        <v>178</v>
      </c>
      <c r="C13467" t="s">
        <v>31544</v>
      </c>
      <c r="D13467" t="s">
        <v>31545</v>
      </c>
      <c r="E13467" s="148">
        <v>3780</v>
      </c>
      <c r="F13467" t="s">
        <v>31546</v>
      </c>
    </row>
    <row r="13468" spans="1:6" hidden="1" x14ac:dyDescent="0.25">
      <c r="A13468" t="s">
        <v>31543</v>
      </c>
      <c r="B13468" s="147" t="s">
        <v>234</v>
      </c>
      <c r="C13468" t="s">
        <v>31547</v>
      </c>
      <c r="D13468" t="s">
        <v>31545</v>
      </c>
      <c r="E13468" s="147">
        <v>-7.56</v>
      </c>
      <c r="F13468" t="s">
        <v>31548</v>
      </c>
    </row>
    <row r="13469" spans="1:6" hidden="1" x14ac:dyDescent="0.25">
      <c r="A13469" t="s">
        <v>31543</v>
      </c>
      <c r="B13469" s="147" t="s">
        <v>217</v>
      </c>
      <c r="C13469" t="s">
        <v>31549</v>
      </c>
      <c r="D13469" t="s">
        <v>31545</v>
      </c>
      <c r="E13469" s="147">
        <v>-18.899999999999999</v>
      </c>
      <c r="F13469" t="s">
        <v>31550</v>
      </c>
    </row>
    <row r="13470" spans="1:6" hidden="1" x14ac:dyDescent="0.25">
      <c r="A13470" t="s">
        <v>31543</v>
      </c>
      <c r="B13470" s="147" t="s">
        <v>218</v>
      </c>
      <c r="C13470" t="s">
        <v>31551</v>
      </c>
      <c r="D13470" t="s">
        <v>31545</v>
      </c>
      <c r="E13470" s="147">
        <v>-37.799999999999997</v>
      </c>
      <c r="F13470" t="s">
        <v>31552</v>
      </c>
    </row>
    <row r="13471" spans="1:6" hidden="1" x14ac:dyDescent="0.25">
      <c r="A13471" t="s">
        <v>31543</v>
      </c>
      <c r="B13471" s="147" t="s">
        <v>179</v>
      </c>
      <c r="C13471" t="s">
        <v>31553</v>
      </c>
      <c r="D13471" t="s">
        <v>31545</v>
      </c>
      <c r="E13471" s="147">
        <v>-91.1</v>
      </c>
      <c r="F13471" t="s">
        <v>31554</v>
      </c>
    </row>
    <row r="13472" spans="1:6" hidden="1" x14ac:dyDescent="0.25">
      <c r="A13472" t="s">
        <v>31543</v>
      </c>
      <c r="B13472" s="147" t="s">
        <v>219</v>
      </c>
      <c r="C13472" t="s">
        <v>31555</v>
      </c>
      <c r="D13472" t="s">
        <v>31545</v>
      </c>
      <c r="E13472" s="147">
        <v>-113.4</v>
      </c>
      <c r="F13472" t="s">
        <v>31556</v>
      </c>
    </row>
    <row r="13473" spans="1:6" x14ac:dyDescent="0.25">
      <c r="A13473" t="s">
        <v>31543</v>
      </c>
      <c r="B13473" s="147" t="s">
        <v>178</v>
      </c>
      <c r="C13473" t="s">
        <v>31557</v>
      </c>
      <c r="D13473" t="s">
        <v>31558</v>
      </c>
      <c r="E13473" s="148">
        <v>4473</v>
      </c>
      <c r="F13473" t="s">
        <v>31559</v>
      </c>
    </row>
    <row r="13474" spans="1:6" hidden="1" x14ac:dyDescent="0.25">
      <c r="A13474" t="s">
        <v>31543</v>
      </c>
      <c r="B13474" s="147" t="s">
        <v>234</v>
      </c>
      <c r="C13474" t="s">
        <v>31560</v>
      </c>
      <c r="D13474" t="s">
        <v>31558</v>
      </c>
      <c r="E13474" s="147">
        <v>-8.9499999999999993</v>
      </c>
      <c r="F13474" t="s">
        <v>31561</v>
      </c>
    </row>
    <row r="13475" spans="1:6" hidden="1" x14ac:dyDescent="0.25">
      <c r="A13475" t="s">
        <v>31543</v>
      </c>
      <c r="B13475" s="147" t="s">
        <v>217</v>
      </c>
      <c r="C13475" t="s">
        <v>31562</v>
      </c>
      <c r="D13475" t="s">
        <v>31558</v>
      </c>
      <c r="E13475" s="147">
        <v>-22.37</v>
      </c>
      <c r="F13475" t="s">
        <v>31563</v>
      </c>
    </row>
    <row r="13476" spans="1:6" hidden="1" x14ac:dyDescent="0.25">
      <c r="A13476" t="s">
        <v>31543</v>
      </c>
      <c r="B13476" s="147" t="s">
        <v>218</v>
      </c>
      <c r="C13476" t="s">
        <v>31564</v>
      </c>
      <c r="D13476" t="s">
        <v>31558</v>
      </c>
      <c r="E13476" s="147">
        <v>-44.73</v>
      </c>
      <c r="F13476" t="s">
        <v>31565</v>
      </c>
    </row>
    <row r="13477" spans="1:6" hidden="1" x14ac:dyDescent="0.25">
      <c r="A13477" t="s">
        <v>31543</v>
      </c>
      <c r="B13477" s="147" t="s">
        <v>210</v>
      </c>
      <c r="C13477" t="s">
        <v>31566</v>
      </c>
      <c r="D13477" t="s">
        <v>31558</v>
      </c>
      <c r="E13477" s="147">
        <v>-89.46</v>
      </c>
      <c r="F13477" t="s">
        <v>31567</v>
      </c>
    </row>
    <row r="13478" spans="1:6" hidden="1" x14ac:dyDescent="0.25">
      <c r="A13478" t="s">
        <v>31543</v>
      </c>
      <c r="B13478" s="147" t="s">
        <v>179</v>
      </c>
      <c r="C13478" t="s">
        <v>31568</v>
      </c>
      <c r="D13478" t="s">
        <v>31558</v>
      </c>
      <c r="E13478" s="147">
        <v>-107.8</v>
      </c>
      <c r="F13478" t="s">
        <v>31569</v>
      </c>
    </row>
    <row r="13479" spans="1:6" hidden="1" x14ac:dyDescent="0.25">
      <c r="A13479" t="s">
        <v>31543</v>
      </c>
      <c r="B13479" s="147" t="s">
        <v>219</v>
      </c>
      <c r="C13479" t="s">
        <v>31570</v>
      </c>
      <c r="D13479" t="s">
        <v>31558</v>
      </c>
      <c r="E13479" s="147">
        <v>-134.19</v>
      </c>
      <c r="F13479" t="s">
        <v>31571</v>
      </c>
    </row>
    <row r="13480" spans="1:6" x14ac:dyDescent="0.25">
      <c r="A13480" t="s">
        <v>31572</v>
      </c>
      <c r="B13480" s="147" t="s">
        <v>178</v>
      </c>
      <c r="C13480" t="s">
        <v>31573</v>
      </c>
      <c r="D13480" t="s">
        <v>31574</v>
      </c>
      <c r="E13480" s="148">
        <v>3518</v>
      </c>
      <c r="F13480" t="s">
        <v>31575</v>
      </c>
    </row>
    <row r="13481" spans="1:6" hidden="1" x14ac:dyDescent="0.25">
      <c r="A13481" t="s">
        <v>31572</v>
      </c>
      <c r="B13481" s="147" t="s">
        <v>234</v>
      </c>
      <c r="C13481" t="s">
        <v>31576</v>
      </c>
      <c r="D13481" t="s">
        <v>31574</v>
      </c>
      <c r="E13481" s="147">
        <v>-7.04</v>
      </c>
      <c r="F13481" t="s">
        <v>31577</v>
      </c>
    </row>
    <row r="13482" spans="1:6" hidden="1" x14ac:dyDescent="0.25">
      <c r="A13482" t="s">
        <v>31572</v>
      </c>
      <c r="B13482" s="147" t="s">
        <v>217</v>
      </c>
      <c r="C13482" t="s">
        <v>31578</v>
      </c>
      <c r="D13482" t="s">
        <v>31574</v>
      </c>
      <c r="E13482" s="147">
        <v>-17.59</v>
      </c>
      <c r="F13482" t="s">
        <v>31579</v>
      </c>
    </row>
    <row r="13483" spans="1:6" hidden="1" x14ac:dyDescent="0.25">
      <c r="A13483" t="s">
        <v>31572</v>
      </c>
      <c r="B13483" s="147" t="s">
        <v>218</v>
      </c>
      <c r="C13483" t="s">
        <v>31580</v>
      </c>
      <c r="D13483" t="s">
        <v>31574</v>
      </c>
      <c r="E13483" s="147">
        <v>-17.59</v>
      </c>
      <c r="F13483" t="s">
        <v>31581</v>
      </c>
    </row>
    <row r="13484" spans="1:6" hidden="1" x14ac:dyDescent="0.25">
      <c r="A13484" t="s">
        <v>31572</v>
      </c>
      <c r="B13484" s="147" t="s">
        <v>219</v>
      </c>
      <c r="C13484" t="s">
        <v>31582</v>
      </c>
      <c r="D13484" t="s">
        <v>31574</v>
      </c>
      <c r="E13484" s="147">
        <v>-17.59</v>
      </c>
      <c r="F13484" t="s">
        <v>31583</v>
      </c>
    </row>
    <row r="13485" spans="1:6" hidden="1" x14ac:dyDescent="0.25">
      <c r="A13485" t="s">
        <v>31572</v>
      </c>
      <c r="B13485" s="147" t="s">
        <v>179</v>
      </c>
      <c r="C13485" t="s">
        <v>31584</v>
      </c>
      <c r="D13485" t="s">
        <v>31574</v>
      </c>
      <c r="E13485" s="147">
        <v>-84.78</v>
      </c>
      <c r="F13485" t="s">
        <v>31585</v>
      </c>
    </row>
    <row r="13486" spans="1:6" x14ac:dyDescent="0.25">
      <c r="A13486" t="s">
        <v>31586</v>
      </c>
      <c r="B13486" s="147" t="s">
        <v>178</v>
      </c>
      <c r="C13486" t="s">
        <v>31587</v>
      </c>
      <c r="D13486" t="s">
        <v>31588</v>
      </c>
      <c r="E13486" s="148">
        <v>2342</v>
      </c>
      <c r="F13486" t="s">
        <v>31589</v>
      </c>
    </row>
    <row r="13487" spans="1:6" hidden="1" x14ac:dyDescent="0.25">
      <c r="A13487" t="s">
        <v>31586</v>
      </c>
      <c r="B13487" s="147" t="s">
        <v>234</v>
      </c>
      <c r="C13487" t="s">
        <v>31590</v>
      </c>
      <c r="D13487" t="s">
        <v>31588</v>
      </c>
      <c r="E13487" s="147">
        <v>-4.68</v>
      </c>
      <c r="F13487" t="s">
        <v>31591</v>
      </c>
    </row>
    <row r="13488" spans="1:6" hidden="1" x14ac:dyDescent="0.25">
      <c r="A13488" t="s">
        <v>31586</v>
      </c>
      <c r="B13488" s="147" t="s">
        <v>217</v>
      </c>
      <c r="C13488" t="s">
        <v>31592</v>
      </c>
      <c r="D13488" t="s">
        <v>31588</v>
      </c>
      <c r="E13488" s="147">
        <v>-11.71</v>
      </c>
      <c r="F13488" t="s">
        <v>31593</v>
      </c>
    </row>
    <row r="13489" spans="1:6" hidden="1" x14ac:dyDescent="0.25">
      <c r="A13489" t="s">
        <v>31586</v>
      </c>
      <c r="B13489" s="147" t="s">
        <v>218</v>
      </c>
      <c r="C13489" t="s">
        <v>31594</v>
      </c>
      <c r="D13489" t="s">
        <v>31588</v>
      </c>
      <c r="E13489" s="147">
        <v>-11.71</v>
      </c>
      <c r="F13489" t="s">
        <v>31595</v>
      </c>
    </row>
    <row r="13490" spans="1:6" hidden="1" x14ac:dyDescent="0.25">
      <c r="A13490" t="s">
        <v>31586</v>
      </c>
      <c r="B13490" s="147" t="s">
        <v>219</v>
      </c>
      <c r="C13490" t="s">
        <v>31596</v>
      </c>
      <c r="D13490" t="s">
        <v>31588</v>
      </c>
      <c r="E13490" s="147">
        <v>-11.71</v>
      </c>
      <c r="F13490" t="s">
        <v>31597</v>
      </c>
    </row>
    <row r="13491" spans="1:6" hidden="1" x14ac:dyDescent="0.25">
      <c r="A13491" t="s">
        <v>31586</v>
      </c>
      <c r="B13491" s="147" t="s">
        <v>179</v>
      </c>
      <c r="C13491" t="s">
        <v>31598</v>
      </c>
      <c r="D13491" t="s">
        <v>31588</v>
      </c>
      <c r="E13491" s="147">
        <v>-56.44</v>
      </c>
      <c r="F13491" t="s">
        <v>31599</v>
      </c>
    </row>
    <row r="13492" spans="1:6" x14ac:dyDescent="0.25">
      <c r="A13492" t="s">
        <v>31600</v>
      </c>
      <c r="B13492" s="147" t="s">
        <v>178</v>
      </c>
      <c r="C13492" t="s">
        <v>31601</v>
      </c>
      <c r="D13492" t="s">
        <v>31602</v>
      </c>
      <c r="E13492" s="148">
        <v>4492</v>
      </c>
      <c r="F13492" t="s">
        <v>31603</v>
      </c>
    </row>
    <row r="13493" spans="1:6" hidden="1" x14ac:dyDescent="0.25">
      <c r="A13493" t="s">
        <v>31600</v>
      </c>
      <c r="B13493" s="147" t="s">
        <v>234</v>
      </c>
      <c r="C13493" t="s">
        <v>31604</v>
      </c>
      <c r="D13493" t="s">
        <v>31602</v>
      </c>
      <c r="E13493" s="147">
        <v>-8.98</v>
      </c>
      <c r="F13493" t="s">
        <v>31605</v>
      </c>
    </row>
    <row r="13494" spans="1:6" hidden="1" x14ac:dyDescent="0.25">
      <c r="A13494" t="s">
        <v>31600</v>
      </c>
      <c r="B13494" s="147" t="s">
        <v>217</v>
      </c>
      <c r="C13494" t="s">
        <v>31606</v>
      </c>
      <c r="D13494" t="s">
        <v>31602</v>
      </c>
      <c r="E13494" s="147">
        <v>-22.46</v>
      </c>
      <c r="F13494" t="s">
        <v>31607</v>
      </c>
    </row>
    <row r="13495" spans="1:6" hidden="1" x14ac:dyDescent="0.25">
      <c r="A13495" t="s">
        <v>31600</v>
      </c>
      <c r="B13495" s="147" t="s">
        <v>218</v>
      </c>
      <c r="C13495" t="s">
        <v>31608</v>
      </c>
      <c r="D13495" t="s">
        <v>31602</v>
      </c>
      <c r="E13495" s="147">
        <v>-22.46</v>
      </c>
      <c r="F13495" t="s">
        <v>31609</v>
      </c>
    </row>
    <row r="13496" spans="1:6" hidden="1" x14ac:dyDescent="0.25">
      <c r="A13496" t="s">
        <v>31600</v>
      </c>
      <c r="B13496" s="147" t="s">
        <v>219</v>
      </c>
      <c r="C13496" t="s">
        <v>31610</v>
      </c>
      <c r="D13496" t="s">
        <v>31602</v>
      </c>
      <c r="E13496" s="147">
        <v>-22.46</v>
      </c>
      <c r="F13496" t="s">
        <v>31611</v>
      </c>
    </row>
    <row r="13497" spans="1:6" hidden="1" x14ac:dyDescent="0.25">
      <c r="A13497" t="s">
        <v>31600</v>
      </c>
      <c r="B13497" s="147" t="s">
        <v>210</v>
      </c>
      <c r="C13497" t="s">
        <v>31612</v>
      </c>
      <c r="D13497" t="s">
        <v>31602</v>
      </c>
      <c r="E13497" s="147">
        <v>-89.84</v>
      </c>
      <c r="F13497" t="s">
        <v>31613</v>
      </c>
    </row>
    <row r="13498" spans="1:6" hidden="1" x14ac:dyDescent="0.25">
      <c r="A13498" t="s">
        <v>31600</v>
      </c>
      <c r="B13498" s="147" t="s">
        <v>179</v>
      </c>
      <c r="C13498" t="s">
        <v>31614</v>
      </c>
      <c r="D13498" t="s">
        <v>31602</v>
      </c>
      <c r="E13498" s="147">
        <v>-108.26</v>
      </c>
      <c r="F13498" t="s">
        <v>31615</v>
      </c>
    </row>
    <row r="13499" spans="1:6" x14ac:dyDescent="0.25">
      <c r="A13499" t="s">
        <v>31616</v>
      </c>
      <c r="B13499" s="147" t="s">
        <v>178</v>
      </c>
      <c r="C13499" t="s">
        <v>31617</v>
      </c>
      <c r="D13499" t="s">
        <v>31618</v>
      </c>
      <c r="E13499" s="148">
        <v>5288</v>
      </c>
      <c r="F13499" t="s">
        <v>31619</v>
      </c>
    </row>
    <row r="13500" spans="1:6" hidden="1" x14ac:dyDescent="0.25">
      <c r="A13500" t="s">
        <v>31616</v>
      </c>
      <c r="B13500" s="147" t="s">
        <v>234</v>
      </c>
      <c r="C13500" t="s">
        <v>31620</v>
      </c>
      <c r="D13500" t="s">
        <v>31618</v>
      </c>
      <c r="E13500" s="147">
        <v>-10.58</v>
      </c>
      <c r="F13500" t="s">
        <v>31621</v>
      </c>
    </row>
    <row r="13501" spans="1:6" hidden="1" x14ac:dyDescent="0.25">
      <c r="A13501" t="s">
        <v>31616</v>
      </c>
      <c r="B13501" s="147" t="s">
        <v>217</v>
      </c>
      <c r="C13501" t="s">
        <v>31622</v>
      </c>
      <c r="D13501" t="s">
        <v>31618</v>
      </c>
      <c r="E13501" s="147">
        <v>-26.44</v>
      </c>
      <c r="F13501" t="s">
        <v>31623</v>
      </c>
    </row>
    <row r="13502" spans="1:6" hidden="1" x14ac:dyDescent="0.25">
      <c r="A13502" t="s">
        <v>31616</v>
      </c>
      <c r="B13502" s="147" t="s">
        <v>218</v>
      </c>
      <c r="C13502" t="s">
        <v>31624</v>
      </c>
      <c r="D13502" t="s">
        <v>31618</v>
      </c>
      <c r="E13502" s="147">
        <v>-52.88</v>
      </c>
      <c r="F13502" t="s">
        <v>31625</v>
      </c>
    </row>
    <row r="13503" spans="1:6" hidden="1" x14ac:dyDescent="0.25">
      <c r="A13503" t="s">
        <v>31616</v>
      </c>
      <c r="B13503" s="147" t="s">
        <v>179</v>
      </c>
      <c r="C13503" t="s">
        <v>31626</v>
      </c>
      <c r="D13503" t="s">
        <v>31618</v>
      </c>
      <c r="E13503" s="147">
        <v>-127.44</v>
      </c>
      <c r="F13503" t="s">
        <v>31627</v>
      </c>
    </row>
    <row r="13504" spans="1:6" hidden="1" x14ac:dyDescent="0.25">
      <c r="A13504" t="s">
        <v>31616</v>
      </c>
      <c r="B13504" s="147" t="s">
        <v>219</v>
      </c>
      <c r="C13504" t="s">
        <v>31628</v>
      </c>
      <c r="D13504" t="s">
        <v>31618</v>
      </c>
      <c r="E13504" s="147">
        <v>-158.63999999999999</v>
      </c>
      <c r="F13504" t="s">
        <v>31629</v>
      </c>
    </row>
    <row r="13505" spans="1:6" x14ac:dyDescent="0.25">
      <c r="A13505" t="s">
        <v>31630</v>
      </c>
      <c r="B13505" s="147" t="s">
        <v>178</v>
      </c>
      <c r="C13505" t="s">
        <v>31631</v>
      </c>
      <c r="D13505" t="s">
        <v>31632</v>
      </c>
      <c r="E13505" s="148">
        <v>3497</v>
      </c>
      <c r="F13505" t="s">
        <v>31633</v>
      </c>
    </row>
    <row r="13506" spans="1:6" hidden="1" x14ac:dyDescent="0.25">
      <c r="A13506" t="s">
        <v>31630</v>
      </c>
      <c r="B13506" s="147" t="s">
        <v>234</v>
      </c>
      <c r="C13506" t="s">
        <v>31634</v>
      </c>
      <c r="D13506" t="s">
        <v>31632</v>
      </c>
      <c r="E13506" s="147">
        <v>-6.99</v>
      </c>
      <c r="F13506" t="s">
        <v>31635</v>
      </c>
    </row>
    <row r="13507" spans="1:6" hidden="1" x14ac:dyDescent="0.25">
      <c r="A13507" t="s">
        <v>31630</v>
      </c>
      <c r="B13507" s="147" t="s">
        <v>217</v>
      </c>
      <c r="C13507" t="s">
        <v>31636</v>
      </c>
      <c r="D13507" t="s">
        <v>31632</v>
      </c>
      <c r="E13507" s="147">
        <v>-17.489999999999998</v>
      </c>
      <c r="F13507" t="s">
        <v>31637</v>
      </c>
    </row>
    <row r="13508" spans="1:6" hidden="1" x14ac:dyDescent="0.25">
      <c r="A13508" t="s">
        <v>31630</v>
      </c>
      <c r="B13508" s="147" t="s">
        <v>218</v>
      </c>
      <c r="C13508" t="s">
        <v>31638</v>
      </c>
      <c r="D13508" t="s">
        <v>31632</v>
      </c>
      <c r="E13508" s="147">
        <v>-17.489999999999998</v>
      </c>
      <c r="F13508" t="s">
        <v>31639</v>
      </c>
    </row>
    <row r="13509" spans="1:6" hidden="1" x14ac:dyDescent="0.25">
      <c r="A13509" t="s">
        <v>31630</v>
      </c>
      <c r="B13509" s="147" t="s">
        <v>219</v>
      </c>
      <c r="C13509" t="s">
        <v>31640</v>
      </c>
      <c r="D13509" t="s">
        <v>31632</v>
      </c>
      <c r="E13509" s="147">
        <v>-17.489999999999998</v>
      </c>
      <c r="F13509" t="s">
        <v>31641</v>
      </c>
    </row>
    <row r="13510" spans="1:6" hidden="1" x14ac:dyDescent="0.25">
      <c r="A13510" t="s">
        <v>31630</v>
      </c>
      <c r="B13510" s="147" t="s">
        <v>210</v>
      </c>
      <c r="C13510" t="s">
        <v>31642</v>
      </c>
      <c r="D13510" t="s">
        <v>31632</v>
      </c>
      <c r="E13510" s="147">
        <v>-69.94</v>
      </c>
      <c r="F13510" t="s">
        <v>31643</v>
      </c>
    </row>
    <row r="13511" spans="1:6" hidden="1" x14ac:dyDescent="0.25">
      <c r="A13511" t="s">
        <v>31630</v>
      </c>
      <c r="B13511" s="147" t="s">
        <v>179</v>
      </c>
      <c r="C13511" t="s">
        <v>31644</v>
      </c>
      <c r="D13511" t="s">
        <v>31632</v>
      </c>
      <c r="E13511" s="147">
        <v>-84.28</v>
      </c>
      <c r="F13511" t="s">
        <v>31645</v>
      </c>
    </row>
    <row r="13512" spans="1:6" x14ac:dyDescent="0.25">
      <c r="A13512" t="s">
        <v>31646</v>
      </c>
      <c r="B13512" s="147" t="s">
        <v>178</v>
      </c>
      <c r="C13512" t="s">
        <v>31647</v>
      </c>
      <c r="D13512" t="s">
        <v>31648</v>
      </c>
      <c r="E13512" s="148">
        <v>3157</v>
      </c>
      <c r="F13512" t="s">
        <v>31649</v>
      </c>
    </row>
    <row r="13513" spans="1:6" hidden="1" x14ac:dyDescent="0.25">
      <c r="A13513" t="s">
        <v>31646</v>
      </c>
      <c r="B13513" s="147" t="s">
        <v>234</v>
      </c>
      <c r="C13513" t="s">
        <v>31650</v>
      </c>
      <c r="D13513" t="s">
        <v>31648</v>
      </c>
      <c r="E13513" s="147">
        <v>-6.31</v>
      </c>
      <c r="F13513" t="s">
        <v>31651</v>
      </c>
    </row>
    <row r="13514" spans="1:6" hidden="1" x14ac:dyDescent="0.25">
      <c r="A13514" t="s">
        <v>31646</v>
      </c>
      <c r="B13514" s="147" t="s">
        <v>217</v>
      </c>
      <c r="C13514" t="s">
        <v>31652</v>
      </c>
      <c r="D13514" t="s">
        <v>31648</v>
      </c>
      <c r="E13514" s="147">
        <v>-15.79</v>
      </c>
      <c r="F13514" t="s">
        <v>31653</v>
      </c>
    </row>
    <row r="13515" spans="1:6" hidden="1" x14ac:dyDescent="0.25">
      <c r="A13515" t="s">
        <v>31646</v>
      </c>
      <c r="B13515" s="147" t="s">
        <v>218</v>
      </c>
      <c r="C13515" t="s">
        <v>31654</v>
      </c>
      <c r="D13515" t="s">
        <v>31648</v>
      </c>
      <c r="E13515" s="147">
        <v>-31.57</v>
      </c>
      <c r="F13515" t="s">
        <v>31655</v>
      </c>
    </row>
    <row r="13516" spans="1:6" hidden="1" x14ac:dyDescent="0.25">
      <c r="A13516" t="s">
        <v>31646</v>
      </c>
      <c r="B13516" s="147" t="s">
        <v>179</v>
      </c>
      <c r="C13516" t="s">
        <v>31656</v>
      </c>
      <c r="D13516" t="s">
        <v>31648</v>
      </c>
      <c r="E13516" s="147">
        <v>-76.08</v>
      </c>
      <c r="F13516" t="s">
        <v>31657</v>
      </c>
    </row>
    <row r="13517" spans="1:6" hidden="1" x14ac:dyDescent="0.25">
      <c r="A13517" t="s">
        <v>31646</v>
      </c>
      <c r="B13517" s="147" t="s">
        <v>219</v>
      </c>
      <c r="C13517" t="s">
        <v>31658</v>
      </c>
      <c r="D13517" t="s">
        <v>31648</v>
      </c>
      <c r="E13517" s="147">
        <v>-94.71</v>
      </c>
      <c r="F13517" t="s">
        <v>31659</v>
      </c>
    </row>
    <row r="13518" spans="1:6" x14ac:dyDescent="0.25">
      <c r="A13518" t="s">
        <v>31660</v>
      </c>
      <c r="B13518" s="147" t="s">
        <v>178</v>
      </c>
      <c r="C13518" t="s">
        <v>31661</v>
      </c>
      <c r="D13518" t="s">
        <v>31662</v>
      </c>
      <c r="E13518" s="148">
        <v>329</v>
      </c>
      <c r="F13518" t="s">
        <v>31663</v>
      </c>
    </row>
    <row r="13519" spans="1:6" hidden="1" x14ac:dyDescent="0.25">
      <c r="A13519" t="s">
        <v>31660</v>
      </c>
      <c r="B13519" s="147" t="s">
        <v>234</v>
      </c>
      <c r="C13519" t="s">
        <v>31664</v>
      </c>
      <c r="D13519" t="s">
        <v>31662</v>
      </c>
      <c r="E13519" s="147">
        <v>-0.66</v>
      </c>
      <c r="F13519" t="s">
        <v>31665</v>
      </c>
    </row>
    <row r="13520" spans="1:6" hidden="1" x14ac:dyDescent="0.25">
      <c r="A13520" t="s">
        <v>31660</v>
      </c>
      <c r="B13520" s="147" t="s">
        <v>217</v>
      </c>
      <c r="C13520" t="s">
        <v>31666</v>
      </c>
      <c r="D13520" t="s">
        <v>31662</v>
      </c>
      <c r="E13520" s="147">
        <v>-1.65</v>
      </c>
      <c r="F13520" t="s">
        <v>31667</v>
      </c>
    </row>
    <row r="13521" spans="1:6" hidden="1" x14ac:dyDescent="0.25">
      <c r="A13521" t="s">
        <v>31660</v>
      </c>
      <c r="B13521" s="147" t="s">
        <v>218</v>
      </c>
      <c r="C13521" t="s">
        <v>31668</v>
      </c>
      <c r="D13521" t="s">
        <v>31662</v>
      </c>
      <c r="E13521" s="147">
        <v>-1.65</v>
      </c>
      <c r="F13521" t="s">
        <v>31669</v>
      </c>
    </row>
    <row r="13522" spans="1:6" hidden="1" x14ac:dyDescent="0.25">
      <c r="A13522" t="s">
        <v>31660</v>
      </c>
      <c r="B13522" s="147" t="s">
        <v>219</v>
      </c>
      <c r="C13522" t="s">
        <v>31670</v>
      </c>
      <c r="D13522" t="s">
        <v>31662</v>
      </c>
      <c r="E13522" s="147">
        <v>-1.65</v>
      </c>
      <c r="F13522" t="s">
        <v>31671</v>
      </c>
    </row>
    <row r="13523" spans="1:6" hidden="1" x14ac:dyDescent="0.25">
      <c r="A13523" t="s">
        <v>31660</v>
      </c>
      <c r="B13523" s="147" t="s">
        <v>179</v>
      </c>
      <c r="C13523" t="s">
        <v>31672</v>
      </c>
      <c r="D13523" t="s">
        <v>31662</v>
      </c>
      <c r="E13523" s="147">
        <v>-7.93</v>
      </c>
      <c r="F13523" t="s">
        <v>31673</v>
      </c>
    </row>
    <row r="13524" spans="1:6" x14ac:dyDescent="0.25">
      <c r="A13524" t="s">
        <v>31674</v>
      </c>
      <c r="B13524" s="147" t="s">
        <v>178</v>
      </c>
      <c r="C13524" t="s">
        <v>31675</v>
      </c>
      <c r="D13524" t="s">
        <v>31676</v>
      </c>
      <c r="E13524" s="148">
        <v>6754</v>
      </c>
      <c r="F13524" t="s">
        <v>31677</v>
      </c>
    </row>
    <row r="13525" spans="1:6" hidden="1" x14ac:dyDescent="0.25">
      <c r="A13525" t="s">
        <v>31674</v>
      </c>
      <c r="B13525" s="147" t="s">
        <v>234</v>
      </c>
      <c r="C13525" t="s">
        <v>31678</v>
      </c>
      <c r="D13525" t="s">
        <v>31676</v>
      </c>
      <c r="E13525" s="147">
        <v>-13.51</v>
      </c>
      <c r="F13525" t="s">
        <v>31679</v>
      </c>
    </row>
    <row r="13526" spans="1:6" hidden="1" x14ac:dyDescent="0.25">
      <c r="A13526" t="s">
        <v>31674</v>
      </c>
      <c r="B13526" s="147" t="s">
        <v>217</v>
      </c>
      <c r="C13526" t="s">
        <v>31680</v>
      </c>
      <c r="D13526" t="s">
        <v>31676</v>
      </c>
      <c r="E13526" s="147">
        <v>-33.770000000000003</v>
      </c>
      <c r="F13526" t="s">
        <v>31681</v>
      </c>
    </row>
    <row r="13527" spans="1:6" hidden="1" x14ac:dyDescent="0.25">
      <c r="A13527" t="s">
        <v>31674</v>
      </c>
      <c r="B13527" s="147" t="s">
        <v>218</v>
      </c>
      <c r="C13527" t="s">
        <v>31682</v>
      </c>
      <c r="D13527" t="s">
        <v>31676</v>
      </c>
      <c r="E13527" s="147">
        <v>-67.540000000000006</v>
      </c>
      <c r="F13527" t="s">
        <v>31683</v>
      </c>
    </row>
    <row r="13528" spans="1:6" hidden="1" x14ac:dyDescent="0.25">
      <c r="A13528" t="s">
        <v>31674</v>
      </c>
      <c r="B13528" s="147" t="s">
        <v>179</v>
      </c>
      <c r="C13528" t="s">
        <v>31684</v>
      </c>
      <c r="D13528" t="s">
        <v>31676</v>
      </c>
      <c r="E13528" s="147">
        <v>-162.77000000000001</v>
      </c>
      <c r="F13528" t="s">
        <v>31685</v>
      </c>
    </row>
    <row r="13529" spans="1:6" hidden="1" x14ac:dyDescent="0.25">
      <c r="A13529" t="s">
        <v>31674</v>
      </c>
      <c r="B13529" s="147" t="s">
        <v>219</v>
      </c>
      <c r="C13529" t="s">
        <v>31686</v>
      </c>
      <c r="D13529" t="s">
        <v>31676</v>
      </c>
      <c r="E13529" s="147">
        <v>-202.62</v>
      </c>
      <c r="F13529" t="s">
        <v>31687</v>
      </c>
    </row>
    <row r="13530" spans="1:6" hidden="1" x14ac:dyDescent="0.25">
      <c r="A13530" t="s">
        <v>31674</v>
      </c>
      <c r="B13530" s="147" t="s">
        <v>221</v>
      </c>
      <c r="C13530" t="s">
        <v>31688</v>
      </c>
      <c r="D13530" t="s">
        <v>31676</v>
      </c>
      <c r="E13530" s="147">
        <v>-303.93</v>
      </c>
      <c r="F13530" t="s">
        <v>31689</v>
      </c>
    </row>
    <row r="13531" spans="1:6" x14ac:dyDescent="0.25">
      <c r="A13531" t="s">
        <v>31690</v>
      </c>
      <c r="B13531" s="147" t="s">
        <v>178</v>
      </c>
      <c r="C13531" t="s">
        <v>31691</v>
      </c>
      <c r="D13531" t="s">
        <v>31692</v>
      </c>
      <c r="E13531" s="148">
        <v>78</v>
      </c>
      <c r="F13531" t="s">
        <v>31693</v>
      </c>
    </row>
    <row r="13532" spans="1:6" hidden="1" x14ac:dyDescent="0.25">
      <c r="A13532" t="s">
        <v>31690</v>
      </c>
      <c r="B13532" s="147" t="s">
        <v>234</v>
      </c>
      <c r="C13532" t="s">
        <v>31694</v>
      </c>
      <c r="D13532" t="s">
        <v>31692</v>
      </c>
      <c r="E13532" s="147">
        <v>-0.16</v>
      </c>
      <c r="F13532" t="s">
        <v>31695</v>
      </c>
    </row>
    <row r="13533" spans="1:6" hidden="1" x14ac:dyDescent="0.25">
      <c r="A13533" t="s">
        <v>31690</v>
      </c>
      <c r="B13533" s="147" t="s">
        <v>218</v>
      </c>
      <c r="C13533" t="s">
        <v>31696</v>
      </c>
      <c r="D13533" t="s">
        <v>31692</v>
      </c>
      <c r="E13533" s="147">
        <v>-0.39</v>
      </c>
      <c r="F13533" t="s">
        <v>31697</v>
      </c>
    </row>
    <row r="13534" spans="1:6" hidden="1" x14ac:dyDescent="0.25">
      <c r="A13534" t="s">
        <v>31690</v>
      </c>
      <c r="B13534" s="147" t="s">
        <v>219</v>
      </c>
      <c r="C13534" t="s">
        <v>31698</v>
      </c>
      <c r="D13534" t="s">
        <v>31692</v>
      </c>
      <c r="E13534" s="147">
        <v>-0.39</v>
      </c>
      <c r="F13534" t="s">
        <v>31699</v>
      </c>
    </row>
    <row r="13535" spans="1:6" hidden="1" x14ac:dyDescent="0.25">
      <c r="A13535" t="s">
        <v>31690</v>
      </c>
      <c r="B13535" s="147" t="s">
        <v>179</v>
      </c>
      <c r="C13535" t="s">
        <v>31700</v>
      </c>
      <c r="D13535" t="s">
        <v>31692</v>
      </c>
      <c r="E13535" s="147">
        <v>-1.88</v>
      </c>
      <c r="F13535" t="s">
        <v>31701</v>
      </c>
    </row>
    <row r="13536" spans="1:6" x14ac:dyDescent="0.25">
      <c r="A13536" t="s">
        <v>31702</v>
      </c>
      <c r="B13536" s="147" t="s">
        <v>178</v>
      </c>
      <c r="C13536" t="s">
        <v>31703</v>
      </c>
      <c r="D13536" t="s">
        <v>31704</v>
      </c>
      <c r="E13536" s="148">
        <v>359</v>
      </c>
      <c r="F13536" t="s">
        <v>31705</v>
      </c>
    </row>
    <row r="13537" spans="1:6" hidden="1" x14ac:dyDescent="0.25">
      <c r="A13537" t="s">
        <v>31702</v>
      </c>
      <c r="B13537" s="147" t="s">
        <v>234</v>
      </c>
      <c r="C13537" t="s">
        <v>31706</v>
      </c>
      <c r="D13537" t="s">
        <v>31704</v>
      </c>
      <c r="E13537" s="147">
        <v>-0.72</v>
      </c>
      <c r="F13537" t="s">
        <v>31707</v>
      </c>
    </row>
    <row r="13538" spans="1:6" hidden="1" x14ac:dyDescent="0.25">
      <c r="A13538" t="s">
        <v>31702</v>
      </c>
      <c r="B13538" s="147" t="s">
        <v>217</v>
      </c>
      <c r="C13538" t="s">
        <v>31708</v>
      </c>
      <c r="D13538" t="s">
        <v>31704</v>
      </c>
      <c r="E13538" s="147">
        <v>-1.8</v>
      </c>
      <c r="F13538" t="s">
        <v>31709</v>
      </c>
    </row>
    <row r="13539" spans="1:6" hidden="1" x14ac:dyDescent="0.25">
      <c r="A13539" t="s">
        <v>31702</v>
      </c>
      <c r="B13539" s="147" t="s">
        <v>218</v>
      </c>
      <c r="C13539" t="s">
        <v>31710</v>
      </c>
      <c r="D13539" t="s">
        <v>31704</v>
      </c>
      <c r="E13539" s="147">
        <v>-3.59</v>
      </c>
      <c r="F13539" t="s">
        <v>31711</v>
      </c>
    </row>
    <row r="13540" spans="1:6" hidden="1" x14ac:dyDescent="0.25">
      <c r="A13540" t="s">
        <v>31702</v>
      </c>
      <c r="B13540" s="147" t="s">
        <v>179</v>
      </c>
      <c r="C13540" t="s">
        <v>31712</v>
      </c>
      <c r="D13540" t="s">
        <v>31704</v>
      </c>
      <c r="E13540" s="147">
        <v>-8.65</v>
      </c>
      <c r="F13540" t="s">
        <v>31713</v>
      </c>
    </row>
    <row r="13541" spans="1:6" hidden="1" x14ac:dyDescent="0.25">
      <c r="A13541" t="s">
        <v>31702</v>
      </c>
      <c r="B13541" s="147" t="s">
        <v>219</v>
      </c>
      <c r="C13541" t="s">
        <v>31714</v>
      </c>
      <c r="D13541" t="s">
        <v>31704</v>
      </c>
      <c r="E13541" s="147">
        <v>-10.77</v>
      </c>
      <c r="F13541" t="s">
        <v>31715</v>
      </c>
    </row>
    <row r="13542" spans="1:6" x14ac:dyDescent="0.25">
      <c r="A13542" t="s">
        <v>31716</v>
      </c>
      <c r="B13542" s="147" t="s">
        <v>178</v>
      </c>
      <c r="C13542" t="s">
        <v>31717</v>
      </c>
      <c r="D13542" t="s">
        <v>31718</v>
      </c>
      <c r="E13542" s="148">
        <v>2143</v>
      </c>
      <c r="F13542" t="s">
        <v>31719</v>
      </c>
    </row>
    <row r="13543" spans="1:6" hidden="1" x14ac:dyDescent="0.25">
      <c r="A13543" t="s">
        <v>31716</v>
      </c>
      <c r="B13543" s="147" t="s">
        <v>234</v>
      </c>
      <c r="C13543" t="s">
        <v>31720</v>
      </c>
      <c r="D13543" t="s">
        <v>31718</v>
      </c>
      <c r="E13543" s="147">
        <v>-4.29</v>
      </c>
      <c r="F13543" t="s">
        <v>31721</v>
      </c>
    </row>
    <row r="13544" spans="1:6" hidden="1" x14ac:dyDescent="0.25">
      <c r="A13544" t="s">
        <v>31716</v>
      </c>
      <c r="B13544" s="147" t="s">
        <v>217</v>
      </c>
      <c r="C13544" t="s">
        <v>31722</v>
      </c>
      <c r="D13544" t="s">
        <v>31718</v>
      </c>
      <c r="E13544" s="147">
        <v>-10.72</v>
      </c>
      <c r="F13544" t="s">
        <v>31723</v>
      </c>
    </row>
    <row r="13545" spans="1:6" hidden="1" x14ac:dyDescent="0.25">
      <c r="A13545" t="s">
        <v>31716</v>
      </c>
      <c r="B13545" s="147" t="s">
        <v>218</v>
      </c>
      <c r="C13545" t="s">
        <v>31724</v>
      </c>
      <c r="D13545" t="s">
        <v>31718</v>
      </c>
      <c r="E13545" s="147">
        <v>-21.43</v>
      </c>
      <c r="F13545" t="s">
        <v>31725</v>
      </c>
    </row>
    <row r="13546" spans="1:6" hidden="1" x14ac:dyDescent="0.25">
      <c r="A13546" t="s">
        <v>31716</v>
      </c>
      <c r="B13546" s="147" t="s">
        <v>179</v>
      </c>
      <c r="C13546" t="s">
        <v>31726</v>
      </c>
      <c r="D13546" t="s">
        <v>31718</v>
      </c>
      <c r="E13546" s="147">
        <v>-51.65</v>
      </c>
      <c r="F13546" t="s">
        <v>31727</v>
      </c>
    </row>
    <row r="13547" spans="1:6" hidden="1" x14ac:dyDescent="0.25">
      <c r="A13547" t="s">
        <v>31716</v>
      </c>
      <c r="B13547" s="147" t="s">
        <v>219</v>
      </c>
      <c r="C13547" t="s">
        <v>31728</v>
      </c>
      <c r="D13547" t="s">
        <v>31718</v>
      </c>
      <c r="E13547" s="147">
        <v>-64.290000000000006</v>
      </c>
      <c r="F13547" t="s">
        <v>31729</v>
      </c>
    </row>
    <row r="13548" spans="1:6" x14ac:dyDescent="0.25">
      <c r="A13548" t="s">
        <v>31730</v>
      </c>
      <c r="B13548" s="147" t="s">
        <v>178</v>
      </c>
      <c r="C13548" t="s">
        <v>31731</v>
      </c>
      <c r="D13548" t="s">
        <v>31732</v>
      </c>
      <c r="E13548" s="148">
        <v>2724</v>
      </c>
      <c r="F13548" t="s">
        <v>31733</v>
      </c>
    </row>
    <row r="13549" spans="1:6" hidden="1" x14ac:dyDescent="0.25">
      <c r="A13549" t="s">
        <v>31730</v>
      </c>
      <c r="B13549" s="147" t="s">
        <v>234</v>
      </c>
      <c r="C13549" t="s">
        <v>31734</v>
      </c>
      <c r="D13549" t="s">
        <v>31732</v>
      </c>
      <c r="E13549" s="147">
        <v>-5.45</v>
      </c>
      <c r="F13549" t="s">
        <v>31735</v>
      </c>
    </row>
    <row r="13550" spans="1:6" hidden="1" x14ac:dyDescent="0.25">
      <c r="A13550" t="s">
        <v>31730</v>
      </c>
      <c r="B13550" s="147" t="s">
        <v>217</v>
      </c>
      <c r="C13550" t="s">
        <v>31736</v>
      </c>
      <c r="D13550" t="s">
        <v>31732</v>
      </c>
      <c r="E13550" s="147">
        <v>-13.62</v>
      </c>
      <c r="F13550" t="s">
        <v>31737</v>
      </c>
    </row>
    <row r="13551" spans="1:6" hidden="1" x14ac:dyDescent="0.25">
      <c r="A13551" t="s">
        <v>31730</v>
      </c>
      <c r="B13551" s="147" t="s">
        <v>218</v>
      </c>
      <c r="C13551" t="s">
        <v>31738</v>
      </c>
      <c r="D13551" t="s">
        <v>31732</v>
      </c>
      <c r="E13551" s="147">
        <v>-13.62</v>
      </c>
      <c r="F13551" t="s">
        <v>31739</v>
      </c>
    </row>
    <row r="13552" spans="1:6" hidden="1" x14ac:dyDescent="0.25">
      <c r="A13552" t="s">
        <v>31730</v>
      </c>
      <c r="B13552" s="147" t="s">
        <v>219</v>
      </c>
      <c r="C13552" t="s">
        <v>31740</v>
      </c>
      <c r="D13552" t="s">
        <v>31732</v>
      </c>
      <c r="E13552" s="147">
        <v>-13.62</v>
      </c>
      <c r="F13552" t="s">
        <v>31741</v>
      </c>
    </row>
    <row r="13553" spans="1:6" hidden="1" x14ac:dyDescent="0.25">
      <c r="A13553" t="s">
        <v>31730</v>
      </c>
      <c r="B13553" s="147" t="s">
        <v>210</v>
      </c>
      <c r="C13553" t="s">
        <v>31742</v>
      </c>
      <c r="D13553" t="s">
        <v>31732</v>
      </c>
      <c r="E13553" s="147">
        <v>-54.48</v>
      </c>
      <c r="F13553" t="s">
        <v>31743</v>
      </c>
    </row>
    <row r="13554" spans="1:6" hidden="1" x14ac:dyDescent="0.25">
      <c r="A13554" t="s">
        <v>31730</v>
      </c>
      <c r="B13554" s="147" t="s">
        <v>179</v>
      </c>
      <c r="C13554" t="s">
        <v>31744</v>
      </c>
      <c r="D13554" t="s">
        <v>31732</v>
      </c>
      <c r="E13554" s="147">
        <v>-65.650000000000006</v>
      </c>
      <c r="F13554" t="s">
        <v>31745</v>
      </c>
    </row>
    <row r="13555" spans="1:6" x14ac:dyDescent="0.25">
      <c r="A13555" t="s">
        <v>31746</v>
      </c>
      <c r="B13555" s="147" t="s">
        <v>178</v>
      </c>
      <c r="C13555" t="s">
        <v>31747</v>
      </c>
      <c r="D13555" t="s">
        <v>31748</v>
      </c>
      <c r="E13555" s="148">
        <v>144</v>
      </c>
      <c r="F13555" t="s">
        <v>31749</v>
      </c>
    </row>
    <row r="13556" spans="1:6" hidden="1" x14ac:dyDescent="0.25">
      <c r="A13556" t="s">
        <v>31746</v>
      </c>
      <c r="B13556" s="147" t="s">
        <v>234</v>
      </c>
      <c r="C13556" t="s">
        <v>31750</v>
      </c>
      <c r="D13556" t="s">
        <v>31748</v>
      </c>
      <c r="E13556" s="147">
        <v>-0.28999999999999998</v>
      </c>
      <c r="F13556" t="s">
        <v>31751</v>
      </c>
    </row>
    <row r="13557" spans="1:6" hidden="1" x14ac:dyDescent="0.25">
      <c r="A13557" t="s">
        <v>31746</v>
      </c>
      <c r="B13557" s="147" t="s">
        <v>218</v>
      </c>
      <c r="C13557" t="s">
        <v>31752</v>
      </c>
      <c r="D13557" t="s">
        <v>31748</v>
      </c>
      <c r="E13557" s="147">
        <v>-1.44</v>
      </c>
      <c r="F13557" t="s">
        <v>31753</v>
      </c>
    </row>
    <row r="13558" spans="1:6" hidden="1" x14ac:dyDescent="0.25">
      <c r="A13558" t="s">
        <v>31746</v>
      </c>
      <c r="B13558" s="147" t="s">
        <v>179</v>
      </c>
      <c r="C13558" t="s">
        <v>31754</v>
      </c>
      <c r="D13558" t="s">
        <v>31748</v>
      </c>
      <c r="E13558" s="147">
        <v>-3.47</v>
      </c>
      <c r="F13558" t="s">
        <v>31755</v>
      </c>
    </row>
    <row r="13559" spans="1:6" hidden="1" x14ac:dyDescent="0.25">
      <c r="A13559" t="s">
        <v>31746</v>
      </c>
      <c r="B13559" s="147" t="s">
        <v>219</v>
      </c>
      <c r="C13559" t="s">
        <v>31756</v>
      </c>
      <c r="D13559" t="s">
        <v>31748</v>
      </c>
      <c r="E13559" s="147">
        <v>-4.32</v>
      </c>
      <c r="F13559" t="s">
        <v>31757</v>
      </c>
    </row>
    <row r="13560" spans="1:6" x14ac:dyDescent="0.25">
      <c r="A13560" t="s">
        <v>31758</v>
      </c>
      <c r="B13560" s="147" t="s">
        <v>178</v>
      </c>
      <c r="C13560" t="s">
        <v>31759</v>
      </c>
      <c r="D13560" t="s">
        <v>31760</v>
      </c>
      <c r="E13560" s="148">
        <v>2302</v>
      </c>
      <c r="F13560" t="s">
        <v>31761</v>
      </c>
    </row>
    <row r="13561" spans="1:6" hidden="1" x14ac:dyDescent="0.25">
      <c r="A13561" t="s">
        <v>31758</v>
      </c>
      <c r="B13561" s="147" t="s">
        <v>234</v>
      </c>
      <c r="C13561" t="s">
        <v>31762</v>
      </c>
      <c r="D13561" t="s">
        <v>31760</v>
      </c>
      <c r="E13561" s="147">
        <v>-4.5999999999999996</v>
      </c>
      <c r="F13561" t="s">
        <v>31763</v>
      </c>
    </row>
    <row r="13562" spans="1:6" hidden="1" x14ac:dyDescent="0.25">
      <c r="A13562" t="s">
        <v>31758</v>
      </c>
      <c r="B13562" s="147" t="s">
        <v>217</v>
      </c>
      <c r="C13562" t="s">
        <v>31764</v>
      </c>
      <c r="D13562" t="s">
        <v>31760</v>
      </c>
      <c r="E13562" s="147">
        <v>-11.51</v>
      </c>
      <c r="F13562" t="s">
        <v>31765</v>
      </c>
    </row>
    <row r="13563" spans="1:6" hidden="1" x14ac:dyDescent="0.25">
      <c r="A13563" t="s">
        <v>31758</v>
      </c>
      <c r="B13563" s="147" t="s">
        <v>218</v>
      </c>
      <c r="C13563" t="s">
        <v>31766</v>
      </c>
      <c r="D13563" t="s">
        <v>31760</v>
      </c>
      <c r="E13563" s="147">
        <v>-23.02</v>
      </c>
      <c r="F13563" t="s">
        <v>31767</v>
      </c>
    </row>
    <row r="13564" spans="1:6" hidden="1" x14ac:dyDescent="0.25">
      <c r="A13564" t="s">
        <v>31758</v>
      </c>
      <c r="B13564" s="147" t="s">
        <v>210</v>
      </c>
      <c r="C13564" t="s">
        <v>31768</v>
      </c>
      <c r="D13564" t="s">
        <v>31760</v>
      </c>
      <c r="E13564" s="147">
        <v>-46.04</v>
      </c>
      <c r="F13564" t="s">
        <v>31769</v>
      </c>
    </row>
    <row r="13565" spans="1:6" hidden="1" x14ac:dyDescent="0.25">
      <c r="A13565" t="s">
        <v>31758</v>
      </c>
      <c r="B13565" s="147" t="s">
        <v>179</v>
      </c>
      <c r="C13565" t="s">
        <v>31770</v>
      </c>
      <c r="D13565" t="s">
        <v>31760</v>
      </c>
      <c r="E13565" s="147">
        <v>-55.48</v>
      </c>
      <c r="F13565" t="s">
        <v>31771</v>
      </c>
    </row>
    <row r="13566" spans="1:6" hidden="1" x14ac:dyDescent="0.25">
      <c r="A13566" t="s">
        <v>31758</v>
      </c>
      <c r="B13566" s="147" t="s">
        <v>219</v>
      </c>
      <c r="C13566" t="s">
        <v>31772</v>
      </c>
      <c r="D13566" t="s">
        <v>31760</v>
      </c>
      <c r="E13566" s="147">
        <v>-69.06</v>
      </c>
      <c r="F13566" t="s">
        <v>31773</v>
      </c>
    </row>
    <row r="13567" spans="1:6" x14ac:dyDescent="0.25">
      <c r="A13567" t="s">
        <v>31774</v>
      </c>
      <c r="B13567" s="147" t="s">
        <v>178</v>
      </c>
      <c r="C13567" t="s">
        <v>31775</v>
      </c>
      <c r="D13567" t="s">
        <v>31776</v>
      </c>
      <c r="E13567" s="148">
        <v>2735</v>
      </c>
      <c r="F13567" t="s">
        <v>31777</v>
      </c>
    </row>
    <row r="13568" spans="1:6" hidden="1" x14ac:dyDescent="0.25">
      <c r="A13568" t="s">
        <v>31774</v>
      </c>
      <c r="B13568" s="147" t="s">
        <v>234</v>
      </c>
      <c r="C13568" t="s">
        <v>31778</v>
      </c>
      <c r="D13568" t="s">
        <v>31776</v>
      </c>
      <c r="E13568" s="147">
        <v>-5.47</v>
      </c>
      <c r="F13568" t="s">
        <v>31779</v>
      </c>
    </row>
    <row r="13569" spans="1:6" hidden="1" x14ac:dyDescent="0.25">
      <c r="A13569" t="s">
        <v>31774</v>
      </c>
      <c r="B13569" s="147" t="s">
        <v>217</v>
      </c>
      <c r="C13569" t="s">
        <v>31780</v>
      </c>
      <c r="D13569" t="s">
        <v>31776</v>
      </c>
      <c r="E13569" s="147">
        <v>-13.68</v>
      </c>
      <c r="F13569" t="s">
        <v>31781</v>
      </c>
    </row>
    <row r="13570" spans="1:6" hidden="1" x14ac:dyDescent="0.25">
      <c r="A13570" t="s">
        <v>31774</v>
      </c>
      <c r="B13570" s="147" t="s">
        <v>218</v>
      </c>
      <c r="C13570" t="s">
        <v>31782</v>
      </c>
      <c r="D13570" t="s">
        <v>31776</v>
      </c>
      <c r="E13570" s="147">
        <v>-27.35</v>
      </c>
      <c r="F13570" t="s">
        <v>31783</v>
      </c>
    </row>
    <row r="13571" spans="1:6" hidden="1" x14ac:dyDescent="0.25">
      <c r="A13571" t="s">
        <v>31774</v>
      </c>
      <c r="B13571" s="147" t="s">
        <v>179</v>
      </c>
      <c r="C13571" t="s">
        <v>31784</v>
      </c>
      <c r="D13571" t="s">
        <v>31776</v>
      </c>
      <c r="E13571" s="147">
        <v>-65.91</v>
      </c>
      <c r="F13571" t="s">
        <v>31785</v>
      </c>
    </row>
    <row r="13572" spans="1:6" hidden="1" x14ac:dyDescent="0.25">
      <c r="A13572" t="s">
        <v>31774</v>
      </c>
      <c r="B13572" s="147" t="s">
        <v>219</v>
      </c>
      <c r="C13572" t="s">
        <v>31786</v>
      </c>
      <c r="D13572" t="s">
        <v>31776</v>
      </c>
      <c r="E13572" s="147">
        <v>-82.05</v>
      </c>
      <c r="F13572" t="s">
        <v>31787</v>
      </c>
    </row>
    <row r="13573" spans="1:6" x14ac:dyDescent="0.25">
      <c r="A13573" t="s">
        <v>31788</v>
      </c>
      <c r="B13573" s="147" t="s">
        <v>178</v>
      </c>
      <c r="C13573" t="s">
        <v>31789</v>
      </c>
      <c r="D13573" t="s">
        <v>31790</v>
      </c>
      <c r="E13573" s="148">
        <v>4169</v>
      </c>
      <c r="F13573" t="s">
        <v>31791</v>
      </c>
    </row>
    <row r="13574" spans="1:6" hidden="1" x14ac:dyDescent="0.25">
      <c r="A13574" t="s">
        <v>31788</v>
      </c>
      <c r="B13574" s="147" t="s">
        <v>234</v>
      </c>
      <c r="C13574" t="s">
        <v>31792</v>
      </c>
      <c r="D13574" t="s">
        <v>31790</v>
      </c>
      <c r="E13574" s="147">
        <v>-8.34</v>
      </c>
      <c r="F13574" t="s">
        <v>31793</v>
      </c>
    </row>
    <row r="13575" spans="1:6" hidden="1" x14ac:dyDescent="0.25">
      <c r="A13575" t="s">
        <v>31788</v>
      </c>
      <c r="B13575" s="147" t="s">
        <v>217</v>
      </c>
      <c r="C13575" t="s">
        <v>31794</v>
      </c>
      <c r="D13575" t="s">
        <v>31790</v>
      </c>
      <c r="E13575" s="147">
        <v>-20.85</v>
      </c>
      <c r="F13575" t="s">
        <v>31795</v>
      </c>
    </row>
    <row r="13576" spans="1:6" hidden="1" x14ac:dyDescent="0.25">
      <c r="A13576" t="s">
        <v>31788</v>
      </c>
      <c r="B13576" s="147" t="s">
        <v>218</v>
      </c>
      <c r="C13576" t="s">
        <v>31796</v>
      </c>
      <c r="D13576" t="s">
        <v>31790</v>
      </c>
      <c r="E13576" s="147">
        <v>-20.85</v>
      </c>
      <c r="F13576" t="s">
        <v>31797</v>
      </c>
    </row>
    <row r="13577" spans="1:6" hidden="1" x14ac:dyDescent="0.25">
      <c r="A13577" t="s">
        <v>31788</v>
      </c>
      <c r="B13577" s="147" t="s">
        <v>219</v>
      </c>
      <c r="C13577" t="s">
        <v>31798</v>
      </c>
      <c r="D13577" t="s">
        <v>31790</v>
      </c>
      <c r="E13577" s="147">
        <v>-20.85</v>
      </c>
      <c r="F13577" t="s">
        <v>31799</v>
      </c>
    </row>
    <row r="13578" spans="1:6" hidden="1" x14ac:dyDescent="0.25">
      <c r="A13578" t="s">
        <v>31788</v>
      </c>
      <c r="B13578" s="147" t="s">
        <v>179</v>
      </c>
      <c r="C13578" t="s">
        <v>31800</v>
      </c>
      <c r="D13578" t="s">
        <v>31790</v>
      </c>
      <c r="E13578" s="147">
        <v>-100.47</v>
      </c>
      <c r="F13578" t="s">
        <v>31801</v>
      </c>
    </row>
    <row r="13579" spans="1:6" x14ac:dyDescent="0.25">
      <c r="A13579" t="s">
        <v>31802</v>
      </c>
      <c r="B13579" s="147" t="s">
        <v>178</v>
      </c>
      <c r="C13579" t="s">
        <v>31803</v>
      </c>
      <c r="D13579" t="s">
        <v>31804</v>
      </c>
      <c r="E13579" s="148">
        <v>4890</v>
      </c>
      <c r="F13579" t="s">
        <v>31805</v>
      </c>
    </row>
    <row r="13580" spans="1:6" hidden="1" x14ac:dyDescent="0.25">
      <c r="A13580" t="s">
        <v>31802</v>
      </c>
      <c r="B13580" s="147" t="s">
        <v>234</v>
      </c>
      <c r="C13580" t="s">
        <v>31806</v>
      </c>
      <c r="D13580" t="s">
        <v>31804</v>
      </c>
      <c r="E13580" s="147">
        <v>-9.7799999999999994</v>
      </c>
      <c r="F13580" t="s">
        <v>31807</v>
      </c>
    </row>
    <row r="13581" spans="1:6" hidden="1" x14ac:dyDescent="0.25">
      <c r="A13581" t="s">
        <v>31802</v>
      </c>
      <c r="B13581" s="147" t="s">
        <v>217</v>
      </c>
      <c r="C13581" t="s">
        <v>31808</v>
      </c>
      <c r="D13581" t="s">
        <v>31804</v>
      </c>
      <c r="E13581" s="147">
        <v>-24.45</v>
      </c>
      <c r="F13581" t="s">
        <v>31809</v>
      </c>
    </row>
    <row r="13582" spans="1:6" hidden="1" x14ac:dyDescent="0.25">
      <c r="A13582" t="s">
        <v>31802</v>
      </c>
      <c r="B13582" s="147" t="s">
        <v>218</v>
      </c>
      <c r="C13582" t="s">
        <v>31810</v>
      </c>
      <c r="D13582" t="s">
        <v>31804</v>
      </c>
      <c r="E13582" s="147">
        <v>-48.9</v>
      </c>
      <c r="F13582" t="s">
        <v>31811</v>
      </c>
    </row>
    <row r="13583" spans="1:6" hidden="1" x14ac:dyDescent="0.25">
      <c r="A13583" t="s">
        <v>31802</v>
      </c>
      <c r="B13583" s="147" t="s">
        <v>179</v>
      </c>
      <c r="C13583" t="s">
        <v>31812</v>
      </c>
      <c r="D13583" t="s">
        <v>31804</v>
      </c>
      <c r="E13583" s="147">
        <v>-117.85</v>
      </c>
      <c r="F13583" t="s">
        <v>31813</v>
      </c>
    </row>
    <row r="13584" spans="1:6" hidden="1" x14ac:dyDescent="0.25">
      <c r="A13584" t="s">
        <v>31802</v>
      </c>
      <c r="B13584" s="147" t="s">
        <v>219</v>
      </c>
      <c r="C13584" t="s">
        <v>31814</v>
      </c>
      <c r="D13584" t="s">
        <v>31804</v>
      </c>
      <c r="E13584" s="147">
        <v>-146.69999999999999</v>
      </c>
      <c r="F13584" t="s">
        <v>31815</v>
      </c>
    </row>
    <row r="13585" spans="1:6" x14ac:dyDescent="0.25">
      <c r="A13585" t="s">
        <v>31816</v>
      </c>
      <c r="B13585" s="147" t="s">
        <v>178</v>
      </c>
      <c r="C13585" t="s">
        <v>31817</v>
      </c>
      <c r="D13585" t="s">
        <v>31818</v>
      </c>
      <c r="E13585" s="148">
        <v>42</v>
      </c>
      <c r="F13585" t="s">
        <v>31819</v>
      </c>
    </row>
    <row r="13586" spans="1:6" hidden="1" x14ac:dyDescent="0.25">
      <c r="A13586" t="s">
        <v>31816</v>
      </c>
      <c r="B13586" s="147" t="s">
        <v>234</v>
      </c>
      <c r="C13586" t="s">
        <v>31820</v>
      </c>
      <c r="D13586" t="s">
        <v>31818</v>
      </c>
      <c r="E13586" s="147">
        <v>-0.08</v>
      </c>
      <c r="F13586" t="s">
        <v>31821</v>
      </c>
    </row>
    <row r="13587" spans="1:6" hidden="1" x14ac:dyDescent="0.25">
      <c r="A13587" t="s">
        <v>31816</v>
      </c>
      <c r="B13587" s="147" t="s">
        <v>218</v>
      </c>
      <c r="C13587" t="s">
        <v>31822</v>
      </c>
      <c r="D13587" t="s">
        <v>31818</v>
      </c>
      <c r="E13587" s="147">
        <v>-0.21</v>
      </c>
      <c r="F13587" t="s">
        <v>31823</v>
      </c>
    </row>
    <row r="13588" spans="1:6" hidden="1" x14ac:dyDescent="0.25">
      <c r="A13588" t="s">
        <v>31816</v>
      </c>
      <c r="B13588" s="147" t="s">
        <v>219</v>
      </c>
      <c r="C13588" t="s">
        <v>31824</v>
      </c>
      <c r="D13588" t="s">
        <v>31818</v>
      </c>
      <c r="E13588" s="147">
        <v>-0.21</v>
      </c>
      <c r="F13588" t="s">
        <v>31825</v>
      </c>
    </row>
    <row r="13589" spans="1:6" hidden="1" x14ac:dyDescent="0.25">
      <c r="A13589" t="s">
        <v>31816</v>
      </c>
      <c r="B13589" s="147" t="s">
        <v>179</v>
      </c>
      <c r="C13589" t="s">
        <v>31826</v>
      </c>
      <c r="D13589" t="s">
        <v>31818</v>
      </c>
      <c r="E13589" s="147">
        <v>-1.01</v>
      </c>
      <c r="F13589" t="s">
        <v>31827</v>
      </c>
    </row>
    <row r="13590" spans="1:6" x14ac:dyDescent="0.25">
      <c r="A13590" t="s">
        <v>31828</v>
      </c>
      <c r="B13590" s="147" t="s">
        <v>178</v>
      </c>
      <c r="C13590" t="s">
        <v>31829</v>
      </c>
      <c r="D13590" t="s">
        <v>31830</v>
      </c>
      <c r="E13590" s="148">
        <v>30</v>
      </c>
      <c r="F13590" t="s">
        <v>31831</v>
      </c>
    </row>
    <row r="13591" spans="1:6" hidden="1" x14ac:dyDescent="0.25">
      <c r="A13591" t="s">
        <v>31828</v>
      </c>
      <c r="B13591" s="147" t="s">
        <v>234</v>
      </c>
      <c r="C13591" t="s">
        <v>31832</v>
      </c>
      <c r="D13591" t="s">
        <v>31830</v>
      </c>
      <c r="E13591" s="147">
        <v>-0.06</v>
      </c>
      <c r="F13591" t="s">
        <v>31833</v>
      </c>
    </row>
    <row r="13592" spans="1:6" hidden="1" x14ac:dyDescent="0.25">
      <c r="A13592" t="s">
        <v>31828</v>
      </c>
      <c r="B13592" s="147" t="s">
        <v>218</v>
      </c>
      <c r="C13592" t="s">
        <v>31834</v>
      </c>
      <c r="D13592" t="s">
        <v>31830</v>
      </c>
      <c r="E13592" s="147">
        <v>-0.15</v>
      </c>
      <c r="F13592" t="s">
        <v>31835</v>
      </c>
    </row>
    <row r="13593" spans="1:6" hidden="1" x14ac:dyDescent="0.25">
      <c r="A13593" t="s">
        <v>31828</v>
      </c>
      <c r="B13593" s="147" t="s">
        <v>219</v>
      </c>
      <c r="C13593" t="s">
        <v>31836</v>
      </c>
      <c r="D13593" t="s">
        <v>31830</v>
      </c>
      <c r="E13593" s="147">
        <v>-0.15</v>
      </c>
      <c r="F13593" t="s">
        <v>31837</v>
      </c>
    </row>
    <row r="13594" spans="1:6" hidden="1" x14ac:dyDescent="0.25">
      <c r="A13594" t="s">
        <v>31828</v>
      </c>
      <c r="B13594" s="147" t="s">
        <v>179</v>
      </c>
      <c r="C13594" t="s">
        <v>31838</v>
      </c>
      <c r="D13594" t="s">
        <v>31830</v>
      </c>
      <c r="E13594" s="147">
        <v>-0.72</v>
      </c>
      <c r="F13594" t="s">
        <v>31839</v>
      </c>
    </row>
    <row r="13595" spans="1:6" x14ac:dyDescent="0.25">
      <c r="A13595" t="s">
        <v>31840</v>
      </c>
      <c r="B13595" s="147" t="s">
        <v>178</v>
      </c>
      <c r="C13595" t="s">
        <v>31841</v>
      </c>
      <c r="D13595" t="s">
        <v>31842</v>
      </c>
      <c r="E13595" s="148">
        <v>3067</v>
      </c>
      <c r="F13595" t="s">
        <v>31843</v>
      </c>
    </row>
    <row r="13596" spans="1:6" hidden="1" x14ac:dyDescent="0.25">
      <c r="A13596" t="s">
        <v>31840</v>
      </c>
      <c r="B13596" s="147" t="s">
        <v>234</v>
      </c>
      <c r="C13596" t="s">
        <v>31844</v>
      </c>
      <c r="D13596" t="s">
        <v>31842</v>
      </c>
      <c r="E13596" s="147">
        <v>-6.13</v>
      </c>
      <c r="F13596" t="s">
        <v>31845</v>
      </c>
    </row>
    <row r="13597" spans="1:6" hidden="1" x14ac:dyDescent="0.25">
      <c r="A13597" t="s">
        <v>31840</v>
      </c>
      <c r="B13597" s="147" t="s">
        <v>217</v>
      </c>
      <c r="C13597" t="s">
        <v>31846</v>
      </c>
      <c r="D13597" t="s">
        <v>31842</v>
      </c>
      <c r="E13597" s="147">
        <v>-15.34</v>
      </c>
      <c r="F13597" t="s">
        <v>31847</v>
      </c>
    </row>
    <row r="13598" spans="1:6" hidden="1" x14ac:dyDescent="0.25">
      <c r="A13598" t="s">
        <v>31840</v>
      </c>
      <c r="B13598" s="147" t="s">
        <v>218</v>
      </c>
      <c r="C13598" t="s">
        <v>31848</v>
      </c>
      <c r="D13598" t="s">
        <v>31842</v>
      </c>
      <c r="E13598" s="147">
        <v>-30.67</v>
      </c>
      <c r="F13598" t="s">
        <v>31849</v>
      </c>
    </row>
    <row r="13599" spans="1:6" hidden="1" x14ac:dyDescent="0.25">
      <c r="A13599" t="s">
        <v>31840</v>
      </c>
      <c r="B13599" s="147" t="s">
        <v>210</v>
      </c>
      <c r="C13599" t="s">
        <v>31850</v>
      </c>
      <c r="D13599" t="s">
        <v>31842</v>
      </c>
      <c r="E13599" s="147">
        <v>-61.34</v>
      </c>
      <c r="F13599" t="s">
        <v>31851</v>
      </c>
    </row>
    <row r="13600" spans="1:6" hidden="1" x14ac:dyDescent="0.25">
      <c r="A13600" t="s">
        <v>31840</v>
      </c>
      <c r="B13600" s="147" t="s">
        <v>179</v>
      </c>
      <c r="C13600" t="s">
        <v>31852</v>
      </c>
      <c r="D13600" t="s">
        <v>31842</v>
      </c>
      <c r="E13600" s="147">
        <v>-73.91</v>
      </c>
      <c r="F13600" t="s">
        <v>31853</v>
      </c>
    </row>
    <row r="13601" spans="1:6" hidden="1" x14ac:dyDescent="0.25">
      <c r="A13601" t="s">
        <v>31840</v>
      </c>
      <c r="B13601" s="147" t="s">
        <v>219</v>
      </c>
      <c r="C13601" t="s">
        <v>31854</v>
      </c>
      <c r="D13601" t="s">
        <v>31842</v>
      </c>
      <c r="E13601" s="147">
        <v>-92.01</v>
      </c>
      <c r="F13601" t="s">
        <v>31855</v>
      </c>
    </row>
    <row r="13602" spans="1:6" x14ac:dyDescent="0.25">
      <c r="A13602" t="s">
        <v>31856</v>
      </c>
      <c r="B13602" s="147" t="s">
        <v>178</v>
      </c>
      <c r="C13602" t="s">
        <v>31857</v>
      </c>
      <c r="D13602" t="s">
        <v>31858</v>
      </c>
      <c r="E13602" s="148">
        <v>3007</v>
      </c>
      <c r="F13602" t="s">
        <v>31859</v>
      </c>
    </row>
    <row r="13603" spans="1:6" hidden="1" x14ac:dyDescent="0.25">
      <c r="A13603" t="s">
        <v>31856</v>
      </c>
      <c r="B13603" s="147" t="s">
        <v>234</v>
      </c>
      <c r="C13603" t="s">
        <v>31860</v>
      </c>
      <c r="D13603" t="s">
        <v>31858</v>
      </c>
      <c r="E13603" s="147">
        <v>-6.01</v>
      </c>
      <c r="F13603" t="s">
        <v>31861</v>
      </c>
    </row>
    <row r="13604" spans="1:6" hidden="1" x14ac:dyDescent="0.25">
      <c r="A13604" t="s">
        <v>31856</v>
      </c>
      <c r="B13604" s="147" t="s">
        <v>217</v>
      </c>
      <c r="C13604" t="s">
        <v>31862</v>
      </c>
      <c r="D13604" t="s">
        <v>31858</v>
      </c>
      <c r="E13604" s="147">
        <v>-15.04</v>
      </c>
      <c r="F13604" t="s">
        <v>31863</v>
      </c>
    </row>
    <row r="13605" spans="1:6" hidden="1" x14ac:dyDescent="0.25">
      <c r="A13605" t="s">
        <v>31856</v>
      </c>
      <c r="B13605" s="147" t="s">
        <v>218</v>
      </c>
      <c r="C13605" t="s">
        <v>31864</v>
      </c>
      <c r="D13605" t="s">
        <v>31858</v>
      </c>
      <c r="E13605" s="147">
        <v>-30.07</v>
      </c>
      <c r="F13605" t="s">
        <v>31865</v>
      </c>
    </row>
    <row r="13606" spans="1:6" hidden="1" x14ac:dyDescent="0.25">
      <c r="A13606" t="s">
        <v>31856</v>
      </c>
      <c r="B13606" s="147" t="s">
        <v>179</v>
      </c>
      <c r="C13606" t="s">
        <v>31866</v>
      </c>
      <c r="D13606" t="s">
        <v>31858</v>
      </c>
      <c r="E13606" s="147">
        <v>-72.47</v>
      </c>
      <c r="F13606" t="s">
        <v>31867</v>
      </c>
    </row>
    <row r="13607" spans="1:6" hidden="1" x14ac:dyDescent="0.25">
      <c r="A13607" t="s">
        <v>31856</v>
      </c>
      <c r="B13607" s="147" t="s">
        <v>219</v>
      </c>
      <c r="C13607" t="s">
        <v>31868</v>
      </c>
      <c r="D13607" t="s">
        <v>31858</v>
      </c>
      <c r="E13607" s="147">
        <v>-90.21</v>
      </c>
      <c r="F13607" t="s">
        <v>31869</v>
      </c>
    </row>
    <row r="13608" spans="1:6" x14ac:dyDescent="0.25">
      <c r="A13608" t="s">
        <v>31870</v>
      </c>
      <c r="B13608" s="147" t="s">
        <v>178</v>
      </c>
      <c r="C13608" t="s">
        <v>31871</v>
      </c>
      <c r="D13608" t="s">
        <v>31872</v>
      </c>
      <c r="E13608" s="148">
        <v>12</v>
      </c>
      <c r="F13608" t="s">
        <v>31873</v>
      </c>
    </row>
    <row r="13609" spans="1:6" hidden="1" x14ac:dyDescent="0.25">
      <c r="A13609" t="s">
        <v>31870</v>
      </c>
      <c r="B13609" s="147" t="s">
        <v>234</v>
      </c>
      <c r="C13609" t="s">
        <v>31874</v>
      </c>
      <c r="D13609" t="s">
        <v>31872</v>
      </c>
      <c r="E13609" s="147">
        <v>-0.02</v>
      </c>
      <c r="F13609" t="s">
        <v>31875</v>
      </c>
    </row>
    <row r="13610" spans="1:6" hidden="1" x14ac:dyDescent="0.25">
      <c r="A13610" t="s">
        <v>31870</v>
      </c>
      <c r="B13610" s="147" t="s">
        <v>218</v>
      </c>
      <c r="C13610" t="s">
        <v>31876</v>
      </c>
      <c r="D13610" t="s">
        <v>31872</v>
      </c>
      <c r="E13610" s="147">
        <v>-0.06</v>
      </c>
      <c r="F13610" t="s">
        <v>31877</v>
      </c>
    </row>
    <row r="13611" spans="1:6" hidden="1" x14ac:dyDescent="0.25">
      <c r="A13611" t="s">
        <v>31870</v>
      </c>
      <c r="B13611" s="147" t="s">
        <v>219</v>
      </c>
      <c r="C13611" t="s">
        <v>31878</v>
      </c>
      <c r="D13611" t="s">
        <v>31872</v>
      </c>
      <c r="E13611" s="147">
        <v>-0.06</v>
      </c>
      <c r="F13611" t="s">
        <v>31879</v>
      </c>
    </row>
    <row r="13612" spans="1:6" hidden="1" x14ac:dyDescent="0.25">
      <c r="A13612" t="s">
        <v>31870</v>
      </c>
      <c r="B13612" s="147" t="s">
        <v>179</v>
      </c>
      <c r="C13612" t="s">
        <v>31880</v>
      </c>
      <c r="D13612" t="s">
        <v>31872</v>
      </c>
      <c r="E13612" s="147">
        <v>-0.28999999999999998</v>
      </c>
      <c r="F13612" t="s">
        <v>31881</v>
      </c>
    </row>
    <row r="13613" spans="1:6" x14ac:dyDescent="0.25">
      <c r="A13613" t="s">
        <v>31882</v>
      </c>
      <c r="B13613" s="147" t="s">
        <v>178</v>
      </c>
      <c r="C13613" t="s">
        <v>31883</v>
      </c>
      <c r="D13613" t="s">
        <v>31884</v>
      </c>
      <c r="E13613" s="148">
        <v>306</v>
      </c>
      <c r="F13613" t="s">
        <v>31885</v>
      </c>
    </row>
    <row r="13614" spans="1:6" hidden="1" x14ac:dyDescent="0.25">
      <c r="A13614" t="s">
        <v>31882</v>
      </c>
      <c r="B13614" s="147" t="s">
        <v>234</v>
      </c>
      <c r="C13614" t="s">
        <v>31886</v>
      </c>
      <c r="D13614" t="s">
        <v>31884</v>
      </c>
      <c r="E13614" s="147">
        <v>-0.61</v>
      </c>
      <c r="F13614" t="s">
        <v>31887</v>
      </c>
    </row>
    <row r="13615" spans="1:6" hidden="1" x14ac:dyDescent="0.25">
      <c r="A13615" t="s">
        <v>31882</v>
      </c>
      <c r="B13615" s="147" t="s">
        <v>217</v>
      </c>
      <c r="C13615" t="s">
        <v>31888</v>
      </c>
      <c r="D13615" t="s">
        <v>31884</v>
      </c>
      <c r="E13615" s="147">
        <v>-1.53</v>
      </c>
      <c r="F13615" t="s">
        <v>31889</v>
      </c>
    </row>
    <row r="13616" spans="1:6" hidden="1" x14ac:dyDescent="0.25">
      <c r="A13616" t="s">
        <v>31882</v>
      </c>
      <c r="B13616" s="147" t="s">
        <v>218</v>
      </c>
      <c r="C13616" t="s">
        <v>31890</v>
      </c>
      <c r="D13616" t="s">
        <v>31884</v>
      </c>
      <c r="E13616" s="147">
        <v>-3.06</v>
      </c>
      <c r="F13616" t="s">
        <v>31891</v>
      </c>
    </row>
    <row r="13617" spans="1:6" hidden="1" x14ac:dyDescent="0.25">
      <c r="A13617" t="s">
        <v>31882</v>
      </c>
      <c r="B13617" s="147" t="s">
        <v>179</v>
      </c>
      <c r="C13617" t="s">
        <v>31892</v>
      </c>
      <c r="D13617" t="s">
        <v>31884</v>
      </c>
      <c r="E13617" s="147">
        <v>-7.37</v>
      </c>
      <c r="F13617" t="s">
        <v>31893</v>
      </c>
    </row>
    <row r="13618" spans="1:6" hidden="1" x14ac:dyDescent="0.25">
      <c r="A13618" t="s">
        <v>31882</v>
      </c>
      <c r="B13618" s="147" t="s">
        <v>219</v>
      </c>
      <c r="C13618" t="s">
        <v>31894</v>
      </c>
      <c r="D13618" t="s">
        <v>31884</v>
      </c>
      <c r="E13618" s="147">
        <v>-9.18</v>
      </c>
      <c r="F13618" t="s">
        <v>31895</v>
      </c>
    </row>
    <row r="13619" spans="1:6" x14ac:dyDescent="0.25">
      <c r="A13619" t="s">
        <v>31896</v>
      </c>
      <c r="B13619" s="147" t="s">
        <v>178</v>
      </c>
      <c r="C13619" t="s">
        <v>31897</v>
      </c>
      <c r="D13619" t="s">
        <v>31898</v>
      </c>
      <c r="E13619" s="148">
        <v>2389</v>
      </c>
      <c r="F13619" t="s">
        <v>31899</v>
      </c>
    </row>
    <row r="13620" spans="1:6" hidden="1" x14ac:dyDescent="0.25">
      <c r="A13620" t="s">
        <v>31896</v>
      </c>
      <c r="B13620" s="147" t="s">
        <v>234</v>
      </c>
      <c r="C13620" t="s">
        <v>31900</v>
      </c>
      <c r="D13620" t="s">
        <v>31898</v>
      </c>
      <c r="E13620" s="147">
        <v>-4.78</v>
      </c>
      <c r="F13620" t="s">
        <v>31901</v>
      </c>
    </row>
    <row r="13621" spans="1:6" hidden="1" x14ac:dyDescent="0.25">
      <c r="A13621" t="s">
        <v>31896</v>
      </c>
      <c r="B13621" s="147" t="s">
        <v>217</v>
      </c>
      <c r="C13621" t="s">
        <v>31902</v>
      </c>
      <c r="D13621" t="s">
        <v>31898</v>
      </c>
      <c r="E13621" s="147">
        <v>-11.95</v>
      </c>
      <c r="F13621" t="s">
        <v>31903</v>
      </c>
    </row>
    <row r="13622" spans="1:6" hidden="1" x14ac:dyDescent="0.25">
      <c r="A13622" t="s">
        <v>31896</v>
      </c>
      <c r="B13622" s="147" t="s">
        <v>218</v>
      </c>
      <c r="C13622" t="s">
        <v>31904</v>
      </c>
      <c r="D13622" t="s">
        <v>31898</v>
      </c>
      <c r="E13622" s="147">
        <v>-23.89</v>
      </c>
      <c r="F13622" t="s">
        <v>31905</v>
      </c>
    </row>
    <row r="13623" spans="1:6" hidden="1" x14ac:dyDescent="0.25">
      <c r="A13623" t="s">
        <v>31896</v>
      </c>
      <c r="B13623" s="147" t="s">
        <v>179</v>
      </c>
      <c r="C13623" t="s">
        <v>31906</v>
      </c>
      <c r="D13623" t="s">
        <v>31898</v>
      </c>
      <c r="E13623" s="147">
        <v>-57.57</v>
      </c>
      <c r="F13623" t="s">
        <v>31907</v>
      </c>
    </row>
    <row r="13624" spans="1:6" hidden="1" x14ac:dyDescent="0.25">
      <c r="A13624" t="s">
        <v>31896</v>
      </c>
      <c r="B13624" s="147" t="s">
        <v>219</v>
      </c>
      <c r="C13624" t="s">
        <v>31908</v>
      </c>
      <c r="D13624" t="s">
        <v>31898</v>
      </c>
      <c r="E13624" s="147">
        <v>-71.67</v>
      </c>
      <c r="F13624" t="s">
        <v>31909</v>
      </c>
    </row>
    <row r="13625" spans="1:6" hidden="1" x14ac:dyDescent="0.25">
      <c r="A13625" t="s">
        <v>31896</v>
      </c>
      <c r="B13625" s="147" t="s">
        <v>221</v>
      </c>
      <c r="C13625" t="s">
        <v>31910</v>
      </c>
      <c r="D13625" t="s">
        <v>31898</v>
      </c>
      <c r="E13625" s="147">
        <v>-107.51</v>
      </c>
      <c r="F13625" t="s">
        <v>31911</v>
      </c>
    </row>
    <row r="13626" spans="1:6" x14ac:dyDescent="0.25">
      <c r="A13626" t="s">
        <v>31912</v>
      </c>
      <c r="B13626" s="147" t="s">
        <v>178</v>
      </c>
      <c r="C13626" t="s">
        <v>31913</v>
      </c>
      <c r="D13626" t="s">
        <v>31914</v>
      </c>
      <c r="E13626" s="148">
        <v>3663</v>
      </c>
      <c r="F13626" t="s">
        <v>31915</v>
      </c>
    </row>
    <row r="13627" spans="1:6" hidden="1" x14ac:dyDescent="0.25">
      <c r="A13627" t="s">
        <v>31912</v>
      </c>
      <c r="B13627" s="147" t="s">
        <v>234</v>
      </c>
      <c r="C13627" t="s">
        <v>31916</v>
      </c>
      <c r="D13627" t="s">
        <v>31914</v>
      </c>
      <c r="E13627" s="147">
        <v>-7.33</v>
      </c>
      <c r="F13627" t="s">
        <v>31917</v>
      </c>
    </row>
    <row r="13628" spans="1:6" hidden="1" x14ac:dyDescent="0.25">
      <c r="A13628" t="s">
        <v>31912</v>
      </c>
      <c r="B13628" s="147" t="s">
        <v>217</v>
      </c>
      <c r="C13628" t="s">
        <v>31918</v>
      </c>
      <c r="D13628" t="s">
        <v>31914</v>
      </c>
      <c r="E13628" s="147">
        <v>-18.32</v>
      </c>
      <c r="F13628" t="s">
        <v>31919</v>
      </c>
    </row>
    <row r="13629" spans="1:6" hidden="1" x14ac:dyDescent="0.25">
      <c r="A13629" t="s">
        <v>31912</v>
      </c>
      <c r="B13629" s="147" t="s">
        <v>218</v>
      </c>
      <c r="C13629" t="s">
        <v>31920</v>
      </c>
      <c r="D13629" t="s">
        <v>31914</v>
      </c>
      <c r="E13629" s="147">
        <v>-36.630000000000003</v>
      </c>
      <c r="F13629" t="s">
        <v>31921</v>
      </c>
    </row>
    <row r="13630" spans="1:6" hidden="1" x14ac:dyDescent="0.25">
      <c r="A13630" t="s">
        <v>31912</v>
      </c>
      <c r="B13630" s="147" t="s">
        <v>179</v>
      </c>
      <c r="C13630" t="s">
        <v>31922</v>
      </c>
      <c r="D13630" t="s">
        <v>31914</v>
      </c>
      <c r="E13630" s="147">
        <v>-88.28</v>
      </c>
      <c r="F13630" t="s">
        <v>31923</v>
      </c>
    </row>
    <row r="13631" spans="1:6" hidden="1" x14ac:dyDescent="0.25">
      <c r="A13631" t="s">
        <v>31912</v>
      </c>
      <c r="B13631" s="147" t="s">
        <v>219</v>
      </c>
      <c r="C13631" t="s">
        <v>31924</v>
      </c>
      <c r="D13631" t="s">
        <v>31914</v>
      </c>
      <c r="E13631" s="147">
        <v>-109.89</v>
      </c>
      <c r="F13631" t="s">
        <v>31925</v>
      </c>
    </row>
    <row r="13632" spans="1:6" x14ac:dyDescent="0.25">
      <c r="A13632" t="s">
        <v>31926</v>
      </c>
      <c r="B13632" s="147" t="s">
        <v>178</v>
      </c>
      <c r="C13632" t="s">
        <v>31927</v>
      </c>
      <c r="D13632" t="s">
        <v>31928</v>
      </c>
      <c r="E13632" s="148">
        <v>3038</v>
      </c>
      <c r="F13632" t="s">
        <v>31929</v>
      </c>
    </row>
    <row r="13633" spans="1:6" hidden="1" x14ac:dyDescent="0.25">
      <c r="A13633" t="s">
        <v>31926</v>
      </c>
      <c r="B13633" s="147" t="s">
        <v>234</v>
      </c>
      <c r="C13633" t="s">
        <v>31930</v>
      </c>
      <c r="D13633" t="s">
        <v>31928</v>
      </c>
      <c r="E13633" s="147">
        <v>-6.08</v>
      </c>
      <c r="F13633" t="s">
        <v>31931</v>
      </c>
    </row>
    <row r="13634" spans="1:6" hidden="1" x14ac:dyDescent="0.25">
      <c r="A13634" t="s">
        <v>31926</v>
      </c>
      <c r="B13634" s="147" t="s">
        <v>217</v>
      </c>
      <c r="C13634" t="s">
        <v>31932</v>
      </c>
      <c r="D13634" t="s">
        <v>31928</v>
      </c>
      <c r="E13634" s="147">
        <v>-15.19</v>
      </c>
      <c r="F13634" t="s">
        <v>31933</v>
      </c>
    </row>
    <row r="13635" spans="1:6" hidden="1" x14ac:dyDescent="0.25">
      <c r="A13635" t="s">
        <v>31926</v>
      </c>
      <c r="B13635" s="147" t="s">
        <v>218</v>
      </c>
      <c r="C13635" t="s">
        <v>31934</v>
      </c>
      <c r="D13635" t="s">
        <v>31928</v>
      </c>
      <c r="E13635" s="147">
        <v>-15.19</v>
      </c>
      <c r="F13635" t="s">
        <v>31935</v>
      </c>
    </row>
    <row r="13636" spans="1:6" hidden="1" x14ac:dyDescent="0.25">
      <c r="A13636" t="s">
        <v>31926</v>
      </c>
      <c r="B13636" s="147" t="s">
        <v>219</v>
      </c>
      <c r="C13636" t="s">
        <v>31936</v>
      </c>
      <c r="D13636" t="s">
        <v>31928</v>
      </c>
      <c r="E13636" s="147">
        <v>-15.19</v>
      </c>
      <c r="F13636" t="s">
        <v>31937</v>
      </c>
    </row>
    <row r="13637" spans="1:6" hidden="1" x14ac:dyDescent="0.25">
      <c r="A13637" t="s">
        <v>31926</v>
      </c>
      <c r="B13637" s="147" t="s">
        <v>179</v>
      </c>
      <c r="C13637" t="s">
        <v>31938</v>
      </c>
      <c r="D13637" t="s">
        <v>31928</v>
      </c>
      <c r="E13637" s="147">
        <v>-73.22</v>
      </c>
      <c r="F13637" t="s">
        <v>31939</v>
      </c>
    </row>
    <row r="13638" spans="1:6" x14ac:dyDescent="0.25">
      <c r="A13638" t="s">
        <v>31940</v>
      </c>
      <c r="B13638" s="147" t="s">
        <v>178</v>
      </c>
      <c r="C13638" t="s">
        <v>31941</v>
      </c>
      <c r="D13638" t="s">
        <v>31942</v>
      </c>
      <c r="E13638" s="148">
        <v>3967</v>
      </c>
      <c r="F13638" t="s">
        <v>31943</v>
      </c>
    </row>
    <row r="13639" spans="1:6" hidden="1" x14ac:dyDescent="0.25">
      <c r="A13639" t="s">
        <v>31940</v>
      </c>
      <c r="B13639" s="147" t="s">
        <v>234</v>
      </c>
      <c r="C13639" t="s">
        <v>31944</v>
      </c>
      <c r="D13639" t="s">
        <v>31942</v>
      </c>
      <c r="E13639" s="147">
        <v>-7.93</v>
      </c>
      <c r="F13639" t="s">
        <v>31945</v>
      </c>
    </row>
    <row r="13640" spans="1:6" hidden="1" x14ac:dyDescent="0.25">
      <c r="A13640" t="s">
        <v>31940</v>
      </c>
      <c r="B13640" s="147" t="s">
        <v>217</v>
      </c>
      <c r="C13640" t="s">
        <v>31946</v>
      </c>
      <c r="D13640" t="s">
        <v>31942</v>
      </c>
      <c r="E13640" s="147">
        <v>-19.84</v>
      </c>
      <c r="F13640" t="s">
        <v>31947</v>
      </c>
    </row>
    <row r="13641" spans="1:6" hidden="1" x14ac:dyDescent="0.25">
      <c r="A13641" t="s">
        <v>31940</v>
      </c>
      <c r="B13641" s="147" t="s">
        <v>218</v>
      </c>
      <c r="C13641" t="s">
        <v>31948</v>
      </c>
      <c r="D13641" t="s">
        <v>31942</v>
      </c>
      <c r="E13641" s="147">
        <v>-39.67</v>
      </c>
      <c r="F13641" t="s">
        <v>31949</v>
      </c>
    </row>
    <row r="13642" spans="1:6" hidden="1" x14ac:dyDescent="0.25">
      <c r="A13642" t="s">
        <v>31940</v>
      </c>
      <c r="B13642" s="147" t="s">
        <v>179</v>
      </c>
      <c r="C13642" t="s">
        <v>31950</v>
      </c>
      <c r="D13642" t="s">
        <v>31942</v>
      </c>
      <c r="E13642" s="147">
        <v>-95.6</v>
      </c>
      <c r="F13642" t="s">
        <v>31951</v>
      </c>
    </row>
    <row r="13643" spans="1:6" hidden="1" x14ac:dyDescent="0.25">
      <c r="A13643" t="s">
        <v>31940</v>
      </c>
      <c r="B13643" s="147" t="s">
        <v>219</v>
      </c>
      <c r="C13643" t="s">
        <v>31952</v>
      </c>
      <c r="D13643" t="s">
        <v>31942</v>
      </c>
      <c r="E13643" s="147">
        <v>-119.01</v>
      </c>
      <c r="F13643" t="s">
        <v>31953</v>
      </c>
    </row>
    <row r="13644" spans="1:6" x14ac:dyDescent="0.25">
      <c r="A13644" t="s">
        <v>31954</v>
      </c>
      <c r="B13644" s="147" t="s">
        <v>178</v>
      </c>
      <c r="C13644" t="s">
        <v>31955</v>
      </c>
      <c r="D13644" t="s">
        <v>31956</v>
      </c>
      <c r="E13644" s="148">
        <v>62</v>
      </c>
      <c r="F13644" t="s">
        <v>31957</v>
      </c>
    </row>
    <row r="13645" spans="1:6" hidden="1" x14ac:dyDescent="0.25">
      <c r="A13645" t="s">
        <v>31954</v>
      </c>
      <c r="B13645" s="147" t="s">
        <v>234</v>
      </c>
      <c r="C13645" t="s">
        <v>31958</v>
      </c>
      <c r="D13645" t="s">
        <v>31956</v>
      </c>
      <c r="E13645" s="147">
        <v>-0.12</v>
      </c>
      <c r="F13645" t="s">
        <v>31959</v>
      </c>
    </row>
    <row r="13646" spans="1:6" hidden="1" x14ac:dyDescent="0.25">
      <c r="A13646" t="s">
        <v>31954</v>
      </c>
      <c r="B13646" s="147" t="s">
        <v>218</v>
      </c>
      <c r="C13646" t="s">
        <v>31960</v>
      </c>
      <c r="D13646" t="s">
        <v>31956</v>
      </c>
      <c r="E13646" s="147">
        <v>-0.62</v>
      </c>
      <c r="F13646" t="s">
        <v>31961</v>
      </c>
    </row>
    <row r="13647" spans="1:6" hidden="1" x14ac:dyDescent="0.25">
      <c r="A13647" t="s">
        <v>31954</v>
      </c>
      <c r="B13647" s="147" t="s">
        <v>179</v>
      </c>
      <c r="C13647" t="s">
        <v>31962</v>
      </c>
      <c r="D13647" t="s">
        <v>31956</v>
      </c>
      <c r="E13647" s="147">
        <v>-1.49</v>
      </c>
      <c r="F13647" t="s">
        <v>31963</v>
      </c>
    </row>
    <row r="13648" spans="1:6" hidden="1" x14ac:dyDescent="0.25">
      <c r="A13648" t="s">
        <v>31954</v>
      </c>
      <c r="B13648" s="147" t="s">
        <v>219</v>
      </c>
      <c r="C13648" t="s">
        <v>31964</v>
      </c>
      <c r="D13648" t="s">
        <v>31956</v>
      </c>
      <c r="E13648" s="147">
        <v>-1.86</v>
      </c>
      <c r="F13648" t="s">
        <v>31965</v>
      </c>
    </row>
    <row r="13649" spans="1:6" x14ac:dyDescent="0.25">
      <c r="A13649" t="s">
        <v>31966</v>
      </c>
      <c r="B13649" s="147" t="s">
        <v>178</v>
      </c>
      <c r="C13649" t="s">
        <v>31967</v>
      </c>
      <c r="D13649" t="s">
        <v>31968</v>
      </c>
      <c r="E13649" s="148">
        <v>52</v>
      </c>
      <c r="F13649" t="s">
        <v>31969</v>
      </c>
    </row>
    <row r="13650" spans="1:6" hidden="1" x14ac:dyDescent="0.25">
      <c r="A13650" t="s">
        <v>31966</v>
      </c>
      <c r="B13650" s="147" t="s">
        <v>234</v>
      </c>
      <c r="C13650" t="s">
        <v>31970</v>
      </c>
      <c r="D13650" t="s">
        <v>31968</v>
      </c>
      <c r="E13650" s="147">
        <v>-0.1</v>
      </c>
      <c r="F13650" t="s">
        <v>31971</v>
      </c>
    </row>
    <row r="13651" spans="1:6" hidden="1" x14ac:dyDescent="0.25">
      <c r="A13651" t="s">
        <v>31966</v>
      </c>
      <c r="B13651" s="147" t="s">
        <v>218</v>
      </c>
      <c r="C13651" t="s">
        <v>31972</v>
      </c>
      <c r="D13651" t="s">
        <v>31968</v>
      </c>
      <c r="E13651" s="147">
        <v>-0.52</v>
      </c>
      <c r="F13651" t="s">
        <v>31973</v>
      </c>
    </row>
    <row r="13652" spans="1:6" hidden="1" x14ac:dyDescent="0.25">
      <c r="A13652" t="s">
        <v>31966</v>
      </c>
      <c r="B13652" s="147" t="s">
        <v>179</v>
      </c>
      <c r="C13652" t="s">
        <v>31974</v>
      </c>
      <c r="D13652" t="s">
        <v>31968</v>
      </c>
      <c r="E13652" s="147">
        <v>-1.25</v>
      </c>
      <c r="F13652" t="s">
        <v>31975</v>
      </c>
    </row>
    <row r="13653" spans="1:6" hidden="1" x14ac:dyDescent="0.25">
      <c r="A13653" t="s">
        <v>31966</v>
      </c>
      <c r="B13653" s="147" t="s">
        <v>219</v>
      </c>
      <c r="C13653" t="s">
        <v>31976</v>
      </c>
      <c r="D13653" t="s">
        <v>31968</v>
      </c>
      <c r="E13653" s="147">
        <v>-1.56</v>
      </c>
      <c r="F13653" t="s">
        <v>31977</v>
      </c>
    </row>
    <row r="13654" spans="1:6" x14ac:dyDescent="0.25">
      <c r="A13654" t="s">
        <v>31978</v>
      </c>
      <c r="B13654" s="147" t="s">
        <v>178</v>
      </c>
      <c r="C13654" t="s">
        <v>31979</v>
      </c>
      <c r="D13654" t="s">
        <v>31980</v>
      </c>
      <c r="E13654" s="148">
        <v>358</v>
      </c>
      <c r="F13654" t="s">
        <v>31981</v>
      </c>
    </row>
    <row r="13655" spans="1:6" hidden="1" x14ac:dyDescent="0.25">
      <c r="A13655" t="s">
        <v>31978</v>
      </c>
      <c r="B13655" s="147" t="s">
        <v>234</v>
      </c>
      <c r="C13655" t="s">
        <v>31982</v>
      </c>
      <c r="D13655" t="s">
        <v>31980</v>
      </c>
      <c r="E13655" s="147">
        <v>-0.72</v>
      </c>
      <c r="F13655" t="s">
        <v>31983</v>
      </c>
    </row>
    <row r="13656" spans="1:6" hidden="1" x14ac:dyDescent="0.25">
      <c r="A13656" t="s">
        <v>31978</v>
      </c>
      <c r="B13656" s="147" t="s">
        <v>217</v>
      </c>
      <c r="C13656" t="s">
        <v>31984</v>
      </c>
      <c r="D13656" t="s">
        <v>31980</v>
      </c>
      <c r="E13656" s="147">
        <v>-1.79</v>
      </c>
      <c r="F13656" t="s">
        <v>31985</v>
      </c>
    </row>
    <row r="13657" spans="1:6" hidden="1" x14ac:dyDescent="0.25">
      <c r="A13657" t="s">
        <v>31978</v>
      </c>
      <c r="B13657" s="147" t="s">
        <v>218</v>
      </c>
      <c r="C13657" t="s">
        <v>31986</v>
      </c>
      <c r="D13657" t="s">
        <v>31980</v>
      </c>
      <c r="E13657" s="147">
        <v>-1.79</v>
      </c>
      <c r="F13657" t="s">
        <v>31987</v>
      </c>
    </row>
    <row r="13658" spans="1:6" hidden="1" x14ac:dyDescent="0.25">
      <c r="A13658" t="s">
        <v>31978</v>
      </c>
      <c r="B13658" s="147" t="s">
        <v>219</v>
      </c>
      <c r="C13658" t="s">
        <v>31988</v>
      </c>
      <c r="D13658" t="s">
        <v>31980</v>
      </c>
      <c r="E13658" s="147">
        <v>-1.79</v>
      </c>
      <c r="F13658" t="s">
        <v>31989</v>
      </c>
    </row>
    <row r="13659" spans="1:6" hidden="1" x14ac:dyDescent="0.25">
      <c r="A13659" t="s">
        <v>31978</v>
      </c>
      <c r="B13659" s="147" t="s">
        <v>179</v>
      </c>
      <c r="C13659" t="s">
        <v>31990</v>
      </c>
      <c r="D13659" t="s">
        <v>31980</v>
      </c>
      <c r="E13659" s="147">
        <v>-8.6300000000000008</v>
      </c>
      <c r="F13659" t="s">
        <v>31991</v>
      </c>
    </row>
    <row r="13660" spans="1:6" x14ac:dyDescent="0.25">
      <c r="A13660" t="s">
        <v>31992</v>
      </c>
      <c r="B13660" s="147" t="s">
        <v>178</v>
      </c>
      <c r="C13660" t="s">
        <v>31993</v>
      </c>
      <c r="D13660" t="s">
        <v>31994</v>
      </c>
      <c r="E13660" s="148">
        <v>4506</v>
      </c>
      <c r="F13660" t="s">
        <v>31995</v>
      </c>
    </row>
    <row r="13661" spans="1:6" hidden="1" x14ac:dyDescent="0.25">
      <c r="A13661" t="s">
        <v>31992</v>
      </c>
      <c r="B13661" s="147" t="s">
        <v>234</v>
      </c>
      <c r="C13661" t="s">
        <v>31996</v>
      </c>
      <c r="D13661" t="s">
        <v>31994</v>
      </c>
      <c r="E13661" s="147">
        <v>-9.01</v>
      </c>
      <c r="F13661" t="s">
        <v>31997</v>
      </c>
    </row>
    <row r="13662" spans="1:6" hidden="1" x14ac:dyDescent="0.25">
      <c r="A13662" t="s">
        <v>31992</v>
      </c>
      <c r="B13662" s="147" t="s">
        <v>217</v>
      </c>
      <c r="C13662" t="s">
        <v>31998</v>
      </c>
      <c r="D13662" t="s">
        <v>31994</v>
      </c>
      <c r="E13662" s="147">
        <v>-22.53</v>
      </c>
      <c r="F13662" t="s">
        <v>31999</v>
      </c>
    </row>
    <row r="13663" spans="1:6" hidden="1" x14ac:dyDescent="0.25">
      <c r="A13663" t="s">
        <v>31992</v>
      </c>
      <c r="B13663" s="147" t="s">
        <v>218</v>
      </c>
      <c r="C13663" t="s">
        <v>32000</v>
      </c>
      <c r="D13663" t="s">
        <v>31994</v>
      </c>
      <c r="E13663" s="147">
        <v>-22.53</v>
      </c>
      <c r="F13663" t="s">
        <v>32001</v>
      </c>
    </row>
    <row r="13664" spans="1:6" hidden="1" x14ac:dyDescent="0.25">
      <c r="A13664" t="s">
        <v>31992</v>
      </c>
      <c r="B13664" s="147" t="s">
        <v>219</v>
      </c>
      <c r="C13664" t="s">
        <v>32002</v>
      </c>
      <c r="D13664" t="s">
        <v>31994</v>
      </c>
      <c r="E13664" s="147">
        <v>-22.53</v>
      </c>
      <c r="F13664" t="s">
        <v>32003</v>
      </c>
    </row>
    <row r="13665" spans="1:6" hidden="1" x14ac:dyDescent="0.25">
      <c r="A13665" t="s">
        <v>31992</v>
      </c>
      <c r="B13665" s="147" t="s">
        <v>179</v>
      </c>
      <c r="C13665" t="s">
        <v>32004</v>
      </c>
      <c r="D13665" t="s">
        <v>31994</v>
      </c>
      <c r="E13665" s="147">
        <v>-108.59</v>
      </c>
      <c r="F13665" t="s">
        <v>32005</v>
      </c>
    </row>
    <row r="13666" spans="1:6" x14ac:dyDescent="0.25">
      <c r="A13666" t="s">
        <v>32006</v>
      </c>
      <c r="B13666" s="147" t="s">
        <v>178</v>
      </c>
      <c r="C13666" t="s">
        <v>32007</v>
      </c>
      <c r="D13666" t="s">
        <v>32008</v>
      </c>
      <c r="E13666" s="148">
        <v>3038</v>
      </c>
      <c r="F13666" t="s">
        <v>32009</v>
      </c>
    </row>
    <row r="13667" spans="1:6" hidden="1" x14ac:dyDescent="0.25">
      <c r="A13667" t="s">
        <v>32006</v>
      </c>
      <c r="B13667" s="147" t="s">
        <v>234</v>
      </c>
      <c r="C13667" t="s">
        <v>32010</v>
      </c>
      <c r="D13667" t="s">
        <v>32008</v>
      </c>
      <c r="E13667" s="147">
        <v>-6.08</v>
      </c>
      <c r="F13667" t="s">
        <v>32011</v>
      </c>
    </row>
    <row r="13668" spans="1:6" hidden="1" x14ac:dyDescent="0.25">
      <c r="A13668" t="s">
        <v>32006</v>
      </c>
      <c r="B13668" s="147" t="s">
        <v>217</v>
      </c>
      <c r="C13668" t="s">
        <v>32012</v>
      </c>
      <c r="D13668" t="s">
        <v>32008</v>
      </c>
      <c r="E13668" s="147">
        <v>-15.19</v>
      </c>
      <c r="F13668" t="s">
        <v>32013</v>
      </c>
    </row>
    <row r="13669" spans="1:6" hidden="1" x14ac:dyDescent="0.25">
      <c r="A13669" t="s">
        <v>32006</v>
      </c>
      <c r="B13669" s="147" t="s">
        <v>218</v>
      </c>
      <c r="C13669" t="s">
        <v>32014</v>
      </c>
      <c r="D13669" t="s">
        <v>32008</v>
      </c>
      <c r="E13669" s="147">
        <v>-15.19</v>
      </c>
      <c r="F13669" t="s">
        <v>32015</v>
      </c>
    </row>
    <row r="13670" spans="1:6" hidden="1" x14ac:dyDescent="0.25">
      <c r="A13670" t="s">
        <v>32006</v>
      </c>
      <c r="B13670" s="147" t="s">
        <v>219</v>
      </c>
      <c r="C13670" t="s">
        <v>32016</v>
      </c>
      <c r="D13670" t="s">
        <v>32008</v>
      </c>
      <c r="E13670" s="147">
        <v>-15.19</v>
      </c>
      <c r="F13670" t="s">
        <v>32017</v>
      </c>
    </row>
    <row r="13671" spans="1:6" hidden="1" x14ac:dyDescent="0.25">
      <c r="A13671" t="s">
        <v>32006</v>
      </c>
      <c r="B13671" s="147" t="s">
        <v>179</v>
      </c>
      <c r="C13671" t="s">
        <v>32018</v>
      </c>
      <c r="D13671" t="s">
        <v>32008</v>
      </c>
      <c r="E13671" s="147">
        <v>-73.22</v>
      </c>
      <c r="F13671" t="s">
        <v>32019</v>
      </c>
    </row>
    <row r="13672" spans="1:6" x14ac:dyDescent="0.25">
      <c r="A13672" t="s">
        <v>32020</v>
      </c>
      <c r="B13672" s="147" t="s">
        <v>178</v>
      </c>
      <c r="C13672" t="s">
        <v>32021</v>
      </c>
      <c r="D13672" t="s">
        <v>32022</v>
      </c>
      <c r="E13672" s="148">
        <v>3275</v>
      </c>
      <c r="F13672" t="s">
        <v>32023</v>
      </c>
    </row>
    <row r="13673" spans="1:6" hidden="1" x14ac:dyDescent="0.25">
      <c r="A13673" t="s">
        <v>32020</v>
      </c>
      <c r="B13673" s="147" t="s">
        <v>234</v>
      </c>
      <c r="C13673" t="s">
        <v>32024</v>
      </c>
      <c r="D13673" t="s">
        <v>32022</v>
      </c>
      <c r="E13673" s="147">
        <v>-6.55</v>
      </c>
      <c r="F13673" t="s">
        <v>32025</v>
      </c>
    </row>
    <row r="13674" spans="1:6" hidden="1" x14ac:dyDescent="0.25">
      <c r="A13674" t="s">
        <v>32020</v>
      </c>
      <c r="B13674" s="147" t="s">
        <v>217</v>
      </c>
      <c r="C13674" t="s">
        <v>32026</v>
      </c>
      <c r="D13674" t="s">
        <v>32022</v>
      </c>
      <c r="E13674" s="147">
        <v>-16.38</v>
      </c>
      <c r="F13674" t="s">
        <v>32027</v>
      </c>
    </row>
    <row r="13675" spans="1:6" hidden="1" x14ac:dyDescent="0.25">
      <c r="A13675" t="s">
        <v>32020</v>
      </c>
      <c r="B13675" s="147" t="s">
        <v>218</v>
      </c>
      <c r="C13675" t="s">
        <v>32028</v>
      </c>
      <c r="D13675" t="s">
        <v>32022</v>
      </c>
      <c r="E13675" s="147">
        <v>-16.38</v>
      </c>
      <c r="F13675" t="s">
        <v>32029</v>
      </c>
    </row>
    <row r="13676" spans="1:6" hidden="1" x14ac:dyDescent="0.25">
      <c r="A13676" t="s">
        <v>32020</v>
      </c>
      <c r="B13676" s="147" t="s">
        <v>219</v>
      </c>
      <c r="C13676" t="s">
        <v>32030</v>
      </c>
      <c r="D13676" t="s">
        <v>32022</v>
      </c>
      <c r="E13676" s="147">
        <v>-16.38</v>
      </c>
      <c r="F13676" t="s">
        <v>32031</v>
      </c>
    </row>
    <row r="13677" spans="1:6" hidden="1" x14ac:dyDescent="0.25">
      <c r="A13677" t="s">
        <v>32020</v>
      </c>
      <c r="B13677" s="147" t="s">
        <v>179</v>
      </c>
      <c r="C13677" t="s">
        <v>32032</v>
      </c>
      <c r="D13677" t="s">
        <v>32022</v>
      </c>
      <c r="E13677" s="147">
        <v>-78.930000000000007</v>
      </c>
      <c r="F13677" t="s">
        <v>32033</v>
      </c>
    </row>
    <row r="13678" spans="1:6" x14ac:dyDescent="0.25">
      <c r="A13678" t="s">
        <v>32034</v>
      </c>
      <c r="B13678" s="147" t="s">
        <v>178</v>
      </c>
      <c r="C13678" t="s">
        <v>32035</v>
      </c>
      <c r="D13678" t="s">
        <v>32036</v>
      </c>
      <c r="E13678" s="148">
        <v>3946</v>
      </c>
      <c r="F13678" t="s">
        <v>32037</v>
      </c>
    </row>
    <row r="13679" spans="1:6" hidden="1" x14ac:dyDescent="0.25">
      <c r="A13679" t="s">
        <v>32034</v>
      </c>
      <c r="B13679" s="147" t="s">
        <v>234</v>
      </c>
      <c r="C13679" t="s">
        <v>32038</v>
      </c>
      <c r="D13679" t="s">
        <v>32036</v>
      </c>
      <c r="E13679" s="147">
        <v>-7.89</v>
      </c>
      <c r="F13679" t="s">
        <v>32039</v>
      </c>
    </row>
    <row r="13680" spans="1:6" hidden="1" x14ac:dyDescent="0.25">
      <c r="A13680" t="s">
        <v>32034</v>
      </c>
      <c r="B13680" s="147" t="s">
        <v>217</v>
      </c>
      <c r="C13680" t="s">
        <v>32040</v>
      </c>
      <c r="D13680" t="s">
        <v>32036</v>
      </c>
      <c r="E13680" s="147">
        <v>-19.73</v>
      </c>
      <c r="F13680" t="s">
        <v>32041</v>
      </c>
    </row>
    <row r="13681" spans="1:6" hidden="1" x14ac:dyDescent="0.25">
      <c r="A13681" t="s">
        <v>32034</v>
      </c>
      <c r="B13681" s="147" t="s">
        <v>218</v>
      </c>
      <c r="C13681" t="s">
        <v>32042</v>
      </c>
      <c r="D13681" t="s">
        <v>32036</v>
      </c>
      <c r="E13681" s="147">
        <v>-39.46</v>
      </c>
      <c r="F13681" t="s">
        <v>32043</v>
      </c>
    </row>
    <row r="13682" spans="1:6" hidden="1" x14ac:dyDescent="0.25">
      <c r="A13682" t="s">
        <v>32034</v>
      </c>
      <c r="B13682" s="147" t="s">
        <v>179</v>
      </c>
      <c r="C13682" t="s">
        <v>32044</v>
      </c>
      <c r="D13682" t="s">
        <v>32036</v>
      </c>
      <c r="E13682" s="147">
        <v>-95.1</v>
      </c>
      <c r="F13682" t="s">
        <v>32045</v>
      </c>
    </row>
    <row r="13683" spans="1:6" hidden="1" x14ac:dyDescent="0.25">
      <c r="A13683" t="s">
        <v>32034</v>
      </c>
      <c r="B13683" s="147" t="s">
        <v>219</v>
      </c>
      <c r="C13683" t="s">
        <v>32046</v>
      </c>
      <c r="D13683" t="s">
        <v>32036</v>
      </c>
      <c r="E13683" s="147">
        <v>-118.38</v>
      </c>
      <c r="F13683" t="s">
        <v>32047</v>
      </c>
    </row>
    <row r="13684" spans="1:6" x14ac:dyDescent="0.25">
      <c r="A13684" t="s">
        <v>32048</v>
      </c>
      <c r="B13684" s="147" t="s">
        <v>178</v>
      </c>
      <c r="C13684" t="s">
        <v>32049</v>
      </c>
      <c r="D13684" t="s">
        <v>32050</v>
      </c>
      <c r="E13684" s="148">
        <v>1152</v>
      </c>
      <c r="F13684" t="s">
        <v>32051</v>
      </c>
    </row>
    <row r="13685" spans="1:6" hidden="1" x14ac:dyDescent="0.25">
      <c r="A13685" t="s">
        <v>32048</v>
      </c>
      <c r="B13685" s="147" t="s">
        <v>234</v>
      </c>
      <c r="C13685" t="s">
        <v>32052</v>
      </c>
      <c r="D13685" t="s">
        <v>32050</v>
      </c>
      <c r="E13685" s="147">
        <v>-2.2999999999999998</v>
      </c>
      <c r="F13685" t="s">
        <v>32053</v>
      </c>
    </row>
    <row r="13686" spans="1:6" hidden="1" x14ac:dyDescent="0.25">
      <c r="A13686" t="s">
        <v>32048</v>
      </c>
      <c r="B13686" s="147" t="s">
        <v>217</v>
      </c>
      <c r="C13686" t="s">
        <v>32054</v>
      </c>
      <c r="D13686" t="s">
        <v>32050</v>
      </c>
      <c r="E13686" s="147">
        <v>-5.76</v>
      </c>
      <c r="F13686" t="s">
        <v>32055</v>
      </c>
    </row>
    <row r="13687" spans="1:6" hidden="1" x14ac:dyDescent="0.25">
      <c r="A13687" t="s">
        <v>32048</v>
      </c>
      <c r="B13687" s="147" t="s">
        <v>218</v>
      </c>
      <c r="C13687" t="s">
        <v>32056</v>
      </c>
      <c r="D13687" t="s">
        <v>32050</v>
      </c>
      <c r="E13687" s="147">
        <v>-5.76</v>
      </c>
      <c r="F13687" t="s">
        <v>32057</v>
      </c>
    </row>
    <row r="13688" spans="1:6" hidden="1" x14ac:dyDescent="0.25">
      <c r="A13688" t="s">
        <v>32048</v>
      </c>
      <c r="B13688" s="147" t="s">
        <v>219</v>
      </c>
      <c r="C13688" t="s">
        <v>32058</v>
      </c>
      <c r="D13688" t="s">
        <v>32050</v>
      </c>
      <c r="E13688" s="147">
        <v>-5.76</v>
      </c>
      <c r="F13688" t="s">
        <v>32059</v>
      </c>
    </row>
    <row r="13689" spans="1:6" hidden="1" x14ac:dyDescent="0.25">
      <c r="A13689" t="s">
        <v>32048</v>
      </c>
      <c r="B13689" s="147" t="s">
        <v>179</v>
      </c>
      <c r="C13689" t="s">
        <v>32060</v>
      </c>
      <c r="D13689" t="s">
        <v>32050</v>
      </c>
      <c r="E13689" s="147">
        <v>-27.76</v>
      </c>
      <c r="F13689" t="s">
        <v>32061</v>
      </c>
    </row>
    <row r="13690" spans="1:6" x14ac:dyDescent="0.25">
      <c r="A13690" t="s">
        <v>32062</v>
      </c>
      <c r="B13690" s="147" t="s">
        <v>178</v>
      </c>
      <c r="C13690" t="s">
        <v>32063</v>
      </c>
      <c r="D13690" t="s">
        <v>32064</v>
      </c>
      <c r="E13690" s="148">
        <v>2729</v>
      </c>
      <c r="F13690" t="s">
        <v>32065</v>
      </c>
    </row>
    <row r="13691" spans="1:6" hidden="1" x14ac:dyDescent="0.25">
      <c r="A13691" t="s">
        <v>32062</v>
      </c>
      <c r="B13691" s="147" t="s">
        <v>234</v>
      </c>
      <c r="C13691" t="s">
        <v>32066</v>
      </c>
      <c r="D13691" t="s">
        <v>32064</v>
      </c>
      <c r="E13691" s="147">
        <v>-5.46</v>
      </c>
      <c r="F13691" t="s">
        <v>32067</v>
      </c>
    </row>
    <row r="13692" spans="1:6" hidden="1" x14ac:dyDescent="0.25">
      <c r="A13692" t="s">
        <v>32062</v>
      </c>
      <c r="B13692" s="147" t="s">
        <v>217</v>
      </c>
      <c r="C13692" t="s">
        <v>32068</v>
      </c>
      <c r="D13692" t="s">
        <v>32064</v>
      </c>
      <c r="E13692" s="147">
        <v>-13.65</v>
      </c>
      <c r="F13692" t="s">
        <v>32069</v>
      </c>
    </row>
    <row r="13693" spans="1:6" hidden="1" x14ac:dyDescent="0.25">
      <c r="A13693" t="s">
        <v>32062</v>
      </c>
      <c r="B13693" s="147" t="s">
        <v>218</v>
      </c>
      <c r="C13693" t="s">
        <v>32070</v>
      </c>
      <c r="D13693" t="s">
        <v>32064</v>
      </c>
      <c r="E13693" s="147">
        <v>-27.29</v>
      </c>
      <c r="F13693" t="s">
        <v>32071</v>
      </c>
    </row>
    <row r="13694" spans="1:6" hidden="1" x14ac:dyDescent="0.25">
      <c r="A13694" t="s">
        <v>32062</v>
      </c>
      <c r="B13694" s="147" t="s">
        <v>179</v>
      </c>
      <c r="C13694" t="s">
        <v>32072</v>
      </c>
      <c r="D13694" t="s">
        <v>32064</v>
      </c>
      <c r="E13694" s="147">
        <v>-65.77</v>
      </c>
      <c r="F13694" t="s">
        <v>32073</v>
      </c>
    </row>
    <row r="13695" spans="1:6" hidden="1" x14ac:dyDescent="0.25">
      <c r="A13695" t="s">
        <v>32062</v>
      </c>
      <c r="B13695" s="147" t="s">
        <v>219</v>
      </c>
      <c r="C13695" t="s">
        <v>32074</v>
      </c>
      <c r="D13695" t="s">
        <v>32064</v>
      </c>
      <c r="E13695" s="147">
        <v>-81.87</v>
      </c>
      <c r="F13695" t="s">
        <v>32075</v>
      </c>
    </row>
    <row r="13696" spans="1:6" hidden="1" x14ac:dyDescent="0.25">
      <c r="A13696" t="s">
        <v>32062</v>
      </c>
      <c r="B13696" s="147" t="s">
        <v>221</v>
      </c>
      <c r="C13696" t="s">
        <v>32076</v>
      </c>
      <c r="D13696" t="s">
        <v>32064</v>
      </c>
      <c r="E13696" s="147">
        <v>-122.81</v>
      </c>
      <c r="F13696" t="s">
        <v>32077</v>
      </c>
    </row>
    <row r="13697" spans="1:6" x14ac:dyDescent="0.25">
      <c r="A13697" t="s">
        <v>32078</v>
      </c>
      <c r="B13697" s="147" t="s">
        <v>178</v>
      </c>
      <c r="C13697" t="s">
        <v>32079</v>
      </c>
      <c r="D13697" t="s">
        <v>32080</v>
      </c>
      <c r="E13697" s="148">
        <v>68</v>
      </c>
      <c r="F13697" t="s">
        <v>32081</v>
      </c>
    </row>
    <row r="13698" spans="1:6" hidden="1" x14ac:dyDescent="0.25">
      <c r="A13698" t="s">
        <v>32078</v>
      </c>
      <c r="B13698" s="147" t="s">
        <v>234</v>
      </c>
      <c r="C13698" t="s">
        <v>32082</v>
      </c>
      <c r="D13698" t="s">
        <v>32080</v>
      </c>
      <c r="E13698" s="147">
        <v>-0.14000000000000001</v>
      </c>
      <c r="F13698" t="s">
        <v>32083</v>
      </c>
    </row>
    <row r="13699" spans="1:6" hidden="1" x14ac:dyDescent="0.25">
      <c r="A13699" t="s">
        <v>32078</v>
      </c>
      <c r="B13699" s="147" t="s">
        <v>218</v>
      </c>
      <c r="C13699" t="s">
        <v>32084</v>
      </c>
      <c r="D13699" t="s">
        <v>32080</v>
      </c>
      <c r="E13699" s="147">
        <v>-0.34</v>
      </c>
      <c r="F13699" t="s">
        <v>32085</v>
      </c>
    </row>
    <row r="13700" spans="1:6" hidden="1" x14ac:dyDescent="0.25">
      <c r="A13700" t="s">
        <v>32078</v>
      </c>
      <c r="B13700" s="147" t="s">
        <v>219</v>
      </c>
      <c r="C13700" t="s">
        <v>32086</v>
      </c>
      <c r="D13700" t="s">
        <v>32080</v>
      </c>
      <c r="E13700" s="147">
        <v>-0.34</v>
      </c>
      <c r="F13700" t="s">
        <v>32087</v>
      </c>
    </row>
    <row r="13701" spans="1:6" hidden="1" x14ac:dyDescent="0.25">
      <c r="A13701" t="s">
        <v>32078</v>
      </c>
      <c r="B13701" s="147" t="s">
        <v>179</v>
      </c>
      <c r="C13701" t="s">
        <v>32088</v>
      </c>
      <c r="D13701" t="s">
        <v>32080</v>
      </c>
      <c r="E13701" s="147">
        <v>-1.64</v>
      </c>
      <c r="F13701" t="s">
        <v>32089</v>
      </c>
    </row>
    <row r="13702" spans="1:6" x14ac:dyDescent="0.25">
      <c r="A13702" t="s">
        <v>32090</v>
      </c>
      <c r="B13702" s="147" t="s">
        <v>178</v>
      </c>
      <c r="C13702" t="s">
        <v>32091</v>
      </c>
      <c r="D13702" t="s">
        <v>32092</v>
      </c>
      <c r="E13702" s="148">
        <v>4812</v>
      </c>
      <c r="F13702" t="s">
        <v>32093</v>
      </c>
    </row>
    <row r="13703" spans="1:6" hidden="1" x14ac:dyDescent="0.25">
      <c r="A13703" t="s">
        <v>32090</v>
      </c>
      <c r="B13703" s="147" t="s">
        <v>234</v>
      </c>
      <c r="C13703" t="s">
        <v>32094</v>
      </c>
      <c r="D13703" t="s">
        <v>32092</v>
      </c>
      <c r="E13703" s="147">
        <v>-9.6199999999999992</v>
      </c>
      <c r="F13703" t="s">
        <v>32095</v>
      </c>
    </row>
    <row r="13704" spans="1:6" hidden="1" x14ac:dyDescent="0.25">
      <c r="A13704" t="s">
        <v>32090</v>
      </c>
      <c r="B13704" s="147" t="s">
        <v>217</v>
      </c>
      <c r="C13704" t="s">
        <v>32096</v>
      </c>
      <c r="D13704" t="s">
        <v>32092</v>
      </c>
      <c r="E13704" s="147">
        <v>-24.06</v>
      </c>
      <c r="F13704" t="s">
        <v>32097</v>
      </c>
    </row>
    <row r="13705" spans="1:6" hidden="1" x14ac:dyDescent="0.25">
      <c r="A13705" t="s">
        <v>32090</v>
      </c>
      <c r="B13705" s="147" t="s">
        <v>218</v>
      </c>
      <c r="C13705" t="s">
        <v>32098</v>
      </c>
      <c r="D13705" t="s">
        <v>32092</v>
      </c>
      <c r="E13705" s="147">
        <v>-24.06</v>
      </c>
      <c r="F13705" t="s">
        <v>32099</v>
      </c>
    </row>
    <row r="13706" spans="1:6" hidden="1" x14ac:dyDescent="0.25">
      <c r="A13706" t="s">
        <v>32090</v>
      </c>
      <c r="B13706" s="147" t="s">
        <v>219</v>
      </c>
      <c r="C13706" t="s">
        <v>32100</v>
      </c>
      <c r="D13706" t="s">
        <v>32092</v>
      </c>
      <c r="E13706" s="147">
        <v>-24.06</v>
      </c>
      <c r="F13706" t="s">
        <v>32101</v>
      </c>
    </row>
    <row r="13707" spans="1:6" hidden="1" x14ac:dyDescent="0.25">
      <c r="A13707" t="s">
        <v>32090</v>
      </c>
      <c r="B13707" s="147" t="s">
        <v>179</v>
      </c>
      <c r="C13707" t="s">
        <v>32102</v>
      </c>
      <c r="D13707" t="s">
        <v>32092</v>
      </c>
      <c r="E13707" s="147">
        <v>-115.97</v>
      </c>
      <c r="F13707" t="s">
        <v>32103</v>
      </c>
    </row>
    <row r="13708" spans="1:6" x14ac:dyDescent="0.25">
      <c r="A13708" t="s">
        <v>32104</v>
      </c>
      <c r="B13708" s="147" t="s">
        <v>178</v>
      </c>
      <c r="C13708" t="s">
        <v>32105</v>
      </c>
      <c r="D13708" t="s">
        <v>32106</v>
      </c>
      <c r="E13708" s="148">
        <v>3680</v>
      </c>
      <c r="F13708" t="s">
        <v>32107</v>
      </c>
    </row>
    <row r="13709" spans="1:6" hidden="1" x14ac:dyDescent="0.25">
      <c r="A13709" t="s">
        <v>32104</v>
      </c>
      <c r="B13709" s="147" t="s">
        <v>234</v>
      </c>
      <c r="C13709" t="s">
        <v>32108</v>
      </c>
      <c r="D13709" t="s">
        <v>32106</v>
      </c>
      <c r="E13709" s="147">
        <v>-7.36</v>
      </c>
      <c r="F13709" t="s">
        <v>32109</v>
      </c>
    </row>
    <row r="13710" spans="1:6" hidden="1" x14ac:dyDescent="0.25">
      <c r="A13710" t="s">
        <v>32104</v>
      </c>
      <c r="B13710" s="147" t="s">
        <v>217</v>
      </c>
      <c r="C13710" t="s">
        <v>32110</v>
      </c>
      <c r="D13710" t="s">
        <v>32106</v>
      </c>
      <c r="E13710" s="147">
        <v>-18.399999999999999</v>
      </c>
      <c r="F13710" t="s">
        <v>32111</v>
      </c>
    </row>
    <row r="13711" spans="1:6" hidden="1" x14ac:dyDescent="0.25">
      <c r="A13711" t="s">
        <v>32104</v>
      </c>
      <c r="B13711" s="147" t="s">
        <v>218</v>
      </c>
      <c r="C13711" t="s">
        <v>32112</v>
      </c>
      <c r="D13711" t="s">
        <v>32106</v>
      </c>
      <c r="E13711" s="147">
        <v>-36.799999999999997</v>
      </c>
      <c r="F13711" t="s">
        <v>32113</v>
      </c>
    </row>
    <row r="13712" spans="1:6" hidden="1" x14ac:dyDescent="0.25">
      <c r="A13712" t="s">
        <v>32104</v>
      </c>
      <c r="B13712" s="147" t="s">
        <v>179</v>
      </c>
      <c r="C13712" t="s">
        <v>32114</v>
      </c>
      <c r="D13712" t="s">
        <v>32106</v>
      </c>
      <c r="E13712" s="147">
        <v>-88.69</v>
      </c>
      <c r="F13712" t="s">
        <v>32115</v>
      </c>
    </row>
    <row r="13713" spans="1:6" hidden="1" x14ac:dyDescent="0.25">
      <c r="A13713" t="s">
        <v>32104</v>
      </c>
      <c r="B13713" s="147" t="s">
        <v>219</v>
      </c>
      <c r="C13713" t="s">
        <v>32116</v>
      </c>
      <c r="D13713" t="s">
        <v>32106</v>
      </c>
      <c r="E13713" s="147">
        <v>-110.4</v>
      </c>
      <c r="F13713" t="s">
        <v>32117</v>
      </c>
    </row>
    <row r="13714" spans="1:6" x14ac:dyDescent="0.25">
      <c r="A13714" t="s">
        <v>32118</v>
      </c>
      <c r="B13714" s="147" t="s">
        <v>178</v>
      </c>
      <c r="C13714" t="s">
        <v>32119</v>
      </c>
      <c r="D13714" t="s">
        <v>32120</v>
      </c>
      <c r="E13714" s="148">
        <v>3630</v>
      </c>
      <c r="F13714" t="s">
        <v>32121</v>
      </c>
    </row>
    <row r="13715" spans="1:6" hidden="1" x14ac:dyDescent="0.25">
      <c r="A13715" t="s">
        <v>32118</v>
      </c>
      <c r="B13715" s="147" t="s">
        <v>234</v>
      </c>
      <c r="C13715" t="s">
        <v>32122</v>
      </c>
      <c r="D13715" t="s">
        <v>32120</v>
      </c>
      <c r="E13715" s="147">
        <v>-7.26</v>
      </c>
      <c r="F13715" t="s">
        <v>32123</v>
      </c>
    </row>
    <row r="13716" spans="1:6" hidden="1" x14ac:dyDescent="0.25">
      <c r="A13716" t="s">
        <v>32118</v>
      </c>
      <c r="B13716" s="147" t="s">
        <v>217</v>
      </c>
      <c r="C13716" t="s">
        <v>32124</v>
      </c>
      <c r="D13716" t="s">
        <v>32120</v>
      </c>
      <c r="E13716" s="147">
        <v>-18.149999999999999</v>
      </c>
      <c r="F13716" t="s">
        <v>32125</v>
      </c>
    </row>
    <row r="13717" spans="1:6" hidden="1" x14ac:dyDescent="0.25">
      <c r="A13717" t="s">
        <v>32118</v>
      </c>
      <c r="B13717" s="147" t="s">
        <v>218</v>
      </c>
      <c r="C13717" t="s">
        <v>32126</v>
      </c>
      <c r="D13717" t="s">
        <v>32120</v>
      </c>
      <c r="E13717" s="147">
        <v>-36.299999999999997</v>
      </c>
      <c r="F13717" t="s">
        <v>32127</v>
      </c>
    </row>
    <row r="13718" spans="1:6" hidden="1" x14ac:dyDescent="0.25">
      <c r="A13718" t="s">
        <v>32118</v>
      </c>
      <c r="B13718" s="147" t="s">
        <v>210</v>
      </c>
      <c r="C13718" t="s">
        <v>32128</v>
      </c>
      <c r="D13718" t="s">
        <v>32120</v>
      </c>
      <c r="E13718" s="147">
        <v>-72.599999999999994</v>
      </c>
      <c r="F13718" t="s">
        <v>32129</v>
      </c>
    </row>
    <row r="13719" spans="1:6" hidden="1" x14ac:dyDescent="0.25">
      <c r="A13719" t="s">
        <v>32118</v>
      </c>
      <c r="B13719" s="147" t="s">
        <v>179</v>
      </c>
      <c r="C13719" t="s">
        <v>32130</v>
      </c>
      <c r="D13719" t="s">
        <v>32120</v>
      </c>
      <c r="E13719" s="147">
        <v>-87.48</v>
      </c>
      <c r="F13719" t="s">
        <v>32131</v>
      </c>
    </row>
    <row r="13720" spans="1:6" hidden="1" x14ac:dyDescent="0.25">
      <c r="A13720" t="s">
        <v>32118</v>
      </c>
      <c r="B13720" s="147" t="s">
        <v>219</v>
      </c>
      <c r="C13720" t="s">
        <v>32132</v>
      </c>
      <c r="D13720" t="s">
        <v>32120</v>
      </c>
      <c r="E13720" s="147">
        <v>-108.9</v>
      </c>
      <c r="F13720" t="s">
        <v>32133</v>
      </c>
    </row>
    <row r="13721" spans="1:6" x14ac:dyDescent="0.25">
      <c r="A13721" t="s">
        <v>32134</v>
      </c>
      <c r="B13721" s="147" t="s">
        <v>178</v>
      </c>
      <c r="C13721" t="s">
        <v>32135</v>
      </c>
      <c r="D13721" t="s">
        <v>32136</v>
      </c>
      <c r="E13721" s="148">
        <v>10146</v>
      </c>
      <c r="F13721" t="s">
        <v>32137</v>
      </c>
    </row>
    <row r="13722" spans="1:6" hidden="1" x14ac:dyDescent="0.25">
      <c r="A13722" t="s">
        <v>32134</v>
      </c>
      <c r="B13722" s="147" t="s">
        <v>234</v>
      </c>
      <c r="C13722" t="s">
        <v>32138</v>
      </c>
      <c r="D13722" t="s">
        <v>32136</v>
      </c>
      <c r="E13722" s="147">
        <v>-20.29</v>
      </c>
      <c r="F13722" t="s">
        <v>32139</v>
      </c>
    </row>
    <row r="13723" spans="1:6" hidden="1" x14ac:dyDescent="0.25">
      <c r="A13723" t="s">
        <v>32134</v>
      </c>
      <c r="B13723" s="147" t="s">
        <v>217</v>
      </c>
      <c r="C13723" t="s">
        <v>32140</v>
      </c>
      <c r="D13723" t="s">
        <v>32136</v>
      </c>
      <c r="E13723" s="147">
        <v>-50.73</v>
      </c>
      <c r="F13723" t="s">
        <v>32141</v>
      </c>
    </row>
    <row r="13724" spans="1:6" hidden="1" x14ac:dyDescent="0.25">
      <c r="A13724" t="s">
        <v>32134</v>
      </c>
      <c r="B13724" s="147" t="s">
        <v>218</v>
      </c>
      <c r="C13724" t="s">
        <v>32142</v>
      </c>
      <c r="D13724" t="s">
        <v>32136</v>
      </c>
      <c r="E13724" s="147">
        <v>-101.46</v>
      </c>
      <c r="F13724" t="s">
        <v>32143</v>
      </c>
    </row>
    <row r="13725" spans="1:6" hidden="1" x14ac:dyDescent="0.25">
      <c r="A13725" t="s">
        <v>32134</v>
      </c>
      <c r="B13725" s="147" t="s">
        <v>179</v>
      </c>
      <c r="C13725" t="s">
        <v>32144</v>
      </c>
      <c r="D13725" t="s">
        <v>32136</v>
      </c>
      <c r="E13725" s="147">
        <v>-244.52</v>
      </c>
      <c r="F13725" t="s">
        <v>32145</v>
      </c>
    </row>
    <row r="13726" spans="1:6" hidden="1" x14ac:dyDescent="0.25">
      <c r="A13726" t="s">
        <v>32134</v>
      </c>
      <c r="B13726" s="147" t="s">
        <v>219</v>
      </c>
      <c r="C13726" t="s">
        <v>32146</v>
      </c>
      <c r="D13726" t="s">
        <v>32136</v>
      </c>
      <c r="E13726" s="147">
        <v>-304.38</v>
      </c>
      <c r="F13726" t="s">
        <v>32147</v>
      </c>
    </row>
    <row r="13727" spans="1:6" x14ac:dyDescent="0.25">
      <c r="A13727" t="s">
        <v>32148</v>
      </c>
      <c r="B13727" s="147" t="s">
        <v>178</v>
      </c>
      <c r="C13727" t="s">
        <v>32149</v>
      </c>
      <c r="D13727" t="s">
        <v>32150</v>
      </c>
      <c r="E13727" s="148">
        <v>3781</v>
      </c>
      <c r="F13727" t="s">
        <v>32151</v>
      </c>
    </row>
    <row r="13728" spans="1:6" hidden="1" x14ac:dyDescent="0.25">
      <c r="A13728" t="s">
        <v>32148</v>
      </c>
      <c r="B13728" s="147" t="s">
        <v>234</v>
      </c>
      <c r="C13728" t="s">
        <v>32152</v>
      </c>
      <c r="D13728" t="s">
        <v>32150</v>
      </c>
      <c r="E13728" s="147">
        <v>-7.56</v>
      </c>
      <c r="F13728" t="s">
        <v>32153</v>
      </c>
    </row>
    <row r="13729" spans="1:6" hidden="1" x14ac:dyDescent="0.25">
      <c r="A13729" t="s">
        <v>32148</v>
      </c>
      <c r="B13729" s="147" t="s">
        <v>217</v>
      </c>
      <c r="C13729" t="s">
        <v>32154</v>
      </c>
      <c r="D13729" t="s">
        <v>32150</v>
      </c>
      <c r="E13729" s="147">
        <v>-18.91</v>
      </c>
      <c r="F13729" t="s">
        <v>32155</v>
      </c>
    </row>
    <row r="13730" spans="1:6" hidden="1" x14ac:dyDescent="0.25">
      <c r="A13730" t="s">
        <v>32148</v>
      </c>
      <c r="B13730" s="147" t="s">
        <v>218</v>
      </c>
      <c r="C13730" t="s">
        <v>32156</v>
      </c>
      <c r="D13730" t="s">
        <v>32150</v>
      </c>
      <c r="E13730" s="147">
        <v>-18.91</v>
      </c>
      <c r="F13730" t="s">
        <v>32157</v>
      </c>
    </row>
    <row r="13731" spans="1:6" hidden="1" x14ac:dyDescent="0.25">
      <c r="A13731" t="s">
        <v>32148</v>
      </c>
      <c r="B13731" s="147" t="s">
        <v>219</v>
      </c>
      <c r="C13731" t="s">
        <v>32158</v>
      </c>
      <c r="D13731" t="s">
        <v>32150</v>
      </c>
      <c r="E13731" s="147">
        <v>-18.91</v>
      </c>
      <c r="F13731" t="s">
        <v>32159</v>
      </c>
    </row>
    <row r="13732" spans="1:6" hidden="1" x14ac:dyDescent="0.25">
      <c r="A13732" t="s">
        <v>32148</v>
      </c>
      <c r="B13732" s="147" t="s">
        <v>179</v>
      </c>
      <c r="C13732" t="s">
        <v>32160</v>
      </c>
      <c r="D13732" t="s">
        <v>32150</v>
      </c>
      <c r="E13732" s="147">
        <v>-91.12</v>
      </c>
      <c r="F13732" t="s">
        <v>32161</v>
      </c>
    </row>
    <row r="13733" spans="1:6" hidden="1" x14ac:dyDescent="0.25">
      <c r="A13733" t="s">
        <v>32148</v>
      </c>
      <c r="B13733" s="147" t="s">
        <v>220</v>
      </c>
      <c r="C13733" t="s">
        <v>32162</v>
      </c>
      <c r="D13733" t="s">
        <v>32150</v>
      </c>
      <c r="E13733" s="147">
        <v>-226.86</v>
      </c>
      <c r="F13733" t="s">
        <v>32163</v>
      </c>
    </row>
    <row r="13734" spans="1:6" x14ac:dyDescent="0.25">
      <c r="A13734" t="s">
        <v>32164</v>
      </c>
      <c r="B13734" s="147" t="s">
        <v>178</v>
      </c>
      <c r="C13734" t="s">
        <v>32165</v>
      </c>
      <c r="D13734" t="s">
        <v>32166</v>
      </c>
      <c r="E13734" s="148">
        <v>80</v>
      </c>
      <c r="F13734" t="s">
        <v>32167</v>
      </c>
    </row>
    <row r="13735" spans="1:6" hidden="1" x14ac:dyDescent="0.25">
      <c r="A13735" t="s">
        <v>32164</v>
      </c>
      <c r="B13735" s="147" t="s">
        <v>234</v>
      </c>
      <c r="C13735" t="s">
        <v>32168</v>
      </c>
      <c r="D13735" t="s">
        <v>32166</v>
      </c>
      <c r="E13735" s="147">
        <v>-0.16</v>
      </c>
      <c r="F13735" t="s">
        <v>32169</v>
      </c>
    </row>
    <row r="13736" spans="1:6" hidden="1" x14ac:dyDescent="0.25">
      <c r="A13736" t="s">
        <v>32164</v>
      </c>
      <c r="B13736" s="147" t="s">
        <v>218</v>
      </c>
      <c r="C13736" t="s">
        <v>32170</v>
      </c>
      <c r="D13736" t="s">
        <v>32166</v>
      </c>
      <c r="E13736" s="147">
        <v>-0.4</v>
      </c>
      <c r="F13736" t="s">
        <v>32171</v>
      </c>
    </row>
    <row r="13737" spans="1:6" hidden="1" x14ac:dyDescent="0.25">
      <c r="A13737" t="s">
        <v>32164</v>
      </c>
      <c r="B13737" s="147" t="s">
        <v>219</v>
      </c>
      <c r="C13737" t="s">
        <v>32172</v>
      </c>
      <c r="D13737" t="s">
        <v>32166</v>
      </c>
      <c r="E13737" s="147">
        <v>-0.4</v>
      </c>
      <c r="F13737" t="s">
        <v>32173</v>
      </c>
    </row>
    <row r="13738" spans="1:6" hidden="1" x14ac:dyDescent="0.25">
      <c r="A13738" t="s">
        <v>32164</v>
      </c>
      <c r="B13738" s="147" t="s">
        <v>179</v>
      </c>
      <c r="C13738" t="s">
        <v>32174</v>
      </c>
      <c r="D13738" t="s">
        <v>32166</v>
      </c>
      <c r="E13738" s="147">
        <v>-1.93</v>
      </c>
      <c r="F13738" t="s">
        <v>32175</v>
      </c>
    </row>
    <row r="13739" spans="1:6" x14ac:dyDescent="0.25">
      <c r="A13739" t="s">
        <v>32176</v>
      </c>
      <c r="B13739" s="147" t="s">
        <v>178</v>
      </c>
      <c r="C13739" t="s">
        <v>32177</v>
      </c>
      <c r="D13739" t="s">
        <v>32178</v>
      </c>
      <c r="E13739" s="148">
        <v>3521</v>
      </c>
      <c r="F13739" t="s">
        <v>32179</v>
      </c>
    </row>
    <row r="13740" spans="1:6" hidden="1" x14ac:dyDescent="0.25">
      <c r="A13740" t="s">
        <v>32176</v>
      </c>
      <c r="B13740" s="147" t="s">
        <v>234</v>
      </c>
      <c r="C13740" t="s">
        <v>32180</v>
      </c>
      <c r="D13740" t="s">
        <v>32178</v>
      </c>
      <c r="E13740" s="147">
        <v>-7.04</v>
      </c>
      <c r="F13740" t="s">
        <v>32181</v>
      </c>
    </row>
    <row r="13741" spans="1:6" hidden="1" x14ac:dyDescent="0.25">
      <c r="A13741" t="s">
        <v>32176</v>
      </c>
      <c r="B13741" s="147" t="s">
        <v>217</v>
      </c>
      <c r="C13741" t="s">
        <v>32182</v>
      </c>
      <c r="D13741" t="s">
        <v>32178</v>
      </c>
      <c r="E13741" s="147">
        <v>-17.61</v>
      </c>
      <c r="F13741" t="s">
        <v>32183</v>
      </c>
    </row>
    <row r="13742" spans="1:6" hidden="1" x14ac:dyDescent="0.25">
      <c r="A13742" t="s">
        <v>32176</v>
      </c>
      <c r="B13742" s="147" t="s">
        <v>218</v>
      </c>
      <c r="C13742" t="s">
        <v>32184</v>
      </c>
      <c r="D13742" t="s">
        <v>32178</v>
      </c>
      <c r="E13742" s="147">
        <v>-17.61</v>
      </c>
      <c r="F13742" t="s">
        <v>32185</v>
      </c>
    </row>
    <row r="13743" spans="1:6" hidden="1" x14ac:dyDescent="0.25">
      <c r="A13743" t="s">
        <v>32176</v>
      </c>
      <c r="B13743" s="147" t="s">
        <v>219</v>
      </c>
      <c r="C13743" t="s">
        <v>32186</v>
      </c>
      <c r="D13743" t="s">
        <v>32178</v>
      </c>
      <c r="E13743" s="147">
        <v>-17.61</v>
      </c>
      <c r="F13743" t="s">
        <v>32187</v>
      </c>
    </row>
    <row r="13744" spans="1:6" hidden="1" x14ac:dyDescent="0.25">
      <c r="A13744" t="s">
        <v>32176</v>
      </c>
      <c r="B13744" s="147" t="s">
        <v>179</v>
      </c>
      <c r="C13744" t="s">
        <v>32188</v>
      </c>
      <c r="D13744" t="s">
        <v>32178</v>
      </c>
      <c r="E13744" s="147">
        <v>-84.86</v>
      </c>
      <c r="F13744" t="s">
        <v>32189</v>
      </c>
    </row>
    <row r="13745" spans="1:6" x14ac:dyDescent="0.25">
      <c r="A13745" t="s">
        <v>32190</v>
      </c>
      <c r="B13745" s="147" t="s">
        <v>178</v>
      </c>
      <c r="C13745" t="s">
        <v>32191</v>
      </c>
      <c r="D13745" t="s">
        <v>32192</v>
      </c>
      <c r="E13745" s="148">
        <v>2409</v>
      </c>
      <c r="F13745" t="s">
        <v>32193</v>
      </c>
    </row>
    <row r="13746" spans="1:6" hidden="1" x14ac:dyDescent="0.25">
      <c r="A13746" t="s">
        <v>32190</v>
      </c>
      <c r="B13746" s="147" t="s">
        <v>234</v>
      </c>
      <c r="C13746" t="s">
        <v>32194</v>
      </c>
      <c r="D13746" t="s">
        <v>32192</v>
      </c>
      <c r="E13746" s="147">
        <v>-4.82</v>
      </c>
      <c r="F13746" t="s">
        <v>32195</v>
      </c>
    </row>
    <row r="13747" spans="1:6" hidden="1" x14ac:dyDescent="0.25">
      <c r="A13747" t="s">
        <v>32190</v>
      </c>
      <c r="B13747" s="147" t="s">
        <v>217</v>
      </c>
      <c r="C13747" t="s">
        <v>32196</v>
      </c>
      <c r="D13747" t="s">
        <v>32192</v>
      </c>
      <c r="E13747" s="147">
        <v>-12.05</v>
      </c>
      <c r="F13747" t="s">
        <v>32197</v>
      </c>
    </row>
    <row r="13748" spans="1:6" hidden="1" x14ac:dyDescent="0.25">
      <c r="A13748" t="s">
        <v>32190</v>
      </c>
      <c r="B13748" s="147" t="s">
        <v>218</v>
      </c>
      <c r="C13748" t="s">
        <v>32198</v>
      </c>
      <c r="D13748" t="s">
        <v>32192</v>
      </c>
      <c r="E13748" s="147">
        <v>-24.09</v>
      </c>
      <c r="F13748" t="s">
        <v>32199</v>
      </c>
    </row>
    <row r="13749" spans="1:6" hidden="1" x14ac:dyDescent="0.25">
      <c r="A13749" t="s">
        <v>32190</v>
      </c>
      <c r="B13749" s="147" t="s">
        <v>179</v>
      </c>
      <c r="C13749" t="s">
        <v>32200</v>
      </c>
      <c r="D13749" t="s">
        <v>32192</v>
      </c>
      <c r="E13749" s="147">
        <v>-58.06</v>
      </c>
      <c r="F13749" t="s">
        <v>32201</v>
      </c>
    </row>
    <row r="13750" spans="1:6" hidden="1" x14ac:dyDescent="0.25">
      <c r="A13750" t="s">
        <v>32190</v>
      </c>
      <c r="B13750" s="147" t="s">
        <v>219</v>
      </c>
      <c r="C13750" t="s">
        <v>32202</v>
      </c>
      <c r="D13750" t="s">
        <v>32192</v>
      </c>
      <c r="E13750" s="147">
        <v>-72.27</v>
      </c>
      <c r="F13750" t="s">
        <v>32203</v>
      </c>
    </row>
    <row r="13751" spans="1:6" x14ac:dyDescent="0.25">
      <c r="A13751" t="s">
        <v>32204</v>
      </c>
      <c r="B13751" s="147" t="s">
        <v>178</v>
      </c>
      <c r="C13751" t="s">
        <v>32205</v>
      </c>
      <c r="D13751" t="s">
        <v>32206</v>
      </c>
      <c r="E13751" s="148">
        <v>1020</v>
      </c>
      <c r="F13751" t="s">
        <v>32207</v>
      </c>
    </row>
    <row r="13752" spans="1:6" hidden="1" x14ac:dyDescent="0.25">
      <c r="A13752" t="s">
        <v>32204</v>
      </c>
      <c r="B13752" s="147" t="s">
        <v>234</v>
      </c>
      <c r="C13752" t="s">
        <v>32208</v>
      </c>
      <c r="D13752" t="s">
        <v>32206</v>
      </c>
      <c r="E13752" s="147">
        <v>-2.04</v>
      </c>
      <c r="F13752" t="s">
        <v>32209</v>
      </c>
    </row>
    <row r="13753" spans="1:6" hidden="1" x14ac:dyDescent="0.25">
      <c r="A13753" t="s">
        <v>32204</v>
      </c>
      <c r="B13753" s="147" t="s">
        <v>217</v>
      </c>
      <c r="C13753" t="s">
        <v>32210</v>
      </c>
      <c r="D13753" t="s">
        <v>32206</v>
      </c>
      <c r="E13753" s="147">
        <v>-5.0999999999999996</v>
      </c>
      <c r="F13753" t="s">
        <v>32211</v>
      </c>
    </row>
    <row r="13754" spans="1:6" hidden="1" x14ac:dyDescent="0.25">
      <c r="A13754" t="s">
        <v>32204</v>
      </c>
      <c r="B13754" s="147" t="s">
        <v>218</v>
      </c>
      <c r="C13754" t="s">
        <v>32212</v>
      </c>
      <c r="D13754" t="s">
        <v>32206</v>
      </c>
      <c r="E13754" s="147">
        <v>-5.0999999999999996</v>
      </c>
      <c r="F13754" t="s">
        <v>32213</v>
      </c>
    </row>
    <row r="13755" spans="1:6" hidden="1" x14ac:dyDescent="0.25">
      <c r="A13755" t="s">
        <v>32204</v>
      </c>
      <c r="B13755" s="147" t="s">
        <v>219</v>
      </c>
      <c r="C13755" t="s">
        <v>32214</v>
      </c>
      <c r="D13755" t="s">
        <v>32206</v>
      </c>
      <c r="E13755" s="147">
        <v>-5.0999999999999996</v>
      </c>
      <c r="F13755" t="s">
        <v>32215</v>
      </c>
    </row>
    <row r="13756" spans="1:6" hidden="1" x14ac:dyDescent="0.25">
      <c r="A13756" t="s">
        <v>32204</v>
      </c>
      <c r="B13756" s="147" t="s">
        <v>179</v>
      </c>
      <c r="C13756" t="s">
        <v>32216</v>
      </c>
      <c r="D13756" t="s">
        <v>32206</v>
      </c>
      <c r="E13756" s="147">
        <v>-24.58</v>
      </c>
      <c r="F13756" t="s">
        <v>32217</v>
      </c>
    </row>
    <row r="13757" spans="1:6" x14ac:dyDescent="0.25">
      <c r="A13757" t="s">
        <v>32218</v>
      </c>
      <c r="B13757" s="147" t="s">
        <v>178</v>
      </c>
      <c r="C13757" t="s">
        <v>32219</v>
      </c>
      <c r="D13757" t="s">
        <v>32220</v>
      </c>
      <c r="E13757" s="148">
        <v>1974</v>
      </c>
      <c r="F13757" t="s">
        <v>32221</v>
      </c>
    </row>
    <row r="13758" spans="1:6" hidden="1" x14ac:dyDescent="0.25">
      <c r="A13758" t="s">
        <v>32218</v>
      </c>
      <c r="B13758" s="147" t="s">
        <v>234</v>
      </c>
      <c r="C13758" t="s">
        <v>32222</v>
      </c>
      <c r="D13758" t="s">
        <v>32220</v>
      </c>
      <c r="E13758" s="147">
        <v>-3.95</v>
      </c>
      <c r="F13758" t="s">
        <v>32223</v>
      </c>
    </row>
    <row r="13759" spans="1:6" hidden="1" x14ac:dyDescent="0.25">
      <c r="A13759" t="s">
        <v>32218</v>
      </c>
      <c r="B13759" s="147" t="s">
        <v>217</v>
      </c>
      <c r="C13759" t="s">
        <v>32224</v>
      </c>
      <c r="D13759" t="s">
        <v>32220</v>
      </c>
      <c r="E13759" s="147">
        <v>-9.8699999999999992</v>
      </c>
      <c r="F13759" t="s">
        <v>32225</v>
      </c>
    </row>
    <row r="13760" spans="1:6" hidden="1" x14ac:dyDescent="0.25">
      <c r="A13760" t="s">
        <v>32218</v>
      </c>
      <c r="B13760" s="147" t="s">
        <v>218</v>
      </c>
      <c r="C13760" t="s">
        <v>32226</v>
      </c>
      <c r="D13760" t="s">
        <v>32220</v>
      </c>
      <c r="E13760" s="147">
        <v>-19.739999999999998</v>
      </c>
      <c r="F13760" t="s">
        <v>32227</v>
      </c>
    </row>
    <row r="13761" spans="1:6" hidden="1" x14ac:dyDescent="0.25">
      <c r="A13761" t="s">
        <v>32218</v>
      </c>
      <c r="B13761" s="147" t="s">
        <v>179</v>
      </c>
      <c r="C13761" t="s">
        <v>32228</v>
      </c>
      <c r="D13761" t="s">
        <v>32220</v>
      </c>
      <c r="E13761" s="147">
        <v>-47.57</v>
      </c>
      <c r="F13761" t="s">
        <v>32229</v>
      </c>
    </row>
    <row r="13762" spans="1:6" hidden="1" x14ac:dyDescent="0.25">
      <c r="A13762" t="s">
        <v>32218</v>
      </c>
      <c r="B13762" s="147" t="s">
        <v>219</v>
      </c>
      <c r="C13762" t="s">
        <v>32230</v>
      </c>
      <c r="D13762" t="s">
        <v>32220</v>
      </c>
      <c r="E13762" s="147">
        <v>-59.22</v>
      </c>
      <c r="F13762" t="s">
        <v>32231</v>
      </c>
    </row>
    <row r="13763" spans="1:6" hidden="1" x14ac:dyDescent="0.25">
      <c r="A13763" t="s">
        <v>32218</v>
      </c>
      <c r="B13763" s="147" t="s">
        <v>220</v>
      </c>
      <c r="C13763" t="s">
        <v>32232</v>
      </c>
      <c r="D13763" t="s">
        <v>32220</v>
      </c>
      <c r="E13763" s="147">
        <v>-118.44</v>
      </c>
      <c r="F13763" t="s">
        <v>32233</v>
      </c>
    </row>
    <row r="13764" spans="1:6" x14ac:dyDescent="0.25">
      <c r="A13764" t="s">
        <v>32234</v>
      </c>
      <c r="B13764" s="147" t="s">
        <v>178</v>
      </c>
      <c r="C13764" t="s">
        <v>32235</v>
      </c>
      <c r="D13764" t="s">
        <v>32236</v>
      </c>
      <c r="E13764" s="148">
        <v>4087</v>
      </c>
      <c r="F13764" t="s">
        <v>32237</v>
      </c>
    </row>
    <row r="13765" spans="1:6" hidden="1" x14ac:dyDescent="0.25">
      <c r="A13765" t="s">
        <v>32234</v>
      </c>
      <c r="B13765" s="147" t="s">
        <v>234</v>
      </c>
      <c r="C13765" t="s">
        <v>32238</v>
      </c>
      <c r="D13765" t="s">
        <v>32236</v>
      </c>
      <c r="E13765" s="147">
        <v>-8.17</v>
      </c>
      <c r="F13765" t="s">
        <v>32239</v>
      </c>
    </row>
    <row r="13766" spans="1:6" hidden="1" x14ac:dyDescent="0.25">
      <c r="A13766" t="s">
        <v>32234</v>
      </c>
      <c r="B13766" s="147" t="s">
        <v>217</v>
      </c>
      <c r="C13766" t="s">
        <v>32240</v>
      </c>
      <c r="D13766" t="s">
        <v>32236</v>
      </c>
      <c r="E13766" s="147">
        <v>-20.440000000000001</v>
      </c>
      <c r="F13766" t="s">
        <v>32241</v>
      </c>
    </row>
    <row r="13767" spans="1:6" hidden="1" x14ac:dyDescent="0.25">
      <c r="A13767" t="s">
        <v>32234</v>
      </c>
      <c r="B13767" s="147" t="s">
        <v>218</v>
      </c>
      <c r="C13767" t="s">
        <v>32242</v>
      </c>
      <c r="D13767" t="s">
        <v>32236</v>
      </c>
      <c r="E13767" s="147">
        <v>-40.869999999999997</v>
      </c>
      <c r="F13767" t="s">
        <v>32243</v>
      </c>
    </row>
    <row r="13768" spans="1:6" hidden="1" x14ac:dyDescent="0.25">
      <c r="A13768" t="s">
        <v>32234</v>
      </c>
      <c r="B13768" s="147" t="s">
        <v>179</v>
      </c>
      <c r="C13768" t="s">
        <v>32244</v>
      </c>
      <c r="D13768" t="s">
        <v>32236</v>
      </c>
      <c r="E13768" s="147">
        <v>-98.5</v>
      </c>
      <c r="F13768" t="s">
        <v>32245</v>
      </c>
    </row>
    <row r="13769" spans="1:6" hidden="1" x14ac:dyDescent="0.25">
      <c r="A13769" t="s">
        <v>32234</v>
      </c>
      <c r="B13769" s="147" t="s">
        <v>219</v>
      </c>
      <c r="C13769" t="s">
        <v>32246</v>
      </c>
      <c r="D13769" t="s">
        <v>32236</v>
      </c>
      <c r="E13769" s="147">
        <v>-122.61</v>
      </c>
      <c r="F13769" t="s">
        <v>32247</v>
      </c>
    </row>
    <row r="13770" spans="1:6" x14ac:dyDescent="0.25">
      <c r="A13770" t="s">
        <v>32248</v>
      </c>
      <c r="B13770" s="147" t="s">
        <v>178</v>
      </c>
      <c r="C13770" t="s">
        <v>32249</v>
      </c>
      <c r="D13770" t="s">
        <v>32250</v>
      </c>
      <c r="E13770" s="148">
        <v>354</v>
      </c>
      <c r="F13770" t="s">
        <v>32251</v>
      </c>
    </row>
    <row r="13771" spans="1:6" hidden="1" x14ac:dyDescent="0.25">
      <c r="A13771" t="s">
        <v>32248</v>
      </c>
      <c r="B13771" s="147" t="s">
        <v>234</v>
      </c>
      <c r="C13771" t="s">
        <v>32252</v>
      </c>
      <c r="D13771" t="s">
        <v>32250</v>
      </c>
      <c r="E13771" s="147">
        <v>-0.71</v>
      </c>
      <c r="F13771" t="s">
        <v>32253</v>
      </c>
    </row>
    <row r="13772" spans="1:6" hidden="1" x14ac:dyDescent="0.25">
      <c r="A13772" t="s">
        <v>32248</v>
      </c>
      <c r="B13772" s="147" t="s">
        <v>217</v>
      </c>
      <c r="C13772" t="s">
        <v>32254</v>
      </c>
      <c r="D13772" t="s">
        <v>32250</v>
      </c>
      <c r="E13772" s="147">
        <v>-1.77</v>
      </c>
      <c r="F13772" t="s">
        <v>32255</v>
      </c>
    </row>
    <row r="13773" spans="1:6" hidden="1" x14ac:dyDescent="0.25">
      <c r="A13773" t="s">
        <v>32248</v>
      </c>
      <c r="B13773" s="147" t="s">
        <v>218</v>
      </c>
      <c r="C13773" t="s">
        <v>32256</v>
      </c>
      <c r="D13773" t="s">
        <v>32250</v>
      </c>
      <c r="E13773" s="147">
        <v>-3.54</v>
      </c>
      <c r="F13773" t="s">
        <v>32257</v>
      </c>
    </row>
    <row r="13774" spans="1:6" hidden="1" x14ac:dyDescent="0.25">
      <c r="A13774" t="s">
        <v>32248</v>
      </c>
      <c r="B13774" s="147" t="s">
        <v>179</v>
      </c>
      <c r="C13774" t="s">
        <v>32258</v>
      </c>
      <c r="D13774" t="s">
        <v>32250</v>
      </c>
      <c r="E13774" s="147">
        <v>-8.5299999999999994</v>
      </c>
      <c r="F13774" t="s">
        <v>32259</v>
      </c>
    </row>
    <row r="13775" spans="1:6" hidden="1" x14ac:dyDescent="0.25">
      <c r="A13775" t="s">
        <v>32248</v>
      </c>
      <c r="B13775" s="147" t="s">
        <v>219</v>
      </c>
      <c r="C13775" t="s">
        <v>32260</v>
      </c>
      <c r="D13775" t="s">
        <v>32250</v>
      </c>
      <c r="E13775" s="147">
        <v>-10.62</v>
      </c>
      <c r="F13775" t="s">
        <v>32261</v>
      </c>
    </row>
    <row r="13776" spans="1:6" x14ac:dyDescent="0.25">
      <c r="A13776" t="s">
        <v>32262</v>
      </c>
      <c r="B13776" s="147" t="s">
        <v>178</v>
      </c>
      <c r="C13776" t="s">
        <v>32263</v>
      </c>
      <c r="D13776" t="s">
        <v>32264</v>
      </c>
      <c r="E13776" s="148">
        <v>3520</v>
      </c>
      <c r="F13776" t="s">
        <v>32265</v>
      </c>
    </row>
    <row r="13777" spans="1:6" hidden="1" x14ac:dyDescent="0.25">
      <c r="A13777" t="s">
        <v>32262</v>
      </c>
      <c r="B13777" s="147" t="s">
        <v>234</v>
      </c>
      <c r="C13777" t="s">
        <v>32266</v>
      </c>
      <c r="D13777" t="s">
        <v>32264</v>
      </c>
      <c r="E13777" s="147">
        <v>-7.04</v>
      </c>
      <c r="F13777" t="s">
        <v>32267</v>
      </c>
    </row>
    <row r="13778" spans="1:6" hidden="1" x14ac:dyDescent="0.25">
      <c r="A13778" t="s">
        <v>32262</v>
      </c>
      <c r="B13778" s="147" t="s">
        <v>217</v>
      </c>
      <c r="C13778" t="s">
        <v>32268</v>
      </c>
      <c r="D13778" t="s">
        <v>32264</v>
      </c>
      <c r="E13778" s="147">
        <v>-17.600000000000001</v>
      </c>
      <c r="F13778" t="s">
        <v>32269</v>
      </c>
    </row>
    <row r="13779" spans="1:6" hidden="1" x14ac:dyDescent="0.25">
      <c r="A13779" t="s">
        <v>32262</v>
      </c>
      <c r="B13779" s="147" t="s">
        <v>218</v>
      </c>
      <c r="C13779" t="s">
        <v>32270</v>
      </c>
      <c r="D13779" t="s">
        <v>32264</v>
      </c>
      <c r="E13779" s="147">
        <v>-17.600000000000001</v>
      </c>
      <c r="F13779" t="s">
        <v>32271</v>
      </c>
    </row>
    <row r="13780" spans="1:6" hidden="1" x14ac:dyDescent="0.25">
      <c r="A13780" t="s">
        <v>32262</v>
      </c>
      <c r="B13780" s="147" t="s">
        <v>219</v>
      </c>
      <c r="C13780" t="s">
        <v>32272</v>
      </c>
      <c r="D13780" t="s">
        <v>32264</v>
      </c>
      <c r="E13780" s="147">
        <v>-17.600000000000001</v>
      </c>
      <c r="F13780" t="s">
        <v>32273</v>
      </c>
    </row>
    <row r="13781" spans="1:6" hidden="1" x14ac:dyDescent="0.25">
      <c r="A13781" t="s">
        <v>32262</v>
      </c>
      <c r="B13781" s="147" t="s">
        <v>179</v>
      </c>
      <c r="C13781" t="s">
        <v>32274</v>
      </c>
      <c r="D13781" t="s">
        <v>32264</v>
      </c>
      <c r="E13781" s="147">
        <v>-84.83</v>
      </c>
      <c r="F13781" t="s">
        <v>32275</v>
      </c>
    </row>
    <row r="13782" spans="1:6" hidden="1" x14ac:dyDescent="0.25">
      <c r="A13782" t="s">
        <v>32262</v>
      </c>
      <c r="B13782" s="147" t="s">
        <v>223</v>
      </c>
      <c r="C13782" t="s">
        <v>32276</v>
      </c>
      <c r="D13782" t="s">
        <v>32264</v>
      </c>
      <c r="E13782" s="148">
        <v>-88</v>
      </c>
      <c r="F13782" t="s">
        <v>32277</v>
      </c>
    </row>
    <row r="13783" spans="1:6" x14ac:dyDescent="0.25">
      <c r="A13783" t="s">
        <v>32278</v>
      </c>
      <c r="B13783" s="147" t="s">
        <v>178</v>
      </c>
      <c r="C13783" t="s">
        <v>32279</v>
      </c>
      <c r="D13783" t="s">
        <v>32280</v>
      </c>
      <c r="E13783" s="148">
        <v>60</v>
      </c>
      <c r="F13783" t="s">
        <v>32281</v>
      </c>
    </row>
    <row r="13784" spans="1:6" hidden="1" x14ac:dyDescent="0.25">
      <c r="A13784" t="s">
        <v>32278</v>
      </c>
      <c r="B13784" s="147" t="s">
        <v>234</v>
      </c>
      <c r="C13784" t="s">
        <v>32282</v>
      </c>
      <c r="D13784" t="s">
        <v>32280</v>
      </c>
      <c r="E13784" s="147">
        <v>-0.12</v>
      </c>
      <c r="F13784" t="s">
        <v>32283</v>
      </c>
    </row>
    <row r="13785" spans="1:6" hidden="1" x14ac:dyDescent="0.25">
      <c r="A13785" t="s">
        <v>32278</v>
      </c>
      <c r="B13785" s="147" t="s">
        <v>218</v>
      </c>
      <c r="C13785" t="s">
        <v>32284</v>
      </c>
      <c r="D13785" t="s">
        <v>32280</v>
      </c>
      <c r="E13785" s="147">
        <v>-0.3</v>
      </c>
      <c r="F13785" t="s">
        <v>32285</v>
      </c>
    </row>
    <row r="13786" spans="1:6" hidden="1" x14ac:dyDescent="0.25">
      <c r="A13786" t="s">
        <v>32278</v>
      </c>
      <c r="B13786" s="147" t="s">
        <v>219</v>
      </c>
      <c r="C13786" t="s">
        <v>32286</v>
      </c>
      <c r="D13786" t="s">
        <v>32280</v>
      </c>
      <c r="E13786" s="147">
        <v>-0.3</v>
      </c>
      <c r="F13786" t="s">
        <v>32287</v>
      </c>
    </row>
    <row r="13787" spans="1:6" hidden="1" x14ac:dyDescent="0.25">
      <c r="A13787" t="s">
        <v>32278</v>
      </c>
      <c r="B13787" s="147" t="s">
        <v>179</v>
      </c>
      <c r="C13787" t="s">
        <v>32288</v>
      </c>
      <c r="D13787" t="s">
        <v>32280</v>
      </c>
      <c r="E13787" s="147">
        <v>-1.45</v>
      </c>
      <c r="F13787" t="s">
        <v>32289</v>
      </c>
    </row>
    <row r="13788" spans="1:6" x14ac:dyDescent="0.25">
      <c r="A13788" t="s">
        <v>32290</v>
      </c>
      <c r="B13788" s="147" t="s">
        <v>178</v>
      </c>
      <c r="C13788" t="s">
        <v>32291</v>
      </c>
      <c r="D13788" t="s">
        <v>32292</v>
      </c>
      <c r="E13788" s="148">
        <v>1835</v>
      </c>
      <c r="F13788" t="s">
        <v>32293</v>
      </c>
    </row>
    <row r="13789" spans="1:6" hidden="1" x14ac:dyDescent="0.25">
      <c r="A13789" t="s">
        <v>32290</v>
      </c>
      <c r="B13789" s="147" t="s">
        <v>234</v>
      </c>
      <c r="C13789" t="s">
        <v>32294</v>
      </c>
      <c r="D13789" t="s">
        <v>32292</v>
      </c>
      <c r="E13789" s="147">
        <v>-3.67</v>
      </c>
      <c r="F13789" t="s">
        <v>32295</v>
      </c>
    </row>
    <row r="13790" spans="1:6" hidden="1" x14ac:dyDescent="0.25">
      <c r="A13790" t="s">
        <v>32290</v>
      </c>
      <c r="B13790" s="147" t="s">
        <v>217</v>
      </c>
      <c r="C13790" t="s">
        <v>32296</v>
      </c>
      <c r="D13790" t="s">
        <v>32292</v>
      </c>
      <c r="E13790" s="147">
        <v>-9.18</v>
      </c>
      <c r="F13790" t="s">
        <v>32297</v>
      </c>
    </row>
    <row r="13791" spans="1:6" hidden="1" x14ac:dyDescent="0.25">
      <c r="A13791" t="s">
        <v>32290</v>
      </c>
      <c r="B13791" s="147" t="s">
        <v>218</v>
      </c>
      <c r="C13791" t="s">
        <v>32298</v>
      </c>
      <c r="D13791" t="s">
        <v>32292</v>
      </c>
      <c r="E13791" s="147">
        <v>-9.18</v>
      </c>
      <c r="F13791" t="s">
        <v>32299</v>
      </c>
    </row>
    <row r="13792" spans="1:6" hidden="1" x14ac:dyDescent="0.25">
      <c r="A13792" t="s">
        <v>32290</v>
      </c>
      <c r="B13792" s="147" t="s">
        <v>219</v>
      </c>
      <c r="C13792" t="s">
        <v>32300</v>
      </c>
      <c r="D13792" t="s">
        <v>32292</v>
      </c>
      <c r="E13792" s="147">
        <v>-9.18</v>
      </c>
      <c r="F13792" t="s">
        <v>32301</v>
      </c>
    </row>
    <row r="13793" spans="1:6" hidden="1" x14ac:dyDescent="0.25">
      <c r="A13793" t="s">
        <v>32290</v>
      </c>
      <c r="B13793" s="147" t="s">
        <v>179</v>
      </c>
      <c r="C13793" t="s">
        <v>32302</v>
      </c>
      <c r="D13793" t="s">
        <v>32292</v>
      </c>
      <c r="E13793" s="147">
        <v>-44.22</v>
      </c>
      <c r="F13793" t="s">
        <v>32303</v>
      </c>
    </row>
    <row r="13794" spans="1:6" x14ac:dyDescent="0.25">
      <c r="A13794" t="s">
        <v>32304</v>
      </c>
      <c r="B13794" s="147" t="s">
        <v>178</v>
      </c>
      <c r="C13794" t="s">
        <v>32305</v>
      </c>
      <c r="D13794" t="s">
        <v>32306</v>
      </c>
      <c r="E13794" s="148">
        <v>216</v>
      </c>
      <c r="F13794" t="s">
        <v>32307</v>
      </c>
    </row>
    <row r="13795" spans="1:6" hidden="1" x14ac:dyDescent="0.25">
      <c r="A13795" t="s">
        <v>32304</v>
      </c>
      <c r="B13795" s="147" t="s">
        <v>234</v>
      </c>
      <c r="C13795" t="s">
        <v>32308</v>
      </c>
      <c r="D13795" t="s">
        <v>32306</v>
      </c>
      <c r="E13795" s="147">
        <v>-0.43</v>
      </c>
      <c r="F13795" t="s">
        <v>32309</v>
      </c>
    </row>
    <row r="13796" spans="1:6" hidden="1" x14ac:dyDescent="0.25">
      <c r="A13796" t="s">
        <v>32304</v>
      </c>
      <c r="B13796" s="147" t="s">
        <v>217</v>
      </c>
      <c r="C13796" t="s">
        <v>32310</v>
      </c>
      <c r="D13796" t="s">
        <v>32306</v>
      </c>
      <c r="E13796" s="147">
        <v>-1.08</v>
      </c>
      <c r="F13796" t="s">
        <v>32311</v>
      </c>
    </row>
    <row r="13797" spans="1:6" hidden="1" x14ac:dyDescent="0.25">
      <c r="A13797" t="s">
        <v>32304</v>
      </c>
      <c r="B13797" s="147" t="s">
        <v>218</v>
      </c>
      <c r="C13797" t="s">
        <v>32312</v>
      </c>
      <c r="D13797" t="s">
        <v>32306</v>
      </c>
      <c r="E13797" s="147">
        <v>-1.08</v>
      </c>
      <c r="F13797" t="s">
        <v>32313</v>
      </c>
    </row>
    <row r="13798" spans="1:6" hidden="1" x14ac:dyDescent="0.25">
      <c r="A13798" t="s">
        <v>32304</v>
      </c>
      <c r="B13798" s="147" t="s">
        <v>219</v>
      </c>
      <c r="C13798" t="s">
        <v>32314</v>
      </c>
      <c r="D13798" t="s">
        <v>32306</v>
      </c>
      <c r="E13798" s="147">
        <v>-1.08</v>
      </c>
      <c r="F13798" t="s">
        <v>32315</v>
      </c>
    </row>
    <row r="13799" spans="1:6" hidden="1" x14ac:dyDescent="0.25">
      <c r="A13799" t="s">
        <v>32304</v>
      </c>
      <c r="B13799" s="147" t="s">
        <v>179</v>
      </c>
      <c r="C13799" t="s">
        <v>32316</v>
      </c>
      <c r="D13799" t="s">
        <v>32306</v>
      </c>
      <c r="E13799" s="147">
        <v>-5.21</v>
      </c>
      <c r="F13799" t="s">
        <v>32317</v>
      </c>
    </row>
    <row r="13800" spans="1:6" x14ac:dyDescent="0.25">
      <c r="A13800" t="s">
        <v>32318</v>
      </c>
      <c r="B13800" s="147" t="s">
        <v>178</v>
      </c>
      <c r="C13800" t="s">
        <v>32319</v>
      </c>
      <c r="D13800" t="s">
        <v>32320</v>
      </c>
      <c r="E13800" s="148">
        <v>4430</v>
      </c>
      <c r="F13800" t="s">
        <v>32321</v>
      </c>
    </row>
    <row r="13801" spans="1:6" hidden="1" x14ac:dyDescent="0.25">
      <c r="A13801" t="s">
        <v>32318</v>
      </c>
      <c r="B13801" s="147" t="s">
        <v>234</v>
      </c>
      <c r="C13801" t="s">
        <v>32322</v>
      </c>
      <c r="D13801" t="s">
        <v>32320</v>
      </c>
      <c r="E13801" s="147">
        <v>-8.86</v>
      </c>
      <c r="F13801" t="s">
        <v>32323</v>
      </c>
    </row>
    <row r="13802" spans="1:6" hidden="1" x14ac:dyDescent="0.25">
      <c r="A13802" t="s">
        <v>32318</v>
      </c>
      <c r="B13802" s="147" t="s">
        <v>217</v>
      </c>
      <c r="C13802" t="s">
        <v>32324</v>
      </c>
      <c r="D13802" t="s">
        <v>32320</v>
      </c>
      <c r="E13802" s="147">
        <v>-22.15</v>
      </c>
      <c r="F13802" t="s">
        <v>32325</v>
      </c>
    </row>
    <row r="13803" spans="1:6" hidden="1" x14ac:dyDescent="0.25">
      <c r="A13803" t="s">
        <v>32318</v>
      </c>
      <c r="B13803" s="147" t="s">
        <v>218</v>
      </c>
      <c r="C13803" t="s">
        <v>32326</v>
      </c>
      <c r="D13803" t="s">
        <v>32320</v>
      </c>
      <c r="E13803" s="147">
        <v>-44.3</v>
      </c>
      <c r="F13803" t="s">
        <v>32327</v>
      </c>
    </row>
    <row r="13804" spans="1:6" hidden="1" x14ac:dyDescent="0.25">
      <c r="A13804" t="s">
        <v>32318</v>
      </c>
      <c r="B13804" s="147" t="s">
        <v>179</v>
      </c>
      <c r="C13804" t="s">
        <v>32328</v>
      </c>
      <c r="D13804" t="s">
        <v>32320</v>
      </c>
      <c r="E13804" s="147">
        <v>-106.76</v>
      </c>
      <c r="F13804" t="s">
        <v>32329</v>
      </c>
    </row>
    <row r="13805" spans="1:6" hidden="1" x14ac:dyDescent="0.25">
      <c r="A13805" t="s">
        <v>32318</v>
      </c>
      <c r="B13805" s="147" t="s">
        <v>219</v>
      </c>
      <c r="C13805" t="s">
        <v>32330</v>
      </c>
      <c r="D13805" t="s">
        <v>32320</v>
      </c>
      <c r="E13805" s="147">
        <v>-132.9</v>
      </c>
      <c r="F13805" t="s">
        <v>32331</v>
      </c>
    </row>
    <row r="13806" spans="1:6" x14ac:dyDescent="0.25">
      <c r="A13806" t="s">
        <v>32332</v>
      </c>
      <c r="B13806" s="147" t="s">
        <v>178</v>
      </c>
      <c r="C13806" t="s">
        <v>32333</v>
      </c>
      <c r="D13806" t="s">
        <v>32334</v>
      </c>
      <c r="E13806" s="148">
        <v>2241</v>
      </c>
      <c r="F13806" t="s">
        <v>32335</v>
      </c>
    </row>
    <row r="13807" spans="1:6" hidden="1" x14ac:dyDescent="0.25">
      <c r="A13807" t="s">
        <v>32332</v>
      </c>
      <c r="B13807" s="147" t="s">
        <v>234</v>
      </c>
      <c r="C13807" t="s">
        <v>32336</v>
      </c>
      <c r="D13807" t="s">
        <v>32334</v>
      </c>
      <c r="E13807" s="147">
        <v>-4.4800000000000004</v>
      </c>
      <c r="F13807" t="s">
        <v>32337</v>
      </c>
    </row>
    <row r="13808" spans="1:6" hidden="1" x14ac:dyDescent="0.25">
      <c r="A13808" t="s">
        <v>32332</v>
      </c>
      <c r="B13808" s="147" t="s">
        <v>217</v>
      </c>
      <c r="C13808" t="s">
        <v>32338</v>
      </c>
      <c r="D13808" t="s">
        <v>32334</v>
      </c>
      <c r="E13808" s="147">
        <v>-11.21</v>
      </c>
      <c r="F13808" t="s">
        <v>32339</v>
      </c>
    </row>
    <row r="13809" spans="1:6" hidden="1" x14ac:dyDescent="0.25">
      <c r="A13809" t="s">
        <v>32332</v>
      </c>
      <c r="B13809" s="147" t="s">
        <v>218</v>
      </c>
      <c r="C13809" t="s">
        <v>32340</v>
      </c>
      <c r="D13809" t="s">
        <v>32334</v>
      </c>
      <c r="E13809" s="147">
        <v>-22.41</v>
      </c>
      <c r="F13809" t="s">
        <v>32341</v>
      </c>
    </row>
    <row r="13810" spans="1:6" hidden="1" x14ac:dyDescent="0.25">
      <c r="A13810" t="s">
        <v>32332</v>
      </c>
      <c r="B13810" s="147" t="s">
        <v>210</v>
      </c>
      <c r="C13810" t="s">
        <v>32342</v>
      </c>
      <c r="D13810" t="s">
        <v>32334</v>
      </c>
      <c r="E13810" s="147">
        <v>-44.82</v>
      </c>
      <c r="F13810" t="s">
        <v>32343</v>
      </c>
    </row>
    <row r="13811" spans="1:6" hidden="1" x14ac:dyDescent="0.25">
      <c r="A13811" t="s">
        <v>32332</v>
      </c>
      <c r="B13811" s="147" t="s">
        <v>179</v>
      </c>
      <c r="C13811" t="s">
        <v>32344</v>
      </c>
      <c r="D13811" t="s">
        <v>32334</v>
      </c>
      <c r="E13811" s="147">
        <v>-54.01</v>
      </c>
      <c r="F13811" t="s">
        <v>32345</v>
      </c>
    </row>
    <row r="13812" spans="1:6" hidden="1" x14ac:dyDescent="0.25">
      <c r="A13812" t="s">
        <v>32332</v>
      </c>
      <c r="B13812" s="147" t="s">
        <v>219</v>
      </c>
      <c r="C13812" t="s">
        <v>32346</v>
      </c>
      <c r="D13812" t="s">
        <v>32334</v>
      </c>
      <c r="E13812" s="147">
        <v>-67.23</v>
      </c>
      <c r="F13812" t="s">
        <v>32347</v>
      </c>
    </row>
    <row r="13813" spans="1:6" x14ac:dyDescent="0.25">
      <c r="A13813" t="s">
        <v>32348</v>
      </c>
      <c r="B13813" s="147" t="s">
        <v>178</v>
      </c>
      <c r="C13813" t="s">
        <v>32349</v>
      </c>
      <c r="D13813" t="s">
        <v>32350</v>
      </c>
      <c r="E13813" s="148">
        <v>3179</v>
      </c>
      <c r="F13813" t="s">
        <v>32351</v>
      </c>
    </row>
    <row r="13814" spans="1:6" hidden="1" x14ac:dyDescent="0.25">
      <c r="A13814" t="s">
        <v>32348</v>
      </c>
      <c r="B13814" s="147" t="s">
        <v>234</v>
      </c>
      <c r="C13814" t="s">
        <v>32352</v>
      </c>
      <c r="D13814" t="s">
        <v>32350</v>
      </c>
      <c r="E13814" s="147">
        <v>-6.36</v>
      </c>
      <c r="F13814" t="s">
        <v>32353</v>
      </c>
    </row>
    <row r="13815" spans="1:6" hidden="1" x14ac:dyDescent="0.25">
      <c r="A13815" t="s">
        <v>32348</v>
      </c>
      <c r="B13815" s="147" t="s">
        <v>217</v>
      </c>
      <c r="C13815" t="s">
        <v>32354</v>
      </c>
      <c r="D13815" t="s">
        <v>32350</v>
      </c>
      <c r="E13815" s="147">
        <v>-15.9</v>
      </c>
      <c r="F13815" t="s">
        <v>32355</v>
      </c>
    </row>
    <row r="13816" spans="1:6" hidden="1" x14ac:dyDescent="0.25">
      <c r="A13816" t="s">
        <v>32348</v>
      </c>
      <c r="B13816" s="147" t="s">
        <v>218</v>
      </c>
      <c r="C13816" t="s">
        <v>32356</v>
      </c>
      <c r="D13816" t="s">
        <v>32350</v>
      </c>
      <c r="E13816" s="147">
        <v>-15.9</v>
      </c>
      <c r="F13816" t="s">
        <v>32357</v>
      </c>
    </row>
    <row r="13817" spans="1:6" hidden="1" x14ac:dyDescent="0.25">
      <c r="A13817" t="s">
        <v>32348</v>
      </c>
      <c r="B13817" s="147" t="s">
        <v>219</v>
      </c>
      <c r="C13817" t="s">
        <v>32358</v>
      </c>
      <c r="D13817" t="s">
        <v>32350</v>
      </c>
      <c r="E13817" s="147">
        <v>-15.9</v>
      </c>
      <c r="F13817" t="s">
        <v>32359</v>
      </c>
    </row>
    <row r="13818" spans="1:6" hidden="1" x14ac:dyDescent="0.25">
      <c r="A13818" t="s">
        <v>32348</v>
      </c>
      <c r="B13818" s="147" t="s">
        <v>179</v>
      </c>
      <c r="C13818" t="s">
        <v>32360</v>
      </c>
      <c r="D13818" t="s">
        <v>32350</v>
      </c>
      <c r="E13818" s="147">
        <v>-76.61</v>
      </c>
      <c r="F13818" t="s">
        <v>32361</v>
      </c>
    </row>
    <row r="13819" spans="1:6" x14ac:dyDescent="0.25">
      <c r="A13819" t="s">
        <v>32362</v>
      </c>
      <c r="B13819" s="147" t="s">
        <v>178</v>
      </c>
      <c r="C13819" t="s">
        <v>32363</v>
      </c>
      <c r="D13819" t="s">
        <v>32364</v>
      </c>
      <c r="E13819" s="148">
        <v>146</v>
      </c>
      <c r="F13819" t="s">
        <v>32365</v>
      </c>
    </row>
    <row r="13820" spans="1:6" hidden="1" x14ac:dyDescent="0.25">
      <c r="A13820" t="s">
        <v>32362</v>
      </c>
      <c r="B13820" s="147" t="s">
        <v>234</v>
      </c>
      <c r="C13820" t="s">
        <v>32366</v>
      </c>
      <c r="D13820" t="s">
        <v>32364</v>
      </c>
      <c r="E13820" s="147">
        <v>-0.28999999999999998</v>
      </c>
      <c r="F13820" t="s">
        <v>32367</v>
      </c>
    </row>
    <row r="13821" spans="1:6" hidden="1" x14ac:dyDescent="0.25">
      <c r="A13821" t="s">
        <v>32362</v>
      </c>
      <c r="B13821" s="147" t="s">
        <v>218</v>
      </c>
      <c r="C13821" t="s">
        <v>32368</v>
      </c>
      <c r="D13821" t="s">
        <v>32364</v>
      </c>
      <c r="E13821" s="147">
        <v>-0.73</v>
      </c>
      <c r="F13821" t="s">
        <v>32369</v>
      </c>
    </row>
    <row r="13822" spans="1:6" hidden="1" x14ac:dyDescent="0.25">
      <c r="A13822" t="s">
        <v>32362</v>
      </c>
      <c r="B13822" s="147" t="s">
        <v>219</v>
      </c>
      <c r="C13822" t="s">
        <v>32370</v>
      </c>
      <c r="D13822" t="s">
        <v>32364</v>
      </c>
      <c r="E13822" s="147">
        <v>-0.73</v>
      </c>
      <c r="F13822" t="s">
        <v>32371</v>
      </c>
    </row>
    <row r="13823" spans="1:6" hidden="1" x14ac:dyDescent="0.25">
      <c r="A13823" t="s">
        <v>32362</v>
      </c>
      <c r="B13823" s="147" t="s">
        <v>179</v>
      </c>
      <c r="C13823" t="s">
        <v>32372</v>
      </c>
      <c r="D13823" t="s">
        <v>32364</v>
      </c>
      <c r="E13823" s="147">
        <v>-3.52</v>
      </c>
      <c r="F13823" t="s">
        <v>32373</v>
      </c>
    </row>
    <row r="13824" spans="1:6" x14ac:dyDescent="0.25">
      <c r="A13824" t="s">
        <v>32374</v>
      </c>
      <c r="B13824" s="147" t="s">
        <v>178</v>
      </c>
      <c r="C13824" t="s">
        <v>32375</v>
      </c>
      <c r="D13824" t="s">
        <v>32376</v>
      </c>
      <c r="E13824" s="148">
        <v>1867</v>
      </c>
      <c r="F13824" t="s">
        <v>32377</v>
      </c>
    </row>
    <row r="13825" spans="1:6" hidden="1" x14ac:dyDescent="0.25">
      <c r="A13825" t="s">
        <v>32374</v>
      </c>
      <c r="B13825" s="147" t="s">
        <v>234</v>
      </c>
      <c r="C13825" t="s">
        <v>32378</v>
      </c>
      <c r="D13825" t="s">
        <v>32376</v>
      </c>
      <c r="E13825" s="147">
        <v>-3.73</v>
      </c>
      <c r="F13825" t="s">
        <v>32379</v>
      </c>
    </row>
    <row r="13826" spans="1:6" hidden="1" x14ac:dyDescent="0.25">
      <c r="A13826" t="s">
        <v>32374</v>
      </c>
      <c r="B13826" s="147" t="s">
        <v>217</v>
      </c>
      <c r="C13826" t="s">
        <v>32380</v>
      </c>
      <c r="D13826" t="s">
        <v>32376</v>
      </c>
      <c r="E13826" s="147">
        <v>-9.34</v>
      </c>
      <c r="F13826" t="s">
        <v>32381</v>
      </c>
    </row>
    <row r="13827" spans="1:6" hidden="1" x14ac:dyDescent="0.25">
      <c r="A13827" t="s">
        <v>32374</v>
      </c>
      <c r="B13827" s="147" t="s">
        <v>218</v>
      </c>
      <c r="C13827" t="s">
        <v>32382</v>
      </c>
      <c r="D13827" t="s">
        <v>32376</v>
      </c>
      <c r="E13827" s="147">
        <v>-18.670000000000002</v>
      </c>
      <c r="F13827" t="s">
        <v>32383</v>
      </c>
    </row>
    <row r="13828" spans="1:6" hidden="1" x14ac:dyDescent="0.25">
      <c r="A13828" t="s">
        <v>32374</v>
      </c>
      <c r="B13828" s="147" t="s">
        <v>179</v>
      </c>
      <c r="C13828" t="s">
        <v>32384</v>
      </c>
      <c r="D13828" t="s">
        <v>32376</v>
      </c>
      <c r="E13828" s="147">
        <v>-44.99</v>
      </c>
      <c r="F13828" t="s">
        <v>32385</v>
      </c>
    </row>
    <row r="13829" spans="1:6" hidden="1" x14ac:dyDescent="0.25">
      <c r="A13829" t="s">
        <v>32374</v>
      </c>
      <c r="B13829" s="147" t="s">
        <v>219</v>
      </c>
      <c r="C13829" t="s">
        <v>32386</v>
      </c>
      <c r="D13829" t="s">
        <v>32376</v>
      </c>
      <c r="E13829" s="147">
        <v>-56.01</v>
      </c>
      <c r="F13829" t="s">
        <v>32387</v>
      </c>
    </row>
    <row r="13830" spans="1:6" x14ac:dyDescent="0.25">
      <c r="A13830" t="s">
        <v>32388</v>
      </c>
      <c r="B13830" s="147" t="s">
        <v>178</v>
      </c>
      <c r="C13830" t="s">
        <v>32389</v>
      </c>
      <c r="D13830" t="s">
        <v>32390</v>
      </c>
      <c r="E13830" s="148">
        <v>3000</v>
      </c>
      <c r="F13830" t="s">
        <v>32391</v>
      </c>
    </row>
    <row r="13831" spans="1:6" hidden="1" x14ac:dyDescent="0.25">
      <c r="A13831" t="s">
        <v>32388</v>
      </c>
      <c r="B13831" s="147" t="s">
        <v>234</v>
      </c>
      <c r="C13831" t="s">
        <v>32392</v>
      </c>
      <c r="D13831" t="s">
        <v>32390</v>
      </c>
      <c r="E13831" s="148">
        <v>-6</v>
      </c>
      <c r="F13831" t="s">
        <v>32393</v>
      </c>
    </row>
    <row r="13832" spans="1:6" hidden="1" x14ac:dyDescent="0.25">
      <c r="A13832" t="s">
        <v>32388</v>
      </c>
      <c r="B13832" s="147" t="s">
        <v>217</v>
      </c>
      <c r="C13832" t="s">
        <v>32394</v>
      </c>
      <c r="D13832" t="s">
        <v>32390</v>
      </c>
      <c r="E13832" s="148">
        <v>-15</v>
      </c>
      <c r="F13832" t="s">
        <v>32395</v>
      </c>
    </row>
    <row r="13833" spans="1:6" hidden="1" x14ac:dyDescent="0.25">
      <c r="A13833" t="s">
        <v>32388</v>
      </c>
      <c r="B13833" s="147" t="s">
        <v>218</v>
      </c>
      <c r="C13833" t="s">
        <v>32396</v>
      </c>
      <c r="D13833" t="s">
        <v>32390</v>
      </c>
      <c r="E13833" s="148">
        <v>-15</v>
      </c>
      <c r="F13833" t="s">
        <v>32397</v>
      </c>
    </row>
    <row r="13834" spans="1:6" hidden="1" x14ac:dyDescent="0.25">
      <c r="A13834" t="s">
        <v>32388</v>
      </c>
      <c r="B13834" s="147" t="s">
        <v>219</v>
      </c>
      <c r="C13834" t="s">
        <v>32398</v>
      </c>
      <c r="D13834" t="s">
        <v>32390</v>
      </c>
      <c r="E13834" s="148">
        <v>-15</v>
      </c>
      <c r="F13834" t="s">
        <v>32399</v>
      </c>
    </row>
    <row r="13835" spans="1:6" hidden="1" x14ac:dyDescent="0.25">
      <c r="A13835" t="s">
        <v>32388</v>
      </c>
      <c r="B13835" s="147" t="s">
        <v>210</v>
      </c>
      <c r="C13835" t="s">
        <v>32400</v>
      </c>
      <c r="D13835" t="s">
        <v>32390</v>
      </c>
      <c r="E13835" s="148">
        <v>-60</v>
      </c>
      <c r="F13835" t="s">
        <v>32401</v>
      </c>
    </row>
    <row r="13836" spans="1:6" hidden="1" x14ac:dyDescent="0.25">
      <c r="A13836" t="s">
        <v>32388</v>
      </c>
      <c r="B13836" s="147" t="s">
        <v>179</v>
      </c>
      <c r="C13836" t="s">
        <v>32402</v>
      </c>
      <c r="D13836" t="s">
        <v>32390</v>
      </c>
      <c r="E13836" s="147">
        <v>-72.3</v>
      </c>
      <c r="F13836" t="s">
        <v>32403</v>
      </c>
    </row>
    <row r="13837" spans="1:6" x14ac:dyDescent="0.25">
      <c r="A13837" t="s">
        <v>32404</v>
      </c>
      <c r="B13837" s="147" t="s">
        <v>178</v>
      </c>
      <c r="C13837" t="s">
        <v>32405</v>
      </c>
      <c r="D13837" t="s">
        <v>32406</v>
      </c>
      <c r="E13837" s="148">
        <v>12260</v>
      </c>
      <c r="F13837" t="s">
        <v>32407</v>
      </c>
    </row>
    <row r="13838" spans="1:6" hidden="1" x14ac:dyDescent="0.25">
      <c r="A13838" t="s">
        <v>32404</v>
      </c>
      <c r="B13838" s="147" t="s">
        <v>234</v>
      </c>
      <c r="C13838" t="s">
        <v>32408</v>
      </c>
      <c r="D13838" t="s">
        <v>32406</v>
      </c>
      <c r="E13838" s="147">
        <v>-24.52</v>
      </c>
      <c r="F13838" t="s">
        <v>32409</v>
      </c>
    </row>
    <row r="13839" spans="1:6" hidden="1" x14ac:dyDescent="0.25">
      <c r="A13839" t="s">
        <v>32404</v>
      </c>
      <c r="B13839" s="147" t="s">
        <v>217</v>
      </c>
      <c r="C13839" t="s">
        <v>32410</v>
      </c>
      <c r="D13839" t="s">
        <v>32406</v>
      </c>
      <c r="E13839" s="147">
        <v>-61.3</v>
      </c>
      <c r="F13839" t="s">
        <v>32411</v>
      </c>
    </row>
    <row r="13840" spans="1:6" hidden="1" x14ac:dyDescent="0.25">
      <c r="A13840" t="s">
        <v>32404</v>
      </c>
      <c r="B13840" s="147" t="s">
        <v>218</v>
      </c>
      <c r="C13840" t="s">
        <v>32412</v>
      </c>
      <c r="D13840" t="s">
        <v>32406</v>
      </c>
      <c r="E13840" s="147">
        <v>-122.6</v>
      </c>
      <c r="F13840" t="s">
        <v>32413</v>
      </c>
    </row>
    <row r="13841" spans="1:6" hidden="1" x14ac:dyDescent="0.25">
      <c r="A13841" t="s">
        <v>32404</v>
      </c>
      <c r="B13841" s="147" t="s">
        <v>179</v>
      </c>
      <c r="C13841" t="s">
        <v>32414</v>
      </c>
      <c r="D13841" t="s">
        <v>32406</v>
      </c>
      <c r="E13841" s="147">
        <v>-295.47000000000003</v>
      </c>
      <c r="F13841" t="s">
        <v>32415</v>
      </c>
    </row>
    <row r="13842" spans="1:6" hidden="1" x14ac:dyDescent="0.25">
      <c r="A13842" t="s">
        <v>32404</v>
      </c>
      <c r="B13842" s="147" t="s">
        <v>219</v>
      </c>
      <c r="C13842" t="s">
        <v>32416</v>
      </c>
      <c r="D13842" t="s">
        <v>32406</v>
      </c>
      <c r="E13842" s="147">
        <v>-367.8</v>
      </c>
      <c r="F13842" t="s">
        <v>32417</v>
      </c>
    </row>
    <row r="13843" spans="1:6" x14ac:dyDescent="0.25">
      <c r="A13843" t="s">
        <v>32418</v>
      </c>
      <c r="B13843" s="147" t="s">
        <v>178</v>
      </c>
      <c r="C13843" t="s">
        <v>32419</v>
      </c>
      <c r="D13843" t="s">
        <v>32420</v>
      </c>
      <c r="E13843" s="148">
        <v>3808</v>
      </c>
      <c r="F13843" t="s">
        <v>32421</v>
      </c>
    </row>
    <row r="13844" spans="1:6" hidden="1" x14ac:dyDescent="0.25">
      <c r="A13844" t="s">
        <v>32418</v>
      </c>
      <c r="B13844" s="147" t="s">
        <v>234</v>
      </c>
      <c r="C13844" t="s">
        <v>32422</v>
      </c>
      <c r="D13844" t="s">
        <v>32420</v>
      </c>
      <c r="E13844" s="147">
        <v>-7.62</v>
      </c>
      <c r="F13844" t="s">
        <v>32423</v>
      </c>
    </row>
    <row r="13845" spans="1:6" hidden="1" x14ac:dyDescent="0.25">
      <c r="A13845" t="s">
        <v>32418</v>
      </c>
      <c r="B13845" s="147" t="s">
        <v>217</v>
      </c>
      <c r="C13845" t="s">
        <v>32424</v>
      </c>
      <c r="D13845" t="s">
        <v>32420</v>
      </c>
      <c r="E13845" s="147">
        <v>-19.04</v>
      </c>
      <c r="F13845" t="s">
        <v>32425</v>
      </c>
    </row>
    <row r="13846" spans="1:6" hidden="1" x14ac:dyDescent="0.25">
      <c r="A13846" t="s">
        <v>32418</v>
      </c>
      <c r="B13846" s="147" t="s">
        <v>218</v>
      </c>
      <c r="C13846" t="s">
        <v>32426</v>
      </c>
      <c r="D13846" t="s">
        <v>32420</v>
      </c>
      <c r="E13846" s="147">
        <v>-19.04</v>
      </c>
      <c r="F13846" t="s">
        <v>32427</v>
      </c>
    </row>
    <row r="13847" spans="1:6" hidden="1" x14ac:dyDescent="0.25">
      <c r="A13847" t="s">
        <v>32418</v>
      </c>
      <c r="B13847" s="147" t="s">
        <v>219</v>
      </c>
      <c r="C13847" t="s">
        <v>32428</v>
      </c>
      <c r="D13847" t="s">
        <v>32420</v>
      </c>
      <c r="E13847" s="147">
        <v>-19.04</v>
      </c>
      <c r="F13847" t="s">
        <v>32429</v>
      </c>
    </row>
    <row r="13848" spans="1:6" hidden="1" x14ac:dyDescent="0.25">
      <c r="A13848" t="s">
        <v>32418</v>
      </c>
      <c r="B13848" s="147" t="s">
        <v>210</v>
      </c>
      <c r="C13848" t="s">
        <v>32430</v>
      </c>
      <c r="D13848" t="s">
        <v>32420</v>
      </c>
      <c r="E13848" s="147">
        <v>-76.16</v>
      </c>
      <c r="F13848" t="s">
        <v>32431</v>
      </c>
    </row>
    <row r="13849" spans="1:6" hidden="1" x14ac:dyDescent="0.25">
      <c r="A13849" t="s">
        <v>32418</v>
      </c>
      <c r="B13849" s="147" t="s">
        <v>179</v>
      </c>
      <c r="C13849" t="s">
        <v>32432</v>
      </c>
      <c r="D13849" t="s">
        <v>32420</v>
      </c>
      <c r="E13849" s="147">
        <v>-91.77</v>
      </c>
      <c r="F13849" t="s">
        <v>32433</v>
      </c>
    </row>
    <row r="13850" spans="1:6" x14ac:dyDescent="0.25">
      <c r="A13850" t="s">
        <v>32434</v>
      </c>
      <c r="B13850" s="147" t="s">
        <v>178</v>
      </c>
      <c r="C13850" t="s">
        <v>32435</v>
      </c>
      <c r="D13850" t="s">
        <v>32436</v>
      </c>
      <c r="E13850" s="148">
        <v>3630</v>
      </c>
      <c r="F13850" t="s">
        <v>32437</v>
      </c>
    </row>
    <row r="13851" spans="1:6" hidden="1" x14ac:dyDescent="0.25">
      <c r="A13851" t="s">
        <v>32434</v>
      </c>
      <c r="B13851" s="147" t="s">
        <v>234</v>
      </c>
      <c r="C13851" t="s">
        <v>32438</v>
      </c>
      <c r="D13851" t="s">
        <v>32436</v>
      </c>
      <c r="E13851" s="147">
        <v>-7.26</v>
      </c>
      <c r="F13851" t="s">
        <v>32439</v>
      </c>
    </row>
    <row r="13852" spans="1:6" hidden="1" x14ac:dyDescent="0.25">
      <c r="A13852" t="s">
        <v>32434</v>
      </c>
      <c r="B13852" s="147" t="s">
        <v>217</v>
      </c>
      <c r="C13852" t="s">
        <v>32440</v>
      </c>
      <c r="D13852" t="s">
        <v>32436</v>
      </c>
      <c r="E13852" s="147">
        <v>-18.149999999999999</v>
      </c>
      <c r="F13852" t="s">
        <v>32441</v>
      </c>
    </row>
    <row r="13853" spans="1:6" hidden="1" x14ac:dyDescent="0.25">
      <c r="A13853" t="s">
        <v>32434</v>
      </c>
      <c r="B13853" s="147" t="s">
        <v>218</v>
      </c>
      <c r="C13853" t="s">
        <v>32442</v>
      </c>
      <c r="D13853" t="s">
        <v>32436</v>
      </c>
      <c r="E13853" s="147">
        <v>-36.299999999999997</v>
      </c>
      <c r="F13853" t="s">
        <v>32443</v>
      </c>
    </row>
    <row r="13854" spans="1:6" hidden="1" x14ac:dyDescent="0.25">
      <c r="A13854" t="s">
        <v>32434</v>
      </c>
      <c r="B13854" s="147" t="s">
        <v>179</v>
      </c>
      <c r="C13854" t="s">
        <v>32444</v>
      </c>
      <c r="D13854" t="s">
        <v>32436</v>
      </c>
      <c r="E13854" s="147">
        <v>-87.48</v>
      </c>
      <c r="F13854" t="s">
        <v>32445</v>
      </c>
    </row>
    <row r="13855" spans="1:6" hidden="1" x14ac:dyDescent="0.25">
      <c r="A13855" t="s">
        <v>32434</v>
      </c>
      <c r="B13855" s="147" t="s">
        <v>219</v>
      </c>
      <c r="C13855" t="s">
        <v>32446</v>
      </c>
      <c r="D13855" t="s">
        <v>32436</v>
      </c>
      <c r="E13855" s="147">
        <v>-108.9</v>
      </c>
      <c r="F13855" t="s">
        <v>32447</v>
      </c>
    </row>
    <row r="13856" spans="1:6" x14ac:dyDescent="0.25">
      <c r="A13856" t="s">
        <v>32448</v>
      </c>
      <c r="B13856" s="147" t="s">
        <v>178</v>
      </c>
      <c r="C13856" t="s">
        <v>32449</v>
      </c>
      <c r="D13856" t="s">
        <v>32450</v>
      </c>
      <c r="E13856" s="148">
        <v>270</v>
      </c>
      <c r="F13856" t="s">
        <v>32451</v>
      </c>
    </row>
    <row r="13857" spans="1:6" hidden="1" x14ac:dyDescent="0.25">
      <c r="A13857" t="s">
        <v>32448</v>
      </c>
      <c r="B13857" s="147" t="s">
        <v>234</v>
      </c>
      <c r="C13857" t="s">
        <v>32452</v>
      </c>
      <c r="D13857" t="s">
        <v>32450</v>
      </c>
      <c r="E13857" s="147">
        <v>-0.54</v>
      </c>
      <c r="F13857" t="s">
        <v>32453</v>
      </c>
    </row>
    <row r="13858" spans="1:6" hidden="1" x14ac:dyDescent="0.25">
      <c r="A13858" t="s">
        <v>32448</v>
      </c>
      <c r="B13858" s="147" t="s">
        <v>217</v>
      </c>
      <c r="C13858" t="s">
        <v>32454</v>
      </c>
      <c r="D13858" t="s">
        <v>32450</v>
      </c>
      <c r="E13858" s="147">
        <v>-1.35</v>
      </c>
      <c r="F13858" t="s">
        <v>32455</v>
      </c>
    </row>
    <row r="13859" spans="1:6" hidden="1" x14ac:dyDescent="0.25">
      <c r="A13859" t="s">
        <v>32448</v>
      </c>
      <c r="B13859" s="147" t="s">
        <v>218</v>
      </c>
      <c r="C13859" t="s">
        <v>32456</v>
      </c>
      <c r="D13859" t="s">
        <v>32450</v>
      </c>
      <c r="E13859" s="147">
        <v>-1.35</v>
      </c>
      <c r="F13859" t="s">
        <v>32457</v>
      </c>
    </row>
    <row r="13860" spans="1:6" hidden="1" x14ac:dyDescent="0.25">
      <c r="A13860" t="s">
        <v>32448</v>
      </c>
      <c r="B13860" s="147" t="s">
        <v>219</v>
      </c>
      <c r="C13860" t="s">
        <v>32458</v>
      </c>
      <c r="D13860" t="s">
        <v>32450</v>
      </c>
      <c r="E13860" s="147">
        <v>-1.35</v>
      </c>
      <c r="F13860" t="s">
        <v>32459</v>
      </c>
    </row>
    <row r="13861" spans="1:6" hidden="1" x14ac:dyDescent="0.25">
      <c r="A13861" t="s">
        <v>32448</v>
      </c>
      <c r="B13861" s="147" t="s">
        <v>179</v>
      </c>
      <c r="C13861" t="s">
        <v>32460</v>
      </c>
      <c r="D13861" t="s">
        <v>32450</v>
      </c>
      <c r="E13861" s="147">
        <v>-6.51</v>
      </c>
      <c r="F13861" t="s">
        <v>32461</v>
      </c>
    </row>
    <row r="13862" spans="1:6" x14ac:dyDescent="0.25">
      <c r="A13862" t="s">
        <v>32462</v>
      </c>
      <c r="B13862" s="147" t="s">
        <v>178</v>
      </c>
      <c r="C13862" t="s">
        <v>32463</v>
      </c>
      <c r="D13862" t="s">
        <v>32464</v>
      </c>
      <c r="E13862" s="148">
        <v>3996</v>
      </c>
      <c r="F13862" t="s">
        <v>32465</v>
      </c>
    </row>
    <row r="13863" spans="1:6" hidden="1" x14ac:dyDescent="0.25">
      <c r="A13863" t="s">
        <v>32462</v>
      </c>
      <c r="B13863" s="147" t="s">
        <v>234</v>
      </c>
      <c r="C13863" t="s">
        <v>32466</v>
      </c>
      <c r="D13863" t="s">
        <v>32464</v>
      </c>
      <c r="E13863" s="147">
        <v>-7.99</v>
      </c>
      <c r="F13863" t="s">
        <v>32467</v>
      </c>
    </row>
    <row r="13864" spans="1:6" hidden="1" x14ac:dyDescent="0.25">
      <c r="A13864" t="s">
        <v>32462</v>
      </c>
      <c r="B13864" s="147" t="s">
        <v>217</v>
      </c>
      <c r="C13864" t="s">
        <v>32468</v>
      </c>
      <c r="D13864" t="s">
        <v>32464</v>
      </c>
      <c r="E13864" s="147">
        <v>-19.98</v>
      </c>
      <c r="F13864" t="s">
        <v>32469</v>
      </c>
    </row>
    <row r="13865" spans="1:6" hidden="1" x14ac:dyDescent="0.25">
      <c r="A13865" t="s">
        <v>32462</v>
      </c>
      <c r="B13865" s="147" t="s">
        <v>218</v>
      </c>
      <c r="C13865" t="s">
        <v>32470</v>
      </c>
      <c r="D13865" t="s">
        <v>32464</v>
      </c>
      <c r="E13865" s="147">
        <v>-19.98</v>
      </c>
      <c r="F13865" t="s">
        <v>32471</v>
      </c>
    </row>
    <row r="13866" spans="1:6" hidden="1" x14ac:dyDescent="0.25">
      <c r="A13866" t="s">
        <v>32462</v>
      </c>
      <c r="B13866" s="147" t="s">
        <v>219</v>
      </c>
      <c r="C13866" t="s">
        <v>32472</v>
      </c>
      <c r="D13866" t="s">
        <v>32464</v>
      </c>
      <c r="E13866" s="147">
        <v>-19.98</v>
      </c>
      <c r="F13866" t="s">
        <v>32473</v>
      </c>
    </row>
    <row r="13867" spans="1:6" hidden="1" x14ac:dyDescent="0.25">
      <c r="A13867" t="s">
        <v>32462</v>
      </c>
      <c r="B13867" s="147" t="s">
        <v>179</v>
      </c>
      <c r="C13867" t="s">
        <v>32474</v>
      </c>
      <c r="D13867" t="s">
        <v>32464</v>
      </c>
      <c r="E13867" s="147">
        <v>-96.3</v>
      </c>
      <c r="F13867" t="s">
        <v>32475</v>
      </c>
    </row>
    <row r="13868" spans="1:6" x14ac:dyDescent="0.25">
      <c r="A13868" t="s">
        <v>32476</v>
      </c>
      <c r="B13868" s="147" t="s">
        <v>178</v>
      </c>
      <c r="C13868" t="s">
        <v>32477</v>
      </c>
      <c r="D13868" t="s">
        <v>32478</v>
      </c>
      <c r="E13868" s="148">
        <v>3441</v>
      </c>
      <c r="F13868" t="s">
        <v>32479</v>
      </c>
    </row>
    <row r="13869" spans="1:6" hidden="1" x14ac:dyDescent="0.25">
      <c r="A13869" t="s">
        <v>32476</v>
      </c>
      <c r="B13869" s="147" t="s">
        <v>234</v>
      </c>
      <c r="C13869" t="s">
        <v>32480</v>
      </c>
      <c r="D13869" t="s">
        <v>32478</v>
      </c>
      <c r="E13869" s="147">
        <v>-6.88</v>
      </c>
      <c r="F13869" t="s">
        <v>32481</v>
      </c>
    </row>
    <row r="13870" spans="1:6" hidden="1" x14ac:dyDescent="0.25">
      <c r="A13870" t="s">
        <v>32476</v>
      </c>
      <c r="B13870" s="147" t="s">
        <v>217</v>
      </c>
      <c r="C13870" t="s">
        <v>32482</v>
      </c>
      <c r="D13870" t="s">
        <v>32478</v>
      </c>
      <c r="E13870" s="147">
        <v>-17.21</v>
      </c>
      <c r="F13870" t="s">
        <v>32483</v>
      </c>
    </row>
    <row r="13871" spans="1:6" hidden="1" x14ac:dyDescent="0.25">
      <c r="A13871" t="s">
        <v>32476</v>
      </c>
      <c r="B13871" s="147" t="s">
        <v>218</v>
      </c>
      <c r="C13871" t="s">
        <v>32484</v>
      </c>
      <c r="D13871" t="s">
        <v>32478</v>
      </c>
      <c r="E13871" s="147">
        <v>-34.409999999999997</v>
      </c>
      <c r="F13871" t="s">
        <v>32485</v>
      </c>
    </row>
    <row r="13872" spans="1:6" hidden="1" x14ac:dyDescent="0.25">
      <c r="A13872" t="s">
        <v>32476</v>
      </c>
      <c r="B13872" s="147" t="s">
        <v>210</v>
      </c>
      <c r="C13872" t="s">
        <v>32486</v>
      </c>
      <c r="D13872" t="s">
        <v>32478</v>
      </c>
      <c r="E13872" s="147">
        <v>-68.819999999999993</v>
      </c>
      <c r="F13872" t="s">
        <v>32487</v>
      </c>
    </row>
    <row r="13873" spans="1:6" hidden="1" x14ac:dyDescent="0.25">
      <c r="A13873" t="s">
        <v>32476</v>
      </c>
      <c r="B13873" s="147" t="s">
        <v>179</v>
      </c>
      <c r="C13873" t="s">
        <v>32488</v>
      </c>
      <c r="D13873" t="s">
        <v>32478</v>
      </c>
      <c r="E13873" s="147">
        <v>-82.93</v>
      </c>
      <c r="F13873" t="s">
        <v>32489</v>
      </c>
    </row>
    <row r="13874" spans="1:6" hidden="1" x14ac:dyDescent="0.25">
      <c r="A13874" t="s">
        <v>32476</v>
      </c>
      <c r="B13874" s="147" t="s">
        <v>219</v>
      </c>
      <c r="C13874" t="s">
        <v>32490</v>
      </c>
      <c r="D13874" t="s">
        <v>32478</v>
      </c>
      <c r="E13874" s="147">
        <v>-103.23</v>
      </c>
      <c r="F13874" t="s">
        <v>32491</v>
      </c>
    </row>
    <row r="13875" spans="1:6" x14ac:dyDescent="0.25">
      <c r="A13875" t="s">
        <v>32492</v>
      </c>
      <c r="B13875" s="147" t="s">
        <v>178</v>
      </c>
      <c r="C13875" t="s">
        <v>32493</v>
      </c>
      <c r="D13875" t="s">
        <v>32494</v>
      </c>
      <c r="E13875" s="148">
        <v>42</v>
      </c>
      <c r="F13875" t="s">
        <v>32495</v>
      </c>
    </row>
    <row r="13876" spans="1:6" hidden="1" x14ac:dyDescent="0.25">
      <c r="A13876" t="s">
        <v>32492</v>
      </c>
      <c r="B13876" s="147" t="s">
        <v>234</v>
      </c>
      <c r="C13876" t="s">
        <v>32496</v>
      </c>
      <c r="D13876" t="s">
        <v>32494</v>
      </c>
      <c r="E13876" s="147">
        <v>-0.08</v>
      </c>
      <c r="F13876" t="s">
        <v>32497</v>
      </c>
    </row>
    <row r="13877" spans="1:6" hidden="1" x14ac:dyDescent="0.25">
      <c r="A13877" t="s">
        <v>32492</v>
      </c>
      <c r="B13877" s="147" t="s">
        <v>218</v>
      </c>
      <c r="C13877" t="s">
        <v>32498</v>
      </c>
      <c r="D13877" t="s">
        <v>32494</v>
      </c>
      <c r="E13877" s="147">
        <v>-0.42</v>
      </c>
      <c r="F13877" t="s">
        <v>32499</v>
      </c>
    </row>
    <row r="13878" spans="1:6" hidden="1" x14ac:dyDescent="0.25">
      <c r="A13878" t="s">
        <v>32492</v>
      </c>
      <c r="B13878" s="147" t="s">
        <v>179</v>
      </c>
      <c r="C13878" t="s">
        <v>32500</v>
      </c>
      <c r="D13878" t="s">
        <v>32494</v>
      </c>
      <c r="E13878" s="147">
        <v>-1.01</v>
      </c>
      <c r="F13878" t="s">
        <v>32501</v>
      </c>
    </row>
    <row r="13879" spans="1:6" hidden="1" x14ac:dyDescent="0.25">
      <c r="A13879" t="s">
        <v>32492</v>
      </c>
      <c r="B13879" s="147" t="s">
        <v>219</v>
      </c>
      <c r="C13879" t="s">
        <v>32502</v>
      </c>
      <c r="D13879" t="s">
        <v>32494</v>
      </c>
      <c r="E13879" s="147">
        <v>-1.26</v>
      </c>
      <c r="F13879" t="s">
        <v>32503</v>
      </c>
    </row>
    <row r="13880" spans="1:6" x14ac:dyDescent="0.25">
      <c r="A13880" t="s">
        <v>32504</v>
      </c>
      <c r="B13880" s="147" t="s">
        <v>178</v>
      </c>
      <c r="C13880" t="s">
        <v>32505</v>
      </c>
      <c r="D13880" t="s">
        <v>32506</v>
      </c>
      <c r="E13880" s="148">
        <v>2487</v>
      </c>
      <c r="F13880" t="s">
        <v>32507</v>
      </c>
    </row>
    <row r="13881" spans="1:6" hidden="1" x14ac:dyDescent="0.25">
      <c r="A13881" t="s">
        <v>32504</v>
      </c>
      <c r="B13881" s="147" t="s">
        <v>234</v>
      </c>
      <c r="C13881" t="s">
        <v>32508</v>
      </c>
      <c r="D13881" t="s">
        <v>32506</v>
      </c>
      <c r="E13881" s="147">
        <v>-4.97</v>
      </c>
      <c r="F13881" t="s">
        <v>32509</v>
      </c>
    </row>
    <row r="13882" spans="1:6" hidden="1" x14ac:dyDescent="0.25">
      <c r="A13882" t="s">
        <v>32504</v>
      </c>
      <c r="B13882" s="147" t="s">
        <v>217</v>
      </c>
      <c r="C13882" t="s">
        <v>32510</v>
      </c>
      <c r="D13882" t="s">
        <v>32506</v>
      </c>
      <c r="E13882" s="147">
        <v>-12.44</v>
      </c>
      <c r="F13882" t="s">
        <v>32511</v>
      </c>
    </row>
    <row r="13883" spans="1:6" hidden="1" x14ac:dyDescent="0.25">
      <c r="A13883" t="s">
        <v>32504</v>
      </c>
      <c r="B13883" s="147" t="s">
        <v>218</v>
      </c>
      <c r="C13883" t="s">
        <v>32512</v>
      </c>
      <c r="D13883" t="s">
        <v>32506</v>
      </c>
      <c r="E13883" s="147">
        <v>-24.87</v>
      </c>
      <c r="F13883" t="s">
        <v>32513</v>
      </c>
    </row>
    <row r="13884" spans="1:6" hidden="1" x14ac:dyDescent="0.25">
      <c r="A13884" t="s">
        <v>32504</v>
      </c>
      <c r="B13884" s="147" t="s">
        <v>179</v>
      </c>
      <c r="C13884" t="s">
        <v>32514</v>
      </c>
      <c r="D13884" t="s">
        <v>32506</v>
      </c>
      <c r="E13884" s="147">
        <v>-59.94</v>
      </c>
      <c r="F13884" t="s">
        <v>32515</v>
      </c>
    </row>
    <row r="13885" spans="1:6" hidden="1" x14ac:dyDescent="0.25">
      <c r="A13885" t="s">
        <v>32504</v>
      </c>
      <c r="B13885" s="147" t="s">
        <v>219</v>
      </c>
      <c r="C13885" t="s">
        <v>32516</v>
      </c>
      <c r="D13885" t="s">
        <v>32506</v>
      </c>
      <c r="E13885" s="147">
        <v>-74.61</v>
      </c>
      <c r="F13885" t="s">
        <v>32517</v>
      </c>
    </row>
    <row r="13886" spans="1:6" x14ac:dyDescent="0.25">
      <c r="A13886" t="s">
        <v>32518</v>
      </c>
      <c r="B13886" s="147" t="s">
        <v>178</v>
      </c>
      <c r="C13886" t="s">
        <v>32519</v>
      </c>
      <c r="D13886" t="s">
        <v>32520</v>
      </c>
      <c r="E13886" s="148">
        <v>6902</v>
      </c>
      <c r="F13886" t="s">
        <v>32521</v>
      </c>
    </row>
    <row r="13887" spans="1:6" hidden="1" x14ac:dyDescent="0.25">
      <c r="A13887" t="s">
        <v>32518</v>
      </c>
      <c r="B13887" s="147" t="s">
        <v>234</v>
      </c>
      <c r="C13887" t="s">
        <v>32522</v>
      </c>
      <c r="D13887" t="s">
        <v>32520</v>
      </c>
      <c r="E13887" s="147">
        <v>-13.8</v>
      </c>
      <c r="F13887" t="s">
        <v>32523</v>
      </c>
    </row>
    <row r="13888" spans="1:6" hidden="1" x14ac:dyDescent="0.25">
      <c r="A13888" t="s">
        <v>32518</v>
      </c>
      <c r="B13888" s="147" t="s">
        <v>217</v>
      </c>
      <c r="C13888" t="s">
        <v>32524</v>
      </c>
      <c r="D13888" t="s">
        <v>32520</v>
      </c>
      <c r="E13888" s="147">
        <v>-34.51</v>
      </c>
      <c r="F13888" t="s">
        <v>32525</v>
      </c>
    </row>
    <row r="13889" spans="1:6" hidden="1" x14ac:dyDescent="0.25">
      <c r="A13889" t="s">
        <v>32518</v>
      </c>
      <c r="B13889" s="147" t="s">
        <v>218</v>
      </c>
      <c r="C13889" t="s">
        <v>32526</v>
      </c>
      <c r="D13889" t="s">
        <v>32520</v>
      </c>
      <c r="E13889" s="147">
        <v>-69.02</v>
      </c>
      <c r="F13889" t="s">
        <v>32527</v>
      </c>
    </row>
    <row r="13890" spans="1:6" hidden="1" x14ac:dyDescent="0.25">
      <c r="A13890" t="s">
        <v>32518</v>
      </c>
      <c r="B13890" s="147" t="s">
        <v>179</v>
      </c>
      <c r="C13890" t="s">
        <v>32528</v>
      </c>
      <c r="D13890" t="s">
        <v>32520</v>
      </c>
      <c r="E13890" s="147">
        <v>-166.34</v>
      </c>
      <c r="F13890" t="s">
        <v>32529</v>
      </c>
    </row>
    <row r="13891" spans="1:6" hidden="1" x14ac:dyDescent="0.25">
      <c r="A13891" t="s">
        <v>32518</v>
      </c>
      <c r="B13891" s="147" t="s">
        <v>219</v>
      </c>
      <c r="C13891" t="s">
        <v>32530</v>
      </c>
      <c r="D13891" t="s">
        <v>32520</v>
      </c>
      <c r="E13891" s="147">
        <v>-207.06</v>
      </c>
      <c r="F13891" t="s">
        <v>32531</v>
      </c>
    </row>
    <row r="13892" spans="1:6" hidden="1" x14ac:dyDescent="0.25">
      <c r="A13892" t="s">
        <v>32518</v>
      </c>
      <c r="B13892" s="147" t="s">
        <v>220</v>
      </c>
      <c r="C13892" t="s">
        <v>32532</v>
      </c>
      <c r="D13892" t="s">
        <v>32520</v>
      </c>
      <c r="E13892" s="147">
        <v>-414.12</v>
      </c>
      <c r="F13892" t="s">
        <v>32533</v>
      </c>
    </row>
    <row r="13893" spans="1:6" x14ac:dyDescent="0.25">
      <c r="A13893" t="s">
        <v>32534</v>
      </c>
      <c r="B13893" s="147" t="s">
        <v>178</v>
      </c>
      <c r="C13893" t="s">
        <v>32535</v>
      </c>
      <c r="D13893" t="s">
        <v>32536</v>
      </c>
      <c r="E13893" s="148">
        <v>3662</v>
      </c>
      <c r="F13893" t="s">
        <v>32537</v>
      </c>
    </row>
    <row r="13894" spans="1:6" hidden="1" x14ac:dyDescent="0.25">
      <c r="A13894" t="s">
        <v>32534</v>
      </c>
      <c r="B13894" s="147" t="s">
        <v>234</v>
      </c>
      <c r="C13894" t="s">
        <v>32538</v>
      </c>
      <c r="D13894" t="s">
        <v>32536</v>
      </c>
      <c r="E13894" s="147">
        <v>-7.32</v>
      </c>
      <c r="F13894" t="s">
        <v>32539</v>
      </c>
    </row>
    <row r="13895" spans="1:6" hidden="1" x14ac:dyDescent="0.25">
      <c r="A13895" t="s">
        <v>32534</v>
      </c>
      <c r="B13895" s="147" t="s">
        <v>217</v>
      </c>
      <c r="C13895" t="s">
        <v>32540</v>
      </c>
      <c r="D13895" t="s">
        <v>32536</v>
      </c>
      <c r="E13895" s="147">
        <v>-18.309999999999999</v>
      </c>
      <c r="F13895" t="s">
        <v>32541</v>
      </c>
    </row>
    <row r="13896" spans="1:6" hidden="1" x14ac:dyDescent="0.25">
      <c r="A13896" t="s">
        <v>32534</v>
      </c>
      <c r="B13896" s="147" t="s">
        <v>218</v>
      </c>
      <c r="C13896" t="s">
        <v>32542</v>
      </c>
      <c r="D13896" t="s">
        <v>32536</v>
      </c>
      <c r="E13896" s="147">
        <v>-18.309999999999999</v>
      </c>
      <c r="F13896" t="s">
        <v>32543</v>
      </c>
    </row>
    <row r="13897" spans="1:6" hidden="1" x14ac:dyDescent="0.25">
      <c r="A13897" t="s">
        <v>32534</v>
      </c>
      <c r="B13897" s="147" t="s">
        <v>219</v>
      </c>
      <c r="C13897" t="s">
        <v>32544</v>
      </c>
      <c r="D13897" t="s">
        <v>32536</v>
      </c>
      <c r="E13897" s="147">
        <v>-18.309999999999999</v>
      </c>
      <c r="F13897" t="s">
        <v>32545</v>
      </c>
    </row>
    <row r="13898" spans="1:6" hidden="1" x14ac:dyDescent="0.25">
      <c r="A13898" t="s">
        <v>32534</v>
      </c>
      <c r="B13898" s="147" t="s">
        <v>179</v>
      </c>
      <c r="C13898" t="s">
        <v>32546</v>
      </c>
      <c r="D13898" t="s">
        <v>32536</v>
      </c>
      <c r="E13898" s="147">
        <v>-88.25</v>
      </c>
      <c r="F13898" t="s">
        <v>32547</v>
      </c>
    </row>
    <row r="13899" spans="1:6" x14ac:dyDescent="0.25">
      <c r="A13899" t="s">
        <v>32548</v>
      </c>
      <c r="B13899" s="147" t="s">
        <v>178</v>
      </c>
      <c r="C13899" t="s">
        <v>32549</v>
      </c>
      <c r="D13899" t="s">
        <v>32550</v>
      </c>
      <c r="E13899" s="148">
        <v>192</v>
      </c>
      <c r="F13899" t="s">
        <v>32551</v>
      </c>
    </row>
    <row r="13900" spans="1:6" hidden="1" x14ac:dyDescent="0.25">
      <c r="A13900" t="s">
        <v>32548</v>
      </c>
      <c r="B13900" s="147" t="s">
        <v>234</v>
      </c>
      <c r="C13900" t="s">
        <v>32552</v>
      </c>
      <c r="D13900" t="s">
        <v>32550</v>
      </c>
      <c r="E13900" s="147">
        <v>-0.38</v>
      </c>
      <c r="F13900" t="s">
        <v>32553</v>
      </c>
    </row>
    <row r="13901" spans="1:6" hidden="1" x14ac:dyDescent="0.25">
      <c r="A13901" t="s">
        <v>32548</v>
      </c>
      <c r="B13901" s="147" t="s">
        <v>218</v>
      </c>
      <c r="C13901" t="s">
        <v>32554</v>
      </c>
      <c r="D13901" t="s">
        <v>32550</v>
      </c>
      <c r="E13901" s="147">
        <v>-0.96</v>
      </c>
      <c r="F13901" t="s">
        <v>32555</v>
      </c>
    </row>
    <row r="13902" spans="1:6" hidden="1" x14ac:dyDescent="0.25">
      <c r="A13902" t="s">
        <v>32548</v>
      </c>
      <c r="B13902" s="147" t="s">
        <v>219</v>
      </c>
      <c r="C13902" t="s">
        <v>32556</v>
      </c>
      <c r="D13902" t="s">
        <v>32550</v>
      </c>
      <c r="E13902" s="147">
        <v>-0.96</v>
      </c>
      <c r="F13902" t="s">
        <v>32557</v>
      </c>
    </row>
    <row r="13903" spans="1:6" hidden="1" x14ac:dyDescent="0.25">
      <c r="A13903" t="s">
        <v>32548</v>
      </c>
      <c r="B13903" s="147" t="s">
        <v>179</v>
      </c>
      <c r="C13903" t="s">
        <v>32558</v>
      </c>
      <c r="D13903" t="s">
        <v>32550</v>
      </c>
      <c r="E13903" s="147">
        <v>-4.63</v>
      </c>
      <c r="F13903" t="s">
        <v>32559</v>
      </c>
    </row>
    <row r="13904" spans="1:6" x14ac:dyDescent="0.25">
      <c r="A13904" t="s">
        <v>32560</v>
      </c>
      <c r="B13904" s="147" t="s">
        <v>178</v>
      </c>
      <c r="C13904" t="s">
        <v>32561</v>
      </c>
      <c r="D13904" t="s">
        <v>32562</v>
      </c>
      <c r="E13904" s="148">
        <v>292</v>
      </c>
      <c r="F13904" t="s">
        <v>32563</v>
      </c>
    </row>
    <row r="13905" spans="1:6" hidden="1" x14ac:dyDescent="0.25">
      <c r="A13905" t="s">
        <v>32560</v>
      </c>
      <c r="B13905" s="147" t="s">
        <v>234</v>
      </c>
      <c r="C13905" t="s">
        <v>32564</v>
      </c>
      <c r="D13905" t="s">
        <v>32562</v>
      </c>
      <c r="E13905" s="147">
        <v>-0.57999999999999996</v>
      </c>
      <c r="F13905" t="s">
        <v>32565</v>
      </c>
    </row>
    <row r="13906" spans="1:6" hidden="1" x14ac:dyDescent="0.25">
      <c r="A13906" t="s">
        <v>32560</v>
      </c>
      <c r="B13906" s="147" t="s">
        <v>217</v>
      </c>
      <c r="C13906" t="s">
        <v>32566</v>
      </c>
      <c r="D13906" t="s">
        <v>32562</v>
      </c>
      <c r="E13906" s="147">
        <v>-1.46</v>
      </c>
      <c r="F13906" t="s">
        <v>32567</v>
      </c>
    </row>
    <row r="13907" spans="1:6" hidden="1" x14ac:dyDescent="0.25">
      <c r="A13907" t="s">
        <v>32560</v>
      </c>
      <c r="B13907" s="147" t="s">
        <v>218</v>
      </c>
      <c r="C13907" t="s">
        <v>32568</v>
      </c>
      <c r="D13907" t="s">
        <v>32562</v>
      </c>
      <c r="E13907" s="147">
        <v>-2.92</v>
      </c>
      <c r="F13907" t="s">
        <v>32569</v>
      </c>
    </row>
    <row r="13908" spans="1:6" hidden="1" x14ac:dyDescent="0.25">
      <c r="A13908" t="s">
        <v>32560</v>
      </c>
      <c r="B13908" s="147" t="s">
        <v>179</v>
      </c>
      <c r="C13908" t="s">
        <v>32570</v>
      </c>
      <c r="D13908" t="s">
        <v>32562</v>
      </c>
      <c r="E13908" s="147">
        <v>-7.04</v>
      </c>
      <c r="F13908" t="s">
        <v>32571</v>
      </c>
    </row>
    <row r="13909" spans="1:6" hidden="1" x14ac:dyDescent="0.25">
      <c r="A13909" t="s">
        <v>32560</v>
      </c>
      <c r="B13909" s="147" t="s">
        <v>219</v>
      </c>
      <c r="C13909" t="s">
        <v>32572</v>
      </c>
      <c r="D13909" t="s">
        <v>32562</v>
      </c>
      <c r="E13909" s="147">
        <v>-8.76</v>
      </c>
      <c r="F13909" t="s">
        <v>32573</v>
      </c>
    </row>
    <row r="13910" spans="1:6" x14ac:dyDescent="0.25">
      <c r="A13910" t="s">
        <v>32574</v>
      </c>
      <c r="B13910" s="147" t="s">
        <v>178</v>
      </c>
      <c r="C13910" t="s">
        <v>32575</v>
      </c>
      <c r="D13910" t="s">
        <v>32576</v>
      </c>
      <c r="E13910" s="148">
        <v>1140</v>
      </c>
      <c r="F13910" t="s">
        <v>32577</v>
      </c>
    </row>
    <row r="13911" spans="1:6" hidden="1" x14ac:dyDescent="0.25">
      <c r="A13911" t="s">
        <v>32574</v>
      </c>
      <c r="B13911" s="147" t="s">
        <v>234</v>
      </c>
      <c r="C13911" t="s">
        <v>32578</v>
      </c>
      <c r="D13911" t="s">
        <v>32576</v>
      </c>
      <c r="E13911" s="147">
        <v>-2.2799999999999998</v>
      </c>
      <c r="F13911" t="s">
        <v>32579</v>
      </c>
    </row>
    <row r="13912" spans="1:6" hidden="1" x14ac:dyDescent="0.25">
      <c r="A13912" t="s">
        <v>32574</v>
      </c>
      <c r="B13912" s="147" t="s">
        <v>217</v>
      </c>
      <c r="C13912" t="s">
        <v>32580</v>
      </c>
      <c r="D13912" t="s">
        <v>32576</v>
      </c>
      <c r="E13912" s="147">
        <v>-5.7</v>
      </c>
      <c r="F13912" t="s">
        <v>32581</v>
      </c>
    </row>
    <row r="13913" spans="1:6" hidden="1" x14ac:dyDescent="0.25">
      <c r="A13913" t="s">
        <v>32574</v>
      </c>
      <c r="B13913" s="147" t="s">
        <v>218</v>
      </c>
      <c r="C13913" t="s">
        <v>32582</v>
      </c>
      <c r="D13913" t="s">
        <v>32576</v>
      </c>
      <c r="E13913" s="147">
        <v>-11.4</v>
      </c>
      <c r="F13913" t="s">
        <v>32583</v>
      </c>
    </row>
    <row r="13914" spans="1:6" hidden="1" x14ac:dyDescent="0.25">
      <c r="A13914" t="s">
        <v>32574</v>
      </c>
      <c r="B13914" s="147" t="s">
        <v>179</v>
      </c>
      <c r="C13914" t="s">
        <v>32584</v>
      </c>
      <c r="D13914" t="s">
        <v>32576</v>
      </c>
      <c r="E13914" s="147">
        <v>-27.47</v>
      </c>
      <c r="F13914" t="s">
        <v>32585</v>
      </c>
    </row>
    <row r="13915" spans="1:6" hidden="1" x14ac:dyDescent="0.25">
      <c r="A13915" t="s">
        <v>32574</v>
      </c>
      <c r="B13915" s="147" t="s">
        <v>219</v>
      </c>
      <c r="C13915" t="s">
        <v>32586</v>
      </c>
      <c r="D13915" t="s">
        <v>32576</v>
      </c>
      <c r="E13915" s="147">
        <v>-34.200000000000003</v>
      </c>
      <c r="F13915" t="s">
        <v>32587</v>
      </c>
    </row>
    <row r="13916" spans="1:6" x14ac:dyDescent="0.25">
      <c r="A13916" t="s">
        <v>32588</v>
      </c>
      <c r="B13916" s="147" t="s">
        <v>178</v>
      </c>
      <c r="C13916" t="s">
        <v>32589</v>
      </c>
      <c r="D13916" t="s">
        <v>32590</v>
      </c>
      <c r="E13916" s="148">
        <v>3635</v>
      </c>
      <c r="F13916" t="s">
        <v>32591</v>
      </c>
    </row>
    <row r="13917" spans="1:6" hidden="1" x14ac:dyDescent="0.25">
      <c r="A13917" t="s">
        <v>32588</v>
      </c>
      <c r="B13917" s="147" t="s">
        <v>234</v>
      </c>
      <c r="C13917" t="s">
        <v>32592</v>
      </c>
      <c r="D13917" t="s">
        <v>32590</v>
      </c>
      <c r="E13917" s="147">
        <v>-7.27</v>
      </c>
      <c r="F13917" t="s">
        <v>32593</v>
      </c>
    </row>
    <row r="13918" spans="1:6" hidden="1" x14ac:dyDescent="0.25">
      <c r="A13918" t="s">
        <v>32588</v>
      </c>
      <c r="B13918" s="147" t="s">
        <v>217</v>
      </c>
      <c r="C13918" t="s">
        <v>32594</v>
      </c>
      <c r="D13918" t="s">
        <v>32590</v>
      </c>
      <c r="E13918" s="147">
        <v>-18.18</v>
      </c>
      <c r="F13918" t="s">
        <v>32595</v>
      </c>
    </row>
    <row r="13919" spans="1:6" hidden="1" x14ac:dyDescent="0.25">
      <c r="A13919" t="s">
        <v>32588</v>
      </c>
      <c r="B13919" s="147" t="s">
        <v>218</v>
      </c>
      <c r="C13919" t="s">
        <v>32596</v>
      </c>
      <c r="D13919" t="s">
        <v>32590</v>
      </c>
      <c r="E13919" s="147">
        <v>-36.35</v>
      </c>
      <c r="F13919" t="s">
        <v>32597</v>
      </c>
    </row>
    <row r="13920" spans="1:6" hidden="1" x14ac:dyDescent="0.25">
      <c r="A13920" t="s">
        <v>32588</v>
      </c>
      <c r="B13920" s="147" t="s">
        <v>179</v>
      </c>
      <c r="C13920" t="s">
        <v>32598</v>
      </c>
      <c r="D13920" t="s">
        <v>32590</v>
      </c>
      <c r="E13920" s="147">
        <v>-87.6</v>
      </c>
      <c r="F13920" t="s">
        <v>32599</v>
      </c>
    </row>
    <row r="13921" spans="1:6" hidden="1" x14ac:dyDescent="0.25">
      <c r="A13921" t="s">
        <v>32588</v>
      </c>
      <c r="B13921" s="147" t="s">
        <v>219</v>
      </c>
      <c r="C13921" t="s">
        <v>32600</v>
      </c>
      <c r="D13921" t="s">
        <v>32590</v>
      </c>
      <c r="E13921" s="147">
        <v>-109.05</v>
      </c>
      <c r="F13921" t="s">
        <v>32601</v>
      </c>
    </row>
    <row r="13922" spans="1:6" x14ac:dyDescent="0.25">
      <c r="A13922" t="s">
        <v>32602</v>
      </c>
      <c r="B13922" s="147" t="s">
        <v>178</v>
      </c>
      <c r="C13922" t="s">
        <v>32603</v>
      </c>
      <c r="D13922" t="s">
        <v>32604</v>
      </c>
      <c r="E13922" s="148">
        <v>6752</v>
      </c>
      <c r="F13922" t="s">
        <v>32605</v>
      </c>
    </row>
    <row r="13923" spans="1:6" hidden="1" x14ac:dyDescent="0.25">
      <c r="A13923" t="s">
        <v>32602</v>
      </c>
      <c r="B13923" s="147" t="s">
        <v>234</v>
      </c>
      <c r="C13923" t="s">
        <v>32606</v>
      </c>
      <c r="D13923" t="s">
        <v>32604</v>
      </c>
      <c r="E13923" s="147">
        <v>-13.5</v>
      </c>
      <c r="F13923" t="s">
        <v>32607</v>
      </c>
    </row>
    <row r="13924" spans="1:6" hidden="1" x14ac:dyDescent="0.25">
      <c r="A13924" t="s">
        <v>32602</v>
      </c>
      <c r="B13924" s="147" t="s">
        <v>217</v>
      </c>
      <c r="C13924" t="s">
        <v>32608</v>
      </c>
      <c r="D13924" t="s">
        <v>32604</v>
      </c>
      <c r="E13924" s="147">
        <v>-33.76</v>
      </c>
      <c r="F13924" t="s">
        <v>32609</v>
      </c>
    </row>
    <row r="13925" spans="1:6" hidden="1" x14ac:dyDescent="0.25">
      <c r="A13925" t="s">
        <v>32602</v>
      </c>
      <c r="B13925" s="147" t="s">
        <v>218</v>
      </c>
      <c r="C13925" t="s">
        <v>32610</v>
      </c>
      <c r="D13925" t="s">
        <v>32604</v>
      </c>
      <c r="E13925" s="147">
        <v>-33.76</v>
      </c>
      <c r="F13925" t="s">
        <v>32611</v>
      </c>
    </row>
    <row r="13926" spans="1:6" hidden="1" x14ac:dyDescent="0.25">
      <c r="A13926" t="s">
        <v>32602</v>
      </c>
      <c r="B13926" s="147" t="s">
        <v>219</v>
      </c>
      <c r="C13926" t="s">
        <v>32612</v>
      </c>
      <c r="D13926" t="s">
        <v>32604</v>
      </c>
      <c r="E13926" s="147">
        <v>-33.76</v>
      </c>
      <c r="F13926" t="s">
        <v>32613</v>
      </c>
    </row>
    <row r="13927" spans="1:6" hidden="1" x14ac:dyDescent="0.25">
      <c r="A13927" t="s">
        <v>32602</v>
      </c>
      <c r="B13927" s="147" t="s">
        <v>179</v>
      </c>
      <c r="C13927" t="s">
        <v>32614</v>
      </c>
      <c r="D13927" t="s">
        <v>32604</v>
      </c>
      <c r="E13927" s="147">
        <v>-162.72</v>
      </c>
      <c r="F13927" t="s">
        <v>32615</v>
      </c>
    </row>
    <row r="13928" spans="1:6" x14ac:dyDescent="0.25">
      <c r="A13928" t="s">
        <v>32616</v>
      </c>
      <c r="B13928" s="147" t="s">
        <v>178</v>
      </c>
      <c r="C13928" t="s">
        <v>32617</v>
      </c>
      <c r="D13928" t="s">
        <v>32618</v>
      </c>
      <c r="E13928" s="148">
        <v>9616</v>
      </c>
      <c r="F13928" t="s">
        <v>32619</v>
      </c>
    </row>
    <row r="13929" spans="1:6" hidden="1" x14ac:dyDescent="0.25">
      <c r="A13929" t="s">
        <v>32616</v>
      </c>
      <c r="B13929" s="147" t="s">
        <v>234</v>
      </c>
      <c r="C13929" t="s">
        <v>32620</v>
      </c>
      <c r="D13929" t="s">
        <v>32618</v>
      </c>
      <c r="E13929" s="147">
        <v>-19.23</v>
      </c>
      <c r="F13929" t="s">
        <v>32621</v>
      </c>
    </row>
    <row r="13930" spans="1:6" hidden="1" x14ac:dyDescent="0.25">
      <c r="A13930" t="s">
        <v>32616</v>
      </c>
      <c r="B13930" s="147" t="s">
        <v>217</v>
      </c>
      <c r="C13930" t="s">
        <v>32622</v>
      </c>
      <c r="D13930" t="s">
        <v>32618</v>
      </c>
      <c r="E13930" s="147">
        <v>-48.08</v>
      </c>
      <c r="F13930" t="s">
        <v>32623</v>
      </c>
    </row>
    <row r="13931" spans="1:6" hidden="1" x14ac:dyDescent="0.25">
      <c r="A13931" t="s">
        <v>32616</v>
      </c>
      <c r="B13931" s="147" t="s">
        <v>218</v>
      </c>
      <c r="C13931" t="s">
        <v>32624</v>
      </c>
      <c r="D13931" t="s">
        <v>32618</v>
      </c>
      <c r="E13931" s="147">
        <v>-48.08</v>
      </c>
      <c r="F13931" t="s">
        <v>32625</v>
      </c>
    </row>
    <row r="13932" spans="1:6" hidden="1" x14ac:dyDescent="0.25">
      <c r="A13932" t="s">
        <v>32616</v>
      </c>
      <c r="B13932" s="147" t="s">
        <v>219</v>
      </c>
      <c r="C13932" t="s">
        <v>32626</v>
      </c>
      <c r="D13932" t="s">
        <v>32618</v>
      </c>
      <c r="E13932" s="147">
        <v>-48.08</v>
      </c>
      <c r="F13932" t="s">
        <v>32627</v>
      </c>
    </row>
    <row r="13933" spans="1:6" hidden="1" x14ac:dyDescent="0.25">
      <c r="A13933" t="s">
        <v>32616</v>
      </c>
      <c r="B13933" s="147" t="s">
        <v>179</v>
      </c>
      <c r="C13933" t="s">
        <v>32628</v>
      </c>
      <c r="D13933" t="s">
        <v>32618</v>
      </c>
      <c r="E13933" s="147">
        <v>-231.75</v>
      </c>
      <c r="F13933" t="s">
        <v>32629</v>
      </c>
    </row>
    <row r="13934" spans="1:6" x14ac:dyDescent="0.25">
      <c r="A13934" t="s">
        <v>32630</v>
      </c>
      <c r="B13934" s="147" t="s">
        <v>178</v>
      </c>
      <c r="C13934" t="s">
        <v>32631</v>
      </c>
      <c r="D13934" t="s">
        <v>32632</v>
      </c>
      <c r="E13934" s="148">
        <v>150</v>
      </c>
      <c r="F13934" t="s">
        <v>32633</v>
      </c>
    </row>
    <row r="13935" spans="1:6" hidden="1" x14ac:dyDescent="0.25">
      <c r="A13935" t="s">
        <v>32630</v>
      </c>
      <c r="B13935" s="147" t="s">
        <v>234</v>
      </c>
      <c r="C13935" t="s">
        <v>32634</v>
      </c>
      <c r="D13935" t="s">
        <v>32632</v>
      </c>
      <c r="E13935" s="147">
        <v>-0.3</v>
      </c>
      <c r="F13935" t="s">
        <v>32635</v>
      </c>
    </row>
    <row r="13936" spans="1:6" hidden="1" x14ac:dyDescent="0.25">
      <c r="A13936" t="s">
        <v>32630</v>
      </c>
      <c r="B13936" s="147" t="s">
        <v>218</v>
      </c>
      <c r="C13936" t="s">
        <v>32636</v>
      </c>
      <c r="D13936" t="s">
        <v>32632</v>
      </c>
      <c r="E13936" s="147">
        <v>-0.75</v>
      </c>
      <c r="F13936" t="s">
        <v>32637</v>
      </c>
    </row>
    <row r="13937" spans="1:6" hidden="1" x14ac:dyDescent="0.25">
      <c r="A13937" t="s">
        <v>32630</v>
      </c>
      <c r="B13937" s="147" t="s">
        <v>219</v>
      </c>
      <c r="C13937" t="s">
        <v>32638</v>
      </c>
      <c r="D13937" t="s">
        <v>32632</v>
      </c>
      <c r="E13937" s="147">
        <v>-0.75</v>
      </c>
      <c r="F13937" t="s">
        <v>32639</v>
      </c>
    </row>
    <row r="13938" spans="1:6" hidden="1" x14ac:dyDescent="0.25">
      <c r="A13938" t="s">
        <v>32630</v>
      </c>
      <c r="B13938" s="147" t="s">
        <v>179</v>
      </c>
      <c r="C13938" t="s">
        <v>32640</v>
      </c>
      <c r="D13938" t="s">
        <v>32632</v>
      </c>
      <c r="E13938" s="147">
        <v>-3.62</v>
      </c>
      <c r="F13938" t="s">
        <v>32641</v>
      </c>
    </row>
    <row r="13939" spans="1:6" x14ac:dyDescent="0.25">
      <c r="A13939" t="s">
        <v>32642</v>
      </c>
      <c r="B13939" s="147" t="s">
        <v>178</v>
      </c>
      <c r="C13939" t="s">
        <v>32643</v>
      </c>
      <c r="D13939" t="s">
        <v>32644</v>
      </c>
      <c r="E13939" s="148">
        <v>3630</v>
      </c>
      <c r="F13939" t="s">
        <v>32645</v>
      </c>
    </row>
    <row r="13940" spans="1:6" hidden="1" x14ac:dyDescent="0.25">
      <c r="A13940" t="s">
        <v>32642</v>
      </c>
      <c r="B13940" s="147" t="s">
        <v>234</v>
      </c>
      <c r="C13940" t="s">
        <v>32646</v>
      </c>
      <c r="D13940" t="s">
        <v>32644</v>
      </c>
      <c r="E13940" s="147">
        <v>-7.26</v>
      </c>
      <c r="F13940" t="s">
        <v>32647</v>
      </c>
    </row>
    <row r="13941" spans="1:6" hidden="1" x14ac:dyDescent="0.25">
      <c r="A13941" t="s">
        <v>32642</v>
      </c>
      <c r="B13941" s="147" t="s">
        <v>217</v>
      </c>
      <c r="C13941" t="s">
        <v>32648</v>
      </c>
      <c r="D13941" t="s">
        <v>32644</v>
      </c>
      <c r="E13941" s="147">
        <v>-18.149999999999999</v>
      </c>
      <c r="F13941" t="s">
        <v>32649</v>
      </c>
    </row>
    <row r="13942" spans="1:6" hidden="1" x14ac:dyDescent="0.25">
      <c r="A13942" t="s">
        <v>32642</v>
      </c>
      <c r="B13942" s="147" t="s">
        <v>218</v>
      </c>
      <c r="C13942" t="s">
        <v>32650</v>
      </c>
      <c r="D13942" t="s">
        <v>32644</v>
      </c>
      <c r="E13942" s="147">
        <v>-36.299999999999997</v>
      </c>
      <c r="F13942" t="s">
        <v>32651</v>
      </c>
    </row>
    <row r="13943" spans="1:6" hidden="1" x14ac:dyDescent="0.25">
      <c r="A13943" t="s">
        <v>32642</v>
      </c>
      <c r="B13943" s="147" t="s">
        <v>179</v>
      </c>
      <c r="C13943" t="s">
        <v>32652</v>
      </c>
      <c r="D13943" t="s">
        <v>32644</v>
      </c>
      <c r="E13943" s="147">
        <v>-87.48</v>
      </c>
      <c r="F13943" t="s">
        <v>32653</v>
      </c>
    </row>
    <row r="13944" spans="1:6" hidden="1" x14ac:dyDescent="0.25">
      <c r="A13944" t="s">
        <v>32642</v>
      </c>
      <c r="B13944" s="147" t="s">
        <v>219</v>
      </c>
      <c r="C13944" t="s">
        <v>32654</v>
      </c>
      <c r="D13944" t="s">
        <v>32644</v>
      </c>
      <c r="E13944" s="147">
        <v>-108.9</v>
      </c>
      <c r="F13944" t="s">
        <v>32655</v>
      </c>
    </row>
    <row r="13945" spans="1:6" x14ac:dyDescent="0.25">
      <c r="A13945" t="s">
        <v>32656</v>
      </c>
      <c r="B13945" s="147" t="s">
        <v>178</v>
      </c>
      <c r="C13945" t="s">
        <v>32657</v>
      </c>
      <c r="D13945" t="s">
        <v>32658</v>
      </c>
      <c r="E13945" s="148">
        <v>10832</v>
      </c>
      <c r="F13945" t="s">
        <v>32659</v>
      </c>
    </row>
    <row r="13946" spans="1:6" hidden="1" x14ac:dyDescent="0.25">
      <c r="A13946" t="s">
        <v>32656</v>
      </c>
      <c r="B13946" s="147" t="s">
        <v>234</v>
      </c>
      <c r="C13946" t="s">
        <v>32660</v>
      </c>
      <c r="D13946" t="s">
        <v>32658</v>
      </c>
      <c r="E13946" s="147">
        <v>-21.66</v>
      </c>
      <c r="F13946" t="s">
        <v>32661</v>
      </c>
    </row>
    <row r="13947" spans="1:6" hidden="1" x14ac:dyDescent="0.25">
      <c r="A13947" t="s">
        <v>32656</v>
      </c>
      <c r="B13947" s="147" t="s">
        <v>217</v>
      </c>
      <c r="C13947" t="s">
        <v>32662</v>
      </c>
      <c r="D13947" t="s">
        <v>32658</v>
      </c>
      <c r="E13947" s="147">
        <v>-54.16</v>
      </c>
      <c r="F13947" t="s">
        <v>32663</v>
      </c>
    </row>
    <row r="13948" spans="1:6" hidden="1" x14ac:dyDescent="0.25">
      <c r="A13948" t="s">
        <v>32656</v>
      </c>
      <c r="B13948" s="147" t="s">
        <v>218</v>
      </c>
      <c r="C13948" t="s">
        <v>32664</v>
      </c>
      <c r="D13948" t="s">
        <v>32658</v>
      </c>
      <c r="E13948" s="147">
        <v>-108.32</v>
      </c>
      <c r="F13948" t="s">
        <v>32665</v>
      </c>
    </row>
    <row r="13949" spans="1:6" hidden="1" x14ac:dyDescent="0.25">
      <c r="A13949" t="s">
        <v>32656</v>
      </c>
      <c r="B13949" s="147" t="s">
        <v>179</v>
      </c>
      <c r="C13949" t="s">
        <v>32666</v>
      </c>
      <c r="D13949" t="s">
        <v>32658</v>
      </c>
      <c r="E13949" s="147">
        <v>-261.05</v>
      </c>
      <c r="F13949" t="s">
        <v>32667</v>
      </c>
    </row>
    <row r="13950" spans="1:6" hidden="1" x14ac:dyDescent="0.25">
      <c r="A13950" t="s">
        <v>32656</v>
      </c>
      <c r="B13950" s="147" t="s">
        <v>219</v>
      </c>
      <c r="C13950" t="s">
        <v>32668</v>
      </c>
      <c r="D13950" t="s">
        <v>32658</v>
      </c>
      <c r="E13950" s="147">
        <v>-324.95999999999998</v>
      </c>
      <c r="F13950" t="s">
        <v>32669</v>
      </c>
    </row>
    <row r="13951" spans="1:6" hidden="1" x14ac:dyDescent="0.25">
      <c r="A13951" t="s">
        <v>32656</v>
      </c>
      <c r="B13951" s="147" t="s">
        <v>221</v>
      </c>
      <c r="C13951" t="s">
        <v>32670</v>
      </c>
      <c r="D13951" t="s">
        <v>32658</v>
      </c>
      <c r="E13951" s="147">
        <v>-487.44</v>
      </c>
      <c r="F13951" t="s">
        <v>32671</v>
      </c>
    </row>
    <row r="13952" spans="1:6" x14ac:dyDescent="0.25">
      <c r="A13952" t="s">
        <v>32672</v>
      </c>
      <c r="B13952" s="147" t="s">
        <v>178</v>
      </c>
      <c r="C13952" t="s">
        <v>32673</v>
      </c>
      <c r="D13952" t="s">
        <v>32674</v>
      </c>
      <c r="E13952" s="148">
        <v>3635</v>
      </c>
      <c r="F13952" t="s">
        <v>32675</v>
      </c>
    </row>
    <row r="13953" spans="1:6" hidden="1" x14ac:dyDescent="0.25">
      <c r="A13953" t="s">
        <v>32672</v>
      </c>
      <c r="B13953" s="147" t="s">
        <v>234</v>
      </c>
      <c r="C13953" t="s">
        <v>32676</v>
      </c>
      <c r="D13953" t="s">
        <v>32674</v>
      </c>
      <c r="E13953" s="147">
        <v>-7.27</v>
      </c>
      <c r="F13953" t="s">
        <v>32677</v>
      </c>
    </row>
    <row r="13954" spans="1:6" hidden="1" x14ac:dyDescent="0.25">
      <c r="A13954" t="s">
        <v>32672</v>
      </c>
      <c r="B13954" s="147" t="s">
        <v>217</v>
      </c>
      <c r="C13954" t="s">
        <v>32678</v>
      </c>
      <c r="D13954" t="s">
        <v>32674</v>
      </c>
      <c r="E13954" s="147">
        <v>-18.18</v>
      </c>
      <c r="F13954" t="s">
        <v>32679</v>
      </c>
    </row>
    <row r="13955" spans="1:6" hidden="1" x14ac:dyDescent="0.25">
      <c r="A13955" t="s">
        <v>32672</v>
      </c>
      <c r="B13955" s="147" t="s">
        <v>218</v>
      </c>
      <c r="C13955" t="s">
        <v>32680</v>
      </c>
      <c r="D13955" t="s">
        <v>32674</v>
      </c>
      <c r="E13955" s="147">
        <v>-36.35</v>
      </c>
      <c r="F13955" t="s">
        <v>32681</v>
      </c>
    </row>
    <row r="13956" spans="1:6" hidden="1" x14ac:dyDescent="0.25">
      <c r="A13956" t="s">
        <v>32672</v>
      </c>
      <c r="B13956" s="147" t="s">
        <v>210</v>
      </c>
      <c r="C13956" t="s">
        <v>32682</v>
      </c>
      <c r="D13956" t="s">
        <v>32674</v>
      </c>
      <c r="E13956" s="147">
        <v>-72.7</v>
      </c>
      <c r="F13956" t="s">
        <v>32683</v>
      </c>
    </row>
    <row r="13957" spans="1:6" hidden="1" x14ac:dyDescent="0.25">
      <c r="A13957" t="s">
        <v>32672</v>
      </c>
      <c r="B13957" s="147" t="s">
        <v>179</v>
      </c>
      <c r="C13957" t="s">
        <v>32684</v>
      </c>
      <c r="D13957" t="s">
        <v>32674</v>
      </c>
      <c r="E13957" s="147">
        <v>-87.6</v>
      </c>
      <c r="F13957" t="s">
        <v>32685</v>
      </c>
    </row>
    <row r="13958" spans="1:6" hidden="1" x14ac:dyDescent="0.25">
      <c r="A13958" t="s">
        <v>32672</v>
      </c>
      <c r="B13958" s="147" t="s">
        <v>219</v>
      </c>
      <c r="C13958" t="s">
        <v>32686</v>
      </c>
      <c r="D13958" t="s">
        <v>32674</v>
      </c>
      <c r="E13958" s="147">
        <v>-109.05</v>
      </c>
      <c r="F13958" t="s">
        <v>32687</v>
      </c>
    </row>
    <row r="13959" spans="1:6" x14ac:dyDescent="0.25">
      <c r="A13959" t="s">
        <v>32688</v>
      </c>
      <c r="B13959" s="147" t="s">
        <v>178</v>
      </c>
      <c r="C13959" t="s">
        <v>32689</v>
      </c>
      <c r="D13959" t="s">
        <v>32690</v>
      </c>
      <c r="E13959" s="148">
        <v>78</v>
      </c>
      <c r="F13959" t="s">
        <v>32691</v>
      </c>
    </row>
    <row r="13960" spans="1:6" hidden="1" x14ac:dyDescent="0.25">
      <c r="A13960" t="s">
        <v>32688</v>
      </c>
      <c r="B13960" s="147" t="s">
        <v>234</v>
      </c>
      <c r="C13960" t="s">
        <v>32692</v>
      </c>
      <c r="D13960" t="s">
        <v>32690</v>
      </c>
      <c r="E13960" s="147">
        <v>-0.16</v>
      </c>
      <c r="F13960" t="s">
        <v>32693</v>
      </c>
    </row>
    <row r="13961" spans="1:6" hidden="1" x14ac:dyDescent="0.25">
      <c r="A13961" t="s">
        <v>32688</v>
      </c>
      <c r="B13961" s="147" t="s">
        <v>218</v>
      </c>
      <c r="C13961" t="s">
        <v>32694</v>
      </c>
      <c r="D13961" t="s">
        <v>32690</v>
      </c>
      <c r="E13961" s="147">
        <v>-0.39</v>
      </c>
      <c r="F13961" t="s">
        <v>32695</v>
      </c>
    </row>
    <row r="13962" spans="1:6" hidden="1" x14ac:dyDescent="0.25">
      <c r="A13962" t="s">
        <v>32688</v>
      </c>
      <c r="B13962" s="147" t="s">
        <v>219</v>
      </c>
      <c r="C13962" t="s">
        <v>32696</v>
      </c>
      <c r="D13962" t="s">
        <v>32690</v>
      </c>
      <c r="E13962" s="147">
        <v>-0.39</v>
      </c>
      <c r="F13962" t="s">
        <v>32697</v>
      </c>
    </row>
    <row r="13963" spans="1:6" hidden="1" x14ac:dyDescent="0.25">
      <c r="A13963" t="s">
        <v>32688</v>
      </c>
      <c r="B13963" s="147" t="s">
        <v>179</v>
      </c>
      <c r="C13963" t="s">
        <v>32698</v>
      </c>
      <c r="D13963" t="s">
        <v>32690</v>
      </c>
      <c r="E13963" s="147">
        <v>-1.88</v>
      </c>
      <c r="F13963" t="s">
        <v>32699</v>
      </c>
    </row>
    <row r="13964" spans="1:6" x14ac:dyDescent="0.25">
      <c r="A13964" t="s">
        <v>32700</v>
      </c>
      <c r="B13964" s="147" t="s">
        <v>178</v>
      </c>
      <c r="C13964" t="s">
        <v>32701</v>
      </c>
      <c r="D13964" t="s">
        <v>32702</v>
      </c>
      <c r="E13964" s="148">
        <v>2629</v>
      </c>
      <c r="F13964" t="s">
        <v>32703</v>
      </c>
    </row>
    <row r="13965" spans="1:6" hidden="1" x14ac:dyDescent="0.25">
      <c r="A13965" t="s">
        <v>32700</v>
      </c>
      <c r="B13965" s="147" t="s">
        <v>234</v>
      </c>
      <c r="C13965" t="s">
        <v>32704</v>
      </c>
      <c r="D13965" t="s">
        <v>32702</v>
      </c>
      <c r="E13965" s="147">
        <v>-5.26</v>
      </c>
      <c r="F13965" t="s">
        <v>32705</v>
      </c>
    </row>
    <row r="13966" spans="1:6" hidden="1" x14ac:dyDescent="0.25">
      <c r="A13966" t="s">
        <v>32700</v>
      </c>
      <c r="B13966" s="147" t="s">
        <v>217</v>
      </c>
      <c r="C13966" t="s">
        <v>32706</v>
      </c>
      <c r="D13966" t="s">
        <v>32702</v>
      </c>
      <c r="E13966" s="147">
        <v>-13.15</v>
      </c>
      <c r="F13966" t="s">
        <v>32707</v>
      </c>
    </row>
    <row r="13967" spans="1:6" hidden="1" x14ac:dyDescent="0.25">
      <c r="A13967" t="s">
        <v>32700</v>
      </c>
      <c r="B13967" s="147" t="s">
        <v>218</v>
      </c>
      <c r="C13967" t="s">
        <v>32708</v>
      </c>
      <c r="D13967" t="s">
        <v>32702</v>
      </c>
      <c r="E13967" s="147">
        <v>-13.15</v>
      </c>
      <c r="F13967" t="s">
        <v>32709</v>
      </c>
    </row>
    <row r="13968" spans="1:6" hidden="1" x14ac:dyDescent="0.25">
      <c r="A13968" t="s">
        <v>32700</v>
      </c>
      <c r="B13968" s="147" t="s">
        <v>219</v>
      </c>
      <c r="C13968" t="s">
        <v>32710</v>
      </c>
      <c r="D13968" t="s">
        <v>32702</v>
      </c>
      <c r="E13968" s="147">
        <v>-13.15</v>
      </c>
      <c r="F13968" t="s">
        <v>32711</v>
      </c>
    </row>
    <row r="13969" spans="1:6" hidden="1" x14ac:dyDescent="0.25">
      <c r="A13969" t="s">
        <v>32700</v>
      </c>
      <c r="B13969" s="147" t="s">
        <v>210</v>
      </c>
      <c r="C13969" t="s">
        <v>32712</v>
      </c>
      <c r="D13969" t="s">
        <v>32702</v>
      </c>
      <c r="E13969" s="147">
        <v>-52.58</v>
      </c>
      <c r="F13969" t="s">
        <v>32713</v>
      </c>
    </row>
    <row r="13970" spans="1:6" hidden="1" x14ac:dyDescent="0.25">
      <c r="A13970" t="s">
        <v>32700</v>
      </c>
      <c r="B13970" s="147" t="s">
        <v>179</v>
      </c>
      <c r="C13970" t="s">
        <v>32714</v>
      </c>
      <c r="D13970" t="s">
        <v>32702</v>
      </c>
      <c r="E13970" s="147">
        <v>-63.36</v>
      </c>
      <c r="F13970" t="s">
        <v>32715</v>
      </c>
    </row>
    <row r="13971" spans="1:6" x14ac:dyDescent="0.25">
      <c r="A13971" t="s">
        <v>32716</v>
      </c>
      <c r="B13971" s="147" t="s">
        <v>178</v>
      </c>
      <c r="C13971" t="s">
        <v>32717</v>
      </c>
      <c r="D13971" t="s">
        <v>32718</v>
      </c>
      <c r="E13971" s="148">
        <v>58</v>
      </c>
      <c r="F13971" t="s">
        <v>32719</v>
      </c>
    </row>
    <row r="13972" spans="1:6" hidden="1" x14ac:dyDescent="0.25">
      <c r="A13972" t="s">
        <v>32716</v>
      </c>
      <c r="B13972" s="147" t="s">
        <v>234</v>
      </c>
      <c r="C13972" t="s">
        <v>32720</v>
      </c>
      <c r="D13972" t="s">
        <v>32718</v>
      </c>
      <c r="E13972" s="147">
        <v>-0.12</v>
      </c>
      <c r="F13972" t="s">
        <v>32721</v>
      </c>
    </row>
    <row r="13973" spans="1:6" hidden="1" x14ac:dyDescent="0.25">
      <c r="A13973" t="s">
        <v>32716</v>
      </c>
      <c r="B13973" s="147" t="s">
        <v>218</v>
      </c>
      <c r="C13973" t="s">
        <v>32722</v>
      </c>
      <c r="D13973" t="s">
        <v>32718</v>
      </c>
      <c r="E13973" s="147">
        <v>-0.57999999999999996</v>
      </c>
      <c r="F13973" t="s">
        <v>32723</v>
      </c>
    </row>
    <row r="13974" spans="1:6" hidden="1" x14ac:dyDescent="0.25">
      <c r="A13974" t="s">
        <v>32716</v>
      </c>
      <c r="B13974" s="147" t="s">
        <v>179</v>
      </c>
      <c r="C13974" t="s">
        <v>32724</v>
      </c>
      <c r="D13974" t="s">
        <v>32718</v>
      </c>
      <c r="E13974" s="147">
        <v>-1.4</v>
      </c>
      <c r="F13974" t="s">
        <v>32725</v>
      </c>
    </row>
    <row r="13975" spans="1:6" hidden="1" x14ac:dyDescent="0.25">
      <c r="A13975" t="s">
        <v>32716</v>
      </c>
      <c r="B13975" s="147" t="s">
        <v>219</v>
      </c>
      <c r="C13975" t="s">
        <v>32726</v>
      </c>
      <c r="D13975" t="s">
        <v>32718</v>
      </c>
      <c r="E13975" s="147">
        <v>-1.74</v>
      </c>
      <c r="F13975" t="s">
        <v>32727</v>
      </c>
    </row>
    <row r="13976" spans="1:6" x14ac:dyDescent="0.25">
      <c r="A13976" t="s">
        <v>32728</v>
      </c>
      <c r="B13976" s="147" t="s">
        <v>178</v>
      </c>
      <c r="C13976" t="s">
        <v>32729</v>
      </c>
      <c r="D13976" t="s">
        <v>32730</v>
      </c>
      <c r="E13976" s="148">
        <v>3780</v>
      </c>
      <c r="F13976" t="s">
        <v>32731</v>
      </c>
    </row>
    <row r="13977" spans="1:6" hidden="1" x14ac:dyDescent="0.25">
      <c r="A13977" t="s">
        <v>32728</v>
      </c>
      <c r="B13977" s="147" t="s">
        <v>234</v>
      </c>
      <c r="C13977" t="s">
        <v>32732</v>
      </c>
      <c r="D13977" t="s">
        <v>32730</v>
      </c>
      <c r="E13977" s="147">
        <v>-7.56</v>
      </c>
      <c r="F13977" t="s">
        <v>32733</v>
      </c>
    </row>
    <row r="13978" spans="1:6" hidden="1" x14ac:dyDescent="0.25">
      <c r="A13978" t="s">
        <v>32728</v>
      </c>
      <c r="B13978" s="147" t="s">
        <v>217</v>
      </c>
      <c r="C13978" t="s">
        <v>32734</v>
      </c>
      <c r="D13978" t="s">
        <v>32730</v>
      </c>
      <c r="E13978" s="147">
        <v>-18.899999999999999</v>
      </c>
      <c r="F13978" t="s">
        <v>32735</v>
      </c>
    </row>
    <row r="13979" spans="1:6" hidden="1" x14ac:dyDescent="0.25">
      <c r="A13979" t="s">
        <v>32728</v>
      </c>
      <c r="B13979" s="147" t="s">
        <v>218</v>
      </c>
      <c r="C13979" t="s">
        <v>32736</v>
      </c>
      <c r="D13979" t="s">
        <v>32730</v>
      </c>
      <c r="E13979" s="147">
        <v>-37.799999999999997</v>
      </c>
      <c r="F13979" t="s">
        <v>32737</v>
      </c>
    </row>
    <row r="13980" spans="1:6" hidden="1" x14ac:dyDescent="0.25">
      <c r="A13980" t="s">
        <v>32728</v>
      </c>
      <c r="B13980" s="147" t="s">
        <v>179</v>
      </c>
      <c r="C13980" t="s">
        <v>32738</v>
      </c>
      <c r="D13980" t="s">
        <v>32730</v>
      </c>
      <c r="E13980" s="147">
        <v>-91.1</v>
      </c>
      <c r="F13980" t="s">
        <v>32739</v>
      </c>
    </row>
    <row r="13981" spans="1:6" hidden="1" x14ac:dyDescent="0.25">
      <c r="A13981" t="s">
        <v>32728</v>
      </c>
      <c r="B13981" s="147" t="s">
        <v>219</v>
      </c>
      <c r="C13981" t="s">
        <v>32740</v>
      </c>
      <c r="D13981" t="s">
        <v>32730</v>
      </c>
      <c r="E13981" s="147">
        <v>-113.4</v>
      </c>
      <c r="F13981" t="s">
        <v>32741</v>
      </c>
    </row>
    <row r="13982" spans="1:6" x14ac:dyDescent="0.25">
      <c r="A13982" t="s">
        <v>32742</v>
      </c>
      <c r="B13982" s="147" t="s">
        <v>178</v>
      </c>
      <c r="C13982" t="s">
        <v>32743</v>
      </c>
      <c r="D13982" t="s">
        <v>32744</v>
      </c>
      <c r="E13982" s="148">
        <v>300</v>
      </c>
      <c r="F13982" t="s">
        <v>32745</v>
      </c>
    </row>
    <row r="13983" spans="1:6" hidden="1" x14ac:dyDescent="0.25">
      <c r="A13983" t="s">
        <v>32742</v>
      </c>
      <c r="B13983" s="147" t="s">
        <v>234</v>
      </c>
      <c r="C13983" t="s">
        <v>32746</v>
      </c>
      <c r="D13983" t="s">
        <v>32744</v>
      </c>
      <c r="E13983" s="147">
        <v>-0.6</v>
      </c>
      <c r="F13983" t="s">
        <v>32747</v>
      </c>
    </row>
    <row r="13984" spans="1:6" hidden="1" x14ac:dyDescent="0.25">
      <c r="A13984" t="s">
        <v>32742</v>
      </c>
      <c r="B13984" s="147" t="s">
        <v>217</v>
      </c>
      <c r="C13984" t="s">
        <v>32748</v>
      </c>
      <c r="D13984" t="s">
        <v>32744</v>
      </c>
      <c r="E13984" s="147">
        <v>-1.5</v>
      </c>
      <c r="F13984" t="s">
        <v>32749</v>
      </c>
    </row>
    <row r="13985" spans="1:6" hidden="1" x14ac:dyDescent="0.25">
      <c r="A13985" t="s">
        <v>32742</v>
      </c>
      <c r="B13985" s="147" t="s">
        <v>218</v>
      </c>
      <c r="C13985" t="s">
        <v>32750</v>
      </c>
      <c r="D13985" t="s">
        <v>32744</v>
      </c>
      <c r="E13985" s="147">
        <v>-1.5</v>
      </c>
      <c r="F13985" t="s">
        <v>32751</v>
      </c>
    </row>
    <row r="13986" spans="1:6" hidden="1" x14ac:dyDescent="0.25">
      <c r="A13986" t="s">
        <v>32742</v>
      </c>
      <c r="B13986" s="147" t="s">
        <v>219</v>
      </c>
      <c r="C13986" t="s">
        <v>32752</v>
      </c>
      <c r="D13986" t="s">
        <v>32744</v>
      </c>
      <c r="E13986" s="147">
        <v>-1.5</v>
      </c>
      <c r="F13986" t="s">
        <v>32753</v>
      </c>
    </row>
    <row r="13987" spans="1:6" hidden="1" x14ac:dyDescent="0.25">
      <c r="A13987" t="s">
        <v>32742</v>
      </c>
      <c r="B13987" s="147" t="s">
        <v>179</v>
      </c>
      <c r="C13987" t="s">
        <v>32754</v>
      </c>
      <c r="D13987" t="s">
        <v>32744</v>
      </c>
      <c r="E13987" s="147">
        <v>-7.23</v>
      </c>
      <c r="F13987" t="s">
        <v>32755</v>
      </c>
    </row>
    <row r="13988" spans="1:6" x14ac:dyDescent="0.25">
      <c r="A13988" t="s">
        <v>32756</v>
      </c>
      <c r="B13988" s="147" t="s">
        <v>178</v>
      </c>
      <c r="C13988" t="s">
        <v>32757</v>
      </c>
      <c r="D13988" t="s">
        <v>32758</v>
      </c>
      <c r="E13988" s="148">
        <v>120</v>
      </c>
      <c r="F13988" t="s">
        <v>32759</v>
      </c>
    </row>
    <row r="13989" spans="1:6" hidden="1" x14ac:dyDescent="0.25">
      <c r="A13989" t="s">
        <v>32756</v>
      </c>
      <c r="B13989" s="147" t="s">
        <v>234</v>
      </c>
      <c r="C13989" t="s">
        <v>32760</v>
      </c>
      <c r="D13989" t="s">
        <v>32758</v>
      </c>
      <c r="E13989" s="147">
        <v>-0.24</v>
      </c>
      <c r="F13989" t="s">
        <v>32761</v>
      </c>
    </row>
    <row r="13990" spans="1:6" hidden="1" x14ac:dyDescent="0.25">
      <c r="A13990" t="s">
        <v>32756</v>
      </c>
      <c r="B13990" s="147" t="s">
        <v>218</v>
      </c>
      <c r="C13990" t="s">
        <v>32762</v>
      </c>
      <c r="D13990" t="s">
        <v>32758</v>
      </c>
      <c r="E13990" s="147">
        <v>-0.6</v>
      </c>
      <c r="F13990" t="s">
        <v>32763</v>
      </c>
    </row>
    <row r="13991" spans="1:6" hidden="1" x14ac:dyDescent="0.25">
      <c r="A13991" t="s">
        <v>32756</v>
      </c>
      <c r="B13991" s="147" t="s">
        <v>219</v>
      </c>
      <c r="C13991" t="s">
        <v>32764</v>
      </c>
      <c r="D13991" t="s">
        <v>32758</v>
      </c>
      <c r="E13991" s="147">
        <v>-0.6</v>
      </c>
      <c r="F13991" t="s">
        <v>32765</v>
      </c>
    </row>
    <row r="13992" spans="1:6" hidden="1" x14ac:dyDescent="0.25">
      <c r="A13992" t="s">
        <v>32756</v>
      </c>
      <c r="B13992" s="147" t="s">
        <v>179</v>
      </c>
      <c r="C13992" t="s">
        <v>32766</v>
      </c>
      <c r="D13992" t="s">
        <v>32758</v>
      </c>
      <c r="E13992" s="147">
        <v>-2.89</v>
      </c>
      <c r="F13992" t="s">
        <v>32767</v>
      </c>
    </row>
    <row r="13993" spans="1:6" x14ac:dyDescent="0.25">
      <c r="A13993" t="s">
        <v>32768</v>
      </c>
      <c r="B13993" s="147" t="s">
        <v>178</v>
      </c>
      <c r="C13993" t="s">
        <v>32769</v>
      </c>
      <c r="D13993" t="s">
        <v>32770</v>
      </c>
      <c r="E13993" s="148">
        <v>2479</v>
      </c>
      <c r="F13993" t="s">
        <v>32771</v>
      </c>
    </row>
    <row r="13994" spans="1:6" hidden="1" x14ac:dyDescent="0.25">
      <c r="A13994" t="s">
        <v>32768</v>
      </c>
      <c r="B13994" s="147" t="s">
        <v>234</v>
      </c>
      <c r="C13994" t="s">
        <v>32772</v>
      </c>
      <c r="D13994" t="s">
        <v>32770</v>
      </c>
      <c r="E13994" s="147">
        <v>-4.96</v>
      </c>
      <c r="F13994" t="s">
        <v>32773</v>
      </c>
    </row>
    <row r="13995" spans="1:6" hidden="1" x14ac:dyDescent="0.25">
      <c r="A13995" t="s">
        <v>32768</v>
      </c>
      <c r="B13995" s="147" t="s">
        <v>217</v>
      </c>
      <c r="C13995" t="s">
        <v>32774</v>
      </c>
      <c r="D13995" t="s">
        <v>32770</v>
      </c>
      <c r="E13995" s="147">
        <v>-12.4</v>
      </c>
      <c r="F13995" t="s">
        <v>32775</v>
      </c>
    </row>
    <row r="13996" spans="1:6" hidden="1" x14ac:dyDescent="0.25">
      <c r="A13996" t="s">
        <v>32768</v>
      </c>
      <c r="B13996" s="147" t="s">
        <v>218</v>
      </c>
      <c r="C13996" t="s">
        <v>32776</v>
      </c>
      <c r="D13996" t="s">
        <v>32770</v>
      </c>
      <c r="E13996" s="147">
        <v>-24.79</v>
      </c>
      <c r="F13996" t="s">
        <v>32777</v>
      </c>
    </row>
    <row r="13997" spans="1:6" hidden="1" x14ac:dyDescent="0.25">
      <c r="A13997" t="s">
        <v>32768</v>
      </c>
      <c r="B13997" s="147" t="s">
        <v>179</v>
      </c>
      <c r="C13997" t="s">
        <v>32778</v>
      </c>
      <c r="D13997" t="s">
        <v>32770</v>
      </c>
      <c r="E13997" s="147">
        <v>-59.74</v>
      </c>
      <c r="F13997" t="s">
        <v>32779</v>
      </c>
    </row>
    <row r="13998" spans="1:6" hidden="1" x14ac:dyDescent="0.25">
      <c r="A13998" t="s">
        <v>32768</v>
      </c>
      <c r="B13998" s="147" t="s">
        <v>219</v>
      </c>
      <c r="C13998" t="s">
        <v>32780</v>
      </c>
      <c r="D13998" t="s">
        <v>32770</v>
      </c>
      <c r="E13998" s="147">
        <v>-74.37</v>
      </c>
      <c r="F13998" t="s">
        <v>32781</v>
      </c>
    </row>
    <row r="13999" spans="1:6" x14ac:dyDescent="0.25">
      <c r="A13999" t="s">
        <v>32782</v>
      </c>
      <c r="B13999" s="147" t="s">
        <v>178</v>
      </c>
      <c r="C13999" t="s">
        <v>32783</v>
      </c>
      <c r="D13999" t="s">
        <v>32784</v>
      </c>
      <c r="E13999" s="148">
        <v>192</v>
      </c>
      <c r="F13999" t="s">
        <v>32785</v>
      </c>
    </row>
    <row r="14000" spans="1:6" hidden="1" x14ac:dyDescent="0.25">
      <c r="A14000" t="s">
        <v>32782</v>
      </c>
      <c r="B14000" s="147" t="s">
        <v>234</v>
      </c>
      <c r="C14000" t="s">
        <v>32786</v>
      </c>
      <c r="D14000" t="s">
        <v>32784</v>
      </c>
      <c r="E14000" s="147">
        <v>-0.38</v>
      </c>
      <c r="F14000" t="s">
        <v>32787</v>
      </c>
    </row>
    <row r="14001" spans="1:6" hidden="1" x14ac:dyDescent="0.25">
      <c r="A14001" t="s">
        <v>32782</v>
      </c>
      <c r="B14001" s="147" t="s">
        <v>218</v>
      </c>
      <c r="C14001" t="s">
        <v>32788</v>
      </c>
      <c r="D14001" t="s">
        <v>32784</v>
      </c>
      <c r="E14001" s="147">
        <v>-0.96</v>
      </c>
      <c r="F14001" t="s">
        <v>32789</v>
      </c>
    </row>
    <row r="14002" spans="1:6" hidden="1" x14ac:dyDescent="0.25">
      <c r="A14002" t="s">
        <v>32782</v>
      </c>
      <c r="B14002" s="147" t="s">
        <v>219</v>
      </c>
      <c r="C14002" t="s">
        <v>32790</v>
      </c>
      <c r="D14002" t="s">
        <v>32784</v>
      </c>
      <c r="E14002" s="147">
        <v>-0.96</v>
      </c>
      <c r="F14002" t="s">
        <v>32791</v>
      </c>
    </row>
    <row r="14003" spans="1:6" hidden="1" x14ac:dyDescent="0.25">
      <c r="A14003" t="s">
        <v>32782</v>
      </c>
      <c r="B14003" s="147" t="s">
        <v>179</v>
      </c>
      <c r="C14003" t="s">
        <v>32792</v>
      </c>
      <c r="D14003" t="s">
        <v>32784</v>
      </c>
      <c r="E14003" s="147">
        <v>-4.63</v>
      </c>
      <c r="F14003" t="s">
        <v>32793</v>
      </c>
    </row>
    <row r="14004" spans="1:6" x14ac:dyDescent="0.25">
      <c r="A14004" t="s">
        <v>32794</v>
      </c>
      <c r="B14004" s="147" t="s">
        <v>178</v>
      </c>
      <c r="C14004" t="s">
        <v>32795</v>
      </c>
      <c r="D14004" t="s">
        <v>32796</v>
      </c>
      <c r="E14004" s="148">
        <v>108</v>
      </c>
      <c r="F14004" t="s">
        <v>32797</v>
      </c>
    </row>
    <row r="14005" spans="1:6" hidden="1" x14ac:dyDescent="0.25">
      <c r="A14005" t="s">
        <v>32794</v>
      </c>
      <c r="B14005" s="147" t="s">
        <v>234</v>
      </c>
      <c r="C14005" t="s">
        <v>32798</v>
      </c>
      <c r="D14005" t="s">
        <v>32796</v>
      </c>
      <c r="E14005" s="147">
        <v>-0.22</v>
      </c>
      <c r="F14005" t="s">
        <v>32799</v>
      </c>
    </row>
    <row r="14006" spans="1:6" hidden="1" x14ac:dyDescent="0.25">
      <c r="A14006" t="s">
        <v>32794</v>
      </c>
      <c r="B14006" s="147" t="s">
        <v>218</v>
      </c>
      <c r="C14006" t="s">
        <v>32800</v>
      </c>
      <c r="D14006" t="s">
        <v>32796</v>
      </c>
      <c r="E14006" s="147">
        <v>-1.08</v>
      </c>
      <c r="F14006" t="s">
        <v>32801</v>
      </c>
    </row>
    <row r="14007" spans="1:6" hidden="1" x14ac:dyDescent="0.25">
      <c r="A14007" t="s">
        <v>32794</v>
      </c>
      <c r="B14007" s="147" t="s">
        <v>179</v>
      </c>
      <c r="C14007" t="s">
        <v>32802</v>
      </c>
      <c r="D14007" t="s">
        <v>32796</v>
      </c>
      <c r="E14007" s="147">
        <v>-2.6</v>
      </c>
      <c r="F14007" t="s">
        <v>32803</v>
      </c>
    </row>
    <row r="14008" spans="1:6" hidden="1" x14ac:dyDescent="0.25">
      <c r="A14008" t="s">
        <v>32794</v>
      </c>
      <c r="B14008" s="147" t="s">
        <v>219</v>
      </c>
      <c r="C14008" t="s">
        <v>32804</v>
      </c>
      <c r="D14008" t="s">
        <v>32796</v>
      </c>
      <c r="E14008" s="147">
        <v>-3.24</v>
      </c>
      <c r="F14008" t="s">
        <v>32805</v>
      </c>
    </row>
    <row r="14009" spans="1:6" x14ac:dyDescent="0.25">
      <c r="A14009" t="s">
        <v>32806</v>
      </c>
      <c r="B14009" s="147" t="s">
        <v>178</v>
      </c>
      <c r="C14009" t="s">
        <v>32807</v>
      </c>
      <c r="D14009" t="s">
        <v>32808</v>
      </c>
      <c r="E14009" s="148">
        <v>3996</v>
      </c>
      <c r="F14009" t="s">
        <v>32809</v>
      </c>
    </row>
    <row r="14010" spans="1:6" hidden="1" x14ac:dyDescent="0.25">
      <c r="A14010" t="s">
        <v>32806</v>
      </c>
      <c r="B14010" s="147" t="s">
        <v>234</v>
      </c>
      <c r="C14010" t="s">
        <v>32810</v>
      </c>
      <c r="D14010" t="s">
        <v>32808</v>
      </c>
      <c r="E14010" s="147">
        <v>-7.99</v>
      </c>
      <c r="F14010" t="s">
        <v>32811</v>
      </c>
    </row>
    <row r="14011" spans="1:6" hidden="1" x14ac:dyDescent="0.25">
      <c r="A14011" t="s">
        <v>32806</v>
      </c>
      <c r="B14011" s="147" t="s">
        <v>217</v>
      </c>
      <c r="C14011" t="s">
        <v>32812</v>
      </c>
      <c r="D14011" t="s">
        <v>32808</v>
      </c>
      <c r="E14011" s="147">
        <v>-19.98</v>
      </c>
      <c r="F14011" t="s">
        <v>32813</v>
      </c>
    </row>
    <row r="14012" spans="1:6" hidden="1" x14ac:dyDescent="0.25">
      <c r="A14012" t="s">
        <v>32806</v>
      </c>
      <c r="B14012" s="147" t="s">
        <v>218</v>
      </c>
      <c r="C14012" t="s">
        <v>32814</v>
      </c>
      <c r="D14012" t="s">
        <v>32808</v>
      </c>
      <c r="E14012" s="147">
        <v>-39.96</v>
      </c>
      <c r="F14012" t="s">
        <v>32815</v>
      </c>
    </row>
    <row r="14013" spans="1:6" hidden="1" x14ac:dyDescent="0.25">
      <c r="A14013" t="s">
        <v>32806</v>
      </c>
      <c r="B14013" s="147" t="s">
        <v>179</v>
      </c>
      <c r="C14013" t="s">
        <v>32816</v>
      </c>
      <c r="D14013" t="s">
        <v>32808</v>
      </c>
      <c r="E14013" s="147">
        <v>-96.3</v>
      </c>
      <c r="F14013" t="s">
        <v>32817</v>
      </c>
    </row>
    <row r="14014" spans="1:6" hidden="1" x14ac:dyDescent="0.25">
      <c r="A14014" t="s">
        <v>32806</v>
      </c>
      <c r="B14014" s="147" t="s">
        <v>219</v>
      </c>
      <c r="C14014" t="s">
        <v>32818</v>
      </c>
      <c r="D14014" t="s">
        <v>32808</v>
      </c>
      <c r="E14014" s="147">
        <v>-119.88</v>
      </c>
      <c r="F14014" t="s">
        <v>32819</v>
      </c>
    </row>
    <row r="14015" spans="1:6" x14ac:dyDescent="0.25">
      <c r="A14015" t="s">
        <v>32820</v>
      </c>
      <c r="B14015" s="147" t="s">
        <v>178</v>
      </c>
      <c r="C14015" t="s">
        <v>32821</v>
      </c>
      <c r="D14015" t="s">
        <v>32822</v>
      </c>
      <c r="E14015" s="148">
        <v>3679</v>
      </c>
      <c r="F14015" t="s">
        <v>32823</v>
      </c>
    </row>
    <row r="14016" spans="1:6" hidden="1" x14ac:dyDescent="0.25">
      <c r="A14016" t="s">
        <v>32820</v>
      </c>
      <c r="B14016" s="147" t="s">
        <v>234</v>
      </c>
      <c r="C14016" t="s">
        <v>32824</v>
      </c>
      <c r="D14016" t="s">
        <v>32822</v>
      </c>
      <c r="E14016" s="147">
        <v>-7.36</v>
      </c>
      <c r="F14016" t="s">
        <v>32825</v>
      </c>
    </row>
    <row r="14017" spans="1:6" hidden="1" x14ac:dyDescent="0.25">
      <c r="A14017" t="s">
        <v>32820</v>
      </c>
      <c r="B14017" s="147" t="s">
        <v>217</v>
      </c>
      <c r="C14017" t="s">
        <v>32826</v>
      </c>
      <c r="D14017" t="s">
        <v>32822</v>
      </c>
      <c r="E14017" s="147">
        <v>-18.399999999999999</v>
      </c>
      <c r="F14017" t="s">
        <v>32827</v>
      </c>
    </row>
    <row r="14018" spans="1:6" hidden="1" x14ac:dyDescent="0.25">
      <c r="A14018" t="s">
        <v>32820</v>
      </c>
      <c r="B14018" s="147" t="s">
        <v>218</v>
      </c>
      <c r="C14018" t="s">
        <v>32828</v>
      </c>
      <c r="D14018" t="s">
        <v>32822</v>
      </c>
      <c r="E14018" s="147">
        <v>-18.399999999999999</v>
      </c>
      <c r="F14018" t="s">
        <v>32829</v>
      </c>
    </row>
    <row r="14019" spans="1:6" hidden="1" x14ac:dyDescent="0.25">
      <c r="A14019" t="s">
        <v>32820</v>
      </c>
      <c r="B14019" s="147" t="s">
        <v>219</v>
      </c>
      <c r="C14019" t="s">
        <v>32830</v>
      </c>
      <c r="D14019" t="s">
        <v>32822</v>
      </c>
      <c r="E14019" s="147">
        <v>-18.399999999999999</v>
      </c>
      <c r="F14019" t="s">
        <v>32831</v>
      </c>
    </row>
    <row r="14020" spans="1:6" hidden="1" x14ac:dyDescent="0.25">
      <c r="A14020" t="s">
        <v>32820</v>
      </c>
      <c r="B14020" s="147" t="s">
        <v>179</v>
      </c>
      <c r="C14020" t="s">
        <v>32832</v>
      </c>
      <c r="D14020" t="s">
        <v>32822</v>
      </c>
      <c r="E14020" s="147">
        <v>-88.66</v>
      </c>
      <c r="F14020" t="s">
        <v>32833</v>
      </c>
    </row>
    <row r="14021" spans="1:6" x14ac:dyDescent="0.25">
      <c r="A14021" t="s">
        <v>32834</v>
      </c>
      <c r="B14021" s="147" t="s">
        <v>178</v>
      </c>
      <c r="C14021" t="s">
        <v>32835</v>
      </c>
      <c r="D14021" t="s">
        <v>32836</v>
      </c>
      <c r="E14021" s="148">
        <v>3217</v>
      </c>
      <c r="F14021" t="s">
        <v>32837</v>
      </c>
    </row>
    <row r="14022" spans="1:6" hidden="1" x14ac:dyDescent="0.25">
      <c r="A14022" t="s">
        <v>32834</v>
      </c>
      <c r="B14022" s="147" t="s">
        <v>234</v>
      </c>
      <c r="C14022" t="s">
        <v>32838</v>
      </c>
      <c r="D14022" t="s">
        <v>32836</v>
      </c>
      <c r="E14022" s="147">
        <v>-6.43</v>
      </c>
      <c r="F14022" t="s">
        <v>32839</v>
      </c>
    </row>
    <row r="14023" spans="1:6" hidden="1" x14ac:dyDescent="0.25">
      <c r="A14023" t="s">
        <v>32834</v>
      </c>
      <c r="B14023" s="147" t="s">
        <v>217</v>
      </c>
      <c r="C14023" t="s">
        <v>32840</v>
      </c>
      <c r="D14023" t="s">
        <v>32836</v>
      </c>
      <c r="E14023" s="147">
        <v>-16.09</v>
      </c>
      <c r="F14023" t="s">
        <v>32841</v>
      </c>
    </row>
    <row r="14024" spans="1:6" hidden="1" x14ac:dyDescent="0.25">
      <c r="A14024" t="s">
        <v>32834</v>
      </c>
      <c r="B14024" s="147" t="s">
        <v>218</v>
      </c>
      <c r="C14024" t="s">
        <v>32842</v>
      </c>
      <c r="D14024" t="s">
        <v>32836</v>
      </c>
      <c r="E14024" s="147">
        <v>-16.09</v>
      </c>
      <c r="F14024" t="s">
        <v>32843</v>
      </c>
    </row>
    <row r="14025" spans="1:6" hidden="1" x14ac:dyDescent="0.25">
      <c r="A14025" t="s">
        <v>32834</v>
      </c>
      <c r="B14025" s="147" t="s">
        <v>219</v>
      </c>
      <c r="C14025" t="s">
        <v>32844</v>
      </c>
      <c r="D14025" t="s">
        <v>32836</v>
      </c>
      <c r="E14025" s="147">
        <v>-16.09</v>
      </c>
      <c r="F14025" t="s">
        <v>32845</v>
      </c>
    </row>
    <row r="14026" spans="1:6" hidden="1" x14ac:dyDescent="0.25">
      <c r="A14026" t="s">
        <v>32834</v>
      </c>
      <c r="B14026" s="147" t="s">
        <v>179</v>
      </c>
      <c r="C14026" t="s">
        <v>32846</v>
      </c>
      <c r="D14026" t="s">
        <v>32836</v>
      </c>
      <c r="E14026" s="147">
        <v>-77.53</v>
      </c>
      <c r="F14026" t="s">
        <v>32847</v>
      </c>
    </row>
    <row r="14027" spans="1:6" hidden="1" x14ac:dyDescent="0.25">
      <c r="A14027" t="s">
        <v>32834</v>
      </c>
      <c r="B14027" s="147" t="s">
        <v>221</v>
      </c>
      <c r="C14027" t="s">
        <v>32848</v>
      </c>
      <c r="D14027" t="s">
        <v>32836</v>
      </c>
      <c r="E14027" s="147">
        <v>-144.77000000000001</v>
      </c>
      <c r="F14027" t="s">
        <v>32849</v>
      </c>
    </row>
    <row r="14028" spans="1:6" x14ac:dyDescent="0.25">
      <c r="A14028" t="s">
        <v>32850</v>
      </c>
      <c r="B14028" s="147" t="s">
        <v>178</v>
      </c>
      <c r="C14028" t="s">
        <v>32851</v>
      </c>
      <c r="D14028" t="s">
        <v>32852</v>
      </c>
      <c r="E14028" s="148">
        <v>3369</v>
      </c>
      <c r="F14028" t="s">
        <v>32853</v>
      </c>
    </row>
    <row r="14029" spans="1:6" hidden="1" x14ac:dyDescent="0.25">
      <c r="A14029" t="s">
        <v>32850</v>
      </c>
      <c r="B14029" s="147" t="s">
        <v>234</v>
      </c>
      <c r="C14029" t="s">
        <v>32854</v>
      </c>
      <c r="D14029" t="s">
        <v>32852</v>
      </c>
      <c r="E14029" s="147">
        <v>-6.74</v>
      </c>
      <c r="F14029" t="s">
        <v>32855</v>
      </c>
    </row>
    <row r="14030" spans="1:6" hidden="1" x14ac:dyDescent="0.25">
      <c r="A14030" t="s">
        <v>32850</v>
      </c>
      <c r="B14030" s="147" t="s">
        <v>217</v>
      </c>
      <c r="C14030" t="s">
        <v>32856</v>
      </c>
      <c r="D14030" t="s">
        <v>32852</v>
      </c>
      <c r="E14030" s="147">
        <v>-16.850000000000001</v>
      </c>
      <c r="F14030" t="s">
        <v>32857</v>
      </c>
    </row>
    <row r="14031" spans="1:6" hidden="1" x14ac:dyDescent="0.25">
      <c r="A14031" t="s">
        <v>32850</v>
      </c>
      <c r="B14031" s="147" t="s">
        <v>218</v>
      </c>
      <c r="C14031" t="s">
        <v>32858</v>
      </c>
      <c r="D14031" t="s">
        <v>32852</v>
      </c>
      <c r="E14031" s="147">
        <v>-16.850000000000001</v>
      </c>
      <c r="F14031" t="s">
        <v>32859</v>
      </c>
    </row>
    <row r="14032" spans="1:6" hidden="1" x14ac:dyDescent="0.25">
      <c r="A14032" t="s">
        <v>32850</v>
      </c>
      <c r="B14032" s="147" t="s">
        <v>219</v>
      </c>
      <c r="C14032" t="s">
        <v>32860</v>
      </c>
      <c r="D14032" t="s">
        <v>32852</v>
      </c>
      <c r="E14032" s="147">
        <v>-16.850000000000001</v>
      </c>
      <c r="F14032" t="s">
        <v>32861</v>
      </c>
    </row>
    <row r="14033" spans="1:6" hidden="1" x14ac:dyDescent="0.25">
      <c r="A14033" t="s">
        <v>32850</v>
      </c>
      <c r="B14033" s="147" t="s">
        <v>179</v>
      </c>
      <c r="C14033" t="s">
        <v>32862</v>
      </c>
      <c r="D14033" t="s">
        <v>32852</v>
      </c>
      <c r="E14033" s="147">
        <v>-81.19</v>
      </c>
      <c r="F14033" t="s">
        <v>32863</v>
      </c>
    </row>
    <row r="14034" spans="1:6" x14ac:dyDescent="0.25">
      <c r="A14034" t="s">
        <v>32864</v>
      </c>
      <c r="B14034" s="147" t="s">
        <v>178</v>
      </c>
      <c r="C14034" t="s">
        <v>32865</v>
      </c>
      <c r="D14034" t="s">
        <v>32866</v>
      </c>
      <c r="E14034" s="148">
        <v>6752</v>
      </c>
      <c r="F14034" t="s">
        <v>32867</v>
      </c>
    </row>
    <row r="14035" spans="1:6" hidden="1" x14ac:dyDescent="0.25">
      <c r="A14035" t="s">
        <v>32864</v>
      </c>
      <c r="B14035" s="147" t="s">
        <v>234</v>
      </c>
      <c r="C14035" t="s">
        <v>32868</v>
      </c>
      <c r="D14035" t="s">
        <v>32866</v>
      </c>
      <c r="E14035" s="147">
        <v>-13.5</v>
      </c>
      <c r="F14035" t="s">
        <v>32869</v>
      </c>
    </row>
    <row r="14036" spans="1:6" hidden="1" x14ac:dyDescent="0.25">
      <c r="A14036" t="s">
        <v>32864</v>
      </c>
      <c r="B14036" s="147" t="s">
        <v>217</v>
      </c>
      <c r="C14036" t="s">
        <v>32870</v>
      </c>
      <c r="D14036" t="s">
        <v>32866</v>
      </c>
      <c r="E14036" s="147">
        <v>-33.76</v>
      </c>
      <c r="F14036" t="s">
        <v>32871</v>
      </c>
    </row>
    <row r="14037" spans="1:6" hidden="1" x14ac:dyDescent="0.25">
      <c r="A14037" t="s">
        <v>32864</v>
      </c>
      <c r="B14037" s="147" t="s">
        <v>218</v>
      </c>
      <c r="C14037" t="s">
        <v>32872</v>
      </c>
      <c r="D14037" t="s">
        <v>32866</v>
      </c>
      <c r="E14037" s="147">
        <v>-67.52</v>
      </c>
      <c r="F14037" t="s">
        <v>32873</v>
      </c>
    </row>
    <row r="14038" spans="1:6" hidden="1" x14ac:dyDescent="0.25">
      <c r="A14038" t="s">
        <v>32864</v>
      </c>
      <c r="B14038" s="147" t="s">
        <v>179</v>
      </c>
      <c r="C14038" t="s">
        <v>32874</v>
      </c>
      <c r="D14038" t="s">
        <v>32866</v>
      </c>
      <c r="E14038" s="147">
        <v>-162.72</v>
      </c>
      <c r="F14038" t="s">
        <v>32875</v>
      </c>
    </row>
    <row r="14039" spans="1:6" hidden="1" x14ac:dyDescent="0.25">
      <c r="A14039" t="s">
        <v>32864</v>
      </c>
      <c r="B14039" s="147" t="s">
        <v>219</v>
      </c>
      <c r="C14039" t="s">
        <v>32876</v>
      </c>
      <c r="D14039" t="s">
        <v>32866</v>
      </c>
      <c r="E14039" s="147">
        <v>-202.56</v>
      </c>
      <c r="F14039" t="s">
        <v>32877</v>
      </c>
    </row>
    <row r="14040" spans="1:6" x14ac:dyDescent="0.25">
      <c r="A14040" t="s">
        <v>32878</v>
      </c>
      <c r="B14040" s="147" t="s">
        <v>178</v>
      </c>
      <c r="C14040" t="s">
        <v>32879</v>
      </c>
      <c r="D14040" t="s">
        <v>32880</v>
      </c>
      <c r="E14040" s="148">
        <v>3930</v>
      </c>
      <c r="F14040" t="s">
        <v>32881</v>
      </c>
    </row>
    <row r="14041" spans="1:6" hidden="1" x14ac:dyDescent="0.25">
      <c r="A14041" t="s">
        <v>32878</v>
      </c>
      <c r="B14041" s="147" t="s">
        <v>234</v>
      </c>
      <c r="C14041" t="s">
        <v>32882</v>
      </c>
      <c r="D14041" t="s">
        <v>32880</v>
      </c>
      <c r="E14041" s="147">
        <v>-7.86</v>
      </c>
      <c r="F14041" t="s">
        <v>32883</v>
      </c>
    </row>
    <row r="14042" spans="1:6" hidden="1" x14ac:dyDescent="0.25">
      <c r="A14042" t="s">
        <v>32878</v>
      </c>
      <c r="B14042" s="147" t="s">
        <v>217</v>
      </c>
      <c r="C14042" t="s">
        <v>32884</v>
      </c>
      <c r="D14042" t="s">
        <v>32880</v>
      </c>
      <c r="E14042" s="147">
        <v>-19.649999999999999</v>
      </c>
      <c r="F14042" t="s">
        <v>32885</v>
      </c>
    </row>
    <row r="14043" spans="1:6" hidden="1" x14ac:dyDescent="0.25">
      <c r="A14043" t="s">
        <v>32878</v>
      </c>
      <c r="B14043" s="147" t="s">
        <v>218</v>
      </c>
      <c r="C14043" t="s">
        <v>32886</v>
      </c>
      <c r="D14043" t="s">
        <v>32880</v>
      </c>
      <c r="E14043" s="147">
        <v>-19.649999999999999</v>
      </c>
      <c r="F14043" t="s">
        <v>32887</v>
      </c>
    </row>
    <row r="14044" spans="1:6" hidden="1" x14ac:dyDescent="0.25">
      <c r="A14044" t="s">
        <v>32878</v>
      </c>
      <c r="B14044" s="147" t="s">
        <v>219</v>
      </c>
      <c r="C14044" t="s">
        <v>32888</v>
      </c>
      <c r="D14044" t="s">
        <v>32880</v>
      </c>
      <c r="E14044" s="147">
        <v>-19.649999999999999</v>
      </c>
      <c r="F14044" t="s">
        <v>32889</v>
      </c>
    </row>
    <row r="14045" spans="1:6" hidden="1" x14ac:dyDescent="0.25">
      <c r="A14045" t="s">
        <v>32878</v>
      </c>
      <c r="B14045" s="147" t="s">
        <v>179</v>
      </c>
      <c r="C14045" t="s">
        <v>32890</v>
      </c>
      <c r="D14045" t="s">
        <v>32880</v>
      </c>
      <c r="E14045" s="147">
        <v>-94.71</v>
      </c>
      <c r="F14045" t="s">
        <v>32891</v>
      </c>
    </row>
    <row r="14046" spans="1:6" x14ac:dyDescent="0.25">
      <c r="A14046" t="s">
        <v>32892</v>
      </c>
      <c r="B14046" s="147" t="s">
        <v>178</v>
      </c>
      <c r="C14046" t="s">
        <v>32893</v>
      </c>
      <c r="D14046" t="s">
        <v>32894</v>
      </c>
      <c r="E14046" s="148">
        <v>2784</v>
      </c>
      <c r="F14046" t="s">
        <v>32895</v>
      </c>
    </row>
    <row r="14047" spans="1:6" hidden="1" x14ac:dyDescent="0.25">
      <c r="A14047" t="s">
        <v>32892</v>
      </c>
      <c r="B14047" s="147" t="s">
        <v>234</v>
      </c>
      <c r="C14047" t="s">
        <v>32896</v>
      </c>
      <c r="D14047" t="s">
        <v>32894</v>
      </c>
      <c r="E14047" s="147">
        <v>-5.57</v>
      </c>
      <c r="F14047" t="s">
        <v>32897</v>
      </c>
    </row>
    <row r="14048" spans="1:6" hidden="1" x14ac:dyDescent="0.25">
      <c r="A14048" t="s">
        <v>32892</v>
      </c>
      <c r="B14048" s="147" t="s">
        <v>217</v>
      </c>
      <c r="C14048" t="s">
        <v>32898</v>
      </c>
      <c r="D14048" t="s">
        <v>32894</v>
      </c>
      <c r="E14048" s="147">
        <v>-13.92</v>
      </c>
      <c r="F14048" t="s">
        <v>32899</v>
      </c>
    </row>
    <row r="14049" spans="1:6" hidden="1" x14ac:dyDescent="0.25">
      <c r="A14049" t="s">
        <v>32892</v>
      </c>
      <c r="B14049" s="147" t="s">
        <v>218</v>
      </c>
      <c r="C14049" t="s">
        <v>32900</v>
      </c>
      <c r="D14049" t="s">
        <v>32894</v>
      </c>
      <c r="E14049" s="147">
        <v>-27.84</v>
      </c>
      <c r="F14049" t="s">
        <v>32901</v>
      </c>
    </row>
    <row r="14050" spans="1:6" hidden="1" x14ac:dyDescent="0.25">
      <c r="A14050" t="s">
        <v>32892</v>
      </c>
      <c r="B14050" s="147" t="s">
        <v>179</v>
      </c>
      <c r="C14050" t="s">
        <v>32902</v>
      </c>
      <c r="D14050" t="s">
        <v>32894</v>
      </c>
      <c r="E14050" s="147">
        <v>-67.09</v>
      </c>
      <c r="F14050" t="s">
        <v>32903</v>
      </c>
    </row>
    <row r="14051" spans="1:6" hidden="1" x14ac:dyDescent="0.25">
      <c r="A14051" t="s">
        <v>32892</v>
      </c>
      <c r="B14051" s="147" t="s">
        <v>219</v>
      </c>
      <c r="C14051" t="s">
        <v>32904</v>
      </c>
      <c r="D14051" t="s">
        <v>32894</v>
      </c>
      <c r="E14051" s="147">
        <v>-83.52</v>
      </c>
      <c r="F14051" t="s">
        <v>32905</v>
      </c>
    </row>
    <row r="14052" spans="1:6" x14ac:dyDescent="0.25">
      <c r="A14052" t="s">
        <v>32906</v>
      </c>
      <c r="B14052" s="147" t="s">
        <v>178</v>
      </c>
      <c r="C14052" t="s">
        <v>32907</v>
      </c>
      <c r="D14052" t="s">
        <v>32908</v>
      </c>
      <c r="E14052" s="148">
        <v>5859</v>
      </c>
      <c r="F14052" t="s">
        <v>32909</v>
      </c>
    </row>
    <row r="14053" spans="1:6" hidden="1" x14ac:dyDescent="0.25">
      <c r="A14053" t="s">
        <v>32906</v>
      </c>
      <c r="B14053" s="147" t="s">
        <v>234</v>
      </c>
      <c r="C14053" t="s">
        <v>32910</v>
      </c>
      <c r="D14053" t="s">
        <v>32908</v>
      </c>
      <c r="E14053" s="147">
        <v>-11.72</v>
      </c>
      <c r="F14053" t="s">
        <v>32911</v>
      </c>
    </row>
    <row r="14054" spans="1:6" hidden="1" x14ac:dyDescent="0.25">
      <c r="A14054" t="s">
        <v>32906</v>
      </c>
      <c r="B14054" s="147" t="s">
        <v>217</v>
      </c>
      <c r="C14054" t="s">
        <v>32912</v>
      </c>
      <c r="D14054" t="s">
        <v>32908</v>
      </c>
      <c r="E14054" s="147">
        <v>-29.3</v>
      </c>
      <c r="F14054" t="s">
        <v>32913</v>
      </c>
    </row>
    <row r="14055" spans="1:6" hidden="1" x14ac:dyDescent="0.25">
      <c r="A14055" t="s">
        <v>32906</v>
      </c>
      <c r="B14055" s="147" t="s">
        <v>218</v>
      </c>
      <c r="C14055" t="s">
        <v>32914</v>
      </c>
      <c r="D14055" t="s">
        <v>32908</v>
      </c>
      <c r="E14055" s="147">
        <v>-58.59</v>
      </c>
      <c r="F14055" t="s">
        <v>32915</v>
      </c>
    </row>
    <row r="14056" spans="1:6" hidden="1" x14ac:dyDescent="0.25">
      <c r="A14056" t="s">
        <v>32906</v>
      </c>
      <c r="B14056" s="147" t="s">
        <v>179</v>
      </c>
      <c r="C14056" t="s">
        <v>32916</v>
      </c>
      <c r="D14056" t="s">
        <v>32908</v>
      </c>
      <c r="E14056" s="147">
        <v>-141.19999999999999</v>
      </c>
      <c r="F14056" t="s">
        <v>32917</v>
      </c>
    </row>
    <row r="14057" spans="1:6" hidden="1" x14ac:dyDescent="0.25">
      <c r="A14057" t="s">
        <v>32906</v>
      </c>
      <c r="B14057" s="147" t="s">
        <v>219</v>
      </c>
      <c r="C14057" t="s">
        <v>32918</v>
      </c>
      <c r="D14057" t="s">
        <v>32908</v>
      </c>
      <c r="E14057" s="147">
        <v>-175.77</v>
      </c>
      <c r="F14057" t="s">
        <v>32919</v>
      </c>
    </row>
    <row r="14058" spans="1:6" x14ac:dyDescent="0.25">
      <c r="A14058" t="s">
        <v>32920</v>
      </c>
      <c r="B14058" s="147" t="s">
        <v>178</v>
      </c>
      <c r="C14058" t="s">
        <v>32921</v>
      </c>
      <c r="D14058" t="s">
        <v>32922</v>
      </c>
      <c r="E14058" s="148">
        <v>6828</v>
      </c>
      <c r="F14058" t="s">
        <v>32923</v>
      </c>
    </row>
    <row r="14059" spans="1:6" hidden="1" x14ac:dyDescent="0.25">
      <c r="A14059" t="s">
        <v>32920</v>
      </c>
      <c r="B14059" s="147" t="s">
        <v>234</v>
      </c>
      <c r="C14059" t="s">
        <v>32924</v>
      </c>
      <c r="D14059" t="s">
        <v>32922</v>
      </c>
      <c r="E14059" s="147">
        <v>-13.66</v>
      </c>
      <c r="F14059" t="s">
        <v>32925</v>
      </c>
    </row>
    <row r="14060" spans="1:6" hidden="1" x14ac:dyDescent="0.25">
      <c r="A14060" t="s">
        <v>32920</v>
      </c>
      <c r="B14060" s="147" t="s">
        <v>217</v>
      </c>
      <c r="C14060" t="s">
        <v>32926</v>
      </c>
      <c r="D14060" t="s">
        <v>32922</v>
      </c>
      <c r="E14060" s="147">
        <v>-34.14</v>
      </c>
      <c r="F14060" t="s">
        <v>32927</v>
      </c>
    </row>
    <row r="14061" spans="1:6" hidden="1" x14ac:dyDescent="0.25">
      <c r="A14061" t="s">
        <v>32920</v>
      </c>
      <c r="B14061" s="147" t="s">
        <v>218</v>
      </c>
      <c r="C14061" t="s">
        <v>32928</v>
      </c>
      <c r="D14061" t="s">
        <v>32922</v>
      </c>
      <c r="E14061" s="147">
        <v>-34.14</v>
      </c>
      <c r="F14061" t="s">
        <v>32929</v>
      </c>
    </row>
    <row r="14062" spans="1:6" hidden="1" x14ac:dyDescent="0.25">
      <c r="A14062" t="s">
        <v>32920</v>
      </c>
      <c r="B14062" s="147" t="s">
        <v>219</v>
      </c>
      <c r="C14062" t="s">
        <v>32930</v>
      </c>
      <c r="D14062" t="s">
        <v>32922</v>
      </c>
      <c r="E14062" s="147">
        <v>-34.14</v>
      </c>
      <c r="F14062" t="s">
        <v>32931</v>
      </c>
    </row>
    <row r="14063" spans="1:6" hidden="1" x14ac:dyDescent="0.25">
      <c r="A14063" t="s">
        <v>32920</v>
      </c>
      <c r="B14063" s="147" t="s">
        <v>210</v>
      </c>
      <c r="C14063" t="s">
        <v>32932</v>
      </c>
      <c r="D14063" t="s">
        <v>32922</v>
      </c>
      <c r="E14063" s="147">
        <v>-136.56</v>
      </c>
      <c r="F14063" t="s">
        <v>32933</v>
      </c>
    </row>
    <row r="14064" spans="1:6" hidden="1" x14ac:dyDescent="0.25">
      <c r="A14064" t="s">
        <v>32920</v>
      </c>
      <c r="B14064" s="147" t="s">
        <v>179</v>
      </c>
      <c r="C14064" t="s">
        <v>32934</v>
      </c>
      <c r="D14064" t="s">
        <v>32922</v>
      </c>
      <c r="E14064" s="147">
        <v>-164.55</v>
      </c>
      <c r="F14064" t="s">
        <v>32935</v>
      </c>
    </row>
    <row r="14065" spans="1:6" x14ac:dyDescent="0.25">
      <c r="A14065" t="s">
        <v>32936</v>
      </c>
      <c r="B14065" s="147" t="s">
        <v>178</v>
      </c>
      <c r="C14065" t="s">
        <v>32937</v>
      </c>
      <c r="D14065" t="s">
        <v>32938</v>
      </c>
      <c r="E14065" s="148">
        <v>1755</v>
      </c>
      <c r="F14065" t="s">
        <v>32939</v>
      </c>
    </row>
    <row r="14066" spans="1:6" hidden="1" x14ac:dyDescent="0.25">
      <c r="A14066" t="s">
        <v>32936</v>
      </c>
      <c r="B14066" s="147" t="s">
        <v>234</v>
      </c>
      <c r="C14066" t="s">
        <v>32940</v>
      </c>
      <c r="D14066" t="s">
        <v>32938</v>
      </c>
      <c r="E14066" s="147">
        <v>-3.51</v>
      </c>
      <c r="F14066" t="s">
        <v>32941</v>
      </c>
    </row>
    <row r="14067" spans="1:6" hidden="1" x14ac:dyDescent="0.25">
      <c r="A14067" t="s">
        <v>32936</v>
      </c>
      <c r="B14067" s="147" t="s">
        <v>217</v>
      </c>
      <c r="C14067" t="s">
        <v>32942</v>
      </c>
      <c r="D14067" t="s">
        <v>32938</v>
      </c>
      <c r="E14067" s="147">
        <v>-8.7799999999999994</v>
      </c>
      <c r="F14067" t="s">
        <v>32943</v>
      </c>
    </row>
    <row r="14068" spans="1:6" hidden="1" x14ac:dyDescent="0.25">
      <c r="A14068" t="s">
        <v>32936</v>
      </c>
      <c r="B14068" s="147" t="s">
        <v>218</v>
      </c>
      <c r="C14068" t="s">
        <v>32944</v>
      </c>
      <c r="D14068" t="s">
        <v>32938</v>
      </c>
      <c r="E14068" s="147">
        <v>-8.7799999999999994</v>
      </c>
      <c r="F14068" t="s">
        <v>32945</v>
      </c>
    </row>
    <row r="14069" spans="1:6" hidden="1" x14ac:dyDescent="0.25">
      <c r="A14069" t="s">
        <v>32936</v>
      </c>
      <c r="B14069" s="147" t="s">
        <v>219</v>
      </c>
      <c r="C14069" t="s">
        <v>32946</v>
      </c>
      <c r="D14069" t="s">
        <v>32938</v>
      </c>
      <c r="E14069" s="147">
        <v>-8.7799999999999994</v>
      </c>
      <c r="F14069" t="s">
        <v>32947</v>
      </c>
    </row>
    <row r="14070" spans="1:6" hidden="1" x14ac:dyDescent="0.25">
      <c r="A14070" t="s">
        <v>32936</v>
      </c>
      <c r="B14070" s="147" t="s">
        <v>179</v>
      </c>
      <c r="C14070" t="s">
        <v>32948</v>
      </c>
      <c r="D14070" t="s">
        <v>32938</v>
      </c>
      <c r="E14070" s="147">
        <v>-42.3</v>
      </c>
      <c r="F14070" t="s">
        <v>32949</v>
      </c>
    </row>
    <row r="14071" spans="1:6" x14ac:dyDescent="0.25">
      <c r="A14071" t="s">
        <v>32950</v>
      </c>
      <c r="B14071" s="147" t="s">
        <v>178</v>
      </c>
      <c r="C14071" t="s">
        <v>32951</v>
      </c>
      <c r="D14071" t="s">
        <v>32952</v>
      </c>
      <c r="E14071" s="148">
        <v>3930</v>
      </c>
      <c r="F14071" t="s">
        <v>32953</v>
      </c>
    </row>
    <row r="14072" spans="1:6" hidden="1" x14ac:dyDescent="0.25">
      <c r="A14072" t="s">
        <v>32950</v>
      </c>
      <c r="B14072" s="147" t="s">
        <v>234</v>
      </c>
      <c r="C14072" t="s">
        <v>32954</v>
      </c>
      <c r="D14072" t="s">
        <v>32952</v>
      </c>
      <c r="E14072" s="147">
        <v>-7.86</v>
      </c>
      <c r="F14072" t="s">
        <v>32955</v>
      </c>
    </row>
    <row r="14073" spans="1:6" hidden="1" x14ac:dyDescent="0.25">
      <c r="A14073" t="s">
        <v>32950</v>
      </c>
      <c r="B14073" s="147" t="s">
        <v>217</v>
      </c>
      <c r="C14073" t="s">
        <v>32956</v>
      </c>
      <c r="D14073" t="s">
        <v>32952</v>
      </c>
      <c r="E14073" s="147">
        <v>-19.649999999999999</v>
      </c>
      <c r="F14073" t="s">
        <v>32957</v>
      </c>
    </row>
    <row r="14074" spans="1:6" hidden="1" x14ac:dyDescent="0.25">
      <c r="A14074" t="s">
        <v>32950</v>
      </c>
      <c r="B14074" s="147" t="s">
        <v>218</v>
      </c>
      <c r="C14074" t="s">
        <v>32958</v>
      </c>
      <c r="D14074" t="s">
        <v>32952</v>
      </c>
      <c r="E14074" s="147">
        <v>-19.649999999999999</v>
      </c>
      <c r="F14074" t="s">
        <v>32959</v>
      </c>
    </row>
    <row r="14075" spans="1:6" hidden="1" x14ac:dyDescent="0.25">
      <c r="A14075" t="s">
        <v>32950</v>
      </c>
      <c r="B14075" s="147" t="s">
        <v>219</v>
      </c>
      <c r="C14075" t="s">
        <v>32960</v>
      </c>
      <c r="D14075" t="s">
        <v>32952</v>
      </c>
      <c r="E14075" s="147">
        <v>-19.649999999999999</v>
      </c>
      <c r="F14075" t="s">
        <v>32961</v>
      </c>
    </row>
    <row r="14076" spans="1:6" hidden="1" x14ac:dyDescent="0.25">
      <c r="A14076" t="s">
        <v>32950</v>
      </c>
      <c r="B14076" s="147" t="s">
        <v>179</v>
      </c>
      <c r="C14076" t="s">
        <v>32962</v>
      </c>
      <c r="D14076" t="s">
        <v>32952</v>
      </c>
      <c r="E14076" s="147">
        <v>-94.71</v>
      </c>
      <c r="F14076" t="s">
        <v>32963</v>
      </c>
    </row>
    <row r="14077" spans="1:6" x14ac:dyDescent="0.25">
      <c r="A14077" t="s">
        <v>32964</v>
      </c>
      <c r="B14077" s="147" t="s">
        <v>178</v>
      </c>
      <c r="C14077" t="s">
        <v>32965</v>
      </c>
      <c r="D14077" t="s">
        <v>32966</v>
      </c>
      <c r="E14077" s="148">
        <v>8</v>
      </c>
      <c r="F14077" t="s">
        <v>32967</v>
      </c>
    </row>
    <row r="14078" spans="1:6" hidden="1" x14ac:dyDescent="0.25">
      <c r="A14078" t="s">
        <v>32964</v>
      </c>
      <c r="B14078" s="147" t="s">
        <v>234</v>
      </c>
      <c r="C14078" t="s">
        <v>32968</v>
      </c>
      <c r="D14078" t="s">
        <v>32966</v>
      </c>
      <c r="E14078" s="147">
        <v>-0.02</v>
      </c>
      <c r="F14078" t="s">
        <v>32969</v>
      </c>
    </row>
    <row r="14079" spans="1:6" hidden="1" x14ac:dyDescent="0.25">
      <c r="A14079" t="s">
        <v>32964</v>
      </c>
      <c r="B14079" s="147" t="s">
        <v>218</v>
      </c>
      <c r="C14079" t="s">
        <v>32970</v>
      </c>
      <c r="D14079" t="s">
        <v>32966</v>
      </c>
      <c r="E14079" s="147">
        <v>-0.08</v>
      </c>
      <c r="F14079" t="s">
        <v>32971</v>
      </c>
    </row>
    <row r="14080" spans="1:6" hidden="1" x14ac:dyDescent="0.25">
      <c r="A14080" t="s">
        <v>32964</v>
      </c>
      <c r="B14080" s="147" t="s">
        <v>179</v>
      </c>
      <c r="C14080" t="s">
        <v>32972</v>
      </c>
      <c r="D14080" t="s">
        <v>32966</v>
      </c>
      <c r="E14080" s="147">
        <v>-0.19</v>
      </c>
      <c r="F14080" t="s">
        <v>32973</v>
      </c>
    </row>
    <row r="14081" spans="1:6" hidden="1" x14ac:dyDescent="0.25">
      <c r="A14081" t="s">
        <v>32964</v>
      </c>
      <c r="B14081" s="147" t="s">
        <v>219</v>
      </c>
      <c r="C14081" t="s">
        <v>32974</v>
      </c>
      <c r="D14081" t="s">
        <v>32966</v>
      </c>
      <c r="E14081" s="147">
        <v>-0.24</v>
      </c>
      <c r="F14081" t="s">
        <v>32975</v>
      </c>
    </row>
    <row r="14082" spans="1:6" x14ac:dyDescent="0.25">
      <c r="A14082" t="s">
        <v>32976</v>
      </c>
      <c r="B14082" s="147" t="s">
        <v>178</v>
      </c>
      <c r="C14082" t="s">
        <v>32977</v>
      </c>
      <c r="D14082" t="s">
        <v>32978</v>
      </c>
      <c r="E14082" s="148">
        <v>3968</v>
      </c>
      <c r="F14082" t="s">
        <v>32979</v>
      </c>
    </row>
    <row r="14083" spans="1:6" hidden="1" x14ac:dyDescent="0.25">
      <c r="A14083" t="s">
        <v>32976</v>
      </c>
      <c r="B14083" s="147" t="s">
        <v>234</v>
      </c>
      <c r="C14083" t="s">
        <v>32980</v>
      </c>
      <c r="D14083" t="s">
        <v>32978</v>
      </c>
      <c r="E14083" s="147">
        <v>-7.94</v>
      </c>
      <c r="F14083" t="s">
        <v>32981</v>
      </c>
    </row>
    <row r="14084" spans="1:6" hidden="1" x14ac:dyDescent="0.25">
      <c r="A14084" t="s">
        <v>32976</v>
      </c>
      <c r="B14084" s="147" t="s">
        <v>217</v>
      </c>
      <c r="C14084" t="s">
        <v>32982</v>
      </c>
      <c r="D14084" t="s">
        <v>32978</v>
      </c>
      <c r="E14084" s="147">
        <v>-19.84</v>
      </c>
      <c r="F14084" t="s">
        <v>32983</v>
      </c>
    </row>
    <row r="14085" spans="1:6" hidden="1" x14ac:dyDescent="0.25">
      <c r="A14085" t="s">
        <v>32976</v>
      </c>
      <c r="B14085" s="147" t="s">
        <v>218</v>
      </c>
      <c r="C14085" t="s">
        <v>32984</v>
      </c>
      <c r="D14085" t="s">
        <v>32978</v>
      </c>
      <c r="E14085" s="147">
        <v>-19.84</v>
      </c>
      <c r="F14085" t="s">
        <v>32985</v>
      </c>
    </row>
    <row r="14086" spans="1:6" hidden="1" x14ac:dyDescent="0.25">
      <c r="A14086" t="s">
        <v>32976</v>
      </c>
      <c r="B14086" s="147" t="s">
        <v>219</v>
      </c>
      <c r="C14086" t="s">
        <v>32986</v>
      </c>
      <c r="D14086" t="s">
        <v>32978</v>
      </c>
      <c r="E14086" s="147">
        <v>-19.84</v>
      </c>
      <c r="F14086" t="s">
        <v>32987</v>
      </c>
    </row>
    <row r="14087" spans="1:6" hidden="1" x14ac:dyDescent="0.25">
      <c r="A14087" t="s">
        <v>32976</v>
      </c>
      <c r="B14087" s="147" t="s">
        <v>179</v>
      </c>
      <c r="C14087" t="s">
        <v>32988</v>
      </c>
      <c r="D14087" t="s">
        <v>32978</v>
      </c>
      <c r="E14087" s="147">
        <v>-95.63</v>
      </c>
      <c r="F14087" t="s">
        <v>32989</v>
      </c>
    </row>
    <row r="14088" spans="1:6" x14ac:dyDescent="0.25">
      <c r="A14088" t="s">
        <v>32990</v>
      </c>
      <c r="B14088" s="147" t="s">
        <v>178</v>
      </c>
      <c r="C14088" t="s">
        <v>32991</v>
      </c>
      <c r="D14088" t="s">
        <v>32992</v>
      </c>
      <c r="E14088" s="148">
        <v>3647</v>
      </c>
      <c r="F14088" t="s">
        <v>32993</v>
      </c>
    </row>
    <row r="14089" spans="1:6" hidden="1" x14ac:dyDescent="0.25">
      <c r="A14089" t="s">
        <v>32990</v>
      </c>
      <c r="B14089" s="147" t="s">
        <v>234</v>
      </c>
      <c r="C14089" t="s">
        <v>32994</v>
      </c>
      <c r="D14089" t="s">
        <v>32992</v>
      </c>
      <c r="E14089" s="147">
        <v>-7.29</v>
      </c>
      <c r="F14089" t="s">
        <v>32995</v>
      </c>
    </row>
    <row r="14090" spans="1:6" hidden="1" x14ac:dyDescent="0.25">
      <c r="A14090" t="s">
        <v>32990</v>
      </c>
      <c r="B14090" s="147" t="s">
        <v>217</v>
      </c>
      <c r="C14090" t="s">
        <v>32996</v>
      </c>
      <c r="D14090" t="s">
        <v>32992</v>
      </c>
      <c r="E14090" s="147">
        <v>-18.239999999999998</v>
      </c>
      <c r="F14090" t="s">
        <v>32997</v>
      </c>
    </row>
    <row r="14091" spans="1:6" hidden="1" x14ac:dyDescent="0.25">
      <c r="A14091" t="s">
        <v>32990</v>
      </c>
      <c r="B14091" s="147" t="s">
        <v>218</v>
      </c>
      <c r="C14091" t="s">
        <v>32998</v>
      </c>
      <c r="D14091" t="s">
        <v>32992</v>
      </c>
      <c r="E14091" s="147">
        <v>-36.47</v>
      </c>
      <c r="F14091" t="s">
        <v>32999</v>
      </c>
    </row>
    <row r="14092" spans="1:6" hidden="1" x14ac:dyDescent="0.25">
      <c r="A14092" t="s">
        <v>32990</v>
      </c>
      <c r="B14092" s="147" t="s">
        <v>179</v>
      </c>
      <c r="C14092" t="s">
        <v>33000</v>
      </c>
      <c r="D14092" t="s">
        <v>32992</v>
      </c>
      <c r="E14092" s="147">
        <v>-87.89</v>
      </c>
      <c r="F14092" t="s">
        <v>33001</v>
      </c>
    </row>
    <row r="14093" spans="1:6" hidden="1" x14ac:dyDescent="0.25">
      <c r="A14093" t="s">
        <v>32990</v>
      </c>
      <c r="B14093" s="147" t="s">
        <v>219</v>
      </c>
      <c r="C14093" t="s">
        <v>33002</v>
      </c>
      <c r="D14093" t="s">
        <v>32992</v>
      </c>
      <c r="E14093" s="147">
        <v>-109.41</v>
      </c>
      <c r="F14093" t="s">
        <v>33003</v>
      </c>
    </row>
    <row r="14094" spans="1:6" x14ac:dyDescent="0.25">
      <c r="A14094" t="s">
        <v>33004</v>
      </c>
      <c r="B14094" s="147" t="s">
        <v>178</v>
      </c>
      <c r="C14094" t="s">
        <v>33005</v>
      </c>
      <c r="D14094" t="s">
        <v>33006</v>
      </c>
      <c r="E14094" s="148">
        <v>7232</v>
      </c>
      <c r="F14094" t="s">
        <v>33007</v>
      </c>
    </row>
    <row r="14095" spans="1:6" hidden="1" x14ac:dyDescent="0.25">
      <c r="A14095" t="s">
        <v>33004</v>
      </c>
      <c r="B14095" s="147" t="s">
        <v>234</v>
      </c>
      <c r="C14095" t="s">
        <v>33008</v>
      </c>
      <c r="D14095" t="s">
        <v>33006</v>
      </c>
      <c r="E14095" s="147">
        <v>-14.46</v>
      </c>
      <c r="F14095" t="s">
        <v>33009</v>
      </c>
    </row>
    <row r="14096" spans="1:6" hidden="1" x14ac:dyDescent="0.25">
      <c r="A14096" t="s">
        <v>33004</v>
      </c>
      <c r="B14096" s="147" t="s">
        <v>217</v>
      </c>
      <c r="C14096" t="s">
        <v>33010</v>
      </c>
      <c r="D14096" t="s">
        <v>33006</v>
      </c>
      <c r="E14096" s="147">
        <v>-36.159999999999997</v>
      </c>
      <c r="F14096" t="s">
        <v>33011</v>
      </c>
    </row>
    <row r="14097" spans="1:6" hidden="1" x14ac:dyDescent="0.25">
      <c r="A14097" t="s">
        <v>33004</v>
      </c>
      <c r="B14097" s="147" t="s">
        <v>218</v>
      </c>
      <c r="C14097" t="s">
        <v>33012</v>
      </c>
      <c r="D14097" t="s">
        <v>33006</v>
      </c>
      <c r="E14097" s="147">
        <v>-72.319999999999993</v>
      </c>
      <c r="F14097" t="s">
        <v>33013</v>
      </c>
    </row>
    <row r="14098" spans="1:6" hidden="1" x14ac:dyDescent="0.25">
      <c r="A14098" t="s">
        <v>33004</v>
      </c>
      <c r="B14098" s="147" t="s">
        <v>179</v>
      </c>
      <c r="C14098" t="s">
        <v>33014</v>
      </c>
      <c r="D14098" t="s">
        <v>33006</v>
      </c>
      <c r="E14098" s="147">
        <v>-174.29</v>
      </c>
      <c r="F14098" t="s">
        <v>33015</v>
      </c>
    </row>
    <row r="14099" spans="1:6" hidden="1" x14ac:dyDescent="0.25">
      <c r="A14099" t="s">
        <v>33004</v>
      </c>
      <c r="B14099" s="147" t="s">
        <v>219</v>
      </c>
      <c r="C14099" t="s">
        <v>33016</v>
      </c>
      <c r="D14099" t="s">
        <v>33006</v>
      </c>
      <c r="E14099" s="147">
        <v>-216.96</v>
      </c>
      <c r="F14099" t="s">
        <v>33017</v>
      </c>
    </row>
    <row r="14100" spans="1:6" hidden="1" x14ac:dyDescent="0.25">
      <c r="A14100" t="s">
        <v>33004</v>
      </c>
      <c r="B14100" s="147" t="s">
        <v>220</v>
      </c>
      <c r="C14100" t="s">
        <v>33018</v>
      </c>
      <c r="D14100" t="s">
        <v>33006</v>
      </c>
      <c r="E14100" s="147">
        <v>-433.92</v>
      </c>
      <c r="F14100" t="s">
        <v>33019</v>
      </c>
    </row>
    <row r="14101" spans="1:6" x14ac:dyDescent="0.25">
      <c r="A14101" t="s">
        <v>33020</v>
      </c>
      <c r="B14101" s="147" t="s">
        <v>178</v>
      </c>
      <c r="C14101" t="s">
        <v>33021</v>
      </c>
      <c r="D14101" t="s">
        <v>33022</v>
      </c>
      <c r="E14101" s="148">
        <v>34</v>
      </c>
      <c r="F14101" t="s">
        <v>33023</v>
      </c>
    </row>
    <row r="14102" spans="1:6" hidden="1" x14ac:dyDescent="0.25">
      <c r="A14102" t="s">
        <v>33020</v>
      </c>
      <c r="B14102" s="147" t="s">
        <v>234</v>
      </c>
      <c r="C14102" t="s">
        <v>33024</v>
      </c>
      <c r="D14102" t="s">
        <v>33022</v>
      </c>
      <c r="E14102" s="147">
        <v>-7.0000000000000007E-2</v>
      </c>
      <c r="F14102" t="s">
        <v>33025</v>
      </c>
    </row>
    <row r="14103" spans="1:6" hidden="1" x14ac:dyDescent="0.25">
      <c r="A14103" t="s">
        <v>33020</v>
      </c>
      <c r="B14103" s="147" t="s">
        <v>218</v>
      </c>
      <c r="C14103" t="s">
        <v>33026</v>
      </c>
      <c r="D14103" t="s">
        <v>33022</v>
      </c>
      <c r="E14103" s="147">
        <v>-0.17</v>
      </c>
      <c r="F14103" t="s">
        <v>33027</v>
      </c>
    </row>
    <row r="14104" spans="1:6" hidden="1" x14ac:dyDescent="0.25">
      <c r="A14104" t="s">
        <v>33020</v>
      </c>
      <c r="B14104" s="147" t="s">
        <v>219</v>
      </c>
      <c r="C14104" t="s">
        <v>33028</v>
      </c>
      <c r="D14104" t="s">
        <v>33022</v>
      </c>
      <c r="E14104" s="147">
        <v>-0.17</v>
      </c>
      <c r="F14104" t="s">
        <v>33029</v>
      </c>
    </row>
    <row r="14105" spans="1:6" hidden="1" x14ac:dyDescent="0.25">
      <c r="A14105" t="s">
        <v>33020</v>
      </c>
      <c r="B14105" s="147" t="s">
        <v>179</v>
      </c>
      <c r="C14105" t="s">
        <v>33030</v>
      </c>
      <c r="D14105" t="s">
        <v>33022</v>
      </c>
      <c r="E14105" s="147">
        <v>-0.82</v>
      </c>
      <c r="F14105" t="s">
        <v>33031</v>
      </c>
    </row>
    <row r="14106" spans="1:6" x14ac:dyDescent="0.25">
      <c r="A14106" t="s">
        <v>33032</v>
      </c>
      <c r="B14106" s="147" t="s">
        <v>178</v>
      </c>
      <c r="C14106" t="s">
        <v>33033</v>
      </c>
      <c r="D14106" t="s">
        <v>33034</v>
      </c>
      <c r="E14106" s="148">
        <v>2943</v>
      </c>
      <c r="F14106" t="s">
        <v>33035</v>
      </c>
    </row>
    <row r="14107" spans="1:6" hidden="1" x14ac:dyDescent="0.25">
      <c r="A14107" t="s">
        <v>33032</v>
      </c>
      <c r="B14107" s="147" t="s">
        <v>234</v>
      </c>
      <c r="C14107" t="s">
        <v>33036</v>
      </c>
      <c r="D14107" t="s">
        <v>33034</v>
      </c>
      <c r="E14107" s="147">
        <v>-5.89</v>
      </c>
      <c r="F14107" t="s">
        <v>33037</v>
      </c>
    </row>
    <row r="14108" spans="1:6" hidden="1" x14ac:dyDescent="0.25">
      <c r="A14108" t="s">
        <v>33032</v>
      </c>
      <c r="B14108" s="147" t="s">
        <v>217</v>
      </c>
      <c r="C14108" t="s">
        <v>33038</v>
      </c>
      <c r="D14108" t="s">
        <v>33034</v>
      </c>
      <c r="E14108" s="147">
        <v>-14.72</v>
      </c>
      <c r="F14108" t="s">
        <v>33039</v>
      </c>
    </row>
    <row r="14109" spans="1:6" hidden="1" x14ac:dyDescent="0.25">
      <c r="A14109" t="s">
        <v>33032</v>
      </c>
      <c r="B14109" s="147" t="s">
        <v>218</v>
      </c>
      <c r="C14109" t="s">
        <v>33040</v>
      </c>
      <c r="D14109" t="s">
        <v>33034</v>
      </c>
      <c r="E14109" s="147">
        <v>-29.43</v>
      </c>
      <c r="F14109" t="s">
        <v>33041</v>
      </c>
    </row>
    <row r="14110" spans="1:6" hidden="1" x14ac:dyDescent="0.25">
      <c r="A14110" t="s">
        <v>33032</v>
      </c>
      <c r="B14110" s="147" t="s">
        <v>179</v>
      </c>
      <c r="C14110" t="s">
        <v>33042</v>
      </c>
      <c r="D14110" t="s">
        <v>33034</v>
      </c>
      <c r="E14110" s="147">
        <v>-70.930000000000007</v>
      </c>
      <c r="F14110" t="s">
        <v>33043</v>
      </c>
    </row>
    <row r="14111" spans="1:6" hidden="1" x14ac:dyDescent="0.25">
      <c r="A14111" t="s">
        <v>33032</v>
      </c>
      <c r="B14111" s="147" t="s">
        <v>219</v>
      </c>
      <c r="C14111" t="s">
        <v>33044</v>
      </c>
      <c r="D14111" t="s">
        <v>33034</v>
      </c>
      <c r="E14111" s="147">
        <v>-88.29</v>
      </c>
      <c r="F14111" t="s">
        <v>33045</v>
      </c>
    </row>
    <row r="14112" spans="1:6" x14ac:dyDescent="0.25">
      <c r="A14112" t="s">
        <v>33046</v>
      </c>
      <c r="B14112" s="147" t="s">
        <v>178</v>
      </c>
      <c r="C14112" t="s">
        <v>33047</v>
      </c>
      <c r="D14112" t="s">
        <v>33048</v>
      </c>
      <c r="E14112" s="148">
        <v>3167</v>
      </c>
      <c r="F14112" t="s">
        <v>33049</v>
      </c>
    </row>
    <row r="14113" spans="1:6" hidden="1" x14ac:dyDescent="0.25">
      <c r="A14113" t="s">
        <v>33046</v>
      </c>
      <c r="B14113" s="147" t="s">
        <v>234</v>
      </c>
      <c r="C14113" t="s">
        <v>33050</v>
      </c>
      <c r="D14113" t="s">
        <v>33048</v>
      </c>
      <c r="E14113" s="147">
        <v>-6.33</v>
      </c>
      <c r="F14113" t="s">
        <v>33051</v>
      </c>
    </row>
    <row r="14114" spans="1:6" hidden="1" x14ac:dyDescent="0.25">
      <c r="A14114" t="s">
        <v>33046</v>
      </c>
      <c r="B14114" s="147" t="s">
        <v>217</v>
      </c>
      <c r="C14114" t="s">
        <v>33052</v>
      </c>
      <c r="D14114" t="s">
        <v>33048</v>
      </c>
      <c r="E14114" s="147">
        <v>-15.84</v>
      </c>
      <c r="F14114" t="s">
        <v>33053</v>
      </c>
    </row>
    <row r="14115" spans="1:6" hidden="1" x14ac:dyDescent="0.25">
      <c r="A14115" t="s">
        <v>33046</v>
      </c>
      <c r="B14115" s="147" t="s">
        <v>218</v>
      </c>
      <c r="C14115" t="s">
        <v>33054</v>
      </c>
      <c r="D14115" t="s">
        <v>33048</v>
      </c>
      <c r="E14115" s="147">
        <v>-31.67</v>
      </c>
      <c r="F14115" t="s">
        <v>33055</v>
      </c>
    </row>
    <row r="14116" spans="1:6" hidden="1" x14ac:dyDescent="0.25">
      <c r="A14116" t="s">
        <v>33046</v>
      </c>
      <c r="B14116" s="147" t="s">
        <v>179</v>
      </c>
      <c r="C14116" t="s">
        <v>33056</v>
      </c>
      <c r="D14116" t="s">
        <v>33048</v>
      </c>
      <c r="E14116" s="147">
        <v>-76.319999999999993</v>
      </c>
      <c r="F14116" t="s">
        <v>33057</v>
      </c>
    </row>
    <row r="14117" spans="1:6" hidden="1" x14ac:dyDescent="0.25">
      <c r="A14117" t="s">
        <v>33046</v>
      </c>
      <c r="B14117" s="147" t="s">
        <v>219</v>
      </c>
      <c r="C14117" t="s">
        <v>33058</v>
      </c>
      <c r="D14117" t="s">
        <v>33048</v>
      </c>
      <c r="E14117" s="147">
        <v>-95.01</v>
      </c>
      <c r="F14117" t="s">
        <v>33059</v>
      </c>
    </row>
    <row r="14118" spans="1:6" hidden="1" x14ac:dyDescent="0.25">
      <c r="A14118" t="s">
        <v>33046</v>
      </c>
      <c r="B14118" s="147" t="s">
        <v>220</v>
      </c>
      <c r="C14118" t="s">
        <v>33060</v>
      </c>
      <c r="D14118" t="s">
        <v>33048</v>
      </c>
      <c r="E14118" s="147">
        <v>-190.02</v>
      </c>
      <c r="F14118" t="s">
        <v>33061</v>
      </c>
    </row>
    <row r="14119" spans="1:6" x14ac:dyDescent="0.25">
      <c r="A14119" t="s">
        <v>33062</v>
      </c>
      <c r="B14119" s="147" t="s">
        <v>178</v>
      </c>
      <c r="C14119" t="s">
        <v>33063</v>
      </c>
      <c r="D14119" t="s">
        <v>33064</v>
      </c>
      <c r="E14119" s="148">
        <v>2042</v>
      </c>
      <c r="F14119" t="s">
        <v>33065</v>
      </c>
    </row>
    <row r="14120" spans="1:6" hidden="1" x14ac:dyDescent="0.25">
      <c r="A14120" t="s">
        <v>33062</v>
      </c>
      <c r="B14120" s="147" t="s">
        <v>234</v>
      </c>
      <c r="C14120" t="s">
        <v>33066</v>
      </c>
      <c r="D14120" t="s">
        <v>33064</v>
      </c>
      <c r="E14120" s="147">
        <v>-4.08</v>
      </c>
      <c r="F14120" t="s">
        <v>33067</v>
      </c>
    </row>
    <row r="14121" spans="1:6" hidden="1" x14ac:dyDescent="0.25">
      <c r="A14121" t="s">
        <v>33062</v>
      </c>
      <c r="B14121" s="147" t="s">
        <v>217</v>
      </c>
      <c r="C14121" t="s">
        <v>33068</v>
      </c>
      <c r="D14121" t="s">
        <v>33064</v>
      </c>
      <c r="E14121" s="147">
        <v>-10.210000000000001</v>
      </c>
      <c r="F14121" t="s">
        <v>33069</v>
      </c>
    </row>
    <row r="14122" spans="1:6" hidden="1" x14ac:dyDescent="0.25">
      <c r="A14122" t="s">
        <v>33062</v>
      </c>
      <c r="B14122" s="147" t="s">
        <v>218</v>
      </c>
      <c r="C14122" t="s">
        <v>33070</v>
      </c>
      <c r="D14122" t="s">
        <v>33064</v>
      </c>
      <c r="E14122" s="147">
        <v>-20.420000000000002</v>
      </c>
      <c r="F14122" t="s">
        <v>33071</v>
      </c>
    </row>
    <row r="14123" spans="1:6" hidden="1" x14ac:dyDescent="0.25">
      <c r="A14123" t="s">
        <v>33062</v>
      </c>
      <c r="B14123" s="147" t="s">
        <v>179</v>
      </c>
      <c r="C14123" t="s">
        <v>33072</v>
      </c>
      <c r="D14123" t="s">
        <v>33064</v>
      </c>
      <c r="E14123" s="147">
        <v>-49.21</v>
      </c>
      <c r="F14123" t="s">
        <v>33073</v>
      </c>
    </row>
    <row r="14124" spans="1:6" hidden="1" x14ac:dyDescent="0.25">
      <c r="A14124" t="s">
        <v>33062</v>
      </c>
      <c r="B14124" s="147" t="s">
        <v>219</v>
      </c>
      <c r="C14124" t="s">
        <v>33074</v>
      </c>
      <c r="D14124" t="s">
        <v>33064</v>
      </c>
      <c r="E14124" s="147">
        <v>-61.26</v>
      </c>
      <c r="F14124" t="s">
        <v>33075</v>
      </c>
    </row>
    <row r="14125" spans="1:6" x14ac:dyDescent="0.25">
      <c r="A14125" t="s">
        <v>33076</v>
      </c>
      <c r="B14125" s="147" t="s">
        <v>178</v>
      </c>
      <c r="C14125" t="s">
        <v>33077</v>
      </c>
      <c r="D14125" t="s">
        <v>33078</v>
      </c>
      <c r="E14125" s="148">
        <v>384</v>
      </c>
      <c r="F14125" t="s">
        <v>33079</v>
      </c>
    </row>
    <row r="14126" spans="1:6" hidden="1" x14ac:dyDescent="0.25">
      <c r="A14126" t="s">
        <v>33076</v>
      </c>
      <c r="B14126" s="147" t="s">
        <v>234</v>
      </c>
      <c r="C14126" t="s">
        <v>33080</v>
      </c>
      <c r="D14126" t="s">
        <v>33078</v>
      </c>
      <c r="E14126" s="147">
        <v>-0.77</v>
      </c>
      <c r="F14126" t="s">
        <v>33081</v>
      </c>
    </row>
    <row r="14127" spans="1:6" hidden="1" x14ac:dyDescent="0.25">
      <c r="A14127" t="s">
        <v>33076</v>
      </c>
      <c r="B14127" s="147" t="s">
        <v>217</v>
      </c>
      <c r="C14127" t="s">
        <v>33082</v>
      </c>
      <c r="D14127" t="s">
        <v>33078</v>
      </c>
      <c r="E14127" s="147">
        <v>-1.92</v>
      </c>
      <c r="F14127" t="s">
        <v>33083</v>
      </c>
    </row>
    <row r="14128" spans="1:6" hidden="1" x14ac:dyDescent="0.25">
      <c r="A14128" t="s">
        <v>33076</v>
      </c>
      <c r="B14128" s="147" t="s">
        <v>218</v>
      </c>
      <c r="C14128" t="s">
        <v>33084</v>
      </c>
      <c r="D14128" t="s">
        <v>33078</v>
      </c>
      <c r="E14128" s="147">
        <v>-3.84</v>
      </c>
      <c r="F14128" t="s">
        <v>33085</v>
      </c>
    </row>
    <row r="14129" spans="1:6" hidden="1" x14ac:dyDescent="0.25">
      <c r="A14129" t="s">
        <v>33076</v>
      </c>
      <c r="B14129" s="147" t="s">
        <v>179</v>
      </c>
      <c r="C14129" t="s">
        <v>33086</v>
      </c>
      <c r="D14129" t="s">
        <v>33078</v>
      </c>
      <c r="E14129" s="147">
        <v>-9.25</v>
      </c>
      <c r="F14129" t="s">
        <v>33087</v>
      </c>
    </row>
    <row r="14130" spans="1:6" hidden="1" x14ac:dyDescent="0.25">
      <c r="A14130" t="s">
        <v>33076</v>
      </c>
      <c r="B14130" s="147" t="s">
        <v>219</v>
      </c>
      <c r="C14130" t="s">
        <v>33088</v>
      </c>
      <c r="D14130" t="s">
        <v>33078</v>
      </c>
      <c r="E14130" s="147">
        <v>-11.52</v>
      </c>
      <c r="F14130" t="s">
        <v>33089</v>
      </c>
    </row>
    <row r="14131" spans="1:6" x14ac:dyDescent="0.25">
      <c r="A14131" t="s">
        <v>33090</v>
      </c>
      <c r="B14131" s="147" t="s">
        <v>178</v>
      </c>
      <c r="C14131" t="s">
        <v>33091</v>
      </c>
      <c r="D14131" t="s">
        <v>33092</v>
      </c>
      <c r="E14131" s="148">
        <v>2423</v>
      </c>
      <c r="F14131" t="s">
        <v>33093</v>
      </c>
    </row>
    <row r="14132" spans="1:6" hidden="1" x14ac:dyDescent="0.25">
      <c r="A14132" t="s">
        <v>33090</v>
      </c>
      <c r="B14132" s="147" t="s">
        <v>234</v>
      </c>
      <c r="C14132" t="s">
        <v>33094</v>
      </c>
      <c r="D14132" t="s">
        <v>33092</v>
      </c>
      <c r="E14132" s="147">
        <v>-4.8499999999999996</v>
      </c>
      <c r="F14132" t="s">
        <v>33095</v>
      </c>
    </row>
    <row r="14133" spans="1:6" hidden="1" x14ac:dyDescent="0.25">
      <c r="A14133" t="s">
        <v>33090</v>
      </c>
      <c r="B14133" s="147" t="s">
        <v>217</v>
      </c>
      <c r="C14133" t="s">
        <v>33096</v>
      </c>
      <c r="D14133" t="s">
        <v>33092</v>
      </c>
      <c r="E14133" s="147">
        <v>-12.12</v>
      </c>
      <c r="F14133" t="s">
        <v>33097</v>
      </c>
    </row>
    <row r="14134" spans="1:6" hidden="1" x14ac:dyDescent="0.25">
      <c r="A14134" t="s">
        <v>33090</v>
      </c>
      <c r="B14134" s="147" t="s">
        <v>218</v>
      </c>
      <c r="C14134" t="s">
        <v>33098</v>
      </c>
      <c r="D14134" t="s">
        <v>33092</v>
      </c>
      <c r="E14134" s="147">
        <v>-24.23</v>
      </c>
      <c r="F14134" t="s">
        <v>33099</v>
      </c>
    </row>
    <row r="14135" spans="1:6" hidden="1" x14ac:dyDescent="0.25">
      <c r="A14135" t="s">
        <v>33090</v>
      </c>
      <c r="B14135" s="147" t="s">
        <v>179</v>
      </c>
      <c r="C14135" t="s">
        <v>33100</v>
      </c>
      <c r="D14135" t="s">
        <v>33092</v>
      </c>
      <c r="E14135" s="147">
        <v>-58.39</v>
      </c>
      <c r="F14135" t="s">
        <v>33101</v>
      </c>
    </row>
    <row r="14136" spans="1:6" hidden="1" x14ac:dyDescent="0.25">
      <c r="A14136" t="s">
        <v>33090</v>
      </c>
      <c r="B14136" s="147" t="s">
        <v>219</v>
      </c>
      <c r="C14136" t="s">
        <v>33102</v>
      </c>
      <c r="D14136" t="s">
        <v>33092</v>
      </c>
      <c r="E14136" s="147">
        <v>-72.69</v>
      </c>
      <c r="F14136" t="s">
        <v>33103</v>
      </c>
    </row>
    <row r="14137" spans="1:6" x14ac:dyDescent="0.25">
      <c r="A14137" t="s">
        <v>33104</v>
      </c>
      <c r="B14137" s="147" t="s">
        <v>178</v>
      </c>
      <c r="C14137" t="s">
        <v>33105</v>
      </c>
      <c r="D14137" t="s">
        <v>33106</v>
      </c>
      <c r="E14137" s="148">
        <v>5998</v>
      </c>
      <c r="F14137" t="s">
        <v>33107</v>
      </c>
    </row>
    <row r="14138" spans="1:6" hidden="1" x14ac:dyDescent="0.25">
      <c r="A14138" t="s">
        <v>33104</v>
      </c>
      <c r="B14138" s="147" t="s">
        <v>234</v>
      </c>
      <c r="C14138" t="s">
        <v>33108</v>
      </c>
      <c r="D14138" t="s">
        <v>33106</v>
      </c>
      <c r="E14138" s="148">
        <v>-12</v>
      </c>
      <c r="F14138" t="s">
        <v>33109</v>
      </c>
    </row>
    <row r="14139" spans="1:6" hidden="1" x14ac:dyDescent="0.25">
      <c r="A14139" t="s">
        <v>33104</v>
      </c>
      <c r="B14139" s="147" t="s">
        <v>217</v>
      </c>
      <c r="C14139" t="s">
        <v>33110</v>
      </c>
      <c r="D14139" t="s">
        <v>33106</v>
      </c>
      <c r="E14139" s="147">
        <v>-29.99</v>
      </c>
      <c r="F14139" t="s">
        <v>33111</v>
      </c>
    </row>
    <row r="14140" spans="1:6" hidden="1" x14ac:dyDescent="0.25">
      <c r="A14140" t="s">
        <v>33104</v>
      </c>
      <c r="B14140" s="147" t="s">
        <v>218</v>
      </c>
      <c r="C14140" t="s">
        <v>33112</v>
      </c>
      <c r="D14140" t="s">
        <v>33106</v>
      </c>
      <c r="E14140" s="147">
        <v>-59.98</v>
      </c>
      <c r="F14140" t="s">
        <v>33113</v>
      </c>
    </row>
    <row r="14141" spans="1:6" hidden="1" x14ac:dyDescent="0.25">
      <c r="A14141" t="s">
        <v>33104</v>
      </c>
      <c r="B14141" s="147" t="s">
        <v>179</v>
      </c>
      <c r="C14141" t="s">
        <v>33114</v>
      </c>
      <c r="D14141" t="s">
        <v>33106</v>
      </c>
      <c r="E14141" s="147">
        <v>-144.55000000000001</v>
      </c>
      <c r="F14141" t="s">
        <v>33115</v>
      </c>
    </row>
    <row r="14142" spans="1:6" hidden="1" x14ac:dyDescent="0.25">
      <c r="A14142" t="s">
        <v>33104</v>
      </c>
      <c r="B14142" s="147" t="s">
        <v>219</v>
      </c>
      <c r="C14142" t="s">
        <v>33116</v>
      </c>
      <c r="D14142" t="s">
        <v>33106</v>
      </c>
      <c r="E14142" s="147">
        <v>-179.94</v>
      </c>
      <c r="F14142" t="s">
        <v>33117</v>
      </c>
    </row>
    <row r="14143" spans="1:6" x14ac:dyDescent="0.25">
      <c r="A14143" t="s">
        <v>33118</v>
      </c>
      <c r="B14143" s="147" t="s">
        <v>178</v>
      </c>
      <c r="C14143" t="s">
        <v>33119</v>
      </c>
      <c r="D14143" t="s">
        <v>33120</v>
      </c>
      <c r="E14143" s="148">
        <v>6484</v>
      </c>
      <c r="F14143" t="s">
        <v>33121</v>
      </c>
    </row>
    <row r="14144" spans="1:6" hidden="1" x14ac:dyDescent="0.25">
      <c r="A14144" t="s">
        <v>33118</v>
      </c>
      <c r="B14144" s="147" t="s">
        <v>234</v>
      </c>
      <c r="C14144" t="s">
        <v>33122</v>
      </c>
      <c r="D14144" t="s">
        <v>33120</v>
      </c>
      <c r="E14144" s="147">
        <v>-12.97</v>
      </c>
      <c r="F14144" t="s">
        <v>33123</v>
      </c>
    </row>
    <row r="14145" spans="1:6" hidden="1" x14ac:dyDescent="0.25">
      <c r="A14145" t="s">
        <v>33118</v>
      </c>
      <c r="B14145" s="147" t="s">
        <v>217</v>
      </c>
      <c r="C14145" t="s">
        <v>33124</v>
      </c>
      <c r="D14145" t="s">
        <v>33120</v>
      </c>
      <c r="E14145" s="147">
        <v>-32.42</v>
      </c>
      <c r="F14145" t="s">
        <v>33125</v>
      </c>
    </row>
    <row r="14146" spans="1:6" hidden="1" x14ac:dyDescent="0.25">
      <c r="A14146" t="s">
        <v>33118</v>
      </c>
      <c r="B14146" s="147" t="s">
        <v>218</v>
      </c>
      <c r="C14146" t="s">
        <v>33126</v>
      </c>
      <c r="D14146" t="s">
        <v>33120</v>
      </c>
      <c r="E14146" s="147">
        <v>-64.84</v>
      </c>
      <c r="F14146" t="s">
        <v>33127</v>
      </c>
    </row>
    <row r="14147" spans="1:6" hidden="1" x14ac:dyDescent="0.25">
      <c r="A14147" t="s">
        <v>33118</v>
      </c>
      <c r="B14147" s="147" t="s">
        <v>179</v>
      </c>
      <c r="C14147" t="s">
        <v>33128</v>
      </c>
      <c r="D14147" t="s">
        <v>33120</v>
      </c>
      <c r="E14147" s="147">
        <v>-156.26</v>
      </c>
      <c r="F14147" t="s">
        <v>33129</v>
      </c>
    </row>
    <row r="14148" spans="1:6" hidden="1" x14ac:dyDescent="0.25">
      <c r="A14148" t="s">
        <v>33118</v>
      </c>
      <c r="B14148" s="147" t="s">
        <v>219</v>
      </c>
      <c r="C14148" t="s">
        <v>33130</v>
      </c>
      <c r="D14148" t="s">
        <v>33120</v>
      </c>
      <c r="E14148" s="147">
        <v>-194.52</v>
      </c>
      <c r="F14148" t="s">
        <v>33131</v>
      </c>
    </row>
    <row r="14149" spans="1:6" x14ac:dyDescent="0.25">
      <c r="A14149" t="s">
        <v>33132</v>
      </c>
      <c r="B14149" s="147" t="s">
        <v>178</v>
      </c>
      <c r="C14149" t="s">
        <v>33133</v>
      </c>
      <c r="D14149" t="s">
        <v>33134</v>
      </c>
      <c r="E14149" s="148">
        <v>5266</v>
      </c>
      <c r="F14149" t="s">
        <v>33135</v>
      </c>
    </row>
    <row r="14150" spans="1:6" hidden="1" x14ac:dyDescent="0.25">
      <c r="A14150" t="s">
        <v>33132</v>
      </c>
      <c r="B14150" s="147" t="s">
        <v>234</v>
      </c>
      <c r="C14150" t="s">
        <v>33136</v>
      </c>
      <c r="D14150" t="s">
        <v>33134</v>
      </c>
      <c r="E14150" s="147">
        <v>-10.53</v>
      </c>
      <c r="F14150" t="s">
        <v>33137</v>
      </c>
    </row>
    <row r="14151" spans="1:6" hidden="1" x14ac:dyDescent="0.25">
      <c r="A14151" t="s">
        <v>33132</v>
      </c>
      <c r="B14151" s="147" t="s">
        <v>217</v>
      </c>
      <c r="C14151" t="s">
        <v>33138</v>
      </c>
      <c r="D14151" t="s">
        <v>33134</v>
      </c>
      <c r="E14151" s="147">
        <v>-26.33</v>
      </c>
      <c r="F14151" t="s">
        <v>33139</v>
      </c>
    </row>
    <row r="14152" spans="1:6" hidden="1" x14ac:dyDescent="0.25">
      <c r="A14152" t="s">
        <v>33132</v>
      </c>
      <c r="B14152" s="147" t="s">
        <v>218</v>
      </c>
      <c r="C14152" t="s">
        <v>33140</v>
      </c>
      <c r="D14152" t="s">
        <v>33134</v>
      </c>
      <c r="E14152" s="147">
        <v>-52.66</v>
      </c>
      <c r="F14152" t="s">
        <v>33141</v>
      </c>
    </row>
    <row r="14153" spans="1:6" hidden="1" x14ac:dyDescent="0.25">
      <c r="A14153" t="s">
        <v>33132</v>
      </c>
      <c r="B14153" s="147" t="s">
        <v>179</v>
      </c>
      <c r="C14153" t="s">
        <v>33142</v>
      </c>
      <c r="D14153" t="s">
        <v>33134</v>
      </c>
      <c r="E14153" s="147">
        <v>-126.91</v>
      </c>
      <c r="F14153" t="s">
        <v>33143</v>
      </c>
    </row>
    <row r="14154" spans="1:6" hidden="1" x14ac:dyDescent="0.25">
      <c r="A14154" t="s">
        <v>33132</v>
      </c>
      <c r="B14154" s="147" t="s">
        <v>219</v>
      </c>
      <c r="C14154" t="s">
        <v>33144</v>
      </c>
      <c r="D14154" t="s">
        <v>33134</v>
      </c>
      <c r="E14154" s="147">
        <v>-157.97999999999999</v>
      </c>
      <c r="F14154" t="s">
        <v>33145</v>
      </c>
    </row>
    <row r="14155" spans="1:6" x14ac:dyDescent="0.25">
      <c r="A14155" t="s">
        <v>33146</v>
      </c>
      <c r="B14155" s="147" t="s">
        <v>178</v>
      </c>
      <c r="C14155" t="s">
        <v>33147</v>
      </c>
      <c r="D14155" t="s">
        <v>33148</v>
      </c>
      <c r="E14155" s="148">
        <v>2973</v>
      </c>
      <c r="F14155" t="s">
        <v>33149</v>
      </c>
    </row>
    <row r="14156" spans="1:6" hidden="1" x14ac:dyDescent="0.25">
      <c r="A14156" t="s">
        <v>33146</v>
      </c>
      <c r="B14156" s="147" t="s">
        <v>234</v>
      </c>
      <c r="C14156" t="s">
        <v>33150</v>
      </c>
      <c r="D14156" t="s">
        <v>33148</v>
      </c>
      <c r="E14156" s="147">
        <v>-5.95</v>
      </c>
      <c r="F14156" t="s">
        <v>33151</v>
      </c>
    </row>
    <row r="14157" spans="1:6" hidden="1" x14ac:dyDescent="0.25">
      <c r="A14157" t="s">
        <v>33146</v>
      </c>
      <c r="B14157" s="147" t="s">
        <v>217</v>
      </c>
      <c r="C14157" t="s">
        <v>33152</v>
      </c>
      <c r="D14157" t="s">
        <v>33148</v>
      </c>
      <c r="E14157" s="147">
        <v>-14.87</v>
      </c>
      <c r="F14157" t="s">
        <v>33153</v>
      </c>
    </row>
    <row r="14158" spans="1:6" hidden="1" x14ac:dyDescent="0.25">
      <c r="A14158" t="s">
        <v>33146</v>
      </c>
      <c r="B14158" s="147" t="s">
        <v>218</v>
      </c>
      <c r="C14158" t="s">
        <v>33154</v>
      </c>
      <c r="D14158" t="s">
        <v>33148</v>
      </c>
      <c r="E14158" s="147">
        <v>-29.73</v>
      </c>
      <c r="F14158" t="s">
        <v>33155</v>
      </c>
    </row>
    <row r="14159" spans="1:6" hidden="1" x14ac:dyDescent="0.25">
      <c r="A14159" t="s">
        <v>33146</v>
      </c>
      <c r="B14159" s="147" t="s">
        <v>179</v>
      </c>
      <c r="C14159" t="s">
        <v>33156</v>
      </c>
      <c r="D14159" t="s">
        <v>33148</v>
      </c>
      <c r="E14159" s="147">
        <v>-71.650000000000006</v>
      </c>
      <c r="F14159" t="s">
        <v>33157</v>
      </c>
    </row>
    <row r="14160" spans="1:6" hidden="1" x14ac:dyDescent="0.25">
      <c r="A14160" t="s">
        <v>33146</v>
      </c>
      <c r="B14160" s="147" t="s">
        <v>219</v>
      </c>
      <c r="C14160" t="s">
        <v>33158</v>
      </c>
      <c r="D14160" t="s">
        <v>33148</v>
      </c>
      <c r="E14160" s="147">
        <v>-89.19</v>
      </c>
      <c r="F14160" t="s">
        <v>33159</v>
      </c>
    </row>
    <row r="14161" spans="1:6" x14ac:dyDescent="0.25">
      <c r="A14161" t="s">
        <v>33160</v>
      </c>
      <c r="B14161" s="147" t="s">
        <v>178</v>
      </c>
      <c r="C14161" t="s">
        <v>33161</v>
      </c>
      <c r="D14161" t="s">
        <v>33162</v>
      </c>
      <c r="E14161" s="148">
        <v>282</v>
      </c>
      <c r="F14161" t="s">
        <v>33163</v>
      </c>
    </row>
    <row r="14162" spans="1:6" hidden="1" x14ac:dyDescent="0.25">
      <c r="A14162" t="s">
        <v>33160</v>
      </c>
      <c r="B14162" s="147" t="s">
        <v>234</v>
      </c>
      <c r="C14162" t="s">
        <v>33164</v>
      </c>
      <c r="D14162" t="s">
        <v>33162</v>
      </c>
      <c r="E14162" s="147">
        <v>-0.56000000000000005</v>
      </c>
      <c r="F14162" t="s">
        <v>33165</v>
      </c>
    </row>
    <row r="14163" spans="1:6" hidden="1" x14ac:dyDescent="0.25">
      <c r="A14163" t="s">
        <v>33160</v>
      </c>
      <c r="B14163" s="147" t="s">
        <v>217</v>
      </c>
      <c r="C14163" t="s">
        <v>33166</v>
      </c>
      <c r="D14163" t="s">
        <v>33162</v>
      </c>
      <c r="E14163" s="147">
        <v>-1.41</v>
      </c>
      <c r="F14163" t="s">
        <v>33167</v>
      </c>
    </row>
    <row r="14164" spans="1:6" hidden="1" x14ac:dyDescent="0.25">
      <c r="A14164" t="s">
        <v>33160</v>
      </c>
      <c r="B14164" s="147" t="s">
        <v>218</v>
      </c>
      <c r="C14164" t="s">
        <v>33168</v>
      </c>
      <c r="D14164" t="s">
        <v>33162</v>
      </c>
      <c r="E14164" s="147">
        <v>-2.82</v>
      </c>
      <c r="F14164" t="s">
        <v>33169</v>
      </c>
    </row>
    <row r="14165" spans="1:6" hidden="1" x14ac:dyDescent="0.25">
      <c r="A14165" t="s">
        <v>33160</v>
      </c>
      <c r="B14165" s="147" t="s">
        <v>179</v>
      </c>
      <c r="C14165" t="s">
        <v>33170</v>
      </c>
      <c r="D14165" t="s">
        <v>33162</v>
      </c>
      <c r="E14165" s="147">
        <v>-6.8</v>
      </c>
      <c r="F14165" t="s">
        <v>33171</v>
      </c>
    </row>
    <row r="14166" spans="1:6" hidden="1" x14ac:dyDescent="0.25">
      <c r="A14166" t="s">
        <v>33160</v>
      </c>
      <c r="B14166" s="147" t="s">
        <v>219</v>
      </c>
      <c r="C14166" t="s">
        <v>33172</v>
      </c>
      <c r="D14166" t="s">
        <v>33162</v>
      </c>
      <c r="E14166" s="147">
        <v>-8.4600000000000009</v>
      </c>
      <c r="F14166" t="s">
        <v>33173</v>
      </c>
    </row>
    <row r="14167" spans="1:6" x14ac:dyDescent="0.25">
      <c r="A14167" t="s">
        <v>33174</v>
      </c>
      <c r="B14167" s="147" t="s">
        <v>178</v>
      </c>
      <c r="C14167" t="s">
        <v>33175</v>
      </c>
      <c r="D14167" t="s">
        <v>33176</v>
      </c>
      <c r="E14167" s="148">
        <v>4974</v>
      </c>
      <c r="F14167" t="s">
        <v>33177</v>
      </c>
    </row>
    <row r="14168" spans="1:6" hidden="1" x14ac:dyDescent="0.25">
      <c r="A14168" t="s">
        <v>33174</v>
      </c>
      <c r="B14168" s="147" t="s">
        <v>234</v>
      </c>
      <c r="C14168" t="s">
        <v>33178</v>
      </c>
      <c r="D14168" t="s">
        <v>33176</v>
      </c>
      <c r="E14168" s="147">
        <v>-9.9499999999999993</v>
      </c>
      <c r="F14168" t="s">
        <v>33179</v>
      </c>
    </row>
    <row r="14169" spans="1:6" hidden="1" x14ac:dyDescent="0.25">
      <c r="A14169" t="s">
        <v>33174</v>
      </c>
      <c r="B14169" s="147" t="s">
        <v>217</v>
      </c>
      <c r="C14169" t="s">
        <v>33180</v>
      </c>
      <c r="D14169" t="s">
        <v>33176</v>
      </c>
      <c r="E14169" s="147">
        <v>-24.87</v>
      </c>
      <c r="F14169" t="s">
        <v>33181</v>
      </c>
    </row>
    <row r="14170" spans="1:6" hidden="1" x14ac:dyDescent="0.25">
      <c r="A14170" t="s">
        <v>33174</v>
      </c>
      <c r="B14170" s="147" t="s">
        <v>218</v>
      </c>
      <c r="C14170" t="s">
        <v>33182</v>
      </c>
      <c r="D14170" t="s">
        <v>33176</v>
      </c>
      <c r="E14170" s="147">
        <v>-49.74</v>
      </c>
      <c r="F14170" t="s">
        <v>33183</v>
      </c>
    </row>
    <row r="14171" spans="1:6" hidden="1" x14ac:dyDescent="0.25">
      <c r="A14171" t="s">
        <v>33174</v>
      </c>
      <c r="B14171" s="147" t="s">
        <v>179</v>
      </c>
      <c r="C14171" t="s">
        <v>33184</v>
      </c>
      <c r="D14171" t="s">
        <v>33176</v>
      </c>
      <c r="E14171" s="147">
        <v>-119.87</v>
      </c>
      <c r="F14171" t="s">
        <v>33185</v>
      </c>
    </row>
    <row r="14172" spans="1:6" hidden="1" x14ac:dyDescent="0.25">
      <c r="A14172" t="s">
        <v>33174</v>
      </c>
      <c r="B14172" s="147" t="s">
        <v>219</v>
      </c>
      <c r="C14172" t="s">
        <v>33186</v>
      </c>
      <c r="D14172" t="s">
        <v>33176</v>
      </c>
      <c r="E14172" s="147">
        <v>-149.22</v>
      </c>
      <c r="F14172" t="s">
        <v>33187</v>
      </c>
    </row>
    <row r="14173" spans="1:6" x14ac:dyDescent="0.25">
      <c r="A14173" t="s">
        <v>33188</v>
      </c>
      <c r="B14173" s="147" t="s">
        <v>178</v>
      </c>
      <c r="C14173" t="s">
        <v>33189</v>
      </c>
      <c r="D14173" t="s">
        <v>33190</v>
      </c>
      <c r="E14173" s="148">
        <v>4794</v>
      </c>
      <c r="F14173" t="s">
        <v>33191</v>
      </c>
    </row>
    <row r="14174" spans="1:6" hidden="1" x14ac:dyDescent="0.25">
      <c r="A14174" t="s">
        <v>33188</v>
      </c>
      <c r="B14174" s="147" t="s">
        <v>234</v>
      </c>
      <c r="C14174" t="s">
        <v>33192</v>
      </c>
      <c r="D14174" t="s">
        <v>33190</v>
      </c>
      <c r="E14174" s="147">
        <v>-9.59</v>
      </c>
      <c r="F14174" t="s">
        <v>33193</v>
      </c>
    </row>
    <row r="14175" spans="1:6" hidden="1" x14ac:dyDescent="0.25">
      <c r="A14175" t="s">
        <v>33188</v>
      </c>
      <c r="B14175" s="147" t="s">
        <v>217</v>
      </c>
      <c r="C14175" t="s">
        <v>33194</v>
      </c>
      <c r="D14175" t="s">
        <v>33190</v>
      </c>
      <c r="E14175" s="147">
        <v>-23.97</v>
      </c>
      <c r="F14175" t="s">
        <v>33195</v>
      </c>
    </row>
    <row r="14176" spans="1:6" hidden="1" x14ac:dyDescent="0.25">
      <c r="A14176" t="s">
        <v>33188</v>
      </c>
      <c r="B14176" s="147" t="s">
        <v>218</v>
      </c>
      <c r="C14176" t="s">
        <v>33196</v>
      </c>
      <c r="D14176" t="s">
        <v>33190</v>
      </c>
      <c r="E14176" s="147">
        <v>-23.97</v>
      </c>
      <c r="F14176" t="s">
        <v>33197</v>
      </c>
    </row>
    <row r="14177" spans="1:6" hidden="1" x14ac:dyDescent="0.25">
      <c r="A14177" t="s">
        <v>33188</v>
      </c>
      <c r="B14177" s="147" t="s">
        <v>219</v>
      </c>
      <c r="C14177" t="s">
        <v>33198</v>
      </c>
      <c r="D14177" t="s">
        <v>33190</v>
      </c>
      <c r="E14177" s="147">
        <v>-23.97</v>
      </c>
      <c r="F14177" t="s">
        <v>33199</v>
      </c>
    </row>
    <row r="14178" spans="1:6" hidden="1" x14ac:dyDescent="0.25">
      <c r="A14178" t="s">
        <v>33188</v>
      </c>
      <c r="B14178" s="147" t="s">
        <v>179</v>
      </c>
      <c r="C14178" t="s">
        <v>33200</v>
      </c>
      <c r="D14178" t="s">
        <v>33190</v>
      </c>
      <c r="E14178" s="147">
        <v>-115.54</v>
      </c>
      <c r="F14178" t="s">
        <v>33201</v>
      </c>
    </row>
    <row r="14179" spans="1:6" x14ac:dyDescent="0.25">
      <c r="A14179" t="s">
        <v>33202</v>
      </c>
      <c r="B14179" s="147" t="s">
        <v>178</v>
      </c>
      <c r="C14179" t="s">
        <v>33203</v>
      </c>
      <c r="D14179" t="s">
        <v>33204</v>
      </c>
      <c r="E14179" s="148">
        <v>3499</v>
      </c>
      <c r="F14179" t="s">
        <v>33205</v>
      </c>
    </row>
    <row r="14180" spans="1:6" hidden="1" x14ac:dyDescent="0.25">
      <c r="A14180" t="s">
        <v>33202</v>
      </c>
      <c r="B14180" s="147" t="s">
        <v>234</v>
      </c>
      <c r="C14180" t="s">
        <v>33206</v>
      </c>
      <c r="D14180" t="s">
        <v>33204</v>
      </c>
      <c r="E14180" s="148">
        <v>-7</v>
      </c>
      <c r="F14180" t="s">
        <v>33207</v>
      </c>
    </row>
    <row r="14181" spans="1:6" hidden="1" x14ac:dyDescent="0.25">
      <c r="A14181" t="s">
        <v>33202</v>
      </c>
      <c r="B14181" s="147" t="s">
        <v>217</v>
      </c>
      <c r="C14181" t="s">
        <v>33208</v>
      </c>
      <c r="D14181" t="s">
        <v>33204</v>
      </c>
      <c r="E14181" s="147">
        <v>-17.5</v>
      </c>
      <c r="F14181" t="s">
        <v>33209</v>
      </c>
    </row>
    <row r="14182" spans="1:6" hidden="1" x14ac:dyDescent="0.25">
      <c r="A14182" t="s">
        <v>33202</v>
      </c>
      <c r="B14182" s="147" t="s">
        <v>218</v>
      </c>
      <c r="C14182" t="s">
        <v>33210</v>
      </c>
      <c r="D14182" t="s">
        <v>33204</v>
      </c>
      <c r="E14182" s="147">
        <v>-34.99</v>
      </c>
      <c r="F14182" t="s">
        <v>33211</v>
      </c>
    </row>
    <row r="14183" spans="1:6" hidden="1" x14ac:dyDescent="0.25">
      <c r="A14183" t="s">
        <v>33202</v>
      </c>
      <c r="B14183" s="147" t="s">
        <v>179</v>
      </c>
      <c r="C14183" t="s">
        <v>33212</v>
      </c>
      <c r="D14183" t="s">
        <v>33204</v>
      </c>
      <c r="E14183" s="147">
        <v>-84.33</v>
      </c>
      <c r="F14183" t="s">
        <v>33213</v>
      </c>
    </row>
    <row r="14184" spans="1:6" hidden="1" x14ac:dyDescent="0.25">
      <c r="A14184" t="s">
        <v>33202</v>
      </c>
      <c r="B14184" s="147" t="s">
        <v>219</v>
      </c>
      <c r="C14184" t="s">
        <v>33214</v>
      </c>
      <c r="D14184" t="s">
        <v>33204</v>
      </c>
      <c r="E14184" s="147">
        <v>-104.97</v>
      </c>
      <c r="F14184" t="s">
        <v>33215</v>
      </c>
    </row>
    <row r="14185" spans="1:6" x14ac:dyDescent="0.25">
      <c r="A14185" t="s">
        <v>33216</v>
      </c>
      <c r="B14185" s="147" t="s">
        <v>178</v>
      </c>
      <c r="C14185" t="s">
        <v>33217</v>
      </c>
      <c r="D14185" t="s">
        <v>33218</v>
      </c>
      <c r="E14185" s="148">
        <v>186</v>
      </c>
      <c r="F14185" t="s">
        <v>33219</v>
      </c>
    </row>
    <row r="14186" spans="1:6" hidden="1" x14ac:dyDescent="0.25">
      <c r="A14186" t="s">
        <v>33216</v>
      </c>
      <c r="B14186" s="147" t="s">
        <v>234</v>
      </c>
      <c r="C14186" t="s">
        <v>33220</v>
      </c>
      <c r="D14186" t="s">
        <v>33218</v>
      </c>
      <c r="E14186" s="147">
        <v>-0.37</v>
      </c>
      <c r="F14186" t="s">
        <v>33221</v>
      </c>
    </row>
    <row r="14187" spans="1:6" hidden="1" x14ac:dyDescent="0.25">
      <c r="A14187" t="s">
        <v>33216</v>
      </c>
      <c r="B14187" s="147" t="s">
        <v>218</v>
      </c>
      <c r="C14187" t="s">
        <v>33222</v>
      </c>
      <c r="D14187" t="s">
        <v>33218</v>
      </c>
      <c r="E14187" s="147">
        <v>-1.86</v>
      </c>
      <c r="F14187" t="s">
        <v>33223</v>
      </c>
    </row>
    <row r="14188" spans="1:6" hidden="1" x14ac:dyDescent="0.25">
      <c r="A14188" t="s">
        <v>33216</v>
      </c>
      <c r="B14188" s="147" t="s">
        <v>179</v>
      </c>
      <c r="C14188" t="s">
        <v>33224</v>
      </c>
      <c r="D14188" t="s">
        <v>33218</v>
      </c>
      <c r="E14188" s="147">
        <v>-4.4800000000000004</v>
      </c>
      <c r="F14188" t="s">
        <v>33225</v>
      </c>
    </row>
    <row r="14189" spans="1:6" hidden="1" x14ac:dyDescent="0.25">
      <c r="A14189" t="s">
        <v>33216</v>
      </c>
      <c r="B14189" s="147" t="s">
        <v>219</v>
      </c>
      <c r="C14189" t="s">
        <v>33226</v>
      </c>
      <c r="D14189" t="s">
        <v>33218</v>
      </c>
      <c r="E14189" s="147">
        <v>-5.58</v>
      </c>
      <c r="F14189" t="s">
        <v>33227</v>
      </c>
    </row>
    <row r="14190" spans="1:6" x14ac:dyDescent="0.25">
      <c r="A14190" t="s">
        <v>33228</v>
      </c>
      <c r="B14190" s="147" t="s">
        <v>178</v>
      </c>
      <c r="C14190" t="s">
        <v>33229</v>
      </c>
      <c r="D14190" t="s">
        <v>33230</v>
      </c>
      <c r="E14190" s="148">
        <v>744</v>
      </c>
      <c r="F14190" t="s">
        <v>33231</v>
      </c>
    </row>
    <row r="14191" spans="1:6" hidden="1" x14ac:dyDescent="0.25">
      <c r="A14191" t="s">
        <v>33228</v>
      </c>
      <c r="B14191" s="147" t="s">
        <v>234</v>
      </c>
      <c r="C14191" t="s">
        <v>33232</v>
      </c>
      <c r="D14191" t="s">
        <v>33230</v>
      </c>
      <c r="E14191" s="147">
        <v>-1.49</v>
      </c>
      <c r="F14191" t="s">
        <v>33233</v>
      </c>
    </row>
    <row r="14192" spans="1:6" hidden="1" x14ac:dyDescent="0.25">
      <c r="A14192" t="s">
        <v>33228</v>
      </c>
      <c r="B14192" s="147" t="s">
        <v>217</v>
      </c>
      <c r="C14192" t="s">
        <v>33234</v>
      </c>
      <c r="D14192" t="s">
        <v>33230</v>
      </c>
      <c r="E14192" s="147">
        <v>-3.72</v>
      </c>
      <c r="F14192" t="s">
        <v>33235</v>
      </c>
    </row>
    <row r="14193" spans="1:6" hidden="1" x14ac:dyDescent="0.25">
      <c r="A14193" t="s">
        <v>33228</v>
      </c>
      <c r="B14193" s="147" t="s">
        <v>218</v>
      </c>
      <c r="C14193" t="s">
        <v>33236</v>
      </c>
      <c r="D14193" t="s">
        <v>33230</v>
      </c>
      <c r="E14193" s="147">
        <v>-7.44</v>
      </c>
      <c r="F14193" t="s">
        <v>33237</v>
      </c>
    </row>
    <row r="14194" spans="1:6" hidden="1" x14ac:dyDescent="0.25">
      <c r="A14194" t="s">
        <v>33228</v>
      </c>
      <c r="B14194" s="147" t="s">
        <v>179</v>
      </c>
      <c r="C14194" t="s">
        <v>33238</v>
      </c>
      <c r="D14194" t="s">
        <v>33230</v>
      </c>
      <c r="E14194" s="147">
        <v>-17.93</v>
      </c>
      <c r="F14194" t="s">
        <v>33239</v>
      </c>
    </row>
    <row r="14195" spans="1:6" hidden="1" x14ac:dyDescent="0.25">
      <c r="A14195" t="s">
        <v>33228</v>
      </c>
      <c r="B14195" s="147" t="s">
        <v>219</v>
      </c>
      <c r="C14195" t="s">
        <v>33240</v>
      </c>
      <c r="D14195" t="s">
        <v>33230</v>
      </c>
      <c r="E14195" s="147">
        <v>-22.32</v>
      </c>
      <c r="F14195" t="s">
        <v>33241</v>
      </c>
    </row>
    <row r="14196" spans="1:6" x14ac:dyDescent="0.25">
      <c r="A14196" t="s">
        <v>33242</v>
      </c>
      <c r="B14196" s="147" t="s">
        <v>178</v>
      </c>
      <c r="C14196" t="s">
        <v>33243</v>
      </c>
      <c r="D14196" t="s">
        <v>33244</v>
      </c>
      <c r="E14196" s="148">
        <v>2998</v>
      </c>
      <c r="F14196" t="s">
        <v>33245</v>
      </c>
    </row>
    <row r="14197" spans="1:6" hidden="1" x14ac:dyDescent="0.25">
      <c r="A14197" t="s">
        <v>33242</v>
      </c>
      <c r="B14197" s="147" t="s">
        <v>234</v>
      </c>
      <c r="C14197" t="s">
        <v>33246</v>
      </c>
      <c r="D14197" t="s">
        <v>33244</v>
      </c>
      <c r="E14197" s="148">
        <v>-6</v>
      </c>
      <c r="F14197" t="s">
        <v>33247</v>
      </c>
    </row>
    <row r="14198" spans="1:6" hidden="1" x14ac:dyDescent="0.25">
      <c r="A14198" t="s">
        <v>33242</v>
      </c>
      <c r="B14198" s="147" t="s">
        <v>217</v>
      </c>
      <c r="C14198" t="s">
        <v>33248</v>
      </c>
      <c r="D14198" t="s">
        <v>33244</v>
      </c>
      <c r="E14198" s="147">
        <v>-14.99</v>
      </c>
      <c r="F14198" t="s">
        <v>33249</v>
      </c>
    </row>
    <row r="14199" spans="1:6" hidden="1" x14ac:dyDescent="0.25">
      <c r="A14199" t="s">
        <v>33242</v>
      </c>
      <c r="B14199" s="147" t="s">
        <v>218</v>
      </c>
      <c r="C14199" t="s">
        <v>33250</v>
      </c>
      <c r="D14199" t="s">
        <v>33244</v>
      </c>
      <c r="E14199" s="147">
        <v>-14.99</v>
      </c>
      <c r="F14199" t="s">
        <v>33251</v>
      </c>
    </row>
    <row r="14200" spans="1:6" hidden="1" x14ac:dyDescent="0.25">
      <c r="A14200" t="s">
        <v>33242</v>
      </c>
      <c r="B14200" s="147" t="s">
        <v>219</v>
      </c>
      <c r="C14200" t="s">
        <v>33252</v>
      </c>
      <c r="D14200" t="s">
        <v>33244</v>
      </c>
      <c r="E14200" s="147">
        <v>-14.99</v>
      </c>
      <c r="F14200" t="s">
        <v>33253</v>
      </c>
    </row>
    <row r="14201" spans="1:6" hidden="1" x14ac:dyDescent="0.25">
      <c r="A14201" t="s">
        <v>33242</v>
      </c>
      <c r="B14201" s="147" t="s">
        <v>179</v>
      </c>
      <c r="C14201" t="s">
        <v>33254</v>
      </c>
      <c r="D14201" t="s">
        <v>33244</v>
      </c>
      <c r="E14201" s="147">
        <v>-72.25</v>
      </c>
      <c r="F14201" t="s">
        <v>33255</v>
      </c>
    </row>
    <row r="14202" spans="1:6" x14ac:dyDescent="0.25">
      <c r="A14202" t="s">
        <v>33256</v>
      </c>
      <c r="B14202" s="147" t="s">
        <v>178</v>
      </c>
      <c r="C14202" t="s">
        <v>33257</v>
      </c>
      <c r="D14202" t="s">
        <v>33258</v>
      </c>
      <c r="E14202" s="148">
        <v>252</v>
      </c>
      <c r="F14202" t="s">
        <v>33259</v>
      </c>
    </row>
    <row r="14203" spans="1:6" hidden="1" x14ac:dyDescent="0.25">
      <c r="A14203" t="s">
        <v>33256</v>
      </c>
      <c r="B14203" s="147" t="s">
        <v>234</v>
      </c>
      <c r="C14203" t="s">
        <v>33260</v>
      </c>
      <c r="D14203" t="s">
        <v>33258</v>
      </c>
      <c r="E14203" s="147">
        <v>-0.5</v>
      </c>
      <c r="F14203" t="s">
        <v>33261</v>
      </c>
    </row>
    <row r="14204" spans="1:6" hidden="1" x14ac:dyDescent="0.25">
      <c r="A14204" t="s">
        <v>33256</v>
      </c>
      <c r="B14204" s="147" t="s">
        <v>217</v>
      </c>
      <c r="C14204" t="s">
        <v>33262</v>
      </c>
      <c r="D14204" t="s">
        <v>33258</v>
      </c>
      <c r="E14204" s="147">
        <v>-1.26</v>
      </c>
      <c r="F14204" t="s">
        <v>33263</v>
      </c>
    </row>
    <row r="14205" spans="1:6" hidden="1" x14ac:dyDescent="0.25">
      <c r="A14205" t="s">
        <v>33256</v>
      </c>
      <c r="B14205" s="147" t="s">
        <v>218</v>
      </c>
      <c r="C14205" t="s">
        <v>33264</v>
      </c>
      <c r="D14205" t="s">
        <v>33258</v>
      </c>
      <c r="E14205" s="147">
        <v>-2.52</v>
      </c>
      <c r="F14205" t="s">
        <v>33265</v>
      </c>
    </row>
    <row r="14206" spans="1:6" hidden="1" x14ac:dyDescent="0.25">
      <c r="A14206" t="s">
        <v>33256</v>
      </c>
      <c r="B14206" s="147" t="s">
        <v>179</v>
      </c>
      <c r="C14206" t="s">
        <v>33266</v>
      </c>
      <c r="D14206" t="s">
        <v>33258</v>
      </c>
      <c r="E14206" s="147">
        <v>-6.07</v>
      </c>
      <c r="F14206" t="s">
        <v>33267</v>
      </c>
    </row>
    <row r="14207" spans="1:6" hidden="1" x14ac:dyDescent="0.25">
      <c r="A14207" t="s">
        <v>33256</v>
      </c>
      <c r="B14207" s="147" t="s">
        <v>219</v>
      </c>
      <c r="C14207" t="s">
        <v>33268</v>
      </c>
      <c r="D14207" t="s">
        <v>33258</v>
      </c>
      <c r="E14207" s="147">
        <v>-7.56</v>
      </c>
      <c r="F14207" t="s">
        <v>33269</v>
      </c>
    </row>
    <row r="14208" spans="1:6" x14ac:dyDescent="0.25">
      <c r="A14208" t="s">
        <v>33270</v>
      </c>
      <c r="B14208" s="147" t="s">
        <v>178</v>
      </c>
      <c r="C14208" t="s">
        <v>33271</v>
      </c>
      <c r="D14208" t="s">
        <v>33272</v>
      </c>
      <c r="E14208" s="148">
        <v>9252</v>
      </c>
      <c r="F14208" t="s">
        <v>33273</v>
      </c>
    </row>
    <row r="14209" spans="1:6" hidden="1" x14ac:dyDescent="0.25">
      <c r="A14209" t="s">
        <v>33270</v>
      </c>
      <c r="B14209" s="147" t="s">
        <v>234</v>
      </c>
      <c r="C14209" t="s">
        <v>33274</v>
      </c>
      <c r="D14209" t="s">
        <v>33272</v>
      </c>
      <c r="E14209" s="147">
        <v>-18.5</v>
      </c>
      <c r="F14209" t="s">
        <v>33275</v>
      </c>
    </row>
    <row r="14210" spans="1:6" hidden="1" x14ac:dyDescent="0.25">
      <c r="A14210" t="s">
        <v>33270</v>
      </c>
      <c r="B14210" s="147" t="s">
        <v>217</v>
      </c>
      <c r="C14210" t="s">
        <v>33276</v>
      </c>
      <c r="D14210" t="s">
        <v>33272</v>
      </c>
      <c r="E14210" s="147">
        <v>-46.26</v>
      </c>
      <c r="F14210" t="s">
        <v>33277</v>
      </c>
    </row>
    <row r="14211" spans="1:6" hidden="1" x14ac:dyDescent="0.25">
      <c r="A14211" t="s">
        <v>33270</v>
      </c>
      <c r="B14211" s="147" t="s">
        <v>218</v>
      </c>
      <c r="C14211" t="s">
        <v>33278</v>
      </c>
      <c r="D14211" t="s">
        <v>33272</v>
      </c>
      <c r="E14211" s="147">
        <v>-92.52</v>
      </c>
      <c r="F14211" t="s">
        <v>33279</v>
      </c>
    </row>
    <row r="14212" spans="1:6" hidden="1" x14ac:dyDescent="0.25">
      <c r="A14212" t="s">
        <v>33270</v>
      </c>
      <c r="B14212" s="147" t="s">
        <v>179</v>
      </c>
      <c r="C14212" t="s">
        <v>33280</v>
      </c>
      <c r="D14212" t="s">
        <v>33272</v>
      </c>
      <c r="E14212" s="147">
        <v>-222.97</v>
      </c>
      <c r="F14212" t="s">
        <v>33281</v>
      </c>
    </row>
    <row r="14213" spans="1:6" hidden="1" x14ac:dyDescent="0.25">
      <c r="A14213" t="s">
        <v>33270</v>
      </c>
      <c r="B14213" s="147" t="s">
        <v>219</v>
      </c>
      <c r="C14213" t="s">
        <v>33282</v>
      </c>
      <c r="D14213" t="s">
        <v>33272</v>
      </c>
      <c r="E14213" s="147">
        <v>-277.56</v>
      </c>
      <c r="F14213" t="s">
        <v>33283</v>
      </c>
    </row>
    <row r="14214" spans="1:6" x14ac:dyDescent="0.25">
      <c r="A14214" t="s">
        <v>33284</v>
      </c>
      <c r="B14214" s="147" t="s">
        <v>178</v>
      </c>
      <c r="C14214" t="s">
        <v>33285</v>
      </c>
      <c r="D14214" t="s">
        <v>33286</v>
      </c>
      <c r="E14214" s="147">
        <v>1489.8</v>
      </c>
      <c r="F14214" t="s">
        <v>33287</v>
      </c>
    </row>
    <row r="14215" spans="1:6" hidden="1" x14ac:dyDescent="0.25">
      <c r="A14215" t="s">
        <v>33284</v>
      </c>
      <c r="B14215" s="147" t="s">
        <v>234</v>
      </c>
      <c r="C14215" t="s">
        <v>33288</v>
      </c>
      <c r="D14215" t="s">
        <v>33286</v>
      </c>
      <c r="E14215" s="147">
        <v>-2.98</v>
      </c>
      <c r="F14215" t="s">
        <v>33289</v>
      </c>
    </row>
    <row r="14216" spans="1:6" hidden="1" x14ac:dyDescent="0.25">
      <c r="A14216" t="s">
        <v>33284</v>
      </c>
      <c r="B14216" s="147" t="s">
        <v>217</v>
      </c>
      <c r="C14216" t="s">
        <v>33290</v>
      </c>
      <c r="D14216" t="s">
        <v>33286</v>
      </c>
      <c r="E14216" s="147">
        <v>-7.45</v>
      </c>
      <c r="F14216" t="s">
        <v>33291</v>
      </c>
    </row>
    <row r="14217" spans="1:6" hidden="1" x14ac:dyDescent="0.25">
      <c r="A14217" t="s">
        <v>33284</v>
      </c>
      <c r="B14217" s="147" t="s">
        <v>218</v>
      </c>
      <c r="C14217" t="s">
        <v>33292</v>
      </c>
      <c r="D14217" t="s">
        <v>33286</v>
      </c>
      <c r="E14217" s="147">
        <v>-14.9</v>
      </c>
      <c r="F14217" t="s">
        <v>33293</v>
      </c>
    </row>
    <row r="14218" spans="1:6" hidden="1" x14ac:dyDescent="0.25">
      <c r="A14218" t="s">
        <v>33284</v>
      </c>
      <c r="B14218" s="147" t="s">
        <v>179</v>
      </c>
      <c r="C14218" t="s">
        <v>33294</v>
      </c>
      <c r="D14218" t="s">
        <v>33286</v>
      </c>
      <c r="E14218" s="147">
        <v>-35.9</v>
      </c>
      <c r="F14218" t="s">
        <v>33295</v>
      </c>
    </row>
    <row r="14219" spans="1:6" hidden="1" x14ac:dyDescent="0.25">
      <c r="A14219" t="s">
        <v>33284</v>
      </c>
      <c r="B14219" s="147" t="s">
        <v>219</v>
      </c>
      <c r="C14219" t="s">
        <v>33296</v>
      </c>
      <c r="D14219" t="s">
        <v>33286</v>
      </c>
      <c r="E14219" s="147">
        <v>-44.69</v>
      </c>
      <c r="F14219" t="s">
        <v>33297</v>
      </c>
    </row>
    <row r="14220" spans="1:6" x14ac:dyDescent="0.25">
      <c r="A14220" t="s">
        <v>33298</v>
      </c>
      <c r="B14220" s="147" t="s">
        <v>178</v>
      </c>
      <c r="C14220" t="s">
        <v>33299</v>
      </c>
      <c r="D14220" t="s">
        <v>33300</v>
      </c>
      <c r="E14220" s="148">
        <v>3379</v>
      </c>
      <c r="F14220" t="s">
        <v>33301</v>
      </c>
    </row>
    <row r="14221" spans="1:6" hidden="1" x14ac:dyDescent="0.25">
      <c r="A14221" t="s">
        <v>33298</v>
      </c>
      <c r="B14221" s="147" t="s">
        <v>234</v>
      </c>
      <c r="C14221" t="s">
        <v>33302</v>
      </c>
      <c r="D14221" t="s">
        <v>33300</v>
      </c>
      <c r="E14221" s="147">
        <v>-6.76</v>
      </c>
      <c r="F14221" t="s">
        <v>33303</v>
      </c>
    </row>
    <row r="14222" spans="1:6" hidden="1" x14ac:dyDescent="0.25">
      <c r="A14222" t="s">
        <v>33298</v>
      </c>
      <c r="B14222" s="147" t="s">
        <v>217</v>
      </c>
      <c r="C14222" t="s">
        <v>33304</v>
      </c>
      <c r="D14222" t="s">
        <v>33300</v>
      </c>
      <c r="E14222" s="147">
        <v>-16.899999999999999</v>
      </c>
      <c r="F14222" t="s">
        <v>33305</v>
      </c>
    </row>
    <row r="14223" spans="1:6" hidden="1" x14ac:dyDescent="0.25">
      <c r="A14223" t="s">
        <v>33298</v>
      </c>
      <c r="B14223" s="147" t="s">
        <v>218</v>
      </c>
      <c r="C14223" t="s">
        <v>33306</v>
      </c>
      <c r="D14223" t="s">
        <v>33300</v>
      </c>
      <c r="E14223" s="147">
        <v>-33.79</v>
      </c>
      <c r="F14223" t="s">
        <v>33307</v>
      </c>
    </row>
    <row r="14224" spans="1:6" hidden="1" x14ac:dyDescent="0.25">
      <c r="A14224" t="s">
        <v>33298</v>
      </c>
      <c r="B14224" s="147" t="s">
        <v>179</v>
      </c>
      <c r="C14224" t="s">
        <v>33308</v>
      </c>
      <c r="D14224" t="s">
        <v>33300</v>
      </c>
      <c r="E14224" s="147">
        <v>-81.430000000000007</v>
      </c>
      <c r="F14224" t="s">
        <v>33309</v>
      </c>
    </row>
    <row r="14225" spans="1:6" hidden="1" x14ac:dyDescent="0.25">
      <c r="A14225" t="s">
        <v>33298</v>
      </c>
      <c r="B14225" s="147" t="s">
        <v>219</v>
      </c>
      <c r="C14225" t="s">
        <v>33310</v>
      </c>
      <c r="D14225" t="s">
        <v>33300</v>
      </c>
      <c r="E14225" s="147">
        <v>-101.37</v>
      </c>
      <c r="F14225" t="s">
        <v>33311</v>
      </c>
    </row>
    <row r="14226" spans="1:6" x14ac:dyDescent="0.25">
      <c r="A14226" t="s">
        <v>33312</v>
      </c>
      <c r="B14226" s="147" t="s">
        <v>178</v>
      </c>
      <c r="C14226" t="s">
        <v>33313</v>
      </c>
      <c r="D14226" t="s">
        <v>33314</v>
      </c>
      <c r="E14226" s="148">
        <v>3580</v>
      </c>
      <c r="F14226" t="s">
        <v>33315</v>
      </c>
    </row>
    <row r="14227" spans="1:6" hidden="1" x14ac:dyDescent="0.25">
      <c r="A14227" t="s">
        <v>33312</v>
      </c>
      <c r="B14227" s="147" t="s">
        <v>234</v>
      </c>
      <c r="C14227" t="s">
        <v>33316</v>
      </c>
      <c r="D14227" t="s">
        <v>33314</v>
      </c>
      <c r="E14227" s="147">
        <v>-7.16</v>
      </c>
      <c r="F14227" t="s">
        <v>33317</v>
      </c>
    </row>
    <row r="14228" spans="1:6" hidden="1" x14ac:dyDescent="0.25">
      <c r="A14228" t="s">
        <v>33312</v>
      </c>
      <c r="B14228" s="147" t="s">
        <v>217</v>
      </c>
      <c r="C14228" t="s">
        <v>33318</v>
      </c>
      <c r="D14228" t="s">
        <v>33314</v>
      </c>
      <c r="E14228" s="147">
        <v>-17.899999999999999</v>
      </c>
      <c r="F14228" t="s">
        <v>33319</v>
      </c>
    </row>
    <row r="14229" spans="1:6" hidden="1" x14ac:dyDescent="0.25">
      <c r="A14229" t="s">
        <v>33312</v>
      </c>
      <c r="B14229" s="147" t="s">
        <v>218</v>
      </c>
      <c r="C14229" t="s">
        <v>33320</v>
      </c>
      <c r="D14229" t="s">
        <v>33314</v>
      </c>
      <c r="E14229" s="147">
        <v>-35.799999999999997</v>
      </c>
      <c r="F14229" t="s">
        <v>33321</v>
      </c>
    </row>
    <row r="14230" spans="1:6" hidden="1" x14ac:dyDescent="0.25">
      <c r="A14230" t="s">
        <v>33312</v>
      </c>
      <c r="B14230" s="147" t="s">
        <v>179</v>
      </c>
      <c r="C14230" t="s">
        <v>33322</v>
      </c>
      <c r="D14230" t="s">
        <v>33314</v>
      </c>
      <c r="E14230" s="147">
        <v>-86.28</v>
      </c>
      <c r="F14230" t="s">
        <v>33323</v>
      </c>
    </row>
    <row r="14231" spans="1:6" hidden="1" x14ac:dyDescent="0.25">
      <c r="A14231" t="s">
        <v>33312</v>
      </c>
      <c r="B14231" s="147" t="s">
        <v>219</v>
      </c>
      <c r="C14231" t="s">
        <v>33324</v>
      </c>
      <c r="D14231" t="s">
        <v>33314</v>
      </c>
      <c r="E14231" s="147">
        <v>-107.4</v>
      </c>
      <c r="F14231" t="s">
        <v>33325</v>
      </c>
    </row>
    <row r="14232" spans="1:6" x14ac:dyDescent="0.25">
      <c r="A14232" t="s">
        <v>33326</v>
      </c>
      <c r="B14232" s="147" t="s">
        <v>178</v>
      </c>
      <c r="C14232" t="s">
        <v>33327</v>
      </c>
      <c r="D14232" t="s">
        <v>33328</v>
      </c>
      <c r="E14232" s="148">
        <v>2002</v>
      </c>
      <c r="F14232" t="s">
        <v>33329</v>
      </c>
    </row>
    <row r="14233" spans="1:6" hidden="1" x14ac:dyDescent="0.25">
      <c r="A14233" t="s">
        <v>33326</v>
      </c>
      <c r="B14233" s="147" t="s">
        <v>234</v>
      </c>
      <c r="C14233" t="s">
        <v>33330</v>
      </c>
      <c r="D14233" t="s">
        <v>33328</v>
      </c>
      <c r="E14233" s="148">
        <v>-4</v>
      </c>
      <c r="F14233" t="s">
        <v>33331</v>
      </c>
    </row>
    <row r="14234" spans="1:6" hidden="1" x14ac:dyDescent="0.25">
      <c r="A14234" t="s">
        <v>33326</v>
      </c>
      <c r="B14234" s="147" t="s">
        <v>217</v>
      </c>
      <c r="C14234" t="s">
        <v>33332</v>
      </c>
      <c r="D14234" t="s">
        <v>33328</v>
      </c>
      <c r="E14234" s="147">
        <v>-10.01</v>
      </c>
      <c r="F14234" t="s">
        <v>33333</v>
      </c>
    </row>
    <row r="14235" spans="1:6" hidden="1" x14ac:dyDescent="0.25">
      <c r="A14235" t="s">
        <v>33326</v>
      </c>
      <c r="B14235" s="147" t="s">
        <v>218</v>
      </c>
      <c r="C14235" t="s">
        <v>33334</v>
      </c>
      <c r="D14235" t="s">
        <v>33328</v>
      </c>
      <c r="E14235" s="147">
        <v>-10.01</v>
      </c>
      <c r="F14235" t="s">
        <v>33335</v>
      </c>
    </row>
    <row r="14236" spans="1:6" hidden="1" x14ac:dyDescent="0.25">
      <c r="A14236" t="s">
        <v>33326</v>
      </c>
      <c r="B14236" s="147" t="s">
        <v>219</v>
      </c>
      <c r="C14236" t="s">
        <v>33336</v>
      </c>
      <c r="D14236" t="s">
        <v>33328</v>
      </c>
      <c r="E14236" s="147">
        <v>-10.01</v>
      </c>
      <c r="F14236" t="s">
        <v>33337</v>
      </c>
    </row>
    <row r="14237" spans="1:6" hidden="1" x14ac:dyDescent="0.25">
      <c r="A14237" t="s">
        <v>33326</v>
      </c>
      <c r="B14237" s="147" t="s">
        <v>210</v>
      </c>
      <c r="C14237" t="s">
        <v>33338</v>
      </c>
      <c r="D14237" t="s">
        <v>33328</v>
      </c>
      <c r="E14237" s="147">
        <v>-40.04</v>
      </c>
      <c r="F14237" t="s">
        <v>33339</v>
      </c>
    </row>
    <row r="14238" spans="1:6" hidden="1" x14ac:dyDescent="0.25">
      <c r="A14238" t="s">
        <v>33326</v>
      </c>
      <c r="B14238" s="147" t="s">
        <v>179</v>
      </c>
      <c r="C14238" t="s">
        <v>33340</v>
      </c>
      <c r="D14238" t="s">
        <v>33328</v>
      </c>
      <c r="E14238" s="147">
        <v>-48.25</v>
      </c>
      <c r="F14238" t="s">
        <v>33341</v>
      </c>
    </row>
    <row r="14239" spans="1:6" x14ac:dyDescent="0.25">
      <c r="A14239" t="s">
        <v>33342</v>
      </c>
      <c r="B14239" s="147" t="s">
        <v>178</v>
      </c>
      <c r="C14239" t="s">
        <v>33343</v>
      </c>
      <c r="D14239" t="s">
        <v>33344</v>
      </c>
      <c r="E14239" s="148">
        <v>5354</v>
      </c>
      <c r="F14239" t="s">
        <v>33345</v>
      </c>
    </row>
    <row r="14240" spans="1:6" hidden="1" x14ac:dyDescent="0.25">
      <c r="A14240" t="s">
        <v>33342</v>
      </c>
      <c r="B14240" s="147" t="s">
        <v>234</v>
      </c>
      <c r="C14240" t="s">
        <v>33346</v>
      </c>
      <c r="D14240" t="s">
        <v>33344</v>
      </c>
      <c r="E14240" s="147">
        <v>-10.71</v>
      </c>
      <c r="F14240" t="s">
        <v>33347</v>
      </c>
    </row>
    <row r="14241" spans="1:6" hidden="1" x14ac:dyDescent="0.25">
      <c r="A14241" t="s">
        <v>33342</v>
      </c>
      <c r="B14241" s="147" t="s">
        <v>217</v>
      </c>
      <c r="C14241" t="s">
        <v>33348</v>
      </c>
      <c r="D14241" t="s">
        <v>33344</v>
      </c>
      <c r="E14241" s="147">
        <v>-26.77</v>
      </c>
      <c r="F14241" t="s">
        <v>33349</v>
      </c>
    </row>
    <row r="14242" spans="1:6" hidden="1" x14ac:dyDescent="0.25">
      <c r="A14242" t="s">
        <v>33342</v>
      </c>
      <c r="B14242" s="147" t="s">
        <v>218</v>
      </c>
      <c r="C14242" t="s">
        <v>33350</v>
      </c>
      <c r="D14242" t="s">
        <v>33344</v>
      </c>
      <c r="E14242" s="147">
        <v>-53.54</v>
      </c>
      <c r="F14242" t="s">
        <v>33351</v>
      </c>
    </row>
    <row r="14243" spans="1:6" hidden="1" x14ac:dyDescent="0.25">
      <c r="A14243" t="s">
        <v>33342</v>
      </c>
      <c r="B14243" s="147" t="s">
        <v>179</v>
      </c>
      <c r="C14243" t="s">
        <v>33352</v>
      </c>
      <c r="D14243" t="s">
        <v>33344</v>
      </c>
      <c r="E14243" s="147">
        <v>-129.03</v>
      </c>
      <c r="F14243" t="s">
        <v>33353</v>
      </c>
    </row>
    <row r="14244" spans="1:6" hidden="1" x14ac:dyDescent="0.25">
      <c r="A14244" t="s">
        <v>33342</v>
      </c>
      <c r="B14244" s="147" t="s">
        <v>219</v>
      </c>
      <c r="C14244" t="s">
        <v>33354</v>
      </c>
      <c r="D14244" t="s">
        <v>33344</v>
      </c>
      <c r="E14244" s="147">
        <v>-160.62</v>
      </c>
      <c r="F14244" t="s">
        <v>33355</v>
      </c>
    </row>
    <row r="14245" spans="1:6" x14ac:dyDescent="0.25">
      <c r="A14245" t="s">
        <v>33356</v>
      </c>
      <c r="B14245" s="147" t="s">
        <v>178</v>
      </c>
      <c r="C14245" t="s">
        <v>33357</v>
      </c>
      <c r="D14245" t="s">
        <v>33358</v>
      </c>
      <c r="E14245" s="148">
        <v>4300</v>
      </c>
      <c r="F14245" t="s">
        <v>33359</v>
      </c>
    </row>
    <row r="14246" spans="1:6" hidden="1" x14ac:dyDescent="0.25">
      <c r="A14246" t="s">
        <v>33356</v>
      </c>
      <c r="B14246" s="147" t="s">
        <v>234</v>
      </c>
      <c r="C14246" t="s">
        <v>33360</v>
      </c>
      <c r="D14246" t="s">
        <v>33358</v>
      </c>
      <c r="E14246" s="147">
        <v>-8.6</v>
      </c>
      <c r="F14246" t="s">
        <v>33361</v>
      </c>
    </row>
    <row r="14247" spans="1:6" hidden="1" x14ac:dyDescent="0.25">
      <c r="A14247" t="s">
        <v>33356</v>
      </c>
      <c r="B14247" s="147" t="s">
        <v>217</v>
      </c>
      <c r="C14247" t="s">
        <v>33362</v>
      </c>
      <c r="D14247" t="s">
        <v>33358</v>
      </c>
      <c r="E14247" s="147">
        <v>-21.5</v>
      </c>
      <c r="F14247" t="s">
        <v>33363</v>
      </c>
    </row>
    <row r="14248" spans="1:6" hidden="1" x14ac:dyDescent="0.25">
      <c r="A14248" t="s">
        <v>33356</v>
      </c>
      <c r="B14248" s="147" t="s">
        <v>218</v>
      </c>
      <c r="C14248" t="s">
        <v>33364</v>
      </c>
      <c r="D14248" t="s">
        <v>33358</v>
      </c>
      <c r="E14248" s="148">
        <v>-43</v>
      </c>
      <c r="F14248" t="s">
        <v>33365</v>
      </c>
    </row>
    <row r="14249" spans="1:6" hidden="1" x14ac:dyDescent="0.25">
      <c r="A14249" t="s">
        <v>33356</v>
      </c>
      <c r="B14249" s="147" t="s">
        <v>179</v>
      </c>
      <c r="C14249" t="s">
        <v>33366</v>
      </c>
      <c r="D14249" t="s">
        <v>33358</v>
      </c>
      <c r="E14249" s="147">
        <v>-103.63</v>
      </c>
      <c r="F14249" t="s">
        <v>33367</v>
      </c>
    </row>
    <row r="14250" spans="1:6" hidden="1" x14ac:dyDescent="0.25">
      <c r="A14250" t="s">
        <v>33356</v>
      </c>
      <c r="B14250" s="147" t="s">
        <v>219</v>
      </c>
      <c r="C14250" t="s">
        <v>33368</v>
      </c>
      <c r="D14250" t="s">
        <v>33358</v>
      </c>
      <c r="E14250" s="148">
        <v>-129</v>
      </c>
      <c r="F14250" t="s">
        <v>33369</v>
      </c>
    </row>
    <row r="14251" spans="1:6" x14ac:dyDescent="0.25">
      <c r="A14251" t="s">
        <v>33370</v>
      </c>
      <c r="B14251" s="147" t="s">
        <v>178</v>
      </c>
      <c r="C14251" t="s">
        <v>33371</v>
      </c>
      <c r="D14251" t="s">
        <v>33372</v>
      </c>
      <c r="E14251" s="148">
        <v>3702</v>
      </c>
      <c r="F14251" t="s">
        <v>33373</v>
      </c>
    </row>
    <row r="14252" spans="1:6" hidden="1" x14ac:dyDescent="0.25">
      <c r="A14252" t="s">
        <v>33370</v>
      </c>
      <c r="B14252" s="147" t="s">
        <v>234</v>
      </c>
      <c r="C14252" t="s">
        <v>33374</v>
      </c>
      <c r="D14252" t="s">
        <v>33372</v>
      </c>
      <c r="E14252" s="147">
        <v>-7.4</v>
      </c>
      <c r="F14252" t="s">
        <v>33375</v>
      </c>
    </row>
    <row r="14253" spans="1:6" hidden="1" x14ac:dyDescent="0.25">
      <c r="A14253" t="s">
        <v>33370</v>
      </c>
      <c r="B14253" s="147" t="s">
        <v>217</v>
      </c>
      <c r="C14253" t="s">
        <v>33376</v>
      </c>
      <c r="D14253" t="s">
        <v>33372</v>
      </c>
      <c r="E14253" s="147">
        <v>-18.510000000000002</v>
      </c>
      <c r="F14253" t="s">
        <v>33377</v>
      </c>
    </row>
    <row r="14254" spans="1:6" hidden="1" x14ac:dyDescent="0.25">
      <c r="A14254" t="s">
        <v>33370</v>
      </c>
      <c r="B14254" s="147" t="s">
        <v>218</v>
      </c>
      <c r="C14254" t="s">
        <v>33378</v>
      </c>
      <c r="D14254" t="s">
        <v>33372</v>
      </c>
      <c r="E14254" s="147">
        <v>-37.020000000000003</v>
      </c>
      <c r="F14254" t="s">
        <v>33379</v>
      </c>
    </row>
    <row r="14255" spans="1:6" hidden="1" x14ac:dyDescent="0.25">
      <c r="A14255" t="s">
        <v>33370</v>
      </c>
      <c r="B14255" s="147" t="s">
        <v>210</v>
      </c>
      <c r="C14255" t="s">
        <v>33380</v>
      </c>
      <c r="D14255" t="s">
        <v>33372</v>
      </c>
      <c r="E14255" s="147">
        <v>-74.040000000000006</v>
      </c>
      <c r="F14255" t="s">
        <v>33381</v>
      </c>
    </row>
    <row r="14256" spans="1:6" hidden="1" x14ac:dyDescent="0.25">
      <c r="A14256" t="s">
        <v>33370</v>
      </c>
      <c r="B14256" s="147" t="s">
        <v>179</v>
      </c>
      <c r="C14256" t="s">
        <v>33382</v>
      </c>
      <c r="D14256" t="s">
        <v>33372</v>
      </c>
      <c r="E14256" s="147">
        <v>-89.22</v>
      </c>
      <c r="F14256" t="s">
        <v>33383</v>
      </c>
    </row>
    <row r="14257" spans="1:6" hidden="1" x14ac:dyDescent="0.25">
      <c r="A14257" t="s">
        <v>33370</v>
      </c>
      <c r="B14257" s="147" t="s">
        <v>219</v>
      </c>
      <c r="C14257" t="s">
        <v>33384</v>
      </c>
      <c r="D14257" t="s">
        <v>33372</v>
      </c>
      <c r="E14257" s="147">
        <v>-111.06</v>
      </c>
      <c r="F14257" t="s">
        <v>33385</v>
      </c>
    </row>
    <row r="14258" spans="1:6" x14ac:dyDescent="0.25">
      <c r="A14258" t="s">
        <v>33386</v>
      </c>
      <c r="B14258" s="147" t="s">
        <v>178</v>
      </c>
      <c r="C14258" t="s">
        <v>33387</v>
      </c>
      <c r="D14258" t="s">
        <v>33388</v>
      </c>
      <c r="E14258" s="148">
        <v>3511</v>
      </c>
      <c r="F14258" t="s">
        <v>33389</v>
      </c>
    </row>
    <row r="14259" spans="1:6" hidden="1" x14ac:dyDescent="0.25">
      <c r="A14259" t="s">
        <v>33386</v>
      </c>
      <c r="B14259" s="147" t="s">
        <v>234</v>
      </c>
      <c r="C14259" t="s">
        <v>33390</v>
      </c>
      <c r="D14259" t="s">
        <v>33388</v>
      </c>
      <c r="E14259" s="147">
        <v>-7.02</v>
      </c>
      <c r="F14259" t="s">
        <v>33391</v>
      </c>
    </row>
    <row r="14260" spans="1:6" hidden="1" x14ac:dyDescent="0.25">
      <c r="A14260" t="s">
        <v>33386</v>
      </c>
      <c r="B14260" s="147" t="s">
        <v>217</v>
      </c>
      <c r="C14260" t="s">
        <v>33392</v>
      </c>
      <c r="D14260" t="s">
        <v>33388</v>
      </c>
      <c r="E14260" s="147">
        <v>-17.559999999999999</v>
      </c>
      <c r="F14260" t="s">
        <v>33393</v>
      </c>
    </row>
    <row r="14261" spans="1:6" hidden="1" x14ac:dyDescent="0.25">
      <c r="A14261" t="s">
        <v>33386</v>
      </c>
      <c r="B14261" s="147" t="s">
        <v>218</v>
      </c>
      <c r="C14261" t="s">
        <v>33394</v>
      </c>
      <c r="D14261" t="s">
        <v>33388</v>
      </c>
      <c r="E14261" s="147">
        <v>-35.11</v>
      </c>
      <c r="F14261" t="s">
        <v>33395</v>
      </c>
    </row>
    <row r="14262" spans="1:6" hidden="1" x14ac:dyDescent="0.25">
      <c r="A14262" t="s">
        <v>33386</v>
      </c>
      <c r="B14262" s="147" t="s">
        <v>179</v>
      </c>
      <c r="C14262" t="s">
        <v>33396</v>
      </c>
      <c r="D14262" t="s">
        <v>33388</v>
      </c>
      <c r="E14262" s="147">
        <v>-84.62</v>
      </c>
      <c r="F14262" t="s">
        <v>33397</v>
      </c>
    </row>
    <row r="14263" spans="1:6" hidden="1" x14ac:dyDescent="0.25">
      <c r="A14263" t="s">
        <v>33386</v>
      </c>
      <c r="B14263" s="147" t="s">
        <v>219</v>
      </c>
      <c r="C14263" t="s">
        <v>33398</v>
      </c>
      <c r="D14263" t="s">
        <v>33388</v>
      </c>
      <c r="E14263" s="147">
        <v>-105.33</v>
      </c>
      <c r="F14263" t="s">
        <v>33399</v>
      </c>
    </row>
    <row r="14264" spans="1:6" x14ac:dyDescent="0.25">
      <c r="A14264" t="s">
        <v>33400</v>
      </c>
      <c r="B14264" s="147" t="s">
        <v>178</v>
      </c>
      <c r="C14264" t="s">
        <v>33401</v>
      </c>
      <c r="D14264" t="s">
        <v>33402</v>
      </c>
      <c r="E14264" s="148">
        <v>4841</v>
      </c>
      <c r="F14264" t="s">
        <v>33403</v>
      </c>
    </row>
    <row r="14265" spans="1:6" hidden="1" x14ac:dyDescent="0.25">
      <c r="A14265" t="s">
        <v>33400</v>
      </c>
      <c r="B14265" s="147" t="s">
        <v>234</v>
      </c>
      <c r="C14265" t="s">
        <v>33404</v>
      </c>
      <c r="D14265" t="s">
        <v>33402</v>
      </c>
      <c r="E14265" s="147">
        <v>-9.68</v>
      </c>
      <c r="F14265" t="s">
        <v>33405</v>
      </c>
    </row>
    <row r="14266" spans="1:6" hidden="1" x14ac:dyDescent="0.25">
      <c r="A14266" t="s">
        <v>33400</v>
      </c>
      <c r="B14266" s="147" t="s">
        <v>217</v>
      </c>
      <c r="C14266" t="s">
        <v>33406</v>
      </c>
      <c r="D14266" t="s">
        <v>33402</v>
      </c>
      <c r="E14266" s="147">
        <v>-24.21</v>
      </c>
      <c r="F14266" t="s">
        <v>33407</v>
      </c>
    </row>
    <row r="14267" spans="1:6" hidden="1" x14ac:dyDescent="0.25">
      <c r="A14267" t="s">
        <v>33400</v>
      </c>
      <c r="B14267" s="147" t="s">
        <v>218</v>
      </c>
      <c r="C14267" t="s">
        <v>33408</v>
      </c>
      <c r="D14267" t="s">
        <v>33402</v>
      </c>
      <c r="E14267" s="147">
        <v>-48.41</v>
      </c>
      <c r="F14267" t="s">
        <v>33409</v>
      </c>
    </row>
    <row r="14268" spans="1:6" hidden="1" x14ac:dyDescent="0.25">
      <c r="A14268" t="s">
        <v>33400</v>
      </c>
      <c r="B14268" s="147" t="s">
        <v>179</v>
      </c>
      <c r="C14268" t="s">
        <v>33410</v>
      </c>
      <c r="D14268" t="s">
        <v>33402</v>
      </c>
      <c r="E14268" s="147">
        <v>-116.67</v>
      </c>
      <c r="F14268" t="s">
        <v>33411</v>
      </c>
    </row>
    <row r="14269" spans="1:6" hidden="1" x14ac:dyDescent="0.25">
      <c r="A14269" t="s">
        <v>33400</v>
      </c>
      <c r="B14269" s="147" t="s">
        <v>219</v>
      </c>
      <c r="C14269" t="s">
        <v>33412</v>
      </c>
      <c r="D14269" t="s">
        <v>33402</v>
      </c>
      <c r="E14269" s="147">
        <v>-145.22999999999999</v>
      </c>
      <c r="F14269" t="s">
        <v>33413</v>
      </c>
    </row>
    <row r="14270" spans="1:6" x14ac:dyDescent="0.25">
      <c r="A14270" t="s">
        <v>33414</v>
      </c>
      <c r="B14270" s="147" t="s">
        <v>178</v>
      </c>
      <c r="C14270" t="s">
        <v>33415</v>
      </c>
      <c r="D14270" t="s">
        <v>33416</v>
      </c>
      <c r="E14270" s="148">
        <v>1867</v>
      </c>
      <c r="F14270" t="s">
        <v>33417</v>
      </c>
    </row>
    <row r="14271" spans="1:6" hidden="1" x14ac:dyDescent="0.25">
      <c r="A14271" t="s">
        <v>33414</v>
      </c>
      <c r="B14271" s="147" t="s">
        <v>234</v>
      </c>
      <c r="C14271" t="s">
        <v>33418</v>
      </c>
      <c r="D14271" t="s">
        <v>33416</v>
      </c>
      <c r="E14271" s="147">
        <v>-3.73</v>
      </c>
      <c r="F14271" t="s">
        <v>33419</v>
      </c>
    </row>
    <row r="14272" spans="1:6" hidden="1" x14ac:dyDescent="0.25">
      <c r="A14272" t="s">
        <v>33414</v>
      </c>
      <c r="B14272" s="147" t="s">
        <v>217</v>
      </c>
      <c r="C14272" t="s">
        <v>33420</v>
      </c>
      <c r="D14272" t="s">
        <v>33416</v>
      </c>
      <c r="E14272" s="147">
        <v>-9.34</v>
      </c>
      <c r="F14272" t="s">
        <v>33421</v>
      </c>
    </row>
    <row r="14273" spans="1:6" hidden="1" x14ac:dyDescent="0.25">
      <c r="A14273" t="s">
        <v>33414</v>
      </c>
      <c r="B14273" s="147" t="s">
        <v>218</v>
      </c>
      <c r="C14273" t="s">
        <v>33422</v>
      </c>
      <c r="D14273" t="s">
        <v>33416</v>
      </c>
      <c r="E14273" s="147">
        <v>-18.670000000000002</v>
      </c>
      <c r="F14273" t="s">
        <v>33423</v>
      </c>
    </row>
    <row r="14274" spans="1:6" hidden="1" x14ac:dyDescent="0.25">
      <c r="A14274" t="s">
        <v>33414</v>
      </c>
      <c r="B14274" s="147" t="s">
        <v>179</v>
      </c>
      <c r="C14274" t="s">
        <v>33424</v>
      </c>
      <c r="D14274" t="s">
        <v>33416</v>
      </c>
      <c r="E14274" s="147">
        <v>-44.99</v>
      </c>
      <c r="F14274" t="s">
        <v>33425</v>
      </c>
    </row>
    <row r="14275" spans="1:6" hidden="1" x14ac:dyDescent="0.25">
      <c r="A14275" t="s">
        <v>33414</v>
      </c>
      <c r="B14275" s="147" t="s">
        <v>219</v>
      </c>
      <c r="C14275" t="s">
        <v>33426</v>
      </c>
      <c r="D14275" t="s">
        <v>33416</v>
      </c>
      <c r="E14275" s="147">
        <v>-56.01</v>
      </c>
      <c r="F14275" t="s">
        <v>33427</v>
      </c>
    </row>
    <row r="14276" spans="1:6" x14ac:dyDescent="0.25">
      <c r="A14276" t="s">
        <v>33428</v>
      </c>
      <c r="B14276" s="147" t="s">
        <v>178</v>
      </c>
      <c r="C14276" t="s">
        <v>33429</v>
      </c>
      <c r="D14276" t="s">
        <v>33430</v>
      </c>
      <c r="E14276" s="148">
        <v>3107</v>
      </c>
      <c r="F14276" t="s">
        <v>33431</v>
      </c>
    </row>
    <row r="14277" spans="1:6" hidden="1" x14ac:dyDescent="0.25">
      <c r="A14277" t="s">
        <v>33428</v>
      </c>
      <c r="B14277" s="147" t="s">
        <v>234</v>
      </c>
      <c r="C14277" t="s">
        <v>33432</v>
      </c>
      <c r="D14277" t="s">
        <v>33430</v>
      </c>
      <c r="E14277" s="147">
        <v>-6.21</v>
      </c>
      <c r="F14277" t="s">
        <v>33433</v>
      </c>
    </row>
    <row r="14278" spans="1:6" hidden="1" x14ac:dyDescent="0.25">
      <c r="A14278" t="s">
        <v>33428</v>
      </c>
      <c r="B14278" s="147" t="s">
        <v>217</v>
      </c>
      <c r="C14278" t="s">
        <v>33434</v>
      </c>
      <c r="D14278" t="s">
        <v>33430</v>
      </c>
      <c r="E14278" s="147">
        <v>-15.54</v>
      </c>
      <c r="F14278" t="s">
        <v>33435</v>
      </c>
    </row>
    <row r="14279" spans="1:6" hidden="1" x14ac:dyDescent="0.25">
      <c r="A14279" t="s">
        <v>33428</v>
      </c>
      <c r="B14279" s="147" t="s">
        <v>218</v>
      </c>
      <c r="C14279" t="s">
        <v>33436</v>
      </c>
      <c r="D14279" t="s">
        <v>33430</v>
      </c>
      <c r="E14279" s="147">
        <v>-15.54</v>
      </c>
      <c r="F14279" t="s">
        <v>33437</v>
      </c>
    </row>
    <row r="14280" spans="1:6" hidden="1" x14ac:dyDescent="0.25">
      <c r="A14280" t="s">
        <v>33428</v>
      </c>
      <c r="B14280" s="147" t="s">
        <v>219</v>
      </c>
      <c r="C14280" t="s">
        <v>33438</v>
      </c>
      <c r="D14280" t="s">
        <v>33430</v>
      </c>
      <c r="E14280" s="147">
        <v>-15.54</v>
      </c>
      <c r="F14280" t="s">
        <v>33439</v>
      </c>
    </row>
    <row r="14281" spans="1:6" hidden="1" x14ac:dyDescent="0.25">
      <c r="A14281" t="s">
        <v>33428</v>
      </c>
      <c r="B14281" s="147" t="s">
        <v>210</v>
      </c>
      <c r="C14281" t="s">
        <v>33440</v>
      </c>
      <c r="D14281" t="s">
        <v>33430</v>
      </c>
      <c r="E14281" s="147">
        <v>-62.14</v>
      </c>
      <c r="F14281" t="s">
        <v>33441</v>
      </c>
    </row>
    <row r="14282" spans="1:6" hidden="1" x14ac:dyDescent="0.25">
      <c r="A14282" t="s">
        <v>33428</v>
      </c>
      <c r="B14282" s="147" t="s">
        <v>179</v>
      </c>
      <c r="C14282" t="s">
        <v>33442</v>
      </c>
      <c r="D14282" t="s">
        <v>33430</v>
      </c>
      <c r="E14282" s="147">
        <v>-74.88</v>
      </c>
      <c r="F14282" t="s">
        <v>33443</v>
      </c>
    </row>
    <row r="14283" spans="1:6" x14ac:dyDescent="0.25">
      <c r="A14283" t="s">
        <v>33444</v>
      </c>
      <c r="B14283" s="147" t="s">
        <v>178</v>
      </c>
      <c r="C14283" t="s">
        <v>33445</v>
      </c>
      <c r="D14283" t="s">
        <v>33446</v>
      </c>
      <c r="E14283" s="148">
        <v>3581</v>
      </c>
      <c r="F14283" t="s">
        <v>33447</v>
      </c>
    </row>
    <row r="14284" spans="1:6" hidden="1" x14ac:dyDescent="0.25">
      <c r="A14284" t="s">
        <v>33444</v>
      </c>
      <c r="B14284" s="147" t="s">
        <v>234</v>
      </c>
      <c r="C14284" t="s">
        <v>33448</v>
      </c>
      <c r="D14284" t="s">
        <v>33446</v>
      </c>
      <c r="E14284" s="147">
        <v>-7.16</v>
      </c>
      <c r="F14284" t="s">
        <v>33449</v>
      </c>
    </row>
    <row r="14285" spans="1:6" hidden="1" x14ac:dyDescent="0.25">
      <c r="A14285" t="s">
        <v>33444</v>
      </c>
      <c r="B14285" s="147" t="s">
        <v>217</v>
      </c>
      <c r="C14285" t="s">
        <v>33450</v>
      </c>
      <c r="D14285" t="s">
        <v>33446</v>
      </c>
      <c r="E14285" s="147">
        <v>-17.91</v>
      </c>
      <c r="F14285" t="s">
        <v>33451</v>
      </c>
    </row>
    <row r="14286" spans="1:6" hidden="1" x14ac:dyDescent="0.25">
      <c r="A14286" t="s">
        <v>33444</v>
      </c>
      <c r="B14286" s="147" t="s">
        <v>218</v>
      </c>
      <c r="C14286" t="s">
        <v>33452</v>
      </c>
      <c r="D14286" t="s">
        <v>33446</v>
      </c>
      <c r="E14286" s="147">
        <v>-35.81</v>
      </c>
      <c r="F14286" t="s">
        <v>33453</v>
      </c>
    </row>
    <row r="14287" spans="1:6" hidden="1" x14ac:dyDescent="0.25">
      <c r="A14287" t="s">
        <v>33444</v>
      </c>
      <c r="B14287" s="147" t="s">
        <v>179</v>
      </c>
      <c r="C14287" t="s">
        <v>33454</v>
      </c>
      <c r="D14287" t="s">
        <v>33446</v>
      </c>
      <c r="E14287" s="147">
        <v>-86.3</v>
      </c>
      <c r="F14287" t="s">
        <v>33455</v>
      </c>
    </row>
    <row r="14288" spans="1:6" hidden="1" x14ac:dyDescent="0.25">
      <c r="A14288" t="s">
        <v>33444</v>
      </c>
      <c r="B14288" s="147" t="s">
        <v>219</v>
      </c>
      <c r="C14288" t="s">
        <v>33456</v>
      </c>
      <c r="D14288" t="s">
        <v>33446</v>
      </c>
      <c r="E14288" s="147">
        <v>-107.43</v>
      </c>
      <c r="F14288" t="s">
        <v>33457</v>
      </c>
    </row>
    <row r="14289" spans="1:6" x14ac:dyDescent="0.25">
      <c r="A14289" t="s">
        <v>33458</v>
      </c>
      <c r="B14289" s="147" t="s">
        <v>178</v>
      </c>
      <c r="C14289" t="s">
        <v>33459</v>
      </c>
      <c r="D14289" t="s">
        <v>33460</v>
      </c>
      <c r="E14289" s="148">
        <v>13655</v>
      </c>
      <c r="F14289" t="s">
        <v>33461</v>
      </c>
    </row>
    <row r="14290" spans="1:6" hidden="1" x14ac:dyDescent="0.25">
      <c r="A14290" t="s">
        <v>33458</v>
      </c>
      <c r="B14290" s="147" t="s">
        <v>234</v>
      </c>
      <c r="C14290" t="s">
        <v>33462</v>
      </c>
      <c r="D14290" t="s">
        <v>33460</v>
      </c>
      <c r="E14290" s="147">
        <v>-27.31</v>
      </c>
      <c r="F14290" t="s">
        <v>33463</v>
      </c>
    </row>
    <row r="14291" spans="1:6" hidden="1" x14ac:dyDescent="0.25">
      <c r="A14291" t="s">
        <v>33458</v>
      </c>
      <c r="B14291" s="147" t="s">
        <v>217</v>
      </c>
      <c r="C14291" t="s">
        <v>33464</v>
      </c>
      <c r="D14291" t="s">
        <v>33460</v>
      </c>
      <c r="E14291" s="147">
        <v>-68.28</v>
      </c>
      <c r="F14291" t="s">
        <v>33465</v>
      </c>
    </row>
    <row r="14292" spans="1:6" hidden="1" x14ac:dyDescent="0.25">
      <c r="A14292" t="s">
        <v>33458</v>
      </c>
      <c r="B14292" s="147" t="s">
        <v>218</v>
      </c>
      <c r="C14292" t="s">
        <v>33466</v>
      </c>
      <c r="D14292" t="s">
        <v>33460</v>
      </c>
      <c r="E14292" s="147">
        <v>-136.55000000000001</v>
      </c>
      <c r="F14292" t="s">
        <v>33467</v>
      </c>
    </row>
    <row r="14293" spans="1:6" hidden="1" x14ac:dyDescent="0.25">
      <c r="A14293" t="s">
        <v>33458</v>
      </c>
      <c r="B14293" s="147" t="s">
        <v>179</v>
      </c>
      <c r="C14293" t="s">
        <v>33468</v>
      </c>
      <c r="D14293" t="s">
        <v>33460</v>
      </c>
      <c r="E14293" s="147">
        <v>-329.09</v>
      </c>
      <c r="F14293" t="s">
        <v>33469</v>
      </c>
    </row>
    <row r="14294" spans="1:6" hidden="1" x14ac:dyDescent="0.25">
      <c r="A14294" t="s">
        <v>33458</v>
      </c>
      <c r="B14294" s="147" t="s">
        <v>219</v>
      </c>
      <c r="C14294" t="s">
        <v>33470</v>
      </c>
      <c r="D14294" t="s">
        <v>33460</v>
      </c>
      <c r="E14294" s="147">
        <v>-409.65</v>
      </c>
      <c r="F14294" t="s">
        <v>33471</v>
      </c>
    </row>
    <row r="14295" spans="1:6" x14ac:dyDescent="0.25">
      <c r="A14295" t="s">
        <v>33472</v>
      </c>
      <c r="B14295" s="147" t="s">
        <v>178</v>
      </c>
      <c r="C14295" t="s">
        <v>33473</v>
      </c>
      <c r="D14295" t="s">
        <v>33474</v>
      </c>
      <c r="E14295" s="148">
        <v>4534</v>
      </c>
      <c r="F14295" t="s">
        <v>33475</v>
      </c>
    </row>
    <row r="14296" spans="1:6" hidden="1" x14ac:dyDescent="0.25">
      <c r="A14296" t="s">
        <v>33472</v>
      </c>
      <c r="B14296" s="147" t="s">
        <v>234</v>
      </c>
      <c r="C14296" t="s">
        <v>33476</v>
      </c>
      <c r="D14296" t="s">
        <v>33474</v>
      </c>
      <c r="E14296" s="147">
        <v>-9.07</v>
      </c>
      <c r="F14296" t="s">
        <v>33477</v>
      </c>
    </row>
    <row r="14297" spans="1:6" hidden="1" x14ac:dyDescent="0.25">
      <c r="A14297" t="s">
        <v>33472</v>
      </c>
      <c r="B14297" s="147" t="s">
        <v>217</v>
      </c>
      <c r="C14297" t="s">
        <v>33478</v>
      </c>
      <c r="D14297" t="s">
        <v>33474</v>
      </c>
      <c r="E14297" s="147">
        <v>-22.67</v>
      </c>
      <c r="F14297" t="s">
        <v>33479</v>
      </c>
    </row>
    <row r="14298" spans="1:6" hidden="1" x14ac:dyDescent="0.25">
      <c r="A14298" t="s">
        <v>33472</v>
      </c>
      <c r="B14298" s="147" t="s">
        <v>218</v>
      </c>
      <c r="C14298" t="s">
        <v>33480</v>
      </c>
      <c r="D14298" t="s">
        <v>33474</v>
      </c>
      <c r="E14298" s="147">
        <v>-22.67</v>
      </c>
      <c r="F14298" t="s">
        <v>33481</v>
      </c>
    </row>
    <row r="14299" spans="1:6" hidden="1" x14ac:dyDescent="0.25">
      <c r="A14299" t="s">
        <v>33472</v>
      </c>
      <c r="B14299" s="147" t="s">
        <v>219</v>
      </c>
      <c r="C14299" t="s">
        <v>33482</v>
      </c>
      <c r="D14299" t="s">
        <v>33474</v>
      </c>
      <c r="E14299" s="147">
        <v>-22.67</v>
      </c>
      <c r="F14299" t="s">
        <v>33483</v>
      </c>
    </row>
    <row r="14300" spans="1:6" hidden="1" x14ac:dyDescent="0.25">
      <c r="A14300" t="s">
        <v>33472</v>
      </c>
      <c r="B14300" s="147" t="s">
        <v>179</v>
      </c>
      <c r="C14300" t="s">
        <v>33484</v>
      </c>
      <c r="D14300" t="s">
        <v>33474</v>
      </c>
      <c r="E14300" s="147">
        <v>-109.27</v>
      </c>
      <c r="F14300" t="s">
        <v>33485</v>
      </c>
    </row>
    <row r="14301" spans="1:6" x14ac:dyDescent="0.25">
      <c r="A14301" t="s">
        <v>33486</v>
      </c>
      <c r="B14301" s="147" t="s">
        <v>178</v>
      </c>
      <c r="C14301" t="s">
        <v>33487</v>
      </c>
      <c r="D14301" t="s">
        <v>33488</v>
      </c>
      <c r="E14301" s="148">
        <v>568</v>
      </c>
      <c r="F14301" t="s">
        <v>33489</v>
      </c>
    </row>
    <row r="14302" spans="1:6" hidden="1" x14ac:dyDescent="0.25">
      <c r="A14302" t="s">
        <v>33486</v>
      </c>
      <c r="B14302" s="147" t="s">
        <v>234</v>
      </c>
      <c r="C14302" t="s">
        <v>33490</v>
      </c>
      <c r="D14302" t="s">
        <v>33488</v>
      </c>
      <c r="E14302" s="147">
        <v>-1.1399999999999999</v>
      </c>
      <c r="F14302" t="s">
        <v>33491</v>
      </c>
    </row>
    <row r="14303" spans="1:6" hidden="1" x14ac:dyDescent="0.25">
      <c r="A14303" t="s">
        <v>33486</v>
      </c>
      <c r="B14303" s="147" t="s">
        <v>217</v>
      </c>
      <c r="C14303" t="s">
        <v>33492</v>
      </c>
      <c r="D14303" t="s">
        <v>33488</v>
      </c>
      <c r="E14303" s="147">
        <v>-2.84</v>
      </c>
      <c r="F14303" t="s">
        <v>33493</v>
      </c>
    </row>
    <row r="14304" spans="1:6" hidden="1" x14ac:dyDescent="0.25">
      <c r="A14304" t="s">
        <v>33486</v>
      </c>
      <c r="B14304" s="147" t="s">
        <v>218</v>
      </c>
      <c r="C14304" t="s">
        <v>33494</v>
      </c>
      <c r="D14304" t="s">
        <v>33488</v>
      </c>
      <c r="E14304" s="147">
        <v>-5.68</v>
      </c>
      <c r="F14304" t="s">
        <v>33495</v>
      </c>
    </row>
    <row r="14305" spans="1:6" hidden="1" x14ac:dyDescent="0.25">
      <c r="A14305" t="s">
        <v>33486</v>
      </c>
      <c r="B14305" s="147" t="s">
        <v>179</v>
      </c>
      <c r="C14305" t="s">
        <v>33496</v>
      </c>
      <c r="D14305" t="s">
        <v>33488</v>
      </c>
      <c r="E14305" s="147">
        <v>-13.69</v>
      </c>
      <c r="F14305" t="s">
        <v>33497</v>
      </c>
    </row>
    <row r="14306" spans="1:6" hidden="1" x14ac:dyDescent="0.25">
      <c r="A14306" t="s">
        <v>33486</v>
      </c>
      <c r="B14306" s="147" t="s">
        <v>219</v>
      </c>
      <c r="C14306" t="s">
        <v>33498</v>
      </c>
      <c r="D14306" t="s">
        <v>33488</v>
      </c>
      <c r="E14306" s="147">
        <v>-17.04</v>
      </c>
      <c r="F14306" t="s">
        <v>33499</v>
      </c>
    </row>
    <row r="14307" spans="1:6" x14ac:dyDescent="0.25">
      <c r="A14307" t="s">
        <v>33500</v>
      </c>
      <c r="B14307" s="147" t="s">
        <v>178</v>
      </c>
      <c r="C14307" t="s">
        <v>33501</v>
      </c>
      <c r="D14307" t="s">
        <v>33502</v>
      </c>
      <c r="E14307" s="148">
        <v>4656</v>
      </c>
      <c r="F14307" t="s">
        <v>33503</v>
      </c>
    </row>
    <row r="14308" spans="1:6" hidden="1" x14ac:dyDescent="0.25">
      <c r="A14308" t="s">
        <v>33500</v>
      </c>
      <c r="B14308" s="147" t="s">
        <v>234</v>
      </c>
      <c r="C14308" t="s">
        <v>33504</v>
      </c>
      <c r="D14308" t="s">
        <v>33502</v>
      </c>
      <c r="E14308" s="147">
        <v>-9.31</v>
      </c>
      <c r="F14308" t="s">
        <v>33505</v>
      </c>
    </row>
    <row r="14309" spans="1:6" hidden="1" x14ac:dyDescent="0.25">
      <c r="A14309" t="s">
        <v>33500</v>
      </c>
      <c r="B14309" s="147" t="s">
        <v>217</v>
      </c>
      <c r="C14309" t="s">
        <v>33506</v>
      </c>
      <c r="D14309" t="s">
        <v>33502</v>
      </c>
      <c r="E14309" s="147">
        <v>-23.28</v>
      </c>
      <c r="F14309" t="s">
        <v>33507</v>
      </c>
    </row>
    <row r="14310" spans="1:6" hidden="1" x14ac:dyDescent="0.25">
      <c r="A14310" t="s">
        <v>33500</v>
      </c>
      <c r="B14310" s="147" t="s">
        <v>218</v>
      </c>
      <c r="C14310" t="s">
        <v>33508</v>
      </c>
      <c r="D14310" t="s">
        <v>33502</v>
      </c>
      <c r="E14310" s="147">
        <v>-23.28</v>
      </c>
      <c r="F14310" t="s">
        <v>33509</v>
      </c>
    </row>
    <row r="14311" spans="1:6" hidden="1" x14ac:dyDescent="0.25">
      <c r="A14311" t="s">
        <v>33500</v>
      </c>
      <c r="B14311" s="147" t="s">
        <v>219</v>
      </c>
      <c r="C14311" t="s">
        <v>33510</v>
      </c>
      <c r="D14311" t="s">
        <v>33502</v>
      </c>
      <c r="E14311" s="147">
        <v>-23.28</v>
      </c>
      <c r="F14311" t="s">
        <v>33511</v>
      </c>
    </row>
    <row r="14312" spans="1:6" hidden="1" x14ac:dyDescent="0.25">
      <c r="A14312" t="s">
        <v>33500</v>
      </c>
      <c r="B14312" s="147" t="s">
        <v>179</v>
      </c>
      <c r="C14312" t="s">
        <v>33512</v>
      </c>
      <c r="D14312" t="s">
        <v>33502</v>
      </c>
      <c r="E14312" s="147">
        <v>-112.21</v>
      </c>
      <c r="F14312" t="s">
        <v>33513</v>
      </c>
    </row>
    <row r="14313" spans="1:6" x14ac:dyDescent="0.25">
      <c r="A14313" t="s">
        <v>33514</v>
      </c>
      <c r="B14313" s="147" t="s">
        <v>178</v>
      </c>
      <c r="C14313" t="s">
        <v>33515</v>
      </c>
      <c r="D14313" t="s">
        <v>33516</v>
      </c>
      <c r="E14313" s="148">
        <v>4756</v>
      </c>
      <c r="F14313" t="s">
        <v>33517</v>
      </c>
    </row>
    <row r="14314" spans="1:6" hidden="1" x14ac:dyDescent="0.25">
      <c r="A14314" t="s">
        <v>33514</v>
      </c>
      <c r="B14314" s="147" t="s">
        <v>234</v>
      </c>
      <c r="C14314" t="s">
        <v>33518</v>
      </c>
      <c r="D14314" t="s">
        <v>33516</v>
      </c>
      <c r="E14314" s="147">
        <v>-9.51</v>
      </c>
      <c r="F14314" t="s">
        <v>33519</v>
      </c>
    </row>
    <row r="14315" spans="1:6" hidden="1" x14ac:dyDescent="0.25">
      <c r="A14315" t="s">
        <v>33514</v>
      </c>
      <c r="B14315" s="147" t="s">
        <v>217</v>
      </c>
      <c r="C14315" t="s">
        <v>33520</v>
      </c>
      <c r="D14315" t="s">
        <v>33516</v>
      </c>
      <c r="E14315" s="147">
        <v>-23.78</v>
      </c>
      <c r="F14315" t="s">
        <v>33521</v>
      </c>
    </row>
    <row r="14316" spans="1:6" hidden="1" x14ac:dyDescent="0.25">
      <c r="A14316" t="s">
        <v>33514</v>
      </c>
      <c r="B14316" s="147" t="s">
        <v>218</v>
      </c>
      <c r="C14316" t="s">
        <v>33522</v>
      </c>
      <c r="D14316" t="s">
        <v>33516</v>
      </c>
      <c r="E14316" s="147">
        <v>-23.78</v>
      </c>
      <c r="F14316" t="s">
        <v>33523</v>
      </c>
    </row>
    <row r="14317" spans="1:6" hidden="1" x14ac:dyDescent="0.25">
      <c r="A14317" t="s">
        <v>33514</v>
      </c>
      <c r="B14317" s="147" t="s">
        <v>219</v>
      </c>
      <c r="C14317" t="s">
        <v>33524</v>
      </c>
      <c r="D14317" t="s">
        <v>33516</v>
      </c>
      <c r="E14317" s="147">
        <v>-23.78</v>
      </c>
      <c r="F14317" t="s">
        <v>33525</v>
      </c>
    </row>
    <row r="14318" spans="1:6" hidden="1" x14ac:dyDescent="0.25">
      <c r="A14318" t="s">
        <v>33514</v>
      </c>
      <c r="B14318" s="147" t="s">
        <v>179</v>
      </c>
      <c r="C14318" t="s">
        <v>33526</v>
      </c>
      <c r="D14318" t="s">
        <v>33516</v>
      </c>
      <c r="E14318" s="147">
        <v>-114.62</v>
      </c>
      <c r="F14318" t="s">
        <v>33527</v>
      </c>
    </row>
    <row r="14319" spans="1:6" hidden="1" x14ac:dyDescent="0.25">
      <c r="A14319" t="s">
        <v>33528</v>
      </c>
      <c r="B14319" s="147" t="s">
        <v>180</v>
      </c>
      <c r="C14319" t="s">
        <v>33529</v>
      </c>
      <c r="D14319" t="s">
        <v>33530</v>
      </c>
      <c r="E14319" s="147">
        <v>-437794.72</v>
      </c>
      <c r="F14319" t="s">
        <v>33531</v>
      </c>
    </row>
    <row r="14320" spans="1:6" x14ac:dyDescent="0.25">
      <c r="A14320" t="s">
        <v>33532</v>
      </c>
      <c r="B14320" s="147" t="s">
        <v>178</v>
      </c>
      <c r="C14320" t="s">
        <v>33533</v>
      </c>
      <c r="D14320" t="s">
        <v>33534</v>
      </c>
      <c r="E14320" s="148">
        <v>4706</v>
      </c>
      <c r="F14320" t="s">
        <v>33535</v>
      </c>
    </row>
    <row r="14321" spans="1:6" hidden="1" x14ac:dyDescent="0.25">
      <c r="A14321" t="s">
        <v>33532</v>
      </c>
      <c r="B14321" s="147" t="s">
        <v>234</v>
      </c>
      <c r="C14321" t="s">
        <v>33536</v>
      </c>
      <c r="D14321" t="s">
        <v>33534</v>
      </c>
      <c r="E14321" s="147">
        <v>-9.41</v>
      </c>
      <c r="F14321" t="s">
        <v>33537</v>
      </c>
    </row>
    <row r="14322" spans="1:6" hidden="1" x14ac:dyDescent="0.25">
      <c r="A14322" t="s">
        <v>33532</v>
      </c>
      <c r="B14322" s="147" t="s">
        <v>217</v>
      </c>
      <c r="C14322" t="s">
        <v>33538</v>
      </c>
      <c r="D14322" t="s">
        <v>33534</v>
      </c>
      <c r="E14322" s="147">
        <v>-23.53</v>
      </c>
      <c r="F14322" t="s">
        <v>33539</v>
      </c>
    </row>
    <row r="14323" spans="1:6" hidden="1" x14ac:dyDescent="0.25">
      <c r="A14323" t="s">
        <v>33532</v>
      </c>
      <c r="B14323" s="147" t="s">
        <v>218</v>
      </c>
      <c r="C14323" t="s">
        <v>33540</v>
      </c>
      <c r="D14323" t="s">
        <v>33534</v>
      </c>
      <c r="E14323" s="147">
        <v>-23.53</v>
      </c>
      <c r="F14323" t="s">
        <v>33541</v>
      </c>
    </row>
    <row r="14324" spans="1:6" hidden="1" x14ac:dyDescent="0.25">
      <c r="A14324" t="s">
        <v>33532</v>
      </c>
      <c r="B14324" s="147" t="s">
        <v>219</v>
      </c>
      <c r="C14324" t="s">
        <v>33542</v>
      </c>
      <c r="D14324" t="s">
        <v>33534</v>
      </c>
      <c r="E14324" s="147">
        <v>-23.53</v>
      </c>
      <c r="F14324" t="s">
        <v>33543</v>
      </c>
    </row>
    <row r="14325" spans="1:6" hidden="1" x14ac:dyDescent="0.25">
      <c r="A14325" t="s">
        <v>33532</v>
      </c>
      <c r="B14325" s="147" t="s">
        <v>179</v>
      </c>
      <c r="C14325" t="s">
        <v>33544</v>
      </c>
      <c r="D14325" t="s">
        <v>33534</v>
      </c>
      <c r="E14325" s="147">
        <v>-113.41</v>
      </c>
      <c r="F14325" t="s">
        <v>33545</v>
      </c>
    </row>
    <row r="14326" spans="1:6" x14ac:dyDescent="0.25">
      <c r="A14326" t="s">
        <v>33546</v>
      </c>
      <c r="B14326" s="147" t="s">
        <v>178</v>
      </c>
      <c r="C14326" t="s">
        <v>33547</v>
      </c>
      <c r="D14326" t="s">
        <v>33548</v>
      </c>
      <c r="E14326" s="148">
        <v>8278</v>
      </c>
      <c r="F14326" t="s">
        <v>33549</v>
      </c>
    </row>
    <row r="14327" spans="1:6" hidden="1" x14ac:dyDescent="0.25">
      <c r="A14327" t="s">
        <v>33546</v>
      </c>
      <c r="B14327" s="147" t="s">
        <v>234</v>
      </c>
      <c r="C14327" t="s">
        <v>33550</v>
      </c>
      <c r="D14327" t="s">
        <v>33548</v>
      </c>
      <c r="E14327" s="147">
        <v>-16.559999999999999</v>
      </c>
      <c r="F14327" t="s">
        <v>33551</v>
      </c>
    </row>
    <row r="14328" spans="1:6" hidden="1" x14ac:dyDescent="0.25">
      <c r="A14328" t="s">
        <v>33546</v>
      </c>
      <c r="B14328" s="147" t="s">
        <v>217</v>
      </c>
      <c r="C14328" t="s">
        <v>33552</v>
      </c>
      <c r="D14328" t="s">
        <v>33548</v>
      </c>
      <c r="E14328" s="147">
        <v>-41.39</v>
      </c>
      <c r="F14328" t="s">
        <v>33553</v>
      </c>
    </row>
    <row r="14329" spans="1:6" hidden="1" x14ac:dyDescent="0.25">
      <c r="A14329" t="s">
        <v>33546</v>
      </c>
      <c r="B14329" s="147" t="s">
        <v>218</v>
      </c>
      <c r="C14329" t="s">
        <v>33554</v>
      </c>
      <c r="D14329" t="s">
        <v>33548</v>
      </c>
      <c r="E14329" s="147">
        <v>-82.78</v>
      </c>
      <c r="F14329" t="s">
        <v>33555</v>
      </c>
    </row>
    <row r="14330" spans="1:6" hidden="1" x14ac:dyDescent="0.25">
      <c r="A14330" t="s">
        <v>33546</v>
      </c>
      <c r="B14330" s="147" t="s">
        <v>179</v>
      </c>
      <c r="C14330" t="s">
        <v>33556</v>
      </c>
      <c r="D14330" t="s">
        <v>33548</v>
      </c>
      <c r="E14330" s="147">
        <v>-199.5</v>
      </c>
      <c r="F14330" t="s">
        <v>33557</v>
      </c>
    </row>
    <row r="14331" spans="1:6" hidden="1" x14ac:dyDescent="0.25">
      <c r="A14331" t="s">
        <v>33546</v>
      </c>
      <c r="B14331" s="147" t="s">
        <v>219</v>
      </c>
      <c r="C14331" t="s">
        <v>33558</v>
      </c>
      <c r="D14331" t="s">
        <v>33548</v>
      </c>
      <c r="E14331" s="147">
        <v>-248.34</v>
      </c>
      <c r="F14331" t="s">
        <v>33559</v>
      </c>
    </row>
    <row r="14332" spans="1:6" x14ac:dyDescent="0.25">
      <c r="A14332" t="s">
        <v>33560</v>
      </c>
      <c r="B14332" s="147" t="s">
        <v>178</v>
      </c>
      <c r="C14332" t="s">
        <v>33561</v>
      </c>
      <c r="D14332" t="s">
        <v>33562</v>
      </c>
      <c r="E14332" s="148">
        <v>4587</v>
      </c>
      <c r="F14332" t="s">
        <v>33563</v>
      </c>
    </row>
    <row r="14333" spans="1:6" hidden="1" x14ac:dyDescent="0.25">
      <c r="A14333" t="s">
        <v>33560</v>
      </c>
      <c r="B14333" s="147" t="s">
        <v>234</v>
      </c>
      <c r="C14333" t="s">
        <v>33564</v>
      </c>
      <c r="D14333" t="s">
        <v>33562</v>
      </c>
      <c r="E14333" s="147">
        <v>-9.17</v>
      </c>
      <c r="F14333" t="s">
        <v>33565</v>
      </c>
    </row>
    <row r="14334" spans="1:6" hidden="1" x14ac:dyDescent="0.25">
      <c r="A14334" t="s">
        <v>33560</v>
      </c>
      <c r="B14334" s="147" t="s">
        <v>217</v>
      </c>
      <c r="C14334" t="s">
        <v>33566</v>
      </c>
      <c r="D14334" t="s">
        <v>33562</v>
      </c>
      <c r="E14334" s="147">
        <v>-22.94</v>
      </c>
      <c r="F14334" t="s">
        <v>33567</v>
      </c>
    </row>
    <row r="14335" spans="1:6" hidden="1" x14ac:dyDescent="0.25">
      <c r="A14335" t="s">
        <v>33560</v>
      </c>
      <c r="B14335" s="147" t="s">
        <v>218</v>
      </c>
      <c r="C14335" t="s">
        <v>33568</v>
      </c>
      <c r="D14335" t="s">
        <v>33562</v>
      </c>
      <c r="E14335" s="147">
        <v>-45.87</v>
      </c>
      <c r="F14335" t="s">
        <v>33569</v>
      </c>
    </row>
    <row r="14336" spans="1:6" hidden="1" x14ac:dyDescent="0.25">
      <c r="A14336" t="s">
        <v>33560</v>
      </c>
      <c r="B14336" s="147" t="s">
        <v>179</v>
      </c>
      <c r="C14336" t="s">
        <v>33570</v>
      </c>
      <c r="D14336" t="s">
        <v>33562</v>
      </c>
      <c r="E14336" s="147">
        <v>-110.55</v>
      </c>
      <c r="F14336" t="s">
        <v>33571</v>
      </c>
    </row>
    <row r="14337" spans="1:6" hidden="1" x14ac:dyDescent="0.25">
      <c r="A14337" t="s">
        <v>33560</v>
      </c>
      <c r="B14337" s="147" t="s">
        <v>219</v>
      </c>
      <c r="C14337" t="s">
        <v>33572</v>
      </c>
      <c r="D14337" t="s">
        <v>33562</v>
      </c>
      <c r="E14337" s="147">
        <v>-137.61000000000001</v>
      </c>
      <c r="F14337" t="s">
        <v>33573</v>
      </c>
    </row>
    <row r="14338" spans="1:6" hidden="1" x14ac:dyDescent="0.25">
      <c r="A14338" t="s">
        <v>33560</v>
      </c>
      <c r="B14338" s="147" t="s">
        <v>221</v>
      </c>
      <c r="C14338" t="s">
        <v>33574</v>
      </c>
      <c r="D14338" t="s">
        <v>33562</v>
      </c>
      <c r="E14338" s="147">
        <v>-206.42</v>
      </c>
      <c r="F14338" t="s">
        <v>33575</v>
      </c>
    </row>
    <row r="14339" spans="1:6" x14ac:dyDescent="0.25">
      <c r="A14339" t="s">
        <v>33576</v>
      </c>
      <c r="B14339" s="147" t="s">
        <v>178</v>
      </c>
      <c r="C14339" t="s">
        <v>33577</v>
      </c>
      <c r="D14339" t="s">
        <v>33578</v>
      </c>
      <c r="E14339" s="148">
        <v>3384</v>
      </c>
      <c r="F14339" t="s">
        <v>33579</v>
      </c>
    </row>
    <row r="14340" spans="1:6" hidden="1" x14ac:dyDescent="0.25">
      <c r="A14340" t="s">
        <v>33576</v>
      </c>
      <c r="B14340" s="147" t="s">
        <v>234</v>
      </c>
      <c r="C14340" t="s">
        <v>33580</v>
      </c>
      <c r="D14340" t="s">
        <v>33578</v>
      </c>
      <c r="E14340" s="147">
        <v>-6.77</v>
      </c>
      <c r="F14340" t="s">
        <v>33581</v>
      </c>
    </row>
    <row r="14341" spans="1:6" hidden="1" x14ac:dyDescent="0.25">
      <c r="A14341" t="s">
        <v>33576</v>
      </c>
      <c r="B14341" s="147" t="s">
        <v>217</v>
      </c>
      <c r="C14341" t="s">
        <v>33582</v>
      </c>
      <c r="D14341" t="s">
        <v>33578</v>
      </c>
      <c r="E14341" s="147">
        <v>-16.920000000000002</v>
      </c>
      <c r="F14341" t="s">
        <v>33583</v>
      </c>
    </row>
    <row r="14342" spans="1:6" hidden="1" x14ac:dyDescent="0.25">
      <c r="A14342" t="s">
        <v>33576</v>
      </c>
      <c r="B14342" s="147" t="s">
        <v>218</v>
      </c>
      <c r="C14342" t="s">
        <v>33584</v>
      </c>
      <c r="D14342" t="s">
        <v>33578</v>
      </c>
      <c r="E14342" s="147">
        <v>-16.920000000000002</v>
      </c>
      <c r="F14342" t="s">
        <v>33585</v>
      </c>
    </row>
    <row r="14343" spans="1:6" hidden="1" x14ac:dyDescent="0.25">
      <c r="A14343" t="s">
        <v>33576</v>
      </c>
      <c r="B14343" s="147" t="s">
        <v>219</v>
      </c>
      <c r="C14343" t="s">
        <v>33586</v>
      </c>
      <c r="D14343" t="s">
        <v>33578</v>
      </c>
      <c r="E14343" s="147">
        <v>-16.920000000000002</v>
      </c>
      <c r="F14343" t="s">
        <v>33587</v>
      </c>
    </row>
    <row r="14344" spans="1:6" hidden="1" x14ac:dyDescent="0.25">
      <c r="A14344" t="s">
        <v>33576</v>
      </c>
      <c r="B14344" s="147" t="s">
        <v>179</v>
      </c>
      <c r="C14344" t="s">
        <v>33588</v>
      </c>
      <c r="D14344" t="s">
        <v>33578</v>
      </c>
      <c r="E14344" s="147">
        <v>-81.55</v>
      </c>
      <c r="F14344" t="s">
        <v>33589</v>
      </c>
    </row>
    <row r="14345" spans="1:6" x14ac:dyDescent="0.25">
      <c r="A14345" t="s">
        <v>33590</v>
      </c>
      <c r="B14345" s="147" t="s">
        <v>178</v>
      </c>
      <c r="C14345" t="s">
        <v>33591</v>
      </c>
      <c r="D14345" t="s">
        <v>33592</v>
      </c>
      <c r="E14345" s="148">
        <v>4340</v>
      </c>
      <c r="F14345" t="s">
        <v>33593</v>
      </c>
    </row>
    <row r="14346" spans="1:6" hidden="1" x14ac:dyDescent="0.25">
      <c r="A14346" t="s">
        <v>33590</v>
      </c>
      <c r="B14346" s="147" t="s">
        <v>234</v>
      </c>
      <c r="C14346" t="s">
        <v>33594</v>
      </c>
      <c r="D14346" t="s">
        <v>33592</v>
      </c>
      <c r="E14346" s="147">
        <v>-8.68</v>
      </c>
      <c r="F14346" t="s">
        <v>33595</v>
      </c>
    </row>
    <row r="14347" spans="1:6" hidden="1" x14ac:dyDescent="0.25">
      <c r="A14347" t="s">
        <v>33590</v>
      </c>
      <c r="B14347" s="147" t="s">
        <v>217</v>
      </c>
      <c r="C14347" t="s">
        <v>33596</v>
      </c>
      <c r="D14347" t="s">
        <v>33592</v>
      </c>
      <c r="E14347" s="147">
        <v>-21.7</v>
      </c>
      <c r="F14347" t="s">
        <v>33597</v>
      </c>
    </row>
    <row r="14348" spans="1:6" hidden="1" x14ac:dyDescent="0.25">
      <c r="A14348" t="s">
        <v>33590</v>
      </c>
      <c r="B14348" s="147" t="s">
        <v>218</v>
      </c>
      <c r="C14348" t="s">
        <v>33598</v>
      </c>
      <c r="D14348" t="s">
        <v>33592</v>
      </c>
      <c r="E14348" s="147">
        <v>-21.7</v>
      </c>
      <c r="F14348" t="s">
        <v>33599</v>
      </c>
    </row>
    <row r="14349" spans="1:6" hidden="1" x14ac:dyDescent="0.25">
      <c r="A14349" t="s">
        <v>33590</v>
      </c>
      <c r="B14349" s="147" t="s">
        <v>219</v>
      </c>
      <c r="C14349" t="s">
        <v>33600</v>
      </c>
      <c r="D14349" t="s">
        <v>33592</v>
      </c>
      <c r="E14349" s="147">
        <v>-21.7</v>
      </c>
      <c r="F14349" t="s">
        <v>33601</v>
      </c>
    </row>
    <row r="14350" spans="1:6" hidden="1" x14ac:dyDescent="0.25">
      <c r="A14350" t="s">
        <v>33590</v>
      </c>
      <c r="B14350" s="147" t="s">
        <v>179</v>
      </c>
      <c r="C14350" t="s">
        <v>33602</v>
      </c>
      <c r="D14350" t="s">
        <v>33592</v>
      </c>
      <c r="E14350" s="147">
        <v>-104.59</v>
      </c>
      <c r="F14350" t="s">
        <v>33603</v>
      </c>
    </row>
    <row r="14351" spans="1:6" hidden="1" x14ac:dyDescent="0.25">
      <c r="A14351" t="s">
        <v>33590</v>
      </c>
      <c r="B14351" s="147" t="s">
        <v>221</v>
      </c>
      <c r="C14351" t="s">
        <v>33604</v>
      </c>
      <c r="D14351" t="s">
        <v>33592</v>
      </c>
      <c r="E14351" s="147">
        <v>-195.3</v>
      </c>
      <c r="F14351" t="s">
        <v>33605</v>
      </c>
    </row>
    <row r="14352" spans="1:6" x14ac:dyDescent="0.25">
      <c r="A14352" t="s">
        <v>33606</v>
      </c>
      <c r="B14352" s="147" t="s">
        <v>178</v>
      </c>
      <c r="C14352" t="s">
        <v>33607</v>
      </c>
      <c r="D14352" t="s">
        <v>33608</v>
      </c>
      <c r="E14352" s="148">
        <v>576</v>
      </c>
      <c r="F14352" t="s">
        <v>33609</v>
      </c>
    </row>
    <row r="14353" spans="1:6" hidden="1" x14ac:dyDescent="0.25">
      <c r="A14353" t="s">
        <v>33606</v>
      </c>
      <c r="B14353" s="147" t="s">
        <v>234</v>
      </c>
      <c r="C14353" t="s">
        <v>33610</v>
      </c>
      <c r="D14353" t="s">
        <v>33608</v>
      </c>
      <c r="E14353" s="147">
        <v>-1.1499999999999999</v>
      </c>
      <c r="F14353" t="s">
        <v>33611</v>
      </c>
    </row>
    <row r="14354" spans="1:6" hidden="1" x14ac:dyDescent="0.25">
      <c r="A14354" t="s">
        <v>33606</v>
      </c>
      <c r="B14354" s="147" t="s">
        <v>217</v>
      </c>
      <c r="C14354" t="s">
        <v>33612</v>
      </c>
      <c r="D14354" t="s">
        <v>33608</v>
      </c>
      <c r="E14354" s="147">
        <v>-2.88</v>
      </c>
      <c r="F14354" t="s">
        <v>33613</v>
      </c>
    </row>
    <row r="14355" spans="1:6" hidden="1" x14ac:dyDescent="0.25">
      <c r="A14355" t="s">
        <v>33606</v>
      </c>
      <c r="B14355" s="147" t="s">
        <v>218</v>
      </c>
      <c r="C14355" t="s">
        <v>33614</v>
      </c>
      <c r="D14355" t="s">
        <v>33608</v>
      </c>
      <c r="E14355" s="147">
        <v>-5.76</v>
      </c>
      <c r="F14355" t="s">
        <v>33615</v>
      </c>
    </row>
    <row r="14356" spans="1:6" hidden="1" x14ac:dyDescent="0.25">
      <c r="A14356" t="s">
        <v>33606</v>
      </c>
      <c r="B14356" s="147" t="s">
        <v>179</v>
      </c>
      <c r="C14356" t="s">
        <v>33616</v>
      </c>
      <c r="D14356" t="s">
        <v>33608</v>
      </c>
      <c r="E14356" s="147">
        <v>-13.88</v>
      </c>
      <c r="F14356" t="s">
        <v>33617</v>
      </c>
    </row>
    <row r="14357" spans="1:6" hidden="1" x14ac:dyDescent="0.25">
      <c r="A14357" t="s">
        <v>33606</v>
      </c>
      <c r="B14357" s="147" t="s">
        <v>219</v>
      </c>
      <c r="C14357" t="s">
        <v>33618</v>
      </c>
      <c r="D14357" t="s">
        <v>33608</v>
      </c>
      <c r="E14357" s="147">
        <v>-17.28</v>
      </c>
      <c r="F14357" t="s">
        <v>33619</v>
      </c>
    </row>
    <row r="14358" spans="1:6" x14ac:dyDescent="0.25">
      <c r="A14358" t="s">
        <v>33620</v>
      </c>
      <c r="B14358" s="147" t="s">
        <v>178</v>
      </c>
      <c r="C14358" t="s">
        <v>33621</v>
      </c>
      <c r="D14358" t="s">
        <v>33622</v>
      </c>
      <c r="E14358" s="148">
        <v>3533</v>
      </c>
      <c r="F14358" t="s">
        <v>33623</v>
      </c>
    </row>
    <row r="14359" spans="1:6" hidden="1" x14ac:dyDescent="0.25">
      <c r="A14359" t="s">
        <v>33620</v>
      </c>
      <c r="B14359" s="147" t="s">
        <v>234</v>
      </c>
      <c r="C14359" t="s">
        <v>33624</v>
      </c>
      <c r="D14359" t="s">
        <v>33622</v>
      </c>
      <c r="E14359" s="147">
        <v>-7.07</v>
      </c>
      <c r="F14359" t="s">
        <v>33625</v>
      </c>
    </row>
    <row r="14360" spans="1:6" hidden="1" x14ac:dyDescent="0.25">
      <c r="A14360" t="s">
        <v>33620</v>
      </c>
      <c r="B14360" s="147" t="s">
        <v>217</v>
      </c>
      <c r="C14360" t="s">
        <v>33626</v>
      </c>
      <c r="D14360" t="s">
        <v>33622</v>
      </c>
      <c r="E14360" s="147">
        <v>-17.670000000000002</v>
      </c>
      <c r="F14360" t="s">
        <v>33627</v>
      </c>
    </row>
    <row r="14361" spans="1:6" hidden="1" x14ac:dyDescent="0.25">
      <c r="A14361" t="s">
        <v>33620</v>
      </c>
      <c r="B14361" s="147" t="s">
        <v>218</v>
      </c>
      <c r="C14361" t="s">
        <v>33628</v>
      </c>
      <c r="D14361" t="s">
        <v>33622</v>
      </c>
      <c r="E14361" s="147">
        <v>-17.670000000000002</v>
      </c>
      <c r="F14361" t="s">
        <v>33629</v>
      </c>
    </row>
    <row r="14362" spans="1:6" hidden="1" x14ac:dyDescent="0.25">
      <c r="A14362" t="s">
        <v>33620</v>
      </c>
      <c r="B14362" s="147" t="s">
        <v>219</v>
      </c>
      <c r="C14362" t="s">
        <v>33630</v>
      </c>
      <c r="D14362" t="s">
        <v>33622</v>
      </c>
      <c r="E14362" s="147">
        <v>-17.670000000000002</v>
      </c>
      <c r="F14362" t="s">
        <v>33631</v>
      </c>
    </row>
    <row r="14363" spans="1:6" hidden="1" x14ac:dyDescent="0.25">
      <c r="A14363" t="s">
        <v>33620</v>
      </c>
      <c r="B14363" s="147" t="s">
        <v>179</v>
      </c>
      <c r="C14363" t="s">
        <v>33632</v>
      </c>
      <c r="D14363" t="s">
        <v>33622</v>
      </c>
      <c r="E14363" s="147">
        <v>-85.15</v>
      </c>
      <c r="F14363" t="s">
        <v>33633</v>
      </c>
    </row>
    <row r="14364" spans="1:6" x14ac:dyDescent="0.25">
      <c r="A14364" t="s">
        <v>33634</v>
      </c>
      <c r="B14364" s="147" t="s">
        <v>178</v>
      </c>
      <c r="C14364" t="s">
        <v>33635</v>
      </c>
      <c r="D14364" t="s">
        <v>33636</v>
      </c>
      <c r="E14364" s="148">
        <v>3660</v>
      </c>
      <c r="F14364" t="s">
        <v>33637</v>
      </c>
    </row>
    <row r="14365" spans="1:6" hidden="1" x14ac:dyDescent="0.25">
      <c r="A14365" t="s">
        <v>33634</v>
      </c>
      <c r="B14365" s="147" t="s">
        <v>234</v>
      </c>
      <c r="C14365" t="s">
        <v>33638</v>
      </c>
      <c r="D14365" t="s">
        <v>33636</v>
      </c>
      <c r="E14365" s="147">
        <v>-7.32</v>
      </c>
      <c r="F14365" t="s">
        <v>33639</v>
      </c>
    </row>
    <row r="14366" spans="1:6" hidden="1" x14ac:dyDescent="0.25">
      <c r="A14366" t="s">
        <v>33634</v>
      </c>
      <c r="B14366" s="147" t="s">
        <v>217</v>
      </c>
      <c r="C14366" t="s">
        <v>33640</v>
      </c>
      <c r="D14366" t="s">
        <v>33636</v>
      </c>
      <c r="E14366" s="147">
        <v>-18.3</v>
      </c>
      <c r="F14366" t="s">
        <v>33641</v>
      </c>
    </row>
    <row r="14367" spans="1:6" hidden="1" x14ac:dyDescent="0.25">
      <c r="A14367" t="s">
        <v>33634</v>
      </c>
      <c r="B14367" s="147" t="s">
        <v>218</v>
      </c>
      <c r="C14367" t="s">
        <v>33642</v>
      </c>
      <c r="D14367" t="s">
        <v>33636</v>
      </c>
      <c r="E14367" s="147">
        <v>-18.3</v>
      </c>
      <c r="F14367" t="s">
        <v>33643</v>
      </c>
    </row>
    <row r="14368" spans="1:6" hidden="1" x14ac:dyDescent="0.25">
      <c r="A14368" t="s">
        <v>33634</v>
      </c>
      <c r="B14368" s="147" t="s">
        <v>219</v>
      </c>
      <c r="C14368" t="s">
        <v>33644</v>
      </c>
      <c r="D14368" t="s">
        <v>33636</v>
      </c>
      <c r="E14368" s="147">
        <v>-18.3</v>
      </c>
      <c r="F14368" t="s">
        <v>33645</v>
      </c>
    </row>
    <row r="14369" spans="1:6" hidden="1" x14ac:dyDescent="0.25">
      <c r="A14369" t="s">
        <v>33634</v>
      </c>
      <c r="B14369" s="147" t="s">
        <v>179</v>
      </c>
      <c r="C14369" t="s">
        <v>33646</v>
      </c>
      <c r="D14369" t="s">
        <v>33636</v>
      </c>
      <c r="E14369" s="147">
        <v>-88.21</v>
      </c>
      <c r="F14369" t="s">
        <v>33647</v>
      </c>
    </row>
    <row r="14370" spans="1:6" x14ac:dyDescent="0.25">
      <c r="A14370" t="s">
        <v>33648</v>
      </c>
      <c r="B14370" s="147" t="s">
        <v>178</v>
      </c>
      <c r="C14370" t="s">
        <v>33649</v>
      </c>
      <c r="D14370" t="s">
        <v>33650</v>
      </c>
      <c r="E14370" s="148">
        <v>3557</v>
      </c>
      <c r="F14370" t="s">
        <v>33651</v>
      </c>
    </row>
    <row r="14371" spans="1:6" hidden="1" x14ac:dyDescent="0.25">
      <c r="A14371" t="s">
        <v>33648</v>
      </c>
      <c r="B14371" s="147" t="s">
        <v>234</v>
      </c>
      <c r="C14371" t="s">
        <v>33652</v>
      </c>
      <c r="D14371" t="s">
        <v>33650</v>
      </c>
      <c r="E14371" s="147">
        <v>-7.11</v>
      </c>
      <c r="F14371" t="s">
        <v>33653</v>
      </c>
    </row>
    <row r="14372" spans="1:6" hidden="1" x14ac:dyDescent="0.25">
      <c r="A14372" t="s">
        <v>33648</v>
      </c>
      <c r="B14372" s="147" t="s">
        <v>217</v>
      </c>
      <c r="C14372" t="s">
        <v>33654</v>
      </c>
      <c r="D14372" t="s">
        <v>33650</v>
      </c>
      <c r="E14372" s="147">
        <v>-17.79</v>
      </c>
      <c r="F14372" t="s">
        <v>33655</v>
      </c>
    </row>
    <row r="14373" spans="1:6" hidden="1" x14ac:dyDescent="0.25">
      <c r="A14373" t="s">
        <v>33648</v>
      </c>
      <c r="B14373" s="147" t="s">
        <v>218</v>
      </c>
      <c r="C14373" t="s">
        <v>33656</v>
      </c>
      <c r="D14373" t="s">
        <v>33650</v>
      </c>
      <c r="E14373" s="147">
        <v>-35.57</v>
      </c>
      <c r="F14373" t="s">
        <v>33657</v>
      </c>
    </row>
    <row r="14374" spans="1:6" hidden="1" x14ac:dyDescent="0.25">
      <c r="A14374" t="s">
        <v>33648</v>
      </c>
      <c r="B14374" s="147" t="s">
        <v>179</v>
      </c>
      <c r="C14374" t="s">
        <v>33658</v>
      </c>
      <c r="D14374" t="s">
        <v>33650</v>
      </c>
      <c r="E14374" s="147">
        <v>-85.72</v>
      </c>
      <c r="F14374" t="s">
        <v>33659</v>
      </c>
    </row>
    <row r="14375" spans="1:6" hidden="1" x14ac:dyDescent="0.25">
      <c r="A14375" t="s">
        <v>33648</v>
      </c>
      <c r="B14375" s="147" t="s">
        <v>219</v>
      </c>
      <c r="C14375" t="s">
        <v>33660</v>
      </c>
      <c r="D14375" t="s">
        <v>33650</v>
      </c>
      <c r="E14375" s="147">
        <v>-106.71</v>
      </c>
      <c r="F14375" t="s">
        <v>33661</v>
      </c>
    </row>
    <row r="14376" spans="1:6" x14ac:dyDescent="0.25">
      <c r="A14376" t="s">
        <v>33662</v>
      </c>
      <c r="B14376" s="147" t="s">
        <v>178</v>
      </c>
      <c r="C14376" t="s">
        <v>33663</v>
      </c>
      <c r="D14376" t="s">
        <v>33664</v>
      </c>
      <c r="E14376" s="148">
        <v>2223</v>
      </c>
      <c r="F14376" t="s">
        <v>33665</v>
      </c>
    </row>
    <row r="14377" spans="1:6" hidden="1" x14ac:dyDescent="0.25">
      <c r="A14377" t="s">
        <v>33662</v>
      </c>
      <c r="B14377" s="147" t="s">
        <v>234</v>
      </c>
      <c r="C14377" t="s">
        <v>33666</v>
      </c>
      <c r="D14377" t="s">
        <v>33664</v>
      </c>
      <c r="E14377" s="147">
        <v>-4.45</v>
      </c>
      <c r="F14377" t="s">
        <v>33667</v>
      </c>
    </row>
    <row r="14378" spans="1:6" hidden="1" x14ac:dyDescent="0.25">
      <c r="A14378" t="s">
        <v>33662</v>
      </c>
      <c r="B14378" s="147" t="s">
        <v>217</v>
      </c>
      <c r="C14378" t="s">
        <v>33668</v>
      </c>
      <c r="D14378" t="s">
        <v>33664</v>
      </c>
      <c r="E14378" s="147">
        <v>-11.12</v>
      </c>
      <c r="F14378" t="s">
        <v>33669</v>
      </c>
    </row>
    <row r="14379" spans="1:6" hidden="1" x14ac:dyDescent="0.25">
      <c r="A14379" t="s">
        <v>33662</v>
      </c>
      <c r="B14379" s="147" t="s">
        <v>218</v>
      </c>
      <c r="C14379" t="s">
        <v>33670</v>
      </c>
      <c r="D14379" t="s">
        <v>33664</v>
      </c>
      <c r="E14379" s="147">
        <v>-22.23</v>
      </c>
      <c r="F14379" t="s">
        <v>33671</v>
      </c>
    </row>
    <row r="14380" spans="1:6" hidden="1" x14ac:dyDescent="0.25">
      <c r="A14380" t="s">
        <v>33662</v>
      </c>
      <c r="B14380" s="147" t="s">
        <v>179</v>
      </c>
      <c r="C14380" t="s">
        <v>33672</v>
      </c>
      <c r="D14380" t="s">
        <v>33664</v>
      </c>
      <c r="E14380" s="147">
        <v>-53.57</v>
      </c>
      <c r="F14380" t="s">
        <v>33673</v>
      </c>
    </row>
    <row r="14381" spans="1:6" hidden="1" x14ac:dyDescent="0.25">
      <c r="A14381" t="s">
        <v>33662</v>
      </c>
      <c r="B14381" s="147" t="s">
        <v>219</v>
      </c>
      <c r="C14381" t="s">
        <v>33674</v>
      </c>
      <c r="D14381" t="s">
        <v>33664</v>
      </c>
      <c r="E14381" s="147">
        <v>-66.69</v>
      </c>
      <c r="F14381" t="s">
        <v>33675</v>
      </c>
    </row>
    <row r="14382" spans="1:6" x14ac:dyDescent="0.25">
      <c r="A14382" t="s">
        <v>33676</v>
      </c>
      <c r="B14382" s="147" t="s">
        <v>178</v>
      </c>
      <c r="C14382" t="s">
        <v>33677</v>
      </c>
      <c r="D14382" t="s">
        <v>33678</v>
      </c>
      <c r="E14382" s="148">
        <v>28</v>
      </c>
      <c r="F14382" t="s">
        <v>33679</v>
      </c>
    </row>
    <row r="14383" spans="1:6" hidden="1" x14ac:dyDescent="0.25">
      <c r="A14383" t="s">
        <v>33676</v>
      </c>
      <c r="B14383" s="147" t="s">
        <v>234</v>
      </c>
      <c r="C14383" t="s">
        <v>33680</v>
      </c>
      <c r="D14383" t="s">
        <v>33678</v>
      </c>
      <c r="E14383" s="147">
        <v>-0.06</v>
      </c>
      <c r="F14383" t="s">
        <v>33681</v>
      </c>
    </row>
    <row r="14384" spans="1:6" hidden="1" x14ac:dyDescent="0.25">
      <c r="A14384" t="s">
        <v>33676</v>
      </c>
      <c r="B14384" s="147" t="s">
        <v>218</v>
      </c>
      <c r="C14384" t="s">
        <v>33682</v>
      </c>
      <c r="D14384" t="s">
        <v>33678</v>
      </c>
      <c r="E14384" s="147">
        <v>-0.14000000000000001</v>
      </c>
      <c r="F14384" t="s">
        <v>33683</v>
      </c>
    </row>
    <row r="14385" spans="1:6" hidden="1" x14ac:dyDescent="0.25">
      <c r="A14385" t="s">
        <v>33676</v>
      </c>
      <c r="B14385" s="147" t="s">
        <v>219</v>
      </c>
      <c r="C14385" t="s">
        <v>33684</v>
      </c>
      <c r="D14385" t="s">
        <v>33678</v>
      </c>
      <c r="E14385" s="147">
        <v>-0.14000000000000001</v>
      </c>
      <c r="F14385" t="s">
        <v>33685</v>
      </c>
    </row>
    <row r="14386" spans="1:6" hidden="1" x14ac:dyDescent="0.25">
      <c r="A14386" t="s">
        <v>33676</v>
      </c>
      <c r="B14386" s="147" t="s">
        <v>179</v>
      </c>
      <c r="C14386" t="s">
        <v>33686</v>
      </c>
      <c r="D14386" t="s">
        <v>33678</v>
      </c>
      <c r="E14386" s="147">
        <v>-0.67</v>
      </c>
      <c r="F14386" t="s">
        <v>33687</v>
      </c>
    </row>
    <row r="14387" spans="1:6" x14ac:dyDescent="0.25">
      <c r="A14387" t="s">
        <v>33688</v>
      </c>
      <c r="B14387" s="147" t="s">
        <v>178</v>
      </c>
      <c r="C14387" t="s">
        <v>33689</v>
      </c>
      <c r="D14387" t="s">
        <v>33690</v>
      </c>
      <c r="E14387" s="148">
        <v>10898</v>
      </c>
      <c r="F14387" t="s">
        <v>33691</v>
      </c>
    </row>
    <row r="14388" spans="1:6" hidden="1" x14ac:dyDescent="0.25">
      <c r="A14388" t="s">
        <v>33688</v>
      </c>
      <c r="B14388" s="147" t="s">
        <v>234</v>
      </c>
      <c r="C14388" t="s">
        <v>33692</v>
      </c>
      <c r="D14388" t="s">
        <v>33690</v>
      </c>
      <c r="E14388" s="147">
        <v>-21.8</v>
      </c>
      <c r="F14388" t="s">
        <v>33693</v>
      </c>
    </row>
    <row r="14389" spans="1:6" hidden="1" x14ac:dyDescent="0.25">
      <c r="A14389" t="s">
        <v>33688</v>
      </c>
      <c r="B14389" s="147" t="s">
        <v>217</v>
      </c>
      <c r="C14389" t="s">
        <v>33694</v>
      </c>
      <c r="D14389" t="s">
        <v>33690</v>
      </c>
      <c r="E14389" s="147">
        <v>-54.49</v>
      </c>
      <c r="F14389" t="s">
        <v>33695</v>
      </c>
    </row>
    <row r="14390" spans="1:6" hidden="1" x14ac:dyDescent="0.25">
      <c r="A14390" t="s">
        <v>33688</v>
      </c>
      <c r="B14390" s="147" t="s">
        <v>218</v>
      </c>
      <c r="C14390" t="s">
        <v>33696</v>
      </c>
      <c r="D14390" t="s">
        <v>33690</v>
      </c>
      <c r="E14390" s="147">
        <v>-108.98</v>
      </c>
      <c r="F14390" t="s">
        <v>33697</v>
      </c>
    </row>
    <row r="14391" spans="1:6" hidden="1" x14ac:dyDescent="0.25">
      <c r="A14391" t="s">
        <v>33688</v>
      </c>
      <c r="B14391" s="147" t="s">
        <v>179</v>
      </c>
      <c r="C14391" t="s">
        <v>33698</v>
      </c>
      <c r="D14391" t="s">
        <v>33690</v>
      </c>
      <c r="E14391" s="147">
        <v>-262.64</v>
      </c>
      <c r="F14391" t="s">
        <v>33699</v>
      </c>
    </row>
    <row r="14392" spans="1:6" hidden="1" x14ac:dyDescent="0.25">
      <c r="A14392" t="s">
        <v>33688</v>
      </c>
      <c r="B14392" s="147" t="s">
        <v>219</v>
      </c>
      <c r="C14392" t="s">
        <v>33700</v>
      </c>
      <c r="D14392" t="s">
        <v>33690</v>
      </c>
      <c r="E14392" s="147">
        <v>-326.94</v>
      </c>
      <c r="F14392" t="s">
        <v>33701</v>
      </c>
    </row>
    <row r="14393" spans="1:6" x14ac:dyDescent="0.25">
      <c r="A14393" t="s">
        <v>33702</v>
      </c>
      <c r="B14393" s="147" t="s">
        <v>178</v>
      </c>
      <c r="C14393" t="s">
        <v>33703</v>
      </c>
      <c r="D14393" t="s">
        <v>33704</v>
      </c>
      <c r="E14393" s="148">
        <v>18432</v>
      </c>
      <c r="F14393" t="s">
        <v>33705</v>
      </c>
    </row>
    <row r="14394" spans="1:6" hidden="1" x14ac:dyDescent="0.25">
      <c r="A14394" t="s">
        <v>33702</v>
      </c>
      <c r="B14394" s="147" t="s">
        <v>234</v>
      </c>
      <c r="C14394" t="s">
        <v>33706</v>
      </c>
      <c r="D14394" t="s">
        <v>33704</v>
      </c>
      <c r="E14394" s="147">
        <v>-36.86</v>
      </c>
      <c r="F14394" t="s">
        <v>33707</v>
      </c>
    </row>
    <row r="14395" spans="1:6" hidden="1" x14ac:dyDescent="0.25">
      <c r="A14395" t="s">
        <v>33702</v>
      </c>
      <c r="B14395" s="147" t="s">
        <v>217</v>
      </c>
      <c r="C14395" t="s">
        <v>33708</v>
      </c>
      <c r="D14395" t="s">
        <v>33704</v>
      </c>
      <c r="E14395" s="147">
        <v>-92.16</v>
      </c>
      <c r="F14395" t="s">
        <v>33709</v>
      </c>
    </row>
    <row r="14396" spans="1:6" hidden="1" x14ac:dyDescent="0.25">
      <c r="A14396" t="s">
        <v>33702</v>
      </c>
      <c r="B14396" s="147" t="s">
        <v>218</v>
      </c>
      <c r="C14396" t="s">
        <v>33710</v>
      </c>
      <c r="D14396" t="s">
        <v>33704</v>
      </c>
      <c r="E14396" s="147">
        <v>-184.32</v>
      </c>
      <c r="F14396" t="s">
        <v>33711</v>
      </c>
    </row>
    <row r="14397" spans="1:6" hidden="1" x14ac:dyDescent="0.25">
      <c r="A14397" t="s">
        <v>33702</v>
      </c>
      <c r="B14397" s="147" t="s">
        <v>179</v>
      </c>
      <c r="C14397" t="s">
        <v>33712</v>
      </c>
      <c r="D14397" t="s">
        <v>33704</v>
      </c>
      <c r="E14397" s="147">
        <v>-444.21</v>
      </c>
      <c r="F14397" t="s">
        <v>33713</v>
      </c>
    </row>
    <row r="14398" spans="1:6" hidden="1" x14ac:dyDescent="0.25">
      <c r="A14398" t="s">
        <v>33702</v>
      </c>
      <c r="B14398" s="147" t="s">
        <v>219</v>
      </c>
      <c r="C14398" t="s">
        <v>33714</v>
      </c>
      <c r="D14398" t="s">
        <v>33704</v>
      </c>
      <c r="E14398" s="147">
        <v>-552.96</v>
      </c>
      <c r="F14398" t="s">
        <v>33715</v>
      </c>
    </row>
    <row r="14399" spans="1:6" x14ac:dyDescent="0.25">
      <c r="A14399" t="s">
        <v>33716</v>
      </c>
      <c r="B14399" s="147" t="s">
        <v>178</v>
      </c>
      <c r="C14399" t="s">
        <v>33717</v>
      </c>
      <c r="D14399" t="s">
        <v>33718</v>
      </c>
      <c r="E14399" s="148">
        <v>8</v>
      </c>
      <c r="F14399" t="s">
        <v>33719</v>
      </c>
    </row>
    <row r="14400" spans="1:6" hidden="1" x14ac:dyDescent="0.25">
      <c r="A14400" t="s">
        <v>33716</v>
      </c>
      <c r="B14400" s="147" t="s">
        <v>234</v>
      </c>
      <c r="C14400" t="s">
        <v>33720</v>
      </c>
      <c r="D14400" t="s">
        <v>33718</v>
      </c>
      <c r="E14400" s="147">
        <v>-0.02</v>
      </c>
      <c r="F14400" t="s">
        <v>33721</v>
      </c>
    </row>
    <row r="14401" spans="1:6" hidden="1" x14ac:dyDescent="0.25">
      <c r="A14401" t="s">
        <v>33716</v>
      </c>
      <c r="B14401" s="147" t="s">
        <v>218</v>
      </c>
      <c r="C14401" t="s">
        <v>33722</v>
      </c>
      <c r="D14401" t="s">
        <v>33718</v>
      </c>
      <c r="E14401" s="147">
        <v>-0.04</v>
      </c>
      <c r="F14401" t="s">
        <v>33723</v>
      </c>
    </row>
    <row r="14402" spans="1:6" hidden="1" x14ac:dyDescent="0.25">
      <c r="A14402" t="s">
        <v>33716</v>
      </c>
      <c r="B14402" s="147" t="s">
        <v>219</v>
      </c>
      <c r="C14402" t="s">
        <v>33724</v>
      </c>
      <c r="D14402" t="s">
        <v>33718</v>
      </c>
      <c r="E14402" s="147">
        <v>-0.04</v>
      </c>
      <c r="F14402" t="s">
        <v>33725</v>
      </c>
    </row>
    <row r="14403" spans="1:6" hidden="1" x14ac:dyDescent="0.25">
      <c r="A14403" t="s">
        <v>33716</v>
      </c>
      <c r="B14403" s="147" t="s">
        <v>179</v>
      </c>
      <c r="C14403" t="s">
        <v>33726</v>
      </c>
      <c r="D14403" t="s">
        <v>33718</v>
      </c>
      <c r="E14403" s="147">
        <v>-0.19</v>
      </c>
      <c r="F14403" t="s">
        <v>33727</v>
      </c>
    </row>
    <row r="14404" spans="1:6" x14ac:dyDescent="0.25">
      <c r="A14404" t="s">
        <v>33728</v>
      </c>
      <c r="B14404" s="147" t="s">
        <v>178</v>
      </c>
      <c r="C14404" t="s">
        <v>33729</v>
      </c>
      <c r="D14404" t="s">
        <v>33730</v>
      </c>
      <c r="E14404" s="148">
        <v>474</v>
      </c>
      <c r="F14404" t="s">
        <v>33731</v>
      </c>
    </row>
    <row r="14405" spans="1:6" hidden="1" x14ac:dyDescent="0.25">
      <c r="A14405" t="s">
        <v>33728</v>
      </c>
      <c r="B14405" s="147" t="s">
        <v>234</v>
      </c>
      <c r="C14405" t="s">
        <v>33732</v>
      </c>
      <c r="D14405" t="s">
        <v>33730</v>
      </c>
      <c r="E14405" s="147">
        <v>-0.95</v>
      </c>
      <c r="F14405" t="s">
        <v>33733</v>
      </c>
    </row>
    <row r="14406" spans="1:6" hidden="1" x14ac:dyDescent="0.25">
      <c r="A14406" t="s">
        <v>33728</v>
      </c>
      <c r="B14406" s="147" t="s">
        <v>217</v>
      </c>
      <c r="C14406" t="s">
        <v>33734</v>
      </c>
      <c r="D14406" t="s">
        <v>33730</v>
      </c>
      <c r="E14406" s="147">
        <v>-2.37</v>
      </c>
      <c r="F14406" t="s">
        <v>33735</v>
      </c>
    </row>
    <row r="14407" spans="1:6" hidden="1" x14ac:dyDescent="0.25">
      <c r="A14407" t="s">
        <v>33728</v>
      </c>
      <c r="B14407" s="147" t="s">
        <v>218</v>
      </c>
      <c r="C14407" t="s">
        <v>33736</v>
      </c>
      <c r="D14407" t="s">
        <v>33730</v>
      </c>
      <c r="E14407" s="147">
        <v>-2.37</v>
      </c>
      <c r="F14407" t="s">
        <v>33737</v>
      </c>
    </row>
    <row r="14408" spans="1:6" hidden="1" x14ac:dyDescent="0.25">
      <c r="A14408" t="s">
        <v>33728</v>
      </c>
      <c r="B14408" s="147" t="s">
        <v>219</v>
      </c>
      <c r="C14408" t="s">
        <v>33738</v>
      </c>
      <c r="D14408" t="s">
        <v>33730</v>
      </c>
      <c r="E14408" s="147">
        <v>-2.37</v>
      </c>
      <c r="F14408" t="s">
        <v>33739</v>
      </c>
    </row>
    <row r="14409" spans="1:6" hidden="1" x14ac:dyDescent="0.25">
      <c r="A14409" t="s">
        <v>33728</v>
      </c>
      <c r="B14409" s="147" t="s">
        <v>179</v>
      </c>
      <c r="C14409" t="s">
        <v>33740</v>
      </c>
      <c r="D14409" t="s">
        <v>33730</v>
      </c>
      <c r="E14409" s="147">
        <v>-11.42</v>
      </c>
      <c r="F14409" t="s">
        <v>33741</v>
      </c>
    </row>
    <row r="14410" spans="1:6" x14ac:dyDescent="0.25">
      <c r="A14410" t="s">
        <v>33742</v>
      </c>
      <c r="B14410" s="147" t="s">
        <v>178</v>
      </c>
      <c r="C14410" t="s">
        <v>33743</v>
      </c>
      <c r="D14410" t="s">
        <v>33744</v>
      </c>
      <c r="E14410" s="148">
        <v>3615</v>
      </c>
      <c r="F14410" t="s">
        <v>33745</v>
      </c>
    </row>
    <row r="14411" spans="1:6" hidden="1" x14ac:dyDescent="0.25">
      <c r="A14411" t="s">
        <v>33742</v>
      </c>
      <c r="B14411" s="147" t="s">
        <v>234</v>
      </c>
      <c r="C14411" t="s">
        <v>33746</v>
      </c>
      <c r="D14411" t="s">
        <v>33744</v>
      </c>
      <c r="E14411" s="147">
        <v>-7.23</v>
      </c>
      <c r="F14411" t="s">
        <v>33747</v>
      </c>
    </row>
    <row r="14412" spans="1:6" hidden="1" x14ac:dyDescent="0.25">
      <c r="A14412" t="s">
        <v>33742</v>
      </c>
      <c r="B14412" s="147" t="s">
        <v>217</v>
      </c>
      <c r="C14412" t="s">
        <v>33748</v>
      </c>
      <c r="D14412" t="s">
        <v>33744</v>
      </c>
      <c r="E14412" s="147">
        <v>-18.079999999999998</v>
      </c>
      <c r="F14412" t="s">
        <v>33749</v>
      </c>
    </row>
    <row r="14413" spans="1:6" hidden="1" x14ac:dyDescent="0.25">
      <c r="A14413" t="s">
        <v>33742</v>
      </c>
      <c r="B14413" s="147" t="s">
        <v>218</v>
      </c>
      <c r="C14413" t="s">
        <v>33750</v>
      </c>
      <c r="D14413" t="s">
        <v>33744</v>
      </c>
      <c r="E14413" s="147">
        <v>-36.15</v>
      </c>
      <c r="F14413" t="s">
        <v>33751</v>
      </c>
    </row>
    <row r="14414" spans="1:6" hidden="1" x14ac:dyDescent="0.25">
      <c r="A14414" t="s">
        <v>33742</v>
      </c>
      <c r="B14414" s="147" t="s">
        <v>179</v>
      </c>
      <c r="C14414" t="s">
        <v>33752</v>
      </c>
      <c r="D14414" t="s">
        <v>33744</v>
      </c>
      <c r="E14414" s="147">
        <v>-87.12</v>
      </c>
      <c r="F14414" t="s">
        <v>33753</v>
      </c>
    </row>
    <row r="14415" spans="1:6" hidden="1" x14ac:dyDescent="0.25">
      <c r="A14415" t="s">
        <v>33742</v>
      </c>
      <c r="B14415" s="147" t="s">
        <v>219</v>
      </c>
      <c r="C14415" t="s">
        <v>33754</v>
      </c>
      <c r="D14415" t="s">
        <v>33744</v>
      </c>
      <c r="E14415" s="147">
        <v>-108.45</v>
      </c>
      <c r="F14415" t="s">
        <v>33755</v>
      </c>
    </row>
    <row r="14416" spans="1:6" x14ac:dyDescent="0.25">
      <c r="A14416" t="s">
        <v>33756</v>
      </c>
      <c r="B14416" s="147" t="s">
        <v>178</v>
      </c>
      <c r="C14416" t="s">
        <v>33757</v>
      </c>
      <c r="D14416" t="s">
        <v>33758</v>
      </c>
      <c r="E14416" s="148">
        <v>1254</v>
      </c>
      <c r="F14416" t="s">
        <v>33759</v>
      </c>
    </row>
    <row r="14417" spans="1:6" hidden="1" x14ac:dyDescent="0.25">
      <c r="A14417" t="s">
        <v>33760</v>
      </c>
      <c r="B14417" s="147" t="s">
        <v>234</v>
      </c>
      <c r="C14417" t="s">
        <v>33761</v>
      </c>
      <c r="D14417" t="s">
        <v>33758</v>
      </c>
      <c r="E14417" s="147">
        <v>-2.5099999999999998</v>
      </c>
      <c r="F14417" t="s">
        <v>33762</v>
      </c>
    </row>
    <row r="14418" spans="1:6" hidden="1" x14ac:dyDescent="0.25">
      <c r="A14418" t="s">
        <v>33760</v>
      </c>
      <c r="B14418" s="147" t="s">
        <v>217</v>
      </c>
      <c r="C14418" t="s">
        <v>33763</v>
      </c>
      <c r="D14418" t="s">
        <v>33758</v>
      </c>
      <c r="E14418" s="147">
        <v>-6.27</v>
      </c>
      <c r="F14418" t="s">
        <v>33764</v>
      </c>
    </row>
    <row r="14419" spans="1:6" hidden="1" x14ac:dyDescent="0.25">
      <c r="A14419" t="s">
        <v>33760</v>
      </c>
      <c r="B14419" s="147" t="s">
        <v>218</v>
      </c>
      <c r="C14419" t="s">
        <v>33765</v>
      </c>
      <c r="D14419" t="s">
        <v>33758</v>
      </c>
      <c r="E14419" s="147">
        <v>-12.54</v>
      </c>
      <c r="F14419" t="s">
        <v>33766</v>
      </c>
    </row>
    <row r="14420" spans="1:6" hidden="1" x14ac:dyDescent="0.25">
      <c r="A14420" t="s">
        <v>33760</v>
      </c>
      <c r="B14420" s="147" t="s">
        <v>179</v>
      </c>
      <c r="C14420" t="s">
        <v>33767</v>
      </c>
      <c r="D14420" t="s">
        <v>33758</v>
      </c>
      <c r="E14420" s="147">
        <v>-30.22</v>
      </c>
      <c r="F14420" t="s">
        <v>33768</v>
      </c>
    </row>
    <row r="14421" spans="1:6" hidden="1" x14ac:dyDescent="0.25">
      <c r="A14421" t="s">
        <v>33760</v>
      </c>
      <c r="B14421" s="147" t="s">
        <v>219</v>
      </c>
      <c r="C14421" t="s">
        <v>33769</v>
      </c>
      <c r="D14421" t="s">
        <v>33758</v>
      </c>
      <c r="E14421" s="147">
        <v>-37.619999999999997</v>
      </c>
      <c r="F14421" t="s">
        <v>33770</v>
      </c>
    </row>
    <row r="14422" spans="1:6" x14ac:dyDescent="0.25">
      <c r="A14422" t="s">
        <v>33771</v>
      </c>
      <c r="B14422" s="147" t="s">
        <v>178</v>
      </c>
      <c r="C14422" t="s">
        <v>33772</v>
      </c>
      <c r="D14422" t="s">
        <v>33773</v>
      </c>
      <c r="E14422" s="148">
        <v>3652</v>
      </c>
      <c r="F14422" t="s">
        <v>33774</v>
      </c>
    </row>
    <row r="14423" spans="1:6" hidden="1" x14ac:dyDescent="0.25">
      <c r="A14423" t="s">
        <v>33771</v>
      </c>
      <c r="B14423" s="147" t="s">
        <v>234</v>
      </c>
      <c r="C14423" t="s">
        <v>33775</v>
      </c>
      <c r="D14423" t="s">
        <v>33773</v>
      </c>
      <c r="E14423" s="147">
        <v>-7.3</v>
      </c>
      <c r="F14423" t="s">
        <v>33776</v>
      </c>
    </row>
    <row r="14424" spans="1:6" hidden="1" x14ac:dyDescent="0.25">
      <c r="A14424" t="s">
        <v>33771</v>
      </c>
      <c r="B14424" s="147" t="s">
        <v>217</v>
      </c>
      <c r="C14424" t="s">
        <v>33777</v>
      </c>
      <c r="D14424" t="s">
        <v>33773</v>
      </c>
      <c r="E14424" s="147">
        <v>-18.260000000000002</v>
      </c>
      <c r="F14424" t="s">
        <v>33778</v>
      </c>
    </row>
    <row r="14425" spans="1:6" hidden="1" x14ac:dyDescent="0.25">
      <c r="A14425" t="s">
        <v>33771</v>
      </c>
      <c r="B14425" s="147" t="s">
        <v>218</v>
      </c>
      <c r="C14425" t="s">
        <v>33779</v>
      </c>
      <c r="D14425" t="s">
        <v>33773</v>
      </c>
      <c r="E14425" s="147">
        <v>-18.260000000000002</v>
      </c>
      <c r="F14425" t="s">
        <v>33780</v>
      </c>
    </row>
    <row r="14426" spans="1:6" hidden="1" x14ac:dyDescent="0.25">
      <c r="A14426" t="s">
        <v>33771</v>
      </c>
      <c r="B14426" s="147" t="s">
        <v>219</v>
      </c>
      <c r="C14426" t="s">
        <v>33781</v>
      </c>
      <c r="D14426" t="s">
        <v>33773</v>
      </c>
      <c r="E14426" s="147">
        <v>-18.260000000000002</v>
      </c>
      <c r="F14426" t="s">
        <v>33782</v>
      </c>
    </row>
    <row r="14427" spans="1:6" hidden="1" x14ac:dyDescent="0.25">
      <c r="A14427" t="s">
        <v>33771</v>
      </c>
      <c r="B14427" s="147" t="s">
        <v>179</v>
      </c>
      <c r="C14427" t="s">
        <v>33783</v>
      </c>
      <c r="D14427" t="s">
        <v>33773</v>
      </c>
      <c r="E14427" s="147">
        <v>-88.01</v>
      </c>
      <c r="F14427" t="s">
        <v>33784</v>
      </c>
    </row>
    <row r="14428" spans="1:6" x14ac:dyDescent="0.25">
      <c r="A14428" t="s">
        <v>33785</v>
      </c>
      <c r="B14428" s="147" t="s">
        <v>178</v>
      </c>
      <c r="C14428" t="s">
        <v>33786</v>
      </c>
      <c r="D14428" t="s">
        <v>33787</v>
      </c>
      <c r="E14428" s="148">
        <v>336</v>
      </c>
      <c r="F14428" t="s">
        <v>33788</v>
      </c>
    </row>
    <row r="14429" spans="1:6" hidden="1" x14ac:dyDescent="0.25">
      <c r="A14429" t="s">
        <v>33785</v>
      </c>
      <c r="B14429" s="147" t="s">
        <v>234</v>
      </c>
      <c r="C14429" t="s">
        <v>33789</v>
      </c>
      <c r="D14429" t="s">
        <v>33787</v>
      </c>
      <c r="E14429" s="147">
        <v>-0.67</v>
      </c>
      <c r="F14429" t="s">
        <v>33790</v>
      </c>
    </row>
    <row r="14430" spans="1:6" hidden="1" x14ac:dyDescent="0.25">
      <c r="A14430" t="s">
        <v>33785</v>
      </c>
      <c r="B14430" s="147" t="s">
        <v>217</v>
      </c>
      <c r="C14430" t="s">
        <v>33791</v>
      </c>
      <c r="D14430" t="s">
        <v>33787</v>
      </c>
      <c r="E14430" s="147">
        <v>-1.68</v>
      </c>
      <c r="F14430" t="s">
        <v>33792</v>
      </c>
    </row>
    <row r="14431" spans="1:6" hidden="1" x14ac:dyDescent="0.25">
      <c r="A14431" t="s">
        <v>33785</v>
      </c>
      <c r="B14431" s="147" t="s">
        <v>218</v>
      </c>
      <c r="C14431" t="s">
        <v>33793</v>
      </c>
      <c r="D14431" t="s">
        <v>33787</v>
      </c>
      <c r="E14431" s="147">
        <v>-1.68</v>
      </c>
      <c r="F14431" t="s">
        <v>33794</v>
      </c>
    </row>
    <row r="14432" spans="1:6" hidden="1" x14ac:dyDescent="0.25">
      <c r="A14432" t="s">
        <v>33785</v>
      </c>
      <c r="B14432" s="147" t="s">
        <v>219</v>
      </c>
      <c r="C14432" t="s">
        <v>33795</v>
      </c>
      <c r="D14432" t="s">
        <v>33787</v>
      </c>
      <c r="E14432" s="147">
        <v>-1.68</v>
      </c>
      <c r="F14432" t="s">
        <v>33796</v>
      </c>
    </row>
    <row r="14433" spans="1:6" hidden="1" x14ac:dyDescent="0.25">
      <c r="A14433" t="s">
        <v>33785</v>
      </c>
      <c r="B14433" s="147" t="s">
        <v>179</v>
      </c>
      <c r="C14433" t="s">
        <v>33797</v>
      </c>
      <c r="D14433" t="s">
        <v>33787</v>
      </c>
      <c r="E14433" s="147">
        <v>-8.1</v>
      </c>
      <c r="F14433" t="s">
        <v>33798</v>
      </c>
    </row>
    <row r="14434" spans="1:6" x14ac:dyDescent="0.25">
      <c r="A14434" t="s">
        <v>33799</v>
      </c>
      <c r="B14434" s="147" t="s">
        <v>178</v>
      </c>
      <c r="C14434" t="s">
        <v>33800</v>
      </c>
      <c r="D14434" t="s">
        <v>33801</v>
      </c>
      <c r="E14434" s="148">
        <v>3057</v>
      </c>
      <c r="F14434" t="s">
        <v>33802</v>
      </c>
    </row>
    <row r="14435" spans="1:6" hidden="1" x14ac:dyDescent="0.25">
      <c r="A14435" t="s">
        <v>33799</v>
      </c>
      <c r="B14435" s="147" t="s">
        <v>234</v>
      </c>
      <c r="C14435" t="s">
        <v>33803</v>
      </c>
      <c r="D14435" t="s">
        <v>33801</v>
      </c>
      <c r="E14435" s="147">
        <v>-6.11</v>
      </c>
      <c r="F14435" t="s">
        <v>33804</v>
      </c>
    </row>
    <row r="14436" spans="1:6" hidden="1" x14ac:dyDescent="0.25">
      <c r="A14436" t="s">
        <v>33799</v>
      </c>
      <c r="B14436" s="147" t="s">
        <v>217</v>
      </c>
      <c r="C14436" t="s">
        <v>33805</v>
      </c>
      <c r="D14436" t="s">
        <v>33801</v>
      </c>
      <c r="E14436" s="147">
        <v>-15.29</v>
      </c>
      <c r="F14436" t="s">
        <v>33806</v>
      </c>
    </row>
    <row r="14437" spans="1:6" hidden="1" x14ac:dyDescent="0.25">
      <c r="A14437" t="s">
        <v>33799</v>
      </c>
      <c r="B14437" s="147" t="s">
        <v>218</v>
      </c>
      <c r="C14437" t="s">
        <v>33807</v>
      </c>
      <c r="D14437" t="s">
        <v>33801</v>
      </c>
      <c r="E14437" s="147">
        <v>-30.57</v>
      </c>
      <c r="F14437" t="s">
        <v>33808</v>
      </c>
    </row>
    <row r="14438" spans="1:6" hidden="1" x14ac:dyDescent="0.25">
      <c r="A14438" t="s">
        <v>33799</v>
      </c>
      <c r="B14438" s="147" t="s">
        <v>179</v>
      </c>
      <c r="C14438" t="s">
        <v>33809</v>
      </c>
      <c r="D14438" t="s">
        <v>33801</v>
      </c>
      <c r="E14438" s="147">
        <v>-73.67</v>
      </c>
      <c r="F14438" t="s">
        <v>33810</v>
      </c>
    </row>
    <row r="14439" spans="1:6" hidden="1" x14ac:dyDescent="0.25">
      <c r="A14439" t="s">
        <v>33799</v>
      </c>
      <c r="B14439" s="147" t="s">
        <v>219</v>
      </c>
      <c r="C14439" t="s">
        <v>33811</v>
      </c>
      <c r="D14439" t="s">
        <v>33801</v>
      </c>
      <c r="E14439" s="147">
        <v>-91.71</v>
      </c>
      <c r="F14439" t="s">
        <v>33812</v>
      </c>
    </row>
    <row r="14440" spans="1:6" x14ac:dyDescent="0.25">
      <c r="A14440" t="s">
        <v>33813</v>
      </c>
      <c r="B14440" s="147" t="s">
        <v>178</v>
      </c>
      <c r="C14440" t="s">
        <v>33814</v>
      </c>
      <c r="D14440" t="s">
        <v>33815</v>
      </c>
      <c r="E14440" s="148">
        <v>3451</v>
      </c>
      <c r="F14440" t="s">
        <v>33816</v>
      </c>
    </row>
    <row r="14441" spans="1:6" hidden="1" x14ac:dyDescent="0.25">
      <c r="A14441" t="s">
        <v>33813</v>
      </c>
      <c r="B14441" s="147" t="s">
        <v>234</v>
      </c>
      <c r="C14441" t="s">
        <v>33817</v>
      </c>
      <c r="D14441" t="s">
        <v>33815</v>
      </c>
      <c r="E14441" s="147">
        <v>-6.9</v>
      </c>
      <c r="F14441" t="s">
        <v>33818</v>
      </c>
    </row>
    <row r="14442" spans="1:6" hidden="1" x14ac:dyDescent="0.25">
      <c r="A14442" t="s">
        <v>33813</v>
      </c>
      <c r="B14442" s="147" t="s">
        <v>217</v>
      </c>
      <c r="C14442" t="s">
        <v>33819</v>
      </c>
      <c r="D14442" t="s">
        <v>33815</v>
      </c>
      <c r="E14442" s="147">
        <v>-17.260000000000002</v>
      </c>
      <c r="F14442" t="s">
        <v>33820</v>
      </c>
    </row>
    <row r="14443" spans="1:6" hidden="1" x14ac:dyDescent="0.25">
      <c r="A14443" t="s">
        <v>33813</v>
      </c>
      <c r="B14443" s="147" t="s">
        <v>218</v>
      </c>
      <c r="C14443" t="s">
        <v>33821</v>
      </c>
      <c r="D14443" t="s">
        <v>33815</v>
      </c>
      <c r="E14443" s="147">
        <v>-34.51</v>
      </c>
      <c r="F14443" t="s">
        <v>33822</v>
      </c>
    </row>
    <row r="14444" spans="1:6" hidden="1" x14ac:dyDescent="0.25">
      <c r="A14444" t="s">
        <v>33813</v>
      </c>
      <c r="B14444" s="147" t="s">
        <v>179</v>
      </c>
      <c r="C14444" t="s">
        <v>33823</v>
      </c>
      <c r="D14444" t="s">
        <v>33815</v>
      </c>
      <c r="E14444" s="147">
        <v>-83.17</v>
      </c>
      <c r="F14444" t="s">
        <v>33824</v>
      </c>
    </row>
    <row r="14445" spans="1:6" hidden="1" x14ac:dyDescent="0.25">
      <c r="A14445" t="s">
        <v>33813</v>
      </c>
      <c r="B14445" s="147" t="s">
        <v>219</v>
      </c>
      <c r="C14445" t="s">
        <v>33825</v>
      </c>
      <c r="D14445" t="s">
        <v>33815</v>
      </c>
      <c r="E14445" s="147">
        <v>-103.53</v>
      </c>
      <c r="F14445" t="s">
        <v>33826</v>
      </c>
    </row>
    <row r="14446" spans="1:6" x14ac:dyDescent="0.25">
      <c r="A14446" t="s">
        <v>33827</v>
      </c>
      <c r="B14446" s="147" t="s">
        <v>178</v>
      </c>
      <c r="C14446" t="s">
        <v>33828</v>
      </c>
      <c r="D14446" t="s">
        <v>33829</v>
      </c>
      <c r="E14446" s="148">
        <v>6070</v>
      </c>
      <c r="F14446" t="s">
        <v>33830</v>
      </c>
    </row>
    <row r="14447" spans="1:6" hidden="1" x14ac:dyDescent="0.25">
      <c r="A14447" t="s">
        <v>33827</v>
      </c>
      <c r="B14447" s="147" t="s">
        <v>234</v>
      </c>
      <c r="C14447" t="s">
        <v>33831</v>
      </c>
      <c r="D14447" t="s">
        <v>33829</v>
      </c>
      <c r="E14447" s="147">
        <v>-12.14</v>
      </c>
      <c r="F14447" t="s">
        <v>33832</v>
      </c>
    </row>
    <row r="14448" spans="1:6" hidden="1" x14ac:dyDescent="0.25">
      <c r="A14448" t="s">
        <v>33827</v>
      </c>
      <c r="B14448" s="147" t="s">
        <v>217</v>
      </c>
      <c r="C14448" t="s">
        <v>33833</v>
      </c>
      <c r="D14448" t="s">
        <v>33829</v>
      </c>
      <c r="E14448" s="147">
        <v>-30.35</v>
      </c>
      <c r="F14448" t="s">
        <v>33834</v>
      </c>
    </row>
    <row r="14449" spans="1:6" hidden="1" x14ac:dyDescent="0.25">
      <c r="A14449" t="s">
        <v>33827</v>
      </c>
      <c r="B14449" s="147" t="s">
        <v>218</v>
      </c>
      <c r="C14449" t="s">
        <v>33835</v>
      </c>
      <c r="D14449" t="s">
        <v>33829</v>
      </c>
      <c r="E14449" s="147">
        <v>-60.7</v>
      </c>
      <c r="F14449" t="s">
        <v>33836</v>
      </c>
    </row>
    <row r="14450" spans="1:6" hidden="1" x14ac:dyDescent="0.25">
      <c r="A14450" t="s">
        <v>33827</v>
      </c>
      <c r="B14450" s="147" t="s">
        <v>179</v>
      </c>
      <c r="C14450" t="s">
        <v>33837</v>
      </c>
      <c r="D14450" t="s">
        <v>33829</v>
      </c>
      <c r="E14450" s="147">
        <v>-146.29</v>
      </c>
      <c r="F14450" t="s">
        <v>33838</v>
      </c>
    </row>
    <row r="14451" spans="1:6" hidden="1" x14ac:dyDescent="0.25">
      <c r="A14451" t="s">
        <v>33827</v>
      </c>
      <c r="B14451" s="147" t="s">
        <v>219</v>
      </c>
      <c r="C14451" t="s">
        <v>33839</v>
      </c>
      <c r="D14451" t="s">
        <v>33829</v>
      </c>
      <c r="E14451" s="147">
        <v>-182.1</v>
      </c>
      <c r="F14451" t="s">
        <v>33840</v>
      </c>
    </row>
    <row r="14452" spans="1:6" x14ac:dyDescent="0.25">
      <c r="A14452" t="s">
        <v>33841</v>
      </c>
      <c r="B14452" s="147" t="s">
        <v>178</v>
      </c>
      <c r="C14452" t="s">
        <v>33842</v>
      </c>
      <c r="D14452" t="s">
        <v>33843</v>
      </c>
      <c r="E14452" s="148">
        <v>3930</v>
      </c>
      <c r="F14452" t="s">
        <v>33844</v>
      </c>
    </row>
    <row r="14453" spans="1:6" hidden="1" x14ac:dyDescent="0.25">
      <c r="A14453" t="s">
        <v>33841</v>
      </c>
      <c r="B14453" s="147" t="s">
        <v>234</v>
      </c>
      <c r="C14453" t="s">
        <v>33845</v>
      </c>
      <c r="D14453" t="s">
        <v>33843</v>
      </c>
      <c r="E14453" s="147">
        <v>-7.86</v>
      </c>
      <c r="F14453" t="s">
        <v>33846</v>
      </c>
    </row>
    <row r="14454" spans="1:6" hidden="1" x14ac:dyDescent="0.25">
      <c r="A14454" t="s">
        <v>33841</v>
      </c>
      <c r="B14454" s="147" t="s">
        <v>217</v>
      </c>
      <c r="C14454" t="s">
        <v>33847</v>
      </c>
      <c r="D14454" t="s">
        <v>33843</v>
      </c>
      <c r="E14454" s="147">
        <v>-19.649999999999999</v>
      </c>
      <c r="F14454" t="s">
        <v>33848</v>
      </c>
    </row>
    <row r="14455" spans="1:6" hidden="1" x14ac:dyDescent="0.25">
      <c r="A14455" t="s">
        <v>33841</v>
      </c>
      <c r="B14455" s="147" t="s">
        <v>218</v>
      </c>
      <c r="C14455" t="s">
        <v>33849</v>
      </c>
      <c r="D14455" t="s">
        <v>33843</v>
      </c>
      <c r="E14455" s="147">
        <v>-39.299999999999997</v>
      </c>
      <c r="F14455" t="s">
        <v>33850</v>
      </c>
    </row>
    <row r="14456" spans="1:6" hidden="1" x14ac:dyDescent="0.25">
      <c r="A14456" t="s">
        <v>33841</v>
      </c>
      <c r="B14456" s="147" t="s">
        <v>179</v>
      </c>
      <c r="C14456" t="s">
        <v>33851</v>
      </c>
      <c r="D14456" t="s">
        <v>33843</v>
      </c>
      <c r="E14456" s="147">
        <v>-94.71</v>
      </c>
      <c r="F14456" t="s">
        <v>33852</v>
      </c>
    </row>
    <row r="14457" spans="1:6" hidden="1" x14ac:dyDescent="0.25">
      <c r="A14457" t="s">
        <v>33841</v>
      </c>
      <c r="B14457" s="147" t="s">
        <v>219</v>
      </c>
      <c r="C14457" t="s">
        <v>33853</v>
      </c>
      <c r="D14457" t="s">
        <v>33843</v>
      </c>
      <c r="E14457" s="147">
        <v>-117.9</v>
      </c>
      <c r="F14457" t="s">
        <v>33854</v>
      </c>
    </row>
    <row r="14458" spans="1:6" x14ac:dyDescent="0.25">
      <c r="A14458" t="s">
        <v>33855</v>
      </c>
      <c r="B14458" s="147" t="s">
        <v>178</v>
      </c>
      <c r="C14458" t="s">
        <v>33856</v>
      </c>
      <c r="D14458" t="s">
        <v>33857</v>
      </c>
      <c r="E14458" s="148">
        <v>408</v>
      </c>
      <c r="F14458" t="s">
        <v>33858</v>
      </c>
    </row>
    <row r="14459" spans="1:6" hidden="1" x14ac:dyDescent="0.25">
      <c r="A14459" t="s">
        <v>33855</v>
      </c>
      <c r="B14459" s="147" t="s">
        <v>234</v>
      </c>
      <c r="C14459" t="s">
        <v>33859</v>
      </c>
      <c r="D14459" t="s">
        <v>33857</v>
      </c>
      <c r="E14459" s="147">
        <v>-0.82</v>
      </c>
      <c r="F14459" t="s">
        <v>33860</v>
      </c>
    </row>
    <row r="14460" spans="1:6" hidden="1" x14ac:dyDescent="0.25">
      <c r="A14460" t="s">
        <v>33855</v>
      </c>
      <c r="B14460" s="147" t="s">
        <v>217</v>
      </c>
      <c r="C14460" t="s">
        <v>33861</v>
      </c>
      <c r="D14460" t="s">
        <v>33857</v>
      </c>
      <c r="E14460" s="147">
        <v>-2.04</v>
      </c>
      <c r="F14460" t="s">
        <v>33862</v>
      </c>
    </row>
    <row r="14461" spans="1:6" hidden="1" x14ac:dyDescent="0.25">
      <c r="A14461" t="s">
        <v>33855</v>
      </c>
      <c r="B14461" s="147" t="s">
        <v>218</v>
      </c>
      <c r="C14461" t="s">
        <v>33863</v>
      </c>
      <c r="D14461" t="s">
        <v>33857</v>
      </c>
      <c r="E14461" s="147">
        <v>-4.08</v>
      </c>
      <c r="F14461" t="s">
        <v>33864</v>
      </c>
    </row>
    <row r="14462" spans="1:6" hidden="1" x14ac:dyDescent="0.25">
      <c r="A14462" t="s">
        <v>33855</v>
      </c>
      <c r="B14462" s="147" t="s">
        <v>179</v>
      </c>
      <c r="C14462" t="s">
        <v>33865</v>
      </c>
      <c r="D14462" t="s">
        <v>33857</v>
      </c>
      <c r="E14462" s="147">
        <v>-9.83</v>
      </c>
      <c r="F14462" t="s">
        <v>33866</v>
      </c>
    </row>
    <row r="14463" spans="1:6" hidden="1" x14ac:dyDescent="0.25">
      <c r="A14463" t="s">
        <v>33855</v>
      </c>
      <c r="B14463" s="147" t="s">
        <v>219</v>
      </c>
      <c r="C14463" t="s">
        <v>33867</v>
      </c>
      <c r="D14463" t="s">
        <v>33857</v>
      </c>
      <c r="E14463" s="147">
        <v>-12.24</v>
      </c>
      <c r="F14463" t="s">
        <v>33868</v>
      </c>
    </row>
    <row r="14464" spans="1:6" x14ac:dyDescent="0.25">
      <c r="A14464" t="s">
        <v>33869</v>
      </c>
      <c r="B14464" s="147" t="s">
        <v>178</v>
      </c>
      <c r="C14464" t="s">
        <v>33870</v>
      </c>
      <c r="D14464" t="s">
        <v>33871</v>
      </c>
      <c r="E14464" s="148">
        <v>324</v>
      </c>
      <c r="F14464" t="s">
        <v>33872</v>
      </c>
    </row>
    <row r="14465" spans="1:6" hidden="1" x14ac:dyDescent="0.25">
      <c r="A14465" t="s">
        <v>33869</v>
      </c>
      <c r="B14465" s="147" t="s">
        <v>234</v>
      </c>
      <c r="C14465" t="s">
        <v>33873</v>
      </c>
      <c r="D14465" t="s">
        <v>33871</v>
      </c>
      <c r="E14465" s="147">
        <v>-0.65</v>
      </c>
      <c r="F14465" t="s">
        <v>33874</v>
      </c>
    </row>
    <row r="14466" spans="1:6" hidden="1" x14ac:dyDescent="0.25">
      <c r="A14466" t="s">
        <v>33869</v>
      </c>
      <c r="B14466" s="147" t="s">
        <v>217</v>
      </c>
      <c r="C14466" t="s">
        <v>33875</v>
      </c>
      <c r="D14466" t="s">
        <v>33871</v>
      </c>
      <c r="E14466" s="147">
        <v>-1.62</v>
      </c>
      <c r="F14466" t="s">
        <v>33876</v>
      </c>
    </row>
    <row r="14467" spans="1:6" hidden="1" x14ac:dyDescent="0.25">
      <c r="A14467" t="s">
        <v>33869</v>
      </c>
      <c r="B14467" s="147" t="s">
        <v>218</v>
      </c>
      <c r="C14467" t="s">
        <v>33877</v>
      </c>
      <c r="D14467" t="s">
        <v>33871</v>
      </c>
      <c r="E14467" s="147">
        <v>-1.62</v>
      </c>
      <c r="F14467" t="s">
        <v>33878</v>
      </c>
    </row>
    <row r="14468" spans="1:6" hidden="1" x14ac:dyDescent="0.25">
      <c r="A14468" t="s">
        <v>33869</v>
      </c>
      <c r="B14468" s="147" t="s">
        <v>219</v>
      </c>
      <c r="C14468" t="s">
        <v>33879</v>
      </c>
      <c r="D14468" t="s">
        <v>33871</v>
      </c>
      <c r="E14468" s="147">
        <v>-1.62</v>
      </c>
      <c r="F14468" t="s">
        <v>33880</v>
      </c>
    </row>
    <row r="14469" spans="1:6" hidden="1" x14ac:dyDescent="0.25">
      <c r="A14469" t="s">
        <v>33869</v>
      </c>
      <c r="B14469" s="147" t="s">
        <v>179</v>
      </c>
      <c r="C14469" t="s">
        <v>33881</v>
      </c>
      <c r="D14469" t="s">
        <v>33871</v>
      </c>
      <c r="E14469" s="147">
        <v>-7.81</v>
      </c>
      <c r="F14469" t="s">
        <v>33882</v>
      </c>
    </row>
    <row r="14470" spans="1:6" x14ac:dyDescent="0.25">
      <c r="A14470" t="s">
        <v>33883</v>
      </c>
      <c r="B14470" s="147" t="s">
        <v>178</v>
      </c>
      <c r="C14470" t="s">
        <v>33884</v>
      </c>
      <c r="D14470" t="s">
        <v>33885</v>
      </c>
      <c r="E14470" s="148">
        <v>8360</v>
      </c>
      <c r="F14470" t="s">
        <v>33886</v>
      </c>
    </row>
    <row r="14471" spans="1:6" hidden="1" x14ac:dyDescent="0.25">
      <c r="A14471" t="s">
        <v>33883</v>
      </c>
      <c r="B14471" s="147" t="s">
        <v>234</v>
      </c>
      <c r="C14471" t="s">
        <v>33887</v>
      </c>
      <c r="D14471" t="s">
        <v>33885</v>
      </c>
      <c r="E14471" s="147">
        <v>-16.72</v>
      </c>
      <c r="F14471" t="s">
        <v>33888</v>
      </c>
    </row>
    <row r="14472" spans="1:6" hidden="1" x14ac:dyDescent="0.25">
      <c r="A14472" t="s">
        <v>33883</v>
      </c>
      <c r="B14472" s="147" t="s">
        <v>217</v>
      </c>
      <c r="C14472" t="s">
        <v>33889</v>
      </c>
      <c r="D14472" t="s">
        <v>33885</v>
      </c>
      <c r="E14472" s="147">
        <v>-41.8</v>
      </c>
      <c r="F14472" t="s">
        <v>33890</v>
      </c>
    </row>
    <row r="14473" spans="1:6" hidden="1" x14ac:dyDescent="0.25">
      <c r="A14473" t="s">
        <v>33883</v>
      </c>
      <c r="B14473" s="147" t="s">
        <v>218</v>
      </c>
      <c r="C14473" t="s">
        <v>33891</v>
      </c>
      <c r="D14473" t="s">
        <v>33885</v>
      </c>
      <c r="E14473" s="147">
        <v>-83.6</v>
      </c>
      <c r="F14473" t="s">
        <v>33892</v>
      </c>
    </row>
    <row r="14474" spans="1:6" hidden="1" x14ac:dyDescent="0.25">
      <c r="A14474" t="s">
        <v>33883</v>
      </c>
      <c r="B14474" s="147" t="s">
        <v>179</v>
      </c>
      <c r="C14474" t="s">
        <v>33893</v>
      </c>
      <c r="D14474" t="s">
        <v>33885</v>
      </c>
      <c r="E14474" s="147">
        <v>-201.48</v>
      </c>
      <c r="F14474" t="s">
        <v>33894</v>
      </c>
    </row>
    <row r="14475" spans="1:6" hidden="1" x14ac:dyDescent="0.25">
      <c r="A14475" t="s">
        <v>33883</v>
      </c>
      <c r="B14475" s="147" t="s">
        <v>219</v>
      </c>
      <c r="C14475" t="s">
        <v>33895</v>
      </c>
      <c r="D14475" t="s">
        <v>33885</v>
      </c>
      <c r="E14475" s="147">
        <v>-250.8</v>
      </c>
      <c r="F14475" t="s">
        <v>33896</v>
      </c>
    </row>
    <row r="14476" spans="1:6" x14ac:dyDescent="0.25">
      <c r="A14476" t="s">
        <v>33897</v>
      </c>
      <c r="B14476" s="147" t="s">
        <v>178</v>
      </c>
      <c r="C14476" t="s">
        <v>33898</v>
      </c>
      <c r="D14476" t="s">
        <v>33899</v>
      </c>
      <c r="E14476" s="148">
        <v>2202</v>
      </c>
      <c r="F14476" t="s">
        <v>33900</v>
      </c>
    </row>
    <row r="14477" spans="1:6" hidden="1" x14ac:dyDescent="0.25">
      <c r="A14477" t="s">
        <v>33897</v>
      </c>
      <c r="B14477" s="147" t="s">
        <v>234</v>
      </c>
      <c r="C14477" t="s">
        <v>33901</v>
      </c>
      <c r="D14477" t="s">
        <v>33899</v>
      </c>
      <c r="E14477" s="147">
        <v>-4.4000000000000004</v>
      </c>
      <c r="F14477" t="s">
        <v>33902</v>
      </c>
    </row>
    <row r="14478" spans="1:6" hidden="1" x14ac:dyDescent="0.25">
      <c r="A14478" t="s">
        <v>33897</v>
      </c>
      <c r="B14478" s="147" t="s">
        <v>217</v>
      </c>
      <c r="C14478" t="s">
        <v>33903</v>
      </c>
      <c r="D14478" t="s">
        <v>33899</v>
      </c>
      <c r="E14478" s="147">
        <v>-11.01</v>
      </c>
      <c r="F14478" t="s">
        <v>33904</v>
      </c>
    </row>
    <row r="14479" spans="1:6" hidden="1" x14ac:dyDescent="0.25">
      <c r="A14479" t="s">
        <v>33897</v>
      </c>
      <c r="B14479" s="147" t="s">
        <v>218</v>
      </c>
      <c r="C14479" t="s">
        <v>33905</v>
      </c>
      <c r="D14479" t="s">
        <v>33899</v>
      </c>
      <c r="E14479" s="147">
        <v>-22.02</v>
      </c>
      <c r="F14479" t="s">
        <v>33906</v>
      </c>
    </row>
    <row r="14480" spans="1:6" hidden="1" x14ac:dyDescent="0.25">
      <c r="A14480" t="s">
        <v>33897</v>
      </c>
      <c r="B14480" s="147" t="s">
        <v>179</v>
      </c>
      <c r="C14480" t="s">
        <v>33907</v>
      </c>
      <c r="D14480" t="s">
        <v>33899</v>
      </c>
      <c r="E14480" s="147">
        <v>-53.07</v>
      </c>
      <c r="F14480" t="s">
        <v>33908</v>
      </c>
    </row>
    <row r="14481" spans="1:6" hidden="1" x14ac:dyDescent="0.25">
      <c r="A14481" t="s">
        <v>33897</v>
      </c>
      <c r="B14481" s="147" t="s">
        <v>219</v>
      </c>
      <c r="C14481" t="s">
        <v>33909</v>
      </c>
      <c r="D14481" t="s">
        <v>33899</v>
      </c>
      <c r="E14481" s="147">
        <v>-66.06</v>
      </c>
      <c r="F14481" t="s">
        <v>33910</v>
      </c>
    </row>
    <row r="14482" spans="1:6" hidden="1" x14ac:dyDescent="0.25">
      <c r="A14482" t="s">
        <v>33897</v>
      </c>
      <c r="B14482" s="147" t="s">
        <v>220</v>
      </c>
      <c r="C14482" t="s">
        <v>33911</v>
      </c>
      <c r="D14482" t="s">
        <v>33899</v>
      </c>
      <c r="E14482" s="147">
        <v>-132.12</v>
      </c>
      <c r="F14482" t="s">
        <v>33912</v>
      </c>
    </row>
    <row r="14483" spans="1:6" x14ac:dyDescent="0.25">
      <c r="A14483" t="s">
        <v>33913</v>
      </c>
      <c r="B14483" s="147" t="s">
        <v>178</v>
      </c>
      <c r="C14483" t="s">
        <v>33914</v>
      </c>
      <c r="D14483" t="s">
        <v>33915</v>
      </c>
      <c r="E14483" s="148">
        <v>808</v>
      </c>
      <c r="F14483" t="s">
        <v>33916</v>
      </c>
    </row>
    <row r="14484" spans="1:6" hidden="1" x14ac:dyDescent="0.25">
      <c r="A14484" t="s">
        <v>33913</v>
      </c>
      <c r="B14484" s="147" t="s">
        <v>234</v>
      </c>
      <c r="C14484" t="s">
        <v>33917</v>
      </c>
      <c r="D14484" t="s">
        <v>33915</v>
      </c>
      <c r="E14484" s="147">
        <v>-1.62</v>
      </c>
      <c r="F14484" t="s">
        <v>33918</v>
      </c>
    </row>
    <row r="14485" spans="1:6" hidden="1" x14ac:dyDescent="0.25">
      <c r="A14485" t="s">
        <v>33913</v>
      </c>
      <c r="B14485" s="147" t="s">
        <v>217</v>
      </c>
      <c r="C14485" t="s">
        <v>33919</v>
      </c>
      <c r="D14485" t="s">
        <v>33915</v>
      </c>
      <c r="E14485" s="147">
        <v>-4.04</v>
      </c>
      <c r="F14485" t="s">
        <v>33920</v>
      </c>
    </row>
    <row r="14486" spans="1:6" hidden="1" x14ac:dyDescent="0.25">
      <c r="A14486" t="s">
        <v>33913</v>
      </c>
      <c r="B14486" s="147" t="s">
        <v>218</v>
      </c>
      <c r="C14486" t="s">
        <v>33921</v>
      </c>
      <c r="D14486" t="s">
        <v>33915</v>
      </c>
      <c r="E14486" s="147">
        <v>-8.08</v>
      </c>
      <c r="F14486" t="s">
        <v>33922</v>
      </c>
    </row>
    <row r="14487" spans="1:6" hidden="1" x14ac:dyDescent="0.25">
      <c r="A14487" t="s">
        <v>33913</v>
      </c>
      <c r="B14487" s="147" t="s">
        <v>179</v>
      </c>
      <c r="C14487" t="s">
        <v>33923</v>
      </c>
      <c r="D14487" t="s">
        <v>33915</v>
      </c>
      <c r="E14487" s="147">
        <v>-19.47</v>
      </c>
      <c r="F14487" t="s">
        <v>33924</v>
      </c>
    </row>
    <row r="14488" spans="1:6" hidden="1" x14ac:dyDescent="0.25">
      <c r="A14488" t="s">
        <v>33913</v>
      </c>
      <c r="B14488" s="147" t="s">
        <v>219</v>
      </c>
      <c r="C14488" t="s">
        <v>33925</v>
      </c>
      <c r="D14488" t="s">
        <v>33915</v>
      </c>
      <c r="E14488" s="147">
        <v>-24.24</v>
      </c>
      <c r="F14488" t="s">
        <v>33926</v>
      </c>
    </row>
    <row r="14489" spans="1:6" x14ac:dyDescent="0.25">
      <c r="A14489" t="s">
        <v>33927</v>
      </c>
      <c r="B14489" s="147" t="s">
        <v>178</v>
      </c>
      <c r="C14489" t="s">
        <v>33928</v>
      </c>
      <c r="D14489" t="s">
        <v>33929</v>
      </c>
      <c r="E14489" s="148">
        <v>92</v>
      </c>
      <c r="F14489" t="s">
        <v>33930</v>
      </c>
    </row>
    <row r="14490" spans="1:6" hidden="1" x14ac:dyDescent="0.25">
      <c r="A14490" t="s">
        <v>33927</v>
      </c>
      <c r="B14490" s="147" t="s">
        <v>234</v>
      </c>
      <c r="C14490" t="s">
        <v>33931</v>
      </c>
      <c r="D14490" t="s">
        <v>33929</v>
      </c>
      <c r="E14490" s="147">
        <v>-0.18</v>
      </c>
      <c r="F14490" t="s">
        <v>33932</v>
      </c>
    </row>
    <row r="14491" spans="1:6" hidden="1" x14ac:dyDescent="0.25">
      <c r="A14491" t="s">
        <v>33927</v>
      </c>
      <c r="B14491" s="147" t="s">
        <v>218</v>
      </c>
      <c r="C14491" t="s">
        <v>33933</v>
      </c>
      <c r="D14491" t="s">
        <v>33929</v>
      </c>
      <c r="E14491" s="147">
        <v>-0.46</v>
      </c>
      <c r="F14491" t="s">
        <v>33934</v>
      </c>
    </row>
    <row r="14492" spans="1:6" hidden="1" x14ac:dyDescent="0.25">
      <c r="A14492" t="s">
        <v>33927</v>
      </c>
      <c r="B14492" s="147" t="s">
        <v>219</v>
      </c>
      <c r="C14492" t="s">
        <v>33935</v>
      </c>
      <c r="D14492" t="s">
        <v>33929</v>
      </c>
      <c r="E14492" s="147">
        <v>-0.46</v>
      </c>
      <c r="F14492" t="s">
        <v>33936</v>
      </c>
    </row>
    <row r="14493" spans="1:6" hidden="1" x14ac:dyDescent="0.25">
      <c r="A14493" t="s">
        <v>33927</v>
      </c>
      <c r="B14493" s="147" t="s">
        <v>179</v>
      </c>
      <c r="C14493" t="s">
        <v>33937</v>
      </c>
      <c r="D14493" t="s">
        <v>33929</v>
      </c>
      <c r="E14493" s="147">
        <v>-2.2200000000000002</v>
      </c>
      <c r="F14493" t="s">
        <v>33938</v>
      </c>
    </row>
    <row r="14494" spans="1:6" x14ac:dyDescent="0.25">
      <c r="A14494" t="s">
        <v>33939</v>
      </c>
      <c r="B14494" s="147" t="s">
        <v>178</v>
      </c>
      <c r="C14494" t="s">
        <v>33940</v>
      </c>
      <c r="D14494" t="s">
        <v>33941</v>
      </c>
      <c r="E14494" s="148">
        <v>3508</v>
      </c>
      <c r="F14494" t="s">
        <v>33942</v>
      </c>
    </row>
    <row r="14495" spans="1:6" hidden="1" x14ac:dyDescent="0.25">
      <c r="A14495" t="s">
        <v>33939</v>
      </c>
      <c r="B14495" s="147" t="s">
        <v>234</v>
      </c>
      <c r="C14495" t="s">
        <v>33943</v>
      </c>
      <c r="D14495" t="s">
        <v>33941</v>
      </c>
      <c r="E14495" s="147">
        <v>-7.02</v>
      </c>
      <c r="F14495" t="s">
        <v>33944</v>
      </c>
    </row>
    <row r="14496" spans="1:6" hidden="1" x14ac:dyDescent="0.25">
      <c r="A14496" t="s">
        <v>33939</v>
      </c>
      <c r="B14496" s="147" t="s">
        <v>217</v>
      </c>
      <c r="C14496" t="s">
        <v>33945</v>
      </c>
      <c r="D14496" t="s">
        <v>33941</v>
      </c>
      <c r="E14496" s="147">
        <v>-17.54</v>
      </c>
      <c r="F14496" t="s">
        <v>33946</v>
      </c>
    </row>
    <row r="14497" spans="1:6" hidden="1" x14ac:dyDescent="0.25">
      <c r="A14497" t="s">
        <v>33939</v>
      </c>
      <c r="B14497" s="147" t="s">
        <v>218</v>
      </c>
      <c r="C14497" t="s">
        <v>33947</v>
      </c>
      <c r="D14497" t="s">
        <v>33941</v>
      </c>
      <c r="E14497" s="147">
        <v>-17.54</v>
      </c>
      <c r="F14497" t="s">
        <v>33948</v>
      </c>
    </row>
    <row r="14498" spans="1:6" hidden="1" x14ac:dyDescent="0.25">
      <c r="A14498" t="s">
        <v>33939</v>
      </c>
      <c r="B14498" s="147" t="s">
        <v>219</v>
      </c>
      <c r="C14498" t="s">
        <v>33949</v>
      </c>
      <c r="D14498" t="s">
        <v>33941</v>
      </c>
      <c r="E14498" s="147">
        <v>-17.54</v>
      </c>
      <c r="F14498" t="s">
        <v>33950</v>
      </c>
    </row>
    <row r="14499" spans="1:6" hidden="1" x14ac:dyDescent="0.25">
      <c r="A14499" t="s">
        <v>33939</v>
      </c>
      <c r="B14499" s="147" t="s">
        <v>210</v>
      </c>
      <c r="C14499" t="s">
        <v>33951</v>
      </c>
      <c r="D14499" t="s">
        <v>33941</v>
      </c>
      <c r="E14499" s="147">
        <v>-70.16</v>
      </c>
      <c r="F14499" t="s">
        <v>33952</v>
      </c>
    </row>
    <row r="14500" spans="1:6" hidden="1" x14ac:dyDescent="0.25">
      <c r="A14500" t="s">
        <v>33939</v>
      </c>
      <c r="B14500" s="147" t="s">
        <v>179</v>
      </c>
      <c r="C14500" t="s">
        <v>33953</v>
      </c>
      <c r="D14500" t="s">
        <v>33941</v>
      </c>
      <c r="E14500" s="147">
        <v>-84.54</v>
      </c>
      <c r="F14500" t="s">
        <v>33954</v>
      </c>
    </row>
    <row r="14501" spans="1:6" x14ac:dyDescent="0.25">
      <c r="A14501" t="s">
        <v>33955</v>
      </c>
      <c r="B14501" s="147" t="s">
        <v>178</v>
      </c>
      <c r="C14501" t="s">
        <v>33956</v>
      </c>
      <c r="D14501" t="s">
        <v>33957</v>
      </c>
      <c r="E14501" s="148">
        <v>3520</v>
      </c>
      <c r="F14501" t="s">
        <v>33958</v>
      </c>
    </row>
    <row r="14502" spans="1:6" hidden="1" x14ac:dyDescent="0.25">
      <c r="A14502" t="s">
        <v>33955</v>
      </c>
      <c r="B14502" s="147" t="s">
        <v>234</v>
      </c>
      <c r="C14502" t="s">
        <v>33959</v>
      </c>
      <c r="D14502" t="s">
        <v>33957</v>
      </c>
      <c r="E14502" s="147">
        <v>-7.04</v>
      </c>
      <c r="F14502" t="s">
        <v>33960</v>
      </c>
    </row>
    <row r="14503" spans="1:6" hidden="1" x14ac:dyDescent="0.25">
      <c r="A14503" t="s">
        <v>33955</v>
      </c>
      <c r="B14503" s="147" t="s">
        <v>217</v>
      </c>
      <c r="C14503" t="s">
        <v>33961</v>
      </c>
      <c r="D14503" t="s">
        <v>33957</v>
      </c>
      <c r="E14503" s="147">
        <v>-17.600000000000001</v>
      </c>
      <c r="F14503" t="s">
        <v>33962</v>
      </c>
    </row>
    <row r="14504" spans="1:6" hidden="1" x14ac:dyDescent="0.25">
      <c r="A14504" t="s">
        <v>33955</v>
      </c>
      <c r="B14504" s="147" t="s">
        <v>218</v>
      </c>
      <c r="C14504" t="s">
        <v>33963</v>
      </c>
      <c r="D14504" t="s">
        <v>33957</v>
      </c>
      <c r="E14504" s="147">
        <v>-35.200000000000003</v>
      </c>
      <c r="F14504" t="s">
        <v>33964</v>
      </c>
    </row>
    <row r="14505" spans="1:6" hidden="1" x14ac:dyDescent="0.25">
      <c r="A14505" t="s">
        <v>33955</v>
      </c>
      <c r="B14505" s="147" t="s">
        <v>179</v>
      </c>
      <c r="C14505" t="s">
        <v>33965</v>
      </c>
      <c r="D14505" t="s">
        <v>33957</v>
      </c>
      <c r="E14505" s="147">
        <v>-84.83</v>
      </c>
      <c r="F14505" t="s">
        <v>33966</v>
      </c>
    </row>
    <row r="14506" spans="1:6" hidden="1" x14ac:dyDescent="0.25">
      <c r="A14506" t="s">
        <v>33955</v>
      </c>
      <c r="B14506" s="147" t="s">
        <v>219</v>
      </c>
      <c r="C14506" t="s">
        <v>33967</v>
      </c>
      <c r="D14506" t="s">
        <v>33957</v>
      </c>
      <c r="E14506" s="147">
        <v>-105.6</v>
      </c>
      <c r="F14506" t="s">
        <v>33968</v>
      </c>
    </row>
    <row r="14507" spans="1:6" x14ac:dyDescent="0.25">
      <c r="A14507" t="s">
        <v>33969</v>
      </c>
      <c r="B14507" s="147" t="s">
        <v>178</v>
      </c>
      <c r="C14507" t="s">
        <v>33970</v>
      </c>
      <c r="D14507" t="s">
        <v>33971</v>
      </c>
      <c r="E14507" s="148">
        <v>5818</v>
      </c>
      <c r="F14507" t="s">
        <v>33972</v>
      </c>
    </row>
    <row r="14508" spans="1:6" hidden="1" x14ac:dyDescent="0.25">
      <c r="A14508" t="s">
        <v>33969</v>
      </c>
      <c r="B14508" s="147" t="s">
        <v>234</v>
      </c>
      <c r="C14508" t="s">
        <v>33973</v>
      </c>
      <c r="D14508" t="s">
        <v>33971</v>
      </c>
      <c r="E14508" s="147">
        <v>-11.64</v>
      </c>
      <c r="F14508" t="s">
        <v>33974</v>
      </c>
    </row>
    <row r="14509" spans="1:6" hidden="1" x14ac:dyDescent="0.25">
      <c r="A14509" t="s">
        <v>33969</v>
      </c>
      <c r="B14509" s="147" t="s">
        <v>217</v>
      </c>
      <c r="C14509" t="s">
        <v>33975</v>
      </c>
      <c r="D14509" t="s">
        <v>33971</v>
      </c>
      <c r="E14509" s="147">
        <v>-29.09</v>
      </c>
      <c r="F14509" t="s">
        <v>33976</v>
      </c>
    </row>
    <row r="14510" spans="1:6" hidden="1" x14ac:dyDescent="0.25">
      <c r="A14510" t="s">
        <v>33969</v>
      </c>
      <c r="B14510" s="147" t="s">
        <v>218</v>
      </c>
      <c r="C14510" t="s">
        <v>33977</v>
      </c>
      <c r="D14510" t="s">
        <v>33971</v>
      </c>
      <c r="E14510" s="147">
        <v>-58.18</v>
      </c>
      <c r="F14510" t="s">
        <v>33978</v>
      </c>
    </row>
    <row r="14511" spans="1:6" hidden="1" x14ac:dyDescent="0.25">
      <c r="A14511" t="s">
        <v>33969</v>
      </c>
      <c r="B14511" s="147" t="s">
        <v>179</v>
      </c>
      <c r="C14511" t="s">
        <v>33979</v>
      </c>
      <c r="D14511" t="s">
        <v>33971</v>
      </c>
      <c r="E14511" s="147">
        <v>-140.21</v>
      </c>
      <c r="F14511" t="s">
        <v>33980</v>
      </c>
    </row>
    <row r="14512" spans="1:6" hidden="1" x14ac:dyDescent="0.25">
      <c r="A14512" t="s">
        <v>33969</v>
      </c>
      <c r="B14512" s="147" t="s">
        <v>219</v>
      </c>
      <c r="C14512" t="s">
        <v>33981</v>
      </c>
      <c r="D14512" t="s">
        <v>33971</v>
      </c>
      <c r="E14512" s="147">
        <v>-174.54</v>
      </c>
      <c r="F14512" t="s">
        <v>33982</v>
      </c>
    </row>
    <row r="14513" spans="1:6" x14ac:dyDescent="0.25">
      <c r="A14513" t="s">
        <v>33983</v>
      </c>
      <c r="B14513" s="147" t="s">
        <v>178</v>
      </c>
      <c r="C14513" t="s">
        <v>33984</v>
      </c>
      <c r="D14513" t="s">
        <v>33985</v>
      </c>
      <c r="E14513" s="148">
        <v>3093</v>
      </c>
      <c r="F14513" t="s">
        <v>33986</v>
      </c>
    </row>
    <row r="14514" spans="1:6" hidden="1" x14ac:dyDescent="0.25">
      <c r="A14514" t="s">
        <v>33983</v>
      </c>
      <c r="B14514" s="147" t="s">
        <v>234</v>
      </c>
      <c r="C14514" t="s">
        <v>33987</v>
      </c>
      <c r="D14514" t="s">
        <v>33985</v>
      </c>
      <c r="E14514" s="147">
        <v>-6.19</v>
      </c>
      <c r="F14514" t="s">
        <v>33988</v>
      </c>
    </row>
    <row r="14515" spans="1:6" hidden="1" x14ac:dyDescent="0.25">
      <c r="A14515" t="s">
        <v>33983</v>
      </c>
      <c r="B14515" s="147" t="s">
        <v>217</v>
      </c>
      <c r="C14515" t="s">
        <v>33989</v>
      </c>
      <c r="D14515" t="s">
        <v>33985</v>
      </c>
      <c r="E14515" s="147">
        <v>-15.47</v>
      </c>
      <c r="F14515" t="s">
        <v>33990</v>
      </c>
    </row>
    <row r="14516" spans="1:6" hidden="1" x14ac:dyDescent="0.25">
      <c r="A14516" t="s">
        <v>33983</v>
      </c>
      <c r="B14516" s="147" t="s">
        <v>218</v>
      </c>
      <c r="C14516" t="s">
        <v>33991</v>
      </c>
      <c r="D14516" t="s">
        <v>33985</v>
      </c>
      <c r="E14516" s="147">
        <v>-15.47</v>
      </c>
      <c r="F14516" t="s">
        <v>33992</v>
      </c>
    </row>
    <row r="14517" spans="1:6" hidden="1" x14ac:dyDescent="0.25">
      <c r="A14517" t="s">
        <v>33983</v>
      </c>
      <c r="B14517" s="147" t="s">
        <v>219</v>
      </c>
      <c r="C14517" t="s">
        <v>33993</v>
      </c>
      <c r="D14517" t="s">
        <v>33985</v>
      </c>
      <c r="E14517" s="147">
        <v>-15.47</v>
      </c>
      <c r="F14517" t="s">
        <v>33994</v>
      </c>
    </row>
    <row r="14518" spans="1:6" hidden="1" x14ac:dyDescent="0.25">
      <c r="A14518" t="s">
        <v>33983</v>
      </c>
      <c r="B14518" s="147" t="s">
        <v>179</v>
      </c>
      <c r="C14518" t="s">
        <v>33995</v>
      </c>
      <c r="D14518" t="s">
        <v>33985</v>
      </c>
      <c r="E14518" s="147">
        <v>-74.540000000000006</v>
      </c>
      <c r="F14518" t="s">
        <v>33996</v>
      </c>
    </row>
    <row r="14519" spans="1:6" x14ac:dyDescent="0.25">
      <c r="A14519" t="s">
        <v>33997</v>
      </c>
      <c r="B14519" s="147" t="s">
        <v>178</v>
      </c>
      <c r="C14519" t="s">
        <v>33998</v>
      </c>
      <c r="D14519" t="s">
        <v>33999</v>
      </c>
      <c r="E14519" s="148">
        <v>4800</v>
      </c>
      <c r="F14519" t="s">
        <v>34000</v>
      </c>
    </row>
    <row r="14520" spans="1:6" hidden="1" x14ac:dyDescent="0.25">
      <c r="A14520" t="s">
        <v>33997</v>
      </c>
      <c r="B14520" s="147" t="s">
        <v>234</v>
      </c>
      <c r="C14520" t="s">
        <v>34001</v>
      </c>
      <c r="D14520" t="s">
        <v>33999</v>
      </c>
      <c r="E14520" s="147">
        <v>-9.6</v>
      </c>
      <c r="F14520" t="s">
        <v>34002</v>
      </c>
    </row>
    <row r="14521" spans="1:6" hidden="1" x14ac:dyDescent="0.25">
      <c r="A14521" t="s">
        <v>33997</v>
      </c>
      <c r="B14521" s="147" t="s">
        <v>217</v>
      </c>
      <c r="C14521" t="s">
        <v>34003</v>
      </c>
      <c r="D14521" t="s">
        <v>33999</v>
      </c>
      <c r="E14521" s="148">
        <v>-24</v>
      </c>
      <c r="F14521" t="s">
        <v>34004</v>
      </c>
    </row>
    <row r="14522" spans="1:6" hidden="1" x14ac:dyDescent="0.25">
      <c r="A14522" t="s">
        <v>33997</v>
      </c>
      <c r="B14522" s="147" t="s">
        <v>218</v>
      </c>
      <c r="C14522" t="s">
        <v>34005</v>
      </c>
      <c r="D14522" t="s">
        <v>33999</v>
      </c>
      <c r="E14522" s="148">
        <v>-48</v>
      </c>
      <c r="F14522" t="s">
        <v>34006</v>
      </c>
    </row>
    <row r="14523" spans="1:6" hidden="1" x14ac:dyDescent="0.25">
      <c r="A14523" t="s">
        <v>33997</v>
      </c>
      <c r="B14523" s="147" t="s">
        <v>179</v>
      </c>
      <c r="C14523" t="s">
        <v>34007</v>
      </c>
      <c r="D14523" t="s">
        <v>33999</v>
      </c>
      <c r="E14523" s="147">
        <v>-115.68</v>
      </c>
      <c r="F14523" t="s">
        <v>34008</v>
      </c>
    </row>
    <row r="14524" spans="1:6" hidden="1" x14ac:dyDescent="0.25">
      <c r="A14524" t="s">
        <v>33997</v>
      </c>
      <c r="B14524" s="147" t="s">
        <v>219</v>
      </c>
      <c r="C14524" t="s">
        <v>34009</v>
      </c>
      <c r="D14524" t="s">
        <v>33999</v>
      </c>
      <c r="E14524" s="148">
        <v>-144</v>
      </c>
      <c r="F14524" t="s">
        <v>34010</v>
      </c>
    </row>
    <row r="14525" spans="1:6" x14ac:dyDescent="0.25">
      <c r="A14525" t="s">
        <v>34011</v>
      </c>
      <c r="B14525" s="147" t="s">
        <v>178</v>
      </c>
      <c r="C14525" t="s">
        <v>34012</v>
      </c>
      <c r="D14525" t="s">
        <v>34013</v>
      </c>
      <c r="E14525" s="148">
        <v>6752</v>
      </c>
      <c r="F14525" t="s">
        <v>34014</v>
      </c>
    </row>
    <row r="14526" spans="1:6" hidden="1" x14ac:dyDescent="0.25">
      <c r="A14526" t="s">
        <v>34011</v>
      </c>
      <c r="B14526" s="147" t="s">
        <v>234</v>
      </c>
      <c r="C14526" t="s">
        <v>34015</v>
      </c>
      <c r="D14526" t="s">
        <v>34013</v>
      </c>
      <c r="E14526" s="147">
        <v>-13.5</v>
      </c>
      <c r="F14526" t="s">
        <v>34016</v>
      </c>
    </row>
    <row r="14527" spans="1:6" hidden="1" x14ac:dyDescent="0.25">
      <c r="A14527" t="s">
        <v>34011</v>
      </c>
      <c r="B14527" s="147" t="s">
        <v>217</v>
      </c>
      <c r="C14527" t="s">
        <v>34017</v>
      </c>
      <c r="D14527" t="s">
        <v>34013</v>
      </c>
      <c r="E14527" s="147">
        <v>-33.76</v>
      </c>
      <c r="F14527" t="s">
        <v>34018</v>
      </c>
    </row>
    <row r="14528" spans="1:6" hidden="1" x14ac:dyDescent="0.25">
      <c r="A14528" t="s">
        <v>34011</v>
      </c>
      <c r="B14528" s="147" t="s">
        <v>218</v>
      </c>
      <c r="C14528" t="s">
        <v>34019</v>
      </c>
      <c r="D14528" t="s">
        <v>34013</v>
      </c>
      <c r="E14528" s="147">
        <v>-67.52</v>
      </c>
      <c r="F14528" t="s">
        <v>34020</v>
      </c>
    </row>
    <row r="14529" spans="1:6" hidden="1" x14ac:dyDescent="0.25">
      <c r="A14529" t="s">
        <v>34011</v>
      </c>
      <c r="B14529" s="147" t="s">
        <v>179</v>
      </c>
      <c r="C14529" t="s">
        <v>34021</v>
      </c>
      <c r="D14529" t="s">
        <v>34013</v>
      </c>
      <c r="E14529" s="147">
        <v>-162.72</v>
      </c>
      <c r="F14529" t="s">
        <v>34022</v>
      </c>
    </row>
    <row r="14530" spans="1:6" hidden="1" x14ac:dyDescent="0.25">
      <c r="A14530" t="s">
        <v>34011</v>
      </c>
      <c r="B14530" s="147" t="s">
        <v>219</v>
      </c>
      <c r="C14530" t="s">
        <v>34023</v>
      </c>
      <c r="D14530" t="s">
        <v>34013</v>
      </c>
      <c r="E14530" s="147">
        <v>-202.56</v>
      </c>
      <c r="F14530" t="s">
        <v>34024</v>
      </c>
    </row>
    <row r="14531" spans="1:6" x14ac:dyDescent="0.25">
      <c r="A14531" t="s">
        <v>34025</v>
      </c>
      <c r="B14531" s="147" t="s">
        <v>178</v>
      </c>
      <c r="C14531" t="s">
        <v>34026</v>
      </c>
      <c r="D14531" t="s">
        <v>34027</v>
      </c>
      <c r="E14531" s="148">
        <v>228</v>
      </c>
      <c r="F14531" t="s">
        <v>34028</v>
      </c>
    </row>
    <row r="14532" spans="1:6" hidden="1" x14ac:dyDescent="0.25">
      <c r="A14532" t="s">
        <v>34025</v>
      </c>
      <c r="B14532" s="147" t="s">
        <v>234</v>
      </c>
      <c r="C14532" t="s">
        <v>34029</v>
      </c>
      <c r="D14532" t="s">
        <v>34027</v>
      </c>
      <c r="E14532" s="147">
        <v>-0.46</v>
      </c>
      <c r="F14532" t="s">
        <v>34030</v>
      </c>
    </row>
    <row r="14533" spans="1:6" hidden="1" x14ac:dyDescent="0.25">
      <c r="A14533" t="s">
        <v>34025</v>
      </c>
      <c r="B14533" s="147" t="s">
        <v>217</v>
      </c>
      <c r="C14533" t="s">
        <v>34031</v>
      </c>
      <c r="D14533" t="s">
        <v>34027</v>
      </c>
      <c r="E14533" s="147">
        <v>-1.1399999999999999</v>
      </c>
      <c r="F14533" t="s">
        <v>34032</v>
      </c>
    </row>
    <row r="14534" spans="1:6" hidden="1" x14ac:dyDescent="0.25">
      <c r="A14534" t="s">
        <v>34025</v>
      </c>
      <c r="B14534" s="147" t="s">
        <v>218</v>
      </c>
      <c r="C14534" t="s">
        <v>34033</v>
      </c>
      <c r="D14534" t="s">
        <v>34027</v>
      </c>
      <c r="E14534" s="147">
        <v>-1.1399999999999999</v>
      </c>
      <c r="F14534" t="s">
        <v>34034</v>
      </c>
    </row>
    <row r="14535" spans="1:6" hidden="1" x14ac:dyDescent="0.25">
      <c r="A14535" t="s">
        <v>34025</v>
      </c>
      <c r="B14535" s="147" t="s">
        <v>219</v>
      </c>
      <c r="C14535" t="s">
        <v>34035</v>
      </c>
      <c r="D14535" t="s">
        <v>34027</v>
      </c>
      <c r="E14535" s="147">
        <v>-1.1399999999999999</v>
      </c>
      <c r="F14535" t="s">
        <v>34036</v>
      </c>
    </row>
    <row r="14536" spans="1:6" hidden="1" x14ac:dyDescent="0.25">
      <c r="A14536" t="s">
        <v>34025</v>
      </c>
      <c r="B14536" s="147" t="s">
        <v>179</v>
      </c>
      <c r="C14536" t="s">
        <v>34037</v>
      </c>
      <c r="D14536" t="s">
        <v>34027</v>
      </c>
      <c r="E14536" s="147">
        <v>-5.49</v>
      </c>
      <c r="F14536" t="s">
        <v>34038</v>
      </c>
    </row>
    <row r="14537" spans="1:6" x14ac:dyDescent="0.25">
      <c r="A14537" t="s">
        <v>34039</v>
      </c>
      <c r="B14537" s="147" t="s">
        <v>178</v>
      </c>
      <c r="C14537" t="s">
        <v>34040</v>
      </c>
      <c r="D14537" t="s">
        <v>34041</v>
      </c>
      <c r="E14537" s="148">
        <v>3580</v>
      </c>
      <c r="F14537" t="s">
        <v>34042</v>
      </c>
    </row>
    <row r="14538" spans="1:6" hidden="1" x14ac:dyDescent="0.25">
      <c r="A14538" t="s">
        <v>34039</v>
      </c>
      <c r="B14538" s="147" t="s">
        <v>234</v>
      </c>
      <c r="C14538" t="s">
        <v>34043</v>
      </c>
      <c r="D14538" t="s">
        <v>34041</v>
      </c>
      <c r="E14538" s="147">
        <v>-7.16</v>
      </c>
      <c r="F14538" t="s">
        <v>34044</v>
      </c>
    </row>
    <row r="14539" spans="1:6" hidden="1" x14ac:dyDescent="0.25">
      <c r="A14539" t="s">
        <v>34039</v>
      </c>
      <c r="B14539" s="147" t="s">
        <v>217</v>
      </c>
      <c r="C14539" t="s">
        <v>34045</v>
      </c>
      <c r="D14539" t="s">
        <v>34041</v>
      </c>
      <c r="E14539" s="147">
        <v>-17.899999999999999</v>
      </c>
      <c r="F14539" t="s">
        <v>34046</v>
      </c>
    </row>
    <row r="14540" spans="1:6" hidden="1" x14ac:dyDescent="0.25">
      <c r="A14540" t="s">
        <v>34039</v>
      </c>
      <c r="B14540" s="147" t="s">
        <v>218</v>
      </c>
      <c r="C14540" t="s">
        <v>34047</v>
      </c>
      <c r="D14540" t="s">
        <v>34041</v>
      </c>
      <c r="E14540" s="147">
        <v>-35.799999999999997</v>
      </c>
      <c r="F14540" t="s">
        <v>34048</v>
      </c>
    </row>
    <row r="14541" spans="1:6" hidden="1" x14ac:dyDescent="0.25">
      <c r="A14541" t="s">
        <v>34039</v>
      </c>
      <c r="B14541" s="147" t="s">
        <v>210</v>
      </c>
      <c r="C14541" t="s">
        <v>34049</v>
      </c>
      <c r="D14541" t="s">
        <v>34041</v>
      </c>
      <c r="E14541" s="147">
        <v>-71.599999999999994</v>
      </c>
      <c r="F14541" t="s">
        <v>34050</v>
      </c>
    </row>
    <row r="14542" spans="1:6" hidden="1" x14ac:dyDescent="0.25">
      <c r="A14542" t="s">
        <v>34039</v>
      </c>
      <c r="B14542" s="147" t="s">
        <v>179</v>
      </c>
      <c r="C14542" t="s">
        <v>34051</v>
      </c>
      <c r="D14542" t="s">
        <v>34041</v>
      </c>
      <c r="E14542" s="147">
        <v>-86.28</v>
      </c>
      <c r="F14542" t="s">
        <v>34052</v>
      </c>
    </row>
    <row r="14543" spans="1:6" hidden="1" x14ac:dyDescent="0.25">
      <c r="A14543" t="s">
        <v>34039</v>
      </c>
      <c r="B14543" s="147" t="s">
        <v>219</v>
      </c>
      <c r="C14543" t="s">
        <v>34053</v>
      </c>
      <c r="D14543" t="s">
        <v>34041</v>
      </c>
      <c r="E14543" s="147">
        <v>-107.4</v>
      </c>
      <c r="F14543" t="s">
        <v>34054</v>
      </c>
    </row>
    <row r="14544" spans="1:6" x14ac:dyDescent="0.25">
      <c r="A14544" t="s">
        <v>34055</v>
      </c>
      <c r="B14544" s="147" t="s">
        <v>178</v>
      </c>
      <c r="C14544" t="s">
        <v>34056</v>
      </c>
      <c r="D14544" t="s">
        <v>34057</v>
      </c>
      <c r="E14544" s="148">
        <v>196</v>
      </c>
      <c r="F14544" t="s">
        <v>34058</v>
      </c>
    </row>
    <row r="14545" spans="1:6" hidden="1" x14ac:dyDescent="0.25">
      <c r="A14545" t="s">
        <v>34055</v>
      </c>
      <c r="B14545" s="147" t="s">
        <v>234</v>
      </c>
      <c r="C14545" t="s">
        <v>34059</v>
      </c>
      <c r="D14545" t="s">
        <v>34057</v>
      </c>
      <c r="E14545" s="147">
        <v>-0.39</v>
      </c>
      <c r="F14545" t="s">
        <v>34060</v>
      </c>
    </row>
    <row r="14546" spans="1:6" hidden="1" x14ac:dyDescent="0.25">
      <c r="A14546" t="s">
        <v>34055</v>
      </c>
      <c r="B14546" s="147" t="s">
        <v>218</v>
      </c>
      <c r="C14546" t="s">
        <v>34061</v>
      </c>
      <c r="D14546" t="s">
        <v>34057</v>
      </c>
      <c r="E14546" s="147">
        <v>-0.98</v>
      </c>
      <c r="F14546" t="s">
        <v>34062</v>
      </c>
    </row>
    <row r="14547" spans="1:6" hidden="1" x14ac:dyDescent="0.25">
      <c r="A14547" t="s">
        <v>34055</v>
      </c>
      <c r="B14547" s="147" t="s">
        <v>219</v>
      </c>
      <c r="C14547" t="s">
        <v>34063</v>
      </c>
      <c r="D14547" t="s">
        <v>34057</v>
      </c>
      <c r="E14547" s="147">
        <v>-0.98</v>
      </c>
      <c r="F14547" t="s">
        <v>34064</v>
      </c>
    </row>
    <row r="14548" spans="1:6" hidden="1" x14ac:dyDescent="0.25">
      <c r="A14548" t="s">
        <v>34055</v>
      </c>
      <c r="B14548" s="147" t="s">
        <v>179</v>
      </c>
      <c r="C14548" t="s">
        <v>34065</v>
      </c>
      <c r="D14548" t="s">
        <v>34057</v>
      </c>
      <c r="E14548" s="147">
        <v>-4.72</v>
      </c>
      <c r="F14548" t="s">
        <v>34066</v>
      </c>
    </row>
    <row r="14549" spans="1:6" x14ac:dyDescent="0.25">
      <c r="A14549" t="s">
        <v>34067</v>
      </c>
      <c r="B14549" s="147" t="s">
        <v>178</v>
      </c>
      <c r="C14549" t="s">
        <v>34068</v>
      </c>
      <c r="D14549" t="s">
        <v>34069</v>
      </c>
      <c r="E14549" s="148">
        <v>3566</v>
      </c>
      <c r="F14549" t="s">
        <v>34070</v>
      </c>
    </row>
    <row r="14550" spans="1:6" hidden="1" x14ac:dyDescent="0.25">
      <c r="A14550" t="s">
        <v>34067</v>
      </c>
      <c r="B14550" s="147" t="s">
        <v>234</v>
      </c>
      <c r="C14550" t="s">
        <v>34071</v>
      </c>
      <c r="D14550" t="s">
        <v>34069</v>
      </c>
      <c r="E14550" s="147">
        <v>-7.13</v>
      </c>
      <c r="F14550" t="s">
        <v>34072</v>
      </c>
    </row>
    <row r="14551" spans="1:6" hidden="1" x14ac:dyDescent="0.25">
      <c r="A14551" t="s">
        <v>34067</v>
      </c>
      <c r="B14551" s="147" t="s">
        <v>217</v>
      </c>
      <c r="C14551" t="s">
        <v>34073</v>
      </c>
      <c r="D14551" t="s">
        <v>34069</v>
      </c>
      <c r="E14551" s="147">
        <v>-17.829999999999998</v>
      </c>
      <c r="F14551" t="s">
        <v>34074</v>
      </c>
    </row>
    <row r="14552" spans="1:6" hidden="1" x14ac:dyDescent="0.25">
      <c r="A14552" t="s">
        <v>34067</v>
      </c>
      <c r="B14552" s="147" t="s">
        <v>218</v>
      </c>
      <c r="C14552" t="s">
        <v>34075</v>
      </c>
      <c r="D14552" t="s">
        <v>34069</v>
      </c>
      <c r="E14552" s="147">
        <v>-35.659999999999997</v>
      </c>
      <c r="F14552" t="s">
        <v>34076</v>
      </c>
    </row>
    <row r="14553" spans="1:6" hidden="1" x14ac:dyDescent="0.25">
      <c r="A14553" t="s">
        <v>34067</v>
      </c>
      <c r="B14553" s="147" t="s">
        <v>210</v>
      </c>
      <c r="C14553" t="s">
        <v>34077</v>
      </c>
      <c r="D14553" t="s">
        <v>34069</v>
      </c>
      <c r="E14553" s="147">
        <v>-71.319999999999993</v>
      </c>
      <c r="F14553" t="s">
        <v>34078</v>
      </c>
    </row>
    <row r="14554" spans="1:6" hidden="1" x14ac:dyDescent="0.25">
      <c r="A14554" t="s">
        <v>34067</v>
      </c>
      <c r="B14554" s="147" t="s">
        <v>179</v>
      </c>
      <c r="C14554" t="s">
        <v>34079</v>
      </c>
      <c r="D14554" t="s">
        <v>34069</v>
      </c>
      <c r="E14554" s="147">
        <v>-85.94</v>
      </c>
      <c r="F14554" t="s">
        <v>34080</v>
      </c>
    </row>
    <row r="14555" spans="1:6" hidden="1" x14ac:dyDescent="0.25">
      <c r="A14555" t="s">
        <v>34067</v>
      </c>
      <c r="B14555" s="147" t="s">
        <v>219</v>
      </c>
      <c r="C14555" t="s">
        <v>34081</v>
      </c>
      <c r="D14555" t="s">
        <v>34069</v>
      </c>
      <c r="E14555" s="147">
        <v>-106.98</v>
      </c>
      <c r="F14555" t="s">
        <v>34082</v>
      </c>
    </row>
    <row r="14556" spans="1:6" x14ac:dyDescent="0.25">
      <c r="A14556" t="s">
        <v>34083</v>
      </c>
      <c r="B14556" s="147" t="s">
        <v>178</v>
      </c>
      <c r="C14556" t="s">
        <v>34084</v>
      </c>
      <c r="D14556" t="s">
        <v>34085</v>
      </c>
      <c r="E14556" s="148">
        <v>3477</v>
      </c>
      <c r="F14556" t="s">
        <v>34086</v>
      </c>
    </row>
    <row r="14557" spans="1:6" hidden="1" x14ac:dyDescent="0.25">
      <c r="A14557" t="s">
        <v>34083</v>
      </c>
      <c r="B14557" s="147" t="s">
        <v>234</v>
      </c>
      <c r="C14557" t="s">
        <v>34087</v>
      </c>
      <c r="D14557" t="s">
        <v>34085</v>
      </c>
      <c r="E14557" s="147">
        <v>-6.95</v>
      </c>
      <c r="F14557" t="s">
        <v>34088</v>
      </c>
    </row>
    <row r="14558" spans="1:6" hidden="1" x14ac:dyDescent="0.25">
      <c r="A14558" t="s">
        <v>34083</v>
      </c>
      <c r="B14558" s="147" t="s">
        <v>217</v>
      </c>
      <c r="C14558" t="s">
        <v>34089</v>
      </c>
      <c r="D14558" t="s">
        <v>34085</v>
      </c>
      <c r="E14558" s="147">
        <v>-17.39</v>
      </c>
      <c r="F14558" t="s">
        <v>34090</v>
      </c>
    </row>
    <row r="14559" spans="1:6" hidden="1" x14ac:dyDescent="0.25">
      <c r="A14559" t="s">
        <v>34083</v>
      </c>
      <c r="B14559" s="147" t="s">
        <v>218</v>
      </c>
      <c r="C14559" t="s">
        <v>34091</v>
      </c>
      <c r="D14559" t="s">
        <v>34085</v>
      </c>
      <c r="E14559" s="147">
        <v>-17.39</v>
      </c>
      <c r="F14559" t="s">
        <v>34092</v>
      </c>
    </row>
    <row r="14560" spans="1:6" hidden="1" x14ac:dyDescent="0.25">
      <c r="A14560" t="s">
        <v>34083</v>
      </c>
      <c r="B14560" s="147" t="s">
        <v>219</v>
      </c>
      <c r="C14560" t="s">
        <v>34093</v>
      </c>
      <c r="D14560" t="s">
        <v>34085</v>
      </c>
      <c r="E14560" s="147">
        <v>-17.39</v>
      </c>
      <c r="F14560" t="s">
        <v>34094</v>
      </c>
    </row>
    <row r="14561" spans="1:6" hidden="1" x14ac:dyDescent="0.25">
      <c r="A14561" t="s">
        <v>34083</v>
      </c>
      <c r="B14561" s="147" t="s">
        <v>179</v>
      </c>
      <c r="C14561" t="s">
        <v>34095</v>
      </c>
      <c r="D14561" t="s">
        <v>34085</v>
      </c>
      <c r="E14561" s="147">
        <v>-83.8</v>
      </c>
      <c r="F14561" t="s">
        <v>34096</v>
      </c>
    </row>
    <row r="14562" spans="1:6" x14ac:dyDescent="0.25">
      <c r="A14562" t="s">
        <v>34097</v>
      </c>
      <c r="B14562" s="147" t="s">
        <v>178</v>
      </c>
      <c r="C14562" t="s">
        <v>34098</v>
      </c>
      <c r="D14562" t="s">
        <v>34099</v>
      </c>
      <c r="E14562" s="148">
        <v>12</v>
      </c>
      <c r="F14562" t="s">
        <v>34100</v>
      </c>
    </row>
    <row r="14563" spans="1:6" hidden="1" x14ac:dyDescent="0.25">
      <c r="A14563" t="s">
        <v>34097</v>
      </c>
      <c r="B14563" s="147" t="s">
        <v>234</v>
      </c>
      <c r="C14563" t="s">
        <v>34101</v>
      </c>
      <c r="D14563" t="s">
        <v>34099</v>
      </c>
      <c r="E14563" s="147">
        <v>-0.02</v>
      </c>
      <c r="F14563" t="s">
        <v>34102</v>
      </c>
    </row>
    <row r="14564" spans="1:6" hidden="1" x14ac:dyDescent="0.25">
      <c r="A14564" t="s">
        <v>34097</v>
      </c>
      <c r="B14564" s="147" t="s">
        <v>218</v>
      </c>
      <c r="C14564" t="s">
        <v>34103</v>
      </c>
      <c r="D14564" t="s">
        <v>34099</v>
      </c>
      <c r="E14564" s="147">
        <v>-0.06</v>
      </c>
      <c r="F14564" t="s">
        <v>34104</v>
      </c>
    </row>
    <row r="14565" spans="1:6" hidden="1" x14ac:dyDescent="0.25">
      <c r="A14565" t="s">
        <v>34097</v>
      </c>
      <c r="B14565" s="147" t="s">
        <v>219</v>
      </c>
      <c r="C14565" t="s">
        <v>34105</v>
      </c>
      <c r="D14565" t="s">
        <v>34099</v>
      </c>
      <c r="E14565" s="147">
        <v>-0.06</v>
      </c>
      <c r="F14565" t="s">
        <v>34106</v>
      </c>
    </row>
    <row r="14566" spans="1:6" hidden="1" x14ac:dyDescent="0.25">
      <c r="A14566" t="s">
        <v>34097</v>
      </c>
      <c r="B14566" s="147" t="s">
        <v>179</v>
      </c>
      <c r="C14566" t="s">
        <v>34107</v>
      </c>
      <c r="D14566" t="s">
        <v>34099</v>
      </c>
      <c r="E14566" s="147">
        <v>-0.28999999999999998</v>
      </c>
      <c r="F14566" t="s">
        <v>34108</v>
      </c>
    </row>
    <row r="14567" spans="1:6" x14ac:dyDescent="0.25">
      <c r="A14567" t="s">
        <v>34109</v>
      </c>
      <c r="B14567" s="147" t="s">
        <v>178</v>
      </c>
      <c r="C14567" t="s">
        <v>34110</v>
      </c>
      <c r="D14567" t="s">
        <v>34111</v>
      </c>
      <c r="E14567" s="148">
        <v>2967</v>
      </c>
      <c r="F14567" t="s">
        <v>34112</v>
      </c>
    </row>
    <row r="14568" spans="1:6" hidden="1" x14ac:dyDescent="0.25">
      <c r="A14568" t="s">
        <v>34109</v>
      </c>
      <c r="B14568" s="147" t="s">
        <v>234</v>
      </c>
      <c r="C14568" t="s">
        <v>34113</v>
      </c>
      <c r="D14568" t="s">
        <v>34111</v>
      </c>
      <c r="E14568" s="147">
        <v>-5.93</v>
      </c>
      <c r="F14568" t="s">
        <v>34114</v>
      </c>
    </row>
    <row r="14569" spans="1:6" hidden="1" x14ac:dyDescent="0.25">
      <c r="A14569" t="s">
        <v>34109</v>
      </c>
      <c r="B14569" s="147" t="s">
        <v>217</v>
      </c>
      <c r="C14569" t="s">
        <v>34115</v>
      </c>
      <c r="D14569" t="s">
        <v>34111</v>
      </c>
      <c r="E14569" s="147">
        <v>-14.84</v>
      </c>
      <c r="F14569" t="s">
        <v>34116</v>
      </c>
    </row>
    <row r="14570" spans="1:6" hidden="1" x14ac:dyDescent="0.25">
      <c r="A14570" t="s">
        <v>34109</v>
      </c>
      <c r="B14570" s="147" t="s">
        <v>218</v>
      </c>
      <c r="C14570" t="s">
        <v>34117</v>
      </c>
      <c r="D14570" t="s">
        <v>34111</v>
      </c>
      <c r="E14570" s="147">
        <v>-29.67</v>
      </c>
      <c r="F14570" t="s">
        <v>34118</v>
      </c>
    </row>
    <row r="14571" spans="1:6" hidden="1" x14ac:dyDescent="0.25">
      <c r="A14571" t="s">
        <v>34109</v>
      </c>
      <c r="B14571" s="147" t="s">
        <v>210</v>
      </c>
      <c r="C14571" t="s">
        <v>34119</v>
      </c>
      <c r="D14571" t="s">
        <v>34111</v>
      </c>
      <c r="E14571" s="147">
        <v>-59.34</v>
      </c>
      <c r="F14571" t="s">
        <v>34120</v>
      </c>
    </row>
    <row r="14572" spans="1:6" hidden="1" x14ac:dyDescent="0.25">
      <c r="A14572" t="s">
        <v>34109</v>
      </c>
      <c r="B14572" s="147" t="s">
        <v>179</v>
      </c>
      <c r="C14572" t="s">
        <v>34121</v>
      </c>
      <c r="D14572" t="s">
        <v>34111</v>
      </c>
      <c r="E14572" s="147">
        <v>-71.5</v>
      </c>
      <c r="F14572" t="s">
        <v>34122</v>
      </c>
    </row>
    <row r="14573" spans="1:6" hidden="1" x14ac:dyDescent="0.25">
      <c r="A14573" t="s">
        <v>34109</v>
      </c>
      <c r="B14573" s="147" t="s">
        <v>219</v>
      </c>
      <c r="C14573" t="s">
        <v>34123</v>
      </c>
      <c r="D14573" t="s">
        <v>34111</v>
      </c>
      <c r="E14573" s="147">
        <v>-89.01</v>
      </c>
      <c r="F14573" t="s">
        <v>34124</v>
      </c>
    </row>
    <row r="14574" spans="1:6" x14ac:dyDescent="0.25">
      <c r="A14574" t="s">
        <v>34125</v>
      </c>
      <c r="B14574" s="147" t="s">
        <v>178</v>
      </c>
      <c r="C14574" t="s">
        <v>34126</v>
      </c>
      <c r="D14574" t="s">
        <v>34127</v>
      </c>
      <c r="E14574" s="148">
        <v>2579</v>
      </c>
      <c r="F14574" t="s">
        <v>34128</v>
      </c>
    </row>
    <row r="14575" spans="1:6" hidden="1" x14ac:dyDescent="0.25">
      <c r="A14575" t="s">
        <v>34125</v>
      </c>
      <c r="B14575" s="147" t="s">
        <v>234</v>
      </c>
      <c r="C14575" t="s">
        <v>34129</v>
      </c>
      <c r="D14575" t="s">
        <v>34127</v>
      </c>
      <c r="E14575" s="147">
        <v>-5.16</v>
      </c>
      <c r="F14575" t="s">
        <v>34130</v>
      </c>
    </row>
    <row r="14576" spans="1:6" hidden="1" x14ac:dyDescent="0.25">
      <c r="A14576" t="s">
        <v>34125</v>
      </c>
      <c r="B14576" s="147" t="s">
        <v>217</v>
      </c>
      <c r="C14576" t="s">
        <v>34131</v>
      </c>
      <c r="D14576" t="s">
        <v>34127</v>
      </c>
      <c r="E14576" s="147">
        <v>-12.9</v>
      </c>
      <c r="F14576" t="s">
        <v>34132</v>
      </c>
    </row>
    <row r="14577" spans="1:6" hidden="1" x14ac:dyDescent="0.25">
      <c r="A14577" t="s">
        <v>34125</v>
      </c>
      <c r="B14577" s="147" t="s">
        <v>218</v>
      </c>
      <c r="C14577" t="s">
        <v>34133</v>
      </c>
      <c r="D14577" t="s">
        <v>34127</v>
      </c>
      <c r="E14577" s="147">
        <v>-25.79</v>
      </c>
      <c r="F14577" t="s">
        <v>34134</v>
      </c>
    </row>
    <row r="14578" spans="1:6" hidden="1" x14ac:dyDescent="0.25">
      <c r="A14578" t="s">
        <v>34125</v>
      </c>
      <c r="B14578" s="147" t="s">
        <v>210</v>
      </c>
      <c r="C14578" t="s">
        <v>34135</v>
      </c>
      <c r="D14578" t="s">
        <v>34127</v>
      </c>
      <c r="E14578" s="147">
        <v>-51.58</v>
      </c>
      <c r="F14578" t="s">
        <v>34136</v>
      </c>
    </row>
    <row r="14579" spans="1:6" hidden="1" x14ac:dyDescent="0.25">
      <c r="A14579" t="s">
        <v>34125</v>
      </c>
      <c r="B14579" s="147" t="s">
        <v>179</v>
      </c>
      <c r="C14579" t="s">
        <v>34137</v>
      </c>
      <c r="D14579" t="s">
        <v>34127</v>
      </c>
      <c r="E14579" s="147">
        <v>-62.15</v>
      </c>
      <c r="F14579" t="s">
        <v>34138</v>
      </c>
    </row>
    <row r="14580" spans="1:6" hidden="1" x14ac:dyDescent="0.25">
      <c r="A14580" t="s">
        <v>34125</v>
      </c>
      <c r="B14580" s="147" t="s">
        <v>219</v>
      </c>
      <c r="C14580" t="s">
        <v>34139</v>
      </c>
      <c r="D14580" t="s">
        <v>34127</v>
      </c>
      <c r="E14580" s="147">
        <v>-77.37</v>
      </c>
      <c r="F14580" t="s">
        <v>34140</v>
      </c>
    </row>
    <row r="14581" spans="1:6" x14ac:dyDescent="0.25">
      <c r="A14581" t="s">
        <v>34141</v>
      </c>
      <c r="B14581" s="147" t="s">
        <v>178</v>
      </c>
      <c r="C14581" t="s">
        <v>34142</v>
      </c>
      <c r="D14581" t="s">
        <v>34143</v>
      </c>
      <c r="E14581" s="148">
        <v>3635</v>
      </c>
      <c r="F14581" t="s">
        <v>34144</v>
      </c>
    </row>
    <row r="14582" spans="1:6" hidden="1" x14ac:dyDescent="0.25">
      <c r="A14582" t="s">
        <v>34141</v>
      </c>
      <c r="B14582" s="147" t="s">
        <v>234</v>
      </c>
      <c r="C14582" t="s">
        <v>34145</v>
      </c>
      <c r="D14582" t="s">
        <v>34143</v>
      </c>
      <c r="E14582" s="147">
        <v>-7.27</v>
      </c>
      <c r="F14582" t="s">
        <v>34146</v>
      </c>
    </row>
    <row r="14583" spans="1:6" hidden="1" x14ac:dyDescent="0.25">
      <c r="A14583" t="s">
        <v>34141</v>
      </c>
      <c r="B14583" s="147" t="s">
        <v>217</v>
      </c>
      <c r="C14583" t="s">
        <v>34147</v>
      </c>
      <c r="D14583" t="s">
        <v>34143</v>
      </c>
      <c r="E14583" s="147">
        <v>-18.18</v>
      </c>
      <c r="F14583" t="s">
        <v>34148</v>
      </c>
    </row>
    <row r="14584" spans="1:6" hidden="1" x14ac:dyDescent="0.25">
      <c r="A14584" t="s">
        <v>34141</v>
      </c>
      <c r="B14584" s="147" t="s">
        <v>218</v>
      </c>
      <c r="C14584" t="s">
        <v>34149</v>
      </c>
      <c r="D14584" t="s">
        <v>34143</v>
      </c>
      <c r="E14584" s="147">
        <v>-36.35</v>
      </c>
      <c r="F14584" t="s">
        <v>34150</v>
      </c>
    </row>
    <row r="14585" spans="1:6" hidden="1" x14ac:dyDescent="0.25">
      <c r="A14585" t="s">
        <v>34141</v>
      </c>
      <c r="B14585" s="147" t="s">
        <v>179</v>
      </c>
      <c r="C14585" t="s">
        <v>34151</v>
      </c>
      <c r="D14585" t="s">
        <v>34143</v>
      </c>
      <c r="E14585" s="147">
        <v>-87.6</v>
      </c>
      <c r="F14585" t="s">
        <v>34152</v>
      </c>
    </row>
    <row r="14586" spans="1:6" hidden="1" x14ac:dyDescent="0.25">
      <c r="A14586" t="s">
        <v>34141</v>
      </c>
      <c r="B14586" s="147" t="s">
        <v>219</v>
      </c>
      <c r="C14586" t="s">
        <v>34153</v>
      </c>
      <c r="D14586" t="s">
        <v>34143</v>
      </c>
      <c r="E14586" s="147">
        <v>-109.05</v>
      </c>
      <c r="F14586" t="s">
        <v>34154</v>
      </c>
    </row>
    <row r="14587" spans="1:6" x14ac:dyDescent="0.25">
      <c r="A14587" t="s">
        <v>34155</v>
      </c>
      <c r="B14587" s="147" t="s">
        <v>178</v>
      </c>
      <c r="C14587" t="s">
        <v>34156</v>
      </c>
      <c r="D14587" t="s">
        <v>34157</v>
      </c>
      <c r="E14587" s="148">
        <v>174</v>
      </c>
      <c r="F14587" t="s">
        <v>34158</v>
      </c>
    </row>
    <row r="14588" spans="1:6" hidden="1" x14ac:dyDescent="0.25">
      <c r="A14588" t="s">
        <v>34155</v>
      </c>
      <c r="B14588" s="147" t="s">
        <v>234</v>
      </c>
      <c r="C14588" t="s">
        <v>34159</v>
      </c>
      <c r="D14588" t="s">
        <v>34157</v>
      </c>
      <c r="E14588" s="147">
        <v>-0.35</v>
      </c>
      <c r="F14588" t="s">
        <v>34160</v>
      </c>
    </row>
    <row r="14589" spans="1:6" hidden="1" x14ac:dyDescent="0.25">
      <c r="A14589" t="s">
        <v>34155</v>
      </c>
      <c r="B14589" s="147" t="s">
        <v>218</v>
      </c>
      <c r="C14589" t="s">
        <v>34161</v>
      </c>
      <c r="D14589" t="s">
        <v>34157</v>
      </c>
      <c r="E14589" s="147">
        <v>-1.74</v>
      </c>
      <c r="F14589" t="s">
        <v>34162</v>
      </c>
    </row>
    <row r="14590" spans="1:6" hidden="1" x14ac:dyDescent="0.25">
      <c r="A14590" t="s">
        <v>34155</v>
      </c>
      <c r="B14590" s="147" t="s">
        <v>179</v>
      </c>
      <c r="C14590" t="s">
        <v>34163</v>
      </c>
      <c r="D14590" t="s">
        <v>34157</v>
      </c>
      <c r="E14590" s="147">
        <v>-4.1900000000000004</v>
      </c>
      <c r="F14590" t="s">
        <v>34164</v>
      </c>
    </row>
    <row r="14591" spans="1:6" hidden="1" x14ac:dyDescent="0.25">
      <c r="A14591" t="s">
        <v>34155</v>
      </c>
      <c r="B14591" s="147" t="s">
        <v>219</v>
      </c>
      <c r="C14591" t="s">
        <v>34165</v>
      </c>
      <c r="D14591" t="s">
        <v>34157</v>
      </c>
      <c r="E14591" s="147">
        <v>-5.22</v>
      </c>
      <c r="F14591" t="s">
        <v>34166</v>
      </c>
    </row>
    <row r="14592" spans="1:6" x14ac:dyDescent="0.25">
      <c r="A14592" t="s">
        <v>34167</v>
      </c>
      <c r="B14592" s="147" t="s">
        <v>178</v>
      </c>
      <c r="C14592" t="s">
        <v>34168</v>
      </c>
      <c r="D14592" t="s">
        <v>34169</v>
      </c>
      <c r="E14592" s="148">
        <v>4573</v>
      </c>
      <c r="F14592" t="s">
        <v>34170</v>
      </c>
    </row>
    <row r="14593" spans="1:6" hidden="1" x14ac:dyDescent="0.25">
      <c r="A14593" t="s">
        <v>34167</v>
      </c>
      <c r="B14593" s="147" t="s">
        <v>234</v>
      </c>
      <c r="C14593" t="s">
        <v>34171</v>
      </c>
      <c r="D14593" t="s">
        <v>34169</v>
      </c>
      <c r="E14593" s="147">
        <v>-9.15</v>
      </c>
      <c r="F14593" t="s">
        <v>34172</v>
      </c>
    </row>
    <row r="14594" spans="1:6" hidden="1" x14ac:dyDescent="0.25">
      <c r="A14594" t="s">
        <v>34167</v>
      </c>
      <c r="B14594" s="147" t="s">
        <v>217</v>
      </c>
      <c r="C14594" t="s">
        <v>34173</v>
      </c>
      <c r="D14594" t="s">
        <v>34169</v>
      </c>
      <c r="E14594" s="147">
        <v>-22.87</v>
      </c>
      <c r="F14594" t="s">
        <v>34174</v>
      </c>
    </row>
    <row r="14595" spans="1:6" hidden="1" x14ac:dyDescent="0.25">
      <c r="A14595" t="s">
        <v>34167</v>
      </c>
      <c r="B14595" s="147" t="s">
        <v>218</v>
      </c>
      <c r="C14595" t="s">
        <v>34175</v>
      </c>
      <c r="D14595" t="s">
        <v>34169</v>
      </c>
      <c r="E14595" s="147">
        <v>-45.73</v>
      </c>
      <c r="F14595" t="s">
        <v>34176</v>
      </c>
    </row>
    <row r="14596" spans="1:6" hidden="1" x14ac:dyDescent="0.25">
      <c r="A14596" t="s">
        <v>34167</v>
      </c>
      <c r="B14596" s="147" t="s">
        <v>179</v>
      </c>
      <c r="C14596" t="s">
        <v>34177</v>
      </c>
      <c r="D14596" t="s">
        <v>34169</v>
      </c>
      <c r="E14596" s="147">
        <v>-110.21</v>
      </c>
      <c r="F14596" t="s">
        <v>34178</v>
      </c>
    </row>
    <row r="14597" spans="1:6" hidden="1" x14ac:dyDescent="0.25">
      <c r="A14597" t="s">
        <v>34167</v>
      </c>
      <c r="B14597" s="147" t="s">
        <v>219</v>
      </c>
      <c r="C14597" t="s">
        <v>34179</v>
      </c>
      <c r="D14597" t="s">
        <v>34169</v>
      </c>
      <c r="E14597" s="147">
        <v>-137.19</v>
      </c>
      <c r="F14597" t="s">
        <v>34180</v>
      </c>
    </row>
    <row r="14598" spans="1:6" x14ac:dyDescent="0.25">
      <c r="A14598" t="s">
        <v>34181</v>
      </c>
      <c r="B14598" s="147" t="s">
        <v>178</v>
      </c>
      <c r="C14598" t="s">
        <v>34182</v>
      </c>
      <c r="D14598" t="s">
        <v>34183</v>
      </c>
      <c r="E14598" s="148">
        <v>2907</v>
      </c>
      <c r="F14598" t="s">
        <v>34184</v>
      </c>
    </row>
    <row r="14599" spans="1:6" hidden="1" x14ac:dyDescent="0.25">
      <c r="A14599" t="s">
        <v>34181</v>
      </c>
      <c r="B14599" s="147" t="s">
        <v>234</v>
      </c>
      <c r="C14599" t="s">
        <v>34185</v>
      </c>
      <c r="D14599" t="s">
        <v>34183</v>
      </c>
      <c r="E14599" s="147">
        <v>-5.81</v>
      </c>
      <c r="F14599" t="s">
        <v>34186</v>
      </c>
    </row>
    <row r="14600" spans="1:6" hidden="1" x14ac:dyDescent="0.25">
      <c r="A14600" t="s">
        <v>34181</v>
      </c>
      <c r="B14600" s="147" t="s">
        <v>217</v>
      </c>
      <c r="C14600" t="s">
        <v>34187</v>
      </c>
      <c r="D14600" t="s">
        <v>34183</v>
      </c>
      <c r="E14600" s="147">
        <v>-14.54</v>
      </c>
      <c r="F14600" t="s">
        <v>34188</v>
      </c>
    </row>
    <row r="14601" spans="1:6" hidden="1" x14ac:dyDescent="0.25">
      <c r="A14601" t="s">
        <v>34181</v>
      </c>
      <c r="B14601" s="147" t="s">
        <v>218</v>
      </c>
      <c r="C14601" t="s">
        <v>34189</v>
      </c>
      <c r="D14601" t="s">
        <v>34183</v>
      </c>
      <c r="E14601" s="147">
        <v>-29.07</v>
      </c>
      <c r="F14601" t="s">
        <v>34190</v>
      </c>
    </row>
    <row r="14602" spans="1:6" hidden="1" x14ac:dyDescent="0.25">
      <c r="A14602" t="s">
        <v>34181</v>
      </c>
      <c r="B14602" s="147" t="s">
        <v>179</v>
      </c>
      <c r="C14602" t="s">
        <v>34191</v>
      </c>
      <c r="D14602" t="s">
        <v>34183</v>
      </c>
      <c r="E14602" s="147">
        <v>-70.06</v>
      </c>
      <c r="F14602" t="s">
        <v>34192</v>
      </c>
    </row>
    <row r="14603" spans="1:6" hidden="1" x14ac:dyDescent="0.25">
      <c r="A14603" t="s">
        <v>34181</v>
      </c>
      <c r="B14603" s="147" t="s">
        <v>219</v>
      </c>
      <c r="C14603" t="s">
        <v>34193</v>
      </c>
      <c r="D14603" t="s">
        <v>34183</v>
      </c>
      <c r="E14603" s="147">
        <v>-87.21</v>
      </c>
      <c r="F14603" t="s">
        <v>34194</v>
      </c>
    </row>
    <row r="14604" spans="1:6" x14ac:dyDescent="0.25">
      <c r="A14604" t="s">
        <v>34195</v>
      </c>
      <c r="B14604" s="147" t="s">
        <v>178</v>
      </c>
      <c r="C14604" t="s">
        <v>34196</v>
      </c>
      <c r="D14604" t="s">
        <v>34197</v>
      </c>
      <c r="E14604" s="148">
        <v>5826</v>
      </c>
      <c r="F14604" t="s">
        <v>34198</v>
      </c>
    </row>
    <row r="14605" spans="1:6" hidden="1" x14ac:dyDescent="0.25">
      <c r="A14605" t="s">
        <v>34195</v>
      </c>
      <c r="B14605" s="147" t="s">
        <v>234</v>
      </c>
      <c r="C14605" t="s">
        <v>34199</v>
      </c>
      <c r="D14605" t="s">
        <v>34197</v>
      </c>
      <c r="E14605" s="147">
        <v>-11.65</v>
      </c>
      <c r="F14605" t="s">
        <v>34200</v>
      </c>
    </row>
    <row r="14606" spans="1:6" hidden="1" x14ac:dyDescent="0.25">
      <c r="A14606" t="s">
        <v>34195</v>
      </c>
      <c r="B14606" s="147" t="s">
        <v>217</v>
      </c>
      <c r="C14606" t="s">
        <v>34201</v>
      </c>
      <c r="D14606" t="s">
        <v>34197</v>
      </c>
      <c r="E14606" s="147">
        <v>-29.13</v>
      </c>
      <c r="F14606" t="s">
        <v>34202</v>
      </c>
    </row>
    <row r="14607" spans="1:6" hidden="1" x14ac:dyDescent="0.25">
      <c r="A14607" t="s">
        <v>34195</v>
      </c>
      <c r="B14607" s="147" t="s">
        <v>218</v>
      </c>
      <c r="C14607" t="s">
        <v>34203</v>
      </c>
      <c r="D14607" t="s">
        <v>34197</v>
      </c>
      <c r="E14607" s="147">
        <v>-58.26</v>
      </c>
      <c r="F14607" t="s">
        <v>34204</v>
      </c>
    </row>
    <row r="14608" spans="1:6" hidden="1" x14ac:dyDescent="0.25">
      <c r="A14608" t="s">
        <v>34195</v>
      </c>
      <c r="B14608" s="147" t="s">
        <v>179</v>
      </c>
      <c r="C14608" t="s">
        <v>34205</v>
      </c>
      <c r="D14608" t="s">
        <v>34197</v>
      </c>
      <c r="E14608" s="147">
        <v>-140.41</v>
      </c>
      <c r="F14608" t="s">
        <v>34206</v>
      </c>
    </row>
    <row r="14609" spans="1:6" hidden="1" x14ac:dyDescent="0.25">
      <c r="A14609" t="s">
        <v>34195</v>
      </c>
      <c r="B14609" s="147" t="s">
        <v>219</v>
      </c>
      <c r="C14609" t="s">
        <v>34207</v>
      </c>
      <c r="D14609" t="s">
        <v>34197</v>
      </c>
      <c r="E14609" s="147">
        <v>-174.78</v>
      </c>
      <c r="F14609" t="s">
        <v>34208</v>
      </c>
    </row>
    <row r="14610" spans="1:6" x14ac:dyDescent="0.25">
      <c r="A14610" t="s">
        <v>34209</v>
      </c>
      <c r="B14610" s="147" t="s">
        <v>178</v>
      </c>
      <c r="C14610" t="s">
        <v>34210</v>
      </c>
      <c r="D14610" t="s">
        <v>34211</v>
      </c>
      <c r="E14610" s="148">
        <v>928</v>
      </c>
      <c r="F14610" t="s">
        <v>34212</v>
      </c>
    </row>
    <row r="14611" spans="1:6" hidden="1" x14ac:dyDescent="0.25">
      <c r="A14611" t="s">
        <v>34209</v>
      </c>
      <c r="B14611" s="147" t="s">
        <v>234</v>
      </c>
      <c r="C14611" t="s">
        <v>34213</v>
      </c>
      <c r="D14611" t="s">
        <v>34211</v>
      </c>
      <c r="E14611" s="147">
        <v>-1.86</v>
      </c>
      <c r="F14611" t="s">
        <v>34214</v>
      </c>
    </row>
    <row r="14612" spans="1:6" hidden="1" x14ac:dyDescent="0.25">
      <c r="A14612" t="s">
        <v>34209</v>
      </c>
      <c r="B14612" s="147" t="s">
        <v>217</v>
      </c>
      <c r="C14612" t="s">
        <v>34215</v>
      </c>
      <c r="D14612" t="s">
        <v>34211</v>
      </c>
      <c r="E14612" s="147">
        <v>-4.6399999999999997</v>
      </c>
      <c r="F14612" t="s">
        <v>34216</v>
      </c>
    </row>
    <row r="14613" spans="1:6" hidden="1" x14ac:dyDescent="0.25">
      <c r="A14613" t="s">
        <v>34209</v>
      </c>
      <c r="B14613" s="147" t="s">
        <v>218</v>
      </c>
      <c r="C14613" t="s">
        <v>34217</v>
      </c>
      <c r="D14613" t="s">
        <v>34211</v>
      </c>
      <c r="E14613" s="147">
        <v>-9.2799999999999994</v>
      </c>
      <c r="F14613" t="s">
        <v>34218</v>
      </c>
    </row>
    <row r="14614" spans="1:6" hidden="1" x14ac:dyDescent="0.25">
      <c r="A14614" t="s">
        <v>34209</v>
      </c>
      <c r="B14614" s="147" t="s">
        <v>179</v>
      </c>
      <c r="C14614" t="s">
        <v>34219</v>
      </c>
      <c r="D14614" t="s">
        <v>34211</v>
      </c>
      <c r="E14614" s="147">
        <v>-22.36</v>
      </c>
      <c r="F14614" t="s">
        <v>34220</v>
      </c>
    </row>
    <row r="14615" spans="1:6" hidden="1" x14ac:dyDescent="0.25">
      <c r="A14615" t="s">
        <v>34209</v>
      </c>
      <c r="B14615" s="147" t="s">
        <v>219</v>
      </c>
      <c r="C14615" t="s">
        <v>34221</v>
      </c>
      <c r="D14615" t="s">
        <v>34211</v>
      </c>
      <c r="E14615" s="147">
        <v>-27.84</v>
      </c>
      <c r="F14615" t="s">
        <v>34222</v>
      </c>
    </row>
    <row r="14616" spans="1:6" x14ac:dyDescent="0.25">
      <c r="A14616" t="s">
        <v>34223</v>
      </c>
      <c r="B14616" s="147" t="s">
        <v>178</v>
      </c>
      <c r="C14616" t="s">
        <v>34224</v>
      </c>
      <c r="D14616" t="s">
        <v>34225</v>
      </c>
      <c r="E14616" s="148">
        <v>5150</v>
      </c>
      <c r="F14616" t="s">
        <v>34226</v>
      </c>
    </row>
    <row r="14617" spans="1:6" hidden="1" x14ac:dyDescent="0.25">
      <c r="A14617" t="s">
        <v>34223</v>
      </c>
      <c r="B14617" s="147" t="s">
        <v>234</v>
      </c>
      <c r="C14617" t="s">
        <v>34227</v>
      </c>
      <c r="D14617" t="s">
        <v>34225</v>
      </c>
      <c r="E14617" s="147">
        <v>-10.3</v>
      </c>
      <c r="F14617" t="s">
        <v>34228</v>
      </c>
    </row>
    <row r="14618" spans="1:6" hidden="1" x14ac:dyDescent="0.25">
      <c r="A14618" t="s">
        <v>34223</v>
      </c>
      <c r="B14618" s="147" t="s">
        <v>217</v>
      </c>
      <c r="C14618" t="s">
        <v>34229</v>
      </c>
      <c r="D14618" t="s">
        <v>34225</v>
      </c>
      <c r="E14618" s="147">
        <v>-25.75</v>
      </c>
      <c r="F14618" t="s">
        <v>34230</v>
      </c>
    </row>
    <row r="14619" spans="1:6" hidden="1" x14ac:dyDescent="0.25">
      <c r="A14619" t="s">
        <v>34223</v>
      </c>
      <c r="B14619" s="147" t="s">
        <v>218</v>
      </c>
      <c r="C14619" t="s">
        <v>34231</v>
      </c>
      <c r="D14619" t="s">
        <v>34225</v>
      </c>
      <c r="E14619" s="147">
        <v>-25.75</v>
      </c>
      <c r="F14619" t="s">
        <v>34232</v>
      </c>
    </row>
    <row r="14620" spans="1:6" hidden="1" x14ac:dyDescent="0.25">
      <c r="A14620" t="s">
        <v>34223</v>
      </c>
      <c r="B14620" s="147" t="s">
        <v>219</v>
      </c>
      <c r="C14620" t="s">
        <v>34233</v>
      </c>
      <c r="D14620" t="s">
        <v>34225</v>
      </c>
      <c r="E14620" s="147">
        <v>-25.75</v>
      </c>
      <c r="F14620" t="s">
        <v>34234</v>
      </c>
    </row>
    <row r="14621" spans="1:6" hidden="1" x14ac:dyDescent="0.25">
      <c r="A14621" t="s">
        <v>34223</v>
      </c>
      <c r="B14621" s="147" t="s">
        <v>210</v>
      </c>
      <c r="C14621" t="s">
        <v>34235</v>
      </c>
      <c r="D14621" t="s">
        <v>34225</v>
      </c>
      <c r="E14621" s="148">
        <v>-103</v>
      </c>
      <c r="F14621" t="s">
        <v>34236</v>
      </c>
    </row>
    <row r="14622" spans="1:6" hidden="1" x14ac:dyDescent="0.25">
      <c r="A14622" t="s">
        <v>34223</v>
      </c>
      <c r="B14622" s="147" t="s">
        <v>179</v>
      </c>
      <c r="C14622" t="s">
        <v>34237</v>
      </c>
      <c r="D14622" t="s">
        <v>34225</v>
      </c>
      <c r="E14622" s="147">
        <v>-124.12</v>
      </c>
      <c r="F14622" t="s">
        <v>34238</v>
      </c>
    </row>
    <row r="14623" spans="1:6" x14ac:dyDescent="0.25">
      <c r="A14623" t="s">
        <v>34239</v>
      </c>
      <c r="B14623" s="147" t="s">
        <v>178</v>
      </c>
      <c r="C14623" t="s">
        <v>34240</v>
      </c>
      <c r="D14623" t="s">
        <v>34241</v>
      </c>
      <c r="E14623" s="148">
        <v>3680</v>
      </c>
      <c r="F14623" t="s">
        <v>34242</v>
      </c>
    </row>
    <row r="14624" spans="1:6" hidden="1" x14ac:dyDescent="0.25">
      <c r="A14624" t="s">
        <v>34239</v>
      </c>
      <c r="B14624" s="147" t="s">
        <v>234</v>
      </c>
      <c r="C14624" t="s">
        <v>34243</v>
      </c>
      <c r="D14624" t="s">
        <v>34241</v>
      </c>
      <c r="E14624" s="147">
        <v>-7.36</v>
      </c>
      <c r="F14624" t="s">
        <v>34244</v>
      </c>
    </row>
    <row r="14625" spans="1:6" hidden="1" x14ac:dyDescent="0.25">
      <c r="A14625" t="s">
        <v>34239</v>
      </c>
      <c r="B14625" s="147" t="s">
        <v>217</v>
      </c>
      <c r="C14625" t="s">
        <v>34245</v>
      </c>
      <c r="D14625" t="s">
        <v>34241</v>
      </c>
      <c r="E14625" s="147">
        <v>-18.399999999999999</v>
      </c>
      <c r="F14625" t="s">
        <v>34246</v>
      </c>
    </row>
    <row r="14626" spans="1:6" hidden="1" x14ac:dyDescent="0.25">
      <c r="A14626" t="s">
        <v>34239</v>
      </c>
      <c r="B14626" s="147" t="s">
        <v>218</v>
      </c>
      <c r="C14626" t="s">
        <v>34247</v>
      </c>
      <c r="D14626" t="s">
        <v>34241</v>
      </c>
      <c r="E14626" s="147">
        <v>-36.799999999999997</v>
      </c>
      <c r="F14626" t="s">
        <v>34248</v>
      </c>
    </row>
    <row r="14627" spans="1:6" hidden="1" x14ac:dyDescent="0.25">
      <c r="A14627" t="s">
        <v>34239</v>
      </c>
      <c r="B14627" s="147" t="s">
        <v>179</v>
      </c>
      <c r="C14627" t="s">
        <v>34249</v>
      </c>
      <c r="D14627" t="s">
        <v>34241</v>
      </c>
      <c r="E14627" s="147">
        <v>-88.69</v>
      </c>
      <c r="F14627" t="s">
        <v>34250</v>
      </c>
    </row>
    <row r="14628" spans="1:6" hidden="1" x14ac:dyDescent="0.25">
      <c r="A14628" t="s">
        <v>34239</v>
      </c>
      <c r="B14628" s="147" t="s">
        <v>219</v>
      </c>
      <c r="C14628" t="s">
        <v>34251</v>
      </c>
      <c r="D14628" t="s">
        <v>34241</v>
      </c>
      <c r="E14628" s="147">
        <v>-110.4</v>
      </c>
      <c r="F14628" t="s">
        <v>34252</v>
      </c>
    </row>
    <row r="14629" spans="1:6" x14ac:dyDescent="0.25">
      <c r="A14629" t="s">
        <v>34253</v>
      </c>
      <c r="B14629" s="147" t="s">
        <v>178</v>
      </c>
      <c r="C14629" t="s">
        <v>34254</v>
      </c>
      <c r="D14629" t="s">
        <v>34255</v>
      </c>
      <c r="E14629" s="148">
        <v>2252</v>
      </c>
      <c r="F14629" t="s">
        <v>34256</v>
      </c>
    </row>
    <row r="14630" spans="1:6" hidden="1" x14ac:dyDescent="0.25">
      <c r="A14630" t="s">
        <v>34253</v>
      </c>
      <c r="B14630" s="147" t="s">
        <v>234</v>
      </c>
      <c r="C14630" t="s">
        <v>34257</v>
      </c>
      <c r="D14630" t="s">
        <v>34255</v>
      </c>
      <c r="E14630" s="147">
        <v>-4.5</v>
      </c>
      <c r="F14630" t="s">
        <v>34258</v>
      </c>
    </row>
    <row r="14631" spans="1:6" hidden="1" x14ac:dyDescent="0.25">
      <c r="A14631" t="s">
        <v>34253</v>
      </c>
      <c r="B14631" s="147" t="s">
        <v>217</v>
      </c>
      <c r="C14631" t="s">
        <v>34259</v>
      </c>
      <c r="D14631" t="s">
        <v>34255</v>
      </c>
      <c r="E14631" s="147">
        <v>-11.26</v>
      </c>
      <c r="F14631" t="s">
        <v>34260</v>
      </c>
    </row>
    <row r="14632" spans="1:6" hidden="1" x14ac:dyDescent="0.25">
      <c r="A14632" t="s">
        <v>34253</v>
      </c>
      <c r="B14632" s="147" t="s">
        <v>218</v>
      </c>
      <c r="C14632" t="s">
        <v>34261</v>
      </c>
      <c r="D14632" t="s">
        <v>34255</v>
      </c>
      <c r="E14632" s="147">
        <v>-11.26</v>
      </c>
      <c r="F14632" t="s">
        <v>34262</v>
      </c>
    </row>
    <row r="14633" spans="1:6" hidden="1" x14ac:dyDescent="0.25">
      <c r="A14633" t="s">
        <v>34253</v>
      </c>
      <c r="B14633" s="147" t="s">
        <v>219</v>
      </c>
      <c r="C14633" t="s">
        <v>34263</v>
      </c>
      <c r="D14633" t="s">
        <v>34255</v>
      </c>
      <c r="E14633" s="147">
        <v>-11.26</v>
      </c>
      <c r="F14633" t="s">
        <v>34264</v>
      </c>
    </row>
    <row r="14634" spans="1:6" hidden="1" x14ac:dyDescent="0.25">
      <c r="A14634" t="s">
        <v>34253</v>
      </c>
      <c r="B14634" s="147" t="s">
        <v>179</v>
      </c>
      <c r="C14634" t="s">
        <v>34265</v>
      </c>
      <c r="D14634" t="s">
        <v>34255</v>
      </c>
      <c r="E14634" s="147">
        <v>-54.27</v>
      </c>
      <c r="F14634" t="s">
        <v>34266</v>
      </c>
    </row>
    <row r="14635" spans="1:6" hidden="1" x14ac:dyDescent="0.25">
      <c r="A14635" t="s">
        <v>34253</v>
      </c>
      <c r="B14635" s="147" t="s">
        <v>221</v>
      </c>
      <c r="C14635" t="s">
        <v>34267</v>
      </c>
      <c r="D14635" t="s">
        <v>34255</v>
      </c>
      <c r="E14635" s="147">
        <v>-101.34</v>
      </c>
      <c r="F14635" t="s">
        <v>34268</v>
      </c>
    </row>
    <row r="14636" spans="1:6" x14ac:dyDescent="0.25">
      <c r="A14636" t="s">
        <v>34269</v>
      </c>
      <c r="B14636" s="147" t="s">
        <v>178</v>
      </c>
      <c r="C14636" t="s">
        <v>34270</v>
      </c>
      <c r="D14636" t="s">
        <v>34271</v>
      </c>
      <c r="E14636" s="148">
        <v>420</v>
      </c>
      <c r="F14636" t="s">
        <v>34272</v>
      </c>
    </row>
    <row r="14637" spans="1:6" hidden="1" x14ac:dyDescent="0.25">
      <c r="A14637" t="s">
        <v>34269</v>
      </c>
      <c r="B14637" s="147" t="s">
        <v>234</v>
      </c>
      <c r="C14637" t="s">
        <v>34273</v>
      </c>
      <c r="D14637" t="s">
        <v>34271</v>
      </c>
      <c r="E14637" s="147">
        <v>-0.84</v>
      </c>
      <c r="F14637" t="s">
        <v>34274</v>
      </c>
    </row>
    <row r="14638" spans="1:6" hidden="1" x14ac:dyDescent="0.25">
      <c r="A14638" t="s">
        <v>34269</v>
      </c>
      <c r="B14638" s="147" t="s">
        <v>217</v>
      </c>
      <c r="C14638" t="s">
        <v>34275</v>
      </c>
      <c r="D14638" t="s">
        <v>34271</v>
      </c>
      <c r="E14638" s="147">
        <v>-2.1</v>
      </c>
      <c r="F14638" t="s">
        <v>34276</v>
      </c>
    </row>
    <row r="14639" spans="1:6" hidden="1" x14ac:dyDescent="0.25">
      <c r="A14639" t="s">
        <v>34269</v>
      </c>
      <c r="B14639" s="147" t="s">
        <v>218</v>
      </c>
      <c r="C14639" t="s">
        <v>34277</v>
      </c>
      <c r="D14639" t="s">
        <v>34271</v>
      </c>
      <c r="E14639" s="147">
        <v>-4.2</v>
      </c>
      <c r="F14639" t="s">
        <v>34278</v>
      </c>
    </row>
    <row r="14640" spans="1:6" hidden="1" x14ac:dyDescent="0.25">
      <c r="A14640" t="s">
        <v>34269</v>
      </c>
      <c r="B14640" s="147" t="s">
        <v>179</v>
      </c>
      <c r="C14640" t="s">
        <v>34279</v>
      </c>
      <c r="D14640" t="s">
        <v>34271</v>
      </c>
      <c r="E14640" s="147">
        <v>-10.119999999999999</v>
      </c>
      <c r="F14640" t="s">
        <v>34280</v>
      </c>
    </row>
    <row r="14641" spans="1:6" hidden="1" x14ac:dyDescent="0.25">
      <c r="A14641" t="s">
        <v>34269</v>
      </c>
      <c r="B14641" s="147" t="s">
        <v>219</v>
      </c>
      <c r="C14641" t="s">
        <v>34281</v>
      </c>
      <c r="D14641" t="s">
        <v>34271</v>
      </c>
      <c r="E14641" s="147">
        <v>-12.6</v>
      </c>
      <c r="F14641" t="s">
        <v>34282</v>
      </c>
    </row>
    <row r="14642" spans="1:6" x14ac:dyDescent="0.25">
      <c r="A14642" t="s">
        <v>34283</v>
      </c>
      <c r="B14642" s="147" t="s">
        <v>178</v>
      </c>
      <c r="C14642" t="s">
        <v>34284</v>
      </c>
      <c r="D14642" t="s">
        <v>34285</v>
      </c>
      <c r="E14642" s="148">
        <v>5780</v>
      </c>
      <c r="F14642" t="s">
        <v>34286</v>
      </c>
    </row>
    <row r="14643" spans="1:6" hidden="1" x14ac:dyDescent="0.25">
      <c r="A14643" t="s">
        <v>34283</v>
      </c>
      <c r="B14643" s="147" t="s">
        <v>234</v>
      </c>
      <c r="C14643" t="s">
        <v>34287</v>
      </c>
      <c r="D14643" t="s">
        <v>34285</v>
      </c>
      <c r="E14643" s="147">
        <v>-11.56</v>
      </c>
      <c r="F14643" t="s">
        <v>34288</v>
      </c>
    </row>
    <row r="14644" spans="1:6" hidden="1" x14ac:dyDescent="0.25">
      <c r="A14644" t="s">
        <v>34283</v>
      </c>
      <c r="B14644" s="147" t="s">
        <v>217</v>
      </c>
      <c r="C14644" t="s">
        <v>34289</v>
      </c>
      <c r="D14644" t="s">
        <v>34285</v>
      </c>
      <c r="E14644" s="147">
        <v>-28.9</v>
      </c>
      <c r="F14644" t="s">
        <v>34290</v>
      </c>
    </row>
    <row r="14645" spans="1:6" hidden="1" x14ac:dyDescent="0.25">
      <c r="A14645" t="s">
        <v>34283</v>
      </c>
      <c r="B14645" s="147" t="s">
        <v>218</v>
      </c>
      <c r="C14645" t="s">
        <v>34291</v>
      </c>
      <c r="D14645" t="s">
        <v>34285</v>
      </c>
      <c r="E14645" s="147">
        <v>-57.8</v>
      </c>
      <c r="F14645" t="s">
        <v>34292</v>
      </c>
    </row>
    <row r="14646" spans="1:6" hidden="1" x14ac:dyDescent="0.25">
      <c r="A14646" t="s">
        <v>34283</v>
      </c>
      <c r="B14646" s="147" t="s">
        <v>179</v>
      </c>
      <c r="C14646" t="s">
        <v>34293</v>
      </c>
      <c r="D14646" t="s">
        <v>34285</v>
      </c>
      <c r="E14646" s="147">
        <v>-139.30000000000001</v>
      </c>
      <c r="F14646" t="s">
        <v>34294</v>
      </c>
    </row>
    <row r="14647" spans="1:6" hidden="1" x14ac:dyDescent="0.25">
      <c r="A14647" t="s">
        <v>34283</v>
      </c>
      <c r="B14647" s="147" t="s">
        <v>219</v>
      </c>
      <c r="C14647" t="s">
        <v>34295</v>
      </c>
      <c r="D14647" t="s">
        <v>34285</v>
      </c>
      <c r="E14647" s="147">
        <v>-173.4</v>
      </c>
      <c r="F14647" t="s">
        <v>34296</v>
      </c>
    </row>
    <row r="14648" spans="1:6" x14ac:dyDescent="0.25">
      <c r="A14648" t="s">
        <v>34297</v>
      </c>
      <c r="B14648" s="147" t="s">
        <v>178</v>
      </c>
      <c r="C14648" t="s">
        <v>34298</v>
      </c>
      <c r="D14648" t="s">
        <v>34299</v>
      </c>
      <c r="E14648" s="148">
        <v>2555</v>
      </c>
      <c r="F14648" t="s">
        <v>34300</v>
      </c>
    </row>
    <row r="14649" spans="1:6" hidden="1" x14ac:dyDescent="0.25">
      <c r="A14649" t="s">
        <v>34297</v>
      </c>
      <c r="B14649" s="147" t="s">
        <v>234</v>
      </c>
      <c r="C14649" t="s">
        <v>34301</v>
      </c>
      <c r="D14649" t="s">
        <v>34299</v>
      </c>
      <c r="E14649" s="147">
        <v>-5.1100000000000003</v>
      </c>
      <c r="F14649" t="s">
        <v>34302</v>
      </c>
    </row>
    <row r="14650" spans="1:6" hidden="1" x14ac:dyDescent="0.25">
      <c r="A14650" t="s">
        <v>34297</v>
      </c>
      <c r="B14650" s="147" t="s">
        <v>217</v>
      </c>
      <c r="C14650" t="s">
        <v>34303</v>
      </c>
      <c r="D14650" t="s">
        <v>34299</v>
      </c>
      <c r="E14650" s="147">
        <v>-12.78</v>
      </c>
      <c r="F14650" t="s">
        <v>34304</v>
      </c>
    </row>
    <row r="14651" spans="1:6" hidden="1" x14ac:dyDescent="0.25">
      <c r="A14651" t="s">
        <v>34297</v>
      </c>
      <c r="B14651" s="147" t="s">
        <v>218</v>
      </c>
      <c r="C14651" t="s">
        <v>34305</v>
      </c>
      <c r="D14651" t="s">
        <v>34299</v>
      </c>
      <c r="E14651" s="147">
        <v>-25.55</v>
      </c>
      <c r="F14651" t="s">
        <v>34306</v>
      </c>
    </row>
    <row r="14652" spans="1:6" hidden="1" x14ac:dyDescent="0.25">
      <c r="A14652" t="s">
        <v>34297</v>
      </c>
      <c r="B14652" s="147" t="s">
        <v>179</v>
      </c>
      <c r="C14652" t="s">
        <v>34307</v>
      </c>
      <c r="D14652" t="s">
        <v>34299</v>
      </c>
      <c r="E14652" s="147">
        <v>-61.58</v>
      </c>
      <c r="F14652" t="s">
        <v>34308</v>
      </c>
    </row>
    <row r="14653" spans="1:6" hidden="1" x14ac:dyDescent="0.25">
      <c r="A14653" t="s">
        <v>34297</v>
      </c>
      <c r="B14653" s="147" t="s">
        <v>219</v>
      </c>
      <c r="C14653" t="s">
        <v>34309</v>
      </c>
      <c r="D14653" t="s">
        <v>34299</v>
      </c>
      <c r="E14653" s="147">
        <v>-76.650000000000006</v>
      </c>
      <c r="F14653" t="s">
        <v>34310</v>
      </c>
    </row>
    <row r="14654" spans="1:6" x14ac:dyDescent="0.25">
      <c r="A14654" t="s">
        <v>34311</v>
      </c>
      <c r="B14654" s="147" t="s">
        <v>178</v>
      </c>
      <c r="C14654" t="s">
        <v>34312</v>
      </c>
      <c r="D14654" t="s">
        <v>34313</v>
      </c>
      <c r="E14654" s="148">
        <v>3946</v>
      </c>
      <c r="F14654" t="s">
        <v>34314</v>
      </c>
    </row>
    <row r="14655" spans="1:6" hidden="1" x14ac:dyDescent="0.25">
      <c r="A14655" t="s">
        <v>34311</v>
      </c>
      <c r="B14655" s="147" t="s">
        <v>234</v>
      </c>
      <c r="C14655" t="s">
        <v>34315</v>
      </c>
      <c r="D14655" t="s">
        <v>34313</v>
      </c>
      <c r="E14655" s="147">
        <v>-7.89</v>
      </c>
      <c r="F14655" t="s">
        <v>34316</v>
      </c>
    </row>
    <row r="14656" spans="1:6" hidden="1" x14ac:dyDescent="0.25">
      <c r="A14656" t="s">
        <v>34311</v>
      </c>
      <c r="B14656" s="147" t="s">
        <v>217</v>
      </c>
      <c r="C14656" t="s">
        <v>34317</v>
      </c>
      <c r="D14656" t="s">
        <v>34313</v>
      </c>
      <c r="E14656" s="147">
        <v>-19.73</v>
      </c>
      <c r="F14656" t="s">
        <v>34318</v>
      </c>
    </row>
    <row r="14657" spans="1:6" hidden="1" x14ac:dyDescent="0.25">
      <c r="A14657" t="s">
        <v>34311</v>
      </c>
      <c r="B14657" s="147" t="s">
        <v>218</v>
      </c>
      <c r="C14657" t="s">
        <v>34319</v>
      </c>
      <c r="D14657" t="s">
        <v>34313</v>
      </c>
      <c r="E14657" s="147">
        <v>-39.46</v>
      </c>
      <c r="F14657" t="s">
        <v>34320</v>
      </c>
    </row>
    <row r="14658" spans="1:6" hidden="1" x14ac:dyDescent="0.25">
      <c r="A14658" t="s">
        <v>34311</v>
      </c>
      <c r="B14658" s="147" t="s">
        <v>179</v>
      </c>
      <c r="C14658" t="s">
        <v>34321</v>
      </c>
      <c r="D14658" t="s">
        <v>34313</v>
      </c>
      <c r="E14658" s="147">
        <v>-95.1</v>
      </c>
      <c r="F14658" t="s">
        <v>34322</v>
      </c>
    </row>
    <row r="14659" spans="1:6" hidden="1" x14ac:dyDescent="0.25">
      <c r="A14659" t="s">
        <v>34311</v>
      </c>
      <c r="B14659" s="147" t="s">
        <v>219</v>
      </c>
      <c r="C14659" t="s">
        <v>34323</v>
      </c>
      <c r="D14659" t="s">
        <v>34313</v>
      </c>
      <c r="E14659" s="147">
        <v>-118.38</v>
      </c>
      <c r="F14659" t="s">
        <v>34324</v>
      </c>
    </row>
    <row r="14660" spans="1:6" x14ac:dyDescent="0.25">
      <c r="A14660" t="s">
        <v>34325</v>
      </c>
      <c r="B14660" s="147" t="s">
        <v>178</v>
      </c>
      <c r="C14660" t="s">
        <v>34326</v>
      </c>
      <c r="D14660" t="s">
        <v>34327</v>
      </c>
      <c r="E14660" s="148">
        <v>1777</v>
      </c>
      <c r="F14660" t="s">
        <v>34328</v>
      </c>
    </row>
    <row r="14661" spans="1:6" hidden="1" x14ac:dyDescent="0.25">
      <c r="A14661" t="s">
        <v>34325</v>
      </c>
      <c r="B14661" s="147" t="s">
        <v>234</v>
      </c>
      <c r="C14661" t="s">
        <v>34329</v>
      </c>
      <c r="D14661" t="s">
        <v>34327</v>
      </c>
      <c r="E14661" s="147">
        <v>-3.55</v>
      </c>
      <c r="F14661" t="s">
        <v>34330</v>
      </c>
    </row>
    <row r="14662" spans="1:6" hidden="1" x14ac:dyDescent="0.25">
      <c r="A14662" t="s">
        <v>34325</v>
      </c>
      <c r="B14662" s="147" t="s">
        <v>217</v>
      </c>
      <c r="C14662" t="s">
        <v>34331</v>
      </c>
      <c r="D14662" t="s">
        <v>34327</v>
      </c>
      <c r="E14662" s="147">
        <v>-8.89</v>
      </c>
      <c r="F14662" t="s">
        <v>34332</v>
      </c>
    </row>
    <row r="14663" spans="1:6" hidden="1" x14ac:dyDescent="0.25">
      <c r="A14663" t="s">
        <v>34325</v>
      </c>
      <c r="B14663" s="147" t="s">
        <v>218</v>
      </c>
      <c r="C14663" t="s">
        <v>34333</v>
      </c>
      <c r="D14663" t="s">
        <v>34327</v>
      </c>
      <c r="E14663" s="147">
        <v>-8.89</v>
      </c>
      <c r="F14663" t="s">
        <v>34334</v>
      </c>
    </row>
    <row r="14664" spans="1:6" hidden="1" x14ac:dyDescent="0.25">
      <c r="A14664" t="s">
        <v>34325</v>
      </c>
      <c r="B14664" s="147" t="s">
        <v>219</v>
      </c>
      <c r="C14664" t="s">
        <v>34335</v>
      </c>
      <c r="D14664" t="s">
        <v>34327</v>
      </c>
      <c r="E14664" s="147">
        <v>-8.89</v>
      </c>
      <c r="F14664" t="s">
        <v>34336</v>
      </c>
    </row>
    <row r="14665" spans="1:6" hidden="1" x14ac:dyDescent="0.25">
      <c r="A14665" t="s">
        <v>34325</v>
      </c>
      <c r="B14665" s="147" t="s">
        <v>179</v>
      </c>
      <c r="C14665" t="s">
        <v>34337</v>
      </c>
      <c r="D14665" t="s">
        <v>34327</v>
      </c>
      <c r="E14665" s="147">
        <v>-42.83</v>
      </c>
      <c r="F14665" t="s">
        <v>34338</v>
      </c>
    </row>
    <row r="14666" spans="1:6" x14ac:dyDescent="0.25">
      <c r="A14666" t="s">
        <v>34339</v>
      </c>
      <c r="B14666" s="147" t="s">
        <v>178</v>
      </c>
      <c r="C14666" t="s">
        <v>34340</v>
      </c>
      <c r="D14666" t="s">
        <v>34341</v>
      </c>
      <c r="E14666" s="148">
        <v>6220</v>
      </c>
      <c r="F14666" t="s">
        <v>34342</v>
      </c>
    </row>
    <row r="14667" spans="1:6" hidden="1" x14ac:dyDescent="0.25">
      <c r="A14667" t="s">
        <v>34339</v>
      </c>
      <c r="B14667" s="147" t="s">
        <v>234</v>
      </c>
      <c r="C14667" t="s">
        <v>34343</v>
      </c>
      <c r="D14667" t="s">
        <v>34341</v>
      </c>
      <c r="E14667" s="147">
        <v>-12.44</v>
      </c>
      <c r="F14667" t="s">
        <v>34344</v>
      </c>
    </row>
    <row r="14668" spans="1:6" hidden="1" x14ac:dyDescent="0.25">
      <c r="A14668" t="s">
        <v>34339</v>
      </c>
      <c r="B14668" s="147" t="s">
        <v>217</v>
      </c>
      <c r="C14668" t="s">
        <v>34345</v>
      </c>
      <c r="D14668" t="s">
        <v>34341</v>
      </c>
      <c r="E14668" s="147">
        <v>-31.1</v>
      </c>
      <c r="F14668" t="s">
        <v>34346</v>
      </c>
    </row>
    <row r="14669" spans="1:6" hidden="1" x14ac:dyDescent="0.25">
      <c r="A14669" t="s">
        <v>34339</v>
      </c>
      <c r="B14669" s="147" t="s">
        <v>218</v>
      </c>
      <c r="C14669" t="s">
        <v>34347</v>
      </c>
      <c r="D14669" t="s">
        <v>34341</v>
      </c>
      <c r="E14669" s="147">
        <v>-31.1</v>
      </c>
      <c r="F14669" t="s">
        <v>34348</v>
      </c>
    </row>
    <row r="14670" spans="1:6" hidden="1" x14ac:dyDescent="0.25">
      <c r="A14670" t="s">
        <v>34339</v>
      </c>
      <c r="B14670" s="147" t="s">
        <v>219</v>
      </c>
      <c r="C14670" t="s">
        <v>34349</v>
      </c>
      <c r="D14670" t="s">
        <v>34341</v>
      </c>
      <c r="E14670" s="147">
        <v>-31.1</v>
      </c>
      <c r="F14670" t="s">
        <v>34350</v>
      </c>
    </row>
    <row r="14671" spans="1:6" hidden="1" x14ac:dyDescent="0.25">
      <c r="A14671" t="s">
        <v>34339</v>
      </c>
      <c r="B14671" s="147" t="s">
        <v>179</v>
      </c>
      <c r="C14671" t="s">
        <v>34351</v>
      </c>
      <c r="D14671" t="s">
        <v>34341</v>
      </c>
      <c r="E14671" s="147">
        <v>-149.9</v>
      </c>
      <c r="F14671" t="s">
        <v>34352</v>
      </c>
    </row>
    <row r="14672" spans="1:6" x14ac:dyDescent="0.25">
      <c r="A14672" t="s">
        <v>34353</v>
      </c>
      <c r="B14672" s="147" t="s">
        <v>178</v>
      </c>
      <c r="C14672" t="s">
        <v>34354</v>
      </c>
      <c r="D14672" t="s">
        <v>34355</v>
      </c>
      <c r="E14672" s="148">
        <v>8245</v>
      </c>
      <c r="F14672" t="s">
        <v>34356</v>
      </c>
    </row>
    <row r="14673" spans="1:6" hidden="1" x14ac:dyDescent="0.25">
      <c r="A14673" t="s">
        <v>34353</v>
      </c>
      <c r="B14673" s="147" t="s">
        <v>234</v>
      </c>
      <c r="C14673" t="s">
        <v>34357</v>
      </c>
      <c r="D14673" t="s">
        <v>34355</v>
      </c>
      <c r="E14673" s="147">
        <v>-16.489999999999998</v>
      </c>
      <c r="F14673" t="s">
        <v>34358</v>
      </c>
    </row>
    <row r="14674" spans="1:6" hidden="1" x14ac:dyDescent="0.25">
      <c r="A14674" t="s">
        <v>34353</v>
      </c>
      <c r="B14674" s="147" t="s">
        <v>217</v>
      </c>
      <c r="C14674" t="s">
        <v>34359</v>
      </c>
      <c r="D14674" t="s">
        <v>34355</v>
      </c>
      <c r="E14674" s="147">
        <v>-41.23</v>
      </c>
      <c r="F14674" t="s">
        <v>34360</v>
      </c>
    </row>
    <row r="14675" spans="1:6" hidden="1" x14ac:dyDescent="0.25">
      <c r="A14675" t="s">
        <v>34353</v>
      </c>
      <c r="B14675" s="147" t="s">
        <v>218</v>
      </c>
      <c r="C14675" t="s">
        <v>34361</v>
      </c>
      <c r="D14675" t="s">
        <v>34355</v>
      </c>
      <c r="E14675" s="147">
        <v>-41.23</v>
      </c>
      <c r="F14675" t="s">
        <v>34362</v>
      </c>
    </row>
    <row r="14676" spans="1:6" hidden="1" x14ac:dyDescent="0.25">
      <c r="A14676" t="s">
        <v>34353</v>
      </c>
      <c r="B14676" s="147" t="s">
        <v>219</v>
      </c>
      <c r="C14676" t="s">
        <v>34363</v>
      </c>
      <c r="D14676" t="s">
        <v>34355</v>
      </c>
      <c r="E14676" s="147">
        <v>-41.23</v>
      </c>
      <c r="F14676" t="s">
        <v>34364</v>
      </c>
    </row>
    <row r="14677" spans="1:6" hidden="1" x14ac:dyDescent="0.25">
      <c r="A14677" t="s">
        <v>34353</v>
      </c>
      <c r="B14677" s="147" t="s">
        <v>179</v>
      </c>
      <c r="C14677" t="s">
        <v>34365</v>
      </c>
      <c r="D14677" t="s">
        <v>34355</v>
      </c>
      <c r="E14677" s="147">
        <v>-198.7</v>
      </c>
      <c r="F14677" t="s">
        <v>34366</v>
      </c>
    </row>
    <row r="14678" spans="1:6" x14ac:dyDescent="0.25">
      <c r="A14678" t="s">
        <v>34367</v>
      </c>
      <c r="B14678" s="147" t="s">
        <v>178</v>
      </c>
      <c r="C14678" t="s">
        <v>34368</v>
      </c>
      <c r="D14678" t="s">
        <v>34369</v>
      </c>
      <c r="E14678" s="148">
        <v>84</v>
      </c>
      <c r="F14678" t="s">
        <v>34370</v>
      </c>
    </row>
    <row r="14679" spans="1:6" hidden="1" x14ac:dyDescent="0.25">
      <c r="A14679" t="s">
        <v>34367</v>
      </c>
      <c r="B14679" s="147" t="s">
        <v>234</v>
      </c>
      <c r="C14679" t="s">
        <v>34371</v>
      </c>
      <c r="D14679" t="s">
        <v>34369</v>
      </c>
      <c r="E14679" s="147">
        <v>-0.17</v>
      </c>
      <c r="F14679" t="s">
        <v>34372</v>
      </c>
    </row>
    <row r="14680" spans="1:6" hidden="1" x14ac:dyDescent="0.25">
      <c r="A14680" t="s">
        <v>34367</v>
      </c>
      <c r="B14680" s="147" t="s">
        <v>218</v>
      </c>
      <c r="C14680" t="s">
        <v>34373</v>
      </c>
      <c r="D14680" t="s">
        <v>34369</v>
      </c>
      <c r="E14680" s="147">
        <v>-0.84</v>
      </c>
      <c r="F14680" t="s">
        <v>34374</v>
      </c>
    </row>
    <row r="14681" spans="1:6" hidden="1" x14ac:dyDescent="0.25">
      <c r="A14681" t="s">
        <v>34367</v>
      </c>
      <c r="B14681" s="147" t="s">
        <v>179</v>
      </c>
      <c r="C14681" t="s">
        <v>34375</v>
      </c>
      <c r="D14681" t="s">
        <v>34369</v>
      </c>
      <c r="E14681" s="147">
        <v>-2.02</v>
      </c>
      <c r="F14681" t="s">
        <v>34376</v>
      </c>
    </row>
    <row r="14682" spans="1:6" hidden="1" x14ac:dyDescent="0.25">
      <c r="A14682" t="s">
        <v>34367</v>
      </c>
      <c r="B14682" s="147" t="s">
        <v>219</v>
      </c>
      <c r="C14682" t="s">
        <v>34377</v>
      </c>
      <c r="D14682" t="s">
        <v>34369</v>
      </c>
      <c r="E14682" s="147">
        <v>-2.52</v>
      </c>
      <c r="F14682" t="s">
        <v>34378</v>
      </c>
    </row>
    <row r="14683" spans="1:6" x14ac:dyDescent="0.25">
      <c r="A14683" t="s">
        <v>34379</v>
      </c>
      <c r="B14683" s="147" t="s">
        <v>178</v>
      </c>
      <c r="C14683" t="s">
        <v>34380</v>
      </c>
      <c r="D14683" t="s">
        <v>34381</v>
      </c>
      <c r="E14683" s="148">
        <v>3586</v>
      </c>
      <c r="F14683" t="s">
        <v>34382</v>
      </c>
    </row>
    <row r="14684" spans="1:6" hidden="1" x14ac:dyDescent="0.25">
      <c r="A14684" t="s">
        <v>34379</v>
      </c>
      <c r="B14684" s="147" t="s">
        <v>234</v>
      </c>
      <c r="C14684" t="s">
        <v>34383</v>
      </c>
      <c r="D14684" t="s">
        <v>34381</v>
      </c>
      <c r="E14684" s="147">
        <v>-7.17</v>
      </c>
      <c r="F14684" t="s">
        <v>34384</v>
      </c>
    </row>
    <row r="14685" spans="1:6" hidden="1" x14ac:dyDescent="0.25">
      <c r="A14685" t="s">
        <v>34379</v>
      </c>
      <c r="B14685" s="147" t="s">
        <v>217</v>
      </c>
      <c r="C14685" t="s">
        <v>34385</v>
      </c>
      <c r="D14685" t="s">
        <v>34381</v>
      </c>
      <c r="E14685" s="147">
        <v>-17.93</v>
      </c>
      <c r="F14685" t="s">
        <v>34386</v>
      </c>
    </row>
    <row r="14686" spans="1:6" hidden="1" x14ac:dyDescent="0.25">
      <c r="A14686" t="s">
        <v>34379</v>
      </c>
      <c r="B14686" s="147" t="s">
        <v>218</v>
      </c>
      <c r="C14686" t="s">
        <v>34387</v>
      </c>
      <c r="D14686" t="s">
        <v>34381</v>
      </c>
      <c r="E14686" s="147">
        <v>-35.86</v>
      </c>
      <c r="F14686" t="s">
        <v>34388</v>
      </c>
    </row>
    <row r="14687" spans="1:6" hidden="1" x14ac:dyDescent="0.25">
      <c r="A14687" t="s">
        <v>34379</v>
      </c>
      <c r="B14687" s="147" t="s">
        <v>179</v>
      </c>
      <c r="C14687" t="s">
        <v>34389</v>
      </c>
      <c r="D14687" t="s">
        <v>34381</v>
      </c>
      <c r="E14687" s="147">
        <v>-86.42</v>
      </c>
      <c r="F14687" t="s">
        <v>34390</v>
      </c>
    </row>
    <row r="14688" spans="1:6" hidden="1" x14ac:dyDescent="0.25">
      <c r="A14688" t="s">
        <v>34379</v>
      </c>
      <c r="B14688" s="147" t="s">
        <v>219</v>
      </c>
      <c r="C14688" t="s">
        <v>34391</v>
      </c>
      <c r="D14688" t="s">
        <v>34381</v>
      </c>
      <c r="E14688" s="147">
        <v>-107.58</v>
      </c>
      <c r="F14688" t="s">
        <v>34392</v>
      </c>
    </row>
    <row r="14689" spans="1:6" x14ac:dyDescent="0.25">
      <c r="A14689" t="s">
        <v>34393</v>
      </c>
      <c r="B14689" s="147" t="s">
        <v>178</v>
      </c>
      <c r="C14689" t="s">
        <v>34394</v>
      </c>
      <c r="D14689" t="s">
        <v>34395</v>
      </c>
      <c r="E14689" s="148">
        <v>3477</v>
      </c>
      <c r="F14689" t="s">
        <v>34396</v>
      </c>
    </row>
    <row r="14690" spans="1:6" hidden="1" x14ac:dyDescent="0.25">
      <c r="A14690" t="s">
        <v>34393</v>
      </c>
      <c r="B14690" s="147" t="s">
        <v>234</v>
      </c>
      <c r="C14690" t="s">
        <v>34397</v>
      </c>
      <c r="D14690" t="s">
        <v>34395</v>
      </c>
      <c r="E14690" s="147">
        <v>-6.95</v>
      </c>
      <c r="F14690" t="s">
        <v>34398</v>
      </c>
    </row>
    <row r="14691" spans="1:6" hidden="1" x14ac:dyDescent="0.25">
      <c r="A14691" t="s">
        <v>34393</v>
      </c>
      <c r="B14691" s="147" t="s">
        <v>217</v>
      </c>
      <c r="C14691" t="s">
        <v>34399</v>
      </c>
      <c r="D14691" t="s">
        <v>34395</v>
      </c>
      <c r="E14691" s="147">
        <v>-17.39</v>
      </c>
      <c r="F14691" t="s">
        <v>34400</v>
      </c>
    </row>
    <row r="14692" spans="1:6" hidden="1" x14ac:dyDescent="0.25">
      <c r="A14692" t="s">
        <v>34393</v>
      </c>
      <c r="B14692" s="147" t="s">
        <v>218</v>
      </c>
      <c r="C14692" t="s">
        <v>34401</v>
      </c>
      <c r="D14692" t="s">
        <v>34395</v>
      </c>
      <c r="E14692" s="147">
        <v>-34.770000000000003</v>
      </c>
      <c r="F14692" t="s">
        <v>34402</v>
      </c>
    </row>
    <row r="14693" spans="1:6" hidden="1" x14ac:dyDescent="0.25">
      <c r="A14693" t="s">
        <v>34393</v>
      </c>
      <c r="B14693" s="147" t="s">
        <v>179</v>
      </c>
      <c r="C14693" t="s">
        <v>34403</v>
      </c>
      <c r="D14693" t="s">
        <v>34395</v>
      </c>
      <c r="E14693" s="147">
        <v>-83.8</v>
      </c>
      <c r="F14693" t="s">
        <v>34404</v>
      </c>
    </row>
    <row r="14694" spans="1:6" hidden="1" x14ac:dyDescent="0.25">
      <c r="A14694" t="s">
        <v>34393</v>
      </c>
      <c r="B14694" s="147" t="s">
        <v>219</v>
      </c>
      <c r="C14694" t="s">
        <v>34405</v>
      </c>
      <c r="D14694" t="s">
        <v>34395</v>
      </c>
      <c r="E14694" s="147">
        <v>-104.31</v>
      </c>
      <c r="F14694" t="s">
        <v>34406</v>
      </c>
    </row>
    <row r="14695" spans="1:6" x14ac:dyDescent="0.25">
      <c r="A14695" t="s">
        <v>34407</v>
      </c>
      <c r="B14695" s="147" t="s">
        <v>178</v>
      </c>
      <c r="C14695" t="s">
        <v>34408</v>
      </c>
      <c r="D14695" t="s">
        <v>34409</v>
      </c>
      <c r="E14695" s="148">
        <v>5508</v>
      </c>
      <c r="F14695" t="s">
        <v>34410</v>
      </c>
    </row>
    <row r="14696" spans="1:6" hidden="1" x14ac:dyDescent="0.25">
      <c r="A14696" t="s">
        <v>34407</v>
      </c>
      <c r="B14696" s="147" t="s">
        <v>234</v>
      </c>
      <c r="C14696" t="s">
        <v>34411</v>
      </c>
      <c r="D14696" t="s">
        <v>34409</v>
      </c>
      <c r="E14696" s="147">
        <v>-11.02</v>
      </c>
      <c r="F14696" t="s">
        <v>34412</v>
      </c>
    </row>
    <row r="14697" spans="1:6" hidden="1" x14ac:dyDescent="0.25">
      <c r="A14697" t="s">
        <v>34407</v>
      </c>
      <c r="B14697" s="147" t="s">
        <v>217</v>
      </c>
      <c r="C14697" t="s">
        <v>34413</v>
      </c>
      <c r="D14697" t="s">
        <v>34409</v>
      </c>
      <c r="E14697" s="147">
        <v>-27.54</v>
      </c>
      <c r="F14697" t="s">
        <v>34414</v>
      </c>
    </row>
    <row r="14698" spans="1:6" hidden="1" x14ac:dyDescent="0.25">
      <c r="A14698" t="s">
        <v>34407</v>
      </c>
      <c r="B14698" s="147" t="s">
        <v>218</v>
      </c>
      <c r="C14698" t="s">
        <v>34415</v>
      </c>
      <c r="D14698" t="s">
        <v>34409</v>
      </c>
      <c r="E14698" s="147">
        <v>-55.08</v>
      </c>
      <c r="F14698" t="s">
        <v>34416</v>
      </c>
    </row>
    <row r="14699" spans="1:6" hidden="1" x14ac:dyDescent="0.25">
      <c r="A14699" t="s">
        <v>34407</v>
      </c>
      <c r="B14699" s="147" t="s">
        <v>179</v>
      </c>
      <c r="C14699" t="s">
        <v>34417</v>
      </c>
      <c r="D14699" t="s">
        <v>34409</v>
      </c>
      <c r="E14699" s="147">
        <v>-132.74</v>
      </c>
      <c r="F14699" t="s">
        <v>34418</v>
      </c>
    </row>
    <row r="14700" spans="1:6" hidden="1" x14ac:dyDescent="0.25">
      <c r="A14700" t="s">
        <v>34407</v>
      </c>
      <c r="B14700" s="147" t="s">
        <v>219</v>
      </c>
      <c r="C14700" t="s">
        <v>34419</v>
      </c>
      <c r="D14700" t="s">
        <v>34409</v>
      </c>
      <c r="E14700" s="147">
        <v>-165.24</v>
      </c>
      <c r="F14700" t="s">
        <v>34420</v>
      </c>
    </row>
    <row r="14701" spans="1:6" x14ac:dyDescent="0.25">
      <c r="A14701" t="s">
        <v>34421</v>
      </c>
      <c r="B14701" s="147" t="s">
        <v>178</v>
      </c>
      <c r="C14701" t="s">
        <v>34422</v>
      </c>
      <c r="D14701" t="s">
        <v>34423</v>
      </c>
      <c r="E14701" s="148">
        <v>6749</v>
      </c>
      <c r="F14701" t="s">
        <v>34424</v>
      </c>
    </row>
    <row r="14702" spans="1:6" hidden="1" x14ac:dyDescent="0.25">
      <c r="A14702" t="s">
        <v>34421</v>
      </c>
      <c r="B14702" s="147" t="s">
        <v>234</v>
      </c>
      <c r="C14702" t="s">
        <v>34425</v>
      </c>
      <c r="D14702" t="s">
        <v>34423</v>
      </c>
      <c r="E14702" s="147">
        <v>-13.5</v>
      </c>
      <c r="F14702" t="s">
        <v>34426</v>
      </c>
    </row>
    <row r="14703" spans="1:6" hidden="1" x14ac:dyDescent="0.25">
      <c r="A14703" t="s">
        <v>34421</v>
      </c>
      <c r="B14703" s="147" t="s">
        <v>217</v>
      </c>
      <c r="C14703" t="s">
        <v>34427</v>
      </c>
      <c r="D14703" t="s">
        <v>34423</v>
      </c>
      <c r="E14703" s="147">
        <v>-33.75</v>
      </c>
      <c r="F14703" t="s">
        <v>34428</v>
      </c>
    </row>
    <row r="14704" spans="1:6" hidden="1" x14ac:dyDescent="0.25">
      <c r="A14704" t="s">
        <v>34421</v>
      </c>
      <c r="B14704" s="147" t="s">
        <v>218</v>
      </c>
      <c r="C14704" t="s">
        <v>34429</v>
      </c>
      <c r="D14704" t="s">
        <v>34423</v>
      </c>
      <c r="E14704" s="147">
        <v>-67.489999999999995</v>
      </c>
      <c r="F14704" t="s">
        <v>34430</v>
      </c>
    </row>
    <row r="14705" spans="1:6" hidden="1" x14ac:dyDescent="0.25">
      <c r="A14705" t="s">
        <v>34421</v>
      </c>
      <c r="B14705" s="147" t="s">
        <v>179</v>
      </c>
      <c r="C14705" t="s">
        <v>34431</v>
      </c>
      <c r="D14705" t="s">
        <v>34423</v>
      </c>
      <c r="E14705" s="147">
        <v>-162.65</v>
      </c>
      <c r="F14705" t="s">
        <v>34432</v>
      </c>
    </row>
    <row r="14706" spans="1:6" hidden="1" x14ac:dyDescent="0.25">
      <c r="A14706" t="s">
        <v>34421</v>
      </c>
      <c r="B14706" s="147" t="s">
        <v>219</v>
      </c>
      <c r="C14706" t="s">
        <v>34433</v>
      </c>
      <c r="D14706" t="s">
        <v>34423</v>
      </c>
      <c r="E14706" s="147">
        <v>-202.47</v>
      </c>
      <c r="F14706" t="s">
        <v>34434</v>
      </c>
    </row>
    <row r="14707" spans="1:6" x14ac:dyDescent="0.25">
      <c r="A14707" t="s">
        <v>34435</v>
      </c>
      <c r="B14707" s="147" t="s">
        <v>178</v>
      </c>
      <c r="C14707" t="s">
        <v>34436</v>
      </c>
      <c r="D14707" t="s">
        <v>34437</v>
      </c>
      <c r="E14707" s="148">
        <v>2150</v>
      </c>
      <c r="F14707" t="s">
        <v>34438</v>
      </c>
    </row>
    <row r="14708" spans="1:6" hidden="1" x14ac:dyDescent="0.25">
      <c r="A14708" t="s">
        <v>34435</v>
      </c>
      <c r="B14708" s="147" t="s">
        <v>234</v>
      </c>
      <c r="C14708" t="s">
        <v>34439</v>
      </c>
      <c r="D14708" t="s">
        <v>34437</v>
      </c>
      <c r="E14708" s="147">
        <v>-4.3</v>
      </c>
      <c r="F14708" t="s">
        <v>34440</v>
      </c>
    </row>
    <row r="14709" spans="1:6" hidden="1" x14ac:dyDescent="0.25">
      <c r="A14709" t="s">
        <v>34435</v>
      </c>
      <c r="B14709" s="147" t="s">
        <v>217</v>
      </c>
      <c r="C14709" t="s">
        <v>34441</v>
      </c>
      <c r="D14709" t="s">
        <v>34437</v>
      </c>
      <c r="E14709" s="147">
        <v>-10.75</v>
      </c>
      <c r="F14709" t="s">
        <v>34442</v>
      </c>
    </row>
    <row r="14710" spans="1:6" hidden="1" x14ac:dyDescent="0.25">
      <c r="A14710" t="s">
        <v>34435</v>
      </c>
      <c r="B14710" s="147" t="s">
        <v>218</v>
      </c>
      <c r="C14710" t="s">
        <v>34443</v>
      </c>
      <c r="D14710" t="s">
        <v>34437</v>
      </c>
      <c r="E14710" s="147">
        <v>-10.75</v>
      </c>
      <c r="F14710" t="s">
        <v>34444</v>
      </c>
    </row>
    <row r="14711" spans="1:6" hidden="1" x14ac:dyDescent="0.25">
      <c r="A14711" t="s">
        <v>34435</v>
      </c>
      <c r="B14711" s="147" t="s">
        <v>219</v>
      </c>
      <c r="C14711" t="s">
        <v>34445</v>
      </c>
      <c r="D14711" t="s">
        <v>34437</v>
      </c>
      <c r="E14711" s="147">
        <v>-10.75</v>
      </c>
      <c r="F14711" t="s">
        <v>34446</v>
      </c>
    </row>
    <row r="14712" spans="1:6" hidden="1" x14ac:dyDescent="0.25">
      <c r="A14712" t="s">
        <v>34435</v>
      </c>
      <c r="B14712" s="147" t="s">
        <v>179</v>
      </c>
      <c r="C14712" t="s">
        <v>34447</v>
      </c>
      <c r="D14712" t="s">
        <v>34437</v>
      </c>
      <c r="E14712" s="147">
        <v>-51.82</v>
      </c>
      <c r="F14712" t="s">
        <v>34448</v>
      </c>
    </row>
    <row r="14713" spans="1:6" x14ac:dyDescent="0.25">
      <c r="A14713" t="s">
        <v>34449</v>
      </c>
      <c r="B14713" s="147" t="s">
        <v>178</v>
      </c>
      <c r="C14713" t="s">
        <v>34450</v>
      </c>
      <c r="D14713" t="s">
        <v>34451</v>
      </c>
      <c r="E14713" s="148">
        <v>3538</v>
      </c>
      <c r="F14713" t="s">
        <v>34452</v>
      </c>
    </row>
    <row r="14714" spans="1:6" hidden="1" x14ac:dyDescent="0.25">
      <c r="A14714" t="s">
        <v>34449</v>
      </c>
      <c r="B14714" s="147" t="s">
        <v>234</v>
      </c>
      <c r="C14714" t="s">
        <v>34453</v>
      </c>
      <c r="D14714" t="s">
        <v>34451</v>
      </c>
      <c r="E14714" s="147">
        <v>-7.08</v>
      </c>
      <c r="F14714" t="s">
        <v>34454</v>
      </c>
    </row>
    <row r="14715" spans="1:6" hidden="1" x14ac:dyDescent="0.25">
      <c r="A14715" t="s">
        <v>34449</v>
      </c>
      <c r="B14715" s="147" t="s">
        <v>217</v>
      </c>
      <c r="C14715" t="s">
        <v>34455</v>
      </c>
      <c r="D14715" t="s">
        <v>34451</v>
      </c>
      <c r="E14715" s="147">
        <v>-17.690000000000001</v>
      </c>
      <c r="F14715" t="s">
        <v>34456</v>
      </c>
    </row>
    <row r="14716" spans="1:6" hidden="1" x14ac:dyDescent="0.25">
      <c r="A14716" t="s">
        <v>34449</v>
      </c>
      <c r="B14716" s="147" t="s">
        <v>218</v>
      </c>
      <c r="C14716" t="s">
        <v>34457</v>
      </c>
      <c r="D14716" t="s">
        <v>34451</v>
      </c>
      <c r="E14716" s="147">
        <v>-17.690000000000001</v>
      </c>
      <c r="F14716" t="s">
        <v>34458</v>
      </c>
    </row>
    <row r="14717" spans="1:6" hidden="1" x14ac:dyDescent="0.25">
      <c r="A14717" t="s">
        <v>34449</v>
      </c>
      <c r="B14717" s="147" t="s">
        <v>219</v>
      </c>
      <c r="C14717" t="s">
        <v>34459</v>
      </c>
      <c r="D14717" t="s">
        <v>34451</v>
      </c>
      <c r="E14717" s="147">
        <v>-17.690000000000001</v>
      </c>
      <c r="F14717" t="s">
        <v>34460</v>
      </c>
    </row>
    <row r="14718" spans="1:6" hidden="1" x14ac:dyDescent="0.25">
      <c r="A14718" t="s">
        <v>34449</v>
      </c>
      <c r="B14718" s="147" t="s">
        <v>179</v>
      </c>
      <c r="C14718" t="s">
        <v>34461</v>
      </c>
      <c r="D14718" t="s">
        <v>34451</v>
      </c>
      <c r="E14718" s="147">
        <v>-85.27</v>
      </c>
      <c r="F14718" t="s">
        <v>34462</v>
      </c>
    </row>
    <row r="14719" spans="1:6" x14ac:dyDescent="0.25">
      <c r="A14719" t="s">
        <v>34463</v>
      </c>
      <c r="B14719" s="147" t="s">
        <v>178</v>
      </c>
      <c r="C14719" t="s">
        <v>34464</v>
      </c>
      <c r="D14719" t="s">
        <v>34465</v>
      </c>
      <c r="E14719" s="148">
        <v>3630</v>
      </c>
      <c r="F14719" t="s">
        <v>34466</v>
      </c>
    </row>
    <row r="14720" spans="1:6" hidden="1" x14ac:dyDescent="0.25">
      <c r="A14720" t="s">
        <v>34463</v>
      </c>
      <c r="B14720" s="147" t="s">
        <v>234</v>
      </c>
      <c r="C14720" t="s">
        <v>34467</v>
      </c>
      <c r="D14720" t="s">
        <v>34465</v>
      </c>
      <c r="E14720" s="147">
        <v>-7.26</v>
      </c>
      <c r="F14720" t="s">
        <v>34468</v>
      </c>
    </row>
    <row r="14721" spans="1:6" hidden="1" x14ac:dyDescent="0.25">
      <c r="A14721" t="s">
        <v>34463</v>
      </c>
      <c r="B14721" s="147" t="s">
        <v>217</v>
      </c>
      <c r="C14721" t="s">
        <v>34469</v>
      </c>
      <c r="D14721" t="s">
        <v>34465</v>
      </c>
      <c r="E14721" s="147">
        <v>-18.149999999999999</v>
      </c>
      <c r="F14721" t="s">
        <v>34470</v>
      </c>
    </row>
    <row r="14722" spans="1:6" hidden="1" x14ac:dyDescent="0.25">
      <c r="A14722" t="s">
        <v>34463</v>
      </c>
      <c r="B14722" s="147" t="s">
        <v>218</v>
      </c>
      <c r="C14722" t="s">
        <v>34471</v>
      </c>
      <c r="D14722" t="s">
        <v>34465</v>
      </c>
      <c r="E14722" s="147">
        <v>-36.299999999999997</v>
      </c>
      <c r="F14722" t="s">
        <v>34472</v>
      </c>
    </row>
    <row r="14723" spans="1:6" hidden="1" x14ac:dyDescent="0.25">
      <c r="A14723" t="s">
        <v>34463</v>
      </c>
      <c r="B14723" s="147" t="s">
        <v>179</v>
      </c>
      <c r="C14723" t="s">
        <v>34473</v>
      </c>
      <c r="D14723" t="s">
        <v>34465</v>
      </c>
      <c r="E14723" s="147">
        <v>-87.48</v>
      </c>
      <c r="F14723" t="s">
        <v>34474</v>
      </c>
    </row>
    <row r="14724" spans="1:6" hidden="1" x14ac:dyDescent="0.25">
      <c r="A14724" t="s">
        <v>34463</v>
      </c>
      <c r="B14724" s="147" t="s">
        <v>219</v>
      </c>
      <c r="C14724" t="s">
        <v>34475</v>
      </c>
      <c r="D14724" t="s">
        <v>34465</v>
      </c>
      <c r="E14724" s="147">
        <v>-108.9</v>
      </c>
      <c r="F14724" t="s">
        <v>34476</v>
      </c>
    </row>
    <row r="14725" spans="1:6" x14ac:dyDescent="0.25">
      <c r="A14725" t="s">
        <v>34477</v>
      </c>
      <c r="B14725" s="147" t="s">
        <v>178</v>
      </c>
      <c r="C14725" t="s">
        <v>34478</v>
      </c>
      <c r="D14725" t="s">
        <v>34479</v>
      </c>
      <c r="E14725" s="148">
        <v>3277</v>
      </c>
      <c r="F14725" t="s">
        <v>34480</v>
      </c>
    </row>
    <row r="14726" spans="1:6" hidden="1" x14ac:dyDescent="0.25">
      <c r="A14726" t="s">
        <v>34477</v>
      </c>
      <c r="B14726" s="147" t="s">
        <v>234</v>
      </c>
      <c r="C14726" t="s">
        <v>34481</v>
      </c>
      <c r="D14726" t="s">
        <v>34479</v>
      </c>
      <c r="E14726" s="147">
        <v>-6.55</v>
      </c>
      <c r="F14726" t="s">
        <v>34482</v>
      </c>
    </row>
    <row r="14727" spans="1:6" hidden="1" x14ac:dyDescent="0.25">
      <c r="A14727" t="s">
        <v>34477</v>
      </c>
      <c r="B14727" s="147" t="s">
        <v>217</v>
      </c>
      <c r="C14727" t="s">
        <v>34483</v>
      </c>
      <c r="D14727" t="s">
        <v>34479</v>
      </c>
      <c r="E14727" s="147">
        <v>-16.39</v>
      </c>
      <c r="F14727" t="s">
        <v>34484</v>
      </c>
    </row>
    <row r="14728" spans="1:6" hidden="1" x14ac:dyDescent="0.25">
      <c r="A14728" t="s">
        <v>34477</v>
      </c>
      <c r="B14728" s="147" t="s">
        <v>218</v>
      </c>
      <c r="C14728" t="s">
        <v>34485</v>
      </c>
      <c r="D14728" t="s">
        <v>34479</v>
      </c>
      <c r="E14728" s="147">
        <v>-32.770000000000003</v>
      </c>
      <c r="F14728" t="s">
        <v>34486</v>
      </c>
    </row>
    <row r="14729" spans="1:6" hidden="1" x14ac:dyDescent="0.25">
      <c r="A14729" t="s">
        <v>34477</v>
      </c>
      <c r="B14729" s="147" t="s">
        <v>179</v>
      </c>
      <c r="C14729" t="s">
        <v>34487</v>
      </c>
      <c r="D14729" t="s">
        <v>34479</v>
      </c>
      <c r="E14729" s="147">
        <v>-78.98</v>
      </c>
      <c r="F14729" t="s">
        <v>34488</v>
      </c>
    </row>
    <row r="14730" spans="1:6" hidden="1" x14ac:dyDescent="0.25">
      <c r="A14730" t="s">
        <v>34477</v>
      </c>
      <c r="B14730" s="147" t="s">
        <v>219</v>
      </c>
      <c r="C14730" t="s">
        <v>34489</v>
      </c>
      <c r="D14730" t="s">
        <v>34479</v>
      </c>
      <c r="E14730" s="147">
        <v>-98.31</v>
      </c>
      <c r="F14730" t="s">
        <v>34490</v>
      </c>
    </row>
    <row r="14731" spans="1:6" x14ac:dyDescent="0.25">
      <c r="A14731" t="s">
        <v>34491</v>
      </c>
      <c r="B14731" s="147" t="s">
        <v>178</v>
      </c>
      <c r="C14731" t="s">
        <v>34492</v>
      </c>
      <c r="D14731" t="s">
        <v>34493</v>
      </c>
      <c r="E14731" s="148">
        <v>4550</v>
      </c>
      <c r="F14731" t="s">
        <v>34494</v>
      </c>
    </row>
    <row r="14732" spans="1:6" hidden="1" x14ac:dyDescent="0.25">
      <c r="A14732" t="s">
        <v>34491</v>
      </c>
      <c r="B14732" s="147" t="s">
        <v>234</v>
      </c>
      <c r="C14732" t="s">
        <v>34495</v>
      </c>
      <c r="D14732" t="s">
        <v>34493</v>
      </c>
      <c r="E14732" s="147">
        <v>-9.1</v>
      </c>
      <c r="F14732" t="s">
        <v>34496</v>
      </c>
    </row>
    <row r="14733" spans="1:6" hidden="1" x14ac:dyDescent="0.25">
      <c r="A14733" t="s">
        <v>34491</v>
      </c>
      <c r="B14733" s="147" t="s">
        <v>217</v>
      </c>
      <c r="C14733" t="s">
        <v>34497</v>
      </c>
      <c r="D14733" t="s">
        <v>34493</v>
      </c>
      <c r="E14733" s="147">
        <v>-22.75</v>
      </c>
      <c r="F14733" t="s">
        <v>34498</v>
      </c>
    </row>
    <row r="14734" spans="1:6" hidden="1" x14ac:dyDescent="0.25">
      <c r="A14734" t="s">
        <v>34491</v>
      </c>
      <c r="B14734" s="147" t="s">
        <v>218</v>
      </c>
      <c r="C14734" t="s">
        <v>34499</v>
      </c>
      <c r="D14734" t="s">
        <v>34493</v>
      </c>
      <c r="E14734" s="147">
        <v>-45.5</v>
      </c>
      <c r="F14734" t="s">
        <v>34500</v>
      </c>
    </row>
    <row r="14735" spans="1:6" hidden="1" x14ac:dyDescent="0.25">
      <c r="A14735" t="s">
        <v>34491</v>
      </c>
      <c r="B14735" s="147" t="s">
        <v>179</v>
      </c>
      <c r="C14735" t="s">
        <v>34501</v>
      </c>
      <c r="D14735" t="s">
        <v>34493</v>
      </c>
      <c r="E14735" s="147">
        <v>-109.66</v>
      </c>
      <c r="F14735" t="s">
        <v>34502</v>
      </c>
    </row>
    <row r="14736" spans="1:6" hidden="1" x14ac:dyDescent="0.25">
      <c r="A14736" t="s">
        <v>34491</v>
      </c>
      <c r="B14736" s="147" t="s">
        <v>219</v>
      </c>
      <c r="C14736" t="s">
        <v>34503</v>
      </c>
      <c r="D14736" t="s">
        <v>34493</v>
      </c>
      <c r="E14736" s="147">
        <v>-136.5</v>
      </c>
      <c r="F14736" t="s">
        <v>34504</v>
      </c>
    </row>
    <row r="14737" spans="1:6" hidden="1" x14ac:dyDescent="0.25">
      <c r="A14737" t="s">
        <v>34491</v>
      </c>
      <c r="B14737" s="147" t="s">
        <v>221</v>
      </c>
      <c r="C14737" t="s">
        <v>34505</v>
      </c>
      <c r="D14737" t="s">
        <v>34493</v>
      </c>
      <c r="E14737" s="147">
        <v>-204.75</v>
      </c>
      <c r="F14737" t="s">
        <v>34506</v>
      </c>
    </row>
    <row r="14738" spans="1:6" x14ac:dyDescent="0.25">
      <c r="A14738" t="s">
        <v>34507</v>
      </c>
      <c r="B14738" s="147" t="s">
        <v>178</v>
      </c>
      <c r="C14738" t="s">
        <v>34508</v>
      </c>
      <c r="D14738" t="s">
        <v>34509</v>
      </c>
      <c r="E14738" s="148">
        <v>10119</v>
      </c>
      <c r="F14738" t="s">
        <v>34510</v>
      </c>
    </row>
    <row r="14739" spans="1:6" hidden="1" x14ac:dyDescent="0.25">
      <c r="A14739" t="s">
        <v>34507</v>
      </c>
      <c r="B14739" s="147" t="s">
        <v>234</v>
      </c>
      <c r="C14739" t="s">
        <v>34511</v>
      </c>
      <c r="D14739" t="s">
        <v>34509</v>
      </c>
      <c r="E14739" s="147">
        <v>-20.239999999999998</v>
      </c>
      <c r="F14739" t="s">
        <v>34512</v>
      </c>
    </row>
    <row r="14740" spans="1:6" hidden="1" x14ac:dyDescent="0.25">
      <c r="A14740" t="s">
        <v>34507</v>
      </c>
      <c r="B14740" s="147" t="s">
        <v>217</v>
      </c>
      <c r="C14740" t="s">
        <v>34513</v>
      </c>
      <c r="D14740" t="s">
        <v>34509</v>
      </c>
      <c r="E14740" s="147">
        <v>-50.6</v>
      </c>
      <c r="F14740" t="s">
        <v>34514</v>
      </c>
    </row>
    <row r="14741" spans="1:6" hidden="1" x14ac:dyDescent="0.25">
      <c r="A14741" t="s">
        <v>34507</v>
      </c>
      <c r="B14741" s="147" t="s">
        <v>218</v>
      </c>
      <c r="C14741" t="s">
        <v>34515</v>
      </c>
      <c r="D14741" t="s">
        <v>34509</v>
      </c>
      <c r="E14741" s="147">
        <v>-101.19</v>
      </c>
      <c r="F14741" t="s">
        <v>34516</v>
      </c>
    </row>
    <row r="14742" spans="1:6" hidden="1" x14ac:dyDescent="0.25">
      <c r="A14742" t="s">
        <v>34507</v>
      </c>
      <c r="B14742" s="147" t="s">
        <v>179</v>
      </c>
      <c r="C14742" t="s">
        <v>34517</v>
      </c>
      <c r="D14742" t="s">
        <v>34509</v>
      </c>
      <c r="E14742" s="147">
        <v>-243.87</v>
      </c>
      <c r="F14742" t="s">
        <v>34518</v>
      </c>
    </row>
    <row r="14743" spans="1:6" hidden="1" x14ac:dyDescent="0.25">
      <c r="A14743" t="s">
        <v>34507</v>
      </c>
      <c r="B14743" s="147" t="s">
        <v>219</v>
      </c>
      <c r="C14743" t="s">
        <v>34519</v>
      </c>
      <c r="D14743" t="s">
        <v>34509</v>
      </c>
      <c r="E14743" s="147">
        <v>-303.57</v>
      </c>
      <c r="F14743" t="s">
        <v>34520</v>
      </c>
    </row>
    <row r="14744" spans="1:6" x14ac:dyDescent="0.25">
      <c r="A14744" t="s">
        <v>34521</v>
      </c>
      <c r="B14744" s="147" t="s">
        <v>178</v>
      </c>
      <c r="C14744" t="s">
        <v>34522</v>
      </c>
      <c r="D14744" t="s">
        <v>34523</v>
      </c>
      <c r="E14744" s="148">
        <v>6353</v>
      </c>
      <c r="F14744" t="s">
        <v>34524</v>
      </c>
    </row>
    <row r="14745" spans="1:6" hidden="1" x14ac:dyDescent="0.25">
      <c r="A14745" t="s">
        <v>34521</v>
      </c>
      <c r="B14745" s="147" t="s">
        <v>234</v>
      </c>
      <c r="C14745" t="s">
        <v>34525</v>
      </c>
      <c r="D14745" t="s">
        <v>34523</v>
      </c>
      <c r="E14745" s="147">
        <v>-12.71</v>
      </c>
      <c r="F14745" t="s">
        <v>34526</v>
      </c>
    </row>
    <row r="14746" spans="1:6" hidden="1" x14ac:dyDescent="0.25">
      <c r="A14746" t="s">
        <v>34521</v>
      </c>
      <c r="B14746" s="147" t="s">
        <v>217</v>
      </c>
      <c r="C14746" t="s">
        <v>34527</v>
      </c>
      <c r="D14746" t="s">
        <v>34523</v>
      </c>
      <c r="E14746" s="147">
        <v>-31.77</v>
      </c>
      <c r="F14746" t="s">
        <v>34528</v>
      </c>
    </row>
    <row r="14747" spans="1:6" hidden="1" x14ac:dyDescent="0.25">
      <c r="A14747" t="s">
        <v>34521</v>
      </c>
      <c r="B14747" s="147" t="s">
        <v>218</v>
      </c>
      <c r="C14747" t="s">
        <v>34529</v>
      </c>
      <c r="D14747" t="s">
        <v>34523</v>
      </c>
      <c r="E14747" s="147">
        <v>-63.53</v>
      </c>
      <c r="F14747" t="s">
        <v>34530</v>
      </c>
    </row>
    <row r="14748" spans="1:6" hidden="1" x14ac:dyDescent="0.25">
      <c r="A14748" t="s">
        <v>34521</v>
      </c>
      <c r="B14748" s="147" t="s">
        <v>179</v>
      </c>
      <c r="C14748" t="s">
        <v>34531</v>
      </c>
      <c r="D14748" t="s">
        <v>34523</v>
      </c>
      <c r="E14748" s="147">
        <v>-153.11000000000001</v>
      </c>
      <c r="F14748" t="s">
        <v>34532</v>
      </c>
    </row>
    <row r="14749" spans="1:6" hidden="1" x14ac:dyDescent="0.25">
      <c r="A14749" t="s">
        <v>34521</v>
      </c>
      <c r="B14749" s="147" t="s">
        <v>219</v>
      </c>
      <c r="C14749" t="s">
        <v>34533</v>
      </c>
      <c r="D14749" t="s">
        <v>34523</v>
      </c>
      <c r="E14749" s="147">
        <v>-190.59</v>
      </c>
      <c r="F14749" t="s">
        <v>34534</v>
      </c>
    </row>
    <row r="14750" spans="1:6" x14ac:dyDescent="0.25">
      <c r="A14750" t="s">
        <v>34535</v>
      </c>
      <c r="B14750" s="147" t="s">
        <v>178</v>
      </c>
      <c r="C14750" t="s">
        <v>34536</v>
      </c>
      <c r="D14750" t="s">
        <v>34537</v>
      </c>
      <c r="E14750" s="148">
        <v>11652</v>
      </c>
      <c r="F14750" t="s">
        <v>34538</v>
      </c>
    </row>
    <row r="14751" spans="1:6" hidden="1" x14ac:dyDescent="0.25">
      <c r="A14751" t="s">
        <v>34535</v>
      </c>
      <c r="B14751" s="147" t="s">
        <v>234</v>
      </c>
      <c r="C14751" t="s">
        <v>34539</v>
      </c>
      <c r="D14751" t="s">
        <v>34537</v>
      </c>
      <c r="E14751" s="147">
        <v>-23.3</v>
      </c>
      <c r="F14751" t="s">
        <v>34540</v>
      </c>
    </row>
    <row r="14752" spans="1:6" hidden="1" x14ac:dyDescent="0.25">
      <c r="A14752" t="s">
        <v>34535</v>
      </c>
      <c r="B14752" s="147" t="s">
        <v>217</v>
      </c>
      <c r="C14752" t="s">
        <v>34541</v>
      </c>
      <c r="D14752" t="s">
        <v>34537</v>
      </c>
      <c r="E14752" s="147">
        <v>-58.26</v>
      </c>
      <c r="F14752" t="s">
        <v>34542</v>
      </c>
    </row>
    <row r="14753" spans="1:6" hidden="1" x14ac:dyDescent="0.25">
      <c r="A14753" t="s">
        <v>34535</v>
      </c>
      <c r="B14753" s="147" t="s">
        <v>218</v>
      </c>
      <c r="C14753" t="s">
        <v>34543</v>
      </c>
      <c r="D14753" t="s">
        <v>34537</v>
      </c>
      <c r="E14753" s="147">
        <v>-58.26</v>
      </c>
      <c r="F14753" t="s">
        <v>34544</v>
      </c>
    </row>
    <row r="14754" spans="1:6" hidden="1" x14ac:dyDescent="0.25">
      <c r="A14754" t="s">
        <v>34535</v>
      </c>
      <c r="B14754" s="147" t="s">
        <v>219</v>
      </c>
      <c r="C14754" t="s">
        <v>34545</v>
      </c>
      <c r="D14754" t="s">
        <v>34537</v>
      </c>
      <c r="E14754" s="147">
        <v>-58.26</v>
      </c>
      <c r="F14754" t="s">
        <v>34546</v>
      </c>
    </row>
    <row r="14755" spans="1:6" hidden="1" x14ac:dyDescent="0.25">
      <c r="A14755" t="s">
        <v>34535</v>
      </c>
      <c r="B14755" s="147" t="s">
        <v>179</v>
      </c>
      <c r="C14755" t="s">
        <v>34547</v>
      </c>
      <c r="D14755" t="s">
        <v>34537</v>
      </c>
      <c r="E14755" s="147">
        <v>-280.81</v>
      </c>
      <c r="F14755" t="s">
        <v>34548</v>
      </c>
    </row>
    <row r="14756" spans="1:6" x14ac:dyDescent="0.25">
      <c r="A14756" t="s">
        <v>34549</v>
      </c>
      <c r="B14756" s="147" t="s">
        <v>178</v>
      </c>
      <c r="C14756" t="s">
        <v>34550</v>
      </c>
      <c r="D14756" t="s">
        <v>34551</v>
      </c>
      <c r="E14756" s="148">
        <v>8441</v>
      </c>
      <c r="F14756" t="s">
        <v>34552</v>
      </c>
    </row>
    <row r="14757" spans="1:6" hidden="1" x14ac:dyDescent="0.25">
      <c r="A14757" t="s">
        <v>34549</v>
      </c>
      <c r="B14757" s="147" t="s">
        <v>234</v>
      </c>
      <c r="C14757" t="s">
        <v>34553</v>
      </c>
      <c r="D14757" t="s">
        <v>34551</v>
      </c>
      <c r="E14757" s="147">
        <v>-16.88</v>
      </c>
      <c r="F14757" t="s">
        <v>34554</v>
      </c>
    </row>
    <row r="14758" spans="1:6" hidden="1" x14ac:dyDescent="0.25">
      <c r="A14758" t="s">
        <v>34549</v>
      </c>
      <c r="B14758" s="147" t="s">
        <v>217</v>
      </c>
      <c r="C14758" t="s">
        <v>34555</v>
      </c>
      <c r="D14758" t="s">
        <v>34551</v>
      </c>
      <c r="E14758" s="147">
        <v>-42.21</v>
      </c>
      <c r="F14758" t="s">
        <v>34556</v>
      </c>
    </row>
    <row r="14759" spans="1:6" hidden="1" x14ac:dyDescent="0.25">
      <c r="A14759" t="s">
        <v>34549</v>
      </c>
      <c r="B14759" s="147" t="s">
        <v>218</v>
      </c>
      <c r="C14759" t="s">
        <v>34557</v>
      </c>
      <c r="D14759" t="s">
        <v>34551</v>
      </c>
      <c r="E14759" s="147">
        <v>-84.41</v>
      </c>
      <c r="F14759" t="s">
        <v>34558</v>
      </c>
    </row>
    <row r="14760" spans="1:6" hidden="1" x14ac:dyDescent="0.25">
      <c r="A14760" t="s">
        <v>34549</v>
      </c>
      <c r="B14760" s="147" t="s">
        <v>179</v>
      </c>
      <c r="C14760" t="s">
        <v>34559</v>
      </c>
      <c r="D14760" t="s">
        <v>34551</v>
      </c>
      <c r="E14760" s="147">
        <v>-203.43</v>
      </c>
      <c r="F14760" t="s">
        <v>34560</v>
      </c>
    </row>
    <row r="14761" spans="1:6" hidden="1" x14ac:dyDescent="0.25">
      <c r="A14761" t="s">
        <v>34549</v>
      </c>
      <c r="B14761" s="147" t="s">
        <v>219</v>
      </c>
      <c r="C14761" t="s">
        <v>34561</v>
      </c>
      <c r="D14761" t="s">
        <v>34551</v>
      </c>
      <c r="E14761" s="147">
        <v>-253.23</v>
      </c>
      <c r="F14761" t="s">
        <v>34562</v>
      </c>
    </row>
    <row r="14762" spans="1:6" x14ac:dyDescent="0.25">
      <c r="A14762" t="s">
        <v>34563</v>
      </c>
      <c r="B14762" s="147" t="s">
        <v>178</v>
      </c>
      <c r="C14762" t="s">
        <v>34564</v>
      </c>
      <c r="D14762" t="s">
        <v>34565</v>
      </c>
      <c r="E14762" s="148">
        <v>12290</v>
      </c>
      <c r="F14762" t="s">
        <v>34566</v>
      </c>
    </row>
    <row r="14763" spans="1:6" hidden="1" x14ac:dyDescent="0.25">
      <c r="A14763" t="s">
        <v>34563</v>
      </c>
      <c r="B14763" s="147" t="s">
        <v>234</v>
      </c>
      <c r="C14763" t="s">
        <v>34567</v>
      </c>
      <c r="D14763" t="s">
        <v>34565</v>
      </c>
      <c r="E14763" s="147">
        <v>-24.58</v>
      </c>
      <c r="F14763" t="s">
        <v>34568</v>
      </c>
    </row>
    <row r="14764" spans="1:6" hidden="1" x14ac:dyDescent="0.25">
      <c r="A14764" t="s">
        <v>34563</v>
      </c>
      <c r="B14764" s="147" t="s">
        <v>217</v>
      </c>
      <c r="C14764" t="s">
        <v>34569</v>
      </c>
      <c r="D14764" t="s">
        <v>34565</v>
      </c>
      <c r="E14764" s="147">
        <v>-61.45</v>
      </c>
      <c r="F14764" t="s">
        <v>34570</v>
      </c>
    </row>
    <row r="14765" spans="1:6" hidden="1" x14ac:dyDescent="0.25">
      <c r="A14765" t="s">
        <v>34563</v>
      </c>
      <c r="B14765" s="147" t="s">
        <v>218</v>
      </c>
      <c r="C14765" t="s">
        <v>34571</v>
      </c>
      <c r="D14765" t="s">
        <v>34565</v>
      </c>
      <c r="E14765" s="147">
        <v>-61.45</v>
      </c>
      <c r="F14765" t="s">
        <v>34572</v>
      </c>
    </row>
    <row r="14766" spans="1:6" hidden="1" x14ac:dyDescent="0.25">
      <c r="A14766" t="s">
        <v>34563</v>
      </c>
      <c r="B14766" s="147" t="s">
        <v>219</v>
      </c>
      <c r="C14766" t="s">
        <v>34573</v>
      </c>
      <c r="D14766" t="s">
        <v>34565</v>
      </c>
      <c r="E14766" s="147">
        <v>-61.45</v>
      </c>
      <c r="F14766" t="s">
        <v>34574</v>
      </c>
    </row>
    <row r="14767" spans="1:6" hidden="1" x14ac:dyDescent="0.25">
      <c r="A14767" t="s">
        <v>34563</v>
      </c>
      <c r="B14767" s="147" t="s">
        <v>179</v>
      </c>
      <c r="C14767" t="s">
        <v>34575</v>
      </c>
      <c r="D14767" t="s">
        <v>34565</v>
      </c>
      <c r="E14767" s="147">
        <v>-296.19</v>
      </c>
      <c r="F14767" t="s">
        <v>34576</v>
      </c>
    </row>
    <row r="14768" spans="1:6" x14ac:dyDescent="0.25">
      <c r="A14768" t="s">
        <v>34577</v>
      </c>
      <c r="B14768" s="147" t="s">
        <v>178</v>
      </c>
      <c r="C14768" t="s">
        <v>34578</v>
      </c>
      <c r="D14768" t="s">
        <v>34579</v>
      </c>
      <c r="E14768" s="148">
        <v>926</v>
      </c>
      <c r="F14768" t="s">
        <v>34580</v>
      </c>
    </row>
    <row r="14769" spans="1:6" hidden="1" x14ac:dyDescent="0.25">
      <c r="A14769" t="s">
        <v>34577</v>
      </c>
      <c r="B14769" s="147" t="s">
        <v>234</v>
      </c>
      <c r="C14769" t="s">
        <v>34581</v>
      </c>
      <c r="D14769" t="s">
        <v>34579</v>
      </c>
      <c r="E14769" s="147">
        <v>-1.85</v>
      </c>
      <c r="F14769" t="s">
        <v>34582</v>
      </c>
    </row>
    <row r="14770" spans="1:6" hidden="1" x14ac:dyDescent="0.25">
      <c r="A14770" t="s">
        <v>34577</v>
      </c>
      <c r="B14770" s="147" t="s">
        <v>217</v>
      </c>
      <c r="C14770" t="s">
        <v>34583</v>
      </c>
      <c r="D14770" t="s">
        <v>34579</v>
      </c>
      <c r="E14770" s="147">
        <v>-4.63</v>
      </c>
      <c r="F14770" t="s">
        <v>34584</v>
      </c>
    </row>
    <row r="14771" spans="1:6" hidden="1" x14ac:dyDescent="0.25">
      <c r="A14771" t="s">
        <v>34577</v>
      </c>
      <c r="B14771" s="147" t="s">
        <v>218</v>
      </c>
      <c r="C14771" t="s">
        <v>34585</v>
      </c>
      <c r="D14771" t="s">
        <v>34579</v>
      </c>
      <c r="E14771" s="147">
        <v>-4.63</v>
      </c>
      <c r="F14771" t="s">
        <v>34586</v>
      </c>
    </row>
    <row r="14772" spans="1:6" hidden="1" x14ac:dyDescent="0.25">
      <c r="A14772" t="s">
        <v>34577</v>
      </c>
      <c r="B14772" s="147" t="s">
        <v>219</v>
      </c>
      <c r="C14772" t="s">
        <v>34587</v>
      </c>
      <c r="D14772" t="s">
        <v>34579</v>
      </c>
      <c r="E14772" s="147">
        <v>-4.63</v>
      </c>
      <c r="F14772" t="s">
        <v>34588</v>
      </c>
    </row>
    <row r="14773" spans="1:6" hidden="1" x14ac:dyDescent="0.25">
      <c r="A14773" t="s">
        <v>34577</v>
      </c>
      <c r="B14773" s="147" t="s">
        <v>179</v>
      </c>
      <c r="C14773" t="s">
        <v>34589</v>
      </c>
      <c r="D14773" t="s">
        <v>34579</v>
      </c>
      <c r="E14773" s="147">
        <v>-22.32</v>
      </c>
      <c r="F14773" t="s">
        <v>34590</v>
      </c>
    </row>
    <row r="14774" spans="1:6" x14ac:dyDescent="0.25">
      <c r="A14774" t="s">
        <v>34591</v>
      </c>
      <c r="B14774" s="147" t="s">
        <v>178</v>
      </c>
      <c r="C14774" t="s">
        <v>34592</v>
      </c>
      <c r="D14774" t="s">
        <v>34593</v>
      </c>
      <c r="E14774" s="148">
        <v>2757</v>
      </c>
      <c r="F14774" t="s">
        <v>34594</v>
      </c>
    </row>
    <row r="14775" spans="1:6" hidden="1" x14ac:dyDescent="0.25">
      <c r="A14775" t="s">
        <v>34591</v>
      </c>
      <c r="B14775" s="147" t="s">
        <v>234</v>
      </c>
      <c r="C14775" t="s">
        <v>34595</v>
      </c>
      <c r="D14775" t="s">
        <v>34593</v>
      </c>
      <c r="E14775" s="147">
        <v>-5.51</v>
      </c>
      <c r="F14775" t="s">
        <v>34596</v>
      </c>
    </row>
    <row r="14776" spans="1:6" hidden="1" x14ac:dyDescent="0.25">
      <c r="A14776" t="s">
        <v>34591</v>
      </c>
      <c r="B14776" s="147" t="s">
        <v>217</v>
      </c>
      <c r="C14776" t="s">
        <v>34597</v>
      </c>
      <c r="D14776" t="s">
        <v>34593</v>
      </c>
      <c r="E14776" s="147">
        <v>-13.79</v>
      </c>
      <c r="F14776" t="s">
        <v>34598</v>
      </c>
    </row>
    <row r="14777" spans="1:6" hidden="1" x14ac:dyDescent="0.25">
      <c r="A14777" t="s">
        <v>34591</v>
      </c>
      <c r="B14777" s="147" t="s">
        <v>218</v>
      </c>
      <c r="C14777" t="s">
        <v>34599</v>
      </c>
      <c r="D14777" t="s">
        <v>34593</v>
      </c>
      <c r="E14777" s="147">
        <v>-13.79</v>
      </c>
      <c r="F14777" t="s">
        <v>34600</v>
      </c>
    </row>
    <row r="14778" spans="1:6" hidden="1" x14ac:dyDescent="0.25">
      <c r="A14778" t="s">
        <v>34591</v>
      </c>
      <c r="B14778" s="147" t="s">
        <v>219</v>
      </c>
      <c r="C14778" t="s">
        <v>34601</v>
      </c>
      <c r="D14778" t="s">
        <v>34593</v>
      </c>
      <c r="E14778" s="147">
        <v>-13.79</v>
      </c>
      <c r="F14778" t="s">
        <v>34602</v>
      </c>
    </row>
    <row r="14779" spans="1:6" hidden="1" x14ac:dyDescent="0.25">
      <c r="A14779" t="s">
        <v>34591</v>
      </c>
      <c r="B14779" s="147" t="s">
        <v>179</v>
      </c>
      <c r="C14779" t="s">
        <v>34603</v>
      </c>
      <c r="D14779" t="s">
        <v>34593</v>
      </c>
      <c r="E14779" s="147">
        <v>-66.44</v>
      </c>
      <c r="F14779" t="s">
        <v>34604</v>
      </c>
    </row>
    <row r="14780" spans="1:6" x14ac:dyDescent="0.25">
      <c r="A14780" t="s">
        <v>34605</v>
      </c>
      <c r="B14780" s="147" t="s">
        <v>178</v>
      </c>
      <c r="C14780" t="s">
        <v>34606</v>
      </c>
      <c r="D14780" t="s">
        <v>34607</v>
      </c>
      <c r="E14780" s="148">
        <v>2669</v>
      </c>
      <c r="F14780" t="s">
        <v>34608</v>
      </c>
    </row>
    <row r="14781" spans="1:6" hidden="1" x14ac:dyDescent="0.25">
      <c r="A14781" t="s">
        <v>34605</v>
      </c>
      <c r="B14781" s="147" t="s">
        <v>234</v>
      </c>
      <c r="C14781" t="s">
        <v>34609</v>
      </c>
      <c r="D14781" t="s">
        <v>34607</v>
      </c>
      <c r="E14781" s="147">
        <v>-5.34</v>
      </c>
      <c r="F14781" t="s">
        <v>34610</v>
      </c>
    </row>
    <row r="14782" spans="1:6" hidden="1" x14ac:dyDescent="0.25">
      <c r="A14782" t="s">
        <v>34605</v>
      </c>
      <c r="B14782" s="147" t="s">
        <v>217</v>
      </c>
      <c r="C14782" t="s">
        <v>34611</v>
      </c>
      <c r="D14782" t="s">
        <v>34607</v>
      </c>
      <c r="E14782" s="147">
        <v>-13.35</v>
      </c>
      <c r="F14782" t="s">
        <v>34612</v>
      </c>
    </row>
    <row r="14783" spans="1:6" hidden="1" x14ac:dyDescent="0.25">
      <c r="A14783" t="s">
        <v>34605</v>
      </c>
      <c r="B14783" s="147" t="s">
        <v>218</v>
      </c>
      <c r="C14783" t="s">
        <v>34613</v>
      </c>
      <c r="D14783" t="s">
        <v>34607</v>
      </c>
      <c r="E14783" s="147">
        <v>-26.69</v>
      </c>
      <c r="F14783" t="s">
        <v>34614</v>
      </c>
    </row>
    <row r="14784" spans="1:6" hidden="1" x14ac:dyDescent="0.25">
      <c r="A14784" t="s">
        <v>34605</v>
      </c>
      <c r="B14784" s="147" t="s">
        <v>179</v>
      </c>
      <c r="C14784" t="s">
        <v>34615</v>
      </c>
      <c r="D14784" t="s">
        <v>34607</v>
      </c>
      <c r="E14784" s="147">
        <v>-64.319999999999993</v>
      </c>
      <c r="F14784" t="s">
        <v>34616</v>
      </c>
    </row>
    <row r="14785" spans="1:6" hidden="1" x14ac:dyDescent="0.25">
      <c r="A14785" t="s">
        <v>34605</v>
      </c>
      <c r="B14785" s="147" t="s">
        <v>219</v>
      </c>
      <c r="C14785" t="s">
        <v>34617</v>
      </c>
      <c r="D14785" t="s">
        <v>34607</v>
      </c>
      <c r="E14785" s="147">
        <v>-80.069999999999993</v>
      </c>
      <c r="F14785" t="s">
        <v>34618</v>
      </c>
    </row>
    <row r="14786" spans="1:6" x14ac:dyDescent="0.25">
      <c r="A14786" t="s">
        <v>34619</v>
      </c>
      <c r="B14786" s="147" t="s">
        <v>178</v>
      </c>
      <c r="C14786" t="s">
        <v>34620</v>
      </c>
      <c r="D14786" t="s">
        <v>34621</v>
      </c>
      <c r="E14786" s="148">
        <v>3017</v>
      </c>
      <c r="F14786" t="s">
        <v>34622</v>
      </c>
    </row>
    <row r="14787" spans="1:6" hidden="1" x14ac:dyDescent="0.25">
      <c r="A14787" t="s">
        <v>34619</v>
      </c>
      <c r="B14787" s="147" t="s">
        <v>234</v>
      </c>
      <c r="C14787" t="s">
        <v>34623</v>
      </c>
      <c r="D14787" t="s">
        <v>34621</v>
      </c>
      <c r="E14787" s="147">
        <v>-6.03</v>
      </c>
      <c r="F14787" t="s">
        <v>34624</v>
      </c>
    </row>
    <row r="14788" spans="1:6" hidden="1" x14ac:dyDescent="0.25">
      <c r="A14788" t="s">
        <v>34619</v>
      </c>
      <c r="B14788" s="147" t="s">
        <v>217</v>
      </c>
      <c r="C14788" t="s">
        <v>34625</v>
      </c>
      <c r="D14788" t="s">
        <v>34621</v>
      </c>
      <c r="E14788" s="147">
        <v>-15.09</v>
      </c>
      <c r="F14788" t="s">
        <v>34626</v>
      </c>
    </row>
    <row r="14789" spans="1:6" hidden="1" x14ac:dyDescent="0.25">
      <c r="A14789" t="s">
        <v>34619</v>
      </c>
      <c r="B14789" s="147" t="s">
        <v>218</v>
      </c>
      <c r="C14789" t="s">
        <v>34627</v>
      </c>
      <c r="D14789" t="s">
        <v>34621</v>
      </c>
      <c r="E14789" s="147">
        <v>-30.17</v>
      </c>
      <c r="F14789" t="s">
        <v>34628</v>
      </c>
    </row>
    <row r="14790" spans="1:6" hidden="1" x14ac:dyDescent="0.25">
      <c r="A14790" t="s">
        <v>34619</v>
      </c>
      <c r="B14790" s="147" t="s">
        <v>210</v>
      </c>
      <c r="C14790" t="s">
        <v>34629</v>
      </c>
      <c r="D14790" t="s">
        <v>34621</v>
      </c>
      <c r="E14790" s="147">
        <v>-60.34</v>
      </c>
      <c r="F14790" t="s">
        <v>34630</v>
      </c>
    </row>
    <row r="14791" spans="1:6" hidden="1" x14ac:dyDescent="0.25">
      <c r="A14791" t="s">
        <v>34619</v>
      </c>
      <c r="B14791" s="147" t="s">
        <v>179</v>
      </c>
      <c r="C14791" t="s">
        <v>34631</v>
      </c>
      <c r="D14791" t="s">
        <v>34621</v>
      </c>
      <c r="E14791" s="147">
        <v>-72.709999999999994</v>
      </c>
      <c r="F14791" t="s">
        <v>34632</v>
      </c>
    </row>
    <row r="14792" spans="1:6" hidden="1" x14ac:dyDescent="0.25">
      <c r="A14792" t="s">
        <v>34619</v>
      </c>
      <c r="B14792" s="147" t="s">
        <v>219</v>
      </c>
      <c r="C14792" t="s">
        <v>34633</v>
      </c>
      <c r="D14792" t="s">
        <v>34621</v>
      </c>
      <c r="E14792" s="147">
        <v>-90.51</v>
      </c>
      <c r="F14792" t="s">
        <v>34634</v>
      </c>
    </row>
    <row r="14793" spans="1:6" x14ac:dyDescent="0.25">
      <c r="A14793" t="s">
        <v>34635</v>
      </c>
      <c r="B14793" s="147" t="s">
        <v>178</v>
      </c>
      <c r="C14793" t="s">
        <v>34636</v>
      </c>
      <c r="D14793" t="s">
        <v>34637</v>
      </c>
      <c r="E14793" s="148">
        <v>3184</v>
      </c>
      <c r="F14793" t="s">
        <v>34638</v>
      </c>
    </row>
    <row r="14794" spans="1:6" hidden="1" x14ac:dyDescent="0.25">
      <c r="A14794" t="s">
        <v>34635</v>
      </c>
      <c r="B14794" s="147" t="s">
        <v>234</v>
      </c>
      <c r="C14794" t="s">
        <v>34639</v>
      </c>
      <c r="D14794" t="s">
        <v>34637</v>
      </c>
      <c r="E14794" s="147">
        <v>-6.37</v>
      </c>
      <c r="F14794" t="s">
        <v>34640</v>
      </c>
    </row>
    <row r="14795" spans="1:6" hidden="1" x14ac:dyDescent="0.25">
      <c r="A14795" t="s">
        <v>34635</v>
      </c>
      <c r="B14795" s="147" t="s">
        <v>217</v>
      </c>
      <c r="C14795" t="s">
        <v>34641</v>
      </c>
      <c r="D14795" t="s">
        <v>34637</v>
      </c>
      <c r="E14795" s="147">
        <v>-15.92</v>
      </c>
      <c r="F14795" t="s">
        <v>34642</v>
      </c>
    </row>
    <row r="14796" spans="1:6" hidden="1" x14ac:dyDescent="0.25">
      <c r="A14796" t="s">
        <v>34635</v>
      </c>
      <c r="B14796" s="147" t="s">
        <v>218</v>
      </c>
      <c r="C14796" t="s">
        <v>34643</v>
      </c>
      <c r="D14796" t="s">
        <v>34637</v>
      </c>
      <c r="E14796" s="147">
        <v>-15.92</v>
      </c>
      <c r="F14796" t="s">
        <v>34644</v>
      </c>
    </row>
    <row r="14797" spans="1:6" hidden="1" x14ac:dyDescent="0.25">
      <c r="A14797" t="s">
        <v>34635</v>
      </c>
      <c r="B14797" s="147" t="s">
        <v>219</v>
      </c>
      <c r="C14797" t="s">
        <v>34645</v>
      </c>
      <c r="D14797" t="s">
        <v>34637</v>
      </c>
      <c r="E14797" s="147">
        <v>-15.92</v>
      </c>
      <c r="F14797" t="s">
        <v>34646</v>
      </c>
    </row>
    <row r="14798" spans="1:6" hidden="1" x14ac:dyDescent="0.25">
      <c r="A14798" t="s">
        <v>34635</v>
      </c>
      <c r="B14798" s="147" t="s">
        <v>210</v>
      </c>
      <c r="C14798" t="s">
        <v>34647</v>
      </c>
      <c r="D14798" t="s">
        <v>34637</v>
      </c>
      <c r="E14798" s="147">
        <v>-63.68</v>
      </c>
      <c r="F14798" t="s">
        <v>34648</v>
      </c>
    </row>
    <row r="14799" spans="1:6" hidden="1" x14ac:dyDescent="0.25">
      <c r="A14799" t="s">
        <v>34635</v>
      </c>
      <c r="B14799" s="147" t="s">
        <v>179</v>
      </c>
      <c r="C14799" t="s">
        <v>34649</v>
      </c>
      <c r="D14799" t="s">
        <v>34637</v>
      </c>
      <c r="E14799" s="147">
        <v>-76.73</v>
      </c>
      <c r="F14799" t="s">
        <v>34650</v>
      </c>
    </row>
    <row r="14800" spans="1:6" x14ac:dyDescent="0.25">
      <c r="A14800" t="s">
        <v>34651</v>
      </c>
      <c r="B14800" s="147" t="s">
        <v>178</v>
      </c>
      <c r="C14800" t="s">
        <v>34652</v>
      </c>
      <c r="D14800" t="s">
        <v>34653</v>
      </c>
      <c r="E14800" s="148">
        <v>4802</v>
      </c>
      <c r="F14800" t="s">
        <v>34654</v>
      </c>
    </row>
    <row r="14801" spans="1:6" hidden="1" x14ac:dyDescent="0.25">
      <c r="A14801" t="s">
        <v>34651</v>
      </c>
      <c r="B14801" s="147" t="s">
        <v>234</v>
      </c>
      <c r="C14801" t="s">
        <v>34655</v>
      </c>
      <c r="D14801" t="s">
        <v>34653</v>
      </c>
      <c r="E14801" s="147">
        <v>-9.6</v>
      </c>
      <c r="F14801" t="s">
        <v>34656</v>
      </c>
    </row>
    <row r="14802" spans="1:6" hidden="1" x14ac:dyDescent="0.25">
      <c r="A14802" t="s">
        <v>34651</v>
      </c>
      <c r="B14802" s="147" t="s">
        <v>217</v>
      </c>
      <c r="C14802" t="s">
        <v>34657</v>
      </c>
      <c r="D14802" t="s">
        <v>34653</v>
      </c>
      <c r="E14802" s="147">
        <v>-24.01</v>
      </c>
      <c r="F14802" t="s">
        <v>34658</v>
      </c>
    </row>
    <row r="14803" spans="1:6" hidden="1" x14ac:dyDescent="0.25">
      <c r="A14803" t="s">
        <v>34651</v>
      </c>
      <c r="B14803" s="147" t="s">
        <v>218</v>
      </c>
      <c r="C14803" t="s">
        <v>34659</v>
      </c>
      <c r="D14803" t="s">
        <v>34653</v>
      </c>
      <c r="E14803" s="147">
        <v>-48.02</v>
      </c>
      <c r="F14803" t="s">
        <v>34660</v>
      </c>
    </row>
    <row r="14804" spans="1:6" hidden="1" x14ac:dyDescent="0.25">
      <c r="A14804" t="s">
        <v>34651</v>
      </c>
      <c r="B14804" s="147" t="s">
        <v>179</v>
      </c>
      <c r="C14804" t="s">
        <v>34661</v>
      </c>
      <c r="D14804" t="s">
        <v>34653</v>
      </c>
      <c r="E14804" s="147">
        <v>-115.73</v>
      </c>
      <c r="F14804" t="s">
        <v>34662</v>
      </c>
    </row>
    <row r="14805" spans="1:6" hidden="1" x14ac:dyDescent="0.25">
      <c r="A14805" t="s">
        <v>34651</v>
      </c>
      <c r="B14805" s="147" t="s">
        <v>219</v>
      </c>
      <c r="C14805" t="s">
        <v>34663</v>
      </c>
      <c r="D14805" t="s">
        <v>34653</v>
      </c>
      <c r="E14805" s="147">
        <v>-144.06</v>
      </c>
      <c r="F14805" t="s">
        <v>34664</v>
      </c>
    </row>
    <row r="14806" spans="1:6" x14ac:dyDescent="0.25">
      <c r="A14806" t="s">
        <v>34665</v>
      </c>
      <c r="B14806" s="147" t="s">
        <v>178</v>
      </c>
      <c r="C14806" t="s">
        <v>34666</v>
      </c>
      <c r="D14806" t="s">
        <v>34667</v>
      </c>
      <c r="E14806" s="148">
        <v>3038</v>
      </c>
      <c r="F14806" t="s">
        <v>34668</v>
      </c>
    </row>
    <row r="14807" spans="1:6" hidden="1" x14ac:dyDescent="0.25">
      <c r="A14807" t="s">
        <v>34665</v>
      </c>
      <c r="B14807" s="147" t="s">
        <v>234</v>
      </c>
      <c r="C14807" t="s">
        <v>34669</v>
      </c>
      <c r="D14807" t="s">
        <v>34667</v>
      </c>
      <c r="E14807" s="147">
        <v>-6.08</v>
      </c>
      <c r="F14807" t="s">
        <v>34670</v>
      </c>
    </row>
    <row r="14808" spans="1:6" hidden="1" x14ac:dyDescent="0.25">
      <c r="A14808" t="s">
        <v>34665</v>
      </c>
      <c r="B14808" s="147" t="s">
        <v>217</v>
      </c>
      <c r="C14808" t="s">
        <v>34671</v>
      </c>
      <c r="D14808" t="s">
        <v>34667</v>
      </c>
      <c r="E14808" s="147">
        <v>-15.19</v>
      </c>
      <c r="F14808" t="s">
        <v>34672</v>
      </c>
    </row>
    <row r="14809" spans="1:6" hidden="1" x14ac:dyDescent="0.25">
      <c r="A14809" t="s">
        <v>34665</v>
      </c>
      <c r="B14809" s="147" t="s">
        <v>218</v>
      </c>
      <c r="C14809" t="s">
        <v>34673</v>
      </c>
      <c r="D14809" t="s">
        <v>34667</v>
      </c>
      <c r="E14809" s="147">
        <v>-30.38</v>
      </c>
      <c r="F14809" t="s">
        <v>34674</v>
      </c>
    </row>
    <row r="14810" spans="1:6" hidden="1" x14ac:dyDescent="0.25">
      <c r="A14810" t="s">
        <v>34665</v>
      </c>
      <c r="B14810" s="147" t="s">
        <v>179</v>
      </c>
      <c r="C14810" t="s">
        <v>34675</v>
      </c>
      <c r="D14810" t="s">
        <v>34667</v>
      </c>
      <c r="E14810" s="147">
        <v>-73.22</v>
      </c>
      <c r="F14810" t="s">
        <v>34676</v>
      </c>
    </row>
    <row r="14811" spans="1:6" hidden="1" x14ac:dyDescent="0.25">
      <c r="A14811" t="s">
        <v>34665</v>
      </c>
      <c r="B14811" s="147" t="s">
        <v>219</v>
      </c>
      <c r="C14811" t="s">
        <v>34677</v>
      </c>
      <c r="D14811" t="s">
        <v>34667</v>
      </c>
      <c r="E14811" s="147">
        <v>-91.14</v>
      </c>
      <c r="F14811" t="s">
        <v>34678</v>
      </c>
    </row>
    <row r="14812" spans="1:6" x14ac:dyDescent="0.25">
      <c r="A14812" t="s">
        <v>34679</v>
      </c>
      <c r="B14812" s="147" t="s">
        <v>178</v>
      </c>
      <c r="C14812" t="s">
        <v>34680</v>
      </c>
      <c r="D14812" t="s">
        <v>34681</v>
      </c>
      <c r="E14812" s="148">
        <v>3575</v>
      </c>
      <c r="F14812" t="s">
        <v>34682</v>
      </c>
    </row>
    <row r="14813" spans="1:6" hidden="1" x14ac:dyDescent="0.25">
      <c r="A14813" t="s">
        <v>34679</v>
      </c>
      <c r="B14813" s="147" t="s">
        <v>234</v>
      </c>
      <c r="C14813" t="s">
        <v>34683</v>
      </c>
      <c r="D14813" t="s">
        <v>34681</v>
      </c>
      <c r="E14813" s="147">
        <v>-7.15</v>
      </c>
      <c r="F14813" t="s">
        <v>34684</v>
      </c>
    </row>
    <row r="14814" spans="1:6" hidden="1" x14ac:dyDescent="0.25">
      <c r="A14814" t="s">
        <v>34679</v>
      </c>
      <c r="B14814" s="147" t="s">
        <v>217</v>
      </c>
      <c r="C14814" t="s">
        <v>34685</v>
      </c>
      <c r="D14814" t="s">
        <v>34681</v>
      </c>
      <c r="E14814" s="147">
        <v>-17.88</v>
      </c>
      <c r="F14814" t="s">
        <v>34686</v>
      </c>
    </row>
    <row r="14815" spans="1:6" hidden="1" x14ac:dyDescent="0.25">
      <c r="A14815" t="s">
        <v>34679</v>
      </c>
      <c r="B14815" s="147" t="s">
        <v>218</v>
      </c>
      <c r="C14815" t="s">
        <v>34687</v>
      </c>
      <c r="D14815" t="s">
        <v>34681</v>
      </c>
      <c r="E14815" s="147">
        <v>-35.75</v>
      </c>
      <c r="F14815" t="s">
        <v>34688</v>
      </c>
    </row>
    <row r="14816" spans="1:6" hidden="1" x14ac:dyDescent="0.25">
      <c r="A14816" t="s">
        <v>34679</v>
      </c>
      <c r="B14816" s="147" t="s">
        <v>179</v>
      </c>
      <c r="C14816" t="s">
        <v>34689</v>
      </c>
      <c r="D14816" t="s">
        <v>34681</v>
      </c>
      <c r="E14816" s="147">
        <v>-86.16</v>
      </c>
      <c r="F14816" t="s">
        <v>34690</v>
      </c>
    </row>
    <row r="14817" spans="1:6" hidden="1" x14ac:dyDescent="0.25">
      <c r="A14817" t="s">
        <v>34679</v>
      </c>
      <c r="B14817" s="147" t="s">
        <v>219</v>
      </c>
      <c r="C14817" t="s">
        <v>34691</v>
      </c>
      <c r="D14817" t="s">
        <v>34681</v>
      </c>
      <c r="E14817" s="147">
        <v>-107.25</v>
      </c>
      <c r="F14817" t="s">
        <v>34692</v>
      </c>
    </row>
    <row r="14818" spans="1:6" hidden="1" x14ac:dyDescent="0.25">
      <c r="A14818" t="s">
        <v>34679</v>
      </c>
      <c r="B14818" s="147" t="s">
        <v>221</v>
      </c>
      <c r="C14818" t="s">
        <v>34693</v>
      </c>
      <c r="D14818" t="s">
        <v>34681</v>
      </c>
      <c r="E14818" s="147">
        <v>-160.88</v>
      </c>
      <c r="F14818" t="s">
        <v>34694</v>
      </c>
    </row>
    <row r="14819" spans="1:6" x14ac:dyDescent="0.25">
      <c r="A14819" t="s">
        <v>34695</v>
      </c>
      <c r="B14819" s="147" t="s">
        <v>178</v>
      </c>
      <c r="C14819" t="s">
        <v>34696</v>
      </c>
      <c r="D14819" t="s">
        <v>34697</v>
      </c>
      <c r="E14819" s="148">
        <v>5805</v>
      </c>
      <c r="F14819" t="s">
        <v>34698</v>
      </c>
    </row>
    <row r="14820" spans="1:6" hidden="1" x14ac:dyDescent="0.25">
      <c r="A14820" t="s">
        <v>34695</v>
      </c>
      <c r="B14820" s="147" t="s">
        <v>234</v>
      </c>
      <c r="C14820" t="s">
        <v>34699</v>
      </c>
      <c r="D14820" t="s">
        <v>34697</v>
      </c>
      <c r="E14820" s="147">
        <v>-11.61</v>
      </c>
      <c r="F14820" t="s">
        <v>34700</v>
      </c>
    </row>
    <row r="14821" spans="1:6" hidden="1" x14ac:dyDescent="0.25">
      <c r="A14821" t="s">
        <v>34695</v>
      </c>
      <c r="B14821" s="147" t="s">
        <v>217</v>
      </c>
      <c r="C14821" t="s">
        <v>34701</v>
      </c>
      <c r="D14821" t="s">
        <v>34697</v>
      </c>
      <c r="E14821" s="147">
        <v>-29.03</v>
      </c>
      <c r="F14821" t="s">
        <v>34702</v>
      </c>
    </row>
    <row r="14822" spans="1:6" hidden="1" x14ac:dyDescent="0.25">
      <c r="A14822" t="s">
        <v>34695</v>
      </c>
      <c r="B14822" s="147" t="s">
        <v>218</v>
      </c>
      <c r="C14822" t="s">
        <v>34703</v>
      </c>
      <c r="D14822" t="s">
        <v>34697</v>
      </c>
      <c r="E14822" s="147">
        <v>-58.05</v>
      </c>
      <c r="F14822" t="s">
        <v>34704</v>
      </c>
    </row>
    <row r="14823" spans="1:6" hidden="1" x14ac:dyDescent="0.25">
      <c r="A14823" t="s">
        <v>34695</v>
      </c>
      <c r="B14823" s="147" t="s">
        <v>179</v>
      </c>
      <c r="C14823" t="s">
        <v>34705</v>
      </c>
      <c r="D14823" t="s">
        <v>34697</v>
      </c>
      <c r="E14823" s="147">
        <v>-139.9</v>
      </c>
      <c r="F14823" t="s">
        <v>34706</v>
      </c>
    </row>
    <row r="14824" spans="1:6" hidden="1" x14ac:dyDescent="0.25">
      <c r="A14824" t="s">
        <v>34695</v>
      </c>
      <c r="B14824" s="147" t="s">
        <v>219</v>
      </c>
      <c r="C14824" t="s">
        <v>34707</v>
      </c>
      <c r="D14824" t="s">
        <v>34697</v>
      </c>
      <c r="E14824" s="147">
        <v>-174.15</v>
      </c>
      <c r="F14824" t="s">
        <v>34708</v>
      </c>
    </row>
    <row r="14825" spans="1:6" hidden="1" x14ac:dyDescent="0.25">
      <c r="A14825" t="s">
        <v>34695</v>
      </c>
      <c r="B14825" s="147" t="s">
        <v>221</v>
      </c>
      <c r="C14825" t="s">
        <v>34709</v>
      </c>
      <c r="D14825" t="s">
        <v>34697</v>
      </c>
      <c r="E14825" s="147">
        <v>-261.23</v>
      </c>
      <c r="F14825" t="s">
        <v>34710</v>
      </c>
    </row>
    <row r="14826" spans="1:6" x14ac:dyDescent="0.25">
      <c r="A14826" t="s">
        <v>34711</v>
      </c>
      <c r="B14826" s="147" t="s">
        <v>178</v>
      </c>
      <c r="C14826" t="s">
        <v>34712</v>
      </c>
      <c r="D14826" t="s">
        <v>34713</v>
      </c>
      <c r="E14826" s="148">
        <v>3277</v>
      </c>
      <c r="F14826" t="s">
        <v>34714</v>
      </c>
    </row>
    <row r="14827" spans="1:6" hidden="1" x14ac:dyDescent="0.25">
      <c r="A14827" t="s">
        <v>34711</v>
      </c>
      <c r="B14827" s="147" t="s">
        <v>234</v>
      </c>
      <c r="C14827" t="s">
        <v>34715</v>
      </c>
      <c r="D14827" t="s">
        <v>34713</v>
      </c>
      <c r="E14827" s="147">
        <v>-6.55</v>
      </c>
      <c r="F14827" t="s">
        <v>34716</v>
      </c>
    </row>
    <row r="14828" spans="1:6" hidden="1" x14ac:dyDescent="0.25">
      <c r="A14828" t="s">
        <v>34711</v>
      </c>
      <c r="B14828" s="147" t="s">
        <v>217</v>
      </c>
      <c r="C14828" t="s">
        <v>34717</v>
      </c>
      <c r="D14828" t="s">
        <v>34713</v>
      </c>
      <c r="E14828" s="147">
        <v>-16.39</v>
      </c>
      <c r="F14828" t="s">
        <v>34718</v>
      </c>
    </row>
    <row r="14829" spans="1:6" hidden="1" x14ac:dyDescent="0.25">
      <c r="A14829" t="s">
        <v>34711</v>
      </c>
      <c r="B14829" s="147" t="s">
        <v>218</v>
      </c>
      <c r="C14829" t="s">
        <v>34719</v>
      </c>
      <c r="D14829" t="s">
        <v>34713</v>
      </c>
      <c r="E14829" s="147">
        <v>-32.770000000000003</v>
      </c>
      <c r="F14829" t="s">
        <v>34720</v>
      </c>
    </row>
    <row r="14830" spans="1:6" hidden="1" x14ac:dyDescent="0.25">
      <c r="A14830" t="s">
        <v>34711</v>
      </c>
      <c r="B14830" s="147" t="s">
        <v>179</v>
      </c>
      <c r="C14830" t="s">
        <v>34721</v>
      </c>
      <c r="D14830" t="s">
        <v>34713</v>
      </c>
      <c r="E14830" s="147">
        <v>-78.98</v>
      </c>
      <c r="F14830" t="s">
        <v>34722</v>
      </c>
    </row>
    <row r="14831" spans="1:6" hidden="1" x14ac:dyDescent="0.25">
      <c r="A14831" t="s">
        <v>34711</v>
      </c>
      <c r="B14831" s="147" t="s">
        <v>219</v>
      </c>
      <c r="C14831" t="s">
        <v>34723</v>
      </c>
      <c r="D14831" t="s">
        <v>34713</v>
      </c>
      <c r="E14831" s="147">
        <v>-98.31</v>
      </c>
      <c r="F14831" t="s">
        <v>34724</v>
      </c>
    </row>
    <row r="14832" spans="1:6" x14ac:dyDescent="0.25">
      <c r="A14832" t="s">
        <v>34725</v>
      </c>
      <c r="B14832" s="147" t="s">
        <v>178</v>
      </c>
      <c r="C14832" t="s">
        <v>34726</v>
      </c>
      <c r="D14832" t="s">
        <v>34727</v>
      </c>
      <c r="E14832" s="148">
        <v>450</v>
      </c>
      <c r="F14832" t="s">
        <v>34728</v>
      </c>
    </row>
    <row r="14833" spans="1:6" hidden="1" x14ac:dyDescent="0.25">
      <c r="A14833" t="s">
        <v>34725</v>
      </c>
      <c r="B14833" s="147" t="s">
        <v>234</v>
      </c>
      <c r="C14833" t="s">
        <v>34729</v>
      </c>
      <c r="D14833" t="s">
        <v>34727</v>
      </c>
      <c r="E14833" s="147">
        <v>-0.9</v>
      </c>
      <c r="F14833" t="s">
        <v>34730</v>
      </c>
    </row>
    <row r="14834" spans="1:6" hidden="1" x14ac:dyDescent="0.25">
      <c r="A14834" t="s">
        <v>34725</v>
      </c>
      <c r="B14834" s="147" t="s">
        <v>217</v>
      </c>
      <c r="C14834" t="s">
        <v>34731</v>
      </c>
      <c r="D14834" t="s">
        <v>34727</v>
      </c>
      <c r="E14834" s="147">
        <v>-2.25</v>
      </c>
      <c r="F14834" t="s">
        <v>34732</v>
      </c>
    </row>
    <row r="14835" spans="1:6" hidden="1" x14ac:dyDescent="0.25">
      <c r="A14835" t="s">
        <v>34725</v>
      </c>
      <c r="B14835" s="147" t="s">
        <v>218</v>
      </c>
      <c r="C14835" t="s">
        <v>34733</v>
      </c>
      <c r="D14835" t="s">
        <v>34727</v>
      </c>
      <c r="E14835" s="147">
        <v>-4.5</v>
      </c>
      <c r="F14835" t="s">
        <v>34734</v>
      </c>
    </row>
    <row r="14836" spans="1:6" hidden="1" x14ac:dyDescent="0.25">
      <c r="A14836" t="s">
        <v>34725</v>
      </c>
      <c r="B14836" s="147" t="s">
        <v>179</v>
      </c>
      <c r="C14836" t="s">
        <v>34735</v>
      </c>
      <c r="D14836" t="s">
        <v>34727</v>
      </c>
      <c r="E14836" s="147">
        <v>-10.85</v>
      </c>
      <c r="F14836" t="s">
        <v>34736</v>
      </c>
    </row>
    <row r="14837" spans="1:6" hidden="1" x14ac:dyDescent="0.25">
      <c r="A14837" t="s">
        <v>34725</v>
      </c>
      <c r="B14837" s="147" t="s">
        <v>219</v>
      </c>
      <c r="C14837" t="s">
        <v>34737</v>
      </c>
      <c r="D14837" t="s">
        <v>34727</v>
      </c>
      <c r="E14837" s="147">
        <v>-13.5</v>
      </c>
      <c r="F14837" t="s">
        <v>34738</v>
      </c>
    </row>
    <row r="14838" spans="1:6" x14ac:dyDescent="0.25">
      <c r="A14838" t="s">
        <v>34739</v>
      </c>
      <c r="B14838" s="147" t="s">
        <v>178</v>
      </c>
      <c r="C14838" t="s">
        <v>34740</v>
      </c>
      <c r="D14838" t="s">
        <v>34741</v>
      </c>
      <c r="E14838" s="148">
        <v>6486</v>
      </c>
      <c r="F14838" t="s">
        <v>34742</v>
      </c>
    </row>
    <row r="14839" spans="1:6" hidden="1" x14ac:dyDescent="0.25">
      <c r="A14839" t="s">
        <v>34739</v>
      </c>
      <c r="B14839" s="147" t="s">
        <v>234</v>
      </c>
      <c r="C14839" t="s">
        <v>34743</v>
      </c>
      <c r="D14839" t="s">
        <v>34741</v>
      </c>
      <c r="E14839" s="147">
        <v>-12.97</v>
      </c>
      <c r="F14839" t="s">
        <v>34744</v>
      </c>
    </row>
    <row r="14840" spans="1:6" hidden="1" x14ac:dyDescent="0.25">
      <c r="A14840" t="s">
        <v>34739</v>
      </c>
      <c r="B14840" s="147" t="s">
        <v>217</v>
      </c>
      <c r="C14840" t="s">
        <v>34745</v>
      </c>
      <c r="D14840" t="s">
        <v>34741</v>
      </c>
      <c r="E14840" s="147">
        <v>-32.43</v>
      </c>
      <c r="F14840" t="s">
        <v>34746</v>
      </c>
    </row>
    <row r="14841" spans="1:6" hidden="1" x14ac:dyDescent="0.25">
      <c r="A14841" t="s">
        <v>34739</v>
      </c>
      <c r="B14841" s="147" t="s">
        <v>218</v>
      </c>
      <c r="C14841" t="s">
        <v>34747</v>
      </c>
      <c r="D14841" t="s">
        <v>34741</v>
      </c>
      <c r="E14841" s="147">
        <v>-32.43</v>
      </c>
      <c r="F14841" t="s">
        <v>34748</v>
      </c>
    </row>
    <row r="14842" spans="1:6" hidden="1" x14ac:dyDescent="0.25">
      <c r="A14842" t="s">
        <v>34739</v>
      </c>
      <c r="B14842" s="147" t="s">
        <v>219</v>
      </c>
      <c r="C14842" t="s">
        <v>34749</v>
      </c>
      <c r="D14842" t="s">
        <v>34741</v>
      </c>
      <c r="E14842" s="147">
        <v>-32.43</v>
      </c>
      <c r="F14842" t="s">
        <v>34750</v>
      </c>
    </row>
    <row r="14843" spans="1:6" hidden="1" x14ac:dyDescent="0.25">
      <c r="A14843" t="s">
        <v>34739</v>
      </c>
      <c r="B14843" s="147" t="s">
        <v>179</v>
      </c>
      <c r="C14843" t="s">
        <v>34751</v>
      </c>
      <c r="D14843" t="s">
        <v>34741</v>
      </c>
      <c r="E14843" s="147">
        <v>-156.31</v>
      </c>
      <c r="F14843" t="s">
        <v>34752</v>
      </c>
    </row>
    <row r="14844" spans="1:6" hidden="1" x14ac:dyDescent="0.25">
      <c r="A14844" t="s">
        <v>34739</v>
      </c>
      <c r="B14844" s="147" t="s">
        <v>222</v>
      </c>
      <c r="C14844" t="s">
        <v>34753</v>
      </c>
      <c r="D14844" t="s">
        <v>34741</v>
      </c>
      <c r="E14844" s="147">
        <v>-324.3</v>
      </c>
      <c r="F14844" t="s">
        <v>34754</v>
      </c>
    </row>
    <row r="14845" spans="1:6" x14ac:dyDescent="0.25">
      <c r="A14845" t="s">
        <v>34755</v>
      </c>
      <c r="B14845" s="147" t="s">
        <v>178</v>
      </c>
      <c r="C14845" t="s">
        <v>34756</v>
      </c>
      <c r="D14845" t="s">
        <v>34757</v>
      </c>
      <c r="E14845" s="148">
        <v>3577</v>
      </c>
      <c r="F14845" t="s">
        <v>34758</v>
      </c>
    </row>
    <row r="14846" spans="1:6" hidden="1" x14ac:dyDescent="0.25">
      <c r="A14846" t="s">
        <v>34755</v>
      </c>
      <c r="B14846" s="147" t="s">
        <v>234</v>
      </c>
      <c r="C14846" t="s">
        <v>34759</v>
      </c>
      <c r="D14846" t="s">
        <v>34757</v>
      </c>
      <c r="E14846" s="147">
        <v>-7.15</v>
      </c>
      <c r="F14846" t="s">
        <v>34760</v>
      </c>
    </row>
    <row r="14847" spans="1:6" hidden="1" x14ac:dyDescent="0.25">
      <c r="A14847" t="s">
        <v>34755</v>
      </c>
      <c r="B14847" s="147" t="s">
        <v>217</v>
      </c>
      <c r="C14847" t="s">
        <v>34761</v>
      </c>
      <c r="D14847" t="s">
        <v>34757</v>
      </c>
      <c r="E14847" s="147">
        <v>-17.89</v>
      </c>
      <c r="F14847" t="s">
        <v>34762</v>
      </c>
    </row>
    <row r="14848" spans="1:6" hidden="1" x14ac:dyDescent="0.25">
      <c r="A14848" t="s">
        <v>34755</v>
      </c>
      <c r="B14848" s="147" t="s">
        <v>218</v>
      </c>
      <c r="C14848" t="s">
        <v>34763</v>
      </c>
      <c r="D14848" t="s">
        <v>34757</v>
      </c>
      <c r="E14848" s="147">
        <v>-35.770000000000003</v>
      </c>
      <c r="F14848" t="s">
        <v>34764</v>
      </c>
    </row>
    <row r="14849" spans="1:6" hidden="1" x14ac:dyDescent="0.25">
      <c r="A14849" t="s">
        <v>34755</v>
      </c>
      <c r="B14849" s="147" t="s">
        <v>179</v>
      </c>
      <c r="C14849" t="s">
        <v>34765</v>
      </c>
      <c r="D14849" t="s">
        <v>34757</v>
      </c>
      <c r="E14849" s="147">
        <v>-86.21</v>
      </c>
      <c r="F14849" t="s">
        <v>34766</v>
      </c>
    </row>
    <row r="14850" spans="1:6" hidden="1" x14ac:dyDescent="0.25">
      <c r="A14850" t="s">
        <v>34755</v>
      </c>
      <c r="B14850" s="147" t="s">
        <v>219</v>
      </c>
      <c r="C14850" t="s">
        <v>34767</v>
      </c>
      <c r="D14850" t="s">
        <v>34757</v>
      </c>
      <c r="E14850" s="147">
        <v>-107.31</v>
      </c>
      <c r="F14850" t="s">
        <v>34768</v>
      </c>
    </row>
    <row r="14851" spans="1:6" x14ac:dyDescent="0.25">
      <c r="A14851" t="s">
        <v>34769</v>
      </c>
      <c r="B14851" s="147" t="s">
        <v>178</v>
      </c>
      <c r="C14851" t="s">
        <v>34770</v>
      </c>
      <c r="D14851" t="s">
        <v>34771</v>
      </c>
      <c r="E14851" s="148">
        <v>4818</v>
      </c>
      <c r="F14851" t="s">
        <v>34772</v>
      </c>
    </row>
    <row r="14852" spans="1:6" hidden="1" x14ac:dyDescent="0.25">
      <c r="A14852" t="s">
        <v>34769</v>
      </c>
      <c r="B14852" s="147" t="s">
        <v>234</v>
      </c>
      <c r="C14852" t="s">
        <v>34773</v>
      </c>
      <c r="D14852" t="s">
        <v>34771</v>
      </c>
      <c r="E14852" s="147">
        <v>-9.64</v>
      </c>
      <c r="F14852" t="s">
        <v>34774</v>
      </c>
    </row>
    <row r="14853" spans="1:6" hidden="1" x14ac:dyDescent="0.25">
      <c r="A14853" t="s">
        <v>34769</v>
      </c>
      <c r="B14853" s="147" t="s">
        <v>217</v>
      </c>
      <c r="C14853" t="s">
        <v>34775</v>
      </c>
      <c r="D14853" t="s">
        <v>34771</v>
      </c>
      <c r="E14853" s="147">
        <v>-24.09</v>
      </c>
      <c r="F14853" t="s">
        <v>34776</v>
      </c>
    </row>
    <row r="14854" spans="1:6" hidden="1" x14ac:dyDescent="0.25">
      <c r="A14854" t="s">
        <v>34769</v>
      </c>
      <c r="B14854" s="147" t="s">
        <v>218</v>
      </c>
      <c r="C14854" t="s">
        <v>34777</v>
      </c>
      <c r="D14854" t="s">
        <v>34771</v>
      </c>
      <c r="E14854" s="147">
        <v>-48.18</v>
      </c>
      <c r="F14854" t="s">
        <v>34778</v>
      </c>
    </row>
    <row r="14855" spans="1:6" hidden="1" x14ac:dyDescent="0.25">
      <c r="A14855" t="s">
        <v>34769</v>
      </c>
      <c r="B14855" s="147" t="s">
        <v>179</v>
      </c>
      <c r="C14855" t="s">
        <v>34779</v>
      </c>
      <c r="D14855" t="s">
        <v>34771</v>
      </c>
      <c r="E14855" s="147">
        <v>-116.11</v>
      </c>
      <c r="F14855" t="s">
        <v>34780</v>
      </c>
    </row>
    <row r="14856" spans="1:6" hidden="1" x14ac:dyDescent="0.25">
      <c r="A14856" t="s">
        <v>34769</v>
      </c>
      <c r="B14856" s="147" t="s">
        <v>219</v>
      </c>
      <c r="C14856" t="s">
        <v>34781</v>
      </c>
      <c r="D14856" t="s">
        <v>34771</v>
      </c>
      <c r="E14856" s="147">
        <v>-144.54</v>
      </c>
      <c r="F14856" t="s">
        <v>34782</v>
      </c>
    </row>
    <row r="14857" spans="1:6" x14ac:dyDescent="0.25">
      <c r="A14857" t="s">
        <v>34783</v>
      </c>
      <c r="B14857" s="147" t="s">
        <v>178</v>
      </c>
      <c r="C14857" t="s">
        <v>34784</v>
      </c>
      <c r="D14857" t="s">
        <v>34785</v>
      </c>
      <c r="E14857" s="148">
        <v>8334</v>
      </c>
      <c r="F14857" t="s">
        <v>34786</v>
      </c>
    </row>
    <row r="14858" spans="1:6" hidden="1" x14ac:dyDescent="0.25">
      <c r="A14858" t="s">
        <v>34783</v>
      </c>
      <c r="B14858" s="147" t="s">
        <v>234</v>
      </c>
      <c r="C14858" t="s">
        <v>34787</v>
      </c>
      <c r="D14858" t="s">
        <v>34785</v>
      </c>
      <c r="E14858" s="147">
        <v>-16.670000000000002</v>
      </c>
      <c r="F14858" t="s">
        <v>34788</v>
      </c>
    </row>
    <row r="14859" spans="1:6" hidden="1" x14ac:dyDescent="0.25">
      <c r="A14859" t="s">
        <v>34783</v>
      </c>
      <c r="B14859" s="147" t="s">
        <v>217</v>
      </c>
      <c r="C14859" t="s">
        <v>34789</v>
      </c>
      <c r="D14859" t="s">
        <v>34785</v>
      </c>
      <c r="E14859" s="147">
        <v>-41.67</v>
      </c>
      <c r="F14859" t="s">
        <v>34790</v>
      </c>
    </row>
    <row r="14860" spans="1:6" hidden="1" x14ac:dyDescent="0.25">
      <c r="A14860" t="s">
        <v>34783</v>
      </c>
      <c r="B14860" s="147" t="s">
        <v>218</v>
      </c>
      <c r="C14860" t="s">
        <v>34791</v>
      </c>
      <c r="D14860" t="s">
        <v>34785</v>
      </c>
      <c r="E14860" s="147">
        <v>-83.34</v>
      </c>
      <c r="F14860" t="s">
        <v>34792</v>
      </c>
    </row>
    <row r="14861" spans="1:6" hidden="1" x14ac:dyDescent="0.25">
      <c r="A14861" t="s">
        <v>34783</v>
      </c>
      <c r="B14861" s="147" t="s">
        <v>179</v>
      </c>
      <c r="C14861" t="s">
        <v>34793</v>
      </c>
      <c r="D14861" t="s">
        <v>34785</v>
      </c>
      <c r="E14861" s="147">
        <v>-200.85</v>
      </c>
      <c r="F14861" t="s">
        <v>34794</v>
      </c>
    </row>
    <row r="14862" spans="1:6" hidden="1" x14ac:dyDescent="0.25">
      <c r="A14862" t="s">
        <v>34783</v>
      </c>
      <c r="B14862" s="147" t="s">
        <v>219</v>
      </c>
      <c r="C14862" t="s">
        <v>34795</v>
      </c>
      <c r="D14862" t="s">
        <v>34785</v>
      </c>
      <c r="E14862" s="147">
        <v>-250.02</v>
      </c>
      <c r="F14862" t="s">
        <v>34796</v>
      </c>
    </row>
    <row r="14863" spans="1:6" x14ac:dyDescent="0.25">
      <c r="A14863" t="s">
        <v>34797</v>
      </c>
      <c r="B14863" s="147" t="s">
        <v>178</v>
      </c>
      <c r="C14863" t="s">
        <v>34798</v>
      </c>
      <c r="D14863" t="s">
        <v>34799</v>
      </c>
      <c r="E14863" s="148">
        <v>348</v>
      </c>
      <c r="F14863" t="s">
        <v>34800</v>
      </c>
    </row>
    <row r="14864" spans="1:6" hidden="1" x14ac:dyDescent="0.25">
      <c r="A14864" t="s">
        <v>34797</v>
      </c>
      <c r="B14864" s="147" t="s">
        <v>234</v>
      </c>
      <c r="C14864" t="s">
        <v>34801</v>
      </c>
      <c r="D14864" t="s">
        <v>34799</v>
      </c>
      <c r="E14864" s="147">
        <v>-0.7</v>
      </c>
      <c r="F14864" t="s">
        <v>34802</v>
      </c>
    </row>
    <row r="14865" spans="1:6" hidden="1" x14ac:dyDescent="0.25">
      <c r="A14865" t="s">
        <v>34797</v>
      </c>
      <c r="B14865" s="147" t="s">
        <v>217</v>
      </c>
      <c r="C14865" t="s">
        <v>34803</v>
      </c>
      <c r="D14865" t="s">
        <v>34799</v>
      </c>
      <c r="E14865" s="147">
        <v>-1.74</v>
      </c>
      <c r="F14865" t="s">
        <v>34804</v>
      </c>
    </row>
    <row r="14866" spans="1:6" hidden="1" x14ac:dyDescent="0.25">
      <c r="A14866" t="s">
        <v>34797</v>
      </c>
      <c r="B14866" s="147" t="s">
        <v>218</v>
      </c>
      <c r="C14866" t="s">
        <v>34805</v>
      </c>
      <c r="D14866" t="s">
        <v>34799</v>
      </c>
      <c r="E14866" s="147">
        <v>-1.74</v>
      </c>
      <c r="F14866" t="s">
        <v>34806</v>
      </c>
    </row>
    <row r="14867" spans="1:6" hidden="1" x14ac:dyDescent="0.25">
      <c r="A14867" t="s">
        <v>34797</v>
      </c>
      <c r="B14867" s="147" t="s">
        <v>219</v>
      </c>
      <c r="C14867" t="s">
        <v>34807</v>
      </c>
      <c r="D14867" t="s">
        <v>34799</v>
      </c>
      <c r="E14867" s="147">
        <v>-1.74</v>
      </c>
      <c r="F14867" t="s">
        <v>34808</v>
      </c>
    </row>
    <row r="14868" spans="1:6" hidden="1" x14ac:dyDescent="0.25">
      <c r="A14868" t="s">
        <v>34797</v>
      </c>
      <c r="B14868" s="147" t="s">
        <v>179</v>
      </c>
      <c r="C14868" t="s">
        <v>34809</v>
      </c>
      <c r="D14868" t="s">
        <v>34799</v>
      </c>
      <c r="E14868" s="147">
        <v>-8.39</v>
      </c>
      <c r="F14868" t="s">
        <v>34810</v>
      </c>
    </row>
    <row r="14869" spans="1:6" x14ac:dyDescent="0.25">
      <c r="A14869" t="s">
        <v>34811</v>
      </c>
      <c r="B14869" s="147" t="s">
        <v>178</v>
      </c>
      <c r="C14869" t="s">
        <v>34812</v>
      </c>
      <c r="D14869" t="s">
        <v>34813</v>
      </c>
      <c r="E14869" s="148">
        <v>1160</v>
      </c>
      <c r="F14869" t="s">
        <v>34814</v>
      </c>
    </row>
    <row r="14870" spans="1:6" hidden="1" x14ac:dyDescent="0.25">
      <c r="A14870" t="s">
        <v>34811</v>
      </c>
      <c r="B14870" s="147" t="s">
        <v>234</v>
      </c>
      <c r="C14870" t="s">
        <v>34815</v>
      </c>
      <c r="D14870" t="s">
        <v>34813</v>
      </c>
      <c r="E14870" s="147">
        <v>-2.3199999999999998</v>
      </c>
      <c r="F14870" t="s">
        <v>34816</v>
      </c>
    </row>
    <row r="14871" spans="1:6" hidden="1" x14ac:dyDescent="0.25">
      <c r="A14871" t="s">
        <v>34811</v>
      </c>
      <c r="B14871" s="147" t="s">
        <v>217</v>
      </c>
      <c r="C14871" t="s">
        <v>34817</v>
      </c>
      <c r="D14871" t="s">
        <v>34813</v>
      </c>
      <c r="E14871" s="147">
        <v>-5.8</v>
      </c>
      <c r="F14871" t="s">
        <v>34818</v>
      </c>
    </row>
    <row r="14872" spans="1:6" hidden="1" x14ac:dyDescent="0.25">
      <c r="A14872" t="s">
        <v>34811</v>
      </c>
      <c r="B14872" s="147" t="s">
        <v>218</v>
      </c>
      <c r="C14872" t="s">
        <v>34819</v>
      </c>
      <c r="D14872" t="s">
        <v>34813</v>
      </c>
      <c r="E14872" s="147">
        <v>-11.6</v>
      </c>
      <c r="F14872" t="s">
        <v>34820</v>
      </c>
    </row>
    <row r="14873" spans="1:6" hidden="1" x14ac:dyDescent="0.25">
      <c r="A14873" t="s">
        <v>34811</v>
      </c>
      <c r="B14873" s="147" t="s">
        <v>210</v>
      </c>
      <c r="C14873" t="s">
        <v>34821</v>
      </c>
      <c r="D14873" t="s">
        <v>34813</v>
      </c>
      <c r="E14873" s="147">
        <v>-23.2</v>
      </c>
      <c r="F14873" t="s">
        <v>34822</v>
      </c>
    </row>
    <row r="14874" spans="1:6" hidden="1" x14ac:dyDescent="0.25">
      <c r="A14874" t="s">
        <v>34811</v>
      </c>
      <c r="B14874" s="147" t="s">
        <v>179</v>
      </c>
      <c r="C14874" t="s">
        <v>34823</v>
      </c>
      <c r="D14874" t="s">
        <v>34813</v>
      </c>
      <c r="E14874" s="147">
        <v>-27.96</v>
      </c>
      <c r="F14874" t="s">
        <v>34824</v>
      </c>
    </row>
    <row r="14875" spans="1:6" hidden="1" x14ac:dyDescent="0.25">
      <c r="A14875" t="s">
        <v>34811</v>
      </c>
      <c r="B14875" s="147" t="s">
        <v>219</v>
      </c>
      <c r="C14875" t="s">
        <v>34825</v>
      </c>
      <c r="D14875" t="s">
        <v>34813</v>
      </c>
      <c r="E14875" s="147">
        <v>-34.799999999999997</v>
      </c>
      <c r="F14875" t="s">
        <v>34826</v>
      </c>
    </row>
    <row r="14876" spans="1:6" x14ac:dyDescent="0.25">
      <c r="A14876" t="s">
        <v>34827</v>
      </c>
      <c r="B14876" s="147" t="s">
        <v>178</v>
      </c>
      <c r="C14876" t="s">
        <v>34828</v>
      </c>
      <c r="D14876" t="s">
        <v>34829</v>
      </c>
      <c r="E14876" s="148">
        <v>6020</v>
      </c>
      <c r="F14876" t="s">
        <v>34830</v>
      </c>
    </row>
    <row r="14877" spans="1:6" hidden="1" x14ac:dyDescent="0.25">
      <c r="A14877" t="s">
        <v>34827</v>
      </c>
      <c r="B14877" s="147" t="s">
        <v>234</v>
      </c>
      <c r="C14877" t="s">
        <v>34831</v>
      </c>
      <c r="D14877" t="s">
        <v>34829</v>
      </c>
      <c r="E14877" s="147">
        <v>-12.04</v>
      </c>
      <c r="F14877" t="s">
        <v>34832</v>
      </c>
    </row>
    <row r="14878" spans="1:6" hidden="1" x14ac:dyDescent="0.25">
      <c r="A14878" t="s">
        <v>34827</v>
      </c>
      <c r="B14878" s="147" t="s">
        <v>217</v>
      </c>
      <c r="C14878" t="s">
        <v>34833</v>
      </c>
      <c r="D14878" t="s">
        <v>34829</v>
      </c>
      <c r="E14878" s="147">
        <v>-30.1</v>
      </c>
      <c r="F14878" t="s">
        <v>34834</v>
      </c>
    </row>
    <row r="14879" spans="1:6" hidden="1" x14ac:dyDescent="0.25">
      <c r="A14879" t="s">
        <v>34827</v>
      </c>
      <c r="B14879" s="147" t="s">
        <v>218</v>
      </c>
      <c r="C14879" t="s">
        <v>34835</v>
      </c>
      <c r="D14879" t="s">
        <v>34829</v>
      </c>
      <c r="E14879" s="147">
        <v>-30.1</v>
      </c>
      <c r="F14879" t="s">
        <v>34836</v>
      </c>
    </row>
    <row r="14880" spans="1:6" hidden="1" x14ac:dyDescent="0.25">
      <c r="A14880" t="s">
        <v>34827</v>
      </c>
      <c r="B14880" s="147" t="s">
        <v>219</v>
      </c>
      <c r="C14880" t="s">
        <v>34837</v>
      </c>
      <c r="D14880" t="s">
        <v>34829</v>
      </c>
      <c r="E14880" s="147">
        <v>-30.1</v>
      </c>
      <c r="F14880" t="s">
        <v>34838</v>
      </c>
    </row>
    <row r="14881" spans="1:6" hidden="1" x14ac:dyDescent="0.25">
      <c r="A14881" t="s">
        <v>34827</v>
      </c>
      <c r="B14881" s="147" t="s">
        <v>179</v>
      </c>
      <c r="C14881" t="s">
        <v>34839</v>
      </c>
      <c r="D14881" t="s">
        <v>34829</v>
      </c>
      <c r="E14881" s="147">
        <v>-145.08000000000001</v>
      </c>
      <c r="F14881" t="s">
        <v>34840</v>
      </c>
    </row>
    <row r="14882" spans="1:6" x14ac:dyDescent="0.25">
      <c r="A14882" t="s">
        <v>34841</v>
      </c>
      <c r="B14882" s="147" t="s">
        <v>178</v>
      </c>
      <c r="C14882" t="s">
        <v>34842</v>
      </c>
      <c r="D14882" t="s">
        <v>34843</v>
      </c>
      <c r="E14882" s="148">
        <v>1284</v>
      </c>
      <c r="F14882" t="s">
        <v>34844</v>
      </c>
    </row>
    <row r="14883" spans="1:6" hidden="1" x14ac:dyDescent="0.25">
      <c r="A14883" t="s">
        <v>34841</v>
      </c>
      <c r="B14883" s="147" t="s">
        <v>234</v>
      </c>
      <c r="C14883" t="s">
        <v>34845</v>
      </c>
      <c r="D14883" t="s">
        <v>34843</v>
      </c>
      <c r="E14883" s="147">
        <v>-2.57</v>
      </c>
      <c r="F14883" t="s">
        <v>34846</v>
      </c>
    </row>
    <row r="14884" spans="1:6" hidden="1" x14ac:dyDescent="0.25">
      <c r="A14884" t="s">
        <v>34841</v>
      </c>
      <c r="B14884" s="147" t="s">
        <v>217</v>
      </c>
      <c r="C14884" t="s">
        <v>34847</v>
      </c>
      <c r="D14884" t="s">
        <v>34843</v>
      </c>
      <c r="E14884" s="147">
        <v>-6.42</v>
      </c>
      <c r="F14884" t="s">
        <v>34848</v>
      </c>
    </row>
    <row r="14885" spans="1:6" hidden="1" x14ac:dyDescent="0.25">
      <c r="A14885" t="s">
        <v>34841</v>
      </c>
      <c r="B14885" s="147" t="s">
        <v>218</v>
      </c>
      <c r="C14885" t="s">
        <v>34849</v>
      </c>
      <c r="D14885" t="s">
        <v>34843</v>
      </c>
      <c r="E14885" s="147">
        <v>-12.84</v>
      </c>
      <c r="F14885" t="s">
        <v>34850</v>
      </c>
    </row>
    <row r="14886" spans="1:6" hidden="1" x14ac:dyDescent="0.25">
      <c r="A14886" t="s">
        <v>34841</v>
      </c>
      <c r="B14886" s="147" t="s">
        <v>210</v>
      </c>
      <c r="C14886" t="s">
        <v>34851</v>
      </c>
      <c r="D14886" t="s">
        <v>34843</v>
      </c>
      <c r="E14886" s="147">
        <v>-25.68</v>
      </c>
      <c r="F14886" t="s">
        <v>34852</v>
      </c>
    </row>
    <row r="14887" spans="1:6" hidden="1" x14ac:dyDescent="0.25">
      <c r="A14887" t="s">
        <v>34853</v>
      </c>
      <c r="B14887" s="147" t="s">
        <v>179</v>
      </c>
      <c r="C14887" t="s">
        <v>34854</v>
      </c>
      <c r="D14887" t="s">
        <v>34843</v>
      </c>
      <c r="E14887" s="147">
        <v>-30.94</v>
      </c>
      <c r="F14887" t="s">
        <v>34855</v>
      </c>
    </row>
    <row r="14888" spans="1:6" hidden="1" x14ac:dyDescent="0.25">
      <c r="A14888" t="s">
        <v>34853</v>
      </c>
      <c r="B14888" s="147" t="s">
        <v>219</v>
      </c>
      <c r="C14888" t="s">
        <v>34856</v>
      </c>
      <c r="D14888" t="s">
        <v>34843</v>
      </c>
      <c r="E14888" s="147">
        <v>-38.520000000000003</v>
      </c>
      <c r="F14888" t="s">
        <v>34857</v>
      </c>
    </row>
    <row r="14889" spans="1:6" x14ac:dyDescent="0.25">
      <c r="A14889" t="s">
        <v>34858</v>
      </c>
      <c r="B14889" s="147" t="s">
        <v>178</v>
      </c>
      <c r="C14889" t="s">
        <v>34859</v>
      </c>
      <c r="D14889" t="s">
        <v>34860</v>
      </c>
      <c r="E14889" s="148">
        <v>4338</v>
      </c>
      <c r="F14889" t="s">
        <v>34861</v>
      </c>
    </row>
    <row r="14890" spans="1:6" hidden="1" x14ac:dyDescent="0.25">
      <c r="A14890" t="s">
        <v>34858</v>
      </c>
      <c r="B14890" s="147" t="s">
        <v>234</v>
      </c>
      <c r="C14890" t="s">
        <v>34862</v>
      </c>
      <c r="D14890" t="s">
        <v>34860</v>
      </c>
      <c r="E14890" s="147">
        <v>-8.68</v>
      </c>
      <c r="F14890" t="s">
        <v>34863</v>
      </c>
    </row>
    <row r="14891" spans="1:6" hidden="1" x14ac:dyDescent="0.25">
      <c r="A14891" t="s">
        <v>34858</v>
      </c>
      <c r="B14891" s="147" t="s">
        <v>217</v>
      </c>
      <c r="C14891" t="s">
        <v>34864</v>
      </c>
      <c r="D14891" t="s">
        <v>34860</v>
      </c>
      <c r="E14891" s="147">
        <v>-21.69</v>
      </c>
      <c r="F14891" t="s">
        <v>34865</v>
      </c>
    </row>
    <row r="14892" spans="1:6" hidden="1" x14ac:dyDescent="0.25">
      <c r="A14892" t="s">
        <v>34858</v>
      </c>
      <c r="B14892" s="147" t="s">
        <v>218</v>
      </c>
      <c r="C14892" t="s">
        <v>34866</v>
      </c>
      <c r="D14892" t="s">
        <v>34860</v>
      </c>
      <c r="E14892" s="147">
        <v>-43.38</v>
      </c>
      <c r="F14892" t="s">
        <v>34867</v>
      </c>
    </row>
    <row r="14893" spans="1:6" hidden="1" x14ac:dyDescent="0.25">
      <c r="A14893" t="s">
        <v>34858</v>
      </c>
      <c r="B14893" s="147" t="s">
        <v>179</v>
      </c>
      <c r="C14893" t="s">
        <v>34868</v>
      </c>
      <c r="D14893" t="s">
        <v>34860</v>
      </c>
      <c r="E14893" s="147">
        <v>-104.55</v>
      </c>
      <c r="F14893" t="s">
        <v>34869</v>
      </c>
    </row>
    <row r="14894" spans="1:6" hidden="1" x14ac:dyDescent="0.25">
      <c r="A14894" t="s">
        <v>34858</v>
      </c>
      <c r="B14894" s="147" t="s">
        <v>219</v>
      </c>
      <c r="C14894" t="s">
        <v>34870</v>
      </c>
      <c r="D14894" t="s">
        <v>34860</v>
      </c>
      <c r="E14894" s="147">
        <v>-130.13999999999999</v>
      </c>
      <c r="F14894" t="s">
        <v>34871</v>
      </c>
    </row>
    <row r="14895" spans="1:6" x14ac:dyDescent="0.25">
      <c r="A14895" t="s">
        <v>34872</v>
      </c>
      <c r="B14895" s="147" t="s">
        <v>178</v>
      </c>
      <c r="C14895" t="s">
        <v>34873</v>
      </c>
      <c r="D14895" t="s">
        <v>34874</v>
      </c>
      <c r="E14895" s="148">
        <v>4030</v>
      </c>
      <c r="F14895" t="s">
        <v>34875</v>
      </c>
    </row>
    <row r="14896" spans="1:6" hidden="1" x14ac:dyDescent="0.25">
      <c r="A14896" t="s">
        <v>34872</v>
      </c>
      <c r="B14896" s="147" t="s">
        <v>234</v>
      </c>
      <c r="C14896" t="s">
        <v>34876</v>
      </c>
      <c r="D14896" t="s">
        <v>34874</v>
      </c>
      <c r="E14896" s="147">
        <v>-8.06</v>
      </c>
      <c r="F14896" t="s">
        <v>34877</v>
      </c>
    </row>
    <row r="14897" spans="1:6" hidden="1" x14ac:dyDescent="0.25">
      <c r="A14897" t="s">
        <v>34872</v>
      </c>
      <c r="B14897" s="147" t="s">
        <v>217</v>
      </c>
      <c r="C14897" t="s">
        <v>34878</v>
      </c>
      <c r="D14897" t="s">
        <v>34874</v>
      </c>
      <c r="E14897" s="147">
        <v>-20.149999999999999</v>
      </c>
      <c r="F14897" t="s">
        <v>34879</v>
      </c>
    </row>
    <row r="14898" spans="1:6" hidden="1" x14ac:dyDescent="0.25">
      <c r="A14898" t="s">
        <v>34872</v>
      </c>
      <c r="B14898" s="147" t="s">
        <v>218</v>
      </c>
      <c r="C14898" t="s">
        <v>34880</v>
      </c>
      <c r="D14898" t="s">
        <v>34874</v>
      </c>
      <c r="E14898" s="147">
        <v>-20.149999999999999</v>
      </c>
      <c r="F14898" t="s">
        <v>34881</v>
      </c>
    </row>
    <row r="14899" spans="1:6" hidden="1" x14ac:dyDescent="0.25">
      <c r="A14899" t="s">
        <v>34872</v>
      </c>
      <c r="B14899" s="147" t="s">
        <v>219</v>
      </c>
      <c r="C14899" t="s">
        <v>34882</v>
      </c>
      <c r="D14899" t="s">
        <v>34874</v>
      </c>
      <c r="E14899" s="147">
        <v>-20.149999999999999</v>
      </c>
      <c r="F14899" t="s">
        <v>34883</v>
      </c>
    </row>
    <row r="14900" spans="1:6" hidden="1" x14ac:dyDescent="0.25">
      <c r="A14900" t="s">
        <v>34872</v>
      </c>
      <c r="B14900" s="147" t="s">
        <v>179</v>
      </c>
      <c r="C14900" t="s">
        <v>34884</v>
      </c>
      <c r="D14900" t="s">
        <v>34874</v>
      </c>
      <c r="E14900" s="147">
        <v>-97.12</v>
      </c>
      <c r="F14900" t="s">
        <v>34885</v>
      </c>
    </row>
    <row r="14901" spans="1:6" x14ac:dyDescent="0.25">
      <c r="A14901" t="s">
        <v>34886</v>
      </c>
      <c r="B14901" s="147" t="s">
        <v>178</v>
      </c>
      <c r="C14901" t="s">
        <v>34887</v>
      </c>
      <c r="D14901" t="s">
        <v>34888</v>
      </c>
      <c r="E14901" s="148">
        <v>5636</v>
      </c>
      <c r="F14901" t="s">
        <v>34889</v>
      </c>
    </row>
    <row r="14902" spans="1:6" hidden="1" x14ac:dyDescent="0.25">
      <c r="A14902" t="s">
        <v>34886</v>
      </c>
      <c r="B14902" s="147" t="s">
        <v>234</v>
      </c>
      <c r="C14902" t="s">
        <v>34890</v>
      </c>
      <c r="D14902" t="s">
        <v>34888</v>
      </c>
      <c r="E14902" s="147">
        <v>-11.27</v>
      </c>
      <c r="F14902" t="s">
        <v>34891</v>
      </c>
    </row>
    <row r="14903" spans="1:6" hidden="1" x14ac:dyDescent="0.25">
      <c r="A14903" t="s">
        <v>34886</v>
      </c>
      <c r="B14903" s="147" t="s">
        <v>217</v>
      </c>
      <c r="C14903" t="s">
        <v>34892</v>
      </c>
      <c r="D14903" t="s">
        <v>34888</v>
      </c>
      <c r="E14903" s="147">
        <v>-28.18</v>
      </c>
      <c r="F14903" t="s">
        <v>34893</v>
      </c>
    </row>
    <row r="14904" spans="1:6" hidden="1" x14ac:dyDescent="0.25">
      <c r="A14904" t="s">
        <v>34886</v>
      </c>
      <c r="B14904" s="147" t="s">
        <v>218</v>
      </c>
      <c r="C14904" t="s">
        <v>34894</v>
      </c>
      <c r="D14904" t="s">
        <v>34888</v>
      </c>
      <c r="E14904" s="147">
        <v>-56.36</v>
      </c>
      <c r="F14904" t="s">
        <v>34895</v>
      </c>
    </row>
    <row r="14905" spans="1:6" hidden="1" x14ac:dyDescent="0.25">
      <c r="A14905" t="s">
        <v>34886</v>
      </c>
      <c r="B14905" s="147" t="s">
        <v>179</v>
      </c>
      <c r="C14905" t="s">
        <v>34896</v>
      </c>
      <c r="D14905" t="s">
        <v>34888</v>
      </c>
      <c r="E14905" s="147">
        <v>-135.83000000000001</v>
      </c>
      <c r="F14905" t="s">
        <v>34897</v>
      </c>
    </row>
    <row r="14906" spans="1:6" hidden="1" x14ac:dyDescent="0.25">
      <c r="A14906" t="s">
        <v>34886</v>
      </c>
      <c r="B14906" s="147" t="s">
        <v>219</v>
      </c>
      <c r="C14906" t="s">
        <v>34898</v>
      </c>
      <c r="D14906" t="s">
        <v>34888</v>
      </c>
      <c r="E14906" s="147">
        <v>-169.08</v>
      </c>
      <c r="F14906" t="s">
        <v>34899</v>
      </c>
    </row>
    <row r="14907" spans="1:6" hidden="1" x14ac:dyDescent="0.25">
      <c r="A14907" t="s">
        <v>34886</v>
      </c>
      <c r="B14907" s="147" t="s">
        <v>222</v>
      </c>
      <c r="C14907" t="s">
        <v>34900</v>
      </c>
      <c r="D14907" t="s">
        <v>34888</v>
      </c>
      <c r="E14907" s="147">
        <v>-281.8</v>
      </c>
      <c r="F14907" t="s">
        <v>34901</v>
      </c>
    </row>
    <row r="14908" spans="1:6" x14ac:dyDescent="0.25">
      <c r="A14908" t="s">
        <v>34902</v>
      </c>
      <c r="B14908" s="147" t="s">
        <v>178</v>
      </c>
      <c r="C14908" t="s">
        <v>34903</v>
      </c>
      <c r="D14908" t="s">
        <v>34904</v>
      </c>
      <c r="E14908" s="148">
        <v>4806</v>
      </c>
      <c r="F14908" t="s">
        <v>34905</v>
      </c>
    </row>
    <row r="14909" spans="1:6" hidden="1" x14ac:dyDescent="0.25">
      <c r="A14909" t="s">
        <v>34902</v>
      </c>
      <c r="B14909" s="147" t="s">
        <v>234</v>
      </c>
      <c r="C14909" t="s">
        <v>34906</v>
      </c>
      <c r="D14909" t="s">
        <v>34904</v>
      </c>
      <c r="E14909" s="147">
        <v>-9.61</v>
      </c>
      <c r="F14909" t="s">
        <v>34907</v>
      </c>
    </row>
    <row r="14910" spans="1:6" hidden="1" x14ac:dyDescent="0.25">
      <c r="A14910" t="s">
        <v>34902</v>
      </c>
      <c r="B14910" s="147" t="s">
        <v>217</v>
      </c>
      <c r="C14910" t="s">
        <v>34908</v>
      </c>
      <c r="D14910" t="s">
        <v>34904</v>
      </c>
      <c r="E14910" s="147">
        <v>-24.03</v>
      </c>
      <c r="F14910" t="s">
        <v>34909</v>
      </c>
    </row>
    <row r="14911" spans="1:6" hidden="1" x14ac:dyDescent="0.25">
      <c r="A14911" t="s">
        <v>34902</v>
      </c>
      <c r="B14911" s="147" t="s">
        <v>218</v>
      </c>
      <c r="C14911" t="s">
        <v>34910</v>
      </c>
      <c r="D14911" t="s">
        <v>34904</v>
      </c>
      <c r="E14911" s="147">
        <v>-24.03</v>
      </c>
      <c r="F14911" t="s">
        <v>34911</v>
      </c>
    </row>
    <row r="14912" spans="1:6" hidden="1" x14ac:dyDescent="0.25">
      <c r="A14912" t="s">
        <v>34902</v>
      </c>
      <c r="B14912" s="147" t="s">
        <v>219</v>
      </c>
      <c r="C14912" t="s">
        <v>34912</v>
      </c>
      <c r="D14912" t="s">
        <v>34904</v>
      </c>
      <c r="E14912" s="147">
        <v>-24.03</v>
      </c>
      <c r="F14912" t="s">
        <v>34913</v>
      </c>
    </row>
    <row r="14913" spans="1:6" hidden="1" x14ac:dyDescent="0.25">
      <c r="A14913" t="s">
        <v>34902</v>
      </c>
      <c r="B14913" s="147" t="s">
        <v>179</v>
      </c>
      <c r="C14913" t="s">
        <v>34914</v>
      </c>
      <c r="D14913" t="s">
        <v>34904</v>
      </c>
      <c r="E14913" s="147">
        <v>-115.82</v>
      </c>
      <c r="F14913" t="s">
        <v>34915</v>
      </c>
    </row>
    <row r="14914" spans="1:6" hidden="1" x14ac:dyDescent="0.25">
      <c r="A14914" t="s">
        <v>34902</v>
      </c>
      <c r="B14914" s="147" t="s">
        <v>222</v>
      </c>
      <c r="C14914" t="s">
        <v>34916</v>
      </c>
      <c r="D14914" t="s">
        <v>34904</v>
      </c>
      <c r="E14914" s="147">
        <v>-240.3</v>
      </c>
      <c r="F14914" t="s">
        <v>34917</v>
      </c>
    </row>
    <row r="14915" spans="1:6" x14ac:dyDescent="0.25">
      <c r="A14915" t="s">
        <v>34918</v>
      </c>
      <c r="B14915" s="147" t="s">
        <v>178</v>
      </c>
      <c r="C14915" t="s">
        <v>34919</v>
      </c>
      <c r="D14915" t="s">
        <v>34920</v>
      </c>
      <c r="E14915" s="148">
        <v>1867</v>
      </c>
      <c r="F14915" t="s">
        <v>34921</v>
      </c>
    </row>
    <row r="14916" spans="1:6" hidden="1" x14ac:dyDescent="0.25">
      <c r="A14916" t="s">
        <v>34918</v>
      </c>
      <c r="B14916" s="147" t="s">
        <v>234</v>
      </c>
      <c r="C14916" t="s">
        <v>34922</v>
      </c>
      <c r="D14916" t="s">
        <v>34920</v>
      </c>
      <c r="E14916" s="147">
        <v>-3.73</v>
      </c>
      <c r="F14916" t="s">
        <v>34923</v>
      </c>
    </row>
    <row r="14917" spans="1:6" hidden="1" x14ac:dyDescent="0.25">
      <c r="A14917" t="s">
        <v>34918</v>
      </c>
      <c r="B14917" s="147" t="s">
        <v>217</v>
      </c>
      <c r="C14917" t="s">
        <v>34924</v>
      </c>
      <c r="D14917" t="s">
        <v>34920</v>
      </c>
      <c r="E14917" s="147">
        <v>-9.34</v>
      </c>
      <c r="F14917" t="s">
        <v>34925</v>
      </c>
    </row>
    <row r="14918" spans="1:6" hidden="1" x14ac:dyDescent="0.25">
      <c r="A14918" t="s">
        <v>34918</v>
      </c>
      <c r="B14918" s="147" t="s">
        <v>218</v>
      </c>
      <c r="C14918" t="s">
        <v>34926</v>
      </c>
      <c r="D14918" t="s">
        <v>34920</v>
      </c>
      <c r="E14918" s="147">
        <v>-18.670000000000002</v>
      </c>
      <c r="F14918" t="s">
        <v>34927</v>
      </c>
    </row>
    <row r="14919" spans="1:6" hidden="1" x14ac:dyDescent="0.25">
      <c r="A14919" t="s">
        <v>34918</v>
      </c>
      <c r="B14919" s="147" t="s">
        <v>179</v>
      </c>
      <c r="C14919" t="s">
        <v>34928</v>
      </c>
      <c r="D14919" t="s">
        <v>34920</v>
      </c>
      <c r="E14919" s="147">
        <v>-44.99</v>
      </c>
      <c r="F14919" t="s">
        <v>34929</v>
      </c>
    </row>
    <row r="14920" spans="1:6" hidden="1" x14ac:dyDescent="0.25">
      <c r="A14920" t="s">
        <v>34918</v>
      </c>
      <c r="B14920" s="147" t="s">
        <v>219</v>
      </c>
      <c r="C14920" t="s">
        <v>34930</v>
      </c>
      <c r="D14920" t="s">
        <v>34920</v>
      </c>
      <c r="E14920" s="147">
        <v>-56.01</v>
      </c>
      <c r="F14920" t="s">
        <v>34931</v>
      </c>
    </row>
    <row r="14921" spans="1:6" x14ac:dyDescent="0.25">
      <c r="A14921" t="s">
        <v>34932</v>
      </c>
      <c r="B14921" s="147" t="s">
        <v>178</v>
      </c>
      <c r="C14921" t="s">
        <v>34933</v>
      </c>
      <c r="D14921" t="s">
        <v>34934</v>
      </c>
      <c r="E14921" s="148">
        <v>2825</v>
      </c>
      <c r="F14921" t="s">
        <v>34935</v>
      </c>
    </row>
    <row r="14922" spans="1:6" hidden="1" x14ac:dyDescent="0.25">
      <c r="A14922" t="s">
        <v>34932</v>
      </c>
      <c r="B14922" s="147" t="s">
        <v>234</v>
      </c>
      <c r="C14922" t="s">
        <v>34936</v>
      </c>
      <c r="D14922" t="s">
        <v>34934</v>
      </c>
      <c r="E14922" s="147">
        <v>-5.65</v>
      </c>
      <c r="F14922" t="s">
        <v>34937</v>
      </c>
    </row>
    <row r="14923" spans="1:6" hidden="1" x14ac:dyDescent="0.25">
      <c r="A14923" t="s">
        <v>34932</v>
      </c>
      <c r="B14923" s="147" t="s">
        <v>217</v>
      </c>
      <c r="C14923" t="s">
        <v>34938</v>
      </c>
      <c r="D14923" t="s">
        <v>34934</v>
      </c>
      <c r="E14923" s="147">
        <v>-14.13</v>
      </c>
      <c r="F14923" t="s">
        <v>34939</v>
      </c>
    </row>
    <row r="14924" spans="1:6" hidden="1" x14ac:dyDescent="0.25">
      <c r="A14924" t="s">
        <v>34932</v>
      </c>
      <c r="B14924" s="147" t="s">
        <v>218</v>
      </c>
      <c r="C14924" t="s">
        <v>34940</v>
      </c>
      <c r="D14924" t="s">
        <v>34934</v>
      </c>
      <c r="E14924" s="147">
        <v>-28.25</v>
      </c>
      <c r="F14924" t="s">
        <v>34941</v>
      </c>
    </row>
    <row r="14925" spans="1:6" hidden="1" x14ac:dyDescent="0.25">
      <c r="A14925" t="s">
        <v>34932</v>
      </c>
      <c r="B14925" s="147" t="s">
        <v>179</v>
      </c>
      <c r="C14925" t="s">
        <v>34942</v>
      </c>
      <c r="D14925" t="s">
        <v>34934</v>
      </c>
      <c r="E14925" s="147">
        <v>-68.08</v>
      </c>
      <c r="F14925" t="s">
        <v>34943</v>
      </c>
    </row>
    <row r="14926" spans="1:6" hidden="1" x14ac:dyDescent="0.25">
      <c r="A14926" t="s">
        <v>34932</v>
      </c>
      <c r="B14926" s="147" t="s">
        <v>219</v>
      </c>
      <c r="C14926" t="s">
        <v>34944</v>
      </c>
      <c r="D14926" t="s">
        <v>34934</v>
      </c>
      <c r="E14926" s="147">
        <v>-84.75</v>
      </c>
      <c r="F14926" t="s">
        <v>34945</v>
      </c>
    </row>
    <row r="14927" spans="1:6" x14ac:dyDescent="0.25">
      <c r="A14927" t="s">
        <v>34946</v>
      </c>
      <c r="B14927" s="147" t="s">
        <v>178</v>
      </c>
      <c r="C14927" t="s">
        <v>34947</v>
      </c>
      <c r="D14927" t="s">
        <v>34948</v>
      </c>
      <c r="E14927" s="148">
        <v>348</v>
      </c>
      <c r="F14927" t="s">
        <v>34949</v>
      </c>
    </row>
    <row r="14928" spans="1:6" hidden="1" x14ac:dyDescent="0.25">
      <c r="A14928" t="s">
        <v>34946</v>
      </c>
      <c r="B14928" s="147" t="s">
        <v>234</v>
      </c>
      <c r="C14928" t="s">
        <v>34950</v>
      </c>
      <c r="D14928" t="s">
        <v>34948</v>
      </c>
      <c r="E14928" s="147">
        <v>-0.7</v>
      </c>
      <c r="F14928" t="s">
        <v>34951</v>
      </c>
    </row>
    <row r="14929" spans="1:6" hidden="1" x14ac:dyDescent="0.25">
      <c r="A14929" t="s">
        <v>34946</v>
      </c>
      <c r="B14929" s="147" t="s">
        <v>217</v>
      </c>
      <c r="C14929" t="s">
        <v>34952</v>
      </c>
      <c r="D14929" t="s">
        <v>34948</v>
      </c>
      <c r="E14929" s="147">
        <v>-1.74</v>
      </c>
      <c r="F14929" t="s">
        <v>34953</v>
      </c>
    </row>
    <row r="14930" spans="1:6" hidden="1" x14ac:dyDescent="0.25">
      <c r="A14930" t="s">
        <v>34946</v>
      </c>
      <c r="B14930" s="147" t="s">
        <v>218</v>
      </c>
      <c r="C14930" t="s">
        <v>34954</v>
      </c>
      <c r="D14930" t="s">
        <v>34948</v>
      </c>
      <c r="E14930" s="147">
        <v>-3.48</v>
      </c>
      <c r="F14930" t="s">
        <v>34955</v>
      </c>
    </row>
    <row r="14931" spans="1:6" hidden="1" x14ac:dyDescent="0.25">
      <c r="A14931" t="s">
        <v>34946</v>
      </c>
      <c r="B14931" s="147" t="s">
        <v>179</v>
      </c>
      <c r="C14931" t="s">
        <v>34956</v>
      </c>
      <c r="D14931" t="s">
        <v>34948</v>
      </c>
      <c r="E14931" s="147">
        <v>-8.39</v>
      </c>
      <c r="F14931" t="s">
        <v>34957</v>
      </c>
    </row>
    <row r="14932" spans="1:6" hidden="1" x14ac:dyDescent="0.25">
      <c r="A14932" t="s">
        <v>34946</v>
      </c>
      <c r="B14932" s="147" t="s">
        <v>219</v>
      </c>
      <c r="C14932" t="s">
        <v>34958</v>
      </c>
      <c r="D14932" t="s">
        <v>34948</v>
      </c>
      <c r="E14932" s="147">
        <v>-10.44</v>
      </c>
      <c r="F14932" t="s">
        <v>34959</v>
      </c>
    </row>
    <row r="14933" spans="1:6" x14ac:dyDescent="0.25">
      <c r="A14933" t="s">
        <v>34960</v>
      </c>
      <c r="B14933" s="147" t="s">
        <v>178</v>
      </c>
      <c r="C14933" t="s">
        <v>34961</v>
      </c>
      <c r="D14933" t="s">
        <v>34962</v>
      </c>
      <c r="E14933" s="148">
        <v>6231</v>
      </c>
      <c r="F14933" t="s">
        <v>34963</v>
      </c>
    </row>
    <row r="14934" spans="1:6" hidden="1" x14ac:dyDescent="0.25">
      <c r="A14934" t="s">
        <v>34960</v>
      </c>
      <c r="B14934" s="147" t="s">
        <v>234</v>
      </c>
      <c r="C14934" t="s">
        <v>34964</v>
      </c>
      <c r="D14934" t="s">
        <v>34962</v>
      </c>
      <c r="E14934" s="147">
        <v>-12.46</v>
      </c>
      <c r="F14934" t="s">
        <v>34965</v>
      </c>
    </row>
    <row r="14935" spans="1:6" hidden="1" x14ac:dyDescent="0.25">
      <c r="A14935" t="s">
        <v>34960</v>
      </c>
      <c r="B14935" s="147" t="s">
        <v>217</v>
      </c>
      <c r="C14935" t="s">
        <v>34966</v>
      </c>
      <c r="D14935" t="s">
        <v>34962</v>
      </c>
      <c r="E14935" s="147">
        <v>-31.16</v>
      </c>
      <c r="F14935" t="s">
        <v>34967</v>
      </c>
    </row>
    <row r="14936" spans="1:6" hidden="1" x14ac:dyDescent="0.25">
      <c r="A14936" t="s">
        <v>34960</v>
      </c>
      <c r="B14936" s="147" t="s">
        <v>218</v>
      </c>
      <c r="C14936" t="s">
        <v>34968</v>
      </c>
      <c r="D14936" t="s">
        <v>34962</v>
      </c>
      <c r="E14936" s="147">
        <v>-31.16</v>
      </c>
      <c r="F14936" t="s">
        <v>34969</v>
      </c>
    </row>
    <row r="14937" spans="1:6" hidden="1" x14ac:dyDescent="0.25">
      <c r="A14937" t="s">
        <v>34960</v>
      </c>
      <c r="B14937" s="147" t="s">
        <v>219</v>
      </c>
      <c r="C14937" t="s">
        <v>34970</v>
      </c>
      <c r="D14937" t="s">
        <v>34962</v>
      </c>
      <c r="E14937" s="147">
        <v>-31.16</v>
      </c>
      <c r="F14937" t="s">
        <v>34971</v>
      </c>
    </row>
    <row r="14938" spans="1:6" hidden="1" x14ac:dyDescent="0.25">
      <c r="A14938" t="s">
        <v>34960</v>
      </c>
      <c r="B14938" s="147" t="s">
        <v>179</v>
      </c>
      <c r="C14938" t="s">
        <v>34972</v>
      </c>
      <c r="D14938" t="s">
        <v>34962</v>
      </c>
      <c r="E14938" s="147">
        <v>-150.16999999999999</v>
      </c>
      <c r="F14938" t="s">
        <v>34973</v>
      </c>
    </row>
    <row r="14939" spans="1:6" hidden="1" x14ac:dyDescent="0.25">
      <c r="A14939" t="s">
        <v>34960</v>
      </c>
      <c r="B14939" s="147" t="s">
        <v>221</v>
      </c>
      <c r="C14939" t="s">
        <v>34974</v>
      </c>
      <c r="D14939" t="s">
        <v>34962</v>
      </c>
      <c r="E14939" s="147">
        <v>-280.39999999999998</v>
      </c>
      <c r="F14939" t="s">
        <v>34975</v>
      </c>
    </row>
    <row r="14940" spans="1:6" x14ac:dyDescent="0.25">
      <c r="A14940" t="s">
        <v>34976</v>
      </c>
      <c r="B14940" s="147" t="s">
        <v>178</v>
      </c>
      <c r="C14940" t="s">
        <v>34977</v>
      </c>
      <c r="D14940" t="s">
        <v>34978</v>
      </c>
      <c r="E14940" s="148">
        <v>3581</v>
      </c>
      <c r="F14940" t="s">
        <v>34979</v>
      </c>
    </row>
    <row r="14941" spans="1:6" hidden="1" x14ac:dyDescent="0.25">
      <c r="A14941" t="s">
        <v>34976</v>
      </c>
      <c r="B14941" s="147" t="s">
        <v>234</v>
      </c>
      <c r="C14941" t="s">
        <v>34980</v>
      </c>
      <c r="D14941" t="s">
        <v>34978</v>
      </c>
      <c r="E14941" s="147">
        <v>-7.16</v>
      </c>
      <c r="F14941" t="s">
        <v>34981</v>
      </c>
    </row>
    <row r="14942" spans="1:6" hidden="1" x14ac:dyDescent="0.25">
      <c r="A14942" t="s">
        <v>34976</v>
      </c>
      <c r="B14942" s="147" t="s">
        <v>217</v>
      </c>
      <c r="C14942" t="s">
        <v>34982</v>
      </c>
      <c r="D14942" t="s">
        <v>34978</v>
      </c>
      <c r="E14942" s="147">
        <v>-17.91</v>
      </c>
      <c r="F14942" t="s">
        <v>34983</v>
      </c>
    </row>
    <row r="14943" spans="1:6" hidden="1" x14ac:dyDescent="0.25">
      <c r="A14943" t="s">
        <v>34976</v>
      </c>
      <c r="B14943" s="147" t="s">
        <v>218</v>
      </c>
      <c r="C14943" t="s">
        <v>34984</v>
      </c>
      <c r="D14943" t="s">
        <v>34978</v>
      </c>
      <c r="E14943" s="147">
        <v>-35.81</v>
      </c>
      <c r="F14943" t="s">
        <v>34985</v>
      </c>
    </row>
    <row r="14944" spans="1:6" hidden="1" x14ac:dyDescent="0.25">
      <c r="A14944" t="s">
        <v>34976</v>
      </c>
      <c r="B14944" s="147" t="s">
        <v>210</v>
      </c>
      <c r="C14944" t="s">
        <v>34986</v>
      </c>
      <c r="D14944" t="s">
        <v>34978</v>
      </c>
      <c r="E14944" s="147">
        <v>-71.62</v>
      </c>
      <c r="F14944" t="s">
        <v>34987</v>
      </c>
    </row>
    <row r="14945" spans="1:6" hidden="1" x14ac:dyDescent="0.25">
      <c r="A14945" t="s">
        <v>34976</v>
      </c>
      <c r="B14945" s="147" t="s">
        <v>179</v>
      </c>
      <c r="C14945" t="s">
        <v>34988</v>
      </c>
      <c r="D14945" t="s">
        <v>34978</v>
      </c>
      <c r="E14945" s="147">
        <v>-86.3</v>
      </c>
      <c r="F14945" t="s">
        <v>34989</v>
      </c>
    </row>
    <row r="14946" spans="1:6" hidden="1" x14ac:dyDescent="0.25">
      <c r="A14946" t="s">
        <v>34976</v>
      </c>
      <c r="B14946" s="147" t="s">
        <v>219</v>
      </c>
      <c r="C14946" t="s">
        <v>34990</v>
      </c>
      <c r="D14946" t="s">
        <v>34978</v>
      </c>
      <c r="E14946" s="147">
        <v>-107.43</v>
      </c>
      <c r="F14946" t="s">
        <v>34991</v>
      </c>
    </row>
    <row r="14947" spans="1:6" x14ac:dyDescent="0.25">
      <c r="A14947" t="s">
        <v>34992</v>
      </c>
      <c r="B14947" s="147" t="s">
        <v>178</v>
      </c>
      <c r="C14947" t="s">
        <v>34993</v>
      </c>
      <c r="D14947" t="s">
        <v>34994</v>
      </c>
      <c r="E14947" s="148">
        <v>5525</v>
      </c>
      <c r="F14947" t="s">
        <v>34995</v>
      </c>
    </row>
    <row r="14948" spans="1:6" hidden="1" x14ac:dyDescent="0.25">
      <c r="A14948" t="s">
        <v>34992</v>
      </c>
      <c r="B14948" s="147" t="s">
        <v>234</v>
      </c>
      <c r="C14948" t="s">
        <v>34996</v>
      </c>
      <c r="D14948" t="s">
        <v>34994</v>
      </c>
      <c r="E14948" s="147">
        <v>-11.05</v>
      </c>
      <c r="F14948" t="s">
        <v>34997</v>
      </c>
    </row>
    <row r="14949" spans="1:6" hidden="1" x14ac:dyDescent="0.25">
      <c r="A14949" t="s">
        <v>34992</v>
      </c>
      <c r="B14949" s="147" t="s">
        <v>217</v>
      </c>
      <c r="C14949" t="s">
        <v>34998</v>
      </c>
      <c r="D14949" t="s">
        <v>34994</v>
      </c>
      <c r="E14949" s="147">
        <v>-27.63</v>
      </c>
      <c r="F14949" t="s">
        <v>34999</v>
      </c>
    </row>
    <row r="14950" spans="1:6" hidden="1" x14ac:dyDescent="0.25">
      <c r="A14950" t="s">
        <v>34992</v>
      </c>
      <c r="B14950" s="147" t="s">
        <v>218</v>
      </c>
      <c r="C14950" t="s">
        <v>35000</v>
      </c>
      <c r="D14950" t="s">
        <v>34994</v>
      </c>
      <c r="E14950" s="147">
        <v>-55.25</v>
      </c>
      <c r="F14950" t="s">
        <v>35001</v>
      </c>
    </row>
    <row r="14951" spans="1:6" hidden="1" x14ac:dyDescent="0.25">
      <c r="A14951" t="s">
        <v>34992</v>
      </c>
      <c r="B14951" s="147" t="s">
        <v>179</v>
      </c>
      <c r="C14951" t="s">
        <v>35002</v>
      </c>
      <c r="D14951" t="s">
        <v>34994</v>
      </c>
      <c r="E14951" s="147">
        <v>-133.15</v>
      </c>
      <c r="F14951" t="s">
        <v>35003</v>
      </c>
    </row>
    <row r="14952" spans="1:6" hidden="1" x14ac:dyDescent="0.25">
      <c r="A14952" t="s">
        <v>34992</v>
      </c>
      <c r="B14952" s="147" t="s">
        <v>219</v>
      </c>
      <c r="C14952" t="s">
        <v>35004</v>
      </c>
      <c r="D14952" t="s">
        <v>34994</v>
      </c>
      <c r="E14952" s="147">
        <v>-165.75</v>
      </c>
      <c r="F14952" t="s">
        <v>35005</v>
      </c>
    </row>
    <row r="14953" spans="1:6" hidden="1" x14ac:dyDescent="0.25">
      <c r="A14953" t="s">
        <v>34992</v>
      </c>
      <c r="B14953" s="147" t="s">
        <v>222</v>
      </c>
      <c r="C14953" t="s">
        <v>35006</v>
      </c>
      <c r="D14953" t="s">
        <v>34994</v>
      </c>
      <c r="E14953" s="147">
        <v>-276.25</v>
      </c>
      <c r="F14953" t="s">
        <v>35007</v>
      </c>
    </row>
    <row r="14954" spans="1:6" x14ac:dyDescent="0.25">
      <c r="A14954" t="s">
        <v>35008</v>
      </c>
      <c r="B14954" s="147" t="s">
        <v>178</v>
      </c>
      <c r="C14954" t="s">
        <v>35009</v>
      </c>
      <c r="D14954" t="s">
        <v>35010</v>
      </c>
      <c r="E14954" s="148">
        <v>6219</v>
      </c>
      <c r="F14954" t="s">
        <v>35011</v>
      </c>
    </row>
    <row r="14955" spans="1:6" hidden="1" x14ac:dyDescent="0.25">
      <c r="A14955" t="s">
        <v>35008</v>
      </c>
      <c r="B14955" s="147" t="s">
        <v>234</v>
      </c>
      <c r="C14955" t="s">
        <v>35012</v>
      </c>
      <c r="D14955" t="s">
        <v>35010</v>
      </c>
      <c r="E14955" s="147">
        <v>-12.44</v>
      </c>
      <c r="F14955" t="s">
        <v>35013</v>
      </c>
    </row>
    <row r="14956" spans="1:6" hidden="1" x14ac:dyDescent="0.25">
      <c r="A14956" t="s">
        <v>35008</v>
      </c>
      <c r="B14956" s="147" t="s">
        <v>217</v>
      </c>
      <c r="C14956" t="s">
        <v>35014</v>
      </c>
      <c r="D14956" t="s">
        <v>35010</v>
      </c>
      <c r="E14956" s="147">
        <v>-31.1</v>
      </c>
      <c r="F14956" t="s">
        <v>35015</v>
      </c>
    </row>
    <row r="14957" spans="1:6" hidden="1" x14ac:dyDescent="0.25">
      <c r="A14957" t="s">
        <v>35008</v>
      </c>
      <c r="B14957" s="147" t="s">
        <v>218</v>
      </c>
      <c r="C14957" t="s">
        <v>35016</v>
      </c>
      <c r="D14957" t="s">
        <v>35010</v>
      </c>
      <c r="E14957" s="147">
        <v>-62.19</v>
      </c>
      <c r="F14957" t="s">
        <v>35017</v>
      </c>
    </row>
    <row r="14958" spans="1:6" hidden="1" x14ac:dyDescent="0.25">
      <c r="A14958" t="s">
        <v>35008</v>
      </c>
      <c r="B14958" s="147" t="s">
        <v>179</v>
      </c>
      <c r="C14958" t="s">
        <v>35018</v>
      </c>
      <c r="D14958" t="s">
        <v>35010</v>
      </c>
      <c r="E14958" s="147">
        <v>-149.88</v>
      </c>
      <c r="F14958" t="s">
        <v>35019</v>
      </c>
    </row>
    <row r="14959" spans="1:6" hidden="1" x14ac:dyDescent="0.25">
      <c r="A14959" t="s">
        <v>35008</v>
      </c>
      <c r="B14959" s="147" t="s">
        <v>219</v>
      </c>
      <c r="C14959" t="s">
        <v>35020</v>
      </c>
      <c r="D14959" t="s">
        <v>35010</v>
      </c>
      <c r="E14959" s="147">
        <v>-186.57</v>
      </c>
      <c r="F14959" t="s">
        <v>35021</v>
      </c>
    </row>
    <row r="14960" spans="1:6" x14ac:dyDescent="0.25">
      <c r="A14960" t="s">
        <v>35022</v>
      </c>
      <c r="B14960" s="147" t="s">
        <v>178</v>
      </c>
      <c r="C14960" t="s">
        <v>35023</v>
      </c>
      <c r="D14960" t="s">
        <v>35024</v>
      </c>
      <c r="E14960" s="148">
        <v>3157</v>
      </c>
      <c r="F14960" t="s">
        <v>35025</v>
      </c>
    </row>
    <row r="14961" spans="1:6" hidden="1" x14ac:dyDescent="0.25">
      <c r="A14961" t="s">
        <v>35022</v>
      </c>
      <c r="B14961" s="147" t="s">
        <v>234</v>
      </c>
      <c r="C14961" t="s">
        <v>35026</v>
      </c>
      <c r="D14961" t="s">
        <v>35024</v>
      </c>
      <c r="E14961" s="147">
        <v>-6.31</v>
      </c>
      <c r="F14961" t="s">
        <v>35027</v>
      </c>
    </row>
    <row r="14962" spans="1:6" hidden="1" x14ac:dyDescent="0.25">
      <c r="A14962" t="s">
        <v>35022</v>
      </c>
      <c r="B14962" s="147" t="s">
        <v>217</v>
      </c>
      <c r="C14962" t="s">
        <v>35028</v>
      </c>
      <c r="D14962" t="s">
        <v>35024</v>
      </c>
      <c r="E14962" s="147">
        <v>-15.79</v>
      </c>
      <c r="F14962" t="s">
        <v>35029</v>
      </c>
    </row>
    <row r="14963" spans="1:6" hidden="1" x14ac:dyDescent="0.25">
      <c r="A14963" t="s">
        <v>35022</v>
      </c>
      <c r="B14963" s="147" t="s">
        <v>218</v>
      </c>
      <c r="C14963" t="s">
        <v>35030</v>
      </c>
      <c r="D14963" t="s">
        <v>35024</v>
      </c>
      <c r="E14963" s="147">
        <v>-31.57</v>
      </c>
      <c r="F14963" t="s">
        <v>35031</v>
      </c>
    </row>
    <row r="14964" spans="1:6" hidden="1" x14ac:dyDescent="0.25">
      <c r="A14964" t="s">
        <v>35022</v>
      </c>
      <c r="B14964" s="147" t="s">
        <v>210</v>
      </c>
      <c r="C14964" t="s">
        <v>35032</v>
      </c>
      <c r="D14964" t="s">
        <v>35024</v>
      </c>
      <c r="E14964" s="147">
        <v>-63.14</v>
      </c>
      <c r="F14964" t="s">
        <v>35033</v>
      </c>
    </row>
    <row r="14965" spans="1:6" hidden="1" x14ac:dyDescent="0.25">
      <c r="A14965" t="s">
        <v>35022</v>
      </c>
      <c r="B14965" s="147" t="s">
        <v>179</v>
      </c>
      <c r="C14965" t="s">
        <v>35034</v>
      </c>
      <c r="D14965" t="s">
        <v>35024</v>
      </c>
      <c r="E14965" s="147">
        <v>-76.08</v>
      </c>
      <c r="F14965" t="s">
        <v>35035</v>
      </c>
    </row>
    <row r="14966" spans="1:6" hidden="1" x14ac:dyDescent="0.25">
      <c r="A14966" t="s">
        <v>35022</v>
      </c>
      <c r="B14966" s="147" t="s">
        <v>219</v>
      </c>
      <c r="C14966" t="s">
        <v>35036</v>
      </c>
      <c r="D14966" t="s">
        <v>35024</v>
      </c>
      <c r="E14966" s="147">
        <v>-94.71</v>
      </c>
      <c r="F14966" t="s">
        <v>35037</v>
      </c>
    </row>
    <row r="14967" spans="1:6" x14ac:dyDescent="0.25">
      <c r="A14967" t="s">
        <v>35038</v>
      </c>
      <c r="B14967" s="147" t="s">
        <v>178</v>
      </c>
      <c r="C14967" t="s">
        <v>35039</v>
      </c>
      <c r="D14967" t="s">
        <v>35040</v>
      </c>
      <c r="E14967" s="148">
        <v>2000</v>
      </c>
      <c r="F14967" t="s">
        <v>35041</v>
      </c>
    </row>
    <row r="14968" spans="1:6" hidden="1" x14ac:dyDescent="0.25">
      <c r="A14968" t="s">
        <v>35038</v>
      </c>
      <c r="B14968" s="147" t="s">
        <v>234</v>
      </c>
      <c r="C14968" t="s">
        <v>35042</v>
      </c>
      <c r="D14968" t="s">
        <v>35040</v>
      </c>
      <c r="E14968" s="148">
        <v>-4</v>
      </c>
      <c r="F14968" t="s">
        <v>35043</v>
      </c>
    </row>
    <row r="14969" spans="1:6" hidden="1" x14ac:dyDescent="0.25">
      <c r="A14969" t="s">
        <v>35038</v>
      </c>
      <c r="B14969" s="147" t="s">
        <v>217</v>
      </c>
      <c r="C14969" t="s">
        <v>35044</v>
      </c>
      <c r="D14969" t="s">
        <v>35040</v>
      </c>
      <c r="E14969" s="148">
        <v>-10</v>
      </c>
      <c r="F14969" t="s">
        <v>35045</v>
      </c>
    </row>
    <row r="14970" spans="1:6" hidden="1" x14ac:dyDescent="0.25">
      <c r="A14970" t="s">
        <v>35038</v>
      </c>
      <c r="B14970" s="147" t="s">
        <v>218</v>
      </c>
      <c r="C14970" t="s">
        <v>35046</v>
      </c>
      <c r="D14970" t="s">
        <v>35040</v>
      </c>
      <c r="E14970" s="148">
        <v>-20</v>
      </c>
      <c r="F14970" t="s">
        <v>35047</v>
      </c>
    </row>
    <row r="14971" spans="1:6" hidden="1" x14ac:dyDescent="0.25">
      <c r="A14971" t="s">
        <v>35038</v>
      </c>
      <c r="B14971" s="147" t="s">
        <v>210</v>
      </c>
      <c r="C14971" t="s">
        <v>35048</v>
      </c>
      <c r="D14971" t="s">
        <v>35040</v>
      </c>
      <c r="E14971" s="148">
        <v>-40</v>
      </c>
      <c r="F14971" t="s">
        <v>35049</v>
      </c>
    </row>
    <row r="14972" spans="1:6" hidden="1" x14ac:dyDescent="0.25">
      <c r="A14972" t="s">
        <v>35038</v>
      </c>
      <c r="B14972" s="147" t="s">
        <v>179</v>
      </c>
      <c r="C14972" t="s">
        <v>35050</v>
      </c>
      <c r="D14972" t="s">
        <v>35040</v>
      </c>
      <c r="E14972" s="147">
        <v>-48.2</v>
      </c>
      <c r="F14972" t="s">
        <v>35051</v>
      </c>
    </row>
    <row r="14973" spans="1:6" hidden="1" x14ac:dyDescent="0.25">
      <c r="A14973" t="s">
        <v>35038</v>
      </c>
      <c r="B14973" s="147" t="s">
        <v>219</v>
      </c>
      <c r="C14973" t="s">
        <v>35052</v>
      </c>
      <c r="D14973" t="s">
        <v>35040</v>
      </c>
      <c r="E14973" s="148">
        <v>-60</v>
      </c>
      <c r="F14973" t="s">
        <v>35053</v>
      </c>
    </row>
    <row r="14974" spans="1:6" x14ac:dyDescent="0.25">
      <c r="A14974" t="s">
        <v>35054</v>
      </c>
      <c r="B14974" s="147" t="s">
        <v>178</v>
      </c>
      <c r="C14974" t="s">
        <v>35055</v>
      </c>
      <c r="D14974" t="s">
        <v>35056</v>
      </c>
      <c r="E14974" s="148">
        <v>3620</v>
      </c>
      <c r="F14974" t="s">
        <v>35057</v>
      </c>
    </row>
    <row r="14975" spans="1:6" hidden="1" x14ac:dyDescent="0.25">
      <c r="A14975" t="s">
        <v>35054</v>
      </c>
      <c r="B14975" s="147" t="s">
        <v>234</v>
      </c>
      <c r="C14975" t="s">
        <v>35058</v>
      </c>
      <c r="D14975" t="s">
        <v>35056</v>
      </c>
      <c r="E14975" s="147">
        <v>-7.24</v>
      </c>
      <c r="F14975" t="s">
        <v>35059</v>
      </c>
    </row>
    <row r="14976" spans="1:6" hidden="1" x14ac:dyDescent="0.25">
      <c r="A14976" t="s">
        <v>35054</v>
      </c>
      <c r="B14976" s="147" t="s">
        <v>217</v>
      </c>
      <c r="C14976" t="s">
        <v>35060</v>
      </c>
      <c r="D14976" t="s">
        <v>35056</v>
      </c>
      <c r="E14976" s="147">
        <v>-18.100000000000001</v>
      </c>
      <c r="F14976" t="s">
        <v>35061</v>
      </c>
    </row>
    <row r="14977" spans="1:6" hidden="1" x14ac:dyDescent="0.25">
      <c r="A14977" t="s">
        <v>35054</v>
      </c>
      <c r="B14977" s="147" t="s">
        <v>218</v>
      </c>
      <c r="C14977" t="s">
        <v>35062</v>
      </c>
      <c r="D14977" t="s">
        <v>35056</v>
      </c>
      <c r="E14977" s="147">
        <v>-36.200000000000003</v>
      </c>
      <c r="F14977" t="s">
        <v>35063</v>
      </c>
    </row>
    <row r="14978" spans="1:6" hidden="1" x14ac:dyDescent="0.25">
      <c r="A14978" t="s">
        <v>35054</v>
      </c>
      <c r="B14978" s="147" t="s">
        <v>179</v>
      </c>
      <c r="C14978" t="s">
        <v>35064</v>
      </c>
      <c r="D14978" t="s">
        <v>35056</v>
      </c>
      <c r="E14978" s="147">
        <v>-87.24</v>
      </c>
      <c r="F14978" t="s">
        <v>35065</v>
      </c>
    </row>
    <row r="14979" spans="1:6" hidden="1" x14ac:dyDescent="0.25">
      <c r="A14979" t="s">
        <v>35054</v>
      </c>
      <c r="B14979" s="147" t="s">
        <v>219</v>
      </c>
      <c r="C14979" t="s">
        <v>35066</v>
      </c>
      <c r="D14979" t="s">
        <v>35056</v>
      </c>
      <c r="E14979" s="147">
        <v>-108.6</v>
      </c>
      <c r="F14979" t="s">
        <v>35067</v>
      </c>
    </row>
    <row r="14980" spans="1:6" x14ac:dyDescent="0.25">
      <c r="A14980" t="s">
        <v>35068</v>
      </c>
      <c r="B14980" s="147" t="s">
        <v>178</v>
      </c>
      <c r="C14980" t="s">
        <v>35069</v>
      </c>
      <c r="D14980" t="s">
        <v>35070</v>
      </c>
      <c r="E14980" s="148">
        <v>2597</v>
      </c>
      <c r="F14980" t="s">
        <v>35071</v>
      </c>
    </row>
    <row r="14981" spans="1:6" hidden="1" x14ac:dyDescent="0.25">
      <c r="A14981" t="s">
        <v>35068</v>
      </c>
      <c r="B14981" s="147" t="s">
        <v>234</v>
      </c>
      <c r="C14981" t="s">
        <v>35072</v>
      </c>
      <c r="D14981" t="s">
        <v>35070</v>
      </c>
      <c r="E14981" s="147">
        <v>-5.19</v>
      </c>
      <c r="F14981" t="s">
        <v>35073</v>
      </c>
    </row>
    <row r="14982" spans="1:6" hidden="1" x14ac:dyDescent="0.25">
      <c r="A14982" t="s">
        <v>35068</v>
      </c>
      <c r="B14982" s="147" t="s">
        <v>217</v>
      </c>
      <c r="C14982" t="s">
        <v>35074</v>
      </c>
      <c r="D14982" t="s">
        <v>35070</v>
      </c>
      <c r="E14982" s="147">
        <v>-12.99</v>
      </c>
      <c r="F14982" t="s">
        <v>35075</v>
      </c>
    </row>
    <row r="14983" spans="1:6" hidden="1" x14ac:dyDescent="0.25">
      <c r="A14983" t="s">
        <v>35068</v>
      </c>
      <c r="B14983" s="147" t="s">
        <v>218</v>
      </c>
      <c r="C14983" t="s">
        <v>35076</v>
      </c>
      <c r="D14983" t="s">
        <v>35070</v>
      </c>
      <c r="E14983" s="147">
        <v>-25.97</v>
      </c>
      <c r="F14983" t="s">
        <v>35077</v>
      </c>
    </row>
    <row r="14984" spans="1:6" hidden="1" x14ac:dyDescent="0.25">
      <c r="A14984" t="s">
        <v>35068</v>
      </c>
      <c r="B14984" s="147" t="s">
        <v>210</v>
      </c>
      <c r="C14984" t="s">
        <v>35078</v>
      </c>
      <c r="D14984" t="s">
        <v>35070</v>
      </c>
      <c r="E14984" s="147">
        <v>-51.94</v>
      </c>
      <c r="F14984" t="s">
        <v>35079</v>
      </c>
    </row>
    <row r="14985" spans="1:6" hidden="1" x14ac:dyDescent="0.25">
      <c r="A14985" t="s">
        <v>35068</v>
      </c>
      <c r="B14985" s="147" t="s">
        <v>179</v>
      </c>
      <c r="C14985" t="s">
        <v>35080</v>
      </c>
      <c r="D14985" t="s">
        <v>35070</v>
      </c>
      <c r="E14985" s="147">
        <v>-62.59</v>
      </c>
      <c r="F14985" t="s">
        <v>35081</v>
      </c>
    </row>
    <row r="14986" spans="1:6" hidden="1" x14ac:dyDescent="0.25">
      <c r="A14986" t="s">
        <v>35068</v>
      </c>
      <c r="B14986" s="147" t="s">
        <v>219</v>
      </c>
      <c r="C14986" t="s">
        <v>35082</v>
      </c>
      <c r="D14986" t="s">
        <v>35070</v>
      </c>
      <c r="E14986" s="147">
        <v>-77.91</v>
      </c>
      <c r="F14986" t="s">
        <v>35083</v>
      </c>
    </row>
    <row r="14987" spans="1:6" x14ac:dyDescent="0.25">
      <c r="A14987" t="s">
        <v>35084</v>
      </c>
      <c r="B14987" s="147" t="s">
        <v>178</v>
      </c>
      <c r="C14987" t="s">
        <v>35085</v>
      </c>
      <c r="D14987" t="s">
        <v>35086</v>
      </c>
      <c r="E14987" s="148">
        <v>1428</v>
      </c>
      <c r="F14987" t="s">
        <v>35087</v>
      </c>
    </row>
    <row r="14988" spans="1:6" hidden="1" x14ac:dyDescent="0.25">
      <c r="A14988" t="s">
        <v>35084</v>
      </c>
      <c r="B14988" s="147" t="s">
        <v>234</v>
      </c>
      <c r="C14988" t="s">
        <v>35088</v>
      </c>
      <c r="D14988" t="s">
        <v>35086</v>
      </c>
      <c r="E14988" s="147">
        <v>-2.86</v>
      </c>
      <c r="F14988" t="s">
        <v>35089</v>
      </c>
    </row>
    <row r="14989" spans="1:6" hidden="1" x14ac:dyDescent="0.25">
      <c r="A14989" t="s">
        <v>35084</v>
      </c>
      <c r="B14989" s="147" t="s">
        <v>217</v>
      </c>
      <c r="C14989" t="s">
        <v>35090</v>
      </c>
      <c r="D14989" t="s">
        <v>35086</v>
      </c>
      <c r="E14989" s="147">
        <v>-7.14</v>
      </c>
      <c r="F14989" t="s">
        <v>35091</v>
      </c>
    </row>
    <row r="14990" spans="1:6" hidden="1" x14ac:dyDescent="0.25">
      <c r="A14990" t="s">
        <v>35084</v>
      </c>
      <c r="B14990" s="147" t="s">
        <v>218</v>
      </c>
      <c r="C14990" t="s">
        <v>35092</v>
      </c>
      <c r="D14990" t="s">
        <v>35086</v>
      </c>
      <c r="E14990" s="147">
        <v>-14.28</v>
      </c>
      <c r="F14990" t="s">
        <v>35093</v>
      </c>
    </row>
    <row r="14991" spans="1:6" hidden="1" x14ac:dyDescent="0.25">
      <c r="A14991" t="s">
        <v>35084</v>
      </c>
      <c r="B14991" s="147" t="s">
        <v>210</v>
      </c>
      <c r="C14991" t="s">
        <v>35094</v>
      </c>
      <c r="D14991" t="s">
        <v>35086</v>
      </c>
      <c r="E14991" s="147">
        <v>-28.56</v>
      </c>
      <c r="F14991" t="s">
        <v>35095</v>
      </c>
    </row>
    <row r="14992" spans="1:6" hidden="1" x14ac:dyDescent="0.25">
      <c r="A14992" t="s">
        <v>35084</v>
      </c>
      <c r="B14992" s="147" t="s">
        <v>179</v>
      </c>
      <c r="C14992" t="s">
        <v>35096</v>
      </c>
      <c r="D14992" t="s">
        <v>35086</v>
      </c>
      <c r="E14992" s="147">
        <v>-34.409999999999997</v>
      </c>
      <c r="F14992" t="s">
        <v>35097</v>
      </c>
    </row>
    <row r="14993" spans="1:6" hidden="1" x14ac:dyDescent="0.25">
      <c r="A14993" t="s">
        <v>35084</v>
      </c>
      <c r="B14993" s="147" t="s">
        <v>219</v>
      </c>
      <c r="C14993" t="s">
        <v>35098</v>
      </c>
      <c r="D14993" t="s">
        <v>35086</v>
      </c>
      <c r="E14993" s="147">
        <v>-42.84</v>
      </c>
      <c r="F14993" t="s">
        <v>35099</v>
      </c>
    </row>
    <row r="14994" spans="1:6" x14ac:dyDescent="0.25">
      <c r="A14994" t="s">
        <v>35100</v>
      </c>
      <c r="B14994" s="147" t="s">
        <v>178</v>
      </c>
      <c r="C14994" t="s">
        <v>35101</v>
      </c>
      <c r="D14994" t="s">
        <v>35102</v>
      </c>
      <c r="E14994" s="148">
        <v>3117</v>
      </c>
      <c r="F14994" t="s">
        <v>35103</v>
      </c>
    </row>
    <row r="14995" spans="1:6" hidden="1" x14ac:dyDescent="0.25">
      <c r="A14995" t="s">
        <v>35100</v>
      </c>
      <c r="B14995" s="147" t="s">
        <v>234</v>
      </c>
      <c r="C14995" t="s">
        <v>35104</v>
      </c>
      <c r="D14995" t="s">
        <v>35102</v>
      </c>
      <c r="E14995" s="147">
        <v>-6.23</v>
      </c>
      <c r="F14995" t="s">
        <v>35105</v>
      </c>
    </row>
    <row r="14996" spans="1:6" hidden="1" x14ac:dyDescent="0.25">
      <c r="A14996" t="s">
        <v>35100</v>
      </c>
      <c r="B14996" s="147" t="s">
        <v>217</v>
      </c>
      <c r="C14996" t="s">
        <v>35106</v>
      </c>
      <c r="D14996" t="s">
        <v>35102</v>
      </c>
      <c r="E14996" s="147">
        <v>-15.59</v>
      </c>
      <c r="F14996" t="s">
        <v>35107</v>
      </c>
    </row>
    <row r="14997" spans="1:6" hidden="1" x14ac:dyDescent="0.25">
      <c r="A14997" t="s">
        <v>35100</v>
      </c>
      <c r="B14997" s="147" t="s">
        <v>218</v>
      </c>
      <c r="C14997" t="s">
        <v>35108</v>
      </c>
      <c r="D14997" t="s">
        <v>35102</v>
      </c>
      <c r="E14997" s="147">
        <v>-31.17</v>
      </c>
      <c r="F14997" t="s">
        <v>35109</v>
      </c>
    </row>
    <row r="14998" spans="1:6" hidden="1" x14ac:dyDescent="0.25">
      <c r="A14998" t="s">
        <v>35100</v>
      </c>
      <c r="B14998" s="147" t="s">
        <v>210</v>
      </c>
      <c r="C14998" t="s">
        <v>35110</v>
      </c>
      <c r="D14998" t="s">
        <v>35102</v>
      </c>
      <c r="E14998" s="147">
        <v>-62.34</v>
      </c>
      <c r="F14998" t="s">
        <v>35111</v>
      </c>
    </row>
    <row r="14999" spans="1:6" hidden="1" x14ac:dyDescent="0.25">
      <c r="A14999" t="s">
        <v>35100</v>
      </c>
      <c r="B14999" s="147" t="s">
        <v>179</v>
      </c>
      <c r="C14999" t="s">
        <v>35112</v>
      </c>
      <c r="D14999" t="s">
        <v>35102</v>
      </c>
      <c r="E14999" s="147">
        <v>-75.12</v>
      </c>
      <c r="F14999" t="s">
        <v>35113</v>
      </c>
    </row>
    <row r="15000" spans="1:6" hidden="1" x14ac:dyDescent="0.25">
      <c r="A15000" t="s">
        <v>35100</v>
      </c>
      <c r="B15000" s="147" t="s">
        <v>219</v>
      </c>
      <c r="C15000" t="s">
        <v>35114</v>
      </c>
      <c r="D15000" t="s">
        <v>35102</v>
      </c>
      <c r="E15000" s="147">
        <v>-93.51</v>
      </c>
      <c r="F15000" t="s">
        <v>35115</v>
      </c>
    </row>
    <row r="15001" spans="1:6" x14ac:dyDescent="0.25">
      <c r="A15001" t="s">
        <v>35116</v>
      </c>
      <c r="B15001" s="147" t="s">
        <v>178</v>
      </c>
      <c r="C15001" t="s">
        <v>35117</v>
      </c>
      <c r="D15001" t="s">
        <v>35118</v>
      </c>
      <c r="E15001" s="148">
        <v>5324</v>
      </c>
      <c r="F15001" t="s">
        <v>35119</v>
      </c>
    </row>
    <row r="15002" spans="1:6" hidden="1" x14ac:dyDescent="0.25">
      <c r="A15002" t="s">
        <v>35116</v>
      </c>
      <c r="B15002" s="147" t="s">
        <v>234</v>
      </c>
      <c r="C15002" t="s">
        <v>35120</v>
      </c>
      <c r="D15002" t="s">
        <v>35118</v>
      </c>
      <c r="E15002" s="147">
        <v>-10.65</v>
      </c>
      <c r="F15002" t="s">
        <v>35121</v>
      </c>
    </row>
    <row r="15003" spans="1:6" hidden="1" x14ac:dyDescent="0.25">
      <c r="A15003" t="s">
        <v>35116</v>
      </c>
      <c r="B15003" s="147" t="s">
        <v>217</v>
      </c>
      <c r="C15003" t="s">
        <v>35122</v>
      </c>
      <c r="D15003" t="s">
        <v>35118</v>
      </c>
      <c r="E15003" s="147">
        <v>-26.62</v>
      </c>
      <c r="F15003" t="s">
        <v>35123</v>
      </c>
    </row>
    <row r="15004" spans="1:6" hidden="1" x14ac:dyDescent="0.25">
      <c r="A15004" t="s">
        <v>35116</v>
      </c>
      <c r="B15004" s="147" t="s">
        <v>218</v>
      </c>
      <c r="C15004" t="s">
        <v>35124</v>
      </c>
      <c r="D15004" t="s">
        <v>35118</v>
      </c>
      <c r="E15004" s="147">
        <v>-53.24</v>
      </c>
      <c r="F15004" t="s">
        <v>35125</v>
      </c>
    </row>
    <row r="15005" spans="1:6" hidden="1" x14ac:dyDescent="0.25">
      <c r="A15005" t="s">
        <v>35116</v>
      </c>
      <c r="B15005" s="147" t="s">
        <v>179</v>
      </c>
      <c r="C15005" t="s">
        <v>35126</v>
      </c>
      <c r="D15005" t="s">
        <v>35118</v>
      </c>
      <c r="E15005" s="147">
        <v>-128.31</v>
      </c>
      <c r="F15005" t="s">
        <v>35127</v>
      </c>
    </row>
    <row r="15006" spans="1:6" hidden="1" x14ac:dyDescent="0.25">
      <c r="A15006" t="s">
        <v>35116</v>
      </c>
      <c r="B15006" s="147" t="s">
        <v>219</v>
      </c>
      <c r="C15006" t="s">
        <v>35128</v>
      </c>
      <c r="D15006" t="s">
        <v>35118</v>
      </c>
      <c r="E15006" s="147">
        <v>-159.72</v>
      </c>
      <c r="F15006" t="s">
        <v>35129</v>
      </c>
    </row>
    <row r="15007" spans="1:6" hidden="1" x14ac:dyDescent="0.25">
      <c r="A15007" t="s">
        <v>35116</v>
      </c>
      <c r="B15007" s="147" t="s">
        <v>222</v>
      </c>
      <c r="C15007" t="s">
        <v>35130</v>
      </c>
      <c r="D15007" t="s">
        <v>35118</v>
      </c>
      <c r="E15007" s="147">
        <v>-266.2</v>
      </c>
      <c r="F15007" t="s">
        <v>35131</v>
      </c>
    </row>
    <row r="15008" spans="1:6" x14ac:dyDescent="0.25">
      <c r="A15008" t="s">
        <v>35132</v>
      </c>
      <c r="B15008" s="147" t="s">
        <v>178</v>
      </c>
      <c r="C15008" t="s">
        <v>35133</v>
      </c>
      <c r="D15008" t="s">
        <v>35134</v>
      </c>
      <c r="E15008" s="148">
        <v>160</v>
      </c>
      <c r="F15008" t="s">
        <v>35135</v>
      </c>
    </row>
    <row r="15009" spans="1:6" hidden="1" x14ac:dyDescent="0.25">
      <c r="A15009" t="s">
        <v>35132</v>
      </c>
      <c r="B15009" s="147" t="s">
        <v>234</v>
      </c>
      <c r="C15009" t="s">
        <v>35136</v>
      </c>
      <c r="D15009" t="s">
        <v>35134</v>
      </c>
      <c r="E15009" s="147">
        <v>-0.32</v>
      </c>
      <c r="F15009" t="s">
        <v>35137</v>
      </c>
    </row>
    <row r="15010" spans="1:6" hidden="1" x14ac:dyDescent="0.25">
      <c r="A15010" t="s">
        <v>35132</v>
      </c>
      <c r="B15010" s="147" t="s">
        <v>218</v>
      </c>
      <c r="C15010" t="s">
        <v>35138</v>
      </c>
      <c r="D15010" t="s">
        <v>35134</v>
      </c>
      <c r="E15010" s="147">
        <v>-0.8</v>
      </c>
      <c r="F15010" t="s">
        <v>35139</v>
      </c>
    </row>
    <row r="15011" spans="1:6" hidden="1" x14ac:dyDescent="0.25">
      <c r="A15011" t="s">
        <v>35132</v>
      </c>
      <c r="B15011" s="147" t="s">
        <v>219</v>
      </c>
      <c r="C15011" t="s">
        <v>35140</v>
      </c>
      <c r="D15011" t="s">
        <v>35134</v>
      </c>
      <c r="E15011" s="147">
        <v>-0.8</v>
      </c>
      <c r="F15011" t="s">
        <v>35141</v>
      </c>
    </row>
    <row r="15012" spans="1:6" hidden="1" x14ac:dyDescent="0.25">
      <c r="A15012" t="s">
        <v>35132</v>
      </c>
      <c r="B15012" s="147" t="s">
        <v>179</v>
      </c>
      <c r="C15012" t="s">
        <v>35142</v>
      </c>
      <c r="D15012" t="s">
        <v>35134</v>
      </c>
      <c r="E15012" s="147">
        <v>-3.86</v>
      </c>
      <c r="F15012" t="s">
        <v>35143</v>
      </c>
    </row>
    <row r="15013" spans="1:6" x14ac:dyDescent="0.25">
      <c r="A15013" t="s">
        <v>35144</v>
      </c>
      <c r="B15013" s="147" t="s">
        <v>178</v>
      </c>
      <c r="C15013" t="s">
        <v>35145</v>
      </c>
      <c r="D15013" t="s">
        <v>35146</v>
      </c>
      <c r="E15013" s="148">
        <v>6902</v>
      </c>
      <c r="F15013" t="s">
        <v>35147</v>
      </c>
    </row>
    <row r="15014" spans="1:6" hidden="1" x14ac:dyDescent="0.25">
      <c r="A15014" t="s">
        <v>35144</v>
      </c>
      <c r="B15014" s="147" t="s">
        <v>234</v>
      </c>
      <c r="C15014" t="s">
        <v>35148</v>
      </c>
      <c r="D15014" t="s">
        <v>35146</v>
      </c>
      <c r="E15014" s="147">
        <v>-13.8</v>
      </c>
      <c r="F15014" t="s">
        <v>35149</v>
      </c>
    </row>
    <row r="15015" spans="1:6" hidden="1" x14ac:dyDescent="0.25">
      <c r="A15015" t="s">
        <v>35144</v>
      </c>
      <c r="B15015" s="147" t="s">
        <v>217</v>
      </c>
      <c r="C15015" t="s">
        <v>35150</v>
      </c>
      <c r="D15015" t="s">
        <v>35146</v>
      </c>
      <c r="E15015" s="147">
        <v>-34.51</v>
      </c>
      <c r="F15015" t="s">
        <v>35151</v>
      </c>
    </row>
    <row r="15016" spans="1:6" hidden="1" x14ac:dyDescent="0.25">
      <c r="A15016" t="s">
        <v>35144</v>
      </c>
      <c r="B15016" s="147" t="s">
        <v>218</v>
      </c>
      <c r="C15016" t="s">
        <v>35152</v>
      </c>
      <c r="D15016" t="s">
        <v>35146</v>
      </c>
      <c r="E15016" s="147">
        <v>-34.51</v>
      </c>
      <c r="F15016" t="s">
        <v>35153</v>
      </c>
    </row>
    <row r="15017" spans="1:6" hidden="1" x14ac:dyDescent="0.25">
      <c r="A15017" t="s">
        <v>35144</v>
      </c>
      <c r="B15017" s="147" t="s">
        <v>219</v>
      </c>
      <c r="C15017" t="s">
        <v>35154</v>
      </c>
      <c r="D15017" t="s">
        <v>35146</v>
      </c>
      <c r="E15017" s="147">
        <v>-34.51</v>
      </c>
      <c r="F15017" t="s">
        <v>35155</v>
      </c>
    </row>
    <row r="15018" spans="1:6" hidden="1" x14ac:dyDescent="0.25">
      <c r="A15018" t="s">
        <v>35144</v>
      </c>
      <c r="B15018" s="147" t="s">
        <v>179</v>
      </c>
      <c r="C15018" t="s">
        <v>35156</v>
      </c>
      <c r="D15018" t="s">
        <v>35146</v>
      </c>
      <c r="E15018" s="147">
        <v>-166.34</v>
      </c>
      <c r="F15018" t="s">
        <v>35157</v>
      </c>
    </row>
    <row r="15019" spans="1:6" x14ac:dyDescent="0.25">
      <c r="A15019" t="s">
        <v>35158</v>
      </c>
      <c r="B15019" s="147" t="s">
        <v>178</v>
      </c>
      <c r="C15019" t="s">
        <v>35159</v>
      </c>
      <c r="D15019" t="s">
        <v>35160</v>
      </c>
      <c r="E15019" s="148">
        <v>2459</v>
      </c>
      <c r="F15019" t="s">
        <v>35161</v>
      </c>
    </row>
    <row r="15020" spans="1:6" hidden="1" x14ac:dyDescent="0.25">
      <c r="A15020" t="s">
        <v>35158</v>
      </c>
      <c r="B15020" s="147" t="s">
        <v>234</v>
      </c>
      <c r="C15020" t="s">
        <v>35162</v>
      </c>
      <c r="D15020" t="s">
        <v>35160</v>
      </c>
      <c r="E15020" s="147">
        <v>-4.92</v>
      </c>
      <c r="F15020" t="s">
        <v>35163</v>
      </c>
    </row>
    <row r="15021" spans="1:6" hidden="1" x14ac:dyDescent="0.25">
      <c r="A15021" t="s">
        <v>35158</v>
      </c>
      <c r="B15021" s="147" t="s">
        <v>217</v>
      </c>
      <c r="C15021" t="s">
        <v>35164</v>
      </c>
      <c r="D15021" t="s">
        <v>35160</v>
      </c>
      <c r="E15021" s="147">
        <v>-12.3</v>
      </c>
      <c r="F15021" t="s">
        <v>35165</v>
      </c>
    </row>
    <row r="15022" spans="1:6" hidden="1" x14ac:dyDescent="0.25">
      <c r="A15022" t="s">
        <v>35158</v>
      </c>
      <c r="B15022" s="147" t="s">
        <v>218</v>
      </c>
      <c r="C15022" t="s">
        <v>35166</v>
      </c>
      <c r="D15022" t="s">
        <v>35160</v>
      </c>
      <c r="E15022" s="147">
        <v>-24.59</v>
      </c>
      <c r="F15022" t="s">
        <v>35167</v>
      </c>
    </row>
    <row r="15023" spans="1:6" hidden="1" x14ac:dyDescent="0.25">
      <c r="A15023" t="s">
        <v>35158</v>
      </c>
      <c r="B15023" s="147" t="s">
        <v>179</v>
      </c>
      <c r="C15023" t="s">
        <v>35168</v>
      </c>
      <c r="D15023" t="s">
        <v>35160</v>
      </c>
      <c r="E15023" s="147">
        <v>-59.26</v>
      </c>
      <c r="F15023" t="s">
        <v>35169</v>
      </c>
    </row>
    <row r="15024" spans="1:6" hidden="1" x14ac:dyDescent="0.25">
      <c r="A15024" t="s">
        <v>35158</v>
      </c>
      <c r="B15024" s="147" t="s">
        <v>219</v>
      </c>
      <c r="C15024" t="s">
        <v>35170</v>
      </c>
      <c r="D15024" t="s">
        <v>35160</v>
      </c>
      <c r="E15024" s="147">
        <v>-73.77</v>
      </c>
      <c r="F15024" t="s">
        <v>35171</v>
      </c>
    </row>
    <row r="15025" spans="1:6" hidden="1" x14ac:dyDescent="0.25">
      <c r="A15025" t="s">
        <v>35158</v>
      </c>
      <c r="B15025" s="147" t="s">
        <v>221</v>
      </c>
      <c r="C15025" t="s">
        <v>35172</v>
      </c>
      <c r="D15025" t="s">
        <v>35160</v>
      </c>
      <c r="E15025" s="147">
        <v>-110.66</v>
      </c>
      <c r="F15025" t="s">
        <v>35173</v>
      </c>
    </row>
    <row r="15026" spans="1:6" x14ac:dyDescent="0.25">
      <c r="A15026" t="s">
        <v>35174</v>
      </c>
      <c r="B15026" s="147" t="s">
        <v>178</v>
      </c>
      <c r="C15026" t="s">
        <v>35175</v>
      </c>
      <c r="D15026" t="s">
        <v>35176</v>
      </c>
      <c r="E15026" s="148">
        <v>4932</v>
      </c>
      <c r="F15026" t="s">
        <v>35177</v>
      </c>
    </row>
    <row r="15027" spans="1:6" hidden="1" x14ac:dyDescent="0.25">
      <c r="A15027" t="s">
        <v>35174</v>
      </c>
      <c r="B15027" s="147" t="s">
        <v>234</v>
      </c>
      <c r="C15027" t="s">
        <v>35178</v>
      </c>
      <c r="D15027" t="s">
        <v>35176</v>
      </c>
      <c r="E15027" s="147">
        <v>-9.86</v>
      </c>
      <c r="F15027" t="s">
        <v>35179</v>
      </c>
    </row>
    <row r="15028" spans="1:6" hidden="1" x14ac:dyDescent="0.25">
      <c r="A15028" t="s">
        <v>35174</v>
      </c>
      <c r="B15028" s="147" t="s">
        <v>217</v>
      </c>
      <c r="C15028" t="s">
        <v>35180</v>
      </c>
      <c r="D15028" t="s">
        <v>35176</v>
      </c>
      <c r="E15028" s="147">
        <v>-24.66</v>
      </c>
      <c r="F15028" t="s">
        <v>35181</v>
      </c>
    </row>
    <row r="15029" spans="1:6" hidden="1" x14ac:dyDescent="0.25">
      <c r="A15029" t="s">
        <v>35174</v>
      </c>
      <c r="B15029" s="147" t="s">
        <v>218</v>
      </c>
      <c r="C15029" t="s">
        <v>35182</v>
      </c>
      <c r="D15029" t="s">
        <v>35176</v>
      </c>
      <c r="E15029" s="147">
        <v>-49.32</v>
      </c>
      <c r="F15029" t="s">
        <v>35183</v>
      </c>
    </row>
    <row r="15030" spans="1:6" hidden="1" x14ac:dyDescent="0.25">
      <c r="A15030" t="s">
        <v>35174</v>
      </c>
      <c r="B15030" s="147" t="s">
        <v>179</v>
      </c>
      <c r="C15030" t="s">
        <v>35184</v>
      </c>
      <c r="D15030" t="s">
        <v>35176</v>
      </c>
      <c r="E15030" s="147">
        <v>-118.86</v>
      </c>
      <c r="F15030" t="s">
        <v>35185</v>
      </c>
    </row>
    <row r="15031" spans="1:6" hidden="1" x14ac:dyDescent="0.25">
      <c r="A15031" t="s">
        <v>35174</v>
      </c>
      <c r="B15031" s="147" t="s">
        <v>219</v>
      </c>
      <c r="C15031" t="s">
        <v>35186</v>
      </c>
      <c r="D15031" t="s">
        <v>35176</v>
      </c>
      <c r="E15031" s="147">
        <v>-147.96</v>
      </c>
      <c r="F15031" t="s">
        <v>35187</v>
      </c>
    </row>
    <row r="15032" spans="1:6" x14ac:dyDescent="0.25">
      <c r="A15032" t="s">
        <v>35188</v>
      </c>
      <c r="B15032" s="147" t="s">
        <v>178</v>
      </c>
      <c r="C15032" t="s">
        <v>35189</v>
      </c>
      <c r="D15032" t="s">
        <v>35190</v>
      </c>
      <c r="E15032" s="148">
        <v>456</v>
      </c>
      <c r="F15032" t="s">
        <v>35191</v>
      </c>
    </row>
    <row r="15033" spans="1:6" hidden="1" x14ac:dyDescent="0.25">
      <c r="A15033" t="s">
        <v>35188</v>
      </c>
      <c r="B15033" s="147" t="s">
        <v>234</v>
      </c>
      <c r="C15033" t="s">
        <v>35192</v>
      </c>
      <c r="D15033" t="s">
        <v>35190</v>
      </c>
      <c r="E15033" s="147">
        <v>-0.91</v>
      </c>
      <c r="F15033" t="s">
        <v>35193</v>
      </c>
    </row>
    <row r="15034" spans="1:6" hidden="1" x14ac:dyDescent="0.25">
      <c r="A15034" t="s">
        <v>35188</v>
      </c>
      <c r="B15034" s="147" t="s">
        <v>217</v>
      </c>
      <c r="C15034" t="s">
        <v>35194</v>
      </c>
      <c r="D15034" t="s">
        <v>35190</v>
      </c>
      <c r="E15034" s="147">
        <v>-2.2799999999999998</v>
      </c>
      <c r="F15034" t="s">
        <v>35195</v>
      </c>
    </row>
    <row r="15035" spans="1:6" hidden="1" x14ac:dyDescent="0.25">
      <c r="A15035" t="s">
        <v>35188</v>
      </c>
      <c r="B15035" s="147" t="s">
        <v>218</v>
      </c>
      <c r="C15035" t="s">
        <v>35196</v>
      </c>
      <c r="D15035" t="s">
        <v>35190</v>
      </c>
      <c r="E15035" s="147">
        <v>-2.2799999999999998</v>
      </c>
      <c r="F15035" t="s">
        <v>35197</v>
      </c>
    </row>
    <row r="15036" spans="1:6" hidden="1" x14ac:dyDescent="0.25">
      <c r="A15036" t="s">
        <v>35188</v>
      </c>
      <c r="B15036" s="147" t="s">
        <v>219</v>
      </c>
      <c r="C15036" t="s">
        <v>35198</v>
      </c>
      <c r="D15036" t="s">
        <v>35190</v>
      </c>
      <c r="E15036" s="147">
        <v>-2.2799999999999998</v>
      </c>
      <c r="F15036" t="s">
        <v>35199</v>
      </c>
    </row>
    <row r="15037" spans="1:6" hidden="1" x14ac:dyDescent="0.25">
      <c r="A15037" t="s">
        <v>35188</v>
      </c>
      <c r="B15037" s="147" t="s">
        <v>179</v>
      </c>
      <c r="C15037" t="s">
        <v>35200</v>
      </c>
      <c r="D15037" t="s">
        <v>35190</v>
      </c>
      <c r="E15037" s="147">
        <v>-10.99</v>
      </c>
      <c r="F15037" t="s">
        <v>35201</v>
      </c>
    </row>
    <row r="15038" spans="1:6" x14ac:dyDescent="0.25">
      <c r="A15038" t="s">
        <v>35202</v>
      </c>
      <c r="B15038" s="147" t="s">
        <v>178</v>
      </c>
      <c r="C15038" t="s">
        <v>35203</v>
      </c>
      <c r="D15038" t="s">
        <v>35204</v>
      </c>
      <c r="E15038" s="148">
        <v>4449</v>
      </c>
      <c r="F15038" t="s">
        <v>35205</v>
      </c>
    </row>
    <row r="15039" spans="1:6" hidden="1" x14ac:dyDescent="0.25">
      <c r="A15039" t="s">
        <v>35202</v>
      </c>
      <c r="B15039" s="147" t="s">
        <v>234</v>
      </c>
      <c r="C15039" t="s">
        <v>35206</v>
      </c>
      <c r="D15039" t="s">
        <v>35204</v>
      </c>
      <c r="E15039" s="147">
        <v>-8.9</v>
      </c>
      <c r="F15039" t="s">
        <v>35207</v>
      </c>
    </row>
    <row r="15040" spans="1:6" hidden="1" x14ac:dyDescent="0.25">
      <c r="A15040" t="s">
        <v>35202</v>
      </c>
      <c r="B15040" s="147" t="s">
        <v>217</v>
      </c>
      <c r="C15040" t="s">
        <v>35208</v>
      </c>
      <c r="D15040" t="s">
        <v>35204</v>
      </c>
      <c r="E15040" s="147">
        <v>-22.25</v>
      </c>
      <c r="F15040" t="s">
        <v>35209</v>
      </c>
    </row>
    <row r="15041" spans="1:6" hidden="1" x14ac:dyDescent="0.25">
      <c r="A15041" t="s">
        <v>35202</v>
      </c>
      <c r="B15041" s="147" t="s">
        <v>218</v>
      </c>
      <c r="C15041" t="s">
        <v>35210</v>
      </c>
      <c r="D15041" t="s">
        <v>35204</v>
      </c>
      <c r="E15041" s="147">
        <v>-44.49</v>
      </c>
      <c r="F15041" t="s">
        <v>35211</v>
      </c>
    </row>
    <row r="15042" spans="1:6" hidden="1" x14ac:dyDescent="0.25">
      <c r="A15042" t="s">
        <v>35202</v>
      </c>
      <c r="B15042" s="147" t="s">
        <v>179</v>
      </c>
      <c r="C15042" t="s">
        <v>35212</v>
      </c>
      <c r="D15042" t="s">
        <v>35204</v>
      </c>
      <c r="E15042" s="147">
        <v>-107.22</v>
      </c>
      <c r="F15042" t="s">
        <v>35213</v>
      </c>
    </row>
    <row r="15043" spans="1:6" hidden="1" x14ac:dyDescent="0.25">
      <c r="A15043" t="s">
        <v>35202</v>
      </c>
      <c r="B15043" s="147" t="s">
        <v>219</v>
      </c>
      <c r="C15043" t="s">
        <v>35214</v>
      </c>
      <c r="D15043" t="s">
        <v>35204</v>
      </c>
      <c r="E15043" s="147">
        <v>-133.47</v>
      </c>
      <c r="F15043" t="s">
        <v>35215</v>
      </c>
    </row>
    <row r="15044" spans="1:6" hidden="1" x14ac:dyDescent="0.25">
      <c r="A15044" t="s">
        <v>35202</v>
      </c>
      <c r="B15044" s="147" t="s">
        <v>221</v>
      </c>
      <c r="C15044" t="s">
        <v>35216</v>
      </c>
      <c r="D15044" t="s">
        <v>35204</v>
      </c>
      <c r="E15044" s="147">
        <v>-200.21</v>
      </c>
      <c r="F15044" t="s">
        <v>35217</v>
      </c>
    </row>
    <row r="15045" spans="1:6" x14ac:dyDescent="0.25">
      <c r="A15045" t="s">
        <v>35218</v>
      </c>
      <c r="B15045" s="147" t="s">
        <v>178</v>
      </c>
      <c r="C15045" t="s">
        <v>35219</v>
      </c>
      <c r="D15045" t="s">
        <v>35220</v>
      </c>
      <c r="E15045" s="148">
        <v>2868</v>
      </c>
      <c r="F15045" t="s">
        <v>35221</v>
      </c>
    </row>
    <row r="15046" spans="1:6" hidden="1" x14ac:dyDescent="0.25">
      <c r="A15046" t="s">
        <v>35218</v>
      </c>
      <c r="B15046" s="147" t="s">
        <v>234</v>
      </c>
      <c r="C15046" t="s">
        <v>35222</v>
      </c>
      <c r="D15046" t="s">
        <v>35220</v>
      </c>
      <c r="E15046" s="147">
        <v>-5.74</v>
      </c>
      <c r="F15046" t="s">
        <v>35223</v>
      </c>
    </row>
    <row r="15047" spans="1:6" hidden="1" x14ac:dyDescent="0.25">
      <c r="A15047" t="s">
        <v>35218</v>
      </c>
      <c r="B15047" s="147" t="s">
        <v>217</v>
      </c>
      <c r="C15047" t="s">
        <v>35224</v>
      </c>
      <c r="D15047" t="s">
        <v>35220</v>
      </c>
      <c r="E15047" s="147">
        <v>-14.34</v>
      </c>
      <c r="F15047" t="s">
        <v>35225</v>
      </c>
    </row>
    <row r="15048" spans="1:6" hidden="1" x14ac:dyDescent="0.25">
      <c r="A15048" t="s">
        <v>35218</v>
      </c>
      <c r="B15048" s="147" t="s">
        <v>218</v>
      </c>
      <c r="C15048" t="s">
        <v>35226</v>
      </c>
      <c r="D15048" t="s">
        <v>35220</v>
      </c>
      <c r="E15048" s="147">
        <v>-28.68</v>
      </c>
      <c r="F15048" t="s">
        <v>35227</v>
      </c>
    </row>
    <row r="15049" spans="1:6" hidden="1" x14ac:dyDescent="0.25">
      <c r="A15049" t="s">
        <v>35218</v>
      </c>
      <c r="B15049" s="147" t="s">
        <v>179</v>
      </c>
      <c r="C15049" t="s">
        <v>35228</v>
      </c>
      <c r="D15049" t="s">
        <v>35220</v>
      </c>
      <c r="E15049" s="147">
        <v>-69.12</v>
      </c>
      <c r="F15049" t="s">
        <v>35229</v>
      </c>
    </row>
    <row r="15050" spans="1:6" hidden="1" x14ac:dyDescent="0.25">
      <c r="A15050" t="s">
        <v>35218</v>
      </c>
      <c r="B15050" s="147" t="s">
        <v>219</v>
      </c>
      <c r="C15050" t="s">
        <v>35230</v>
      </c>
      <c r="D15050" t="s">
        <v>35220</v>
      </c>
      <c r="E15050" s="147">
        <v>-86.04</v>
      </c>
      <c r="F15050" t="s">
        <v>35231</v>
      </c>
    </row>
    <row r="15051" spans="1:6" x14ac:dyDescent="0.25">
      <c r="A15051" t="s">
        <v>35232</v>
      </c>
      <c r="B15051" s="147" t="s">
        <v>178</v>
      </c>
      <c r="C15051" t="s">
        <v>35233</v>
      </c>
      <c r="D15051" t="s">
        <v>35234</v>
      </c>
      <c r="E15051" s="148">
        <v>1727</v>
      </c>
      <c r="F15051" t="s">
        <v>35235</v>
      </c>
    </row>
    <row r="15052" spans="1:6" hidden="1" x14ac:dyDescent="0.25">
      <c r="A15052" t="s">
        <v>35232</v>
      </c>
      <c r="B15052" s="147" t="s">
        <v>234</v>
      </c>
      <c r="C15052" t="s">
        <v>35236</v>
      </c>
      <c r="D15052" t="s">
        <v>35234</v>
      </c>
      <c r="E15052" s="147">
        <v>-3.45</v>
      </c>
      <c r="F15052" t="s">
        <v>35237</v>
      </c>
    </row>
    <row r="15053" spans="1:6" hidden="1" x14ac:dyDescent="0.25">
      <c r="A15053" t="s">
        <v>35232</v>
      </c>
      <c r="B15053" s="147" t="s">
        <v>217</v>
      </c>
      <c r="C15053" t="s">
        <v>35238</v>
      </c>
      <c r="D15053" t="s">
        <v>35234</v>
      </c>
      <c r="E15053" s="147">
        <v>-8.64</v>
      </c>
      <c r="F15053" t="s">
        <v>35239</v>
      </c>
    </row>
    <row r="15054" spans="1:6" hidden="1" x14ac:dyDescent="0.25">
      <c r="A15054" t="s">
        <v>35232</v>
      </c>
      <c r="B15054" s="147" t="s">
        <v>218</v>
      </c>
      <c r="C15054" t="s">
        <v>35240</v>
      </c>
      <c r="D15054" t="s">
        <v>35234</v>
      </c>
      <c r="E15054" s="147">
        <v>-8.64</v>
      </c>
      <c r="F15054" t="s">
        <v>35241</v>
      </c>
    </row>
    <row r="15055" spans="1:6" hidden="1" x14ac:dyDescent="0.25">
      <c r="A15055" t="s">
        <v>35232</v>
      </c>
      <c r="B15055" s="147" t="s">
        <v>219</v>
      </c>
      <c r="C15055" t="s">
        <v>35242</v>
      </c>
      <c r="D15055" t="s">
        <v>35234</v>
      </c>
      <c r="E15055" s="147">
        <v>-8.64</v>
      </c>
      <c r="F15055" t="s">
        <v>35243</v>
      </c>
    </row>
    <row r="15056" spans="1:6" hidden="1" x14ac:dyDescent="0.25">
      <c r="A15056" t="s">
        <v>35232</v>
      </c>
      <c r="B15056" s="147" t="s">
        <v>179</v>
      </c>
      <c r="C15056" t="s">
        <v>35244</v>
      </c>
      <c r="D15056" t="s">
        <v>35234</v>
      </c>
      <c r="E15056" s="147">
        <v>-41.62</v>
      </c>
      <c r="F15056" t="s">
        <v>35245</v>
      </c>
    </row>
    <row r="15057" spans="1:6" x14ac:dyDescent="0.25">
      <c r="A15057" t="s">
        <v>35246</v>
      </c>
      <c r="B15057" s="147" t="s">
        <v>178</v>
      </c>
      <c r="C15057" t="s">
        <v>35247</v>
      </c>
      <c r="D15057" t="s">
        <v>35248</v>
      </c>
      <c r="E15057" s="148">
        <v>3720</v>
      </c>
      <c r="F15057" t="s">
        <v>35249</v>
      </c>
    </row>
    <row r="15058" spans="1:6" hidden="1" x14ac:dyDescent="0.25">
      <c r="A15058" t="s">
        <v>35246</v>
      </c>
      <c r="B15058" s="147" t="s">
        <v>234</v>
      </c>
      <c r="C15058" t="s">
        <v>35250</v>
      </c>
      <c r="D15058" t="s">
        <v>35248</v>
      </c>
      <c r="E15058" s="147">
        <v>-7.44</v>
      </c>
      <c r="F15058" t="s">
        <v>35251</v>
      </c>
    </row>
    <row r="15059" spans="1:6" hidden="1" x14ac:dyDescent="0.25">
      <c r="A15059" t="s">
        <v>35246</v>
      </c>
      <c r="B15059" s="147" t="s">
        <v>217</v>
      </c>
      <c r="C15059" t="s">
        <v>35252</v>
      </c>
      <c r="D15059" t="s">
        <v>35248</v>
      </c>
      <c r="E15059" s="147">
        <v>-18.600000000000001</v>
      </c>
      <c r="F15059" t="s">
        <v>35253</v>
      </c>
    </row>
    <row r="15060" spans="1:6" hidden="1" x14ac:dyDescent="0.25">
      <c r="A15060" t="s">
        <v>35246</v>
      </c>
      <c r="B15060" s="147" t="s">
        <v>218</v>
      </c>
      <c r="C15060" t="s">
        <v>35254</v>
      </c>
      <c r="D15060" t="s">
        <v>35248</v>
      </c>
      <c r="E15060" s="147">
        <v>-18.600000000000001</v>
      </c>
      <c r="F15060" t="s">
        <v>35255</v>
      </c>
    </row>
    <row r="15061" spans="1:6" hidden="1" x14ac:dyDescent="0.25">
      <c r="A15061" t="s">
        <v>35246</v>
      </c>
      <c r="B15061" s="147" t="s">
        <v>219</v>
      </c>
      <c r="C15061" t="s">
        <v>35256</v>
      </c>
      <c r="D15061" t="s">
        <v>35248</v>
      </c>
      <c r="E15061" s="147">
        <v>-18.600000000000001</v>
      </c>
      <c r="F15061" t="s">
        <v>35257</v>
      </c>
    </row>
    <row r="15062" spans="1:6" hidden="1" x14ac:dyDescent="0.25">
      <c r="A15062" t="s">
        <v>35246</v>
      </c>
      <c r="B15062" s="147" t="s">
        <v>179</v>
      </c>
      <c r="C15062" t="s">
        <v>35258</v>
      </c>
      <c r="D15062" t="s">
        <v>35248</v>
      </c>
      <c r="E15062" s="147">
        <v>-89.65</v>
      </c>
      <c r="F15062" t="s">
        <v>35259</v>
      </c>
    </row>
    <row r="15063" spans="1:6" x14ac:dyDescent="0.25">
      <c r="A15063" t="s">
        <v>35260</v>
      </c>
      <c r="B15063" s="147" t="s">
        <v>178</v>
      </c>
      <c r="C15063" t="s">
        <v>35261</v>
      </c>
      <c r="D15063" t="s">
        <v>35262</v>
      </c>
      <c r="E15063" s="148">
        <v>3502</v>
      </c>
      <c r="F15063" t="s">
        <v>35263</v>
      </c>
    </row>
    <row r="15064" spans="1:6" hidden="1" x14ac:dyDescent="0.25">
      <c r="A15064" t="s">
        <v>35260</v>
      </c>
      <c r="B15064" s="147" t="s">
        <v>234</v>
      </c>
      <c r="C15064" t="s">
        <v>35264</v>
      </c>
      <c r="D15064" t="s">
        <v>35262</v>
      </c>
      <c r="E15064" s="148">
        <v>-7</v>
      </c>
      <c r="F15064" t="s">
        <v>35265</v>
      </c>
    </row>
    <row r="15065" spans="1:6" hidden="1" x14ac:dyDescent="0.25">
      <c r="A15065" t="s">
        <v>35260</v>
      </c>
      <c r="B15065" s="147" t="s">
        <v>217</v>
      </c>
      <c r="C15065" t="s">
        <v>35266</v>
      </c>
      <c r="D15065" t="s">
        <v>35262</v>
      </c>
      <c r="E15065" s="147">
        <v>-17.510000000000002</v>
      </c>
      <c r="F15065" t="s">
        <v>35267</v>
      </c>
    </row>
    <row r="15066" spans="1:6" hidden="1" x14ac:dyDescent="0.25">
      <c r="A15066" t="s">
        <v>35260</v>
      </c>
      <c r="B15066" s="147" t="s">
        <v>218</v>
      </c>
      <c r="C15066" t="s">
        <v>35268</v>
      </c>
      <c r="D15066" t="s">
        <v>35262</v>
      </c>
      <c r="E15066" s="147">
        <v>-35.020000000000003</v>
      </c>
      <c r="F15066" t="s">
        <v>35269</v>
      </c>
    </row>
    <row r="15067" spans="1:6" hidden="1" x14ac:dyDescent="0.25">
      <c r="A15067" t="s">
        <v>35260</v>
      </c>
      <c r="B15067" s="147" t="s">
        <v>179</v>
      </c>
      <c r="C15067" t="s">
        <v>35270</v>
      </c>
      <c r="D15067" t="s">
        <v>35262</v>
      </c>
      <c r="E15067" s="147">
        <v>-84.4</v>
      </c>
      <c r="F15067" t="s">
        <v>35271</v>
      </c>
    </row>
    <row r="15068" spans="1:6" hidden="1" x14ac:dyDescent="0.25">
      <c r="A15068" t="s">
        <v>35260</v>
      </c>
      <c r="B15068" s="147" t="s">
        <v>219</v>
      </c>
      <c r="C15068" t="s">
        <v>35272</v>
      </c>
      <c r="D15068" t="s">
        <v>35262</v>
      </c>
      <c r="E15068" s="147">
        <v>-105.06</v>
      </c>
      <c r="F15068" t="s">
        <v>35273</v>
      </c>
    </row>
    <row r="15069" spans="1:6" x14ac:dyDescent="0.25">
      <c r="A15069" t="s">
        <v>35274</v>
      </c>
      <c r="B15069" s="147" t="s">
        <v>178</v>
      </c>
      <c r="C15069" t="s">
        <v>35275</v>
      </c>
      <c r="D15069" t="s">
        <v>35276</v>
      </c>
      <c r="E15069" s="148">
        <v>312</v>
      </c>
      <c r="F15069" t="s">
        <v>35277</v>
      </c>
    </row>
    <row r="15070" spans="1:6" hidden="1" x14ac:dyDescent="0.25">
      <c r="A15070" t="s">
        <v>35274</v>
      </c>
      <c r="B15070" s="147" t="s">
        <v>234</v>
      </c>
      <c r="C15070" t="s">
        <v>35278</v>
      </c>
      <c r="D15070" t="s">
        <v>35276</v>
      </c>
      <c r="E15070" s="147">
        <v>-0.62</v>
      </c>
      <c r="F15070" t="s">
        <v>35279</v>
      </c>
    </row>
    <row r="15071" spans="1:6" hidden="1" x14ac:dyDescent="0.25">
      <c r="A15071" t="s">
        <v>35274</v>
      </c>
      <c r="B15071" s="147" t="s">
        <v>217</v>
      </c>
      <c r="C15071" t="s">
        <v>35280</v>
      </c>
      <c r="D15071" t="s">
        <v>35276</v>
      </c>
      <c r="E15071" s="147">
        <v>-1.56</v>
      </c>
      <c r="F15071" t="s">
        <v>35281</v>
      </c>
    </row>
    <row r="15072" spans="1:6" hidden="1" x14ac:dyDescent="0.25">
      <c r="A15072" t="s">
        <v>35274</v>
      </c>
      <c r="B15072" s="147" t="s">
        <v>218</v>
      </c>
      <c r="C15072" t="s">
        <v>35282</v>
      </c>
      <c r="D15072" t="s">
        <v>35276</v>
      </c>
      <c r="E15072" s="147">
        <v>-1.56</v>
      </c>
      <c r="F15072" t="s">
        <v>35283</v>
      </c>
    </row>
    <row r="15073" spans="1:6" hidden="1" x14ac:dyDescent="0.25">
      <c r="A15073" t="s">
        <v>35274</v>
      </c>
      <c r="B15073" s="147" t="s">
        <v>219</v>
      </c>
      <c r="C15073" t="s">
        <v>35284</v>
      </c>
      <c r="D15073" t="s">
        <v>35276</v>
      </c>
      <c r="E15073" s="147">
        <v>-1.56</v>
      </c>
      <c r="F15073" t="s">
        <v>35285</v>
      </c>
    </row>
    <row r="15074" spans="1:6" hidden="1" x14ac:dyDescent="0.25">
      <c r="A15074" t="s">
        <v>35274</v>
      </c>
      <c r="B15074" s="147" t="s">
        <v>179</v>
      </c>
      <c r="C15074" t="s">
        <v>35286</v>
      </c>
      <c r="D15074" t="s">
        <v>35276</v>
      </c>
      <c r="E15074" s="147">
        <v>-7.52</v>
      </c>
      <c r="F15074" t="s">
        <v>35287</v>
      </c>
    </row>
    <row r="15075" spans="1:6" x14ac:dyDescent="0.25">
      <c r="A15075" t="s">
        <v>35288</v>
      </c>
      <c r="B15075" s="147" t="s">
        <v>178</v>
      </c>
      <c r="C15075" t="s">
        <v>35289</v>
      </c>
      <c r="D15075" t="s">
        <v>35290</v>
      </c>
      <c r="E15075" s="148">
        <v>2051</v>
      </c>
      <c r="F15075" t="s">
        <v>35291</v>
      </c>
    </row>
    <row r="15076" spans="1:6" hidden="1" x14ac:dyDescent="0.25">
      <c r="A15076" t="s">
        <v>35288</v>
      </c>
      <c r="B15076" s="147" t="s">
        <v>234</v>
      </c>
      <c r="C15076" t="s">
        <v>35292</v>
      </c>
      <c r="D15076" t="s">
        <v>35290</v>
      </c>
      <c r="E15076" s="147">
        <v>-4.0999999999999996</v>
      </c>
      <c r="F15076" t="s">
        <v>35293</v>
      </c>
    </row>
    <row r="15077" spans="1:6" hidden="1" x14ac:dyDescent="0.25">
      <c r="A15077" t="s">
        <v>35288</v>
      </c>
      <c r="B15077" s="147" t="s">
        <v>217</v>
      </c>
      <c r="C15077" t="s">
        <v>35294</v>
      </c>
      <c r="D15077" t="s">
        <v>35290</v>
      </c>
      <c r="E15077" s="147">
        <v>-10.26</v>
      </c>
      <c r="F15077" t="s">
        <v>35295</v>
      </c>
    </row>
    <row r="15078" spans="1:6" hidden="1" x14ac:dyDescent="0.25">
      <c r="A15078" t="s">
        <v>35288</v>
      </c>
      <c r="B15078" s="147" t="s">
        <v>218</v>
      </c>
      <c r="C15078" t="s">
        <v>35296</v>
      </c>
      <c r="D15078" t="s">
        <v>35290</v>
      </c>
      <c r="E15078" s="147">
        <v>-20.51</v>
      </c>
      <c r="F15078" t="s">
        <v>35297</v>
      </c>
    </row>
    <row r="15079" spans="1:6" hidden="1" x14ac:dyDescent="0.25">
      <c r="A15079" t="s">
        <v>35288</v>
      </c>
      <c r="B15079" s="147" t="s">
        <v>179</v>
      </c>
      <c r="C15079" t="s">
        <v>35298</v>
      </c>
      <c r="D15079" t="s">
        <v>35290</v>
      </c>
      <c r="E15079" s="147">
        <v>-49.43</v>
      </c>
      <c r="F15079" t="s">
        <v>35299</v>
      </c>
    </row>
    <row r="15080" spans="1:6" hidden="1" x14ac:dyDescent="0.25">
      <c r="A15080" t="s">
        <v>35288</v>
      </c>
      <c r="B15080" s="147" t="s">
        <v>219</v>
      </c>
      <c r="C15080" t="s">
        <v>35300</v>
      </c>
      <c r="D15080" t="s">
        <v>35290</v>
      </c>
      <c r="E15080" s="147">
        <v>-61.53</v>
      </c>
      <c r="F15080" t="s">
        <v>35301</v>
      </c>
    </row>
    <row r="15081" spans="1:6" hidden="1" x14ac:dyDescent="0.25">
      <c r="A15081" t="s">
        <v>35288</v>
      </c>
      <c r="B15081" s="147" t="s">
        <v>220</v>
      </c>
      <c r="C15081" t="s">
        <v>35302</v>
      </c>
      <c r="D15081" t="s">
        <v>35290</v>
      </c>
      <c r="E15081" s="147">
        <v>-123.06</v>
      </c>
      <c r="F15081" t="s">
        <v>35303</v>
      </c>
    </row>
    <row r="15082" spans="1:6" x14ac:dyDescent="0.25">
      <c r="A15082" t="s">
        <v>35304</v>
      </c>
      <c r="B15082" s="147" t="s">
        <v>178</v>
      </c>
      <c r="C15082" t="s">
        <v>35305</v>
      </c>
      <c r="D15082" t="s">
        <v>35306</v>
      </c>
      <c r="E15082" s="148">
        <v>2339</v>
      </c>
      <c r="F15082" t="s">
        <v>35307</v>
      </c>
    </row>
    <row r="15083" spans="1:6" hidden="1" x14ac:dyDescent="0.25">
      <c r="A15083" t="s">
        <v>35304</v>
      </c>
      <c r="B15083" s="147" t="s">
        <v>234</v>
      </c>
      <c r="C15083" t="s">
        <v>35308</v>
      </c>
      <c r="D15083" t="s">
        <v>35306</v>
      </c>
      <c r="E15083" s="147">
        <v>-4.68</v>
      </c>
      <c r="F15083" t="s">
        <v>35309</v>
      </c>
    </row>
    <row r="15084" spans="1:6" hidden="1" x14ac:dyDescent="0.25">
      <c r="A15084" t="s">
        <v>35304</v>
      </c>
      <c r="B15084" s="147" t="s">
        <v>217</v>
      </c>
      <c r="C15084" t="s">
        <v>35310</v>
      </c>
      <c r="D15084" t="s">
        <v>35306</v>
      </c>
      <c r="E15084" s="147">
        <v>-11.7</v>
      </c>
      <c r="F15084" t="s">
        <v>35311</v>
      </c>
    </row>
    <row r="15085" spans="1:6" hidden="1" x14ac:dyDescent="0.25">
      <c r="A15085" t="s">
        <v>35304</v>
      </c>
      <c r="B15085" s="147" t="s">
        <v>218</v>
      </c>
      <c r="C15085" t="s">
        <v>35312</v>
      </c>
      <c r="D15085" t="s">
        <v>35306</v>
      </c>
      <c r="E15085" s="147">
        <v>-11.7</v>
      </c>
      <c r="F15085" t="s">
        <v>35313</v>
      </c>
    </row>
    <row r="15086" spans="1:6" hidden="1" x14ac:dyDescent="0.25">
      <c r="A15086" t="s">
        <v>35304</v>
      </c>
      <c r="B15086" s="147" t="s">
        <v>219</v>
      </c>
      <c r="C15086" t="s">
        <v>35314</v>
      </c>
      <c r="D15086" t="s">
        <v>35306</v>
      </c>
      <c r="E15086" s="147">
        <v>-11.7</v>
      </c>
      <c r="F15086" t="s">
        <v>35315</v>
      </c>
    </row>
    <row r="15087" spans="1:6" hidden="1" x14ac:dyDescent="0.25">
      <c r="A15087" t="s">
        <v>35304</v>
      </c>
      <c r="B15087" s="147" t="s">
        <v>179</v>
      </c>
      <c r="C15087" t="s">
        <v>35316</v>
      </c>
      <c r="D15087" t="s">
        <v>35306</v>
      </c>
      <c r="E15087" s="147">
        <v>-56.37</v>
      </c>
      <c r="F15087" t="s">
        <v>35317</v>
      </c>
    </row>
    <row r="15088" spans="1:6" x14ac:dyDescent="0.25">
      <c r="A15088" t="s">
        <v>35318</v>
      </c>
      <c r="B15088" s="147" t="s">
        <v>178</v>
      </c>
      <c r="C15088" t="s">
        <v>35319</v>
      </c>
      <c r="D15088" t="s">
        <v>35320</v>
      </c>
      <c r="E15088" s="148">
        <v>4146</v>
      </c>
      <c r="F15088" t="s">
        <v>35321</v>
      </c>
    </row>
    <row r="15089" spans="1:6" hidden="1" x14ac:dyDescent="0.25">
      <c r="A15089" t="s">
        <v>35318</v>
      </c>
      <c r="B15089" s="147" t="s">
        <v>234</v>
      </c>
      <c r="C15089" t="s">
        <v>35322</v>
      </c>
      <c r="D15089" t="s">
        <v>35320</v>
      </c>
      <c r="E15089" s="147">
        <v>-8.2899999999999991</v>
      </c>
      <c r="F15089" t="s">
        <v>35323</v>
      </c>
    </row>
    <row r="15090" spans="1:6" hidden="1" x14ac:dyDescent="0.25">
      <c r="A15090" t="s">
        <v>35318</v>
      </c>
      <c r="B15090" s="147" t="s">
        <v>217</v>
      </c>
      <c r="C15090" t="s">
        <v>35324</v>
      </c>
      <c r="D15090" t="s">
        <v>35320</v>
      </c>
      <c r="E15090" s="147">
        <v>-20.73</v>
      </c>
      <c r="F15090" t="s">
        <v>35325</v>
      </c>
    </row>
    <row r="15091" spans="1:6" hidden="1" x14ac:dyDescent="0.25">
      <c r="A15091" t="s">
        <v>35318</v>
      </c>
      <c r="B15091" s="147" t="s">
        <v>218</v>
      </c>
      <c r="C15091" t="s">
        <v>35326</v>
      </c>
      <c r="D15091" t="s">
        <v>35320</v>
      </c>
      <c r="E15091" s="147">
        <v>-20.73</v>
      </c>
      <c r="F15091" t="s">
        <v>35327</v>
      </c>
    </row>
    <row r="15092" spans="1:6" hidden="1" x14ac:dyDescent="0.25">
      <c r="A15092" t="s">
        <v>35318</v>
      </c>
      <c r="B15092" s="147" t="s">
        <v>219</v>
      </c>
      <c r="C15092" t="s">
        <v>35328</v>
      </c>
      <c r="D15092" t="s">
        <v>35320</v>
      </c>
      <c r="E15092" s="147">
        <v>-20.73</v>
      </c>
      <c r="F15092" t="s">
        <v>35329</v>
      </c>
    </row>
    <row r="15093" spans="1:6" hidden="1" x14ac:dyDescent="0.25">
      <c r="A15093" t="s">
        <v>35318</v>
      </c>
      <c r="B15093" s="147" t="s">
        <v>179</v>
      </c>
      <c r="C15093" t="s">
        <v>35330</v>
      </c>
      <c r="D15093" t="s">
        <v>35320</v>
      </c>
      <c r="E15093" s="147">
        <v>-99.92</v>
      </c>
      <c r="F15093" t="s">
        <v>35331</v>
      </c>
    </row>
    <row r="15094" spans="1:6" hidden="1" x14ac:dyDescent="0.25">
      <c r="A15094" t="s">
        <v>35318</v>
      </c>
      <c r="B15094" s="147" t="s">
        <v>220</v>
      </c>
      <c r="C15094" t="s">
        <v>35332</v>
      </c>
      <c r="D15094" t="s">
        <v>35320</v>
      </c>
      <c r="E15094" s="147">
        <v>-248.76</v>
      </c>
      <c r="F15094" t="s">
        <v>35333</v>
      </c>
    </row>
    <row r="15095" spans="1:6" x14ac:dyDescent="0.25">
      <c r="A15095" t="s">
        <v>35334</v>
      </c>
      <c r="B15095" s="147" t="s">
        <v>178</v>
      </c>
      <c r="C15095" t="s">
        <v>35335</v>
      </c>
      <c r="D15095" t="s">
        <v>35336</v>
      </c>
      <c r="E15095" s="148">
        <v>3375</v>
      </c>
      <c r="F15095" t="s">
        <v>35337</v>
      </c>
    </row>
    <row r="15096" spans="1:6" hidden="1" x14ac:dyDescent="0.25">
      <c r="A15096" t="s">
        <v>35334</v>
      </c>
      <c r="B15096" s="147" t="s">
        <v>234</v>
      </c>
      <c r="C15096" t="s">
        <v>35338</v>
      </c>
      <c r="D15096" t="s">
        <v>35336</v>
      </c>
      <c r="E15096" s="147">
        <v>-6.75</v>
      </c>
      <c r="F15096" t="s">
        <v>35339</v>
      </c>
    </row>
    <row r="15097" spans="1:6" hidden="1" x14ac:dyDescent="0.25">
      <c r="A15097" t="s">
        <v>35334</v>
      </c>
      <c r="B15097" s="147" t="s">
        <v>217</v>
      </c>
      <c r="C15097" t="s">
        <v>35340</v>
      </c>
      <c r="D15097" t="s">
        <v>35336</v>
      </c>
      <c r="E15097" s="147">
        <v>-16.88</v>
      </c>
      <c r="F15097" t="s">
        <v>35341</v>
      </c>
    </row>
    <row r="15098" spans="1:6" hidden="1" x14ac:dyDescent="0.25">
      <c r="A15098" t="s">
        <v>35334</v>
      </c>
      <c r="B15098" s="147" t="s">
        <v>218</v>
      </c>
      <c r="C15098" t="s">
        <v>35342</v>
      </c>
      <c r="D15098" t="s">
        <v>35336</v>
      </c>
      <c r="E15098" s="147">
        <v>-16.88</v>
      </c>
      <c r="F15098" t="s">
        <v>35343</v>
      </c>
    </row>
    <row r="15099" spans="1:6" hidden="1" x14ac:dyDescent="0.25">
      <c r="A15099" t="s">
        <v>35334</v>
      </c>
      <c r="B15099" s="147" t="s">
        <v>219</v>
      </c>
      <c r="C15099" t="s">
        <v>35344</v>
      </c>
      <c r="D15099" t="s">
        <v>35336</v>
      </c>
      <c r="E15099" s="147">
        <v>-16.88</v>
      </c>
      <c r="F15099" t="s">
        <v>35345</v>
      </c>
    </row>
    <row r="15100" spans="1:6" hidden="1" x14ac:dyDescent="0.25">
      <c r="A15100" t="s">
        <v>35334</v>
      </c>
      <c r="B15100" s="147" t="s">
        <v>179</v>
      </c>
      <c r="C15100" t="s">
        <v>35346</v>
      </c>
      <c r="D15100" t="s">
        <v>35336</v>
      </c>
      <c r="E15100" s="147">
        <v>-81.34</v>
      </c>
      <c r="F15100" t="s">
        <v>35347</v>
      </c>
    </row>
    <row r="15101" spans="1:6" x14ac:dyDescent="0.25">
      <c r="A15101" t="s">
        <v>35348</v>
      </c>
      <c r="B15101" s="147" t="s">
        <v>178</v>
      </c>
      <c r="C15101" t="s">
        <v>35349</v>
      </c>
      <c r="D15101" t="s">
        <v>35350</v>
      </c>
      <c r="E15101" s="148">
        <v>1989</v>
      </c>
      <c r="F15101" t="s">
        <v>35351</v>
      </c>
    </row>
    <row r="15102" spans="1:6" hidden="1" x14ac:dyDescent="0.25">
      <c r="A15102" t="s">
        <v>35348</v>
      </c>
      <c r="B15102" s="147" t="s">
        <v>234</v>
      </c>
      <c r="C15102" t="s">
        <v>35352</v>
      </c>
      <c r="D15102" t="s">
        <v>35350</v>
      </c>
      <c r="E15102" s="147">
        <v>-3.98</v>
      </c>
      <c r="F15102" t="s">
        <v>35353</v>
      </c>
    </row>
    <row r="15103" spans="1:6" hidden="1" x14ac:dyDescent="0.25">
      <c r="A15103" t="s">
        <v>35348</v>
      </c>
      <c r="B15103" s="147" t="s">
        <v>217</v>
      </c>
      <c r="C15103" t="s">
        <v>35354</v>
      </c>
      <c r="D15103" t="s">
        <v>35350</v>
      </c>
      <c r="E15103" s="147">
        <v>-9.9499999999999993</v>
      </c>
      <c r="F15103" t="s">
        <v>35355</v>
      </c>
    </row>
    <row r="15104" spans="1:6" hidden="1" x14ac:dyDescent="0.25">
      <c r="A15104" t="s">
        <v>35348</v>
      </c>
      <c r="B15104" s="147" t="s">
        <v>218</v>
      </c>
      <c r="C15104" t="s">
        <v>35356</v>
      </c>
      <c r="D15104" t="s">
        <v>35350</v>
      </c>
      <c r="E15104" s="147">
        <v>-19.89</v>
      </c>
      <c r="F15104" t="s">
        <v>35357</v>
      </c>
    </row>
    <row r="15105" spans="1:6" hidden="1" x14ac:dyDescent="0.25">
      <c r="A15105" t="s">
        <v>35348</v>
      </c>
      <c r="B15105" s="147" t="s">
        <v>179</v>
      </c>
      <c r="C15105" t="s">
        <v>35358</v>
      </c>
      <c r="D15105" t="s">
        <v>35350</v>
      </c>
      <c r="E15105" s="147">
        <v>-47.93</v>
      </c>
      <c r="F15105" t="s">
        <v>35359</v>
      </c>
    </row>
    <row r="15106" spans="1:6" hidden="1" x14ac:dyDescent="0.25">
      <c r="A15106" t="s">
        <v>35348</v>
      </c>
      <c r="B15106" s="147" t="s">
        <v>219</v>
      </c>
      <c r="C15106" t="s">
        <v>35360</v>
      </c>
      <c r="D15106" t="s">
        <v>35350</v>
      </c>
      <c r="E15106" s="147">
        <v>-59.67</v>
      </c>
      <c r="F15106" t="s">
        <v>35361</v>
      </c>
    </row>
    <row r="15107" spans="1:6" x14ac:dyDescent="0.25">
      <c r="A15107" t="s">
        <v>35362</v>
      </c>
      <c r="B15107" s="147" t="s">
        <v>178</v>
      </c>
      <c r="C15107" t="s">
        <v>35363</v>
      </c>
      <c r="D15107" t="s">
        <v>35364</v>
      </c>
      <c r="E15107" s="148">
        <v>2142</v>
      </c>
      <c r="F15107" t="s">
        <v>35365</v>
      </c>
    </row>
    <row r="15108" spans="1:6" hidden="1" x14ac:dyDescent="0.25">
      <c r="A15108" t="s">
        <v>35362</v>
      </c>
      <c r="B15108" s="147" t="s">
        <v>234</v>
      </c>
      <c r="C15108" t="s">
        <v>35366</v>
      </c>
      <c r="D15108" t="s">
        <v>35364</v>
      </c>
      <c r="E15108" s="147">
        <v>-4.28</v>
      </c>
      <c r="F15108" t="s">
        <v>35367</v>
      </c>
    </row>
    <row r="15109" spans="1:6" hidden="1" x14ac:dyDescent="0.25">
      <c r="A15109" t="s">
        <v>35362</v>
      </c>
      <c r="B15109" s="147" t="s">
        <v>217</v>
      </c>
      <c r="C15109" t="s">
        <v>35368</v>
      </c>
      <c r="D15109" t="s">
        <v>35364</v>
      </c>
      <c r="E15109" s="147">
        <v>-10.71</v>
      </c>
      <c r="F15109" t="s">
        <v>35369</v>
      </c>
    </row>
    <row r="15110" spans="1:6" hidden="1" x14ac:dyDescent="0.25">
      <c r="A15110" t="s">
        <v>35362</v>
      </c>
      <c r="B15110" s="147" t="s">
        <v>218</v>
      </c>
      <c r="C15110" t="s">
        <v>35370</v>
      </c>
      <c r="D15110" t="s">
        <v>35364</v>
      </c>
      <c r="E15110" s="147">
        <v>-21.42</v>
      </c>
      <c r="F15110" t="s">
        <v>35371</v>
      </c>
    </row>
    <row r="15111" spans="1:6" hidden="1" x14ac:dyDescent="0.25">
      <c r="A15111" t="s">
        <v>35362</v>
      </c>
      <c r="B15111" s="147" t="s">
        <v>179</v>
      </c>
      <c r="C15111" t="s">
        <v>35372</v>
      </c>
      <c r="D15111" t="s">
        <v>35364</v>
      </c>
      <c r="E15111" s="147">
        <v>-51.62</v>
      </c>
      <c r="F15111" t="s">
        <v>35373</v>
      </c>
    </row>
    <row r="15112" spans="1:6" hidden="1" x14ac:dyDescent="0.25">
      <c r="A15112" t="s">
        <v>35362</v>
      </c>
      <c r="B15112" s="147" t="s">
        <v>219</v>
      </c>
      <c r="C15112" t="s">
        <v>35374</v>
      </c>
      <c r="D15112" t="s">
        <v>35364</v>
      </c>
      <c r="E15112" s="147">
        <v>-64.260000000000005</v>
      </c>
      <c r="F15112" t="s">
        <v>35375</v>
      </c>
    </row>
    <row r="15113" spans="1:6" x14ac:dyDescent="0.25">
      <c r="A15113" t="s">
        <v>35376</v>
      </c>
      <c r="B15113" s="147" t="s">
        <v>178</v>
      </c>
      <c r="C15113" t="s">
        <v>35377</v>
      </c>
      <c r="D15113" t="s">
        <v>35378</v>
      </c>
      <c r="E15113" s="148">
        <v>2373</v>
      </c>
      <c r="F15113" t="s">
        <v>35379</v>
      </c>
    </row>
    <row r="15114" spans="1:6" hidden="1" x14ac:dyDescent="0.25">
      <c r="A15114" t="s">
        <v>35376</v>
      </c>
      <c r="B15114" s="147" t="s">
        <v>234</v>
      </c>
      <c r="C15114" t="s">
        <v>35380</v>
      </c>
      <c r="D15114" t="s">
        <v>35378</v>
      </c>
      <c r="E15114" s="147">
        <v>-4.75</v>
      </c>
      <c r="F15114" t="s">
        <v>35381</v>
      </c>
    </row>
    <row r="15115" spans="1:6" hidden="1" x14ac:dyDescent="0.25">
      <c r="A15115" t="s">
        <v>35376</v>
      </c>
      <c r="B15115" s="147" t="s">
        <v>217</v>
      </c>
      <c r="C15115" t="s">
        <v>35382</v>
      </c>
      <c r="D15115" t="s">
        <v>35378</v>
      </c>
      <c r="E15115" s="147">
        <v>-11.87</v>
      </c>
      <c r="F15115" t="s">
        <v>35383</v>
      </c>
    </row>
    <row r="15116" spans="1:6" hidden="1" x14ac:dyDescent="0.25">
      <c r="A15116" t="s">
        <v>35376</v>
      </c>
      <c r="B15116" s="147" t="s">
        <v>218</v>
      </c>
      <c r="C15116" t="s">
        <v>35384</v>
      </c>
      <c r="D15116" t="s">
        <v>35378</v>
      </c>
      <c r="E15116" s="147">
        <v>-11.87</v>
      </c>
      <c r="F15116" t="s">
        <v>35385</v>
      </c>
    </row>
    <row r="15117" spans="1:6" hidden="1" x14ac:dyDescent="0.25">
      <c r="A15117" t="s">
        <v>35376</v>
      </c>
      <c r="B15117" s="147" t="s">
        <v>219</v>
      </c>
      <c r="C15117" t="s">
        <v>35386</v>
      </c>
      <c r="D15117" t="s">
        <v>35378</v>
      </c>
      <c r="E15117" s="147">
        <v>-11.87</v>
      </c>
      <c r="F15117" t="s">
        <v>35387</v>
      </c>
    </row>
    <row r="15118" spans="1:6" hidden="1" x14ac:dyDescent="0.25">
      <c r="A15118" t="s">
        <v>35376</v>
      </c>
      <c r="B15118" s="147" t="s">
        <v>179</v>
      </c>
      <c r="C15118" t="s">
        <v>35388</v>
      </c>
      <c r="D15118" t="s">
        <v>35378</v>
      </c>
      <c r="E15118" s="147">
        <v>-57.19</v>
      </c>
      <c r="F15118" t="s">
        <v>35389</v>
      </c>
    </row>
    <row r="15119" spans="1:6" x14ac:dyDescent="0.25">
      <c r="A15119" t="s">
        <v>35390</v>
      </c>
      <c r="B15119" s="147" t="s">
        <v>178</v>
      </c>
      <c r="C15119" t="s">
        <v>35391</v>
      </c>
      <c r="D15119" t="s">
        <v>35392</v>
      </c>
      <c r="E15119" s="148">
        <v>7608</v>
      </c>
      <c r="F15119" t="s">
        <v>35393</v>
      </c>
    </row>
    <row r="15120" spans="1:6" hidden="1" x14ac:dyDescent="0.25">
      <c r="A15120" t="s">
        <v>35390</v>
      </c>
      <c r="B15120" s="147" t="s">
        <v>234</v>
      </c>
      <c r="C15120" t="s">
        <v>35394</v>
      </c>
      <c r="D15120" t="s">
        <v>35392</v>
      </c>
      <c r="E15120" s="147">
        <v>-15.22</v>
      </c>
      <c r="F15120" t="s">
        <v>35395</v>
      </c>
    </row>
    <row r="15121" spans="1:6" hidden="1" x14ac:dyDescent="0.25">
      <c r="A15121" t="s">
        <v>35390</v>
      </c>
      <c r="B15121" s="147" t="s">
        <v>217</v>
      </c>
      <c r="C15121" t="s">
        <v>35396</v>
      </c>
      <c r="D15121" t="s">
        <v>35392</v>
      </c>
      <c r="E15121" s="147">
        <v>-38.04</v>
      </c>
      <c r="F15121" t="s">
        <v>35397</v>
      </c>
    </row>
    <row r="15122" spans="1:6" hidden="1" x14ac:dyDescent="0.25">
      <c r="A15122" t="s">
        <v>35390</v>
      </c>
      <c r="B15122" s="147" t="s">
        <v>218</v>
      </c>
      <c r="C15122" t="s">
        <v>35398</v>
      </c>
      <c r="D15122" t="s">
        <v>35392</v>
      </c>
      <c r="E15122" s="147">
        <v>-38.04</v>
      </c>
      <c r="F15122" t="s">
        <v>35399</v>
      </c>
    </row>
    <row r="15123" spans="1:6" hidden="1" x14ac:dyDescent="0.25">
      <c r="A15123" t="s">
        <v>35390</v>
      </c>
      <c r="B15123" s="147" t="s">
        <v>219</v>
      </c>
      <c r="C15123" t="s">
        <v>35400</v>
      </c>
      <c r="D15123" t="s">
        <v>35392</v>
      </c>
      <c r="E15123" s="147">
        <v>-38.04</v>
      </c>
      <c r="F15123" t="s">
        <v>35401</v>
      </c>
    </row>
    <row r="15124" spans="1:6" hidden="1" x14ac:dyDescent="0.25">
      <c r="A15124" t="s">
        <v>35390</v>
      </c>
      <c r="B15124" s="147" t="s">
        <v>179</v>
      </c>
      <c r="C15124" t="s">
        <v>35402</v>
      </c>
      <c r="D15124" t="s">
        <v>35392</v>
      </c>
      <c r="E15124" s="147">
        <v>-183.35</v>
      </c>
      <c r="F15124" t="s">
        <v>35403</v>
      </c>
    </row>
    <row r="15125" spans="1:6" x14ac:dyDescent="0.25">
      <c r="A15125" t="s">
        <v>35404</v>
      </c>
      <c r="B15125" s="147" t="s">
        <v>178</v>
      </c>
      <c r="C15125" t="s">
        <v>35405</v>
      </c>
      <c r="D15125" t="s">
        <v>35406</v>
      </c>
      <c r="E15125" s="148">
        <v>20779</v>
      </c>
      <c r="F15125" t="s">
        <v>35407</v>
      </c>
    </row>
    <row r="15126" spans="1:6" hidden="1" x14ac:dyDescent="0.25">
      <c r="A15126" t="s">
        <v>35404</v>
      </c>
      <c r="B15126" s="147" t="s">
        <v>234</v>
      </c>
      <c r="C15126" t="s">
        <v>35408</v>
      </c>
      <c r="D15126" t="s">
        <v>35406</v>
      </c>
      <c r="E15126" s="147">
        <v>-41.56</v>
      </c>
      <c r="F15126" t="s">
        <v>35409</v>
      </c>
    </row>
    <row r="15127" spans="1:6" hidden="1" x14ac:dyDescent="0.25">
      <c r="A15127" t="s">
        <v>35404</v>
      </c>
      <c r="B15127" s="147" t="s">
        <v>217</v>
      </c>
      <c r="C15127" t="s">
        <v>35410</v>
      </c>
      <c r="D15127" t="s">
        <v>35406</v>
      </c>
      <c r="E15127" s="147">
        <v>-103.9</v>
      </c>
      <c r="F15127" t="s">
        <v>35411</v>
      </c>
    </row>
    <row r="15128" spans="1:6" hidden="1" x14ac:dyDescent="0.25">
      <c r="A15128" t="s">
        <v>35404</v>
      </c>
      <c r="B15128" s="147" t="s">
        <v>218</v>
      </c>
      <c r="C15128" t="s">
        <v>35412</v>
      </c>
      <c r="D15128" t="s">
        <v>35406</v>
      </c>
      <c r="E15128" s="147">
        <v>-103.9</v>
      </c>
      <c r="F15128" t="s">
        <v>35413</v>
      </c>
    </row>
    <row r="15129" spans="1:6" hidden="1" x14ac:dyDescent="0.25">
      <c r="A15129" t="s">
        <v>35404</v>
      </c>
      <c r="B15129" s="147" t="s">
        <v>219</v>
      </c>
      <c r="C15129" t="s">
        <v>35414</v>
      </c>
      <c r="D15129" t="s">
        <v>35406</v>
      </c>
      <c r="E15129" s="147">
        <v>-103.9</v>
      </c>
      <c r="F15129" t="s">
        <v>35415</v>
      </c>
    </row>
    <row r="15130" spans="1:6" hidden="1" x14ac:dyDescent="0.25">
      <c r="A15130" t="s">
        <v>35404</v>
      </c>
      <c r="B15130" s="147" t="s">
        <v>179</v>
      </c>
      <c r="C15130" t="s">
        <v>35416</v>
      </c>
      <c r="D15130" t="s">
        <v>35406</v>
      </c>
      <c r="E15130" s="147">
        <v>-500.77</v>
      </c>
      <c r="F15130" t="s">
        <v>35417</v>
      </c>
    </row>
    <row r="15131" spans="1:6" x14ac:dyDescent="0.25">
      <c r="A15131" t="s">
        <v>35418</v>
      </c>
      <c r="B15131" s="147" t="s">
        <v>178</v>
      </c>
      <c r="C15131" t="s">
        <v>35419</v>
      </c>
      <c r="D15131" t="s">
        <v>35420</v>
      </c>
      <c r="E15131" s="148">
        <v>1374</v>
      </c>
      <c r="F15131" t="s">
        <v>35421</v>
      </c>
    </row>
    <row r="15132" spans="1:6" hidden="1" x14ac:dyDescent="0.25">
      <c r="A15132" t="s">
        <v>35418</v>
      </c>
      <c r="B15132" s="147" t="s">
        <v>234</v>
      </c>
      <c r="C15132" t="s">
        <v>35422</v>
      </c>
      <c r="D15132" t="s">
        <v>35420</v>
      </c>
      <c r="E15132" s="147">
        <v>-2.75</v>
      </c>
      <c r="F15132" t="s">
        <v>35423</v>
      </c>
    </row>
    <row r="15133" spans="1:6" hidden="1" x14ac:dyDescent="0.25">
      <c r="A15133" t="s">
        <v>35418</v>
      </c>
      <c r="B15133" s="147" t="s">
        <v>217</v>
      </c>
      <c r="C15133" t="s">
        <v>35424</v>
      </c>
      <c r="D15133" t="s">
        <v>35420</v>
      </c>
      <c r="E15133" s="147">
        <v>-6.87</v>
      </c>
      <c r="F15133" t="s">
        <v>35425</v>
      </c>
    </row>
    <row r="15134" spans="1:6" hidden="1" x14ac:dyDescent="0.25">
      <c r="A15134" t="s">
        <v>35418</v>
      </c>
      <c r="B15134" s="147" t="s">
        <v>218</v>
      </c>
      <c r="C15134" t="s">
        <v>35426</v>
      </c>
      <c r="D15134" t="s">
        <v>35420</v>
      </c>
      <c r="E15134" s="147">
        <v>-13.74</v>
      </c>
      <c r="F15134" t="s">
        <v>35427</v>
      </c>
    </row>
    <row r="15135" spans="1:6" hidden="1" x14ac:dyDescent="0.25">
      <c r="A15135" t="s">
        <v>35418</v>
      </c>
      <c r="B15135" s="147" t="s">
        <v>179</v>
      </c>
      <c r="C15135" t="s">
        <v>35428</v>
      </c>
      <c r="D15135" t="s">
        <v>35420</v>
      </c>
      <c r="E15135" s="147">
        <v>-33.11</v>
      </c>
      <c r="F15135" t="s">
        <v>35429</v>
      </c>
    </row>
    <row r="15136" spans="1:6" hidden="1" x14ac:dyDescent="0.25">
      <c r="A15136" t="s">
        <v>35418</v>
      </c>
      <c r="B15136" s="147" t="s">
        <v>219</v>
      </c>
      <c r="C15136" t="s">
        <v>35430</v>
      </c>
      <c r="D15136" t="s">
        <v>35420</v>
      </c>
      <c r="E15136" s="147">
        <v>-41.22</v>
      </c>
      <c r="F15136" t="s">
        <v>35431</v>
      </c>
    </row>
    <row r="15137" spans="1:6" hidden="1" x14ac:dyDescent="0.25">
      <c r="A15137" t="s">
        <v>35418</v>
      </c>
      <c r="B15137" s="147" t="s">
        <v>221</v>
      </c>
      <c r="C15137" t="s">
        <v>35432</v>
      </c>
      <c r="D15137" t="s">
        <v>35420</v>
      </c>
      <c r="E15137" s="147">
        <v>-61.83</v>
      </c>
      <c r="F15137" t="s">
        <v>35433</v>
      </c>
    </row>
    <row r="15138" spans="1:6" x14ac:dyDescent="0.25">
      <c r="A15138" t="s">
        <v>35434</v>
      </c>
      <c r="B15138" s="147" t="s">
        <v>178</v>
      </c>
      <c r="C15138" t="s">
        <v>35435</v>
      </c>
      <c r="D15138" t="s">
        <v>35436</v>
      </c>
      <c r="E15138" s="148">
        <v>4540</v>
      </c>
      <c r="F15138" t="s">
        <v>35437</v>
      </c>
    </row>
    <row r="15139" spans="1:6" hidden="1" x14ac:dyDescent="0.25">
      <c r="A15139" t="s">
        <v>35434</v>
      </c>
      <c r="B15139" s="147" t="s">
        <v>234</v>
      </c>
      <c r="C15139" t="s">
        <v>35438</v>
      </c>
      <c r="D15139" t="s">
        <v>35436</v>
      </c>
      <c r="E15139" s="147">
        <v>-9.08</v>
      </c>
      <c r="F15139" t="s">
        <v>35439</v>
      </c>
    </row>
    <row r="15140" spans="1:6" hidden="1" x14ac:dyDescent="0.25">
      <c r="A15140" t="s">
        <v>35434</v>
      </c>
      <c r="B15140" s="147" t="s">
        <v>217</v>
      </c>
      <c r="C15140" t="s">
        <v>35440</v>
      </c>
      <c r="D15140" t="s">
        <v>35436</v>
      </c>
      <c r="E15140" s="147">
        <v>-22.7</v>
      </c>
      <c r="F15140" t="s">
        <v>35441</v>
      </c>
    </row>
    <row r="15141" spans="1:6" hidden="1" x14ac:dyDescent="0.25">
      <c r="A15141" t="s">
        <v>35434</v>
      </c>
      <c r="B15141" s="147" t="s">
        <v>218</v>
      </c>
      <c r="C15141" t="s">
        <v>35442</v>
      </c>
      <c r="D15141" t="s">
        <v>35436</v>
      </c>
      <c r="E15141" s="147">
        <v>-22.7</v>
      </c>
      <c r="F15141" t="s">
        <v>35443</v>
      </c>
    </row>
    <row r="15142" spans="1:6" hidden="1" x14ac:dyDescent="0.25">
      <c r="A15142" t="s">
        <v>35434</v>
      </c>
      <c r="B15142" s="147" t="s">
        <v>219</v>
      </c>
      <c r="C15142" t="s">
        <v>35444</v>
      </c>
      <c r="D15142" t="s">
        <v>35436</v>
      </c>
      <c r="E15142" s="147">
        <v>-22.7</v>
      </c>
      <c r="F15142" t="s">
        <v>35445</v>
      </c>
    </row>
    <row r="15143" spans="1:6" hidden="1" x14ac:dyDescent="0.25">
      <c r="A15143" t="s">
        <v>35434</v>
      </c>
      <c r="B15143" s="147" t="s">
        <v>179</v>
      </c>
      <c r="C15143" t="s">
        <v>35446</v>
      </c>
      <c r="D15143" t="s">
        <v>35436</v>
      </c>
      <c r="E15143" s="147">
        <v>-109.41</v>
      </c>
      <c r="F15143" t="s">
        <v>35447</v>
      </c>
    </row>
    <row r="15144" spans="1:6" x14ac:dyDescent="0.25">
      <c r="A15144" t="s">
        <v>35448</v>
      </c>
      <c r="B15144" s="147" t="s">
        <v>178</v>
      </c>
      <c r="C15144" t="s">
        <v>35449</v>
      </c>
      <c r="D15144" t="s">
        <v>35450</v>
      </c>
      <c r="E15144" s="148">
        <v>2519</v>
      </c>
      <c r="F15144" t="s">
        <v>35451</v>
      </c>
    </row>
    <row r="15145" spans="1:6" hidden="1" x14ac:dyDescent="0.25">
      <c r="A15145" t="s">
        <v>35448</v>
      </c>
      <c r="B15145" s="147" t="s">
        <v>234</v>
      </c>
      <c r="C15145" t="s">
        <v>35452</v>
      </c>
      <c r="D15145" t="s">
        <v>35450</v>
      </c>
      <c r="E15145" s="147">
        <v>-5.04</v>
      </c>
      <c r="F15145" t="s">
        <v>35453</v>
      </c>
    </row>
    <row r="15146" spans="1:6" hidden="1" x14ac:dyDescent="0.25">
      <c r="A15146" t="s">
        <v>35448</v>
      </c>
      <c r="B15146" s="147" t="s">
        <v>217</v>
      </c>
      <c r="C15146" t="s">
        <v>35454</v>
      </c>
      <c r="D15146" t="s">
        <v>35450</v>
      </c>
      <c r="E15146" s="147">
        <v>-12.6</v>
      </c>
      <c r="F15146" t="s">
        <v>35455</v>
      </c>
    </row>
    <row r="15147" spans="1:6" hidden="1" x14ac:dyDescent="0.25">
      <c r="A15147" t="s">
        <v>35448</v>
      </c>
      <c r="B15147" s="147" t="s">
        <v>218</v>
      </c>
      <c r="C15147" t="s">
        <v>35456</v>
      </c>
      <c r="D15147" t="s">
        <v>35450</v>
      </c>
      <c r="E15147" s="147">
        <v>-25.19</v>
      </c>
      <c r="F15147" t="s">
        <v>35457</v>
      </c>
    </row>
    <row r="15148" spans="1:6" hidden="1" x14ac:dyDescent="0.25">
      <c r="A15148" t="s">
        <v>35448</v>
      </c>
      <c r="B15148" s="147" t="s">
        <v>179</v>
      </c>
      <c r="C15148" t="s">
        <v>35458</v>
      </c>
      <c r="D15148" t="s">
        <v>35450</v>
      </c>
      <c r="E15148" s="147">
        <v>-60.71</v>
      </c>
      <c r="F15148" t="s">
        <v>35459</v>
      </c>
    </row>
    <row r="15149" spans="1:6" hidden="1" x14ac:dyDescent="0.25">
      <c r="A15149" t="s">
        <v>35448</v>
      </c>
      <c r="B15149" s="147" t="s">
        <v>219</v>
      </c>
      <c r="C15149" t="s">
        <v>35460</v>
      </c>
      <c r="D15149" t="s">
        <v>35450</v>
      </c>
      <c r="E15149" s="147">
        <v>-75.569999999999993</v>
      </c>
      <c r="F15149" t="s">
        <v>35461</v>
      </c>
    </row>
    <row r="15150" spans="1:6" x14ac:dyDescent="0.25">
      <c r="A15150" t="s">
        <v>35462</v>
      </c>
      <c r="B15150" s="147" t="s">
        <v>178</v>
      </c>
      <c r="C15150" t="s">
        <v>35463</v>
      </c>
      <c r="D15150" t="s">
        <v>35464</v>
      </c>
      <c r="E15150" s="148">
        <v>4146</v>
      </c>
      <c r="F15150" t="s">
        <v>35465</v>
      </c>
    </row>
    <row r="15151" spans="1:6" hidden="1" x14ac:dyDescent="0.25">
      <c r="A15151" t="s">
        <v>35462</v>
      </c>
      <c r="B15151" s="147" t="s">
        <v>234</v>
      </c>
      <c r="C15151" t="s">
        <v>35466</v>
      </c>
      <c r="D15151" t="s">
        <v>35464</v>
      </c>
      <c r="E15151" s="147">
        <v>-8.2899999999999991</v>
      </c>
      <c r="F15151" t="s">
        <v>35467</v>
      </c>
    </row>
    <row r="15152" spans="1:6" hidden="1" x14ac:dyDescent="0.25">
      <c r="A15152" t="s">
        <v>35462</v>
      </c>
      <c r="B15152" s="147" t="s">
        <v>217</v>
      </c>
      <c r="C15152" t="s">
        <v>35468</v>
      </c>
      <c r="D15152" t="s">
        <v>35464</v>
      </c>
      <c r="E15152" s="147">
        <v>-20.73</v>
      </c>
      <c r="F15152" t="s">
        <v>35469</v>
      </c>
    </row>
    <row r="15153" spans="1:6" hidden="1" x14ac:dyDescent="0.25">
      <c r="A15153" t="s">
        <v>35462</v>
      </c>
      <c r="B15153" s="147" t="s">
        <v>218</v>
      </c>
      <c r="C15153" t="s">
        <v>35470</v>
      </c>
      <c r="D15153" t="s">
        <v>35464</v>
      </c>
      <c r="E15153" s="147">
        <v>-41.46</v>
      </c>
      <c r="F15153" t="s">
        <v>35471</v>
      </c>
    </row>
    <row r="15154" spans="1:6" hidden="1" x14ac:dyDescent="0.25">
      <c r="A15154" t="s">
        <v>35462</v>
      </c>
      <c r="B15154" s="147" t="s">
        <v>179</v>
      </c>
      <c r="C15154" t="s">
        <v>35472</v>
      </c>
      <c r="D15154" t="s">
        <v>35464</v>
      </c>
      <c r="E15154" s="147">
        <v>-99.92</v>
      </c>
      <c r="F15154" t="s">
        <v>35473</v>
      </c>
    </row>
    <row r="15155" spans="1:6" hidden="1" x14ac:dyDescent="0.25">
      <c r="A15155" t="s">
        <v>35462</v>
      </c>
      <c r="B15155" s="147" t="s">
        <v>219</v>
      </c>
      <c r="C15155" t="s">
        <v>35474</v>
      </c>
      <c r="D15155" t="s">
        <v>35464</v>
      </c>
      <c r="E15155" s="147">
        <v>-124.38</v>
      </c>
      <c r="F15155" t="s">
        <v>35475</v>
      </c>
    </row>
    <row r="15156" spans="1:6" x14ac:dyDescent="0.25">
      <c r="A15156" t="s">
        <v>35476</v>
      </c>
      <c r="B15156" s="147" t="s">
        <v>178</v>
      </c>
      <c r="C15156" t="s">
        <v>35477</v>
      </c>
      <c r="D15156" t="s">
        <v>35478</v>
      </c>
      <c r="E15156" s="148">
        <v>1172</v>
      </c>
      <c r="F15156" t="s">
        <v>35479</v>
      </c>
    </row>
    <row r="15157" spans="1:6" hidden="1" x14ac:dyDescent="0.25">
      <c r="A15157" t="s">
        <v>35476</v>
      </c>
      <c r="B15157" s="147" t="s">
        <v>234</v>
      </c>
      <c r="C15157" t="s">
        <v>35480</v>
      </c>
      <c r="D15157" t="s">
        <v>35478</v>
      </c>
      <c r="E15157" s="147">
        <v>-2.34</v>
      </c>
      <c r="F15157" t="s">
        <v>35481</v>
      </c>
    </row>
    <row r="15158" spans="1:6" hidden="1" x14ac:dyDescent="0.25">
      <c r="A15158" t="s">
        <v>35476</v>
      </c>
      <c r="B15158" s="147" t="s">
        <v>217</v>
      </c>
      <c r="C15158" t="s">
        <v>35482</v>
      </c>
      <c r="D15158" t="s">
        <v>35478</v>
      </c>
      <c r="E15158" s="147">
        <v>-5.86</v>
      </c>
      <c r="F15158" t="s">
        <v>35483</v>
      </c>
    </row>
    <row r="15159" spans="1:6" hidden="1" x14ac:dyDescent="0.25">
      <c r="A15159" t="s">
        <v>35476</v>
      </c>
      <c r="B15159" s="147" t="s">
        <v>218</v>
      </c>
      <c r="C15159" t="s">
        <v>35484</v>
      </c>
      <c r="D15159" t="s">
        <v>35478</v>
      </c>
      <c r="E15159" s="147">
        <v>-11.72</v>
      </c>
      <c r="F15159" t="s">
        <v>35485</v>
      </c>
    </row>
    <row r="15160" spans="1:6" hidden="1" x14ac:dyDescent="0.25">
      <c r="A15160" t="s">
        <v>35476</v>
      </c>
      <c r="B15160" s="147" t="s">
        <v>210</v>
      </c>
      <c r="C15160" t="s">
        <v>35486</v>
      </c>
      <c r="D15160" t="s">
        <v>35478</v>
      </c>
      <c r="E15160" s="147">
        <v>-23.44</v>
      </c>
      <c r="F15160" t="s">
        <v>35487</v>
      </c>
    </row>
    <row r="15161" spans="1:6" hidden="1" x14ac:dyDescent="0.25">
      <c r="A15161" t="s">
        <v>35476</v>
      </c>
      <c r="B15161" s="147" t="s">
        <v>179</v>
      </c>
      <c r="C15161" t="s">
        <v>35488</v>
      </c>
      <c r="D15161" t="s">
        <v>35478</v>
      </c>
      <c r="E15161" s="147">
        <v>-28.25</v>
      </c>
      <c r="F15161" t="s">
        <v>35489</v>
      </c>
    </row>
    <row r="15162" spans="1:6" hidden="1" x14ac:dyDescent="0.25">
      <c r="A15162" t="s">
        <v>35476</v>
      </c>
      <c r="B15162" s="147" t="s">
        <v>219</v>
      </c>
      <c r="C15162" t="s">
        <v>35490</v>
      </c>
      <c r="D15162" t="s">
        <v>35478</v>
      </c>
      <c r="E15162" s="147">
        <v>-35.159999999999997</v>
      </c>
      <c r="F15162" t="s">
        <v>35491</v>
      </c>
    </row>
    <row r="15163" spans="1:6" x14ac:dyDescent="0.25">
      <c r="A15163" t="s">
        <v>35492</v>
      </c>
      <c r="B15163" s="147" t="s">
        <v>178</v>
      </c>
      <c r="C15163" t="s">
        <v>35493</v>
      </c>
      <c r="D15163" t="s">
        <v>35494</v>
      </c>
      <c r="E15163" s="148">
        <v>9180</v>
      </c>
      <c r="F15163" t="s">
        <v>35495</v>
      </c>
    </row>
    <row r="15164" spans="1:6" hidden="1" x14ac:dyDescent="0.25">
      <c r="A15164" t="s">
        <v>35492</v>
      </c>
      <c r="B15164" s="147" t="s">
        <v>234</v>
      </c>
      <c r="C15164" t="s">
        <v>35496</v>
      </c>
      <c r="D15164" t="s">
        <v>35494</v>
      </c>
      <c r="E15164" s="147">
        <v>-18.36</v>
      </c>
      <c r="F15164" t="s">
        <v>35497</v>
      </c>
    </row>
    <row r="15165" spans="1:6" hidden="1" x14ac:dyDescent="0.25">
      <c r="A15165" t="s">
        <v>35492</v>
      </c>
      <c r="B15165" s="147" t="s">
        <v>217</v>
      </c>
      <c r="C15165" t="s">
        <v>35498</v>
      </c>
      <c r="D15165" t="s">
        <v>35494</v>
      </c>
      <c r="E15165" s="147">
        <v>-45.9</v>
      </c>
      <c r="F15165" t="s">
        <v>35499</v>
      </c>
    </row>
    <row r="15166" spans="1:6" hidden="1" x14ac:dyDescent="0.25">
      <c r="A15166" t="s">
        <v>35492</v>
      </c>
      <c r="B15166" s="147" t="s">
        <v>218</v>
      </c>
      <c r="C15166" t="s">
        <v>35500</v>
      </c>
      <c r="D15166" t="s">
        <v>35494</v>
      </c>
      <c r="E15166" s="147">
        <v>-91.8</v>
      </c>
      <c r="F15166" t="s">
        <v>35501</v>
      </c>
    </row>
    <row r="15167" spans="1:6" hidden="1" x14ac:dyDescent="0.25">
      <c r="A15167" t="s">
        <v>35492</v>
      </c>
      <c r="B15167" s="147" t="s">
        <v>179</v>
      </c>
      <c r="C15167" t="s">
        <v>35502</v>
      </c>
      <c r="D15167" t="s">
        <v>35494</v>
      </c>
      <c r="E15167" s="147">
        <v>-221.24</v>
      </c>
      <c r="F15167" t="s">
        <v>35503</v>
      </c>
    </row>
    <row r="15168" spans="1:6" hidden="1" x14ac:dyDescent="0.25">
      <c r="A15168" t="s">
        <v>35492</v>
      </c>
      <c r="B15168" s="147" t="s">
        <v>219</v>
      </c>
      <c r="C15168" t="s">
        <v>35504</v>
      </c>
      <c r="D15168" t="s">
        <v>35494</v>
      </c>
      <c r="E15168" s="147">
        <v>-275.39999999999998</v>
      </c>
      <c r="F15168" t="s">
        <v>35505</v>
      </c>
    </row>
    <row r="15169" spans="1:6" x14ac:dyDescent="0.25">
      <c r="A15169" t="s">
        <v>35506</v>
      </c>
      <c r="B15169" s="147" t="s">
        <v>178</v>
      </c>
      <c r="C15169" t="s">
        <v>35507</v>
      </c>
      <c r="D15169" t="s">
        <v>35508</v>
      </c>
      <c r="E15169" s="148">
        <v>12</v>
      </c>
      <c r="F15169" t="s">
        <v>35509</v>
      </c>
    </row>
    <row r="15170" spans="1:6" hidden="1" x14ac:dyDescent="0.25">
      <c r="A15170" t="s">
        <v>35506</v>
      </c>
      <c r="B15170" s="147" t="s">
        <v>234</v>
      </c>
      <c r="C15170" t="s">
        <v>35510</v>
      </c>
      <c r="D15170" t="s">
        <v>35508</v>
      </c>
      <c r="E15170" s="147">
        <v>-0.02</v>
      </c>
      <c r="F15170" t="s">
        <v>35511</v>
      </c>
    </row>
    <row r="15171" spans="1:6" hidden="1" x14ac:dyDescent="0.25">
      <c r="A15171" t="s">
        <v>35506</v>
      </c>
      <c r="B15171" s="147" t="s">
        <v>218</v>
      </c>
      <c r="C15171" t="s">
        <v>35512</v>
      </c>
      <c r="D15171" t="s">
        <v>35508</v>
      </c>
      <c r="E15171" s="147">
        <v>-0.12</v>
      </c>
      <c r="F15171" t="s">
        <v>35513</v>
      </c>
    </row>
    <row r="15172" spans="1:6" hidden="1" x14ac:dyDescent="0.25">
      <c r="A15172" t="s">
        <v>35506</v>
      </c>
      <c r="B15172" s="147" t="s">
        <v>179</v>
      </c>
      <c r="C15172" t="s">
        <v>35514</v>
      </c>
      <c r="D15172" t="s">
        <v>35508</v>
      </c>
      <c r="E15172" s="147">
        <v>-0.28999999999999998</v>
      </c>
      <c r="F15172" t="s">
        <v>35515</v>
      </c>
    </row>
    <row r="15173" spans="1:6" hidden="1" x14ac:dyDescent="0.25">
      <c r="A15173" t="s">
        <v>35506</v>
      </c>
      <c r="B15173" s="147" t="s">
        <v>219</v>
      </c>
      <c r="C15173" t="s">
        <v>35516</v>
      </c>
      <c r="D15173" t="s">
        <v>35508</v>
      </c>
      <c r="E15173" s="147">
        <v>-0.36</v>
      </c>
      <c r="F15173" t="s">
        <v>35517</v>
      </c>
    </row>
    <row r="15174" spans="1:6" hidden="1" x14ac:dyDescent="0.25">
      <c r="A15174" t="s">
        <v>35518</v>
      </c>
      <c r="B15174" s="147" t="s">
        <v>180</v>
      </c>
      <c r="C15174" t="s">
        <v>35519</v>
      </c>
      <c r="D15174" t="s">
        <v>35520</v>
      </c>
      <c r="E15174" s="147">
        <v>-380066.98</v>
      </c>
      <c r="F15174" t="s">
        <v>35521</v>
      </c>
    </row>
    <row r="15175" spans="1:6" x14ac:dyDescent="0.25">
      <c r="A15175" t="s">
        <v>35522</v>
      </c>
      <c r="B15175" s="147" t="s">
        <v>178</v>
      </c>
      <c r="C15175" t="s">
        <v>35523</v>
      </c>
      <c r="D15175" t="s">
        <v>35524</v>
      </c>
      <c r="E15175" s="148">
        <v>126</v>
      </c>
      <c r="F15175" t="s">
        <v>35525</v>
      </c>
    </row>
    <row r="15176" spans="1:6" hidden="1" x14ac:dyDescent="0.25">
      <c r="A15176" t="s">
        <v>35522</v>
      </c>
      <c r="B15176" s="147" t="s">
        <v>234</v>
      </c>
      <c r="C15176" t="s">
        <v>35526</v>
      </c>
      <c r="D15176" t="s">
        <v>35524</v>
      </c>
      <c r="E15176" s="147">
        <v>-0.25</v>
      </c>
      <c r="F15176" t="s">
        <v>35527</v>
      </c>
    </row>
    <row r="15177" spans="1:6" hidden="1" x14ac:dyDescent="0.25">
      <c r="A15177" t="s">
        <v>35522</v>
      </c>
      <c r="B15177" s="147" t="s">
        <v>218</v>
      </c>
      <c r="C15177" t="s">
        <v>35528</v>
      </c>
      <c r="D15177" t="s">
        <v>35524</v>
      </c>
      <c r="E15177" s="147">
        <v>-0.63</v>
      </c>
      <c r="F15177" t="s">
        <v>35529</v>
      </c>
    </row>
    <row r="15178" spans="1:6" hidden="1" x14ac:dyDescent="0.25">
      <c r="A15178" t="s">
        <v>35522</v>
      </c>
      <c r="B15178" s="147" t="s">
        <v>219</v>
      </c>
      <c r="C15178" t="s">
        <v>35530</v>
      </c>
      <c r="D15178" t="s">
        <v>35524</v>
      </c>
      <c r="E15178" s="147">
        <v>-0.63</v>
      </c>
      <c r="F15178" t="s">
        <v>35531</v>
      </c>
    </row>
    <row r="15179" spans="1:6" hidden="1" x14ac:dyDescent="0.25">
      <c r="A15179" t="s">
        <v>35522</v>
      </c>
      <c r="B15179" s="147" t="s">
        <v>179</v>
      </c>
      <c r="C15179" t="s">
        <v>35532</v>
      </c>
      <c r="D15179" t="s">
        <v>35524</v>
      </c>
      <c r="E15179" s="147">
        <v>-3.04</v>
      </c>
      <c r="F15179" t="s">
        <v>35533</v>
      </c>
    </row>
    <row r="15180" spans="1:6" x14ac:dyDescent="0.25">
      <c r="A15180" t="s">
        <v>35534</v>
      </c>
      <c r="B15180" s="147" t="s">
        <v>178</v>
      </c>
      <c r="C15180" t="s">
        <v>35535</v>
      </c>
      <c r="D15180" t="s">
        <v>35536</v>
      </c>
      <c r="E15180" s="148">
        <v>4103</v>
      </c>
      <c r="F15180" t="s">
        <v>35537</v>
      </c>
    </row>
    <row r="15181" spans="1:6" hidden="1" x14ac:dyDescent="0.25">
      <c r="A15181" t="s">
        <v>35534</v>
      </c>
      <c r="B15181" s="147" t="s">
        <v>234</v>
      </c>
      <c r="C15181" t="s">
        <v>35538</v>
      </c>
      <c r="D15181" t="s">
        <v>35536</v>
      </c>
      <c r="E15181" s="147">
        <v>-8.2100000000000009</v>
      </c>
      <c r="F15181" t="s">
        <v>35539</v>
      </c>
    </row>
    <row r="15182" spans="1:6" hidden="1" x14ac:dyDescent="0.25">
      <c r="A15182" t="s">
        <v>35534</v>
      </c>
      <c r="B15182" s="147" t="s">
        <v>217</v>
      </c>
      <c r="C15182" t="s">
        <v>35540</v>
      </c>
      <c r="D15182" t="s">
        <v>35536</v>
      </c>
      <c r="E15182" s="147">
        <v>-20.52</v>
      </c>
      <c r="F15182" t="s">
        <v>35541</v>
      </c>
    </row>
    <row r="15183" spans="1:6" hidden="1" x14ac:dyDescent="0.25">
      <c r="A15183" t="s">
        <v>35534</v>
      </c>
      <c r="B15183" s="147" t="s">
        <v>218</v>
      </c>
      <c r="C15183" t="s">
        <v>35542</v>
      </c>
      <c r="D15183" t="s">
        <v>35536</v>
      </c>
      <c r="E15183" s="147">
        <v>-20.52</v>
      </c>
      <c r="F15183" t="s">
        <v>35543</v>
      </c>
    </row>
    <row r="15184" spans="1:6" hidden="1" x14ac:dyDescent="0.25">
      <c r="A15184" t="s">
        <v>35534</v>
      </c>
      <c r="B15184" s="147" t="s">
        <v>219</v>
      </c>
      <c r="C15184" t="s">
        <v>35544</v>
      </c>
      <c r="D15184" t="s">
        <v>35536</v>
      </c>
      <c r="E15184" s="147">
        <v>-20.52</v>
      </c>
      <c r="F15184" t="s">
        <v>35545</v>
      </c>
    </row>
    <row r="15185" spans="1:6" hidden="1" x14ac:dyDescent="0.25">
      <c r="A15185" t="s">
        <v>35534</v>
      </c>
      <c r="B15185" s="147" t="s">
        <v>179</v>
      </c>
      <c r="C15185" t="s">
        <v>35546</v>
      </c>
      <c r="D15185" t="s">
        <v>35536</v>
      </c>
      <c r="E15185" s="147">
        <v>-98.88</v>
      </c>
      <c r="F15185" t="s">
        <v>35547</v>
      </c>
    </row>
    <row r="15186" spans="1:6" x14ac:dyDescent="0.25">
      <c r="A15186" t="s">
        <v>35548</v>
      </c>
      <c r="B15186" s="147" t="s">
        <v>178</v>
      </c>
      <c r="C15186" t="s">
        <v>35549</v>
      </c>
      <c r="D15186" t="s">
        <v>35550</v>
      </c>
      <c r="E15186" s="148">
        <v>3846</v>
      </c>
      <c r="F15186" t="s">
        <v>35551</v>
      </c>
    </row>
    <row r="15187" spans="1:6" hidden="1" x14ac:dyDescent="0.25">
      <c r="A15187" t="s">
        <v>35548</v>
      </c>
      <c r="B15187" s="147" t="s">
        <v>234</v>
      </c>
      <c r="C15187" t="s">
        <v>35552</v>
      </c>
      <c r="D15187" t="s">
        <v>35550</v>
      </c>
      <c r="E15187" s="147">
        <v>-7.69</v>
      </c>
      <c r="F15187" t="s">
        <v>35553</v>
      </c>
    </row>
    <row r="15188" spans="1:6" hidden="1" x14ac:dyDescent="0.25">
      <c r="A15188" t="s">
        <v>35548</v>
      </c>
      <c r="B15188" s="147" t="s">
        <v>217</v>
      </c>
      <c r="C15188" t="s">
        <v>35554</v>
      </c>
      <c r="D15188" t="s">
        <v>35550</v>
      </c>
      <c r="E15188" s="147">
        <v>-19.23</v>
      </c>
      <c r="F15188" t="s">
        <v>35555</v>
      </c>
    </row>
    <row r="15189" spans="1:6" hidden="1" x14ac:dyDescent="0.25">
      <c r="A15189" t="s">
        <v>35548</v>
      </c>
      <c r="B15189" s="147" t="s">
        <v>218</v>
      </c>
      <c r="C15189" t="s">
        <v>35556</v>
      </c>
      <c r="D15189" t="s">
        <v>35550</v>
      </c>
      <c r="E15189" s="147">
        <v>-38.46</v>
      </c>
      <c r="F15189" t="s">
        <v>35557</v>
      </c>
    </row>
    <row r="15190" spans="1:6" hidden="1" x14ac:dyDescent="0.25">
      <c r="A15190" t="s">
        <v>35548</v>
      </c>
      <c r="B15190" s="147" t="s">
        <v>179</v>
      </c>
      <c r="C15190" t="s">
        <v>35558</v>
      </c>
      <c r="D15190" t="s">
        <v>35550</v>
      </c>
      <c r="E15190" s="147">
        <v>-92.69</v>
      </c>
      <c r="F15190" t="s">
        <v>35559</v>
      </c>
    </row>
    <row r="15191" spans="1:6" hidden="1" x14ac:dyDescent="0.25">
      <c r="A15191" t="s">
        <v>35548</v>
      </c>
      <c r="B15191" s="147" t="s">
        <v>219</v>
      </c>
      <c r="C15191" t="s">
        <v>35560</v>
      </c>
      <c r="D15191" t="s">
        <v>35550</v>
      </c>
      <c r="E15191" s="147">
        <v>-115.38</v>
      </c>
      <c r="F15191" t="s">
        <v>35561</v>
      </c>
    </row>
    <row r="15192" spans="1:6" x14ac:dyDescent="0.25">
      <c r="A15192" t="s">
        <v>35562</v>
      </c>
      <c r="B15192" s="147" t="s">
        <v>178</v>
      </c>
      <c r="C15192" t="s">
        <v>35563</v>
      </c>
      <c r="D15192" t="s">
        <v>35564</v>
      </c>
      <c r="E15192" s="148">
        <v>4146</v>
      </c>
      <c r="F15192" t="s">
        <v>35565</v>
      </c>
    </row>
    <row r="15193" spans="1:6" hidden="1" x14ac:dyDescent="0.25">
      <c r="A15193" t="s">
        <v>35562</v>
      </c>
      <c r="B15193" s="147" t="s">
        <v>234</v>
      </c>
      <c r="C15193" t="s">
        <v>35566</v>
      </c>
      <c r="D15193" t="s">
        <v>35564</v>
      </c>
      <c r="E15193" s="147">
        <v>-8.2899999999999991</v>
      </c>
      <c r="F15193" t="s">
        <v>35567</v>
      </c>
    </row>
    <row r="15194" spans="1:6" hidden="1" x14ac:dyDescent="0.25">
      <c r="A15194" t="s">
        <v>35562</v>
      </c>
      <c r="B15194" s="147" t="s">
        <v>217</v>
      </c>
      <c r="C15194" t="s">
        <v>35568</v>
      </c>
      <c r="D15194" t="s">
        <v>35564</v>
      </c>
      <c r="E15194" s="147">
        <v>-20.73</v>
      </c>
      <c r="F15194" t="s">
        <v>35569</v>
      </c>
    </row>
    <row r="15195" spans="1:6" hidden="1" x14ac:dyDescent="0.25">
      <c r="A15195" t="s">
        <v>35562</v>
      </c>
      <c r="B15195" s="147" t="s">
        <v>218</v>
      </c>
      <c r="C15195" t="s">
        <v>35570</v>
      </c>
      <c r="D15195" t="s">
        <v>35564</v>
      </c>
      <c r="E15195" s="147">
        <v>-41.46</v>
      </c>
      <c r="F15195" t="s">
        <v>35571</v>
      </c>
    </row>
    <row r="15196" spans="1:6" hidden="1" x14ac:dyDescent="0.25">
      <c r="A15196" t="s">
        <v>35562</v>
      </c>
      <c r="B15196" s="147" t="s">
        <v>179</v>
      </c>
      <c r="C15196" t="s">
        <v>35572</v>
      </c>
      <c r="D15196" t="s">
        <v>35564</v>
      </c>
      <c r="E15196" s="147">
        <v>-99.92</v>
      </c>
      <c r="F15196" t="s">
        <v>35573</v>
      </c>
    </row>
    <row r="15197" spans="1:6" hidden="1" x14ac:dyDescent="0.25">
      <c r="A15197" t="s">
        <v>35562</v>
      </c>
      <c r="B15197" s="147" t="s">
        <v>219</v>
      </c>
      <c r="C15197" t="s">
        <v>35574</v>
      </c>
      <c r="D15197" t="s">
        <v>35564</v>
      </c>
      <c r="E15197" s="147">
        <v>-124.38</v>
      </c>
      <c r="F15197" t="s">
        <v>35575</v>
      </c>
    </row>
    <row r="15198" spans="1:6" x14ac:dyDescent="0.25">
      <c r="A15198" t="s">
        <v>35576</v>
      </c>
      <c r="B15198" s="147" t="s">
        <v>178</v>
      </c>
      <c r="C15198" t="s">
        <v>35577</v>
      </c>
      <c r="D15198" t="s">
        <v>35578</v>
      </c>
      <c r="E15198" s="148">
        <v>80</v>
      </c>
      <c r="F15198" t="s">
        <v>35579</v>
      </c>
    </row>
    <row r="15199" spans="1:6" hidden="1" x14ac:dyDescent="0.25">
      <c r="A15199" t="s">
        <v>35576</v>
      </c>
      <c r="B15199" s="147" t="s">
        <v>234</v>
      </c>
      <c r="C15199" t="s">
        <v>35580</v>
      </c>
      <c r="D15199" t="s">
        <v>35578</v>
      </c>
      <c r="E15199" s="147">
        <v>-0.16</v>
      </c>
      <c r="F15199" t="s">
        <v>35581</v>
      </c>
    </row>
    <row r="15200" spans="1:6" hidden="1" x14ac:dyDescent="0.25">
      <c r="A15200" t="s">
        <v>35576</v>
      </c>
      <c r="B15200" s="147" t="s">
        <v>218</v>
      </c>
      <c r="C15200" t="s">
        <v>35582</v>
      </c>
      <c r="D15200" t="s">
        <v>35578</v>
      </c>
      <c r="E15200" s="147">
        <v>-0.8</v>
      </c>
      <c r="F15200" t="s">
        <v>35583</v>
      </c>
    </row>
    <row r="15201" spans="1:6" hidden="1" x14ac:dyDescent="0.25">
      <c r="A15201" t="s">
        <v>35576</v>
      </c>
      <c r="B15201" s="147" t="s">
        <v>179</v>
      </c>
      <c r="C15201" t="s">
        <v>35584</v>
      </c>
      <c r="D15201" t="s">
        <v>35578</v>
      </c>
      <c r="E15201" s="147">
        <v>-1.93</v>
      </c>
      <c r="F15201" t="s">
        <v>35585</v>
      </c>
    </row>
    <row r="15202" spans="1:6" hidden="1" x14ac:dyDescent="0.25">
      <c r="A15202" t="s">
        <v>35576</v>
      </c>
      <c r="B15202" s="147" t="s">
        <v>219</v>
      </c>
      <c r="C15202" t="s">
        <v>35586</v>
      </c>
      <c r="D15202" t="s">
        <v>35578</v>
      </c>
      <c r="E15202" s="147">
        <v>-2.4</v>
      </c>
      <c r="F15202" t="s">
        <v>35587</v>
      </c>
    </row>
    <row r="15203" spans="1:6" x14ac:dyDescent="0.25">
      <c r="A15203" t="s">
        <v>35588</v>
      </c>
      <c r="B15203" s="147" t="s">
        <v>178</v>
      </c>
      <c r="C15203" t="s">
        <v>35589</v>
      </c>
      <c r="D15203" t="s">
        <v>35590</v>
      </c>
      <c r="E15203" s="148">
        <v>3165</v>
      </c>
      <c r="F15203" t="s">
        <v>35591</v>
      </c>
    </row>
    <row r="15204" spans="1:6" hidden="1" x14ac:dyDescent="0.25">
      <c r="A15204" t="s">
        <v>35588</v>
      </c>
      <c r="B15204" s="147" t="s">
        <v>234</v>
      </c>
      <c r="C15204" t="s">
        <v>35592</v>
      </c>
      <c r="D15204" t="s">
        <v>35590</v>
      </c>
      <c r="E15204" s="147">
        <v>-6.33</v>
      </c>
      <c r="F15204" t="s">
        <v>35593</v>
      </c>
    </row>
    <row r="15205" spans="1:6" hidden="1" x14ac:dyDescent="0.25">
      <c r="A15205" t="s">
        <v>35588</v>
      </c>
      <c r="B15205" s="147" t="s">
        <v>217</v>
      </c>
      <c r="C15205" t="s">
        <v>35594</v>
      </c>
      <c r="D15205" t="s">
        <v>35590</v>
      </c>
      <c r="E15205" s="147">
        <v>-15.83</v>
      </c>
      <c r="F15205" t="s">
        <v>35595</v>
      </c>
    </row>
    <row r="15206" spans="1:6" hidden="1" x14ac:dyDescent="0.25">
      <c r="A15206" t="s">
        <v>35588</v>
      </c>
      <c r="B15206" s="147" t="s">
        <v>218</v>
      </c>
      <c r="C15206" t="s">
        <v>35596</v>
      </c>
      <c r="D15206" t="s">
        <v>35590</v>
      </c>
      <c r="E15206" s="147">
        <v>-15.83</v>
      </c>
      <c r="F15206" t="s">
        <v>35597</v>
      </c>
    </row>
    <row r="15207" spans="1:6" hidden="1" x14ac:dyDescent="0.25">
      <c r="A15207" t="s">
        <v>35588</v>
      </c>
      <c r="B15207" s="147" t="s">
        <v>219</v>
      </c>
      <c r="C15207" t="s">
        <v>35598</v>
      </c>
      <c r="D15207" t="s">
        <v>35590</v>
      </c>
      <c r="E15207" s="147">
        <v>-15.83</v>
      </c>
      <c r="F15207" t="s">
        <v>35599</v>
      </c>
    </row>
    <row r="15208" spans="1:6" hidden="1" x14ac:dyDescent="0.25">
      <c r="A15208" t="s">
        <v>35588</v>
      </c>
      <c r="B15208" s="147" t="s">
        <v>179</v>
      </c>
      <c r="C15208" t="s">
        <v>35600</v>
      </c>
      <c r="D15208" t="s">
        <v>35590</v>
      </c>
      <c r="E15208" s="147">
        <v>-76.28</v>
      </c>
      <c r="F15208" t="s">
        <v>35601</v>
      </c>
    </row>
    <row r="15209" spans="1:6" x14ac:dyDescent="0.25">
      <c r="A15209" t="s">
        <v>35602</v>
      </c>
      <c r="B15209" s="147" t="s">
        <v>178</v>
      </c>
      <c r="C15209" t="s">
        <v>35603</v>
      </c>
      <c r="D15209" t="s">
        <v>35604</v>
      </c>
      <c r="E15209" s="148">
        <v>2765</v>
      </c>
      <c r="F15209" t="s">
        <v>35605</v>
      </c>
    </row>
    <row r="15210" spans="1:6" hidden="1" x14ac:dyDescent="0.25">
      <c r="A15210" t="s">
        <v>35602</v>
      </c>
      <c r="B15210" s="147" t="s">
        <v>234</v>
      </c>
      <c r="C15210" t="s">
        <v>35606</v>
      </c>
      <c r="D15210" t="s">
        <v>35604</v>
      </c>
      <c r="E15210" s="147">
        <v>-5.53</v>
      </c>
      <c r="F15210" t="s">
        <v>35607</v>
      </c>
    </row>
    <row r="15211" spans="1:6" hidden="1" x14ac:dyDescent="0.25">
      <c r="A15211" t="s">
        <v>35602</v>
      </c>
      <c r="B15211" s="147" t="s">
        <v>217</v>
      </c>
      <c r="C15211" t="s">
        <v>35608</v>
      </c>
      <c r="D15211" t="s">
        <v>35604</v>
      </c>
      <c r="E15211" s="147">
        <v>-13.83</v>
      </c>
      <c r="F15211" t="s">
        <v>35609</v>
      </c>
    </row>
    <row r="15212" spans="1:6" hidden="1" x14ac:dyDescent="0.25">
      <c r="A15212" t="s">
        <v>35602</v>
      </c>
      <c r="B15212" s="147" t="s">
        <v>218</v>
      </c>
      <c r="C15212" t="s">
        <v>35610</v>
      </c>
      <c r="D15212" t="s">
        <v>35604</v>
      </c>
      <c r="E15212" s="147">
        <v>-27.65</v>
      </c>
      <c r="F15212" t="s">
        <v>35611</v>
      </c>
    </row>
    <row r="15213" spans="1:6" hidden="1" x14ac:dyDescent="0.25">
      <c r="A15213" t="s">
        <v>35602</v>
      </c>
      <c r="B15213" s="147" t="s">
        <v>179</v>
      </c>
      <c r="C15213" t="s">
        <v>35612</v>
      </c>
      <c r="D15213" t="s">
        <v>35604</v>
      </c>
      <c r="E15213" s="147">
        <v>-66.64</v>
      </c>
      <c r="F15213" t="s">
        <v>35613</v>
      </c>
    </row>
    <row r="15214" spans="1:6" hidden="1" x14ac:dyDescent="0.25">
      <c r="A15214" t="s">
        <v>35602</v>
      </c>
      <c r="B15214" s="147" t="s">
        <v>219</v>
      </c>
      <c r="C15214" t="s">
        <v>35614</v>
      </c>
      <c r="D15214" t="s">
        <v>35604</v>
      </c>
      <c r="E15214" s="147">
        <v>-82.95</v>
      </c>
      <c r="F15214" t="s">
        <v>35615</v>
      </c>
    </row>
    <row r="15215" spans="1:6" x14ac:dyDescent="0.25">
      <c r="A15215" t="s">
        <v>35616</v>
      </c>
      <c r="B15215" s="147" t="s">
        <v>178</v>
      </c>
      <c r="C15215" t="s">
        <v>35617</v>
      </c>
      <c r="D15215" t="s">
        <v>35618</v>
      </c>
      <c r="E15215" s="148">
        <v>5374</v>
      </c>
      <c r="F15215" t="s">
        <v>35619</v>
      </c>
    </row>
    <row r="15216" spans="1:6" hidden="1" x14ac:dyDescent="0.25">
      <c r="A15216" t="s">
        <v>35616</v>
      </c>
      <c r="B15216" s="147" t="s">
        <v>234</v>
      </c>
      <c r="C15216" t="s">
        <v>35620</v>
      </c>
      <c r="D15216" t="s">
        <v>35618</v>
      </c>
      <c r="E15216" s="147">
        <v>-10.75</v>
      </c>
      <c r="F15216" t="s">
        <v>35621</v>
      </c>
    </row>
    <row r="15217" spans="1:6" hidden="1" x14ac:dyDescent="0.25">
      <c r="A15217" t="s">
        <v>35616</v>
      </c>
      <c r="B15217" s="147" t="s">
        <v>217</v>
      </c>
      <c r="C15217" t="s">
        <v>35622</v>
      </c>
      <c r="D15217" t="s">
        <v>35618</v>
      </c>
      <c r="E15217" s="147">
        <v>-26.87</v>
      </c>
      <c r="F15217" t="s">
        <v>35623</v>
      </c>
    </row>
    <row r="15218" spans="1:6" hidden="1" x14ac:dyDescent="0.25">
      <c r="A15218" t="s">
        <v>35616</v>
      </c>
      <c r="B15218" s="147" t="s">
        <v>218</v>
      </c>
      <c r="C15218" t="s">
        <v>35624</v>
      </c>
      <c r="D15218" t="s">
        <v>35618</v>
      </c>
      <c r="E15218" s="147">
        <v>-26.87</v>
      </c>
      <c r="F15218" t="s">
        <v>35625</v>
      </c>
    </row>
    <row r="15219" spans="1:6" hidden="1" x14ac:dyDescent="0.25">
      <c r="A15219" t="s">
        <v>35616</v>
      </c>
      <c r="B15219" s="147" t="s">
        <v>219</v>
      </c>
      <c r="C15219" t="s">
        <v>35626</v>
      </c>
      <c r="D15219" t="s">
        <v>35618</v>
      </c>
      <c r="E15219" s="147">
        <v>-26.87</v>
      </c>
      <c r="F15219" t="s">
        <v>35627</v>
      </c>
    </row>
    <row r="15220" spans="1:6" hidden="1" x14ac:dyDescent="0.25">
      <c r="A15220" t="s">
        <v>35616</v>
      </c>
      <c r="B15220" s="147" t="s">
        <v>179</v>
      </c>
      <c r="C15220" t="s">
        <v>35628</v>
      </c>
      <c r="D15220" t="s">
        <v>35618</v>
      </c>
      <c r="E15220" s="147">
        <v>-129.51</v>
      </c>
      <c r="F15220" t="s">
        <v>35629</v>
      </c>
    </row>
    <row r="15221" spans="1:6" x14ac:dyDescent="0.25">
      <c r="A15221" t="s">
        <v>35630</v>
      </c>
      <c r="B15221" s="147" t="s">
        <v>178</v>
      </c>
      <c r="C15221" t="s">
        <v>35631</v>
      </c>
      <c r="D15221" t="s">
        <v>35632</v>
      </c>
      <c r="E15221" s="148">
        <v>4000</v>
      </c>
      <c r="F15221" t="s">
        <v>35633</v>
      </c>
    </row>
    <row r="15222" spans="1:6" hidden="1" x14ac:dyDescent="0.25">
      <c r="A15222" t="s">
        <v>35630</v>
      </c>
      <c r="B15222" s="147" t="s">
        <v>234</v>
      </c>
      <c r="C15222" t="s">
        <v>35634</v>
      </c>
      <c r="D15222" t="s">
        <v>35632</v>
      </c>
      <c r="E15222" s="148">
        <v>-8</v>
      </c>
      <c r="F15222" t="s">
        <v>35635</v>
      </c>
    </row>
    <row r="15223" spans="1:6" hidden="1" x14ac:dyDescent="0.25">
      <c r="A15223" t="s">
        <v>35630</v>
      </c>
      <c r="B15223" s="147" t="s">
        <v>217</v>
      </c>
      <c r="C15223" t="s">
        <v>35636</v>
      </c>
      <c r="D15223" t="s">
        <v>35632</v>
      </c>
      <c r="E15223" s="148">
        <v>-20</v>
      </c>
      <c r="F15223" t="s">
        <v>35637</v>
      </c>
    </row>
    <row r="15224" spans="1:6" hidden="1" x14ac:dyDescent="0.25">
      <c r="A15224" t="s">
        <v>35630</v>
      </c>
      <c r="B15224" s="147" t="s">
        <v>218</v>
      </c>
      <c r="C15224" t="s">
        <v>35638</v>
      </c>
      <c r="D15224" t="s">
        <v>35632</v>
      </c>
      <c r="E15224" s="148">
        <v>-40</v>
      </c>
      <c r="F15224" t="s">
        <v>35639</v>
      </c>
    </row>
    <row r="15225" spans="1:6" hidden="1" x14ac:dyDescent="0.25">
      <c r="A15225" t="s">
        <v>35630</v>
      </c>
      <c r="B15225" s="147" t="s">
        <v>179</v>
      </c>
      <c r="C15225" t="s">
        <v>35640</v>
      </c>
      <c r="D15225" t="s">
        <v>35632</v>
      </c>
      <c r="E15225" s="147">
        <v>-96.4</v>
      </c>
      <c r="F15225" t="s">
        <v>35641</v>
      </c>
    </row>
    <row r="15226" spans="1:6" hidden="1" x14ac:dyDescent="0.25">
      <c r="A15226" t="s">
        <v>35630</v>
      </c>
      <c r="B15226" s="147" t="s">
        <v>219</v>
      </c>
      <c r="C15226" t="s">
        <v>35642</v>
      </c>
      <c r="D15226" t="s">
        <v>35632</v>
      </c>
      <c r="E15226" s="148">
        <v>-120</v>
      </c>
      <c r="F15226" t="s">
        <v>35643</v>
      </c>
    </row>
    <row r="15227" spans="1:6" hidden="1" x14ac:dyDescent="0.25">
      <c r="A15227" t="s">
        <v>35630</v>
      </c>
      <c r="B15227" s="147" t="s">
        <v>221</v>
      </c>
      <c r="C15227" t="s">
        <v>35644</v>
      </c>
      <c r="D15227" t="s">
        <v>35632</v>
      </c>
      <c r="E15227" s="148">
        <v>-180</v>
      </c>
      <c r="F15227" t="s">
        <v>35645</v>
      </c>
    </row>
    <row r="15228" spans="1:6" x14ac:dyDescent="0.25">
      <c r="A15228" t="s">
        <v>35646</v>
      </c>
      <c r="B15228" s="147" t="s">
        <v>178</v>
      </c>
      <c r="C15228" t="s">
        <v>35647</v>
      </c>
      <c r="D15228" t="s">
        <v>35648</v>
      </c>
      <c r="E15228" s="148">
        <v>510</v>
      </c>
      <c r="F15228" t="s">
        <v>35649</v>
      </c>
    </row>
    <row r="15229" spans="1:6" hidden="1" x14ac:dyDescent="0.25">
      <c r="A15229" t="s">
        <v>35646</v>
      </c>
      <c r="B15229" s="147" t="s">
        <v>234</v>
      </c>
      <c r="C15229" t="s">
        <v>35650</v>
      </c>
      <c r="D15229" t="s">
        <v>35648</v>
      </c>
      <c r="E15229" s="147">
        <v>-1.02</v>
      </c>
      <c r="F15229" t="s">
        <v>35651</v>
      </c>
    </row>
    <row r="15230" spans="1:6" hidden="1" x14ac:dyDescent="0.25">
      <c r="A15230" t="s">
        <v>35646</v>
      </c>
      <c r="B15230" s="147" t="s">
        <v>217</v>
      </c>
      <c r="C15230" t="s">
        <v>35652</v>
      </c>
      <c r="D15230" t="s">
        <v>35648</v>
      </c>
      <c r="E15230" s="147">
        <v>-2.5499999999999998</v>
      </c>
      <c r="F15230" t="s">
        <v>35653</v>
      </c>
    </row>
    <row r="15231" spans="1:6" hidden="1" x14ac:dyDescent="0.25">
      <c r="A15231" t="s">
        <v>35646</v>
      </c>
      <c r="B15231" s="147" t="s">
        <v>218</v>
      </c>
      <c r="C15231" t="s">
        <v>35654</v>
      </c>
      <c r="D15231" t="s">
        <v>35648</v>
      </c>
      <c r="E15231" s="147">
        <v>-5.0999999999999996</v>
      </c>
      <c r="F15231" t="s">
        <v>35655</v>
      </c>
    </row>
    <row r="15232" spans="1:6" hidden="1" x14ac:dyDescent="0.25">
      <c r="A15232" t="s">
        <v>35646</v>
      </c>
      <c r="B15232" s="147" t="s">
        <v>179</v>
      </c>
      <c r="C15232" t="s">
        <v>35656</v>
      </c>
      <c r="D15232" t="s">
        <v>35648</v>
      </c>
      <c r="E15232" s="147">
        <v>-12.29</v>
      </c>
      <c r="F15232" t="s">
        <v>35657</v>
      </c>
    </row>
    <row r="15233" spans="1:6" hidden="1" x14ac:dyDescent="0.25">
      <c r="A15233" t="s">
        <v>35646</v>
      </c>
      <c r="B15233" s="147" t="s">
        <v>219</v>
      </c>
      <c r="C15233" t="s">
        <v>35658</v>
      </c>
      <c r="D15233" t="s">
        <v>35648</v>
      </c>
      <c r="E15233" s="147">
        <v>-15.3</v>
      </c>
      <c r="F15233" t="s">
        <v>35659</v>
      </c>
    </row>
    <row r="15234" spans="1:6" x14ac:dyDescent="0.25">
      <c r="A15234" t="s">
        <v>35660</v>
      </c>
      <c r="B15234" s="147" t="s">
        <v>178</v>
      </c>
      <c r="C15234" t="s">
        <v>35661</v>
      </c>
      <c r="D15234" t="s">
        <v>35662</v>
      </c>
      <c r="E15234" s="148">
        <v>3439</v>
      </c>
      <c r="F15234" t="s">
        <v>35663</v>
      </c>
    </row>
    <row r="15235" spans="1:6" hidden="1" x14ac:dyDescent="0.25">
      <c r="A15235" t="s">
        <v>35660</v>
      </c>
      <c r="B15235" s="147" t="s">
        <v>234</v>
      </c>
      <c r="C15235" t="s">
        <v>35664</v>
      </c>
      <c r="D15235" t="s">
        <v>35662</v>
      </c>
      <c r="E15235" s="147">
        <v>-6.88</v>
      </c>
      <c r="F15235" t="s">
        <v>35665</v>
      </c>
    </row>
    <row r="15236" spans="1:6" hidden="1" x14ac:dyDescent="0.25">
      <c r="A15236" t="s">
        <v>35660</v>
      </c>
      <c r="B15236" s="147" t="s">
        <v>217</v>
      </c>
      <c r="C15236" t="s">
        <v>35666</v>
      </c>
      <c r="D15236" t="s">
        <v>35662</v>
      </c>
      <c r="E15236" s="147">
        <v>-17.2</v>
      </c>
      <c r="F15236" t="s">
        <v>35667</v>
      </c>
    </row>
    <row r="15237" spans="1:6" hidden="1" x14ac:dyDescent="0.25">
      <c r="A15237" t="s">
        <v>35660</v>
      </c>
      <c r="B15237" s="147" t="s">
        <v>218</v>
      </c>
      <c r="C15237" t="s">
        <v>35668</v>
      </c>
      <c r="D15237" t="s">
        <v>35662</v>
      </c>
      <c r="E15237" s="147">
        <v>-17.2</v>
      </c>
      <c r="F15237" t="s">
        <v>35669</v>
      </c>
    </row>
    <row r="15238" spans="1:6" hidden="1" x14ac:dyDescent="0.25">
      <c r="A15238" t="s">
        <v>35660</v>
      </c>
      <c r="B15238" s="147" t="s">
        <v>219</v>
      </c>
      <c r="C15238" t="s">
        <v>35670</v>
      </c>
      <c r="D15238" t="s">
        <v>35662</v>
      </c>
      <c r="E15238" s="147">
        <v>-17.2</v>
      </c>
      <c r="F15238" t="s">
        <v>35671</v>
      </c>
    </row>
    <row r="15239" spans="1:6" hidden="1" x14ac:dyDescent="0.25">
      <c r="A15239" t="s">
        <v>35660</v>
      </c>
      <c r="B15239" s="147" t="s">
        <v>179</v>
      </c>
      <c r="C15239" t="s">
        <v>35672</v>
      </c>
      <c r="D15239" t="s">
        <v>35662</v>
      </c>
      <c r="E15239" s="147">
        <v>-82.88</v>
      </c>
      <c r="F15239" t="s">
        <v>35673</v>
      </c>
    </row>
    <row r="15240" spans="1:6" x14ac:dyDescent="0.25">
      <c r="A15240" t="s">
        <v>35674</v>
      </c>
      <c r="B15240" s="147" t="s">
        <v>178</v>
      </c>
      <c r="C15240" t="s">
        <v>35675</v>
      </c>
      <c r="D15240" t="s">
        <v>35676</v>
      </c>
      <c r="E15240" s="148">
        <v>6844</v>
      </c>
      <c r="F15240" t="s">
        <v>35677</v>
      </c>
    </row>
    <row r="15241" spans="1:6" hidden="1" x14ac:dyDescent="0.25">
      <c r="A15241" t="s">
        <v>35674</v>
      </c>
      <c r="B15241" s="147" t="s">
        <v>234</v>
      </c>
      <c r="C15241" t="s">
        <v>35678</v>
      </c>
      <c r="D15241" t="s">
        <v>35676</v>
      </c>
      <c r="E15241" s="147">
        <v>-13.69</v>
      </c>
      <c r="F15241" t="s">
        <v>35679</v>
      </c>
    </row>
    <row r="15242" spans="1:6" hidden="1" x14ac:dyDescent="0.25">
      <c r="A15242" t="s">
        <v>35674</v>
      </c>
      <c r="B15242" s="147" t="s">
        <v>217</v>
      </c>
      <c r="C15242" t="s">
        <v>35680</v>
      </c>
      <c r="D15242" t="s">
        <v>35676</v>
      </c>
      <c r="E15242" s="147">
        <v>-34.22</v>
      </c>
      <c r="F15242" t="s">
        <v>35681</v>
      </c>
    </row>
    <row r="15243" spans="1:6" hidden="1" x14ac:dyDescent="0.25">
      <c r="A15243" t="s">
        <v>35674</v>
      </c>
      <c r="B15243" s="147" t="s">
        <v>218</v>
      </c>
      <c r="C15243" t="s">
        <v>35682</v>
      </c>
      <c r="D15243" t="s">
        <v>35676</v>
      </c>
      <c r="E15243" s="147">
        <v>-34.22</v>
      </c>
      <c r="F15243" t="s">
        <v>35683</v>
      </c>
    </row>
    <row r="15244" spans="1:6" hidden="1" x14ac:dyDescent="0.25">
      <c r="A15244" t="s">
        <v>35674</v>
      </c>
      <c r="B15244" s="147" t="s">
        <v>219</v>
      </c>
      <c r="C15244" t="s">
        <v>35684</v>
      </c>
      <c r="D15244" t="s">
        <v>35676</v>
      </c>
      <c r="E15244" s="147">
        <v>-34.22</v>
      </c>
      <c r="F15244" t="s">
        <v>35685</v>
      </c>
    </row>
    <row r="15245" spans="1:6" hidden="1" x14ac:dyDescent="0.25">
      <c r="A15245" t="s">
        <v>35674</v>
      </c>
      <c r="B15245" s="147" t="s">
        <v>179</v>
      </c>
      <c r="C15245" t="s">
        <v>35686</v>
      </c>
      <c r="D15245" t="s">
        <v>35676</v>
      </c>
      <c r="E15245" s="147">
        <v>-164.94</v>
      </c>
      <c r="F15245" t="s">
        <v>35687</v>
      </c>
    </row>
    <row r="15246" spans="1:6" x14ac:dyDescent="0.25">
      <c r="A15246" t="s">
        <v>35688</v>
      </c>
      <c r="B15246" s="147" t="s">
        <v>178</v>
      </c>
      <c r="C15246" t="s">
        <v>35689</v>
      </c>
      <c r="D15246" t="s">
        <v>35690</v>
      </c>
      <c r="E15246" s="148">
        <v>2986</v>
      </c>
      <c r="F15246" t="s">
        <v>35691</v>
      </c>
    </row>
    <row r="15247" spans="1:6" hidden="1" x14ac:dyDescent="0.25">
      <c r="A15247" t="s">
        <v>35688</v>
      </c>
      <c r="B15247" s="147" t="s">
        <v>234</v>
      </c>
      <c r="C15247" t="s">
        <v>35692</v>
      </c>
      <c r="D15247" t="s">
        <v>35690</v>
      </c>
      <c r="E15247" s="147">
        <v>-5.97</v>
      </c>
      <c r="F15247" t="s">
        <v>35693</v>
      </c>
    </row>
    <row r="15248" spans="1:6" hidden="1" x14ac:dyDescent="0.25">
      <c r="A15248" t="s">
        <v>35688</v>
      </c>
      <c r="B15248" s="147" t="s">
        <v>217</v>
      </c>
      <c r="C15248" t="s">
        <v>35694</v>
      </c>
      <c r="D15248" t="s">
        <v>35690</v>
      </c>
      <c r="E15248" s="147">
        <v>-14.93</v>
      </c>
      <c r="F15248" t="s">
        <v>35695</v>
      </c>
    </row>
    <row r="15249" spans="1:6" hidden="1" x14ac:dyDescent="0.25">
      <c r="A15249" t="s">
        <v>35688</v>
      </c>
      <c r="B15249" s="147" t="s">
        <v>218</v>
      </c>
      <c r="C15249" t="s">
        <v>35696</v>
      </c>
      <c r="D15249" t="s">
        <v>35690</v>
      </c>
      <c r="E15249" s="147">
        <v>-29.86</v>
      </c>
      <c r="F15249" t="s">
        <v>35697</v>
      </c>
    </row>
    <row r="15250" spans="1:6" hidden="1" x14ac:dyDescent="0.25">
      <c r="A15250" t="s">
        <v>35688</v>
      </c>
      <c r="B15250" s="147" t="s">
        <v>179</v>
      </c>
      <c r="C15250" t="s">
        <v>35698</v>
      </c>
      <c r="D15250" t="s">
        <v>35690</v>
      </c>
      <c r="E15250" s="147">
        <v>-71.959999999999994</v>
      </c>
      <c r="F15250" t="s">
        <v>35699</v>
      </c>
    </row>
    <row r="15251" spans="1:6" hidden="1" x14ac:dyDescent="0.25">
      <c r="A15251" t="s">
        <v>35688</v>
      </c>
      <c r="B15251" s="147" t="s">
        <v>219</v>
      </c>
      <c r="C15251" t="s">
        <v>35700</v>
      </c>
      <c r="D15251" t="s">
        <v>35690</v>
      </c>
      <c r="E15251" s="147">
        <v>-89.58</v>
      </c>
      <c r="F15251" t="s">
        <v>35701</v>
      </c>
    </row>
    <row r="15252" spans="1:6" x14ac:dyDescent="0.25">
      <c r="A15252" t="s">
        <v>35702</v>
      </c>
      <c r="B15252" s="147" t="s">
        <v>178</v>
      </c>
      <c r="C15252" t="s">
        <v>35703</v>
      </c>
      <c r="D15252" t="s">
        <v>35704</v>
      </c>
      <c r="E15252" s="148">
        <v>2541</v>
      </c>
      <c r="F15252" t="s">
        <v>35705</v>
      </c>
    </row>
    <row r="15253" spans="1:6" hidden="1" x14ac:dyDescent="0.25">
      <c r="A15253" t="s">
        <v>35702</v>
      </c>
      <c r="B15253" s="147" t="s">
        <v>234</v>
      </c>
      <c r="C15253" t="s">
        <v>35706</v>
      </c>
      <c r="D15253" t="s">
        <v>35704</v>
      </c>
      <c r="E15253" s="147">
        <v>-5.08</v>
      </c>
      <c r="F15253" t="s">
        <v>35707</v>
      </c>
    </row>
    <row r="15254" spans="1:6" hidden="1" x14ac:dyDescent="0.25">
      <c r="A15254" t="s">
        <v>35702</v>
      </c>
      <c r="B15254" s="147" t="s">
        <v>217</v>
      </c>
      <c r="C15254" t="s">
        <v>35708</v>
      </c>
      <c r="D15254" t="s">
        <v>35704</v>
      </c>
      <c r="E15254" s="147">
        <v>-12.71</v>
      </c>
      <c r="F15254" t="s">
        <v>35709</v>
      </c>
    </row>
    <row r="15255" spans="1:6" hidden="1" x14ac:dyDescent="0.25">
      <c r="A15255" t="s">
        <v>35702</v>
      </c>
      <c r="B15255" s="147" t="s">
        <v>218</v>
      </c>
      <c r="C15255" t="s">
        <v>35710</v>
      </c>
      <c r="D15255" t="s">
        <v>35704</v>
      </c>
      <c r="E15255" s="147">
        <v>-25.41</v>
      </c>
      <c r="F15255" t="s">
        <v>35711</v>
      </c>
    </row>
    <row r="15256" spans="1:6" hidden="1" x14ac:dyDescent="0.25">
      <c r="A15256" t="s">
        <v>35702</v>
      </c>
      <c r="B15256" s="147" t="s">
        <v>179</v>
      </c>
      <c r="C15256" t="s">
        <v>35712</v>
      </c>
      <c r="D15256" t="s">
        <v>35704</v>
      </c>
      <c r="E15256" s="147">
        <v>-61.24</v>
      </c>
      <c r="F15256" t="s">
        <v>35713</v>
      </c>
    </row>
    <row r="15257" spans="1:6" hidden="1" x14ac:dyDescent="0.25">
      <c r="A15257" t="s">
        <v>35702</v>
      </c>
      <c r="B15257" s="147" t="s">
        <v>219</v>
      </c>
      <c r="C15257" t="s">
        <v>35714</v>
      </c>
      <c r="D15257" t="s">
        <v>35704</v>
      </c>
      <c r="E15257" s="147">
        <v>-76.23</v>
      </c>
      <c r="F15257" t="s">
        <v>35715</v>
      </c>
    </row>
    <row r="15258" spans="1:6" hidden="1" x14ac:dyDescent="0.25">
      <c r="A15258" t="s">
        <v>35702</v>
      </c>
      <c r="B15258" s="147" t="s">
        <v>221</v>
      </c>
      <c r="C15258" t="s">
        <v>35716</v>
      </c>
      <c r="D15258" t="s">
        <v>35704</v>
      </c>
      <c r="E15258" s="147">
        <v>-114.35</v>
      </c>
      <c r="F15258" t="s">
        <v>35717</v>
      </c>
    </row>
    <row r="15259" spans="1:6" x14ac:dyDescent="0.25">
      <c r="A15259" t="s">
        <v>35718</v>
      </c>
      <c r="B15259" s="147" t="s">
        <v>178</v>
      </c>
      <c r="C15259" t="s">
        <v>35719</v>
      </c>
      <c r="D15259" t="s">
        <v>35720</v>
      </c>
      <c r="E15259" s="148">
        <v>3721</v>
      </c>
      <c r="F15259" t="s">
        <v>35721</v>
      </c>
    </row>
    <row r="15260" spans="1:6" hidden="1" x14ac:dyDescent="0.25">
      <c r="A15260" t="s">
        <v>35718</v>
      </c>
      <c r="B15260" s="147" t="s">
        <v>234</v>
      </c>
      <c r="C15260" t="s">
        <v>35722</v>
      </c>
      <c r="D15260" t="s">
        <v>35720</v>
      </c>
      <c r="E15260" s="147">
        <v>-7.44</v>
      </c>
      <c r="F15260" t="s">
        <v>35723</v>
      </c>
    </row>
    <row r="15261" spans="1:6" hidden="1" x14ac:dyDescent="0.25">
      <c r="A15261" t="s">
        <v>35718</v>
      </c>
      <c r="B15261" s="147" t="s">
        <v>217</v>
      </c>
      <c r="C15261" t="s">
        <v>35724</v>
      </c>
      <c r="D15261" t="s">
        <v>35720</v>
      </c>
      <c r="E15261" s="147">
        <v>-18.61</v>
      </c>
      <c r="F15261" t="s">
        <v>35725</v>
      </c>
    </row>
    <row r="15262" spans="1:6" hidden="1" x14ac:dyDescent="0.25">
      <c r="A15262" t="s">
        <v>35718</v>
      </c>
      <c r="B15262" s="147" t="s">
        <v>218</v>
      </c>
      <c r="C15262" t="s">
        <v>35726</v>
      </c>
      <c r="D15262" t="s">
        <v>35720</v>
      </c>
      <c r="E15262" s="147">
        <v>-37.21</v>
      </c>
      <c r="F15262" t="s">
        <v>35727</v>
      </c>
    </row>
    <row r="15263" spans="1:6" hidden="1" x14ac:dyDescent="0.25">
      <c r="A15263" t="s">
        <v>35718</v>
      </c>
      <c r="B15263" s="147" t="s">
        <v>179</v>
      </c>
      <c r="C15263" t="s">
        <v>35728</v>
      </c>
      <c r="D15263" t="s">
        <v>35720</v>
      </c>
      <c r="E15263" s="147">
        <v>-89.68</v>
      </c>
      <c r="F15263" t="s">
        <v>35729</v>
      </c>
    </row>
    <row r="15264" spans="1:6" hidden="1" x14ac:dyDescent="0.25">
      <c r="A15264" t="s">
        <v>35718</v>
      </c>
      <c r="B15264" s="147" t="s">
        <v>219</v>
      </c>
      <c r="C15264" t="s">
        <v>35730</v>
      </c>
      <c r="D15264" t="s">
        <v>35720</v>
      </c>
      <c r="E15264" s="147">
        <v>-111.63</v>
      </c>
      <c r="F15264" t="s">
        <v>35731</v>
      </c>
    </row>
    <row r="15265" spans="1:6" x14ac:dyDescent="0.25">
      <c r="A15265" t="s">
        <v>35732</v>
      </c>
      <c r="B15265" s="147" t="s">
        <v>178</v>
      </c>
      <c r="C15265" t="s">
        <v>35733</v>
      </c>
      <c r="D15265" t="s">
        <v>35734</v>
      </c>
      <c r="E15265" s="148">
        <v>270</v>
      </c>
      <c r="F15265" t="s">
        <v>35735</v>
      </c>
    </row>
    <row r="15266" spans="1:6" hidden="1" x14ac:dyDescent="0.25">
      <c r="A15266" t="s">
        <v>35732</v>
      </c>
      <c r="B15266" s="147" t="s">
        <v>234</v>
      </c>
      <c r="C15266" t="s">
        <v>35736</v>
      </c>
      <c r="D15266" t="s">
        <v>35734</v>
      </c>
      <c r="E15266" s="147">
        <v>-0.54</v>
      </c>
      <c r="F15266" t="s">
        <v>35737</v>
      </c>
    </row>
    <row r="15267" spans="1:6" hidden="1" x14ac:dyDescent="0.25">
      <c r="A15267" t="s">
        <v>35732</v>
      </c>
      <c r="B15267" s="147" t="s">
        <v>217</v>
      </c>
      <c r="C15267" t="s">
        <v>35738</v>
      </c>
      <c r="D15267" t="s">
        <v>35734</v>
      </c>
      <c r="E15267" s="147">
        <v>-1.35</v>
      </c>
      <c r="F15267" t="s">
        <v>35739</v>
      </c>
    </row>
    <row r="15268" spans="1:6" hidden="1" x14ac:dyDescent="0.25">
      <c r="A15268" t="s">
        <v>35732</v>
      </c>
      <c r="B15268" s="147" t="s">
        <v>218</v>
      </c>
      <c r="C15268" t="s">
        <v>35740</v>
      </c>
      <c r="D15268" t="s">
        <v>35734</v>
      </c>
      <c r="E15268" s="147">
        <v>-1.35</v>
      </c>
      <c r="F15268" t="s">
        <v>35741</v>
      </c>
    </row>
    <row r="15269" spans="1:6" hidden="1" x14ac:dyDescent="0.25">
      <c r="A15269" t="s">
        <v>35732</v>
      </c>
      <c r="B15269" s="147" t="s">
        <v>219</v>
      </c>
      <c r="C15269" t="s">
        <v>35742</v>
      </c>
      <c r="D15269" t="s">
        <v>35734</v>
      </c>
      <c r="E15269" s="147">
        <v>-1.35</v>
      </c>
      <c r="F15269" t="s">
        <v>35743</v>
      </c>
    </row>
    <row r="15270" spans="1:6" hidden="1" x14ac:dyDescent="0.25">
      <c r="A15270" t="s">
        <v>35732</v>
      </c>
      <c r="B15270" s="147" t="s">
        <v>179</v>
      </c>
      <c r="C15270" t="s">
        <v>35744</v>
      </c>
      <c r="D15270" t="s">
        <v>35734</v>
      </c>
      <c r="E15270" s="147">
        <v>-6.51</v>
      </c>
      <c r="F15270" t="s">
        <v>35745</v>
      </c>
    </row>
    <row r="15271" spans="1:6" x14ac:dyDescent="0.25">
      <c r="A15271" t="s">
        <v>35746</v>
      </c>
      <c r="B15271" s="147" t="s">
        <v>178</v>
      </c>
      <c r="C15271" t="s">
        <v>35747</v>
      </c>
      <c r="D15271" t="s">
        <v>35748</v>
      </c>
      <c r="E15271" s="148">
        <v>4704</v>
      </c>
      <c r="F15271" t="s">
        <v>35749</v>
      </c>
    </row>
    <row r="15272" spans="1:6" hidden="1" x14ac:dyDescent="0.25">
      <c r="A15272" t="s">
        <v>35746</v>
      </c>
      <c r="B15272" s="147" t="s">
        <v>234</v>
      </c>
      <c r="C15272" t="s">
        <v>35750</v>
      </c>
      <c r="D15272" t="s">
        <v>35748</v>
      </c>
      <c r="E15272" s="147">
        <v>-9.41</v>
      </c>
      <c r="F15272" t="s">
        <v>35751</v>
      </c>
    </row>
    <row r="15273" spans="1:6" hidden="1" x14ac:dyDescent="0.25">
      <c r="A15273" t="s">
        <v>35746</v>
      </c>
      <c r="B15273" s="147" t="s">
        <v>217</v>
      </c>
      <c r="C15273" t="s">
        <v>35752</v>
      </c>
      <c r="D15273" t="s">
        <v>35748</v>
      </c>
      <c r="E15273" s="147">
        <v>-23.52</v>
      </c>
      <c r="F15273" t="s">
        <v>35753</v>
      </c>
    </row>
    <row r="15274" spans="1:6" hidden="1" x14ac:dyDescent="0.25">
      <c r="A15274" t="s">
        <v>35746</v>
      </c>
      <c r="B15274" s="147" t="s">
        <v>218</v>
      </c>
      <c r="C15274" t="s">
        <v>35754</v>
      </c>
      <c r="D15274" t="s">
        <v>35748</v>
      </c>
      <c r="E15274" s="147">
        <v>-47.04</v>
      </c>
      <c r="F15274" t="s">
        <v>35755</v>
      </c>
    </row>
    <row r="15275" spans="1:6" hidden="1" x14ac:dyDescent="0.25">
      <c r="A15275" t="s">
        <v>35746</v>
      </c>
      <c r="B15275" s="147" t="s">
        <v>179</v>
      </c>
      <c r="C15275" t="s">
        <v>35756</v>
      </c>
      <c r="D15275" t="s">
        <v>35748</v>
      </c>
      <c r="E15275" s="147">
        <v>-113.37</v>
      </c>
      <c r="F15275" t="s">
        <v>35757</v>
      </c>
    </row>
    <row r="15276" spans="1:6" hidden="1" x14ac:dyDescent="0.25">
      <c r="A15276" t="s">
        <v>35746</v>
      </c>
      <c r="B15276" s="147" t="s">
        <v>219</v>
      </c>
      <c r="C15276" t="s">
        <v>35758</v>
      </c>
      <c r="D15276" t="s">
        <v>35748</v>
      </c>
      <c r="E15276" s="147">
        <v>-141.12</v>
      </c>
      <c r="F15276" t="s">
        <v>35759</v>
      </c>
    </row>
    <row r="15277" spans="1:6" x14ac:dyDescent="0.25">
      <c r="A15277" t="s">
        <v>35760</v>
      </c>
      <c r="B15277" s="147" t="s">
        <v>178</v>
      </c>
      <c r="C15277" t="s">
        <v>35761</v>
      </c>
      <c r="D15277" t="s">
        <v>35762</v>
      </c>
      <c r="E15277" s="148">
        <v>3720</v>
      </c>
      <c r="F15277" t="s">
        <v>35763</v>
      </c>
    </row>
    <row r="15278" spans="1:6" hidden="1" x14ac:dyDescent="0.25">
      <c r="A15278" t="s">
        <v>35760</v>
      </c>
      <c r="B15278" s="147" t="s">
        <v>234</v>
      </c>
      <c r="C15278" t="s">
        <v>35764</v>
      </c>
      <c r="D15278" t="s">
        <v>35762</v>
      </c>
      <c r="E15278" s="147">
        <v>-7.44</v>
      </c>
      <c r="F15278" t="s">
        <v>35765</v>
      </c>
    </row>
    <row r="15279" spans="1:6" hidden="1" x14ac:dyDescent="0.25">
      <c r="A15279" t="s">
        <v>35760</v>
      </c>
      <c r="B15279" s="147" t="s">
        <v>217</v>
      </c>
      <c r="C15279" t="s">
        <v>35766</v>
      </c>
      <c r="D15279" t="s">
        <v>35762</v>
      </c>
      <c r="E15279" s="147">
        <v>-18.600000000000001</v>
      </c>
      <c r="F15279" t="s">
        <v>35767</v>
      </c>
    </row>
    <row r="15280" spans="1:6" hidden="1" x14ac:dyDescent="0.25">
      <c r="A15280" t="s">
        <v>35760</v>
      </c>
      <c r="B15280" s="147" t="s">
        <v>218</v>
      </c>
      <c r="C15280" t="s">
        <v>35768</v>
      </c>
      <c r="D15280" t="s">
        <v>35762</v>
      </c>
      <c r="E15280" s="147">
        <v>-37.200000000000003</v>
      </c>
      <c r="F15280" t="s">
        <v>35769</v>
      </c>
    </row>
    <row r="15281" spans="1:6" hidden="1" x14ac:dyDescent="0.25">
      <c r="A15281" t="s">
        <v>35760</v>
      </c>
      <c r="B15281" s="147" t="s">
        <v>179</v>
      </c>
      <c r="C15281" t="s">
        <v>35770</v>
      </c>
      <c r="D15281" t="s">
        <v>35762</v>
      </c>
      <c r="E15281" s="147">
        <v>-89.65</v>
      </c>
      <c r="F15281" t="s">
        <v>35771</v>
      </c>
    </row>
    <row r="15282" spans="1:6" hidden="1" x14ac:dyDescent="0.25">
      <c r="A15282" t="s">
        <v>35760</v>
      </c>
      <c r="B15282" s="147" t="s">
        <v>219</v>
      </c>
      <c r="C15282" t="s">
        <v>35772</v>
      </c>
      <c r="D15282" t="s">
        <v>35762</v>
      </c>
      <c r="E15282" s="147">
        <v>-111.6</v>
      </c>
      <c r="F15282" t="s">
        <v>35773</v>
      </c>
    </row>
    <row r="15283" spans="1:6" x14ac:dyDescent="0.25">
      <c r="A15283" t="s">
        <v>35774</v>
      </c>
      <c r="B15283" s="147" t="s">
        <v>178</v>
      </c>
      <c r="C15283" t="s">
        <v>35775</v>
      </c>
      <c r="D15283" t="s">
        <v>35776</v>
      </c>
      <c r="E15283" s="148">
        <v>3307</v>
      </c>
      <c r="F15283" t="s">
        <v>35777</v>
      </c>
    </row>
    <row r="15284" spans="1:6" hidden="1" x14ac:dyDescent="0.25">
      <c r="A15284" t="s">
        <v>35774</v>
      </c>
      <c r="B15284" s="147" t="s">
        <v>234</v>
      </c>
      <c r="C15284" t="s">
        <v>35778</v>
      </c>
      <c r="D15284" t="s">
        <v>35776</v>
      </c>
      <c r="E15284" s="147">
        <v>-6.61</v>
      </c>
      <c r="F15284" t="s">
        <v>35779</v>
      </c>
    </row>
    <row r="15285" spans="1:6" hidden="1" x14ac:dyDescent="0.25">
      <c r="A15285" t="s">
        <v>35774</v>
      </c>
      <c r="B15285" s="147" t="s">
        <v>217</v>
      </c>
      <c r="C15285" t="s">
        <v>35780</v>
      </c>
      <c r="D15285" t="s">
        <v>35776</v>
      </c>
      <c r="E15285" s="147">
        <v>-16.54</v>
      </c>
      <c r="F15285" t="s">
        <v>35781</v>
      </c>
    </row>
    <row r="15286" spans="1:6" hidden="1" x14ac:dyDescent="0.25">
      <c r="A15286" t="s">
        <v>35774</v>
      </c>
      <c r="B15286" s="147" t="s">
        <v>218</v>
      </c>
      <c r="C15286" t="s">
        <v>35782</v>
      </c>
      <c r="D15286" t="s">
        <v>35776</v>
      </c>
      <c r="E15286" s="147">
        <v>-33.07</v>
      </c>
      <c r="F15286" t="s">
        <v>35783</v>
      </c>
    </row>
    <row r="15287" spans="1:6" hidden="1" x14ac:dyDescent="0.25">
      <c r="A15287" t="s">
        <v>35774</v>
      </c>
      <c r="B15287" s="147" t="s">
        <v>179</v>
      </c>
      <c r="C15287" t="s">
        <v>35784</v>
      </c>
      <c r="D15287" t="s">
        <v>35776</v>
      </c>
      <c r="E15287" s="147">
        <v>-79.7</v>
      </c>
      <c r="F15287" t="s">
        <v>35785</v>
      </c>
    </row>
    <row r="15288" spans="1:6" hidden="1" x14ac:dyDescent="0.25">
      <c r="A15288" t="s">
        <v>35774</v>
      </c>
      <c r="B15288" s="147" t="s">
        <v>219</v>
      </c>
      <c r="C15288" t="s">
        <v>35786</v>
      </c>
      <c r="D15288" t="s">
        <v>35776</v>
      </c>
      <c r="E15288" s="147">
        <v>-99.21</v>
      </c>
      <c r="F15288" t="s">
        <v>35787</v>
      </c>
    </row>
    <row r="15289" spans="1:6" x14ac:dyDescent="0.25">
      <c r="A15289" t="s">
        <v>35788</v>
      </c>
      <c r="B15289" s="147" t="s">
        <v>178</v>
      </c>
      <c r="C15289" t="s">
        <v>35789</v>
      </c>
      <c r="D15289" t="s">
        <v>35790</v>
      </c>
      <c r="E15289" s="148">
        <v>34</v>
      </c>
      <c r="F15289" t="s">
        <v>35791</v>
      </c>
    </row>
    <row r="15290" spans="1:6" hidden="1" x14ac:dyDescent="0.25">
      <c r="A15290" t="s">
        <v>35788</v>
      </c>
      <c r="B15290" s="147" t="s">
        <v>234</v>
      </c>
      <c r="C15290" t="s">
        <v>35792</v>
      </c>
      <c r="D15290" t="s">
        <v>35790</v>
      </c>
      <c r="E15290" s="147">
        <v>-7.0000000000000007E-2</v>
      </c>
      <c r="F15290" t="s">
        <v>35793</v>
      </c>
    </row>
    <row r="15291" spans="1:6" hidden="1" x14ac:dyDescent="0.25">
      <c r="A15291" t="s">
        <v>35788</v>
      </c>
      <c r="B15291" s="147" t="s">
        <v>218</v>
      </c>
      <c r="C15291" t="s">
        <v>35794</v>
      </c>
      <c r="D15291" t="s">
        <v>35790</v>
      </c>
      <c r="E15291" s="147">
        <v>-0.17</v>
      </c>
      <c r="F15291" t="s">
        <v>35795</v>
      </c>
    </row>
    <row r="15292" spans="1:6" hidden="1" x14ac:dyDescent="0.25">
      <c r="A15292" t="s">
        <v>35788</v>
      </c>
      <c r="B15292" s="147" t="s">
        <v>219</v>
      </c>
      <c r="C15292" t="s">
        <v>35796</v>
      </c>
      <c r="D15292" t="s">
        <v>35790</v>
      </c>
      <c r="E15292" s="147">
        <v>-0.17</v>
      </c>
      <c r="F15292" t="s">
        <v>35797</v>
      </c>
    </row>
    <row r="15293" spans="1:6" hidden="1" x14ac:dyDescent="0.25">
      <c r="A15293" t="s">
        <v>35788</v>
      </c>
      <c r="B15293" s="147" t="s">
        <v>179</v>
      </c>
      <c r="C15293" t="s">
        <v>35798</v>
      </c>
      <c r="D15293" t="s">
        <v>35790</v>
      </c>
      <c r="E15293" s="147">
        <v>-0.82</v>
      </c>
      <c r="F15293" t="s">
        <v>35799</v>
      </c>
    </row>
    <row r="15294" spans="1:6" x14ac:dyDescent="0.25">
      <c r="A15294" t="s">
        <v>35800</v>
      </c>
      <c r="B15294" s="147" t="s">
        <v>178</v>
      </c>
      <c r="C15294" t="s">
        <v>35801</v>
      </c>
      <c r="D15294" t="s">
        <v>35802</v>
      </c>
      <c r="E15294" s="148">
        <v>3129</v>
      </c>
      <c r="F15294" t="s">
        <v>35803</v>
      </c>
    </row>
    <row r="15295" spans="1:6" hidden="1" x14ac:dyDescent="0.25">
      <c r="A15295" t="s">
        <v>35800</v>
      </c>
      <c r="B15295" s="147" t="s">
        <v>234</v>
      </c>
      <c r="C15295" t="s">
        <v>35804</v>
      </c>
      <c r="D15295" t="s">
        <v>35802</v>
      </c>
      <c r="E15295" s="147">
        <v>-6.26</v>
      </c>
      <c r="F15295" t="s">
        <v>35805</v>
      </c>
    </row>
    <row r="15296" spans="1:6" hidden="1" x14ac:dyDescent="0.25">
      <c r="A15296" t="s">
        <v>35800</v>
      </c>
      <c r="B15296" s="147" t="s">
        <v>217</v>
      </c>
      <c r="C15296" t="s">
        <v>35806</v>
      </c>
      <c r="D15296" t="s">
        <v>35802</v>
      </c>
      <c r="E15296" s="147">
        <v>-15.65</v>
      </c>
      <c r="F15296" t="s">
        <v>35807</v>
      </c>
    </row>
    <row r="15297" spans="1:6" hidden="1" x14ac:dyDescent="0.25">
      <c r="A15297" t="s">
        <v>35800</v>
      </c>
      <c r="B15297" s="147" t="s">
        <v>218</v>
      </c>
      <c r="C15297" t="s">
        <v>35808</v>
      </c>
      <c r="D15297" t="s">
        <v>35802</v>
      </c>
      <c r="E15297" s="147">
        <v>-31.29</v>
      </c>
      <c r="F15297" t="s">
        <v>35809</v>
      </c>
    </row>
    <row r="15298" spans="1:6" hidden="1" x14ac:dyDescent="0.25">
      <c r="A15298" t="s">
        <v>35800</v>
      </c>
      <c r="B15298" s="147" t="s">
        <v>179</v>
      </c>
      <c r="C15298" t="s">
        <v>35810</v>
      </c>
      <c r="D15298" t="s">
        <v>35802</v>
      </c>
      <c r="E15298" s="147">
        <v>-75.41</v>
      </c>
      <c r="F15298" t="s">
        <v>35811</v>
      </c>
    </row>
    <row r="15299" spans="1:6" hidden="1" x14ac:dyDescent="0.25">
      <c r="A15299" t="s">
        <v>35800</v>
      </c>
      <c r="B15299" s="147" t="s">
        <v>219</v>
      </c>
      <c r="C15299" t="s">
        <v>35812</v>
      </c>
      <c r="D15299" t="s">
        <v>35802</v>
      </c>
      <c r="E15299" s="147">
        <v>-93.87</v>
      </c>
      <c r="F15299" t="s">
        <v>35813</v>
      </c>
    </row>
    <row r="15300" spans="1:6" x14ac:dyDescent="0.25">
      <c r="A15300" t="s">
        <v>35814</v>
      </c>
      <c r="B15300" s="147" t="s">
        <v>178</v>
      </c>
      <c r="C15300" t="s">
        <v>35815</v>
      </c>
      <c r="D15300" t="s">
        <v>35816</v>
      </c>
      <c r="E15300" s="148">
        <v>8370</v>
      </c>
      <c r="F15300" t="s">
        <v>35817</v>
      </c>
    </row>
    <row r="15301" spans="1:6" hidden="1" x14ac:dyDescent="0.25">
      <c r="A15301" t="s">
        <v>35814</v>
      </c>
      <c r="B15301" s="147" t="s">
        <v>234</v>
      </c>
      <c r="C15301" t="s">
        <v>35818</v>
      </c>
      <c r="D15301" t="s">
        <v>35816</v>
      </c>
      <c r="E15301" s="147">
        <v>-16.739999999999998</v>
      </c>
      <c r="F15301" t="s">
        <v>35819</v>
      </c>
    </row>
    <row r="15302" spans="1:6" hidden="1" x14ac:dyDescent="0.25">
      <c r="A15302" t="s">
        <v>35814</v>
      </c>
      <c r="B15302" s="147" t="s">
        <v>217</v>
      </c>
      <c r="C15302" t="s">
        <v>35820</v>
      </c>
      <c r="D15302" t="s">
        <v>35816</v>
      </c>
      <c r="E15302" s="147">
        <v>-41.85</v>
      </c>
      <c r="F15302" t="s">
        <v>35821</v>
      </c>
    </row>
    <row r="15303" spans="1:6" hidden="1" x14ac:dyDescent="0.25">
      <c r="A15303" t="s">
        <v>35814</v>
      </c>
      <c r="B15303" s="147" t="s">
        <v>218</v>
      </c>
      <c r="C15303" t="s">
        <v>35822</v>
      </c>
      <c r="D15303" t="s">
        <v>35816</v>
      </c>
      <c r="E15303" s="147">
        <v>-41.85</v>
      </c>
      <c r="F15303" t="s">
        <v>35823</v>
      </c>
    </row>
    <row r="15304" spans="1:6" hidden="1" x14ac:dyDescent="0.25">
      <c r="A15304" t="s">
        <v>35814</v>
      </c>
      <c r="B15304" s="147" t="s">
        <v>219</v>
      </c>
      <c r="C15304" t="s">
        <v>35824</v>
      </c>
      <c r="D15304" t="s">
        <v>35816</v>
      </c>
      <c r="E15304" s="147">
        <v>-41.85</v>
      </c>
      <c r="F15304" t="s">
        <v>35825</v>
      </c>
    </row>
    <row r="15305" spans="1:6" hidden="1" x14ac:dyDescent="0.25">
      <c r="A15305" t="s">
        <v>35814</v>
      </c>
      <c r="B15305" s="147" t="s">
        <v>179</v>
      </c>
      <c r="C15305" t="s">
        <v>35826</v>
      </c>
      <c r="D15305" t="s">
        <v>35816</v>
      </c>
      <c r="E15305" s="147">
        <v>-201.72</v>
      </c>
      <c r="F15305" t="s">
        <v>35827</v>
      </c>
    </row>
    <row r="15306" spans="1:6" x14ac:dyDescent="0.25">
      <c r="A15306" t="s">
        <v>35828</v>
      </c>
      <c r="B15306" s="147" t="s">
        <v>178</v>
      </c>
      <c r="C15306" t="s">
        <v>35829</v>
      </c>
      <c r="D15306" t="s">
        <v>35830</v>
      </c>
      <c r="E15306" s="148">
        <v>3528</v>
      </c>
      <c r="F15306" t="s">
        <v>35831</v>
      </c>
    </row>
    <row r="15307" spans="1:6" hidden="1" x14ac:dyDescent="0.25">
      <c r="A15307" t="s">
        <v>35828</v>
      </c>
      <c r="B15307" s="147" t="s">
        <v>234</v>
      </c>
      <c r="C15307" t="s">
        <v>35832</v>
      </c>
      <c r="D15307" t="s">
        <v>35830</v>
      </c>
      <c r="E15307" s="147">
        <v>-7.06</v>
      </c>
      <c r="F15307" t="s">
        <v>35833</v>
      </c>
    </row>
    <row r="15308" spans="1:6" hidden="1" x14ac:dyDescent="0.25">
      <c r="A15308" t="s">
        <v>35828</v>
      </c>
      <c r="B15308" s="147" t="s">
        <v>217</v>
      </c>
      <c r="C15308" t="s">
        <v>35834</v>
      </c>
      <c r="D15308" t="s">
        <v>35830</v>
      </c>
      <c r="E15308" s="147">
        <v>-17.64</v>
      </c>
      <c r="F15308" t="s">
        <v>35835</v>
      </c>
    </row>
    <row r="15309" spans="1:6" hidden="1" x14ac:dyDescent="0.25">
      <c r="A15309" t="s">
        <v>35828</v>
      </c>
      <c r="B15309" s="147" t="s">
        <v>218</v>
      </c>
      <c r="C15309" t="s">
        <v>35836</v>
      </c>
      <c r="D15309" t="s">
        <v>35830</v>
      </c>
      <c r="E15309" s="147">
        <v>-35.28</v>
      </c>
      <c r="F15309" t="s">
        <v>35837</v>
      </c>
    </row>
    <row r="15310" spans="1:6" hidden="1" x14ac:dyDescent="0.25">
      <c r="A15310" t="s">
        <v>35828</v>
      </c>
      <c r="B15310" s="147" t="s">
        <v>179</v>
      </c>
      <c r="C15310" t="s">
        <v>35838</v>
      </c>
      <c r="D15310" t="s">
        <v>35830</v>
      </c>
      <c r="E15310" s="147">
        <v>-85.02</v>
      </c>
      <c r="F15310" t="s">
        <v>35839</v>
      </c>
    </row>
    <row r="15311" spans="1:6" hidden="1" x14ac:dyDescent="0.25">
      <c r="A15311" t="s">
        <v>35828</v>
      </c>
      <c r="B15311" s="147" t="s">
        <v>219</v>
      </c>
      <c r="C15311" t="s">
        <v>35840</v>
      </c>
      <c r="D15311" t="s">
        <v>35830</v>
      </c>
      <c r="E15311" s="147">
        <v>-105.84</v>
      </c>
      <c r="F15311" t="s">
        <v>35841</v>
      </c>
    </row>
    <row r="15312" spans="1:6" x14ac:dyDescent="0.25">
      <c r="A15312" t="s">
        <v>35842</v>
      </c>
      <c r="B15312" s="147" t="s">
        <v>178</v>
      </c>
      <c r="C15312" t="s">
        <v>35843</v>
      </c>
      <c r="D15312" t="s">
        <v>35844</v>
      </c>
      <c r="E15312" s="148">
        <v>2857</v>
      </c>
      <c r="F15312" t="s">
        <v>35845</v>
      </c>
    </row>
    <row r="15313" spans="1:6" hidden="1" x14ac:dyDescent="0.25">
      <c r="A15313" t="s">
        <v>35842</v>
      </c>
      <c r="B15313" s="147" t="s">
        <v>234</v>
      </c>
      <c r="C15313" t="s">
        <v>35846</v>
      </c>
      <c r="D15313" t="s">
        <v>35844</v>
      </c>
      <c r="E15313" s="147">
        <v>-5.71</v>
      </c>
      <c r="F15313" t="s">
        <v>35847</v>
      </c>
    </row>
    <row r="15314" spans="1:6" hidden="1" x14ac:dyDescent="0.25">
      <c r="A15314" t="s">
        <v>35842</v>
      </c>
      <c r="B15314" s="147" t="s">
        <v>217</v>
      </c>
      <c r="C15314" t="s">
        <v>35848</v>
      </c>
      <c r="D15314" t="s">
        <v>35844</v>
      </c>
      <c r="E15314" s="147">
        <v>-14.29</v>
      </c>
      <c r="F15314" t="s">
        <v>35849</v>
      </c>
    </row>
    <row r="15315" spans="1:6" hidden="1" x14ac:dyDescent="0.25">
      <c r="A15315" t="s">
        <v>35842</v>
      </c>
      <c r="B15315" s="147" t="s">
        <v>218</v>
      </c>
      <c r="C15315" t="s">
        <v>35850</v>
      </c>
      <c r="D15315" t="s">
        <v>35844</v>
      </c>
      <c r="E15315" s="147">
        <v>-14.29</v>
      </c>
      <c r="F15315" t="s">
        <v>35851</v>
      </c>
    </row>
    <row r="15316" spans="1:6" hidden="1" x14ac:dyDescent="0.25">
      <c r="A15316" t="s">
        <v>35842</v>
      </c>
      <c r="B15316" s="147" t="s">
        <v>219</v>
      </c>
      <c r="C15316" t="s">
        <v>35852</v>
      </c>
      <c r="D15316" t="s">
        <v>35844</v>
      </c>
      <c r="E15316" s="147">
        <v>-14.29</v>
      </c>
      <c r="F15316" t="s">
        <v>35853</v>
      </c>
    </row>
    <row r="15317" spans="1:6" hidden="1" x14ac:dyDescent="0.25">
      <c r="A15317" t="s">
        <v>35842</v>
      </c>
      <c r="B15317" s="147" t="s">
        <v>179</v>
      </c>
      <c r="C15317" t="s">
        <v>35854</v>
      </c>
      <c r="D15317" t="s">
        <v>35844</v>
      </c>
      <c r="E15317" s="147">
        <v>-68.849999999999994</v>
      </c>
      <c r="F15317" t="s">
        <v>35855</v>
      </c>
    </row>
    <row r="15318" spans="1:6" hidden="1" x14ac:dyDescent="0.25">
      <c r="A15318" t="s">
        <v>35842</v>
      </c>
      <c r="B15318" s="147" t="s">
        <v>220</v>
      </c>
      <c r="C15318" t="s">
        <v>35856</v>
      </c>
      <c r="D15318" t="s">
        <v>35844</v>
      </c>
      <c r="E15318" s="147">
        <v>-171.42</v>
      </c>
      <c r="F15318" t="s">
        <v>35857</v>
      </c>
    </row>
    <row r="15319" spans="1:6" x14ac:dyDescent="0.25">
      <c r="A15319" t="s">
        <v>35858</v>
      </c>
      <c r="B15319" s="147" t="s">
        <v>178</v>
      </c>
      <c r="C15319" t="s">
        <v>35859</v>
      </c>
      <c r="D15319" t="s">
        <v>35860</v>
      </c>
      <c r="E15319" s="148">
        <v>316</v>
      </c>
      <c r="F15319" t="s">
        <v>35861</v>
      </c>
    </row>
    <row r="15320" spans="1:6" hidden="1" x14ac:dyDescent="0.25">
      <c r="A15320" t="s">
        <v>35858</v>
      </c>
      <c r="B15320" s="147" t="s">
        <v>234</v>
      </c>
      <c r="C15320" t="s">
        <v>35862</v>
      </c>
      <c r="D15320" t="s">
        <v>35860</v>
      </c>
      <c r="E15320" s="147">
        <v>-0.63</v>
      </c>
      <c r="F15320" t="s">
        <v>35863</v>
      </c>
    </row>
    <row r="15321" spans="1:6" hidden="1" x14ac:dyDescent="0.25">
      <c r="A15321" t="s">
        <v>35858</v>
      </c>
      <c r="B15321" s="147" t="s">
        <v>217</v>
      </c>
      <c r="C15321" t="s">
        <v>35864</v>
      </c>
      <c r="D15321" t="s">
        <v>35860</v>
      </c>
      <c r="E15321" s="147">
        <v>-1.58</v>
      </c>
      <c r="F15321" t="s">
        <v>35865</v>
      </c>
    </row>
    <row r="15322" spans="1:6" hidden="1" x14ac:dyDescent="0.25">
      <c r="A15322" t="s">
        <v>35858</v>
      </c>
      <c r="B15322" s="147" t="s">
        <v>218</v>
      </c>
      <c r="C15322" t="s">
        <v>35866</v>
      </c>
      <c r="D15322" t="s">
        <v>35860</v>
      </c>
      <c r="E15322" s="147">
        <v>-1.58</v>
      </c>
      <c r="F15322" t="s">
        <v>35867</v>
      </c>
    </row>
    <row r="15323" spans="1:6" hidden="1" x14ac:dyDescent="0.25">
      <c r="A15323" t="s">
        <v>35858</v>
      </c>
      <c r="B15323" s="147" t="s">
        <v>219</v>
      </c>
      <c r="C15323" t="s">
        <v>35868</v>
      </c>
      <c r="D15323" t="s">
        <v>35860</v>
      </c>
      <c r="E15323" s="147">
        <v>-1.58</v>
      </c>
      <c r="F15323" t="s">
        <v>35869</v>
      </c>
    </row>
    <row r="15324" spans="1:6" hidden="1" x14ac:dyDescent="0.25">
      <c r="A15324" t="s">
        <v>35858</v>
      </c>
      <c r="B15324" s="147" t="s">
        <v>179</v>
      </c>
      <c r="C15324" t="s">
        <v>35870</v>
      </c>
      <c r="D15324" t="s">
        <v>35860</v>
      </c>
      <c r="E15324" s="147">
        <v>-7.62</v>
      </c>
      <c r="F15324" t="s">
        <v>35871</v>
      </c>
    </row>
    <row r="15325" spans="1:6" x14ac:dyDescent="0.25">
      <c r="A15325" t="s">
        <v>35872</v>
      </c>
      <c r="B15325" s="147" t="s">
        <v>178</v>
      </c>
      <c r="C15325" t="s">
        <v>35873</v>
      </c>
      <c r="D15325" t="s">
        <v>35874</v>
      </c>
      <c r="E15325" s="148">
        <v>15854</v>
      </c>
      <c r="F15325" t="s">
        <v>35875</v>
      </c>
    </row>
    <row r="15326" spans="1:6" hidden="1" x14ac:dyDescent="0.25">
      <c r="A15326" t="s">
        <v>35872</v>
      </c>
      <c r="B15326" s="147" t="s">
        <v>234</v>
      </c>
      <c r="C15326" t="s">
        <v>35876</v>
      </c>
      <c r="D15326" t="s">
        <v>35874</v>
      </c>
      <c r="E15326" s="147">
        <v>-31.71</v>
      </c>
      <c r="F15326" t="s">
        <v>35877</v>
      </c>
    </row>
    <row r="15327" spans="1:6" hidden="1" x14ac:dyDescent="0.25">
      <c r="A15327" t="s">
        <v>35872</v>
      </c>
      <c r="B15327" s="147" t="s">
        <v>217</v>
      </c>
      <c r="C15327" t="s">
        <v>35878</v>
      </c>
      <c r="D15327" t="s">
        <v>35874</v>
      </c>
      <c r="E15327" s="147">
        <v>-79.27</v>
      </c>
      <c r="F15327" t="s">
        <v>35879</v>
      </c>
    </row>
    <row r="15328" spans="1:6" hidden="1" x14ac:dyDescent="0.25">
      <c r="A15328" t="s">
        <v>35872</v>
      </c>
      <c r="B15328" s="147" t="s">
        <v>218</v>
      </c>
      <c r="C15328" t="s">
        <v>35880</v>
      </c>
      <c r="D15328" t="s">
        <v>35874</v>
      </c>
      <c r="E15328" s="147">
        <v>-158.54</v>
      </c>
      <c r="F15328" t="s">
        <v>35881</v>
      </c>
    </row>
    <row r="15329" spans="1:6" hidden="1" x14ac:dyDescent="0.25">
      <c r="A15329" t="s">
        <v>35872</v>
      </c>
      <c r="B15329" s="147" t="s">
        <v>179</v>
      </c>
      <c r="C15329" t="s">
        <v>35882</v>
      </c>
      <c r="D15329" t="s">
        <v>35874</v>
      </c>
      <c r="E15329" s="147">
        <v>-382.08</v>
      </c>
      <c r="F15329" t="s">
        <v>35883</v>
      </c>
    </row>
    <row r="15330" spans="1:6" hidden="1" x14ac:dyDescent="0.25">
      <c r="A15330" t="s">
        <v>35872</v>
      </c>
      <c r="B15330" s="147" t="s">
        <v>219</v>
      </c>
      <c r="C15330" t="s">
        <v>35884</v>
      </c>
      <c r="D15330" t="s">
        <v>35874</v>
      </c>
      <c r="E15330" s="147">
        <v>-475.62</v>
      </c>
      <c r="F15330" t="s">
        <v>35885</v>
      </c>
    </row>
    <row r="15331" spans="1:6" x14ac:dyDescent="0.25">
      <c r="A15331" t="s">
        <v>35886</v>
      </c>
      <c r="B15331" s="147" t="s">
        <v>178</v>
      </c>
      <c r="C15331" t="s">
        <v>35887</v>
      </c>
      <c r="D15331" t="s">
        <v>35888</v>
      </c>
      <c r="E15331" s="148">
        <v>2669</v>
      </c>
      <c r="F15331" t="s">
        <v>35889</v>
      </c>
    </row>
    <row r="15332" spans="1:6" hidden="1" x14ac:dyDescent="0.25">
      <c r="A15332" t="s">
        <v>35886</v>
      </c>
      <c r="B15332" s="147" t="s">
        <v>234</v>
      </c>
      <c r="C15332" t="s">
        <v>35890</v>
      </c>
      <c r="D15332" t="s">
        <v>35888</v>
      </c>
      <c r="E15332" s="147">
        <v>-5.34</v>
      </c>
      <c r="F15332" t="s">
        <v>35891</v>
      </c>
    </row>
    <row r="15333" spans="1:6" hidden="1" x14ac:dyDescent="0.25">
      <c r="A15333" t="s">
        <v>35886</v>
      </c>
      <c r="B15333" s="147" t="s">
        <v>217</v>
      </c>
      <c r="C15333" t="s">
        <v>35892</v>
      </c>
      <c r="D15333" t="s">
        <v>35888</v>
      </c>
      <c r="E15333" s="147">
        <v>-13.35</v>
      </c>
      <c r="F15333" t="s">
        <v>35893</v>
      </c>
    </row>
    <row r="15334" spans="1:6" hidden="1" x14ac:dyDescent="0.25">
      <c r="A15334" t="s">
        <v>35886</v>
      </c>
      <c r="B15334" s="147" t="s">
        <v>218</v>
      </c>
      <c r="C15334" t="s">
        <v>35894</v>
      </c>
      <c r="D15334" t="s">
        <v>35888</v>
      </c>
      <c r="E15334" s="147">
        <v>-26.69</v>
      </c>
      <c r="F15334" t="s">
        <v>35895</v>
      </c>
    </row>
    <row r="15335" spans="1:6" hidden="1" x14ac:dyDescent="0.25">
      <c r="A15335" t="s">
        <v>35886</v>
      </c>
      <c r="B15335" s="147" t="s">
        <v>179</v>
      </c>
      <c r="C15335" t="s">
        <v>35896</v>
      </c>
      <c r="D15335" t="s">
        <v>35888</v>
      </c>
      <c r="E15335" s="147">
        <v>-64.319999999999993</v>
      </c>
      <c r="F15335" t="s">
        <v>35897</v>
      </c>
    </row>
    <row r="15336" spans="1:6" hidden="1" x14ac:dyDescent="0.25">
      <c r="A15336" t="s">
        <v>35886</v>
      </c>
      <c r="B15336" s="147" t="s">
        <v>219</v>
      </c>
      <c r="C15336" t="s">
        <v>35898</v>
      </c>
      <c r="D15336" t="s">
        <v>35888</v>
      </c>
      <c r="E15336" s="147">
        <v>-80.069999999999993</v>
      </c>
      <c r="F15336" t="s">
        <v>35899</v>
      </c>
    </row>
    <row r="15337" spans="1:6" x14ac:dyDescent="0.25">
      <c r="A15337" t="s">
        <v>35900</v>
      </c>
      <c r="B15337" s="147" t="s">
        <v>178</v>
      </c>
      <c r="C15337" t="s">
        <v>35901</v>
      </c>
      <c r="D15337" t="s">
        <v>35902</v>
      </c>
      <c r="E15337" s="148">
        <v>3640</v>
      </c>
      <c r="F15337" t="s">
        <v>35903</v>
      </c>
    </row>
    <row r="15338" spans="1:6" hidden="1" x14ac:dyDescent="0.25">
      <c r="A15338" t="s">
        <v>35900</v>
      </c>
      <c r="B15338" s="147" t="s">
        <v>234</v>
      </c>
      <c r="C15338" t="s">
        <v>35904</v>
      </c>
      <c r="D15338" t="s">
        <v>35902</v>
      </c>
      <c r="E15338" s="147">
        <v>-7.28</v>
      </c>
      <c r="F15338" t="s">
        <v>35905</v>
      </c>
    </row>
    <row r="15339" spans="1:6" hidden="1" x14ac:dyDescent="0.25">
      <c r="A15339" t="s">
        <v>35900</v>
      </c>
      <c r="B15339" s="147" t="s">
        <v>217</v>
      </c>
      <c r="C15339" t="s">
        <v>35906</v>
      </c>
      <c r="D15339" t="s">
        <v>35902</v>
      </c>
      <c r="E15339" s="147">
        <v>-18.2</v>
      </c>
      <c r="F15339" t="s">
        <v>35907</v>
      </c>
    </row>
    <row r="15340" spans="1:6" hidden="1" x14ac:dyDescent="0.25">
      <c r="A15340" t="s">
        <v>35900</v>
      </c>
      <c r="B15340" s="147" t="s">
        <v>218</v>
      </c>
      <c r="C15340" t="s">
        <v>35908</v>
      </c>
      <c r="D15340" t="s">
        <v>35902</v>
      </c>
      <c r="E15340" s="147">
        <v>-36.4</v>
      </c>
      <c r="F15340" t="s">
        <v>35909</v>
      </c>
    </row>
    <row r="15341" spans="1:6" hidden="1" x14ac:dyDescent="0.25">
      <c r="A15341" t="s">
        <v>35900</v>
      </c>
      <c r="B15341" s="147" t="s">
        <v>210</v>
      </c>
      <c r="C15341" t="s">
        <v>35910</v>
      </c>
      <c r="D15341" t="s">
        <v>35902</v>
      </c>
      <c r="E15341" s="147">
        <v>-72.8</v>
      </c>
      <c r="F15341" t="s">
        <v>35911</v>
      </c>
    </row>
    <row r="15342" spans="1:6" hidden="1" x14ac:dyDescent="0.25">
      <c r="A15342" t="s">
        <v>35900</v>
      </c>
      <c r="B15342" s="147" t="s">
        <v>179</v>
      </c>
      <c r="C15342" t="s">
        <v>35912</v>
      </c>
      <c r="D15342" t="s">
        <v>35902</v>
      </c>
      <c r="E15342" s="147">
        <v>-87.72</v>
      </c>
      <c r="F15342" t="s">
        <v>35913</v>
      </c>
    </row>
    <row r="15343" spans="1:6" hidden="1" x14ac:dyDescent="0.25">
      <c r="A15343" t="s">
        <v>35900</v>
      </c>
      <c r="B15343" s="147" t="s">
        <v>219</v>
      </c>
      <c r="C15343" t="s">
        <v>35914</v>
      </c>
      <c r="D15343" t="s">
        <v>35902</v>
      </c>
      <c r="E15343" s="147">
        <v>-109.2</v>
      </c>
      <c r="F15343" t="s">
        <v>35915</v>
      </c>
    </row>
    <row r="15344" spans="1:6" x14ac:dyDescent="0.25">
      <c r="A15344" t="s">
        <v>35916</v>
      </c>
      <c r="B15344" s="147" t="s">
        <v>178</v>
      </c>
      <c r="C15344" t="s">
        <v>35917</v>
      </c>
      <c r="D15344" t="s">
        <v>35918</v>
      </c>
      <c r="E15344" s="148">
        <v>12</v>
      </c>
      <c r="F15344" t="s">
        <v>35919</v>
      </c>
    </row>
    <row r="15345" spans="1:6" hidden="1" x14ac:dyDescent="0.25">
      <c r="A15345" t="s">
        <v>35916</v>
      </c>
      <c r="B15345" s="147" t="s">
        <v>234</v>
      </c>
      <c r="C15345" t="s">
        <v>35920</v>
      </c>
      <c r="D15345" t="s">
        <v>35918</v>
      </c>
      <c r="E15345" s="147">
        <v>-0.02</v>
      </c>
      <c r="F15345" t="s">
        <v>35921</v>
      </c>
    </row>
    <row r="15346" spans="1:6" hidden="1" x14ac:dyDescent="0.25">
      <c r="A15346" t="s">
        <v>35916</v>
      </c>
      <c r="B15346" s="147" t="s">
        <v>218</v>
      </c>
      <c r="C15346" t="s">
        <v>35922</v>
      </c>
      <c r="D15346" t="s">
        <v>35918</v>
      </c>
      <c r="E15346" s="147">
        <v>-0.06</v>
      </c>
      <c r="F15346" t="s">
        <v>35923</v>
      </c>
    </row>
    <row r="15347" spans="1:6" hidden="1" x14ac:dyDescent="0.25">
      <c r="A15347" t="s">
        <v>35916</v>
      </c>
      <c r="B15347" s="147" t="s">
        <v>219</v>
      </c>
      <c r="C15347" t="s">
        <v>35924</v>
      </c>
      <c r="D15347" t="s">
        <v>35918</v>
      </c>
      <c r="E15347" s="147">
        <v>-0.06</v>
      </c>
      <c r="F15347" t="s">
        <v>35925</v>
      </c>
    </row>
    <row r="15348" spans="1:6" hidden="1" x14ac:dyDescent="0.25">
      <c r="A15348" t="s">
        <v>35916</v>
      </c>
      <c r="B15348" s="147" t="s">
        <v>179</v>
      </c>
      <c r="C15348" t="s">
        <v>35926</v>
      </c>
      <c r="D15348" t="s">
        <v>35918</v>
      </c>
      <c r="E15348" s="147">
        <v>-0.28999999999999998</v>
      </c>
      <c r="F15348" t="s">
        <v>35927</v>
      </c>
    </row>
    <row r="15349" spans="1:6" x14ac:dyDescent="0.25">
      <c r="A15349" t="s">
        <v>35928</v>
      </c>
      <c r="B15349" s="147" t="s">
        <v>178</v>
      </c>
      <c r="C15349" t="s">
        <v>35929</v>
      </c>
      <c r="D15349" t="s">
        <v>35930</v>
      </c>
      <c r="E15349" s="148">
        <v>4509</v>
      </c>
      <c r="F15349" t="s">
        <v>35931</v>
      </c>
    </row>
    <row r="15350" spans="1:6" hidden="1" x14ac:dyDescent="0.25">
      <c r="A15350" t="s">
        <v>35928</v>
      </c>
      <c r="B15350" s="147" t="s">
        <v>234</v>
      </c>
      <c r="C15350" t="s">
        <v>35932</v>
      </c>
      <c r="D15350" t="s">
        <v>35930</v>
      </c>
      <c r="E15350" s="147">
        <v>-9.02</v>
      </c>
      <c r="F15350" t="s">
        <v>35933</v>
      </c>
    </row>
    <row r="15351" spans="1:6" hidden="1" x14ac:dyDescent="0.25">
      <c r="A15351" t="s">
        <v>35928</v>
      </c>
      <c r="B15351" s="147" t="s">
        <v>217</v>
      </c>
      <c r="C15351" t="s">
        <v>35934</v>
      </c>
      <c r="D15351" t="s">
        <v>35930</v>
      </c>
      <c r="E15351" s="147">
        <v>-22.55</v>
      </c>
      <c r="F15351" t="s">
        <v>35935</v>
      </c>
    </row>
    <row r="15352" spans="1:6" hidden="1" x14ac:dyDescent="0.25">
      <c r="A15352" t="s">
        <v>35928</v>
      </c>
      <c r="B15352" s="147" t="s">
        <v>218</v>
      </c>
      <c r="C15352" t="s">
        <v>35936</v>
      </c>
      <c r="D15352" t="s">
        <v>35930</v>
      </c>
      <c r="E15352" s="147">
        <v>-45.09</v>
      </c>
      <c r="F15352" t="s">
        <v>35937</v>
      </c>
    </row>
    <row r="15353" spans="1:6" hidden="1" x14ac:dyDescent="0.25">
      <c r="A15353" t="s">
        <v>35928</v>
      </c>
      <c r="B15353" s="147" t="s">
        <v>179</v>
      </c>
      <c r="C15353" t="s">
        <v>35938</v>
      </c>
      <c r="D15353" t="s">
        <v>35930</v>
      </c>
      <c r="E15353" s="147">
        <v>-108.67</v>
      </c>
      <c r="F15353" t="s">
        <v>35939</v>
      </c>
    </row>
    <row r="15354" spans="1:6" hidden="1" x14ac:dyDescent="0.25">
      <c r="A15354" t="s">
        <v>35928</v>
      </c>
      <c r="B15354" s="147" t="s">
        <v>219</v>
      </c>
      <c r="C15354" t="s">
        <v>35940</v>
      </c>
      <c r="D15354" t="s">
        <v>35930</v>
      </c>
      <c r="E15354" s="147">
        <v>-135.27000000000001</v>
      </c>
      <c r="F15354" t="s">
        <v>35941</v>
      </c>
    </row>
    <row r="15355" spans="1:6" hidden="1" x14ac:dyDescent="0.25">
      <c r="A15355" t="s">
        <v>35928</v>
      </c>
      <c r="B15355" s="147" t="s">
        <v>222</v>
      </c>
      <c r="C15355" t="s">
        <v>35942</v>
      </c>
      <c r="D15355" t="s">
        <v>35930</v>
      </c>
      <c r="E15355" s="147">
        <v>-225.45</v>
      </c>
      <c r="F15355" t="s">
        <v>35943</v>
      </c>
    </row>
    <row r="15356" spans="1:6" x14ac:dyDescent="0.25">
      <c r="A15356" t="s">
        <v>35944</v>
      </c>
      <c r="B15356" s="147" t="s">
        <v>178</v>
      </c>
      <c r="C15356" t="s">
        <v>35945</v>
      </c>
      <c r="D15356" t="s">
        <v>35946</v>
      </c>
      <c r="E15356" s="148">
        <v>130</v>
      </c>
      <c r="F15356" t="s">
        <v>35947</v>
      </c>
    </row>
    <row r="15357" spans="1:6" hidden="1" x14ac:dyDescent="0.25">
      <c r="A15357" t="s">
        <v>35944</v>
      </c>
      <c r="B15357" s="147" t="s">
        <v>234</v>
      </c>
      <c r="C15357" t="s">
        <v>35948</v>
      </c>
      <c r="D15357" t="s">
        <v>35946</v>
      </c>
      <c r="E15357" s="147">
        <v>-0.26</v>
      </c>
      <c r="F15357" t="s">
        <v>35949</v>
      </c>
    </row>
    <row r="15358" spans="1:6" hidden="1" x14ac:dyDescent="0.25">
      <c r="A15358" t="s">
        <v>35944</v>
      </c>
      <c r="B15358" s="147" t="s">
        <v>218</v>
      </c>
      <c r="C15358" t="s">
        <v>35950</v>
      </c>
      <c r="D15358" t="s">
        <v>35946</v>
      </c>
      <c r="E15358" s="147">
        <v>-0.65</v>
      </c>
      <c r="F15358" t="s">
        <v>35951</v>
      </c>
    </row>
    <row r="15359" spans="1:6" hidden="1" x14ac:dyDescent="0.25">
      <c r="A15359" t="s">
        <v>35944</v>
      </c>
      <c r="B15359" s="147" t="s">
        <v>219</v>
      </c>
      <c r="C15359" t="s">
        <v>35952</v>
      </c>
      <c r="D15359" t="s">
        <v>35946</v>
      </c>
      <c r="E15359" s="147">
        <v>-0.65</v>
      </c>
      <c r="F15359" t="s">
        <v>35953</v>
      </c>
    </row>
    <row r="15360" spans="1:6" hidden="1" x14ac:dyDescent="0.25">
      <c r="A15360" t="s">
        <v>35944</v>
      </c>
      <c r="B15360" s="147" t="s">
        <v>179</v>
      </c>
      <c r="C15360" t="s">
        <v>35954</v>
      </c>
      <c r="D15360" t="s">
        <v>35946</v>
      </c>
      <c r="E15360" s="147">
        <v>-3.13</v>
      </c>
      <c r="F15360" t="s">
        <v>35955</v>
      </c>
    </row>
    <row r="15361" spans="1:6" x14ac:dyDescent="0.25">
      <c r="A15361" t="s">
        <v>35956</v>
      </c>
      <c r="B15361" s="147" t="s">
        <v>178</v>
      </c>
      <c r="C15361" t="s">
        <v>35957</v>
      </c>
      <c r="D15361" t="s">
        <v>35958</v>
      </c>
      <c r="E15361" s="148">
        <v>3153</v>
      </c>
      <c r="F15361" t="s">
        <v>35959</v>
      </c>
    </row>
    <row r="15362" spans="1:6" hidden="1" x14ac:dyDescent="0.25">
      <c r="A15362" t="s">
        <v>35956</v>
      </c>
      <c r="B15362" s="147" t="s">
        <v>234</v>
      </c>
      <c r="C15362" t="s">
        <v>35960</v>
      </c>
      <c r="D15362" t="s">
        <v>35958</v>
      </c>
      <c r="E15362" s="147">
        <v>-6.31</v>
      </c>
      <c r="F15362" t="s">
        <v>35961</v>
      </c>
    </row>
    <row r="15363" spans="1:6" hidden="1" x14ac:dyDescent="0.25">
      <c r="A15363" t="s">
        <v>35956</v>
      </c>
      <c r="B15363" s="147" t="s">
        <v>217</v>
      </c>
      <c r="C15363" t="s">
        <v>35962</v>
      </c>
      <c r="D15363" t="s">
        <v>35958</v>
      </c>
      <c r="E15363" s="147">
        <v>-15.77</v>
      </c>
      <c r="F15363" t="s">
        <v>35963</v>
      </c>
    </row>
    <row r="15364" spans="1:6" hidden="1" x14ac:dyDescent="0.25">
      <c r="A15364" t="s">
        <v>35956</v>
      </c>
      <c r="B15364" s="147" t="s">
        <v>218</v>
      </c>
      <c r="C15364" t="s">
        <v>35964</v>
      </c>
      <c r="D15364" t="s">
        <v>35958</v>
      </c>
      <c r="E15364" s="147">
        <v>-31.53</v>
      </c>
      <c r="F15364" t="s">
        <v>35965</v>
      </c>
    </row>
    <row r="15365" spans="1:6" hidden="1" x14ac:dyDescent="0.25">
      <c r="A15365" t="s">
        <v>35956</v>
      </c>
      <c r="B15365" s="147" t="s">
        <v>179</v>
      </c>
      <c r="C15365" t="s">
        <v>35966</v>
      </c>
      <c r="D15365" t="s">
        <v>35958</v>
      </c>
      <c r="E15365" s="147">
        <v>-75.989999999999995</v>
      </c>
      <c r="F15365" t="s">
        <v>35967</v>
      </c>
    </row>
    <row r="15366" spans="1:6" hidden="1" x14ac:dyDescent="0.25">
      <c r="A15366" t="s">
        <v>35956</v>
      </c>
      <c r="B15366" s="147" t="s">
        <v>219</v>
      </c>
      <c r="C15366" t="s">
        <v>35968</v>
      </c>
      <c r="D15366" t="s">
        <v>35958</v>
      </c>
      <c r="E15366" s="147">
        <v>-94.59</v>
      </c>
      <c r="F15366" t="s">
        <v>35969</v>
      </c>
    </row>
    <row r="15367" spans="1:6" hidden="1" x14ac:dyDescent="0.25">
      <c r="A15367" t="s">
        <v>35956</v>
      </c>
      <c r="B15367" s="147" t="s">
        <v>221</v>
      </c>
      <c r="C15367" t="s">
        <v>35970</v>
      </c>
      <c r="D15367" t="s">
        <v>35958</v>
      </c>
      <c r="E15367" s="147">
        <v>-141.88999999999999</v>
      </c>
      <c r="F15367" t="s">
        <v>35971</v>
      </c>
    </row>
    <row r="15368" spans="1:6" x14ac:dyDescent="0.25">
      <c r="A15368" t="s">
        <v>35972</v>
      </c>
      <c r="B15368" s="147" t="s">
        <v>178</v>
      </c>
      <c r="C15368" t="s">
        <v>35973</v>
      </c>
      <c r="D15368" t="s">
        <v>35974</v>
      </c>
      <c r="E15368" s="148">
        <v>54</v>
      </c>
      <c r="F15368" t="s">
        <v>35975</v>
      </c>
    </row>
    <row r="15369" spans="1:6" hidden="1" x14ac:dyDescent="0.25">
      <c r="A15369" t="s">
        <v>35972</v>
      </c>
      <c r="B15369" s="147" t="s">
        <v>234</v>
      </c>
      <c r="C15369" t="s">
        <v>35976</v>
      </c>
      <c r="D15369" t="s">
        <v>35974</v>
      </c>
      <c r="E15369" s="147">
        <v>-0.11</v>
      </c>
      <c r="F15369" t="s">
        <v>35977</v>
      </c>
    </row>
    <row r="15370" spans="1:6" hidden="1" x14ac:dyDescent="0.25">
      <c r="A15370" t="s">
        <v>35972</v>
      </c>
      <c r="B15370" s="147" t="s">
        <v>218</v>
      </c>
      <c r="C15370" t="s">
        <v>35978</v>
      </c>
      <c r="D15370" t="s">
        <v>35974</v>
      </c>
      <c r="E15370" s="147">
        <v>-0.54</v>
      </c>
      <c r="F15370" t="s">
        <v>35979</v>
      </c>
    </row>
    <row r="15371" spans="1:6" hidden="1" x14ac:dyDescent="0.25">
      <c r="A15371" t="s">
        <v>35972</v>
      </c>
      <c r="B15371" s="147" t="s">
        <v>179</v>
      </c>
      <c r="C15371" t="s">
        <v>35980</v>
      </c>
      <c r="D15371" t="s">
        <v>35974</v>
      </c>
      <c r="E15371" s="147">
        <v>-1.3</v>
      </c>
      <c r="F15371" t="s">
        <v>35981</v>
      </c>
    </row>
    <row r="15372" spans="1:6" hidden="1" x14ac:dyDescent="0.25">
      <c r="A15372" t="s">
        <v>35972</v>
      </c>
      <c r="B15372" s="147" t="s">
        <v>219</v>
      </c>
      <c r="C15372" t="s">
        <v>35982</v>
      </c>
      <c r="D15372" t="s">
        <v>35974</v>
      </c>
      <c r="E15372" s="147">
        <v>-1.62</v>
      </c>
      <c r="F15372" t="s">
        <v>35983</v>
      </c>
    </row>
    <row r="15373" spans="1:6" x14ac:dyDescent="0.25">
      <c r="A15373" t="s">
        <v>35984</v>
      </c>
      <c r="B15373" s="147" t="s">
        <v>178</v>
      </c>
      <c r="C15373" t="s">
        <v>35985</v>
      </c>
      <c r="D15373" t="s">
        <v>35986</v>
      </c>
      <c r="E15373" s="148">
        <v>5868</v>
      </c>
      <c r="F15373" t="s">
        <v>35987</v>
      </c>
    </row>
    <row r="15374" spans="1:6" hidden="1" x14ac:dyDescent="0.25">
      <c r="A15374" t="s">
        <v>35984</v>
      </c>
      <c r="B15374" s="147" t="s">
        <v>234</v>
      </c>
      <c r="C15374" t="s">
        <v>35988</v>
      </c>
      <c r="D15374" t="s">
        <v>35986</v>
      </c>
      <c r="E15374" s="147">
        <v>-11.74</v>
      </c>
      <c r="F15374" t="s">
        <v>35989</v>
      </c>
    </row>
    <row r="15375" spans="1:6" hidden="1" x14ac:dyDescent="0.25">
      <c r="A15375" t="s">
        <v>35984</v>
      </c>
      <c r="B15375" s="147" t="s">
        <v>217</v>
      </c>
      <c r="C15375" t="s">
        <v>35990</v>
      </c>
      <c r="D15375" t="s">
        <v>35986</v>
      </c>
      <c r="E15375" s="147">
        <v>-29.34</v>
      </c>
      <c r="F15375" t="s">
        <v>35991</v>
      </c>
    </row>
    <row r="15376" spans="1:6" hidden="1" x14ac:dyDescent="0.25">
      <c r="A15376" t="s">
        <v>35984</v>
      </c>
      <c r="B15376" s="147" t="s">
        <v>218</v>
      </c>
      <c r="C15376" t="s">
        <v>35992</v>
      </c>
      <c r="D15376" t="s">
        <v>35986</v>
      </c>
      <c r="E15376" s="147">
        <v>-58.68</v>
      </c>
      <c r="F15376" t="s">
        <v>35993</v>
      </c>
    </row>
    <row r="15377" spans="1:6" hidden="1" x14ac:dyDescent="0.25">
      <c r="A15377" t="s">
        <v>35984</v>
      </c>
      <c r="B15377" s="147" t="s">
        <v>179</v>
      </c>
      <c r="C15377" t="s">
        <v>35994</v>
      </c>
      <c r="D15377" t="s">
        <v>35986</v>
      </c>
      <c r="E15377" s="147">
        <v>-141.41999999999999</v>
      </c>
      <c r="F15377" t="s">
        <v>35995</v>
      </c>
    </row>
    <row r="15378" spans="1:6" hidden="1" x14ac:dyDescent="0.25">
      <c r="A15378" t="s">
        <v>35984</v>
      </c>
      <c r="B15378" s="147" t="s">
        <v>219</v>
      </c>
      <c r="C15378" t="s">
        <v>35996</v>
      </c>
      <c r="D15378" t="s">
        <v>35986</v>
      </c>
      <c r="E15378" s="147">
        <v>-176.04</v>
      </c>
      <c r="F15378" t="s">
        <v>35997</v>
      </c>
    </row>
    <row r="15379" spans="1:6" x14ac:dyDescent="0.25">
      <c r="A15379" t="s">
        <v>35998</v>
      </c>
      <c r="B15379" s="147" t="s">
        <v>178</v>
      </c>
      <c r="C15379" t="s">
        <v>35999</v>
      </c>
      <c r="D15379" t="s">
        <v>36000</v>
      </c>
      <c r="E15379" s="148">
        <v>3208</v>
      </c>
      <c r="F15379" t="s">
        <v>36001</v>
      </c>
    </row>
    <row r="15380" spans="1:6" hidden="1" x14ac:dyDescent="0.25">
      <c r="A15380" t="s">
        <v>35998</v>
      </c>
      <c r="B15380" s="147" t="s">
        <v>234</v>
      </c>
      <c r="C15380" t="s">
        <v>36002</v>
      </c>
      <c r="D15380" t="s">
        <v>36000</v>
      </c>
      <c r="E15380" s="147">
        <v>-6.42</v>
      </c>
      <c r="F15380" t="s">
        <v>36003</v>
      </c>
    </row>
    <row r="15381" spans="1:6" hidden="1" x14ac:dyDescent="0.25">
      <c r="A15381" t="s">
        <v>35998</v>
      </c>
      <c r="B15381" s="147" t="s">
        <v>217</v>
      </c>
      <c r="C15381" t="s">
        <v>36004</v>
      </c>
      <c r="D15381" t="s">
        <v>36000</v>
      </c>
      <c r="E15381" s="147">
        <v>-16.04</v>
      </c>
      <c r="F15381" t="s">
        <v>36005</v>
      </c>
    </row>
    <row r="15382" spans="1:6" hidden="1" x14ac:dyDescent="0.25">
      <c r="A15382" t="s">
        <v>35998</v>
      </c>
      <c r="B15382" s="147" t="s">
        <v>218</v>
      </c>
      <c r="C15382" t="s">
        <v>36006</v>
      </c>
      <c r="D15382" t="s">
        <v>36000</v>
      </c>
      <c r="E15382" s="147">
        <v>-16.04</v>
      </c>
      <c r="F15382" t="s">
        <v>36007</v>
      </c>
    </row>
    <row r="15383" spans="1:6" hidden="1" x14ac:dyDescent="0.25">
      <c r="A15383" t="s">
        <v>35998</v>
      </c>
      <c r="B15383" s="147" t="s">
        <v>219</v>
      </c>
      <c r="C15383" t="s">
        <v>36008</v>
      </c>
      <c r="D15383" t="s">
        <v>36000</v>
      </c>
      <c r="E15383" s="147">
        <v>-16.04</v>
      </c>
      <c r="F15383" t="s">
        <v>36009</v>
      </c>
    </row>
    <row r="15384" spans="1:6" hidden="1" x14ac:dyDescent="0.25">
      <c r="A15384" t="s">
        <v>35998</v>
      </c>
      <c r="B15384" s="147" t="s">
        <v>179</v>
      </c>
      <c r="C15384" t="s">
        <v>36010</v>
      </c>
      <c r="D15384" t="s">
        <v>36000</v>
      </c>
      <c r="E15384" s="147">
        <v>-77.31</v>
      </c>
      <c r="F15384" t="s">
        <v>36011</v>
      </c>
    </row>
    <row r="15385" spans="1:6" x14ac:dyDescent="0.25">
      <c r="A15385" t="s">
        <v>36012</v>
      </c>
      <c r="B15385" s="147" t="s">
        <v>178</v>
      </c>
      <c r="C15385" t="s">
        <v>36013</v>
      </c>
      <c r="D15385" t="s">
        <v>36014</v>
      </c>
      <c r="E15385" s="148">
        <v>3033</v>
      </c>
      <c r="F15385" t="s">
        <v>36015</v>
      </c>
    </row>
    <row r="15386" spans="1:6" hidden="1" x14ac:dyDescent="0.25">
      <c r="A15386" t="s">
        <v>36012</v>
      </c>
      <c r="B15386" s="147" t="s">
        <v>234</v>
      </c>
      <c r="C15386" t="s">
        <v>36016</v>
      </c>
      <c r="D15386" t="s">
        <v>36014</v>
      </c>
      <c r="E15386" s="147">
        <v>-6.07</v>
      </c>
      <c r="F15386" t="s">
        <v>36017</v>
      </c>
    </row>
    <row r="15387" spans="1:6" hidden="1" x14ac:dyDescent="0.25">
      <c r="A15387" t="s">
        <v>36012</v>
      </c>
      <c r="B15387" s="147" t="s">
        <v>217</v>
      </c>
      <c r="C15387" t="s">
        <v>36018</v>
      </c>
      <c r="D15387" t="s">
        <v>36014</v>
      </c>
      <c r="E15387" s="147">
        <v>-15.17</v>
      </c>
      <c r="F15387" t="s">
        <v>36019</v>
      </c>
    </row>
    <row r="15388" spans="1:6" hidden="1" x14ac:dyDescent="0.25">
      <c r="A15388" t="s">
        <v>36012</v>
      </c>
      <c r="B15388" s="147" t="s">
        <v>218</v>
      </c>
      <c r="C15388" t="s">
        <v>36020</v>
      </c>
      <c r="D15388" t="s">
        <v>36014</v>
      </c>
      <c r="E15388" s="147">
        <v>-30.33</v>
      </c>
      <c r="F15388" t="s">
        <v>36021</v>
      </c>
    </row>
    <row r="15389" spans="1:6" hidden="1" x14ac:dyDescent="0.25">
      <c r="A15389" t="s">
        <v>36012</v>
      </c>
      <c r="B15389" s="147" t="s">
        <v>179</v>
      </c>
      <c r="C15389" t="s">
        <v>36022</v>
      </c>
      <c r="D15389" t="s">
        <v>36014</v>
      </c>
      <c r="E15389" s="147">
        <v>-73.099999999999994</v>
      </c>
      <c r="F15389" t="s">
        <v>36023</v>
      </c>
    </row>
    <row r="15390" spans="1:6" hidden="1" x14ac:dyDescent="0.25">
      <c r="A15390" t="s">
        <v>36012</v>
      </c>
      <c r="B15390" s="147" t="s">
        <v>219</v>
      </c>
      <c r="C15390" t="s">
        <v>36024</v>
      </c>
      <c r="D15390" t="s">
        <v>36014</v>
      </c>
      <c r="E15390" s="147">
        <v>-90.99</v>
      </c>
      <c r="F15390" t="s">
        <v>36025</v>
      </c>
    </row>
    <row r="15391" spans="1:6" x14ac:dyDescent="0.25">
      <c r="A15391" t="s">
        <v>36026</v>
      </c>
      <c r="B15391" s="147" t="s">
        <v>178</v>
      </c>
      <c r="C15391" t="s">
        <v>36027</v>
      </c>
      <c r="D15391" t="s">
        <v>36028</v>
      </c>
      <c r="E15391" s="148">
        <v>1667</v>
      </c>
      <c r="F15391" t="s">
        <v>36029</v>
      </c>
    </row>
    <row r="15392" spans="1:6" hidden="1" x14ac:dyDescent="0.25">
      <c r="A15392" t="s">
        <v>36026</v>
      </c>
      <c r="B15392" s="147" t="s">
        <v>234</v>
      </c>
      <c r="C15392" t="s">
        <v>36030</v>
      </c>
      <c r="D15392" t="s">
        <v>36028</v>
      </c>
      <c r="E15392" s="147">
        <v>-3.33</v>
      </c>
      <c r="F15392" t="s">
        <v>36031</v>
      </c>
    </row>
    <row r="15393" spans="1:6" hidden="1" x14ac:dyDescent="0.25">
      <c r="A15393" t="s">
        <v>36026</v>
      </c>
      <c r="B15393" s="147" t="s">
        <v>217</v>
      </c>
      <c r="C15393" t="s">
        <v>36032</v>
      </c>
      <c r="D15393" t="s">
        <v>36028</v>
      </c>
      <c r="E15393" s="147">
        <v>-8.34</v>
      </c>
      <c r="F15393" t="s">
        <v>36033</v>
      </c>
    </row>
    <row r="15394" spans="1:6" hidden="1" x14ac:dyDescent="0.25">
      <c r="A15394" t="s">
        <v>36026</v>
      </c>
      <c r="B15394" s="147" t="s">
        <v>218</v>
      </c>
      <c r="C15394" t="s">
        <v>36034</v>
      </c>
      <c r="D15394" t="s">
        <v>36028</v>
      </c>
      <c r="E15394" s="147">
        <v>-16.670000000000002</v>
      </c>
      <c r="F15394" t="s">
        <v>36035</v>
      </c>
    </row>
    <row r="15395" spans="1:6" hidden="1" x14ac:dyDescent="0.25">
      <c r="A15395" t="s">
        <v>36026</v>
      </c>
      <c r="B15395" s="147" t="s">
        <v>179</v>
      </c>
      <c r="C15395" t="s">
        <v>36036</v>
      </c>
      <c r="D15395" t="s">
        <v>36028</v>
      </c>
      <c r="E15395" s="147">
        <v>-40.17</v>
      </c>
      <c r="F15395" t="s">
        <v>36037</v>
      </c>
    </row>
    <row r="15396" spans="1:6" hidden="1" x14ac:dyDescent="0.25">
      <c r="A15396" t="s">
        <v>36026</v>
      </c>
      <c r="B15396" s="147" t="s">
        <v>219</v>
      </c>
      <c r="C15396" t="s">
        <v>36038</v>
      </c>
      <c r="D15396" t="s">
        <v>36028</v>
      </c>
      <c r="E15396" s="147">
        <v>-50.01</v>
      </c>
      <c r="F15396" t="s">
        <v>36039</v>
      </c>
    </row>
    <row r="15397" spans="1:6" x14ac:dyDescent="0.25">
      <c r="A15397" t="s">
        <v>36040</v>
      </c>
      <c r="B15397" s="147" t="s">
        <v>178</v>
      </c>
      <c r="C15397" t="s">
        <v>36041</v>
      </c>
      <c r="D15397" t="s">
        <v>36042</v>
      </c>
      <c r="E15397" s="148">
        <v>2115</v>
      </c>
      <c r="F15397" t="s">
        <v>36043</v>
      </c>
    </row>
    <row r="15398" spans="1:6" hidden="1" x14ac:dyDescent="0.25">
      <c r="A15398" t="s">
        <v>36040</v>
      </c>
      <c r="B15398" s="147" t="s">
        <v>234</v>
      </c>
      <c r="C15398" t="s">
        <v>36044</v>
      </c>
      <c r="D15398" t="s">
        <v>36042</v>
      </c>
      <c r="E15398" s="147">
        <v>-4.2300000000000004</v>
      </c>
      <c r="F15398" t="s">
        <v>36045</v>
      </c>
    </row>
    <row r="15399" spans="1:6" hidden="1" x14ac:dyDescent="0.25">
      <c r="A15399" t="s">
        <v>36040</v>
      </c>
      <c r="B15399" s="147" t="s">
        <v>217</v>
      </c>
      <c r="C15399" t="s">
        <v>36046</v>
      </c>
      <c r="D15399" t="s">
        <v>36042</v>
      </c>
      <c r="E15399" s="147">
        <v>-10.58</v>
      </c>
      <c r="F15399" t="s">
        <v>36047</v>
      </c>
    </row>
    <row r="15400" spans="1:6" hidden="1" x14ac:dyDescent="0.25">
      <c r="A15400" t="s">
        <v>36040</v>
      </c>
      <c r="B15400" s="147" t="s">
        <v>218</v>
      </c>
      <c r="C15400" t="s">
        <v>36048</v>
      </c>
      <c r="D15400" t="s">
        <v>36042</v>
      </c>
      <c r="E15400" s="147">
        <v>-10.58</v>
      </c>
      <c r="F15400" t="s">
        <v>36049</v>
      </c>
    </row>
    <row r="15401" spans="1:6" hidden="1" x14ac:dyDescent="0.25">
      <c r="A15401" t="s">
        <v>36040</v>
      </c>
      <c r="B15401" s="147" t="s">
        <v>219</v>
      </c>
      <c r="C15401" t="s">
        <v>36050</v>
      </c>
      <c r="D15401" t="s">
        <v>36042</v>
      </c>
      <c r="E15401" s="147">
        <v>-10.58</v>
      </c>
      <c r="F15401" t="s">
        <v>36051</v>
      </c>
    </row>
    <row r="15402" spans="1:6" hidden="1" x14ac:dyDescent="0.25">
      <c r="A15402" t="s">
        <v>36040</v>
      </c>
      <c r="B15402" s="147" t="s">
        <v>179</v>
      </c>
      <c r="C15402" t="s">
        <v>36052</v>
      </c>
      <c r="D15402" t="s">
        <v>36042</v>
      </c>
      <c r="E15402" s="147">
        <v>-50.97</v>
      </c>
      <c r="F15402" t="s">
        <v>36053</v>
      </c>
    </row>
    <row r="15403" spans="1:6" x14ac:dyDescent="0.25">
      <c r="A15403" t="s">
        <v>36054</v>
      </c>
      <c r="B15403" s="147" t="s">
        <v>178</v>
      </c>
      <c r="C15403" t="s">
        <v>36055</v>
      </c>
      <c r="D15403" t="s">
        <v>36056</v>
      </c>
      <c r="E15403" s="148">
        <v>2045</v>
      </c>
      <c r="F15403" t="s">
        <v>36057</v>
      </c>
    </row>
    <row r="15404" spans="1:6" hidden="1" x14ac:dyDescent="0.25">
      <c r="A15404" t="s">
        <v>36054</v>
      </c>
      <c r="B15404" s="147" t="s">
        <v>234</v>
      </c>
      <c r="C15404" t="s">
        <v>36058</v>
      </c>
      <c r="D15404" t="s">
        <v>36056</v>
      </c>
      <c r="E15404" s="147">
        <v>-4.09</v>
      </c>
      <c r="F15404" t="s">
        <v>36059</v>
      </c>
    </row>
    <row r="15405" spans="1:6" hidden="1" x14ac:dyDescent="0.25">
      <c r="A15405" t="s">
        <v>36054</v>
      </c>
      <c r="B15405" s="147" t="s">
        <v>217</v>
      </c>
      <c r="C15405" t="s">
        <v>36060</v>
      </c>
      <c r="D15405" t="s">
        <v>36056</v>
      </c>
      <c r="E15405" s="147">
        <v>-10.23</v>
      </c>
      <c r="F15405" t="s">
        <v>36061</v>
      </c>
    </row>
    <row r="15406" spans="1:6" hidden="1" x14ac:dyDescent="0.25">
      <c r="A15406" t="s">
        <v>36054</v>
      </c>
      <c r="B15406" s="147" t="s">
        <v>218</v>
      </c>
      <c r="C15406" t="s">
        <v>36062</v>
      </c>
      <c r="D15406" t="s">
        <v>36056</v>
      </c>
      <c r="E15406" s="147">
        <v>-10.23</v>
      </c>
      <c r="F15406" t="s">
        <v>36063</v>
      </c>
    </row>
    <row r="15407" spans="1:6" hidden="1" x14ac:dyDescent="0.25">
      <c r="A15407" t="s">
        <v>36054</v>
      </c>
      <c r="B15407" s="147" t="s">
        <v>219</v>
      </c>
      <c r="C15407" t="s">
        <v>36064</v>
      </c>
      <c r="D15407" t="s">
        <v>36056</v>
      </c>
      <c r="E15407" s="147">
        <v>-10.23</v>
      </c>
      <c r="F15407" t="s">
        <v>36065</v>
      </c>
    </row>
    <row r="15408" spans="1:6" hidden="1" x14ac:dyDescent="0.25">
      <c r="A15408" t="s">
        <v>36054</v>
      </c>
      <c r="B15408" s="147" t="s">
        <v>179</v>
      </c>
      <c r="C15408" t="s">
        <v>36066</v>
      </c>
      <c r="D15408" t="s">
        <v>36056</v>
      </c>
      <c r="E15408" s="147">
        <v>-49.28</v>
      </c>
      <c r="F15408" t="s">
        <v>36067</v>
      </c>
    </row>
    <row r="15409" spans="1:6" x14ac:dyDescent="0.25">
      <c r="A15409" t="s">
        <v>36068</v>
      </c>
      <c r="B15409" s="147" t="s">
        <v>178</v>
      </c>
      <c r="C15409" t="s">
        <v>36069</v>
      </c>
      <c r="D15409" t="s">
        <v>36070</v>
      </c>
      <c r="E15409" s="148">
        <v>2292</v>
      </c>
      <c r="F15409" t="s">
        <v>36071</v>
      </c>
    </row>
    <row r="15410" spans="1:6" hidden="1" x14ac:dyDescent="0.25">
      <c r="A15410" t="s">
        <v>36068</v>
      </c>
      <c r="B15410" s="147" t="s">
        <v>234</v>
      </c>
      <c r="C15410" t="s">
        <v>36072</v>
      </c>
      <c r="D15410" t="s">
        <v>36070</v>
      </c>
      <c r="E15410" s="147">
        <v>-4.58</v>
      </c>
      <c r="F15410" t="s">
        <v>36073</v>
      </c>
    </row>
    <row r="15411" spans="1:6" hidden="1" x14ac:dyDescent="0.25">
      <c r="A15411" t="s">
        <v>36068</v>
      </c>
      <c r="B15411" s="147" t="s">
        <v>217</v>
      </c>
      <c r="C15411" t="s">
        <v>36074</v>
      </c>
      <c r="D15411" t="s">
        <v>36070</v>
      </c>
      <c r="E15411" s="147">
        <v>-11.46</v>
      </c>
      <c r="F15411" t="s">
        <v>36075</v>
      </c>
    </row>
    <row r="15412" spans="1:6" hidden="1" x14ac:dyDescent="0.25">
      <c r="A15412" t="s">
        <v>36068</v>
      </c>
      <c r="B15412" s="147" t="s">
        <v>218</v>
      </c>
      <c r="C15412" t="s">
        <v>36076</v>
      </c>
      <c r="D15412" t="s">
        <v>36070</v>
      </c>
      <c r="E15412" s="147">
        <v>-11.46</v>
      </c>
      <c r="F15412" t="s">
        <v>36077</v>
      </c>
    </row>
    <row r="15413" spans="1:6" hidden="1" x14ac:dyDescent="0.25">
      <c r="A15413" t="s">
        <v>36068</v>
      </c>
      <c r="B15413" s="147" t="s">
        <v>219</v>
      </c>
      <c r="C15413" t="s">
        <v>36078</v>
      </c>
      <c r="D15413" t="s">
        <v>36070</v>
      </c>
      <c r="E15413" s="147">
        <v>-11.46</v>
      </c>
      <c r="F15413" t="s">
        <v>36079</v>
      </c>
    </row>
    <row r="15414" spans="1:6" hidden="1" x14ac:dyDescent="0.25">
      <c r="A15414" t="s">
        <v>36068</v>
      </c>
      <c r="B15414" s="147" t="s">
        <v>179</v>
      </c>
      <c r="C15414" t="s">
        <v>36080</v>
      </c>
      <c r="D15414" t="s">
        <v>36070</v>
      </c>
      <c r="E15414" s="147">
        <v>-55.24</v>
      </c>
      <c r="F15414" t="s">
        <v>36081</v>
      </c>
    </row>
    <row r="15415" spans="1:6" x14ac:dyDescent="0.25">
      <c r="A15415" t="s">
        <v>36082</v>
      </c>
      <c r="B15415" s="147" t="s">
        <v>178</v>
      </c>
      <c r="C15415" t="s">
        <v>36083</v>
      </c>
      <c r="D15415" t="s">
        <v>36084</v>
      </c>
      <c r="E15415" s="148">
        <v>2302</v>
      </c>
      <c r="F15415" t="s">
        <v>36085</v>
      </c>
    </row>
    <row r="15416" spans="1:6" hidden="1" x14ac:dyDescent="0.25">
      <c r="A15416" t="s">
        <v>36082</v>
      </c>
      <c r="B15416" s="147" t="s">
        <v>234</v>
      </c>
      <c r="C15416" t="s">
        <v>36086</v>
      </c>
      <c r="D15416" t="s">
        <v>36084</v>
      </c>
      <c r="E15416" s="147">
        <v>-4.5999999999999996</v>
      </c>
      <c r="F15416" t="s">
        <v>36087</v>
      </c>
    </row>
    <row r="15417" spans="1:6" hidden="1" x14ac:dyDescent="0.25">
      <c r="A15417" t="s">
        <v>36082</v>
      </c>
      <c r="B15417" s="147" t="s">
        <v>217</v>
      </c>
      <c r="C15417" t="s">
        <v>36088</v>
      </c>
      <c r="D15417" t="s">
        <v>36084</v>
      </c>
      <c r="E15417" s="147">
        <v>-11.51</v>
      </c>
      <c r="F15417" t="s">
        <v>36089</v>
      </c>
    </row>
    <row r="15418" spans="1:6" hidden="1" x14ac:dyDescent="0.25">
      <c r="A15418" t="s">
        <v>36082</v>
      </c>
      <c r="B15418" s="147" t="s">
        <v>218</v>
      </c>
      <c r="C15418" t="s">
        <v>36090</v>
      </c>
      <c r="D15418" t="s">
        <v>36084</v>
      </c>
      <c r="E15418" s="147">
        <v>-23.02</v>
      </c>
      <c r="F15418" t="s">
        <v>36091</v>
      </c>
    </row>
    <row r="15419" spans="1:6" hidden="1" x14ac:dyDescent="0.25">
      <c r="A15419" t="s">
        <v>36082</v>
      </c>
      <c r="B15419" s="147" t="s">
        <v>179</v>
      </c>
      <c r="C15419" t="s">
        <v>36092</v>
      </c>
      <c r="D15419" t="s">
        <v>36084</v>
      </c>
      <c r="E15419" s="147">
        <v>-55.48</v>
      </c>
      <c r="F15419" t="s">
        <v>36093</v>
      </c>
    </row>
    <row r="15420" spans="1:6" hidden="1" x14ac:dyDescent="0.25">
      <c r="A15420" t="s">
        <v>36082</v>
      </c>
      <c r="B15420" s="147" t="s">
        <v>219</v>
      </c>
      <c r="C15420" t="s">
        <v>36094</v>
      </c>
      <c r="D15420" t="s">
        <v>36084</v>
      </c>
      <c r="E15420" s="147">
        <v>-69.06</v>
      </c>
      <c r="F15420" t="s">
        <v>36095</v>
      </c>
    </row>
    <row r="15421" spans="1:6" x14ac:dyDescent="0.25">
      <c r="A15421" t="s">
        <v>36096</v>
      </c>
      <c r="B15421" s="147" t="s">
        <v>178</v>
      </c>
      <c r="C15421" t="s">
        <v>36097</v>
      </c>
      <c r="D15421" t="s">
        <v>36098</v>
      </c>
      <c r="E15421" s="148">
        <v>2142</v>
      </c>
      <c r="F15421" t="s">
        <v>36099</v>
      </c>
    </row>
    <row r="15422" spans="1:6" hidden="1" x14ac:dyDescent="0.25">
      <c r="A15422" t="s">
        <v>36096</v>
      </c>
      <c r="B15422" s="147" t="s">
        <v>234</v>
      </c>
      <c r="C15422" t="s">
        <v>36100</v>
      </c>
      <c r="D15422" t="s">
        <v>36098</v>
      </c>
      <c r="E15422" s="147">
        <v>-4.28</v>
      </c>
      <c r="F15422" t="s">
        <v>36101</v>
      </c>
    </row>
    <row r="15423" spans="1:6" hidden="1" x14ac:dyDescent="0.25">
      <c r="A15423" t="s">
        <v>36096</v>
      </c>
      <c r="B15423" s="147" t="s">
        <v>217</v>
      </c>
      <c r="C15423" t="s">
        <v>36102</v>
      </c>
      <c r="D15423" t="s">
        <v>36098</v>
      </c>
      <c r="E15423" s="147">
        <v>-10.71</v>
      </c>
      <c r="F15423" t="s">
        <v>36103</v>
      </c>
    </row>
    <row r="15424" spans="1:6" hidden="1" x14ac:dyDescent="0.25">
      <c r="A15424" t="s">
        <v>36096</v>
      </c>
      <c r="B15424" s="147" t="s">
        <v>218</v>
      </c>
      <c r="C15424" t="s">
        <v>36104</v>
      </c>
      <c r="D15424" t="s">
        <v>36098</v>
      </c>
      <c r="E15424" s="147">
        <v>-21.42</v>
      </c>
      <c r="F15424" t="s">
        <v>36105</v>
      </c>
    </row>
    <row r="15425" spans="1:6" hidden="1" x14ac:dyDescent="0.25">
      <c r="A15425" t="s">
        <v>36096</v>
      </c>
      <c r="B15425" s="147" t="s">
        <v>179</v>
      </c>
      <c r="C15425" t="s">
        <v>36106</v>
      </c>
      <c r="D15425" t="s">
        <v>36098</v>
      </c>
      <c r="E15425" s="147">
        <v>-51.62</v>
      </c>
      <c r="F15425" t="s">
        <v>36107</v>
      </c>
    </row>
    <row r="15426" spans="1:6" hidden="1" x14ac:dyDescent="0.25">
      <c r="A15426" t="s">
        <v>36096</v>
      </c>
      <c r="B15426" s="147" t="s">
        <v>219</v>
      </c>
      <c r="C15426" t="s">
        <v>36108</v>
      </c>
      <c r="D15426" t="s">
        <v>36098</v>
      </c>
      <c r="E15426" s="147">
        <v>-64.260000000000005</v>
      </c>
      <c r="F15426" t="s">
        <v>36109</v>
      </c>
    </row>
    <row r="15427" spans="1:6" x14ac:dyDescent="0.25">
      <c r="A15427" t="s">
        <v>36110</v>
      </c>
      <c r="B15427" s="147" t="s">
        <v>178</v>
      </c>
      <c r="C15427" t="s">
        <v>36111</v>
      </c>
      <c r="D15427" t="s">
        <v>36112</v>
      </c>
      <c r="E15427" s="148">
        <v>3249</v>
      </c>
      <c r="F15427" t="s">
        <v>36113</v>
      </c>
    </row>
    <row r="15428" spans="1:6" hidden="1" x14ac:dyDescent="0.25">
      <c r="A15428" t="s">
        <v>36110</v>
      </c>
      <c r="B15428" s="147" t="s">
        <v>234</v>
      </c>
      <c r="C15428" t="s">
        <v>36114</v>
      </c>
      <c r="D15428" t="s">
        <v>36112</v>
      </c>
      <c r="E15428" s="147">
        <v>-6.5</v>
      </c>
      <c r="F15428" t="s">
        <v>36115</v>
      </c>
    </row>
    <row r="15429" spans="1:6" hidden="1" x14ac:dyDescent="0.25">
      <c r="A15429" t="s">
        <v>36110</v>
      </c>
      <c r="B15429" s="147" t="s">
        <v>217</v>
      </c>
      <c r="C15429" t="s">
        <v>36116</v>
      </c>
      <c r="D15429" t="s">
        <v>36112</v>
      </c>
      <c r="E15429" s="147">
        <v>-16.25</v>
      </c>
      <c r="F15429" t="s">
        <v>36117</v>
      </c>
    </row>
    <row r="15430" spans="1:6" hidden="1" x14ac:dyDescent="0.25">
      <c r="A15430" t="s">
        <v>36110</v>
      </c>
      <c r="B15430" s="147" t="s">
        <v>218</v>
      </c>
      <c r="C15430" t="s">
        <v>36118</v>
      </c>
      <c r="D15430" t="s">
        <v>36112</v>
      </c>
      <c r="E15430" s="147">
        <v>-32.49</v>
      </c>
      <c r="F15430" t="s">
        <v>36119</v>
      </c>
    </row>
    <row r="15431" spans="1:6" hidden="1" x14ac:dyDescent="0.25">
      <c r="A15431" t="s">
        <v>36110</v>
      </c>
      <c r="B15431" s="147" t="s">
        <v>179</v>
      </c>
      <c r="C15431" t="s">
        <v>36120</v>
      </c>
      <c r="D15431" t="s">
        <v>36112</v>
      </c>
      <c r="E15431" s="147">
        <v>-78.3</v>
      </c>
      <c r="F15431" t="s">
        <v>36121</v>
      </c>
    </row>
    <row r="15432" spans="1:6" hidden="1" x14ac:dyDescent="0.25">
      <c r="A15432" t="s">
        <v>36110</v>
      </c>
      <c r="B15432" s="147" t="s">
        <v>219</v>
      </c>
      <c r="C15432" t="s">
        <v>36122</v>
      </c>
      <c r="D15432" t="s">
        <v>36112</v>
      </c>
      <c r="E15432" s="147">
        <v>-97.47</v>
      </c>
      <c r="F15432" t="s">
        <v>36123</v>
      </c>
    </row>
    <row r="15433" spans="1:6" x14ac:dyDescent="0.25">
      <c r="A15433" t="s">
        <v>36124</v>
      </c>
      <c r="B15433" s="147" t="s">
        <v>178</v>
      </c>
      <c r="C15433" t="s">
        <v>36125</v>
      </c>
      <c r="D15433" t="s">
        <v>36126</v>
      </c>
      <c r="E15433" s="148">
        <v>2379</v>
      </c>
      <c r="F15433" t="s">
        <v>36127</v>
      </c>
    </row>
    <row r="15434" spans="1:6" hidden="1" x14ac:dyDescent="0.25">
      <c r="A15434" t="s">
        <v>36124</v>
      </c>
      <c r="B15434" s="147" t="s">
        <v>234</v>
      </c>
      <c r="C15434" t="s">
        <v>36128</v>
      </c>
      <c r="D15434" t="s">
        <v>36126</v>
      </c>
      <c r="E15434" s="147">
        <v>-4.76</v>
      </c>
      <c r="F15434" t="s">
        <v>36129</v>
      </c>
    </row>
    <row r="15435" spans="1:6" hidden="1" x14ac:dyDescent="0.25">
      <c r="A15435" t="s">
        <v>36124</v>
      </c>
      <c r="B15435" s="147" t="s">
        <v>217</v>
      </c>
      <c r="C15435" t="s">
        <v>36130</v>
      </c>
      <c r="D15435" t="s">
        <v>36126</v>
      </c>
      <c r="E15435" s="147">
        <v>-11.9</v>
      </c>
      <c r="F15435" t="s">
        <v>36131</v>
      </c>
    </row>
    <row r="15436" spans="1:6" hidden="1" x14ac:dyDescent="0.25">
      <c r="A15436" t="s">
        <v>36124</v>
      </c>
      <c r="B15436" s="147" t="s">
        <v>218</v>
      </c>
      <c r="C15436" t="s">
        <v>36132</v>
      </c>
      <c r="D15436" t="s">
        <v>36126</v>
      </c>
      <c r="E15436" s="147">
        <v>-23.79</v>
      </c>
      <c r="F15436" t="s">
        <v>36133</v>
      </c>
    </row>
    <row r="15437" spans="1:6" hidden="1" x14ac:dyDescent="0.25">
      <c r="A15437" t="s">
        <v>36124</v>
      </c>
      <c r="B15437" s="147" t="s">
        <v>179</v>
      </c>
      <c r="C15437" t="s">
        <v>36134</v>
      </c>
      <c r="D15437" t="s">
        <v>36126</v>
      </c>
      <c r="E15437" s="147">
        <v>-57.33</v>
      </c>
      <c r="F15437" t="s">
        <v>36135</v>
      </c>
    </row>
    <row r="15438" spans="1:6" hidden="1" x14ac:dyDescent="0.25">
      <c r="A15438" t="s">
        <v>36124</v>
      </c>
      <c r="B15438" s="147" t="s">
        <v>219</v>
      </c>
      <c r="C15438" t="s">
        <v>36136</v>
      </c>
      <c r="D15438" t="s">
        <v>36126</v>
      </c>
      <c r="E15438" s="147">
        <v>-71.37</v>
      </c>
      <c r="F15438" t="s">
        <v>36137</v>
      </c>
    </row>
    <row r="15439" spans="1:6" x14ac:dyDescent="0.25">
      <c r="A15439" t="s">
        <v>36138</v>
      </c>
      <c r="B15439" s="147" t="s">
        <v>178</v>
      </c>
      <c r="C15439" t="s">
        <v>36139</v>
      </c>
      <c r="D15439" t="s">
        <v>36140</v>
      </c>
      <c r="E15439" s="148">
        <v>7179</v>
      </c>
      <c r="F15439" t="s">
        <v>36141</v>
      </c>
    </row>
    <row r="15440" spans="1:6" hidden="1" x14ac:dyDescent="0.25">
      <c r="A15440" t="s">
        <v>36138</v>
      </c>
      <c r="B15440" s="147" t="s">
        <v>234</v>
      </c>
      <c r="C15440" t="s">
        <v>36142</v>
      </c>
      <c r="D15440" t="s">
        <v>36140</v>
      </c>
      <c r="E15440" s="147">
        <v>-14.36</v>
      </c>
      <c r="F15440" t="s">
        <v>36143</v>
      </c>
    </row>
    <row r="15441" spans="1:6" hidden="1" x14ac:dyDescent="0.25">
      <c r="A15441" t="s">
        <v>36138</v>
      </c>
      <c r="B15441" s="147" t="s">
        <v>217</v>
      </c>
      <c r="C15441" t="s">
        <v>36144</v>
      </c>
      <c r="D15441" t="s">
        <v>36140</v>
      </c>
      <c r="E15441" s="147">
        <v>-35.9</v>
      </c>
      <c r="F15441" t="s">
        <v>36145</v>
      </c>
    </row>
    <row r="15442" spans="1:6" hidden="1" x14ac:dyDescent="0.25">
      <c r="A15442" t="s">
        <v>36138</v>
      </c>
      <c r="B15442" s="147" t="s">
        <v>218</v>
      </c>
      <c r="C15442" t="s">
        <v>36146</v>
      </c>
      <c r="D15442" t="s">
        <v>36140</v>
      </c>
      <c r="E15442" s="147">
        <v>-71.790000000000006</v>
      </c>
      <c r="F15442" t="s">
        <v>36147</v>
      </c>
    </row>
    <row r="15443" spans="1:6" hidden="1" x14ac:dyDescent="0.25">
      <c r="A15443" t="s">
        <v>36138</v>
      </c>
      <c r="B15443" s="147" t="s">
        <v>210</v>
      </c>
      <c r="C15443" t="s">
        <v>36148</v>
      </c>
      <c r="D15443" t="s">
        <v>36140</v>
      </c>
      <c r="E15443" s="147">
        <v>-143.58000000000001</v>
      </c>
      <c r="F15443" t="s">
        <v>36149</v>
      </c>
    </row>
    <row r="15444" spans="1:6" hidden="1" x14ac:dyDescent="0.25">
      <c r="A15444" t="s">
        <v>36138</v>
      </c>
      <c r="B15444" s="147" t="s">
        <v>179</v>
      </c>
      <c r="C15444" t="s">
        <v>36150</v>
      </c>
      <c r="D15444" t="s">
        <v>36140</v>
      </c>
      <c r="E15444" s="147">
        <v>-173.01</v>
      </c>
      <c r="F15444" t="s">
        <v>36151</v>
      </c>
    </row>
    <row r="15445" spans="1:6" hidden="1" x14ac:dyDescent="0.25">
      <c r="A15445" t="s">
        <v>36138</v>
      </c>
      <c r="B15445" s="147" t="s">
        <v>219</v>
      </c>
      <c r="C15445" t="s">
        <v>36152</v>
      </c>
      <c r="D15445" t="s">
        <v>36140</v>
      </c>
      <c r="E15445" s="147">
        <v>-215.37</v>
      </c>
      <c r="F15445" t="s">
        <v>36153</v>
      </c>
    </row>
    <row r="15446" spans="1:6" x14ac:dyDescent="0.25">
      <c r="A15446" t="s">
        <v>36154</v>
      </c>
      <c r="B15446" s="147" t="s">
        <v>178</v>
      </c>
      <c r="C15446" t="s">
        <v>36155</v>
      </c>
      <c r="D15446" t="s">
        <v>36156</v>
      </c>
      <c r="E15446" s="148">
        <v>2353</v>
      </c>
      <c r="F15446" t="s">
        <v>36157</v>
      </c>
    </row>
    <row r="15447" spans="1:6" hidden="1" x14ac:dyDescent="0.25">
      <c r="A15447" t="s">
        <v>36154</v>
      </c>
      <c r="B15447" s="147" t="s">
        <v>234</v>
      </c>
      <c r="C15447" t="s">
        <v>36158</v>
      </c>
      <c r="D15447" t="s">
        <v>36156</v>
      </c>
      <c r="E15447" s="147">
        <v>-4.71</v>
      </c>
      <c r="F15447" t="s">
        <v>36159</v>
      </c>
    </row>
    <row r="15448" spans="1:6" hidden="1" x14ac:dyDescent="0.25">
      <c r="A15448" t="s">
        <v>36154</v>
      </c>
      <c r="B15448" s="147" t="s">
        <v>217</v>
      </c>
      <c r="C15448" t="s">
        <v>36160</v>
      </c>
      <c r="D15448" t="s">
        <v>36156</v>
      </c>
      <c r="E15448" s="147">
        <v>-11.77</v>
      </c>
      <c r="F15448" t="s">
        <v>36161</v>
      </c>
    </row>
    <row r="15449" spans="1:6" hidden="1" x14ac:dyDescent="0.25">
      <c r="A15449" t="s">
        <v>36154</v>
      </c>
      <c r="B15449" s="147" t="s">
        <v>218</v>
      </c>
      <c r="C15449" t="s">
        <v>36162</v>
      </c>
      <c r="D15449" t="s">
        <v>36156</v>
      </c>
      <c r="E15449" s="147">
        <v>-11.77</v>
      </c>
      <c r="F15449" t="s">
        <v>36163</v>
      </c>
    </row>
    <row r="15450" spans="1:6" hidden="1" x14ac:dyDescent="0.25">
      <c r="A15450" t="s">
        <v>36154</v>
      </c>
      <c r="B15450" s="147" t="s">
        <v>219</v>
      </c>
      <c r="C15450" t="s">
        <v>36164</v>
      </c>
      <c r="D15450" t="s">
        <v>36156</v>
      </c>
      <c r="E15450" s="147">
        <v>-11.77</v>
      </c>
      <c r="F15450" t="s">
        <v>36165</v>
      </c>
    </row>
    <row r="15451" spans="1:6" hidden="1" x14ac:dyDescent="0.25">
      <c r="A15451" t="s">
        <v>36154</v>
      </c>
      <c r="B15451" s="147" t="s">
        <v>179</v>
      </c>
      <c r="C15451" t="s">
        <v>36166</v>
      </c>
      <c r="D15451" t="s">
        <v>36156</v>
      </c>
      <c r="E15451" s="147">
        <v>-56.71</v>
      </c>
      <c r="F15451" t="s">
        <v>36167</v>
      </c>
    </row>
    <row r="15452" spans="1:6" x14ac:dyDescent="0.25">
      <c r="A15452" t="s">
        <v>36168</v>
      </c>
      <c r="B15452" s="147" t="s">
        <v>178</v>
      </c>
      <c r="C15452" t="s">
        <v>36169</v>
      </c>
      <c r="D15452" t="s">
        <v>36170</v>
      </c>
      <c r="E15452" s="148">
        <v>3786</v>
      </c>
      <c r="F15452" t="s">
        <v>36171</v>
      </c>
    </row>
    <row r="15453" spans="1:6" hidden="1" x14ac:dyDescent="0.25">
      <c r="A15453" t="s">
        <v>36168</v>
      </c>
      <c r="B15453" s="147" t="s">
        <v>234</v>
      </c>
      <c r="C15453" t="s">
        <v>36172</v>
      </c>
      <c r="D15453" t="s">
        <v>36170</v>
      </c>
      <c r="E15453" s="147">
        <v>-7.57</v>
      </c>
      <c r="F15453" t="s">
        <v>36173</v>
      </c>
    </row>
    <row r="15454" spans="1:6" hidden="1" x14ac:dyDescent="0.25">
      <c r="A15454" t="s">
        <v>36168</v>
      </c>
      <c r="B15454" s="147" t="s">
        <v>217</v>
      </c>
      <c r="C15454" t="s">
        <v>36174</v>
      </c>
      <c r="D15454" t="s">
        <v>36170</v>
      </c>
      <c r="E15454" s="147">
        <v>-18.93</v>
      </c>
      <c r="F15454" t="s">
        <v>36175</v>
      </c>
    </row>
    <row r="15455" spans="1:6" hidden="1" x14ac:dyDescent="0.25">
      <c r="A15455" t="s">
        <v>36168</v>
      </c>
      <c r="B15455" s="147" t="s">
        <v>218</v>
      </c>
      <c r="C15455" t="s">
        <v>36176</v>
      </c>
      <c r="D15455" t="s">
        <v>36170</v>
      </c>
      <c r="E15455" s="147">
        <v>-37.86</v>
      </c>
      <c r="F15455" t="s">
        <v>36177</v>
      </c>
    </row>
    <row r="15456" spans="1:6" hidden="1" x14ac:dyDescent="0.25">
      <c r="A15456" t="s">
        <v>36168</v>
      </c>
      <c r="B15456" s="147" t="s">
        <v>179</v>
      </c>
      <c r="C15456" t="s">
        <v>36178</v>
      </c>
      <c r="D15456" t="s">
        <v>36170</v>
      </c>
      <c r="E15456" s="147">
        <v>-91.24</v>
      </c>
      <c r="F15456" t="s">
        <v>36179</v>
      </c>
    </row>
    <row r="15457" spans="1:6" hidden="1" x14ac:dyDescent="0.25">
      <c r="A15457" t="s">
        <v>36168</v>
      </c>
      <c r="B15457" s="147" t="s">
        <v>219</v>
      </c>
      <c r="C15457" t="s">
        <v>36180</v>
      </c>
      <c r="D15457" t="s">
        <v>36170</v>
      </c>
      <c r="E15457" s="147">
        <v>-113.58</v>
      </c>
      <c r="F15457" t="s">
        <v>36181</v>
      </c>
    </row>
    <row r="15458" spans="1:6" x14ac:dyDescent="0.25">
      <c r="A15458" t="s">
        <v>36182</v>
      </c>
      <c r="B15458" s="147" t="s">
        <v>178</v>
      </c>
      <c r="C15458" t="s">
        <v>36183</v>
      </c>
      <c r="D15458" t="s">
        <v>36184</v>
      </c>
      <c r="E15458" s="148">
        <v>4587</v>
      </c>
      <c r="F15458" t="s">
        <v>36185</v>
      </c>
    </row>
    <row r="15459" spans="1:6" hidden="1" x14ac:dyDescent="0.25">
      <c r="A15459" t="s">
        <v>36182</v>
      </c>
      <c r="B15459" s="147" t="s">
        <v>234</v>
      </c>
      <c r="C15459" t="s">
        <v>36186</v>
      </c>
      <c r="D15459" t="s">
        <v>36184</v>
      </c>
      <c r="E15459" s="147">
        <v>-9.17</v>
      </c>
      <c r="F15459" t="s">
        <v>36187</v>
      </c>
    </row>
    <row r="15460" spans="1:6" hidden="1" x14ac:dyDescent="0.25">
      <c r="A15460" t="s">
        <v>36182</v>
      </c>
      <c r="B15460" s="147" t="s">
        <v>217</v>
      </c>
      <c r="C15460" t="s">
        <v>36188</v>
      </c>
      <c r="D15460" t="s">
        <v>36184</v>
      </c>
      <c r="E15460" s="147">
        <v>-22.94</v>
      </c>
      <c r="F15460" t="s">
        <v>36189</v>
      </c>
    </row>
    <row r="15461" spans="1:6" hidden="1" x14ac:dyDescent="0.25">
      <c r="A15461" t="s">
        <v>36182</v>
      </c>
      <c r="B15461" s="147" t="s">
        <v>218</v>
      </c>
      <c r="C15461" t="s">
        <v>36190</v>
      </c>
      <c r="D15461" t="s">
        <v>36184</v>
      </c>
      <c r="E15461" s="147">
        <v>-45.87</v>
      </c>
      <c r="F15461" t="s">
        <v>36191</v>
      </c>
    </row>
    <row r="15462" spans="1:6" hidden="1" x14ac:dyDescent="0.25">
      <c r="A15462" t="s">
        <v>36182</v>
      </c>
      <c r="B15462" s="147" t="s">
        <v>210</v>
      </c>
      <c r="C15462" t="s">
        <v>36192</v>
      </c>
      <c r="D15462" t="s">
        <v>36184</v>
      </c>
      <c r="E15462" s="147">
        <v>-91.74</v>
      </c>
      <c r="F15462" t="s">
        <v>36193</v>
      </c>
    </row>
    <row r="15463" spans="1:6" hidden="1" x14ac:dyDescent="0.25">
      <c r="A15463" t="s">
        <v>36182</v>
      </c>
      <c r="B15463" s="147" t="s">
        <v>179</v>
      </c>
      <c r="C15463" t="s">
        <v>36194</v>
      </c>
      <c r="D15463" t="s">
        <v>36184</v>
      </c>
      <c r="E15463" s="147">
        <v>-110.55</v>
      </c>
      <c r="F15463" t="s">
        <v>36195</v>
      </c>
    </row>
    <row r="15464" spans="1:6" hidden="1" x14ac:dyDescent="0.25">
      <c r="A15464" t="s">
        <v>36182</v>
      </c>
      <c r="B15464" s="147" t="s">
        <v>219</v>
      </c>
      <c r="C15464" t="s">
        <v>36196</v>
      </c>
      <c r="D15464" t="s">
        <v>36184</v>
      </c>
      <c r="E15464" s="147">
        <v>-137.61000000000001</v>
      </c>
      <c r="F15464" t="s">
        <v>36197</v>
      </c>
    </row>
    <row r="15465" spans="1:6" x14ac:dyDescent="0.25">
      <c r="A15465" t="s">
        <v>36198</v>
      </c>
      <c r="B15465" s="147" t="s">
        <v>178</v>
      </c>
      <c r="C15465" t="s">
        <v>36199</v>
      </c>
      <c r="D15465" t="s">
        <v>36200</v>
      </c>
      <c r="E15465" s="148">
        <v>34210</v>
      </c>
      <c r="F15465" t="s">
        <v>36201</v>
      </c>
    </row>
    <row r="15466" spans="1:6" hidden="1" x14ac:dyDescent="0.25">
      <c r="A15466" t="s">
        <v>36198</v>
      </c>
      <c r="B15466" s="147" t="s">
        <v>234</v>
      </c>
      <c r="C15466" t="s">
        <v>36202</v>
      </c>
      <c r="D15466" t="s">
        <v>36200</v>
      </c>
      <c r="E15466" s="147">
        <v>-68.42</v>
      </c>
      <c r="F15466" t="s">
        <v>36203</v>
      </c>
    </row>
    <row r="15467" spans="1:6" hidden="1" x14ac:dyDescent="0.25">
      <c r="A15467" t="s">
        <v>36198</v>
      </c>
      <c r="B15467" s="147" t="s">
        <v>217</v>
      </c>
      <c r="C15467" t="s">
        <v>36204</v>
      </c>
      <c r="D15467" t="s">
        <v>36200</v>
      </c>
      <c r="E15467" s="147">
        <v>-171.05</v>
      </c>
      <c r="F15467" t="s">
        <v>36205</v>
      </c>
    </row>
    <row r="15468" spans="1:6" hidden="1" x14ac:dyDescent="0.25">
      <c r="A15468" t="s">
        <v>36198</v>
      </c>
      <c r="B15468" s="147" t="s">
        <v>218</v>
      </c>
      <c r="C15468" t="s">
        <v>36206</v>
      </c>
      <c r="D15468" t="s">
        <v>36200</v>
      </c>
      <c r="E15468" s="147">
        <v>-342.1</v>
      </c>
      <c r="F15468" t="s">
        <v>36207</v>
      </c>
    </row>
    <row r="15469" spans="1:6" hidden="1" x14ac:dyDescent="0.25">
      <c r="A15469" t="s">
        <v>36198</v>
      </c>
      <c r="B15469" s="147" t="s">
        <v>179</v>
      </c>
      <c r="C15469" t="s">
        <v>36208</v>
      </c>
      <c r="D15469" t="s">
        <v>36200</v>
      </c>
      <c r="E15469" s="147">
        <v>-824.46</v>
      </c>
      <c r="F15469" t="s">
        <v>36209</v>
      </c>
    </row>
    <row r="15470" spans="1:6" hidden="1" x14ac:dyDescent="0.25">
      <c r="A15470" t="s">
        <v>36198</v>
      </c>
      <c r="B15470" s="147" t="s">
        <v>219</v>
      </c>
      <c r="C15470" t="s">
        <v>36210</v>
      </c>
      <c r="D15470" t="s">
        <v>36200</v>
      </c>
      <c r="E15470" s="147">
        <v>-1026.3</v>
      </c>
      <c r="F15470" t="s">
        <v>36211</v>
      </c>
    </row>
    <row r="15471" spans="1:6" x14ac:dyDescent="0.25">
      <c r="A15471" t="s">
        <v>36212</v>
      </c>
      <c r="B15471" s="147" t="s">
        <v>178</v>
      </c>
      <c r="C15471" t="s">
        <v>36213</v>
      </c>
      <c r="D15471" t="s">
        <v>36214</v>
      </c>
      <c r="E15471" s="148">
        <v>160</v>
      </c>
      <c r="F15471" t="s">
        <v>36215</v>
      </c>
    </row>
    <row r="15472" spans="1:6" hidden="1" x14ac:dyDescent="0.25">
      <c r="A15472" t="s">
        <v>36212</v>
      </c>
      <c r="B15472" s="147" t="s">
        <v>234</v>
      </c>
      <c r="C15472" t="s">
        <v>36216</v>
      </c>
      <c r="D15472" t="s">
        <v>36214</v>
      </c>
      <c r="E15472" s="147">
        <v>-0.32</v>
      </c>
      <c r="F15472" t="s">
        <v>36217</v>
      </c>
    </row>
    <row r="15473" spans="1:6" hidden="1" x14ac:dyDescent="0.25">
      <c r="A15473" t="s">
        <v>36212</v>
      </c>
      <c r="B15473" s="147" t="s">
        <v>218</v>
      </c>
      <c r="C15473" t="s">
        <v>36218</v>
      </c>
      <c r="D15473" t="s">
        <v>36214</v>
      </c>
      <c r="E15473" s="147">
        <v>-0.8</v>
      </c>
      <c r="F15473" t="s">
        <v>36219</v>
      </c>
    </row>
    <row r="15474" spans="1:6" hidden="1" x14ac:dyDescent="0.25">
      <c r="A15474" t="s">
        <v>36212</v>
      </c>
      <c r="B15474" s="147" t="s">
        <v>219</v>
      </c>
      <c r="C15474" t="s">
        <v>36220</v>
      </c>
      <c r="D15474" t="s">
        <v>36214</v>
      </c>
      <c r="E15474" s="147">
        <v>-0.8</v>
      </c>
      <c r="F15474" t="s">
        <v>36221</v>
      </c>
    </row>
    <row r="15475" spans="1:6" hidden="1" x14ac:dyDescent="0.25">
      <c r="A15475" t="s">
        <v>36212</v>
      </c>
      <c r="B15475" s="147" t="s">
        <v>179</v>
      </c>
      <c r="C15475" t="s">
        <v>36222</v>
      </c>
      <c r="D15475" t="s">
        <v>36214</v>
      </c>
      <c r="E15475" s="147">
        <v>-3.86</v>
      </c>
      <c r="F15475" t="s">
        <v>36223</v>
      </c>
    </row>
    <row r="15476" spans="1:6" x14ac:dyDescent="0.25">
      <c r="A15476" t="s">
        <v>36224</v>
      </c>
      <c r="B15476" s="147" t="s">
        <v>178</v>
      </c>
      <c r="C15476" t="s">
        <v>36225</v>
      </c>
      <c r="D15476" t="s">
        <v>36226</v>
      </c>
      <c r="E15476" s="148">
        <v>3148</v>
      </c>
      <c r="F15476" t="s">
        <v>36227</v>
      </c>
    </row>
    <row r="15477" spans="1:6" hidden="1" x14ac:dyDescent="0.25">
      <c r="A15477" t="s">
        <v>36224</v>
      </c>
      <c r="B15477" s="147" t="s">
        <v>234</v>
      </c>
      <c r="C15477" t="s">
        <v>36228</v>
      </c>
      <c r="D15477" t="s">
        <v>36226</v>
      </c>
      <c r="E15477" s="147">
        <v>-6.3</v>
      </c>
      <c r="F15477" t="s">
        <v>36229</v>
      </c>
    </row>
    <row r="15478" spans="1:6" hidden="1" x14ac:dyDescent="0.25">
      <c r="A15478" t="s">
        <v>36224</v>
      </c>
      <c r="B15478" s="147" t="s">
        <v>217</v>
      </c>
      <c r="C15478" t="s">
        <v>36230</v>
      </c>
      <c r="D15478" t="s">
        <v>36226</v>
      </c>
      <c r="E15478" s="147">
        <v>-15.74</v>
      </c>
      <c r="F15478" t="s">
        <v>36231</v>
      </c>
    </row>
    <row r="15479" spans="1:6" hidden="1" x14ac:dyDescent="0.25">
      <c r="A15479" t="s">
        <v>36224</v>
      </c>
      <c r="B15479" s="147" t="s">
        <v>218</v>
      </c>
      <c r="C15479" t="s">
        <v>36232</v>
      </c>
      <c r="D15479" t="s">
        <v>36226</v>
      </c>
      <c r="E15479" s="147">
        <v>-31.48</v>
      </c>
      <c r="F15479" t="s">
        <v>36233</v>
      </c>
    </row>
    <row r="15480" spans="1:6" hidden="1" x14ac:dyDescent="0.25">
      <c r="A15480" t="s">
        <v>36224</v>
      </c>
      <c r="B15480" s="147" t="s">
        <v>179</v>
      </c>
      <c r="C15480" t="s">
        <v>36234</v>
      </c>
      <c r="D15480" t="s">
        <v>36226</v>
      </c>
      <c r="E15480" s="147">
        <v>-75.87</v>
      </c>
      <c r="F15480" t="s">
        <v>36235</v>
      </c>
    </row>
    <row r="15481" spans="1:6" hidden="1" x14ac:dyDescent="0.25">
      <c r="A15481" t="s">
        <v>36224</v>
      </c>
      <c r="B15481" s="147" t="s">
        <v>219</v>
      </c>
      <c r="C15481" t="s">
        <v>36236</v>
      </c>
      <c r="D15481" t="s">
        <v>36226</v>
      </c>
      <c r="E15481" s="147">
        <v>-94.44</v>
      </c>
      <c r="F15481" t="s">
        <v>36237</v>
      </c>
    </row>
    <row r="15482" spans="1:6" x14ac:dyDescent="0.25">
      <c r="A15482" t="s">
        <v>36238</v>
      </c>
      <c r="B15482" s="147" t="s">
        <v>178</v>
      </c>
      <c r="C15482" t="s">
        <v>36239</v>
      </c>
      <c r="D15482" t="s">
        <v>36240</v>
      </c>
      <c r="E15482" s="148">
        <v>274</v>
      </c>
      <c r="F15482" t="s">
        <v>36241</v>
      </c>
    </row>
    <row r="15483" spans="1:6" hidden="1" x14ac:dyDescent="0.25">
      <c r="A15483" t="s">
        <v>36238</v>
      </c>
      <c r="B15483" s="147" t="s">
        <v>234</v>
      </c>
      <c r="C15483" t="s">
        <v>36242</v>
      </c>
      <c r="D15483" t="s">
        <v>36240</v>
      </c>
      <c r="E15483" s="147">
        <v>-0.55000000000000004</v>
      </c>
      <c r="F15483" t="s">
        <v>36243</v>
      </c>
    </row>
    <row r="15484" spans="1:6" hidden="1" x14ac:dyDescent="0.25">
      <c r="A15484" t="s">
        <v>36238</v>
      </c>
      <c r="B15484" s="147" t="s">
        <v>217</v>
      </c>
      <c r="C15484" t="s">
        <v>36244</v>
      </c>
      <c r="D15484" t="s">
        <v>36240</v>
      </c>
      <c r="E15484" s="147">
        <v>-1.37</v>
      </c>
      <c r="F15484" t="s">
        <v>36245</v>
      </c>
    </row>
    <row r="15485" spans="1:6" hidden="1" x14ac:dyDescent="0.25">
      <c r="A15485" t="s">
        <v>36238</v>
      </c>
      <c r="B15485" s="147" t="s">
        <v>218</v>
      </c>
      <c r="C15485" t="s">
        <v>36246</v>
      </c>
      <c r="D15485" t="s">
        <v>36240</v>
      </c>
      <c r="E15485" s="147">
        <v>-2.74</v>
      </c>
      <c r="F15485" t="s">
        <v>36247</v>
      </c>
    </row>
    <row r="15486" spans="1:6" hidden="1" x14ac:dyDescent="0.25">
      <c r="A15486" t="s">
        <v>36238</v>
      </c>
      <c r="B15486" s="147" t="s">
        <v>179</v>
      </c>
      <c r="C15486" t="s">
        <v>36248</v>
      </c>
      <c r="D15486" t="s">
        <v>36240</v>
      </c>
      <c r="E15486" s="147">
        <v>-6.6</v>
      </c>
      <c r="F15486" t="s">
        <v>36249</v>
      </c>
    </row>
    <row r="15487" spans="1:6" hidden="1" x14ac:dyDescent="0.25">
      <c r="A15487" t="s">
        <v>36238</v>
      </c>
      <c r="B15487" s="147" t="s">
        <v>219</v>
      </c>
      <c r="C15487" t="s">
        <v>36250</v>
      </c>
      <c r="D15487" t="s">
        <v>36240</v>
      </c>
      <c r="E15487" s="147">
        <v>-8.2200000000000006</v>
      </c>
      <c r="F15487" t="s">
        <v>36251</v>
      </c>
    </row>
    <row r="15488" spans="1:6" x14ac:dyDescent="0.25">
      <c r="A15488" t="s">
        <v>36252</v>
      </c>
      <c r="B15488" s="147" t="s">
        <v>178</v>
      </c>
      <c r="C15488" t="s">
        <v>36253</v>
      </c>
      <c r="D15488" t="s">
        <v>36254</v>
      </c>
      <c r="E15488" s="148">
        <v>3780</v>
      </c>
      <c r="F15488" t="s">
        <v>36255</v>
      </c>
    </row>
    <row r="15489" spans="1:6" hidden="1" x14ac:dyDescent="0.25">
      <c r="A15489" t="s">
        <v>36252</v>
      </c>
      <c r="B15489" s="147" t="s">
        <v>234</v>
      </c>
      <c r="C15489" t="s">
        <v>36256</v>
      </c>
      <c r="D15489" t="s">
        <v>36254</v>
      </c>
      <c r="E15489" s="147">
        <v>-7.56</v>
      </c>
      <c r="F15489" t="s">
        <v>36257</v>
      </c>
    </row>
    <row r="15490" spans="1:6" hidden="1" x14ac:dyDescent="0.25">
      <c r="A15490" t="s">
        <v>36252</v>
      </c>
      <c r="B15490" s="147" t="s">
        <v>217</v>
      </c>
      <c r="C15490" t="s">
        <v>36258</v>
      </c>
      <c r="D15490" t="s">
        <v>36254</v>
      </c>
      <c r="E15490" s="147">
        <v>-18.899999999999999</v>
      </c>
      <c r="F15490" t="s">
        <v>36259</v>
      </c>
    </row>
    <row r="15491" spans="1:6" hidden="1" x14ac:dyDescent="0.25">
      <c r="A15491" t="s">
        <v>36252</v>
      </c>
      <c r="B15491" s="147" t="s">
        <v>218</v>
      </c>
      <c r="C15491" t="s">
        <v>36260</v>
      </c>
      <c r="D15491" t="s">
        <v>36254</v>
      </c>
      <c r="E15491" s="147">
        <v>-18.899999999999999</v>
      </c>
      <c r="F15491" t="s">
        <v>36261</v>
      </c>
    </row>
    <row r="15492" spans="1:6" hidden="1" x14ac:dyDescent="0.25">
      <c r="A15492" t="s">
        <v>36252</v>
      </c>
      <c r="B15492" s="147" t="s">
        <v>219</v>
      </c>
      <c r="C15492" t="s">
        <v>36262</v>
      </c>
      <c r="D15492" t="s">
        <v>36254</v>
      </c>
      <c r="E15492" s="147">
        <v>-18.899999999999999</v>
      </c>
      <c r="F15492" t="s">
        <v>36263</v>
      </c>
    </row>
    <row r="15493" spans="1:6" hidden="1" x14ac:dyDescent="0.25">
      <c r="A15493" t="s">
        <v>36252</v>
      </c>
      <c r="B15493" s="147" t="s">
        <v>210</v>
      </c>
      <c r="C15493" t="s">
        <v>36264</v>
      </c>
      <c r="D15493" t="s">
        <v>36254</v>
      </c>
      <c r="E15493" s="147">
        <v>-75.599999999999994</v>
      </c>
      <c r="F15493" t="s">
        <v>36265</v>
      </c>
    </row>
    <row r="15494" spans="1:6" hidden="1" x14ac:dyDescent="0.25">
      <c r="A15494" t="s">
        <v>36252</v>
      </c>
      <c r="B15494" s="147" t="s">
        <v>179</v>
      </c>
      <c r="C15494" t="s">
        <v>36266</v>
      </c>
      <c r="D15494" t="s">
        <v>36254</v>
      </c>
      <c r="E15494" s="147">
        <v>-91.1</v>
      </c>
      <c r="F15494" t="s">
        <v>36267</v>
      </c>
    </row>
    <row r="15495" spans="1:6" x14ac:dyDescent="0.25">
      <c r="A15495" t="s">
        <v>36268</v>
      </c>
      <c r="B15495" s="147" t="s">
        <v>178</v>
      </c>
      <c r="C15495" t="s">
        <v>36269</v>
      </c>
      <c r="D15495" t="s">
        <v>36270</v>
      </c>
      <c r="E15495" s="148">
        <v>3896</v>
      </c>
      <c r="F15495" t="s">
        <v>36271</v>
      </c>
    </row>
    <row r="15496" spans="1:6" hidden="1" x14ac:dyDescent="0.25">
      <c r="A15496" t="s">
        <v>36268</v>
      </c>
      <c r="B15496" s="147" t="s">
        <v>234</v>
      </c>
      <c r="C15496" t="s">
        <v>36272</v>
      </c>
      <c r="D15496" t="s">
        <v>36270</v>
      </c>
      <c r="E15496" s="147">
        <v>-7.79</v>
      </c>
      <c r="F15496" t="s">
        <v>36273</v>
      </c>
    </row>
    <row r="15497" spans="1:6" hidden="1" x14ac:dyDescent="0.25">
      <c r="A15497" t="s">
        <v>36268</v>
      </c>
      <c r="B15497" s="147" t="s">
        <v>217</v>
      </c>
      <c r="C15497" t="s">
        <v>36274</v>
      </c>
      <c r="D15497" t="s">
        <v>36270</v>
      </c>
      <c r="E15497" s="147">
        <v>-19.48</v>
      </c>
      <c r="F15497" t="s">
        <v>36275</v>
      </c>
    </row>
    <row r="15498" spans="1:6" hidden="1" x14ac:dyDescent="0.25">
      <c r="A15498" t="s">
        <v>36268</v>
      </c>
      <c r="B15498" s="147" t="s">
        <v>218</v>
      </c>
      <c r="C15498" t="s">
        <v>36276</v>
      </c>
      <c r="D15498" t="s">
        <v>36270</v>
      </c>
      <c r="E15498" s="147">
        <v>-38.96</v>
      </c>
      <c r="F15498" t="s">
        <v>36277</v>
      </c>
    </row>
    <row r="15499" spans="1:6" hidden="1" x14ac:dyDescent="0.25">
      <c r="A15499" t="s">
        <v>36268</v>
      </c>
      <c r="B15499" s="147" t="s">
        <v>179</v>
      </c>
      <c r="C15499" t="s">
        <v>36278</v>
      </c>
      <c r="D15499" t="s">
        <v>36270</v>
      </c>
      <c r="E15499" s="147">
        <v>-93.89</v>
      </c>
      <c r="F15499" t="s">
        <v>36279</v>
      </c>
    </row>
    <row r="15500" spans="1:6" hidden="1" x14ac:dyDescent="0.25">
      <c r="A15500" t="s">
        <v>36268</v>
      </c>
      <c r="B15500" s="147" t="s">
        <v>219</v>
      </c>
      <c r="C15500" t="s">
        <v>36280</v>
      </c>
      <c r="D15500" t="s">
        <v>36270</v>
      </c>
      <c r="E15500" s="147">
        <v>-116.88</v>
      </c>
      <c r="F15500" t="s">
        <v>36281</v>
      </c>
    </row>
    <row r="15501" spans="1:6" x14ac:dyDescent="0.25">
      <c r="A15501" t="s">
        <v>36282</v>
      </c>
      <c r="B15501" s="147" t="s">
        <v>178</v>
      </c>
      <c r="C15501" t="s">
        <v>36283</v>
      </c>
      <c r="D15501" t="s">
        <v>36284</v>
      </c>
      <c r="E15501" s="148">
        <v>3267</v>
      </c>
      <c r="F15501" t="s">
        <v>36285</v>
      </c>
    </row>
    <row r="15502" spans="1:6" hidden="1" x14ac:dyDescent="0.25">
      <c r="A15502" t="s">
        <v>36282</v>
      </c>
      <c r="B15502" s="147" t="s">
        <v>234</v>
      </c>
      <c r="C15502" t="s">
        <v>36286</v>
      </c>
      <c r="D15502" t="s">
        <v>36284</v>
      </c>
      <c r="E15502" s="147">
        <v>-6.53</v>
      </c>
      <c r="F15502" t="s">
        <v>36287</v>
      </c>
    </row>
    <row r="15503" spans="1:6" hidden="1" x14ac:dyDescent="0.25">
      <c r="A15503" t="s">
        <v>36282</v>
      </c>
      <c r="B15503" s="147" t="s">
        <v>217</v>
      </c>
      <c r="C15503" t="s">
        <v>36288</v>
      </c>
      <c r="D15503" t="s">
        <v>36284</v>
      </c>
      <c r="E15503" s="147">
        <v>-16.34</v>
      </c>
      <c r="F15503" t="s">
        <v>36289</v>
      </c>
    </row>
    <row r="15504" spans="1:6" hidden="1" x14ac:dyDescent="0.25">
      <c r="A15504" t="s">
        <v>36282</v>
      </c>
      <c r="B15504" s="147" t="s">
        <v>218</v>
      </c>
      <c r="C15504" t="s">
        <v>36290</v>
      </c>
      <c r="D15504" t="s">
        <v>36284</v>
      </c>
      <c r="E15504" s="147">
        <v>-32.67</v>
      </c>
      <c r="F15504" t="s">
        <v>36291</v>
      </c>
    </row>
    <row r="15505" spans="1:6" hidden="1" x14ac:dyDescent="0.25">
      <c r="A15505" t="s">
        <v>36282</v>
      </c>
      <c r="B15505" s="147" t="s">
        <v>210</v>
      </c>
      <c r="C15505" t="s">
        <v>36292</v>
      </c>
      <c r="D15505" t="s">
        <v>36284</v>
      </c>
      <c r="E15505" s="147">
        <v>-65.34</v>
      </c>
      <c r="F15505" t="s">
        <v>36293</v>
      </c>
    </row>
    <row r="15506" spans="1:6" hidden="1" x14ac:dyDescent="0.25">
      <c r="A15506" t="s">
        <v>36282</v>
      </c>
      <c r="B15506" s="147" t="s">
        <v>179</v>
      </c>
      <c r="C15506" t="s">
        <v>36294</v>
      </c>
      <c r="D15506" t="s">
        <v>36284</v>
      </c>
      <c r="E15506" s="147">
        <v>-78.73</v>
      </c>
      <c r="F15506" t="s">
        <v>36295</v>
      </c>
    </row>
    <row r="15507" spans="1:6" hidden="1" x14ac:dyDescent="0.25">
      <c r="A15507" t="s">
        <v>36282</v>
      </c>
      <c r="B15507" s="147" t="s">
        <v>219</v>
      </c>
      <c r="C15507" t="s">
        <v>36296</v>
      </c>
      <c r="D15507" t="s">
        <v>36284</v>
      </c>
      <c r="E15507" s="147">
        <v>-98.01</v>
      </c>
      <c r="F15507" t="s">
        <v>36297</v>
      </c>
    </row>
    <row r="15508" spans="1:6" x14ac:dyDescent="0.25">
      <c r="A15508" t="s">
        <v>36298</v>
      </c>
      <c r="B15508" s="147" t="s">
        <v>178</v>
      </c>
      <c r="C15508" t="s">
        <v>36299</v>
      </c>
      <c r="D15508" t="s">
        <v>36300</v>
      </c>
      <c r="E15508" s="148">
        <v>2569</v>
      </c>
      <c r="F15508" t="s">
        <v>36301</v>
      </c>
    </row>
    <row r="15509" spans="1:6" hidden="1" x14ac:dyDescent="0.25">
      <c r="A15509" t="s">
        <v>36298</v>
      </c>
      <c r="B15509" s="147" t="s">
        <v>234</v>
      </c>
      <c r="C15509" t="s">
        <v>36302</v>
      </c>
      <c r="D15509" t="s">
        <v>36300</v>
      </c>
      <c r="E15509" s="147">
        <v>-5.14</v>
      </c>
      <c r="F15509" t="s">
        <v>36303</v>
      </c>
    </row>
    <row r="15510" spans="1:6" hidden="1" x14ac:dyDescent="0.25">
      <c r="A15510" t="s">
        <v>36298</v>
      </c>
      <c r="B15510" s="147" t="s">
        <v>217</v>
      </c>
      <c r="C15510" t="s">
        <v>36304</v>
      </c>
      <c r="D15510" t="s">
        <v>36300</v>
      </c>
      <c r="E15510" s="147">
        <v>-12.85</v>
      </c>
      <c r="F15510" t="s">
        <v>36305</v>
      </c>
    </row>
    <row r="15511" spans="1:6" hidden="1" x14ac:dyDescent="0.25">
      <c r="A15511" t="s">
        <v>36298</v>
      </c>
      <c r="B15511" s="147" t="s">
        <v>218</v>
      </c>
      <c r="C15511" t="s">
        <v>36306</v>
      </c>
      <c r="D15511" t="s">
        <v>36300</v>
      </c>
      <c r="E15511" s="147">
        <v>-25.69</v>
      </c>
      <c r="F15511" t="s">
        <v>36307</v>
      </c>
    </row>
    <row r="15512" spans="1:6" hidden="1" x14ac:dyDescent="0.25">
      <c r="A15512" t="s">
        <v>36298</v>
      </c>
      <c r="B15512" s="147" t="s">
        <v>179</v>
      </c>
      <c r="C15512" t="s">
        <v>36308</v>
      </c>
      <c r="D15512" t="s">
        <v>36300</v>
      </c>
      <c r="E15512" s="147">
        <v>-61.91</v>
      </c>
      <c r="F15512" t="s">
        <v>36309</v>
      </c>
    </row>
    <row r="15513" spans="1:6" hidden="1" x14ac:dyDescent="0.25">
      <c r="A15513" t="s">
        <v>36298</v>
      </c>
      <c r="B15513" s="147" t="s">
        <v>219</v>
      </c>
      <c r="C15513" t="s">
        <v>36310</v>
      </c>
      <c r="D15513" t="s">
        <v>36300</v>
      </c>
      <c r="E15513" s="147">
        <v>-77.069999999999993</v>
      </c>
      <c r="F15513" t="s">
        <v>36311</v>
      </c>
    </row>
    <row r="15514" spans="1:6" x14ac:dyDescent="0.25">
      <c r="A15514" t="s">
        <v>36312</v>
      </c>
      <c r="B15514" s="147" t="s">
        <v>178</v>
      </c>
      <c r="C15514" t="s">
        <v>36313</v>
      </c>
      <c r="D15514" t="s">
        <v>36314</v>
      </c>
      <c r="E15514" s="148">
        <v>3509</v>
      </c>
      <c r="F15514" t="s">
        <v>36315</v>
      </c>
    </row>
    <row r="15515" spans="1:6" hidden="1" x14ac:dyDescent="0.25">
      <c r="A15515" t="s">
        <v>36312</v>
      </c>
      <c r="B15515" s="147" t="s">
        <v>234</v>
      </c>
      <c r="C15515" t="s">
        <v>36316</v>
      </c>
      <c r="D15515" t="s">
        <v>36314</v>
      </c>
      <c r="E15515" s="147">
        <v>-7.02</v>
      </c>
      <c r="F15515" t="s">
        <v>36317</v>
      </c>
    </row>
    <row r="15516" spans="1:6" hidden="1" x14ac:dyDescent="0.25">
      <c r="A15516" t="s">
        <v>36312</v>
      </c>
      <c r="B15516" s="147" t="s">
        <v>217</v>
      </c>
      <c r="C15516" t="s">
        <v>36318</v>
      </c>
      <c r="D15516" t="s">
        <v>36314</v>
      </c>
      <c r="E15516" s="147">
        <v>-17.55</v>
      </c>
      <c r="F15516" t="s">
        <v>36319</v>
      </c>
    </row>
    <row r="15517" spans="1:6" hidden="1" x14ac:dyDescent="0.25">
      <c r="A15517" t="s">
        <v>36312</v>
      </c>
      <c r="B15517" s="147" t="s">
        <v>218</v>
      </c>
      <c r="C15517" t="s">
        <v>36320</v>
      </c>
      <c r="D15517" t="s">
        <v>36314</v>
      </c>
      <c r="E15517" s="147">
        <v>-35.090000000000003</v>
      </c>
      <c r="F15517" t="s">
        <v>36321</v>
      </c>
    </row>
    <row r="15518" spans="1:6" hidden="1" x14ac:dyDescent="0.25">
      <c r="A15518" t="s">
        <v>36312</v>
      </c>
      <c r="B15518" s="147" t="s">
        <v>179</v>
      </c>
      <c r="C15518" t="s">
        <v>36322</v>
      </c>
      <c r="D15518" t="s">
        <v>36314</v>
      </c>
      <c r="E15518" s="147">
        <v>-84.57</v>
      </c>
      <c r="F15518" t="s">
        <v>36323</v>
      </c>
    </row>
    <row r="15519" spans="1:6" hidden="1" x14ac:dyDescent="0.25">
      <c r="A15519" t="s">
        <v>36312</v>
      </c>
      <c r="B15519" s="147" t="s">
        <v>219</v>
      </c>
      <c r="C15519" t="s">
        <v>36324</v>
      </c>
      <c r="D15519" t="s">
        <v>36314</v>
      </c>
      <c r="E15519" s="147">
        <v>-105.27</v>
      </c>
      <c r="F15519" t="s">
        <v>36325</v>
      </c>
    </row>
    <row r="15520" spans="1:6" x14ac:dyDescent="0.25">
      <c r="A15520" t="s">
        <v>36326</v>
      </c>
      <c r="B15520" s="147" t="s">
        <v>178</v>
      </c>
      <c r="C15520" t="s">
        <v>36327</v>
      </c>
      <c r="D15520" t="s">
        <v>36328</v>
      </c>
      <c r="E15520" s="148">
        <v>120</v>
      </c>
      <c r="F15520" t="s">
        <v>36329</v>
      </c>
    </row>
    <row r="15521" spans="1:6" hidden="1" x14ac:dyDescent="0.25">
      <c r="A15521" t="s">
        <v>36326</v>
      </c>
      <c r="B15521" s="147" t="s">
        <v>234</v>
      </c>
      <c r="C15521" t="s">
        <v>36330</v>
      </c>
      <c r="D15521" t="s">
        <v>36328</v>
      </c>
      <c r="E15521" s="147">
        <v>-0.24</v>
      </c>
      <c r="F15521" t="s">
        <v>36331</v>
      </c>
    </row>
    <row r="15522" spans="1:6" hidden="1" x14ac:dyDescent="0.25">
      <c r="A15522" t="s">
        <v>36326</v>
      </c>
      <c r="B15522" s="147" t="s">
        <v>218</v>
      </c>
      <c r="C15522" t="s">
        <v>36332</v>
      </c>
      <c r="D15522" t="s">
        <v>36328</v>
      </c>
      <c r="E15522" s="147">
        <v>-1.2</v>
      </c>
      <c r="F15522" t="s">
        <v>36333</v>
      </c>
    </row>
    <row r="15523" spans="1:6" hidden="1" x14ac:dyDescent="0.25">
      <c r="A15523" t="s">
        <v>36326</v>
      </c>
      <c r="B15523" s="147" t="s">
        <v>179</v>
      </c>
      <c r="C15523" t="s">
        <v>36334</v>
      </c>
      <c r="D15523" t="s">
        <v>36328</v>
      </c>
      <c r="E15523" s="147">
        <v>-2.89</v>
      </c>
      <c r="F15523" t="s">
        <v>36335</v>
      </c>
    </row>
    <row r="15524" spans="1:6" hidden="1" x14ac:dyDescent="0.25">
      <c r="A15524" t="s">
        <v>36326</v>
      </c>
      <c r="B15524" s="147" t="s">
        <v>219</v>
      </c>
      <c r="C15524" t="s">
        <v>36336</v>
      </c>
      <c r="D15524" t="s">
        <v>36328</v>
      </c>
      <c r="E15524" s="147">
        <v>-3.6</v>
      </c>
      <c r="F15524" t="s">
        <v>36337</v>
      </c>
    </row>
    <row r="15525" spans="1:6" x14ac:dyDescent="0.25">
      <c r="A15525" t="s">
        <v>36338</v>
      </c>
      <c r="B15525" s="147" t="s">
        <v>178</v>
      </c>
      <c r="C15525" t="s">
        <v>36339</v>
      </c>
      <c r="D15525" t="s">
        <v>36340</v>
      </c>
      <c r="E15525" s="148">
        <v>4244</v>
      </c>
      <c r="F15525" t="s">
        <v>36341</v>
      </c>
    </row>
    <row r="15526" spans="1:6" hidden="1" x14ac:dyDescent="0.25">
      <c r="A15526" t="s">
        <v>36338</v>
      </c>
      <c r="B15526" s="147" t="s">
        <v>234</v>
      </c>
      <c r="C15526" t="s">
        <v>36342</v>
      </c>
      <c r="D15526" t="s">
        <v>36340</v>
      </c>
      <c r="E15526" s="147">
        <v>-8.49</v>
      </c>
      <c r="F15526" t="s">
        <v>36343</v>
      </c>
    </row>
    <row r="15527" spans="1:6" hidden="1" x14ac:dyDescent="0.25">
      <c r="A15527" t="s">
        <v>36338</v>
      </c>
      <c r="B15527" s="147" t="s">
        <v>217</v>
      </c>
      <c r="C15527" t="s">
        <v>36344</v>
      </c>
      <c r="D15527" t="s">
        <v>36340</v>
      </c>
      <c r="E15527" s="147">
        <v>-21.22</v>
      </c>
      <c r="F15527" t="s">
        <v>36345</v>
      </c>
    </row>
    <row r="15528" spans="1:6" hidden="1" x14ac:dyDescent="0.25">
      <c r="A15528" t="s">
        <v>36338</v>
      </c>
      <c r="B15528" s="147" t="s">
        <v>218</v>
      </c>
      <c r="C15528" t="s">
        <v>36346</v>
      </c>
      <c r="D15528" t="s">
        <v>36340</v>
      </c>
      <c r="E15528" s="147">
        <v>-21.22</v>
      </c>
      <c r="F15528" t="s">
        <v>36347</v>
      </c>
    </row>
    <row r="15529" spans="1:6" hidden="1" x14ac:dyDescent="0.25">
      <c r="A15529" t="s">
        <v>36338</v>
      </c>
      <c r="B15529" s="147" t="s">
        <v>219</v>
      </c>
      <c r="C15529" t="s">
        <v>36348</v>
      </c>
      <c r="D15529" t="s">
        <v>36340</v>
      </c>
      <c r="E15529" s="147">
        <v>-21.22</v>
      </c>
      <c r="F15529" t="s">
        <v>36349</v>
      </c>
    </row>
    <row r="15530" spans="1:6" hidden="1" x14ac:dyDescent="0.25">
      <c r="A15530" t="s">
        <v>36338</v>
      </c>
      <c r="B15530" s="147" t="s">
        <v>179</v>
      </c>
      <c r="C15530" t="s">
        <v>36350</v>
      </c>
      <c r="D15530" t="s">
        <v>36340</v>
      </c>
      <c r="E15530" s="147">
        <v>-102.28</v>
      </c>
      <c r="F15530" t="s">
        <v>36351</v>
      </c>
    </row>
    <row r="15531" spans="1:6" x14ac:dyDescent="0.25">
      <c r="A15531" t="s">
        <v>36352</v>
      </c>
      <c r="B15531" s="147" t="s">
        <v>178</v>
      </c>
      <c r="C15531" t="s">
        <v>36353</v>
      </c>
      <c r="D15531" t="s">
        <v>36354</v>
      </c>
      <c r="E15531" s="148">
        <v>160</v>
      </c>
      <c r="F15531" t="s">
        <v>36355</v>
      </c>
    </row>
    <row r="15532" spans="1:6" hidden="1" x14ac:dyDescent="0.25">
      <c r="A15532" t="s">
        <v>36352</v>
      </c>
      <c r="B15532" s="147" t="s">
        <v>234</v>
      </c>
      <c r="C15532" t="s">
        <v>36356</v>
      </c>
      <c r="D15532" t="s">
        <v>36354</v>
      </c>
      <c r="E15532" s="147">
        <v>-0.32</v>
      </c>
      <c r="F15532" t="s">
        <v>36357</v>
      </c>
    </row>
    <row r="15533" spans="1:6" hidden="1" x14ac:dyDescent="0.25">
      <c r="A15533" t="s">
        <v>36352</v>
      </c>
      <c r="B15533" s="147" t="s">
        <v>218</v>
      </c>
      <c r="C15533" t="s">
        <v>36358</v>
      </c>
      <c r="D15533" t="s">
        <v>36354</v>
      </c>
      <c r="E15533" s="147">
        <v>-1.6</v>
      </c>
      <c r="F15533" t="s">
        <v>36359</v>
      </c>
    </row>
    <row r="15534" spans="1:6" hidden="1" x14ac:dyDescent="0.25">
      <c r="A15534" t="s">
        <v>36352</v>
      </c>
      <c r="B15534" s="147" t="s">
        <v>179</v>
      </c>
      <c r="C15534" t="s">
        <v>36360</v>
      </c>
      <c r="D15534" t="s">
        <v>36354</v>
      </c>
      <c r="E15534" s="147">
        <v>-3.86</v>
      </c>
      <c r="F15534" t="s">
        <v>36361</v>
      </c>
    </row>
    <row r="15535" spans="1:6" hidden="1" x14ac:dyDescent="0.25">
      <c r="A15535" t="s">
        <v>36352</v>
      </c>
      <c r="B15535" s="147" t="s">
        <v>219</v>
      </c>
      <c r="C15535" t="s">
        <v>36362</v>
      </c>
      <c r="D15535" t="s">
        <v>36354</v>
      </c>
      <c r="E15535" s="147">
        <v>-4.8</v>
      </c>
      <c r="F15535" t="s">
        <v>36363</v>
      </c>
    </row>
    <row r="15536" spans="1:6" x14ac:dyDescent="0.25">
      <c r="A15536" t="s">
        <v>36364</v>
      </c>
      <c r="B15536" s="147" t="s">
        <v>178</v>
      </c>
      <c r="C15536" t="s">
        <v>36365</v>
      </c>
      <c r="D15536" t="s">
        <v>36366</v>
      </c>
      <c r="E15536" s="148">
        <v>72</v>
      </c>
      <c r="F15536" t="s">
        <v>36367</v>
      </c>
    </row>
    <row r="15537" spans="1:6" hidden="1" x14ac:dyDescent="0.25">
      <c r="A15537" t="s">
        <v>36364</v>
      </c>
      <c r="B15537" s="147" t="s">
        <v>234</v>
      </c>
      <c r="C15537" t="s">
        <v>36368</v>
      </c>
      <c r="D15537" t="s">
        <v>36366</v>
      </c>
      <c r="E15537" s="147">
        <v>-0.14000000000000001</v>
      </c>
      <c r="F15537" t="s">
        <v>36369</v>
      </c>
    </row>
    <row r="15538" spans="1:6" hidden="1" x14ac:dyDescent="0.25">
      <c r="A15538" t="s">
        <v>36364</v>
      </c>
      <c r="B15538" s="147" t="s">
        <v>218</v>
      </c>
      <c r="C15538" t="s">
        <v>36370</v>
      </c>
      <c r="D15538" t="s">
        <v>36366</v>
      </c>
      <c r="E15538" s="147">
        <v>-0.72</v>
      </c>
      <c r="F15538" t="s">
        <v>36371</v>
      </c>
    </row>
    <row r="15539" spans="1:6" hidden="1" x14ac:dyDescent="0.25">
      <c r="A15539" t="s">
        <v>36364</v>
      </c>
      <c r="B15539" s="147" t="s">
        <v>179</v>
      </c>
      <c r="C15539" t="s">
        <v>36372</v>
      </c>
      <c r="D15539" t="s">
        <v>36366</v>
      </c>
      <c r="E15539" s="147">
        <v>-1.74</v>
      </c>
      <c r="F15539" t="s">
        <v>36373</v>
      </c>
    </row>
    <row r="15540" spans="1:6" hidden="1" x14ac:dyDescent="0.25">
      <c r="A15540" t="s">
        <v>36364</v>
      </c>
      <c r="B15540" s="147" t="s">
        <v>219</v>
      </c>
      <c r="C15540" t="s">
        <v>36374</v>
      </c>
      <c r="D15540" t="s">
        <v>36366</v>
      </c>
      <c r="E15540" s="147">
        <v>-2.16</v>
      </c>
      <c r="F15540" t="s">
        <v>36375</v>
      </c>
    </row>
    <row r="15541" spans="1:6" x14ac:dyDescent="0.25">
      <c r="A15541" t="s">
        <v>36376</v>
      </c>
      <c r="B15541" s="147" t="s">
        <v>178</v>
      </c>
      <c r="C15541" t="s">
        <v>36377</v>
      </c>
      <c r="D15541" t="s">
        <v>36378</v>
      </c>
      <c r="E15541" s="148">
        <v>3780</v>
      </c>
      <c r="F15541" t="s">
        <v>36379</v>
      </c>
    </row>
    <row r="15542" spans="1:6" hidden="1" x14ac:dyDescent="0.25">
      <c r="A15542" t="s">
        <v>36376</v>
      </c>
      <c r="B15542" s="147" t="s">
        <v>234</v>
      </c>
      <c r="C15542" t="s">
        <v>36380</v>
      </c>
      <c r="D15542" t="s">
        <v>36378</v>
      </c>
      <c r="E15542" s="147">
        <v>-7.56</v>
      </c>
      <c r="F15542" t="s">
        <v>36381</v>
      </c>
    </row>
    <row r="15543" spans="1:6" hidden="1" x14ac:dyDescent="0.25">
      <c r="A15543" t="s">
        <v>36376</v>
      </c>
      <c r="B15543" s="147" t="s">
        <v>217</v>
      </c>
      <c r="C15543" t="s">
        <v>36382</v>
      </c>
      <c r="D15543" t="s">
        <v>36378</v>
      </c>
      <c r="E15543" s="147">
        <v>-18.899999999999999</v>
      </c>
      <c r="F15543" t="s">
        <v>36383</v>
      </c>
    </row>
    <row r="15544" spans="1:6" hidden="1" x14ac:dyDescent="0.25">
      <c r="A15544" t="s">
        <v>36376</v>
      </c>
      <c r="B15544" s="147" t="s">
        <v>218</v>
      </c>
      <c r="C15544" t="s">
        <v>36384</v>
      </c>
      <c r="D15544" t="s">
        <v>36378</v>
      </c>
      <c r="E15544" s="147">
        <v>-37.799999999999997</v>
      </c>
      <c r="F15544" t="s">
        <v>36385</v>
      </c>
    </row>
    <row r="15545" spans="1:6" hidden="1" x14ac:dyDescent="0.25">
      <c r="A15545" t="s">
        <v>36376</v>
      </c>
      <c r="B15545" s="147" t="s">
        <v>179</v>
      </c>
      <c r="C15545" t="s">
        <v>36386</v>
      </c>
      <c r="D15545" t="s">
        <v>36378</v>
      </c>
      <c r="E15545" s="147">
        <v>-91.1</v>
      </c>
      <c r="F15545" t="s">
        <v>36387</v>
      </c>
    </row>
    <row r="15546" spans="1:6" hidden="1" x14ac:dyDescent="0.25">
      <c r="A15546" t="s">
        <v>36376</v>
      </c>
      <c r="B15546" s="147" t="s">
        <v>219</v>
      </c>
      <c r="C15546" t="s">
        <v>36388</v>
      </c>
      <c r="D15546" t="s">
        <v>36378</v>
      </c>
      <c r="E15546" s="147">
        <v>-113.4</v>
      </c>
      <c r="F15546" t="s">
        <v>36389</v>
      </c>
    </row>
    <row r="15547" spans="1:6" x14ac:dyDescent="0.25">
      <c r="A15547" t="s">
        <v>36390</v>
      </c>
      <c r="B15547" s="147" t="s">
        <v>178</v>
      </c>
      <c r="C15547" t="s">
        <v>36391</v>
      </c>
      <c r="D15547" t="s">
        <v>36392</v>
      </c>
      <c r="E15547" s="148">
        <v>3531</v>
      </c>
      <c r="F15547" t="s">
        <v>36393</v>
      </c>
    </row>
    <row r="15548" spans="1:6" hidden="1" x14ac:dyDescent="0.25">
      <c r="A15548" t="s">
        <v>36390</v>
      </c>
      <c r="B15548" s="147" t="s">
        <v>234</v>
      </c>
      <c r="C15548" t="s">
        <v>36394</v>
      </c>
      <c r="D15548" t="s">
        <v>36392</v>
      </c>
      <c r="E15548" s="147">
        <v>-7.06</v>
      </c>
      <c r="F15548" t="s">
        <v>36395</v>
      </c>
    </row>
    <row r="15549" spans="1:6" hidden="1" x14ac:dyDescent="0.25">
      <c r="A15549" t="s">
        <v>36390</v>
      </c>
      <c r="B15549" s="147" t="s">
        <v>217</v>
      </c>
      <c r="C15549" t="s">
        <v>36396</v>
      </c>
      <c r="D15549" t="s">
        <v>36392</v>
      </c>
      <c r="E15549" s="147">
        <v>-17.66</v>
      </c>
      <c r="F15549" t="s">
        <v>36397</v>
      </c>
    </row>
    <row r="15550" spans="1:6" hidden="1" x14ac:dyDescent="0.25">
      <c r="A15550" t="s">
        <v>36390</v>
      </c>
      <c r="B15550" s="147" t="s">
        <v>218</v>
      </c>
      <c r="C15550" t="s">
        <v>36398</v>
      </c>
      <c r="D15550" t="s">
        <v>36392</v>
      </c>
      <c r="E15550" s="147">
        <v>-35.31</v>
      </c>
      <c r="F15550" t="s">
        <v>36399</v>
      </c>
    </row>
    <row r="15551" spans="1:6" hidden="1" x14ac:dyDescent="0.25">
      <c r="A15551" t="s">
        <v>36390</v>
      </c>
      <c r="B15551" s="147" t="s">
        <v>210</v>
      </c>
      <c r="C15551" t="s">
        <v>36400</v>
      </c>
      <c r="D15551" t="s">
        <v>36392</v>
      </c>
      <c r="E15551" s="147">
        <v>-70.62</v>
      </c>
      <c r="F15551" t="s">
        <v>36401</v>
      </c>
    </row>
    <row r="15552" spans="1:6" hidden="1" x14ac:dyDescent="0.25">
      <c r="A15552" t="s">
        <v>36390</v>
      </c>
      <c r="B15552" s="147" t="s">
        <v>179</v>
      </c>
      <c r="C15552" t="s">
        <v>36402</v>
      </c>
      <c r="D15552" t="s">
        <v>36392</v>
      </c>
      <c r="E15552" s="147">
        <v>-85.1</v>
      </c>
      <c r="F15552" t="s">
        <v>36403</v>
      </c>
    </row>
    <row r="15553" spans="1:6" hidden="1" x14ac:dyDescent="0.25">
      <c r="A15553" t="s">
        <v>36390</v>
      </c>
      <c r="B15553" s="147" t="s">
        <v>219</v>
      </c>
      <c r="C15553" t="s">
        <v>36404</v>
      </c>
      <c r="D15553" t="s">
        <v>36392</v>
      </c>
      <c r="E15553" s="147">
        <v>-105.93</v>
      </c>
      <c r="F15553" t="s">
        <v>36405</v>
      </c>
    </row>
    <row r="15554" spans="1:6" x14ac:dyDescent="0.25">
      <c r="A15554" t="s">
        <v>36406</v>
      </c>
      <c r="B15554" s="147" t="s">
        <v>178</v>
      </c>
      <c r="C15554" t="s">
        <v>36407</v>
      </c>
      <c r="D15554" t="s">
        <v>36408</v>
      </c>
      <c r="E15554" s="148">
        <v>2589</v>
      </c>
      <c r="F15554" t="s">
        <v>36409</v>
      </c>
    </row>
    <row r="15555" spans="1:6" hidden="1" x14ac:dyDescent="0.25">
      <c r="A15555" t="s">
        <v>36406</v>
      </c>
      <c r="B15555" s="147" t="s">
        <v>234</v>
      </c>
      <c r="C15555" t="s">
        <v>36410</v>
      </c>
      <c r="D15555" t="s">
        <v>36408</v>
      </c>
      <c r="E15555" s="147">
        <v>-5.18</v>
      </c>
      <c r="F15555" t="s">
        <v>36411</v>
      </c>
    </row>
    <row r="15556" spans="1:6" hidden="1" x14ac:dyDescent="0.25">
      <c r="A15556" t="s">
        <v>36406</v>
      </c>
      <c r="B15556" s="147" t="s">
        <v>217</v>
      </c>
      <c r="C15556" t="s">
        <v>36412</v>
      </c>
      <c r="D15556" t="s">
        <v>36408</v>
      </c>
      <c r="E15556" s="147">
        <v>-12.95</v>
      </c>
      <c r="F15556" t="s">
        <v>36413</v>
      </c>
    </row>
    <row r="15557" spans="1:6" hidden="1" x14ac:dyDescent="0.25">
      <c r="A15557" t="s">
        <v>36406</v>
      </c>
      <c r="B15557" s="147" t="s">
        <v>218</v>
      </c>
      <c r="C15557" t="s">
        <v>36414</v>
      </c>
      <c r="D15557" t="s">
        <v>36408</v>
      </c>
      <c r="E15557" s="147">
        <v>-25.89</v>
      </c>
      <c r="F15557" t="s">
        <v>36415</v>
      </c>
    </row>
    <row r="15558" spans="1:6" hidden="1" x14ac:dyDescent="0.25">
      <c r="A15558" t="s">
        <v>36406</v>
      </c>
      <c r="B15558" s="147" t="s">
        <v>179</v>
      </c>
      <c r="C15558" t="s">
        <v>36416</v>
      </c>
      <c r="D15558" t="s">
        <v>36408</v>
      </c>
      <c r="E15558" s="147">
        <v>-62.39</v>
      </c>
      <c r="F15558" t="s">
        <v>36417</v>
      </c>
    </row>
    <row r="15559" spans="1:6" hidden="1" x14ac:dyDescent="0.25">
      <c r="A15559" t="s">
        <v>36406</v>
      </c>
      <c r="B15559" s="147" t="s">
        <v>219</v>
      </c>
      <c r="C15559" t="s">
        <v>36418</v>
      </c>
      <c r="D15559" t="s">
        <v>36408</v>
      </c>
      <c r="E15559" s="147">
        <v>-77.67</v>
      </c>
      <c r="F15559" t="s">
        <v>36419</v>
      </c>
    </row>
    <row r="15560" spans="1:6" x14ac:dyDescent="0.25">
      <c r="A15560" t="s">
        <v>36420</v>
      </c>
      <c r="B15560" s="147" t="s">
        <v>178</v>
      </c>
      <c r="C15560" t="s">
        <v>36421</v>
      </c>
      <c r="D15560" t="s">
        <v>36422</v>
      </c>
      <c r="E15560" s="148">
        <v>4794</v>
      </c>
      <c r="F15560" t="s">
        <v>36423</v>
      </c>
    </row>
    <row r="15561" spans="1:6" hidden="1" x14ac:dyDescent="0.25">
      <c r="A15561" t="s">
        <v>36420</v>
      </c>
      <c r="B15561" s="147" t="s">
        <v>234</v>
      </c>
      <c r="C15561" t="s">
        <v>36424</v>
      </c>
      <c r="D15561" t="s">
        <v>36422</v>
      </c>
      <c r="E15561" s="147">
        <v>-9.59</v>
      </c>
      <c r="F15561" t="s">
        <v>36425</v>
      </c>
    </row>
    <row r="15562" spans="1:6" hidden="1" x14ac:dyDescent="0.25">
      <c r="A15562" t="s">
        <v>36420</v>
      </c>
      <c r="B15562" s="147" t="s">
        <v>217</v>
      </c>
      <c r="C15562" t="s">
        <v>36426</v>
      </c>
      <c r="D15562" t="s">
        <v>36422</v>
      </c>
      <c r="E15562" s="147">
        <v>-23.97</v>
      </c>
      <c r="F15562" t="s">
        <v>36427</v>
      </c>
    </row>
    <row r="15563" spans="1:6" hidden="1" x14ac:dyDescent="0.25">
      <c r="A15563" t="s">
        <v>36420</v>
      </c>
      <c r="B15563" s="147" t="s">
        <v>218</v>
      </c>
      <c r="C15563" t="s">
        <v>36428</v>
      </c>
      <c r="D15563" t="s">
        <v>36422</v>
      </c>
      <c r="E15563" s="147">
        <v>-47.94</v>
      </c>
      <c r="F15563" t="s">
        <v>36429</v>
      </c>
    </row>
    <row r="15564" spans="1:6" hidden="1" x14ac:dyDescent="0.25">
      <c r="A15564" t="s">
        <v>36420</v>
      </c>
      <c r="B15564" s="147" t="s">
        <v>179</v>
      </c>
      <c r="C15564" t="s">
        <v>36430</v>
      </c>
      <c r="D15564" t="s">
        <v>36422</v>
      </c>
      <c r="E15564" s="147">
        <v>-115.54</v>
      </c>
      <c r="F15564" t="s">
        <v>36431</v>
      </c>
    </row>
    <row r="15565" spans="1:6" hidden="1" x14ac:dyDescent="0.25">
      <c r="A15565" t="s">
        <v>36420</v>
      </c>
      <c r="B15565" s="147" t="s">
        <v>219</v>
      </c>
      <c r="C15565" t="s">
        <v>36432</v>
      </c>
      <c r="D15565" t="s">
        <v>36422</v>
      </c>
      <c r="E15565" s="147">
        <v>-143.82</v>
      </c>
      <c r="F15565" t="s">
        <v>36433</v>
      </c>
    </row>
    <row r="15566" spans="1:6" x14ac:dyDescent="0.25">
      <c r="A15566" t="s">
        <v>36434</v>
      </c>
      <c r="B15566" s="147" t="s">
        <v>178</v>
      </c>
      <c r="C15566" t="s">
        <v>36435</v>
      </c>
      <c r="D15566" t="s">
        <v>36436</v>
      </c>
      <c r="E15566" s="148">
        <v>6733</v>
      </c>
      <c r="F15566" t="s">
        <v>36437</v>
      </c>
    </row>
    <row r="15567" spans="1:6" hidden="1" x14ac:dyDescent="0.25">
      <c r="A15567" t="s">
        <v>36434</v>
      </c>
      <c r="B15567" s="147" t="s">
        <v>234</v>
      </c>
      <c r="C15567" t="s">
        <v>36438</v>
      </c>
      <c r="D15567" t="s">
        <v>36436</v>
      </c>
      <c r="E15567" s="147">
        <v>-13.47</v>
      </c>
      <c r="F15567" t="s">
        <v>36439</v>
      </c>
    </row>
    <row r="15568" spans="1:6" hidden="1" x14ac:dyDescent="0.25">
      <c r="A15568" t="s">
        <v>36434</v>
      </c>
      <c r="B15568" s="147" t="s">
        <v>217</v>
      </c>
      <c r="C15568" t="s">
        <v>36440</v>
      </c>
      <c r="D15568" t="s">
        <v>36436</v>
      </c>
      <c r="E15568" s="147">
        <v>-33.67</v>
      </c>
      <c r="F15568" t="s">
        <v>36441</v>
      </c>
    </row>
    <row r="15569" spans="1:6" hidden="1" x14ac:dyDescent="0.25">
      <c r="A15569" t="s">
        <v>36434</v>
      </c>
      <c r="B15569" s="147" t="s">
        <v>218</v>
      </c>
      <c r="C15569" t="s">
        <v>36442</v>
      </c>
      <c r="D15569" t="s">
        <v>36436</v>
      </c>
      <c r="E15569" s="147">
        <v>-67.33</v>
      </c>
      <c r="F15569" t="s">
        <v>36443</v>
      </c>
    </row>
    <row r="15570" spans="1:6" hidden="1" x14ac:dyDescent="0.25">
      <c r="A15570" t="s">
        <v>36434</v>
      </c>
      <c r="B15570" s="147" t="s">
        <v>179</v>
      </c>
      <c r="C15570" t="s">
        <v>36444</v>
      </c>
      <c r="D15570" t="s">
        <v>36436</v>
      </c>
      <c r="E15570" s="147">
        <v>-162.27000000000001</v>
      </c>
      <c r="F15570" t="s">
        <v>36445</v>
      </c>
    </row>
    <row r="15571" spans="1:6" hidden="1" x14ac:dyDescent="0.25">
      <c r="A15571" t="s">
        <v>36434</v>
      </c>
      <c r="B15571" s="147" t="s">
        <v>219</v>
      </c>
      <c r="C15571" t="s">
        <v>36446</v>
      </c>
      <c r="D15571" t="s">
        <v>36436</v>
      </c>
      <c r="E15571" s="147">
        <v>-201.99</v>
      </c>
      <c r="F15571" t="s">
        <v>36447</v>
      </c>
    </row>
    <row r="15572" spans="1:6" x14ac:dyDescent="0.25">
      <c r="A15572" t="s">
        <v>36448</v>
      </c>
      <c r="B15572" s="147" t="s">
        <v>178</v>
      </c>
      <c r="C15572" t="s">
        <v>36449</v>
      </c>
      <c r="D15572" t="s">
        <v>36450</v>
      </c>
      <c r="E15572" s="148">
        <v>5390</v>
      </c>
      <c r="F15572" t="s">
        <v>36451</v>
      </c>
    </row>
    <row r="15573" spans="1:6" hidden="1" x14ac:dyDescent="0.25">
      <c r="A15573" t="s">
        <v>36448</v>
      </c>
      <c r="B15573" s="147" t="s">
        <v>234</v>
      </c>
      <c r="C15573" t="s">
        <v>36452</v>
      </c>
      <c r="D15573" t="s">
        <v>36450</v>
      </c>
      <c r="E15573" s="147">
        <v>-10.78</v>
      </c>
      <c r="F15573" t="s">
        <v>36453</v>
      </c>
    </row>
    <row r="15574" spans="1:6" hidden="1" x14ac:dyDescent="0.25">
      <c r="A15574" t="s">
        <v>36448</v>
      </c>
      <c r="B15574" s="147" t="s">
        <v>217</v>
      </c>
      <c r="C15574" t="s">
        <v>36454</v>
      </c>
      <c r="D15574" t="s">
        <v>36450</v>
      </c>
      <c r="E15574" s="147">
        <v>-26.95</v>
      </c>
      <c r="F15574" t="s">
        <v>36455</v>
      </c>
    </row>
    <row r="15575" spans="1:6" hidden="1" x14ac:dyDescent="0.25">
      <c r="A15575" t="s">
        <v>36448</v>
      </c>
      <c r="B15575" s="147" t="s">
        <v>218</v>
      </c>
      <c r="C15575" t="s">
        <v>36456</v>
      </c>
      <c r="D15575" t="s">
        <v>36450</v>
      </c>
      <c r="E15575" s="147">
        <v>-26.95</v>
      </c>
      <c r="F15575" t="s">
        <v>36457</v>
      </c>
    </row>
    <row r="15576" spans="1:6" hidden="1" x14ac:dyDescent="0.25">
      <c r="A15576" t="s">
        <v>36448</v>
      </c>
      <c r="B15576" s="147" t="s">
        <v>219</v>
      </c>
      <c r="C15576" t="s">
        <v>36458</v>
      </c>
      <c r="D15576" t="s">
        <v>36450</v>
      </c>
      <c r="E15576" s="147">
        <v>-26.95</v>
      </c>
      <c r="F15576" t="s">
        <v>36459</v>
      </c>
    </row>
    <row r="15577" spans="1:6" hidden="1" x14ac:dyDescent="0.25">
      <c r="A15577" t="s">
        <v>36448</v>
      </c>
      <c r="B15577" s="147" t="s">
        <v>179</v>
      </c>
      <c r="C15577" t="s">
        <v>36460</v>
      </c>
      <c r="D15577" t="s">
        <v>36450</v>
      </c>
      <c r="E15577" s="147">
        <v>-129.9</v>
      </c>
      <c r="F15577" t="s">
        <v>36461</v>
      </c>
    </row>
    <row r="15578" spans="1:6" x14ac:dyDescent="0.25">
      <c r="A15578" t="s">
        <v>36462</v>
      </c>
      <c r="B15578" s="147" t="s">
        <v>178</v>
      </c>
      <c r="C15578" t="s">
        <v>36463</v>
      </c>
      <c r="D15578" t="s">
        <v>36464</v>
      </c>
      <c r="E15578" s="148">
        <v>3571</v>
      </c>
      <c r="F15578" t="s">
        <v>36465</v>
      </c>
    </row>
    <row r="15579" spans="1:6" hidden="1" x14ac:dyDescent="0.25">
      <c r="A15579" t="s">
        <v>36462</v>
      </c>
      <c r="B15579" s="147" t="s">
        <v>234</v>
      </c>
      <c r="C15579" t="s">
        <v>36466</v>
      </c>
      <c r="D15579" t="s">
        <v>36464</v>
      </c>
      <c r="E15579" s="147">
        <v>-7.14</v>
      </c>
      <c r="F15579" t="s">
        <v>36467</v>
      </c>
    </row>
    <row r="15580" spans="1:6" hidden="1" x14ac:dyDescent="0.25">
      <c r="A15580" t="s">
        <v>36462</v>
      </c>
      <c r="B15580" s="147" t="s">
        <v>217</v>
      </c>
      <c r="C15580" t="s">
        <v>36468</v>
      </c>
      <c r="D15580" t="s">
        <v>36464</v>
      </c>
      <c r="E15580" s="147">
        <v>-17.86</v>
      </c>
      <c r="F15580" t="s">
        <v>36469</v>
      </c>
    </row>
    <row r="15581" spans="1:6" hidden="1" x14ac:dyDescent="0.25">
      <c r="A15581" t="s">
        <v>36462</v>
      </c>
      <c r="B15581" s="147" t="s">
        <v>218</v>
      </c>
      <c r="C15581" t="s">
        <v>36470</v>
      </c>
      <c r="D15581" t="s">
        <v>36464</v>
      </c>
      <c r="E15581" s="147">
        <v>-17.86</v>
      </c>
      <c r="F15581" t="s">
        <v>36471</v>
      </c>
    </row>
    <row r="15582" spans="1:6" hidden="1" x14ac:dyDescent="0.25">
      <c r="A15582" t="s">
        <v>36462</v>
      </c>
      <c r="B15582" s="147" t="s">
        <v>219</v>
      </c>
      <c r="C15582" t="s">
        <v>36472</v>
      </c>
      <c r="D15582" t="s">
        <v>36464</v>
      </c>
      <c r="E15582" s="147">
        <v>-17.86</v>
      </c>
      <c r="F15582" t="s">
        <v>36473</v>
      </c>
    </row>
    <row r="15583" spans="1:6" hidden="1" x14ac:dyDescent="0.25">
      <c r="A15583" t="s">
        <v>36462</v>
      </c>
      <c r="B15583" s="147" t="s">
        <v>179</v>
      </c>
      <c r="C15583" t="s">
        <v>36474</v>
      </c>
      <c r="D15583" t="s">
        <v>36464</v>
      </c>
      <c r="E15583" s="147">
        <v>-86.06</v>
      </c>
      <c r="F15583" t="s">
        <v>36475</v>
      </c>
    </row>
    <row r="15584" spans="1:6" x14ac:dyDescent="0.25">
      <c r="A15584" t="s">
        <v>36476</v>
      </c>
      <c r="B15584" s="147" t="s">
        <v>178</v>
      </c>
      <c r="C15584" t="s">
        <v>36477</v>
      </c>
      <c r="D15584" t="s">
        <v>36478</v>
      </c>
      <c r="E15584" s="148">
        <v>3057</v>
      </c>
      <c r="F15584" t="s">
        <v>36479</v>
      </c>
    </row>
    <row r="15585" spans="1:6" hidden="1" x14ac:dyDescent="0.25">
      <c r="A15585" t="s">
        <v>36476</v>
      </c>
      <c r="B15585" s="147" t="s">
        <v>234</v>
      </c>
      <c r="C15585" t="s">
        <v>36480</v>
      </c>
      <c r="D15585" t="s">
        <v>36478</v>
      </c>
      <c r="E15585" s="147">
        <v>-6.11</v>
      </c>
      <c r="F15585" t="s">
        <v>36481</v>
      </c>
    </row>
    <row r="15586" spans="1:6" hidden="1" x14ac:dyDescent="0.25">
      <c r="A15586" t="s">
        <v>36476</v>
      </c>
      <c r="B15586" s="147" t="s">
        <v>217</v>
      </c>
      <c r="C15586" t="s">
        <v>36482</v>
      </c>
      <c r="D15586" t="s">
        <v>36478</v>
      </c>
      <c r="E15586" s="147">
        <v>-15.29</v>
      </c>
      <c r="F15586" t="s">
        <v>36483</v>
      </c>
    </row>
    <row r="15587" spans="1:6" hidden="1" x14ac:dyDescent="0.25">
      <c r="A15587" t="s">
        <v>36476</v>
      </c>
      <c r="B15587" s="147" t="s">
        <v>218</v>
      </c>
      <c r="C15587" t="s">
        <v>36484</v>
      </c>
      <c r="D15587" t="s">
        <v>36478</v>
      </c>
      <c r="E15587" s="147">
        <v>-15.29</v>
      </c>
      <c r="F15587" t="s">
        <v>36485</v>
      </c>
    </row>
    <row r="15588" spans="1:6" hidden="1" x14ac:dyDescent="0.25">
      <c r="A15588" t="s">
        <v>36476</v>
      </c>
      <c r="B15588" s="147" t="s">
        <v>219</v>
      </c>
      <c r="C15588" t="s">
        <v>36486</v>
      </c>
      <c r="D15588" t="s">
        <v>36478</v>
      </c>
      <c r="E15588" s="147">
        <v>-15.29</v>
      </c>
      <c r="F15588" t="s">
        <v>36487</v>
      </c>
    </row>
    <row r="15589" spans="1:6" hidden="1" x14ac:dyDescent="0.25">
      <c r="A15589" t="s">
        <v>36476</v>
      </c>
      <c r="B15589" s="147" t="s">
        <v>179</v>
      </c>
      <c r="C15589" t="s">
        <v>36488</v>
      </c>
      <c r="D15589" t="s">
        <v>36478</v>
      </c>
      <c r="E15589" s="147">
        <v>-73.67</v>
      </c>
      <c r="F15589" t="s">
        <v>36489</v>
      </c>
    </row>
    <row r="15590" spans="1:6" x14ac:dyDescent="0.25">
      <c r="A15590" t="s">
        <v>36490</v>
      </c>
      <c r="B15590" s="147" t="s">
        <v>178</v>
      </c>
      <c r="C15590" t="s">
        <v>36491</v>
      </c>
      <c r="D15590" t="s">
        <v>36492</v>
      </c>
      <c r="E15590" s="148">
        <v>18190</v>
      </c>
      <c r="F15590" t="s">
        <v>36493</v>
      </c>
    </row>
    <row r="15591" spans="1:6" hidden="1" x14ac:dyDescent="0.25">
      <c r="A15591" t="s">
        <v>36490</v>
      </c>
      <c r="B15591" s="147" t="s">
        <v>234</v>
      </c>
      <c r="C15591" t="s">
        <v>36494</v>
      </c>
      <c r="D15591" t="s">
        <v>36492</v>
      </c>
      <c r="E15591" s="147">
        <v>-36.380000000000003</v>
      </c>
      <c r="F15591" t="s">
        <v>36495</v>
      </c>
    </row>
    <row r="15592" spans="1:6" hidden="1" x14ac:dyDescent="0.25">
      <c r="A15592" t="s">
        <v>36490</v>
      </c>
      <c r="B15592" s="147" t="s">
        <v>217</v>
      </c>
      <c r="C15592" t="s">
        <v>36496</v>
      </c>
      <c r="D15592" t="s">
        <v>36492</v>
      </c>
      <c r="E15592" s="147">
        <v>-90.95</v>
      </c>
      <c r="F15592" t="s">
        <v>36497</v>
      </c>
    </row>
    <row r="15593" spans="1:6" hidden="1" x14ac:dyDescent="0.25">
      <c r="A15593" t="s">
        <v>36490</v>
      </c>
      <c r="B15593" s="147" t="s">
        <v>218</v>
      </c>
      <c r="C15593" t="s">
        <v>36498</v>
      </c>
      <c r="D15593" t="s">
        <v>36492</v>
      </c>
      <c r="E15593" s="147">
        <v>-90.95</v>
      </c>
      <c r="F15593" t="s">
        <v>36499</v>
      </c>
    </row>
    <row r="15594" spans="1:6" hidden="1" x14ac:dyDescent="0.25">
      <c r="A15594" t="s">
        <v>36490</v>
      </c>
      <c r="B15594" s="147" t="s">
        <v>219</v>
      </c>
      <c r="C15594" t="s">
        <v>36500</v>
      </c>
      <c r="D15594" t="s">
        <v>36492</v>
      </c>
      <c r="E15594" s="147">
        <v>-90.95</v>
      </c>
      <c r="F15594" t="s">
        <v>36501</v>
      </c>
    </row>
    <row r="15595" spans="1:6" hidden="1" x14ac:dyDescent="0.25">
      <c r="A15595" t="s">
        <v>36490</v>
      </c>
      <c r="B15595" s="147" t="s">
        <v>179</v>
      </c>
      <c r="C15595" t="s">
        <v>36502</v>
      </c>
      <c r="D15595" t="s">
        <v>36492</v>
      </c>
      <c r="E15595" s="147">
        <v>-438.38</v>
      </c>
      <c r="F15595" t="s">
        <v>36503</v>
      </c>
    </row>
    <row r="15596" spans="1:6" x14ac:dyDescent="0.25">
      <c r="A15596" t="s">
        <v>36504</v>
      </c>
      <c r="B15596" s="147" t="s">
        <v>178</v>
      </c>
      <c r="C15596" t="s">
        <v>36505</v>
      </c>
      <c r="D15596" t="s">
        <v>36506</v>
      </c>
      <c r="E15596" s="148">
        <v>3157</v>
      </c>
      <c r="F15596" t="s">
        <v>36507</v>
      </c>
    </row>
    <row r="15597" spans="1:6" hidden="1" x14ac:dyDescent="0.25">
      <c r="A15597" t="s">
        <v>36504</v>
      </c>
      <c r="B15597" s="147" t="s">
        <v>234</v>
      </c>
      <c r="C15597" t="s">
        <v>36508</v>
      </c>
      <c r="D15597" t="s">
        <v>36506</v>
      </c>
      <c r="E15597" s="147">
        <v>-6.31</v>
      </c>
      <c r="F15597" t="s">
        <v>36509</v>
      </c>
    </row>
    <row r="15598" spans="1:6" hidden="1" x14ac:dyDescent="0.25">
      <c r="A15598" t="s">
        <v>36504</v>
      </c>
      <c r="B15598" s="147" t="s">
        <v>217</v>
      </c>
      <c r="C15598" t="s">
        <v>36510</v>
      </c>
      <c r="D15598" t="s">
        <v>36506</v>
      </c>
      <c r="E15598" s="147">
        <v>-15.79</v>
      </c>
      <c r="F15598" t="s">
        <v>36511</v>
      </c>
    </row>
    <row r="15599" spans="1:6" hidden="1" x14ac:dyDescent="0.25">
      <c r="A15599" t="s">
        <v>36504</v>
      </c>
      <c r="B15599" s="147" t="s">
        <v>218</v>
      </c>
      <c r="C15599" t="s">
        <v>36512</v>
      </c>
      <c r="D15599" t="s">
        <v>36506</v>
      </c>
      <c r="E15599" s="147">
        <v>-15.79</v>
      </c>
      <c r="F15599" t="s">
        <v>36513</v>
      </c>
    </row>
    <row r="15600" spans="1:6" hidden="1" x14ac:dyDescent="0.25">
      <c r="A15600" t="s">
        <v>36504</v>
      </c>
      <c r="B15600" s="147" t="s">
        <v>219</v>
      </c>
      <c r="C15600" t="s">
        <v>36514</v>
      </c>
      <c r="D15600" t="s">
        <v>36506</v>
      </c>
      <c r="E15600" s="147">
        <v>-15.79</v>
      </c>
      <c r="F15600" t="s">
        <v>36515</v>
      </c>
    </row>
    <row r="15601" spans="1:6" hidden="1" x14ac:dyDescent="0.25">
      <c r="A15601" t="s">
        <v>36504</v>
      </c>
      <c r="B15601" s="147" t="s">
        <v>179</v>
      </c>
      <c r="C15601" t="s">
        <v>36516</v>
      </c>
      <c r="D15601" t="s">
        <v>36506</v>
      </c>
      <c r="E15601" s="147">
        <v>-76.08</v>
      </c>
      <c r="F15601" t="s">
        <v>36517</v>
      </c>
    </row>
    <row r="15602" spans="1:6" x14ac:dyDescent="0.25">
      <c r="A15602" t="s">
        <v>36518</v>
      </c>
      <c r="B15602" s="147" t="s">
        <v>178</v>
      </c>
      <c r="C15602" t="s">
        <v>36519</v>
      </c>
      <c r="D15602" t="s">
        <v>36520</v>
      </c>
      <c r="E15602" s="148">
        <v>3038</v>
      </c>
      <c r="F15602" t="s">
        <v>36521</v>
      </c>
    </row>
    <row r="15603" spans="1:6" hidden="1" x14ac:dyDescent="0.25">
      <c r="A15603" t="s">
        <v>36518</v>
      </c>
      <c r="B15603" s="147" t="s">
        <v>234</v>
      </c>
      <c r="C15603" t="s">
        <v>36522</v>
      </c>
      <c r="D15603" t="s">
        <v>36520</v>
      </c>
      <c r="E15603" s="147">
        <v>-6.08</v>
      </c>
      <c r="F15603" t="s">
        <v>36523</v>
      </c>
    </row>
    <row r="15604" spans="1:6" hidden="1" x14ac:dyDescent="0.25">
      <c r="A15604" t="s">
        <v>36518</v>
      </c>
      <c r="B15604" s="147" t="s">
        <v>217</v>
      </c>
      <c r="C15604" t="s">
        <v>36524</v>
      </c>
      <c r="D15604" t="s">
        <v>36520</v>
      </c>
      <c r="E15604" s="147">
        <v>-15.19</v>
      </c>
      <c r="F15604" t="s">
        <v>36525</v>
      </c>
    </row>
    <row r="15605" spans="1:6" hidden="1" x14ac:dyDescent="0.25">
      <c r="A15605" t="s">
        <v>36518</v>
      </c>
      <c r="B15605" s="147" t="s">
        <v>218</v>
      </c>
      <c r="C15605" t="s">
        <v>36526</v>
      </c>
      <c r="D15605" t="s">
        <v>36520</v>
      </c>
      <c r="E15605" s="147">
        <v>-15.19</v>
      </c>
      <c r="F15605" t="s">
        <v>36527</v>
      </c>
    </row>
    <row r="15606" spans="1:6" hidden="1" x14ac:dyDescent="0.25">
      <c r="A15606" t="s">
        <v>36518</v>
      </c>
      <c r="B15606" s="147" t="s">
        <v>219</v>
      </c>
      <c r="C15606" t="s">
        <v>36528</v>
      </c>
      <c r="D15606" t="s">
        <v>36520</v>
      </c>
      <c r="E15606" s="147">
        <v>-15.19</v>
      </c>
      <c r="F15606" t="s">
        <v>36529</v>
      </c>
    </row>
    <row r="15607" spans="1:6" hidden="1" x14ac:dyDescent="0.25">
      <c r="A15607" t="s">
        <v>36518</v>
      </c>
      <c r="B15607" s="147" t="s">
        <v>179</v>
      </c>
      <c r="C15607" t="s">
        <v>36530</v>
      </c>
      <c r="D15607" t="s">
        <v>36520</v>
      </c>
      <c r="E15607" s="147">
        <v>-73.22</v>
      </c>
      <c r="F15607" t="s">
        <v>36531</v>
      </c>
    </row>
    <row r="15608" spans="1:6" x14ac:dyDescent="0.25">
      <c r="A15608" t="s">
        <v>36532</v>
      </c>
      <c r="B15608" s="147" t="s">
        <v>178</v>
      </c>
      <c r="C15608" t="s">
        <v>36533</v>
      </c>
      <c r="D15608" t="s">
        <v>36534</v>
      </c>
      <c r="E15608" s="148">
        <v>2665</v>
      </c>
      <c r="F15608" t="s">
        <v>36535</v>
      </c>
    </row>
    <row r="15609" spans="1:6" hidden="1" x14ac:dyDescent="0.25">
      <c r="A15609" t="s">
        <v>36532</v>
      </c>
      <c r="B15609" s="147" t="s">
        <v>234</v>
      </c>
      <c r="C15609" t="s">
        <v>36536</v>
      </c>
      <c r="D15609" t="s">
        <v>36534</v>
      </c>
      <c r="E15609" s="147">
        <v>-5.33</v>
      </c>
      <c r="F15609" t="s">
        <v>36537</v>
      </c>
    </row>
    <row r="15610" spans="1:6" hidden="1" x14ac:dyDescent="0.25">
      <c r="A15610" t="s">
        <v>36532</v>
      </c>
      <c r="B15610" s="147" t="s">
        <v>217</v>
      </c>
      <c r="C15610" t="s">
        <v>36538</v>
      </c>
      <c r="D15610" t="s">
        <v>36534</v>
      </c>
      <c r="E15610" s="147">
        <v>-13.33</v>
      </c>
      <c r="F15610" t="s">
        <v>36539</v>
      </c>
    </row>
    <row r="15611" spans="1:6" hidden="1" x14ac:dyDescent="0.25">
      <c r="A15611" t="s">
        <v>36532</v>
      </c>
      <c r="B15611" s="147" t="s">
        <v>218</v>
      </c>
      <c r="C15611" t="s">
        <v>36540</v>
      </c>
      <c r="D15611" t="s">
        <v>36534</v>
      </c>
      <c r="E15611" s="147">
        <v>-26.65</v>
      </c>
      <c r="F15611" t="s">
        <v>36541</v>
      </c>
    </row>
    <row r="15612" spans="1:6" hidden="1" x14ac:dyDescent="0.25">
      <c r="A15612" t="s">
        <v>36532</v>
      </c>
      <c r="B15612" s="147" t="s">
        <v>210</v>
      </c>
      <c r="C15612" t="s">
        <v>36542</v>
      </c>
      <c r="D15612" t="s">
        <v>36534</v>
      </c>
      <c r="E15612" s="147">
        <v>-53.3</v>
      </c>
      <c r="F15612" t="s">
        <v>36543</v>
      </c>
    </row>
    <row r="15613" spans="1:6" hidden="1" x14ac:dyDescent="0.25">
      <c r="A15613" t="s">
        <v>36532</v>
      </c>
      <c r="B15613" s="147" t="s">
        <v>179</v>
      </c>
      <c r="C15613" t="s">
        <v>36544</v>
      </c>
      <c r="D15613" t="s">
        <v>36534</v>
      </c>
      <c r="E15613" s="147">
        <v>-64.23</v>
      </c>
      <c r="F15613" t="s">
        <v>36545</v>
      </c>
    </row>
    <row r="15614" spans="1:6" hidden="1" x14ac:dyDescent="0.25">
      <c r="A15614" t="s">
        <v>36532</v>
      </c>
      <c r="B15614" s="147" t="s">
        <v>219</v>
      </c>
      <c r="C15614" t="s">
        <v>36546</v>
      </c>
      <c r="D15614" t="s">
        <v>36534</v>
      </c>
      <c r="E15614" s="147">
        <v>-79.95</v>
      </c>
      <c r="F15614" t="s">
        <v>36547</v>
      </c>
    </row>
    <row r="15615" spans="1:6" x14ac:dyDescent="0.25">
      <c r="A15615" t="s">
        <v>36548</v>
      </c>
      <c r="B15615" s="147" t="s">
        <v>178</v>
      </c>
      <c r="C15615" t="s">
        <v>36549</v>
      </c>
      <c r="D15615" t="s">
        <v>36550</v>
      </c>
      <c r="E15615" s="148">
        <v>2179</v>
      </c>
      <c r="F15615" t="s">
        <v>36551</v>
      </c>
    </row>
    <row r="15616" spans="1:6" hidden="1" x14ac:dyDescent="0.25">
      <c r="A15616" t="s">
        <v>36548</v>
      </c>
      <c r="B15616" s="147" t="s">
        <v>234</v>
      </c>
      <c r="C15616" t="s">
        <v>36552</v>
      </c>
      <c r="D15616" t="s">
        <v>36550</v>
      </c>
      <c r="E15616" s="147">
        <v>-4.3600000000000003</v>
      </c>
      <c r="F15616" t="s">
        <v>36553</v>
      </c>
    </row>
    <row r="15617" spans="1:6" hidden="1" x14ac:dyDescent="0.25">
      <c r="A15617" t="s">
        <v>36548</v>
      </c>
      <c r="B15617" s="147" t="s">
        <v>217</v>
      </c>
      <c r="C15617" t="s">
        <v>36554</v>
      </c>
      <c r="D15617" t="s">
        <v>36550</v>
      </c>
      <c r="E15617" s="147">
        <v>-10.9</v>
      </c>
      <c r="F15617" t="s">
        <v>36555</v>
      </c>
    </row>
    <row r="15618" spans="1:6" hidden="1" x14ac:dyDescent="0.25">
      <c r="A15618" t="s">
        <v>36548</v>
      </c>
      <c r="B15618" s="147" t="s">
        <v>218</v>
      </c>
      <c r="C15618" t="s">
        <v>36556</v>
      </c>
      <c r="D15618" t="s">
        <v>36550</v>
      </c>
      <c r="E15618" s="147">
        <v>-21.79</v>
      </c>
      <c r="F15618" t="s">
        <v>36557</v>
      </c>
    </row>
    <row r="15619" spans="1:6" hidden="1" x14ac:dyDescent="0.25">
      <c r="A15619" t="s">
        <v>36548</v>
      </c>
      <c r="B15619" s="147" t="s">
        <v>179</v>
      </c>
      <c r="C15619" t="s">
        <v>36558</v>
      </c>
      <c r="D15619" t="s">
        <v>36550</v>
      </c>
      <c r="E15619" s="147">
        <v>-52.51</v>
      </c>
      <c r="F15619" t="s">
        <v>36559</v>
      </c>
    </row>
    <row r="15620" spans="1:6" hidden="1" x14ac:dyDescent="0.25">
      <c r="A15620" t="s">
        <v>36548</v>
      </c>
      <c r="B15620" s="147" t="s">
        <v>219</v>
      </c>
      <c r="C15620" t="s">
        <v>36560</v>
      </c>
      <c r="D15620" t="s">
        <v>36550</v>
      </c>
      <c r="E15620" s="147">
        <v>-65.37</v>
      </c>
      <c r="F15620" t="s">
        <v>36561</v>
      </c>
    </row>
    <row r="15621" spans="1:6" x14ac:dyDescent="0.25">
      <c r="A15621" t="s">
        <v>36562</v>
      </c>
      <c r="B15621" s="147" t="s">
        <v>178</v>
      </c>
      <c r="C15621" t="s">
        <v>36563</v>
      </c>
      <c r="D15621" t="s">
        <v>36564</v>
      </c>
      <c r="E15621" s="148">
        <v>3780</v>
      </c>
      <c r="F15621" t="s">
        <v>36565</v>
      </c>
    </row>
    <row r="15622" spans="1:6" hidden="1" x14ac:dyDescent="0.25">
      <c r="A15622" t="s">
        <v>36562</v>
      </c>
      <c r="B15622" s="147" t="s">
        <v>234</v>
      </c>
      <c r="C15622" t="s">
        <v>36566</v>
      </c>
      <c r="D15622" t="s">
        <v>36564</v>
      </c>
      <c r="E15622" s="147">
        <v>-7.56</v>
      </c>
      <c r="F15622" t="s">
        <v>36567</v>
      </c>
    </row>
    <row r="15623" spans="1:6" hidden="1" x14ac:dyDescent="0.25">
      <c r="A15623" t="s">
        <v>36562</v>
      </c>
      <c r="B15623" s="147" t="s">
        <v>217</v>
      </c>
      <c r="C15623" t="s">
        <v>36568</v>
      </c>
      <c r="D15623" t="s">
        <v>36564</v>
      </c>
      <c r="E15623" s="147">
        <v>-18.899999999999999</v>
      </c>
      <c r="F15623" t="s">
        <v>36569</v>
      </c>
    </row>
    <row r="15624" spans="1:6" hidden="1" x14ac:dyDescent="0.25">
      <c r="A15624" t="s">
        <v>36562</v>
      </c>
      <c r="B15624" s="147" t="s">
        <v>218</v>
      </c>
      <c r="C15624" t="s">
        <v>36570</v>
      </c>
      <c r="D15624" t="s">
        <v>36564</v>
      </c>
      <c r="E15624" s="147">
        <v>-18.899999999999999</v>
      </c>
      <c r="F15624" t="s">
        <v>36571</v>
      </c>
    </row>
    <row r="15625" spans="1:6" hidden="1" x14ac:dyDescent="0.25">
      <c r="A15625" t="s">
        <v>36562</v>
      </c>
      <c r="B15625" s="147" t="s">
        <v>219</v>
      </c>
      <c r="C15625" t="s">
        <v>36572</v>
      </c>
      <c r="D15625" t="s">
        <v>36564</v>
      </c>
      <c r="E15625" s="147">
        <v>-18.899999999999999</v>
      </c>
      <c r="F15625" t="s">
        <v>36573</v>
      </c>
    </row>
    <row r="15626" spans="1:6" hidden="1" x14ac:dyDescent="0.25">
      <c r="A15626" t="s">
        <v>36562</v>
      </c>
      <c r="B15626" s="147" t="s">
        <v>179</v>
      </c>
      <c r="C15626" t="s">
        <v>36574</v>
      </c>
      <c r="D15626" t="s">
        <v>36564</v>
      </c>
      <c r="E15626" s="147">
        <v>-91.1</v>
      </c>
      <c r="F15626" t="s">
        <v>36575</v>
      </c>
    </row>
    <row r="15627" spans="1:6" hidden="1" x14ac:dyDescent="0.25">
      <c r="A15627" t="s">
        <v>36562</v>
      </c>
      <c r="B15627" s="147" t="s">
        <v>221</v>
      </c>
      <c r="C15627" t="s">
        <v>36576</v>
      </c>
      <c r="D15627" t="s">
        <v>36564</v>
      </c>
      <c r="E15627" s="147">
        <v>-170.1</v>
      </c>
      <c r="F15627" t="s">
        <v>36577</v>
      </c>
    </row>
    <row r="15628" spans="1:6" x14ac:dyDescent="0.25">
      <c r="A15628" t="s">
        <v>36578</v>
      </c>
      <c r="B15628" s="147" t="s">
        <v>178</v>
      </c>
      <c r="C15628" t="s">
        <v>36579</v>
      </c>
      <c r="D15628" t="s">
        <v>36580</v>
      </c>
      <c r="E15628" s="148">
        <v>2910</v>
      </c>
      <c r="F15628" t="s">
        <v>36581</v>
      </c>
    </row>
    <row r="15629" spans="1:6" hidden="1" x14ac:dyDescent="0.25">
      <c r="A15629" t="s">
        <v>36578</v>
      </c>
      <c r="B15629" s="147" t="s">
        <v>234</v>
      </c>
      <c r="C15629" t="s">
        <v>36582</v>
      </c>
      <c r="D15629" t="s">
        <v>36580</v>
      </c>
      <c r="E15629" s="147">
        <v>-5.82</v>
      </c>
      <c r="F15629" t="s">
        <v>36583</v>
      </c>
    </row>
    <row r="15630" spans="1:6" hidden="1" x14ac:dyDescent="0.25">
      <c r="A15630" t="s">
        <v>36578</v>
      </c>
      <c r="B15630" s="147" t="s">
        <v>217</v>
      </c>
      <c r="C15630" t="s">
        <v>36584</v>
      </c>
      <c r="D15630" t="s">
        <v>36580</v>
      </c>
      <c r="E15630" s="147">
        <v>-14.55</v>
      </c>
      <c r="F15630" t="s">
        <v>36585</v>
      </c>
    </row>
    <row r="15631" spans="1:6" hidden="1" x14ac:dyDescent="0.25">
      <c r="A15631" t="s">
        <v>36578</v>
      </c>
      <c r="B15631" s="147" t="s">
        <v>218</v>
      </c>
      <c r="C15631" t="s">
        <v>36586</v>
      </c>
      <c r="D15631" t="s">
        <v>36580</v>
      </c>
      <c r="E15631" s="147">
        <v>-14.55</v>
      </c>
      <c r="F15631" t="s">
        <v>36587</v>
      </c>
    </row>
    <row r="15632" spans="1:6" hidden="1" x14ac:dyDescent="0.25">
      <c r="A15632" t="s">
        <v>36578</v>
      </c>
      <c r="B15632" s="147" t="s">
        <v>219</v>
      </c>
      <c r="C15632" t="s">
        <v>36588</v>
      </c>
      <c r="D15632" t="s">
        <v>36580</v>
      </c>
      <c r="E15632" s="147">
        <v>-14.55</v>
      </c>
      <c r="F15632" t="s">
        <v>36589</v>
      </c>
    </row>
    <row r="15633" spans="1:6" hidden="1" x14ac:dyDescent="0.25">
      <c r="A15633" t="s">
        <v>36578</v>
      </c>
      <c r="B15633" s="147" t="s">
        <v>210</v>
      </c>
      <c r="C15633" t="s">
        <v>36590</v>
      </c>
      <c r="D15633" t="s">
        <v>36580</v>
      </c>
      <c r="E15633" s="147">
        <v>-58.2</v>
      </c>
      <c r="F15633" t="s">
        <v>36591</v>
      </c>
    </row>
    <row r="15634" spans="1:6" hidden="1" x14ac:dyDescent="0.25">
      <c r="A15634" t="s">
        <v>36578</v>
      </c>
      <c r="B15634" s="147" t="s">
        <v>179</v>
      </c>
      <c r="C15634" t="s">
        <v>36592</v>
      </c>
      <c r="D15634" t="s">
        <v>36580</v>
      </c>
      <c r="E15634" s="147">
        <v>-70.13</v>
      </c>
      <c r="F15634" t="s">
        <v>36593</v>
      </c>
    </row>
    <row r="15635" spans="1:6" x14ac:dyDescent="0.25">
      <c r="A15635" t="s">
        <v>36594</v>
      </c>
      <c r="B15635" s="147" t="s">
        <v>178</v>
      </c>
      <c r="C15635" t="s">
        <v>36595</v>
      </c>
      <c r="D15635" t="s">
        <v>36596</v>
      </c>
      <c r="E15635" s="148">
        <v>3483</v>
      </c>
      <c r="F15635" t="s">
        <v>36597</v>
      </c>
    </row>
    <row r="15636" spans="1:6" hidden="1" x14ac:dyDescent="0.25">
      <c r="A15636" t="s">
        <v>36594</v>
      </c>
      <c r="B15636" s="147" t="s">
        <v>234</v>
      </c>
      <c r="C15636" t="s">
        <v>36598</v>
      </c>
      <c r="D15636" t="s">
        <v>36596</v>
      </c>
      <c r="E15636" s="147">
        <v>-6.97</v>
      </c>
      <c r="F15636" t="s">
        <v>36599</v>
      </c>
    </row>
    <row r="15637" spans="1:6" hidden="1" x14ac:dyDescent="0.25">
      <c r="A15637" t="s">
        <v>36594</v>
      </c>
      <c r="B15637" s="147" t="s">
        <v>217</v>
      </c>
      <c r="C15637" t="s">
        <v>36600</v>
      </c>
      <c r="D15637" t="s">
        <v>36596</v>
      </c>
      <c r="E15637" s="147">
        <v>-17.420000000000002</v>
      </c>
      <c r="F15637" t="s">
        <v>36601</v>
      </c>
    </row>
    <row r="15638" spans="1:6" hidden="1" x14ac:dyDescent="0.25">
      <c r="A15638" t="s">
        <v>36594</v>
      </c>
      <c r="B15638" s="147" t="s">
        <v>218</v>
      </c>
      <c r="C15638" t="s">
        <v>36602</v>
      </c>
      <c r="D15638" t="s">
        <v>36596</v>
      </c>
      <c r="E15638" s="147">
        <v>-17.420000000000002</v>
      </c>
      <c r="F15638" t="s">
        <v>36603</v>
      </c>
    </row>
    <row r="15639" spans="1:6" hidden="1" x14ac:dyDescent="0.25">
      <c r="A15639" t="s">
        <v>36594</v>
      </c>
      <c r="B15639" s="147" t="s">
        <v>219</v>
      </c>
      <c r="C15639" t="s">
        <v>36604</v>
      </c>
      <c r="D15639" t="s">
        <v>36596</v>
      </c>
      <c r="E15639" s="147">
        <v>-17.420000000000002</v>
      </c>
      <c r="F15639" t="s">
        <v>36605</v>
      </c>
    </row>
    <row r="15640" spans="1:6" hidden="1" x14ac:dyDescent="0.25">
      <c r="A15640" t="s">
        <v>36594</v>
      </c>
      <c r="B15640" s="147" t="s">
        <v>179</v>
      </c>
      <c r="C15640" t="s">
        <v>36606</v>
      </c>
      <c r="D15640" t="s">
        <v>36596</v>
      </c>
      <c r="E15640" s="147">
        <v>-83.94</v>
      </c>
      <c r="F15640" t="s">
        <v>36607</v>
      </c>
    </row>
    <row r="15641" spans="1:6" hidden="1" x14ac:dyDescent="0.25">
      <c r="A15641" t="s">
        <v>36594</v>
      </c>
      <c r="B15641" s="147" t="s">
        <v>220</v>
      </c>
      <c r="C15641" t="s">
        <v>36608</v>
      </c>
      <c r="D15641" t="s">
        <v>36596</v>
      </c>
      <c r="E15641" s="147">
        <v>-208.98</v>
      </c>
      <c r="F15641" t="s">
        <v>36609</v>
      </c>
    </row>
    <row r="15642" spans="1:6" x14ac:dyDescent="0.25">
      <c r="A15642" t="s">
        <v>36610</v>
      </c>
      <c r="B15642" s="147" t="s">
        <v>178</v>
      </c>
      <c r="C15642" t="s">
        <v>36611</v>
      </c>
      <c r="D15642" t="s">
        <v>36612</v>
      </c>
      <c r="E15642" s="148">
        <v>3007</v>
      </c>
      <c r="F15642" t="s">
        <v>36613</v>
      </c>
    </row>
    <row r="15643" spans="1:6" hidden="1" x14ac:dyDescent="0.25">
      <c r="A15643" t="s">
        <v>36610</v>
      </c>
      <c r="B15643" s="147" t="s">
        <v>234</v>
      </c>
      <c r="C15643" t="s">
        <v>36614</v>
      </c>
      <c r="D15643" t="s">
        <v>36612</v>
      </c>
      <c r="E15643" s="147">
        <v>-6.01</v>
      </c>
      <c r="F15643" t="s">
        <v>36615</v>
      </c>
    </row>
    <row r="15644" spans="1:6" hidden="1" x14ac:dyDescent="0.25">
      <c r="A15644" t="s">
        <v>36610</v>
      </c>
      <c r="B15644" s="147" t="s">
        <v>217</v>
      </c>
      <c r="C15644" t="s">
        <v>36616</v>
      </c>
      <c r="D15644" t="s">
        <v>36612</v>
      </c>
      <c r="E15644" s="147">
        <v>-15.04</v>
      </c>
      <c r="F15644" t="s">
        <v>36617</v>
      </c>
    </row>
    <row r="15645" spans="1:6" hidden="1" x14ac:dyDescent="0.25">
      <c r="A15645" t="s">
        <v>36610</v>
      </c>
      <c r="B15645" s="147" t="s">
        <v>218</v>
      </c>
      <c r="C15645" t="s">
        <v>36618</v>
      </c>
      <c r="D15645" t="s">
        <v>36612</v>
      </c>
      <c r="E15645" s="147">
        <v>-30.07</v>
      </c>
      <c r="F15645" t="s">
        <v>36619</v>
      </c>
    </row>
    <row r="15646" spans="1:6" hidden="1" x14ac:dyDescent="0.25">
      <c r="A15646" t="s">
        <v>36610</v>
      </c>
      <c r="B15646" s="147" t="s">
        <v>210</v>
      </c>
      <c r="C15646" t="s">
        <v>36620</v>
      </c>
      <c r="D15646" t="s">
        <v>36612</v>
      </c>
      <c r="E15646" s="147">
        <v>-60.14</v>
      </c>
      <c r="F15646" t="s">
        <v>36621</v>
      </c>
    </row>
    <row r="15647" spans="1:6" hidden="1" x14ac:dyDescent="0.25">
      <c r="A15647" t="s">
        <v>36610</v>
      </c>
      <c r="B15647" s="147" t="s">
        <v>179</v>
      </c>
      <c r="C15647" t="s">
        <v>36622</v>
      </c>
      <c r="D15647" t="s">
        <v>36612</v>
      </c>
      <c r="E15647" s="147">
        <v>-72.47</v>
      </c>
      <c r="F15647" t="s">
        <v>36623</v>
      </c>
    </row>
    <row r="15648" spans="1:6" hidden="1" x14ac:dyDescent="0.25">
      <c r="A15648" t="s">
        <v>36610</v>
      </c>
      <c r="B15648" s="147" t="s">
        <v>219</v>
      </c>
      <c r="C15648" t="s">
        <v>36624</v>
      </c>
      <c r="D15648" t="s">
        <v>36612</v>
      </c>
      <c r="E15648" s="147">
        <v>-90.21</v>
      </c>
      <c r="F15648" t="s">
        <v>36625</v>
      </c>
    </row>
    <row r="15649" spans="1:6" x14ac:dyDescent="0.25">
      <c r="A15649" t="s">
        <v>36626</v>
      </c>
      <c r="B15649" s="147" t="s">
        <v>178</v>
      </c>
      <c r="C15649" t="s">
        <v>36627</v>
      </c>
      <c r="D15649" t="s">
        <v>36628</v>
      </c>
      <c r="E15649" s="148">
        <v>270</v>
      </c>
      <c r="F15649" t="s">
        <v>36629</v>
      </c>
    </row>
    <row r="15650" spans="1:6" hidden="1" x14ac:dyDescent="0.25">
      <c r="A15650" t="s">
        <v>36626</v>
      </c>
      <c r="B15650" s="147" t="s">
        <v>234</v>
      </c>
      <c r="C15650" t="s">
        <v>36630</v>
      </c>
      <c r="D15650" t="s">
        <v>36628</v>
      </c>
      <c r="E15650" s="147">
        <v>-0.54</v>
      </c>
      <c r="F15650" t="s">
        <v>36631</v>
      </c>
    </row>
    <row r="15651" spans="1:6" hidden="1" x14ac:dyDescent="0.25">
      <c r="A15651" t="s">
        <v>36626</v>
      </c>
      <c r="B15651" s="147" t="s">
        <v>217</v>
      </c>
      <c r="C15651" t="s">
        <v>36632</v>
      </c>
      <c r="D15651" t="s">
        <v>36628</v>
      </c>
      <c r="E15651" s="147">
        <v>-1.35</v>
      </c>
      <c r="F15651" t="s">
        <v>36633</v>
      </c>
    </row>
    <row r="15652" spans="1:6" hidden="1" x14ac:dyDescent="0.25">
      <c r="A15652" t="s">
        <v>36626</v>
      </c>
      <c r="B15652" s="147" t="s">
        <v>218</v>
      </c>
      <c r="C15652" t="s">
        <v>36634</v>
      </c>
      <c r="D15652" t="s">
        <v>36628</v>
      </c>
      <c r="E15652" s="147">
        <v>-2.7</v>
      </c>
      <c r="F15652" t="s">
        <v>36635</v>
      </c>
    </row>
    <row r="15653" spans="1:6" hidden="1" x14ac:dyDescent="0.25">
      <c r="A15653" t="s">
        <v>36626</v>
      </c>
      <c r="B15653" s="147" t="s">
        <v>179</v>
      </c>
      <c r="C15653" t="s">
        <v>36636</v>
      </c>
      <c r="D15653" t="s">
        <v>36628</v>
      </c>
      <c r="E15653" s="147">
        <v>-6.51</v>
      </c>
      <c r="F15653" t="s">
        <v>36637</v>
      </c>
    </row>
    <row r="15654" spans="1:6" hidden="1" x14ac:dyDescent="0.25">
      <c r="A15654" t="s">
        <v>36626</v>
      </c>
      <c r="B15654" s="147" t="s">
        <v>219</v>
      </c>
      <c r="C15654" t="s">
        <v>36638</v>
      </c>
      <c r="D15654" t="s">
        <v>36628</v>
      </c>
      <c r="E15654" s="147">
        <v>-8.1</v>
      </c>
      <c r="F15654" t="s">
        <v>36639</v>
      </c>
    </row>
    <row r="15655" spans="1:6" x14ac:dyDescent="0.25">
      <c r="A15655" t="s">
        <v>36640</v>
      </c>
      <c r="B15655" s="147" t="s">
        <v>178</v>
      </c>
      <c r="C15655" t="s">
        <v>36641</v>
      </c>
      <c r="D15655" t="s">
        <v>36642</v>
      </c>
      <c r="E15655" s="148">
        <v>5870</v>
      </c>
      <c r="F15655" t="s">
        <v>36643</v>
      </c>
    </row>
    <row r="15656" spans="1:6" hidden="1" x14ac:dyDescent="0.25">
      <c r="A15656" t="s">
        <v>36640</v>
      </c>
      <c r="B15656" s="147" t="s">
        <v>234</v>
      </c>
      <c r="C15656" t="s">
        <v>36644</v>
      </c>
      <c r="D15656" t="s">
        <v>36642</v>
      </c>
      <c r="E15656" s="147">
        <v>-11.74</v>
      </c>
      <c r="F15656" t="s">
        <v>36645</v>
      </c>
    </row>
    <row r="15657" spans="1:6" hidden="1" x14ac:dyDescent="0.25">
      <c r="A15657" t="s">
        <v>36640</v>
      </c>
      <c r="B15657" s="147" t="s">
        <v>217</v>
      </c>
      <c r="C15657" t="s">
        <v>36646</v>
      </c>
      <c r="D15657" t="s">
        <v>36642</v>
      </c>
      <c r="E15657" s="147">
        <v>-29.35</v>
      </c>
      <c r="F15657" t="s">
        <v>36647</v>
      </c>
    </row>
    <row r="15658" spans="1:6" hidden="1" x14ac:dyDescent="0.25">
      <c r="A15658" t="s">
        <v>36640</v>
      </c>
      <c r="B15658" s="147" t="s">
        <v>218</v>
      </c>
      <c r="C15658" t="s">
        <v>36648</v>
      </c>
      <c r="D15658" t="s">
        <v>36642</v>
      </c>
      <c r="E15658" s="147">
        <v>-58.7</v>
      </c>
      <c r="F15658" t="s">
        <v>36649</v>
      </c>
    </row>
    <row r="15659" spans="1:6" hidden="1" x14ac:dyDescent="0.25">
      <c r="A15659" t="s">
        <v>36640</v>
      </c>
      <c r="B15659" s="147" t="s">
        <v>179</v>
      </c>
      <c r="C15659" t="s">
        <v>36650</v>
      </c>
      <c r="D15659" t="s">
        <v>36642</v>
      </c>
      <c r="E15659" s="147">
        <v>-141.47</v>
      </c>
      <c r="F15659" t="s">
        <v>36651</v>
      </c>
    </row>
    <row r="15660" spans="1:6" hidden="1" x14ac:dyDescent="0.25">
      <c r="A15660" t="s">
        <v>36640</v>
      </c>
      <c r="B15660" s="147" t="s">
        <v>219</v>
      </c>
      <c r="C15660" t="s">
        <v>36652</v>
      </c>
      <c r="D15660" t="s">
        <v>36642</v>
      </c>
      <c r="E15660" s="147">
        <v>-176.1</v>
      </c>
      <c r="F15660" t="s">
        <v>36653</v>
      </c>
    </row>
    <row r="15661" spans="1:6" x14ac:dyDescent="0.25">
      <c r="A15661" t="s">
        <v>36654</v>
      </c>
      <c r="B15661" s="147" t="s">
        <v>178</v>
      </c>
      <c r="C15661" t="s">
        <v>36655</v>
      </c>
      <c r="D15661" t="s">
        <v>36656</v>
      </c>
      <c r="E15661" s="148">
        <v>2585</v>
      </c>
      <c r="F15661" t="s">
        <v>36657</v>
      </c>
    </row>
    <row r="15662" spans="1:6" hidden="1" x14ac:dyDescent="0.25">
      <c r="A15662" t="s">
        <v>36654</v>
      </c>
      <c r="B15662" s="147" t="s">
        <v>234</v>
      </c>
      <c r="C15662" t="s">
        <v>36658</v>
      </c>
      <c r="D15662" t="s">
        <v>36656</v>
      </c>
      <c r="E15662" s="147">
        <v>-5.17</v>
      </c>
      <c r="F15662" t="s">
        <v>36659</v>
      </c>
    </row>
    <row r="15663" spans="1:6" hidden="1" x14ac:dyDescent="0.25">
      <c r="A15663" t="s">
        <v>36654</v>
      </c>
      <c r="B15663" s="147" t="s">
        <v>217</v>
      </c>
      <c r="C15663" t="s">
        <v>36660</v>
      </c>
      <c r="D15663" t="s">
        <v>36656</v>
      </c>
      <c r="E15663" s="147">
        <v>-12.93</v>
      </c>
      <c r="F15663" t="s">
        <v>36661</v>
      </c>
    </row>
    <row r="15664" spans="1:6" hidden="1" x14ac:dyDescent="0.25">
      <c r="A15664" t="s">
        <v>36654</v>
      </c>
      <c r="B15664" s="147" t="s">
        <v>218</v>
      </c>
      <c r="C15664" t="s">
        <v>36662</v>
      </c>
      <c r="D15664" t="s">
        <v>36656</v>
      </c>
      <c r="E15664" s="147">
        <v>-12.93</v>
      </c>
      <c r="F15664" t="s">
        <v>36663</v>
      </c>
    </row>
    <row r="15665" spans="1:6" hidden="1" x14ac:dyDescent="0.25">
      <c r="A15665" t="s">
        <v>36654</v>
      </c>
      <c r="B15665" s="147" t="s">
        <v>219</v>
      </c>
      <c r="C15665" t="s">
        <v>36664</v>
      </c>
      <c r="D15665" t="s">
        <v>36656</v>
      </c>
      <c r="E15665" s="147">
        <v>-12.93</v>
      </c>
      <c r="F15665" t="s">
        <v>36665</v>
      </c>
    </row>
    <row r="15666" spans="1:6" hidden="1" x14ac:dyDescent="0.25">
      <c r="A15666" t="s">
        <v>36654</v>
      </c>
      <c r="B15666" s="147" t="s">
        <v>179</v>
      </c>
      <c r="C15666" t="s">
        <v>36666</v>
      </c>
      <c r="D15666" t="s">
        <v>36656</v>
      </c>
      <c r="E15666" s="147">
        <v>-62.3</v>
      </c>
      <c r="F15666" t="s">
        <v>36667</v>
      </c>
    </row>
    <row r="15667" spans="1:6" x14ac:dyDescent="0.25">
      <c r="A15667" t="s">
        <v>36668</v>
      </c>
      <c r="B15667" s="147" t="s">
        <v>178</v>
      </c>
      <c r="C15667" t="s">
        <v>36669</v>
      </c>
      <c r="D15667" t="s">
        <v>36670</v>
      </c>
      <c r="E15667" s="148">
        <v>2669</v>
      </c>
      <c r="F15667" t="s">
        <v>36671</v>
      </c>
    </row>
    <row r="15668" spans="1:6" hidden="1" x14ac:dyDescent="0.25">
      <c r="A15668" t="s">
        <v>36668</v>
      </c>
      <c r="B15668" s="147" t="s">
        <v>234</v>
      </c>
      <c r="C15668" t="s">
        <v>36672</v>
      </c>
      <c r="D15668" t="s">
        <v>36670</v>
      </c>
      <c r="E15668" s="147">
        <v>-5.34</v>
      </c>
      <c r="F15668" t="s">
        <v>36673</v>
      </c>
    </row>
    <row r="15669" spans="1:6" hidden="1" x14ac:dyDescent="0.25">
      <c r="A15669" t="s">
        <v>36668</v>
      </c>
      <c r="B15669" s="147" t="s">
        <v>217</v>
      </c>
      <c r="C15669" t="s">
        <v>36674</v>
      </c>
      <c r="D15669" t="s">
        <v>36670</v>
      </c>
      <c r="E15669" s="147">
        <v>-13.35</v>
      </c>
      <c r="F15669" t="s">
        <v>36675</v>
      </c>
    </row>
    <row r="15670" spans="1:6" hidden="1" x14ac:dyDescent="0.25">
      <c r="A15670" t="s">
        <v>36668</v>
      </c>
      <c r="B15670" s="147" t="s">
        <v>218</v>
      </c>
      <c r="C15670" t="s">
        <v>36676</v>
      </c>
      <c r="D15670" t="s">
        <v>36670</v>
      </c>
      <c r="E15670" s="147">
        <v>-26.69</v>
      </c>
      <c r="F15670" t="s">
        <v>36677</v>
      </c>
    </row>
    <row r="15671" spans="1:6" hidden="1" x14ac:dyDescent="0.25">
      <c r="A15671" t="s">
        <v>36668</v>
      </c>
      <c r="B15671" s="147" t="s">
        <v>179</v>
      </c>
      <c r="C15671" t="s">
        <v>36678</v>
      </c>
      <c r="D15671" t="s">
        <v>36670</v>
      </c>
      <c r="E15671" s="147">
        <v>-64.319999999999993</v>
      </c>
      <c r="F15671" t="s">
        <v>36679</v>
      </c>
    </row>
    <row r="15672" spans="1:6" hidden="1" x14ac:dyDescent="0.25">
      <c r="A15672" t="s">
        <v>36668</v>
      </c>
      <c r="B15672" s="147" t="s">
        <v>219</v>
      </c>
      <c r="C15672" t="s">
        <v>36680</v>
      </c>
      <c r="D15672" t="s">
        <v>36670</v>
      </c>
      <c r="E15672" s="147">
        <v>-80.069999999999993</v>
      </c>
      <c r="F15672" t="s">
        <v>36681</v>
      </c>
    </row>
    <row r="15673" spans="1:6" x14ac:dyDescent="0.25">
      <c r="A15673" t="s">
        <v>36682</v>
      </c>
      <c r="B15673" s="147" t="s">
        <v>178</v>
      </c>
      <c r="C15673" t="s">
        <v>36683</v>
      </c>
      <c r="D15673" t="s">
        <v>36684</v>
      </c>
      <c r="E15673" s="148">
        <v>4584</v>
      </c>
      <c r="F15673" t="s">
        <v>36685</v>
      </c>
    </row>
    <row r="15674" spans="1:6" hidden="1" x14ac:dyDescent="0.25">
      <c r="A15674" t="s">
        <v>36682</v>
      </c>
      <c r="B15674" s="147" t="s">
        <v>234</v>
      </c>
      <c r="C15674" t="s">
        <v>36686</v>
      </c>
      <c r="D15674" t="s">
        <v>36684</v>
      </c>
      <c r="E15674" s="147">
        <v>-9.17</v>
      </c>
      <c r="F15674" t="s">
        <v>36687</v>
      </c>
    </row>
    <row r="15675" spans="1:6" hidden="1" x14ac:dyDescent="0.25">
      <c r="A15675" t="s">
        <v>36682</v>
      </c>
      <c r="B15675" s="147" t="s">
        <v>217</v>
      </c>
      <c r="C15675" t="s">
        <v>36688</v>
      </c>
      <c r="D15675" t="s">
        <v>36684</v>
      </c>
      <c r="E15675" s="147">
        <v>-22.92</v>
      </c>
      <c r="F15675" t="s">
        <v>36689</v>
      </c>
    </row>
    <row r="15676" spans="1:6" hidden="1" x14ac:dyDescent="0.25">
      <c r="A15676" t="s">
        <v>36682</v>
      </c>
      <c r="B15676" s="147" t="s">
        <v>218</v>
      </c>
      <c r="C15676" t="s">
        <v>36690</v>
      </c>
      <c r="D15676" t="s">
        <v>36684</v>
      </c>
      <c r="E15676" s="147">
        <v>-45.84</v>
      </c>
      <c r="F15676" t="s">
        <v>36691</v>
      </c>
    </row>
    <row r="15677" spans="1:6" hidden="1" x14ac:dyDescent="0.25">
      <c r="A15677" t="s">
        <v>36682</v>
      </c>
      <c r="B15677" s="147" t="s">
        <v>179</v>
      </c>
      <c r="C15677" t="s">
        <v>36692</v>
      </c>
      <c r="D15677" t="s">
        <v>36684</v>
      </c>
      <c r="E15677" s="147">
        <v>-110.47</v>
      </c>
      <c r="F15677" t="s">
        <v>36693</v>
      </c>
    </row>
    <row r="15678" spans="1:6" hidden="1" x14ac:dyDescent="0.25">
      <c r="A15678" t="s">
        <v>36682</v>
      </c>
      <c r="B15678" s="147" t="s">
        <v>219</v>
      </c>
      <c r="C15678" t="s">
        <v>36694</v>
      </c>
      <c r="D15678" t="s">
        <v>36684</v>
      </c>
      <c r="E15678" s="147">
        <v>-137.52000000000001</v>
      </c>
      <c r="F15678" t="s">
        <v>36695</v>
      </c>
    </row>
    <row r="15679" spans="1:6" x14ac:dyDescent="0.25">
      <c r="A15679" t="s">
        <v>36696</v>
      </c>
      <c r="B15679" s="147" t="s">
        <v>178</v>
      </c>
      <c r="C15679" t="s">
        <v>36697</v>
      </c>
      <c r="D15679" t="s">
        <v>36698</v>
      </c>
      <c r="E15679" s="148">
        <v>1613</v>
      </c>
      <c r="F15679" t="s">
        <v>36699</v>
      </c>
    </row>
    <row r="15680" spans="1:6" hidden="1" x14ac:dyDescent="0.25">
      <c r="A15680" t="s">
        <v>36696</v>
      </c>
      <c r="B15680" s="147" t="s">
        <v>234</v>
      </c>
      <c r="C15680" t="s">
        <v>36700</v>
      </c>
      <c r="D15680" t="s">
        <v>36698</v>
      </c>
      <c r="E15680" s="147">
        <v>-3.23</v>
      </c>
      <c r="F15680" t="s">
        <v>36701</v>
      </c>
    </row>
    <row r="15681" spans="1:6" hidden="1" x14ac:dyDescent="0.25">
      <c r="A15681" t="s">
        <v>36696</v>
      </c>
      <c r="B15681" s="147" t="s">
        <v>217</v>
      </c>
      <c r="C15681" t="s">
        <v>36702</v>
      </c>
      <c r="D15681" t="s">
        <v>36698</v>
      </c>
      <c r="E15681" s="147">
        <v>-8.07</v>
      </c>
      <c r="F15681" t="s">
        <v>36703</v>
      </c>
    </row>
    <row r="15682" spans="1:6" hidden="1" x14ac:dyDescent="0.25">
      <c r="A15682" t="s">
        <v>36696</v>
      </c>
      <c r="B15682" s="147" t="s">
        <v>218</v>
      </c>
      <c r="C15682" t="s">
        <v>36704</v>
      </c>
      <c r="D15682" t="s">
        <v>36698</v>
      </c>
      <c r="E15682" s="147">
        <v>-16.13</v>
      </c>
      <c r="F15682" t="s">
        <v>36705</v>
      </c>
    </row>
    <row r="15683" spans="1:6" hidden="1" x14ac:dyDescent="0.25">
      <c r="A15683" t="s">
        <v>36696</v>
      </c>
      <c r="B15683" s="147" t="s">
        <v>179</v>
      </c>
      <c r="C15683" t="s">
        <v>36706</v>
      </c>
      <c r="D15683" t="s">
        <v>36698</v>
      </c>
      <c r="E15683" s="147">
        <v>-38.869999999999997</v>
      </c>
      <c r="F15683" t="s">
        <v>36707</v>
      </c>
    </row>
    <row r="15684" spans="1:6" hidden="1" x14ac:dyDescent="0.25">
      <c r="A15684" t="s">
        <v>36696</v>
      </c>
      <c r="B15684" s="147" t="s">
        <v>219</v>
      </c>
      <c r="C15684" t="s">
        <v>36708</v>
      </c>
      <c r="D15684" t="s">
        <v>36698</v>
      </c>
      <c r="E15684" s="147">
        <v>-48.39</v>
      </c>
      <c r="F15684" t="s">
        <v>36709</v>
      </c>
    </row>
    <row r="15685" spans="1:6" x14ac:dyDescent="0.25">
      <c r="A15685" t="s">
        <v>36710</v>
      </c>
      <c r="B15685" s="147" t="s">
        <v>178</v>
      </c>
      <c r="C15685" t="s">
        <v>36711</v>
      </c>
      <c r="D15685" t="s">
        <v>36712</v>
      </c>
      <c r="E15685" s="148">
        <v>3277</v>
      </c>
      <c r="F15685" t="s">
        <v>36713</v>
      </c>
    </row>
    <row r="15686" spans="1:6" hidden="1" x14ac:dyDescent="0.25">
      <c r="A15686" t="s">
        <v>36710</v>
      </c>
      <c r="B15686" s="147" t="s">
        <v>234</v>
      </c>
      <c r="C15686" t="s">
        <v>36714</v>
      </c>
      <c r="D15686" t="s">
        <v>36712</v>
      </c>
      <c r="E15686" s="147">
        <v>-6.55</v>
      </c>
      <c r="F15686" t="s">
        <v>36715</v>
      </c>
    </row>
    <row r="15687" spans="1:6" hidden="1" x14ac:dyDescent="0.25">
      <c r="A15687" t="s">
        <v>36710</v>
      </c>
      <c r="B15687" s="147" t="s">
        <v>217</v>
      </c>
      <c r="C15687" t="s">
        <v>36716</v>
      </c>
      <c r="D15687" t="s">
        <v>36712</v>
      </c>
      <c r="E15687" s="147">
        <v>-16.39</v>
      </c>
      <c r="F15687" t="s">
        <v>36717</v>
      </c>
    </row>
    <row r="15688" spans="1:6" hidden="1" x14ac:dyDescent="0.25">
      <c r="A15688" t="s">
        <v>36710</v>
      </c>
      <c r="B15688" s="147" t="s">
        <v>218</v>
      </c>
      <c r="C15688" t="s">
        <v>36718</v>
      </c>
      <c r="D15688" t="s">
        <v>36712</v>
      </c>
      <c r="E15688" s="147">
        <v>-32.770000000000003</v>
      </c>
      <c r="F15688" t="s">
        <v>36719</v>
      </c>
    </row>
    <row r="15689" spans="1:6" hidden="1" x14ac:dyDescent="0.25">
      <c r="A15689" t="s">
        <v>36710</v>
      </c>
      <c r="B15689" s="147" t="s">
        <v>179</v>
      </c>
      <c r="C15689" t="s">
        <v>36720</v>
      </c>
      <c r="D15689" t="s">
        <v>36712</v>
      </c>
      <c r="E15689" s="147">
        <v>-78.98</v>
      </c>
      <c r="F15689" t="s">
        <v>36721</v>
      </c>
    </row>
    <row r="15690" spans="1:6" hidden="1" x14ac:dyDescent="0.25">
      <c r="A15690" t="s">
        <v>36710</v>
      </c>
      <c r="B15690" s="147" t="s">
        <v>219</v>
      </c>
      <c r="C15690" t="s">
        <v>36722</v>
      </c>
      <c r="D15690" t="s">
        <v>36712</v>
      </c>
      <c r="E15690" s="147">
        <v>-98.31</v>
      </c>
      <c r="F15690" t="s">
        <v>36723</v>
      </c>
    </row>
    <row r="15691" spans="1:6" x14ac:dyDescent="0.25">
      <c r="A15691" t="s">
        <v>36724</v>
      </c>
      <c r="B15691" s="147" t="s">
        <v>178</v>
      </c>
      <c r="C15691" t="s">
        <v>36725</v>
      </c>
      <c r="D15691" t="s">
        <v>36726</v>
      </c>
      <c r="E15691" s="148">
        <v>6592</v>
      </c>
      <c r="F15691" t="s">
        <v>36727</v>
      </c>
    </row>
    <row r="15692" spans="1:6" hidden="1" x14ac:dyDescent="0.25">
      <c r="A15692" t="s">
        <v>36724</v>
      </c>
      <c r="B15692" s="147" t="s">
        <v>234</v>
      </c>
      <c r="C15692" t="s">
        <v>36728</v>
      </c>
      <c r="D15692" t="s">
        <v>36726</v>
      </c>
      <c r="E15692" s="147">
        <v>-13.18</v>
      </c>
      <c r="F15692" t="s">
        <v>36729</v>
      </c>
    </row>
    <row r="15693" spans="1:6" hidden="1" x14ac:dyDescent="0.25">
      <c r="A15693" t="s">
        <v>36724</v>
      </c>
      <c r="B15693" s="147" t="s">
        <v>217</v>
      </c>
      <c r="C15693" t="s">
        <v>36730</v>
      </c>
      <c r="D15693" t="s">
        <v>36726</v>
      </c>
      <c r="E15693" s="147">
        <v>-32.96</v>
      </c>
      <c r="F15693" t="s">
        <v>36731</v>
      </c>
    </row>
    <row r="15694" spans="1:6" hidden="1" x14ac:dyDescent="0.25">
      <c r="A15694" t="s">
        <v>36724</v>
      </c>
      <c r="B15694" s="147" t="s">
        <v>218</v>
      </c>
      <c r="C15694" t="s">
        <v>36732</v>
      </c>
      <c r="D15694" t="s">
        <v>36726</v>
      </c>
      <c r="E15694" s="147">
        <v>-65.92</v>
      </c>
      <c r="F15694" t="s">
        <v>36733</v>
      </c>
    </row>
    <row r="15695" spans="1:6" hidden="1" x14ac:dyDescent="0.25">
      <c r="A15695" t="s">
        <v>36724</v>
      </c>
      <c r="B15695" s="147" t="s">
        <v>210</v>
      </c>
      <c r="C15695" t="s">
        <v>36734</v>
      </c>
      <c r="D15695" t="s">
        <v>36726</v>
      </c>
      <c r="E15695" s="147">
        <v>-131.84</v>
      </c>
      <c r="F15695" t="s">
        <v>36735</v>
      </c>
    </row>
    <row r="15696" spans="1:6" hidden="1" x14ac:dyDescent="0.25">
      <c r="A15696" t="s">
        <v>36724</v>
      </c>
      <c r="B15696" s="147" t="s">
        <v>179</v>
      </c>
      <c r="C15696" t="s">
        <v>36736</v>
      </c>
      <c r="D15696" t="s">
        <v>36726</v>
      </c>
      <c r="E15696" s="147">
        <v>-158.87</v>
      </c>
      <c r="F15696" t="s">
        <v>36737</v>
      </c>
    </row>
    <row r="15697" spans="1:6" hidden="1" x14ac:dyDescent="0.25">
      <c r="A15697" t="s">
        <v>36724</v>
      </c>
      <c r="B15697" s="147" t="s">
        <v>219</v>
      </c>
      <c r="C15697" t="s">
        <v>36738</v>
      </c>
      <c r="D15697" t="s">
        <v>36726</v>
      </c>
      <c r="E15697" s="147">
        <v>-197.76</v>
      </c>
      <c r="F15697" t="s">
        <v>36739</v>
      </c>
    </row>
    <row r="15698" spans="1:6" x14ac:dyDescent="0.25">
      <c r="A15698" t="s">
        <v>36740</v>
      </c>
      <c r="B15698" s="147" t="s">
        <v>178</v>
      </c>
      <c r="C15698" t="s">
        <v>36741</v>
      </c>
      <c r="D15698" t="s">
        <v>36742</v>
      </c>
      <c r="E15698" s="148">
        <v>8891</v>
      </c>
      <c r="F15698" t="s">
        <v>36743</v>
      </c>
    </row>
    <row r="15699" spans="1:6" hidden="1" x14ac:dyDescent="0.25">
      <c r="A15699" t="s">
        <v>36740</v>
      </c>
      <c r="B15699" s="147" t="s">
        <v>234</v>
      </c>
      <c r="C15699" t="s">
        <v>36744</v>
      </c>
      <c r="D15699" t="s">
        <v>36742</v>
      </c>
      <c r="E15699" s="147">
        <v>-17.78</v>
      </c>
      <c r="F15699" t="s">
        <v>36745</v>
      </c>
    </row>
    <row r="15700" spans="1:6" hidden="1" x14ac:dyDescent="0.25">
      <c r="A15700" t="s">
        <v>36740</v>
      </c>
      <c r="B15700" s="147" t="s">
        <v>217</v>
      </c>
      <c r="C15700" t="s">
        <v>36746</v>
      </c>
      <c r="D15700" t="s">
        <v>36742</v>
      </c>
      <c r="E15700" s="147">
        <v>-44.46</v>
      </c>
      <c r="F15700" t="s">
        <v>36747</v>
      </c>
    </row>
    <row r="15701" spans="1:6" hidden="1" x14ac:dyDescent="0.25">
      <c r="A15701" t="s">
        <v>36740</v>
      </c>
      <c r="B15701" s="147" t="s">
        <v>218</v>
      </c>
      <c r="C15701" t="s">
        <v>36748</v>
      </c>
      <c r="D15701" t="s">
        <v>36742</v>
      </c>
      <c r="E15701" s="147">
        <v>-88.91</v>
      </c>
      <c r="F15701" t="s">
        <v>36749</v>
      </c>
    </row>
    <row r="15702" spans="1:6" hidden="1" x14ac:dyDescent="0.25">
      <c r="A15702" t="s">
        <v>36740</v>
      </c>
      <c r="B15702" s="147" t="s">
        <v>179</v>
      </c>
      <c r="C15702" t="s">
        <v>36750</v>
      </c>
      <c r="D15702" t="s">
        <v>36742</v>
      </c>
      <c r="E15702" s="147">
        <v>-214.27</v>
      </c>
      <c r="F15702" t="s">
        <v>36751</v>
      </c>
    </row>
    <row r="15703" spans="1:6" hidden="1" x14ac:dyDescent="0.25">
      <c r="A15703" t="s">
        <v>36740</v>
      </c>
      <c r="B15703" s="147" t="s">
        <v>219</v>
      </c>
      <c r="C15703" t="s">
        <v>36752</v>
      </c>
      <c r="D15703" t="s">
        <v>36742</v>
      </c>
      <c r="E15703" s="147">
        <v>-266.73</v>
      </c>
      <c r="F15703" t="s">
        <v>36753</v>
      </c>
    </row>
    <row r="15704" spans="1:6" hidden="1" x14ac:dyDescent="0.25">
      <c r="A15704" t="s">
        <v>36754</v>
      </c>
      <c r="B15704" s="147" t="s">
        <v>180</v>
      </c>
      <c r="C15704" t="s">
        <v>36755</v>
      </c>
      <c r="D15704" t="s">
        <v>36756</v>
      </c>
      <c r="E15704" s="147">
        <v>-364030.37</v>
      </c>
      <c r="F15704" t="s">
        <v>36757</v>
      </c>
    </row>
    <row r="15705" spans="1:6" x14ac:dyDescent="0.25">
      <c r="A15705" t="s">
        <v>36758</v>
      </c>
      <c r="B15705" s="147" t="s">
        <v>178</v>
      </c>
      <c r="C15705" t="s">
        <v>36759</v>
      </c>
      <c r="D15705" t="s">
        <v>36760</v>
      </c>
      <c r="E15705" s="148">
        <v>9330</v>
      </c>
      <c r="F15705" t="s">
        <v>36761</v>
      </c>
    </row>
    <row r="15706" spans="1:6" hidden="1" x14ac:dyDescent="0.25">
      <c r="A15706" t="s">
        <v>36758</v>
      </c>
      <c r="B15706" s="147" t="s">
        <v>234</v>
      </c>
      <c r="C15706" t="s">
        <v>36762</v>
      </c>
      <c r="D15706" t="s">
        <v>36760</v>
      </c>
      <c r="E15706" s="147">
        <v>-18.66</v>
      </c>
      <c r="F15706" t="s">
        <v>36763</v>
      </c>
    </row>
    <row r="15707" spans="1:6" hidden="1" x14ac:dyDescent="0.25">
      <c r="A15707" t="s">
        <v>36758</v>
      </c>
      <c r="B15707" s="147" t="s">
        <v>217</v>
      </c>
      <c r="C15707" t="s">
        <v>36764</v>
      </c>
      <c r="D15707" t="s">
        <v>36760</v>
      </c>
      <c r="E15707" s="147">
        <v>-46.65</v>
      </c>
      <c r="F15707" t="s">
        <v>36765</v>
      </c>
    </row>
    <row r="15708" spans="1:6" hidden="1" x14ac:dyDescent="0.25">
      <c r="A15708" t="s">
        <v>36758</v>
      </c>
      <c r="B15708" s="147" t="s">
        <v>218</v>
      </c>
      <c r="C15708" t="s">
        <v>36766</v>
      </c>
      <c r="D15708" t="s">
        <v>36760</v>
      </c>
      <c r="E15708" s="147">
        <v>-93.3</v>
      </c>
      <c r="F15708" t="s">
        <v>36767</v>
      </c>
    </row>
    <row r="15709" spans="1:6" hidden="1" x14ac:dyDescent="0.25">
      <c r="A15709" t="s">
        <v>36758</v>
      </c>
      <c r="B15709" s="147" t="s">
        <v>210</v>
      </c>
      <c r="C15709" t="s">
        <v>36768</v>
      </c>
      <c r="D15709" t="s">
        <v>36760</v>
      </c>
      <c r="E15709" s="147">
        <v>-186.6</v>
      </c>
      <c r="F15709" t="s">
        <v>36769</v>
      </c>
    </row>
    <row r="15710" spans="1:6" hidden="1" x14ac:dyDescent="0.25">
      <c r="A15710" t="s">
        <v>36758</v>
      </c>
      <c r="B15710" s="147" t="s">
        <v>179</v>
      </c>
      <c r="C15710" t="s">
        <v>36770</v>
      </c>
      <c r="D15710" t="s">
        <v>36760</v>
      </c>
      <c r="E15710" s="147">
        <v>-224.85</v>
      </c>
      <c r="F15710" t="s">
        <v>36771</v>
      </c>
    </row>
    <row r="15711" spans="1:6" hidden="1" x14ac:dyDescent="0.25">
      <c r="A15711" t="s">
        <v>36758</v>
      </c>
      <c r="B15711" s="147" t="s">
        <v>219</v>
      </c>
      <c r="C15711" t="s">
        <v>36772</v>
      </c>
      <c r="D15711" t="s">
        <v>36760</v>
      </c>
      <c r="E15711" s="147">
        <v>-279.89999999999998</v>
      </c>
      <c r="F15711" t="s">
        <v>36773</v>
      </c>
    </row>
    <row r="15712" spans="1:6" x14ac:dyDescent="0.25">
      <c r="A15712" t="s">
        <v>36774</v>
      </c>
      <c r="B15712" s="147" t="s">
        <v>178</v>
      </c>
      <c r="C15712" t="s">
        <v>36775</v>
      </c>
      <c r="D15712" t="s">
        <v>36776</v>
      </c>
      <c r="E15712" s="148">
        <v>2593</v>
      </c>
      <c r="F15712" t="s">
        <v>36777</v>
      </c>
    </row>
    <row r="15713" spans="1:6" hidden="1" x14ac:dyDescent="0.25">
      <c r="A15713" t="s">
        <v>36774</v>
      </c>
      <c r="B15713" s="147" t="s">
        <v>234</v>
      </c>
      <c r="C15713" t="s">
        <v>36778</v>
      </c>
      <c r="D15713" t="s">
        <v>36776</v>
      </c>
      <c r="E15713" s="147">
        <v>-5.19</v>
      </c>
      <c r="F15713" t="s">
        <v>36779</v>
      </c>
    </row>
    <row r="15714" spans="1:6" hidden="1" x14ac:dyDescent="0.25">
      <c r="A15714" t="s">
        <v>36774</v>
      </c>
      <c r="B15714" s="147" t="s">
        <v>217</v>
      </c>
      <c r="C15714" t="s">
        <v>36780</v>
      </c>
      <c r="D15714" t="s">
        <v>36776</v>
      </c>
      <c r="E15714" s="147">
        <v>-12.97</v>
      </c>
      <c r="F15714" t="s">
        <v>36781</v>
      </c>
    </row>
    <row r="15715" spans="1:6" hidden="1" x14ac:dyDescent="0.25">
      <c r="A15715" t="s">
        <v>36774</v>
      </c>
      <c r="B15715" s="147" t="s">
        <v>218</v>
      </c>
      <c r="C15715" t="s">
        <v>36782</v>
      </c>
      <c r="D15715" t="s">
        <v>36776</v>
      </c>
      <c r="E15715" s="147">
        <v>-12.97</v>
      </c>
      <c r="F15715" t="s">
        <v>36783</v>
      </c>
    </row>
    <row r="15716" spans="1:6" hidden="1" x14ac:dyDescent="0.25">
      <c r="A15716" t="s">
        <v>36774</v>
      </c>
      <c r="B15716" s="147" t="s">
        <v>219</v>
      </c>
      <c r="C15716" t="s">
        <v>36784</v>
      </c>
      <c r="D15716" t="s">
        <v>36776</v>
      </c>
      <c r="E15716" s="147">
        <v>-12.97</v>
      </c>
      <c r="F15716" t="s">
        <v>36785</v>
      </c>
    </row>
    <row r="15717" spans="1:6" hidden="1" x14ac:dyDescent="0.25">
      <c r="A15717" t="s">
        <v>36774</v>
      </c>
      <c r="B15717" s="147" t="s">
        <v>179</v>
      </c>
      <c r="C15717" t="s">
        <v>36786</v>
      </c>
      <c r="D15717" t="s">
        <v>36776</v>
      </c>
      <c r="E15717" s="147">
        <v>-62.49</v>
      </c>
      <c r="F15717" t="s">
        <v>36787</v>
      </c>
    </row>
    <row r="15718" spans="1:6" x14ac:dyDescent="0.25">
      <c r="A15718" t="s">
        <v>36788</v>
      </c>
      <c r="B15718" s="147" t="s">
        <v>178</v>
      </c>
      <c r="C15718" t="s">
        <v>36789</v>
      </c>
      <c r="D15718" t="s">
        <v>36790</v>
      </c>
      <c r="E15718" s="148">
        <v>2152</v>
      </c>
      <c r="F15718" t="s">
        <v>36791</v>
      </c>
    </row>
    <row r="15719" spans="1:6" hidden="1" x14ac:dyDescent="0.25">
      <c r="A15719" t="s">
        <v>36788</v>
      </c>
      <c r="B15719" s="147" t="s">
        <v>234</v>
      </c>
      <c r="C15719" t="s">
        <v>36792</v>
      </c>
      <c r="D15719" t="s">
        <v>36790</v>
      </c>
      <c r="E15719" s="147">
        <v>-4.3</v>
      </c>
      <c r="F15719" t="s">
        <v>36793</v>
      </c>
    </row>
    <row r="15720" spans="1:6" hidden="1" x14ac:dyDescent="0.25">
      <c r="A15720" t="s">
        <v>36788</v>
      </c>
      <c r="B15720" s="147" t="s">
        <v>217</v>
      </c>
      <c r="C15720" t="s">
        <v>36794</v>
      </c>
      <c r="D15720" t="s">
        <v>36790</v>
      </c>
      <c r="E15720" s="147">
        <v>-10.76</v>
      </c>
      <c r="F15720" t="s">
        <v>36795</v>
      </c>
    </row>
    <row r="15721" spans="1:6" hidden="1" x14ac:dyDescent="0.25">
      <c r="A15721" t="s">
        <v>36788</v>
      </c>
      <c r="B15721" s="147" t="s">
        <v>218</v>
      </c>
      <c r="C15721" t="s">
        <v>36796</v>
      </c>
      <c r="D15721" t="s">
        <v>36790</v>
      </c>
      <c r="E15721" s="147">
        <v>-21.52</v>
      </c>
      <c r="F15721" t="s">
        <v>36797</v>
      </c>
    </row>
    <row r="15722" spans="1:6" hidden="1" x14ac:dyDescent="0.25">
      <c r="A15722" t="s">
        <v>36788</v>
      </c>
      <c r="B15722" s="147" t="s">
        <v>179</v>
      </c>
      <c r="C15722" t="s">
        <v>36798</v>
      </c>
      <c r="D15722" t="s">
        <v>36790</v>
      </c>
      <c r="E15722" s="147">
        <v>-51.86</v>
      </c>
      <c r="F15722" t="s">
        <v>36799</v>
      </c>
    </row>
    <row r="15723" spans="1:6" hidden="1" x14ac:dyDescent="0.25">
      <c r="A15723" t="s">
        <v>36788</v>
      </c>
      <c r="B15723" s="147" t="s">
        <v>219</v>
      </c>
      <c r="C15723" t="s">
        <v>36800</v>
      </c>
      <c r="D15723" t="s">
        <v>36790</v>
      </c>
      <c r="E15723" s="147">
        <v>-64.56</v>
      </c>
      <c r="F15723" t="s">
        <v>36801</v>
      </c>
    </row>
    <row r="15724" spans="1:6" hidden="1" x14ac:dyDescent="0.25">
      <c r="A15724" t="s">
        <v>36788</v>
      </c>
      <c r="B15724" s="147" t="s">
        <v>221</v>
      </c>
      <c r="C15724" t="s">
        <v>36802</v>
      </c>
      <c r="D15724" t="s">
        <v>36790</v>
      </c>
      <c r="E15724" s="147">
        <v>-96.84</v>
      </c>
      <c r="F15724" t="s">
        <v>36803</v>
      </c>
    </row>
    <row r="15725" spans="1:6" x14ac:dyDescent="0.25">
      <c r="A15725" t="s">
        <v>36804</v>
      </c>
      <c r="B15725" s="147" t="s">
        <v>178</v>
      </c>
      <c r="C15725" t="s">
        <v>36805</v>
      </c>
      <c r="D15725" t="s">
        <v>36806</v>
      </c>
      <c r="E15725" s="148">
        <v>4201</v>
      </c>
      <c r="F15725" t="s">
        <v>36807</v>
      </c>
    </row>
    <row r="15726" spans="1:6" hidden="1" x14ac:dyDescent="0.25">
      <c r="A15726" t="s">
        <v>36804</v>
      </c>
      <c r="B15726" s="147" t="s">
        <v>234</v>
      </c>
      <c r="C15726" t="s">
        <v>36808</v>
      </c>
      <c r="D15726" t="s">
        <v>36806</v>
      </c>
      <c r="E15726" s="147">
        <v>-8.4</v>
      </c>
      <c r="F15726" t="s">
        <v>36809</v>
      </c>
    </row>
    <row r="15727" spans="1:6" hidden="1" x14ac:dyDescent="0.25">
      <c r="A15727" t="s">
        <v>36804</v>
      </c>
      <c r="B15727" s="147" t="s">
        <v>217</v>
      </c>
      <c r="C15727" t="s">
        <v>36810</v>
      </c>
      <c r="D15727" t="s">
        <v>36806</v>
      </c>
      <c r="E15727" s="147">
        <v>-21.01</v>
      </c>
      <c r="F15727" t="s">
        <v>36811</v>
      </c>
    </row>
    <row r="15728" spans="1:6" hidden="1" x14ac:dyDescent="0.25">
      <c r="A15728" t="s">
        <v>36804</v>
      </c>
      <c r="B15728" s="147" t="s">
        <v>218</v>
      </c>
      <c r="C15728" t="s">
        <v>36812</v>
      </c>
      <c r="D15728" t="s">
        <v>36806</v>
      </c>
      <c r="E15728" s="147">
        <v>-21.01</v>
      </c>
      <c r="F15728" t="s">
        <v>36813</v>
      </c>
    </row>
    <row r="15729" spans="1:6" hidden="1" x14ac:dyDescent="0.25">
      <c r="A15729" t="s">
        <v>36804</v>
      </c>
      <c r="B15729" s="147" t="s">
        <v>219</v>
      </c>
      <c r="C15729" t="s">
        <v>36814</v>
      </c>
      <c r="D15729" t="s">
        <v>36806</v>
      </c>
      <c r="E15729" s="147">
        <v>-21.01</v>
      </c>
      <c r="F15729" t="s">
        <v>36815</v>
      </c>
    </row>
    <row r="15730" spans="1:6" hidden="1" x14ac:dyDescent="0.25">
      <c r="A15730" t="s">
        <v>36804</v>
      </c>
      <c r="B15730" s="147" t="s">
        <v>179</v>
      </c>
      <c r="C15730" t="s">
        <v>36816</v>
      </c>
      <c r="D15730" t="s">
        <v>36806</v>
      </c>
      <c r="E15730" s="147">
        <v>-101.24</v>
      </c>
      <c r="F15730" t="s">
        <v>36817</v>
      </c>
    </row>
    <row r="15731" spans="1:6" hidden="1" x14ac:dyDescent="0.25">
      <c r="A15731" t="s">
        <v>36804</v>
      </c>
      <c r="B15731" s="147" t="s">
        <v>221</v>
      </c>
      <c r="C15731" t="s">
        <v>36818</v>
      </c>
      <c r="D15731" t="s">
        <v>36806</v>
      </c>
      <c r="E15731" s="147">
        <v>-189.05</v>
      </c>
      <c r="F15731" t="s">
        <v>36819</v>
      </c>
    </row>
    <row r="15732" spans="1:6" x14ac:dyDescent="0.25">
      <c r="A15732" t="s">
        <v>36820</v>
      </c>
      <c r="B15732" s="147" t="s">
        <v>178</v>
      </c>
      <c r="C15732" t="s">
        <v>36821</v>
      </c>
      <c r="D15732" t="s">
        <v>36822</v>
      </c>
      <c r="E15732" s="148">
        <v>14</v>
      </c>
      <c r="F15732" t="s">
        <v>36823</v>
      </c>
    </row>
    <row r="15733" spans="1:6" hidden="1" x14ac:dyDescent="0.25">
      <c r="A15733" t="s">
        <v>36820</v>
      </c>
      <c r="B15733" s="147" t="s">
        <v>234</v>
      </c>
      <c r="C15733" t="s">
        <v>36824</v>
      </c>
      <c r="D15733" t="s">
        <v>36822</v>
      </c>
      <c r="E15733" s="147">
        <v>-0.03</v>
      </c>
      <c r="F15733" t="s">
        <v>36825</v>
      </c>
    </row>
    <row r="15734" spans="1:6" hidden="1" x14ac:dyDescent="0.25">
      <c r="A15734" t="s">
        <v>36820</v>
      </c>
      <c r="B15734" s="147" t="s">
        <v>218</v>
      </c>
      <c r="C15734" t="s">
        <v>36826</v>
      </c>
      <c r="D15734" t="s">
        <v>36822</v>
      </c>
      <c r="E15734" s="147">
        <v>-7.0000000000000007E-2</v>
      </c>
      <c r="F15734" t="s">
        <v>36827</v>
      </c>
    </row>
    <row r="15735" spans="1:6" hidden="1" x14ac:dyDescent="0.25">
      <c r="A15735" t="s">
        <v>36820</v>
      </c>
      <c r="B15735" s="147" t="s">
        <v>219</v>
      </c>
      <c r="C15735" t="s">
        <v>36828</v>
      </c>
      <c r="D15735" t="s">
        <v>36822</v>
      </c>
      <c r="E15735" s="147">
        <v>-7.0000000000000007E-2</v>
      </c>
      <c r="F15735" t="s">
        <v>36829</v>
      </c>
    </row>
    <row r="15736" spans="1:6" hidden="1" x14ac:dyDescent="0.25">
      <c r="A15736" t="s">
        <v>36820</v>
      </c>
      <c r="B15736" s="147" t="s">
        <v>179</v>
      </c>
      <c r="C15736" t="s">
        <v>36830</v>
      </c>
      <c r="D15736" t="s">
        <v>36822</v>
      </c>
      <c r="E15736" s="147">
        <v>-0.34</v>
      </c>
      <c r="F15736" t="s">
        <v>36831</v>
      </c>
    </row>
    <row r="15737" spans="1:6" x14ac:dyDescent="0.25">
      <c r="A15737" t="s">
        <v>36832</v>
      </c>
      <c r="B15737" s="147" t="s">
        <v>178</v>
      </c>
      <c r="C15737" t="s">
        <v>36833</v>
      </c>
      <c r="D15737" t="s">
        <v>36834</v>
      </c>
      <c r="E15737" s="148">
        <v>9489</v>
      </c>
      <c r="F15737" t="s">
        <v>36835</v>
      </c>
    </row>
    <row r="15738" spans="1:6" hidden="1" x14ac:dyDescent="0.25">
      <c r="A15738" t="s">
        <v>36832</v>
      </c>
      <c r="B15738" s="147" t="s">
        <v>234</v>
      </c>
      <c r="C15738" t="s">
        <v>36836</v>
      </c>
      <c r="D15738" t="s">
        <v>36834</v>
      </c>
      <c r="E15738" s="147">
        <v>-18.98</v>
      </c>
      <c r="F15738" t="s">
        <v>36837</v>
      </c>
    </row>
    <row r="15739" spans="1:6" hidden="1" x14ac:dyDescent="0.25">
      <c r="A15739" t="s">
        <v>36832</v>
      </c>
      <c r="B15739" s="147" t="s">
        <v>217</v>
      </c>
      <c r="C15739" t="s">
        <v>36838</v>
      </c>
      <c r="D15739" t="s">
        <v>36834</v>
      </c>
      <c r="E15739" s="147">
        <v>-47.45</v>
      </c>
      <c r="F15739" t="s">
        <v>36839</v>
      </c>
    </row>
    <row r="15740" spans="1:6" hidden="1" x14ac:dyDescent="0.25">
      <c r="A15740" t="s">
        <v>36832</v>
      </c>
      <c r="B15740" s="147" t="s">
        <v>218</v>
      </c>
      <c r="C15740" t="s">
        <v>36840</v>
      </c>
      <c r="D15740" t="s">
        <v>36834</v>
      </c>
      <c r="E15740" s="147">
        <v>-94.89</v>
      </c>
      <c r="F15740" t="s">
        <v>36841</v>
      </c>
    </row>
    <row r="15741" spans="1:6" hidden="1" x14ac:dyDescent="0.25">
      <c r="A15741" t="s">
        <v>36832</v>
      </c>
      <c r="B15741" s="147" t="s">
        <v>179</v>
      </c>
      <c r="C15741" t="s">
        <v>36842</v>
      </c>
      <c r="D15741" t="s">
        <v>36834</v>
      </c>
      <c r="E15741" s="147">
        <v>-228.68</v>
      </c>
      <c r="F15741" t="s">
        <v>36843</v>
      </c>
    </row>
    <row r="15742" spans="1:6" hidden="1" x14ac:dyDescent="0.25">
      <c r="A15742" t="s">
        <v>36832</v>
      </c>
      <c r="B15742" s="147" t="s">
        <v>219</v>
      </c>
      <c r="C15742" t="s">
        <v>36844</v>
      </c>
      <c r="D15742" t="s">
        <v>36834</v>
      </c>
      <c r="E15742" s="147">
        <v>-284.67</v>
      </c>
      <c r="F15742" t="s">
        <v>36845</v>
      </c>
    </row>
    <row r="15743" spans="1:6" x14ac:dyDescent="0.25">
      <c r="A15743" t="s">
        <v>36846</v>
      </c>
      <c r="B15743" s="147" t="s">
        <v>178</v>
      </c>
      <c r="C15743" t="s">
        <v>36847</v>
      </c>
      <c r="D15743" t="s">
        <v>36848</v>
      </c>
      <c r="E15743" s="148">
        <v>420</v>
      </c>
      <c r="F15743" t="s">
        <v>36849</v>
      </c>
    </row>
    <row r="15744" spans="1:6" hidden="1" x14ac:dyDescent="0.25">
      <c r="A15744" t="s">
        <v>36846</v>
      </c>
      <c r="B15744" s="147" t="s">
        <v>234</v>
      </c>
      <c r="C15744" t="s">
        <v>36850</v>
      </c>
      <c r="D15744" t="s">
        <v>36848</v>
      </c>
      <c r="E15744" s="147">
        <v>-0.84</v>
      </c>
      <c r="F15744" t="s">
        <v>36851</v>
      </c>
    </row>
    <row r="15745" spans="1:6" hidden="1" x14ac:dyDescent="0.25">
      <c r="A15745" t="s">
        <v>36846</v>
      </c>
      <c r="B15745" s="147" t="s">
        <v>217</v>
      </c>
      <c r="C15745" t="s">
        <v>36852</v>
      </c>
      <c r="D15745" t="s">
        <v>36848</v>
      </c>
      <c r="E15745" s="147">
        <v>-2.1</v>
      </c>
      <c r="F15745" t="s">
        <v>36853</v>
      </c>
    </row>
    <row r="15746" spans="1:6" hidden="1" x14ac:dyDescent="0.25">
      <c r="A15746" t="s">
        <v>36846</v>
      </c>
      <c r="B15746" s="147" t="s">
        <v>218</v>
      </c>
      <c r="C15746" t="s">
        <v>36854</v>
      </c>
      <c r="D15746" t="s">
        <v>36848</v>
      </c>
      <c r="E15746" s="147">
        <v>-2.1</v>
      </c>
      <c r="F15746" t="s">
        <v>36855</v>
      </c>
    </row>
    <row r="15747" spans="1:6" hidden="1" x14ac:dyDescent="0.25">
      <c r="A15747" t="s">
        <v>36846</v>
      </c>
      <c r="B15747" s="147" t="s">
        <v>219</v>
      </c>
      <c r="C15747" t="s">
        <v>36856</v>
      </c>
      <c r="D15747" t="s">
        <v>36848</v>
      </c>
      <c r="E15747" s="147">
        <v>-2.1</v>
      </c>
      <c r="F15747" t="s">
        <v>36857</v>
      </c>
    </row>
    <row r="15748" spans="1:6" hidden="1" x14ac:dyDescent="0.25">
      <c r="A15748" t="s">
        <v>36846</v>
      </c>
      <c r="B15748" s="147" t="s">
        <v>179</v>
      </c>
      <c r="C15748" t="s">
        <v>36858</v>
      </c>
      <c r="D15748" t="s">
        <v>36848</v>
      </c>
      <c r="E15748" s="147">
        <v>-10.119999999999999</v>
      </c>
      <c r="F15748" t="s">
        <v>36859</v>
      </c>
    </row>
    <row r="15749" spans="1:6" x14ac:dyDescent="0.25">
      <c r="A15749" t="s">
        <v>36860</v>
      </c>
      <c r="B15749" s="147" t="s">
        <v>178</v>
      </c>
      <c r="C15749" t="s">
        <v>36861</v>
      </c>
      <c r="D15749" t="s">
        <v>36862</v>
      </c>
      <c r="E15749" s="148">
        <v>420</v>
      </c>
      <c r="F15749" t="s">
        <v>36863</v>
      </c>
    </row>
    <row r="15750" spans="1:6" hidden="1" x14ac:dyDescent="0.25">
      <c r="A15750" t="s">
        <v>36860</v>
      </c>
      <c r="B15750" s="147" t="s">
        <v>234</v>
      </c>
      <c r="C15750" t="s">
        <v>36864</v>
      </c>
      <c r="D15750" t="s">
        <v>36862</v>
      </c>
      <c r="E15750" s="147">
        <v>-0.84</v>
      </c>
      <c r="F15750" t="s">
        <v>36865</v>
      </c>
    </row>
    <row r="15751" spans="1:6" hidden="1" x14ac:dyDescent="0.25">
      <c r="A15751" t="s">
        <v>36860</v>
      </c>
      <c r="B15751" s="147" t="s">
        <v>217</v>
      </c>
      <c r="C15751" t="s">
        <v>36866</v>
      </c>
      <c r="D15751" t="s">
        <v>36862</v>
      </c>
      <c r="E15751" s="147">
        <v>-2.1</v>
      </c>
      <c r="F15751" t="s">
        <v>36867</v>
      </c>
    </row>
    <row r="15752" spans="1:6" hidden="1" x14ac:dyDescent="0.25">
      <c r="A15752" t="s">
        <v>36860</v>
      </c>
      <c r="B15752" s="147" t="s">
        <v>218</v>
      </c>
      <c r="C15752" t="s">
        <v>36868</v>
      </c>
      <c r="D15752" t="s">
        <v>36862</v>
      </c>
      <c r="E15752" s="147">
        <v>-2.1</v>
      </c>
      <c r="F15752" t="s">
        <v>36869</v>
      </c>
    </row>
    <row r="15753" spans="1:6" hidden="1" x14ac:dyDescent="0.25">
      <c r="A15753" t="s">
        <v>36860</v>
      </c>
      <c r="B15753" s="147" t="s">
        <v>219</v>
      </c>
      <c r="C15753" t="s">
        <v>36870</v>
      </c>
      <c r="D15753" t="s">
        <v>36862</v>
      </c>
      <c r="E15753" s="147">
        <v>-2.1</v>
      </c>
      <c r="F15753" t="s">
        <v>36871</v>
      </c>
    </row>
    <row r="15754" spans="1:6" hidden="1" x14ac:dyDescent="0.25">
      <c r="A15754" t="s">
        <v>36860</v>
      </c>
      <c r="B15754" s="147" t="s">
        <v>179</v>
      </c>
      <c r="C15754" t="s">
        <v>36872</v>
      </c>
      <c r="D15754" t="s">
        <v>36862</v>
      </c>
      <c r="E15754" s="147">
        <v>-10.119999999999999</v>
      </c>
      <c r="F15754" t="s">
        <v>36873</v>
      </c>
    </row>
    <row r="15755" spans="1:6" x14ac:dyDescent="0.25">
      <c r="A15755" t="s">
        <v>36874</v>
      </c>
      <c r="B15755" s="147" t="s">
        <v>178</v>
      </c>
      <c r="C15755" t="s">
        <v>36875</v>
      </c>
      <c r="D15755" t="s">
        <v>36876</v>
      </c>
      <c r="E15755" s="148">
        <v>148</v>
      </c>
      <c r="F15755" t="s">
        <v>36877</v>
      </c>
    </row>
    <row r="15756" spans="1:6" hidden="1" x14ac:dyDescent="0.25">
      <c r="A15756" t="s">
        <v>36874</v>
      </c>
      <c r="B15756" s="147" t="s">
        <v>234</v>
      </c>
      <c r="C15756" t="s">
        <v>36878</v>
      </c>
      <c r="D15756" t="s">
        <v>36876</v>
      </c>
      <c r="E15756" s="147">
        <v>-0.3</v>
      </c>
      <c r="F15756" t="s">
        <v>36879</v>
      </c>
    </row>
    <row r="15757" spans="1:6" hidden="1" x14ac:dyDescent="0.25">
      <c r="A15757" t="s">
        <v>36874</v>
      </c>
      <c r="B15757" s="147" t="s">
        <v>218</v>
      </c>
      <c r="C15757" t="s">
        <v>36880</v>
      </c>
      <c r="D15757" t="s">
        <v>36876</v>
      </c>
      <c r="E15757" s="147">
        <v>-1.48</v>
      </c>
      <c r="F15757" t="s">
        <v>36881</v>
      </c>
    </row>
    <row r="15758" spans="1:6" hidden="1" x14ac:dyDescent="0.25">
      <c r="A15758" t="s">
        <v>36874</v>
      </c>
      <c r="B15758" s="147" t="s">
        <v>179</v>
      </c>
      <c r="C15758" t="s">
        <v>36882</v>
      </c>
      <c r="D15758" t="s">
        <v>36876</v>
      </c>
      <c r="E15758" s="147">
        <v>-3.57</v>
      </c>
      <c r="F15758" t="s">
        <v>36883</v>
      </c>
    </row>
    <row r="15759" spans="1:6" hidden="1" x14ac:dyDescent="0.25">
      <c r="A15759" t="s">
        <v>36874</v>
      </c>
      <c r="B15759" s="147" t="s">
        <v>219</v>
      </c>
      <c r="C15759" t="s">
        <v>36884</v>
      </c>
      <c r="D15759" t="s">
        <v>36876</v>
      </c>
      <c r="E15759" s="147">
        <v>-4.4400000000000004</v>
      </c>
      <c r="F15759" t="s">
        <v>36885</v>
      </c>
    </row>
    <row r="15760" spans="1:6" x14ac:dyDescent="0.25">
      <c r="A15760" t="s">
        <v>36886</v>
      </c>
      <c r="B15760" s="147" t="s">
        <v>178</v>
      </c>
      <c r="C15760" t="s">
        <v>36887</v>
      </c>
      <c r="D15760" t="s">
        <v>36888</v>
      </c>
      <c r="E15760" s="148">
        <v>240</v>
      </c>
      <c r="F15760" t="s">
        <v>36889</v>
      </c>
    </row>
    <row r="15761" spans="1:6" hidden="1" x14ac:dyDescent="0.25">
      <c r="A15761" t="s">
        <v>36886</v>
      </c>
      <c r="B15761" s="147" t="s">
        <v>234</v>
      </c>
      <c r="C15761" t="s">
        <v>36890</v>
      </c>
      <c r="D15761" t="s">
        <v>36888</v>
      </c>
      <c r="E15761" s="147">
        <v>-0.48</v>
      </c>
      <c r="F15761" t="s">
        <v>36891</v>
      </c>
    </row>
    <row r="15762" spans="1:6" hidden="1" x14ac:dyDescent="0.25">
      <c r="A15762" t="s">
        <v>36886</v>
      </c>
      <c r="B15762" s="147" t="s">
        <v>217</v>
      </c>
      <c r="C15762" t="s">
        <v>36892</v>
      </c>
      <c r="D15762" t="s">
        <v>36888</v>
      </c>
      <c r="E15762" s="147">
        <v>-1.2</v>
      </c>
      <c r="F15762" t="s">
        <v>36893</v>
      </c>
    </row>
    <row r="15763" spans="1:6" hidden="1" x14ac:dyDescent="0.25">
      <c r="A15763" t="s">
        <v>36886</v>
      </c>
      <c r="B15763" s="147" t="s">
        <v>218</v>
      </c>
      <c r="C15763" t="s">
        <v>36894</v>
      </c>
      <c r="D15763" t="s">
        <v>36888</v>
      </c>
      <c r="E15763" s="147">
        <v>-2.4</v>
      </c>
      <c r="F15763" t="s">
        <v>36895</v>
      </c>
    </row>
    <row r="15764" spans="1:6" hidden="1" x14ac:dyDescent="0.25">
      <c r="A15764" t="s">
        <v>36886</v>
      </c>
      <c r="B15764" s="147" t="s">
        <v>179</v>
      </c>
      <c r="C15764" t="s">
        <v>36896</v>
      </c>
      <c r="D15764" t="s">
        <v>36888</v>
      </c>
      <c r="E15764" s="147">
        <v>-5.78</v>
      </c>
      <c r="F15764" t="s">
        <v>36897</v>
      </c>
    </row>
    <row r="15765" spans="1:6" hidden="1" x14ac:dyDescent="0.25">
      <c r="A15765" t="s">
        <v>36886</v>
      </c>
      <c r="B15765" s="147" t="s">
        <v>219</v>
      </c>
      <c r="C15765" t="s">
        <v>36898</v>
      </c>
      <c r="D15765" t="s">
        <v>36888</v>
      </c>
      <c r="E15765" s="147">
        <v>-7.2</v>
      </c>
      <c r="F15765" t="s">
        <v>36899</v>
      </c>
    </row>
    <row r="15766" spans="1:6" x14ac:dyDescent="0.25">
      <c r="A15766" t="s">
        <v>36900</v>
      </c>
      <c r="B15766" s="147" t="s">
        <v>178</v>
      </c>
      <c r="C15766" t="s">
        <v>36901</v>
      </c>
      <c r="D15766" t="s">
        <v>36902</v>
      </c>
      <c r="E15766" s="148">
        <v>330</v>
      </c>
      <c r="F15766" t="s">
        <v>36903</v>
      </c>
    </row>
    <row r="15767" spans="1:6" hidden="1" x14ac:dyDescent="0.25">
      <c r="A15767" t="s">
        <v>36900</v>
      </c>
      <c r="B15767" s="147" t="s">
        <v>234</v>
      </c>
      <c r="C15767" t="s">
        <v>36904</v>
      </c>
      <c r="D15767" t="s">
        <v>36902</v>
      </c>
      <c r="E15767" s="147">
        <v>-0.66</v>
      </c>
      <c r="F15767" t="s">
        <v>36905</v>
      </c>
    </row>
    <row r="15768" spans="1:6" hidden="1" x14ac:dyDescent="0.25">
      <c r="A15768" t="s">
        <v>36900</v>
      </c>
      <c r="B15768" s="147" t="s">
        <v>217</v>
      </c>
      <c r="C15768" t="s">
        <v>36906</v>
      </c>
      <c r="D15768" t="s">
        <v>36902</v>
      </c>
      <c r="E15768" s="147">
        <v>-1.65</v>
      </c>
      <c r="F15768" t="s">
        <v>36907</v>
      </c>
    </row>
    <row r="15769" spans="1:6" hidden="1" x14ac:dyDescent="0.25">
      <c r="A15769" t="s">
        <v>36900</v>
      </c>
      <c r="B15769" s="147" t="s">
        <v>218</v>
      </c>
      <c r="C15769" t="s">
        <v>36908</v>
      </c>
      <c r="D15769" t="s">
        <v>36902</v>
      </c>
      <c r="E15769" s="147">
        <v>-1.65</v>
      </c>
      <c r="F15769" t="s">
        <v>36909</v>
      </c>
    </row>
    <row r="15770" spans="1:6" hidden="1" x14ac:dyDescent="0.25">
      <c r="A15770" t="s">
        <v>36900</v>
      </c>
      <c r="B15770" s="147" t="s">
        <v>219</v>
      </c>
      <c r="C15770" t="s">
        <v>36910</v>
      </c>
      <c r="D15770" t="s">
        <v>36902</v>
      </c>
      <c r="E15770" s="147">
        <v>-1.65</v>
      </c>
      <c r="F15770" t="s">
        <v>36911</v>
      </c>
    </row>
    <row r="15771" spans="1:6" hidden="1" x14ac:dyDescent="0.25">
      <c r="A15771" t="s">
        <v>36900</v>
      </c>
      <c r="B15771" s="147" t="s">
        <v>179</v>
      </c>
      <c r="C15771" t="s">
        <v>36912</v>
      </c>
      <c r="D15771" t="s">
        <v>36902</v>
      </c>
      <c r="E15771" s="147">
        <v>-7.95</v>
      </c>
      <c r="F15771" t="s">
        <v>36913</v>
      </c>
    </row>
    <row r="15772" spans="1:6" x14ac:dyDescent="0.25">
      <c r="A15772" t="s">
        <v>36914</v>
      </c>
      <c r="B15772" s="147" t="s">
        <v>178</v>
      </c>
      <c r="C15772" t="s">
        <v>36915</v>
      </c>
      <c r="D15772" t="s">
        <v>36916</v>
      </c>
      <c r="E15772" s="148">
        <v>2429</v>
      </c>
      <c r="F15772" t="s">
        <v>36917</v>
      </c>
    </row>
    <row r="15773" spans="1:6" hidden="1" x14ac:dyDescent="0.25">
      <c r="A15773" t="s">
        <v>36914</v>
      </c>
      <c r="B15773" s="147" t="s">
        <v>234</v>
      </c>
      <c r="C15773" t="s">
        <v>36918</v>
      </c>
      <c r="D15773" t="s">
        <v>36916</v>
      </c>
      <c r="E15773" s="147">
        <v>-4.8600000000000003</v>
      </c>
      <c r="F15773" t="s">
        <v>36919</v>
      </c>
    </row>
    <row r="15774" spans="1:6" hidden="1" x14ac:dyDescent="0.25">
      <c r="A15774" t="s">
        <v>36914</v>
      </c>
      <c r="B15774" s="147" t="s">
        <v>217</v>
      </c>
      <c r="C15774" t="s">
        <v>36920</v>
      </c>
      <c r="D15774" t="s">
        <v>36916</v>
      </c>
      <c r="E15774" s="147">
        <v>-12.15</v>
      </c>
      <c r="F15774" t="s">
        <v>36921</v>
      </c>
    </row>
    <row r="15775" spans="1:6" hidden="1" x14ac:dyDescent="0.25">
      <c r="A15775" t="s">
        <v>36914</v>
      </c>
      <c r="B15775" s="147" t="s">
        <v>218</v>
      </c>
      <c r="C15775" t="s">
        <v>36922</v>
      </c>
      <c r="D15775" t="s">
        <v>36916</v>
      </c>
      <c r="E15775" s="147">
        <v>-12.15</v>
      </c>
      <c r="F15775" t="s">
        <v>36923</v>
      </c>
    </row>
    <row r="15776" spans="1:6" hidden="1" x14ac:dyDescent="0.25">
      <c r="A15776" t="s">
        <v>36914</v>
      </c>
      <c r="B15776" s="147" t="s">
        <v>219</v>
      </c>
      <c r="C15776" t="s">
        <v>36924</v>
      </c>
      <c r="D15776" t="s">
        <v>36916</v>
      </c>
      <c r="E15776" s="147">
        <v>-12.15</v>
      </c>
      <c r="F15776" t="s">
        <v>36925</v>
      </c>
    </row>
    <row r="15777" spans="1:6" hidden="1" x14ac:dyDescent="0.25">
      <c r="A15777" t="s">
        <v>36914</v>
      </c>
      <c r="B15777" s="147" t="s">
        <v>210</v>
      </c>
      <c r="C15777" t="s">
        <v>36926</v>
      </c>
      <c r="D15777" t="s">
        <v>36916</v>
      </c>
      <c r="E15777" s="147">
        <v>-48.58</v>
      </c>
      <c r="F15777" t="s">
        <v>36927</v>
      </c>
    </row>
    <row r="15778" spans="1:6" hidden="1" x14ac:dyDescent="0.25">
      <c r="A15778" t="s">
        <v>36914</v>
      </c>
      <c r="B15778" s="147" t="s">
        <v>179</v>
      </c>
      <c r="C15778" t="s">
        <v>36928</v>
      </c>
      <c r="D15778" t="s">
        <v>36916</v>
      </c>
      <c r="E15778" s="147">
        <v>-58.54</v>
      </c>
      <c r="F15778" t="s">
        <v>36929</v>
      </c>
    </row>
    <row r="15779" spans="1:6" x14ac:dyDescent="0.25">
      <c r="A15779" t="s">
        <v>36930</v>
      </c>
      <c r="B15779" s="147" t="s">
        <v>178</v>
      </c>
      <c r="C15779" t="s">
        <v>36931</v>
      </c>
      <c r="D15779" t="s">
        <v>36932</v>
      </c>
      <c r="E15779" s="148">
        <v>3401</v>
      </c>
      <c r="F15779" t="s">
        <v>36933</v>
      </c>
    </row>
    <row r="15780" spans="1:6" hidden="1" x14ac:dyDescent="0.25">
      <c r="A15780" t="s">
        <v>36930</v>
      </c>
      <c r="B15780" s="147" t="s">
        <v>234</v>
      </c>
      <c r="C15780" t="s">
        <v>36934</v>
      </c>
      <c r="D15780" t="s">
        <v>36932</v>
      </c>
      <c r="E15780" s="147">
        <v>-6.8</v>
      </c>
      <c r="F15780" t="s">
        <v>36935</v>
      </c>
    </row>
    <row r="15781" spans="1:6" hidden="1" x14ac:dyDescent="0.25">
      <c r="A15781" t="s">
        <v>36930</v>
      </c>
      <c r="B15781" s="147" t="s">
        <v>217</v>
      </c>
      <c r="C15781" t="s">
        <v>36936</v>
      </c>
      <c r="D15781" t="s">
        <v>36932</v>
      </c>
      <c r="E15781" s="147">
        <v>-17.010000000000002</v>
      </c>
      <c r="F15781" t="s">
        <v>36937</v>
      </c>
    </row>
    <row r="15782" spans="1:6" hidden="1" x14ac:dyDescent="0.25">
      <c r="A15782" t="s">
        <v>36930</v>
      </c>
      <c r="B15782" s="147" t="s">
        <v>218</v>
      </c>
      <c r="C15782" t="s">
        <v>36938</v>
      </c>
      <c r="D15782" t="s">
        <v>36932</v>
      </c>
      <c r="E15782" s="147">
        <v>-17.010000000000002</v>
      </c>
      <c r="F15782" t="s">
        <v>36939</v>
      </c>
    </row>
    <row r="15783" spans="1:6" hidden="1" x14ac:dyDescent="0.25">
      <c r="A15783" t="s">
        <v>36930</v>
      </c>
      <c r="B15783" s="147" t="s">
        <v>219</v>
      </c>
      <c r="C15783" t="s">
        <v>36940</v>
      </c>
      <c r="D15783" t="s">
        <v>36932</v>
      </c>
      <c r="E15783" s="147">
        <v>-17.010000000000002</v>
      </c>
      <c r="F15783" t="s">
        <v>36941</v>
      </c>
    </row>
    <row r="15784" spans="1:6" hidden="1" x14ac:dyDescent="0.25">
      <c r="A15784" t="s">
        <v>36930</v>
      </c>
      <c r="B15784" s="147" t="s">
        <v>179</v>
      </c>
      <c r="C15784" t="s">
        <v>36942</v>
      </c>
      <c r="D15784" t="s">
        <v>36932</v>
      </c>
      <c r="E15784" s="147">
        <v>-81.96</v>
      </c>
      <c r="F15784" t="s">
        <v>36943</v>
      </c>
    </row>
    <row r="15785" spans="1:6" hidden="1" x14ac:dyDescent="0.25">
      <c r="A15785" t="s">
        <v>36930</v>
      </c>
      <c r="B15785" s="147" t="s">
        <v>221</v>
      </c>
      <c r="C15785" t="s">
        <v>36944</v>
      </c>
      <c r="D15785" t="s">
        <v>36932</v>
      </c>
      <c r="E15785" s="147">
        <v>-153.05000000000001</v>
      </c>
      <c r="F15785" t="s">
        <v>36945</v>
      </c>
    </row>
    <row r="15786" spans="1:6" x14ac:dyDescent="0.25">
      <c r="A15786" t="s">
        <v>36946</v>
      </c>
      <c r="B15786" s="147" t="s">
        <v>178</v>
      </c>
      <c r="C15786" t="s">
        <v>36947</v>
      </c>
      <c r="D15786" t="s">
        <v>36948</v>
      </c>
      <c r="E15786" s="148">
        <v>2192</v>
      </c>
      <c r="F15786" t="s">
        <v>36949</v>
      </c>
    </row>
    <row r="15787" spans="1:6" hidden="1" x14ac:dyDescent="0.25">
      <c r="A15787" t="s">
        <v>36946</v>
      </c>
      <c r="B15787" s="147" t="s">
        <v>234</v>
      </c>
      <c r="C15787" t="s">
        <v>36950</v>
      </c>
      <c r="D15787" t="s">
        <v>36948</v>
      </c>
      <c r="E15787" s="147">
        <v>-4.38</v>
      </c>
      <c r="F15787" t="s">
        <v>36951</v>
      </c>
    </row>
    <row r="15788" spans="1:6" hidden="1" x14ac:dyDescent="0.25">
      <c r="A15788" t="s">
        <v>36946</v>
      </c>
      <c r="B15788" s="147" t="s">
        <v>217</v>
      </c>
      <c r="C15788" t="s">
        <v>36952</v>
      </c>
      <c r="D15788" t="s">
        <v>36948</v>
      </c>
      <c r="E15788" s="147">
        <v>-10.96</v>
      </c>
      <c r="F15788" t="s">
        <v>36953</v>
      </c>
    </row>
    <row r="15789" spans="1:6" hidden="1" x14ac:dyDescent="0.25">
      <c r="A15789" t="s">
        <v>36946</v>
      </c>
      <c r="B15789" s="147" t="s">
        <v>218</v>
      </c>
      <c r="C15789" t="s">
        <v>36954</v>
      </c>
      <c r="D15789" t="s">
        <v>36948</v>
      </c>
      <c r="E15789" s="147">
        <v>-21.92</v>
      </c>
      <c r="F15789" t="s">
        <v>36955</v>
      </c>
    </row>
    <row r="15790" spans="1:6" hidden="1" x14ac:dyDescent="0.25">
      <c r="A15790" t="s">
        <v>36946</v>
      </c>
      <c r="B15790" s="147" t="s">
        <v>210</v>
      </c>
      <c r="C15790" t="s">
        <v>36956</v>
      </c>
      <c r="D15790" t="s">
        <v>36948</v>
      </c>
      <c r="E15790" s="147">
        <v>-43.84</v>
      </c>
      <c r="F15790" t="s">
        <v>36957</v>
      </c>
    </row>
    <row r="15791" spans="1:6" hidden="1" x14ac:dyDescent="0.25">
      <c r="A15791" t="s">
        <v>36946</v>
      </c>
      <c r="B15791" s="147" t="s">
        <v>179</v>
      </c>
      <c r="C15791" t="s">
        <v>36958</v>
      </c>
      <c r="D15791" t="s">
        <v>36948</v>
      </c>
      <c r="E15791" s="147">
        <v>-52.83</v>
      </c>
      <c r="F15791" t="s">
        <v>36959</v>
      </c>
    </row>
    <row r="15792" spans="1:6" hidden="1" x14ac:dyDescent="0.25">
      <c r="A15792" t="s">
        <v>36946</v>
      </c>
      <c r="B15792" s="147" t="s">
        <v>219</v>
      </c>
      <c r="C15792" t="s">
        <v>36960</v>
      </c>
      <c r="D15792" t="s">
        <v>36948</v>
      </c>
      <c r="E15792" s="147">
        <v>-65.760000000000005</v>
      </c>
      <c r="F15792" t="s">
        <v>36961</v>
      </c>
    </row>
    <row r="15793" spans="1:6" x14ac:dyDescent="0.25">
      <c r="A15793" t="s">
        <v>36962</v>
      </c>
      <c r="B15793" s="147" t="s">
        <v>178</v>
      </c>
      <c r="C15793" t="s">
        <v>36963</v>
      </c>
      <c r="D15793" t="s">
        <v>36964</v>
      </c>
      <c r="E15793" s="148">
        <v>6076</v>
      </c>
      <c r="F15793" t="s">
        <v>36965</v>
      </c>
    </row>
    <row r="15794" spans="1:6" hidden="1" x14ac:dyDescent="0.25">
      <c r="A15794" t="s">
        <v>36962</v>
      </c>
      <c r="B15794" s="147" t="s">
        <v>234</v>
      </c>
      <c r="C15794" t="s">
        <v>36966</v>
      </c>
      <c r="D15794" t="s">
        <v>36964</v>
      </c>
      <c r="E15794" s="147">
        <v>-12.15</v>
      </c>
      <c r="F15794" t="s">
        <v>36967</v>
      </c>
    </row>
    <row r="15795" spans="1:6" hidden="1" x14ac:dyDescent="0.25">
      <c r="A15795" t="s">
        <v>36962</v>
      </c>
      <c r="B15795" s="147" t="s">
        <v>217</v>
      </c>
      <c r="C15795" t="s">
        <v>36968</v>
      </c>
      <c r="D15795" t="s">
        <v>36964</v>
      </c>
      <c r="E15795" s="147">
        <v>-30.38</v>
      </c>
      <c r="F15795" t="s">
        <v>36969</v>
      </c>
    </row>
    <row r="15796" spans="1:6" hidden="1" x14ac:dyDescent="0.25">
      <c r="A15796" t="s">
        <v>36962</v>
      </c>
      <c r="B15796" s="147" t="s">
        <v>218</v>
      </c>
      <c r="C15796" t="s">
        <v>36970</v>
      </c>
      <c r="D15796" t="s">
        <v>36964</v>
      </c>
      <c r="E15796" s="147">
        <v>-60.76</v>
      </c>
      <c r="F15796" t="s">
        <v>36971</v>
      </c>
    </row>
    <row r="15797" spans="1:6" hidden="1" x14ac:dyDescent="0.25">
      <c r="A15797" t="s">
        <v>36962</v>
      </c>
      <c r="B15797" s="147" t="s">
        <v>179</v>
      </c>
      <c r="C15797" t="s">
        <v>36972</v>
      </c>
      <c r="D15797" t="s">
        <v>36964</v>
      </c>
      <c r="E15797" s="147">
        <v>-146.43</v>
      </c>
      <c r="F15797" t="s">
        <v>36973</v>
      </c>
    </row>
    <row r="15798" spans="1:6" hidden="1" x14ac:dyDescent="0.25">
      <c r="A15798" t="s">
        <v>36962</v>
      </c>
      <c r="B15798" s="147" t="s">
        <v>219</v>
      </c>
      <c r="C15798" t="s">
        <v>36974</v>
      </c>
      <c r="D15798" t="s">
        <v>36964</v>
      </c>
      <c r="E15798" s="147">
        <v>-182.28</v>
      </c>
      <c r="F15798" t="s">
        <v>36975</v>
      </c>
    </row>
    <row r="15799" spans="1:6" hidden="1" x14ac:dyDescent="0.25">
      <c r="A15799" t="s">
        <v>36962</v>
      </c>
      <c r="B15799" s="147" t="s">
        <v>222</v>
      </c>
      <c r="C15799" t="s">
        <v>36976</v>
      </c>
      <c r="D15799" t="s">
        <v>36964</v>
      </c>
      <c r="E15799" s="147">
        <v>-303.8</v>
      </c>
      <c r="F15799" t="s">
        <v>36977</v>
      </c>
    </row>
    <row r="15800" spans="1:6" x14ac:dyDescent="0.25">
      <c r="A15800" t="s">
        <v>36978</v>
      </c>
      <c r="B15800" s="147" t="s">
        <v>178</v>
      </c>
      <c r="C15800" t="s">
        <v>36979</v>
      </c>
      <c r="D15800" t="s">
        <v>36980</v>
      </c>
      <c r="E15800" s="148">
        <v>8362</v>
      </c>
      <c r="F15800" t="s">
        <v>36981</v>
      </c>
    </row>
    <row r="15801" spans="1:6" hidden="1" x14ac:dyDescent="0.25">
      <c r="A15801" t="s">
        <v>36978</v>
      </c>
      <c r="B15801" s="147" t="s">
        <v>234</v>
      </c>
      <c r="C15801" t="s">
        <v>36982</v>
      </c>
      <c r="D15801" t="s">
        <v>36980</v>
      </c>
      <c r="E15801" s="147">
        <v>-16.72</v>
      </c>
      <c r="F15801" t="s">
        <v>36983</v>
      </c>
    </row>
    <row r="15802" spans="1:6" hidden="1" x14ac:dyDescent="0.25">
      <c r="A15802" t="s">
        <v>36978</v>
      </c>
      <c r="B15802" s="147" t="s">
        <v>217</v>
      </c>
      <c r="C15802" t="s">
        <v>36984</v>
      </c>
      <c r="D15802" t="s">
        <v>36980</v>
      </c>
      <c r="E15802" s="147">
        <v>-41.81</v>
      </c>
      <c r="F15802" t="s">
        <v>36985</v>
      </c>
    </row>
    <row r="15803" spans="1:6" hidden="1" x14ac:dyDescent="0.25">
      <c r="A15803" t="s">
        <v>36978</v>
      </c>
      <c r="B15803" s="147" t="s">
        <v>218</v>
      </c>
      <c r="C15803" t="s">
        <v>36986</v>
      </c>
      <c r="D15803" t="s">
        <v>36980</v>
      </c>
      <c r="E15803" s="147">
        <v>-83.62</v>
      </c>
      <c r="F15803" t="s">
        <v>36987</v>
      </c>
    </row>
    <row r="15804" spans="1:6" hidden="1" x14ac:dyDescent="0.25">
      <c r="A15804" t="s">
        <v>36978</v>
      </c>
      <c r="B15804" s="147" t="s">
        <v>179</v>
      </c>
      <c r="C15804" t="s">
        <v>36988</v>
      </c>
      <c r="D15804" t="s">
        <v>36980</v>
      </c>
      <c r="E15804" s="147">
        <v>-201.52</v>
      </c>
      <c r="F15804" t="s">
        <v>36989</v>
      </c>
    </row>
    <row r="15805" spans="1:6" hidden="1" x14ac:dyDescent="0.25">
      <c r="A15805" t="s">
        <v>36978</v>
      </c>
      <c r="B15805" s="147" t="s">
        <v>219</v>
      </c>
      <c r="C15805" t="s">
        <v>36990</v>
      </c>
      <c r="D15805" t="s">
        <v>36980</v>
      </c>
      <c r="E15805" s="147">
        <v>-250.86</v>
      </c>
      <c r="F15805" t="s">
        <v>36991</v>
      </c>
    </row>
    <row r="15806" spans="1:6" x14ac:dyDescent="0.25">
      <c r="A15806" t="s">
        <v>36992</v>
      </c>
      <c r="B15806" s="147" t="s">
        <v>178</v>
      </c>
      <c r="C15806" t="s">
        <v>36993</v>
      </c>
      <c r="D15806" t="s">
        <v>36994</v>
      </c>
      <c r="E15806" s="148">
        <v>672</v>
      </c>
      <c r="F15806" t="s">
        <v>36995</v>
      </c>
    </row>
    <row r="15807" spans="1:6" hidden="1" x14ac:dyDescent="0.25">
      <c r="A15807" t="s">
        <v>36992</v>
      </c>
      <c r="B15807" s="147" t="s">
        <v>234</v>
      </c>
      <c r="C15807" t="s">
        <v>36996</v>
      </c>
      <c r="D15807" t="s">
        <v>36994</v>
      </c>
      <c r="E15807" s="147">
        <v>-1.34</v>
      </c>
      <c r="F15807" t="s">
        <v>36997</v>
      </c>
    </row>
    <row r="15808" spans="1:6" hidden="1" x14ac:dyDescent="0.25">
      <c r="A15808" t="s">
        <v>36992</v>
      </c>
      <c r="B15808" s="147" t="s">
        <v>217</v>
      </c>
      <c r="C15808" t="s">
        <v>36998</v>
      </c>
      <c r="D15808" t="s">
        <v>36994</v>
      </c>
      <c r="E15808" s="147">
        <v>-3.36</v>
      </c>
      <c r="F15808" t="s">
        <v>36999</v>
      </c>
    </row>
    <row r="15809" spans="1:6" hidden="1" x14ac:dyDescent="0.25">
      <c r="A15809" t="s">
        <v>36992</v>
      </c>
      <c r="B15809" s="147" t="s">
        <v>218</v>
      </c>
      <c r="C15809" t="s">
        <v>37000</v>
      </c>
      <c r="D15809" t="s">
        <v>36994</v>
      </c>
      <c r="E15809" s="147">
        <v>-3.36</v>
      </c>
      <c r="F15809" t="s">
        <v>37001</v>
      </c>
    </row>
    <row r="15810" spans="1:6" hidden="1" x14ac:dyDescent="0.25">
      <c r="A15810" t="s">
        <v>36992</v>
      </c>
      <c r="B15810" s="147" t="s">
        <v>219</v>
      </c>
      <c r="C15810" t="s">
        <v>37002</v>
      </c>
      <c r="D15810" t="s">
        <v>36994</v>
      </c>
      <c r="E15810" s="147">
        <v>-3.36</v>
      </c>
      <c r="F15810" t="s">
        <v>37003</v>
      </c>
    </row>
    <row r="15811" spans="1:6" hidden="1" x14ac:dyDescent="0.25">
      <c r="A15811" t="s">
        <v>36992</v>
      </c>
      <c r="B15811" s="147" t="s">
        <v>179</v>
      </c>
      <c r="C15811" t="s">
        <v>37004</v>
      </c>
      <c r="D15811" t="s">
        <v>36994</v>
      </c>
      <c r="E15811" s="147">
        <v>-16.2</v>
      </c>
      <c r="F15811" t="s">
        <v>37005</v>
      </c>
    </row>
    <row r="15812" spans="1:6" x14ac:dyDescent="0.25">
      <c r="A15812" t="s">
        <v>37006</v>
      </c>
      <c r="B15812" s="147" t="s">
        <v>178</v>
      </c>
      <c r="C15812" t="s">
        <v>37007</v>
      </c>
      <c r="D15812" t="s">
        <v>37008</v>
      </c>
      <c r="E15812" s="148">
        <v>174</v>
      </c>
      <c r="F15812" t="s">
        <v>37009</v>
      </c>
    </row>
    <row r="15813" spans="1:6" hidden="1" x14ac:dyDescent="0.25">
      <c r="A15813" t="s">
        <v>37006</v>
      </c>
      <c r="B15813" s="147" t="s">
        <v>234</v>
      </c>
      <c r="C15813" t="s">
        <v>37010</v>
      </c>
      <c r="D15813" t="s">
        <v>37008</v>
      </c>
      <c r="E15813" s="147">
        <v>-0.35</v>
      </c>
      <c r="F15813" t="s">
        <v>37011</v>
      </c>
    </row>
    <row r="15814" spans="1:6" hidden="1" x14ac:dyDescent="0.25">
      <c r="A15814" t="s">
        <v>37006</v>
      </c>
      <c r="B15814" s="147" t="s">
        <v>218</v>
      </c>
      <c r="C15814" t="s">
        <v>37012</v>
      </c>
      <c r="D15814" t="s">
        <v>37008</v>
      </c>
      <c r="E15814" s="147">
        <v>-0.87</v>
      </c>
      <c r="F15814" t="s">
        <v>37013</v>
      </c>
    </row>
    <row r="15815" spans="1:6" hidden="1" x14ac:dyDescent="0.25">
      <c r="A15815" t="s">
        <v>37006</v>
      </c>
      <c r="B15815" s="147" t="s">
        <v>219</v>
      </c>
      <c r="C15815" t="s">
        <v>37014</v>
      </c>
      <c r="D15815" t="s">
        <v>37008</v>
      </c>
      <c r="E15815" s="147">
        <v>-0.87</v>
      </c>
      <c r="F15815" t="s">
        <v>37015</v>
      </c>
    </row>
    <row r="15816" spans="1:6" hidden="1" x14ac:dyDescent="0.25">
      <c r="A15816" t="s">
        <v>37006</v>
      </c>
      <c r="B15816" s="147" t="s">
        <v>179</v>
      </c>
      <c r="C15816" t="s">
        <v>37016</v>
      </c>
      <c r="D15816" t="s">
        <v>37008</v>
      </c>
      <c r="E15816" s="147">
        <v>-4.1900000000000004</v>
      </c>
      <c r="F15816" t="s">
        <v>37017</v>
      </c>
    </row>
    <row r="15817" spans="1:6" x14ac:dyDescent="0.25">
      <c r="A15817" t="s">
        <v>37018</v>
      </c>
      <c r="B15817" s="147" t="s">
        <v>178</v>
      </c>
      <c r="C15817" t="s">
        <v>37019</v>
      </c>
      <c r="D15817" t="s">
        <v>37020</v>
      </c>
      <c r="E15817" s="148">
        <v>340</v>
      </c>
      <c r="F15817" t="s">
        <v>37021</v>
      </c>
    </row>
    <row r="15818" spans="1:6" hidden="1" x14ac:dyDescent="0.25">
      <c r="A15818" t="s">
        <v>37018</v>
      </c>
      <c r="B15818" s="147" t="s">
        <v>234</v>
      </c>
      <c r="C15818" t="s">
        <v>37022</v>
      </c>
      <c r="D15818" t="s">
        <v>37020</v>
      </c>
      <c r="E15818" s="147">
        <v>-0.68</v>
      </c>
      <c r="F15818" t="s">
        <v>37023</v>
      </c>
    </row>
    <row r="15819" spans="1:6" hidden="1" x14ac:dyDescent="0.25">
      <c r="A15819" t="s">
        <v>37018</v>
      </c>
      <c r="B15819" s="147" t="s">
        <v>217</v>
      </c>
      <c r="C15819" t="s">
        <v>37024</v>
      </c>
      <c r="D15819" t="s">
        <v>37020</v>
      </c>
      <c r="E15819" s="147">
        <v>-1.7</v>
      </c>
      <c r="F15819" t="s">
        <v>37025</v>
      </c>
    </row>
    <row r="15820" spans="1:6" hidden="1" x14ac:dyDescent="0.25">
      <c r="A15820" t="s">
        <v>37018</v>
      </c>
      <c r="B15820" s="147" t="s">
        <v>218</v>
      </c>
      <c r="C15820" t="s">
        <v>37026</v>
      </c>
      <c r="D15820" t="s">
        <v>37020</v>
      </c>
      <c r="E15820" s="147">
        <v>-1.7</v>
      </c>
      <c r="F15820" t="s">
        <v>37027</v>
      </c>
    </row>
    <row r="15821" spans="1:6" hidden="1" x14ac:dyDescent="0.25">
      <c r="A15821" t="s">
        <v>37018</v>
      </c>
      <c r="B15821" s="147" t="s">
        <v>219</v>
      </c>
      <c r="C15821" t="s">
        <v>37028</v>
      </c>
      <c r="D15821" t="s">
        <v>37020</v>
      </c>
      <c r="E15821" s="147">
        <v>-1.7</v>
      </c>
      <c r="F15821" t="s">
        <v>37029</v>
      </c>
    </row>
    <row r="15822" spans="1:6" hidden="1" x14ac:dyDescent="0.25">
      <c r="A15822" t="s">
        <v>37018</v>
      </c>
      <c r="B15822" s="147" t="s">
        <v>179</v>
      </c>
      <c r="C15822" t="s">
        <v>37030</v>
      </c>
      <c r="D15822" t="s">
        <v>37020</v>
      </c>
      <c r="E15822" s="147">
        <v>-8.19</v>
      </c>
      <c r="F15822" t="s">
        <v>37031</v>
      </c>
    </row>
    <row r="15823" spans="1:6" x14ac:dyDescent="0.25">
      <c r="A15823" t="s">
        <v>37032</v>
      </c>
      <c r="B15823" s="147" t="s">
        <v>178</v>
      </c>
      <c r="C15823" t="s">
        <v>37033</v>
      </c>
      <c r="D15823" t="s">
        <v>37034</v>
      </c>
      <c r="E15823" s="148">
        <v>1032</v>
      </c>
      <c r="F15823" t="s">
        <v>37035</v>
      </c>
    </row>
    <row r="15824" spans="1:6" hidden="1" x14ac:dyDescent="0.25">
      <c r="A15824" t="s">
        <v>37032</v>
      </c>
      <c r="B15824" s="147" t="s">
        <v>234</v>
      </c>
      <c r="C15824" t="s">
        <v>37036</v>
      </c>
      <c r="D15824" t="s">
        <v>37034</v>
      </c>
      <c r="E15824" s="147">
        <v>-2.06</v>
      </c>
      <c r="F15824" t="s">
        <v>37037</v>
      </c>
    </row>
    <row r="15825" spans="1:6" hidden="1" x14ac:dyDescent="0.25">
      <c r="A15825" t="s">
        <v>37032</v>
      </c>
      <c r="B15825" s="147" t="s">
        <v>217</v>
      </c>
      <c r="C15825" t="s">
        <v>37038</v>
      </c>
      <c r="D15825" t="s">
        <v>37034</v>
      </c>
      <c r="E15825" s="147">
        <v>-5.16</v>
      </c>
      <c r="F15825" t="s">
        <v>37039</v>
      </c>
    </row>
    <row r="15826" spans="1:6" hidden="1" x14ac:dyDescent="0.25">
      <c r="A15826" t="s">
        <v>37032</v>
      </c>
      <c r="B15826" s="147" t="s">
        <v>218</v>
      </c>
      <c r="C15826" t="s">
        <v>37040</v>
      </c>
      <c r="D15826" t="s">
        <v>37034</v>
      </c>
      <c r="E15826" s="147">
        <v>-5.16</v>
      </c>
      <c r="F15826" t="s">
        <v>37041</v>
      </c>
    </row>
    <row r="15827" spans="1:6" hidden="1" x14ac:dyDescent="0.25">
      <c r="A15827" t="s">
        <v>37032</v>
      </c>
      <c r="B15827" s="147" t="s">
        <v>219</v>
      </c>
      <c r="C15827" t="s">
        <v>37042</v>
      </c>
      <c r="D15827" t="s">
        <v>37034</v>
      </c>
      <c r="E15827" s="147">
        <v>-5.16</v>
      </c>
      <c r="F15827" t="s">
        <v>37043</v>
      </c>
    </row>
    <row r="15828" spans="1:6" hidden="1" x14ac:dyDescent="0.25">
      <c r="A15828" t="s">
        <v>37032</v>
      </c>
      <c r="B15828" s="147" t="s">
        <v>179</v>
      </c>
      <c r="C15828" t="s">
        <v>37044</v>
      </c>
      <c r="D15828" t="s">
        <v>37034</v>
      </c>
      <c r="E15828" s="147">
        <v>-24.87</v>
      </c>
      <c r="F15828" t="s">
        <v>37045</v>
      </c>
    </row>
    <row r="15829" spans="1:6" x14ac:dyDescent="0.25">
      <c r="A15829" t="s">
        <v>37046</v>
      </c>
      <c r="B15829" s="147" t="s">
        <v>178</v>
      </c>
      <c r="C15829" t="s">
        <v>37047</v>
      </c>
      <c r="D15829" t="s">
        <v>37048</v>
      </c>
      <c r="E15829" s="148">
        <v>22926</v>
      </c>
      <c r="F15829" t="s">
        <v>37049</v>
      </c>
    </row>
    <row r="15830" spans="1:6" hidden="1" x14ac:dyDescent="0.25">
      <c r="A15830" t="s">
        <v>37046</v>
      </c>
      <c r="B15830" s="147" t="s">
        <v>234</v>
      </c>
      <c r="C15830" t="s">
        <v>37050</v>
      </c>
      <c r="D15830" t="s">
        <v>37048</v>
      </c>
      <c r="E15830" s="147">
        <v>-45.85</v>
      </c>
      <c r="F15830" t="s">
        <v>37051</v>
      </c>
    </row>
    <row r="15831" spans="1:6" hidden="1" x14ac:dyDescent="0.25">
      <c r="A15831" t="s">
        <v>37046</v>
      </c>
      <c r="B15831" s="147" t="s">
        <v>217</v>
      </c>
      <c r="C15831" t="s">
        <v>37052</v>
      </c>
      <c r="D15831" t="s">
        <v>37048</v>
      </c>
      <c r="E15831" s="147">
        <v>-114.63</v>
      </c>
      <c r="F15831" t="s">
        <v>37053</v>
      </c>
    </row>
    <row r="15832" spans="1:6" hidden="1" x14ac:dyDescent="0.25">
      <c r="A15832" t="s">
        <v>37046</v>
      </c>
      <c r="B15832" s="147" t="s">
        <v>218</v>
      </c>
      <c r="C15832" t="s">
        <v>37054</v>
      </c>
      <c r="D15832" t="s">
        <v>37048</v>
      </c>
      <c r="E15832" s="147">
        <v>-229.26</v>
      </c>
      <c r="F15832" t="s">
        <v>37055</v>
      </c>
    </row>
    <row r="15833" spans="1:6" hidden="1" x14ac:dyDescent="0.25">
      <c r="A15833" t="s">
        <v>37046</v>
      </c>
      <c r="B15833" s="147" t="s">
        <v>179</v>
      </c>
      <c r="C15833" t="s">
        <v>37056</v>
      </c>
      <c r="D15833" t="s">
        <v>37048</v>
      </c>
      <c r="E15833" s="147">
        <v>-552.52</v>
      </c>
      <c r="F15833" t="s">
        <v>37057</v>
      </c>
    </row>
    <row r="15834" spans="1:6" hidden="1" x14ac:dyDescent="0.25">
      <c r="A15834" t="s">
        <v>37046</v>
      </c>
      <c r="B15834" s="147" t="s">
        <v>219</v>
      </c>
      <c r="C15834" t="s">
        <v>37058</v>
      </c>
      <c r="D15834" t="s">
        <v>37048</v>
      </c>
      <c r="E15834" s="147">
        <v>-687.78</v>
      </c>
      <c r="F15834" t="s">
        <v>37059</v>
      </c>
    </row>
    <row r="15835" spans="1:6" x14ac:dyDescent="0.25">
      <c r="A15835" t="s">
        <v>37060</v>
      </c>
      <c r="B15835" s="147" t="s">
        <v>178</v>
      </c>
      <c r="C15835" t="s">
        <v>37061</v>
      </c>
      <c r="D15835" t="s">
        <v>37062</v>
      </c>
      <c r="E15835" s="148">
        <v>3229</v>
      </c>
      <c r="F15835" t="s">
        <v>37063</v>
      </c>
    </row>
    <row r="15836" spans="1:6" hidden="1" x14ac:dyDescent="0.25">
      <c r="A15836" t="s">
        <v>37060</v>
      </c>
      <c r="B15836" s="147" t="s">
        <v>234</v>
      </c>
      <c r="C15836" t="s">
        <v>37064</v>
      </c>
      <c r="D15836" t="s">
        <v>37062</v>
      </c>
      <c r="E15836" s="147">
        <v>-6.46</v>
      </c>
      <c r="F15836" t="s">
        <v>37065</v>
      </c>
    </row>
    <row r="15837" spans="1:6" hidden="1" x14ac:dyDescent="0.25">
      <c r="A15837" t="s">
        <v>37060</v>
      </c>
      <c r="B15837" s="147" t="s">
        <v>217</v>
      </c>
      <c r="C15837" t="s">
        <v>37066</v>
      </c>
      <c r="D15837" t="s">
        <v>37062</v>
      </c>
      <c r="E15837" s="147">
        <v>-16.149999999999999</v>
      </c>
      <c r="F15837" t="s">
        <v>37067</v>
      </c>
    </row>
    <row r="15838" spans="1:6" hidden="1" x14ac:dyDescent="0.25">
      <c r="A15838" t="s">
        <v>37060</v>
      </c>
      <c r="B15838" s="147" t="s">
        <v>218</v>
      </c>
      <c r="C15838" t="s">
        <v>37068</v>
      </c>
      <c r="D15838" t="s">
        <v>37062</v>
      </c>
      <c r="E15838" s="147">
        <v>-32.29</v>
      </c>
      <c r="F15838" t="s">
        <v>37069</v>
      </c>
    </row>
    <row r="15839" spans="1:6" hidden="1" x14ac:dyDescent="0.25">
      <c r="A15839" t="s">
        <v>37060</v>
      </c>
      <c r="B15839" s="147" t="s">
        <v>179</v>
      </c>
      <c r="C15839" t="s">
        <v>37070</v>
      </c>
      <c r="D15839" t="s">
        <v>37062</v>
      </c>
      <c r="E15839" s="147">
        <v>-77.819999999999993</v>
      </c>
      <c r="F15839" t="s">
        <v>37071</v>
      </c>
    </row>
    <row r="15840" spans="1:6" hidden="1" x14ac:dyDescent="0.25">
      <c r="A15840" t="s">
        <v>37060</v>
      </c>
      <c r="B15840" s="147" t="s">
        <v>219</v>
      </c>
      <c r="C15840" t="s">
        <v>37072</v>
      </c>
      <c r="D15840" t="s">
        <v>37062</v>
      </c>
      <c r="E15840" s="147">
        <v>-96.87</v>
      </c>
      <c r="F15840" t="s">
        <v>37073</v>
      </c>
    </row>
    <row r="15841" spans="1:6" x14ac:dyDescent="0.25">
      <c r="A15841" t="s">
        <v>37074</v>
      </c>
      <c r="B15841" s="147" t="s">
        <v>178</v>
      </c>
      <c r="C15841" t="s">
        <v>37075</v>
      </c>
      <c r="D15841" t="s">
        <v>37076</v>
      </c>
      <c r="E15841" s="148">
        <v>1845</v>
      </c>
      <c r="F15841" t="s">
        <v>37077</v>
      </c>
    </row>
    <row r="15842" spans="1:6" hidden="1" x14ac:dyDescent="0.25">
      <c r="A15842" t="s">
        <v>37074</v>
      </c>
      <c r="B15842" s="147" t="s">
        <v>234</v>
      </c>
      <c r="C15842" t="s">
        <v>37078</v>
      </c>
      <c r="D15842" t="s">
        <v>37076</v>
      </c>
      <c r="E15842" s="147">
        <v>-3.69</v>
      </c>
      <c r="F15842" t="s">
        <v>37079</v>
      </c>
    </row>
    <row r="15843" spans="1:6" hidden="1" x14ac:dyDescent="0.25">
      <c r="A15843" t="s">
        <v>37074</v>
      </c>
      <c r="B15843" s="147" t="s">
        <v>217</v>
      </c>
      <c r="C15843" t="s">
        <v>37080</v>
      </c>
      <c r="D15843" t="s">
        <v>37076</v>
      </c>
      <c r="E15843" s="147">
        <v>-9.23</v>
      </c>
      <c r="F15843" t="s">
        <v>37081</v>
      </c>
    </row>
    <row r="15844" spans="1:6" hidden="1" x14ac:dyDescent="0.25">
      <c r="A15844" t="s">
        <v>37074</v>
      </c>
      <c r="B15844" s="147" t="s">
        <v>218</v>
      </c>
      <c r="C15844" t="s">
        <v>37082</v>
      </c>
      <c r="D15844" t="s">
        <v>37076</v>
      </c>
      <c r="E15844" s="147">
        <v>-9.23</v>
      </c>
      <c r="F15844" t="s">
        <v>37083</v>
      </c>
    </row>
    <row r="15845" spans="1:6" hidden="1" x14ac:dyDescent="0.25">
      <c r="A15845" t="s">
        <v>37074</v>
      </c>
      <c r="B15845" s="147" t="s">
        <v>219</v>
      </c>
      <c r="C15845" t="s">
        <v>37084</v>
      </c>
      <c r="D15845" t="s">
        <v>37076</v>
      </c>
      <c r="E15845" s="147">
        <v>-9.23</v>
      </c>
      <c r="F15845" t="s">
        <v>37085</v>
      </c>
    </row>
    <row r="15846" spans="1:6" hidden="1" x14ac:dyDescent="0.25">
      <c r="A15846" t="s">
        <v>37074</v>
      </c>
      <c r="B15846" s="147" t="s">
        <v>179</v>
      </c>
      <c r="C15846" t="s">
        <v>37086</v>
      </c>
      <c r="D15846" t="s">
        <v>37076</v>
      </c>
      <c r="E15846" s="147">
        <v>-44.46</v>
      </c>
      <c r="F15846" t="s">
        <v>37087</v>
      </c>
    </row>
    <row r="15847" spans="1:6" x14ac:dyDescent="0.25">
      <c r="A15847" t="s">
        <v>37088</v>
      </c>
      <c r="B15847" s="147" t="s">
        <v>178</v>
      </c>
      <c r="C15847" t="s">
        <v>37089</v>
      </c>
      <c r="D15847" t="s">
        <v>37090</v>
      </c>
      <c r="E15847" s="148">
        <v>4540</v>
      </c>
      <c r="F15847" t="s">
        <v>37091</v>
      </c>
    </row>
    <row r="15848" spans="1:6" hidden="1" x14ac:dyDescent="0.25">
      <c r="A15848" t="s">
        <v>37088</v>
      </c>
      <c r="B15848" s="147" t="s">
        <v>234</v>
      </c>
      <c r="C15848" t="s">
        <v>37092</v>
      </c>
      <c r="D15848" t="s">
        <v>37090</v>
      </c>
      <c r="E15848" s="147">
        <v>-9.08</v>
      </c>
      <c r="F15848" t="s">
        <v>37093</v>
      </c>
    </row>
    <row r="15849" spans="1:6" hidden="1" x14ac:dyDescent="0.25">
      <c r="A15849" t="s">
        <v>37088</v>
      </c>
      <c r="B15849" s="147" t="s">
        <v>217</v>
      </c>
      <c r="C15849" t="s">
        <v>37094</v>
      </c>
      <c r="D15849" t="s">
        <v>37090</v>
      </c>
      <c r="E15849" s="147">
        <v>-22.7</v>
      </c>
      <c r="F15849" t="s">
        <v>37095</v>
      </c>
    </row>
    <row r="15850" spans="1:6" hidden="1" x14ac:dyDescent="0.25">
      <c r="A15850" t="s">
        <v>37088</v>
      </c>
      <c r="B15850" s="147" t="s">
        <v>218</v>
      </c>
      <c r="C15850" t="s">
        <v>37096</v>
      </c>
      <c r="D15850" t="s">
        <v>37090</v>
      </c>
      <c r="E15850" s="147">
        <v>-45.4</v>
      </c>
      <c r="F15850" t="s">
        <v>37097</v>
      </c>
    </row>
    <row r="15851" spans="1:6" hidden="1" x14ac:dyDescent="0.25">
      <c r="A15851" t="s">
        <v>37088</v>
      </c>
      <c r="B15851" s="147" t="s">
        <v>179</v>
      </c>
      <c r="C15851" t="s">
        <v>37098</v>
      </c>
      <c r="D15851" t="s">
        <v>37090</v>
      </c>
      <c r="E15851" s="147">
        <v>-109.41</v>
      </c>
      <c r="F15851" t="s">
        <v>37099</v>
      </c>
    </row>
    <row r="15852" spans="1:6" hidden="1" x14ac:dyDescent="0.25">
      <c r="A15852" t="s">
        <v>37088</v>
      </c>
      <c r="B15852" s="147" t="s">
        <v>219</v>
      </c>
      <c r="C15852" t="s">
        <v>37100</v>
      </c>
      <c r="D15852" t="s">
        <v>37090</v>
      </c>
      <c r="E15852" s="147">
        <v>-136.19999999999999</v>
      </c>
      <c r="F15852" t="s">
        <v>37101</v>
      </c>
    </row>
    <row r="15853" spans="1:6" x14ac:dyDescent="0.25">
      <c r="A15853" t="s">
        <v>37102</v>
      </c>
      <c r="B15853" s="147" t="s">
        <v>178</v>
      </c>
      <c r="C15853" t="s">
        <v>37103</v>
      </c>
      <c r="D15853" t="s">
        <v>37104</v>
      </c>
      <c r="E15853" s="148">
        <v>4210</v>
      </c>
      <c r="F15853" t="s">
        <v>37105</v>
      </c>
    </row>
    <row r="15854" spans="1:6" hidden="1" x14ac:dyDescent="0.25">
      <c r="A15854" t="s">
        <v>37102</v>
      </c>
      <c r="B15854" s="147" t="s">
        <v>234</v>
      </c>
      <c r="C15854" t="s">
        <v>37106</v>
      </c>
      <c r="D15854" t="s">
        <v>37104</v>
      </c>
      <c r="E15854" s="147">
        <v>-8.42</v>
      </c>
      <c r="F15854" t="s">
        <v>37107</v>
      </c>
    </row>
    <row r="15855" spans="1:6" hidden="1" x14ac:dyDescent="0.25">
      <c r="A15855" t="s">
        <v>37102</v>
      </c>
      <c r="B15855" s="147" t="s">
        <v>217</v>
      </c>
      <c r="C15855" t="s">
        <v>37108</v>
      </c>
      <c r="D15855" t="s">
        <v>37104</v>
      </c>
      <c r="E15855" s="147">
        <v>-21.05</v>
      </c>
      <c r="F15855" t="s">
        <v>37109</v>
      </c>
    </row>
    <row r="15856" spans="1:6" hidden="1" x14ac:dyDescent="0.25">
      <c r="A15856" t="s">
        <v>37102</v>
      </c>
      <c r="B15856" s="147" t="s">
        <v>218</v>
      </c>
      <c r="C15856" t="s">
        <v>37110</v>
      </c>
      <c r="D15856" t="s">
        <v>37104</v>
      </c>
      <c r="E15856" s="147">
        <v>-42.1</v>
      </c>
      <c r="F15856" t="s">
        <v>37111</v>
      </c>
    </row>
    <row r="15857" spans="1:6" hidden="1" x14ac:dyDescent="0.25">
      <c r="A15857" t="s">
        <v>37102</v>
      </c>
      <c r="B15857" s="147" t="s">
        <v>179</v>
      </c>
      <c r="C15857" t="s">
        <v>37112</v>
      </c>
      <c r="D15857" t="s">
        <v>37104</v>
      </c>
      <c r="E15857" s="147">
        <v>-101.46</v>
      </c>
      <c r="F15857" t="s">
        <v>37113</v>
      </c>
    </row>
    <row r="15858" spans="1:6" hidden="1" x14ac:dyDescent="0.25">
      <c r="A15858" t="s">
        <v>37102</v>
      </c>
      <c r="B15858" s="147" t="s">
        <v>219</v>
      </c>
      <c r="C15858" t="s">
        <v>37114</v>
      </c>
      <c r="D15858" t="s">
        <v>37104</v>
      </c>
      <c r="E15858" s="147">
        <v>-126.3</v>
      </c>
      <c r="F15858" t="s">
        <v>37115</v>
      </c>
    </row>
    <row r="15859" spans="1:6" x14ac:dyDescent="0.25">
      <c r="A15859" t="s">
        <v>37116</v>
      </c>
      <c r="B15859" s="147" t="s">
        <v>178</v>
      </c>
      <c r="C15859" t="s">
        <v>37117</v>
      </c>
      <c r="D15859" t="s">
        <v>37118</v>
      </c>
      <c r="E15859" s="148">
        <v>3888</v>
      </c>
      <c r="F15859" t="s">
        <v>37119</v>
      </c>
    </row>
    <row r="15860" spans="1:6" hidden="1" x14ac:dyDescent="0.25">
      <c r="A15860" t="s">
        <v>37116</v>
      </c>
      <c r="B15860" s="147" t="s">
        <v>234</v>
      </c>
      <c r="C15860" t="s">
        <v>37120</v>
      </c>
      <c r="D15860" t="s">
        <v>37118</v>
      </c>
      <c r="E15860" s="147">
        <v>-7.78</v>
      </c>
      <c r="F15860" t="s">
        <v>37121</v>
      </c>
    </row>
    <row r="15861" spans="1:6" hidden="1" x14ac:dyDescent="0.25">
      <c r="A15861" t="s">
        <v>37116</v>
      </c>
      <c r="B15861" s="147" t="s">
        <v>217</v>
      </c>
      <c r="C15861" t="s">
        <v>37122</v>
      </c>
      <c r="D15861" t="s">
        <v>37118</v>
      </c>
      <c r="E15861" s="147">
        <v>-19.440000000000001</v>
      </c>
      <c r="F15861" t="s">
        <v>37123</v>
      </c>
    </row>
    <row r="15862" spans="1:6" hidden="1" x14ac:dyDescent="0.25">
      <c r="A15862" t="s">
        <v>37116</v>
      </c>
      <c r="B15862" s="147" t="s">
        <v>218</v>
      </c>
      <c r="C15862" t="s">
        <v>37124</v>
      </c>
      <c r="D15862" t="s">
        <v>37118</v>
      </c>
      <c r="E15862" s="147">
        <v>-38.880000000000003</v>
      </c>
      <c r="F15862" t="s">
        <v>37125</v>
      </c>
    </row>
    <row r="15863" spans="1:6" hidden="1" x14ac:dyDescent="0.25">
      <c r="A15863" t="s">
        <v>37116</v>
      </c>
      <c r="B15863" s="147" t="s">
        <v>179</v>
      </c>
      <c r="C15863" t="s">
        <v>37126</v>
      </c>
      <c r="D15863" t="s">
        <v>37118</v>
      </c>
      <c r="E15863" s="147">
        <v>-93.7</v>
      </c>
      <c r="F15863" t="s">
        <v>37127</v>
      </c>
    </row>
    <row r="15864" spans="1:6" hidden="1" x14ac:dyDescent="0.25">
      <c r="A15864" t="s">
        <v>37116</v>
      </c>
      <c r="B15864" s="147" t="s">
        <v>219</v>
      </c>
      <c r="C15864" t="s">
        <v>37128</v>
      </c>
      <c r="D15864" t="s">
        <v>37118</v>
      </c>
      <c r="E15864" s="147">
        <v>-116.64</v>
      </c>
      <c r="F15864" t="s">
        <v>37129</v>
      </c>
    </row>
    <row r="15865" spans="1:6" x14ac:dyDescent="0.25">
      <c r="A15865" t="s">
        <v>37130</v>
      </c>
      <c r="B15865" s="147" t="s">
        <v>178</v>
      </c>
      <c r="C15865" t="s">
        <v>37131</v>
      </c>
      <c r="D15865" t="s">
        <v>37132</v>
      </c>
      <c r="E15865" s="148">
        <v>9558</v>
      </c>
      <c r="F15865" t="s">
        <v>37133</v>
      </c>
    </row>
    <row r="15866" spans="1:6" hidden="1" x14ac:dyDescent="0.25">
      <c r="A15866" t="s">
        <v>37130</v>
      </c>
      <c r="B15866" s="147" t="s">
        <v>234</v>
      </c>
      <c r="C15866" t="s">
        <v>37134</v>
      </c>
      <c r="D15866" t="s">
        <v>37132</v>
      </c>
      <c r="E15866" s="147">
        <v>-19.12</v>
      </c>
      <c r="F15866" t="s">
        <v>37135</v>
      </c>
    </row>
    <row r="15867" spans="1:6" hidden="1" x14ac:dyDescent="0.25">
      <c r="A15867" t="s">
        <v>37130</v>
      </c>
      <c r="B15867" s="147" t="s">
        <v>217</v>
      </c>
      <c r="C15867" t="s">
        <v>37136</v>
      </c>
      <c r="D15867" t="s">
        <v>37132</v>
      </c>
      <c r="E15867" s="147">
        <v>-47.79</v>
      </c>
      <c r="F15867" t="s">
        <v>37137</v>
      </c>
    </row>
    <row r="15868" spans="1:6" hidden="1" x14ac:dyDescent="0.25">
      <c r="A15868" t="s">
        <v>37130</v>
      </c>
      <c r="B15868" s="147" t="s">
        <v>218</v>
      </c>
      <c r="C15868" t="s">
        <v>37138</v>
      </c>
      <c r="D15868" t="s">
        <v>37132</v>
      </c>
      <c r="E15868" s="147">
        <v>-95.58</v>
      </c>
      <c r="F15868" t="s">
        <v>37139</v>
      </c>
    </row>
    <row r="15869" spans="1:6" hidden="1" x14ac:dyDescent="0.25">
      <c r="A15869" t="s">
        <v>37130</v>
      </c>
      <c r="B15869" s="147" t="s">
        <v>179</v>
      </c>
      <c r="C15869" t="s">
        <v>37140</v>
      </c>
      <c r="D15869" t="s">
        <v>37132</v>
      </c>
      <c r="E15869" s="147">
        <v>-230.35</v>
      </c>
      <c r="F15869" t="s">
        <v>37141</v>
      </c>
    </row>
    <row r="15870" spans="1:6" hidden="1" x14ac:dyDescent="0.25">
      <c r="A15870" t="s">
        <v>37130</v>
      </c>
      <c r="B15870" s="147" t="s">
        <v>219</v>
      </c>
      <c r="C15870" t="s">
        <v>37142</v>
      </c>
      <c r="D15870" t="s">
        <v>37132</v>
      </c>
      <c r="E15870" s="147">
        <v>-286.74</v>
      </c>
      <c r="F15870" t="s">
        <v>37143</v>
      </c>
    </row>
    <row r="15871" spans="1:6" hidden="1" x14ac:dyDescent="0.25">
      <c r="A15871" t="s">
        <v>37130</v>
      </c>
      <c r="B15871" s="147" t="s">
        <v>221</v>
      </c>
      <c r="C15871" t="s">
        <v>37144</v>
      </c>
      <c r="D15871" t="s">
        <v>37132</v>
      </c>
      <c r="E15871" s="147">
        <v>-430.11</v>
      </c>
      <c r="F15871" t="s">
        <v>37145</v>
      </c>
    </row>
    <row r="15872" spans="1:6" x14ac:dyDescent="0.25">
      <c r="A15872" t="s">
        <v>37146</v>
      </c>
      <c r="B15872" s="147" t="s">
        <v>178</v>
      </c>
      <c r="C15872" t="s">
        <v>37147</v>
      </c>
      <c r="D15872" t="s">
        <v>37148</v>
      </c>
      <c r="E15872" s="148">
        <v>8740</v>
      </c>
      <c r="F15872" t="s">
        <v>37149</v>
      </c>
    </row>
    <row r="15873" spans="1:6" hidden="1" x14ac:dyDescent="0.25">
      <c r="A15873" t="s">
        <v>37146</v>
      </c>
      <c r="B15873" s="147" t="s">
        <v>234</v>
      </c>
      <c r="C15873" t="s">
        <v>37150</v>
      </c>
      <c r="D15873" t="s">
        <v>37148</v>
      </c>
      <c r="E15873" s="147">
        <v>-17.48</v>
      </c>
      <c r="F15873" t="s">
        <v>37151</v>
      </c>
    </row>
    <row r="15874" spans="1:6" hidden="1" x14ac:dyDescent="0.25">
      <c r="A15874" t="s">
        <v>37146</v>
      </c>
      <c r="B15874" s="147" t="s">
        <v>217</v>
      </c>
      <c r="C15874" t="s">
        <v>37152</v>
      </c>
      <c r="D15874" t="s">
        <v>37148</v>
      </c>
      <c r="E15874" s="147">
        <v>-43.7</v>
      </c>
      <c r="F15874" t="s">
        <v>37153</v>
      </c>
    </row>
    <row r="15875" spans="1:6" hidden="1" x14ac:dyDescent="0.25">
      <c r="A15875" t="s">
        <v>37146</v>
      </c>
      <c r="B15875" s="147" t="s">
        <v>218</v>
      </c>
      <c r="C15875" t="s">
        <v>37154</v>
      </c>
      <c r="D15875" t="s">
        <v>37148</v>
      </c>
      <c r="E15875" s="147">
        <v>-43.7</v>
      </c>
      <c r="F15875" t="s">
        <v>37155</v>
      </c>
    </row>
    <row r="15876" spans="1:6" hidden="1" x14ac:dyDescent="0.25">
      <c r="A15876" t="s">
        <v>37146</v>
      </c>
      <c r="B15876" s="147" t="s">
        <v>219</v>
      </c>
      <c r="C15876" t="s">
        <v>37156</v>
      </c>
      <c r="D15876" t="s">
        <v>37148</v>
      </c>
      <c r="E15876" s="147">
        <v>-43.7</v>
      </c>
      <c r="F15876" t="s">
        <v>37157</v>
      </c>
    </row>
    <row r="15877" spans="1:6" hidden="1" x14ac:dyDescent="0.25">
      <c r="A15877" t="s">
        <v>37146</v>
      </c>
      <c r="B15877" s="147" t="s">
        <v>179</v>
      </c>
      <c r="C15877" t="s">
        <v>37158</v>
      </c>
      <c r="D15877" t="s">
        <v>37148</v>
      </c>
      <c r="E15877" s="147">
        <v>-210.63</v>
      </c>
      <c r="F15877" t="s">
        <v>37159</v>
      </c>
    </row>
    <row r="15878" spans="1:6" x14ac:dyDescent="0.25">
      <c r="A15878" t="s">
        <v>37160</v>
      </c>
      <c r="B15878" s="147" t="s">
        <v>178</v>
      </c>
      <c r="C15878" t="s">
        <v>37161</v>
      </c>
      <c r="D15878" t="s">
        <v>37162</v>
      </c>
      <c r="E15878" s="148">
        <v>192</v>
      </c>
      <c r="F15878" t="s">
        <v>37163</v>
      </c>
    </row>
    <row r="15879" spans="1:6" hidden="1" x14ac:dyDescent="0.25">
      <c r="A15879" t="s">
        <v>37160</v>
      </c>
      <c r="B15879" s="147" t="s">
        <v>234</v>
      </c>
      <c r="C15879" t="s">
        <v>37164</v>
      </c>
      <c r="D15879" t="s">
        <v>37162</v>
      </c>
      <c r="E15879" s="147">
        <v>-0.38</v>
      </c>
      <c r="F15879" t="s">
        <v>37165</v>
      </c>
    </row>
    <row r="15880" spans="1:6" hidden="1" x14ac:dyDescent="0.25">
      <c r="A15880" t="s">
        <v>37160</v>
      </c>
      <c r="B15880" s="147" t="s">
        <v>218</v>
      </c>
      <c r="C15880" t="s">
        <v>37166</v>
      </c>
      <c r="D15880" t="s">
        <v>37162</v>
      </c>
      <c r="E15880" s="147">
        <v>-0.96</v>
      </c>
      <c r="F15880" t="s">
        <v>37167</v>
      </c>
    </row>
    <row r="15881" spans="1:6" hidden="1" x14ac:dyDescent="0.25">
      <c r="A15881" t="s">
        <v>37160</v>
      </c>
      <c r="B15881" s="147" t="s">
        <v>219</v>
      </c>
      <c r="C15881" t="s">
        <v>37168</v>
      </c>
      <c r="D15881" t="s">
        <v>37162</v>
      </c>
      <c r="E15881" s="147">
        <v>-0.96</v>
      </c>
      <c r="F15881" t="s">
        <v>37169</v>
      </c>
    </row>
    <row r="15882" spans="1:6" hidden="1" x14ac:dyDescent="0.25">
      <c r="A15882" t="s">
        <v>37160</v>
      </c>
      <c r="B15882" s="147" t="s">
        <v>179</v>
      </c>
      <c r="C15882" t="s">
        <v>37170</v>
      </c>
      <c r="D15882" t="s">
        <v>37162</v>
      </c>
      <c r="E15882" s="147">
        <v>-4.63</v>
      </c>
      <c r="F15882" t="s">
        <v>37171</v>
      </c>
    </row>
    <row r="15883" spans="1:6" x14ac:dyDescent="0.25">
      <c r="A15883" t="s">
        <v>37172</v>
      </c>
      <c r="B15883" s="147" t="s">
        <v>178</v>
      </c>
      <c r="C15883" t="s">
        <v>37173</v>
      </c>
      <c r="D15883" t="s">
        <v>37174</v>
      </c>
      <c r="E15883" s="148">
        <v>3038</v>
      </c>
      <c r="F15883" t="s">
        <v>37175</v>
      </c>
    </row>
    <row r="15884" spans="1:6" hidden="1" x14ac:dyDescent="0.25">
      <c r="A15884" t="s">
        <v>37172</v>
      </c>
      <c r="B15884" s="147" t="s">
        <v>234</v>
      </c>
      <c r="C15884" t="s">
        <v>37176</v>
      </c>
      <c r="D15884" t="s">
        <v>37174</v>
      </c>
      <c r="E15884" s="147">
        <v>-6.08</v>
      </c>
      <c r="F15884" t="s">
        <v>37177</v>
      </c>
    </row>
    <row r="15885" spans="1:6" hidden="1" x14ac:dyDescent="0.25">
      <c r="A15885" t="s">
        <v>37172</v>
      </c>
      <c r="B15885" s="147" t="s">
        <v>217</v>
      </c>
      <c r="C15885" t="s">
        <v>37178</v>
      </c>
      <c r="D15885" t="s">
        <v>37174</v>
      </c>
      <c r="E15885" s="147">
        <v>-15.19</v>
      </c>
      <c r="F15885" t="s">
        <v>37179</v>
      </c>
    </row>
    <row r="15886" spans="1:6" hidden="1" x14ac:dyDescent="0.25">
      <c r="A15886" t="s">
        <v>37172</v>
      </c>
      <c r="B15886" s="147" t="s">
        <v>218</v>
      </c>
      <c r="C15886" t="s">
        <v>37180</v>
      </c>
      <c r="D15886" t="s">
        <v>37174</v>
      </c>
      <c r="E15886" s="147">
        <v>-30.38</v>
      </c>
      <c r="F15886" t="s">
        <v>37181</v>
      </c>
    </row>
    <row r="15887" spans="1:6" hidden="1" x14ac:dyDescent="0.25">
      <c r="A15887" t="s">
        <v>37172</v>
      </c>
      <c r="B15887" s="147" t="s">
        <v>179</v>
      </c>
      <c r="C15887" t="s">
        <v>37182</v>
      </c>
      <c r="D15887" t="s">
        <v>37174</v>
      </c>
      <c r="E15887" s="147">
        <v>-73.22</v>
      </c>
      <c r="F15887" t="s">
        <v>37183</v>
      </c>
    </row>
    <row r="15888" spans="1:6" hidden="1" x14ac:dyDescent="0.25">
      <c r="A15888" t="s">
        <v>37172</v>
      </c>
      <c r="B15888" s="147" t="s">
        <v>219</v>
      </c>
      <c r="C15888" t="s">
        <v>37184</v>
      </c>
      <c r="D15888" t="s">
        <v>37174</v>
      </c>
      <c r="E15888" s="147">
        <v>-91.14</v>
      </c>
      <c r="F15888" t="s">
        <v>37185</v>
      </c>
    </row>
    <row r="15889" spans="1:6" x14ac:dyDescent="0.25">
      <c r="A15889" t="s">
        <v>37186</v>
      </c>
      <c r="B15889" s="147" t="s">
        <v>178</v>
      </c>
      <c r="C15889" t="s">
        <v>37187</v>
      </c>
      <c r="D15889" t="s">
        <v>37188</v>
      </c>
      <c r="E15889" s="148">
        <v>3780</v>
      </c>
      <c r="F15889" t="s">
        <v>37189</v>
      </c>
    </row>
    <row r="15890" spans="1:6" hidden="1" x14ac:dyDescent="0.25">
      <c r="A15890" t="s">
        <v>37186</v>
      </c>
      <c r="B15890" s="147" t="s">
        <v>234</v>
      </c>
      <c r="C15890" t="s">
        <v>37190</v>
      </c>
      <c r="D15890" t="s">
        <v>37188</v>
      </c>
      <c r="E15890" s="147">
        <v>-7.56</v>
      </c>
      <c r="F15890" t="s">
        <v>37191</v>
      </c>
    </row>
    <row r="15891" spans="1:6" hidden="1" x14ac:dyDescent="0.25">
      <c r="A15891" t="s">
        <v>37186</v>
      </c>
      <c r="B15891" s="147" t="s">
        <v>217</v>
      </c>
      <c r="C15891" t="s">
        <v>37192</v>
      </c>
      <c r="D15891" t="s">
        <v>37188</v>
      </c>
      <c r="E15891" s="147">
        <v>-18.899999999999999</v>
      </c>
      <c r="F15891" t="s">
        <v>37193</v>
      </c>
    </row>
    <row r="15892" spans="1:6" hidden="1" x14ac:dyDescent="0.25">
      <c r="A15892" t="s">
        <v>37186</v>
      </c>
      <c r="B15892" s="147" t="s">
        <v>218</v>
      </c>
      <c r="C15892" t="s">
        <v>37194</v>
      </c>
      <c r="D15892" t="s">
        <v>37188</v>
      </c>
      <c r="E15892" s="147">
        <v>-37.799999999999997</v>
      </c>
      <c r="F15892" t="s">
        <v>37195</v>
      </c>
    </row>
    <row r="15893" spans="1:6" hidden="1" x14ac:dyDescent="0.25">
      <c r="A15893" t="s">
        <v>37186</v>
      </c>
      <c r="B15893" s="147" t="s">
        <v>179</v>
      </c>
      <c r="C15893" t="s">
        <v>37196</v>
      </c>
      <c r="D15893" t="s">
        <v>37188</v>
      </c>
      <c r="E15893" s="147">
        <v>-91.1</v>
      </c>
      <c r="F15893" t="s">
        <v>37197</v>
      </c>
    </row>
    <row r="15894" spans="1:6" hidden="1" x14ac:dyDescent="0.25">
      <c r="A15894" t="s">
        <v>37186</v>
      </c>
      <c r="B15894" s="147" t="s">
        <v>219</v>
      </c>
      <c r="C15894" t="s">
        <v>37198</v>
      </c>
      <c r="D15894" t="s">
        <v>37188</v>
      </c>
      <c r="E15894" s="147">
        <v>-113.4</v>
      </c>
      <c r="F15894" t="s">
        <v>37199</v>
      </c>
    </row>
    <row r="15895" spans="1:6" x14ac:dyDescent="0.25">
      <c r="A15895" t="s">
        <v>37200</v>
      </c>
      <c r="B15895" s="147" t="s">
        <v>178</v>
      </c>
      <c r="C15895" t="s">
        <v>37201</v>
      </c>
      <c r="D15895" t="s">
        <v>37202</v>
      </c>
      <c r="E15895" s="148">
        <v>120</v>
      </c>
      <c r="F15895" t="s">
        <v>37203</v>
      </c>
    </row>
    <row r="15896" spans="1:6" hidden="1" x14ac:dyDescent="0.25">
      <c r="A15896" t="s">
        <v>37200</v>
      </c>
      <c r="B15896" s="147" t="s">
        <v>234</v>
      </c>
      <c r="C15896" t="s">
        <v>37204</v>
      </c>
      <c r="D15896" t="s">
        <v>37202</v>
      </c>
      <c r="E15896" s="147">
        <v>-0.24</v>
      </c>
      <c r="F15896" t="s">
        <v>37205</v>
      </c>
    </row>
    <row r="15897" spans="1:6" hidden="1" x14ac:dyDescent="0.25">
      <c r="A15897" t="s">
        <v>37200</v>
      </c>
      <c r="B15897" s="147" t="s">
        <v>218</v>
      </c>
      <c r="C15897" t="s">
        <v>37206</v>
      </c>
      <c r="D15897" t="s">
        <v>37202</v>
      </c>
      <c r="E15897" s="147">
        <v>-0.6</v>
      </c>
      <c r="F15897" t="s">
        <v>37207</v>
      </c>
    </row>
    <row r="15898" spans="1:6" hidden="1" x14ac:dyDescent="0.25">
      <c r="A15898" t="s">
        <v>37200</v>
      </c>
      <c r="B15898" s="147" t="s">
        <v>219</v>
      </c>
      <c r="C15898" t="s">
        <v>37208</v>
      </c>
      <c r="D15898" t="s">
        <v>37202</v>
      </c>
      <c r="E15898" s="147">
        <v>-0.6</v>
      </c>
      <c r="F15898" t="s">
        <v>37209</v>
      </c>
    </row>
    <row r="15899" spans="1:6" hidden="1" x14ac:dyDescent="0.25">
      <c r="A15899" t="s">
        <v>37200</v>
      </c>
      <c r="B15899" s="147" t="s">
        <v>179</v>
      </c>
      <c r="C15899" t="s">
        <v>37210</v>
      </c>
      <c r="D15899" t="s">
        <v>37202</v>
      </c>
      <c r="E15899" s="147">
        <v>-2.89</v>
      </c>
      <c r="F15899" t="s">
        <v>37211</v>
      </c>
    </row>
    <row r="15900" spans="1:6" x14ac:dyDescent="0.25">
      <c r="A15900" t="s">
        <v>37212</v>
      </c>
      <c r="B15900" s="147" t="s">
        <v>178</v>
      </c>
      <c r="C15900" t="s">
        <v>37213</v>
      </c>
      <c r="D15900" t="s">
        <v>37214</v>
      </c>
      <c r="E15900" s="148">
        <v>3780</v>
      </c>
      <c r="F15900" t="s">
        <v>37215</v>
      </c>
    </row>
    <row r="15901" spans="1:6" hidden="1" x14ac:dyDescent="0.25">
      <c r="A15901" t="s">
        <v>37212</v>
      </c>
      <c r="B15901" s="147" t="s">
        <v>234</v>
      </c>
      <c r="C15901" t="s">
        <v>37216</v>
      </c>
      <c r="D15901" t="s">
        <v>37214</v>
      </c>
      <c r="E15901" s="147">
        <v>-7.56</v>
      </c>
      <c r="F15901" t="s">
        <v>37217</v>
      </c>
    </row>
    <row r="15902" spans="1:6" hidden="1" x14ac:dyDescent="0.25">
      <c r="A15902" t="s">
        <v>37212</v>
      </c>
      <c r="B15902" s="147" t="s">
        <v>217</v>
      </c>
      <c r="C15902" t="s">
        <v>37218</v>
      </c>
      <c r="D15902" t="s">
        <v>37214</v>
      </c>
      <c r="E15902" s="147">
        <v>-18.899999999999999</v>
      </c>
      <c r="F15902" t="s">
        <v>37219</v>
      </c>
    </row>
    <row r="15903" spans="1:6" hidden="1" x14ac:dyDescent="0.25">
      <c r="A15903" t="s">
        <v>37212</v>
      </c>
      <c r="B15903" s="147" t="s">
        <v>218</v>
      </c>
      <c r="C15903" t="s">
        <v>37220</v>
      </c>
      <c r="D15903" t="s">
        <v>37214</v>
      </c>
      <c r="E15903" s="147">
        <v>-37.799999999999997</v>
      </c>
      <c r="F15903" t="s">
        <v>37221</v>
      </c>
    </row>
    <row r="15904" spans="1:6" hidden="1" x14ac:dyDescent="0.25">
      <c r="A15904" t="s">
        <v>37212</v>
      </c>
      <c r="B15904" s="147" t="s">
        <v>179</v>
      </c>
      <c r="C15904" t="s">
        <v>37222</v>
      </c>
      <c r="D15904" t="s">
        <v>37214</v>
      </c>
      <c r="E15904" s="147">
        <v>-91.1</v>
      </c>
      <c r="F15904" t="s">
        <v>37223</v>
      </c>
    </row>
    <row r="15905" spans="1:6" hidden="1" x14ac:dyDescent="0.25">
      <c r="A15905" t="s">
        <v>37212</v>
      </c>
      <c r="B15905" s="147" t="s">
        <v>219</v>
      </c>
      <c r="C15905" t="s">
        <v>37224</v>
      </c>
      <c r="D15905" t="s">
        <v>37214</v>
      </c>
      <c r="E15905" s="147">
        <v>-113.4</v>
      </c>
      <c r="F15905" t="s">
        <v>37225</v>
      </c>
    </row>
    <row r="15906" spans="1:6" hidden="1" x14ac:dyDescent="0.25">
      <c r="A15906" t="s">
        <v>37212</v>
      </c>
      <c r="B15906" s="147" t="s">
        <v>220</v>
      </c>
      <c r="C15906" t="s">
        <v>37226</v>
      </c>
      <c r="D15906" t="s">
        <v>37214</v>
      </c>
      <c r="E15906" s="147">
        <v>-226.8</v>
      </c>
      <c r="F15906" t="s">
        <v>37227</v>
      </c>
    </row>
    <row r="15907" spans="1:6" x14ac:dyDescent="0.25">
      <c r="A15907" t="s">
        <v>37228</v>
      </c>
      <c r="B15907" s="147" t="s">
        <v>178</v>
      </c>
      <c r="C15907" t="s">
        <v>37229</v>
      </c>
      <c r="D15907" t="s">
        <v>37230</v>
      </c>
      <c r="E15907" s="148">
        <v>19045</v>
      </c>
      <c r="F15907" t="s">
        <v>37231</v>
      </c>
    </row>
    <row r="15908" spans="1:6" hidden="1" x14ac:dyDescent="0.25">
      <c r="A15908" t="s">
        <v>37228</v>
      </c>
      <c r="B15908" s="147" t="s">
        <v>234</v>
      </c>
      <c r="C15908" t="s">
        <v>37232</v>
      </c>
      <c r="D15908" t="s">
        <v>37230</v>
      </c>
      <c r="E15908" s="147">
        <v>-38.090000000000003</v>
      </c>
      <c r="F15908" t="s">
        <v>37233</v>
      </c>
    </row>
    <row r="15909" spans="1:6" hidden="1" x14ac:dyDescent="0.25">
      <c r="A15909" t="s">
        <v>37228</v>
      </c>
      <c r="B15909" s="147" t="s">
        <v>217</v>
      </c>
      <c r="C15909" t="s">
        <v>37234</v>
      </c>
      <c r="D15909" t="s">
        <v>37230</v>
      </c>
      <c r="E15909" s="147">
        <v>-95.23</v>
      </c>
      <c r="F15909" t="s">
        <v>37235</v>
      </c>
    </row>
    <row r="15910" spans="1:6" hidden="1" x14ac:dyDescent="0.25">
      <c r="A15910" t="s">
        <v>37228</v>
      </c>
      <c r="B15910" s="147" t="s">
        <v>218</v>
      </c>
      <c r="C15910" t="s">
        <v>37236</v>
      </c>
      <c r="D15910" t="s">
        <v>37230</v>
      </c>
      <c r="E15910" s="147">
        <v>-95.23</v>
      </c>
      <c r="F15910" t="s">
        <v>37237</v>
      </c>
    </row>
    <row r="15911" spans="1:6" hidden="1" x14ac:dyDescent="0.25">
      <c r="A15911" t="s">
        <v>37228</v>
      </c>
      <c r="B15911" s="147" t="s">
        <v>219</v>
      </c>
      <c r="C15911" t="s">
        <v>37238</v>
      </c>
      <c r="D15911" t="s">
        <v>37230</v>
      </c>
      <c r="E15911" s="147">
        <v>-95.23</v>
      </c>
      <c r="F15911" t="s">
        <v>37239</v>
      </c>
    </row>
    <row r="15912" spans="1:6" hidden="1" x14ac:dyDescent="0.25">
      <c r="A15912" t="s">
        <v>37228</v>
      </c>
      <c r="B15912" s="147" t="s">
        <v>179</v>
      </c>
      <c r="C15912" t="s">
        <v>37240</v>
      </c>
      <c r="D15912" t="s">
        <v>37230</v>
      </c>
      <c r="E15912" s="147">
        <v>-458.98</v>
      </c>
      <c r="F15912" t="s">
        <v>37241</v>
      </c>
    </row>
    <row r="15913" spans="1:6" hidden="1" x14ac:dyDescent="0.25">
      <c r="A15913" t="s">
        <v>37228</v>
      </c>
      <c r="B15913" s="147" t="s">
        <v>220</v>
      </c>
      <c r="C15913" t="s">
        <v>37242</v>
      </c>
      <c r="D15913" t="s">
        <v>37230</v>
      </c>
      <c r="E15913" s="147">
        <v>-1142.7</v>
      </c>
      <c r="F15913" t="s">
        <v>37243</v>
      </c>
    </row>
    <row r="15914" spans="1:6" x14ac:dyDescent="0.25">
      <c r="A15914" t="s">
        <v>37244</v>
      </c>
      <c r="B15914" s="147" t="s">
        <v>178</v>
      </c>
      <c r="C15914" t="s">
        <v>37245</v>
      </c>
      <c r="D15914" t="s">
        <v>37246</v>
      </c>
      <c r="E15914" s="148">
        <v>6786</v>
      </c>
      <c r="F15914" t="s">
        <v>37247</v>
      </c>
    </row>
    <row r="15915" spans="1:6" hidden="1" x14ac:dyDescent="0.25">
      <c r="A15915" t="s">
        <v>37244</v>
      </c>
      <c r="B15915" s="147" t="s">
        <v>234</v>
      </c>
      <c r="C15915" t="s">
        <v>37248</v>
      </c>
      <c r="D15915" t="s">
        <v>37246</v>
      </c>
      <c r="E15915" s="147">
        <v>-13.57</v>
      </c>
      <c r="F15915" t="s">
        <v>37249</v>
      </c>
    </row>
    <row r="15916" spans="1:6" hidden="1" x14ac:dyDescent="0.25">
      <c r="A15916" t="s">
        <v>37244</v>
      </c>
      <c r="B15916" s="147" t="s">
        <v>217</v>
      </c>
      <c r="C15916" t="s">
        <v>37250</v>
      </c>
      <c r="D15916" t="s">
        <v>37246</v>
      </c>
      <c r="E15916" s="147">
        <v>-33.93</v>
      </c>
      <c r="F15916" t="s">
        <v>37251</v>
      </c>
    </row>
    <row r="15917" spans="1:6" hidden="1" x14ac:dyDescent="0.25">
      <c r="A15917" t="s">
        <v>37244</v>
      </c>
      <c r="B15917" s="147" t="s">
        <v>218</v>
      </c>
      <c r="C15917" t="s">
        <v>37252</v>
      </c>
      <c r="D15917" t="s">
        <v>37246</v>
      </c>
      <c r="E15917" s="147">
        <v>-33.93</v>
      </c>
      <c r="F15917" t="s">
        <v>37253</v>
      </c>
    </row>
    <row r="15918" spans="1:6" hidden="1" x14ac:dyDescent="0.25">
      <c r="A15918" t="s">
        <v>37244</v>
      </c>
      <c r="B15918" s="147" t="s">
        <v>219</v>
      </c>
      <c r="C15918" t="s">
        <v>37254</v>
      </c>
      <c r="D15918" t="s">
        <v>37246</v>
      </c>
      <c r="E15918" s="147">
        <v>-33.93</v>
      </c>
      <c r="F15918" t="s">
        <v>37255</v>
      </c>
    </row>
    <row r="15919" spans="1:6" hidden="1" x14ac:dyDescent="0.25">
      <c r="A15919" t="s">
        <v>37244</v>
      </c>
      <c r="B15919" s="147" t="s">
        <v>179</v>
      </c>
      <c r="C15919" t="s">
        <v>37256</v>
      </c>
      <c r="D15919" t="s">
        <v>37246</v>
      </c>
      <c r="E15919" s="147">
        <v>-163.54</v>
      </c>
      <c r="F15919" t="s">
        <v>37257</v>
      </c>
    </row>
    <row r="15920" spans="1:6" x14ac:dyDescent="0.25">
      <c r="A15920" t="s">
        <v>37258</v>
      </c>
      <c r="B15920" s="147" t="s">
        <v>178</v>
      </c>
      <c r="C15920" t="s">
        <v>37259</v>
      </c>
      <c r="D15920" t="s">
        <v>37260</v>
      </c>
      <c r="E15920" s="148">
        <v>1080</v>
      </c>
      <c r="F15920" t="s">
        <v>37261</v>
      </c>
    </row>
    <row r="15921" spans="1:6" hidden="1" x14ac:dyDescent="0.25">
      <c r="A15921" t="s">
        <v>37258</v>
      </c>
      <c r="B15921" s="147" t="s">
        <v>234</v>
      </c>
      <c r="C15921" t="s">
        <v>37262</v>
      </c>
      <c r="D15921" t="s">
        <v>37260</v>
      </c>
      <c r="E15921" s="147">
        <v>-2.16</v>
      </c>
      <c r="F15921" t="s">
        <v>37263</v>
      </c>
    </row>
    <row r="15922" spans="1:6" hidden="1" x14ac:dyDescent="0.25">
      <c r="A15922" t="s">
        <v>37258</v>
      </c>
      <c r="B15922" s="147" t="s">
        <v>217</v>
      </c>
      <c r="C15922" t="s">
        <v>37264</v>
      </c>
      <c r="D15922" t="s">
        <v>37260</v>
      </c>
      <c r="E15922" s="147">
        <v>-5.4</v>
      </c>
      <c r="F15922" t="s">
        <v>37265</v>
      </c>
    </row>
    <row r="15923" spans="1:6" hidden="1" x14ac:dyDescent="0.25">
      <c r="A15923" t="s">
        <v>37258</v>
      </c>
      <c r="B15923" s="147" t="s">
        <v>218</v>
      </c>
      <c r="C15923" t="s">
        <v>37266</v>
      </c>
      <c r="D15923" t="s">
        <v>37260</v>
      </c>
      <c r="E15923" s="147">
        <v>-5.4</v>
      </c>
      <c r="F15923" t="s">
        <v>37267</v>
      </c>
    </row>
    <row r="15924" spans="1:6" hidden="1" x14ac:dyDescent="0.25">
      <c r="A15924" t="s">
        <v>37258</v>
      </c>
      <c r="B15924" s="147" t="s">
        <v>219</v>
      </c>
      <c r="C15924" t="s">
        <v>37268</v>
      </c>
      <c r="D15924" t="s">
        <v>37260</v>
      </c>
      <c r="E15924" s="147">
        <v>-5.4</v>
      </c>
      <c r="F15924" t="s">
        <v>37269</v>
      </c>
    </row>
    <row r="15925" spans="1:6" hidden="1" x14ac:dyDescent="0.25">
      <c r="A15925" t="s">
        <v>37258</v>
      </c>
      <c r="B15925" s="147" t="s">
        <v>179</v>
      </c>
      <c r="C15925" t="s">
        <v>37270</v>
      </c>
      <c r="D15925" t="s">
        <v>37260</v>
      </c>
      <c r="E15925" s="147">
        <v>-26.03</v>
      </c>
      <c r="F15925" t="s">
        <v>37271</v>
      </c>
    </row>
    <row r="15926" spans="1:6" x14ac:dyDescent="0.25">
      <c r="A15926" t="s">
        <v>37272</v>
      </c>
      <c r="B15926" s="147" t="s">
        <v>178</v>
      </c>
      <c r="C15926" t="s">
        <v>37273</v>
      </c>
      <c r="D15926" t="s">
        <v>37274</v>
      </c>
      <c r="E15926" s="148">
        <v>54</v>
      </c>
      <c r="F15926" t="s">
        <v>37275</v>
      </c>
    </row>
    <row r="15927" spans="1:6" hidden="1" x14ac:dyDescent="0.25">
      <c r="A15927" t="s">
        <v>37272</v>
      </c>
      <c r="B15927" s="147" t="s">
        <v>234</v>
      </c>
      <c r="C15927" t="s">
        <v>37276</v>
      </c>
      <c r="D15927" t="s">
        <v>37274</v>
      </c>
      <c r="E15927" s="147">
        <v>-0.11</v>
      </c>
      <c r="F15927" t="s">
        <v>37277</v>
      </c>
    </row>
    <row r="15928" spans="1:6" hidden="1" x14ac:dyDescent="0.25">
      <c r="A15928" t="s">
        <v>37272</v>
      </c>
      <c r="B15928" s="147" t="s">
        <v>218</v>
      </c>
      <c r="C15928" t="s">
        <v>37278</v>
      </c>
      <c r="D15928" t="s">
        <v>37274</v>
      </c>
      <c r="E15928" s="147">
        <v>-0.27</v>
      </c>
      <c r="F15928" t="s">
        <v>37279</v>
      </c>
    </row>
    <row r="15929" spans="1:6" hidden="1" x14ac:dyDescent="0.25">
      <c r="A15929" t="s">
        <v>37272</v>
      </c>
      <c r="B15929" s="147" t="s">
        <v>219</v>
      </c>
      <c r="C15929" t="s">
        <v>37280</v>
      </c>
      <c r="D15929" t="s">
        <v>37274</v>
      </c>
      <c r="E15929" s="147">
        <v>-0.27</v>
      </c>
      <c r="F15929" t="s">
        <v>37281</v>
      </c>
    </row>
    <row r="15930" spans="1:6" hidden="1" x14ac:dyDescent="0.25">
      <c r="A15930" t="s">
        <v>37272</v>
      </c>
      <c r="B15930" s="147" t="s">
        <v>179</v>
      </c>
      <c r="C15930" t="s">
        <v>37282</v>
      </c>
      <c r="D15930" t="s">
        <v>37274</v>
      </c>
      <c r="E15930" s="147">
        <v>-1.3</v>
      </c>
      <c r="F15930" t="s">
        <v>37283</v>
      </c>
    </row>
    <row r="15931" spans="1:6" x14ac:dyDescent="0.25">
      <c r="A15931" t="s">
        <v>37284</v>
      </c>
      <c r="B15931" s="147" t="s">
        <v>178</v>
      </c>
      <c r="C15931" t="s">
        <v>37285</v>
      </c>
      <c r="D15931" t="s">
        <v>37286</v>
      </c>
      <c r="E15931" s="148">
        <v>780</v>
      </c>
      <c r="F15931" t="s">
        <v>37287</v>
      </c>
    </row>
    <row r="15932" spans="1:6" hidden="1" x14ac:dyDescent="0.25">
      <c r="A15932" t="s">
        <v>37284</v>
      </c>
      <c r="B15932" s="147" t="s">
        <v>234</v>
      </c>
      <c r="C15932" t="s">
        <v>37288</v>
      </c>
      <c r="D15932" t="s">
        <v>37286</v>
      </c>
      <c r="E15932" s="147">
        <v>-1.56</v>
      </c>
      <c r="F15932" t="s">
        <v>37289</v>
      </c>
    </row>
    <row r="15933" spans="1:6" hidden="1" x14ac:dyDescent="0.25">
      <c r="A15933" t="s">
        <v>37284</v>
      </c>
      <c r="B15933" s="147" t="s">
        <v>217</v>
      </c>
      <c r="C15933" t="s">
        <v>37290</v>
      </c>
      <c r="D15933" t="s">
        <v>37286</v>
      </c>
      <c r="E15933" s="147">
        <v>-3.9</v>
      </c>
      <c r="F15933" t="s">
        <v>37291</v>
      </c>
    </row>
    <row r="15934" spans="1:6" hidden="1" x14ac:dyDescent="0.25">
      <c r="A15934" t="s">
        <v>37284</v>
      </c>
      <c r="B15934" s="147" t="s">
        <v>218</v>
      </c>
      <c r="C15934" t="s">
        <v>37292</v>
      </c>
      <c r="D15934" t="s">
        <v>37286</v>
      </c>
      <c r="E15934" s="147">
        <v>-3.9</v>
      </c>
      <c r="F15934" t="s">
        <v>37293</v>
      </c>
    </row>
    <row r="15935" spans="1:6" hidden="1" x14ac:dyDescent="0.25">
      <c r="A15935" t="s">
        <v>37284</v>
      </c>
      <c r="B15935" s="147" t="s">
        <v>219</v>
      </c>
      <c r="C15935" t="s">
        <v>37294</v>
      </c>
      <c r="D15935" t="s">
        <v>37286</v>
      </c>
      <c r="E15935" s="147">
        <v>-3.9</v>
      </c>
      <c r="F15935" t="s">
        <v>37295</v>
      </c>
    </row>
    <row r="15936" spans="1:6" hidden="1" x14ac:dyDescent="0.25">
      <c r="A15936" t="s">
        <v>37284</v>
      </c>
      <c r="B15936" s="147" t="s">
        <v>179</v>
      </c>
      <c r="C15936" t="s">
        <v>37296</v>
      </c>
      <c r="D15936" t="s">
        <v>37286</v>
      </c>
      <c r="E15936" s="147">
        <v>-18.8</v>
      </c>
      <c r="F15936" t="s">
        <v>37297</v>
      </c>
    </row>
    <row r="15937" spans="1:6" x14ac:dyDescent="0.25">
      <c r="A15937" t="s">
        <v>37298</v>
      </c>
      <c r="B15937" s="147" t="s">
        <v>178</v>
      </c>
      <c r="C15937" t="s">
        <v>37299</v>
      </c>
      <c r="D15937" t="s">
        <v>37300</v>
      </c>
      <c r="E15937" s="148">
        <v>7618</v>
      </c>
      <c r="F15937" t="s">
        <v>37301</v>
      </c>
    </row>
    <row r="15938" spans="1:6" hidden="1" x14ac:dyDescent="0.25">
      <c r="A15938" t="s">
        <v>37298</v>
      </c>
      <c r="B15938" s="147" t="s">
        <v>234</v>
      </c>
      <c r="C15938" t="s">
        <v>37302</v>
      </c>
      <c r="D15938" t="s">
        <v>37300</v>
      </c>
      <c r="E15938" s="147">
        <v>-15.24</v>
      </c>
      <c r="F15938" t="s">
        <v>37303</v>
      </c>
    </row>
    <row r="15939" spans="1:6" hidden="1" x14ac:dyDescent="0.25">
      <c r="A15939" t="s">
        <v>37298</v>
      </c>
      <c r="B15939" s="147" t="s">
        <v>217</v>
      </c>
      <c r="C15939" t="s">
        <v>37304</v>
      </c>
      <c r="D15939" t="s">
        <v>37300</v>
      </c>
      <c r="E15939" s="147">
        <v>-38.090000000000003</v>
      </c>
      <c r="F15939" t="s">
        <v>37305</v>
      </c>
    </row>
    <row r="15940" spans="1:6" hidden="1" x14ac:dyDescent="0.25">
      <c r="A15940" t="s">
        <v>37298</v>
      </c>
      <c r="B15940" s="147" t="s">
        <v>218</v>
      </c>
      <c r="C15940" t="s">
        <v>37306</v>
      </c>
      <c r="D15940" t="s">
        <v>37300</v>
      </c>
      <c r="E15940" s="147">
        <v>-38.090000000000003</v>
      </c>
      <c r="F15940" t="s">
        <v>37307</v>
      </c>
    </row>
    <row r="15941" spans="1:6" hidden="1" x14ac:dyDescent="0.25">
      <c r="A15941" t="s">
        <v>37298</v>
      </c>
      <c r="B15941" s="147" t="s">
        <v>219</v>
      </c>
      <c r="C15941" t="s">
        <v>37308</v>
      </c>
      <c r="D15941" t="s">
        <v>37300</v>
      </c>
      <c r="E15941" s="147">
        <v>-38.090000000000003</v>
      </c>
      <c r="F15941" t="s">
        <v>37309</v>
      </c>
    </row>
    <row r="15942" spans="1:6" hidden="1" x14ac:dyDescent="0.25">
      <c r="A15942" t="s">
        <v>37298</v>
      </c>
      <c r="B15942" s="147" t="s">
        <v>179</v>
      </c>
      <c r="C15942" t="s">
        <v>37310</v>
      </c>
      <c r="D15942" t="s">
        <v>37300</v>
      </c>
      <c r="E15942" s="147">
        <v>-183.59</v>
      </c>
      <c r="F15942" t="s">
        <v>37311</v>
      </c>
    </row>
    <row r="15943" spans="1:6" x14ac:dyDescent="0.25">
      <c r="A15943" t="s">
        <v>37312</v>
      </c>
      <c r="B15943" s="147" t="s">
        <v>178</v>
      </c>
      <c r="C15943" t="s">
        <v>37313</v>
      </c>
      <c r="D15943" t="s">
        <v>37314</v>
      </c>
      <c r="E15943" s="148">
        <v>3696</v>
      </c>
      <c r="F15943" t="s">
        <v>37315</v>
      </c>
    </row>
    <row r="15944" spans="1:6" hidden="1" x14ac:dyDescent="0.25">
      <c r="A15944" t="s">
        <v>37312</v>
      </c>
      <c r="B15944" s="147" t="s">
        <v>234</v>
      </c>
      <c r="C15944" t="s">
        <v>37316</v>
      </c>
      <c r="D15944" t="s">
        <v>37314</v>
      </c>
      <c r="E15944" s="147">
        <v>-7.39</v>
      </c>
      <c r="F15944" t="s">
        <v>37317</v>
      </c>
    </row>
    <row r="15945" spans="1:6" hidden="1" x14ac:dyDescent="0.25">
      <c r="A15945" t="s">
        <v>37312</v>
      </c>
      <c r="B15945" s="147" t="s">
        <v>217</v>
      </c>
      <c r="C15945" t="s">
        <v>37318</v>
      </c>
      <c r="D15945" t="s">
        <v>37314</v>
      </c>
      <c r="E15945" s="147">
        <v>-18.48</v>
      </c>
      <c r="F15945" t="s">
        <v>37319</v>
      </c>
    </row>
    <row r="15946" spans="1:6" hidden="1" x14ac:dyDescent="0.25">
      <c r="A15946" t="s">
        <v>37312</v>
      </c>
      <c r="B15946" s="147" t="s">
        <v>218</v>
      </c>
      <c r="C15946" t="s">
        <v>37320</v>
      </c>
      <c r="D15946" t="s">
        <v>37314</v>
      </c>
      <c r="E15946" s="147">
        <v>-36.96</v>
      </c>
      <c r="F15946" t="s">
        <v>37321</v>
      </c>
    </row>
    <row r="15947" spans="1:6" hidden="1" x14ac:dyDescent="0.25">
      <c r="A15947" t="s">
        <v>37312</v>
      </c>
      <c r="B15947" s="147" t="s">
        <v>179</v>
      </c>
      <c r="C15947" t="s">
        <v>37322</v>
      </c>
      <c r="D15947" t="s">
        <v>37314</v>
      </c>
      <c r="E15947" s="147">
        <v>-89.07</v>
      </c>
      <c r="F15947" t="s">
        <v>37323</v>
      </c>
    </row>
    <row r="15948" spans="1:6" hidden="1" x14ac:dyDescent="0.25">
      <c r="A15948" t="s">
        <v>37312</v>
      </c>
      <c r="B15948" s="147" t="s">
        <v>219</v>
      </c>
      <c r="C15948" t="s">
        <v>37324</v>
      </c>
      <c r="D15948" t="s">
        <v>37314</v>
      </c>
      <c r="E15948" s="147">
        <v>-110.88</v>
      </c>
      <c r="F15948" t="s">
        <v>37325</v>
      </c>
    </row>
    <row r="15949" spans="1:6" x14ac:dyDescent="0.25">
      <c r="A15949" t="s">
        <v>37326</v>
      </c>
      <c r="B15949" s="147" t="s">
        <v>178</v>
      </c>
      <c r="C15949" t="s">
        <v>37327</v>
      </c>
      <c r="D15949" t="s">
        <v>37328</v>
      </c>
      <c r="E15949" s="148">
        <v>2729</v>
      </c>
      <c r="F15949" t="s">
        <v>37329</v>
      </c>
    </row>
    <row r="15950" spans="1:6" hidden="1" x14ac:dyDescent="0.25">
      <c r="A15950" t="s">
        <v>37326</v>
      </c>
      <c r="B15950" s="147" t="s">
        <v>234</v>
      </c>
      <c r="C15950" t="s">
        <v>37330</v>
      </c>
      <c r="D15950" t="s">
        <v>37328</v>
      </c>
      <c r="E15950" s="147">
        <v>-5.46</v>
      </c>
      <c r="F15950" t="s">
        <v>37331</v>
      </c>
    </row>
    <row r="15951" spans="1:6" hidden="1" x14ac:dyDescent="0.25">
      <c r="A15951" t="s">
        <v>37326</v>
      </c>
      <c r="B15951" s="147" t="s">
        <v>217</v>
      </c>
      <c r="C15951" t="s">
        <v>37332</v>
      </c>
      <c r="D15951" t="s">
        <v>37328</v>
      </c>
      <c r="E15951" s="147">
        <v>-13.65</v>
      </c>
      <c r="F15951" t="s">
        <v>37333</v>
      </c>
    </row>
    <row r="15952" spans="1:6" hidden="1" x14ac:dyDescent="0.25">
      <c r="A15952" t="s">
        <v>37326</v>
      </c>
      <c r="B15952" s="147" t="s">
        <v>218</v>
      </c>
      <c r="C15952" t="s">
        <v>37334</v>
      </c>
      <c r="D15952" t="s">
        <v>37328</v>
      </c>
      <c r="E15952" s="147">
        <v>-13.65</v>
      </c>
      <c r="F15952" t="s">
        <v>37335</v>
      </c>
    </row>
    <row r="15953" spans="1:6" hidden="1" x14ac:dyDescent="0.25">
      <c r="A15953" t="s">
        <v>37326</v>
      </c>
      <c r="B15953" s="147" t="s">
        <v>219</v>
      </c>
      <c r="C15953" t="s">
        <v>37336</v>
      </c>
      <c r="D15953" t="s">
        <v>37328</v>
      </c>
      <c r="E15953" s="147">
        <v>-13.65</v>
      </c>
      <c r="F15953" t="s">
        <v>37337</v>
      </c>
    </row>
    <row r="15954" spans="1:6" hidden="1" x14ac:dyDescent="0.25">
      <c r="A15954" t="s">
        <v>37326</v>
      </c>
      <c r="B15954" s="147" t="s">
        <v>179</v>
      </c>
      <c r="C15954" t="s">
        <v>37338</v>
      </c>
      <c r="D15954" t="s">
        <v>37328</v>
      </c>
      <c r="E15954" s="147">
        <v>-65.77</v>
      </c>
      <c r="F15954" t="s">
        <v>37339</v>
      </c>
    </row>
    <row r="15955" spans="1:6" hidden="1" x14ac:dyDescent="0.25">
      <c r="A15955" t="s">
        <v>37326</v>
      </c>
      <c r="B15955" s="147" t="s">
        <v>221</v>
      </c>
      <c r="C15955" t="s">
        <v>37340</v>
      </c>
      <c r="D15955" t="s">
        <v>37328</v>
      </c>
      <c r="E15955" s="147">
        <v>-122.81</v>
      </c>
      <c r="F15955" t="s">
        <v>37341</v>
      </c>
    </row>
    <row r="15956" spans="1:6" x14ac:dyDescent="0.25">
      <c r="A15956" t="s">
        <v>37342</v>
      </c>
      <c r="B15956" s="147" t="s">
        <v>178</v>
      </c>
      <c r="C15956" t="s">
        <v>37343</v>
      </c>
      <c r="D15956" t="s">
        <v>37344</v>
      </c>
      <c r="E15956" s="148">
        <v>468</v>
      </c>
      <c r="F15956" t="s">
        <v>37345</v>
      </c>
    </row>
    <row r="15957" spans="1:6" hidden="1" x14ac:dyDescent="0.25">
      <c r="A15957" t="s">
        <v>37342</v>
      </c>
      <c r="B15957" s="147" t="s">
        <v>234</v>
      </c>
      <c r="C15957" t="s">
        <v>37346</v>
      </c>
      <c r="D15957" t="s">
        <v>37344</v>
      </c>
      <c r="E15957" s="147">
        <v>-0.94</v>
      </c>
      <c r="F15957" t="s">
        <v>37347</v>
      </c>
    </row>
    <row r="15958" spans="1:6" hidden="1" x14ac:dyDescent="0.25">
      <c r="A15958" t="s">
        <v>37342</v>
      </c>
      <c r="B15958" s="147" t="s">
        <v>217</v>
      </c>
      <c r="C15958" t="s">
        <v>37348</v>
      </c>
      <c r="D15958" t="s">
        <v>37344</v>
      </c>
      <c r="E15958" s="147">
        <v>-2.34</v>
      </c>
      <c r="F15958" t="s">
        <v>37349</v>
      </c>
    </row>
    <row r="15959" spans="1:6" hidden="1" x14ac:dyDescent="0.25">
      <c r="A15959" t="s">
        <v>37342</v>
      </c>
      <c r="B15959" s="147" t="s">
        <v>218</v>
      </c>
      <c r="C15959" t="s">
        <v>37350</v>
      </c>
      <c r="D15959" t="s">
        <v>37344</v>
      </c>
      <c r="E15959" s="147">
        <v>-4.68</v>
      </c>
      <c r="F15959" t="s">
        <v>37351</v>
      </c>
    </row>
    <row r="15960" spans="1:6" hidden="1" x14ac:dyDescent="0.25">
      <c r="A15960" t="s">
        <v>37342</v>
      </c>
      <c r="B15960" s="147" t="s">
        <v>179</v>
      </c>
      <c r="C15960" t="s">
        <v>37352</v>
      </c>
      <c r="D15960" t="s">
        <v>37344</v>
      </c>
      <c r="E15960" s="147">
        <v>-11.28</v>
      </c>
      <c r="F15960" t="s">
        <v>37353</v>
      </c>
    </row>
    <row r="15961" spans="1:6" hidden="1" x14ac:dyDescent="0.25">
      <c r="A15961" t="s">
        <v>37342</v>
      </c>
      <c r="B15961" s="147" t="s">
        <v>219</v>
      </c>
      <c r="C15961" t="s">
        <v>37354</v>
      </c>
      <c r="D15961" t="s">
        <v>37344</v>
      </c>
      <c r="E15961" s="147">
        <v>-14.04</v>
      </c>
      <c r="F15961" t="s">
        <v>37355</v>
      </c>
    </row>
    <row r="15962" spans="1:6" x14ac:dyDescent="0.25">
      <c r="A15962" t="s">
        <v>37356</v>
      </c>
      <c r="B15962" s="147" t="s">
        <v>178</v>
      </c>
      <c r="C15962" t="s">
        <v>37357</v>
      </c>
      <c r="D15962" t="s">
        <v>37358</v>
      </c>
      <c r="E15962" s="148">
        <v>12</v>
      </c>
      <c r="F15962" t="s">
        <v>37359</v>
      </c>
    </row>
    <row r="15963" spans="1:6" hidden="1" x14ac:dyDescent="0.25">
      <c r="A15963" t="s">
        <v>37356</v>
      </c>
      <c r="B15963" s="147" t="s">
        <v>234</v>
      </c>
      <c r="C15963" t="s">
        <v>37360</v>
      </c>
      <c r="D15963" t="s">
        <v>37358</v>
      </c>
      <c r="E15963" s="147">
        <v>-0.02</v>
      </c>
      <c r="F15963" t="s">
        <v>37361</v>
      </c>
    </row>
    <row r="15964" spans="1:6" hidden="1" x14ac:dyDescent="0.25">
      <c r="A15964" t="s">
        <v>37356</v>
      </c>
      <c r="B15964" s="147" t="s">
        <v>218</v>
      </c>
      <c r="C15964" t="s">
        <v>37362</v>
      </c>
      <c r="D15964" t="s">
        <v>37358</v>
      </c>
      <c r="E15964" s="147">
        <v>-0.06</v>
      </c>
      <c r="F15964" t="s">
        <v>37363</v>
      </c>
    </row>
    <row r="15965" spans="1:6" hidden="1" x14ac:dyDescent="0.25">
      <c r="A15965" t="s">
        <v>37356</v>
      </c>
      <c r="B15965" s="147" t="s">
        <v>219</v>
      </c>
      <c r="C15965" t="s">
        <v>37364</v>
      </c>
      <c r="D15965" t="s">
        <v>37358</v>
      </c>
      <c r="E15965" s="147">
        <v>-0.06</v>
      </c>
      <c r="F15965" t="s">
        <v>37365</v>
      </c>
    </row>
    <row r="15966" spans="1:6" hidden="1" x14ac:dyDescent="0.25">
      <c r="A15966" t="s">
        <v>37356</v>
      </c>
      <c r="B15966" s="147" t="s">
        <v>179</v>
      </c>
      <c r="C15966" t="s">
        <v>37366</v>
      </c>
      <c r="D15966" t="s">
        <v>37358</v>
      </c>
      <c r="E15966" s="147">
        <v>-0.28999999999999998</v>
      </c>
      <c r="F15966" t="s">
        <v>37367</v>
      </c>
    </row>
    <row r="15967" spans="1:6" x14ac:dyDescent="0.25">
      <c r="A15967" t="s">
        <v>37368</v>
      </c>
      <c r="B15967" s="147" t="s">
        <v>178</v>
      </c>
      <c r="C15967" t="s">
        <v>37369</v>
      </c>
      <c r="D15967" t="s">
        <v>37370</v>
      </c>
      <c r="E15967" s="148">
        <v>78</v>
      </c>
      <c r="F15967" t="s">
        <v>37371</v>
      </c>
    </row>
    <row r="15968" spans="1:6" hidden="1" x14ac:dyDescent="0.25">
      <c r="A15968" t="s">
        <v>37368</v>
      </c>
      <c r="B15968" s="147" t="s">
        <v>234</v>
      </c>
      <c r="C15968" t="s">
        <v>37372</v>
      </c>
      <c r="D15968" t="s">
        <v>37370</v>
      </c>
      <c r="E15968" s="147">
        <v>-0.16</v>
      </c>
      <c r="F15968" t="s">
        <v>37373</v>
      </c>
    </row>
    <row r="15969" spans="1:6" hidden="1" x14ac:dyDescent="0.25">
      <c r="A15969" t="s">
        <v>37368</v>
      </c>
      <c r="B15969" s="147" t="s">
        <v>218</v>
      </c>
      <c r="C15969" t="s">
        <v>37374</v>
      </c>
      <c r="D15969" t="s">
        <v>37370</v>
      </c>
      <c r="E15969" s="147">
        <v>-0.39</v>
      </c>
      <c r="F15969" t="s">
        <v>37375</v>
      </c>
    </row>
    <row r="15970" spans="1:6" hidden="1" x14ac:dyDescent="0.25">
      <c r="A15970" t="s">
        <v>37368</v>
      </c>
      <c r="B15970" s="147" t="s">
        <v>219</v>
      </c>
      <c r="C15970" t="s">
        <v>37376</v>
      </c>
      <c r="D15970" t="s">
        <v>37370</v>
      </c>
      <c r="E15970" s="147">
        <v>-0.39</v>
      </c>
      <c r="F15970" t="s">
        <v>37377</v>
      </c>
    </row>
    <row r="15971" spans="1:6" hidden="1" x14ac:dyDescent="0.25">
      <c r="A15971" t="s">
        <v>37368</v>
      </c>
      <c r="B15971" s="147" t="s">
        <v>179</v>
      </c>
      <c r="C15971" t="s">
        <v>37378</v>
      </c>
      <c r="D15971" t="s">
        <v>37370</v>
      </c>
      <c r="E15971" s="147">
        <v>-1.88</v>
      </c>
      <c r="F15971" t="s">
        <v>37379</v>
      </c>
    </row>
    <row r="15972" spans="1:6" x14ac:dyDescent="0.25">
      <c r="A15972" t="s">
        <v>37380</v>
      </c>
      <c r="B15972" s="147" t="s">
        <v>178</v>
      </c>
      <c r="C15972" t="s">
        <v>37381</v>
      </c>
      <c r="D15972" t="s">
        <v>37382</v>
      </c>
      <c r="E15972" s="148">
        <v>1157</v>
      </c>
      <c r="F15972" t="s">
        <v>37383</v>
      </c>
    </row>
    <row r="15973" spans="1:6" hidden="1" x14ac:dyDescent="0.25">
      <c r="A15973" t="s">
        <v>37380</v>
      </c>
      <c r="B15973" s="147" t="s">
        <v>234</v>
      </c>
      <c r="C15973" t="s">
        <v>37384</v>
      </c>
      <c r="D15973" t="s">
        <v>37382</v>
      </c>
      <c r="E15973" s="147">
        <v>-2.31</v>
      </c>
      <c r="F15973" t="s">
        <v>37385</v>
      </c>
    </row>
    <row r="15974" spans="1:6" hidden="1" x14ac:dyDescent="0.25">
      <c r="A15974" t="s">
        <v>37380</v>
      </c>
      <c r="B15974" s="147" t="s">
        <v>217</v>
      </c>
      <c r="C15974" t="s">
        <v>37386</v>
      </c>
      <c r="D15974" t="s">
        <v>37382</v>
      </c>
      <c r="E15974" s="147">
        <v>-5.79</v>
      </c>
      <c r="F15974" t="s">
        <v>37387</v>
      </c>
    </row>
    <row r="15975" spans="1:6" hidden="1" x14ac:dyDescent="0.25">
      <c r="A15975" t="s">
        <v>37380</v>
      </c>
      <c r="B15975" s="147" t="s">
        <v>218</v>
      </c>
      <c r="C15975" t="s">
        <v>37388</v>
      </c>
      <c r="D15975" t="s">
        <v>37382</v>
      </c>
      <c r="E15975" s="147">
        <v>-11.57</v>
      </c>
      <c r="F15975" t="s">
        <v>37389</v>
      </c>
    </row>
    <row r="15976" spans="1:6" hidden="1" x14ac:dyDescent="0.25">
      <c r="A15976" t="s">
        <v>37380</v>
      </c>
      <c r="B15976" s="147" t="s">
        <v>179</v>
      </c>
      <c r="C15976" t="s">
        <v>37390</v>
      </c>
      <c r="D15976" t="s">
        <v>37382</v>
      </c>
      <c r="E15976" s="147">
        <v>-27.88</v>
      </c>
      <c r="F15976" t="s">
        <v>37391</v>
      </c>
    </row>
    <row r="15977" spans="1:6" hidden="1" x14ac:dyDescent="0.25">
      <c r="A15977" t="s">
        <v>37380</v>
      </c>
      <c r="B15977" s="147" t="s">
        <v>219</v>
      </c>
      <c r="C15977" t="s">
        <v>37392</v>
      </c>
      <c r="D15977" t="s">
        <v>37382</v>
      </c>
      <c r="E15977" s="147">
        <v>-34.71</v>
      </c>
      <c r="F15977" t="s">
        <v>37393</v>
      </c>
    </row>
    <row r="15978" spans="1:6" x14ac:dyDescent="0.25">
      <c r="A15978" t="s">
        <v>37394</v>
      </c>
      <c r="B15978" s="147" t="s">
        <v>178</v>
      </c>
      <c r="C15978" t="s">
        <v>37395</v>
      </c>
      <c r="D15978" t="s">
        <v>37396</v>
      </c>
      <c r="E15978" s="148">
        <v>12</v>
      </c>
      <c r="F15978" t="s">
        <v>37397</v>
      </c>
    </row>
    <row r="15979" spans="1:6" hidden="1" x14ac:dyDescent="0.25">
      <c r="A15979" t="s">
        <v>37394</v>
      </c>
      <c r="B15979" s="147" t="s">
        <v>234</v>
      </c>
      <c r="C15979" t="s">
        <v>37398</v>
      </c>
      <c r="D15979" t="s">
        <v>37396</v>
      </c>
      <c r="E15979" s="147">
        <v>-0.02</v>
      </c>
      <c r="F15979" t="s">
        <v>37399</v>
      </c>
    </row>
    <row r="15980" spans="1:6" hidden="1" x14ac:dyDescent="0.25">
      <c r="A15980" t="s">
        <v>37394</v>
      </c>
      <c r="B15980" s="147" t="s">
        <v>218</v>
      </c>
      <c r="C15980" t="s">
        <v>37400</v>
      </c>
      <c r="D15980" t="s">
        <v>37396</v>
      </c>
      <c r="E15980" s="147">
        <v>-0.06</v>
      </c>
      <c r="F15980" t="s">
        <v>37401</v>
      </c>
    </row>
    <row r="15981" spans="1:6" hidden="1" x14ac:dyDescent="0.25">
      <c r="A15981" t="s">
        <v>37394</v>
      </c>
      <c r="B15981" s="147" t="s">
        <v>219</v>
      </c>
      <c r="C15981" t="s">
        <v>37402</v>
      </c>
      <c r="D15981" t="s">
        <v>37396</v>
      </c>
      <c r="E15981" s="147">
        <v>-0.06</v>
      </c>
      <c r="F15981" t="s">
        <v>37403</v>
      </c>
    </row>
    <row r="15982" spans="1:6" hidden="1" x14ac:dyDescent="0.25">
      <c r="A15982" t="s">
        <v>37394</v>
      </c>
      <c r="B15982" s="147" t="s">
        <v>179</v>
      </c>
      <c r="C15982" t="s">
        <v>37404</v>
      </c>
      <c r="D15982" t="s">
        <v>37396</v>
      </c>
      <c r="E15982" s="147">
        <v>-0.28999999999999998</v>
      </c>
      <c r="F15982" t="s">
        <v>37405</v>
      </c>
    </row>
    <row r="15983" spans="1:6" x14ac:dyDescent="0.25">
      <c r="A15983" t="s">
        <v>37406</v>
      </c>
      <c r="B15983" s="147" t="s">
        <v>178</v>
      </c>
      <c r="C15983" t="s">
        <v>37407</v>
      </c>
      <c r="D15983" t="s">
        <v>37408</v>
      </c>
      <c r="E15983" s="148">
        <v>210</v>
      </c>
      <c r="F15983" t="s">
        <v>37409</v>
      </c>
    </row>
    <row r="15984" spans="1:6" hidden="1" x14ac:dyDescent="0.25">
      <c r="A15984" t="s">
        <v>37406</v>
      </c>
      <c r="B15984" s="147" t="s">
        <v>234</v>
      </c>
      <c r="C15984" t="s">
        <v>37410</v>
      </c>
      <c r="D15984" t="s">
        <v>37408</v>
      </c>
      <c r="E15984" s="147">
        <v>-0.42</v>
      </c>
      <c r="F15984" t="s">
        <v>37411</v>
      </c>
    </row>
    <row r="15985" spans="1:6" hidden="1" x14ac:dyDescent="0.25">
      <c r="A15985" t="s">
        <v>37406</v>
      </c>
      <c r="B15985" s="147" t="s">
        <v>217</v>
      </c>
      <c r="C15985" t="s">
        <v>37412</v>
      </c>
      <c r="D15985" t="s">
        <v>37408</v>
      </c>
      <c r="E15985" s="147">
        <v>-1.05</v>
      </c>
      <c r="F15985" t="s">
        <v>37413</v>
      </c>
    </row>
    <row r="15986" spans="1:6" hidden="1" x14ac:dyDescent="0.25">
      <c r="A15986" t="s">
        <v>37406</v>
      </c>
      <c r="B15986" s="147" t="s">
        <v>218</v>
      </c>
      <c r="C15986" t="s">
        <v>37414</v>
      </c>
      <c r="D15986" t="s">
        <v>37408</v>
      </c>
      <c r="E15986" s="147">
        <v>-1.05</v>
      </c>
      <c r="F15986" t="s">
        <v>37415</v>
      </c>
    </row>
    <row r="15987" spans="1:6" hidden="1" x14ac:dyDescent="0.25">
      <c r="A15987" t="s">
        <v>37406</v>
      </c>
      <c r="B15987" s="147" t="s">
        <v>219</v>
      </c>
      <c r="C15987" t="s">
        <v>37416</v>
      </c>
      <c r="D15987" t="s">
        <v>37408</v>
      </c>
      <c r="E15987" s="147">
        <v>-1.05</v>
      </c>
      <c r="F15987" t="s">
        <v>37417</v>
      </c>
    </row>
    <row r="15988" spans="1:6" hidden="1" x14ac:dyDescent="0.25">
      <c r="A15988" t="s">
        <v>37406</v>
      </c>
      <c r="B15988" s="147" t="s">
        <v>179</v>
      </c>
      <c r="C15988" t="s">
        <v>37418</v>
      </c>
      <c r="D15988" t="s">
        <v>37408</v>
      </c>
      <c r="E15988" s="147">
        <v>-5.0599999999999996</v>
      </c>
      <c r="F15988" t="s">
        <v>37419</v>
      </c>
    </row>
    <row r="15989" spans="1:6" x14ac:dyDescent="0.25">
      <c r="A15989" t="s">
        <v>37420</v>
      </c>
      <c r="B15989" s="147" t="s">
        <v>178</v>
      </c>
      <c r="C15989" t="s">
        <v>37421</v>
      </c>
      <c r="D15989" t="s">
        <v>37422</v>
      </c>
      <c r="E15989" s="148">
        <v>948</v>
      </c>
      <c r="F15989" t="s">
        <v>37423</v>
      </c>
    </row>
    <row r="15990" spans="1:6" hidden="1" x14ac:dyDescent="0.25">
      <c r="A15990" t="s">
        <v>37420</v>
      </c>
      <c r="B15990" s="147" t="s">
        <v>234</v>
      </c>
      <c r="C15990" t="s">
        <v>37424</v>
      </c>
      <c r="D15990" t="s">
        <v>37422</v>
      </c>
      <c r="E15990" s="147">
        <v>-1.9</v>
      </c>
      <c r="F15990" t="s">
        <v>37425</v>
      </c>
    </row>
    <row r="15991" spans="1:6" hidden="1" x14ac:dyDescent="0.25">
      <c r="A15991" t="s">
        <v>37420</v>
      </c>
      <c r="B15991" s="147" t="s">
        <v>217</v>
      </c>
      <c r="C15991" t="s">
        <v>37426</v>
      </c>
      <c r="D15991" t="s">
        <v>37422</v>
      </c>
      <c r="E15991" s="147">
        <v>-4.74</v>
      </c>
      <c r="F15991" t="s">
        <v>37427</v>
      </c>
    </row>
    <row r="15992" spans="1:6" hidden="1" x14ac:dyDescent="0.25">
      <c r="A15992" t="s">
        <v>37420</v>
      </c>
      <c r="B15992" s="147" t="s">
        <v>218</v>
      </c>
      <c r="C15992" t="s">
        <v>37428</v>
      </c>
      <c r="D15992" t="s">
        <v>37422</v>
      </c>
      <c r="E15992" s="147">
        <v>-4.74</v>
      </c>
      <c r="F15992" t="s">
        <v>37429</v>
      </c>
    </row>
    <row r="15993" spans="1:6" hidden="1" x14ac:dyDescent="0.25">
      <c r="A15993" t="s">
        <v>37420</v>
      </c>
      <c r="B15993" s="147" t="s">
        <v>219</v>
      </c>
      <c r="C15993" t="s">
        <v>37430</v>
      </c>
      <c r="D15993" t="s">
        <v>37422</v>
      </c>
      <c r="E15993" s="147">
        <v>-4.74</v>
      </c>
      <c r="F15993" t="s">
        <v>37431</v>
      </c>
    </row>
    <row r="15994" spans="1:6" hidden="1" x14ac:dyDescent="0.25">
      <c r="A15994" t="s">
        <v>37420</v>
      </c>
      <c r="B15994" s="147" t="s">
        <v>179</v>
      </c>
      <c r="C15994" t="s">
        <v>37432</v>
      </c>
      <c r="D15994" t="s">
        <v>37422</v>
      </c>
      <c r="E15994" s="147">
        <v>-22.85</v>
      </c>
      <c r="F15994" t="s">
        <v>37433</v>
      </c>
    </row>
    <row r="15995" spans="1:6" x14ac:dyDescent="0.25">
      <c r="A15995" t="s">
        <v>37434</v>
      </c>
      <c r="B15995" s="147" t="s">
        <v>178</v>
      </c>
      <c r="C15995" t="s">
        <v>37435</v>
      </c>
      <c r="D15995" t="s">
        <v>37436</v>
      </c>
      <c r="E15995" s="148">
        <v>340</v>
      </c>
      <c r="F15995" t="s">
        <v>37437</v>
      </c>
    </row>
    <row r="15996" spans="1:6" hidden="1" x14ac:dyDescent="0.25">
      <c r="A15996" t="s">
        <v>37434</v>
      </c>
      <c r="B15996" s="147" t="s">
        <v>234</v>
      </c>
      <c r="C15996" t="s">
        <v>37438</v>
      </c>
      <c r="D15996" t="s">
        <v>37436</v>
      </c>
      <c r="E15996" s="147">
        <v>-0.68</v>
      </c>
      <c r="F15996" t="s">
        <v>37439</v>
      </c>
    </row>
    <row r="15997" spans="1:6" hidden="1" x14ac:dyDescent="0.25">
      <c r="A15997" t="s">
        <v>37434</v>
      </c>
      <c r="B15997" s="147" t="s">
        <v>217</v>
      </c>
      <c r="C15997" t="s">
        <v>37440</v>
      </c>
      <c r="D15997" t="s">
        <v>37436</v>
      </c>
      <c r="E15997" s="147">
        <v>-1.7</v>
      </c>
      <c r="F15997" t="s">
        <v>37441</v>
      </c>
    </row>
    <row r="15998" spans="1:6" hidden="1" x14ac:dyDescent="0.25">
      <c r="A15998" t="s">
        <v>37434</v>
      </c>
      <c r="B15998" s="147" t="s">
        <v>218</v>
      </c>
      <c r="C15998" t="s">
        <v>37442</v>
      </c>
      <c r="D15998" t="s">
        <v>37436</v>
      </c>
      <c r="E15998" s="147">
        <v>-3.4</v>
      </c>
      <c r="F15998" t="s">
        <v>37443</v>
      </c>
    </row>
    <row r="15999" spans="1:6" hidden="1" x14ac:dyDescent="0.25">
      <c r="A15999" t="s">
        <v>37434</v>
      </c>
      <c r="B15999" s="147" t="s">
        <v>179</v>
      </c>
      <c r="C15999" t="s">
        <v>37444</v>
      </c>
      <c r="D15999" t="s">
        <v>37436</v>
      </c>
      <c r="E15999" s="147">
        <v>-8.19</v>
      </c>
      <c r="F15999" t="s">
        <v>37445</v>
      </c>
    </row>
    <row r="16000" spans="1:6" hidden="1" x14ac:dyDescent="0.25">
      <c r="A16000" t="s">
        <v>37434</v>
      </c>
      <c r="B16000" s="147" t="s">
        <v>219</v>
      </c>
      <c r="C16000" t="s">
        <v>37446</v>
      </c>
      <c r="D16000" t="s">
        <v>37436</v>
      </c>
      <c r="E16000" s="147">
        <v>-10.199999999999999</v>
      </c>
      <c r="F16000" t="s">
        <v>37447</v>
      </c>
    </row>
    <row r="16001" spans="1:6" x14ac:dyDescent="0.25">
      <c r="A16001" t="s">
        <v>37448</v>
      </c>
      <c r="B16001" s="147" t="s">
        <v>178</v>
      </c>
      <c r="C16001" t="s">
        <v>37449</v>
      </c>
      <c r="D16001" t="s">
        <v>37450</v>
      </c>
      <c r="E16001" s="148">
        <v>3229</v>
      </c>
      <c r="F16001" t="s">
        <v>37451</v>
      </c>
    </row>
    <row r="16002" spans="1:6" hidden="1" x14ac:dyDescent="0.25">
      <c r="A16002" t="s">
        <v>37448</v>
      </c>
      <c r="B16002" s="147" t="s">
        <v>234</v>
      </c>
      <c r="C16002" t="s">
        <v>37452</v>
      </c>
      <c r="D16002" t="s">
        <v>37450</v>
      </c>
      <c r="E16002" s="147">
        <v>-6.46</v>
      </c>
      <c r="F16002" t="s">
        <v>37453</v>
      </c>
    </row>
    <row r="16003" spans="1:6" hidden="1" x14ac:dyDescent="0.25">
      <c r="A16003" t="s">
        <v>37448</v>
      </c>
      <c r="B16003" s="147" t="s">
        <v>217</v>
      </c>
      <c r="C16003" t="s">
        <v>37454</v>
      </c>
      <c r="D16003" t="s">
        <v>37450</v>
      </c>
      <c r="E16003" s="147">
        <v>-16.149999999999999</v>
      </c>
      <c r="F16003" t="s">
        <v>37455</v>
      </c>
    </row>
    <row r="16004" spans="1:6" hidden="1" x14ac:dyDescent="0.25">
      <c r="A16004" t="s">
        <v>37448</v>
      </c>
      <c r="B16004" s="147" t="s">
        <v>218</v>
      </c>
      <c r="C16004" t="s">
        <v>37456</v>
      </c>
      <c r="D16004" t="s">
        <v>37450</v>
      </c>
      <c r="E16004" s="147">
        <v>-32.29</v>
      </c>
      <c r="F16004" t="s">
        <v>37457</v>
      </c>
    </row>
    <row r="16005" spans="1:6" hidden="1" x14ac:dyDescent="0.25">
      <c r="A16005" t="s">
        <v>37448</v>
      </c>
      <c r="B16005" s="147" t="s">
        <v>179</v>
      </c>
      <c r="C16005" t="s">
        <v>37458</v>
      </c>
      <c r="D16005" t="s">
        <v>37450</v>
      </c>
      <c r="E16005" s="147">
        <v>-77.819999999999993</v>
      </c>
      <c r="F16005" t="s">
        <v>37459</v>
      </c>
    </row>
    <row r="16006" spans="1:6" hidden="1" x14ac:dyDescent="0.25">
      <c r="A16006" t="s">
        <v>37448</v>
      </c>
      <c r="B16006" s="147" t="s">
        <v>219</v>
      </c>
      <c r="C16006" t="s">
        <v>37460</v>
      </c>
      <c r="D16006" t="s">
        <v>37450</v>
      </c>
      <c r="E16006" s="147">
        <v>-96.87</v>
      </c>
      <c r="F16006" t="s">
        <v>37461</v>
      </c>
    </row>
    <row r="16007" spans="1:6" x14ac:dyDescent="0.25">
      <c r="A16007" t="s">
        <v>37462</v>
      </c>
      <c r="B16007" s="147" t="s">
        <v>178</v>
      </c>
      <c r="C16007" t="s">
        <v>37463</v>
      </c>
      <c r="D16007" t="s">
        <v>37464</v>
      </c>
      <c r="E16007" s="148">
        <v>252</v>
      </c>
      <c r="F16007" t="s">
        <v>37465</v>
      </c>
    </row>
    <row r="16008" spans="1:6" hidden="1" x14ac:dyDescent="0.25">
      <c r="A16008" t="s">
        <v>37462</v>
      </c>
      <c r="B16008" s="147" t="s">
        <v>234</v>
      </c>
      <c r="C16008" t="s">
        <v>37466</v>
      </c>
      <c r="D16008" t="s">
        <v>37464</v>
      </c>
      <c r="E16008" s="147">
        <v>-0.5</v>
      </c>
      <c r="F16008" t="s">
        <v>37467</v>
      </c>
    </row>
    <row r="16009" spans="1:6" hidden="1" x14ac:dyDescent="0.25">
      <c r="A16009" t="s">
        <v>37462</v>
      </c>
      <c r="B16009" s="147" t="s">
        <v>217</v>
      </c>
      <c r="C16009" t="s">
        <v>37468</v>
      </c>
      <c r="D16009" t="s">
        <v>37464</v>
      </c>
      <c r="E16009" s="147">
        <v>-1.26</v>
      </c>
      <c r="F16009" t="s">
        <v>37469</v>
      </c>
    </row>
    <row r="16010" spans="1:6" hidden="1" x14ac:dyDescent="0.25">
      <c r="A16010" t="s">
        <v>37462</v>
      </c>
      <c r="B16010" s="147" t="s">
        <v>218</v>
      </c>
      <c r="C16010" t="s">
        <v>37470</v>
      </c>
      <c r="D16010" t="s">
        <v>37464</v>
      </c>
      <c r="E16010" s="147">
        <v>-2.52</v>
      </c>
      <c r="F16010" t="s">
        <v>37471</v>
      </c>
    </row>
    <row r="16011" spans="1:6" hidden="1" x14ac:dyDescent="0.25">
      <c r="A16011" t="s">
        <v>37462</v>
      </c>
      <c r="B16011" s="147" t="s">
        <v>179</v>
      </c>
      <c r="C16011" t="s">
        <v>37472</v>
      </c>
      <c r="D16011" t="s">
        <v>37464</v>
      </c>
      <c r="E16011" s="147">
        <v>-6.07</v>
      </c>
      <c r="F16011" t="s">
        <v>37473</v>
      </c>
    </row>
    <row r="16012" spans="1:6" hidden="1" x14ac:dyDescent="0.25">
      <c r="A16012" t="s">
        <v>37462</v>
      </c>
      <c r="B16012" s="147" t="s">
        <v>219</v>
      </c>
      <c r="C16012" t="s">
        <v>37474</v>
      </c>
      <c r="D16012" t="s">
        <v>37464</v>
      </c>
      <c r="E16012" s="147">
        <v>-7.56</v>
      </c>
      <c r="F16012" t="s">
        <v>37475</v>
      </c>
    </row>
    <row r="16013" spans="1:6" x14ac:dyDescent="0.25">
      <c r="A16013" t="s">
        <v>37476</v>
      </c>
      <c r="B16013" s="147" t="s">
        <v>178</v>
      </c>
      <c r="C16013" t="s">
        <v>37477</v>
      </c>
      <c r="D16013" t="s">
        <v>37478</v>
      </c>
      <c r="E16013" s="148">
        <v>3538</v>
      </c>
      <c r="F16013" t="s">
        <v>37479</v>
      </c>
    </row>
    <row r="16014" spans="1:6" hidden="1" x14ac:dyDescent="0.25">
      <c r="A16014" t="s">
        <v>37476</v>
      </c>
      <c r="B16014" s="147" t="s">
        <v>234</v>
      </c>
      <c r="C16014" t="s">
        <v>37480</v>
      </c>
      <c r="D16014" t="s">
        <v>37478</v>
      </c>
      <c r="E16014" s="147">
        <v>-7.08</v>
      </c>
      <c r="F16014" t="s">
        <v>37481</v>
      </c>
    </row>
    <row r="16015" spans="1:6" hidden="1" x14ac:dyDescent="0.25">
      <c r="A16015" t="s">
        <v>37476</v>
      </c>
      <c r="B16015" s="147" t="s">
        <v>217</v>
      </c>
      <c r="C16015" t="s">
        <v>37482</v>
      </c>
      <c r="D16015" t="s">
        <v>37478</v>
      </c>
      <c r="E16015" s="147">
        <v>-17.690000000000001</v>
      </c>
      <c r="F16015" t="s">
        <v>37483</v>
      </c>
    </row>
    <row r="16016" spans="1:6" hidden="1" x14ac:dyDescent="0.25">
      <c r="A16016" t="s">
        <v>37476</v>
      </c>
      <c r="B16016" s="147" t="s">
        <v>218</v>
      </c>
      <c r="C16016" t="s">
        <v>37484</v>
      </c>
      <c r="D16016" t="s">
        <v>37478</v>
      </c>
      <c r="E16016" s="147">
        <v>-35.380000000000003</v>
      </c>
      <c r="F16016" t="s">
        <v>37485</v>
      </c>
    </row>
    <row r="16017" spans="1:6" hidden="1" x14ac:dyDescent="0.25">
      <c r="A16017" t="s">
        <v>37476</v>
      </c>
      <c r="B16017" s="147" t="s">
        <v>210</v>
      </c>
      <c r="C16017" t="s">
        <v>37486</v>
      </c>
      <c r="D16017" t="s">
        <v>37478</v>
      </c>
      <c r="E16017" s="147">
        <v>-70.760000000000005</v>
      </c>
      <c r="F16017" t="s">
        <v>37487</v>
      </c>
    </row>
    <row r="16018" spans="1:6" hidden="1" x14ac:dyDescent="0.25">
      <c r="A16018" t="s">
        <v>37476</v>
      </c>
      <c r="B16018" s="147" t="s">
        <v>179</v>
      </c>
      <c r="C16018" t="s">
        <v>37488</v>
      </c>
      <c r="D16018" t="s">
        <v>37478</v>
      </c>
      <c r="E16018" s="147">
        <v>-85.27</v>
      </c>
      <c r="F16018" t="s">
        <v>37489</v>
      </c>
    </row>
    <row r="16019" spans="1:6" hidden="1" x14ac:dyDescent="0.25">
      <c r="A16019" t="s">
        <v>37476</v>
      </c>
      <c r="B16019" s="147" t="s">
        <v>219</v>
      </c>
      <c r="C16019" t="s">
        <v>37490</v>
      </c>
      <c r="D16019" t="s">
        <v>37478</v>
      </c>
      <c r="E16019" s="147">
        <v>-106.14</v>
      </c>
      <c r="F16019" t="s">
        <v>37491</v>
      </c>
    </row>
    <row r="16020" spans="1:6" x14ac:dyDescent="0.25">
      <c r="A16020" t="s">
        <v>37492</v>
      </c>
      <c r="B16020" s="147" t="s">
        <v>178</v>
      </c>
      <c r="C16020" t="s">
        <v>37493</v>
      </c>
      <c r="D16020" t="s">
        <v>37494</v>
      </c>
      <c r="E16020" s="148">
        <v>3780</v>
      </c>
      <c r="F16020" t="s">
        <v>37495</v>
      </c>
    </row>
    <row r="16021" spans="1:6" hidden="1" x14ac:dyDescent="0.25">
      <c r="A16021" t="s">
        <v>37492</v>
      </c>
      <c r="B16021" s="147" t="s">
        <v>234</v>
      </c>
      <c r="C16021" t="s">
        <v>37496</v>
      </c>
      <c r="D16021" t="s">
        <v>37494</v>
      </c>
      <c r="E16021" s="147">
        <v>-7.56</v>
      </c>
      <c r="F16021" t="s">
        <v>37497</v>
      </c>
    </row>
    <row r="16022" spans="1:6" hidden="1" x14ac:dyDescent="0.25">
      <c r="A16022" t="s">
        <v>37492</v>
      </c>
      <c r="B16022" s="147" t="s">
        <v>217</v>
      </c>
      <c r="C16022" t="s">
        <v>37498</v>
      </c>
      <c r="D16022" t="s">
        <v>37494</v>
      </c>
      <c r="E16022" s="147">
        <v>-18.899999999999999</v>
      </c>
      <c r="F16022" t="s">
        <v>37499</v>
      </c>
    </row>
    <row r="16023" spans="1:6" hidden="1" x14ac:dyDescent="0.25">
      <c r="A16023" t="s">
        <v>37492</v>
      </c>
      <c r="B16023" s="147" t="s">
        <v>218</v>
      </c>
      <c r="C16023" t="s">
        <v>37500</v>
      </c>
      <c r="D16023" t="s">
        <v>37494</v>
      </c>
      <c r="E16023" s="147">
        <v>-18.899999999999999</v>
      </c>
      <c r="F16023" t="s">
        <v>37501</v>
      </c>
    </row>
    <row r="16024" spans="1:6" hidden="1" x14ac:dyDescent="0.25">
      <c r="A16024" t="s">
        <v>37492</v>
      </c>
      <c r="B16024" s="147" t="s">
        <v>219</v>
      </c>
      <c r="C16024" t="s">
        <v>37502</v>
      </c>
      <c r="D16024" t="s">
        <v>37494</v>
      </c>
      <c r="E16024" s="147">
        <v>-18.899999999999999</v>
      </c>
      <c r="F16024" t="s">
        <v>37503</v>
      </c>
    </row>
    <row r="16025" spans="1:6" hidden="1" x14ac:dyDescent="0.25">
      <c r="A16025" t="s">
        <v>37492</v>
      </c>
      <c r="B16025" s="147" t="s">
        <v>210</v>
      </c>
      <c r="C16025" t="s">
        <v>37504</v>
      </c>
      <c r="D16025" t="s">
        <v>37494</v>
      </c>
      <c r="E16025" s="147">
        <v>-75.599999999999994</v>
      </c>
      <c r="F16025" t="s">
        <v>37505</v>
      </c>
    </row>
    <row r="16026" spans="1:6" hidden="1" x14ac:dyDescent="0.25">
      <c r="A16026" t="s">
        <v>37492</v>
      </c>
      <c r="B16026" s="147" t="s">
        <v>179</v>
      </c>
      <c r="C16026" t="s">
        <v>37506</v>
      </c>
      <c r="D16026" t="s">
        <v>37494</v>
      </c>
      <c r="E16026" s="147">
        <v>-91.1</v>
      </c>
      <c r="F16026" t="s">
        <v>37507</v>
      </c>
    </row>
    <row r="16027" spans="1:6" x14ac:dyDescent="0.25">
      <c r="A16027" t="s">
        <v>37508</v>
      </c>
      <c r="B16027" s="147" t="s">
        <v>178</v>
      </c>
      <c r="C16027" t="s">
        <v>37509</v>
      </c>
      <c r="D16027" t="s">
        <v>37510</v>
      </c>
      <c r="E16027" s="148">
        <v>8152</v>
      </c>
      <c r="F16027" t="s">
        <v>37511</v>
      </c>
    </row>
    <row r="16028" spans="1:6" hidden="1" x14ac:dyDescent="0.25">
      <c r="A16028" t="s">
        <v>37508</v>
      </c>
      <c r="B16028" s="147" t="s">
        <v>234</v>
      </c>
      <c r="C16028" t="s">
        <v>37512</v>
      </c>
      <c r="D16028" t="s">
        <v>37510</v>
      </c>
      <c r="E16028" s="147">
        <v>-16.3</v>
      </c>
      <c r="F16028" t="s">
        <v>37513</v>
      </c>
    </row>
    <row r="16029" spans="1:6" hidden="1" x14ac:dyDescent="0.25">
      <c r="A16029" t="s">
        <v>37508</v>
      </c>
      <c r="B16029" s="147" t="s">
        <v>217</v>
      </c>
      <c r="C16029" t="s">
        <v>37514</v>
      </c>
      <c r="D16029" t="s">
        <v>37510</v>
      </c>
      <c r="E16029" s="147">
        <v>-40.76</v>
      </c>
      <c r="F16029" t="s">
        <v>37515</v>
      </c>
    </row>
    <row r="16030" spans="1:6" hidden="1" x14ac:dyDescent="0.25">
      <c r="A16030" t="s">
        <v>37508</v>
      </c>
      <c r="B16030" s="147" t="s">
        <v>218</v>
      </c>
      <c r="C16030" t="s">
        <v>37516</v>
      </c>
      <c r="D16030" t="s">
        <v>37510</v>
      </c>
      <c r="E16030" s="147">
        <v>-81.52</v>
      </c>
      <c r="F16030" t="s">
        <v>37517</v>
      </c>
    </row>
    <row r="16031" spans="1:6" hidden="1" x14ac:dyDescent="0.25">
      <c r="A16031" t="s">
        <v>37508</v>
      </c>
      <c r="B16031" s="147" t="s">
        <v>179</v>
      </c>
      <c r="C16031" t="s">
        <v>37518</v>
      </c>
      <c r="D16031" t="s">
        <v>37510</v>
      </c>
      <c r="E16031" s="147">
        <v>-196.46</v>
      </c>
      <c r="F16031" t="s">
        <v>37519</v>
      </c>
    </row>
    <row r="16032" spans="1:6" hidden="1" x14ac:dyDescent="0.25">
      <c r="A16032" t="s">
        <v>37508</v>
      </c>
      <c r="B16032" s="147" t="s">
        <v>219</v>
      </c>
      <c r="C16032" t="s">
        <v>37520</v>
      </c>
      <c r="D16032" t="s">
        <v>37510</v>
      </c>
      <c r="E16032" s="147">
        <v>-244.56</v>
      </c>
      <c r="F16032" t="s">
        <v>37521</v>
      </c>
    </row>
    <row r="16033" spans="1:6" x14ac:dyDescent="0.25">
      <c r="A16033" t="s">
        <v>37522</v>
      </c>
      <c r="B16033" s="147" t="s">
        <v>178</v>
      </c>
      <c r="C16033" t="s">
        <v>37523</v>
      </c>
      <c r="D16033" t="s">
        <v>37524</v>
      </c>
      <c r="E16033" s="148">
        <v>7062</v>
      </c>
      <c r="F16033" t="s">
        <v>37525</v>
      </c>
    </row>
    <row r="16034" spans="1:6" hidden="1" x14ac:dyDescent="0.25">
      <c r="A16034" t="s">
        <v>37522</v>
      </c>
      <c r="B16034" s="147" t="s">
        <v>234</v>
      </c>
      <c r="C16034" t="s">
        <v>37526</v>
      </c>
      <c r="D16034" t="s">
        <v>37524</v>
      </c>
      <c r="E16034" s="147">
        <v>-14.12</v>
      </c>
      <c r="F16034" t="s">
        <v>37527</v>
      </c>
    </row>
    <row r="16035" spans="1:6" hidden="1" x14ac:dyDescent="0.25">
      <c r="A16035" t="s">
        <v>37522</v>
      </c>
      <c r="B16035" s="147" t="s">
        <v>217</v>
      </c>
      <c r="C16035" t="s">
        <v>37528</v>
      </c>
      <c r="D16035" t="s">
        <v>37524</v>
      </c>
      <c r="E16035" s="147">
        <v>-35.31</v>
      </c>
      <c r="F16035" t="s">
        <v>37529</v>
      </c>
    </row>
    <row r="16036" spans="1:6" hidden="1" x14ac:dyDescent="0.25">
      <c r="A16036" t="s">
        <v>37522</v>
      </c>
      <c r="B16036" s="147" t="s">
        <v>218</v>
      </c>
      <c r="C16036" t="s">
        <v>37530</v>
      </c>
      <c r="D16036" t="s">
        <v>37524</v>
      </c>
      <c r="E16036" s="147">
        <v>-70.62</v>
      </c>
      <c r="F16036" t="s">
        <v>37531</v>
      </c>
    </row>
    <row r="16037" spans="1:6" hidden="1" x14ac:dyDescent="0.25">
      <c r="A16037" t="s">
        <v>37522</v>
      </c>
      <c r="B16037" s="147" t="s">
        <v>210</v>
      </c>
      <c r="C16037" t="s">
        <v>37532</v>
      </c>
      <c r="D16037" t="s">
        <v>37524</v>
      </c>
      <c r="E16037" s="147">
        <v>-141.24</v>
      </c>
      <c r="F16037" t="s">
        <v>37533</v>
      </c>
    </row>
    <row r="16038" spans="1:6" hidden="1" x14ac:dyDescent="0.25">
      <c r="A16038" t="s">
        <v>37522</v>
      </c>
      <c r="B16038" s="147" t="s">
        <v>179</v>
      </c>
      <c r="C16038" t="s">
        <v>37534</v>
      </c>
      <c r="D16038" t="s">
        <v>37524</v>
      </c>
      <c r="E16038" s="147">
        <v>-170.19</v>
      </c>
      <c r="F16038" t="s">
        <v>37535</v>
      </c>
    </row>
    <row r="16039" spans="1:6" hidden="1" x14ac:dyDescent="0.25">
      <c r="A16039" t="s">
        <v>37522</v>
      </c>
      <c r="B16039" s="147" t="s">
        <v>219</v>
      </c>
      <c r="C16039" t="s">
        <v>37536</v>
      </c>
      <c r="D16039" t="s">
        <v>37524</v>
      </c>
      <c r="E16039" s="147">
        <v>-211.86</v>
      </c>
      <c r="F16039" t="s">
        <v>37537</v>
      </c>
    </row>
    <row r="16040" spans="1:6" x14ac:dyDescent="0.25">
      <c r="A16040" t="s">
        <v>37538</v>
      </c>
      <c r="B16040" s="147" t="s">
        <v>178</v>
      </c>
      <c r="C16040" t="s">
        <v>37539</v>
      </c>
      <c r="D16040" t="s">
        <v>37540</v>
      </c>
      <c r="E16040" s="148">
        <v>2783</v>
      </c>
      <c r="F16040" t="s">
        <v>37541</v>
      </c>
    </row>
    <row r="16041" spans="1:6" hidden="1" x14ac:dyDescent="0.25">
      <c r="A16041" t="s">
        <v>37538</v>
      </c>
      <c r="B16041" s="147" t="s">
        <v>234</v>
      </c>
      <c r="C16041" t="s">
        <v>37542</v>
      </c>
      <c r="D16041" t="s">
        <v>37540</v>
      </c>
      <c r="E16041" s="147">
        <v>-5.57</v>
      </c>
      <c r="F16041" t="s">
        <v>37543</v>
      </c>
    </row>
    <row r="16042" spans="1:6" hidden="1" x14ac:dyDescent="0.25">
      <c r="A16042" t="s">
        <v>37538</v>
      </c>
      <c r="B16042" s="147" t="s">
        <v>217</v>
      </c>
      <c r="C16042" t="s">
        <v>37544</v>
      </c>
      <c r="D16042" t="s">
        <v>37540</v>
      </c>
      <c r="E16042" s="147">
        <v>-13.92</v>
      </c>
      <c r="F16042" t="s">
        <v>37545</v>
      </c>
    </row>
    <row r="16043" spans="1:6" hidden="1" x14ac:dyDescent="0.25">
      <c r="A16043" t="s">
        <v>37538</v>
      </c>
      <c r="B16043" s="147" t="s">
        <v>218</v>
      </c>
      <c r="C16043" t="s">
        <v>37546</v>
      </c>
      <c r="D16043" t="s">
        <v>37540</v>
      </c>
      <c r="E16043" s="147">
        <v>-27.83</v>
      </c>
      <c r="F16043" t="s">
        <v>37547</v>
      </c>
    </row>
    <row r="16044" spans="1:6" hidden="1" x14ac:dyDescent="0.25">
      <c r="A16044" t="s">
        <v>37538</v>
      </c>
      <c r="B16044" s="147" t="s">
        <v>210</v>
      </c>
      <c r="C16044" t="s">
        <v>37548</v>
      </c>
      <c r="D16044" t="s">
        <v>37540</v>
      </c>
      <c r="E16044" s="147">
        <v>-55.66</v>
      </c>
      <c r="F16044" t="s">
        <v>37549</v>
      </c>
    </row>
    <row r="16045" spans="1:6" hidden="1" x14ac:dyDescent="0.25">
      <c r="A16045" t="s">
        <v>37538</v>
      </c>
      <c r="B16045" s="147" t="s">
        <v>179</v>
      </c>
      <c r="C16045" t="s">
        <v>37550</v>
      </c>
      <c r="D16045" t="s">
        <v>37540</v>
      </c>
      <c r="E16045" s="147">
        <v>-67.069999999999993</v>
      </c>
      <c r="F16045" t="s">
        <v>37551</v>
      </c>
    </row>
    <row r="16046" spans="1:6" hidden="1" x14ac:dyDescent="0.25">
      <c r="A16046" t="s">
        <v>37538</v>
      </c>
      <c r="B16046" s="147" t="s">
        <v>219</v>
      </c>
      <c r="C16046" t="s">
        <v>37552</v>
      </c>
      <c r="D16046" t="s">
        <v>37540</v>
      </c>
      <c r="E16046" s="147">
        <v>-83.49</v>
      </c>
      <c r="F16046" t="s">
        <v>37553</v>
      </c>
    </row>
    <row r="16047" spans="1:6" x14ac:dyDescent="0.25">
      <c r="A16047" t="s">
        <v>37554</v>
      </c>
      <c r="B16047" s="147" t="s">
        <v>178</v>
      </c>
      <c r="C16047" t="s">
        <v>37555</v>
      </c>
      <c r="D16047" t="s">
        <v>37556</v>
      </c>
      <c r="E16047" s="148">
        <v>2973</v>
      </c>
      <c r="F16047" t="s">
        <v>37557</v>
      </c>
    </row>
    <row r="16048" spans="1:6" hidden="1" x14ac:dyDescent="0.25">
      <c r="A16048" t="s">
        <v>37554</v>
      </c>
      <c r="B16048" s="147" t="s">
        <v>234</v>
      </c>
      <c r="C16048" t="s">
        <v>37558</v>
      </c>
      <c r="D16048" t="s">
        <v>37556</v>
      </c>
      <c r="E16048" s="147">
        <v>-5.95</v>
      </c>
      <c r="F16048" t="s">
        <v>37559</v>
      </c>
    </row>
    <row r="16049" spans="1:6" hidden="1" x14ac:dyDescent="0.25">
      <c r="A16049" t="s">
        <v>37554</v>
      </c>
      <c r="B16049" s="147" t="s">
        <v>217</v>
      </c>
      <c r="C16049" t="s">
        <v>37560</v>
      </c>
      <c r="D16049" t="s">
        <v>37556</v>
      </c>
      <c r="E16049" s="147">
        <v>-14.87</v>
      </c>
      <c r="F16049" t="s">
        <v>37561</v>
      </c>
    </row>
    <row r="16050" spans="1:6" hidden="1" x14ac:dyDescent="0.25">
      <c r="A16050" t="s">
        <v>37554</v>
      </c>
      <c r="B16050" s="147" t="s">
        <v>218</v>
      </c>
      <c r="C16050" t="s">
        <v>37562</v>
      </c>
      <c r="D16050" t="s">
        <v>37556</v>
      </c>
      <c r="E16050" s="147">
        <v>-14.87</v>
      </c>
      <c r="F16050" t="s">
        <v>37563</v>
      </c>
    </row>
    <row r="16051" spans="1:6" hidden="1" x14ac:dyDescent="0.25">
      <c r="A16051" t="s">
        <v>37554</v>
      </c>
      <c r="B16051" s="147" t="s">
        <v>219</v>
      </c>
      <c r="C16051" t="s">
        <v>37564</v>
      </c>
      <c r="D16051" t="s">
        <v>37556</v>
      </c>
      <c r="E16051" s="147">
        <v>-14.87</v>
      </c>
      <c r="F16051" t="s">
        <v>37565</v>
      </c>
    </row>
    <row r="16052" spans="1:6" hidden="1" x14ac:dyDescent="0.25">
      <c r="A16052" t="s">
        <v>37554</v>
      </c>
      <c r="B16052" s="147" t="s">
        <v>179</v>
      </c>
      <c r="C16052" t="s">
        <v>37566</v>
      </c>
      <c r="D16052" t="s">
        <v>37556</v>
      </c>
      <c r="E16052" s="147">
        <v>-71.650000000000006</v>
      </c>
      <c r="F16052" t="s">
        <v>37567</v>
      </c>
    </row>
    <row r="16053" spans="1:6" x14ac:dyDescent="0.25">
      <c r="A16053" t="s">
        <v>37568</v>
      </c>
      <c r="B16053" s="147" t="s">
        <v>178</v>
      </c>
      <c r="C16053" t="s">
        <v>37569</v>
      </c>
      <c r="D16053" t="s">
        <v>37570</v>
      </c>
      <c r="E16053" s="148">
        <v>3930</v>
      </c>
      <c r="F16053" t="s">
        <v>37571</v>
      </c>
    </row>
    <row r="16054" spans="1:6" hidden="1" x14ac:dyDescent="0.25">
      <c r="A16054" t="s">
        <v>37568</v>
      </c>
      <c r="B16054" s="147" t="s">
        <v>234</v>
      </c>
      <c r="C16054" t="s">
        <v>37572</v>
      </c>
      <c r="D16054" t="s">
        <v>37570</v>
      </c>
      <c r="E16054" s="147">
        <v>-7.86</v>
      </c>
      <c r="F16054" t="s">
        <v>37573</v>
      </c>
    </row>
    <row r="16055" spans="1:6" hidden="1" x14ac:dyDescent="0.25">
      <c r="A16055" t="s">
        <v>37568</v>
      </c>
      <c r="B16055" s="147" t="s">
        <v>217</v>
      </c>
      <c r="C16055" t="s">
        <v>37574</v>
      </c>
      <c r="D16055" t="s">
        <v>37570</v>
      </c>
      <c r="E16055" s="147">
        <v>-19.649999999999999</v>
      </c>
      <c r="F16055" t="s">
        <v>37575</v>
      </c>
    </row>
    <row r="16056" spans="1:6" hidden="1" x14ac:dyDescent="0.25">
      <c r="A16056" t="s">
        <v>37568</v>
      </c>
      <c r="B16056" s="147" t="s">
        <v>218</v>
      </c>
      <c r="C16056" t="s">
        <v>37576</v>
      </c>
      <c r="D16056" t="s">
        <v>37570</v>
      </c>
      <c r="E16056" s="147">
        <v>-19.649999999999999</v>
      </c>
      <c r="F16056" t="s">
        <v>37577</v>
      </c>
    </row>
    <row r="16057" spans="1:6" hidden="1" x14ac:dyDescent="0.25">
      <c r="A16057" t="s">
        <v>37568</v>
      </c>
      <c r="B16057" s="147" t="s">
        <v>219</v>
      </c>
      <c r="C16057" t="s">
        <v>37578</v>
      </c>
      <c r="D16057" t="s">
        <v>37570</v>
      </c>
      <c r="E16057" s="147">
        <v>-19.649999999999999</v>
      </c>
      <c r="F16057" t="s">
        <v>37579</v>
      </c>
    </row>
    <row r="16058" spans="1:6" hidden="1" x14ac:dyDescent="0.25">
      <c r="A16058" t="s">
        <v>37568</v>
      </c>
      <c r="B16058" s="147" t="s">
        <v>179</v>
      </c>
      <c r="C16058" t="s">
        <v>37580</v>
      </c>
      <c r="D16058" t="s">
        <v>37570</v>
      </c>
      <c r="E16058" s="147">
        <v>-94.71</v>
      </c>
      <c r="F16058" t="s">
        <v>37581</v>
      </c>
    </row>
    <row r="16059" spans="1:6" x14ac:dyDescent="0.25">
      <c r="A16059" t="s">
        <v>37582</v>
      </c>
      <c r="B16059" s="147" t="s">
        <v>178</v>
      </c>
      <c r="C16059" t="s">
        <v>37583</v>
      </c>
      <c r="D16059" t="s">
        <v>37584</v>
      </c>
      <c r="E16059" s="148">
        <v>3930</v>
      </c>
      <c r="F16059" t="s">
        <v>37585</v>
      </c>
    </row>
    <row r="16060" spans="1:6" hidden="1" x14ac:dyDescent="0.25">
      <c r="A16060" t="s">
        <v>37582</v>
      </c>
      <c r="B16060" s="147" t="s">
        <v>234</v>
      </c>
      <c r="C16060" t="s">
        <v>37586</v>
      </c>
      <c r="D16060" t="s">
        <v>37584</v>
      </c>
      <c r="E16060" s="147">
        <v>-7.86</v>
      </c>
      <c r="F16060" t="s">
        <v>37587</v>
      </c>
    </row>
    <row r="16061" spans="1:6" hidden="1" x14ac:dyDescent="0.25">
      <c r="A16061" t="s">
        <v>37582</v>
      </c>
      <c r="B16061" s="147" t="s">
        <v>217</v>
      </c>
      <c r="C16061" t="s">
        <v>37588</v>
      </c>
      <c r="D16061" t="s">
        <v>37584</v>
      </c>
      <c r="E16061" s="147">
        <v>-19.649999999999999</v>
      </c>
      <c r="F16061" t="s">
        <v>37589</v>
      </c>
    </row>
    <row r="16062" spans="1:6" hidden="1" x14ac:dyDescent="0.25">
      <c r="A16062" t="s">
        <v>37582</v>
      </c>
      <c r="B16062" s="147" t="s">
        <v>218</v>
      </c>
      <c r="C16062" t="s">
        <v>37590</v>
      </c>
      <c r="D16062" t="s">
        <v>37584</v>
      </c>
      <c r="E16062" s="147">
        <v>-39.299999999999997</v>
      </c>
      <c r="F16062" t="s">
        <v>37591</v>
      </c>
    </row>
    <row r="16063" spans="1:6" hidden="1" x14ac:dyDescent="0.25">
      <c r="A16063" t="s">
        <v>37582</v>
      </c>
      <c r="B16063" s="147" t="s">
        <v>179</v>
      </c>
      <c r="C16063" t="s">
        <v>37592</v>
      </c>
      <c r="D16063" t="s">
        <v>37584</v>
      </c>
      <c r="E16063" s="147">
        <v>-94.71</v>
      </c>
      <c r="F16063" t="s">
        <v>37593</v>
      </c>
    </row>
    <row r="16064" spans="1:6" hidden="1" x14ac:dyDescent="0.25">
      <c r="A16064" t="s">
        <v>37582</v>
      </c>
      <c r="B16064" s="147" t="s">
        <v>219</v>
      </c>
      <c r="C16064" t="s">
        <v>37594</v>
      </c>
      <c r="D16064" t="s">
        <v>37584</v>
      </c>
      <c r="E16064" s="147">
        <v>-117.9</v>
      </c>
      <c r="F16064" t="s">
        <v>37595</v>
      </c>
    </row>
    <row r="16065" spans="1:6" x14ac:dyDescent="0.25">
      <c r="A16065" t="s">
        <v>37582</v>
      </c>
      <c r="B16065" s="147" t="s">
        <v>178</v>
      </c>
      <c r="C16065" t="s">
        <v>37596</v>
      </c>
      <c r="D16065" t="s">
        <v>37597</v>
      </c>
      <c r="E16065" s="148">
        <v>3930</v>
      </c>
      <c r="F16065" t="s">
        <v>37598</v>
      </c>
    </row>
    <row r="16066" spans="1:6" hidden="1" x14ac:dyDescent="0.25">
      <c r="A16066" t="s">
        <v>37582</v>
      </c>
      <c r="B16066" s="147" t="s">
        <v>234</v>
      </c>
      <c r="C16066" t="s">
        <v>37599</v>
      </c>
      <c r="D16066" t="s">
        <v>37597</v>
      </c>
      <c r="E16066" s="147">
        <v>-7.86</v>
      </c>
      <c r="F16066" t="s">
        <v>37600</v>
      </c>
    </row>
    <row r="16067" spans="1:6" hidden="1" x14ac:dyDescent="0.25">
      <c r="A16067" t="s">
        <v>37582</v>
      </c>
      <c r="B16067" s="147" t="s">
        <v>217</v>
      </c>
      <c r="C16067" t="s">
        <v>37601</v>
      </c>
      <c r="D16067" t="s">
        <v>37597</v>
      </c>
      <c r="E16067" s="147">
        <v>-19.649999999999999</v>
      </c>
      <c r="F16067" t="s">
        <v>37602</v>
      </c>
    </row>
    <row r="16068" spans="1:6" hidden="1" x14ac:dyDescent="0.25">
      <c r="A16068" t="s">
        <v>37582</v>
      </c>
      <c r="B16068" s="147" t="s">
        <v>218</v>
      </c>
      <c r="C16068" t="s">
        <v>37603</v>
      </c>
      <c r="D16068" t="s">
        <v>37597</v>
      </c>
      <c r="E16068" s="147">
        <v>-39.299999999999997</v>
      </c>
      <c r="F16068" t="s">
        <v>37604</v>
      </c>
    </row>
    <row r="16069" spans="1:6" hidden="1" x14ac:dyDescent="0.25">
      <c r="A16069" t="s">
        <v>37582</v>
      </c>
      <c r="B16069" s="147" t="s">
        <v>179</v>
      </c>
      <c r="C16069" t="s">
        <v>37605</v>
      </c>
      <c r="D16069" t="s">
        <v>37597</v>
      </c>
      <c r="E16069" s="147">
        <v>-94.71</v>
      </c>
      <c r="F16069" t="s">
        <v>37606</v>
      </c>
    </row>
    <row r="16070" spans="1:6" hidden="1" x14ac:dyDescent="0.25">
      <c r="A16070" t="s">
        <v>37582</v>
      </c>
      <c r="B16070" s="147" t="s">
        <v>219</v>
      </c>
      <c r="C16070" t="s">
        <v>37607</v>
      </c>
      <c r="D16070" t="s">
        <v>37597</v>
      </c>
      <c r="E16070" s="147">
        <v>-117.9</v>
      </c>
      <c r="F16070" t="s">
        <v>37608</v>
      </c>
    </row>
    <row r="16071" spans="1:6" x14ac:dyDescent="0.25">
      <c r="A16071" t="s">
        <v>37609</v>
      </c>
      <c r="B16071" s="147" t="s">
        <v>178</v>
      </c>
      <c r="C16071" t="s">
        <v>37610</v>
      </c>
      <c r="D16071" t="s">
        <v>37611</v>
      </c>
      <c r="E16071" s="148">
        <v>2755</v>
      </c>
      <c r="F16071" t="s">
        <v>37612</v>
      </c>
    </row>
    <row r="16072" spans="1:6" hidden="1" x14ac:dyDescent="0.25">
      <c r="A16072" t="s">
        <v>37609</v>
      </c>
      <c r="B16072" s="147" t="s">
        <v>234</v>
      </c>
      <c r="C16072" t="s">
        <v>37613</v>
      </c>
      <c r="D16072" t="s">
        <v>37611</v>
      </c>
      <c r="E16072" s="147">
        <v>-5.51</v>
      </c>
      <c r="F16072" t="s">
        <v>37614</v>
      </c>
    </row>
    <row r="16073" spans="1:6" hidden="1" x14ac:dyDescent="0.25">
      <c r="A16073" t="s">
        <v>37609</v>
      </c>
      <c r="B16073" s="147" t="s">
        <v>217</v>
      </c>
      <c r="C16073" t="s">
        <v>37615</v>
      </c>
      <c r="D16073" t="s">
        <v>37611</v>
      </c>
      <c r="E16073" s="147">
        <v>-13.78</v>
      </c>
      <c r="F16073" t="s">
        <v>37616</v>
      </c>
    </row>
    <row r="16074" spans="1:6" hidden="1" x14ac:dyDescent="0.25">
      <c r="A16074" t="s">
        <v>37609</v>
      </c>
      <c r="B16074" s="147" t="s">
        <v>218</v>
      </c>
      <c r="C16074" t="s">
        <v>37617</v>
      </c>
      <c r="D16074" t="s">
        <v>37611</v>
      </c>
      <c r="E16074" s="147">
        <v>-27.55</v>
      </c>
      <c r="F16074" t="s">
        <v>37618</v>
      </c>
    </row>
    <row r="16075" spans="1:6" hidden="1" x14ac:dyDescent="0.25">
      <c r="A16075" t="s">
        <v>37609</v>
      </c>
      <c r="B16075" s="147" t="s">
        <v>210</v>
      </c>
      <c r="C16075" t="s">
        <v>37619</v>
      </c>
      <c r="D16075" t="s">
        <v>37611</v>
      </c>
      <c r="E16075" s="147">
        <v>-55.1</v>
      </c>
      <c r="F16075" t="s">
        <v>37620</v>
      </c>
    </row>
    <row r="16076" spans="1:6" hidden="1" x14ac:dyDescent="0.25">
      <c r="A16076" t="s">
        <v>37609</v>
      </c>
      <c r="B16076" s="147" t="s">
        <v>179</v>
      </c>
      <c r="C16076" t="s">
        <v>37621</v>
      </c>
      <c r="D16076" t="s">
        <v>37611</v>
      </c>
      <c r="E16076" s="147">
        <v>-66.400000000000006</v>
      </c>
      <c r="F16076" t="s">
        <v>37622</v>
      </c>
    </row>
    <row r="16077" spans="1:6" hidden="1" x14ac:dyDescent="0.25">
      <c r="A16077" t="s">
        <v>37609</v>
      </c>
      <c r="B16077" s="147" t="s">
        <v>219</v>
      </c>
      <c r="C16077" t="s">
        <v>37623</v>
      </c>
      <c r="D16077" t="s">
        <v>37611</v>
      </c>
      <c r="E16077" s="147">
        <v>-82.65</v>
      </c>
      <c r="F16077" t="s">
        <v>37624</v>
      </c>
    </row>
    <row r="16078" spans="1:6" x14ac:dyDescent="0.25">
      <c r="A16078" t="s">
        <v>37625</v>
      </c>
      <c r="B16078" s="147" t="s">
        <v>178</v>
      </c>
      <c r="C16078" t="s">
        <v>37626</v>
      </c>
      <c r="D16078" t="s">
        <v>37627</v>
      </c>
      <c r="E16078" s="148">
        <v>6890</v>
      </c>
      <c r="F16078" t="s">
        <v>37628</v>
      </c>
    </row>
    <row r="16079" spans="1:6" hidden="1" x14ac:dyDescent="0.25">
      <c r="A16079" t="s">
        <v>37625</v>
      </c>
      <c r="B16079" s="147" t="s">
        <v>234</v>
      </c>
      <c r="C16079" t="s">
        <v>37629</v>
      </c>
      <c r="D16079" t="s">
        <v>37627</v>
      </c>
      <c r="E16079" s="147">
        <v>-13.78</v>
      </c>
      <c r="F16079" t="s">
        <v>37630</v>
      </c>
    </row>
    <row r="16080" spans="1:6" hidden="1" x14ac:dyDescent="0.25">
      <c r="A16080" t="s">
        <v>37625</v>
      </c>
      <c r="B16080" s="147" t="s">
        <v>217</v>
      </c>
      <c r="C16080" t="s">
        <v>37631</v>
      </c>
      <c r="D16080" t="s">
        <v>37627</v>
      </c>
      <c r="E16080" s="147">
        <v>-34.450000000000003</v>
      </c>
      <c r="F16080" t="s">
        <v>37632</v>
      </c>
    </row>
    <row r="16081" spans="1:6" hidden="1" x14ac:dyDescent="0.25">
      <c r="A16081" t="s">
        <v>37625</v>
      </c>
      <c r="B16081" s="147" t="s">
        <v>218</v>
      </c>
      <c r="C16081" t="s">
        <v>37633</v>
      </c>
      <c r="D16081" t="s">
        <v>37627</v>
      </c>
      <c r="E16081" s="147">
        <v>-68.900000000000006</v>
      </c>
      <c r="F16081" t="s">
        <v>37634</v>
      </c>
    </row>
    <row r="16082" spans="1:6" hidden="1" x14ac:dyDescent="0.25">
      <c r="A16082" t="s">
        <v>37625</v>
      </c>
      <c r="B16082" s="147" t="s">
        <v>179</v>
      </c>
      <c r="C16082" t="s">
        <v>37635</v>
      </c>
      <c r="D16082" t="s">
        <v>37627</v>
      </c>
      <c r="E16082" s="147">
        <v>-166.05</v>
      </c>
      <c r="F16082" t="s">
        <v>37636</v>
      </c>
    </row>
    <row r="16083" spans="1:6" hidden="1" x14ac:dyDescent="0.25">
      <c r="A16083" t="s">
        <v>37625</v>
      </c>
      <c r="B16083" s="147" t="s">
        <v>219</v>
      </c>
      <c r="C16083" t="s">
        <v>37637</v>
      </c>
      <c r="D16083" t="s">
        <v>37627</v>
      </c>
      <c r="E16083" s="147">
        <v>-206.7</v>
      </c>
      <c r="F16083" t="s">
        <v>37638</v>
      </c>
    </row>
    <row r="16084" spans="1:6" hidden="1" x14ac:dyDescent="0.25">
      <c r="A16084" t="s">
        <v>37625</v>
      </c>
      <c r="B16084" s="147" t="s">
        <v>221</v>
      </c>
      <c r="C16084" t="s">
        <v>37639</v>
      </c>
      <c r="D16084" t="s">
        <v>37627</v>
      </c>
      <c r="E16084" s="147">
        <v>-310.05</v>
      </c>
      <c r="F16084" t="s">
        <v>37640</v>
      </c>
    </row>
    <row r="16085" spans="1:6" x14ac:dyDescent="0.25">
      <c r="A16085" t="s">
        <v>37641</v>
      </c>
      <c r="B16085" s="147" t="s">
        <v>178</v>
      </c>
      <c r="C16085" t="s">
        <v>37642</v>
      </c>
      <c r="D16085" t="s">
        <v>37643</v>
      </c>
      <c r="E16085" s="148">
        <v>3307</v>
      </c>
      <c r="F16085" t="s">
        <v>37644</v>
      </c>
    </row>
    <row r="16086" spans="1:6" hidden="1" x14ac:dyDescent="0.25">
      <c r="A16086" t="s">
        <v>37641</v>
      </c>
      <c r="B16086" s="147" t="s">
        <v>234</v>
      </c>
      <c r="C16086" t="s">
        <v>37645</v>
      </c>
      <c r="D16086" t="s">
        <v>37643</v>
      </c>
      <c r="E16086" s="147">
        <v>-6.61</v>
      </c>
      <c r="F16086" t="s">
        <v>37646</v>
      </c>
    </row>
    <row r="16087" spans="1:6" hidden="1" x14ac:dyDescent="0.25">
      <c r="A16087" t="s">
        <v>37641</v>
      </c>
      <c r="B16087" s="147" t="s">
        <v>217</v>
      </c>
      <c r="C16087" t="s">
        <v>37647</v>
      </c>
      <c r="D16087" t="s">
        <v>37643</v>
      </c>
      <c r="E16087" s="147">
        <v>-16.54</v>
      </c>
      <c r="F16087" t="s">
        <v>37648</v>
      </c>
    </row>
    <row r="16088" spans="1:6" hidden="1" x14ac:dyDescent="0.25">
      <c r="A16088" t="s">
        <v>37641</v>
      </c>
      <c r="B16088" s="147" t="s">
        <v>218</v>
      </c>
      <c r="C16088" t="s">
        <v>37649</v>
      </c>
      <c r="D16088" t="s">
        <v>37643</v>
      </c>
      <c r="E16088" s="147">
        <v>-33.07</v>
      </c>
      <c r="F16088" t="s">
        <v>37650</v>
      </c>
    </row>
    <row r="16089" spans="1:6" hidden="1" x14ac:dyDescent="0.25">
      <c r="A16089" t="s">
        <v>37641</v>
      </c>
      <c r="B16089" s="147" t="s">
        <v>210</v>
      </c>
      <c r="C16089" t="s">
        <v>37651</v>
      </c>
      <c r="D16089" t="s">
        <v>37643</v>
      </c>
      <c r="E16089" s="147">
        <v>-66.14</v>
      </c>
      <c r="F16089" t="s">
        <v>37652</v>
      </c>
    </row>
    <row r="16090" spans="1:6" hidden="1" x14ac:dyDescent="0.25">
      <c r="A16090" t="s">
        <v>37641</v>
      </c>
      <c r="B16090" s="147" t="s">
        <v>179</v>
      </c>
      <c r="C16090" t="s">
        <v>37653</v>
      </c>
      <c r="D16090" t="s">
        <v>37643</v>
      </c>
      <c r="E16090" s="147">
        <v>-79.7</v>
      </c>
      <c r="F16090" t="s">
        <v>37654</v>
      </c>
    </row>
    <row r="16091" spans="1:6" hidden="1" x14ac:dyDescent="0.25">
      <c r="A16091" t="s">
        <v>37641</v>
      </c>
      <c r="B16091" s="147" t="s">
        <v>219</v>
      </c>
      <c r="C16091" t="s">
        <v>37655</v>
      </c>
      <c r="D16091" t="s">
        <v>37643</v>
      </c>
      <c r="E16091" s="147">
        <v>-99.21</v>
      </c>
      <c r="F16091" t="s">
        <v>37656</v>
      </c>
    </row>
    <row r="16092" spans="1:6" x14ac:dyDescent="0.25">
      <c r="A16092" t="s">
        <v>37657</v>
      </c>
      <c r="B16092" s="147" t="s">
        <v>178</v>
      </c>
      <c r="C16092" t="s">
        <v>37658</v>
      </c>
      <c r="D16092" t="s">
        <v>37659</v>
      </c>
      <c r="E16092" s="148">
        <v>510</v>
      </c>
      <c r="F16092" t="s">
        <v>37660</v>
      </c>
    </row>
    <row r="16093" spans="1:6" hidden="1" x14ac:dyDescent="0.25">
      <c r="A16093" t="s">
        <v>37657</v>
      </c>
      <c r="B16093" s="147" t="s">
        <v>234</v>
      </c>
      <c r="C16093" t="s">
        <v>37661</v>
      </c>
      <c r="D16093" t="s">
        <v>37659</v>
      </c>
      <c r="E16093" s="147">
        <v>-1.02</v>
      </c>
      <c r="F16093" t="s">
        <v>37662</v>
      </c>
    </row>
    <row r="16094" spans="1:6" hidden="1" x14ac:dyDescent="0.25">
      <c r="A16094" t="s">
        <v>37657</v>
      </c>
      <c r="B16094" s="147" t="s">
        <v>217</v>
      </c>
      <c r="C16094" t="s">
        <v>37663</v>
      </c>
      <c r="D16094" t="s">
        <v>37659</v>
      </c>
      <c r="E16094" s="147">
        <v>-2.5499999999999998</v>
      </c>
      <c r="F16094" t="s">
        <v>37664</v>
      </c>
    </row>
    <row r="16095" spans="1:6" hidden="1" x14ac:dyDescent="0.25">
      <c r="A16095" t="s">
        <v>37657</v>
      </c>
      <c r="B16095" s="147" t="s">
        <v>218</v>
      </c>
      <c r="C16095" t="s">
        <v>37665</v>
      </c>
      <c r="D16095" t="s">
        <v>37659</v>
      </c>
      <c r="E16095" s="147">
        <v>-5.0999999999999996</v>
      </c>
      <c r="F16095" t="s">
        <v>37666</v>
      </c>
    </row>
    <row r="16096" spans="1:6" hidden="1" x14ac:dyDescent="0.25">
      <c r="A16096" t="s">
        <v>37657</v>
      </c>
      <c r="B16096" s="147" t="s">
        <v>179</v>
      </c>
      <c r="C16096" t="s">
        <v>37667</v>
      </c>
      <c r="D16096" t="s">
        <v>37659</v>
      </c>
      <c r="E16096" s="147">
        <v>-12.29</v>
      </c>
      <c r="F16096" t="s">
        <v>37668</v>
      </c>
    </row>
    <row r="16097" spans="1:6" hidden="1" x14ac:dyDescent="0.25">
      <c r="A16097" t="s">
        <v>37657</v>
      </c>
      <c r="B16097" s="147" t="s">
        <v>219</v>
      </c>
      <c r="C16097" t="s">
        <v>37669</v>
      </c>
      <c r="D16097" t="s">
        <v>37659</v>
      </c>
      <c r="E16097" s="147">
        <v>-15.3</v>
      </c>
      <c r="F16097" t="s">
        <v>37670</v>
      </c>
    </row>
    <row r="16098" spans="1:6" x14ac:dyDescent="0.25">
      <c r="A16098" t="s">
        <v>37671</v>
      </c>
      <c r="B16098" s="147" t="s">
        <v>178</v>
      </c>
      <c r="C16098" t="s">
        <v>37672</v>
      </c>
      <c r="D16098" t="s">
        <v>37673</v>
      </c>
      <c r="E16098" s="148">
        <v>3067</v>
      </c>
      <c r="F16098" t="s">
        <v>37674</v>
      </c>
    </row>
    <row r="16099" spans="1:6" hidden="1" x14ac:dyDescent="0.25">
      <c r="A16099" t="s">
        <v>37671</v>
      </c>
      <c r="B16099" s="147" t="s">
        <v>234</v>
      </c>
      <c r="C16099" t="s">
        <v>37675</v>
      </c>
      <c r="D16099" t="s">
        <v>37673</v>
      </c>
      <c r="E16099" s="147">
        <v>-6.13</v>
      </c>
      <c r="F16099" t="s">
        <v>37676</v>
      </c>
    </row>
    <row r="16100" spans="1:6" hidden="1" x14ac:dyDescent="0.25">
      <c r="A16100" t="s">
        <v>37671</v>
      </c>
      <c r="B16100" s="147" t="s">
        <v>217</v>
      </c>
      <c r="C16100" t="s">
        <v>37677</v>
      </c>
      <c r="D16100" t="s">
        <v>37673</v>
      </c>
      <c r="E16100" s="147">
        <v>-15.34</v>
      </c>
      <c r="F16100" t="s">
        <v>37678</v>
      </c>
    </row>
    <row r="16101" spans="1:6" hidden="1" x14ac:dyDescent="0.25">
      <c r="A16101" t="s">
        <v>37671</v>
      </c>
      <c r="B16101" s="147" t="s">
        <v>218</v>
      </c>
      <c r="C16101" t="s">
        <v>37679</v>
      </c>
      <c r="D16101" t="s">
        <v>37673</v>
      </c>
      <c r="E16101" s="147">
        <v>-15.34</v>
      </c>
      <c r="F16101" t="s">
        <v>37680</v>
      </c>
    </row>
    <row r="16102" spans="1:6" hidden="1" x14ac:dyDescent="0.25">
      <c r="A16102" t="s">
        <v>37671</v>
      </c>
      <c r="B16102" s="147" t="s">
        <v>219</v>
      </c>
      <c r="C16102" t="s">
        <v>37681</v>
      </c>
      <c r="D16102" t="s">
        <v>37673</v>
      </c>
      <c r="E16102" s="147">
        <v>-15.34</v>
      </c>
      <c r="F16102" t="s">
        <v>37682</v>
      </c>
    </row>
    <row r="16103" spans="1:6" hidden="1" x14ac:dyDescent="0.25">
      <c r="A16103" t="s">
        <v>37671</v>
      </c>
      <c r="B16103" s="147" t="s">
        <v>210</v>
      </c>
      <c r="C16103" t="s">
        <v>37683</v>
      </c>
      <c r="D16103" t="s">
        <v>37673</v>
      </c>
      <c r="E16103" s="147">
        <v>-61.34</v>
      </c>
      <c r="F16103" t="s">
        <v>37684</v>
      </c>
    </row>
    <row r="16104" spans="1:6" hidden="1" x14ac:dyDescent="0.25">
      <c r="A16104" t="s">
        <v>37671</v>
      </c>
      <c r="B16104" s="147" t="s">
        <v>179</v>
      </c>
      <c r="C16104" t="s">
        <v>37685</v>
      </c>
      <c r="D16104" t="s">
        <v>37673</v>
      </c>
      <c r="E16104" s="147">
        <v>-73.91</v>
      </c>
      <c r="F16104" t="s">
        <v>37686</v>
      </c>
    </row>
    <row r="16105" spans="1:6" x14ac:dyDescent="0.25">
      <c r="A16105" t="s">
        <v>37687</v>
      </c>
      <c r="B16105" s="147" t="s">
        <v>178</v>
      </c>
      <c r="C16105" t="s">
        <v>37688</v>
      </c>
      <c r="D16105" t="s">
        <v>37689</v>
      </c>
      <c r="E16105" s="148">
        <v>3930</v>
      </c>
      <c r="F16105" t="s">
        <v>37690</v>
      </c>
    </row>
    <row r="16106" spans="1:6" hidden="1" x14ac:dyDescent="0.25">
      <c r="A16106" t="s">
        <v>37687</v>
      </c>
      <c r="B16106" s="147" t="s">
        <v>234</v>
      </c>
      <c r="C16106" t="s">
        <v>37691</v>
      </c>
      <c r="D16106" t="s">
        <v>37689</v>
      </c>
      <c r="E16106" s="147">
        <v>-7.86</v>
      </c>
      <c r="F16106" t="s">
        <v>37692</v>
      </c>
    </row>
    <row r="16107" spans="1:6" hidden="1" x14ac:dyDescent="0.25">
      <c r="A16107" t="s">
        <v>37687</v>
      </c>
      <c r="B16107" s="147" t="s">
        <v>217</v>
      </c>
      <c r="C16107" t="s">
        <v>37693</v>
      </c>
      <c r="D16107" t="s">
        <v>37689</v>
      </c>
      <c r="E16107" s="147">
        <v>-19.649999999999999</v>
      </c>
      <c r="F16107" t="s">
        <v>37694</v>
      </c>
    </row>
    <row r="16108" spans="1:6" hidden="1" x14ac:dyDescent="0.25">
      <c r="A16108" t="s">
        <v>37687</v>
      </c>
      <c r="B16108" s="147" t="s">
        <v>218</v>
      </c>
      <c r="C16108" t="s">
        <v>37695</v>
      </c>
      <c r="D16108" t="s">
        <v>37689</v>
      </c>
      <c r="E16108" s="147">
        <v>-39.299999999999997</v>
      </c>
      <c r="F16108" t="s">
        <v>37696</v>
      </c>
    </row>
    <row r="16109" spans="1:6" hidden="1" x14ac:dyDescent="0.25">
      <c r="A16109" t="s">
        <v>37687</v>
      </c>
      <c r="B16109" s="147" t="s">
        <v>179</v>
      </c>
      <c r="C16109" t="s">
        <v>37697</v>
      </c>
      <c r="D16109" t="s">
        <v>37689</v>
      </c>
      <c r="E16109" s="147">
        <v>-94.71</v>
      </c>
      <c r="F16109" t="s">
        <v>37698</v>
      </c>
    </row>
    <row r="16110" spans="1:6" hidden="1" x14ac:dyDescent="0.25">
      <c r="A16110" t="s">
        <v>37687</v>
      </c>
      <c r="B16110" s="147" t="s">
        <v>219</v>
      </c>
      <c r="C16110" t="s">
        <v>37699</v>
      </c>
      <c r="D16110" t="s">
        <v>37689</v>
      </c>
      <c r="E16110" s="147">
        <v>-117.9</v>
      </c>
      <c r="F16110" t="s">
        <v>37700</v>
      </c>
    </row>
    <row r="16111" spans="1:6" x14ac:dyDescent="0.25">
      <c r="A16111" t="s">
        <v>37701</v>
      </c>
      <c r="B16111" s="147" t="s">
        <v>178</v>
      </c>
      <c r="C16111" t="s">
        <v>37702</v>
      </c>
      <c r="D16111" t="s">
        <v>37703</v>
      </c>
      <c r="E16111" s="148">
        <v>3998</v>
      </c>
      <c r="F16111" t="s">
        <v>37704</v>
      </c>
    </row>
    <row r="16112" spans="1:6" hidden="1" x14ac:dyDescent="0.25">
      <c r="A16112" t="s">
        <v>37701</v>
      </c>
      <c r="B16112" s="147" t="s">
        <v>234</v>
      </c>
      <c r="C16112" t="s">
        <v>37705</v>
      </c>
      <c r="D16112" t="s">
        <v>37703</v>
      </c>
      <c r="E16112" s="148">
        <v>-8</v>
      </c>
      <c r="F16112" t="s">
        <v>37706</v>
      </c>
    </row>
    <row r="16113" spans="1:6" hidden="1" x14ac:dyDescent="0.25">
      <c r="A16113" t="s">
        <v>37701</v>
      </c>
      <c r="B16113" s="147" t="s">
        <v>217</v>
      </c>
      <c r="C16113" t="s">
        <v>37707</v>
      </c>
      <c r="D16113" t="s">
        <v>37703</v>
      </c>
      <c r="E16113" s="147">
        <v>-19.989999999999998</v>
      </c>
      <c r="F16113" t="s">
        <v>37708</v>
      </c>
    </row>
    <row r="16114" spans="1:6" hidden="1" x14ac:dyDescent="0.25">
      <c r="A16114" t="s">
        <v>37701</v>
      </c>
      <c r="B16114" s="147" t="s">
        <v>218</v>
      </c>
      <c r="C16114" t="s">
        <v>37709</v>
      </c>
      <c r="D16114" t="s">
        <v>37703</v>
      </c>
      <c r="E16114" s="147">
        <v>-39.979999999999997</v>
      </c>
      <c r="F16114" t="s">
        <v>37710</v>
      </c>
    </row>
    <row r="16115" spans="1:6" hidden="1" x14ac:dyDescent="0.25">
      <c r="A16115" t="s">
        <v>37701</v>
      </c>
      <c r="B16115" s="147" t="s">
        <v>179</v>
      </c>
      <c r="C16115" t="s">
        <v>37711</v>
      </c>
      <c r="D16115" t="s">
        <v>37703</v>
      </c>
      <c r="E16115" s="147">
        <v>-96.35</v>
      </c>
      <c r="F16115" t="s">
        <v>37712</v>
      </c>
    </row>
    <row r="16116" spans="1:6" hidden="1" x14ac:dyDescent="0.25">
      <c r="A16116" t="s">
        <v>37701</v>
      </c>
      <c r="B16116" s="147" t="s">
        <v>219</v>
      </c>
      <c r="C16116" t="s">
        <v>37713</v>
      </c>
      <c r="D16116" t="s">
        <v>37703</v>
      </c>
      <c r="E16116" s="147">
        <v>-119.94</v>
      </c>
      <c r="F16116" t="s">
        <v>37714</v>
      </c>
    </row>
    <row r="16117" spans="1:6" hidden="1" x14ac:dyDescent="0.25">
      <c r="A16117" t="s">
        <v>37701</v>
      </c>
      <c r="B16117" s="147" t="s">
        <v>221</v>
      </c>
      <c r="C16117" t="s">
        <v>37715</v>
      </c>
      <c r="D16117" t="s">
        <v>37703</v>
      </c>
      <c r="E16117" s="147">
        <v>-179.91</v>
      </c>
      <c r="F16117" t="s">
        <v>37716</v>
      </c>
    </row>
    <row r="16118" spans="1:6" x14ac:dyDescent="0.25">
      <c r="A16118" t="s">
        <v>37717</v>
      </c>
      <c r="B16118" s="147" t="s">
        <v>178</v>
      </c>
      <c r="C16118" t="s">
        <v>37718</v>
      </c>
      <c r="D16118" t="s">
        <v>37719</v>
      </c>
      <c r="E16118" s="148">
        <v>3033</v>
      </c>
      <c r="F16118" t="s">
        <v>37720</v>
      </c>
    </row>
    <row r="16119" spans="1:6" hidden="1" x14ac:dyDescent="0.25">
      <c r="A16119" t="s">
        <v>37717</v>
      </c>
      <c r="B16119" s="147" t="s">
        <v>234</v>
      </c>
      <c r="C16119" t="s">
        <v>37721</v>
      </c>
      <c r="D16119" t="s">
        <v>37719</v>
      </c>
      <c r="E16119" s="147">
        <v>-6.07</v>
      </c>
      <c r="F16119" t="s">
        <v>37722</v>
      </c>
    </row>
    <row r="16120" spans="1:6" hidden="1" x14ac:dyDescent="0.25">
      <c r="A16120" t="s">
        <v>37717</v>
      </c>
      <c r="B16120" s="147" t="s">
        <v>217</v>
      </c>
      <c r="C16120" t="s">
        <v>37723</v>
      </c>
      <c r="D16120" t="s">
        <v>37719</v>
      </c>
      <c r="E16120" s="147">
        <v>-15.17</v>
      </c>
      <c r="F16120" t="s">
        <v>37724</v>
      </c>
    </row>
    <row r="16121" spans="1:6" hidden="1" x14ac:dyDescent="0.25">
      <c r="A16121" t="s">
        <v>37717</v>
      </c>
      <c r="B16121" s="147" t="s">
        <v>218</v>
      </c>
      <c r="C16121" t="s">
        <v>37725</v>
      </c>
      <c r="D16121" t="s">
        <v>37719</v>
      </c>
      <c r="E16121" s="147">
        <v>-30.33</v>
      </c>
      <c r="F16121" t="s">
        <v>37726</v>
      </c>
    </row>
    <row r="16122" spans="1:6" hidden="1" x14ac:dyDescent="0.25">
      <c r="A16122" t="s">
        <v>37717</v>
      </c>
      <c r="B16122" s="147" t="s">
        <v>179</v>
      </c>
      <c r="C16122" t="s">
        <v>37727</v>
      </c>
      <c r="D16122" t="s">
        <v>37719</v>
      </c>
      <c r="E16122" s="147">
        <v>-73.099999999999994</v>
      </c>
      <c r="F16122" t="s">
        <v>37728</v>
      </c>
    </row>
    <row r="16123" spans="1:6" hidden="1" x14ac:dyDescent="0.25">
      <c r="A16123" t="s">
        <v>37717</v>
      </c>
      <c r="B16123" s="147" t="s">
        <v>219</v>
      </c>
      <c r="C16123" t="s">
        <v>37729</v>
      </c>
      <c r="D16123" t="s">
        <v>37719</v>
      </c>
      <c r="E16123" s="147">
        <v>-90.99</v>
      </c>
      <c r="F16123" t="s">
        <v>37730</v>
      </c>
    </row>
    <row r="16124" spans="1:6" hidden="1" x14ac:dyDescent="0.25">
      <c r="A16124" t="s">
        <v>37717</v>
      </c>
      <c r="B16124" s="147" t="s">
        <v>220</v>
      </c>
      <c r="C16124" t="s">
        <v>37731</v>
      </c>
      <c r="D16124" t="s">
        <v>37719</v>
      </c>
      <c r="E16124" s="147">
        <v>-181.98</v>
      </c>
      <c r="F16124" t="s">
        <v>37732</v>
      </c>
    </row>
    <row r="16125" spans="1:6" x14ac:dyDescent="0.25">
      <c r="A16125" t="s">
        <v>37733</v>
      </c>
      <c r="B16125" s="147" t="s">
        <v>178</v>
      </c>
      <c r="C16125" t="s">
        <v>37734</v>
      </c>
      <c r="D16125" t="s">
        <v>37735</v>
      </c>
      <c r="E16125" s="148">
        <v>4932</v>
      </c>
      <c r="F16125" t="s">
        <v>37736</v>
      </c>
    </row>
    <row r="16126" spans="1:6" hidden="1" x14ac:dyDescent="0.25">
      <c r="A16126" t="s">
        <v>37733</v>
      </c>
      <c r="B16126" s="147" t="s">
        <v>234</v>
      </c>
      <c r="C16126" t="s">
        <v>37737</v>
      </c>
      <c r="D16126" t="s">
        <v>37735</v>
      </c>
      <c r="E16126" s="147">
        <v>-9.86</v>
      </c>
      <c r="F16126" t="s">
        <v>37738</v>
      </c>
    </row>
    <row r="16127" spans="1:6" hidden="1" x14ac:dyDescent="0.25">
      <c r="A16127" t="s">
        <v>37733</v>
      </c>
      <c r="B16127" s="147" t="s">
        <v>217</v>
      </c>
      <c r="C16127" t="s">
        <v>37739</v>
      </c>
      <c r="D16127" t="s">
        <v>37735</v>
      </c>
      <c r="E16127" s="147">
        <v>-24.66</v>
      </c>
      <c r="F16127" t="s">
        <v>37740</v>
      </c>
    </row>
    <row r="16128" spans="1:6" hidden="1" x14ac:dyDescent="0.25">
      <c r="A16128" t="s">
        <v>37733</v>
      </c>
      <c r="B16128" s="147" t="s">
        <v>218</v>
      </c>
      <c r="C16128" t="s">
        <v>37741</v>
      </c>
      <c r="D16128" t="s">
        <v>37735</v>
      </c>
      <c r="E16128" s="147">
        <v>-49.32</v>
      </c>
      <c r="F16128" t="s">
        <v>37742</v>
      </c>
    </row>
    <row r="16129" spans="1:6" hidden="1" x14ac:dyDescent="0.25">
      <c r="A16129" t="s">
        <v>37733</v>
      </c>
      <c r="B16129" s="147" t="s">
        <v>179</v>
      </c>
      <c r="C16129" t="s">
        <v>37743</v>
      </c>
      <c r="D16129" t="s">
        <v>37735</v>
      </c>
      <c r="E16129" s="147">
        <v>-118.86</v>
      </c>
      <c r="F16129" t="s">
        <v>37744</v>
      </c>
    </row>
    <row r="16130" spans="1:6" hidden="1" x14ac:dyDescent="0.25">
      <c r="A16130" t="s">
        <v>37733</v>
      </c>
      <c r="B16130" s="147" t="s">
        <v>219</v>
      </c>
      <c r="C16130" t="s">
        <v>37745</v>
      </c>
      <c r="D16130" t="s">
        <v>37735</v>
      </c>
      <c r="E16130" s="147">
        <v>-147.96</v>
      </c>
      <c r="F16130" t="s">
        <v>37746</v>
      </c>
    </row>
    <row r="16131" spans="1:6" x14ac:dyDescent="0.25">
      <c r="A16131" t="s">
        <v>37747</v>
      </c>
      <c r="B16131" s="147" t="s">
        <v>178</v>
      </c>
      <c r="C16131" t="s">
        <v>37748</v>
      </c>
      <c r="D16131" t="s">
        <v>37749</v>
      </c>
      <c r="E16131" s="148">
        <v>3730</v>
      </c>
      <c r="F16131" t="s">
        <v>37750</v>
      </c>
    </row>
    <row r="16132" spans="1:6" hidden="1" x14ac:dyDescent="0.25">
      <c r="A16132" t="s">
        <v>37747</v>
      </c>
      <c r="B16132" s="147" t="s">
        <v>234</v>
      </c>
      <c r="C16132" t="s">
        <v>37751</v>
      </c>
      <c r="D16132" t="s">
        <v>37749</v>
      </c>
      <c r="E16132" s="147">
        <v>-7.46</v>
      </c>
      <c r="F16132" t="s">
        <v>37752</v>
      </c>
    </row>
    <row r="16133" spans="1:6" hidden="1" x14ac:dyDescent="0.25">
      <c r="A16133" t="s">
        <v>37747</v>
      </c>
      <c r="B16133" s="147" t="s">
        <v>217</v>
      </c>
      <c r="C16133" t="s">
        <v>37753</v>
      </c>
      <c r="D16133" t="s">
        <v>37749</v>
      </c>
      <c r="E16133" s="147">
        <v>-18.649999999999999</v>
      </c>
      <c r="F16133" t="s">
        <v>37754</v>
      </c>
    </row>
    <row r="16134" spans="1:6" hidden="1" x14ac:dyDescent="0.25">
      <c r="A16134" t="s">
        <v>37747</v>
      </c>
      <c r="B16134" s="147" t="s">
        <v>218</v>
      </c>
      <c r="C16134" t="s">
        <v>37755</v>
      </c>
      <c r="D16134" t="s">
        <v>37749</v>
      </c>
      <c r="E16134" s="147">
        <v>-37.299999999999997</v>
      </c>
      <c r="F16134" t="s">
        <v>37756</v>
      </c>
    </row>
    <row r="16135" spans="1:6" hidden="1" x14ac:dyDescent="0.25">
      <c r="A16135" t="s">
        <v>37747</v>
      </c>
      <c r="B16135" s="147" t="s">
        <v>179</v>
      </c>
      <c r="C16135" t="s">
        <v>37757</v>
      </c>
      <c r="D16135" t="s">
        <v>37749</v>
      </c>
      <c r="E16135" s="147">
        <v>-89.89</v>
      </c>
      <c r="F16135" t="s">
        <v>37758</v>
      </c>
    </row>
    <row r="16136" spans="1:6" hidden="1" x14ac:dyDescent="0.25">
      <c r="A16136" t="s">
        <v>37747</v>
      </c>
      <c r="B16136" s="147" t="s">
        <v>219</v>
      </c>
      <c r="C16136" t="s">
        <v>37759</v>
      </c>
      <c r="D16136" t="s">
        <v>37749</v>
      </c>
      <c r="E16136" s="147">
        <v>-111.9</v>
      </c>
      <c r="F16136" t="s">
        <v>37760</v>
      </c>
    </row>
    <row r="16137" spans="1:6" hidden="1" x14ac:dyDescent="0.25">
      <c r="A16137" t="s">
        <v>37747</v>
      </c>
      <c r="B16137" s="147" t="s">
        <v>221</v>
      </c>
      <c r="C16137" t="s">
        <v>37761</v>
      </c>
      <c r="D16137" t="s">
        <v>37749</v>
      </c>
      <c r="E16137" s="147">
        <v>-167.85</v>
      </c>
      <c r="F16137" t="s">
        <v>37762</v>
      </c>
    </row>
    <row r="16138" spans="1:6" x14ac:dyDescent="0.25">
      <c r="A16138" t="s">
        <v>37763</v>
      </c>
      <c r="B16138" s="147" t="s">
        <v>178</v>
      </c>
      <c r="C16138" t="s">
        <v>37764</v>
      </c>
      <c r="D16138" t="s">
        <v>37765</v>
      </c>
      <c r="E16138" s="148">
        <v>3057</v>
      </c>
      <c r="F16138" t="s">
        <v>37766</v>
      </c>
    </row>
    <row r="16139" spans="1:6" hidden="1" x14ac:dyDescent="0.25">
      <c r="A16139" t="s">
        <v>37763</v>
      </c>
      <c r="B16139" s="147" t="s">
        <v>234</v>
      </c>
      <c r="C16139" t="s">
        <v>37767</v>
      </c>
      <c r="D16139" t="s">
        <v>37765</v>
      </c>
      <c r="E16139" s="147">
        <v>-6.11</v>
      </c>
      <c r="F16139" t="s">
        <v>37768</v>
      </c>
    </row>
    <row r="16140" spans="1:6" hidden="1" x14ac:dyDescent="0.25">
      <c r="A16140" t="s">
        <v>37763</v>
      </c>
      <c r="B16140" s="147" t="s">
        <v>217</v>
      </c>
      <c r="C16140" t="s">
        <v>37769</v>
      </c>
      <c r="D16140" t="s">
        <v>37765</v>
      </c>
      <c r="E16140" s="147">
        <v>-15.29</v>
      </c>
      <c r="F16140" t="s">
        <v>37770</v>
      </c>
    </row>
    <row r="16141" spans="1:6" hidden="1" x14ac:dyDescent="0.25">
      <c r="A16141" t="s">
        <v>37763</v>
      </c>
      <c r="B16141" s="147" t="s">
        <v>218</v>
      </c>
      <c r="C16141" t="s">
        <v>37771</v>
      </c>
      <c r="D16141" t="s">
        <v>37765</v>
      </c>
      <c r="E16141" s="147">
        <v>-30.57</v>
      </c>
      <c r="F16141" t="s">
        <v>37772</v>
      </c>
    </row>
    <row r="16142" spans="1:6" hidden="1" x14ac:dyDescent="0.25">
      <c r="A16142" t="s">
        <v>37763</v>
      </c>
      <c r="B16142" s="147" t="s">
        <v>179</v>
      </c>
      <c r="C16142" t="s">
        <v>37773</v>
      </c>
      <c r="D16142" t="s">
        <v>37765</v>
      </c>
      <c r="E16142" s="147">
        <v>-73.67</v>
      </c>
      <c r="F16142" t="s">
        <v>37774</v>
      </c>
    </row>
    <row r="16143" spans="1:6" hidden="1" x14ac:dyDescent="0.25">
      <c r="A16143" t="s">
        <v>37763</v>
      </c>
      <c r="B16143" s="147" t="s">
        <v>219</v>
      </c>
      <c r="C16143" t="s">
        <v>37775</v>
      </c>
      <c r="D16143" t="s">
        <v>37765</v>
      </c>
      <c r="E16143" s="147">
        <v>-91.71</v>
      </c>
      <c r="F16143" t="s">
        <v>37776</v>
      </c>
    </row>
    <row r="16144" spans="1:6" x14ac:dyDescent="0.25">
      <c r="A16144" t="s">
        <v>37777</v>
      </c>
      <c r="B16144" s="147" t="s">
        <v>178</v>
      </c>
      <c r="C16144" t="s">
        <v>37778</v>
      </c>
      <c r="D16144" t="s">
        <v>37779</v>
      </c>
      <c r="E16144" s="148">
        <v>2695</v>
      </c>
      <c r="F16144" t="s">
        <v>37780</v>
      </c>
    </row>
    <row r="16145" spans="1:6" hidden="1" x14ac:dyDescent="0.25">
      <c r="A16145" t="s">
        <v>37777</v>
      </c>
      <c r="B16145" s="147" t="s">
        <v>234</v>
      </c>
      <c r="C16145" t="s">
        <v>37781</v>
      </c>
      <c r="D16145" t="s">
        <v>37779</v>
      </c>
      <c r="E16145" s="147">
        <v>-5.39</v>
      </c>
      <c r="F16145" t="s">
        <v>37782</v>
      </c>
    </row>
    <row r="16146" spans="1:6" hidden="1" x14ac:dyDescent="0.25">
      <c r="A16146" t="s">
        <v>37777</v>
      </c>
      <c r="B16146" s="147" t="s">
        <v>217</v>
      </c>
      <c r="C16146" t="s">
        <v>37783</v>
      </c>
      <c r="D16146" t="s">
        <v>37779</v>
      </c>
      <c r="E16146" s="147">
        <v>-13.48</v>
      </c>
      <c r="F16146" t="s">
        <v>37784</v>
      </c>
    </row>
    <row r="16147" spans="1:6" hidden="1" x14ac:dyDescent="0.25">
      <c r="A16147" t="s">
        <v>37777</v>
      </c>
      <c r="B16147" s="147" t="s">
        <v>218</v>
      </c>
      <c r="C16147" t="s">
        <v>37785</v>
      </c>
      <c r="D16147" t="s">
        <v>37779</v>
      </c>
      <c r="E16147" s="147">
        <v>-26.95</v>
      </c>
      <c r="F16147" t="s">
        <v>37786</v>
      </c>
    </row>
    <row r="16148" spans="1:6" hidden="1" x14ac:dyDescent="0.25">
      <c r="A16148" t="s">
        <v>37777</v>
      </c>
      <c r="B16148" s="147" t="s">
        <v>179</v>
      </c>
      <c r="C16148" t="s">
        <v>37787</v>
      </c>
      <c r="D16148" t="s">
        <v>37779</v>
      </c>
      <c r="E16148" s="147">
        <v>-64.95</v>
      </c>
      <c r="F16148" t="s">
        <v>37788</v>
      </c>
    </row>
    <row r="16149" spans="1:6" hidden="1" x14ac:dyDescent="0.25">
      <c r="A16149" t="s">
        <v>37777</v>
      </c>
      <c r="B16149" s="147" t="s">
        <v>219</v>
      </c>
      <c r="C16149" t="s">
        <v>37789</v>
      </c>
      <c r="D16149" t="s">
        <v>37779</v>
      </c>
      <c r="E16149" s="147">
        <v>-80.849999999999994</v>
      </c>
      <c r="F16149" t="s">
        <v>37790</v>
      </c>
    </row>
    <row r="16150" spans="1:6" x14ac:dyDescent="0.25">
      <c r="A16150" t="s">
        <v>37791</v>
      </c>
      <c r="B16150" s="147" t="s">
        <v>178</v>
      </c>
      <c r="C16150" t="s">
        <v>37792</v>
      </c>
      <c r="D16150" t="s">
        <v>37793</v>
      </c>
      <c r="E16150" s="148">
        <v>4932</v>
      </c>
      <c r="F16150" t="s">
        <v>37794</v>
      </c>
    </row>
    <row r="16151" spans="1:6" hidden="1" x14ac:dyDescent="0.25">
      <c r="A16151" t="s">
        <v>37791</v>
      </c>
      <c r="B16151" s="147" t="s">
        <v>234</v>
      </c>
      <c r="C16151" t="s">
        <v>37795</v>
      </c>
      <c r="D16151" t="s">
        <v>37793</v>
      </c>
      <c r="E16151" s="147">
        <v>-9.86</v>
      </c>
      <c r="F16151" t="s">
        <v>37796</v>
      </c>
    </row>
    <row r="16152" spans="1:6" hidden="1" x14ac:dyDescent="0.25">
      <c r="A16152" t="s">
        <v>37791</v>
      </c>
      <c r="B16152" s="147" t="s">
        <v>217</v>
      </c>
      <c r="C16152" t="s">
        <v>37797</v>
      </c>
      <c r="D16152" t="s">
        <v>37793</v>
      </c>
      <c r="E16152" s="147">
        <v>-24.66</v>
      </c>
      <c r="F16152" t="s">
        <v>37798</v>
      </c>
    </row>
    <row r="16153" spans="1:6" hidden="1" x14ac:dyDescent="0.25">
      <c r="A16153" t="s">
        <v>37791</v>
      </c>
      <c r="B16153" s="147" t="s">
        <v>218</v>
      </c>
      <c r="C16153" t="s">
        <v>37799</v>
      </c>
      <c r="D16153" t="s">
        <v>37793</v>
      </c>
      <c r="E16153" s="147">
        <v>-49.32</v>
      </c>
      <c r="F16153" t="s">
        <v>37800</v>
      </c>
    </row>
    <row r="16154" spans="1:6" hidden="1" x14ac:dyDescent="0.25">
      <c r="A16154" t="s">
        <v>37791</v>
      </c>
      <c r="B16154" s="147" t="s">
        <v>179</v>
      </c>
      <c r="C16154" t="s">
        <v>37801</v>
      </c>
      <c r="D16154" t="s">
        <v>37793</v>
      </c>
      <c r="E16154" s="147">
        <v>-118.86</v>
      </c>
      <c r="F16154" t="s">
        <v>37802</v>
      </c>
    </row>
    <row r="16155" spans="1:6" hidden="1" x14ac:dyDescent="0.25">
      <c r="A16155" t="s">
        <v>37791</v>
      </c>
      <c r="B16155" s="147" t="s">
        <v>219</v>
      </c>
      <c r="C16155" t="s">
        <v>37803</v>
      </c>
      <c r="D16155" t="s">
        <v>37793</v>
      </c>
      <c r="E16155" s="147">
        <v>-147.96</v>
      </c>
      <c r="F16155" t="s">
        <v>37804</v>
      </c>
    </row>
    <row r="16156" spans="1:6" x14ac:dyDescent="0.25">
      <c r="A16156" t="s">
        <v>37805</v>
      </c>
      <c r="B16156" s="147" t="s">
        <v>178</v>
      </c>
      <c r="C16156" t="s">
        <v>37806</v>
      </c>
      <c r="D16156" t="s">
        <v>37807</v>
      </c>
      <c r="E16156" s="148">
        <v>150</v>
      </c>
      <c r="F16156" t="s">
        <v>37808</v>
      </c>
    </row>
    <row r="16157" spans="1:6" hidden="1" x14ac:dyDescent="0.25">
      <c r="A16157" t="s">
        <v>37805</v>
      </c>
      <c r="B16157" s="147" t="s">
        <v>234</v>
      </c>
      <c r="C16157" t="s">
        <v>37809</v>
      </c>
      <c r="D16157" t="s">
        <v>37807</v>
      </c>
      <c r="E16157" s="147">
        <v>-0.3</v>
      </c>
      <c r="F16157" t="s">
        <v>37810</v>
      </c>
    </row>
    <row r="16158" spans="1:6" hidden="1" x14ac:dyDescent="0.25">
      <c r="A16158" t="s">
        <v>37805</v>
      </c>
      <c r="B16158" s="147" t="s">
        <v>218</v>
      </c>
      <c r="C16158" t="s">
        <v>37811</v>
      </c>
      <c r="D16158" t="s">
        <v>37807</v>
      </c>
      <c r="E16158" s="147">
        <v>-0.75</v>
      </c>
      <c r="F16158" t="s">
        <v>37812</v>
      </c>
    </row>
    <row r="16159" spans="1:6" hidden="1" x14ac:dyDescent="0.25">
      <c r="A16159" t="s">
        <v>37805</v>
      </c>
      <c r="B16159" s="147" t="s">
        <v>219</v>
      </c>
      <c r="C16159" t="s">
        <v>37813</v>
      </c>
      <c r="D16159" t="s">
        <v>37807</v>
      </c>
      <c r="E16159" s="147">
        <v>-0.75</v>
      </c>
      <c r="F16159" t="s">
        <v>37814</v>
      </c>
    </row>
    <row r="16160" spans="1:6" hidden="1" x14ac:dyDescent="0.25">
      <c r="A16160" t="s">
        <v>37805</v>
      </c>
      <c r="B16160" s="147" t="s">
        <v>179</v>
      </c>
      <c r="C16160" t="s">
        <v>37815</v>
      </c>
      <c r="D16160" t="s">
        <v>37807</v>
      </c>
      <c r="E16160" s="147">
        <v>-3.62</v>
      </c>
      <c r="F16160" t="s">
        <v>37816</v>
      </c>
    </row>
    <row r="16161" spans="1:6" x14ac:dyDescent="0.25">
      <c r="A16161" t="s">
        <v>37817</v>
      </c>
      <c r="B16161" s="147" t="s">
        <v>178</v>
      </c>
      <c r="C16161" t="s">
        <v>37818</v>
      </c>
      <c r="D16161" t="s">
        <v>37819</v>
      </c>
      <c r="E16161" s="148">
        <v>3730</v>
      </c>
      <c r="F16161" t="s">
        <v>37820</v>
      </c>
    </row>
    <row r="16162" spans="1:6" hidden="1" x14ac:dyDescent="0.25">
      <c r="A16162" t="s">
        <v>37817</v>
      </c>
      <c r="B16162" s="147" t="s">
        <v>234</v>
      </c>
      <c r="C16162" t="s">
        <v>37821</v>
      </c>
      <c r="D16162" t="s">
        <v>37819</v>
      </c>
      <c r="E16162" s="147">
        <v>-7.46</v>
      </c>
      <c r="F16162" t="s">
        <v>37822</v>
      </c>
    </row>
    <row r="16163" spans="1:6" hidden="1" x14ac:dyDescent="0.25">
      <c r="A16163" t="s">
        <v>37817</v>
      </c>
      <c r="B16163" s="147" t="s">
        <v>217</v>
      </c>
      <c r="C16163" t="s">
        <v>37823</v>
      </c>
      <c r="D16163" t="s">
        <v>37819</v>
      </c>
      <c r="E16163" s="147">
        <v>-18.649999999999999</v>
      </c>
      <c r="F16163" t="s">
        <v>37824</v>
      </c>
    </row>
    <row r="16164" spans="1:6" hidden="1" x14ac:dyDescent="0.25">
      <c r="A16164" t="s">
        <v>37817</v>
      </c>
      <c r="B16164" s="147" t="s">
        <v>218</v>
      </c>
      <c r="C16164" t="s">
        <v>37825</v>
      </c>
      <c r="D16164" t="s">
        <v>37819</v>
      </c>
      <c r="E16164" s="147">
        <v>-37.299999999999997</v>
      </c>
      <c r="F16164" t="s">
        <v>37826</v>
      </c>
    </row>
    <row r="16165" spans="1:6" hidden="1" x14ac:dyDescent="0.25">
      <c r="A16165" t="s">
        <v>37817</v>
      </c>
      <c r="B16165" s="147" t="s">
        <v>179</v>
      </c>
      <c r="C16165" t="s">
        <v>37827</v>
      </c>
      <c r="D16165" t="s">
        <v>37819</v>
      </c>
      <c r="E16165" s="147">
        <v>-89.89</v>
      </c>
      <c r="F16165" t="s">
        <v>37828</v>
      </c>
    </row>
    <row r="16166" spans="1:6" hidden="1" x14ac:dyDescent="0.25">
      <c r="A16166" t="s">
        <v>37817</v>
      </c>
      <c r="B16166" s="147" t="s">
        <v>219</v>
      </c>
      <c r="C16166" t="s">
        <v>37829</v>
      </c>
      <c r="D16166" t="s">
        <v>37819</v>
      </c>
      <c r="E16166" s="147">
        <v>-111.9</v>
      </c>
      <c r="F16166" t="s">
        <v>37830</v>
      </c>
    </row>
    <row r="16167" spans="1:6" x14ac:dyDescent="0.25">
      <c r="A16167" t="s">
        <v>37831</v>
      </c>
      <c r="B16167" s="147" t="s">
        <v>178</v>
      </c>
      <c r="C16167" t="s">
        <v>37832</v>
      </c>
      <c r="D16167" t="s">
        <v>37833</v>
      </c>
      <c r="E16167" s="148">
        <v>2629</v>
      </c>
      <c r="F16167" t="s">
        <v>37834</v>
      </c>
    </row>
    <row r="16168" spans="1:6" hidden="1" x14ac:dyDescent="0.25">
      <c r="A16168" t="s">
        <v>37831</v>
      </c>
      <c r="B16168" s="147" t="s">
        <v>234</v>
      </c>
      <c r="C16168" t="s">
        <v>37835</v>
      </c>
      <c r="D16168" t="s">
        <v>37833</v>
      </c>
      <c r="E16168" s="147">
        <v>-5.26</v>
      </c>
      <c r="F16168" t="s">
        <v>37836</v>
      </c>
    </row>
    <row r="16169" spans="1:6" hidden="1" x14ac:dyDescent="0.25">
      <c r="A16169" t="s">
        <v>37831</v>
      </c>
      <c r="B16169" s="147" t="s">
        <v>217</v>
      </c>
      <c r="C16169" t="s">
        <v>37837</v>
      </c>
      <c r="D16169" t="s">
        <v>37833</v>
      </c>
      <c r="E16169" s="147">
        <v>-13.15</v>
      </c>
      <c r="F16169" t="s">
        <v>37838</v>
      </c>
    </row>
    <row r="16170" spans="1:6" hidden="1" x14ac:dyDescent="0.25">
      <c r="A16170" t="s">
        <v>37831</v>
      </c>
      <c r="B16170" s="147" t="s">
        <v>218</v>
      </c>
      <c r="C16170" t="s">
        <v>37839</v>
      </c>
      <c r="D16170" t="s">
        <v>37833</v>
      </c>
      <c r="E16170" s="147">
        <v>-26.29</v>
      </c>
      <c r="F16170" t="s">
        <v>37840</v>
      </c>
    </row>
    <row r="16171" spans="1:6" hidden="1" x14ac:dyDescent="0.25">
      <c r="A16171" t="s">
        <v>37831</v>
      </c>
      <c r="B16171" s="147" t="s">
        <v>210</v>
      </c>
      <c r="C16171" t="s">
        <v>37841</v>
      </c>
      <c r="D16171" t="s">
        <v>37833</v>
      </c>
      <c r="E16171" s="147">
        <v>-52.58</v>
      </c>
      <c r="F16171" t="s">
        <v>37842</v>
      </c>
    </row>
    <row r="16172" spans="1:6" hidden="1" x14ac:dyDescent="0.25">
      <c r="A16172" t="s">
        <v>37831</v>
      </c>
      <c r="B16172" s="147" t="s">
        <v>179</v>
      </c>
      <c r="C16172" t="s">
        <v>37843</v>
      </c>
      <c r="D16172" t="s">
        <v>37833</v>
      </c>
      <c r="E16172" s="147">
        <v>-63.36</v>
      </c>
      <c r="F16172" t="s">
        <v>37844</v>
      </c>
    </row>
    <row r="16173" spans="1:6" hidden="1" x14ac:dyDescent="0.25">
      <c r="A16173" t="s">
        <v>37831</v>
      </c>
      <c r="B16173" s="147" t="s">
        <v>219</v>
      </c>
      <c r="C16173" t="s">
        <v>37845</v>
      </c>
      <c r="D16173" t="s">
        <v>37833</v>
      </c>
      <c r="E16173" s="147">
        <v>-78.87</v>
      </c>
      <c r="F16173" t="s">
        <v>37846</v>
      </c>
    </row>
    <row r="16174" spans="1:6" x14ac:dyDescent="0.25">
      <c r="A16174" t="s">
        <v>37847</v>
      </c>
      <c r="B16174" s="147" t="s">
        <v>178</v>
      </c>
      <c r="C16174" t="s">
        <v>37848</v>
      </c>
      <c r="D16174" t="s">
        <v>37849</v>
      </c>
      <c r="E16174" s="148">
        <v>3039</v>
      </c>
      <c r="F16174" t="s">
        <v>37850</v>
      </c>
    </row>
    <row r="16175" spans="1:6" hidden="1" x14ac:dyDescent="0.25">
      <c r="A16175" t="s">
        <v>37847</v>
      </c>
      <c r="B16175" s="147" t="s">
        <v>234</v>
      </c>
      <c r="C16175" t="s">
        <v>37851</v>
      </c>
      <c r="D16175" t="s">
        <v>37849</v>
      </c>
      <c r="E16175" s="147">
        <v>-6.08</v>
      </c>
      <c r="F16175" t="s">
        <v>37852</v>
      </c>
    </row>
    <row r="16176" spans="1:6" hidden="1" x14ac:dyDescent="0.25">
      <c r="A16176" t="s">
        <v>37847</v>
      </c>
      <c r="B16176" s="147" t="s">
        <v>217</v>
      </c>
      <c r="C16176" t="s">
        <v>37853</v>
      </c>
      <c r="D16176" t="s">
        <v>37849</v>
      </c>
      <c r="E16176" s="147">
        <v>-15.2</v>
      </c>
      <c r="F16176" t="s">
        <v>37854</v>
      </c>
    </row>
    <row r="16177" spans="1:6" hidden="1" x14ac:dyDescent="0.25">
      <c r="A16177" t="s">
        <v>37847</v>
      </c>
      <c r="B16177" s="147" t="s">
        <v>218</v>
      </c>
      <c r="C16177" t="s">
        <v>37855</v>
      </c>
      <c r="D16177" t="s">
        <v>37849</v>
      </c>
      <c r="E16177" s="147">
        <v>-30.39</v>
      </c>
      <c r="F16177" t="s">
        <v>37856</v>
      </c>
    </row>
    <row r="16178" spans="1:6" hidden="1" x14ac:dyDescent="0.25">
      <c r="A16178" t="s">
        <v>37847</v>
      </c>
      <c r="B16178" s="147" t="s">
        <v>179</v>
      </c>
      <c r="C16178" t="s">
        <v>37857</v>
      </c>
      <c r="D16178" t="s">
        <v>37849</v>
      </c>
      <c r="E16178" s="147">
        <v>-73.239999999999995</v>
      </c>
      <c r="F16178" t="s">
        <v>37858</v>
      </c>
    </row>
    <row r="16179" spans="1:6" hidden="1" x14ac:dyDescent="0.25">
      <c r="A16179" t="s">
        <v>37847</v>
      </c>
      <c r="B16179" s="147" t="s">
        <v>219</v>
      </c>
      <c r="C16179" t="s">
        <v>37859</v>
      </c>
      <c r="D16179" t="s">
        <v>37849</v>
      </c>
      <c r="E16179" s="147">
        <v>-91.17</v>
      </c>
      <c r="F16179" t="s">
        <v>37860</v>
      </c>
    </row>
    <row r="16180" spans="1:6" x14ac:dyDescent="0.25">
      <c r="A16180" t="s">
        <v>37861</v>
      </c>
      <c r="B16180" s="147" t="s">
        <v>178</v>
      </c>
      <c r="C16180" t="s">
        <v>37862</v>
      </c>
      <c r="D16180" t="s">
        <v>37863</v>
      </c>
      <c r="E16180" s="148">
        <v>2833</v>
      </c>
      <c r="F16180" t="s">
        <v>37864</v>
      </c>
    </row>
    <row r="16181" spans="1:6" hidden="1" x14ac:dyDescent="0.25">
      <c r="A16181" t="s">
        <v>37861</v>
      </c>
      <c r="B16181" s="147" t="s">
        <v>234</v>
      </c>
      <c r="C16181" t="s">
        <v>37865</v>
      </c>
      <c r="D16181" t="s">
        <v>37863</v>
      </c>
      <c r="E16181" s="147">
        <v>-5.67</v>
      </c>
      <c r="F16181" t="s">
        <v>37866</v>
      </c>
    </row>
    <row r="16182" spans="1:6" hidden="1" x14ac:dyDescent="0.25">
      <c r="A16182" t="s">
        <v>37861</v>
      </c>
      <c r="B16182" s="147" t="s">
        <v>217</v>
      </c>
      <c r="C16182" t="s">
        <v>37867</v>
      </c>
      <c r="D16182" t="s">
        <v>37863</v>
      </c>
      <c r="E16182" s="147">
        <v>-14.17</v>
      </c>
      <c r="F16182" t="s">
        <v>37868</v>
      </c>
    </row>
    <row r="16183" spans="1:6" hidden="1" x14ac:dyDescent="0.25">
      <c r="A16183" t="s">
        <v>37861</v>
      </c>
      <c r="B16183" s="147" t="s">
        <v>218</v>
      </c>
      <c r="C16183" t="s">
        <v>37869</v>
      </c>
      <c r="D16183" t="s">
        <v>37863</v>
      </c>
      <c r="E16183" s="147">
        <v>-28.33</v>
      </c>
      <c r="F16183" t="s">
        <v>37870</v>
      </c>
    </row>
    <row r="16184" spans="1:6" hidden="1" x14ac:dyDescent="0.25">
      <c r="A16184" t="s">
        <v>37861</v>
      </c>
      <c r="B16184" s="147" t="s">
        <v>179</v>
      </c>
      <c r="C16184" t="s">
        <v>37871</v>
      </c>
      <c r="D16184" t="s">
        <v>37863</v>
      </c>
      <c r="E16184" s="147">
        <v>-68.28</v>
      </c>
      <c r="F16184" t="s">
        <v>37872</v>
      </c>
    </row>
    <row r="16185" spans="1:6" hidden="1" x14ac:dyDescent="0.25">
      <c r="A16185" t="s">
        <v>37861</v>
      </c>
      <c r="B16185" s="147" t="s">
        <v>219</v>
      </c>
      <c r="C16185" t="s">
        <v>37873</v>
      </c>
      <c r="D16185" t="s">
        <v>37863</v>
      </c>
      <c r="E16185" s="147">
        <v>-84.99</v>
      </c>
      <c r="F16185" t="s">
        <v>37874</v>
      </c>
    </row>
    <row r="16186" spans="1:6" x14ac:dyDescent="0.25">
      <c r="A16186" t="s">
        <v>37875</v>
      </c>
      <c r="B16186" s="147" t="s">
        <v>178</v>
      </c>
      <c r="C16186" t="s">
        <v>37876</v>
      </c>
      <c r="D16186" t="s">
        <v>37877</v>
      </c>
      <c r="E16186" s="148">
        <v>3067</v>
      </c>
      <c r="F16186" t="s">
        <v>37878</v>
      </c>
    </row>
    <row r="16187" spans="1:6" hidden="1" x14ac:dyDescent="0.25">
      <c r="A16187" t="s">
        <v>37875</v>
      </c>
      <c r="B16187" s="147" t="s">
        <v>234</v>
      </c>
      <c r="C16187" t="s">
        <v>37879</v>
      </c>
      <c r="D16187" t="s">
        <v>37877</v>
      </c>
      <c r="E16187" s="147">
        <v>-6.13</v>
      </c>
      <c r="F16187" t="s">
        <v>37880</v>
      </c>
    </row>
    <row r="16188" spans="1:6" hidden="1" x14ac:dyDescent="0.25">
      <c r="A16188" t="s">
        <v>37875</v>
      </c>
      <c r="B16188" s="147" t="s">
        <v>217</v>
      </c>
      <c r="C16188" t="s">
        <v>37881</v>
      </c>
      <c r="D16188" t="s">
        <v>37877</v>
      </c>
      <c r="E16188" s="147">
        <v>-15.34</v>
      </c>
      <c r="F16188" t="s">
        <v>37882</v>
      </c>
    </row>
    <row r="16189" spans="1:6" hidden="1" x14ac:dyDescent="0.25">
      <c r="A16189" t="s">
        <v>37875</v>
      </c>
      <c r="B16189" s="147" t="s">
        <v>218</v>
      </c>
      <c r="C16189" t="s">
        <v>37883</v>
      </c>
      <c r="D16189" t="s">
        <v>37877</v>
      </c>
      <c r="E16189" s="147">
        <v>-30.67</v>
      </c>
      <c r="F16189" t="s">
        <v>37884</v>
      </c>
    </row>
    <row r="16190" spans="1:6" hidden="1" x14ac:dyDescent="0.25">
      <c r="A16190" t="s">
        <v>37875</v>
      </c>
      <c r="B16190" s="147" t="s">
        <v>210</v>
      </c>
      <c r="C16190" t="s">
        <v>37885</v>
      </c>
      <c r="D16190" t="s">
        <v>37877</v>
      </c>
      <c r="E16190" s="147">
        <v>-61.34</v>
      </c>
      <c r="F16190" t="s">
        <v>37886</v>
      </c>
    </row>
    <row r="16191" spans="1:6" hidden="1" x14ac:dyDescent="0.25">
      <c r="A16191" t="s">
        <v>37875</v>
      </c>
      <c r="B16191" s="147" t="s">
        <v>179</v>
      </c>
      <c r="C16191" t="s">
        <v>37887</v>
      </c>
      <c r="D16191" t="s">
        <v>37877</v>
      </c>
      <c r="E16191" s="147">
        <v>-73.91</v>
      </c>
      <c r="F16191" t="s">
        <v>37888</v>
      </c>
    </row>
    <row r="16192" spans="1:6" hidden="1" x14ac:dyDescent="0.25">
      <c r="A16192" t="s">
        <v>37875</v>
      </c>
      <c r="B16192" s="147" t="s">
        <v>219</v>
      </c>
      <c r="C16192" t="s">
        <v>37889</v>
      </c>
      <c r="D16192" t="s">
        <v>37877</v>
      </c>
      <c r="E16192" s="147">
        <v>-92.01</v>
      </c>
      <c r="F16192" t="s">
        <v>37890</v>
      </c>
    </row>
    <row r="16193" spans="1:6" x14ac:dyDescent="0.25">
      <c r="A16193" t="s">
        <v>37891</v>
      </c>
      <c r="B16193" s="147" t="s">
        <v>178</v>
      </c>
      <c r="C16193" t="s">
        <v>37892</v>
      </c>
      <c r="D16193" t="s">
        <v>37893</v>
      </c>
      <c r="E16193" s="148">
        <v>214</v>
      </c>
      <c r="F16193" t="s">
        <v>37894</v>
      </c>
    </row>
    <row r="16194" spans="1:6" hidden="1" x14ac:dyDescent="0.25">
      <c r="A16194" t="s">
        <v>37891</v>
      </c>
      <c r="B16194" s="147" t="s">
        <v>234</v>
      </c>
      <c r="C16194" t="s">
        <v>37895</v>
      </c>
      <c r="D16194" t="s">
        <v>37893</v>
      </c>
      <c r="E16194" s="147">
        <v>-0.43</v>
      </c>
      <c r="F16194" t="s">
        <v>37896</v>
      </c>
    </row>
    <row r="16195" spans="1:6" hidden="1" x14ac:dyDescent="0.25">
      <c r="A16195" t="s">
        <v>37891</v>
      </c>
      <c r="B16195" s="147" t="s">
        <v>217</v>
      </c>
      <c r="C16195" t="s">
        <v>37897</v>
      </c>
      <c r="D16195" t="s">
        <v>37893</v>
      </c>
      <c r="E16195" s="147">
        <v>-1.07</v>
      </c>
      <c r="F16195" t="s">
        <v>37898</v>
      </c>
    </row>
    <row r="16196" spans="1:6" hidden="1" x14ac:dyDescent="0.25">
      <c r="A16196" t="s">
        <v>37891</v>
      </c>
      <c r="B16196" s="147" t="s">
        <v>218</v>
      </c>
      <c r="C16196" t="s">
        <v>37899</v>
      </c>
      <c r="D16196" t="s">
        <v>37893</v>
      </c>
      <c r="E16196" s="147">
        <v>-1.07</v>
      </c>
      <c r="F16196" t="s">
        <v>37900</v>
      </c>
    </row>
    <row r="16197" spans="1:6" hidden="1" x14ac:dyDescent="0.25">
      <c r="A16197" t="s">
        <v>37891</v>
      </c>
      <c r="B16197" s="147" t="s">
        <v>219</v>
      </c>
      <c r="C16197" t="s">
        <v>37901</v>
      </c>
      <c r="D16197" t="s">
        <v>37893</v>
      </c>
      <c r="E16197" s="147">
        <v>-1.07</v>
      </c>
      <c r="F16197" t="s">
        <v>37902</v>
      </c>
    </row>
    <row r="16198" spans="1:6" hidden="1" x14ac:dyDescent="0.25">
      <c r="A16198" t="s">
        <v>37891</v>
      </c>
      <c r="B16198" s="147" t="s">
        <v>179</v>
      </c>
      <c r="C16198" t="s">
        <v>37903</v>
      </c>
      <c r="D16198" t="s">
        <v>37893</v>
      </c>
      <c r="E16198" s="147">
        <v>-5.16</v>
      </c>
      <c r="F16198" t="s">
        <v>37904</v>
      </c>
    </row>
    <row r="16199" spans="1:6" x14ac:dyDescent="0.25">
      <c r="A16199" t="s">
        <v>37905</v>
      </c>
      <c r="B16199" s="147" t="s">
        <v>178</v>
      </c>
      <c r="C16199" t="s">
        <v>37906</v>
      </c>
      <c r="D16199" t="s">
        <v>37907</v>
      </c>
      <c r="E16199" s="148">
        <v>2202</v>
      </c>
      <c r="F16199" t="s">
        <v>37908</v>
      </c>
    </row>
    <row r="16200" spans="1:6" hidden="1" x14ac:dyDescent="0.25">
      <c r="A16200" t="s">
        <v>37905</v>
      </c>
      <c r="B16200" s="147" t="s">
        <v>234</v>
      </c>
      <c r="C16200" t="s">
        <v>37909</v>
      </c>
      <c r="D16200" t="s">
        <v>37907</v>
      </c>
      <c r="E16200" s="147">
        <v>-4.4000000000000004</v>
      </c>
      <c r="F16200" t="s">
        <v>37910</v>
      </c>
    </row>
    <row r="16201" spans="1:6" hidden="1" x14ac:dyDescent="0.25">
      <c r="A16201" t="s">
        <v>37905</v>
      </c>
      <c r="B16201" s="147" t="s">
        <v>217</v>
      </c>
      <c r="C16201" t="s">
        <v>37911</v>
      </c>
      <c r="D16201" t="s">
        <v>37907</v>
      </c>
      <c r="E16201" s="147">
        <v>-11.01</v>
      </c>
      <c r="F16201" t="s">
        <v>37912</v>
      </c>
    </row>
    <row r="16202" spans="1:6" hidden="1" x14ac:dyDescent="0.25">
      <c r="A16202" t="s">
        <v>37905</v>
      </c>
      <c r="B16202" s="147" t="s">
        <v>218</v>
      </c>
      <c r="C16202" t="s">
        <v>37913</v>
      </c>
      <c r="D16202" t="s">
        <v>37907</v>
      </c>
      <c r="E16202" s="147">
        <v>-22.02</v>
      </c>
      <c r="F16202" t="s">
        <v>37914</v>
      </c>
    </row>
    <row r="16203" spans="1:6" hidden="1" x14ac:dyDescent="0.25">
      <c r="A16203" t="s">
        <v>37905</v>
      </c>
      <c r="B16203" s="147" t="s">
        <v>179</v>
      </c>
      <c r="C16203" t="s">
        <v>37915</v>
      </c>
      <c r="D16203" t="s">
        <v>37907</v>
      </c>
      <c r="E16203" s="147">
        <v>-53.07</v>
      </c>
      <c r="F16203" t="s">
        <v>37916</v>
      </c>
    </row>
    <row r="16204" spans="1:6" hidden="1" x14ac:dyDescent="0.25">
      <c r="A16204" t="s">
        <v>37905</v>
      </c>
      <c r="B16204" s="147" t="s">
        <v>219</v>
      </c>
      <c r="C16204" t="s">
        <v>37917</v>
      </c>
      <c r="D16204" t="s">
        <v>37907</v>
      </c>
      <c r="E16204" s="147">
        <v>-66.06</v>
      </c>
      <c r="F16204" t="s">
        <v>37918</v>
      </c>
    </row>
    <row r="16205" spans="1:6" x14ac:dyDescent="0.25">
      <c r="A16205" t="s">
        <v>37919</v>
      </c>
      <c r="B16205" s="147" t="s">
        <v>178</v>
      </c>
      <c r="C16205" t="s">
        <v>37920</v>
      </c>
      <c r="D16205" t="s">
        <v>37921</v>
      </c>
      <c r="E16205" s="148">
        <v>3289</v>
      </c>
      <c r="F16205" t="s">
        <v>37922</v>
      </c>
    </row>
    <row r="16206" spans="1:6" hidden="1" x14ac:dyDescent="0.25">
      <c r="A16206" t="s">
        <v>37919</v>
      </c>
      <c r="B16206" s="147" t="s">
        <v>234</v>
      </c>
      <c r="C16206" t="s">
        <v>37923</v>
      </c>
      <c r="D16206" t="s">
        <v>37921</v>
      </c>
      <c r="E16206" s="147">
        <v>-6.58</v>
      </c>
      <c r="F16206" t="s">
        <v>37924</v>
      </c>
    </row>
    <row r="16207" spans="1:6" hidden="1" x14ac:dyDescent="0.25">
      <c r="A16207" t="s">
        <v>37919</v>
      </c>
      <c r="B16207" s="147" t="s">
        <v>217</v>
      </c>
      <c r="C16207" t="s">
        <v>37925</v>
      </c>
      <c r="D16207" t="s">
        <v>37921</v>
      </c>
      <c r="E16207" s="147">
        <v>-16.45</v>
      </c>
      <c r="F16207" t="s">
        <v>37926</v>
      </c>
    </row>
    <row r="16208" spans="1:6" hidden="1" x14ac:dyDescent="0.25">
      <c r="A16208" t="s">
        <v>37919</v>
      </c>
      <c r="B16208" s="147" t="s">
        <v>218</v>
      </c>
      <c r="C16208" t="s">
        <v>37927</v>
      </c>
      <c r="D16208" t="s">
        <v>37921</v>
      </c>
      <c r="E16208" s="147">
        <v>-16.45</v>
      </c>
      <c r="F16208" t="s">
        <v>37928</v>
      </c>
    </row>
    <row r="16209" spans="1:6" hidden="1" x14ac:dyDescent="0.25">
      <c r="A16209" t="s">
        <v>37919</v>
      </c>
      <c r="B16209" s="147" t="s">
        <v>219</v>
      </c>
      <c r="C16209" t="s">
        <v>37929</v>
      </c>
      <c r="D16209" t="s">
        <v>37921</v>
      </c>
      <c r="E16209" s="147">
        <v>-16.45</v>
      </c>
      <c r="F16209" t="s">
        <v>37930</v>
      </c>
    </row>
    <row r="16210" spans="1:6" hidden="1" x14ac:dyDescent="0.25">
      <c r="A16210" t="s">
        <v>37919</v>
      </c>
      <c r="B16210" s="147" t="s">
        <v>179</v>
      </c>
      <c r="C16210" t="s">
        <v>37931</v>
      </c>
      <c r="D16210" t="s">
        <v>37921</v>
      </c>
      <c r="E16210" s="147">
        <v>-79.260000000000005</v>
      </c>
      <c r="F16210" t="s">
        <v>37932</v>
      </c>
    </row>
    <row r="16211" spans="1:6" hidden="1" x14ac:dyDescent="0.25">
      <c r="A16211" t="s">
        <v>37919</v>
      </c>
      <c r="B16211" s="147" t="s">
        <v>221</v>
      </c>
      <c r="C16211" t="s">
        <v>37933</v>
      </c>
      <c r="D16211" t="s">
        <v>37921</v>
      </c>
      <c r="E16211" s="147">
        <v>-148.01</v>
      </c>
      <c r="F16211" t="s">
        <v>37934</v>
      </c>
    </row>
    <row r="16212" spans="1:6" x14ac:dyDescent="0.25">
      <c r="A16212" t="s">
        <v>37935</v>
      </c>
      <c r="B16212" s="147" t="s">
        <v>178</v>
      </c>
      <c r="C16212" t="s">
        <v>37936</v>
      </c>
      <c r="D16212" t="s">
        <v>37937</v>
      </c>
      <c r="E16212" s="148">
        <v>4838</v>
      </c>
      <c r="F16212" t="s">
        <v>37938</v>
      </c>
    </row>
    <row r="16213" spans="1:6" hidden="1" x14ac:dyDescent="0.25">
      <c r="A16213" t="s">
        <v>37935</v>
      </c>
      <c r="B16213" s="147" t="s">
        <v>234</v>
      </c>
      <c r="C16213" t="s">
        <v>37939</v>
      </c>
      <c r="D16213" t="s">
        <v>37937</v>
      </c>
      <c r="E16213" s="147">
        <v>-9.68</v>
      </c>
      <c r="F16213" t="s">
        <v>37940</v>
      </c>
    </row>
    <row r="16214" spans="1:6" hidden="1" x14ac:dyDescent="0.25">
      <c r="A16214" t="s">
        <v>37935</v>
      </c>
      <c r="B16214" s="147" t="s">
        <v>217</v>
      </c>
      <c r="C16214" t="s">
        <v>37941</v>
      </c>
      <c r="D16214" t="s">
        <v>37937</v>
      </c>
      <c r="E16214" s="147">
        <v>-24.19</v>
      </c>
      <c r="F16214" t="s">
        <v>37942</v>
      </c>
    </row>
    <row r="16215" spans="1:6" hidden="1" x14ac:dyDescent="0.25">
      <c r="A16215" t="s">
        <v>37935</v>
      </c>
      <c r="B16215" s="147" t="s">
        <v>218</v>
      </c>
      <c r="C16215" t="s">
        <v>37943</v>
      </c>
      <c r="D16215" t="s">
        <v>37937</v>
      </c>
      <c r="E16215" s="147">
        <v>-48.38</v>
      </c>
      <c r="F16215" t="s">
        <v>37944</v>
      </c>
    </row>
    <row r="16216" spans="1:6" hidden="1" x14ac:dyDescent="0.25">
      <c r="A16216" t="s">
        <v>37935</v>
      </c>
      <c r="B16216" s="147" t="s">
        <v>210</v>
      </c>
      <c r="C16216" t="s">
        <v>37945</v>
      </c>
      <c r="D16216" t="s">
        <v>37937</v>
      </c>
      <c r="E16216" s="147">
        <v>-96.76</v>
      </c>
      <c r="F16216" t="s">
        <v>37946</v>
      </c>
    </row>
    <row r="16217" spans="1:6" hidden="1" x14ac:dyDescent="0.25">
      <c r="A16217" t="s">
        <v>37935</v>
      </c>
      <c r="B16217" s="147" t="s">
        <v>179</v>
      </c>
      <c r="C16217" t="s">
        <v>37947</v>
      </c>
      <c r="D16217" t="s">
        <v>37937</v>
      </c>
      <c r="E16217" s="147">
        <v>-116.6</v>
      </c>
      <c r="F16217" t="s">
        <v>37948</v>
      </c>
    </row>
    <row r="16218" spans="1:6" hidden="1" x14ac:dyDescent="0.25">
      <c r="A16218" t="s">
        <v>37935</v>
      </c>
      <c r="B16218" s="147" t="s">
        <v>219</v>
      </c>
      <c r="C16218" t="s">
        <v>37949</v>
      </c>
      <c r="D16218" t="s">
        <v>37937</v>
      </c>
      <c r="E16218" s="147">
        <v>-145.13999999999999</v>
      </c>
      <c r="F16218" t="s">
        <v>37950</v>
      </c>
    </row>
    <row r="16219" spans="1:6" x14ac:dyDescent="0.25">
      <c r="A16219" t="s">
        <v>37951</v>
      </c>
      <c r="B16219" s="147" t="s">
        <v>178</v>
      </c>
      <c r="C16219" t="s">
        <v>37952</v>
      </c>
      <c r="D16219" t="s">
        <v>37953</v>
      </c>
      <c r="E16219" s="148">
        <v>3157</v>
      </c>
      <c r="F16219" t="s">
        <v>37954</v>
      </c>
    </row>
    <row r="16220" spans="1:6" hidden="1" x14ac:dyDescent="0.25">
      <c r="A16220" t="s">
        <v>37951</v>
      </c>
      <c r="B16220" s="147" t="s">
        <v>234</v>
      </c>
      <c r="C16220" t="s">
        <v>37955</v>
      </c>
      <c r="D16220" t="s">
        <v>37953</v>
      </c>
      <c r="E16220" s="147">
        <v>-6.31</v>
      </c>
      <c r="F16220" t="s">
        <v>37956</v>
      </c>
    </row>
    <row r="16221" spans="1:6" hidden="1" x14ac:dyDescent="0.25">
      <c r="A16221" t="s">
        <v>37951</v>
      </c>
      <c r="B16221" s="147" t="s">
        <v>217</v>
      </c>
      <c r="C16221" t="s">
        <v>37957</v>
      </c>
      <c r="D16221" t="s">
        <v>37953</v>
      </c>
      <c r="E16221" s="147">
        <v>-15.79</v>
      </c>
      <c r="F16221" t="s">
        <v>37958</v>
      </c>
    </row>
    <row r="16222" spans="1:6" hidden="1" x14ac:dyDescent="0.25">
      <c r="A16222" t="s">
        <v>37951</v>
      </c>
      <c r="B16222" s="147" t="s">
        <v>218</v>
      </c>
      <c r="C16222" t="s">
        <v>37959</v>
      </c>
      <c r="D16222" t="s">
        <v>37953</v>
      </c>
      <c r="E16222" s="147">
        <v>-31.57</v>
      </c>
      <c r="F16222" t="s">
        <v>37960</v>
      </c>
    </row>
    <row r="16223" spans="1:6" hidden="1" x14ac:dyDescent="0.25">
      <c r="A16223" t="s">
        <v>37951</v>
      </c>
      <c r="B16223" s="147" t="s">
        <v>179</v>
      </c>
      <c r="C16223" t="s">
        <v>37961</v>
      </c>
      <c r="D16223" t="s">
        <v>37953</v>
      </c>
      <c r="E16223" s="147">
        <v>-76.08</v>
      </c>
      <c r="F16223" t="s">
        <v>37962</v>
      </c>
    </row>
    <row r="16224" spans="1:6" hidden="1" x14ac:dyDescent="0.25">
      <c r="A16224" t="s">
        <v>37951</v>
      </c>
      <c r="B16224" s="147" t="s">
        <v>219</v>
      </c>
      <c r="C16224" t="s">
        <v>37963</v>
      </c>
      <c r="D16224" t="s">
        <v>37953</v>
      </c>
      <c r="E16224" s="147">
        <v>-94.71</v>
      </c>
      <c r="F16224" t="s">
        <v>37964</v>
      </c>
    </row>
    <row r="16225" spans="1:6" x14ac:dyDescent="0.25">
      <c r="A16225" t="s">
        <v>37965</v>
      </c>
      <c r="B16225" s="147" t="s">
        <v>178</v>
      </c>
      <c r="C16225" t="s">
        <v>37966</v>
      </c>
      <c r="D16225" t="s">
        <v>37967</v>
      </c>
      <c r="E16225" s="148">
        <v>5274</v>
      </c>
      <c r="F16225" t="s">
        <v>37968</v>
      </c>
    </row>
    <row r="16226" spans="1:6" hidden="1" x14ac:dyDescent="0.25">
      <c r="A16226" t="s">
        <v>37965</v>
      </c>
      <c r="B16226" s="147" t="s">
        <v>234</v>
      </c>
      <c r="C16226" t="s">
        <v>37969</v>
      </c>
      <c r="D16226" t="s">
        <v>37967</v>
      </c>
      <c r="E16226" s="147">
        <v>-10.55</v>
      </c>
      <c r="F16226" t="s">
        <v>37970</v>
      </c>
    </row>
    <row r="16227" spans="1:6" hidden="1" x14ac:dyDescent="0.25">
      <c r="A16227" t="s">
        <v>37965</v>
      </c>
      <c r="B16227" s="147" t="s">
        <v>217</v>
      </c>
      <c r="C16227" t="s">
        <v>37971</v>
      </c>
      <c r="D16227" t="s">
        <v>37967</v>
      </c>
      <c r="E16227" s="147">
        <v>-26.37</v>
      </c>
      <c r="F16227" t="s">
        <v>37972</v>
      </c>
    </row>
    <row r="16228" spans="1:6" hidden="1" x14ac:dyDescent="0.25">
      <c r="A16228" t="s">
        <v>37965</v>
      </c>
      <c r="B16228" s="147" t="s">
        <v>218</v>
      </c>
      <c r="C16228" t="s">
        <v>37973</v>
      </c>
      <c r="D16228" t="s">
        <v>37967</v>
      </c>
      <c r="E16228" s="147">
        <v>-52.74</v>
      </c>
      <c r="F16228" t="s">
        <v>37974</v>
      </c>
    </row>
    <row r="16229" spans="1:6" hidden="1" x14ac:dyDescent="0.25">
      <c r="A16229" t="s">
        <v>37965</v>
      </c>
      <c r="B16229" s="147" t="s">
        <v>210</v>
      </c>
      <c r="C16229" t="s">
        <v>37975</v>
      </c>
      <c r="D16229" t="s">
        <v>37967</v>
      </c>
      <c r="E16229" s="147">
        <v>-105.48</v>
      </c>
      <c r="F16229" t="s">
        <v>37976</v>
      </c>
    </row>
    <row r="16230" spans="1:6" hidden="1" x14ac:dyDescent="0.25">
      <c r="A16230" t="s">
        <v>37965</v>
      </c>
      <c r="B16230" s="147" t="s">
        <v>179</v>
      </c>
      <c r="C16230" t="s">
        <v>37977</v>
      </c>
      <c r="D16230" t="s">
        <v>37967</v>
      </c>
      <c r="E16230" s="147">
        <v>-127.1</v>
      </c>
      <c r="F16230" t="s">
        <v>37978</v>
      </c>
    </row>
    <row r="16231" spans="1:6" hidden="1" x14ac:dyDescent="0.25">
      <c r="A16231" t="s">
        <v>37965</v>
      </c>
      <c r="B16231" s="147" t="s">
        <v>219</v>
      </c>
      <c r="C16231" t="s">
        <v>37979</v>
      </c>
      <c r="D16231" t="s">
        <v>37967</v>
      </c>
      <c r="E16231" s="147">
        <v>-158.22</v>
      </c>
      <c r="F16231" t="s">
        <v>37980</v>
      </c>
    </row>
    <row r="16232" spans="1:6" x14ac:dyDescent="0.25">
      <c r="A16232" t="s">
        <v>37981</v>
      </c>
      <c r="B16232" s="147" t="s">
        <v>178</v>
      </c>
      <c r="C16232" t="s">
        <v>37982</v>
      </c>
      <c r="D16232" t="s">
        <v>37983</v>
      </c>
      <c r="E16232" s="148">
        <v>408</v>
      </c>
      <c r="F16232" t="s">
        <v>37984</v>
      </c>
    </row>
    <row r="16233" spans="1:6" hidden="1" x14ac:dyDescent="0.25">
      <c r="A16233" t="s">
        <v>37981</v>
      </c>
      <c r="B16233" s="147" t="s">
        <v>234</v>
      </c>
      <c r="C16233" t="s">
        <v>37985</v>
      </c>
      <c r="D16233" t="s">
        <v>37983</v>
      </c>
      <c r="E16233" s="147">
        <v>-0.82</v>
      </c>
      <c r="F16233" t="s">
        <v>37986</v>
      </c>
    </row>
    <row r="16234" spans="1:6" hidden="1" x14ac:dyDescent="0.25">
      <c r="A16234" t="s">
        <v>37981</v>
      </c>
      <c r="B16234" s="147" t="s">
        <v>217</v>
      </c>
      <c r="C16234" t="s">
        <v>37987</v>
      </c>
      <c r="D16234" t="s">
        <v>37983</v>
      </c>
      <c r="E16234" s="147">
        <v>-2.04</v>
      </c>
      <c r="F16234" t="s">
        <v>37988</v>
      </c>
    </row>
    <row r="16235" spans="1:6" hidden="1" x14ac:dyDescent="0.25">
      <c r="A16235" t="s">
        <v>37981</v>
      </c>
      <c r="B16235" s="147" t="s">
        <v>218</v>
      </c>
      <c r="C16235" t="s">
        <v>37989</v>
      </c>
      <c r="D16235" t="s">
        <v>37983</v>
      </c>
      <c r="E16235" s="147">
        <v>-2.04</v>
      </c>
      <c r="F16235" t="s">
        <v>37990</v>
      </c>
    </row>
    <row r="16236" spans="1:6" hidden="1" x14ac:dyDescent="0.25">
      <c r="A16236" t="s">
        <v>37981</v>
      </c>
      <c r="B16236" s="147" t="s">
        <v>219</v>
      </c>
      <c r="C16236" t="s">
        <v>37991</v>
      </c>
      <c r="D16236" t="s">
        <v>37983</v>
      </c>
      <c r="E16236" s="147">
        <v>-2.04</v>
      </c>
      <c r="F16236" t="s">
        <v>37992</v>
      </c>
    </row>
    <row r="16237" spans="1:6" hidden="1" x14ac:dyDescent="0.25">
      <c r="A16237" t="s">
        <v>37981</v>
      </c>
      <c r="B16237" s="147" t="s">
        <v>179</v>
      </c>
      <c r="C16237" t="s">
        <v>37993</v>
      </c>
      <c r="D16237" t="s">
        <v>37983</v>
      </c>
      <c r="E16237" s="147">
        <v>-9.83</v>
      </c>
      <c r="F16237" t="s">
        <v>37994</v>
      </c>
    </row>
    <row r="16238" spans="1:6" x14ac:dyDescent="0.25">
      <c r="A16238" t="s">
        <v>37995</v>
      </c>
      <c r="B16238" s="147" t="s">
        <v>178</v>
      </c>
      <c r="C16238" t="s">
        <v>37996</v>
      </c>
      <c r="D16238" t="s">
        <v>37997</v>
      </c>
      <c r="E16238" s="148">
        <v>3307</v>
      </c>
      <c r="F16238" t="s">
        <v>37998</v>
      </c>
    </row>
    <row r="16239" spans="1:6" hidden="1" x14ac:dyDescent="0.25">
      <c r="A16239" t="s">
        <v>37995</v>
      </c>
      <c r="B16239" s="147" t="s">
        <v>234</v>
      </c>
      <c r="C16239" t="s">
        <v>37999</v>
      </c>
      <c r="D16239" t="s">
        <v>37997</v>
      </c>
      <c r="E16239" s="147">
        <v>-6.61</v>
      </c>
      <c r="F16239" t="s">
        <v>38000</v>
      </c>
    </row>
    <row r="16240" spans="1:6" hidden="1" x14ac:dyDescent="0.25">
      <c r="A16240" t="s">
        <v>37995</v>
      </c>
      <c r="B16240" s="147" t="s">
        <v>217</v>
      </c>
      <c r="C16240" t="s">
        <v>38001</v>
      </c>
      <c r="D16240" t="s">
        <v>37997</v>
      </c>
      <c r="E16240" s="147">
        <v>-16.54</v>
      </c>
      <c r="F16240" t="s">
        <v>38002</v>
      </c>
    </row>
    <row r="16241" spans="1:6" hidden="1" x14ac:dyDescent="0.25">
      <c r="A16241" t="s">
        <v>37995</v>
      </c>
      <c r="B16241" s="147" t="s">
        <v>218</v>
      </c>
      <c r="C16241" t="s">
        <v>38003</v>
      </c>
      <c r="D16241" t="s">
        <v>37997</v>
      </c>
      <c r="E16241" s="147">
        <v>-33.07</v>
      </c>
      <c r="F16241" t="s">
        <v>38004</v>
      </c>
    </row>
    <row r="16242" spans="1:6" hidden="1" x14ac:dyDescent="0.25">
      <c r="A16242" t="s">
        <v>37995</v>
      </c>
      <c r="B16242" s="147" t="s">
        <v>179</v>
      </c>
      <c r="C16242" t="s">
        <v>38005</v>
      </c>
      <c r="D16242" t="s">
        <v>37997</v>
      </c>
      <c r="E16242" s="147">
        <v>-79.7</v>
      </c>
      <c r="F16242" t="s">
        <v>38006</v>
      </c>
    </row>
    <row r="16243" spans="1:6" hidden="1" x14ac:dyDescent="0.25">
      <c r="A16243" t="s">
        <v>37995</v>
      </c>
      <c r="B16243" s="147" t="s">
        <v>219</v>
      </c>
      <c r="C16243" t="s">
        <v>38007</v>
      </c>
      <c r="D16243" t="s">
        <v>37997</v>
      </c>
      <c r="E16243" s="147">
        <v>-99.21</v>
      </c>
      <c r="F16243" t="s">
        <v>38008</v>
      </c>
    </row>
    <row r="16244" spans="1:6" x14ac:dyDescent="0.25">
      <c r="A16244" t="s">
        <v>38009</v>
      </c>
      <c r="B16244" s="147" t="s">
        <v>178</v>
      </c>
      <c r="C16244" t="s">
        <v>38010</v>
      </c>
      <c r="D16244" t="s">
        <v>38011</v>
      </c>
      <c r="E16244" s="148">
        <v>3780</v>
      </c>
      <c r="F16244" t="s">
        <v>38012</v>
      </c>
    </row>
    <row r="16245" spans="1:6" hidden="1" x14ac:dyDescent="0.25">
      <c r="A16245" t="s">
        <v>38009</v>
      </c>
      <c r="B16245" s="147" t="s">
        <v>234</v>
      </c>
      <c r="C16245" t="s">
        <v>38013</v>
      </c>
      <c r="D16245" t="s">
        <v>38011</v>
      </c>
      <c r="E16245" s="147">
        <v>-7.56</v>
      </c>
      <c r="F16245" t="s">
        <v>38014</v>
      </c>
    </row>
    <row r="16246" spans="1:6" hidden="1" x14ac:dyDescent="0.25">
      <c r="A16246" t="s">
        <v>38009</v>
      </c>
      <c r="B16246" s="147" t="s">
        <v>217</v>
      </c>
      <c r="C16246" t="s">
        <v>38015</v>
      </c>
      <c r="D16246" t="s">
        <v>38011</v>
      </c>
      <c r="E16246" s="147">
        <v>-18.899999999999999</v>
      </c>
      <c r="F16246" t="s">
        <v>38016</v>
      </c>
    </row>
    <row r="16247" spans="1:6" hidden="1" x14ac:dyDescent="0.25">
      <c r="A16247" t="s">
        <v>38009</v>
      </c>
      <c r="B16247" s="147" t="s">
        <v>218</v>
      </c>
      <c r="C16247" t="s">
        <v>38017</v>
      </c>
      <c r="D16247" t="s">
        <v>38011</v>
      </c>
      <c r="E16247" s="147">
        <v>-37.799999999999997</v>
      </c>
      <c r="F16247" t="s">
        <v>38018</v>
      </c>
    </row>
    <row r="16248" spans="1:6" hidden="1" x14ac:dyDescent="0.25">
      <c r="A16248" t="s">
        <v>38009</v>
      </c>
      <c r="B16248" s="147" t="s">
        <v>179</v>
      </c>
      <c r="C16248" t="s">
        <v>38019</v>
      </c>
      <c r="D16248" t="s">
        <v>38011</v>
      </c>
      <c r="E16248" s="147">
        <v>-91.1</v>
      </c>
      <c r="F16248" t="s">
        <v>38020</v>
      </c>
    </row>
    <row r="16249" spans="1:6" hidden="1" x14ac:dyDescent="0.25">
      <c r="A16249" t="s">
        <v>38009</v>
      </c>
      <c r="B16249" s="147" t="s">
        <v>219</v>
      </c>
      <c r="C16249" t="s">
        <v>38021</v>
      </c>
      <c r="D16249" t="s">
        <v>38011</v>
      </c>
      <c r="E16249" s="147">
        <v>-113.4</v>
      </c>
      <c r="F16249" t="s">
        <v>38022</v>
      </c>
    </row>
    <row r="16250" spans="1:6" x14ac:dyDescent="0.25">
      <c r="A16250" t="s">
        <v>38023</v>
      </c>
      <c r="B16250" s="147" t="s">
        <v>178</v>
      </c>
      <c r="C16250" t="s">
        <v>38024</v>
      </c>
      <c r="D16250" t="s">
        <v>38025</v>
      </c>
      <c r="E16250" s="148">
        <v>3203</v>
      </c>
      <c r="F16250" t="s">
        <v>38026</v>
      </c>
    </row>
    <row r="16251" spans="1:6" hidden="1" x14ac:dyDescent="0.25">
      <c r="A16251" t="s">
        <v>38023</v>
      </c>
      <c r="B16251" s="147" t="s">
        <v>234</v>
      </c>
      <c r="C16251" t="s">
        <v>38027</v>
      </c>
      <c r="D16251" t="s">
        <v>38025</v>
      </c>
      <c r="E16251" s="147">
        <v>-6.41</v>
      </c>
      <c r="F16251" t="s">
        <v>38028</v>
      </c>
    </row>
    <row r="16252" spans="1:6" hidden="1" x14ac:dyDescent="0.25">
      <c r="A16252" t="s">
        <v>38023</v>
      </c>
      <c r="B16252" s="147" t="s">
        <v>217</v>
      </c>
      <c r="C16252" t="s">
        <v>38029</v>
      </c>
      <c r="D16252" t="s">
        <v>38025</v>
      </c>
      <c r="E16252" s="147">
        <v>-16.02</v>
      </c>
      <c r="F16252" t="s">
        <v>38030</v>
      </c>
    </row>
    <row r="16253" spans="1:6" hidden="1" x14ac:dyDescent="0.25">
      <c r="A16253" t="s">
        <v>38023</v>
      </c>
      <c r="B16253" s="147" t="s">
        <v>218</v>
      </c>
      <c r="C16253" t="s">
        <v>38031</v>
      </c>
      <c r="D16253" t="s">
        <v>38025</v>
      </c>
      <c r="E16253" s="147">
        <v>-32.03</v>
      </c>
      <c r="F16253" t="s">
        <v>38032</v>
      </c>
    </row>
    <row r="16254" spans="1:6" hidden="1" x14ac:dyDescent="0.25">
      <c r="A16254" t="s">
        <v>38023</v>
      </c>
      <c r="B16254" s="147" t="s">
        <v>179</v>
      </c>
      <c r="C16254" t="s">
        <v>38033</v>
      </c>
      <c r="D16254" t="s">
        <v>38025</v>
      </c>
      <c r="E16254" s="147">
        <v>-77.19</v>
      </c>
      <c r="F16254" t="s">
        <v>38034</v>
      </c>
    </row>
    <row r="16255" spans="1:6" hidden="1" x14ac:dyDescent="0.25">
      <c r="A16255" t="s">
        <v>38023</v>
      </c>
      <c r="B16255" s="147" t="s">
        <v>219</v>
      </c>
      <c r="C16255" t="s">
        <v>38035</v>
      </c>
      <c r="D16255" t="s">
        <v>38025</v>
      </c>
      <c r="E16255" s="147">
        <v>-96.09</v>
      </c>
      <c r="F16255" t="s">
        <v>38036</v>
      </c>
    </row>
    <row r="16256" spans="1:6" x14ac:dyDescent="0.25">
      <c r="A16256" t="s">
        <v>38037</v>
      </c>
      <c r="B16256" s="147" t="s">
        <v>178</v>
      </c>
      <c r="C16256" t="s">
        <v>38038</v>
      </c>
      <c r="D16256" t="s">
        <v>38039</v>
      </c>
      <c r="E16256" s="148">
        <v>672</v>
      </c>
      <c r="F16256" t="s">
        <v>38040</v>
      </c>
    </row>
    <row r="16257" spans="1:6" hidden="1" x14ac:dyDescent="0.25">
      <c r="A16257" t="s">
        <v>38037</v>
      </c>
      <c r="B16257" s="147" t="s">
        <v>234</v>
      </c>
      <c r="C16257" t="s">
        <v>38041</v>
      </c>
      <c r="D16257" t="s">
        <v>38039</v>
      </c>
      <c r="E16257" s="147">
        <v>-1.34</v>
      </c>
      <c r="F16257" t="s">
        <v>38042</v>
      </c>
    </row>
    <row r="16258" spans="1:6" hidden="1" x14ac:dyDescent="0.25">
      <c r="A16258" t="s">
        <v>38037</v>
      </c>
      <c r="B16258" s="147" t="s">
        <v>217</v>
      </c>
      <c r="C16258" t="s">
        <v>38043</v>
      </c>
      <c r="D16258" t="s">
        <v>38039</v>
      </c>
      <c r="E16258" s="147">
        <v>-3.36</v>
      </c>
      <c r="F16258" t="s">
        <v>38044</v>
      </c>
    </row>
    <row r="16259" spans="1:6" hidden="1" x14ac:dyDescent="0.25">
      <c r="A16259" t="s">
        <v>38037</v>
      </c>
      <c r="B16259" s="147" t="s">
        <v>218</v>
      </c>
      <c r="C16259" t="s">
        <v>38045</v>
      </c>
      <c r="D16259" t="s">
        <v>38039</v>
      </c>
      <c r="E16259" s="147">
        <v>-3.36</v>
      </c>
      <c r="F16259" t="s">
        <v>38046</v>
      </c>
    </row>
    <row r="16260" spans="1:6" hidden="1" x14ac:dyDescent="0.25">
      <c r="A16260" t="s">
        <v>38037</v>
      </c>
      <c r="B16260" s="147" t="s">
        <v>219</v>
      </c>
      <c r="C16260" t="s">
        <v>38047</v>
      </c>
      <c r="D16260" t="s">
        <v>38039</v>
      </c>
      <c r="E16260" s="147">
        <v>-3.36</v>
      </c>
      <c r="F16260" t="s">
        <v>38048</v>
      </c>
    </row>
    <row r="16261" spans="1:6" hidden="1" x14ac:dyDescent="0.25">
      <c r="A16261" t="s">
        <v>38037</v>
      </c>
      <c r="B16261" s="147" t="s">
        <v>179</v>
      </c>
      <c r="C16261" t="s">
        <v>38049</v>
      </c>
      <c r="D16261" t="s">
        <v>38039</v>
      </c>
      <c r="E16261" s="147">
        <v>-16.2</v>
      </c>
      <c r="F16261" t="s">
        <v>38050</v>
      </c>
    </row>
    <row r="16262" spans="1:6" x14ac:dyDescent="0.25">
      <c r="A16262" t="s">
        <v>38051</v>
      </c>
      <c r="B16262" s="147" t="s">
        <v>178</v>
      </c>
      <c r="C16262" t="s">
        <v>38052</v>
      </c>
      <c r="D16262" t="s">
        <v>38053</v>
      </c>
      <c r="E16262" s="148">
        <v>2860</v>
      </c>
      <c r="F16262" t="s">
        <v>38054</v>
      </c>
    </row>
    <row r="16263" spans="1:6" hidden="1" x14ac:dyDescent="0.25">
      <c r="A16263" t="s">
        <v>38051</v>
      </c>
      <c r="B16263" s="147" t="s">
        <v>234</v>
      </c>
      <c r="C16263" t="s">
        <v>38055</v>
      </c>
      <c r="D16263" t="s">
        <v>38053</v>
      </c>
      <c r="E16263" s="147">
        <v>-5.72</v>
      </c>
      <c r="F16263" t="s">
        <v>38056</v>
      </c>
    </row>
    <row r="16264" spans="1:6" hidden="1" x14ac:dyDescent="0.25">
      <c r="A16264" t="s">
        <v>38051</v>
      </c>
      <c r="B16264" s="147" t="s">
        <v>217</v>
      </c>
      <c r="C16264" t="s">
        <v>38057</v>
      </c>
      <c r="D16264" t="s">
        <v>38053</v>
      </c>
      <c r="E16264" s="147">
        <v>-14.3</v>
      </c>
      <c r="F16264" t="s">
        <v>38058</v>
      </c>
    </row>
    <row r="16265" spans="1:6" hidden="1" x14ac:dyDescent="0.25">
      <c r="A16265" t="s">
        <v>38051</v>
      </c>
      <c r="B16265" s="147" t="s">
        <v>218</v>
      </c>
      <c r="C16265" t="s">
        <v>38059</v>
      </c>
      <c r="D16265" t="s">
        <v>38053</v>
      </c>
      <c r="E16265" s="147">
        <v>-28.6</v>
      </c>
      <c r="F16265" t="s">
        <v>38060</v>
      </c>
    </row>
    <row r="16266" spans="1:6" hidden="1" x14ac:dyDescent="0.25">
      <c r="A16266" t="s">
        <v>38051</v>
      </c>
      <c r="B16266" s="147" t="s">
        <v>179</v>
      </c>
      <c r="C16266" t="s">
        <v>38061</v>
      </c>
      <c r="D16266" t="s">
        <v>38053</v>
      </c>
      <c r="E16266" s="147">
        <v>-68.930000000000007</v>
      </c>
      <c r="F16266" t="s">
        <v>38062</v>
      </c>
    </row>
    <row r="16267" spans="1:6" hidden="1" x14ac:dyDescent="0.25">
      <c r="A16267" t="s">
        <v>38051</v>
      </c>
      <c r="B16267" s="147" t="s">
        <v>219</v>
      </c>
      <c r="C16267" t="s">
        <v>38063</v>
      </c>
      <c r="D16267" t="s">
        <v>38053</v>
      </c>
      <c r="E16267" s="147">
        <v>-85.8</v>
      </c>
      <c r="F16267" t="s">
        <v>38064</v>
      </c>
    </row>
    <row r="16268" spans="1:6" x14ac:dyDescent="0.25">
      <c r="A16268" t="s">
        <v>38065</v>
      </c>
      <c r="B16268" s="147" t="s">
        <v>178</v>
      </c>
      <c r="C16268" t="s">
        <v>38066</v>
      </c>
      <c r="D16268" t="s">
        <v>38067</v>
      </c>
      <c r="E16268" s="148">
        <v>48</v>
      </c>
      <c r="F16268" t="s">
        <v>38068</v>
      </c>
    </row>
    <row r="16269" spans="1:6" hidden="1" x14ac:dyDescent="0.25">
      <c r="A16269" t="s">
        <v>38065</v>
      </c>
      <c r="B16269" s="147" t="s">
        <v>234</v>
      </c>
      <c r="C16269" t="s">
        <v>38069</v>
      </c>
      <c r="D16269" t="s">
        <v>38067</v>
      </c>
      <c r="E16269" s="147">
        <v>-0.1</v>
      </c>
      <c r="F16269" t="s">
        <v>38070</v>
      </c>
    </row>
    <row r="16270" spans="1:6" hidden="1" x14ac:dyDescent="0.25">
      <c r="A16270" t="s">
        <v>38065</v>
      </c>
      <c r="B16270" s="147" t="s">
        <v>218</v>
      </c>
      <c r="C16270" t="s">
        <v>38071</v>
      </c>
      <c r="D16270" t="s">
        <v>38067</v>
      </c>
      <c r="E16270" s="147">
        <v>-0.48</v>
      </c>
      <c r="F16270" t="s">
        <v>38072</v>
      </c>
    </row>
    <row r="16271" spans="1:6" hidden="1" x14ac:dyDescent="0.25">
      <c r="A16271" t="s">
        <v>38065</v>
      </c>
      <c r="B16271" s="147" t="s">
        <v>179</v>
      </c>
      <c r="C16271" t="s">
        <v>38073</v>
      </c>
      <c r="D16271" t="s">
        <v>38067</v>
      </c>
      <c r="E16271" s="147">
        <v>-1.1599999999999999</v>
      </c>
      <c r="F16271" t="s">
        <v>38074</v>
      </c>
    </row>
    <row r="16272" spans="1:6" hidden="1" x14ac:dyDescent="0.25">
      <c r="A16272" t="s">
        <v>38065</v>
      </c>
      <c r="B16272" s="147" t="s">
        <v>219</v>
      </c>
      <c r="C16272" t="s">
        <v>38075</v>
      </c>
      <c r="D16272" t="s">
        <v>38067</v>
      </c>
      <c r="E16272" s="147">
        <v>-1.44</v>
      </c>
      <c r="F16272" t="s">
        <v>38076</v>
      </c>
    </row>
    <row r="16273" spans="1:6" x14ac:dyDescent="0.25">
      <c r="A16273" t="s">
        <v>38077</v>
      </c>
      <c r="B16273" s="147" t="s">
        <v>178</v>
      </c>
      <c r="C16273" t="s">
        <v>38078</v>
      </c>
      <c r="D16273" t="s">
        <v>38079</v>
      </c>
      <c r="E16273" s="148">
        <v>4440</v>
      </c>
      <c r="F16273" t="s">
        <v>38080</v>
      </c>
    </row>
    <row r="16274" spans="1:6" hidden="1" x14ac:dyDescent="0.25">
      <c r="A16274" t="s">
        <v>38077</v>
      </c>
      <c r="B16274" s="147" t="s">
        <v>234</v>
      </c>
      <c r="C16274" t="s">
        <v>38081</v>
      </c>
      <c r="D16274" t="s">
        <v>38079</v>
      </c>
      <c r="E16274" s="147">
        <v>-8.8800000000000008</v>
      </c>
      <c r="F16274" t="s">
        <v>38082</v>
      </c>
    </row>
    <row r="16275" spans="1:6" hidden="1" x14ac:dyDescent="0.25">
      <c r="A16275" t="s">
        <v>38077</v>
      </c>
      <c r="B16275" s="147" t="s">
        <v>217</v>
      </c>
      <c r="C16275" t="s">
        <v>38083</v>
      </c>
      <c r="D16275" t="s">
        <v>38079</v>
      </c>
      <c r="E16275" s="147">
        <v>-22.2</v>
      </c>
      <c r="F16275" t="s">
        <v>38084</v>
      </c>
    </row>
    <row r="16276" spans="1:6" hidden="1" x14ac:dyDescent="0.25">
      <c r="A16276" t="s">
        <v>38077</v>
      </c>
      <c r="B16276" s="147" t="s">
        <v>218</v>
      </c>
      <c r="C16276" t="s">
        <v>38085</v>
      </c>
      <c r="D16276" t="s">
        <v>38079</v>
      </c>
      <c r="E16276" s="147">
        <v>-44.4</v>
      </c>
      <c r="F16276" t="s">
        <v>38086</v>
      </c>
    </row>
    <row r="16277" spans="1:6" hidden="1" x14ac:dyDescent="0.25">
      <c r="A16277" t="s">
        <v>38077</v>
      </c>
      <c r="B16277" s="147" t="s">
        <v>179</v>
      </c>
      <c r="C16277" t="s">
        <v>38087</v>
      </c>
      <c r="D16277" t="s">
        <v>38079</v>
      </c>
      <c r="E16277" s="148">
        <v>-107</v>
      </c>
      <c r="F16277" t="s">
        <v>38088</v>
      </c>
    </row>
    <row r="16278" spans="1:6" hidden="1" x14ac:dyDescent="0.25">
      <c r="A16278" t="s">
        <v>38077</v>
      </c>
      <c r="B16278" s="147" t="s">
        <v>219</v>
      </c>
      <c r="C16278" t="s">
        <v>38089</v>
      </c>
      <c r="D16278" t="s">
        <v>38079</v>
      </c>
      <c r="E16278" s="147">
        <v>-133.19999999999999</v>
      </c>
      <c r="F16278" t="s">
        <v>38090</v>
      </c>
    </row>
    <row r="16279" spans="1:6" hidden="1" x14ac:dyDescent="0.25">
      <c r="A16279" t="s">
        <v>38077</v>
      </c>
      <c r="B16279" s="147" t="s">
        <v>221</v>
      </c>
      <c r="C16279" t="s">
        <v>38091</v>
      </c>
      <c r="D16279" t="s">
        <v>38079</v>
      </c>
      <c r="E16279" s="147">
        <v>-199.8</v>
      </c>
      <c r="F16279" t="s">
        <v>38092</v>
      </c>
    </row>
    <row r="16280" spans="1:6" x14ac:dyDescent="0.25">
      <c r="A16280" t="s">
        <v>38093</v>
      </c>
      <c r="B16280" s="147" t="s">
        <v>178</v>
      </c>
      <c r="C16280" t="s">
        <v>38094</v>
      </c>
      <c r="D16280" t="s">
        <v>38095</v>
      </c>
      <c r="E16280" s="148">
        <v>5970</v>
      </c>
      <c r="F16280" t="s">
        <v>38096</v>
      </c>
    </row>
    <row r="16281" spans="1:6" hidden="1" x14ac:dyDescent="0.25">
      <c r="A16281" t="s">
        <v>38093</v>
      </c>
      <c r="B16281" s="147" t="s">
        <v>234</v>
      </c>
      <c r="C16281" t="s">
        <v>38097</v>
      </c>
      <c r="D16281" t="s">
        <v>38095</v>
      </c>
      <c r="E16281" s="147">
        <v>-11.94</v>
      </c>
      <c r="F16281" t="s">
        <v>38098</v>
      </c>
    </row>
    <row r="16282" spans="1:6" hidden="1" x14ac:dyDescent="0.25">
      <c r="A16282" t="s">
        <v>38093</v>
      </c>
      <c r="B16282" s="147" t="s">
        <v>217</v>
      </c>
      <c r="C16282" t="s">
        <v>38099</v>
      </c>
      <c r="D16282" t="s">
        <v>38095</v>
      </c>
      <c r="E16282" s="147">
        <v>-29.85</v>
      </c>
      <c r="F16282" t="s">
        <v>38100</v>
      </c>
    </row>
    <row r="16283" spans="1:6" hidden="1" x14ac:dyDescent="0.25">
      <c r="A16283" t="s">
        <v>38093</v>
      </c>
      <c r="B16283" s="147" t="s">
        <v>218</v>
      </c>
      <c r="C16283" t="s">
        <v>38101</v>
      </c>
      <c r="D16283" t="s">
        <v>38095</v>
      </c>
      <c r="E16283" s="147">
        <v>-59.7</v>
      </c>
      <c r="F16283" t="s">
        <v>38102</v>
      </c>
    </row>
    <row r="16284" spans="1:6" hidden="1" x14ac:dyDescent="0.25">
      <c r="A16284" t="s">
        <v>38093</v>
      </c>
      <c r="B16284" s="147" t="s">
        <v>179</v>
      </c>
      <c r="C16284" t="s">
        <v>38103</v>
      </c>
      <c r="D16284" t="s">
        <v>38095</v>
      </c>
      <c r="E16284" s="147">
        <v>-143.88</v>
      </c>
      <c r="F16284" t="s">
        <v>38104</v>
      </c>
    </row>
    <row r="16285" spans="1:6" hidden="1" x14ac:dyDescent="0.25">
      <c r="A16285" t="s">
        <v>38093</v>
      </c>
      <c r="B16285" s="147" t="s">
        <v>219</v>
      </c>
      <c r="C16285" t="s">
        <v>38105</v>
      </c>
      <c r="D16285" t="s">
        <v>38095</v>
      </c>
      <c r="E16285" s="147">
        <v>-179.1</v>
      </c>
      <c r="F16285" t="s">
        <v>38106</v>
      </c>
    </row>
    <row r="16286" spans="1:6" x14ac:dyDescent="0.25">
      <c r="A16286" t="s">
        <v>38107</v>
      </c>
      <c r="B16286" s="147" t="s">
        <v>178</v>
      </c>
      <c r="C16286" t="s">
        <v>38108</v>
      </c>
      <c r="D16286" t="s">
        <v>38109</v>
      </c>
      <c r="E16286" s="148">
        <v>7724</v>
      </c>
      <c r="F16286" t="s">
        <v>38110</v>
      </c>
    </row>
    <row r="16287" spans="1:6" hidden="1" x14ac:dyDescent="0.25">
      <c r="A16287" t="s">
        <v>38107</v>
      </c>
      <c r="B16287" s="147" t="s">
        <v>234</v>
      </c>
      <c r="C16287" t="s">
        <v>38111</v>
      </c>
      <c r="D16287" t="s">
        <v>38109</v>
      </c>
      <c r="E16287" s="147">
        <v>-15.45</v>
      </c>
      <c r="F16287" t="s">
        <v>38112</v>
      </c>
    </row>
    <row r="16288" spans="1:6" hidden="1" x14ac:dyDescent="0.25">
      <c r="A16288" t="s">
        <v>38107</v>
      </c>
      <c r="B16288" s="147" t="s">
        <v>217</v>
      </c>
      <c r="C16288" t="s">
        <v>38113</v>
      </c>
      <c r="D16288" t="s">
        <v>38109</v>
      </c>
      <c r="E16288" s="147">
        <v>-38.619999999999997</v>
      </c>
      <c r="F16288" t="s">
        <v>38114</v>
      </c>
    </row>
    <row r="16289" spans="1:6" hidden="1" x14ac:dyDescent="0.25">
      <c r="A16289" t="s">
        <v>38107</v>
      </c>
      <c r="B16289" s="147" t="s">
        <v>218</v>
      </c>
      <c r="C16289" t="s">
        <v>38115</v>
      </c>
      <c r="D16289" t="s">
        <v>38109</v>
      </c>
      <c r="E16289" s="147">
        <v>-77.239999999999995</v>
      </c>
      <c r="F16289" t="s">
        <v>38116</v>
      </c>
    </row>
    <row r="16290" spans="1:6" hidden="1" x14ac:dyDescent="0.25">
      <c r="A16290" t="s">
        <v>38107</v>
      </c>
      <c r="B16290" s="147" t="s">
        <v>179</v>
      </c>
      <c r="C16290" t="s">
        <v>38117</v>
      </c>
      <c r="D16290" t="s">
        <v>38109</v>
      </c>
      <c r="E16290" s="147">
        <v>-186.15</v>
      </c>
      <c r="F16290" t="s">
        <v>38118</v>
      </c>
    </row>
    <row r="16291" spans="1:6" hidden="1" x14ac:dyDescent="0.25">
      <c r="A16291" t="s">
        <v>38107</v>
      </c>
      <c r="B16291" s="147" t="s">
        <v>219</v>
      </c>
      <c r="C16291" t="s">
        <v>38119</v>
      </c>
      <c r="D16291" t="s">
        <v>38109</v>
      </c>
      <c r="E16291" s="147">
        <v>-231.72</v>
      </c>
      <c r="F16291" t="s">
        <v>38120</v>
      </c>
    </row>
    <row r="16292" spans="1:6" x14ac:dyDescent="0.25">
      <c r="A16292" t="s">
        <v>38121</v>
      </c>
      <c r="B16292" s="147" t="s">
        <v>178</v>
      </c>
      <c r="C16292" t="s">
        <v>38122</v>
      </c>
      <c r="D16292" t="s">
        <v>38123</v>
      </c>
      <c r="E16292" s="148">
        <v>1777</v>
      </c>
      <c r="F16292" t="s">
        <v>38124</v>
      </c>
    </row>
    <row r="16293" spans="1:6" hidden="1" x14ac:dyDescent="0.25">
      <c r="A16293" t="s">
        <v>38121</v>
      </c>
      <c r="B16293" s="147" t="s">
        <v>234</v>
      </c>
      <c r="C16293" t="s">
        <v>38125</v>
      </c>
      <c r="D16293" t="s">
        <v>38123</v>
      </c>
      <c r="E16293" s="147">
        <v>-3.55</v>
      </c>
      <c r="F16293" t="s">
        <v>38126</v>
      </c>
    </row>
    <row r="16294" spans="1:6" hidden="1" x14ac:dyDescent="0.25">
      <c r="A16294" t="s">
        <v>38121</v>
      </c>
      <c r="B16294" s="147" t="s">
        <v>217</v>
      </c>
      <c r="C16294" t="s">
        <v>38127</v>
      </c>
      <c r="D16294" t="s">
        <v>38123</v>
      </c>
      <c r="E16294" s="147">
        <v>-8.89</v>
      </c>
      <c r="F16294" t="s">
        <v>38128</v>
      </c>
    </row>
    <row r="16295" spans="1:6" hidden="1" x14ac:dyDescent="0.25">
      <c r="A16295" t="s">
        <v>38121</v>
      </c>
      <c r="B16295" s="147" t="s">
        <v>218</v>
      </c>
      <c r="C16295" t="s">
        <v>38129</v>
      </c>
      <c r="D16295" t="s">
        <v>38123</v>
      </c>
      <c r="E16295" s="147">
        <v>-17.77</v>
      </c>
      <c r="F16295" t="s">
        <v>38130</v>
      </c>
    </row>
    <row r="16296" spans="1:6" hidden="1" x14ac:dyDescent="0.25">
      <c r="A16296" t="s">
        <v>38121</v>
      </c>
      <c r="B16296" s="147" t="s">
        <v>179</v>
      </c>
      <c r="C16296" t="s">
        <v>38131</v>
      </c>
      <c r="D16296" t="s">
        <v>38123</v>
      </c>
      <c r="E16296" s="147">
        <v>-42.83</v>
      </c>
      <c r="F16296" t="s">
        <v>38132</v>
      </c>
    </row>
    <row r="16297" spans="1:6" hidden="1" x14ac:dyDescent="0.25">
      <c r="A16297" t="s">
        <v>38121</v>
      </c>
      <c r="B16297" s="147" t="s">
        <v>219</v>
      </c>
      <c r="C16297" t="s">
        <v>38133</v>
      </c>
      <c r="D16297" t="s">
        <v>38123</v>
      </c>
      <c r="E16297" s="147">
        <v>-53.31</v>
      </c>
      <c r="F16297" t="s">
        <v>38134</v>
      </c>
    </row>
    <row r="16298" spans="1:6" x14ac:dyDescent="0.25">
      <c r="A16298" t="s">
        <v>38135</v>
      </c>
      <c r="B16298" s="147" t="s">
        <v>178</v>
      </c>
      <c r="C16298" t="s">
        <v>38136</v>
      </c>
      <c r="D16298" t="s">
        <v>38137</v>
      </c>
      <c r="E16298" s="148">
        <v>82</v>
      </c>
      <c r="F16298" t="s">
        <v>38138</v>
      </c>
    </row>
    <row r="16299" spans="1:6" hidden="1" x14ac:dyDescent="0.25">
      <c r="A16299" t="s">
        <v>38135</v>
      </c>
      <c r="B16299" s="147" t="s">
        <v>234</v>
      </c>
      <c r="C16299" t="s">
        <v>38139</v>
      </c>
      <c r="D16299" t="s">
        <v>38137</v>
      </c>
      <c r="E16299" s="147">
        <v>-0.16</v>
      </c>
      <c r="F16299" t="s">
        <v>38140</v>
      </c>
    </row>
    <row r="16300" spans="1:6" hidden="1" x14ac:dyDescent="0.25">
      <c r="A16300" t="s">
        <v>38135</v>
      </c>
      <c r="B16300" s="147" t="s">
        <v>218</v>
      </c>
      <c r="C16300" t="s">
        <v>38141</v>
      </c>
      <c r="D16300" t="s">
        <v>38137</v>
      </c>
      <c r="E16300" s="147">
        <v>-0.41</v>
      </c>
      <c r="F16300" t="s">
        <v>38142</v>
      </c>
    </row>
    <row r="16301" spans="1:6" hidden="1" x14ac:dyDescent="0.25">
      <c r="A16301" t="s">
        <v>38135</v>
      </c>
      <c r="B16301" s="147" t="s">
        <v>219</v>
      </c>
      <c r="C16301" t="s">
        <v>38143</v>
      </c>
      <c r="D16301" t="s">
        <v>38137</v>
      </c>
      <c r="E16301" s="147">
        <v>-0.41</v>
      </c>
      <c r="F16301" t="s">
        <v>38144</v>
      </c>
    </row>
    <row r="16302" spans="1:6" hidden="1" x14ac:dyDescent="0.25">
      <c r="A16302" t="s">
        <v>38135</v>
      </c>
      <c r="B16302" s="147" t="s">
        <v>179</v>
      </c>
      <c r="C16302" t="s">
        <v>38145</v>
      </c>
      <c r="D16302" t="s">
        <v>38137</v>
      </c>
      <c r="E16302" s="147">
        <v>-1.98</v>
      </c>
      <c r="F16302" t="s">
        <v>38146</v>
      </c>
    </row>
    <row r="16303" spans="1:6" x14ac:dyDescent="0.25">
      <c r="A16303" t="s">
        <v>38147</v>
      </c>
      <c r="B16303" s="147" t="s">
        <v>178</v>
      </c>
      <c r="C16303" t="s">
        <v>38148</v>
      </c>
      <c r="D16303" t="s">
        <v>38149</v>
      </c>
      <c r="E16303" s="148">
        <v>3602</v>
      </c>
      <c r="F16303" t="s">
        <v>38150</v>
      </c>
    </row>
    <row r="16304" spans="1:6" hidden="1" x14ac:dyDescent="0.25">
      <c r="A16304" t="s">
        <v>38147</v>
      </c>
      <c r="B16304" s="147" t="s">
        <v>234</v>
      </c>
      <c r="C16304" t="s">
        <v>38151</v>
      </c>
      <c r="D16304" t="s">
        <v>38149</v>
      </c>
      <c r="E16304" s="147">
        <v>-7.2</v>
      </c>
      <c r="F16304" t="s">
        <v>38152</v>
      </c>
    </row>
    <row r="16305" spans="1:6" hidden="1" x14ac:dyDescent="0.25">
      <c r="A16305" t="s">
        <v>38147</v>
      </c>
      <c r="B16305" s="147" t="s">
        <v>217</v>
      </c>
      <c r="C16305" t="s">
        <v>38153</v>
      </c>
      <c r="D16305" t="s">
        <v>38149</v>
      </c>
      <c r="E16305" s="147">
        <v>-18.010000000000002</v>
      </c>
      <c r="F16305" t="s">
        <v>38154</v>
      </c>
    </row>
    <row r="16306" spans="1:6" hidden="1" x14ac:dyDescent="0.25">
      <c r="A16306" t="s">
        <v>38147</v>
      </c>
      <c r="B16306" s="147" t="s">
        <v>218</v>
      </c>
      <c r="C16306" t="s">
        <v>38155</v>
      </c>
      <c r="D16306" t="s">
        <v>38149</v>
      </c>
      <c r="E16306" s="147">
        <v>-18.010000000000002</v>
      </c>
      <c r="F16306" t="s">
        <v>38156</v>
      </c>
    </row>
    <row r="16307" spans="1:6" hidden="1" x14ac:dyDescent="0.25">
      <c r="A16307" t="s">
        <v>38147</v>
      </c>
      <c r="B16307" s="147" t="s">
        <v>219</v>
      </c>
      <c r="C16307" t="s">
        <v>38157</v>
      </c>
      <c r="D16307" t="s">
        <v>38149</v>
      </c>
      <c r="E16307" s="147">
        <v>-18.010000000000002</v>
      </c>
      <c r="F16307" t="s">
        <v>38158</v>
      </c>
    </row>
    <row r="16308" spans="1:6" hidden="1" x14ac:dyDescent="0.25">
      <c r="A16308" t="s">
        <v>38147</v>
      </c>
      <c r="B16308" s="147" t="s">
        <v>179</v>
      </c>
      <c r="C16308" t="s">
        <v>38159</v>
      </c>
      <c r="D16308" t="s">
        <v>38149</v>
      </c>
      <c r="E16308" s="147">
        <v>-86.81</v>
      </c>
      <c r="F16308" t="s">
        <v>38160</v>
      </c>
    </row>
    <row r="16309" spans="1:6" x14ac:dyDescent="0.25">
      <c r="A16309" t="s">
        <v>38161</v>
      </c>
      <c r="B16309" s="147" t="s">
        <v>178</v>
      </c>
      <c r="C16309" t="s">
        <v>38162</v>
      </c>
      <c r="D16309" t="s">
        <v>38163</v>
      </c>
      <c r="E16309" s="148">
        <v>1697</v>
      </c>
      <c r="F16309" t="s">
        <v>38164</v>
      </c>
    </row>
    <row r="16310" spans="1:6" hidden="1" x14ac:dyDescent="0.25">
      <c r="A16310" t="s">
        <v>38161</v>
      </c>
      <c r="B16310" s="147" t="s">
        <v>234</v>
      </c>
      <c r="C16310" t="s">
        <v>38165</v>
      </c>
      <c r="D16310" t="s">
        <v>38163</v>
      </c>
      <c r="E16310" s="147">
        <v>-3.39</v>
      </c>
      <c r="F16310" t="s">
        <v>38166</v>
      </c>
    </row>
    <row r="16311" spans="1:6" hidden="1" x14ac:dyDescent="0.25">
      <c r="A16311" t="s">
        <v>38161</v>
      </c>
      <c r="B16311" s="147" t="s">
        <v>217</v>
      </c>
      <c r="C16311" t="s">
        <v>38167</v>
      </c>
      <c r="D16311" t="s">
        <v>38163</v>
      </c>
      <c r="E16311" s="147">
        <v>-8.49</v>
      </c>
      <c r="F16311" t="s">
        <v>38168</v>
      </c>
    </row>
    <row r="16312" spans="1:6" hidden="1" x14ac:dyDescent="0.25">
      <c r="A16312" t="s">
        <v>38161</v>
      </c>
      <c r="B16312" s="147" t="s">
        <v>218</v>
      </c>
      <c r="C16312" t="s">
        <v>38169</v>
      </c>
      <c r="D16312" t="s">
        <v>38163</v>
      </c>
      <c r="E16312" s="147">
        <v>-16.97</v>
      </c>
      <c r="F16312" t="s">
        <v>38170</v>
      </c>
    </row>
    <row r="16313" spans="1:6" hidden="1" x14ac:dyDescent="0.25">
      <c r="A16313" t="s">
        <v>38161</v>
      </c>
      <c r="B16313" s="147" t="s">
        <v>179</v>
      </c>
      <c r="C16313" t="s">
        <v>38171</v>
      </c>
      <c r="D16313" t="s">
        <v>38163</v>
      </c>
      <c r="E16313" s="147">
        <v>-40.9</v>
      </c>
      <c r="F16313" t="s">
        <v>38172</v>
      </c>
    </row>
    <row r="16314" spans="1:6" hidden="1" x14ac:dyDescent="0.25">
      <c r="A16314" t="s">
        <v>38161</v>
      </c>
      <c r="B16314" s="147" t="s">
        <v>219</v>
      </c>
      <c r="C16314" t="s">
        <v>38173</v>
      </c>
      <c r="D16314" t="s">
        <v>38163</v>
      </c>
      <c r="E16314" s="147">
        <v>-50.91</v>
      </c>
      <c r="F16314" t="s">
        <v>38174</v>
      </c>
    </row>
    <row r="16315" spans="1:6" x14ac:dyDescent="0.25">
      <c r="A16315" t="s">
        <v>38175</v>
      </c>
      <c r="B16315" s="147" t="s">
        <v>178</v>
      </c>
      <c r="C16315" t="s">
        <v>38176</v>
      </c>
      <c r="D16315" t="s">
        <v>38177</v>
      </c>
      <c r="E16315" s="148">
        <v>3219</v>
      </c>
      <c r="F16315" t="s">
        <v>38178</v>
      </c>
    </row>
    <row r="16316" spans="1:6" hidden="1" x14ac:dyDescent="0.25">
      <c r="A16316" t="s">
        <v>38175</v>
      </c>
      <c r="B16316" s="147" t="s">
        <v>234</v>
      </c>
      <c r="C16316" t="s">
        <v>38179</v>
      </c>
      <c r="D16316" t="s">
        <v>38177</v>
      </c>
      <c r="E16316" s="147">
        <v>-6.44</v>
      </c>
      <c r="F16316" t="s">
        <v>38180</v>
      </c>
    </row>
    <row r="16317" spans="1:6" hidden="1" x14ac:dyDescent="0.25">
      <c r="A16317" t="s">
        <v>38175</v>
      </c>
      <c r="B16317" s="147" t="s">
        <v>217</v>
      </c>
      <c r="C16317" t="s">
        <v>38181</v>
      </c>
      <c r="D16317" t="s">
        <v>38177</v>
      </c>
      <c r="E16317" s="147">
        <v>-16.100000000000001</v>
      </c>
      <c r="F16317" t="s">
        <v>38182</v>
      </c>
    </row>
    <row r="16318" spans="1:6" hidden="1" x14ac:dyDescent="0.25">
      <c r="A16318" t="s">
        <v>38175</v>
      </c>
      <c r="B16318" s="147" t="s">
        <v>218</v>
      </c>
      <c r="C16318" t="s">
        <v>38183</v>
      </c>
      <c r="D16318" t="s">
        <v>38177</v>
      </c>
      <c r="E16318" s="147">
        <v>-32.19</v>
      </c>
      <c r="F16318" t="s">
        <v>38184</v>
      </c>
    </row>
    <row r="16319" spans="1:6" hidden="1" x14ac:dyDescent="0.25">
      <c r="A16319" t="s">
        <v>38175</v>
      </c>
      <c r="B16319" s="147" t="s">
        <v>210</v>
      </c>
      <c r="C16319" t="s">
        <v>38185</v>
      </c>
      <c r="D16319" t="s">
        <v>38177</v>
      </c>
      <c r="E16319" s="147">
        <v>-64.38</v>
      </c>
      <c r="F16319" t="s">
        <v>38186</v>
      </c>
    </row>
    <row r="16320" spans="1:6" hidden="1" x14ac:dyDescent="0.25">
      <c r="A16320" t="s">
        <v>38175</v>
      </c>
      <c r="B16320" s="147" t="s">
        <v>179</v>
      </c>
      <c r="C16320" t="s">
        <v>38187</v>
      </c>
      <c r="D16320" t="s">
        <v>38177</v>
      </c>
      <c r="E16320" s="147">
        <v>-77.58</v>
      </c>
      <c r="F16320" t="s">
        <v>38188</v>
      </c>
    </row>
    <row r="16321" spans="1:6" hidden="1" x14ac:dyDescent="0.25">
      <c r="A16321" t="s">
        <v>38175</v>
      </c>
      <c r="B16321" s="147" t="s">
        <v>219</v>
      </c>
      <c r="C16321" t="s">
        <v>38189</v>
      </c>
      <c r="D16321" t="s">
        <v>38177</v>
      </c>
      <c r="E16321" s="147">
        <v>-96.57</v>
      </c>
      <c r="F16321" t="s">
        <v>38190</v>
      </c>
    </row>
    <row r="16322" spans="1:6" x14ac:dyDescent="0.25">
      <c r="A16322" t="s">
        <v>38191</v>
      </c>
      <c r="B16322" s="147" t="s">
        <v>178</v>
      </c>
      <c r="C16322" t="s">
        <v>38192</v>
      </c>
      <c r="D16322" t="s">
        <v>38193</v>
      </c>
      <c r="E16322" s="148">
        <v>3219</v>
      </c>
      <c r="F16322" t="s">
        <v>38194</v>
      </c>
    </row>
    <row r="16323" spans="1:6" hidden="1" x14ac:dyDescent="0.25">
      <c r="A16323" t="s">
        <v>38191</v>
      </c>
      <c r="B16323" s="147" t="s">
        <v>234</v>
      </c>
      <c r="C16323" t="s">
        <v>38195</v>
      </c>
      <c r="D16323" t="s">
        <v>38193</v>
      </c>
      <c r="E16323" s="147">
        <v>-6.44</v>
      </c>
      <c r="F16323" t="s">
        <v>38196</v>
      </c>
    </row>
    <row r="16324" spans="1:6" hidden="1" x14ac:dyDescent="0.25">
      <c r="A16324" t="s">
        <v>38191</v>
      </c>
      <c r="B16324" s="147" t="s">
        <v>217</v>
      </c>
      <c r="C16324" t="s">
        <v>38197</v>
      </c>
      <c r="D16324" t="s">
        <v>38193</v>
      </c>
      <c r="E16324" s="147">
        <v>-16.100000000000001</v>
      </c>
      <c r="F16324" t="s">
        <v>38198</v>
      </c>
    </row>
    <row r="16325" spans="1:6" hidden="1" x14ac:dyDescent="0.25">
      <c r="A16325" t="s">
        <v>38191</v>
      </c>
      <c r="B16325" s="147" t="s">
        <v>218</v>
      </c>
      <c r="C16325" t="s">
        <v>38199</v>
      </c>
      <c r="D16325" t="s">
        <v>38193</v>
      </c>
      <c r="E16325" s="147">
        <v>-32.19</v>
      </c>
      <c r="F16325" t="s">
        <v>38200</v>
      </c>
    </row>
    <row r="16326" spans="1:6" hidden="1" x14ac:dyDescent="0.25">
      <c r="A16326" t="s">
        <v>38191</v>
      </c>
      <c r="B16326" s="147" t="s">
        <v>210</v>
      </c>
      <c r="C16326" t="s">
        <v>38201</v>
      </c>
      <c r="D16326" t="s">
        <v>38193</v>
      </c>
      <c r="E16326" s="147">
        <v>-64.38</v>
      </c>
      <c r="F16326" t="s">
        <v>38202</v>
      </c>
    </row>
    <row r="16327" spans="1:6" hidden="1" x14ac:dyDescent="0.25">
      <c r="A16327" t="s">
        <v>38191</v>
      </c>
      <c r="B16327" s="147" t="s">
        <v>179</v>
      </c>
      <c r="C16327" t="s">
        <v>38203</v>
      </c>
      <c r="D16327" t="s">
        <v>38193</v>
      </c>
      <c r="E16327" s="147">
        <v>-77.58</v>
      </c>
      <c r="F16327" t="s">
        <v>38204</v>
      </c>
    </row>
    <row r="16328" spans="1:6" hidden="1" x14ac:dyDescent="0.25">
      <c r="A16328" t="s">
        <v>38191</v>
      </c>
      <c r="B16328" s="147" t="s">
        <v>219</v>
      </c>
      <c r="C16328" t="s">
        <v>38205</v>
      </c>
      <c r="D16328" t="s">
        <v>38193</v>
      </c>
      <c r="E16328" s="147">
        <v>-96.57</v>
      </c>
      <c r="F16328" t="s">
        <v>38206</v>
      </c>
    </row>
    <row r="16329" spans="1:6" x14ac:dyDescent="0.25">
      <c r="A16329" t="s">
        <v>38207</v>
      </c>
      <c r="B16329" s="147" t="s">
        <v>178</v>
      </c>
      <c r="C16329" t="s">
        <v>38208</v>
      </c>
      <c r="D16329" t="s">
        <v>38209</v>
      </c>
      <c r="E16329" s="148">
        <v>3570</v>
      </c>
      <c r="F16329" t="s">
        <v>38210</v>
      </c>
    </row>
    <row r="16330" spans="1:6" hidden="1" x14ac:dyDescent="0.25">
      <c r="A16330" t="s">
        <v>38207</v>
      </c>
      <c r="B16330" s="147" t="s">
        <v>234</v>
      </c>
      <c r="C16330" t="s">
        <v>38211</v>
      </c>
      <c r="D16330" t="s">
        <v>38209</v>
      </c>
      <c r="E16330" s="147">
        <v>-7.14</v>
      </c>
      <c r="F16330" t="s">
        <v>38212</v>
      </c>
    </row>
    <row r="16331" spans="1:6" hidden="1" x14ac:dyDescent="0.25">
      <c r="A16331" t="s">
        <v>38207</v>
      </c>
      <c r="B16331" s="147" t="s">
        <v>217</v>
      </c>
      <c r="C16331" t="s">
        <v>38213</v>
      </c>
      <c r="D16331" t="s">
        <v>38209</v>
      </c>
      <c r="E16331" s="147">
        <v>-17.850000000000001</v>
      </c>
      <c r="F16331" t="s">
        <v>38214</v>
      </c>
    </row>
    <row r="16332" spans="1:6" hidden="1" x14ac:dyDescent="0.25">
      <c r="A16332" t="s">
        <v>38207</v>
      </c>
      <c r="B16332" s="147" t="s">
        <v>218</v>
      </c>
      <c r="C16332" t="s">
        <v>38215</v>
      </c>
      <c r="D16332" t="s">
        <v>38209</v>
      </c>
      <c r="E16332" s="147">
        <v>-17.850000000000001</v>
      </c>
      <c r="F16332" t="s">
        <v>38216</v>
      </c>
    </row>
    <row r="16333" spans="1:6" hidden="1" x14ac:dyDescent="0.25">
      <c r="A16333" t="s">
        <v>38207</v>
      </c>
      <c r="B16333" s="147" t="s">
        <v>219</v>
      </c>
      <c r="C16333" t="s">
        <v>38217</v>
      </c>
      <c r="D16333" t="s">
        <v>38209</v>
      </c>
      <c r="E16333" s="147">
        <v>-17.850000000000001</v>
      </c>
      <c r="F16333" t="s">
        <v>38218</v>
      </c>
    </row>
    <row r="16334" spans="1:6" hidden="1" x14ac:dyDescent="0.25">
      <c r="A16334" t="s">
        <v>38207</v>
      </c>
      <c r="B16334" s="147" t="s">
        <v>179</v>
      </c>
      <c r="C16334" t="s">
        <v>38219</v>
      </c>
      <c r="D16334" t="s">
        <v>38209</v>
      </c>
      <c r="E16334" s="147">
        <v>-86.04</v>
      </c>
      <c r="F16334" t="s">
        <v>38220</v>
      </c>
    </row>
    <row r="16335" spans="1:6" x14ac:dyDescent="0.25">
      <c r="A16335" t="s">
        <v>38221</v>
      </c>
      <c r="B16335" s="147" t="s">
        <v>178</v>
      </c>
      <c r="C16335" t="s">
        <v>38222</v>
      </c>
      <c r="D16335" t="s">
        <v>38223</v>
      </c>
      <c r="E16335" s="148">
        <v>3780</v>
      </c>
      <c r="F16335" t="s">
        <v>38224</v>
      </c>
    </row>
    <row r="16336" spans="1:6" hidden="1" x14ac:dyDescent="0.25">
      <c r="A16336" t="s">
        <v>38221</v>
      </c>
      <c r="B16336" s="147" t="s">
        <v>234</v>
      </c>
      <c r="C16336" t="s">
        <v>38225</v>
      </c>
      <c r="D16336" t="s">
        <v>38223</v>
      </c>
      <c r="E16336" s="147">
        <v>-7.56</v>
      </c>
      <c r="F16336" t="s">
        <v>38226</v>
      </c>
    </row>
    <row r="16337" spans="1:6" hidden="1" x14ac:dyDescent="0.25">
      <c r="A16337" t="s">
        <v>38221</v>
      </c>
      <c r="B16337" s="147" t="s">
        <v>217</v>
      </c>
      <c r="C16337" t="s">
        <v>38227</v>
      </c>
      <c r="D16337" t="s">
        <v>38223</v>
      </c>
      <c r="E16337" s="147">
        <v>-18.899999999999999</v>
      </c>
      <c r="F16337" t="s">
        <v>38228</v>
      </c>
    </row>
    <row r="16338" spans="1:6" hidden="1" x14ac:dyDescent="0.25">
      <c r="A16338" t="s">
        <v>38221</v>
      </c>
      <c r="B16338" s="147" t="s">
        <v>218</v>
      </c>
      <c r="C16338" t="s">
        <v>38229</v>
      </c>
      <c r="D16338" t="s">
        <v>38223</v>
      </c>
      <c r="E16338" s="147">
        <v>-18.899999999999999</v>
      </c>
      <c r="F16338" t="s">
        <v>38230</v>
      </c>
    </row>
    <row r="16339" spans="1:6" hidden="1" x14ac:dyDescent="0.25">
      <c r="A16339" t="s">
        <v>38221</v>
      </c>
      <c r="B16339" s="147" t="s">
        <v>219</v>
      </c>
      <c r="C16339" t="s">
        <v>38231</v>
      </c>
      <c r="D16339" t="s">
        <v>38223</v>
      </c>
      <c r="E16339" s="147">
        <v>-18.899999999999999</v>
      </c>
      <c r="F16339" t="s">
        <v>38232</v>
      </c>
    </row>
    <row r="16340" spans="1:6" hidden="1" x14ac:dyDescent="0.25">
      <c r="A16340" t="s">
        <v>38221</v>
      </c>
      <c r="B16340" s="147" t="s">
        <v>179</v>
      </c>
      <c r="C16340" t="s">
        <v>38233</v>
      </c>
      <c r="D16340" t="s">
        <v>38223</v>
      </c>
      <c r="E16340" s="147">
        <v>-91.1</v>
      </c>
      <c r="F16340" t="s">
        <v>38234</v>
      </c>
    </row>
    <row r="16341" spans="1:6" x14ac:dyDescent="0.25">
      <c r="A16341" t="s">
        <v>38235</v>
      </c>
      <c r="B16341" s="147" t="s">
        <v>178</v>
      </c>
      <c r="C16341" t="s">
        <v>38236</v>
      </c>
      <c r="D16341" t="s">
        <v>38237</v>
      </c>
      <c r="E16341" s="148">
        <v>3227</v>
      </c>
      <c r="F16341" t="s">
        <v>38238</v>
      </c>
    </row>
    <row r="16342" spans="1:6" hidden="1" x14ac:dyDescent="0.25">
      <c r="A16342" t="s">
        <v>38235</v>
      </c>
      <c r="B16342" s="147" t="s">
        <v>234</v>
      </c>
      <c r="C16342" t="s">
        <v>38239</v>
      </c>
      <c r="D16342" t="s">
        <v>38237</v>
      </c>
      <c r="E16342" s="147">
        <v>-6.45</v>
      </c>
      <c r="F16342" t="s">
        <v>38240</v>
      </c>
    </row>
    <row r="16343" spans="1:6" hidden="1" x14ac:dyDescent="0.25">
      <c r="A16343" t="s">
        <v>38235</v>
      </c>
      <c r="B16343" s="147" t="s">
        <v>217</v>
      </c>
      <c r="C16343" t="s">
        <v>38241</v>
      </c>
      <c r="D16343" t="s">
        <v>38237</v>
      </c>
      <c r="E16343" s="147">
        <v>-16.14</v>
      </c>
      <c r="F16343" t="s">
        <v>38242</v>
      </c>
    </row>
    <row r="16344" spans="1:6" hidden="1" x14ac:dyDescent="0.25">
      <c r="A16344" t="s">
        <v>38235</v>
      </c>
      <c r="B16344" s="147" t="s">
        <v>218</v>
      </c>
      <c r="C16344" t="s">
        <v>38243</v>
      </c>
      <c r="D16344" t="s">
        <v>38237</v>
      </c>
      <c r="E16344" s="147">
        <v>-16.14</v>
      </c>
      <c r="F16344" t="s">
        <v>38244</v>
      </c>
    </row>
    <row r="16345" spans="1:6" hidden="1" x14ac:dyDescent="0.25">
      <c r="A16345" t="s">
        <v>38235</v>
      </c>
      <c r="B16345" s="147" t="s">
        <v>219</v>
      </c>
      <c r="C16345" t="s">
        <v>38245</v>
      </c>
      <c r="D16345" t="s">
        <v>38237</v>
      </c>
      <c r="E16345" s="147">
        <v>-16.14</v>
      </c>
      <c r="F16345" t="s">
        <v>38246</v>
      </c>
    </row>
    <row r="16346" spans="1:6" hidden="1" x14ac:dyDescent="0.25">
      <c r="A16346" t="s">
        <v>38235</v>
      </c>
      <c r="B16346" s="147" t="s">
        <v>179</v>
      </c>
      <c r="C16346" t="s">
        <v>38247</v>
      </c>
      <c r="D16346" t="s">
        <v>38237</v>
      </c>
      <c r="E16346" s="147">
        <v>-77.77</v>
      </c>
      <c r="F16346" t="s">
        <v>38248</v>
      </c>
    </row>
    <row r="16347" spans="1:6" x14ac:dyDescent="0.25">
      <c r="A16347" t="s">
        <v>38249</v>
      </c>
      <c r="B16347" s="147" t="s">
        <v>178</v>
      </c>
      <c r="C16347" t="s">
        <v>38250</v>
      </c>
      <c r="D16347" t="s">
        <v>38251</v>
      </c>
      <c r="E16347" s="148">
        <v>3107</v>
      </c>
      <c r="F16347" t="s">
        <v>38252</v>
      </c>
    </row>
    <row r="16348" spans="1:6" hidden="1" x14ac:dyDescent="0.25">
      <c r="A16348" t="s">
        <v>38249</v>
      </c>
      <c r="B16348" s="147" t="s">
        <v>234</v>
      </c>
      <c r="C16348" t="s">
        <v>38253</v>
      </c>
      <c r="D16348" t="s">
        <v>38251</v>
      </c>
      <c r="E16348" s="147">
        <v>-6.21</v>
      </c>
      <c r="F16348" t="s">
        <v>38254</v>
      </c>
    </row>
    <row r="16349" spans="1:6" hidden="1" x14ac:dyDescent="0.25">
      <c r="A16349" t="s">
        <v>38249</v>
      </c>
      <c r="B16349" s="147" t="s">
        <v>217</v>
      </c>
      <c r="C16349" t="s">
        <v>38255</v>
      </c>
      <c r="D16349" t="s">
        <v>38251</v>
      </c>
      <c r="E16349" s="147">
        <v>-15.54</v>
      </c>
      <c r="F16349" t="s">
        <v>38256</v>
      </c>
    </row>
    <row r="16350" spans="1:6" hidden="1" x14ac:dyDescent="0.25">
      <c r="A16350" t="s">
        <v>38249</v>
      </c>
      <c r="B16350" s="147" t="s">
        <v>218</v>
      </c>
      <c r="C16350" t="s">
        <v>38257</v>
      </c>
      <c r="D16350" t="s">
        <v>38251</v>
      </c>
      <c r="E16350" s="147">
        <v>-31.07</v>
      </c>
      <c r="F16350" t="s">
        <v>38258</v>
      </c>
    </row>
    <row r="16351" spans="1:6" hidden="1" x14ac:dyDescent="0.25">
      <c r="A16351" t="s">
        <v>38249</v>
      </c>
      <c r="B16351" s="147" t="s">
        <v>179</v>
      </c>
      <c r="C16351" t="s">
        <v>38259</v>
      </c>
      <c r="D16351" t="s">
        <v>38251</v>
      </c>
      <c r="E16351" s="147">
        <v>-74.88</v>
      </c>
      <c r="F16351" t="s">
        <v>38260</v>
      </c>
    </row>
    <row r="16352" spans="1:6" hidden="1" x14ac:dyDescent="0.25">
      <c r="A16352" t="s">
        <v>38249</v>
      </c>
      <c r="B16352" s="147" t="s">
        <v>219</v>
      </c>
      <c r="C16352" t="s">
        <v>38261</v>
      </c>
      <c r="D16352" t="s">
        <v>38251</v>
      </c>
      <c r="E16352" s="147">
        <v>-93.21</v>
      </c>
      <c r="F16352" t="s">
        <v>38262</v>
      </c>
    </row>
    <row r="16353" spans="1:6" x14ac:dyDescent="0.25">
      <c r="A16353" t="s">
        <v>38263</v>
      </c>
      <c r="B16353" s="147" t="s">
        <v>178</v>
      </c>
      <c r="C16353" t="s">
        <v>38264</v>
      </c>
      <c r="D16353" t="s">
        <v>38265</v>
      </c>
      <c r="E16353" s="148">
        <v>3298</v>
      </c>
      <c r="F16353" t="s">
        <v>38266</v>
      </c>
    </row>
    <row r="16354" spans="1:6" hidden="1" x14ac:dyDescent="0.25">
      <c r="A16354" t="s">
        <v>38263</v>
      </c>
      <c r="B16354" s="147" t="s">
        <v>234</v>
      </c>
      <c r="C16354" t="s">
        <v>38267</v>
      </c>
      <c r="D16354" t="s">
        <v>38265</v>
      </c>
      <c r="E16354" s="147">
        <v>-6.6</v>
      </c>
      <c r="F16354" t="s">
        <v>38268</v>
      </c>
    </row>
    <row r="16355" spans="1:6" hidden="1" x14ac:dyDescent="0.25">
      <c r="A16355" t="s">
        <v>38263</v>
      </c>
      <c r="B16355" s="147" t="s">
        <v>217</v>
      </c>
      <c r="C16355" t="s">
        <v>38269</v>
      </c>
      <c r="D16355" t="s">
        <v>38265</v>
      </c>
      <c r="E16355" s="147">
        <v>-16.489999999999998</v>
      </c>
      <c r="F16355" t="s">
        <v>38270</v>
      </c>
    </row>
    <row r="16356" spans="1:6" hidden="1" x14ac:dyDescent="0.25">
      <c r="A16356" t="s">
        <v>38263</v>
      </c>
      <c r="B16356" s="147" t="s">
        <v>218</v>
      </c>
      <c r="C16356" t="s">
        <v>38271</v>
      </c>
      <c r="D16356" t="s">
        <v>38265</v>
      </c>
      <c r="E16356" s="147">
        <v>-32.979999999999997</v>
      </c>
      <c r="F16356" t="s">
        <v>38272</v>
      </c>
    </row>
    <row r="16357" spans="1:6" hidden="1" x14ac:dyDescent="0.25">
      <c r="A16357" t="s">
        <v>38263</v>
      </c>
      <c r="B16357" s="147" t="s">
        <v>179</v>
      </c>
      <c r="C16357" t="s">
        <v>38273</v>
      </c>
      <c r="D16357" t="s">
        <v>38265</v>
      </c>
      <c r="E16357" s="147">
        <v>-79.48</v>
      </c>
      <c r="F16357" t="s">
        <v>38274</v>
      </c>
    </row>
    <row r="16358" spans="1:6" hidden="1" x14ac:dyDescent="0.25">
      <c r="A16358" t="s">
        <v>38263</v>
      </c>
      <c r="B16358" s="147" t="s">
        <v>219</v>
      </c>
      <c r="C16358" t="s">
        <v>38275</v>
      </c>
      <c r="D16358" t="s">
        <v>38265</v>
      </c>
      <c r="E16358" s="147">
        <v>-98.94</v>
      </c>
      <c r="F16358" t="s">
        <v>38276</v>
      </c>
    </row>
    <row r="16359" spans="1:6" x14ac:dyDescent="0.25">
      <c r="A16359" t="s">
        <v>38277</v>
      </c>
      <c r="B16359" s="147" t="s">
        <v>178</v>
      </c>
      <c r="C16359" t="s">
        <v>38278</v>
      </c>
      <c r="D16359" t="s">
        <v>38279</v>
      </c>
      <c r="E16359" s="148">
        <v>3153</v>
      </c>
      <c r="F16359" t="s">
        <v>38280</v>
      </c>
    </row>
    <row r="16360" spans="1:6" hidden="1" x14ac:dyDescent="0.25">
      <c r="A16360" t="s">
        <v>38277</v>
      </c>
      <c r="B16360" s="147" t="s">
        <v>234</v>
      </c>
      <c r="C16360" t="s">
        <v>38281</v>
      </c>
      <c r="D16360" t="s">
        <v>38279</v>
      </c>
      <c r="E16360" s="147">
        <v>-6.31</v>
      </c>
      <c r="F16360" t="s">
        <v>38282</v>
      </c>
    </row>
    <row r="16361" spans="1:6" hidden="1" x14ac:dyDescent="0.25">
      <c r="A16361" t="s">
        <v>38277</v>
      </c>
      <c r="B16361" s="147" t="s">
        <v>217</v>
      </c>
      <c r="C16361" t="s">
        <v>38283</v>
      </c>
      <c r="D16361" t="s">
        <v>38279</v>
      </c>
      <c r="E16361" s="147">
        <v>-15.77</v>
      </c>
      <c r="F16361" t="s">
        <v>38284</v>
      </c>
    </row>
    <row r="16362" spans="1:6" hidden="1" x14ac:dyDescent="0.25">
      <c r="A16362" t="s">
        <v>38277</v>
      </c>
      <c r="B16362" s="147" t="s">
        <v>218</v>
      </c>
      <c r="C16362" t="s">
        <v>38285</v>
      </c>
      <c r="D16362" t="s">
        <v>38279</v>
      </c>
      <c r="E16362" s="147">
        <v>-31.53</v>
      </c>
      <c r="F16362" t="s">
        <v>38286</v>
      </c>
    </row>
    <row r="16363" spans="1:6" hidden="1" x14ac:dyDescent="0.25">
      <c r="A16363" t="s">
        <v>38277</v>
      </c>
      <c r="B16363" s="147" t="s">
        <v>179</v>
      </c>
      <c r="C16363" t="s">
        <v>38287</v>
      </c>
      <c r="D16363" t="s">
        <v>38279</v>
      </c>
      <c r="E16363" s="147">
        <v>-75.989999999999995</v>
      </c>
      <c r="F16363" t="s">
        <v>38288</v>
      </c>
    </row>
    <row r="16364" spans="1:6" hidden="1" x14ac:dyDescent="0.25">
      <c r="A16364" t="s">
        <v>38277</v>
      </c>
      <c r="B16364" s="147" t="s">
        <v>219</v>
      </c>
      <c r="C16364" t="s">
        <v>38289</v>
      </c>
      <c r="D16364" t="s">
        <v>38279</v>
      </c>
      <c r="E16364" s="147">
        <v>-94.59</v>
      </c>
      <c r="F16364" t="s">
        <v>38290</v>
      </c>
    </row>
    <row r="16365" spans="1:6" hidden="1" x14ac:dyDescent="0.25">
      <c r="A16365" t="s">
        <v>38277</v>
      </c>
      <c r="B16365" s="147" t="s">
        <v>221</v>
      </c>
      <c r="C16365" t="s">
        <v>38291</v>
      </c>
      <c r="D16365" t="s">
        <v>38279</v>
      </c>
      <c r="E16365" s="147">
        <v>-141.88999999999999</v>
      </c>
      <c r="F16365" t="s">
        <v>38292</v>
      </c>
    </row>
    <row r="16366" spans="1:6" x14ac:dyDescent="0.25">
      <c r="A16366" t="s">
        <v>38293</v>
      </c>
      <c r="B16366" s="147" t="s">
        <v>178</v>
      </c>
      <c r="C16366" t="s">
        <v>38294</v>
      </c>
      <c r="D16366" t="s">
        <v>38295</v>
      </c>
      <c r="E16366" s="148">
        <v>1867</v>
      </c>
      <c r="F16366" t="s">
        <v>38296</v>
      </c>
    </row>
    <row r="16367" spans="1:6" hidden="1" x14ac:dyDescent="0.25">
      <c r="A16367" t="s">
        <v>38293</v>
      </c>
      <c r="B16367" s="147" t="s">
        <v>234</v>
      </c>
      <c r="C16367" t="s">
        <v>38297</v>
      </c>
      <c r="D16367" t="s">
        <v>38295</v>
      </c>
      <c r="E16367" s="147">
        <v>-3.73</v>
      </c>
      <c r="F16367" t="s">
        <v>38298</v>
      </c>
    </row>
    <row r="16368" spans="1:6" hidden="1" x14ac:dyDescent="0.25">
      <c r="A16368" t="s">
        <v>38293</v>
      </c>
      <c r="B16368" s="147" t="s">
        <v>217</v>
      </c>
      <c r="C16368" t="s">
        <v>38299</v>
      </c>
      <c r="D16368" t="s">
        <v>38295</v>
      </c>
      <c r="E16368" s="147">
        <v>-9.34</v>
      </c>
      <c r="F16368" t="s">
        <v>38300</v>
      </c>
    </row>
    <row r="16369" spans="1:6" hidden="1" x14ac:dyDescent="0.25">
      <c r="A16369" t="s">
        <v>38293</v>
      </c>
      <c r="B16369" s="147" t="s">
        <v>218</v>
      </c>
      <c r="C16369" t="s">
        <v>38301</v>
      </c>
      <c r="D16369" t="s">
        <v>38295</v>
      </c>
      <c r="E16369" s="147">
        <v>-9.34</v>
      </c>
      <c r="F16369" t="s">
        <v>38302</v>
      </c>
    </row>
    <row r="16370" spans="1:6" hidden="1" x14ac:dyDescent="0.25">
      <c r="A16370" t="s">
        <v>38293</v>
      </c>
      <c r="B16370" s="147" t="s">
        <v>219</v>
      </c>
      <c r="C16370" t="s">
        <v>38303</v>
      </c>
      <c r="D16370" t="s">
        <v>38295</v>
      </c>
      <c r="E16370" s="147">
        <v>-9.34</v>
      </c>
      <c r="F16370" t="s">
        <v>38304</v>
      </c>
    </row>
    <row r="16371" spans="1:6" hidden="1" x14ac:dyDescent="0.25">
      <c r="A16371" t="s">
        <v>38293</v>
      </c>
      <c r="B16371" s="147" t="s">
        <v>179</v>
      </c>
      <c r="C16371" t="s">
        <v>38305</v>
      </c>
      <c r="D16371" t="s">
        <v>38295</v>
      </c>
      <c r="E16371" s="147">
        <v>-44.99</v>
      </c>
      <c r="F16371" t="s">
        <v>38306</v>
      </c>
    </row>
    <row r="16372" spans="1:6" x14ac:dyDescent="0.25">
      <c r="A16372" t="s">
        <v>38307</v>
      </c>
      <c r="B16372" s="147" t="s">
        <v>178</v>
      </c>
      <c r="C16372" t="s">
        <v>38308</v>
      </c>
      <c r="D16372" t="s">
        <v>38309</v>
      </c>
      <c r="E16372" s="148">
        <v>240</v>
      </c>
      <c r="F16372" t="s">
        <v>38310</v>
      </c>
    </row>
    <row r="16373" spans="1:6" hidden="1" x14ac:dyDescent="0.25">
      <c r="A16373" t="s">
        <v>38307</v>
      </c>
      <c r="B16373" s="147" t="s">
        <v>234</v>
      </c>
      <c r="C16373" t="s">
        <v>38311</v>
      </c>
      <c r="D16373" t="s">
        <v>38309</v>
      </c>
      <c r="E16373" s="147">
        <v>-0.48</v>
      </c>
      <c r="F16373" t="s">
        <v>38312</v>
      </c>
    </row>
    <row r="16374" spans="1:6" hidden="1" x14ac:dyDescent="0.25">
      <c r="A16374" t="s">
        <v>38307</v>
      </c>
      <c r="B16374" s="147" t="s">
        <v>217</v>
      </c>
      <c r="C16374" t="s">
        <v>38313</v>
      </c>
      <c r="D16374" t="s">
        <v>38309</v>
      </c>
      <c r="E16374" s="147">
        <v>-1.2</v>
      </c>
      <c r="F16374" t="s">
        <v>38314</v>
      </c>
    </row>
    <row r="16375" spans="1:6" hidden="1" x14ac:dyDescent="0.25">
      <c r="A16375" t="s">
        <v>38307</v>
      </c>
      <c r="B16375" s="147" t="s">
        <v>218</v>
      </c>
      <c r="C16375" t="s">
        <v>38315</v>
      </c>
      <c r="D16375" t="s">
        <v>38309</v>
      </c>
      <c r="E16375" s="147">
        <v>-1.2</v>
      </c>
      <c r="F16375" t="s">
        <v>38316</v>
      </c>
    </row>
    <row r="16376" spans="1:6" hidden="1" x14ac:dyDescent="0.25">
      <c r="A16376" t="s">
        <v>38307</v>
      </c>
      <c r="B16376" s="147" t="s">
        <v>219</v>
      </c>
      <c r="C16376" t="s">
        <v>38317</v>
      </c>
      <c r="D16376" t="s">
        <v>38309</v>
      </c>
      <c r="E16376" s="147">
        <v>-1.2</v>
      </c>
      <c r="F16376" t="s">
        <v>38318</v>
      </c>
    </row>
    <row r="16377" spans="1:6" hidden="1" x14ac:dyDescent="0.25">
      <c r="A16377" t="s">
        <v>38307</v>
      </c>
      <c r="B16377" s="147" t="s">
        <v>179</v>
      </c>
      <c r="C16377" t="s">
        <v>38319</v>
      </c>
      <c r="D16377" t="s">
        <v>38309</v>
      </c>
      <c r="E16377" s="147">
        <v>-5.78</v>
      </c>
      <c r="F16377" t="s">
        <v>38320</v>
      </c>
    </row>
    <row r="16378" spans="1:6" x14ac:dyDescent="0.25">
      <c r="A16378" t="s">
        <v>38321</v>
      </c>
      <c r="B16378" s="147" t="s">
        <v>178</v>
      </c>
      <c r="C16378" t="s">
        <v>38322</v>
      </c>
      <c r="D16378" t="s">
        <v>38323</v>
      </c>
      <c r="E16378" s="148">
        <v>3069</v>
      </c>
      <c r="F16378" t="s">
        <v>38324</v>
      </c>
    </row>
    <row r="16379" spans="1:6" hidden="1" x14ac:dyDescent="0.25">
      <c r="A16379" t="s">
        <v>38321</v>
      </c>
      <c r="B16379" s="147" t="s">
        <v>234</v>
      </c>
      <c r="C16379" t="s">
        <v>38325</v>
      </c>
      <c r="D16379" t="s">
        <v>38323</v>
      </c>
      <c r="E16379" s="147">
        <v>-6.14</v>
      </c>
      <c r="F16379" t="s">
        <v>38326</v>
      </c>
    </row>
    <row r="16380" spans="1:6" hidden="1" x14ac:dyDescent="0.25">
      <c r="A16380" t="s">
        <v>38321</v>
      </c>
      <c r="B16380" s="147" t="s">
        <v>217</v>
      </c>
      <c r="C16380" t="s">
        <v>38327</v>
      </c>
      <c r="D16380" t="s">
        <v>38323</v>
      </c>
      <c r="E16380" s="147">
        <v>-15.35</v>
      </c>
      <c r="F16380" t="s">
        <v>38328</v>
      </c>
    </row>
    <row r="16381" spans="1:6" hidden="1" x14ac:dyDescent="0.25">
      <c r="A16381" t="s">
        <v>38321</v>
      </c>
      <c r="B16381" s="147" t="s">
        <v>218</v>
      </c>
      <c r="C16381" t="s">
        <v>38329</v>
      </c>
      <c r="D16381" t="s">
        <v>38323</v>
      </c>
      <c r="E16381" s="147">
        <v>-30.69</v>
      </c>
      <c r="F16381" t="s">
        <v>38330</v>
      </c>
    </row>
    <row r="16382" spans="1:6" hidden="1" x14ac:dyDescent="0.25">
      <c r="A16382" t="s">
        <v>38321</v>
      </c>
      <c r="B16382" s="147" t="s">
        <v>179</v>
      </c>
      <c r="C16382" t="s">
        <v>38331</v>
      </c>
      <c r="D16382" t="s">
        <v>38323</v>
      </c>
      <c r="E16382" s="147">
        <v>-73.959999999999994</v>
      </c>
      <c r="F16382" t="s">
        <v>38332</v>
      </c>
    </row>
    <row r="16383" spans="1:6" hidden="1" x14ac:dyDescent="0.25">
      <c r="A16383" t="s">
        <v>38321</v>
      </c>
      <c r="B16383" s="147" t="s">
        <v>219</v>
      </c>
      <c r="C16383" t="s">
        <v>38333</v>
      </c>
      <c r="D16383" t="s">
        <v>38323</v>
      </c>
      <c r="E16383" s="147">
        <v>-92.07</v>
      </c>
      <c r="F16383" t="s">
        <v>38334</v>
      </c>
    </row>
    <row r="16384" spans="1:6" x14ac:dyDescent="0.25">
      <c r="A16384" t="s">
        <v>38335</v>
      </c>
      <c r="B16384" s="147" t="s">
        <v>178</v>
      </c>
      <c r="C16384" t="s">
        <v>38336</v>
      </c>
      <c r="D16384" t="s">
        <v>38337</v>
      </c>
      <c r="E16384" s="148">
        <v>60</v>
      </c>
      <c r="F16384" t="s">
        <v>38338</v>
      </c>
    </row>
    <row r="16385" spans="1:6" hidden="1" x14ac:dyDescent="0.25">
      <c r="A16385" t="s">
        <v>38335</v>
      </c>
      <c r="B16385" s="147" t="s">
        <v>234</v>
      </c>
      <c r="C16385" t="s">
        <v>38339</v>
      </c>
      <c r="D16385" t="s">
        <v>38337</v>
      </c>
      <c r="E16385" s="147">
        <v>-0.12</v>
      </c>
      <c r="F16385" t="s">
        <v>38340</v>
      </c>
    </row>
    <row r="16386" spans="1:6" hidden="1" x14ac:dyDescent="0.25">
      <c r="A16386" t="s">
        <v>38335</v>
      </c>
      <c r="B16386" s="147" t="s">
        <v>218</v>
      </c>
      <c r="C16386" t="s">
        <v>38341</v>
      </c>
      <c r="D16386" t="s">
        <v>38337</v>
      </c>
      <c r="E16386" s="147">
        <v>-0.3</v>
      </c>
      <c r="F16386" t="s">
        <v>38342</v>
      </c>
    </row>
    <row r="16387" spans="1:6" hidden="1" x14ac:dyDescent="0.25">
      <c r="A16387" t="s">
        <v>38335</v>
      </c>
      <c r="B16387" s="147" t="s">
        <v>219</v>
      </c>
      <c r="C16387" t="s">
        <v>38343</v>
      </c>
      <c r="D16387" t="s">
        <v>38337</v>
      </c>
      <c r="E16387" s="147">
        <v>-0.3</v>
      </c>
      <c r="F16387" t="s">
        <v>38344</v>
      </c>
    </row>
    <row r="16388" spans="1:6" hidden="1" x14ac:dyDescent="0.25">
      <c r="A16388" t="s">
        <v>38335</v>
      </c>
      <c r="B16388" s="147" t="s">
        <v>179</v>
      </c>
      <c r="C16388" t="s">
        <v>38345</v>
      </c>
      <c r="D16388" t="s">
        <v>38337</v>
      </c>
      <c r="E16388" s="147">
        <v>-1.45</v>
      </c>
      <c r="F16388" t="s">
        <v>38346</v>
      </c>
    </row>
    <row r="16389" spans="1:6" x14ac:dyDescent="0.25">
      <c r="A16389" t="s">
        <v>38347</v>
      </c>
      <c r="B16389" s="147" t="s">
        <v>178</v>
      </c>
      <c r="C16389" t="s">
        <v>38348</v>
      </c>
      <c r="D16389" t="s">
        <v>38349</v>
      </c>
      <c r="E16389" s="148">
        <v>190</v>
      </c>
      <c r="F16389" t="s">
        <v>38350</v>
      </c>
    </row>
    <row r="16390" spans="1:6" hidden="1" x14ac:dyDescent="0.25">
      <c r="A16390" t="s">
        <v>38347</v>
      </c>
      <c r="B16390" s="147" t="s">
        <v>234</v>
      </c>
      <c r="C16390" t="s">
        <v>38351</v>
      </c>
      <c r="D16390" t="s">
        <v>38349</v>
      </c>
      <c r="E16390" s="147">
        <v>-0.38</v>
      </c>
      <c r="F16390" t="s">
        <v>38352</v>
      </c>
    </row>
    <row r="16391" spans="1:6" hidden="1" x14ac:dyDescent="0.25">
      <c r="A16391" t="s">
        <v>38347</v>
      </c>
      <c r="B16391" s="147" t="s">
        <v>218</v>
      </c>
      <c r="C16391" t="s">
        <v>38353</v>
      </c>
      <c r="D16391" t="s">
        <v>38349</v>
      </c>
      <c r="E16391" s="147">
        <v>-1.9</v>
      </c>
      <c r="F16391" t="s">
        <v>38354</v>
      </c>
    </row>
    <row r="16392" spans="1:6" hidden="1" x14ac:dyDescent="0.25">
      <c r="A16392" t="s">
        <v>38347</v>
      </c>
      <c r="B16392" s="147" t="s">
        <v>179</v>
      </c>
      <c r="C16392" t="s">
        <v>38355</v>
      </c>
      <c r="D16392" t="s">
        <v>38349</v>
      </c>
      <c r="E16392" s="147">
        <v>-4.58</v>
      </c>
      <c r="F16392" t="s">
        <v>38356</v>
      </c>
    </row>
    <row r="16393" spans="1:6" hidden="1" x14ac:dyDescent="0.25">
      <c r="A16393" t="s">
        <v>38347</v>
      </c>
      <c r="B16393" s="147" t="s">
        <v>219</v>
      </c>
      <c r="C16393" t="s">
        <v>38357</v>
      </c>
      <c r="D16393" t="s">
        <v>38349</v>
      </c>
      <c r="E16393" s="147">
        <v>-5.7</v>
      </c>
      <c r="F16393" t="s">
        <v>38358</v>
      </c>
    </row>
    <row r="16394" spans="1:6" x14ac:dyDescent="0.25">
      <c r="A16394" t="s">
        <v>38359</v>
      </c>
      <c r="B16394" s="147" t="s">
        <v>178</v>
      </c>
      <c r="C16394" t="s">
        <v>38360</v>
      </c>
      <c r="D16394" t="s">
        <v>38361</v>
      </c>
      <c r="E16394" s="148">
        <v>3485</v>
      </c>
      <c r="F16394" t="s">
        <v>38362</v>
      </c>
    </row>
    <row r="16395" spans="1:6" hidden="1" x14ac:dyDescent="0.25">
      <c r="A16395" t="s">
        <v>38359</v>
      </c>
      <c r="B16395" s="147" t="s">
        <v>234</v>
      </c>
      <c r="C16395" t="s">
        <v>38363</v>
      </c>
      <c r="D16395" t="s">
        <v>38361</v>
      </c>
      <c r="E16395" s="147">
        <v>-6.97</v>
      </c>
      <c r="F16395" t="s">
        <v>38364</v>
      </c>
    </row>
    <row r="16396" spans="1:6" hidden="1" x14ac:dyDescent="0.25">
      <c r="A16396" t="s">
        <v>38359</v>
      </c>
      <c r="B16396" s="147" t="s">
        <v>217</v>
      </c>
      <c r="C16396" t="s">
        <v>38365</v>
      </c>
      <c r="D16396" t="s">
        <v>38361</v>
      </c>
      <c r="E16396" s="147">
        <v>-17.43</v>
      </c>
      <c r="F16396" t="s">
        <v>38366</v>
      </c>
    </row>
    <row r="16397" spans="1:6" hidden="1" x14ac:dyDescent="0.25">
      <c r="A16397" t="s">
        <v>38359</v>
      </c>
      <c r="B16397" s="147" t="s">
        <v>218</v>
      </c>
      <c r="C16397" t="s">
        <v>38367</v>
      </c>
      <c r="D16397" t="s">
        <v>38361</v>
      </c>
      <c r="E16397" s="147">
        <v>-17.43</v>
      </c>
      <c r="F16397" t="s">
        <v>38368</v>
      </c>
    </row>
    <row r="16398" spans="1:6" hidden="1" x14ac:dyDescent="0.25">
      <c r="A16398" t="s">
        <v>38359</v>
      </c>
      <c r="B16398" s="147" t="s">
        <v>219</v>
      </c>
      <c r="C16398" t="s">
        <v>38369</v>
      </c>
      <c r="D16398" t="s">
        <v>38361</v>
      </c>
      <c r="E16398" s="147">
        <v>-17.43</v>
      </c>
      <c r="F16398" t="s">
        <v>38370</v>
      </c>
    </row>
    <row r="16399" spans="1:6" hidden="1" x14ac:dyDescent="0.25">
      <c r="A16399" t="s">
        <v>38359</v>
      </c>
      <c r="B16399" s="147" t="s">
        <v>210</v>
      </c>
      <c r="C16399" t="s">
        <v>38371</v>
      </c>
      <c r="D16399" t="s">
        <v>38361</v>
      </c>
      <c r="E16399" s="147">
        <v>-69.7</v>
      </c>
      <c r="F16399" t="s">
        <v>38372</v>
      </c>
    </row>
    <row r="16400" spans="1:6" hidden="1" x14ac:dyDescent="0.25">
      <c r="A16400" t="s">
        <v>38359</v>
      </c>
      <c r="B16400" s="147" t="s">
        <v>179</v>
      </c>
      <c r="C16400" t="s">
        <v>38373</v>
      </c>
      <c r="D16400" t="s">
        <v>38361</v>
      </c>
      <c r="E16400" s="147">
        <v>-83.99</v>
      </c>
      <c r="F16400" t="s">
        <v>38374</v>
      </c>
    </row>
    <row r="16401" spans="1:6" x14ac:dyDescent="0.25">
      <c r="A16401" t="s">
        <v>38375</v>
      </c>
      <c r="B16401" s="147" t="s">
        <v>178</v>
      </c>
      <c r="C16401" t="s">
        <v>38376</v>
      </c>
      <c r="D16401" t="s">
        <v>38377</v>
      </c>
      <c r="E16401" s="147">
        <v>3794.13</v>
      </c>
      <c r="F16401" t="s">
        <v>38378</v>
      </c>
    </row>
    <row r="16402" spans="1:6" hidden="1" x14ac:dyDescent="0.25">
      <c r="A16402" t="s">
        <v>38375</v>
      </c>
      <c r="B16402" s="147" t="s">
        <v>234</v>
      </c>
      <c r="C16402" t="s">
        <v>38379</v>
      </c>
      <c r="D16402" t="s">
        <v>38377</v>
      </c>
      <c r="E16402" s="147">
        <v>-7.59</v>
      </c>
      <c r="F16402" t="s">
        <v>38380</v>
      </c>
    </row>
    <row r="16403" spans="1:6" hidden="1" x14ac:dyDescent="0.25">
      <c r="A16403" t="s">
        <v>38375</v>
      </c>
      <c r="B16403" s="147" t="s">
        <v>217</v>
      </c>
      <c r="C16403" t="s">
        <v>38381</v>
      </c>
      <c r="D16403" t="s">
        <v>38377</v>
      </c>
      <c r="E16403" s="147">
        <v>-18.97</v>
      </c>
      <c r="F16403" t="s">
        <v>38382</v>
      </c>
    </row>
    <row r="16404" spans="1:6" hidden="1" x14ac:dyDescent="0.25">
      <c r="A16404" t="s">
        <v>38375</v>
      </c>
      <c r="B16404" s="147" t="s">
        <v>218</v>
      </c>
      <c r="C16404" t="s">
        <v>38383</v>
      </c>
      <c r="D16404" t="s">
        <v>38377</v>
      </c>
      <c r="E16404" s="147">
        <v>-37.94</v>
      </c>
      <c r="F16404" t="s">
        <v>38384</v>
      </c>
    </row>
    <row r="16405" spans="1:6" hidden="1" x14ac:dyDescent="0.25">
      <c r="A16405" t="s">
        <v>38375</v>
      </c>
      <c r="B16405" s="147" t="s">
        <v>210</v>
      </c>
      <c r="C16405" t="s">
        <v>38385</v>
      </c>
      <c r="D16405" t="s">
        <v>38377</v>
      </c>
      <c r="E16405" s="147">
        <v>-75.88</v>
      </c>
      <c r="F16405" t="s">
        <v>38386</v>
      </c>
    </row>
    <row r="16406" spans="1:6" hidden="1" x14ac:dyDescent="0.25">
      <c r="A16406" t="s">
        <v>38375</v>
      </c>
      <c r="B16406" s="147" t="s">
        <v>179</v>
      </c>
      <c r="C16406" t="s">
        <v>38387</v>
      </c>
      <c r="D16406" t="s">
        <v>38377</v>
      </c>
      <c r="E16406" s="147">
        <v>-91.44</v>
      </c>
      <c r="F16406" t="s">
        <v>38388</v>
      </c>
    </row>
    <row r="16407" spans="1:6" hidden="1" x14ac:dyDescent="0.25">
      <c r="A16407" t="s">
        <v>38375</v>
      </c>
      <c r="B16407" s="147" t="s">
        <v>219</v>
      </c>
      <c r="C16407" t="s">
        <v>38389</v>
      </c>
      <c r="D16407" t="s">
        <v>38377</v>
      </c>
      <c r="E16407" s="147">
        <v>-113.82</v>
      </c>
      <c r="F16407" t="s">
        <v>38390</v>
      </c>
    </row>
    <row r="16408" spans="1:6" x14ac:dyDescent="0.25">
      <c r="A16408" t="s">
        <v>38391</v>
      </c>
      <c r="B16408" s="147" t="s">
        <v>178</v>
      </c>
      <c r="C16408" t="s">
        <v>38392</v>
      </c>
      <c r="D16408" t="s">
        <v>38393</v>
      </c>
      <c r="E16408" s="148">
        <v>3662</v>
      </c>
      <c r="F16408" t="s">
        <v>38394</v>
      </c>
    </row>
    <row r="16409" spans="1:6" hidden="1" x14ac:dyDescent="0.25">
      <c r="A16409" t="s">
        <v>38391</v>
      </c>
      <c r="B16409" s="147" t="s">
        <v>234</v>
      </c>
      <c r="C16409" t="s">
        <v>38395</v>
      </c>
      <c r="D16409" t="s">
        <v>38393</v>
      </c>
      <c r="E16409" s="147">
        <v>-7.32</v>
      </c>
      <c r="F16409" t="s">
        <v>38396</v>
      </c>
    </row>
    <row r="16410" spans="1:6" hidden="1" x14ac:dyDescent="0.25">
      <c r="A16410" t="s">
        <v>38391</v>
      </c>
      <c r="B16410" s="147" t="s">
        <v>217</v>
      </c>
      <c r="C16410" t="s">
        <v>38397</v>
      </c>
      <c r="D16410" t="s">
        <v>38393</v>
      </c>
      <c r="E16410" s="147">
        <v>-18.309999999999999</v>
      </c>
      <c r="F16410" t="s">
        <v>38398</v>
      </c>
    </row>
    <row r="16411" spans="1:6" hidden="1" x14ac:dyDescent="0.25">
      <c r="A16411" t="s">
        <v>38391</v>
      </c>
      <c r="B16411" s="147" t="s">
        <v>218</v>
      </c>
      <c r="C16411" t="s">
        <v>38399</v>
      </c>
      <c r="D16411" t="s">
        <v>38393</v>
      </c>
      <c r="E16411" s="147">
        <v>-18.309999999999999</v>
      </c>
      <c r="F16411" t="s">
        <v>38400</v>
      </c>
    </row>
    <row r="16412" spans="1:6" hidden="1" x14ac:dyDescent="0.25">
      <c r="A16412" t="s">
        <v>38391</v>
      </c>
      <c r="B16412" s="147" t="s">
        <v>219</v>
      </c>
      <c r="C16412" t="s">
        <v>38401</v>
      </c>
      <c r="D16412" t="s">
        <v>38393</v>
      </c>
      <c r="E16412" s="147">
        <v>-18.309999999999999</v>
      </c>
      <c r="F16412" t="s">
        <v>38402</v>
      </c>
    </row>
    <row r="16413" spans="1:6" hidden="1" x14ac:dyDescent="0.25">
      <c r="A16413" t="s">
        <v>38391</v>
      </c>
      <c r="B16413" s="147" t="s">
        <v>179</v>
      </c>
      <c r="C16413" t="s">
        <v>38403</v>
      </c>
      <c r="D16413" t="s">
        <v>38393</v>
      </c>
      <c r="E16413" s="147">
        <v>-88.25</v>
      </c>
      <c r="F16413" t="s">
        <v>38404</v>
      </c>
    </row>
    <row r="16414" spans="1:6" x14ac:dyDescent="0.25">
      <c r="A16414" t="s">
        <v>38405</v>
      </c>
      <c r="B16414" s="147" t="s">
        <v>178</v>
      </c>
      <c r="C16414" t="s">
        <v>38406</v>
      </c>
      <c r="D16414" t="s">
        <v>38407</v>
      </c>
      <c r="E16414" s="148">
        <v>180</v>
      </c>
      <c r="F16414" t="s">
        <v>38408</v>
      </c>
    </row>
    <row r="16415" spans="1:6" hidden="1" x14ac:dyDescent="0.25">
      <c r="A16415" t="s">
        <v>38405</v>
      </c>
      <c r="B16415" s="147" t="s">
        <v>234</v>
      </c>
      <c r="C16415" t="s">
        <v>38409</v>
      </c>
      <c r="D16415" t="s">
        <v>38407</v>
      </c>
      <c r="E16415" s="147">
        <v>-0.36</v>
      </c>
      <c r="F16415" t="s">
        <v>38410</v>
      </c>
    </row>
    <row r="16416" spans="1:6" hidden="1" x14ac:dyDescent="0.25">
      <c r="A16416" t="s">
        <v>38405</v>
      </c>
      <c r="B16416" s="147" t="s">
        <v>218</v>
      </c>
      <c r="C16416" t="s">
        <v>38411</v>
      </c>
      <c r="D16416" t="s">
        <v>38407</v>
      </c>
      <c r="E16416" s="147">
        <v>-1.8</v>
      </c>
      <c r="F16416" t="s">
        <v>38412</v>
      </c>
    </row>
    <row r="16417" spans="1:6" hidden="1" x14ac:dyDescent="0.25">
      <c r="A16417" t="s">
        <v>38405</v>
      </c>
      <c r="B16417" s="147" t="s">
        <v>179</v>
      </c>
      <c r="C16417" t="s">
        <v>38413</v>
      </c>
      <c r="D16417" t="s">
        <v>38407</v>
      </c>
      <c r="E16417" s="147">
        <v>-4.34</v>
      </c>
      <c r="F16417" t="s">
        <v>38414</v>
      </c>
    </row>
    <row r="16418" spans="1:6" hidden="1" x14ac:dyDescent="0.25">
      <c r="A16418" t="s">
        <v>38405</v>
      </c>
      <c r="B16418" s="147" t="s">
        <v>219</v>
      </c>
      <c r="C16418" t="s">
        <v>38415</v>
      </c>
      <c r="D16418" t="s">
        <v>38407</v>
      </c>
      <c r="E16418" s="147">
        <v>-5.4</v>
      </c>
      <c r="F16418" t="s">
        <v>38416</v>
      </c>
    </row>
    <row r="16419" spans="1:6" x14ac:dyDescent="0.25">
      <c r="A16419" t="s">
        <v>38417</v>
      </c>
      <c r="B16419" s="147" t="s">
        <v>178</v>
      </c>
      <c r="C16419" t="s">
        <v>38418</v>
      </c>
      <c r="D16419" t="s">
        <v>38419</v>
      </c>
      <c r="E16419" s="147">
        <v>4096.8</v>
      </c>
      <c r="F16419" t="s">
        <v>38420</v>
      </c>
    </row>
    <row r="16420" spans="1:6" hidden="1" x14ac:dyDescent="0.25">
      <c r="A16420" t="s">
        <v>38417</v>
      </c>
      <c r="B16420" s="147" t="s">
        <v>234</v>
      </c>
      <c r="C16420" t="s">
        <v>38421</v>
      </c>
      <c r="D16420" t="s">
        <v>38419</v>
      </c>
      <c r="E16420" s="147">
        <v>-8.19</v>
      </c>
      <c r="F16420" t="s">
        <v>38422</v>
      </c>
    </row>
    <row r="16421" spans="1:6" hidden="1" x14ac:dyDescent="0.25">
      <c r="A16421" t="s">
        <v>38417</v>
      </c>
      <c r="B16421" s="147" t="s">
        <v>217</v>
      </c>
      <c r="C16421" t="s">
        <v>38423</v>
      </c>
      <c r="D16421" t="s">
        <v>38419</v>
      </c>
      <c r="E16421" s="147">
        <v>-20.48</v>
      </c>
      <c r="F16421" t="s">
        <v>38424</v>
      </c>
    </row>
    <row r="16422" spans="1:6" hidden="1" x14ac:dyDescent="0.25">
      <c r="A16422" t="s">
        <v>38417</v>
      </c>
      <c r="B16422" s="147" t="s">
        <v>218</v>
      </c>
      <c r="C16422" t="s">
        <v>38425</v>
      </c>
      <c r="D16422" t="s">
        <v>38419</v>
      </c>
      <c r="E16422" s="147">
        <v>-20.48</v>
      </c>
      <c r="F16422" t="s">
        <v>38426</v>
      </c>
    </row>
    <row r="16423" spans="1:6" hidden="1" x14ac:dyDescent="0.25">
      <c r="A16423" t="s">
        <v>38417</v>
      </c>
      <c r="B16423" s="147" t="s">
        <v>219</v>
      </c>
      <c r="C16423" t="s">
        <v>38427</v>
      </c>
      <c r="D16423" t="s">
        <v>38419</v>
      </c>
      <c r="E16423" s="147">
        <v>-20.48</v>
      </c>
      <c r="F16423" t="s">
        <v>38428</v>
      </c>
    </row>
    <row r="16424" spans="1:6" hidden="1" x14ac:dyDescent="0.25">
      <c r="A16424" t="s">
        <v>38417</v>
      </c>
      <c r="B16424" s="147" t="s">
        <v>179</v>
      </c>
      <c r="C16424" t="s">
        <v>38429</v>
      </c>
      <c r="D16424" t="s">
        <v>38419</v>
      </c>
      <c r="E16424" s="147">
        <v>-98.73</v>
      </c>
      <c r="F16424" t="s">
        <v>38430</v>
      </c>
    </row>
    <row r="16425" spans="1:6" x14ac:dyDescent="0.25">
      <c r="A16425" t="s">
        <v>38431</v>
      </c>
      <c r="B16425" s="147" t="s">
        <v>178</v>
      </c>
      <c r="C16425" t="s">
        <v>38432</v>
      </c>
      <c r="D16425" t="s">
        <v>38433</v>
      </c>
      <c r="E16425" s="148">
        <v>3543</v>
      </c>
      <c r="F16425" t="s">
        <v>38434</v>
      </c>
    </row>
    <row r="16426" spans="1:6" hidden="1" x14ac:dyDescent="0.25">
      <c r="A16426" t="s">
        <v>38431</v>
      </c>
      <c r="B16426" s="147" t="s">
        <v>234</v>
      </c>
      <c r="C16426" t="s">
        <v>38435</v>
      </c>
      <c r="D16426" t="s">
        <v>38433</v>
      </c>
      <c r="E16426" s="147">
        <v>-7.09</v>
      </c>
      <c r="F16426" t="s">
        <v>38436</v>
      </c>
    </row>
    <row r="16427" spans="1:6" hidden="1" x14ac:dyDescent="0.25">
      <c r="A16427" t="s">
        <v>38431</v>
      </c>
      <c r="B16427" s="147" t="s">
        <v>217</v>
      </c>
      <c r="C16427" t="s">
        <v>38437</v>
      </c>
      <c r="D16427" t="s">
        <v>38433</v>
      </c>
      <c r="E16427" s="147">
        <v>-17.72</v>
      </c>
      <c r="F16427" t="s">
        <v>38438</v>
      </c>
    </row>
    <row r="16428" spans="1:6" hidden="1" x14ac:dyDescent="0.25">
      <c r="A16428" t="s">
        <v>38431</v>
      </c>
      <c r="B16428" s="147" t="s">
        <v>218</v>
      </c>
      <c r="C16428" t="s">
        <v>38439</v>
      </c>
      <c r="D16428" t="s">
        <v>38433</v>
      </c>
      <c r="E16428" s="147">
        <v>-35.43</v>
      </c>
      <c r="F16428" t="s">
        <v>38440</v>
      </c>
    </row>
    <row r="16429" spans="1:6" hidden="1" x14ac:dyDescent="0.25">
      <c r="A16429" t="s">
        <v>38431</v>
      </c>
      <c r="B16429" s="147" t="s">
        <v>179</v>
      </c>
      <c r="C16429" t="s">
        <v>38441</v>
      </c>
      <c r="D16429" t="s">
        <v>38433</v>
      </c>
      <c r="E16429" s="147">
        <v>-85.39</v>
      </c>
      <c r="F16429" t="s">
        <v>38442</v>
      </c>
    </row>
    <row r="16430" spans="1:6" hidden="1" x14ac:dyDescent="0.25">
      <c r="A16430" t="s">
        <v>38431</v>
      </c>
      <c r="B16430" s="147" t="s">
        <v>219</v>
      </c>
      <c r="C16430" t="s">
        <v>38443</v>
      </c>
      <c r="D16430" t="s">
        <v>38433</v>
      </c>
      <c r="E16430" s="147">
        <v>-106.29</v>
      </c>
      <c r="F16430" t="s">
        <v>38444</v>
      </c>
    </row>
    <row r="16431" spans="1:6" hidden="1" x14ac:dyDescent="0.25">
      <c r="A16431" t="s">
        <v>38431</v>
      </c>
      <c r="B16431" s="147" t="s">
        <v>221</v>
      </c>
      <c r="C16431" t="s">
        <v>38445</v>
      </c>
      <c r="D16431" t="s">
        <v>38433</v>
      </c>
      <c r="E16431" s="147">
        <v>-159.44</v>
      </c>
      <c r="F16431" t="s">
        <v>38446</v>
      </c>
    </row>
    <row r="16432" spans="1:6" x14ac:dyDescent="0.25">
      <c r="A16432" t="s">
        <v>38447</v>
      </c>
      <c r="B16432" s="147" t="s">
        <v>178</v>
      </c>
      <c r="C16432" t="s">
        <v>38448</v>
      </c>
      <c r="D16432" t="s">
        <v>38449</v>
      </c>
      <c r="E16432" s="148">
        <v>84</v>
      </c>
      <c r="F16432" t="s">
        <v>38450</v>
      </c>
    </row>
    <row r="16433" spans="1:6" hidden="1" x14ac:dyDescent="0.25">
      <c r="A16433" t="s">
        <v>38447</v>
      </c>
      <c r="B16433" s="147" t="s">
        <v>234</v>
      </c>
      <c r="C16433" t="s">
        <v>38451</v>
      </c>
      <c r="D16433" t="s">
        <v>38449</v>
      </c>
      <c r="E16433" s="147">
        <v>-0.17</v>
      </c>
      <c r="F16433" t="s">
        <v>38452</v>
      </c>
    </row>
    <row r="16434" spans="1:6" hidden="1" x14ac:dyDescent="0.25">
      <c r="A16434" t="s">
        <v>38447</v>
      </c>
      <c r="B16434" s="147" t="s">
        <v>218</v>
      </c>
      <c r="C16434" t="s">
        <v>38453</v>
      </c>
      <c r="D16434" t="s">
        <v>38449</v>
      </c>
      <c r="E16434" s="147">
        <v>-0.42</v>
      </c>
      <c r="F16434" t="s">
        <v>38454</v>
      </c>
    </row>
    <row r="16435" spans="1:6" hidden="1" x14ac:dyDescent="0.25">
      <c r="A16435" t="s">
        <v>38447</v>
      </c>
      <c r="B16435" s="147" t="s">
        <v>219</v>
      </c>
      <c r="C16435" t="s">
        <v>38455</v>
      </c>
      <c r="D16435" t="s">
        <v>38449</v>
      </c>
      <c r="E16435" s="147">
        <v>-0.42</v>
      </c>
      <c r="F16435" t="s">
        <v>38456</v>
      </c>
    </row>
    <row r="16436" spans="1:6" hidden="1" x14ac:dyDescent="0.25">
      <c r="A16436" t="s">
        <v>38447</v>
      </c>
      <c r="B16436" s="147" t="s">
        <v>179</v>
      </c>
      <c r="C16436" t="s">
        <v>38457</v>
      </c>
      <c r="D16436" t="s">
        <v>38449</v>
      </c>
      <c r="E16436" s="147">
        <v>-2.02</v>
      </c>
      <c r="F16436" t="s">
        <v>38458</v>
      </c>
    </row>
    <row r="16437" spans="1:6" x14ac:dyDescent="0.25">
      <c r="A16437" t="s">
        <v>38459</v>
      </c>
      <c r="B16437" s="147" t="s">
        <v>178</v>
      </c>
      <c r="C16437" t="s">
        <v>38460</v>
      </c>
      <c r="D16437" t="s">
        <v>38461</v>
      </c>
      <c r="E16437" s="148">
        <v>150</v>
      </c>
      <c r="F16437" t="s">
        <v>38462</v>
      </c>
    </row>
    <row r="16438" spans="1:6" hidden="1" x14ac:dyDescent="0.25">
      <c r="A16438" t="s">
        <v>38459</v>
      </c>
      <c r="B16438" s="147" t="s">
        <v>234</v>
      </c>
      <c r="C16438" t="s">
        <v>38463</v>
      </c>
      <c r="D16438" t="s">
        <v>38461</v>
      </c>
      <c r="E16438" s="147">
        <v>-0.3</v>
      </c>
      <c r="F16438" t="s">
        <v>38464</v>
      </c>
    </row>
    <row r="16439" spans="1:6" hidden="1" x14ac:dyDescent="0.25">
      <c r="A16439" t="s">
        <v>38459</v>
      </c>
      <c r="B16439" s="147" t="s">
        <v>218</v>
      </c>
      <c r="C16439" t="s">
        <v>38465</v>
      </c>
      <c r="D16439" t="s">
        <v>38461</v>
      </c>
      <c r="E16439" s="147">
        <v>-0.75</v>
      </c>
      <c r="F16439" t="s">
        <v>38466</v>
      </c>
    </row>
    <row r="16440" spans="1:6" hidden="1" x14ac:dyDescent="0.25">
      <c r="A16440" t="s">
        <v>38459</v>
      </c>
      <c r="B16440" s="147" t="s">
        <v>219</v>
      </c>
      <c r="C16440" t="s">
        <v>38467</v>
      </c>
      <c r="D16440" t="s">
        <v>38461</v>
      </c>
      <c r="E16440" s="147">
        <v>-0.75</v>
      </c>
      <c r="F16440" t="s">
        <v>38468</v>
      </c>
    </row>
    <row r="16441" spans="1:6" hidden="1" x14ac:dyDescent="0.25">
      <c r="A16441" t="s">
        <v>38459</v>
      </c>
      <c r="B16441" s="147" t="s">
        <v>179</v>
      </c>
      <c r="C16441" t="s">
        <v>38469</v>
      </c>
      <c r="D16441" t="s">
        <v>38461</v>
      </c>
      <c r="E16441" s="147">
        <v>-3.62</v>
      </c>
      <c r="F16441" t="s">
        <v>38470</v>
      </c>
    </row>
    <row r="16442" spans="1:6" x14ac:dyDescent="0.25">
      <c r="A16442" t="s">
        <v>38471</v>
      </c>
      <c r="B16442" s="147" t="s">
        <v>178</v>
      </c>
      <c r="C16442" t="s">
        <v>38472</v>
      </c>
      <c r="D16442" t="s">
        <v>38473</v>
      </c>
      <c r="E16442" s="148">
        <v>3680</v>
      </c>
      <c r="F16442" t="s">
        <v>38474</v>
      </c>
    </row>
    <row r="16443" spans="1:6" hidden="1" x14ac:dyDescent="0.25">
      <c r="A16443" t="s">
        <v>38471</v>
      </c>
      <c r="B16443" s="147" t="s">
        <v>234</v>
      </c>
      <c r="C16443" t="s">
        <v>38475</v>
      </c>
      <c r="D16443" t="s">
        <v>38473</v>
      </c>
      <c r="E16443" s="147">
        <v>-7.36</v>
      </c>
      <c r="F16443" t="s">
        <v>38476</v>
      </c>
    </row>
    <row r="16444" spans="1:6" hidden="1" x14ac:dyDescent="0.25">
      <c r="A16444" t="s">
        <v>38471</v>
      </c>
      <c r="B16444" s="147" t="s">
        <v>217</v>
      </c>
      <c r="C16444" t="s">
        <v>38477</v>
      </c>
      <c r="D16444" t="s">
        <v>38473</v>
      </c>
      <c r="E16444" s="147">
        <v>-18.399999999999999</v>
      </c>
      <c r="F16444" t="s">
        <v>38478</v>
      </c>
    </row>
    <row r="16445" spans="1:6" hidden="1" x14ac:dyDescent="0.25">
      <c r="A16445" t="s">
        <v>38471</v>
      </c>
      <c r="B16445" s="147" t="s">
        <v>218</v>
      </c>
      <c r="C16445" t="s">
        <v>38479</v>
      </c>
      <c r="D16445" t="s">
        <v>38473</v>
      </c>
      <c r="E16445" s="147">
        <v>-36.799999999999997</v>
      </c>
      <c r="F16445" t="s">
        <v>38480</v>
      </c>
    </row>
    <row r="16446" spans="1:6" hidden="1" x14ac:dyDescent="0.25">
      <c r="A16446" t="s">
        <v>38471</v>
      </c>
      <c r="B16446" s="147" t="s">
        <v>210</v>
      </c>
      <c r="C16446" t="s">
        <v>38481</v>
      </c>
      <c r="D16446" t="s">
        <v>38473</v>
      </c>
      <c r="E16446" s="147">
        <v>-73.599999999999994</v>
      </c>
      <c r="F16446" t="s">
        <v>38482</v>
      </c>
    </row>
    <row r="16447" spans="1:6" hidden="1" x14ac:dyDescent="0.25">
      <c r="A16447" t="s">
        <v>38471</v>
      </c>
      <c r="B16447" s="147" t="s">
        <v>179</v>
      </c>
      <c r="C16447" t="s">
        <v>38483</v>
      </c>
      <c r="D16447" t="s">
        <v>38473</v>
      </c>
      <c r="E16447" s="147">
        <v>-88.69</v>
      </c>
      <c r="F16447" t="s">
        <v>38484</v>
      </c>
    </row>
    <row r="16448" spans="1:6" hidden="1" x14ac:dyDescent="0.25">
      <c r="A16448" t="s">
        <v>38471</v>
      </c>
      <c r="B16448" s="147" t="s">
        <v>219</v>
      </c>
      <c r="C16448" t="s">
        <v>38485</v>
      </c>
      <c r="D16448" t="s">
        <v>38473</v>
      </c>
      <c r="E16448" s="147">
        <v>-110.4</v>
      </c>
      <c r="F16448" t="s">
        <v>38486</v>
      </c>
    </row>
    <row r="16449" spans="1:6" x14ac:dyDescent="0.25">
      <c r="A16449" t="s">
        <v>38487</v>
      </c>
      <c r="B16449" s="147" t="s">
        <v>178</v>
      </c>
      <c r="C16449" t="s">
        <v>38488</v>
      </c>
      <c r="D16449" t="s">
        <v>38489</v>
      </c>
      <c r="E16449" s="148">
        <v>120</v>
      </c>
      <c r="F16449" t="s">
        <v>38490</v>
      </c>
    </row>
    <row r="16450" spans="1:6" hidden="1" x14ac:dyDescent="0.25">
      <c r="A16450" t="s">
        <v>38487</v>
      </c>
      <c r="B16450" s="147" t="s">
        <v>234</v>
      </c>
      <c r="C16450" t="s">
        <v>38491</v>
      </c>
      <c r="D16450" t="s">
        <v>38489</v>
      </c>
      <c r="E16450" s="147">
        <v>-0.24</v>
      </c>
      <c r="F16450" t="s">
        <v>38492</v>
      </c>
    </row>
    <row r="16451" spans="1:6" hidden="1" x14ac:dyDescent="0.25">
      <c r="A16451" t="s">
        <v>38487</v>
      </c>
      <c r="B16451" s="147" t="s">
        <v>218</v>
      </c>
      <c r="C16451" t="s">
        <v>38493</v>
      </c>
      <c r="D16451" t="s">
        <v>38489</v>
      </c>
      <c r="E16451" s="147">
        <v>-1.2</v>
      </c>
      <c r="F16451" t="s">
        <v>38494</v>
      </c>
    </row>
    <row r="16452" spans="1:6" hidden="1" x14ac:dyDescent="0.25">
      <c r="A16452" t="s">
        <v>38487</v>
      </c>
      <c r="B16452" s="147" t="s">
        <v>179</v>
      </c>
      <c r="C16452" t="s">
        <v>38495</v>
      </c>
      <c r="D16452" t="s">
        <v>38489</v>
      </c>
      <c r="E16452" s="147">
        <v>-2.89</v>
      </c>
      <c r="F16452" t="s">
        <v>38496</v>
      </c>
    </row>
    <row r="16453" spans="1:6" hidden="1" x14ac:dyDescent="0.25">
      <c r="A16453" t="s">
        <v>38487</v>
      </c>
      <c r="B16453" s="147" t="s">
        <v>219</v>
      </c>
      <c r="C16453" t="s">
        <v>38497</v>
      </c>
      <c r="D16453" t="s">
        <v>38489</v>
      </c>
      <c r="E16453" s="147">
        <v>-3.6</v>
      </c>
      <c r="F16453" t="s">
        <v>38498</v>
      </c>
    </row>
    <row r="16454" spans="1:6" x14ac:dyDescent="0.25">
      <c r="A16454" t="s">
        <v>38499</v>
      </c>
      <c r="B16454" s="147" t="s">
        <v>178</v>
      </c>
      <c r="C16454" t="s">
        <v>38500</v>
      </c>
      <c r="D16454" t="s">
        <v>38501</v>
      </c>
      <c r="E16454" s="148">
        <v>3318</v>
      </c>
      <c r="F16454" t="s">
        <v>38502</v>
      </c>
    </row>
    <row r="16455" spans="1:6" hidden="1" x14ac:dyDescent="0.25">
      <c r="A16455" t="s">
        <v>38499</v>
      </c>
      <c r="B16455" s="147" t="s">
        <v>234</v>
      </c>
      <c r="C16455" t="s">
        <v>38503</v>
      </c>
      <c r="D16455" t="s">
        <v>38501</v>
      </c>
      <c r="E16455" s="147">
        <v>-6.64</v>
      </c>
      <c r="F16455" t="s">
        <v>38504</v>
      </c>
    </row>
    <row r="16456" spans="1:6" hidden="1" x14ac:dyDescent="0.25">
      <c r="A16456" t="s">
        <v>38499</v>
      </c>
      <c r="B16456" s="147" t="s">
        <v>217</v>
      </c>
      <c r="C16456" t="s">
        <v>38505</v>
      </c>
      <c r="D16456" t="s">
        <v>38501</v>
      </c>
      <c r="E16456" s="147">
        <v>-16.59</v>
      </c>
      <c r="F16456" t="s">
        <v>38506</v>
      </c>
    </row>
    <row r="16457" spans="1:6" hidden="1" x14ac:dyDescent="0.25">
      <c r="A16457" t="s">
        <v>38499</v>
      </c>
      <c r="B16457" s="147" t="s">
        <v>218</v>
      </c>
      <c r="C16457" t="s">
        <v>38507</v>
      </c>
      <c r="D16457" t="s">
        <v>38501</v>
      </c>
      <c r="E16457" s="147">
        <v>-16.59</v>
      </c>
      <c r="F16457" t="s">
        <v>38508</v>
      </c>
    </row>
    <row r="16458" spans="1:6" hidden="1" x14ac:dyDescent="0.25">
      <c r="A16458" t="s">
        <v>38499</v>
      </c>
      <c r="B16458" s="147" t="s">
        <v>219</v>
      </c>
      <c r="C16458" t="s">
        <v>38509</v>
      </c>
      <c r="D16458" t="s">
        <v>38501</v>
      </c>
      <c r="E16458" s="147">
        <v>-16.59</v>
      </c>
      <c r="F16458" t="s">
        <v>38510</v>
      </c>
    </row>
    <row r="16459" spans="1:6" hidden="1" x14ac:dyDescent="0.25">
      <c r="A16459" t="s">
        <v>38499</v>
      </c>
      <c r="B16459" s="147" t="s">
        <v>179</v>
      </c>
      <c r="C16459" t="s">
        <v>38511</v>
      </c>
      <c r="D16459" t="s">
        <v>38501</v>
      </c>
      <c r="E16459" s="147">
        <v>-79.959999999999994</v>
      </c>
      <c r="F16459" t="s">
        <v>38512</v>
      </c>
    </row>
    <row r="16460" spans="1:6" hidden="1" x14ac:dyDescent="0.25">
      <c r="A16460" t="s">
        <v>38499</v>
      </c>
      <c r="B16460" s="147" t="s">
        <v>221</v>
      </c>
      <c r="C16460" t="s">
        <v>38513</v>
      </c>
      <c r="D16460" t="s">
        <v>38501</v>
      </c>
      <c r="E16460" s="147">
        <v>-149.31</v>
      </c>
      <c r="F16460" t="s">
        <v>38514</v>
      </c>
    </row>
    <row r="16461" spans="1:6" x14ac:dyDescent="0.25">
      <c r="A16461" t="s">
        <v>38515</v>
      </c>
      <c r="B16461" s="147" t="s">
        <v>178</v>
      </c>
      <c r="C16461" t="s">
        <v>38516</v>
      </c>
      <c r="D16461" t="s">
        <v>38517</v>
      </c>
      <c r="E16461" s="148">
        <v>3038</v>
      </c>
      <c r="F16461" t="s">
        <v>38518</v>
      </c>
    </row>
    <row r="16462" spans="1:6" hidden="1" x14ac:dyDescent="0.25">
      <c r="A16462" t="s">
        <v>38515</v>
      </c>
      <c r="B16462" s="147" t="s">
        <v>234</v>
      </c>
      <c r="C16462" t="s">
        <v>38519</v>
      </c>
      <c r="D16462" t="s">
        <v>38517</v>
      </c>
      <c r="E16462" s="147">
        <v>-6.08</v>
      </c>
      <c r="F16462" t="s">
        <v>38520</v>
      </c>
    </row>
    <row r="16463" spans="1:6" hidden="1" x14ac:dyDescent="0.25">
      <c r="A16463" t="s">
        <v>38515</v>
      </c>
      <c r="B16463" s="147" t="s">
        <v>217</v>
      </c>
      <c r="C16463" t="s">
        <v>38521</v>
      </c>
      <c r="D16463" t="s">
        <v>38517</v>
      </c>
      <c r="E16463" s="147">
        <v>-15.19</v>
      </c>
      <c r="F16463" t="s">
        <v>38522</v>
      </c>
    </row>
    <row r="16464" spans="1:6" hidden="1" x14ac:dyDescent="0.25">
      <c r="A16464" t="s">
        <v>38515</v>
      </c>
      <c r="B16464" s="147" t="s">
        <v>218</v>
      </c>
      <c r="C16464" t="s">
        <v>38523</v>
      </c>
      <c r="D16464" t="s">
        <v>38517</v>
      </c>
      <c r="E16464" s="147">
        <v>-30.38</v>
      </c>
      <c r="F16464" t="s">
        <v>38524</v>
      </c>
    </row>
    <row r="16465" spans="1:6" hidden="1" x14ac:dyDescent="0.25">
      <c r="A16465" t="s">
        <v>38515</v>
      </c>
      <c r="B16465" s="147" t="s">
        <v>179</v>
      </c>
      <c r="C16465" t="s">
        <v>38525</v>
      </c>
      <c r="D16465" t="s">
        <v>38517</v>
      </c>
      <c r="E16465" s="147">
        <v>-73.22</v>
      </c>
      <c r="F16465" t="s">
        <v>38526</v>
      </c>
    </row>
    <row r="16466" spans="1:6" hidden="1" x14ac:dyDescent="0.25">
      <c r="A16466" t="s">
        <v>38515</v>
      </c>
      <c r="B16466" s="147" t="s">
        <v>219</v>
      </c>
      <c r="C16466" t="s">
        <v>38527</v>
      </c>
      <c r="D16466" t="s">
        <v>38517</v>
      </c>
      <c r="E16466" s="147">
        <v>-91.14</v>
      </c>
      <c r="F16466" t="s">
        <v>38528</v>
      </c>
    </row>
    <row r="16467" spans="1:6" x14ac:dyDescent="0.25">
      <c r="A16467" t="s">
        <v>38529</v>
      </c>
      <c r="B16467" s="147" t="s">
        <v>178</v>
      </c>
      <c r="C16467" t="s">
        <v>38530</v>
      </c>
      <c r="D16467" t="s">
        <v>38531</v>
      </c>
      <c r="E16467" s="148">
        <v>420</v>
      </c>
      <c r="F16467" t="s">
        <v>38532</v>
      </c>
    </row>
    <row r="16468" spans="1:6" hidden="1" x14ac:dyDescent="0.25">
      <c r="A16468" t="s">
        <v>38529</v>
      </c>
      <c r="B16468" s="147" t="s">
        <v>234</v>
      </c>
      <c r="C16468" t="s">
        <v>38533</v>
      </c>
      <c r="D16468" t="s">
        <v>38531</v>
      </c>
      <c r="E16468" s="147">
        <v>-0.84</v>
      </c>
      <c r="F16468" t="s">
        <v>38534</v>
      </c>
    </row>
    <row r="16469" spans="1:6" hidden="1" x14ac:dyDescent="0.25">
      <c r="A16469" t="s">
        <v>38529</v>
      </c>
      <c r="B16469" s="147" t="s">
        <v>217</v>
      </c>
      <c r="C16469" t="s">
        <v>38535</v>
      </c>
      <c r="D16469" t="s">
        <v>38531</v>
      </c>
      <c r="E16469" s="147">
        <v>-2.1</v>
      </c>
      <c r="F16469" t="s">
        <v>38536</v>
      </c>
    </row>
    <row r="16470" spans="1:6" hidden="1" x14ac:dyDescent="0.25">
      <c r="A16470" t="s">
        <v>38529</v>
      </c>
      <c r="B16470" s="147" t="s">
        <v>218</v>
      </c>
      <c r="C16470" t="s">
        <v>38537</v>
      </c>
      <c r="D16470" t="s">
        <v>38531</v>
      </c>
      <c r="E16470" s="147">
        <v>-2.1</v>
      </c>
      <c r="F16470" t="s">
        <v>38538</v>
      </c>
    </row>
    <row r="16471" spans="1:6" hidden="1" x14ac:dyDescent="0.25">
      <c r="A16471" t="s">
        <v>38529</v>
      </c>
      <c r="B16471" s="147" t="s">
        <v>219</v>
      </c>
      <c r="C16471" t="s">
        <v>38539</v>
      </c>
      <c r="D16471" t="s">
        <v>38531</v>
      </c>
      <c r="E16471" s="147">
        <v>-2.1</v>
      </c>
      <c r="F16471" t="s">
        <v>38540</v>
      </c>
    </row>
    <row r="16472" spans="1:6" hidden="1" x14ac:dyDescent="0.25">
      <c r="A16472" t="s">
        <v>38529</v>
      </c>
      <c r="B16472" s="147" t="s">
        <v>179</v>
      </c>
      <c r="C16472" t="s">
        <v>38541</v>
      </c>
      <c r="D16472" t="s">
        <v>38531</v>
      </c>
      <c r="E16472" s="147">
        <v>-10.119999999999999</v>
      </c>
      <c r="F16472" t="s">
        <v>38542</v>
      </c>
    </row>
    <row r="16473" spans="1:6" x14ac:dyDescent="0.25">
      <c r="A16473" t="s">
        <v>38543</v>
      </c>
      <c r="B16473" s="147" t="s">
        <v>178</v>
      </c>
      <c r="C16473" t="s">
        <v>38544</v>
      </c>
      <c r="D16473" t="s">
        <v>38545</v>
      </c>
      <c r="E16473" s="148">
        <v>3577</v>
      </c>
      <c r="F16473" t="s">
        <v>38546</v>
      </c>
    </row>
    <row r="16474" spans="1:6" hidden="1" x14ac:dyDescent="0.25">
      <c r="A16474" t="s">
        <v>38543</v>
      </c>
      <c r="B16474" s="147" t="s">
        <v>234</v>
      </c>
      <c r="C16474" t="s">
        <v>38547</v>
      </c>
      <c r="D16474" t="s">
        <v>38545</v>
      </c>
      <c r="E16474" s="147">
        <v>-7.15</v>
      </c>
      <c r="F16474" t="s">
        <v>38548</v>
      </c>
    </row>
    <row r="16475" spans="1:6" hidden="1" x14ac:dyDescent="0.25">
      <c r="A16475" t="s">
        <v>38543</v>
      </c>
      <c r="B16475" s="147" t="s">
        <v>217</v>
      </c>
      <c r="C16475" t="s">
        <v>38549</v>
      </c>
      <c r="D16475" t="s">
        <v>38545</v>
      </c>
      <c r="E16475" s="147">
        <v>-17.89</v>
      </c>
      <c r="F16475" t="s">
        <v>38550</v>
      </c>
    </row>
    <row r="16476" spans="1:6" hidden="1" x14ac:dyDescent="0.25">
      <c r="A16476" t="s">
        <v>38543</v>
      </c>
      <c r="B16476" s="147" t="s">
        <v>218</v>
      </c>
      <c r="C16476" t="s">
        <v>38551</v>
      </c>
      <c r="D16476" t="s">
        <v>38545</v>
      </c>
      <c r="E16476" s="147">
        <v>-35.770000000000003</v>
      </c>
      <c r="F16476" t="s">
        <v>38552</v>
      </c>
    </row>
    <row r="16477" spans="1:6" hidden="1" x14ac:dyDescent="0.25">
      <c r="A16477" t="s">
        <v>38543</v>
      </c>
      <c r="B16477" s="147" t="s">
        <v>179</v>
      </c>
      <c r="C16477" t="s">
        <v>38553</v>
      </c>
      <c r="D16477" t="s">
        <v>38545</v>
      </c>
      <c r="E16477" s="147">
        <v>-86.21</v>
      </c>
      <c r="F16477" t="s">
        <v>38554</v>
      </c>
    </row>
    <row r="16478" spans="1:6" hidden="1" x14ac:dyDescent="0.25">
      <c r="A16478" t="s">
        <v>38543</v>
      </c>
      <c r="B16478" s="147" t="s">
        <v>219</v>
      </c>
      <c r="C16478" t="s">
        <v>38555</v>
      </c>
      <c r="D16478" t="s">
        <v>38545</v>
      </c>
      <c r="E16478" s="147">
        <v>-107.31</v>
      </c>
      <c r="F16478" t="s">
        <v>38556</v>
      </c>
    </row>
    <row r="16479" spans="1:6" x14ac:dyDescent="0.25">
      <c r="A16479" t="s">
        <v>38557</v>
      </c>
      <c r="B16479" s="147" t="s">
        <v>178</v>
      </c>
      <c r="C16479" t="s">
        <v>38558</v>
      </c>
      <c r="D16479" t="s">
        <v>38559</v>
      </c>
      <c r="E16479" s="148">
        <v>430</v>
      </c>
      <c r="F16479" t="s">
        <v>38560</v>
      </c>
    </row>
    <row r="16480" spans="1:6" hidden="1" x14ac:dyDescent="0.25">
      <c r="A16480" t="s">
        <v>38557</v>
      </c>
      <c r="B16480" s="147" t="s">
        <v>234</v>
      </c>
      <c r="C16480" t="s">
        <v>38561</v>
      </c>
      <c r="D16480" t="s">
        <v>38559</v>
      </c>
      <c r="E16480" s="147">
        <v>-0.86</v>
      </c>
      <c r="F16480" t="s">
        <v>38562</v>
      </c>
    </row>
    <row r="16481" spans="1:6" hidden="1" x14ac:dyDescent="0.25">
      <c r="A16481" t="s">
        <v>38557</v>
      </c>
      <c r="B16481" s="147" t="s">
        <v>217</v>
      </c>
      <c r="C16481" t="s">
        <v>38563</v>
      </c>
      <c r="D16481" t="s">
        <v>38559</v>
      </c>
      <c r="E16481" s="147">
        <v>-2.15</v>
      </c>
      <c r="F16481" t="s">
        <v>38564</v>
      </c>
    </row>
    <row r="16482" spans="1:6" hidden="1" x14ac:dyDescent="0.25">
      <c r="A16482" t="s">
        <v>38557</v>
      </c>
      <c r="B16482" s="147" t="s">
        <v>218</v>
      </c>
      <c r="C16482" t="s">
        <v>38565</v>
      </c>
      <c r="D16482" t="s">
        <v>38559</v>
      </c>
      <c r="E16482" s="147">
        <v>-4.3</v>
      </c>
      <c r="F16482" t="s">
        <v>38566</v>
      </c>
    </row>
    <row r="16483" spans="1:6" hidden="1" x14ac:dyDescent="0.25">
      <c r="A16483" t="s">
        <v>38557</v>
      </c>
      <c r="B16483" s="147" t="s">
        <v>179</v>
      </c>
      <c r="C16483" t="s">
        <v>38567</v>
      </c>
      <c r="D16483" t="s">
        <v>38559</v>
      </c>
      <c r="E16483" s="147">
        <v>-10.36</v>
      </c>
      <c r="F16483" t="s">
        <v>38568</v>
      </c>
    </row>
    <row r="16484" spans="1:6" hidden="1" x14ac:dyDescent="0.25">
      <c r="A16484" t="s">
        <v>38557</v>
      </c>
      <c r="B16484" s="147" t="s">
        <v>219</v>
      </c>
      <c r="C16484" t="s">
        <v>38569</v>
      </c>
      <c r="D16484" t="s">
        <v>38559</v>
      </c>
      <c r="E16484" s="147">
        <v>-12.9</v>
      </c>
      <c r="F16484" t="s">
        <v>38570</v>
      </c>
    </row>
    <row r="16485" spans="1:6" x14ac:dyDescent="0.25">
      <c r="A16485" t="s">
        <v>38571</v>
      </c>
      <c r="B16485" s="147" t="s">
        <v>178</v>
      </c>
      <c r="C16485" t="s">
        <v>38572</v>
      </c>
      <c r="D16485" t="s">
        <v>38573</v>
      </c>
      <c r="E16485" s="148">
        <v>5316</v>
      </c>
      <c r="F16485" t="s">
        <v>38574</v>
      </c>
    </row>
    <row r="16486" spans="1:6" hidden="1" x14ac:dyDescent="0.25">
      <c r="A16486" t="s">
        <v>38571</v>
      </c>
      <c r="B16486" s="147" t="s">
        <v>234</v>
      </c>
      <c r="C16486" t="s">
        <v>38575</v>
      </c>
      <c r="D16486" t="s">
        <v>38573</v>
      </c>
      <c r="E16486" s="147">
        <v>-10.63</v>
      </c>
      <c r="F16486" t="s">
        <v>38576</v>
      </c>
    </row>
    <row r="16487" spans="1:6" hidden="1" x14ac:dyDescent="0.25">
      <c r="A16487" t="s">
        <v>38571</v>
      </c>
      <c r="B16487" s="147" t="s">
        <v>217</v>
      </c>
      <c r="C16487" t="s">
        <v>38577</v>
      </c>
      <c r="D16487" t="s">
        <v>38573</v>
      </c>
      <c r="E16487" s="147">
        <v>-26.58</v>
      </c>
      <c r="F16487" t="s">
        <v>38578</v>
      </c>
    </row>
    <row r="16488" spans="1:6" hidden="1" x14ac:dyDescent="0.25">
      <c r="A16488" t="s">
        <v>38571</v>
      </c>
      <c r="B16488" s="147" t="s">
        <v>218</v>
      </c>
      <c r="C16488" t="s">
        <v>38579</v>
      </c>
      <c r="D16488" t="s">
        <v>38573</v>
      </c>
      <c r="E16488" s="147">
        <v>-53.16</v>
      </c>
      <c r="F16488" t="s">
        <v>38580</v>
      </c>
    </row>
    <row r="16489" spans="1:6" hidden="1" x14ac:dyDescent="0.25">
      <c r="A16489" t="s">
        <v>38571</v>
      </c>
      <c r="B16489" s="147" t="s">
        <v>179</v>
      </c>
      <c r="C16489" t="s">
        <v>38581</v>
      </c>
      <c r="D16489" t="s">
        <v>38573</v>
      </c>
      <c r="E16489" s="147">
        <v>-128.12</v>
      </c>
      <c r="F16489" t="s">
        <v>38582</v>
      </c>
    </row>
    <row r="16490" spans="1:6" hidden="1" x14ac:dyDescent="0.25">
      <c r="A16490" t="s">
        <v>38571</v>
      </c>
      <c r="B16490" s="147" t="s">
        <v>219</v>
      </c>
      <c r="C16490" t="s">
        <v>38583</v>
      </c>
      <c r="D16490" t="s">
        <v>38573</v>
      </c>
      <c r="E16490" s="147">
        <v>-159.47999999999999</v>
      </c>
      <c r="F16490" t="s">
        <v>38584</v>
      </c>
    </row>
    <row r="16491" spans="1:6" hidden="1" x14ac:dyDescent="0.25">
      <c r="A16491" t="s">
        <v>38571</v>
      </c>
      <c r="B16491" s="147" t="s">
        <v>221</v>
      </c>
      <c r="C16491" t="s">
        <v>38585</v>
      </c>
      <c r="D16491" t="s">
        <v>38573</v>
      </c>
      <c r="E16491" s="147">
        <v>-239.22</v>
      </c>
      <c r="F16491" t="s">
        <v>38586</v>
      </c>
    </row>
    <row r="16492" spans="1:6" x14ac:dyDescent="0.25">
      <c r="A16492" t="s">
        <v>38587</v>
      </c>
      <c r="B16492" s="147" t="s">
        <v>178</v>
      </c>
      <c r="C16492" t="s">
        <v>38588</v>
      </c>
      <c r="D16492" t="s">
        <v>38589</v>
      </c>
      <c r="E16492" s="148">
        <v>3662</v>
      </c>
      <c r="F16492" t="s">
        <v>38590</v>
      </c>
    </row>
    <row r="16493" spans="1:6" hidden="1" x14ac:dyDescent="0.25">
      <c r="A16493" t="s">
        <v>38587</v>
      </c>
      <c r="B16493" s="147" t="s">
        <v>234</v>
      </c>
      <c r="C16493" t="s">
        <v>38591</v>
      </c>
      <c r="D16493" t="s">
        <v>38589</v>
      </c>
      <c r="E16493" s="147">
        <v>-7.32</v>
      </c>
      <c r="F16493" t="s">
        <v>38592</v>
      </c>
    </row>
    <row r="16494" spans="1:6" hidden="1" x14ac:dyDescent="0.25">
      <c r="A16494" t="s">
        <v>38587</v>
      </c>
      <c r="B16494" s="147" t="s">
        <v>217</v>
      </c>
      <c r="C16494" t="s">
        <v>38593</v>
      </c>
      <c r="D16494" t="s">
        <v>38589</v>
      </c>
      <c r="E16494" s="147">
        <v>-18.309999999999999</v>
      </c>
      <c r="F16494" t="s">
        <v>38594</v>
      </c>
    </row>
    <row r="16495" spans="1:6" hidden="1" x14ac:dyDescent="0.25">
      <c r="A16495" t="s">
        <v>38587</v>
      </c>
      <c r="B16495" s="147" t="s">
        <v>218</v>
      </c>
      <c r="C16495" t="s">
        <v>38595</v>
      </c>
      <c r="D16495" t="s">
        <v>38589</v>
      </c>
      <c r="E16495" s="147">
        <v>-18.309999999999999</v>
      </c>
      <c r="F16495" t="s">
        <v>38596</v>
      </c>
    </row>
    <row r="16496" spans="1:6" hidden="1" x14ac:dyDescent="0.25">
      <c r="A16496" t="s">
        <v>38587</v>
      </c>
      <c r="B16496" s="147" t="s">
        <v>219</v>
      </c>
      <c r="C16496" t="s">
        <v>38597</v>
      </c>
      <c r="D16496" t="s">
        <v>38589</v>
      </c>
      <c r="E16496" s="147">
        <v>-18.309999999999999</v>
      </c>
      <c r="F16496" t="s">
        <v>38598</v>
      </c>
    </row>
    <row r="16497" spans="1:6" hidden="1" x14ac:dyDescent="0.25">
      <c r="A16497" t="s">
        <v>38587</v>
      </c>
      <c r="B16497" s="147" t="s">
        <v>179</v>
      </c>
      <c r="C16497" t="s">
        <v>38599</v>
      </c>
      <c r="D16497" t="s">
        <v>38589</v>
      </c>
      <c r="E16497" s="147">
        <v>-88.25</v>
      </c>
      <c r="F16497" t="s">
        <v>38600</v>
      </c>
    </row>
    <row r="16498" spans="1:6" x14ac:dyDescent="0.25">
      <c r="A16498" t="s">
        <v>38601</v>
      </c>
      <c r="B16498" s="147" t="s">
        <v>178</v>
      </c>
      <c r="C16498" t="s">
        <v>38602</v>
      </c>
      <c r="D16498" t="s">
        <v>38603</v>
      </c>
      <c r="E16498" s="148">
        <v>3577</v>
      </c>
      <c r="F16498" t="s">
        <v>38604</v>
      </c>
    </row>
    <row r="16499" spans="1:6" hidden="1" x14ac:dyDescent="0.25">
      <c r="A16499" t="s">
        <v>38601</v>
      </c>
      <c r="B16499" s="147" t="s">
        <v>234</v>
      </c>
      <c r="C16499" t="s">
        <v>38605</v>
      </c>
      <c r="D16499" t="s">
        <v>38603</v>
      </c>
      <c r="E16499" s="147">
        <v>-7.15</v>
      </c>
      <c r="F16499" t="s">
        <v>38606</v>
      </c>
    </row>
    <row r="16500" spans="1:6" hidden="1" x14ac:dyDescent="0.25">
      <c r="A16500" t="s">
        <v>38601</v>
      </c>
      <c r="B16500" s="147" t="s">
        <v>217</v>
      </c>
      <c r="C16500" t="s">
        <v>38607</v>
      </c>
      <c r="D16500" t="s">
        <v>38603</v>
      </c>
      <c r="E16500" s="147">
        <v>-17.89</v>
      </c>
      <c r="F16500" t="s">
        <v>38608</v>
      </c>
    </row>
    <row r="16501" spans="1:6" hidden="1" x14ac:dyDescent="0.25">
      <c r="A16501" t="s">
        <v>38601</v>
      </c>
      <c r="B16501" s="147" t="s">
        <v>218</v>
      </c>
      <c r="C16501" t="s">
        <v>38609</v>
      </c>
      <c r="D16501" t="s">
        <v>38603</v>
      </c>
      <c r="E16501" s="147">
        <v>-35.770000000000003</v>
      </c>
      <c r="F16501" t="s">
        <v>38610</v>
      </c>
    </row>
    <row r="16502" spans="1:6" hidden="1" x14ac:dyDescent="0.25">
      <c r="A16502" t="s">
        <v>38601</v>
      </c>
      <c r="B16502" s="147" t="s">
        <v>179</v>
      </c>
      <c r="C16502" t="s">
        <v>38611</v>
      </c>
      <c r="D16502" t="s">
        <v>38603</v>
      </c>
      <c r="E16502" s="147">
        <v>-86.21</v>
      </c>
      <c r="F16502" t="s">
        <v>38612</v>
      </c>
    </row>
    <row r="16503" spans="1:6" hidden="1" x14ac:dyDescent="0.25">
      <c r="A16503" t="s">
        <v>38601</v>
      </c>
      <c r="B16503" s="147" t="s">
        <v>219</v>
      </c>
      <c r="C16503" t="s">
        <v>38613</v>
      </c>
      <c r="D16503" t="s">
        <v>38603</v>
      </c>
      <c r="E16503" s="147">
        <v>-107.31</v>
      </c>
      <c r="F16503" t="s">
        <v>38614</v>
      </c>
    </row>
    <row r="16504" spans="1:6" x14ac:dyDescent="0.25">
      <c r="A16504" t="s">
        <v>38615</v>
      </c>
      <c r="B16504" s="147" t="s">
        <v>178</v>
      </c>
      <c r="C16504" t="s">
        <v>38616</v>
      </c>
      <c r="D16504" t="s">
        <v>38617</v>
      </c>
      <c r="E16504" s="148">
        <v>18908</v>
      </c>
      <c r="F16504" t="s">
        <v>38618</v>
      </c>
    </row>
    <row r="16505" spans="1:6" hidden="1" x14ac:dyDescent="0.25">
      <c r="A16505" t="s">
        <v>38615</v>
      </c>
      <c r="B16505" s="147" t="s">
        <v>234</v>
      </c>
      <c r="C16505" t="s">
        <v>38619</v>
      </c>
      <c r="D16505" t="s">
        <v>38617</v>
      </c>
      <c r="E16505" s="147">
        <v>-37.82</v>
      </c>
      <c r="F16505" t="s">
        <v>38620</v>
      </c>
    </row>
    <row r="16506" spans="1:6" hidden="1" x14ac:dyDescent="0.25">
      <c r="A16506" t="s">
        <v>38615</v>
      </c>
      <c r="B16506" s="147" t="s">
        <v>217</v>
      </c>
      <c r="C16506" t="s">
        <v>38621</v>
      </c>
      <c r="D16506" t="s">
        <v>38617</v>
      </c>
      <c r="E16506" s="147">
        <v>-94.54</v>
      </c>
      <c r="F16506" t="s">
        <v>38622</v>
      </c>
    </row>
    <row r="16507" spans="1:6" hidden="1" x14ac:dyDescent="0.25">
      <c r="A16507" t="s">
        <v>38615</v>
      </c>
      <c r="B16507" s="147" t="s">
        <v>218</v>
      </c>
      <c r="C16507" t="s">
        <v>38623</v>
      </c>
      <c r="D16507" t="s">
        <v>38617</v>
      </c>
      <c r="E16507" s="147">
        <v>-94.54</v>
      </c>
      <c r="F16507" t="s">
        <v>38624</v>
      </c>
    </row>
    <row r="16508" spans="1:6" hidden="1" x14ac:dyDescent="0.25">
      <c r="A16508" t="s">
        <v>38615</v>
      </c>
      <c r="B16508" s="147" t="s">
        <v>219</v>
      </c>
      <c r="C16508" t="s">
        <v>38625</v>
      </c>
      <c r="D16508" t="s">
        <v>38617</v>
      </c>
      <c r="E16508" s="147">
        <v>-94.54</v>
      </c>
      <c r="F16508" t="s">
        <v>38626</v>
      </c>
    </row>
    <row r="16509" spans="1:6" hidden="1" x14ac:dyDescent="0.25">
      <c r="A16509" t="s">
        <v>38615</v>
      </c>
      <c r="B16509" s="147" t="s">
        <v>179</v>
      </c>
      <c r="C16509" t="s">
        <v>38627</v>
      </c>
      <c r="D16509" t="s">
        <v>38617</v>
      </c>
      <c r="E16509" s="147">
        <v>-455.68</v>
      </c>
      <c r="F16509" t="s">
        <v>38628</v>
      </c>
    </row>
    <row r="16510" spans="1:6" x14ac:dyDescent="0.25">
      <c r="A16510" t="s">
        <v>38629</v>
      </c>
      <c r="B16510" s="147" t="s">
        <v>178</v>
      </c>
      <c r="C16510" t="s">
        <v>38630</v>
      </c>
      <c r="D16510" t="s">
        <v>38631</v>
      </c>
      <c r="E16510" s="148">
        <v>4</v>
      </c>
      <c r="F16510" t="s">
        <v>38632</v>
      </c>
    </row>
    <row r="16511" spans="1:6" hidden="1" x14ac:dyDescent="0.25">
      <c r="A16511" t="s">
        <v>38629</v>
      </c>
      <c r="B16511" s="147" t="s">
        <v>218</v>
      </c>
      <c r="C16511" t="s">
        <v>38633</v>
      </c>
      <c r="D16511" t="s">
        <v>38631</v>
      </c>
      <c r="E16511" s="147">
        <v>-0.02</v>
      </c>
      <c r="F16511" t="s">
        <v>38634</v>
      </c>
    </row>
    <row r="16512" spans="1:6" hidden="1" x14ac:dyDescent="0.25">
      <c r="A16512" t="s">
        <v>38629</v>
      </c>
      <c r="B16512" s="147" t="s">
        <v>219</v>
      </c>
      <c r="C16512" t="s">
        <v>38635</v>
      </c>
      <c r="D16512" t="s">
        <v>38631</v>
      </c>
      <c r="E16512" s="147">
        <v>-0.02</v>
      </c>
      <c r="F16512" t="s">
        <v>38636</v>
      </c>
    </row>
    <row r="16513" spans="1:6" hidden="1" x14ac:dyDescent="0.25">
      <c r="A16513" t="s">
        <v>38629</v>
      </c>
      <c r="B16513" s="147" t="s">
        <v>179</v>
      </c>
      <c r="C16513" t="s">
        <v>38637</v>
      </c>
      <c r="D16513" t="s">
        <v>38631</v>
      </c>
      <c r="E16513" s="147">
        <v>-0.1</v>
      </c>
      <c r="F16513" t="s">
        <v>38638</v>
      </c>
    </row>
    <row r="16514" spans="1:6" x14ac:dyDescent="0.25">
      <c r="A16514" t="s">
        <v>38639</v>
      </c>
      <c r="B16514" s="147" t="s">
        <v>178</v>
      </c>
      <c r="C16514" t="s">
        <v>38640</v>
      </c>
      <c r="D16514" t="s">
        <v>38641</v>
      </c>
      <c r="E16514" s="148">
        <v>3780</v>
      </c>
      <c r="F16514" t="s">
        <v>38642</v>
      </c>
    </row>
    <row r="16515" spans="1:6" hidden="1" x14ac:dyDescent="0.25">
      <c r="A16515" t="s">
        <v>38639</v>
      </c>
      <c r="B16515" s="147" t="s">
        <v>234</v>
      </c>
      <c r="C16515" t="s">
        <v>38643</v>
      </c>
      <c r="D16515" t="s">
        <v>38641</v>
      </c>
      <c r="E16515" s="147">
        <v>-7.56</v>
      </c>
      <c r="F16515" t="s">
        <v>38644</v>
      </c>
    </row>
    <row r="16516" spans="1:6" hidden="1" x14ac:dyDescent="0.25">
      <c r="A16516" t="s">
        <v>38639</v>
      </c>
      <c r="B16516" s="147" t="s">
        <v>217</v>
      </c>
      <c r="C16516" t="s">
        <v>38645</v>
      </c>
      <c r="D16516" t="s">
        <v>38641</v>
      </c>
      <c r="E16516" s="147">
        <v>-18.899999999999999</v>
      </c>
      <c r="F16516" t="s">
        <v>38646</v>
      </c>
    </row>
    <row r="16517" spans="1:6" hidden="1" x14ac:dyDescent="0.25">
      <c r="A16517" t="s">
        <v>38639</v>
      </c>
      <c r="B16517" s="147" t="s">
        <v>218</v>
      </c>
      <c r="C16517" t="s">
        <v>38647</v>
      </c>
      <c r="D16517" t="s">
        <v>38641</v>
      </c>
      <c r="E16517" s="147">
        <v>-37.799999999999997</v>
      </c>
      <c r="F16517" t="s">
        <v>38648</v>
      </c>
    </row>
    <row r="16518" spans="1:6" hidden="1" x14ac:dyDescent="0.25">
      <c r="A16518" t="s">
        <v>38639</v>
      </c>
      <c r="B16518" s="147" t="s">
        <v>179</v>
      </c>
      <c r="C16518" t="s">
        <v>38649</v>
      </c>
      <c r="D16518" t="s">
        <v>38641</v>
      </c>
      <c r="E16518" s="147">
        <v>-91.1</v>
      </c>
      <c r="F16518" t="s">
        <v>38650</v>
      </c>
    </row>
    <row r="16519" spans="1:6" hidden="1" x14ac:dyDescent="0.25">
      <c r="A16519" t="s">
        <v>38639</v>
      </c>
      <c r="B16519" s="147" t="s">
        <v>219</v>
      </c>
      <c r="C16519" t="s">
        <v>38651</v>
      </c>
      <c r="D16519" t="s">
        <v>38641</v>
      </c>
      <c r="E16519" s="147">
        <v>-113.4</v>
      </c>
      <c r="F16519" t="s">
        <v>38652</v>
      </c>
    </row>
    <row r="16520" spans="1:6" x14ac:dyDescent="0.25">
      <c r="A16520" t="s">
        <v>38653</v>
      </c>
      <c r="B16520" s="147" t="s">
        <v>178</v>
      </c>
      <c r="C16520" t="s">
        <v>38654</v>
      </c>
      <c r="D16520" t="s">
        <v>38655</v>
      </c>
      <c r="E16520" s="148">
        <v>4326</v>
      </c>
      <c r="F16520" t="s">
        <v>38656</v>
      </c>
    </row>
    <row r="16521" spans="1:6" hidden="1" x14ac:dyDescent="0.25">
      <c r="A16521" t="s">
        <v>38653</v>
      </c>
      <c r="B16521" s="147" t="s">
        <v>234</v>
      </c>
      <c r="C16521" t="s">
        <v>38657</v>
      </c>
      <c r="D16521" t="s">
        <v>38655</v>
      </c>
      <c r="E16521" s="147">
        <v>-8.65</v>
      </c>
      <c r="F16521" t="s">
        <v>38658</v>
      </c>
    </row>
    <row r="16522" spans="1:6" hidden="1" x14ac:dyDescent="0.25">
      <c r="A16522" t="s">
        <v>38653</v>
      </c>
      <c r="B16522" s="147" t="s">
        <v>217</v>
      </c>
      <c r="C16522" t="s">
        <v>38659</v>
      </c>
      <c r="D16522" t="s">
        <v>38655</v>
      </c>
      <c r="E16522" s="147">
        <v>-21.63</v>
      </c>
      <c r="F16522" t="s">
        <v>38660</v>
      </c>
    </row>
    <row r="16523" spans="1:6" hidden="1" x14ac:dyDescent="0.25">
      <c r="A16523" t="s">
        <v>38653</v>
      </c>
      <c r="B16523" s="147" t="s">
        <v>218</v>
      </c>
      <c r="C16523" t="s">
        <v>38661</v>
      </c>
      <c r="D16523" t="s">
        <v>38655</v>
      </c>
      <c r="E16523" s="147">
        <v>-21.63</v>
      </c>
      <c r="F16523" t="s">
        <v>38662</v>
      </c>
    </row>
    <row r="16524" spans="1:6" hidden="1" x14ac:dyDescent="0.25">
      <c r="A16524" t="s">
        <v>38653</v>
      </c>
      <c r="B16524" s="147" t="s">
        <v>219</v>
      </c>
      <c r="C16524" t="s">
        <v>38663</v>
      </c>
      <c r="D16524" t="s">
        <v>38655</v>
      </c>
      <c r="E16524" s="147">
        <v>-21.63</v>
      </c>
      <c r="F16524" t="s">
        <v>38664</v>
      </c>
    </row>
    <row r="16525" spans="1:6" hidden="1" x14ac:dyDescent="0.25">
      <c r="A16525" t="s">
        <v>38653</v>
      </c>
      <c r="B16525" s="147" t="s">
        <v>179</v>
      </c>
      <c r="C16525" t="s">
        <v>38665</v>
      </c>
      <c r="D16525" t="s">
        <v>38655</v>
      </c>
      <c r="E16525" s="147">
        <v>-104.26</v>
      </c>
      <c r="F16525" t="s">
        <v>38666</v>
      </c>
    </row>
    <row r="16526" spans="1:6" x14ac:dyDescent="0.25">
      <c r="A16526" t="s">
        <v>38667</v>
      </c>
      <c r="B16526" s="147" t="s">
        <v>178</v>
      </c>
      <c r="C16526" t="s">
        <v>38668</v>
      </c>
      <c r="D16526" t="s">
        <v>38669</v>
      </c>
      <c r="E16526" s="148">
        <v>6561</v>
      </c>
      <c r="F16526" t="s">
        <v>38670</v>
      </c>
    </row>
    <row r="16527" spans="1:6" hidden="1" x14ac:dyDescent="0.25">
      <c r="A16527" t="s">
        <v>38667</v>
      </c>
      <c r="B16527" s="147" t="s">
        <v>234</v>
      </c>
      <c r="C16527" t="s">
        <v>38671</v>
      </c>
      <c r="D16527" t="s">
        <v>38669</v>
      </c>
      <c r="E16527" s="147">
        <v>-13.12</v>
      </c>
      <c r="F16527" t="s">
        <v>38672</v>
      </c>
    </row>
    <row r="16528" spans="1:6" hidden="1" x14ac:dyDescent="0.25">
      <c r="A16528" t="s">
        <v>38667</v>
      </c>
      <c r="B16528" s="147" t="s">
        <v>217</v>
      </c>
      <c r="C16528" t="s">
        <v>38673</v>
      </c>
      <c r="D16528" t="s">
        <v>38669</v>
      </c>
      <c r="E16528" s="147">
        <v>-32.81</v>
      </c>
      <c r="F16528" t="s">
        <v>38674</v>
      </c>
    </row>
    <row r="16529" spans="1:6" hidden="1" x14ac:dyDescent="0.25">
      <c r="A16529" t="s">
        <v>38667</v>
      </c>
      <c r="B16529" s="147" t="s">
        <v>218</v>
      </c>
      <c r="C16529" t="s">
        <v>38675</v>
      </c>
      <c r="D16529" t="s">
        <v>38669</v>
      </c>
      <c r="E16529" s="147">
        <v>-65.61</v>
      </c>
      <c r="F16529" t="s">
        <v>38676</v>
      </c>
    </row>
    <row r="16530" spans="1:6" hidden="1" x14ac:dyDescent="0.25">
      <c r="A16530" t="s">
        <v>38667</v>
      </c>
      <c r="B16530" s="147" t="s">
        <v>179</v>
      </c>
      <c r="C16530" t="s">
        <v>38677</v>
      </c>
      <c r="D16530" t="s">
        <v>38669</v>
      </c>
      <c r="E16530" s="147">
        <v>-158.12</v>
      </c>
      <c r="F16530" t="s">
        <v>38678</v>
      </c>
    </row>
    <row r="16531" spans="1:6" hidden="1" x14ac:dyDescent="0.25">
      <c r="A16531" t="s">
        <v>38667</v>
      </c>
      <c r="B16531" s="147" t="s">
        <v>219</v>
      </c>
      <c r="C16531" t="s">
        <v>38679</v>
      </c>
      <c r="D16531" t="s">
        <v>38669</v>
      </c>
      <c r="E16531" s="147">
        <v>-196.83</v>
      </c>
      <c r="F16531" t="s">
        <v>38680</v>
      </c>
    </row>
    <row r="16532" spans="1:6" hidden="1" x14ac:dyDescent="0.25">
      <c r="A16532" t="s">
        <v>38667</v>
      </c>
      <c r="B16532" s="147" t="s">
        <v>221</v>
      </c>
      <c r="C16532" t="s">
        <v>38681</v>
      </c>
      <c r="D16532" t="s">
        <v>38669</v>
      </c>
      <c r="E16532" s="147">
        <v>-295.25</v>
      </c>
      <c r="F16532" t="s">
        <v>38682</v>
      </c>
    </row>
    <row r="16533" spans="1:6" x14ac:dyDescent="0.25">
      <c r="A16533" t="s">
        <v>38683</v>
      </c>
      <c r="B16533" s="147" t="s">
        <v>178</v>
      </c>
      <c r="C16533" t="s">
        <v>38684</v>
      </c>
      <c r="D16533" t="s">
        <v>38685</v>
      </c>
      <c r="E16533" s="148">
        <v>54</v>
      </c>
      <c r="F16533" t="s">
        <v>38686</v>
      </c>
    </row>
    <row r="16534" spans="1:6" hidden="1" x14ac:dyDescent="0.25">
      <c r="A16534" t="s">
        <v>38683</v>
      </c>
      <c r="B16534" s="147" t="s">
        <v>234</v>
      </c>
      <c r="C16534" t="s">
        <v>38687</v>
      </c>
      <c r="D16534" t="s">
        <v>38685</v>
      </c>
      <c r="E16534" s="147">
        <v>-0.11</v>
      </c>
      <c r="F16534" t="s">
        <v>38688</v>
      </c>
    </row>
    <row r="16535" spans="1:6" hidden="1" x14ac:dyDescent="0.25">
      <c r="A16535" t="s">
        <v>38683</v>
      </c>
      <c r="B16535" s="147" t="s">
        <v>218</v>
      </c>
      <c r="C16535" t="s">
        <v>38689</v>
      </c>
      <c r="D16535" t="s">
        <v>38685</v>
      </c>
      <c r="E16535" s="147">
        <v>-0.54</v>
      </c>
      <c r="F16535" t="s">
        <v>38690</v>
      </c>
    </row>
    <row r="16536" spans="1:6" hidden="1" x14ac:dyDescent="0.25">
      <c r="A16536" t="s">
        <v>38683</v>
      </c>
      <c r="B16536" s="147" t="s">
        <v>179</v>
      </c>
      <c r="C16536" t="s">
        <v>38691</v>
      </c>
      <c r="D16536" t="s">
        <v>38685</v>
      </c>
      <c r="E16536" s="147">
        <v>-1.3</v>
      </c>
      <c r="F16536" t="s">
        <v>38692</v>
      </c>
    </row>
    <row r="16537" spans="1:6" hidden="1" x14ac:dyDescent="0.25">
      <c r="A16537" t="s">
        <v>38683</v>
      </c>
      <c r="B16537" s="147" t="s">
        <v>219</v>
      </c>
      <c r="C16537" t="s">
        <v>38693</v>
      </c>
      <c r="D16537" t="s">
        <v>38685</v>
      </c>
      <c r="E16537" s="147">
        <v>-1.62</v>
      </c>
      <c r="F16537" t="s">
        <v>38694</v>
      </c>
    </row>
    <row r="16538" spans="1:6" x14ac:dyDescent="0.25">
      <c r="A16538" t="s">
        <v>38695</v>
      </c>
      <c r="B16538" s="147" t="s">
        <v>178</v>
      </c>
      <c r="C16538" t="s">
        <v>38696</v>
      </c>
      <c r="D16538" t="s">
        <v>38697</v>
      </c>
      <c r="E16538" s="148">
        <v>42</v>
      </c>
      <c r="F16538" t="s">
        <v>38698</v>
      </c>
    </row>
    <row r="16539" spans="1:6" hidden="1" x14ac:dyDescent="0.25">
      <c r="A16539" t="s">
        <v>38695</v>
      </c>
      <c r="B16539" s="147" t="s">
        <v>234</v>
      </c>
      <c r="C16539" t="s">
        <v>38699</v>
      </c>
      <c r="D16539" t="s">
        <v>38697</v>
      </c>
      <c r="E16539" s="147">
        <v>-0.08</v>
      </c>
      <c r="F16539" t="s">
        <v>38700</v>
      </c>
    </row>
    <row r="16540" spans="1:6" hidden="1" x14ac:dyDescent="0.25">
      <c r="A16540" t="s">
        <v>38695</v>
      </c>
      <c r="B16540" s="147" t="s">
        <v>218</v>
      </c>
      <c r="C16540" t="s">
        <v>38701</v>
      </c>
      <c r="D16540" t="s">
        <v>38697</v>
      </c>
      <c r="E16540" s="147">
        <v>-0.42</v>
      </c>
      <c r="F16540" t="s">
        <v>38702</v>
      </c>
    </row>
    <row r="16541" spans="1:6" hidden="1" x14ac:dyDescent="0.25">
      <c r="A16541" t="s">
        <v>38695</v>
      </c>
      <c r="B16541" s="147" t="s">
        <v>179</v>
      </c>
      <c r="C16541" t="s">
        <v>38703</v>
      </c>
      <c r="D16541" t="s">
        <v>38697</v>
      </c>
      <c r="E16541" s="147">
        <v>-1.01</v>
      </c>
      <c r="F16541" t="s">
        <v>38704</v>
      </c>
    </row>
    <row r="16542" spans="1:6" hidden="1" x14ac:dyDescent="0.25">
      <c r="A16542" t="s">
        <v>38695</v>
      </c>
      <c r="B16542" s="147" t="s">
        <v>219</v>
      </c>
      <c r="C16542" t="s">
        <v>38705</v>
      </c>
      <c r="D16542" t="s">
        <v>38697</v>
      </c>
      <c r="E16542" s="147">
        <v>-1.26</v>
      </c>
      <c r="F16542" t="s">
        <v>38706</v>
      </c>
    </row>
    <row r="16543" spans="1:6" x14ac:dyDescent="0.25">
      <c r="A16543" t="s">
        <v>38707</v>
      </c>
      <c r="B16543" s="147" t="s">
        <v>178</v>
      </c>
      <c r="C16543" t="s">
        <v>38708</v>
      </c>
      <c r="D16543" t="s">
        <v>38709</v>
      </c>
      <c r="E16543" s="148">
        <v>1867</v>
      </c>
      <c r="F16543" t="s">
        <v>38710</v>
      </c>
    </row>
    <row r="16544" spans="1:6" hidden="1" x14ac:dyDescent="0.25">
      <c r="A16544" t="s">
        <v>38707</v>
      </c>
      <c r="B16544" s="147" t="s">
        <v>234</v>
      </c>
      <c r="C16544" t="s">
        <v>38711</v>
      </c>
      <c r="D16544" t="s">
        <v>38709</v>
      </c>
      <c r="E16544" s="147">
        <v>-3.73</v>
      </c>
      <c r="F16544" t="s">
        <v>38712</v>
      </c>
    </row>
    <row r="16545" spans="1:6" hidden="1" x14ac:dyDescent="0.25">
      <c r="A16545" t="s">
        <v>38707</v>
      </c>
      <c r="B16545" s="147" t="s">
        <v>217</v>
      </c>
      <c r="C16545" t="s">
        <v>38713</v>
      </c>
      <c r="D16545" t="s">
        <v>38709</v>
      </c>
      <c r="E16545" s="147">
        <v>-9.34</v>
      </c>
      <c r="F16545" t="s">
        <v>38714</v>
      </c>
    </row>
    <row r="16546" spans="1:6" hidden="1" x14ac:dyDescent="0.25">
      <c r="A16546" t="s">
        <v>38707</v>
      </c>
      <c r="B16546" s="147" t="s">
        <v>218</v>
      </c>
      <c r="C16546" t="s">
        <v>38715</v>
      </c>
      <c r="D16546" t="s">
        <v>38709</v>
      </c>
      <c r="E16546" s="147">
        <v>-18.670000000000002</v>
      </c>
      <c r="F16546" t="s">
        <v>38716</v>
      </c>
    </row>
    <row r="16547" spans="1:6" hidden="1" x14ac:dyDescent="0.25">
      <c r="A16547" t="s">
        <v>38707</v>
      </c>
      <c r="B16547" s="147" t="s">
        <v>179</v>
      </c>
      <c r="C16547" t="s">
        <v>38717</v>
      </c>
      <c r="D16547" t="s">
        <v>38709</v>
      </c>
      <c r="E16547" s="147">
        <v>-44.99</v>
      </c>
      <c r="F16547" t="s">
        <v>38718</v>
      </c>
    </row>
    <row r="16548" spans="1:6" hidden="1" x14ac:dyDescent="0.25">
      <c r="A16548" t="s">
        <v>38707</v>
      </c>
      <c r="B16548" s="147" t="s">
        <v>219</v>
      </c>
      <c r="C16548" t="s">
        <v>38719</v>
      </c>
      <c r="D16548" t="s">
        <v>38709</v>
      </c>
      <c r="E16548" s="147">
        <v>-56.01</v>
      </c>
      <c r="F16548" t="s">
        <v>38720</v>
      </c>
    </row>
    <row r="16549" spans="1:6" x14ac:dyDescent="0.25">
      <c r="A16549" t="s">
        <v>38721</v>
      </c>
      <c r="B16549" s="147" t="s">
        <v>178</v>
      </c>
      <c r="C16549" t="s">
        <v>38722</v>
      </c>
      <c r="D16549" t="s">
        <v>38723</v>
      </c>
      <c r="E16549" s="148">
        <v>3850</v>
      </c>
      <c r="F16549" t="s">
        <v>38724</v>
      </c>
    </row>
    <row r="16550" spans="1:6" hidden="1" x14ac:dyDescent="0.25">
      <c r="A16550" t="s">
        <v>38721</v>
      </c>
      <c r="B16550" s="147" t="s">
        <v>234</v>
      </c>
      <c r="C16550" t="s">
        <v>38725</v>
      </c>
      <c r="D16550" t="s">
        <v>38723</v>
      </c>
      <c r="E16550" s="147">
        <v>-7.7</v>
      </c>
      <c r="F16550" t="s">
        <v>38726</v>
      </c>
    </row>
    <row r="16551" spans="1:6" hidden="1" x14ac:dyDescent="0.25">
      <c r="A16551" t="s">
        <v>38721</v>
      </c>
      <c r="B16551" s="147" t="s">
        <v>217</v>
      </c>
      <c r="C16551" t="s">
        <v>38727</v>
      </c>
      <c r="D16551" t="s">
        <v>38723</v>
      </c>
      <c r="E16551" s="147">
        <v>-19.25</v>
      </c>
      <c r="F16551" t="s">
        <v>38728</v>
      </c>
    </row>
    <row r="16552" spans="1:6" hidden="1" x14ac:dyDescent="0.25">
      <c r="A16552" t="s">
        <v>38721</v>
      </c>
      <c r="B16552" s="147" t="s">
        <v>218</v>
      </c>
      <c r="C16552" t="s">
        <v>38729</v>
      </c>
      <c r="D16552" t="s">
        <v>38723</v>
      </c>
      <c r="E16552" s="147">
        <v>-38.5</v>
      </c>
      <c r="F16552" t="s">
        <v>38730</v>
      </c>
    </row>
    <row r="16553" spans="1:6" hidden="1" x14ac:dyDescent="0.25">
      <c r="A16553" t="s">
        <v>38721</v>
      </c>
      <c r="B16553" s="147" t="s">
        <v>210</v>
      </c>
      <c r="C16553" t="s">
        <v>38731</v>
      </c>
      <c r="D16553" t="s">
        <v>38723</v>
      </c>
      <c r="E16553" s="148">
        <v>-77</v>
      </c>
      <c r="F16553" t="s">
        <v>38732</v>
      </c>
    </row>
    <row r="16554" spans="1:6" hidden="1" x14ac:dyDescent="0.25">
      <c r="A16554" t="s">
        <v>38721</v>
      </c>
      <c r="B16554" s="147" t="s">
        <v>179</v>
      </c>
      <c r="C16554" t="s">
        <v>38733</v>
      </c>
      <c r="D16554" t="s">
        <v>38723</v>
      </c>
      <c r="E16554" s="147">
        <v>-92.79</v>
      </c>
      <c r="F16554" t="s">
        <v>38734</v>
      </c>
    </row>
    <row r="16555" spans="1:6" hidden="1" x14ac:dyDescent="0.25">
      <c r="A16555" t="s">
        <v>38721</v>
      </c>
      <c r="B16555" s="147" t="s">
        <v>219</v>
      </c>
      <c r="C16555" t="s">
        <v>38735</v>
      </c>
      <c r="D16555" t="s">
        <v>38723</v>
      </c>
      <c r="E16555" s="147">
        <v>-115.5</v>
      </c>
      <c r="F16555" t="s">
        <v>38736</v>
      </c>
    </row>
    <row r="16556" spans="1:6" x14ac:dyDescent="0.25">
      <c r="A16556" t="s">
        <v>38737</v>
      </c>
      <c r="B16556" s="147" t="s">
        <v>178</v>
      </c>
      <c r="C16556" t="s">
        <v>38738</v>
      </c>
      <c r="D16556" t="s">
        <v>38739</v>
      </c>
      <c r="E16556" s="148">
        <v>6281</v>
      </c>
      <c r="F16556" t="s">
        <v>38740</v>
      </c>
    </row>
    <row r="16557" spans="1:6" hidden="1" x14ac:dyDescent="0.25">
      <c r="A16557" t="s">
        <v>38737</v>
      </c>
      <c r="B16557" s="147" t="s">
        <v>234</v>
      </c>
      <c r="C16557" t="s">
        <v>38741</v>
      </c>
      <c r="D16557" t="s">
        <v>38739</v>
      </c>
      <c r="E16557" s="147">
        <v>-12.56</v>
      </c>
      <c r="F16557" t="s">
        <v>38742</v>
      </c>
    </row>
    <row r="16558" spans="1:6" hidden="1" x14ac:dyDescent="0.25">
      <c r="A16558" t="s">
        <v>38737</v>
      </c>
      <c r="B16558" s="147" t="s">
        <v>217</v>
      </c>
      <c r="C16558" t="s">
        <v>38743</v>
      </c>
      <c r="D16558" t="s">
        <v>38739</v>
      </c>
      <c r="E16558" s="147">
        <v>-31.41</v>
      </c>
      <c r="F16558" t="s">
        <v>38744</v>
      </c>
    </row>
    <row r="16559" spans="1:6" hidden="1" x14ac:dyDescent="0.25">
      <c r="A16559" t="s">
        <v>38737</v>
      </c>
      <c r="B16559" s="147" t="s">
        <v>218</v>
      </c>
      <c r="C16559" t="s">
        <v>38745</v>
      </c>
      <c r="D16559" t="s">
        <v>38739</v>
      </c>
      <c r="E16559" s="147">
        <v>-62.81</v>
      </c>
      <c r="F16559" t="s">
        <v>38746</v>
      </c>
    </row>
    <row r="16560" spans="1:6" hidden="1" x14ac:dyDescent="0.25">
      <c r="A16560" t="s">
        <v>38737</v>
      </c>
      <c r="B16560" s="147" t="s">
        <v>179</v>
      </c>
      <c r="C16560" t="s">
        <v>38747</v>
      </c>
      <c r="D16560" t="s">
        <v>38739</v>
      </c>
      <c r="E16560" s="147">
        <v>-151.37</v>
      </c>
      <c r="F16560" t="s">
        <v>38748</v>
      </c>
    </row>
    <row r="16561" spans="1:6" hidden="1" x14ac:dyDescent="0.25">
      <c r="A16561" t="s">
        <v>38737</v>
      </c>
      <c r="B16561" s="147" t="s">
        <v>219</v>
      </c>
      <c r="C16561" t="s">
        <v>38749</v>
      </c>
      <c r="D16561" t="s">
        <v>38739</v>
      </c>
      <c r="E16561" s="147">
        <v>-188.43</v>
      </c>
      <c r="F16561" t="s">
        <v>38750</v>
      </c>
    </row>
    <row r="16562" spans="1:6" x14ac:dyDescent="0.25">
      <c r="A16562" t="s">
        <v>38751</v>
      </c>
      <c r="B16562" s="147" t="s">
        <v>178</v>
      </c>
      <c r="C16562" t="s">
        <v>38752</v>
      </c>
      <c r="D16562" t="s">
        <v>38753</v>
      </c>
      <c r="E16562" s="148">
        <v>3577</v>
      </c>
      <c r="F16562" t="s">
        <v>38754</v>
      </c>
    </row>
    <row r="16563" spans="1:6" hidden="1" x14ac:dyDescent="0.25">
      <c r="A16563" t="s">
        <v>38751</v>
      </c>
      <c r="B16563" s="147" t="s">
        <v>234</v>
      </c>
      <c r="C16563" t="s">
        <v>38755</v>
      </c>
      <c r="D16563" t="s">
        <v>38753</v>
      </c>
      <c r="E16563" s="147">
        <v>-7.15</v>
      </c>
      <c r="F16563" t="s">
        <v>38756</v>
      </c>
    </row>
    <row r="16564" spans="1:6" hidden="1" x14ac:dyDescent="0.25">
      <c r="A16564" t="s">
        <v>38751</v>
      </c>
      <c r="B16564" s="147" t="s">
        <v>217</v>
      </c>
      <c r="C16564" t="s">
        <v>38757</v>
      </c>
      <c r="D16564" t="s">
        <v>38753</v>
      </c>
      <c r="E16564" s="147">
        <v>-17.89</v>
      </c>
      <c r="F16564" t="s">
        <v>38758</v>
      </c>
    </row>
    <row r="16565" spans="1:6" hidden="1" x14ac:dyDescent="0.25">
      <c r="A16565" t="s">
        <v>38751</v>
      </c>
      <c r="B16565" s="147" t="s">
        <v>218</v>
      </c>
      <c r="C16565" t="s">
        <v>38759</v>
      </c>
      <c r="D16565" t="s">
        <v>38753</v>
      </c>
      <c r="E16565" s="147">
        <v>-35.770000000000003</v>
      </c>
      <c r="F16565" t="s">
        <v>38760</v>
      </c>
    </row>
    <row r="16566" spans="1:6" hidden="1" x14ac:dyDescent="0.25">
      <c r="A16566" t="s">
        <v>38751</v>
      </c>
      <c r="B16566" s="147" t="s">
        <v>179</v>
      </c>
      <c r="C16566" t="s">
        <v>38761</v>
      </c>
      <c r="D16566" t="s">
        <v>38753</v>
      </c>
      <c r="E16566" s="147">
        <v>-86.21</v>
      </c>
      <c r="F16566" t="s">
        <v>38762</v>
      </c>
    </row>
    <row r="16567" spans="1:6" hidden="1" x14ac:dyDescent="0.25">
      <c r="A16567" t="s">
        <v>38751</v>
      </c>
      <c r="B16567" s="147" t="s">
        <v>219</v>
      </c>
      <c r="C16567" t="s">
        <v>38763</v>
      </c>
      <c r="D16567" t="s">
        <v>38753</v>
      </c>
      <c r="E16567" s="147">
        <v>-107.31</v>
      </c>
      <c r="F16567" t="s">
        <v>38764</v>
      </c>
    </row>
    <row r="16568" spans="1:6" x14ac:dyDescent="0.25">
      <c r="A16568" t="s">
        <v>38765</v>
      </c>
      <c r="B16568" s="147" t="s">
        <v>178</v>
      </c>
      <c r="C16568" t="s">
        <v>38766</v>
      </c>
      <c r="D16568" t="s">
        <v>38767</v>
      </c>
      <c r="E16568" s="148">
        <v>3602</v>
      </c>
      <c r="F16568" t="s">
        <v>38768</v>
      </c>
    </row>
    <row r="16569" spans="1:6" hidden="1" x14ac:dyDescent="0.25">
      <c r="A16569" t="s">
        <v>38765</v>
      </c>
      <c r="B16569" s="147" t="s">
        <v>234</v>
      </c>
      <c r="C16569" t="s">
        <v>38769</v>
      </c>
      <c r="D16569" t="s">
        <v>38767</v>
      </c>
      <c r="E16569" s="147">
        <v>-7.2</v>
      </c>
      <c r="F16569" t="s">
        <v>38770</v>
      </c>
    </row>
    <row r="16570" spans="1:6" hidden="1" x14ac:dyDescent="0.25">
      <c r="A16570" t="s">
        <v>38765</v>
      </c>
      <c r="B16570" s="147" t="s">
        <v>217</v>
      </c>
      <c r="C16570" t="s">
        <v>38771</v>
      </c>
      <c r="D16570" t="s">
        <v>38767</v>
      </c>
      <c r="E16570" s="147">
        <v>-18.010000000000002</v>
      </c>
      <c r="F16570" t="s">
        <v>38772</v>
      </c>
    </row>
    <row r="16571" spans="1:6" hidden="1" x14ac:dyDescent="0.25">
      <c r="A16571" t="s">
        <v>38765</v>
      </c>
      <c r="B16571" s="147" t="s">
        <v>218</v>
      </c>
      <c r="C16571" t="s">
        <v>38773</v>
      </c>
      <c r="D16571" t="s">
        <v>38767</v>
      </c>
      <c r="E16571" s="147">
        <v>-18.010000000000002</v>
      </c>
      <c r="F16571" t="s">
        <v>38774</v>
      </c>
    </row>
    <row r="16572" spans="1:6" hidden="1" x14ac:dyDescent="0.25">
      <c r="A16572" t="s">
        <v>38765</v>
      </c>
      <c r="B16572" s="147" t="s">
        <v>219</v>
      </c>
      <c r="C16572" t="s">
        <v>38775</v>
      </c>
      <c r="D16572" t="s">
        <v>38767</v>
      </c>
      <c r="E16572" s="147">
        <v>-18.010000000000002</v>
      </c>
      <c r="F16572" t="s">
        <v>38776</v>
      </c>
    </row>
    <row r="16573" spans="1:6" hidden="1" x14ac:dyDescent="0.25">
      <c r="A16573" t="s">
        <v>38765</v>
      </c>
      <c r="B16573" s="147" t="s">
        <v>179</v>
      </c>
      <c r="C16573" t="s">
        <v>38777</v>
      </c>
      <c r="D16573" t="s">
        <v>38767</v>
      </c>
      <c r="E16573" s="147">
        <v>-86.81</v>
      </c>
      <c r="F16573" t="s">
        <v>38778</v>
      </c>
    </row>
    <row r="16574" spans="1:6" x14ac:dyDescent="0.25">
      <c r="A16574" t="s">
        <v>38779</v>
      </c>
      <c r="B16574" s="147" t="s">
        <v>178</v>
      </c>
      <c r="C16574" t="s">
        <v>38780</v>
      </c>
      <c r="D16574" t="s">
        <v>38781</v>
      </c>
      <c r="E16574" s="148">
        <v>4369</v>
      </c>
      <c r="F16574" t="s">
        <v>38782</v>
      </c>
    </row>
    <row r="16575" spans="1:6" hidden="1" x14ac:dyDescent="0.25">
      <c r="A16575" t="s">
        <v>38779</v>
      </c>
      <c r="B16575" s="147" t="s">
        <v>234</v>
      </c>
      <c r="C16575" t="s">
        <v>38783</v>
      </c>
      <c r="D16575" t="s">
        <v>38781</v>
      </c>
      <c r="E16575" s="147">
        <v>-8.74</v>
      </c>
      <c r="F16575" t="s">
        <v>38784</v>
      </c>
    </row>
    <row r="16576" spans="1:6" hidden="1" x14ac:dyDescent="0.25">
      <c r="A16576" t="s">
        <v>38779</v>
      </c>
      <c r="B16576" s="147" t="s">
        <v>217</v>
      </c>
      <c r="C16576" t="s">
        <v>38785</v>
      </c>
      <c r="D16576" t="s">
        <v>38781</v>
      </c>
      <c r="E16576" s="147">
        <v>-21.85</v>
      </c>
      <c r="F16576" t="s">
        <v>38786</v>
      </c>
    </row>
    <row r="16577" spans="1:6" hidden="1" x14ac:dyDescent="0.25">
      <c r="A16577" t="s">
        <v>38779</v>
      </c>
      <c r="B16577" s="147" t="s">
        <v>218</v>
      </c>
      <c r="C16577" t="s">
        <v>38787</v>
      </c>
      <c r="D16577" t="s">
        <v>38781</v>
      </c>
      <c r="E16577" s="147">
        <v>-43.69</v>
      </c>
      <c r="F16577" t="s">
        <v>38788</v>
      </c>
    </row>
    <row r="16578" spans="1:6" hidden="1" x14ac:dyDescent="0.25">
      <c r="A16578" t="s">
        <v>38779</v>
      </c>
      <c r="B16578" s="147" t="s">
        <v>210</v>
      </c>
      <c r="C16578" t="s">
        <v>38789</v>
      </c>
      <c r="D16578" t="s">
        <v>38781</v>
      </c>
      <c r="E16578" s="147">
        <v>-87.38</v>
      </c>
      <c r="F16578" t="s">
        <v>38790</v>
      </c>
    </row>
    <row r="16579" spans="1:6" hidden="1" x14ac:dyDescent="0.25">
      <c r="A16579" t="s">
        <v>38779</v>
      </c>
      <c r="B16579" s="147" t="s">
        <v>179</v>
      </c>
      <c r="C16579" t="s">
        <v>38791</v>
      </c>
      <c r="D16579" t="s">
        <v>38781</v>
      </c>
      <c r="E16579" s="147">
        <v>-105.29</v>
      </c>
      <c r="F16579" t="s">
        <v>38792</v>
      </c>
    </row>
    <row r="16580" spans="1:6" hidden="1" x14ac:dyDescent="0.25">
      <c r="A16580" t="s">
        <v>38779</v>
      </c>
      <c r="B16580" s="147" t="s">
        <v>219</v>
      </c>
      <c r="C16580" t="s">
        <v>38793</v>
      </c>
      <c r="D16580" t="s">
        <v>38781</v>
      </c>
      <c r="E16580" s="147">
        <v>-131.07</v>
      </c>
      <c r="F16580" t="s">
        <v>38794</v>
      </c>
    </row>
    <row r="16581" spans="1:6" x14ac:dyDescent="0.25">
      <c r="A16581" t="s">
        <v>38795</v>
      </c>
      <c r="B16581" s="147" t="s">
        <v>178</v>
      </c>
      <c r="C16581" t="s">
        <v>38796</v>
      </c>
      <c r="D16581" t="s">
        <v>38797</v>
      </c>
      <c r="E16581" s="148">
        <v>54</v>
      </c>
      <c r="F16581" t="s">
        <v>38798</v>
      </c>
    </row>
    <row r="16582" spans="1:6" hidden="1" x14ac:dyDescent="0.25">
      <c r="A16582" t="s">
        <v>38795</v>
      </c>
      <c r="B16582" s="147" t="s">
        <v>234</v>
      </c>
      <c r="C16582" t="s">
        <v>38799</v>
      </c>
      <c r="D16582" t="s">
        <v>38797</v>
      </c>
      <c r="E16582" s="147">
        <v>-0.11</v>
      </c>
      <c r="F16582" t="s">
        <v>38800</v>
      </c>
    </row>
    <row r="16583" spans="1:6" hidden="1" x14ac:dyDescent="0.25">
      <c r="A16583" t="s">
        <v>38795</v>
      </c>
      <c r="B16583" s="147" t="s">
        <v>218</v>
      </c>
      <c r="C16583" t="s">
        <v>38801</v>
      </c>
      <c r="D16583" t="s">
        <v>38797</v>
      </c>
      <c r="E16583" s="147">
        <v>-0.54</v>
      </c>
      <c r="F16583" t="s">
        <v>38802</v>
      </c>
    </row>
    <row r="16584" spans="1:6" hidden="1" x14ac:dyDescent="0.25">
      <c r="A16584" t="s">
        <v>38795</v>
      </c>
      <c r="B16584" s="147" t="s">
        <v>179</v>
      </c>
      <c r="C16584" t="s">
        <v>38803</v>
      </c>
      <c r="D16584" t="s">
        <v>38797</v>
      </c>
      <c r="E16584" s="147">
        <v>-1.3</v>
      </c>
      <c r="F16584" t="s">
        <v>38804</v>
      </c>
    </row>
    <row r="16585" spans="1:6" hidden="1" x14ac:dyDescent="0.25">
      <c r="A16585" t="s">
        <v>38795</v>
      </c>
      <c r="B16585" s="147" t="s">
        <v>219</v>
      </c>
      <c r="C16585" t="s">
        <v>38805</v>
      </c>
      <c r="D16585" t="s">
        <v>38797</v>
      </c>
      <c r="E16585" s="147">
        <v>-1.62</v>
      </c>
      <c r="F16585" t="s">
        <v>38806</v>
      </c>
    </row>
    <row r="16586" spans="1:6" x14ac:dyDescent="0.25">
      <c r="A16586" t="s">
        <v>38807</v>
      </c>
      <c r="B16586" s="147" t="s">
        <v>178</v>
      </c>
      <c r="C16586" t="s">
        <v>38808</v>
      </c>
      <c r="D16586" t="s">
        <v>38809</v>
      </c>
      <c r="E16586" s="148">
        <v>4037</v>
      </c>
      <c r="F16586" t="s">
        <v>38810</v>
      </c>
    </row>
    <row r="16587" spans="1:6" hidden="1" x14ac:dyDescent="0.25">
      <c r="A16587" t="s">
        <v>38807</v>
      </c>
      <c r="B16587" s="147" t="s">
        <v>234</v>
      </c>
      <c r="C16587" t="s">
        <v>38811</v>
      </c>
      <c r="D16587" t="s">
        <v>38809</v>
      </c>
      <c r="E16587" s="147">
        <v>-8.07</v>
      </c>
      <c r="F16587" t="s">
        <v>38812</v>
      </c>
    </row>
    <row r="16588" spans="1:6" hidden="1" x14ac:dyDescent="0.25">
      <c r="A16588" t="s">
        <v>38807</v>
      </c>
      <c r="B16588" s="147" t="s">
        <v>217</v>
      </c>
      <c r="C16588" t="s">
        <v>38813</v>
      </c>
      <c r="D16588" t="s">
        <v>38809</v>
      </c>
      <c r="E16588" s="147">
        <v>-20.190000000000001</v>
      </c>
      <c r="F16588" t="s">
        <v>38814</v>
      </c>
    </row>
    <row r="16589" spans="1:6" hidden="1" x14ac:dyDescent="0.25">
      <c r="A16589" t="s">
        <v>38807</v>
      </c>
      <c r="B16589" s="147" t="s">
        <v>218</v>
      </c>
      <c r="C16589" t="s">
        <v>38815</v>
      </c>
      <c r="D16589" t="s">
        <v>38809</v>
      </c>
      <c r="E16589" s="147">
        <v>-40.369999999999997</v>
      </c>
      <c r="F16589" t="s">
        <v>38816</v>
      </c>
    </row>
    <row r="16590" spans="1:6" hidden="1" x14ac:dyDescent="0.25">
      <c r="A16590" t="s">
        <v>38807</v>
      </c>
      <c r="B16590" s="147" t="s">
        <v>179</v>
      </c>
      <c r="C16590" t="s">
        <v>38817</v>
      </c>
      <c r="D16590" t="s">
        <v>38809</v>
      </c>
      <c r="E16590" s="147">
        <v>-97.29</v>
      </c>
      <c r="F16590" t="s">
        <v>38818</v>
      </c>
    </row>
    <row r="16591" spans="1:6" hidden="1" x14ac:dyDescent="0.25">
      <c r="A16591" t="s">
        <v>38807</v>
      </c>
      <c r="B16591" s="147" t="s">
        <v>219</v>
      </c>
      <c r="C16591" t="s">
        <v>38819</v>
      </c>
      <c r="D16591" t="s">
        <v>38809</v>
      </c>
      <c r="E16591" s="147">
        <v>-121.11</v>
      </c>
      <c r="F16591" t="s">
        <v>38820</v>
      </c>
    </row>
    <row r="16592" spans="1:6" x14ac:dyDescent="0.25">
      <c r="A16592" t="s">
        <v>38821</v>
      </c>
      <c r="B16592" s="147" t="s">
        <v>178</v>
      </c>
      <c r="C16592" t="s">
        <v>38822</v>
      </c>
      <c r="D16592" t="s">
        <v>38823</v>
      </c>
      <c r="E16592" s="148">
        <v>5172</v>
      </c>
      <c r="F16592" t="s">
        <v>38824</v>
      </c>
    </row>
    <row r="16593" spans="1:6" hidden="1" x14ac:dyDescent="0.25">
      <c r="A16593" t="s">
        <v>38821</v>
      </c>
      <c r="B16593" s="147" t="s">
        <v>234</v>
      </c>
      <c r="C16593" t="s">
        <v>38825</v>
      </c>
      <c r="D16593" t="s">
        <v>38823</v>
      </c>
      <c r="E16593" s="147">
        <v>-10.34</v>
      </c>
      <c r="F16593" t="s">
        <v>38826</v>
      </c>
    </row>
    <row r="16594" spans="1:6" hidden="1" x14ac:dyDescent="0.25">
      <c r="A16594" t="s">
        <v>38821</v>
      </c>
      <c r="B16594" s="147" t="s">
        <v>217</v>
      </c>
      <c r="C16594" t="s">
        <v>38827</v>
      </c>
      <c r="D16594" t="s">
        <v>38823</v>
      </c>
      <c r="E16594" s="147">
        <v>-25.86</v>
      </c>
      <c r="F16594" t="s">
        <v>38828</v>
      </c>
    </row>
    <row r="16595" spans="1:6" hidden="1" x14ac:dyDescent="0.25">
      <c r="A16595" t="s">
        <v>38821</v>
      </c>
      <c r="B16595" s="147" t="s">
        <v>218</v>
      </c>
      <c r="C16595" t="s">
        <v>38829</v>
      </c>
      <c r="D16595" t="s">
        <v>38823</v>
      </c>
      <c r="E16595" s="147">
        <v>-51.72</v>
      </c>
      <c r="F16595" t="s">
        <v>38830</v>
      </c>
    </row>
    <row r="16596" spans="1:6" hidden="1" x14ac:dyDescent="0.25">
      <c r="A16596" t="s">
        <v>38821</v>
      </c>
      <c r="B16596" s="147" t="s">
        <v>179</v>
      </c>
      <c r="C16596" t="s">
        <v>38831</v>
      </c>
      <c r="D16596" t="s">
        <v>38823</v>
      </c>
      <c r="E16596" s="147">
        <v>-124.65</v>
      </c>
      <c r="F16596" t="s">
        <v>38832</v>
      </c>
    </row>
    <row r="16597" spans="1:6" hidden="1" x14ac:dyDescent="0.25">
      <c r="A16597" t="s">
        <v>38821</v>
      </c>
      <c r="B16597" s="147" t="s">
        <v>219</v>
      </c>
      <c r="C16597" t="s">
        <v>38833</v>
      </c>
      <c r="D16597" t="s">
        <v>38823</v>
      </c>
      <c r="E16597" s="147">
        <v>-155.16</v>
      </c>
      <c r="F16597" t="s">
        <v>38834</v>
      </c>
    </row>
    <row r="16598" spans="1:6" hidden="1" x14ac:dyDescent="0.25">
      <c r="A16598" t="s">
        <v>38821</v>
      </c>
      <c r="B16598" s="147" t="s">
        <v>221</v>
      </c>
      <c r="C16598" t="s">
        <v>38835</v>
      </c>
      <c r="D16598" t="s">
        <v>38823</v>
      </c>
      <c r="E16598" s="147">
        <v>-232.74</v>
      </c>
      <c r="F16598" t="s">
        <v>38836</v>
      </c>
    </row>
    <row r="16599" spans="1:6" x14ac:dyDescent="0.25">
      <c r="A16599" t="s">
        <v>38837</v>
      </c>
      <c r="B16599" s="147" t="s">
        <v>178</v>
      </c>
      <c r="C16599" t="s">
        <v>38838</v>
      </c>
      <c r="D16599" t="s">
        <v>38839</v>
      </c>
      <c r="E16599" s="148">
        <v>4114</v>
      </c>
      <c r="F16599" t="s">
        <v>38840</v>
      </c>
    </row>
    <row r="16600" spans="1:6" hidden="1" x14ac:dyDescent="0.25">
      <c r="A16600" t="s">
        <v>38837</v>
      </c>
      <c r="B16600" s="147" t="s">
        <v>234</v>
      </c>
      <c r="C16600" t="s">
        <v>38841</v>
      </c>
      <c r="D16600" t="s">
        <v>38839</v>
      </c>
      <c r="E16600" s="147">
        <v>-8.23</v>
      </c>
      <c r="F16600" t="s">
        <v>38842</v>
      </c>
    </row>
    <row r="16601" spans="1:6" hidden="1" x14ac:dyDescent="0.25">
      <c r="A16601" t="s">
        <v>38837</v>
      </c>
      <c r="B16601" s="147" t="s">
        <v>217</v>
      </c>
      <c r="C16601" t="s">
        <v>38843</v>
      </c>
      <c r="D16601" t="s">
        <v>38839</v>
      </c>
      <c r="E16601" s="147">
        <v>-20.57</v>
      </c>
      <c r="F16601" t="s">
        <v>38844</v>
      </c>
    </row>
    <row r="16602" spans="1:6" hidden="1" x14ac:dyDescent="0.25">
      <c r="A16602" t="s">
        <v>38837</v>
      </c>
      <c r="B16602" s="147" t="s">
        <v>218</v>
      </c>
      <c r="C16602" t="s">
        <v>38845</v>
      </c>
      <c r="D16602" t="s">
        <v>38839</v>
      </c>
      <c r="E16602" s="147">
        <v>-41.14</v>
      </c>
      <c r="F16602" t="s">
        <v>38846</v>
      </c>
    </row>
    <row r="16603" spans="1:6" hidden="1" x14ac:dyDescent="0.25">
      <c r="A16603" t="s">
        <v>38837</v>
      </c>
      <c r="B16603" s="147" t="s">
        <v>179</v>
      </c>
      <c r="C16603" t="s">
        <v>38847</v>
      </c>
      <c r="D16603" t="s">
        <v>38839</v>
      </c>
      <c r="E16603" s="147">
        <v>-99.15</v>
      </c>
      <c r="F16603" t="s">
        <v>38848</v>
      </c>
    </row>
    <row r="16604" spans="1:6" hidden="1" x14ac:dyDescent="0.25">
      <c r="A16604" t="s">
        <v>38837</v>
      </c>
      <c r="B16604" s="147" t="s">
        <v>219</v>
      </c>
      <c r="C16604" t="s">
        <v>38849</v>
      </c>
      <c r="D16604" t="s">
        <v>38839</v>
      </c>
      <c r="E16604" s="147">
        <v>-123.42</v>
      </c>
      <c r="F16604" t="s">
        <v>38850</v>
      </c>
    </row>
    <row r="16605" spans="1:6" x14ac:dyDescent="0.25">
      <c r="A16605" t="s">
        <v>38851</v>
      </c>
      <c r="B16605" s="147" t="s">
        <v>178</v>
      </c>
      <c r="C16605" t="s">
        <v>38852</v>
      </c>
      <c r="D16605" t="s">
        <v>38853</v>
      </c>
      <c r="E16605" s="148">
        <v>4308</v>
      </c>
      <c r="F16605" t="s">
        <v>38854</v>
      </c>
    </row>
    <row r="16606" spans="1:6" hidden="1" x14ac:dyDescent="0.25">
      <c r="A16606" t="s">
        <v>38851</v>
      </c>
      <c r="B16606" s="147" t="s">
        <v>234</v>
      </c>
      <c r="C16606" t="s">
        <v>38855</v>
      </c>
      <c r="D16606" t="s">
        <v>38853</v>
      </c>
      <c r="E16606" s="147">
        <v>-8.6199999999999992</v>
      </c>
      <c r="F16606" t="s">
        <v>38856</v>
      </c>
    </row>
    <row r="16607" spans="1:6" hidden="1" x14ac:dyDescent="0.25">
      <c r="A16607" t="s">
        <v>38851</v>
      </c>
      <c r="B16607" s="147" t="s">
        <v>217</v>
      </c>
      <c r="C16607" t="s">
        <v>38857</v>
      </c>
      <c r="D16607" t="s">
        <v>38853</v>
      </c>
      <c r="E16607" s="147">
        <v>-21.54</v>
      </c>
      <c r="F16607" t="s">
        <v>38858</v>
      </c>
    </row>
    <row r="16608" spans="1:6" hidden="1" x14ac:dyDescent="0.25">
      <c r="A16608" t="s">
        <v>38851</v>
      </c>
      <c r="B16608" s="147" t="s">
        <v>218</v>
      </c>
      <c r="C16608" t="s">
        <v>38859</v>
      </c>
      <c r="D16608" t="s">
        <v>38853</v>
      </c>
      <c r="E16608" s="147">
        <v>-21.54</v>
      </c>
      <c r="F16608" t="s">
        <v>38860</v>
      </c>
    </row>
    <row r="16609" spans="1:6" hidden="1" x14ac:dyDescent="0.25">
      <c r="A16609" t="s">
        <v>38851</v>
      </c>
      <c r="B16609" s="147" t="s">
        <v>219</v>
      </c>
      <c r="C16609" t="s">
        <v>38861</v>
      </c>
      <c r="D16609" t="s">
        <v>38853</v>
      </c>
      <c r="E16609" s="147">
        <v>-21.54</v>
      </c>
      <c r="F16609" t="s">
        <v>38862</v>
      </c>
    </row>
    <row r="16610" spans="1:6" hidden="1" x14ac:dyDescent="0.25">
      <c r="A16610" t="s">
        <v>38851</v>
      </c>
      <c r="B16610" s="147" t="s">
        <v>179</v>
      </c>
      <c r="C16610" t="s">
        <v>38863</v>
      </c>
      <c r="D16610" t="s">
        <v>38853</v>
      </c>
      <c r="E16610" s="147">
        <v>-103.82</v>
      </c>
      <c r="F16610" t="s">
        <v>38864</v>
      </c>
    </row>
    <row r="16611" spans="1:6" x14ac:dyDescent="0.25">
      <c r="A16611" t="s">
        <v>38865</v>
      </c>
      <c r="B16611" s="147" t="s">
        <v>178</v>
      </c>
      <c r="C16611" t="s">
        <v>38866</v>
      </c>
      <c r="D16611" t="s">
        <v>38867</v>
      </c>
      <c r="E16611" s="148">
        <v>9459</v>
      </c>
      <c r="F16611" t="s">
        <v>38868</v>
      </c>
    </row>
    <row r="16612" spans="1:6" hidden="1" x14ac:dyDescent="0.25">
      <c r="A16612" t="s">
        <v>38865</v>
      </c>
      <c r="B16612" s="147" t="s">
        <v>234</v>
      </c>
      <c r="C16612" t="s">
        <v>38869</v>
      </c>
      <c r="D16612" t="s">
        <v>38867</v>
      </c>
      <c r="E16612" s="147">
        <v>-18.920000000000002</v>
      </c>
      <c r="F16612" t="s">
        <v>38870</v>
      </c>
    </row>
    <row r="16613" spans="1:6" hidden="1" x14ac:dyDescent="0.25">
      <c r="A16613" t="s">
        <v>38865</v>
      </c>
      <c r="B16613" s="147" t="s">
        <v>217</v>
      </c>
      <c r="C16613" t="s">
        <v>38871</v>
      </c>
      <c r="D16613" t="s">
        <v>38867</v>
      </c>
      <c r="E16613" s="147">
        <v>-47.3</v>
      </c>
      <c r="F16613" t="s">
        <v>38872</v>
      </c>
    </row>
    <row r="16614" spans="1:6" hidden="1" x14ac:dyDescent="0.25">
      <c r="A16614" t="s">
        <v>38865</v>
      </c>
      <c r="B16614" s="147" t="s">
        <v>218</v>
      </c>
      <c r="C16614" t="s">
        <v>38873</v>
      </c>
      <c r="D16614" t="s">
        <v>38867</v>
      </c>
      <c r="E16614" s="147">
        <v>-94.59</v>
      </c>
      <c r="F16614" t="s">
        <v>38874</v>
      </c>
    </row>
    <row r="16615" spans="1:6" hidden="1" x14ac:dyDescent="0.25">
      <c r="A16615" t="s">
        <v>38865</v>
      </c>
      <c r="B16615" s="147" t="s">
        <v>179</v>
      </c>
      <c r="C16615" t="s">
        <v>38875</v>
      </c>
      <c r="D16615" t="s">
        <v>38867</v>
      </c>
      <c r="E16615" s="147">
        <v>-227.96</v>
      </c>
      <c r="F16615" t="s">
        <v>38876</v>
      </c>
    </row>
    <row r="16616" spans="1:6" hidden="1" x14ac:dyDescent="0.25">
      <c r="A16616" t="s">
        <v>38865</v>
      </c>
      <c r="B16616" s="147" t="s">
        <v>219</v>
      </c>
      <c r="C16616" t="s">
        <v>38877</v>
      </c>
      <c r="D16616" t="s">
        <v>38867</v>
      </c>
      <c r="E16616" s="147">
        <v>-283.77</v>
      </c>
      <c r="F16616" t="s">
        <v>38878</v>
      </c>
    </row>
    <row r="16617" spans="1:6" x14ac:dyDescent="0.25">
      <c r="A16617" t="s">
        <v>38879</v>
      </c>
      <c r="B16617" s="147" t="s">
        <v>178</v>
      </c>
      <c r="C16617" t="s">
        <v>38880</v>
      </c>
      <c r="D16617" t="s">
        <v>38881</v>
      </c>
      <c r="E16617" s="148">
        <v>5111</v>
      </c>
      <c r="F16617" t="s">
        <v>38882</v>
      </c>
    </row>
    <row r="16618" spans="1:6" hidden="1" x14ac:dyDescent="0.25">
      <c r="A16618" t="s">
        <v>38879</v>
      </c>
      <c r="B16618" s="147" t="s">
        <v>234</v>
      </c>
      <c r="C16618" t="s">
        <v>38883</v>
      </c>
      <c r="D16618" t="s">
        <v>38881</v>
      </c>
      <c r="E16618" s="147">
        <v>-10.220000000000001</v>
      </c>
      <c r="F16618" t="s">
        <v>38884</v>
      </c>
    </row>
    <row r="16619" spans="1:6" hidden="1" x14ac:dyDescent="0.25">
      <c r="A16619" t="s">
        <v>38879</v>
      </c>
      <c r="B16619" s="147" t="s">
        <v>217</v>
      </c>
      <c r="C16619" t="s">
        <v>38885</v>
      </c>
      <c r="D16619" t="s">
        <v>38881</v>
      </c>
      <c r="E16619" s="147">
        <v>-25.56</v>
      </c>
      <c r="F16619" t="s">
        <v>38886</v>
      </c>
    </row>
    <row r="16620" spans="1:6" hidden="1" x14ac:dyDescent="0.25">
      <c r="A16620" t="s">
        <v>38879</v>
      </c>
      <c r="B16620" s="147" t="s">
        <v>218</v>
      </c>
      <c r="C16620" t="s">
        <v>38887</v>
      </c>
      <c r="D16620" t="s">
        <v>38881</v>
      </c>
      <c r="E16620" s="147">
        <v>-25.56</v>
      </c>
      <c r="F16620" t="s">
        <v>38888</v>
      </c>
    </row>
    <row r="16621" spans="1:6" hidden="1" x14ac:dyDescent="0.25">
      <c r="A16621" t="s">
        <v>38879</v>
      </c>
      <c r="B16621" s="147" t="s">
        <v>219</v>
      </c>
      <c r="C16621" t="s">
        <v>38889</v>
      </c>
      <c r="D16621" t="s">
        <v>38881</v>
      </c>
      <c r="E16621" s="147">
        <v>-25.56</v>
      </c>
      <c r="F16621" t="s">
        <v>38890</v>
      </c>
    </row>
    <row r="16622" spans="1:6" hidden="1" x14ac:dyDescent="0.25">
      <c r="A16622" t="s">
        <v>38879</v>
      </c>
      <c r="B16622" s="147" t="s">
        <v>179</v>
      </c>
      <c r="C16622" t="s">
        <v>38891</v>
      </c>
      <c r="D16622" t="s">
        <v>38881</v>
      </c>
      <c r="E16622" s="147">
        <v>-123.18</v>
      </c>
      <c r="F16622" t="s">
        <v>38892</v>
      </c>
    </row>
    <row r="16623" spans="1:6" x14ac:dyDescent="0.25">
      <c r="A16623" t="s">
        <v>38893</v>
      </c>
      <c r="B16623" s="147" t="s">
        <v>178</v>
      </c>
      <c r="C16623" t="s">
        <v>38894</v>
      </c>
      <c r="D16623" t="s">
        <v>38895</v>
      </c>
      <c r="E16623" s="148">
        <v>144</v>
      </c>
      <c r="F16623" t="s">
        <v>38896</v>
      </c>
    </row>
    <row r="16624" spans="1:6" hidden="1" x14ac:dyDescent="0.25">
      <c r="A16624" t="s">
        <v>38893</v>
      </c>
      <c r="B16624" s="147" t="s">
        <v>234</v>
      </c>
      <c r="C16624" t="s">
        <v>38897</v>
      </c>
      <c r="D16624" t="s">
        <v>38895</v>
      </c>
      <c r="E16624" s="147">
        <v>-0.28999999999999998</v>
      </c>
      <c r="F16624" t="s">
        <v>38898</v>
      </c>
    </row>
    <row r="16625" spans="1:6" hidden="1" x14ac:dyDescent="0.25">
      <c r="A16625" t="s">
        <v>38893</v>
      </c>
      <c r="B16625" s="147" t="s">
        <v>218</v>
      </c>
      <c r="C16625" t="s">
        <v>38899</v>
      </c>
      <c r="D16625" t="s">
        <v>38895</v>
      </c>
      <c r="E16625" s="147">
        <v>-1.44</v>
      </c>
      <c r="F16625" t="s">
        <v>38900</v>
      </c>
    </row>
    <row r="16626" spans="1:6" hidden="1" x14ac:dyDescent="0.25">
      <c r="A16626" t="s">
        <v>38893</v>
      </c>
      <c r="B16626" s="147" t="s">
        <v>179</v>
      </c>
      <c r="C16626" t="s">
        <v>38901</v>
      </c>
      <c r="D16626" t="s">
        <v>38895</v>
      </c>
      <c r="E16626" s="147">
        <v>-3.47</v>
      </c>
      <c r="F16626" t="s">
        <v>38902</v>
      </c>
    </row>
    <row r="16627" spans="1:6" hidden="1" x14ac:dyDescent="0.25">
      <c r="A16627" t="s">
        <v>38893</v>
      </c>
      <c r="B16627" s="147" t="s">
        <v>219</v>
      </c>
      <c r="C16627" t="s">
        <v>38903</v>
      </c>
      <c r="D16627" t="s">
        <v>38895</v>
      </c>
      <c r="E16627" s="147">
        <v>-4.32</v>
      </c>
      <c r="F16627" t="s">
        <v>38904</v>
      </c>
    </row>
    <row r="16628" spans="1:6" x14ac:dyDescent="0.25">
      <c r="A16628" t="s">
        <v>38905</v>
      </c>
      <c r="B16628" s="147" t="s">
        <v>178</v>
      </c>
      <c r="C16628" t="s">
        <v>38906</v>
      </c>
      <c r="D16628" t="s">
        <v>38907</v>
      </c>
      <c r="E16628" s="148">
        <v>7790</v>
      </c>
      <c r="F16628" t="s">
        <v>38908</v>
      </c>
    </row>
    <row r="16629" spans="1:6" hidden="1" x14ac:dyDescent="0.25">
      <c r="A16629" t="s">
        <v>38905</v>
      </c>
      <c r="B16629" s="147" t="s">
        <v>234</v>
      </c>
      <c r="C16629" t="s">
        <v>38909</v>
      </c>
      <c r="D16629" t="s">
        <v>38907</v>
      </c>
      <c r="E16629" s="147">
        <v>-15.58</v>
      </c>
      <c r="F16629" t="s">
        <v>38910</v>
      </c>
    </row>
    <row r="16630" spans="1:6" hidden="1" x14ac:dyDescent="0.25">
      <c r="A16630" t="s">
        <v>38905</v>
      </c>
      <c r="B16630" s="147" t="s">
        <v>217</v>
      </c>
      <c r="C16630" t="s">
        <v>38911</v>
      </c>
      <c r="D16630" t="s">
        <v>38907</v>
      </c>
      <c r="E16630" s="147">
        <v>-38.950000000000003</v>
      </c>
      <c r="F16630" t="s">
        <v>38912</v>
      </c>
    </row>
    <row r="16631" spans="1:6" hidden="1" x14ac:dyDescent="0.25">
      <c r="A16631" t="s">
        <v>38905</v>
      </c>
      <c r="B16631" s="147" t="s">
        <v>218</v>
      </c>
      <c r="C16631" t="s">
        <v>38913</v>
      </c>
      <c r="D16631" t="s">
        <v>38907</v>
      </c>
      <c r="E16631" s="147">
        <v>-77.900000000000006</v>
      </c>
      <c r="F16631" t="s">
        <v>38914</v>
      </c>
    </row>
    <row r="16632" spans="1:6" hidden="1" x14ac:dyDescent="0.25">
      <c r="A16632" t="s">
        <v>38905</v>
      </c>
      <c r="B16632" s="147" t="s">
        <v>179</v>
      </c>
      <c r="C16632" t="s">
        <v>38915</v>
      </c>
      <c r="D16632" t="s">
        <v>38907</v>
      </c>
      <c r="E16632" s="147">
        <v>-187.74</v>
      </c>
      <c r="F16632" t="s">
        <v>38916</v>
      </c>
    </row>
    <row r="16633" spans="1:6" hidden="1" x14ac:dyDescent="0.25">
      <c r="A16633" t="s">
        <v>38905</v>
      </c>
      <c r="B16633" s="147" t="s">
        <v>219</v>
      </c>
      <c r="C16633" t="s">
        <v>38917</v>
      </c>
      <c r="D16633" t="s">
        <v>38907</v>
      </c>
      <c r="E16633" s="147">
        <v>-233.7</v>
      </c>
      <c r="F16633" t="s">
        <v>38918</v>
      </c>
    </row>
    <row r="16634" spans="1:6" x14ac:dyDescent="0.25">
      <c r="A16634" t="s">
        <v>38919</v>
      </c>
      <c r="B16634" s="147" t="s">
        <v>178</v>
      </c>
      <c r="C16634" t="s">
        <v>38920</v>
      </c>
      <c r="D16634" t="s">
        <v>38921</v>
      </c>
      <c r="E16634" s="148">
        <v>104</v>
      </c>
      <c r="F16634" t="s">
        <v>38922</v>
      </c>
    </row>
    <row r="16635" spans="1:6" hidden="1" x14ac:dyDescent="0.25">
      <c r="A16635" t="s">
        <v>38919</v>
      </c>
      <c r="B16635" s="147" t="s">
        <v>234</v>
      </c>
      <c r="C16635" t="s">
        <v>38923</v>
      </c>
      <c r="D16635" t="s">
        <v>38921</v>
      </c>
      <c r="E16635" s="147">
        <v>-0.21</v>
      </c>
      <c r="F16635" t="s">
        <v>38924</v>
      </c>
    </row>
    <row r="16636" spans="1:6" hidden="1" x14ac:dyDescent="0.25">
      <c r="A16636" t="s">
        <v>38919</v>
      </c>
      <c r="B16636" s="147" t="s">
        <v>218</v>
      </c>
      <c r="C16636" t="s">
        <v>38925</v>
      </c>
      <c r="D16636" t="s">
        <v>38921</v>
      </c>
      <c r="E16636" s="147">
        <v>-0.52</v>
      </c>
      <c r="F16636" t="s">
        <v>38926</v>
      </c>
    </row>
    <row r="16637" spans="1:6" hidden="1" x14ac:dyDescent="0.25">
      <c r="A16637" t="s">
        <v>38919</v>
      </c>
      <c r="B16637" s="147" t="s">
        <v>219</v>
      </c>
      <c r="C16637" t="s">
        <v>38927</v>
      </c>
      <c r="D16637" t="s">
        <v>38921</v>
      </c>
      <c r="E16637" s="147">
        <v>-0.52</v>
      </c>
      <c r="F16637" t="s">
        <v>38928</v>
      </c>
    </row>
    <row r="16638" spans="1:6" hidden="1" x14ac:dyDescent="0.25">
      <c r="A16638" t="s">
        <v>38919</v>
      </c>
      <c r="B16638" s="147" t="s">
        <v>179</v>
      </c>
      <c r="C16638" t="s">
        <v>38929</v>
      </c>
      <c r="D16638" t="s">
        <v>38921</v>
      </c>
      <c r="E16638" s="147">
        <v>-2.5099999999999998</v>
      </c>
      <c r="F16638" t="s">
        <v>38930</v>
      </c>
    </row>
    <row r="16639" spans="1:6" x14ac:dyDescent="0.25">
      <c r="A16639" t="s">
        <v>38931</v>
      </c>
      <c r="B16639" s="147" t="s">
        <v>178</v>
      </c>
      <c r="C16639" t="s">
        <v>38932</v>
      </c>
      <c r="D16639" t="s">
        <v>38933</v>
      </c>
      <c r="E16639" s="148">
        <v>10852</v>
      </c>
      <c r="F16639" t="s">
        <v>38934</v>
      </c>
    </row>
    <row r="16640" spans="1:6" hidden="1" x14ac:dyDescent="0.25">
      <c r="A16640" t="s">
        <v>38931</v>
      </c>
      <c r="B16640" s="147" t="s">
        <v>234</v>
      </c>
      <c r="C16640" t="s">
        <v>38935</v>
      </c>
      <c r="D16640" t="s">
        <v>38933</v>
      </c>
      <c r="E16640" s="147">
        <v>-21.7</v>
      </c>
      <c r="F16640" t="s">
        <v>38936</v>
      </c>
    </row>
    <row r="16641" spans="1:6" hidden="1" x14ac:dyDescent="0.25">
      <c r="A16641" t="s">
        <v>38931</v>
      </c>
      <c r="B16641" s="147" t="s">
        <v>217</v>
      </c>
      <c r="C16641" t="s">
        <v>38937</v>
      </c>
      <c r="D16641" t="s">
        <v>38933</v>
      </c>
      <c r="E16641" s="147">
        <v>-54.26</v>
      </c>
      <c r="F16641" t="s">
        <v>38938</v>
      </c>
    </row>
    <row r="16642" spans="1:6" hidden="1" x14ac:dyDescent="0.25">
      <c r="A16642" t="s">
        <v>38931</v>
      </c>
      <c r="B16642" s="147" t="s">
        <v>218</v>
      </c>
      <c r="C16642" t="s">
        <v>38939</v>
      </c>
      <c r="D16642" t="s">
        <v>38933</v>
      </c>
      <c r="E16642" s="147">
        <v>-108.52</v>
      </c>
      <c r="F16642" t="s">
        <v>38940</v>
      </c>
    </row>
    <row r="16643" spans="1:6" hidden="1" x14ac:dyDescent="0.25">
      <c r="A16643" t="s">
        <v>38931</v>
      </c>
      <c r="B16643" s="147" t="s">
        <v>179</v>
      </c>
      <c r="C16643" t="s">
        <v>38941</v>
      </c>
      <c r="D16643" t="s">
        <v>38933</v>
      </c>
      <c r="E16643" s="147">
        <v>-261.52999999999997</v>
      </c>
      <c r="F16643" t="s">
        <v>38942</v>
      </c>
    </row>
    <row r="16644" spans="1:6" hidden="1" x14ac:dyDescent="0.25">
      <c r="A16644" t="s">
        <v>38931</v>
      </c>
      <c r="B16644" s="147" t="s">
        <v>219</v>
      </c>
      <c r="C16644" t="s">
        <v>38943</v>
      </c>
      <c r="D16644" t="s">
        <v>38933</v>
      </c>
      <c r="E16644" s="147">
        <v>-325.56</v>
      </c>
      <c r="F16644" t="s">
        <v>38944</v>
      </c>
    </row>
    <row r="16645" spans="1:6" x14ac:dyDescent="0.25">
      <c r="A16645" t="s">
        <v>38945</v>
      </c>
      <c r="B16645" s="147" t="s">
        <v>178</v>
      </c>
      <c r="C16645" t="s">
        <v>38946</v>
      </c>
      <c r="D16645" t="s">
        <v>38947</v>
      </c>
      <c r="E16645" s="148">
        <v>6752</v>
      </c>
      <c r="F16645" t="s">
        <v>38948</v>
      </c>
    </row>
    <row r="16646" spans="1:6" hidden="1" x14ac:dyDescent="0.25">
      <c r="A16646" t="s">
        <v>38945</v>
      </c>
      <c r="B16646" s="147" t="s">
        <v>234</v>
      </c>
      <c r="C16646" t="s">
        <v>38949</v>
      </c>
      <c r="D16646" t="s">
        <v>38947</v>
      </c>
      <c r="E16646" s="147">
        <v>-13.5</v>
      </c>
      <c r="F16646" t="s">
        <v>38950</v>
      </c>
    </row>
    <row r="16647" spans="1:6" hidden="1" x14ac:dyDescent="0.25">
      <c r="A16647" t="s">
        <v>38945</v>
      </c>
      <c r="B16647" s="147" t="s">
        <v>217</v>
      </c>
      <c r="C16647" t="s">
        <v>38951</v>
      </c>
      <c r="D16647" t="s">
        <v>38947</v>
      </c>
      <c r="E16647" s="147">
        <v>-33.76</v>
      </c>
      <c r="F16647" t="s">
        <v>38952</v>
      </c>
    </row>
    <row r="16648" spans="1:6" hidden="1" x14ac:dyDescent="0.25">
      <c r="A16648" t="s">
        <v>38945</v>
      </c>
      <c r="B16648" s="147" t="s">
        <v>218</v>
      </c>
      <c r="C16648" t="s">
        <v>38953</v>
      </c>
      <c r="D16648" t="s">
        <v>38947</v>
      </c>
      <c r="E16648" s="147">
        <v>-67.52</v>
      </c>
      <c r="F16648" t="s">
        <v>38954</v>
      </c>
    </row>
    <row r="16649" spans="1:6" hidden="1" x14ac:dyDescent="0.25">
      <c r="A16649" t="s">
        <v>38945</v>
      </c>
      <c r="B16649" s="147" t="s">
        <v>179</v>
      </c>
      <c r="C16649" t="s">
        <v>38955</v>
      </c>
      <c r="D16649" t="s">
        <v>38947</v>
      </c>
      <c r="E16649" s="147">
        <v>-162.72</v>
      </c>
      <c r="F16649" t="s">
        <v>38956</v>
      </c>
    </row>
    <row r="16650" spans="1:6" hidden="1" x14ac:dyDescent="0.25">
      <c r="A16650" t="s">
        <v>38945</v>
      </c>
      <c r="B16650" s="147" t="s">
        <v>219</v>
      </c>
      <c r="C16650" t="s">
        <v>38957</v>
      </c>
      <c r="D16650" t="s">
        <v>38947</v>
      </c>
      <c r="E16650" s="147">
        <v>-202.56</v>
      </c>
      <c r="F16650" t="s">
        <v>38958</v>
      </c>
    </row>
    <row r="16651" spans="1:6" hidden="1" x14ac:dyDescent="0.25">
      <c r="A16651" t="s">
        <v>38945</v>
      </c>
      <c r="B16651" s="147" t="s">
        <v>220</v>
      </c>
      <c r="C16651" t="s">
        <v>38959</v>
      </c>
      <c r="D16651" t="s">
        <v>38947</v>
      </c>
      <c r="E16651" s="147">
        <v>-405.12</v>
      </c>
      <c r="F16651" t="s">
        <v>38960</v>
      </c>
    </row>
    <row r="16652" spans="1:6" x14ac:dyDescent="0.25">
      <c r="A16652" t="s">
        <v>38961</v>
      </c>
      <c r="B16652" s="147" t="s">
        <v>178</v>
      </c>
      <c r="C16652" t="s">
        <v>38962</v>
      </c>
      <c r="D16652" t="s">
        <v>38963</v>
      </c>
      <c r="E16652" s="148">
        <v>3560</v>
      </c>
      <c r="F16652" t="s">
        <v>38964</v>
      </c>
    </row>
    <row r="16653" spans="1:6" hidden="1" x14ac:dyDescent="0.25">
      <c r="A16653" t="s">
        <v>38961</v>
      </c>
      <c r="B16653" s="147" t="s">
        <v>234</v>
      </c>
      <c r="C16653" t="s">
        <v>38965</v>
      </c>
      <c r="D16653" t="s">
        <v>38963</v>
      </c>
      <c r="E16653" s="147">
        <v>-7.12</v>
      </c>
      <c r="F16653" t="s">
        <v>38966</v>
      </c>
    </row>
    <row r="16654" spans="1:6" hidden="1" x14ac:dyDescent="0.25">
      <c r="A16654" t="s">
        <v>38961</v>
      </c>
      <c r="B16654" s="147" t="s">
        <v>217</v>
      </c>
      <c r="C16654" t="s">
        <v>38967</v>
      </c>
      <c r="D16654" t="s">
        <v>38963</v>
      </c>
      <c r="E16654" s="147">
        <v>-17.8</v>
      </c>
      <c r="F16654" t="s">
        <v>38968</v>
      </c>
    </row>
    <row r="16655" spans="1:6" hidden="1" x14ac:dyDescent="0.25">
      <c r="A16655" t="s">
        <v>38961</v>
      </c>
      <c r="B16655" s="147" t="s">
        <v>218</v>
      </c>
      <c r="C16655" t="s">
        <v>38969</v>
      </c>
      <c r="D16655" t="s">
        <v>38963</v>
      </c>
      <c r="E16655" s="147">
        <v>-35.6</v>
      </c>
      <c r="F16655" t="s">
        <v>38970</v>
      </c>
    </row>
    <row r="16656" spans="1:6" hidden="1" x14ac:dyDescent="0.25">
      <c r="A16656" t="s">
        <v>38961</v>
      </c>
      <c r="B16656" s="147" t="s">
        <v>179</v>
      </c>
      <c r="C16656" t="s">
        <v>38971</v>
      </c>
      <c r="D16656" t="s">
        <v>38963</v>
      </c>
      <c r="E16656" s="147">
        <v>-85.8</v>
      </c>
      <c r="F16656" t="s">
        <v>38972</v>
      </c>
    </row>
    <row r="16657" spans="1:6" hidden="1" x14ac:dyDescent="0.25">
      <c r="A16657" t="s">
        <v>38961</v>
      </c>
      <c r="B16657" s="147" t="s">
        <v>219</v>
      </c>
      <c r="C16657" t="s">
        <v>38973</v>
      </c>
      <c r="D16657" t="s">
        <v>38963</v>
      </c>
      <c r="E16657" s="147">
        <v>-106.8</v>
      </c>
      <c r="F16657" t="s">
        <v>38974</v>
      </c>
    </row>
    <row r="16658" spans="1:6" x14ac:dyDescent="0.25">
      <c r="A16658" t="s">
        <v>38975</v>
      </c>
      <c r="B16658" s="147" t="s">
        <v>178</v>
      </c>
      <c r="C16658" t="s">
        <v>38976</v>
      </c>
      <c r="D16658" t="s">
        <v>38977</v>
      </c>
      <c r="E16658" s="148">
        <v>3349</v>
      </c>
      <c r="F16658" t="s">
        <v>38978</v>
      </c>
    </row>
    <row r="16659" spans="1:6" hidden="1" x14ac:dyDescent="0.25">
      <c r="A16659" t="s">
        <v>38975</v>
      </c>
      <c r="B16659" s="147" t="s">
        <v>234</v>
      </c>
      <c r="C16659" t="s">
        <v>38979</v>
      </c>
      <c r="D16659" t="s">
        <v>38977</v>
      </c>
      <c r="E16659" s="147">
        <v>-6.7</v>
      </c>
      <c r="F16659" t="s">
        <v>38980</v>
      </c>
    </row>
    <row r="16660" spans="1:6" hidden="1" x14ac:dyDescent="0.25">
      <c r="A16660" t="s">
        <v>38975</v>
      </c>
      <c r="B16660" s="147" t="s">
        <v>217</v>
      </c>
      <c r="C16660" t="s">
        <v>38981</v>
      </c>
      <c r="D16660" t="s">
        <v>38977</v>
      </c>
      <c r="E16660" s="147">
        <v>-16.75</v>
      </c>
      <c r="F16660" t="s">
        <v>38982</v>
      </c>
    </row>
    <row r="16661" spans="1:6" hidden="1" x14ac:dyDescent="0.25">
      <c r="A16661" t="s">
        <v>38975</v>
      </c>
      <c r="B16661" s="147" t="s">
        <v>218</v>
      </c>
      <c r="C16661" t="s">
        <v>38983</v>
      </c>
      <c r="D16661" t="s">
        <v>38977</v>
      </c>
      <c r="E16661" s="147">
        <v>-33.49</v>
      </c>
      <c r="F16661" t="s">
        <v>38984</v>
      </c>
    </row>
    <row r="16662" spans="1:6" hidden="1" x14ac:dyDescent="0.25">
      <c r="A16662" t="s">
        <v>38975</v>
      </c>
      <c r="B16662" s="147" t="s">
        <v>179</v>
      </c>
      <c r="C16662" t="s">
        <v>38985</v>
      </c>
      <c r="D16662" t="s">
        <v>38977</v>
      </c>
      <c r="E16662" s="147">
        <v>-80.709999999999994</v>
      </c>
      <c r="F16662" t="s">
        <v>38986</v>
      </c>
    </row>
    <row r="16663" spans="1:6" hidden="1" x14ac:dyDescent="0.25">
      <c r="A16663" t="s">
        <v>38975</v>
      </c>
      <c r="B16663" s="147" t="s">
        <v>219</v>
      </c>
      <c r="C16663" t="s">
        <v>38987</v>
      </c>
      <c r="D16663" t="s">
        <v>38977</v>
      </c>
      <c r="E16663" s="147">
        <v>-100.47</v>
      </c>
      <c r="F16663" t="s">
        <v>38988</v>
      </c>
    </row>
    <row r="16664" spans="1:6" x14ac:dyDescent="0.25">
      <c r="A16664" t="s">
        <v>38989</v>
      </c>
      <c r="B16664" s="147" t="s">
        <v>178</v>
      </c>
      <c r="C16664" t="s">
        <v>38990</v>
      </c>
      <c r="D16664" t="s">
        <v>38991</v>
      </c>
      <c r="E16664" s="148">
        <v>2291</v>
      </c>
      <c r="F16664" t="s">
        <v>38992</v>
      </c>
    </row>
    <row r="16665" spans="1:6" hidden="1" x14ac:dyDescent="0.25">
      <c r="A16665" t="s">
        <v>38989</v>
      </c>
      <c r="B16665" s="147" t="s">
        <v>234</v>
      </c>
      <c r="C16665" t="s">
        <v>38993</v>
      </c>
      <c r="D16665" t="s">
        <v>38991</v>
      </c>
      <c r="E16665" s="147">
        <v>-4.58</v>
      </c>
      <c r="F16665" t="s">
        <v>38994</v>
      </c>
    </row>
    <row r="16666" spans="1:6" hidden="1" x14ac:dyDescent="0.25">
      <c r="A16666" t="s">
        <v>38989</v>
      </c>
      <c r="B16666" s="147" t="s">
        <v>217</v>
      </c>
      <c r="C16666" t="s">
        <v>38995</v>
      </c>
      <c r="D16666" t="s">
        <v>38991</v>
      </c>
      <c r="E16666" s="147">
        <v>-11.46</v>
      </c>
      <c r="F16666" t="s">
        <v>38996</v>
      </c>
    </row>
    <row r="16667" spans="1:6" hidden="1" x14ac:dyDescent="0.25">
      <c r="A16667" t="s">
        <v>38989</v>
      </c>
      <c r="B16667" s="147" t="s">
        <v>218</v>
      </c>
      <c r="C16667" t="s">
        <v>38997</v>
      </c>
      <c r="D16667" t="s">
        <v>38991</v>
      </c>
      <c r="E16667" s="147">
        <v>-22.91</v>
      </c>
      <c r="F16667" t="s">
        <v>38998</v>
      </c>
    </row>
    <row r="16668" spans="1:6" hidden="1" x14ac:dyDescent="0.25">
      <c r="A16668" t="s">
        <v>38989</v>
      </c>
      <c r="B16668" s="147" t="s">
        <v>179</v>
      </c>
      <c r="C16668" t="s">
        <v>38999</v>
      </c>
      <c r="D16668" t="s">
        <v>38991</v>
      </c>
      <c r="E16668" s="147">
        <v>-55.21</v>
      </c>
      <c r="F16668" t="s">
        <v>39000</v>
      </c>
    </row>
    <row r="16669" spans="1:6" hidden="1" x14ac:dyDescent="0.25">
      <c r="A16669" t="s">
        <v>38989</v>
      </c>
      <c r="B16669" s="147" t="s">
        <v>219</v>
      </c>
      <c r="C16669" t="s">
        <v>39001</v>
      </c>
      <c r="D16669" t="s">
        <v>38991</v>
      </c>
      <c r="E16669" s="147">
        <v>-68.73</v>
      </c>
      <c r="F16669" t="s">
        <v>39002</v>
      </c>
    </row>
    <row r="16670" spans="1:6" x14ac:dyDescent="0.25">
      <c r="A16670" t="s">
        <v>39003</v>
      </c>
      <c r="B16670" s="147" t="s">
        <v>178</v>
      </c>
      <c r="C16670" t="s">
        <v>39004</v>
      </c>
      <c r="D16670" t="s">
        <v>39005</v>
      </c>
      <c r="E16670" s="148">
        <v>2595</v>
      </c>
      <c r="F16670" t="s">
        <v>39006</v>
      </c>
    </row>
    <row r="16671" spans="1:6" hidden="1" x14ac:dyDescent="0.25">
      <c r="A16671" t="s">
        <v>39003</v>
      </c>
      <c r="B16671" s="147" t="s">
        <v>234</v>
      </c>
      <c r="C16671" t="s">
        <v>39007</v>
      </c>
      <c r="D16671" t="s">
        <v>39005</v>
      </c>
      <c r="E16671" s="147">
        <v>-5.19</v>
      </c>
      <c r="F16671" t="s">
        <v>39008</v>
      </c>
    </row>
    <row r="16672" spans="1:6" hidden="1" x14ac:dyDescent="0.25">
      <c r="A16672" t="s">
        <v>39003</v>
      </c>
      <c r="B16672" s="147" t="s">
        <v>217</v>
      </c>
      <c r="C16672" t="s">
        <v>39009</v>
      </c>
      <c r="D16672" t="s">
        <v>39005</v>
      </c>
      <c r="E16672" s="147">
        <v>-12.98</v>
      </c>
      <c r="F16672" t="s">
        <v>39010</v>
      </c>
    </row>
    <row r="16673" spans="1:6" hidden="1" x14ac:dyDescent="0.25">
      <c r="A16673" t="s">
        <v>39003</v>
      </c>
      <c r="B16673" s="147" t="s">
        <v>218</v>
      </c>
      <c r="C16673" t="s">
        <v>39011</v>
      </c>
      <c r="D16673" t="s">
        <v>39005</v>
      </c>
      <c r="E16673" s="147">
        <v>-25.95</v>
      </c>
      <c r="F16673" t="s">
        <v>39012</v>
      </c>
    </row>
    <row r="16674" spans="1:6" hidden="1" x14ac:dyDescent="0.25">
      <c r="A16674" t="s">
        <v>39003</v>
      </c>
      <c r="B16674" s="147" t="s">
        <v>179</v>
      </c>
      <c r="C16674" t="s">
        <v>39013</v>
      </c>
      <c r="D16674" t="s">
        <v>39005</v>
      </c>
      <c r="E16674" s="147">
        <v>-62.54</v>
      </c>
      <c r="F16674" t="s">
        <v>39014</v>
      </c>
    </row>
    <row r="16675" spans="1:6" hidden="1" x14ac:dyDescent="0.25">
      <c r="A16675" t="s">
        <v>39003</v>
      </c>
      <c r="B16675" s="147" t="s">
        <v>219</v>
      </c>
      <c r="C16675" t="s">
        <v>39015</v>
      </c>
      <c r="D16675" t="s">
        <v>39005</v>
      </c>
      <c r="E16675" s="147">
        <v>-77.849999999999994</v>
      </c>
      <c r="F16675" t="s">
        <v>39016</v>
      </c>
    </row>
    <row r="16676" spans="1:6" x14ac:dyDescent="0.25">
      <c r="A16676" t="s">
        <v>39017</v>
      </c>
      <c r="B16676" s="147" t="s">
        <v>178</v>
      </c>
      <c r="C16676" t="s">
        <v>39018</v>
      </c>
      <c r="D16676" t="s">
        <v>39019</v>
      </c>
      <c r="E16676" s="148">
        <v>3560</v>
      </c>
      <c r="F16676" t="s">
        <v>39020</v>
      </c>
    </row>
    <row r="16677" spans="1:6" hidden="1" x14ac:dyDescent="0.25">
      <c r="A16677" t="s">
        <v>39017</v>
      </c>
      <c r="B16677" s="147" t="s">
        <v>234</v>
      </c>
      <c r="C16677" t="s">
        <v>39021</v>
      </c>
      <c r="D16677" t="s">
        <v>39019</v>
      </c>
      <c r="E16677" s="147">
        <v>-7.12</v>
      </c>
      <c r="F16677" t="s">
        <v>39022</v>
      </c>
    </row>
    <row r="16678" spans="1:6" hidden="1" x14ac:dyDescent="0.25">
      <c r="A16678" t="s">
        <v>39017</v>
      </c>
      <c r="B16678" s="147" t="s">
        <v>217</v>
      </c>
      <c r="C16678" t="s">
        <v>39023</v>
      </c>
      <c r="D16678" t="s">
        <v>39019</v>
      </c>
      <c r="E16678" s="147">
        <v>-17.8</v>
      </c>
      <c r="F16678" t="s">
        <v>39024</v>
      </c>
    </row>
    <row r="16679" spans="1:6" hidden="1" x14ac:dyDescent="0.25">
      <c r="A16679" t="s">
        <v>39017</v>
      </c>
      <c r="B16679" s="147" t="s">
        <v>218</v>
      </c>
      <c r="C16679" t="s">
        <v>39025</v>
      </c>
      <c r="D16679" t="s">
        <v>39019</v>
      </c>
      <c r="E16679" s="147">
        <v>-17.8</v>
      </c>
      <c r="F16679" t="s">
        <v>39026</v>
      </c>
    </row>
    <row r="16680" spans="1:6" hidden="1" x14ac:dyDescent="0.25">
      <c r="A16680" t="s">
        <v>39017</v>
      </c>
      <c r="B16680" s="147" t="s">
        <v>219</v>
      </c>
      <c r="C16680" t="s">
        <v>39027</v>
      </c>
      <c r="D16680" t="s">
        <v>39019</v>
      </c>
      <c r="E16680" s="147">
        <v>-17.8</v>
      </c>
      <c r="F16680" t="s">
        <v>39028</v>
      </c>
    </row>
    <row r="16681" spans="1:6" hidden="1" x14ac:dyDescent="0.25">
      <c r="A16681" t="s">
        <v>39017</v>
      </c>
      <c r="B16681" s="147" t="s">
        <v>179</v>
      </c>
      <c r="C16681" t="s">
        <v>39029</v>
      </c>
      <c r="D16681" t="s">
        <v>39019</v>
      </c>
      <c r="E16681" s="147">
        <v>-85.8</v>
      </c>
      <c r="F16681" t="s">
        <v>39030</v>
      </c>
    </row>
    <row r="16682" spans="1:6" hidden="1" x14ac:dyDescent="0.25">
      <c r="A16682" t="s">
        <v>39017</v>
      </c>
      <c r="B16682" s="147" t="s">
        <v>221</v>
      </c>
      <c r="C16682" t="s">
        <v>39031</v>
      </c>
      <c r="D16682" t="s">
        <v>39019</v>
      </c>
      <c r="E16682" s="147">
        <v>-160.19999999999999</v>
      </c>
      <c r="F16682" t="s">
        <v>39032</v>
      </c>
    </row>
    <row r="16683" spans="1:6" x14ac:dyDescent="0.25">
      <c r="A16683" t="s">
        <v>39033</v>
      </c>
      <c r="B16683" s="147" t="s">
        <v>178</v>
      </c>
      <c r="C16683" t="s">
        <v>39034</v>
      </c>
      <c r="D16683" t="s">
        <v>39035</v>
      </c>
      <c r="E16683" s="148">
        <v>9418</v>
      </c>
      <c r="F16683" t="s">
        <v>39036</v>
      </c>
    </row>
    <row r="16684" spans="1:6" hidden="1" x14ac:dyDescent="0.25">
      <c r="A16684" t="s">
        <v>39033</v>
      </c>
      <c r="B16684" s="147" t="s">
        <v>234</v>
      </c>
      <c r="C16684" t="s">
        <v>39037</v>
      </c>
      <c r="D16684" t="s">
        <v>39035</v>
      </c>
      <c r="E16684" s="147">
        <v>-18.84</v>
      </c>
      <c r="F16684" t="s">
        <v>39038</v>
      </c>
    </row>
    <row r="16685" spans="1:6" hidden="1" x14ac:dyDescent="0.25">
      <c r="A16685" t="s">
        <v>39033</v>
      </c>
      <c r="B16685" s="147" t="s">
        <v>217</v>
      </c>
      <c r="C16685" t="s">
        <v>39039</v>
      </c>
      <c r="D16685" t="s">
        <v>39035</v>
      </c>
      <c r="E16685" s="147">
        <v>-47.09</v>
      </c>
      <c r="F16685" t="s">
        <v>39040</v>
      </c>
    </row>
    <row r="16686" spans="1:6" hidden="1" x14ac:dyDescent="0.25">
      <c r="A16686" t="s">
        <v>39033</v>
      </c>
      <c r="B16686" s="147" t="s">
        <v>218</v>
      </c>
      <c r="C16686" t="s">
        <v>39041</v>
      </c>
      <c r="D16686" t="s">
        <v>39035</v>
      </c>
      <c r="E16686" s="147">
        <v>-47.09</v>
      </c>
      <c r="F16686" t="s">
        <v>39042</v>
      </c>
    </row>
    <row r="16687" spans="1:6" hidden="1" x14ac:dyDescent="0.25">
      <c r="A16687" t="s">
        <v>39033</v>
      </c>
      <c r="B16687" s="147" t="s">
        <v>219</v>
      </c>
      <c r="C16687" t="s">
        <v>39043</v>
      </c>
      <c r="D16687" t="s">
        <v>39035</v>
      </c>
      <c r="E16687" s="147">
        <v>-47.09</v>
      </c>
      <c r="F16687" t="s">
        <v>39044</v>
      </c>
    </row>
    <row r="16688" spans="1:6" hidden="1" x14ac:dyDescent="0.25">
      <c r="A16688" t="s">
        <v>39033</v>
      </c>
      <c r="B16688" s="147" t="s">
        <v>210</v>
      </c>
      <c r="C16688" t="s">
        <v>39045</v>
      </c>
      <c r="D16688" t="s">
        <v>39035</v>
      </c>
      <c r="E16688" s="147">
        <v>-188.36</v>
      </c>
      <c r="F16688" t="s">
        <v>39046</v>
      </c>
    </row>
    <row r="16689" spans="1:6" hidden="1" x14ac:dyDescent="0.25">
      <c r="A16689" t="s">
        <v>39033</v>
      </c>
      <c r="B16689" s="147" t="s">
        <v>179</v>
      </c>
      <c r="C16689" t="s">
        <v>39047</v>
      </c>
      <c r="D16689" t="s">
        <v>39035</v>
      </c>
      <c r="E16689" s="147">
        <v>-226.97</v>
      </c>
      <c r="F16689" t="s">
        <v>39048</v>
      </c>
    </row>
    <row r="16690" spans="1:6" x14ac:dyDescent="0.25">
      <c r="A16690" t="s">
        <v>39049</v>
      </c>
      <c r="B16690" s="147" t="s">
        <v>178</v>
      </c>
      <c r="C16690" t="s">
        <v>39050</v>
      </c>
      <c r="D16690" t="s">
        <v>39051</v>
      </c>
      <c r="E16690" s="148">
        <v>3618</v>
      </c>
      <c r="F16690" t="s">
        <v>39052</v>
      </c>
    </row>
    <row r="16691" spans="1:6" hidden="1" x14ac:dyDescent="0.25">
      <c r="A16691" t="s">
        <v>39049</v>
      </c>
      <c r="B16691" s="147" t="s">
        <v>234</v>
      </c>
      <c r="C16691" t="s">
        <v>39053</v>
      </c>
      <c r="D16691" t="s">
        <v>39051</v>
      </c>
      <c r="E16691" s="147">
        <v>-7.24</v>
      </c>
      <c r="F16691" t="s">
        <v>39054</v>
      </c>
    </row>
    <row r="16692" spans="1:6" hidden="1" x14ac:dyDescent="0.25">
      <c r="A16692" t="s">
        <v>39049</v>
      </c>
      <c r="B16692" s="147" t="s">
        <v>217</v>
      </c>
      <c r="C16692" t="s">
        <v>39055</v>
      </c>
      <c r="D16692" t="s">
        <v>39051</v>
      </c>
      <c r="E16692" s="147">
        <v>-18.09</v>
      </c>
      <c r="F16692" t="s">
        <v>39056</v>
      </c>
    </row>
    <row r="16693" spans="1:6" hidden="1" x14ac:dyDescent="0.25">
      <c r="A16693" t="s">
        <v>39049</v>
      </c>
      <c r="B16693" s="147" t="s">
        <v>218</v>
      </c>
      <c r="C16693" t="s">
        <v>39057</v>
      </c>
      <c r="D16693" t="s">
        <v>39051</v>
      </c>
      <c r="E16693" s="147">
        <v>-36.18</v>
      </c>
      <c r="F16693" t="s">
        <v>39058</v>
      </c>
    </row>
    <row r="16694" spans="1:6" hidden="1" x14ac:dyDescent="0.25">
      <c r="A16694" t="s">
        <v>39049</v>
      </c>
      <c r="B16694" s="147" t="s">
        <v>179</v>
      </c>
      <c r="C16694" t="s">
        <v>39059</v>
      </c>
      <c r="D16694" t="s">
        <v>39051</v>
      </c>
      <c r="E16694" s="147">
        <v>-87.19</v>
      </c>
      <c r="F16694" t="s">
        <v>39060</v>
      </c>
    </row>
    <row r="16695" spans="1:6" hidden="1" x14ac:dyDescent="0.25">
      <c r="A16695" t="s">
        <v>39049</v>
      </c>
      <c r="B16695" s="147" t="s">
        <v>219</v>
      </c>
      <c r="C16695" t="s">
        <v>39061</v>
      </c>
      <c r="D16695" t="s">
        <v>39051</v>
      </c>
      <c r="E16695" s="147">
        <v>-108.54</v>
      </c>
      <c r="F16695" t="s">
        <v>39062</v>
      </c>
    </row>
    <row r="16696" spans="1:6" x14ac:dyDescent="0.25">
      <c r="A16696" t="s">
        <v>39063</v>
      </c>
      <c r="B16696" s="147" t="s">
        <v>178</v>
      </c>
      <c r="C16696" t="s">
        <v>39064</v>
      </c>
      <c r="D16696" t="s">
        <v>39065</v>
      </c>
      <c r="E16696" s="148">
        <v>2655</v>
      </c>
      <c r="F16696" t="s">
        <v>39066</v>
      </c>
    </row>
    <row r="16697" spans="1:6" hidden="1" x14ac:dyDescent="0.25">
      <c r="A16697" t="s">
        <v>39063</v>
      </c>
      <c r="B16697" s="147" t="s">
        <v>234</v>
      </c>
      <c r="C16697" t="s">
        <v>39067</v>
      </c>
      <c r="D16697" t="s">
        <v>39065</v>
      </c>
      <c r="E16697" s="147">
        <v>-5.31</v>
      </c>
      <c r="F16697" t="s">
        <v>39068</v>
      </c>
    </row>
    <row r="16698" spans="1:6" hidden="1" x14ac:dyDescent="0.25">
      <c r="A16698" t="s">
        <v>39063</v>
      </c>
      <c r="B16698" s="147" t="s">
        <v>217</v>
      </c>
      <c r="C16698" t="s">
        <v>39069</v>
      </c>
      <c r="D16698" t="s">
        <v>39065</v>
      </c>
      <c r="E16698" s="147">
        <v>-13.28</v>
      </c>
      <c r="F16698" t="s">
        <v>39070</v>
      </c>
    </row>
    <row r="16699" spans="1:6" hidden="1" x14ac:dyDescent="0.25">
      <c r="A16699" t="s">
        <v>39063</v>
      </c>
      <c r="B16699" s="147" t="s">
        <v>218</v>
      </c>
      <c r="C16699" t="s">
        <v>39071</v>
      </c>
      <c r="D16699" t="s">
        <v>39065</v>
      </c>
      <c r="E16699" s="147">
        <v>-26.55</v>
      </c>
      <c r="F16699" t="s">
        <v>39072</v>
      </c>
    </row>
    <row r="16700" spans="1:6" hidden="1" x14ac:dyDescent="0.25">
      <c r="A16700" t="s">
        <v>39063</v>
      </c>
      <c r="B16700" s="147" t="s">
        <v>179</v>
      </c>
      <c r="C16700" t="s">
        <v>39073</v>
      </c>
      <c r="D16700" t="s">
        <v>39065</v>
      </c>
      <c r="E16700" s="147">
        <v>-63.99</v>
      </c>
      <c r="F16700" t="s">
        <v>39074</v>
      </c>
    </row>
    <row r="16701" spans="1:6" hidden="1" x14ac:dyDescent="0.25">
      <c r="A16701" t="s">
        <v>39063</v>
      </c>
      <c r="B16701" s="147" t="s">
        <v>219</v>
      </c>
      <c r="C16701" t="s">
        <v>39075</v>
      </c>
      <c r="D16701" t="s">
        <v>39065</v>
      </c>
      <c r="E16701" s="147">
        <v>-79.650000000000006</v>
      </c>
      <c r="F16701" t="s">
        <v>39076</v>
      </c>
    </row>
    <row r="16702" spans="1:6" x14ac:dyDescent="0.25">
      <c r="A16702" t="s">
        <v>39077</v>
      </c>
      <c r="B16702" s="147" t="s">
        <v>178</v>
      </c>
      <c r="C16702" t="s">
        <v>39078</v>
      </c>
      <c r="D16702" t="s">
        <v>39079</v>
      </c>
      <c r="E16702" s="148">
        <v>5374</v>
      </c>
      <c r="F16702" t="s">
        <v>39080</v>
      </c>
    </row>
    <row r="16703" spans="1:6" hidden="1" x14ac:dyDescent="0.25">
      <c r="A16703" t="s">
        <v>39077</v>
      </c>
      <c r="B16703" s="147" t="s">
        <v>234</v>
      </c>
      <c r="C16703" t="s">
        <v>39081</v>
      </c>
      <c r="D16703" t="s">
        <v>39079</v>
      </c>
      <c r="E16703" s="147">
        <v>-10.75</v>
      </c>
      <c r="F16703" t="s">
        <v>39082</v>
      </c>
    </row>
    <row r="16704" spans="1:6" hidden="1" x14ac:dyDescent="0.25">
      <c r="A16704" t="s">
        <v>39077</v>
      </c>
      <c r="B16704" s="147" t="s">
        <v>217</v>
      </c>
      <c r="C16704" t="s">
        <v>39083</v>
      </c>
      <c r="D16704" t="s">
        <v>39079</v>
      </c>
      <c r="E16704" s="147">
        <v>-26.87</v>
      </c>
      <c r="F16704" t="s">
        <v>39084</v>
      </c>
    </row>
    <row r="16705" spans="1:6" hidden="1" x14ac:dyDescent="0.25">
      <c r="A16705" t="s">
        <v>39077</v>
      </c>
      <c r="B16705" s="147" t="s">
        <v>218</v>
      </c>
      <c r="C16705" t="s">
        <v>39085</v>
      </c>
      <c r="D16705" t="s">
        <v>39079</v>
      </c>
      <c r="E16705" s="147">
        <v>-26.87</v>
      </c>
      <c r="F16705" t="s">
        <v>39086</v>
      </c>
    </row>
    <row r="16706" spans="1:6" hidden="1" x14ac:dyDescent="0.25">
      <c r="A16706" t="s">
        <v>39077</v>
      </c>
      <c r="B16706" s="147" t="s">
        <v>219</v>
      </c>
      <c r="C16706" t="s">
        <v>39087</v>
      </c>
      <c r="D16706" t="s">
        <v>39079</v>
      </c>
      <c r="E16706" s="147">
        <v>-26.87</v>
      </c>
      <c r="F16706" t="s">
        <v>39088</v>
      </c>
    </row>
    <row r="16707" spans="1:6" hidden="1" x14ac:dyDescent="0.25">
      <c r="A16707" t="s">
        <v>39077</v>
      </c>
      <c r="B16707" s="147" t="s">
        <v>179</v>
      </c>
      <c r="C16707" t="s">
        <v>39089</v>
      </c>
      <c r="D16707" t="s">
        <v>39079</v>
      </c>
      <c r="E16707" s="147">
        <v>-129.51</v>
      </c>
      <c r="F16707" t="s">
        <v>39090</v>
      </c>
    </row>
    <row r="16708" spans="1:6" x14ac:dyDescent="0.25">
      <c r="A16708" t="s">
        <v>39091</v>
      </c>
      <c r="B16708" s="147" t="s">
        <v>178</v>
      </c>
      <c r="C16708" t="s">
        <v>39092</v>
      </c>
      <c r="D16708" t="s">
        <v>39093</v>
      </c>
      <c r="E16708" s="148">
        <v>2579</v>
      </c>
      <c r="F16708" t="s">
        <v>39094</v>
      </c>
    </row>
    <row r="16709" spans="1:6" hidden="1" x14ac:dyDescent="0.25">
      <c r="A16709" t="s">
        <v>39091</v>
      </c>
      <c r="B16709" s="147" t="s">
        <v>234</v>
      </c>
      <c r="C16709" t="s">
        <v>39095</v>
      </c>
      <c r="D16709" t="s">
        <v>39093</v>
      </c>
      <c r="E16709" s="147">
        <v>-5.16</v>
      </c>
      <c r="F16709" t="s">
        <v>39096</v>
      </c>
    </row>
    <row r="16710" spans="1:6" hidden="1" x14ac:dyDescent="0.25">
      <c r="A16710" t="s">
        <v>39091</v>
      </c>
      <c r="B16710" s="147" t="s">
        <v>217</v>
      </c>
      <c r="C16710" t="s">
        <v>39097</v>
      </c>
      <c r="D16710" t="s">
        <v>39093</v>
      </c>
      <c r="E16710" s="147">
        <v>-12.9</v>
      </c>
      <c r="F16710" t="s">
        <v>39098</v>
      </c>
    </row>
    <row r="16711" spans="1:6" hidden="1" x14ac:dyDescent="0.25">
      <c r="A16711" t="s">
        <v>39091</v>
      </c>
      <c r="B16711" s="147" t="s">
        <v>218</v>
      </c>
      <c r="C16711" t="s">
        <v>39099</v>
      </c>
      <c r="D16711" t="s">
        <v>39093</v>
      </c>
      <c r="E16711" s="147">
        <v>-25.79</v>
      </c>
      <c r="F16711" t="s">
        <v>39100</v>
      </c>
    </row>
    <row r="16712" spans="1:6" hidden="1" x14ac:dyDescent="0.25">
      <c r="A16712" t="s">
        <v>39091</v>
      </c>
      <c r="B16712" s="147" t="s">
        <v>210</v>
      </c>
      <c r="C16712" t="s">
        <v>39101</v>
      </c>
      <c r="D16712" t="s">
        <v>39093</v>
      </c>
      <c r="E16712" s="147">
        <v>-51.58</v>
      </c>
      <c r="F16712" t="s">
        <v>39102</v>
      </c>
    </row>
    <row r="16713" spans="1:6" hidden="1" x14ac:dyDescent="0.25">
      <c r="A16713" t="s">
        <v>39091</v>
      </c>
      <c r="B16713" s="147" t="s">
        <v>179</v>
      </c>
      <c r="C16713" t="s">
        <v>39103</v>
      </c>
      <c r="D16713" t="s">
        <v>39093</v>
      </c>
      <c r="E16713" s="147">
        <v>-62.15</v>
      </c>
      <c r="F16713" t="s">
        <v>39104</v>
      </c>
    </row>
    <row r="16714" spans="1:6" hidden="1" x14ac:dyDescent="0.25">
      <c r="A16714" t="s">
        <v>39091</v>
      </c>
      <c r="B16714" s="147" t="s">
        <v>219</v>
      </c>
      <c r="C16714" t="s">
        <v>39105</v>
      </c>
      <c r="D16714" t="s">
        <v>39093</v>
      </c>
      <c r="E16714" s="147">
        <v>-77.37</v>
      </c>
      <c r="F16714" t="s">
        <v>39106</v>
      </c>
    </row>
    <row r="16715" spans="1:6" x14ac:dyDescent="0.25">
      <c r="A16715" t="s">
        <v>39107</v>
      </c>
      <c r="B16715" s="147" t="s">
        <v>178</v>
      </c>
      <c r="C16715" t="s">
        <v>39108</v>
      </c>
      <c r="D16715" t="s">
        <v>39109</v>
      </c>
      <c r="E16715" s="148">
        <v>9139</v>
      </c>
      <c r="F16715" t="s">
        <v>39110</v>
      </c>
    </row>
    <row r="16716" spans="1:6" hidden="1" x14ac:dyDescent="0.25">
      <c r="A16716" t="s">
        <v>39107</v>
      </c>
      <c r="B16716" s="147" t="s">
        <v>234</v>
      </c>
      <c r="C16716" t="s">
        <v>39111</v>
      </c>
      <c r="D16716" t="s">
        <v>39109</v>
      </c>
      <c r="E16716" s="147">
        <v>-18.28</v>
      </c>
      <c r="F16716" t="s">
        <v>39112</v>
      </c>
    </row>
    <row r="16717" spans="1:6" hidden="1" x14ac:dyDescent="0.25">
      <c r="A16717" t="s">
        <v>39107</v>
      </c>
      <c r="B16717" s="147" t="s">
        <v>217</v>
      </c>
      <c r="C16717" t="s">
        <v>39113</v>
      </c>
      <c r="D16717" t="s">
        <v>39109</v>
      </c>
      <c r="E16717" s="147">
        <v>-45.7</v>
      </c>
      <c r="F16717" t="s">
        <v>39114</v>
      </c>
    </row>
    <row r="16718" spans="1:6" hidden="1" x14ac:dyDescent="0.25">
      <c r="A16718" t="s">
        <v>39107</v>
      </c>
      <c r="B16718" s="147" t="s">
        <v>218</v>
      </c>
      <c r="C16718" t="s">
        <v>39115</v>
      </c>
      <c r="D16718" t="s">
        <v>39109</v>
      </c>
      <c r="E16718" s="147">
        <v>-91.39</v>
      </c>
      <c r="F16718" t="s">
        <v>39116</v>
      </c>
    </row>
    <row r="16719" spans="1:6" hidden="1" x14ac:dyDescent="0.25">
      <c r="A16719" t="s">
        <v>39107</v>
      </c>
      <c r="B16719" s="147" t="s">
        <v>179</v>
      </c>
      <c r="C16719" t="s">
        <v>39117</v>
      </c>
      <c r="D16719" t="s">
        <v>39109</v>
      </c>
      <c r="E16719" s="147">
        <v>-220.25</v>
      </c>
      <c r="F16719" t="s">
        <v>39118</v>
      </c>
    </row>
    <row r="16720" spans="1:6" hidden="1" x14ac:dyDescent="0.25">
      <c r="A16720" t="s">
        <v>39107</v>
      </c>
      <c r="B16720" s="147" t="s">
        <v>219</v>
      </c>
      <c r="C16720" t="s">
        <v>39119</v>
      </c>
      <c r="D16720" t="s">
        <v>39109</v>
      </c>
      <c r="E16720" s="147">
        <v>-274.17</v>
      </c>
      <c r="F16720" t="s">
        <v>39120</v>
      </c>
    </row>
    <row r="16721" spans="1:6" x14ac:dyDescent="0.25">
      <c r="A16721" t="s">
        <v>39121</v>
      </c>
      <c r="B16721" s="147" t="s">
        <v>178</v>
      </c>
      <c r="C16721" t="s">
        <v>39122</v>
      </c>
      <c r="D16721" t="s">
        <v>39123</v>
      </c>
      <c r="E16721" s="148">
        <v>3680</v>
      </c>
      <c r="F16721" t="s">
        <v>39124</v>
      </c>
    </row>
    <row r="16722" spans="1:6" hidden="1" x14ac:dyDescent="0.25">
      <c r="A16722" t="s">
        <v>39121</v>
      </c>
      <c r="B16722" s="147" t="s">
        <v>234</v>
      </c>
      <c r="C16722" t="s">
        <v>39125</v>
      </c>
      <c r="D16722" t="s">
        <v>39123</v>
      </c>
      <c r="E16722" s="147">
        <v>-7.36</v>
      </c>
      <c r="F16722" t="s">
        <v>39126</v>
      </c>
    </row>
    <row r="16723" spans="1:6" hidden="1" x14ac:dyDescent="0.25">
      <c r="A16723" t="s">
        <v>39121</v>
      </c>
      <c r="B16723" s="147" t="s">
        <v>217</v>
      </c>
      <c r="C16723" t="s">
        <v>39127</v>
      </c>
      <c r="D16723" t="s">
        <v>39123</v>
      </c>
      <c r="E16723" s="147">
        <v>-18.399999999999999</v>
      </c>
      <c r="F16723" t="s">
        <v>39128</v>
      </c>
    </row>
    <row r="16724" spans="1:6" hidden="1" x14ac:dyDescent="0.25">
      <c r="A16724" t="s">
        <v>39121</v>
      </c>
      <c r="B16724" s="147" t="s">
        <v>218</v>
      </c>
      <c r="C16724" t="s">
        <v>39129</v>
      </c>
      <c r="D16724" t="s">
        <v>39123</v>
      </c>
      <c r="E16724" s="147">
        <v>-36.799999999999997</v>
      </c>
      <c r="F16724" t="s">
        <v>39130</v>
      </c>
    </row>
    <row r="16725" spans="1:6" hidden="1" x14ac:dyDescent="0.25">
      <c r="A16725" t="s">
        <v>39121</v>
      </c>
      <c r="B16725" s="147" t="s">
        <v>179</v>
      </c>
      <c r="C16725" t="s">
        <v>39131</v>
      </c>
      <c r="D16725" t="s">
        <v>39123</v>
      </c>
      <c r="E16725" s="147">
        <v>-88.69</v>
      </c>
      <c r="F16725" t="s">
        <v>39132</v>
      </c>
    </row>
    <row r="16726" spans="1:6" hidden="1" x14ac:dyDescent="0.25">
      <c r="A16726" t="s">
        <v>39121</v>
      </c>
      <c r="B16726" s="147" t="s">
        <v>219</v>
      </c>
      <c r="C16726" t="s">
        <v>39133</v>
      </c>
      <c r="D16726" t="s">
        <v>39123</v>
      </c>
      <c r="E16726" s="147">
        <v>-110.4</v>
      </c>
      <c r="F16726" t="s">
        <v>39134</v>
      </c>
    </row>
    <row r="16727" spans="1:6" hidden="1" x14ac:dyDescent="0.25">
      <c r="A16727" t="s">
        <v>39121</v>
      </c>
      <c r="B16727" s="147" t="s">
        <v>220</v>
      </c>
      <c r="C16727" t="s">
        <v>39135</v>
      </c>
      <c r="D16727" t="s">
        <v>39123</v>
      </c>
      <c r="E16727" s="147">
        <v>-220.8</v>
      </c>
      <c r="F16727" t="s">
        <v>39136</v>
      </c>
    </row>
    <row r="16728" spans="1:6" x14ac:dyDescent="0.25">
      <c r="A16728" t="s">
        <v>39137</v>
      </c>
      <c r="B16728" s="147" t="s">
        <v>178</v>
      </c>
      <c r="C16728" t="s">
        <v>39138</v>
      </c>
      <c r="D16728" t="s">
        <v>39139</v>
      </c>
      <c r="E16728" s="148">
        <v>3452</v>
      </c>
      <c r="F16728" t="s">
        <v>39140</v>
      </c>
    </row>
    <row r="16729" spans="1:6" hidden="1" x14ac:dyDescent="0.25">
      <c r="A16729" t="s">
        <v>39137</v>
      </c>
      <c r="B16729" s="147" t="s">
        <v>234</v>
      </c>
      <c r="C16729" t="s">
        <v>39141</v>
      </c>
      <c r="D16729" t="s">
        <v>39139</v>
      </c>
      <c r="E16729" s="147">
        <v>-6.9</v>
      </c>
      <c r="F16729" t="s">
        <v>39142</v>
      </c>
    </row>
    <row r="16730" spans="1:6" hidden="1" x14ac:dyDescent="0.25">
      <c r="A16730" t="s">
        <v>39137</v>
      </c>
      <c r="B16730" s="147" t="s">
        <v>217</v>
      </c>
      <c r="C16730" t="s">
        <v>39143</v>
      </c>
      <c r="D16730" t="s">
        <v>39139</v>
      </c>
      <c r="E16730" s="147">
        <v>-17.260000000000002</v>
      </c>
      <c r="F16730" t="s">
        <v>39144</v>
      </c>
    </row>
    <row r="16731" spans="1:6" hidden="1" x14ac:dyDescent="0.25">
      <c r="A16731" t="s">
        <v>39137</v>
      </c>
      <c r="B16731" s="147" t="s">
        <v>218</v>
      </c>
      <c r="C16731" t="s">
        <v>39145</v>
      </c>
      <c r="D16731" t="s">
        <v>39139</v>
      </c>
      <c r="E16731" s="147">
        <v>-34.520000000000003</v>
      </c>
      <c r="F16731" t="s">
        <v>39146</v>
      </c>
    </row>
    <row r="16732" spans="1:6" hidden="1" x14ac:dyDescent="0.25">
      <c r="A16732" t="s">
        <v>39137</v>
      </c>
      <c r="B16732" s="147" t="s">
        <v>179</v>
      </c>
      <c r="C16732" t="s">
        <v>39147</v>
      </c>
      <c r="D16732" t="s">
        <v>39139</v>
      </c>
      <c r="E16732" s="147">
        <v>-83.19</v>
      </c>
      <c r="F16732" t="s">
        <v>39148</v>
      </c>
    </row>
    <row r="16733" spans="1:6" hidden="1" x14ac:dyDescent="0.25">
      <c r="A16733" t="s">
        <v>39137</v>
      </c>
      <c r="B16733" s="147" t="s">
        <v>219</v>
      </c>
      <c r="C16733" t="s">
        <v>39149</v>
      </c>
      <c r="D16733" t="s">
        <v>39139</v>
      </c>
      <c r="E16733" s="147">
        <v>-103.56</v>
      </c>
      <c r="F16733" t="s">
        <v>39150</v>
      </c>
    </row>
    <row r="16734" spans="1:6" x14ac:dyDescent="0.25">
      <c r="A16734" t="s">
        <v>39151</v>
      </c>
      <c r="B16734" s="147" t="s">
        <v>178</v>
      </c>
      <c r="C16734" t="s">
        <v>39152</v>
      </c>
      <c r="D16734" t="s">
        <v>39153</v>
      </c>
      <c r="E16734" s="148">
        <v>3630</v>
      </c>
      <c r="F16734" t="s">
        <v>39154</v>
      </c>
    </row>
    <row r="16735" spans="1:6" hidden="1" x14ac:dyDescent="0.25">
      <c r="A16735" t="s">
        <v>39151</v>
      </c>
      <c r="B16735" s="147" t="s">
        <v>234</v>
      </c>
      <c r="C16735" t="s">
        <v>39155</v>
      </c>
      <c r="D16735" t="s">
        <v>39153</v>
      </c>
      <c r="E16735" s="147">
        <v>-7.26</v>
      </c>
      <c r="F16735" t="s">
        <v>39156</v>
      </c>
    </row>
    <row r="16736" spans="1:6" hidden="1" x14ac:dyDescent="0.25">
      <c r="A16736" t="s">
        <v>39151</v>
      </c>
      <c r="B16736" s="147" t="s">
        <v>217</v>
      </c>
      <c r="C16736" t="s">
        <v>39157</v>
      </c>
      <c r="D16736" t="s">
        <v>39153</v>
      </c>
      <c r="E16736" s="147">
        <v>-18.149999999999999</v>
      </c>
      <c r="F16736" t="s">
        <v>39158</v>
      </c>
    </row>
    <row r="16737" spans="1:6" hidden="1" x14ac:dyDescent="0.25">
      <c r="A16737" t="s">
        <v>39151</v>
      </c>
      <c r="B16737" s="147" t="s">
        <v>218</v>
      </c>
      <c r="C16737" t="s">
        <v>39159</v>
      </c>
      <c r="D16737" t="s">
        <v>39153</v>
      </c>
      <c r="E16737" s="147">
        <v>-18.149999999999999</v>
      </c>
      <c r="F16737" t="s">
        <v>39160</v>
      </c>
    </row>
    <row r="16738" spans="1:6" hidden="1" x14ac:dyDescent="0.25">
      <c r="A16738" t="s">
        <v>39151</v>
      </c>
      <c r="B16738" s="147" t="s">
        <v>219</v>
      </c>
      <c r="C16738" t="s">
        <v>39161</v>
      </c>
      <c r="D16738" t="s">
        <v>39153</v>
      </c>
      <c r="E16738" s="147">
        <v>-18.149999999999999</v>
      </c>
      <c r="F16738" t="s">
        <v>39162</v>
      </c>
    </row>
    <row r="16739" spans="1:6" hidden="1" x14ac:dyDescent="0.25">
      <c r="A16739" t="s">
        <v>39151</v>
      </c>
      <c r="B16739" s="147" t="s">
        <v>179</v>
      </c>
      <c r="C16739" t="s">
        <v>39163</v>
      </c>
      <c r="D16739" t="s">
        <v>39153</v>
      </c>
      <c r="E16739" s="147">
        <v>-87.48</v>
      </c>
      <c r="F16739" t="s">
        <v>39164</v>
      </c>
    </row>
    <row r="16740" spans="1:6" x14ac:dyDescent="0.25">
      <c r="A16740" t="s">
        <v>39165</v>
      </c>
      <c r="B16740" s="147" t="s">
        <v>178</v>
      </c>
      <c r="C16740" t="s">
        <v>39166</v>
      </c>
      <c r="D16740" t="s">
        <v>39167</v>
      </c>
      <c r="E16740" s="148">
        <v>3577</v>
      </c>
      <c r="F16740" t="s">
        <v>39168</v>
      </c>
    </row>
    <row r="16741" spans="1:6" hidden="1" x14ac:dyDescent="0.25">
      <c r="A16741" t="s">
        <v>39165</v>
      </c>
      <c r="B16741" s="147" t="s">
        <v>234</v>
      </c>
      <c r="C16741" t="s">
        <v>39169</v>
      </c>
      <c r="D16741" t="s">
        <v>39167</v>
      </c>
      <c r="E16741" s="147">
        <v>-7.15</v>
      </c>
      <c r="F16741" t="s">
        <v>39170</v>
      </c>
    </row>
    <row r="16742" spans="1:6" hidden="1" x14ac:dyDescent="0.25">
      <c r="A16742" t="s">
        <v>39165</v>
      </c>
      <c r="B16742" s="147" t="s">
        <v>217</v>
      </c>
      <c r="C16742" t="s">
        <v>39171</v>
      </c>
      <c r="D16742" t="s">
        <v>39167</v>
      </c>
      <c r="E16742" s="147">
        <v>-17.89</v>
      </c>
      <c r="F16742" t="s">
        <v>39172</v>
      </c>
    </row>
    <row r="16743" spans="1:6" hidden="1" x14ac:dyDescent="0.25">
      <c r="A16743" t="s">
        <v>39165</v>
      </c>
      <c r="B16743" s="147" t="s">
        <v>218</v>
      </c>
      <c r="C16743" t="s">
        <v>39173</v>
      </c>
      <c r="D16743" t="s">
        <v>39167</v>
      </c>
      <c r="E16743" s="147">
        <v>-35.770000000000003</v>
      </c>
      <c r="F16743" t="s">
        <v>39174</v>
      </c>
    </row>
    <row r="16744" spans="1:6" hidden="1" x14ac:dyDescent="0.25">
      <c r="A16744" t="s">
        <v>39165</v>
      </c>
      <c r="B16744" s="147" t="s">
        <v>179</v>
      </c>
      <c r="C16744" t="s">
        <v>39175</v>
      </c>
      <c r="D16744" t="s">
        <v>39167</v>
      </c>
      <c r="E16744" s="147">
        <v>-86.21</v>
      </c>
      <c r="F16744" t="s">
        <v>39176</v>
      </c>
    </row>
    <row r="16745" spans="1:6" hidden="1" x14ac:dyDescent="0.25">
      <c r="A16745" t="s">
        <v>39165</v>
      </c>
      <c r="B16745" s="147" t="s">
        <v>219</v>
      </c>
      <c r="C16745" t="s">
        <v>39177</v>
      </c>
      <c r="D16745" t="s">
        <v>39167</v>
      </c>
      <c r="E16745" s="147">
        <v>-107.31</v>
      </c>
      <c r="F16745" t="s">
        <v>39178</v>
      </c>
    </row>
    <row r="16746" spans="1:6" x14ac:dyDescent="0.25">
      <c r="A16746" t="s">
        <v>39179</v>
      </c>
      <c r="B16746" s="147" t="s">
        <v>178</v>
      </c>
      <c r="C16746" t="s">
        <v>39180</v>
      </c>
      <c r="D16746" t="s">
        <v>39181</v>
      </c>
      <c r="E16746" s="148">
        <v>132</v>
      </c>
      <c r="F16746" t="s">
        <v>39182</v>
      </c>
    </row>
    <row r="16747" spans="1:6" hidden="1" x14ac:dyDescent="0.25">
      <c r="A16747" t="s">
        <v>39179</v>
      </c>
      <c r="B16747" s="147" t="s">
        <v>234</v>
      </c>
      <c r="C16747" t="s">
        <v>39183</v>
      </c>
      <c r="D16747" t="s">
        <v>39181</v>
      </c>
      <c r="E16747" s="147">
        <v>-0.26</v>
      </c>
      <c r="F16747" t="s">
        <v>39184</v>
      </c>
    </row>
    <row r="16748" spans="1:6" hidden="1" x14ac:dyDescent="0.25">
      <c r="A16748" t="s">
        <v>39179</v>
      </c>
      <c r="B16748" s="147" t="s">
        <v>218</v>
      </c>
      <c r="C16748" t="s">
        <v>39185</v>
      </c>
      <c r="D16748" t="s">
        <v>39181</v>
      </c>
      <c r="E16748" s="147">
        <v>-0.66</v>
      </c>
      <c r="F16748" t="s">
        <v>39186</v>
      </c>
    </row>
    <row r="16749" spans="1:6" hidden="1" x14ac:dyDescent="0.25">
      <c r="A16749" t="s">
        <v>39179</v>
      </c>
      <c r="B16749" s="147" t="s">
        <v>219</v>
      </c>
      <c r="C16749" t="s">
        <v>39187</v>
      </c>
      <c r="D16749" t="s">
        <v>39181</v>
      </c>
      <c r="E16749" s="147">
        <v>-0.66</v>
      </c>
      <c r="F16749" t="s">
        <v>39188</v>
      </c>
    </row>
    <row r="16750" spans="1:6" hidden="1" x14ac:dyDescent="0.25">
      <c r="A16750" t="s">
        <v>39179</v>
      </c>
      <c r="B16750" s="147" t="s">
        <v>179</v>
      </c>
      <c r="C16750" t="s">
        <v>39189</v>
      </c>
      <c r="D16750" t="s">
        <v>39181</v>
      </c>
      <c r="E16750" s="147">
        <v>-3.18</v>
      </c>
      <c r="F16750" t="s">
        <v>39190</v>
      </c>
    </row>
    <row r="16751" spans="1:6" x14ac:dyDescent="0.25">
      <c r="A16751" t="s">
        <v>39191</v>
      </c>
      <c r="B16751" s="147" t="s">
        <v>178</v>
      </c>
      <c r="C16751" t="s">
        <v>39192</v>
      </c>
      <c r="D16751" t="s">
        <v>39193</v>
      </c>
      <c r="E16751" s="148">
        <v>3930</v>
      </c>
      <c r="F16751" t="s">
        <v>39194</v>
      </c>
    </row>
    <row r="16752" spans="1:6" hidden="1" x14ac:dyDescent="0.25">
      <c r="A16752" t="s">
        <v>39191</v>
      </c>
      <c r="B16752" s="147" t="s">
        <v>234</v>
      </c>
      <c r="C16752" t="s">
        <v>39195</v>
      </c>
      <c r="D16752" t="s">
        <v>39193</v>
      </c>
      <c r="E16752" s="147">
        <v>-7.86</v>
      </c>
      <c r="F16752" t="s">
        <v>39196</v>
      </c>
    </row>
    <row r="16753" spans="1:6" hidden="1" x14ac:dyDescent="0.25">
      <c r="A16753" t="s">
        <v>39191</v>
      </c>
      <c r="B16753" s="147" t="s">
        <v>217</v>
      </c>
      <c r="C16753" t="s">
        <v>39197</v>
      </c>
      <c r="D16753" t="s">
        <v>39193</v>
      </c>
      <c r="E16753" s="147">
        <v>-19.649999999999999</v>
      </c>
      <c r="F16753" t="s">
        <v>39198</v>
      </c>
    </row>
    <row r="16754" spans="1:6" hidden="1" x14ac:dyDescent="0.25">
      <c r="A16754" t="s">
        <v>39191</v>
      </c>
      <c r="B16754" s="147" t="s">
        <v>218</v>
      </c>
      <c r="C16754" t="s">
        <v>39199</v>
      </c>
      <c r="D16754" t="s">
        <v>39193</v>
      </c>
      <c r="E16754" s="147">
        <v>-39.299999999999997</v>
      </c>
      <c r="F16754" t="s">
        <v>39200</v>
      </c>
    </row>
    <row r="16755" spans="1:6" hidden="1" x14ac:dyDescent="0.25">
      <c r="A16755" t="s">
        <v>39191</v>
      </c>
      <c r="B16755" s="147" t="s">
        <v>179</v>
      </c>
      <c r="C16755" t="s">
        <v>39201</v>
      </c>
      <c r="D16755" t="s">
        <v>39193</v>
      </c>
      <c r="E16755" s="147">
        <v>-94.71</v>
      </c>
      <c r="F16755" t="s">
        <v>39202</v>
      </c>
    </row>
    <row r="16756" spans="1:6" hidden="1" x14ac:dyDescent="0.25">
      <c r="A16756" t="s">
        <v>39191</v>
      </c>
      <c r="B16756" s="147" t="s">
        <v>219</v>
      </c>
      <c r="C16756" t="s">
        <v>39203</v>
      </c>
      <c r="D16756" t="s">
        <v>39193</v>
      </c>
      <c r="E16756" s="147">
        <v>-117.9</v>
      </c>
      <c r="F16756" t="s">
        <v>39204</v>
      </c>
    </row>
    <row r="16757" spans="1:6" x14ac:dyDescent="0.25">
      <c r="A16757" t="s">
        <v>39205</v>
      </c>
      <c r="B16757" s="147" t="s">
        <v>178</v>
      </c>
      <c r="C16757" t="s">
        <v>39206</v>
      </c>
      <c r="D16757" t="s">
        <v>39207</v>
      </c>
      <c r="E16757" s="148">
        <v>4156</v>
      </c>
      <c r="F16757" t="s">
        <v>39208</v>
      </c>
    </row>
    <row r="16758" spans="1:6" hidden="1" x14ac:dyDescent="0.25">
      <c r="A16758" t="s">
        <v>39205</v>
      </c>
      <c r="B16758" s="147" t="s">
        <v>234</v>
      </c>
      <c r="C16758" t="s">
        <v>39209</v>
      </c>
      <c r="D16758" t="s">
        <v>39207</v>
      </c>
      <c r="E16758" s="147">
        <v>-8.31</v>
      </c>
      <c r="F16758" t="s">
        <v>39210</v>
      </c>
    </row>
    <row r="16759" spans="1:6" hidden="1" x14ac:dyDescent="0.25">
      <c r="A16759" t="s">
        <v>39205</v>
      </c>
      <c r="B16759" s="147" t="s">
        <v>217</v>
      </c>
      <c r="C16759" t="s">
        <v>39211</v>
      </c>
      <c r="D16759" t="s">
        <v>39207</v>
      </c>
      <c r="E16759" s="147">
        <v>-20.78</v>
      </c>
      <c r="F16759" t="s">
        <v>39212</v>
      </c>
    </row>
    <row r="16760" spans="1:6" hidden="1" x14ac:dyDescent="0.25">
      <c r="A16760" t="s">
        <v>39205</v>
      </c>
      <c r="B16760" s="147" t="s">
        <v>218</v>
      </c>
      <c r="C16760" t="s">
        <v>39213</v>
      </c>
      <c r="D16760" t="s">
        <v>39207</v>
      </c>
      <c r="E16760" s="147">
        <v>-20.78</v>
      </c>
      <c r="F16760" t="s">
        <v>39214</v>
      </c>
    </row>
    <row r="16761" spans="1:6" hidden="1" x14ac:dyDescent="0.25">
      <c r="A16761" t="s">
        <v>39205</v>
      </c>
      <c r="B16761" s="147" t="s">
        <v>219</v>
      </c>
      <c r="C16761" t="s">
        <v>39215</v>
      </c>
      <c r="D16761" t="s">
        <v>39207</v>
      </c>
      <c r="E16761" s="147">
        <v>-20.78</v>
      </c>
      <c r="F16761" t="s">
        <v>39216</v>
      </c>
    </row>
    <row r="16762" spans="1:6" hidden="1" x14ac:dyDescent="0.25">
      <c r="A16762" t="s">
        <v>39205</v>
      </c>
      <c r="B16762" s="147" t="s">
        <v>179</v>
      </c>
      <c r="C16762" t="s">
        <v>39217</v>
      </c>
      <c r="D16762" t="s">
        <v>39207</v>
      </c>
      <c r="E16762" s="147">
        <v>-100.16</v>
      </c>
      <c r="F16762" t="s">
        <v>39218</v>
      </c>
    </row>
    <row r="16763" spans="1:6" hidden="1" x14ac:dyDescent="0.25">
      <c r="A16763" t="s">
        <v>39205</v>
      </c>
      <c r="B16763" s="147" t="s">
        <v>220</v>
      </c>
      <c r="C16763" t="s">
        <v>39219</v>
      </c>
      <c r="D16763" t="s">
        <v>39207</v>
      </c>
      <c r="E16763" s="147">
        <v>-249.36</v>
      </c>
      <c r="F16763" t="s">
        <v>39220</v>
      </c>
    </row>
    <row r="16764" spans="1:6" x14ac:dyDescent="0.25">
      <c r="A16764" t="s">
        <v>39221</v>
      </c>
      <c r="B16764" s="147" t="s">
        <v>178</v>
      </c>
      <c r="C16764" t="s">
        <v>39222</v>
      </c>
      <c r="D16764" t="s">
        <v>39223</v>
      </c>
      <c r="E16764" s="148">
        <v>3117</v>
      </c>
      <c r="F16764" t="s">
        <v>39224</v>
      </c>
    </row>
    <row r="16765" spans="1:6" hidden="1" x14ac:dyDescent="0.25">
      <c r="A16765" t="s">
        <v>39221</v>
      </c>
      <c r="B16765" s="147" t="s">
        <v>234</v>
      </c>
      <c r="C16765" t="s">
        <v>39225</v>
      </c>
      <c r="D16765" t="s">
        <v>39223</v>
      </c>
      <c r="E16765" s="147">
        <v>-6.23</v>
      </c>
      <c r="F16765" t="s">
        <v>39226</v>
      </c>
    </row>
    <row r="16766" spans="1:6" hidden="1" x14ac:dyDescent="0.25">
      <c r="A16766" t="s">
        <v>39221</v>
      </c>
      <c r="B16766" s="147" t="s">
        <v>217</v>
      </c>
      <c r="C16766" t="s">
        <v>39227</v>
      </c>
      <c r="D16766" t="s">
        <v>39223</v>
      </c>
      <c r="E16766" s="147">
        <v>-15.59</v>
      </c>
      <c r="F16766" t="s">
        <v>39228</v>
      </c>
    </row>
    <row r="16767" spans="1:6" hidden="1" x14ac:dyDescent="0.25">
      <c r="A16767" t="s">
        <v>39221</v>
      </c>
      <c r="B16767" s="147" t="s">
        <v>218</v>
      </c>
      <c r="C16767" t="s">
        <v>39229</v>
      </c>
      <c r="D16767" t="s">
        <v>39223</v>
      </c>
      <c r="E16767" s="147">
        <v>-31.17</v>
      </c>
      <c r="F16767" t="s">
        <v>39230</v>
      </c>
    </row>
    <row r="16768" spans="1:6" hidden="1" x14ac:dyDescent="0.25">
      <c r="A16768" t="s">
        <v>39221</v>
      </c>
      <c r="B16768" s="147" t="s">
        <v>210</v>
      </c>
      <c r="C16768" t="s">
        <v>39231</v>
      </c>
      <c r="D16768" t="s">
        <v>39223</v>
      </c>
      <c r="E16768" s="147">
        <v>-62.34</v>
      </c>
      <c r="F16768" t="s">
        <v>39232</v>
      </c>
    </row>
    <row r="16769" spans="1:6" hidden="1" x14ac:dyDescent="0.25">
      <c r="A16769" t="s">
        <v>39221</v>
      </c>
      <c r="B16769" s="147" t="s">
        <v>179</v>
      </c>
      <c r="C16769" t="s">
        <v>39233</v>
      </c>
      <c r="D16769" t="s">
        <v>39223</v>
      </c>
      <c r="E16769" s="147">
        <v>-75.12</v>
      </c>
      <c r="F16769" t="s">
        <v>39234</v>
      </c>
    </row>
    <row r="16770" spans="1:6" hidden="1" x14ac:dyDescent="0.25">
      <c r="A16770" t="s">
        <v>39221</v>
      </c>
      <c r="B16770" s="147" t="s">
        <v>219</v>
      </c>
      <c r="C16770" t="s">
        <v>39235</v>
      </c>
      <c r="D16770" t="s">
        <v>39223</v>
      </c>
      <c r="E16770" s="147">
        <v>-93.51</v>
      </c>
      <c r="F16770" t="s">
        <v>39236</v>
      </c>
    </row>
    <row r="16771" spans="1:6" x14ac:dyDescent="0.25">
      <c r="A16771" t="s">
        <v>39237</v>
      </c>
      <c r="B16771" s="147" t="s">
        <v>178</v>
      </c>
      <c r="C16771" t="s">
        <v>39238</v>
      </c>
      <c r="D16771" t="s">
        <v>39239</v>
      </c>
      <c r="E16771" s="148">
        <v>270</v>
      </c>
      <c r="F16771" t="s">
        <v>39240</v>
      </c>
    </row>
    <row r="16772" spans="1:6" hidden="1" x14ac:dyDescent="0.25">
      <c r="A16772" t="s">
        <v>39237</v>
      </c>
      <c r="B16772" s="147" t="s">
        <v>234</v>
      </c>
      <c r="C16772" t="s">
        <v>39241</v>
      </c>
      <c r="D16772" t="s">
        <v>39239</v>
      </c>
      <c r="E16772" s="147">
        <v>-0.54</v>
      </c>
      <c r="F16772" t="s">
        <v>39242</v>
      </c>
    </row>
    <row r="16773" spans="1:6" hidden="1" x14ac:dyDescent="0.25">
      <c r="A16773" t="s">
        <v>39237</v>
      </c>
      <c r="B16773" s="147" t="s">
        <v>217</v>
      </c>
      <c r="C16773" t="s">
        <v>39243</v>
      </c>
      <c r="D16773" t="s">
        <v>39239</v>
      </c>
      <c r="E16773" s="147">
        <v>-1.35</v>
      </c>
      <c r="F16773" t="s">
        <v>39244</v>
      </c>
    </row>
    <row r="16774" spans="1:6" hidden="1" x14ac:dyDescent="0.25">
      <c r="A16774" t="s">
        <v>39237</v>
      </c>
      <c r="B16774" s="147" t="s">
        <v>218</v>
      </c>
      <c r="C16774" t="s">
        <v>39245</v>
      </c>
      <c r="D16774" t="s">
        <v>39239</v>
      </c>
      <c r="E16774" s="147">
        <v>-1.35</v>
      </c>
      <c r="F16774" t="s">
        <v>39246</v>
      </c>
    </row>
    <row r="16775" spans="1:6" hidden="1" x14ac:dyDescent="0.25">
      <c r="A16775" t="s">
        <v>39237</v>
      </c>
      <c r="B16775" s="147" t="s">
        <v>219</v>
      </c>
      <c r="C16775" t="s">
        <v>39247</v>
      </c>
      <c r="D16775" t="s">
        <v>39239</v>
      </c>
      <c r="E16775" s="147">
        <v>-1.35</v>
      </c>
      <c r="F16775" t="s">
        <v>39248</v>
      </c>
    </row>
    <row r="16776" spans="1:6" hidden="1" x14ac:dyDescent="0.25">
      <c r="A16776" t="s">
        <v>39237</v>
      </c>
      <c r="B16776" s="147" t="s">
        <v>179</v>
      </c>
      <c r="C16776" t="s">
        <v>39249</v>
      </c>
      <c r="D16776" t="s">
        <v>39239</v>
      </c>
      <c r="E16776" s="147">
        <v>-6.51</v>
      </c>
      <c r="F16776" t="s">
        <v>39250</v>
      </c>
    </row>
    <row r="16777" spans="1:6" x14ac:dyDescent="0.25">
      <c r="A16777" t="s">
        <v>39251</v>
      </c>
      <c r="B16777" s="147" t="s">
        <v>178</v>
      </c>
      <c r="C16777" t="s">
        <v>39252</v>
      </c>
      <c r="D16777" t="s">
        <v>39253</v>
      </c>
      <c r="E16777" s="148">
        <v>2695</v>
      </c>
      <c r="F16777" t="s">
        <v>39254</v>
      </c>
    </row>
    <row r="16778" spans="1:6" hidden="1" x14ac:dyDescent="0.25">
      <c r="A16778" t="s">
        <v>39251</v>
      </c>
      <c r="B16778" s="147" t="s">
        <v>234</v>
      </c>
      <c r="C16778" t="s">
        <v>39255</v>
      </c>
      <c r="D16778" t="s">
        <v>39253</v>
      </c>
      <c r="E16778" s="147">
        <v>-5.39</v>
      </c>
      <c r="F16778" t="s">
        <v>39256</v>
      </c>
    </row>
    <row r="16779" spans="1:6" hidden="1" x14ac:dyDescent="0.25">
      <c r="A16779" t="s">
        <v>39251</v>
      </c>
      <c r="B16779" s="147" t="s">
        <v>217</v>
      </c>
      <c r="C16779" t="s">
        <v>39257</v>
      </c>
      <c r="D16779" t="s">
        <v>39253</v>
      </c>
      <c r="E16779" s="147">
        <v>-13.48</v>
      </c>
      <c r="F16779" t="s">
        <v>39258</v>
      </c>
    </row>
    <row r="16780" spans="1:6" hidden="1" x14ac:dyDescent="0.25">
      <c r="A16780" t="s">
        <v>39251</v>
      </c>
      <c r="B16780" s="147" t="s">
        <v>218</v>
      </c>
      <c r="C16780" t="s">
        <v>39259</v>
      </c>
      <c r="D16780" t="s">
        <v>39253</v>
      </c>
      <c r="E16780" s="147">
        <v>-26.95</v>
      </c>
      <c r="F16780" t="s">
        <v>39260</v>
      </c>
    </row>
    <row r="16781" spans="1:6" hidden="1" x14ac:dyDescent="0.25">
      <c r="A16781" t="s">
        <v>39251</v>
      </c>
      <c r="B16781" s="147" t="s">
        <v>179</v>
      </c>
      <c r="C16781" t="s">
        <v>39261</v>
      </c>
      <c r="D16781" t="s">
        <v>39253</v>
      </c>
      <c r="E16781" s="147">
        <v>-64.95</v>
      </c>
      <c r="F16781" t="s">
        <v>39262</v>
      </c>
    </row>
    <row r="16782" spans="1:6" hidden="1" x14ac:dyDescent="0.25">
      <c r="A16782" t="s">
        <v>39251</v>
      </c>
      <c r="B16782" s="147" t="s">
        <v>219</v>
      </c>
      <c r="C16782" t="s">
        <v>39263</v>
      </c>
      <c r="D16782" t="s">
        <v>39253</v>
      </c>
      <c r="E16782" s="147">
        <v>-80.849999999999994</v>
      </c>
      <c r="F16782" t="s">
        <v>39264</v>
      </c>
    </row>
    <row r="16783" spans="1:6" x14ac:dyDescent="0.25">
      <c r="A16783" t="s">
        <v>39265</v>
      </c>
      <c r="B16783" s="147" t="s">
        <v>178</v>
      </c>
      <c r="C16783" t="s">
        <v>39266</v>
      </c>
      <c r="D16783" t="s">
        <v>39267</v>
      </c>
      <c r="E16783" s="148">
        <v>2547</v>
      </c>
      <c r="F16783" t="s">
        <v>39268</v>
      </c>
    </row>
    <row r="16784" spans="1:6" hidden="1" x14ac:dyDescent="0.25">
      <c r="A16784" t="s">
        <v>39265</v>
      </c>
      <c r="B16784" s="147" t="s">
        <v>234</v>
      </c>
      <c r="C16784" t="s">
        <v>39269</v>
      </c>
      <c r="D16784" t="s">
        <v>39267</v>
      </c>
      <c r="E16784" s="147">
        <v>-5.09</v>
      </c>
      <c r="F16784" t="s">
        <v>39270</v>
      </c>
    </row>
    <row r="16785" spans="1:6" hidden="1" x14ac:dyDescent="0.25">
      <c r="A16785" t="s">
        <v>39265</v>
      </c>
      <c r="B16785" s="147" t="s">
        <v>217</v>
      </c>
      <c r="C16785" t="s">
        <v>39271</v>
      </c>
      <c r="D16785" t="s">
        <v>39267</v>
      </c>
      <c r="E16785" s="147">
        <v>-12.74</v>
      </c>
      <c r="F16785" t="s">
        <v>39272</v>
      </c>
    </row>
    <row r="16786" spans="1:6" hidden="1" x14ac:dyDescent="0.25">
      <c r="A16786" t="s">
        <v>39265</v>
      </c>
      <c r="B16786" s="147" t="s">
        <v>218</v>
      </c>
      <c r="C16786" t="s">
        <v>39273</v>
      </c>
      <c r="D16786" t="s">
        <v>39267</v>
      </c>
      <c r="E16786" s="147">
        <v>-25.47</v>
      </c>
      <c r="F16786" t="s">
        <v>39274</v>
      </c>
    </row>
    <row r="16787" spans="1:6" hidden="1" x14ac:dyDescent="0.25">
      <c r="A16787" t="s">
        <v>39265</v>
      </c>
      <c r="B16787" s="147" t="s">
        <v>179</v>
      </c>
      <c r="C16787" t="s">
        <v>39275</v>
      </c>
      <c r="D16787" t="s">
        <v>39267</v>
      </c>
      <c r="E16787" s="147">
        <v>-61.38</v>
      </c>
      <c r="F16787" t="s">
        <v>39276</v>
      </c>
    </row>
    <row r="16788" spans="1:6" hidden="1" x14ac:dyDescent="0.25">
      <c r="A16788" t="s">
        <v>39265</v>
      </c>
      <c r="B16788" s="147" t="s">
        <v>219</v>
      </c>
      <c r="C16788" t="s">
        <v>39277</v>
      </c>
      <c r="D16788" t="s">
        <v>39267</v>
      </c>
      <c r="E16788" s="147">
        <v>-76.41</v>
      </c>
      <c r="F16788" t="s">
        <v>39278</v>
      </c>
    </row>
    <row r="16789" spans="1:6" x14ac:dyDescent="0.25">
      <c r="A16789" t="s">
        <v>39279</v>
      </c>
      <c r="B16789" s="147" t="s">
        <v>178</v>
      </c>
      <c r="C16789" t="s">
        <v>39280</v>
      </c>
      <c r="D16789" t="s">
        <v>39281</v>
      </c>
      <c r="E16789" s="148">
        <v>2342</v>
      </c>
      <c r="F16789" t="s">
        <v>39282</v>
      </c>
    </row>
    <row r="16790" spans="1:6" hidden="1" x14ac:dyDescent="0.25">
      <c r="A16790" t="s">
        <v>39279</v>
      </c>
      <c r="B16790" s="147" t="s">
        <v>234</v>
      </c>
      <c r="C16790" t="s">
        <v>39283</v>
      </c>
      <c r="D16790" t="s">
        <v>39281</v>
      </c>
      <c r="E16790" s="147">
        <v>-4.68</v>
      </c>
      <c r="F16790" t="s">
        <v>39284</v>
      </c>
    </row>
    <row r="16791" spans="1:6" hidden="1" x14ac:dyDescent="0.25">
      <c r="A16791" t="s">
        <v>39279</v>
      </c>
      <c r="B16791" s="147" t="s">
        <v>217</v>
      </c>
      <c r="C16791" t="s">
        <v>39285</v>
      </c>
      <c r="D16791" t="s">
        <v>39281</v>
      </c>
      <c r="E16791" s="147">
        <v>-11.71</v>
      </c>
      <c r="F16791" t="s">
        <v>39286</v>
      </c>
    </row>
    <row r="16792" spans="1:6" hidden="1" x14ac:dyDescent="0.25">
      <c r="A16792" t="s">
        <v>39279</v>
      </c>
      <c r="B16792" s="147" t="s">
        <v>218</v>
      </c>
      <c r="C16792" t="s">
        <v>39287</v>
      </c>
      <c r="D16792" t="s">
        <v>39281</v>
      </c>
      <c r="E16792" s="147">
        <v>-23.42</v>
      </c>
      <c r="F16792" t="s">
        <v>39288</v>
      </c>
    </row>
    <row r="16793" spans="1:6" hidden="1" x14ac:dyDescent="0.25">
      <c r="A16793" t="s">
        <v>39279</v>
      </c>
      <c r="B16793" s="147" t="s">
        <v>179</v>
      </c>
      <c r="C16793" t="s">
        <v>39289</v>
      </c>
      <c r="D16793" t="s">
        <v>39281</v>
      </c>
      <c r="E16793" s="147">
        <v>-56.44</v>
      </c>
      <c r="F16793" t="s">
        <v>39290</v>
      </c>
    </row>
    <row r="16794" spans="1:6" hidden="1" x14ac:dyDescent="0.25">
      <c r="A16794" t="s">
        <v>39279</v>
      </c>
      <c r="B16794" s="147" t="s">
        <v>219</v>
      </c>
      <c r="C16794" t="s">
        <v>39291</v>
      </c>
      <c r="D16794" t="s">
        <v>39281</v>
      </c>
      <c r="E16794" s="147">
        <v>-70.260000000000005</v>
      </c>
      <c r="F16794" t="s">
        <v>39292</v>
      </c>
    </row>
    <row r="16795" spans="1:6" x14ac:dyDescent="0.25">
      <c r="A16795" t="s">
        <v>39293</v>
      </c>
      <c r="B16795" s="147" t="s">
        <v>178</v>
      </c>
      <c r="C16795" t="s">
        <v>39294</v>
      </c>
      <c r="D16795" t="s">
        <v>39295</v>
      </c>
      <c r="E16795" s="148">
        <v>3380</v>
      </c>
      <c r="F16795" t="s">
        <v>39296</v>
      </c>
    </row>
    <row r="16796" spans="1:6" hidden="1" x14ac:dyDescent="0.25">
      <c r="A16796" t="s">
        <v>39293</v>
      </c>
      <c r="B16796" s="147" t="s">
        <v>234</v>
      </c>
      <c r="C16796" t="s">
        <v>39297</v>
      </c>
      <c r="D16796" t="s">
        <v>39295</v>
      </c>
      <c r="E16796" s="147">
        <v>-6.76</v>
      </c>
      <c r="F16796" t="s">
        <v>39298</v>
      </c>
    </row>
    <row r="16797" spans="1:6" hidden="1" x14ac:dyDescent="0.25">
      <c r="A16797" t="s">
        <v>39293</v>
      </c>
      <c r="B16797" s="147" t="s">
        <v>217</v>
      </c>
      <c r="C16797" t="s">
        <v>39299</v>
      </c>
      <c r="D16797" t="s">
        <v>39295</v>
      </c>
      <c r="E16797" s="147">
        <v>-16.899999999999999</v>
      </c>
      <c r="F16797" t="s">
        <v>39300</v>
      </c>
    </row>
    <row r="16798" spans="1:6" hidden="1" x14ac:dyDescent="0.25">
      <c r="A16798" t="s">
        <v>39293</v>
      </c>
      <c r="B16798" s="147" t="s">
        <v>218</v>
      </c>
      <c r="C16798" t="s">
        <v>39301</v>
      </c>
      <c r="D16798" t="s">
        <v>39295</v>
      </c>
      <c r="E16798" s="147">
        <v>-33.799999999999997</v>
      </c>
      <c r="F16798" t="s">
        <v>39302</v>
      </c>
    </row>
    <row r="16799" spans="1:6" hidden="1" x14ac:dyDescent="0.25">
      <c r="A16799" t="s">
        <v>39293</v>
      </c>
      <c r="B16799" s="147" t="s">
        <v>210</v>
      </c>
      <c r="C16799" t="s">
        <v>39303</v>
      </c>
      <c r="D16799" t="s">
        <v>39295</v>
      </c>
      <c r="E16799" s="147">
        <v>-67.599999999999994</v>
      </c>
      <c r="F16799" t="s">
        <v>39304</v>
      </c>
    </row>
    <row r="16800" spans="1:6" hidden="1" x14ac:dyDescent="0.25">
      <c r="A16800" t="s">
        <v>39293</v>
      </c>
      <c r="B16800" s="147" t="s">
        <v>179</v>
      </c>
      <c r="C16800" t="s">
        <v>39305</v>
      </c>
      <c r="D16800" t="s">
        <v>39295</v>
      </c>
      <c r="E16800" s="147">
        <v>-81.459999999999994</v>
      </c>
      <c r="F16800" t="s">
        <v>39306</v>
      </c>
    </row>
    <row r="16801" spans="1:6" hidden="1" x14ac:dyDescent="0.25">
      <c r="A16801" t="s">
        <v>39293</v>
      </c>
      <c r="B16801" s="147" t="s">
        <v>219</v>
      </c>
      <c r="C16801" t="s">
        <v>39307</v>
      </c>
      <c r="D16801" t="s">
        <v>39295</v>
      </c>
      <c r="E16801" s="147">
        <v>-101.4</v>
      </c>
      <c r="F16801" t="s">
        <v>39308</v>
      </c>
    </row>
    <row r="16802" spans="1:6" x14ac:dyDescent="0.25">
      <c r="A16802" t="s">
        <v>39309</v>
      </c>
      <c r="B16802" s="147" t="s">
        <v>178</v>
      </c>
      <c r="C16802" t="s">
        <v>39310</v>
      </c>
      <c r="D16802" t="s">
        <v>39311</v>
      </c>
      <c r="E16802" s="148">
        <v>12</v>
      </c>
      <c r="F16802" t="s">
        <v>39312</v>
      </c>
    </row>
    <row r="16803" spans="1:6" hidden="1" x14ac:dyDescent="0.25">
      <c r="A16803" t="s">
        <v>39309</v>
      </c>
      <c r="B16803" s="147" t="s">
        <v>234</v>
      </c>
      <c r="C16803" t="s">
        <v>39313</v>
      </c>
      <c r="D16803" t="s">
        <v>39311</v>
      </c>
      <c r="E16803" s="147">
        <v>-0.02</v>
      </c>
      <c r="F16803" t="s">
        <v>39314</v>
      </c>
    </row>
    <row r="16804" spans="1:6" hidden="1" x14ac:dyDescent="0.25">
      <c r="A16804" t="s">
        <v>39309</v>
      </c>
      <c r="B16804" s="147" t="s">
        <v>218</v>
      </c>
      <c r="C16804" t="s">
        <v>39315</v>
      </c>
      <c r="D16804" t="s">
        <v>39311</v>
      </c>
      <c r="E16804" s="147">
        <v>-0.12</v>
      </c>
      <c r="F16804" t="s">
        <v>39316</v>
      </c>
    </row>
    <row r="16805" spans="1:6" hidden="1" x14ac:dyDescent="0.25">
      <c r="A16805" t="s">
        <v>39309</v>
      </c>
      <c r="B16805" s="147" t="s">
        <v>179</v>
      </c>
      <c r="C16805" t="s">
        <v>39317</v>
      </c>
      <c r="D16805" t="s">
        <v>39311</v>
      </c>
      <c r="E16805" s="147">
        <v>-0.28999999999999998</v>
      </c>
      <c r="F16805" t="s">
        <v>39318</v>
      </c>
    </row>
    <row r="16806" spans="1:6" hidden="1" x14ac:dyDescent="0.25">
      <c r="A16806" t="s">
        <v>39309</v>
      </c>
      <c r="B16806" s="147" t="s">
        <v>219</v>
      </c>
      <c r="C16806" t="s">
        <v>39319</v>
      </c>
      <c r="D16806" t="s">
        <v>39311</v>
      </c>
      <c r="E16806" s="147">
        <v>-0.36</v>
      </c>
      <c r="F16806" t="s">
        <v>39320</v>
      </c>
    </row>
    <row r="16807" spans="1:6" x14ac:dyDescent="0.25">
      <c r="A16807" t="s">
        <v>39321</v>
      </c>
      <c r="B16807" s="147" t="s">
        <v>178</v>
      </c>
      <c r="C16807" t="s">
        <v>39322</v>
      </c>
      <c r="D16807" t="s">
        <v>39323</v>
      </c>
      <c r="E16807" s="148">
        <v>3680</v>
      </c>
      <c r="F16807" t="s">
        <v>39324</v>
      </c>
    </row>
    <row r="16808" spans="1:6" hidden="1" x14ac:dyDescent="0.25">
      <c r="A16808" t="s">
        <v>39321</v>
      </c>
      <c r="B16808" s="147" t="s">
        <v>234</v>
      </c>
      <c r="C16808" t="s">
        <v>39325</v>
      </c>
      <c r="D16808" t="s">
        <v>39323</v>
      </c>
      <c r="E16808" s="147">
        <v>-7.36</v>
      </c>
      <c r="F16808" t="s">
        <v>39326</v>
      </c>
    </row>
    <row r="16809" spans="1:6" hidden="1" x14ac:dyDescent="0.25">
      <c r="A16809" t="s">
        <v>39321</v>
      </c>
      <c r="B16809" s="147" t="s">
        <v>217</v>
      </c>
      <c r="C16809" t="s">
        <v>39327</v>
      </c>
      <c r="D16809" t="s">
        <v>39323</v>
      </c>
      <c r="E16809" s="147">
        <v>-18.399999999999999</v>
      </c>
      <c r="F16809" t="s">
        <v>39328</v>
      </c>
    </row>
    <row r="16810" spans="1:6" hidden="1" x14ac:dyDescent="0.25">
      <c r="A16810" t="s">
        <v>39321</v>
      </c>
      <c r="B16810" s="147" t="s">
        <v>218</v>
      </c>
      <c r="C16810" t="s">
        <v>39329</v>
      </c>
      <c r="D16810" t="s">
        <v>39323</v>
      </c>
      <c r="E16810" s="147">
        <v>-36.799999999999997</v>
      </c>
      <c r="F16810" t="s">
        <v>39330</v>
      </c>
    </row>
    <row r="16811" spans="1:6" hidden="1" x14ac:dyDescent="0.25">
      <c r="A16811" t="s">
        <v>39321</v>
      </c>
      <c r="B16811" s="147" t="s">
        <v>179</v>
      </c>
      <c r="C16811" t="s">
        <v>39331</v>
      </c>
      <c r="D16811" t="s">
        <v>39323</v>
      </c>
      <c r="E16811" s="147">
        <v>-88.69</v>
      </c>
      <c r="F16811" t="s">
        <v>39332</v>
      </c>
    </row>
    <row r="16812" spans="1:6" hidden="1" x14ac:dyDescent="0.25">
      <c r="A16812" t="s">
        <v>39321</v>
      </c>
      <c r="B16812" s="147" t="s">
        <v>219</v>
      </c>
      <c r="C16812" t="s">
        <v>39333</v>
      </c>
      <c r="D16812" t="s">
        <v>39323</v>
      </c>
      <c r="E16812" s="147">
        <v>-110.4</v>
      </c>
      <c r="F16812" t="s">
        <v>39334</v>
      </c>
    </row>
    <row r="16813" spans="1:6" x14ac:dyDescent="0.25">
      <c r="A16813" t="s">
        <v>39335</v>
      </c>
      <c r="B16813" s="147" t="s">
        <v>178</v>
      </c>
      <c r="C16813" t="s">
        <v>39336</v>
      </c>
      <c r="D16813" t="s">
        <v>39337</v>
      </c>
      <c r="E16813" s="148">
        <v>176</v>
      </c>
      <c r="F16813" t="s">
        <v>39338</v>
      </c>
    </row>
    <row r="16814" spans="1:6" hidden="1" x14ac:dyDescent="0.25">
      <c r="A16814" t="s">
        <v>39335</v>
      </c>
      <c r="B16814" s="147" t="s">
        <v>234</v>
      </c>
      <c r="C16814" t="s">
        <v>39339</v>
      </c>
      <c r="D16814" t="s">
        <v>39337</v>
      </c>
      <c r="E16814" s="147">
        <v>-0.35</v>
      </c>
      <c r="F16814" t="s">
        <v>39340</v>
      </c>
    </row>
    <row r="16815" spans="1:6" hidden="1" x14ac:dyDescent="0.25">
      <c r="A16815" t="s">
        <v>39335</v>
      </c>
      <c r="B16815" s="147" t="s">
        <v>218</v>
      </c>
      <c r="C16815" t="s">
        <v>39341</v>
      </c>
      <c r="D16815" t="s">
        <v>39337</v>
      </c>
      <c r="E16815" s="147">
        <v>-0.88</v>
      </c>
      <c r="F16815" t="s">
        <v>39342</v>
      </c>
    </row>
    <row r="16816" spans="1:6" hidden="1" x14ac:dyDescent="0.25">
      <c r="A16816" t="s">
        <v>39335</v>
      </c>
      <c r="B16816" s="147" t="s">
        <v>219</v>
      </c>
      <c r="C16816" t="s">
        <v>39343</v>
      </c>
      <c r="D16816" t="s">
        <v>39337</v>
      </c>
      <c r="E16816" s="147">
        <v>-0.88</v>
      </c>
      <c r="F16816" t="s">
        <v>39344</v>
      </c>
    </row>
    <row r="16817" spans="1:6" hidden="1" x14ac:dyDescent="0.25">
      <c r="A16817" t="s">
        <v>39335</v>
      </c>
      <c r="B16817" s="147" t="s">
        <v>179</v>
      </c>
      <c r="C16817" t="s">
        <v>39345</v>
      </c>
      <c r="D16817" t="s">
        <v>39337</v>
      </c>
      <c r="E16817" s="147">
        <v>-4.24</v>
      </c>
      <c r="F16817" t="s">
        <v>39346</v>
      </c>
    </row>
    <row r="16818" spans="1:6" x14ac:dyDescent="0.25">
      <c r="A16818" t="s">
        <v>39347</v>
      </c>
      <c r="B16818" s="147" t="s">
        <v>178</v>
      </c>
      <c r="C16818" t="s">
        <v>39348</v>
      </c>
      <c r="D16818" t="s">
        <v>39349</v>
      </c>
      <c r="E16818" s="148">
        <v>3946</v>
      </c>
      <c r="F16818" t="s">
        <v>39350</v>
      </c>
    </row>
    <row r="16819" spans="1:6" hidden="1" x14ac:dyDescent="0.25">
      <c r="A16819" t="s">
        <v>39347</v>
      </c>
      <c r="B16819" s="147" t="s">
        <v>234</v>
      </c>
      <c r="C16819" t="s">
        <v>39351</v>
      </c>
      <c r="D16819" t="s">
        <v>39349</v>
      </c>
      <c r="E16819" s="147">
        <v>-7.89</v>
      </c>
      <c r="F16819" t="s">
        <v>39352</v>
      </c>
    </row>
    <row r="16820" spans="1:6" hidden="1" x14ac:dyDescent="0.25">
      <c r="A16820" t="s">
        <v>39347</v>
      </c>
      <c r="B16820" s="147" t="s">
        <v>217</v>
      </c>
      <c r="C16820" t="s">
        <v>39353</v>
      </c>
      <c r="D16820" t="s">
        <v>39349</v>
      </c>
      <c r="E16820" s="147">
        <v>-19.73</v>
      </c>
      <c r="F16820" t="s">
        <v>39354</v>
      </c>
    </row>
    <row r="16821" spans="1:6" hidden="1" x14ac:dyDescent="0.25">
      <c r="A16821" t="s">
        <v>39347</v>
      </c>
      <c r="B16821" s="147" t="s">
        <v>218</v>
      </c>
      <c r="C16821" t="s">
        <v>39355</v>
      </c>
      <c r="D16821" t="s">
        <v>39349</v>
      </c>
      <c r="E16821" s="147">
        <v>-39.46</v>
      </c>
      <c r="F16821" t="s">
        <v>39356</v>
      </c>
    </row>
    <row r="16822" spans="1:6" hidden="1" x14ac:dyDescent="0.25">
      <c r="A16822" t="s">
        <v>39347</v>
      </c>
      <c r="B16822" s="147" t="s">
        <v>179</v>
      </c>
      <c r="C16822" t="s">
        <v>39357</v>
      </c>
      <c r="D16822" t="s">
        <v>39349</v>
      </c>
      <c r="E16822" s="147">
        <v>-95.1</v>
      </c>
      <c r="F16822" t="s">
        <v>39358</v>
      </c>
    </row>
    <row r="16823" spans="1:6" hidden="1" x14ac:dyDescent="0.25">
      <c r="A16823" t="s">
        <v>39347</v>
      </c>
      <c r="B16823" s="147" t="s">
        <v>219</v>
      </c>
      <c r="C16823" t="s">
        <v>39359</v>
      </c>
      <c r="D16823" t="s">
        <v>39349</v>
      </c>
      <c r="E16823" s="147">
        <v>-118.38</v>
      </c>
      <c r="F16823" t="s">
        <v>39360</v>
      </c>
    </row>
    <row r="16824" spans="1:6" x14ac:dyDescent="0.25">
      <c r="A16824" t="s">
        <v>39361</v>
      </c>
      <c r="B16824" s="147" t="s">
        <v>178</v>
      </c>
      <c r="C16824" t="s">
        <v>39362</v>
      </c>
      <c r="D16824" t="s">
        <v>39363</v>
      </c>
      <c r="E16824" s="148">
        <v>3942</v>
      </c>
      <c r="F16824" t="s">
        <v>39364</v>
      </c>
    </row>
    <row r="16825" spans="1:6" hidden="1" x14ac:dyDescent="0.25">
      <c r="A16825" t="s">
        <v>39361</v>
      </c>
      <c r="B16825" s="147" t="s">
        <v>234</v>
      </c>
      <c r="C16825" t="s">
        <v>39365</v>
      </c>
      <c r="D16825" t="s">
        <v>39363</v>
      </c>
      <c r="E16825" s="147">
        <v>-7.88</v>
      </c>
      <c r="F16825" t="s">
        <v>39366</v>
      </c>
    </row>
    <row r="16826" spans="1:6" hidden="1" x14ac:dyDescent="0.25">
      <c r="A16826" t="s">
        <v>39361</v>
      </c>
      <c r="B16826" s="147" t="s">
        <v>217</v>
      </c>
      <c r="C16826" t="s">
        <v>39367</v>
      </c>
      <c r="D16826" t="s">
        <v>39363</v>
      </c>
      <c r="E16826" s="147">
        <v>-19.71</v>
      </c>
      <c r="F16826" t="s">
        <v>39368</v>
      </c>
    </row>
    <row r="16827" spans="1:6" hidden="1" x14ac:dyDescent="0.25">
      <c r="A16827" t="s">
        <v>39361</v>
      </c>
      <c r="B16827" s="147" t="s">
        <v>218</v>
      </c>
      <c r="C16827" t="s">
        <v>39369</v>
      </c>
      <c r="D16827" t="s">
        <v>39363</v>
      </c>
      <c r="E16827" s="147">
        <v>-39.42</v>
      </c>
      <c r="F16827" t="s">
        <v>39370</v>
      </c>
    </row>
    <row r="16828" spans="1:6" hidden="1" x14ac:dyDescent="0.25">
      <c r="A16828" t="s">
        <v>39361</v>
      </c>
      <c r="B16828" s="147" t="s">
        <v>210</v>
      </c>
      <c r="C16828" t="s">
        <v>39371</v>
      </c>
      <c r="D16828" t="s">
        <v>39363</v>
      </c>
      <c r="E16828" s="147">
        <v>-78.84</v>
      </c>
      <c r="F16828" t="s">
        <v>39372</v>
      </c>
    </row>
    <row r="16829" spans="1:6" hidden="1" x14ac:dyDescent="0.25">
      <c r="A16829" t="s">
        <v>39361</v>
      </c>
      <c r="B16829" s="147" t="s">
        <v>179</v>
      </c>
      <c r="C16829" t="s">
        <v>39373</v>
      </c>
      <c r="D16829" t="s">
        <v>39363</v>
      </c>
      <c r="E16829" s="148">
        <v>-95</v>
      </c>
      <c r="F16829" t="s">
        <v>39374</v>
      </c>
    </row>
    <row r="16830" spans="1:6" hidden="1" x14ac:dyDescent="0.25">
      <c r="A16830" t="s">
        <v>39361</v>
      </c>
      <c r="B16830" s="147" t="s">
        <v>219</v>
      </c>
      <c r="C16830" t="s">
        <v>39375</v>
      </c>
      <c r="D16830" t="s">
        <v>39363</v>
      </c>
      <c r="E16830" s="147">
        <v>-118.26</v>
      </c>
      <c r="F16830" t="s">
        <v>39376</v>
      </c>
    </row>
    <row r="16831" spans="1:6" x14ac:dyDescent="0.25">
      <c r="A16831" t="s">
        <v>39377</v>
      </c>
      <c r="B16831" s="147" t="s">
        <v>178</v>
      </c>
      <c r="C16831" t="s">
        <v>39378</v>
      </c>
      <c r="D16831" t="s">
        <v>39379</v>
      </c>
      <c r="E16831" s="148">
        <v>192</v>
      </c>
      <c r="F16831" t="s">
        <v>39380</v>
      </c>
    </row>
    <row r="16832" spans="1:6" hidden="1" x14ac:dyDescent="0.25">
      <c r="A16832" t="s">
        <v>39377</v>
      </c>
      <c r="B16832" s="147" t="s">
        <v>234</v>
      </c>
      <c r="C16832" t="s">
        <v>39381</v>
      </c>
      <c r="D16832" t="s">
        <v>39379</v>
      </c>
      <c r="E16832" s="147">
        <v>-0.38</v>
      </c>
      <c r="F16832" t="s">
        <v>39382</v>
      </c>
    </row>
    <row r="16833" spans="1:6" hidden="1" x14ac:dyDescent="0.25">
      <c r="A16833" t="s">
        <v>39377</v>
      </c>
      <c r="B16833" s="147" t="s">
        <v>218</v>
      </c>
      <c r="C16833" t="s">
        <v>39383</v>
      </c>
      <c r="D16833" t="s">
        <v>39379</v>
      </c>
      <c r="E16833" s="147">
        <v>-0.96</v>
      </c>
      <c r="F16833" t="s">
        <v>39384</v>
      </c>
    </row>
    <row r="16834" spans="1:6" hidden="1" x14ac:dyDescent="0.25">
      <c r="A16834" t="s">
        <v>39377</v>
      </c>
      <c r="B16834" s="147" t="s">
        <v>219</v>
      </c>
      <c r="C16834" t="s">
        <v>39385</v>
      </c>
      <c r="D16834" t="s">
        <v>39379</v>
      </c>
      <c r="E16834" s="147">
        <v>-0.96</v>
      </c>
      <c r="F16834" t="s">
        <v>39386</v>
      </c>
    </row>
    <row r="16835" spans="1:6" hidden="1" x14ac:dyDescent="0.25">
      <c r="A16835" t="s">
        <v>39377</v>
      </c>
      <c r="B16835" s="147" t="s">
        <v>179</v>
      </c>
      <c r="C16835" t="s">
        <v>39387</v>
      </c>
      <c r="D16835" t="s">
        <v>39379</v>
      </c>
      <c r="E16835" s="147">
        <v>-4.63</v>
      </c>
      <c r="F16835" t="s">
        <v>39388</v>
      </c>
    </row>
    <row r="16836" spans="1:6" x14ac:dyDescent="0.25">
      <c r="A16836" t="s">
        <v>39389</v>
      </c>
      <c r="B16836" s="147" t="s">
        <v>178</v>
      </c>
      <c r="C16836" t="s">
        <v>39390</v>
      </c>
      <c r="D16836" t="s">
        <v>39391</v>
      </c>
      <c r="E16836" s="148">
        <v>672</v>
      </c>
      <c r="F16836" t="s">
        <v>39392</v>
      </c>
    </row>
    <row r="16837" spans="1:6" hidden="1" x14ac:dyDescent="0.25">
      <c r="A16837" t="s">
        <v>39389</v>
      </c>
      <c r="B16837" s="147" t="s">
        <v>234</v>
      </c>
      <c r="C16837" t="s">
        <v>39393</v>
      </c>
      <c r="D16837" t="s">
        <v>39391</v>
      </c>
      <c r="E16837" s="147">
        <v>-1.34</v>
      </c>
      <c r="F16837" t="s">
        <v>39394</v>
      </c>
    </row>
    <row r="16838" spans="1:6" hidden="1" x14ac:dyDescent="0.25">
      <c r="A16838" t="s">
        <v>39389</v>
      </c>
      <c r="B16838" s="147" t="s">
        <v>217</v>
      </c>
      <c r="C16838" t="s">
        <v>39395</v>
      </c>
      <c r="D16838" t="s">
        <v>39391</v>
      </c>
      <c r="E16838" s="147">
        <v>-3.36</v>
      </c>
      <c r="F16838" t="s">
        <v>39396</v>
      </c>
    </row>
    <row r="16839" spans="1:6" hidden="1" x14ac:dyDescent="0.25">
      <c r="A16839" t="s">
        <v>39389</v>
      </c>
      <c r="B16839" s="147" t="s">
        <v>218</v>
      </c>
      <c r="C16839" t="s">
        <v>39397</v>
      </c>
      <c r="D16839" t="s">
        <v>39391</v>
      </c>
      <c r="E16839" s="147">
        <v>-6.72</v>
      </c>
      <c r="F16839" t="s">
        <v>39398</v>
      </c>
    </row>
    <row r="16840" spans="1:6" hidden="1" x14ac:dyDescent="0.25">
      <c r="A16840" t="s">
        <v>39389</v>
      </c>
      <c r="B16840" s="147" t="s">
        <v>179</v>
      </c>
      <c r="C16840" t="s">
        <v>39399</v>
      </c>
      <c r="D16840" t="s">
        <v>39391</v>
      </c>
      <c r="E16840" s="147">
        <v>-16.2</v>
      </c>
      <c r="F16840" t="s">
        <v>39400</v>
      </c>
    </row>
    <row r="16841" spans="1:6" hidden="1" x14ac:dyDescent="0.25">
      <c r="A16841" t="s">
        <v>39389</v>
      </c>
      <c r="B16841" s="147" t="s">
        <v>219</v>
      </c>
      <c r="C16841" t="s">
        <v>39401</v>
      </c>
      <c r="D16841" t="s">
        <v>39391</v>
      </c>
      <c r="E16841" s="147">
        <v>-20.16</v>
      </c>
      <c r="F16841" t="s">
        <v>39402</v>
      </c>
    </row>
    <row r="16842" spans="1:6" x14ac:dyDescent="0.25">
      <c r="A16842" t="s">
        <v>39403</v>
      </c>
      <c r="B16842" s="147" t="s">
        <v>178</v>
      </c>
      <c r="C16842" t="s">
        <v>39404</v>
      </c>
      <c r="D16842" t="s">
        <v>39405</v>
      </c>
      <c r="E16842" s="148">
        <v>3996</v>
      </c>
      <c r="F16842" t="s">
        <v>39406</v>
      </c>
    </row>
    <row r="16843" spans="1:6" hidden="1" x14ac:dyDescent="0.25">
      <c r="A16843" t="s">
        <v>39403</v>
      </c>
      <c r="B16843" s="147" t="s">
        <v>234</v>
      </c>
      <c r="C16843" t="s">
        <v>39407</v>
      </c>
      <c r="D16843" t="s">
        <v>39405</v>
      </c>
      <c r="E16843" s="147">
        <v>-7.99</v>
      </c>
      <c r="F16843" t="s">
        <v>39408</v>
      </c>
    </row>
    <row r="16844" spans="1:6" hidden="1" x14ac:dyDescent="0.25">
      <c r="A16844" t="s">
        <v>39403</v>
      </c>
      <c r="B16844" s="147" t="s">
        <v>217</v>
      </c>
      <c r="C16844" t="s">
        <v>39409</v>
      </c>
      <c r="D16844" t="s">
        <v>39405</v>
      </c>
      <c r="E16844" s="147">
        <v>-19.98</v>
      </c>
      <c r="F16844" t="s">
        <v>39410</v>
      </c>
    </row>
    <row r="16845" spans="1:6" hidden="1" x14ac:dyDescent="0.25">
      <c r="A16845" t="s">
        <v>39403</v>
      </c>
      <c r="B16845" s="147" t="s">
        <v>218</v>
      </c>
      <c r="C16845" t="s">
        <v>39411</v>
      </c>
      <c r="D16845" t="s">
        <v>39405</v>
      </c>
      <c r="E16845" s="147">
        <v>-19.98</v>
      </c>
      <c r="F16845" t="s">
        <v>39412</v>
      </c>
    </row>
    <row r="16846" spans="1:6" hidden="1" x14ac:dyDescent="0.25">
      <c r="A16846" t="s">
        <v>39403</v>
      </c>
      <c r="B16846" s="147" t="s">
        <v>219</v>
      </c>
      <c r="C16846" t="s">
        <v>39413</v>
      </c>
      <c r="D16846" t="s">
        <v>39405</v>
      </c>
      <c r="E16846" s="147">
        <v>-19.98</v>
      </c>
      <c r="F16846" t="s">
        <v>39414</v>
      </c>
    </row>
    <row r="16847" spans="1:6" hidden="1" x14ac:dyDescent="0.25">
      <c r="A16847" t="s">
        <v>39403</v>
      </c>
      <c r="B16847" s="147" t="s">
        <v>179</v>
      </c>
      <c r="C16847" t="s">
        <v>39415</v>
      </c>
      <c r="D16847" t="s">
        <v>39405</v>
      </c>
      <c r="E16847" s="147">
        <v>-96.3</v>
      </c>
      <c r="F16847" t="s">
        <v>39416</v>
      </c>
    </row>
    <row r="16848" spans="1:6" x14ac:dyDescent="0.25">
      <c r="A16848" t="s">
        <v>39417</v>
      </c>
      <c r="B16848" s="147" t="s">
        <v>178</v>
      </c>
      <c r="C16848" t="s">
        <v>39418</v>
      </c>
      <c r="D16848" t="s">
        <v>39419</v>
      </c>
      <c r="E16848" s="148">
        <v>710</v>
      </c>
      <c r="F16848" t="s">
        <v>39420</v>
      </c>
    </row>
    <row r="16849" spans="1:6" hidden="1" x14ac:dyDescent="0.25">
      <c r="A16849" t="s">
        <v>39417</v>
      </c>
      <c r="B16849" s="147" t="s">
        <v>234</v>
      </c>
      <c r="C16849" t="s">
        <v>39421</v>
      </c>
      <c r="D16849" t="s">
        <v>39419</v>
      </c>
      <c r="E16849" s="147">
        <v>-1.42</v>
      </c>
      <c r="F16849" t="s">
        <v>39422</v>
      </c>
    </row>
    <row r="16850" spans="1:6" hidden="1" x14ac:dyDescent="0.25">
      <c r="A16850" t="s">
        <v>39417</v>
      </c>
      <c r="B16850" s="147" t="s">
        <v>217</v>
      </c>
      <c r="C16850" t="s">
        <v>39423</v>
      </c>
      <c r="D16850" t="s">
        <v>39419</v>
      </c>
      <c r="E16850" s="147">
        <v>-3.55</v>
      </c>
      <c r="F16850" t="s">
        <v>39424</v>
      </c>
    </row>
    <row r="16851" spans="1:6" hidden="1" x14ac:dyDescent="0.25">
      <c r="A16851" t="s">
        <v>39417</v>
      </c>
      <c r="B16851" s="147" t="s">
        <v>218</v>
      </c>
      <c r="C16851" t="s">
        <v>39425</v>
      </c>
      <c r="D16851" t="s">
        <v>39419</v>
      </c>
      <c r="E16851" s="147">
        <v>-7.1</v>
      </c>
      <c r="F16851" t="s">
        <v>39426</v>
      </c>
    </row>
    <row r="16852" spans="1:6" hidden="1" x14ac:dyDescent="0.25">
      <c r="A16852" t="s">
        <v>39417</v>
      </c>
      <c r="B16852" s="147" t="s">
        <v>179</v>
      </c>
      <c r="C16852" t="s">
        <v>39427</v>
      </c>
      <c r="D16852" t="s">
        <v>39419</v>
      </c>
      <c r="E16852" s="147">
        <v>-17.11</v>
      </c>
      <c r="F16852" t="s">
        <v>39428</v>
      </c>
    </row>
    <row r="16853" spans="1:6" hidden="1" x14ac:dyDescent="0.25">
      <c r="A16853" t="s">
        <v>39417</v>
      </c>
      <c r="B16853" s="147" t="s">
        <v>219</v>
      </c>
      <c r="C16853" t="s">
        <v>39429</v>
      </c>
      <c r="D16853" t="s">
        <v>39419</v>
      </c>
      <c r="E16853" s="147">
        <v>-21.3</v>
      </c>
      <c r="F16853" t="s">
        <v>39430</v>
      </c>
    </row>
    <row r="16854" spans="1:6" x14ac:dyDescent="0.25">
      <c r="A16854" t="s">
        <v>39431</v>
      </c>
      <c r="B16854" s="147" t="s">
        <v>178</v>
      </c>
      <c r="C16854" t="s">
        <v>39432</v>
      </c>
      <c r="D16854" t="s">
        <v>39433</v>
      </c>
      <c r="E16854" s="148">
        <v>2857</v>
      </c>
      <c r="F16854" t="s">
        <v>39434</v>
      </c>
    </row>
    <row r="16855" spans="1:6" hidden="1" x14ac:dyDescent="0.25">
      <c r="A16855" t="s">
        <v>39431</v>
      </c>
      <c r="B16855" s="147" t="s">
        <v>234</v>
      </c>
      <c r="C16855" t="s">
        <v>39435</v>
      </c>
      <c r="D16855" t="s">
        <v>39433</v>
      </c>
      <c r="E16855" s="147">
        <v>-5.71</v>
      </c>
      <c r="F16855" t="s">
        <v>39436</v>
      </c>
    </row>
    <row r="16856" spans="1:6" hidden="1" x14ac:dyDescent="0.25">
      <c r="A16856" t="s">
        <v>39431</v>
      </c>
      <c r="B16856" s="147" t="s">
        <v>217</v>
      </c>
      <c r="C16856" t="s">
        <v>39437</v>
      </c>
      <c r="D16856" t="s">
        <v>39433</v>
      </c>
      <c r="E16856" s="147">
        <v>-14.29</v>
      </c>
      <c r="F16856" t="s">
        <v>39438</v>
      </c>
    </row>
    <row r="16857" spans="1:6" hidden="1" x14ac:dyDescent="0.25">
      <c r="A16857" t="s">
        <v>39431</v>
      </c>
      <c r="B16857" s="147" t="s">
        <v>218</v>
      </c>
      <c r="C16857" t="s">
        <v>39439</v>
      </c>
      <c r="D16857" t="s">
        <v>39433</v>
      </c>
      <c r="E16857" s="147">
        <v>-28.57</v>
      </c>
      <c r="F16857" t="s">
        <v>39440</v>
      </c>
    </row>
    <row r="16858" spans="1:6" hidden="1" x14ac:dyDescent="0.25">
      <c r="A16858" t="s">
        <v>39431</v>
      </c>
      <c r="B16858" s="147" t="s">
        <v>179</v>
      </c>
      <c r="C16858" t="s">
        <v>39441</v>
      </c>
      <c r="D16858" t="s">
        <v>39433</v>
      </c>
      <c r="E16858" s="147">
        <v>-68.849999999999994</v>
      </c>
      <c r="F16858" t="s">
        <v>39442</v>
      </c>
    </row>
    <row r="16859" spans="1:6" hidden="1" x14ac:dyDescent="0.25">
      <c r="A16859" t="s">
        <v>39431</v>
      </c>
      <c r="B16859" s="147" t="s">
        <v>219</v>
      </c>
      <c r="C16859" t="s">
        <v>39443</v>
      </c>
      <c r="D16859" t="s">
        <v>39433</v>
      </c>
      <c r="E16859" s="147">
        <v>-85.71</v>
      </c>
      <c r="F16859" t="s">
        <v>39444</v>
      </c>
    </row>
    <row r="16860" spans="1:6" x14ac:dyDescent="0.25">
      <c r="A16860" t="s">
        <v>39445</v>
      </c>
      <c r="B16860" s="147" t="s">
        <v>178</v>
      </c>
      <c r="C16860" t="s">
        <v>39446</v>
      </c>
      <c r="D16860" t="s">
        <v>39447</v>
      </c>
      <c r="E16860" s="148">
        <v>1867</v>
      </c>
      <c r="F16860" t="s">
        <v>39448</v>
      </c>
    </row>
    <row r="16861" spans="1:6" hidden="1" x14ac:dyDescent="0.25">
      <c r="A16861" t="s">
        <v>39445</v>
      </c>
      <c r="B16861" s="147" t="s">
        <v>234</v>
      </c>
      <c r="C16861" t="s">
        <v>39449</v>
      </c>
      <c r="D16861" t="s">
        <v>39447</v>
      </c>
      <c r="E16861" s="147">
        <v>-3.73</v>
      </c>
      <c r="F16861" t="s">
        <v>39450</v>
      </c>
    </row>
    <row r="16862" spans="1:6" hidden="1" x14ac:dyDescent="0.25">
      <c r="A16862" t="s">
        <v>39445</v>
      </c>
      <c r="B16862" s="147" t="s">
        <v>217</v>
      </c>
      <c r="C16862" t="s">
        <v>39451</v>
      </c>
      <c r="D16862" t="s">
        <v>39447</v>
      </c>
      <c r="E16862" s="147">
        <v>-9.34</v>
      </c>
      <c r="F16862" t="s">
        <v>39452</v>
      </c>
    </row>
    <row r="16863" spans="1:6" hidden="1" x14ac:dyDescent="0.25">
      <c r="A16863" t="s">
        <v>39445</v>
      </c>
      <c r="B16863" s="147" t="s">
        <v>218</v>
      </c>
      <c r="C16863" t="s">
        <v>39453</v>
      </c>
      <c r="D16863" t="s">
        <v>39447</v>
      </c>
      <c r="E16863" s="147">
        <v>-18.670000000000002</v>
      </c>
      <c r="F16863" t="s">
        <v>39454</v>
      </c>
    </row>
    <row r="16864" spans="1:6" hidden="1" x14ac:dyDescent="0.25">
      <c r="A16864" t="s">
        <v>39445</v>
      </c>
      <c r="B16864" s="147" t="s">
        <v>179</v>
      </c>
      <c r="C16864" t="s">
        <v>39455</v>
      </c>
      <c r="D16864" t="s">
        <v>39447</v>
      </c>
      <c r="E16864" s="147">
        <v>-44.99</v>
      </c>
      <c r="F16864" t="s">
        <v>39456</v>
      </c>
    </row>
    <row r="16865" spans="1:6" hidden="1" x14ac:dyDescent="0.25">
      <c r="A16865" t="s">
        <v>39445</v>
      </c>
      <c r="B16865" s="147" t="s">
        <v>219</v>
      </c>
      <c r="C16865" t="s">
        <v>39457</v>
      </c>
      <c r="D16865" t="s">
        <v>39447</v>
      </c>
      <c r="E16865" s="147">
        <v>-56.01</v>
      </c>
      <c r="F16865" t="s">
        <v>39458</v>
      </c>
    </row>
    <row r="16866" spans="1:6" x14ac:dyDescent="0.25">
      <c r="A16866" t="s">
        <v>39459</v>
      </c>
      <c r="B16866" s="147" t="s">
        <v>178</v>
      </c>
      <c r="C16866" t="s">
        <v>39460</v>
      </c>
      <c r="D16866" t="s">
        <v>39461</v>
      </c>
      <c r="E16866" s="148">
        <v>8983</v>
      </c>
      <c r="F16866" t="s">
        <v>39462</v>
      </c>
    </row>
    <row r="16867" spans="1:6" hidden="1" x14ac:dyDescent="0.25">
      <c r="A16867" t="s">
        <v>39459</v>
      </c>
      <c r="B16867" s="147" t="s">
        <v>234</v>
      </c>
      <c r="C16867" t="s">
        <v>39463</v>
      </c>
      <c r="D16867" t="s">
        <v>39461</v>
      </c>
      <c r="E16867" s="147">
        <v>-17.97</v>
      </c>
      <c r="F16867" t="s">
        <v>39464</v>
      </c>
    </row>
    <row r="16868" spans="1:6" hidden="1" x14ac:dyDescent="0.25">
      <c r="A16868" t="s">
        <v>39459</v>
      </c>
      <c r="B16868" s="147" t="s">
        <v>217</v>
      </c>
      <c r="C16868" t="s">
        <v>39465</v>
      </c>
      <c r="D16868" t="s">
        <v>39461</v>
      </c>
      <c r="E16868" s="147">
        <v>-44.92</v>
      </c>
      <c r="F16868" t="s">
        <v>39466</v>
      </c>
    </row>
    <row r="16869" spans="1:6" hidden="1" x14ac:dyDescent="0.25">
      <c r="A16869" t="s">
        <v>39459</v>
      </c>
      <c r="B16869" s="147" t="s">
        <v>218</v>
      </c>
      <c r="C16869" t="s">
        <v>39467</v>
      </c>
      <c r="D16869" t="s">
        <v>39461</v>
      </c>
      <c r="E16869" s="147">
        <v>-44.92</v>
      </c>
      <c r="F16869" t="s">
        <v>39468</v>
      </c>
    </row>
    <row r="16870" spans="1:6" hidden="1" x14ac:dyDescent="0.25">
      <c r="A16870" t="s">
        <v>39459</v>
      </c>
      <c r="B16870" s="147" t="s">
        <v>219</v>
      </c>
      <c r="C16870" t="s">
        <v>39469</v>
      </c>
      <c r="D16870" t="s">
        <v>39461</v>
      </c>
      <c r="E16870" s="147">
        <v>-44.92</v>
      </c>
      <c r="F16870" t="s">
        <v>39470</v>
      </c>
    </row>
    <row r="16871" spans="1:6" hidden="1" x14ac:dyDescent="0.25">
      <c r="A16871" t="s">
        <v>39459</v>
      </c>
      <c r="B16871" s="147" t="s">
        <v>179</v>
      </c>
      <c r="C16871" t="s">
        <v>39471</v>
      </c>
      <c r="D16871" t="s">
        <v>39461</v>
      </c>
      <c r="E16871" s="147">
        <v>-216.49</v>
      </c>
      <c r="F16871" t="s">
        <v>39472</v>
      </c>
    </row>
    <row r="16872" spans="1:6" x14ac:dyDescent="0.25">
      <c r="A16872" t="s">
        <v>39473</v>
      </c>
      <c r="B16872" s="147" t="s">
        <v>178</v>
      </c>
      <c r="C16872" t="s">
        <v>39474</v>
      </c>
      <c r="D16872" t="s">
        <v>39475</v>
      </c>
      <c r="E16872" s="148">
        <v>8</v>
      </c>
      <c r="F16872" t="s">
        <v>39476</v>
      </c>
    </row>
    <row r="16873" spans="1:6" hidden="1" x14ac:dyDescent="0.25">
      <c r="A16873" t="s">
        <v>39473</v>
      </c>
      <c r="B16873" s="147" t="s">
        <v>234</v>
      </c>
      <c r="C16873" t="s">
        <v>39477</v>
      </c>
      <c r="D16873" t="s">
        <v>39475</v>
      </c>
      <c r="E16873" s="147">
        <v>-0.02</v>
      </c>
      <c r="F16873" t="s">
        <v>39478</v>
      </c>
    </row>
    <row r="16874" spans="1:6" hidden="1" x14ac:dyDescent="0.25">
      <c r="A16874" t="s">
        <v>39473</v>
      </c>
      <c r="B16874" s="147" t="s">
        <v>218</v>
      </c>
      <c r="C16874" t="s">
        <v>39479</v>
      </c>
      <c r="D16874" t="s">
        <v>39475</v>
      </c>
      <c r="E16874" s="147">
        <v>-0.04</v>
      </c>
      <c r="F16874" t="s">
        <v>39480</v>
      </c>
    </row>
    <row r="16875" spans="1:6" hidden="1" x14ac:dyDescent="0.25">
      <c r="A16875" t="s">
        <v>39473</v>
      </c>
      <c r="B16875" s="147" t="s">
        <v>219</v>
      </c>
      <c r="C16875" t="s">
        <v>39481</v>
      </c>
      <c r="D16875" t="s">
        <v>39475</v>
      </c>
      <c r="E16875" s="147">
        <v>-0.04</v>
      </c>
      <c r="F16875" t="s">
        <v>39482</v>
      </c>
    </row>
    <row r="16876" spans="1:6" hidden="1" x14ac:dyDescent="0.25">
      <c r="A16876" t="s">
        <v>39473</v>
      </c>
      <c r="B16876" s="147" t="s">
        <v>179</v>
      </c>
      <c r="C16876" t="s">
        <v>39483</v>
      </c>
      <c r="D16876" t="s">
        <v>39475</v>
      </c>
      <c r="E16876" s="147">
        <v>-0.19</v>
      </c>
      <c r="F16876" t="s">
        <v>39484</v>
      </c>
    </row>
    <row r="16877" spans="1:6" x14ac:dyDescent="0.25">
      <c r="A16877" t="s">
        <v>39485</v>
      </c>
      <c r="B16877" s="147" t="s">
        <v>178</v>
      </c>
      <c r="C16877" t="s">
        <v>39486</v>
      </c>
      <c r="D16877" t="s">
        <v>39487</v>
      </c>
      <c r="E16877" s="148">
        <v>3169</v>
      </c>
      <c r="F16877" t="s">
        <v>39488</v>
      </c>
    </row>
    <row r="16878" spans="1:6" hidden="1" x14ac:dyDescent="0.25">
      <c r="A16878" t="s">
        <v>39485</v>
      </c>
      <c r="B16878" s="147" t="s">
        <v>234</v>
      </c>
      <c r="C16878" t="s">
        <v>39489</v>
      </c>
      <c r="D16878" t="s">
        <v>39487</v>
      </c>
      <c r="E16878" s="147">
        <v>-6.34</v>
      </c>
      <c r="F16878" t="s">
        <v>39490</v>
      </c>
    </row>
    <row r="16879" spans="1:6" hidden="1" x14ac:dyDescent="0.25">
      <c r="A16879" t="s">
        <v>39485</v>
      </c>
      <c r="B16879" s="147" t="s">
        <v>217</v>
      </c>
      <c r="C16879" t="s">
        <v>39491</v>
      </c>
      <c r="D16879" t="s">
        <v>39487</v>
      </c>
      <c r="E16879" s="147">
        <v>-15.85</v>
      </c>
      <c r="F16879" t="s">
        <v>39492</v>
      </c>
    </row>
    <row r="16880" spans="1:6" hidden="1" x14ac:dyDescent="0.25">
      <c r="A16880" t="s">
        <v>39485</v>
      </c>
      <c r="B16880" s="147" t="s">
        <v>218</v>
      </c>
      <c r="C16880" t="s">
        <v>39493</v>
      </c>
      <c r="D16880" t="s">
        <v>39487</v>
      </c>
      <c r="E16880" s="147">
        <v>-15.85</v>
      </c>
      <c r="F16880" t="s">
        <v>39494</v>
      </c>
    </row>
    <row r="16881" spans="1:6" hidden="1" x14ac:dyDescent="0.25">
      <c r="A16881" t="s">
        <v>39485</v>
      </c>
      <c r="B16881" s="147" t="s">
        <v>219</v>
      </c>
      <c r="C16881" t="s">
        <v>39495</v>
      </c>
      <c r="D16881" t="s">
        <v>39487</v>
      </c>
      <c r="E16881" s="147">
        <v>-15.85</v>
      </c>
      <c r="F16881" t="s">
        <v>39496</v>
      </c>
    </row>
    <row r="16882" spans="1:6" hidden="1" x14ac:dyDescent="0.25">
      <c r="A16882" t="s">
        <v>39485</v>
      </c>
      <c r="B16882" s="147" t="s">
        <v>179</v>
      </c>
      <c r="C16882" t="s">
        <v>39497</v>
      </c>
      <c r="D16882" t="s">
        <v>39487</v>
      </c>
      <c r="E16882" s="147">
        <v>-76.37</v>
      </c>
      <c r="F16882" t="s">
        <v>39498</v>
      </c>
    </row>
    <row r="16883" spans="1:6" hidden="1" x14ac:dyDescent="0.25">
      <c r="A16883" t="s">
        <v>39485</v>
      </c>
      <c r="B16883" s="147" t="s">
        <v>220</v>
      </c>
      <c r="C16883" t="s">
        <v>39499</v>
      </c>
      <c r="D16883" t="s">
        <v>39487</v>
      </c>
      <c r="E16883" s="147">
        <v>-190.14</v>
      </c>
      <c r="F16883" t="s">
        <v>39500</v>
      </c>
    </row>
    <row r="16884" spans="1:6" x14ac:dyDescent="0.25">
      <c r="A16884" t="s">
        <v>39501</v>
      </c>
      <c r="B16884" s="147" t="s">
        <v>178</v>
      </c>
      <c r="C16884" t="s">
        <v>39502</v>
      </c>
      <c r="D16884" t="s">
        <v>39503</v>
      </c>
      <c r="E16884" s="148">
        <v>2429</v>
      </c>
      <c r="F16884" t="s">
        <v>39504</v>
      </c>
    </row>
    <row r="16885" spans="1:6" hidden="1" x14ac:dyDescent="0.25">
      <c r="A16885" t="s">
        <v>39501</v>
      </c>
      <c r="B16885" s="147" t="s">
        <v>234</v>
      </c>
      <c r="C16885" t="s">
        <v>39505</v>
      </c>
      <c r="D16885" t="s">
        <v>39503</v>
      </c>
      <c r="E16885" s="147">
        <v>-4.8600000000000003</v>
      </c>
      <c r="F16885" t="s">
        <v>39506</v>
      </c>
    </row>
    <row r="16886" spans="1:6" hidden="1" x14ac:dyDescent="0.25">
      <c r="A16886" t="s">
        <v>39501</v>
      </c>
      <c r="B16886" s="147" t="s">
        <v>217</v>
      </c>
      <c r="C16886" t="s">
        <v>39507</v>
      </c>
      <c r="D16886" t="s">
        <v>39503</v>
      </c>
      <c r="E16886" s="147">
        <v>-12.15</v>
      </c>
      <c r="F16886" t="s">
        <v>39508</v>
      </c>
    </row>
    <row r="16887" spans="1:6" hidden="1" x14ac:dyDescent="0.25">
      <c r="A16887" t="s">
        <v>39501</v>
      </c>
      <c r="B16887" s="147" t="s">
        <v>218</v>
      </c>
      <c r="C16887" t="s">
        <v>39509</v>
      </c>
      <c r="D16887" t="s">
        <v>39503</v>
      </c>
      <c r="E16887" s="147">
        <v>-24.29</v>
      </c>
      <c r="F16887" t="s">
        <v>39510</v>
      </c>
    </row>
    <row r="16888" spans="1:6" hidden="1" x14ac:dyDescent="0.25">
      <c r="A16888" t="s">
        <v>39501</v>
      </c>
      <c r="B16888" s="147" t="s">
        <v>210</v>
      </c>
      <c r="C16888" t="s">
        <v>39511</v>
      </c>
      <c r="D16888" t="s">
        <v>39503</v>
      </c>
      <c r="E16888" s="147">
        <v>-48.58</v>
      </c>
      <c r="F16888" t="s">
        <v>39512</v>
      </c>
    </row>
    <row r="16889" spans="1:6" hidden="1" x14ac:dyDescent="0.25">
      <c r="A16889" t="s">
        <v>39501</v>
      </c>
      <c r="B16889" s="147" t="s">
        <v>179</v>
      </c>
      <c r="C16889" t="s">
        <v>39513</v>
      </c>
      <c r="D16889" t="s">
        <v>39503</v>
      </c>
      <c r="E16889" s="147">
        <v>-58.54</v>
      </c>
      <c r="F16889" t="s">
        <v>39514</v>
      </c>
    </row>
    <row r="16890" spans="1:6" hidden="1" x14ac:dyDescent="0.25">
      <c r="A16890" t="s">
        <v>39501</v>
      </c>
      <c r="B16890" s="147" t="s">
        <v>219</v>
      </c>
      <c r="C16890" t="s">
        <v>39515</v>
      </c>
      <c r="D16890" t="s">
        <v>39503</v>
      </c>
      <c r="E16890" s="147">
        <v>-72.87</v>
      </c>
      <c r="F16890" t="s">
        <v>39516</v>
      </c>
    </row>
    <row r="16891" spans="1:6" x14ac:dyDescent="0.25">
      <c r="A16891" t="s">
        <v>39517</v>
      </c>
      <c r="B16891" s="147" t="s">
        <v>178</v>
      </c>
      <c r="C16891" t="s">
        <v>39518</v>
      </c>
      <c r="D16891" t="s">
        <v>39519</v>
      </c>
      <c r="E16891" s="148">
        <v>6947</v>
      </c>
      <c r="F16891" t="s">
        <v>39520</v>
      </c>
    </row>
    <row r="16892" spans="1:6" hidden="1" x14ac:dyDescent="0.25">
      <c r="A16892" t="s">
        <v>39517</v>
      </c>
      <c r="B16892" s="147" t="s">
        <v>234</v>
      </c>
      <c r="C16892" t="s">
        <v>39521</v>
      </c>
      <c r="D16892" t="s">
        <v>39519</v>
      </c>
      <c r="E16892" s="147">
        <v>-13.89</v>
      </c>
      <c r="F16892" t="s">
        <v>39522</v>
      </c>
    </row>
    <row r="16893" spans="1:6" hidden="1" x14ac:dyDescent="0.25">
      <c r="A16893" t="s">
        <v>39517</v>
      </c>
      <c r="B16893" s="147" t="s">
        <v>217</v>
      </c>
      <c r="C16893" t="s">
        <v>39523</v>
      </c>
      <c r="D16893" t="s">
        <v>39519</v>
      </c>
      <c r="E16893" s="147">
        <v>-34.74</v>
      </c>
      <c r="F16893" t="s">
        <v>39524</v>
      </c>
    </row>
    <row r="16894" spans="1:6" hidden="1" x14ac:dyDescent="0.25">
      <c r="A16894" t="s">
        <v>39517</v>
      </c>
      <c r="B16894" s="147" t="s">
        <v>218</v>
      </c>
      <c r="C16894" t="s">
        <v>39525</v>
      </c>
      <c r="D16894" t="s">
        <v>39519</v>
      </c>
      <c r="E16894" s="147">
        <v>-69.47</v>
      </c>
      <c r="F16894" t="s">
        <v>39526</v>
      </c>
    </row>
    <row r="16895" spans="1:6" hidden="1" x14ac:dyDescent="0.25">
      <c r="A16895" t="s">
        <v>39517</v>
      </c>
      <c r="B16895" s="147" t="s">
        <v>179</v>
      </c>
      <c r="C16895" t="s">
        <v>39527</v>
      </c>
      <c r="D16895" t="s">
        <v>39519</v>
      </c>
      <c r="E16895" s="147">
        <v>-167.42</v>
      </c>
      <c r="F16895" t="s">
        <v>39528</v>
      </c>
    </row>
    <row r="16896" spans="1:6" hidden="1" x14ac:dyDescent="0.25">
      <c r="A16896" t="s">
        <v>39517</v>
      </c>
      <c r="B16896" s="147" t="s">
        <v>219</v>
      </c>
      <c r="C16896" t="s">
        <v>39529</v>
      </c>
      <c r="D16896" t="s">
        <v>39519</v>
      </c>
      <c r="E16896" s="147">
        <v>-208.41</v>
      </c>
      <c r="F16896" t="s">
        <v>39530</v>
      </c>
    </row>
    <row r="16897" spans="1:6" x14ac:dyDescent="0.25">
      <c r="A16897" t="s">
        <v>39531</v>
      </c>
      <c r="B16897" s="147" t="s">
        <v>178</v>
      </c>
      <c r="C16897" t="s">
        <v>39532</v>
      </c>
      <c r="D16897" t="s">
        <v>39533</v>
      </c>
      <c r="E16897" s="148">
        <v>386</v>
      </c>
      <c r="F16897" t="s">
        <v>39534</v>
      </c>
    </row>
    <row r="16898" spans="1:6" hidden="1" x14ac:dyDescent="0.25">
      <c r="A16898" t="s">
        <v>39531</v>
      </c>
      <c r="B16898" s="147" t="s">
        <v>234</v>
      </c>
      <c r="C16898" t="s">
        <v>39535</v>
      </c>
      <c r="D16898" t="s">
        <v>39533</v>
      </c>
      <c r="E16898" s="147">
        <v>-0.77</v>
      </c>
      <c r="F16898" t="s">
        <v>39536</v>
      </c>
    </row>
    <row r="16899" spans="1:6" hidden="1" x14ac:dyDescent="0.25">
      <c r="A16899" t="s">
        <v>39531</v>
      </c>
      <c r="B16899" s="147" t="s">
        <v>217</v>
      </c>
      <c r="C16899" t="s">
        <v>39537</v>
      </c>
      <c r="D16899" t="s">
        <v>39533</v>
      </c>
      <c r="E16899" s="147">
        <v>-1.93</v>
      </c>
      <c r="F16899" t="s">
        <v>39538</v>
      </c>
    </row>
    <row r="16900" spans="1:6" hidden="1" x14ac:dyDescent="0.25">
      <c r="A16900" t="s">
        <v>39531</v>
      </c>
      <c r="B16900" s="147" t="s">
        <v>218</v>
      </c>
      <c r="C16900" t="s">
        <v>39539</v>
      </c>
      <c r="D16900" t="s">
        <v>39533</v>
      </c>
      <c r="E16900" s="147">
        <v>-3.86</v>
      </c>
      <c r="F16900" t="s">
        <v>39540</v>
      </c>
    </row>
    <row r="16901" spans="1:6" hidden="1" x14ac:dyDescent="0.25">
      <c r="A16901" t="s">
        <v>39531</v>
      </c>
      <c r="B16901" s="147" t="s">
        <v>179</v>
      </c>
      <c r="C16901" t="s">
        <v>39541</v>
      </c>
      <c r="D16901" t="s">
        <v>39533</v>
      </c>
      <c r="E16901" s="147">
        <v>-9.3000000000000007</v>
      </c>
      <c r="F16901" t="s">
        <v>39542</v>
      </c>
    </row>
    <row r="16902" spans="1:6" hidden="1" x14ac:dyDescent="0.25">
      <c r="A16902" t="s">
        <v>39531</v>
      </c>
      <c r="B16902" s="147" t="s">
        <v>219</v>
      </c>
      <c r="C16902" t="s">
        <v>39543</v>
      </c>
      <c r="D16902" t="s">
        <v>39533</v>
      </c>
      <c r="E16902" s="147">
        <v>-11.58</v>
      </c>
      <c r="F16902" t="s">
        <v>39544</v>
      </c>
    </row>
    <row r="16903" spans="1:6" x14ac:dyDescent="0.25">
      <c r="A16903" t="s">
        <v>39545</v>
      </c>
      <c r="B16903" s="147" t="s">
        <v>178</v>
      </c>
      <c r="C16903" t="s">
        <v>39546</v>
      </c>
      <c r="D16903" t="s">
        <v>39547</v>
      </c>
      <c r="E16903" s="148">
        <v>42</v>
      </c>
      <c r="F16903" t="s">
        <v>39548</v>
      </c>
    </row>
    <row r="16904" spans="1:6" hidden="1" x14ac:dyDescent="0.25">
      <c r="A16904" t="s">
        <v>39545</v>
      </c>
      <c r="B16904" s="147" t="s">
        <v>234</v>
      </c>
      <c r="C16904" t="s">
        <v>39549</v>
      </c>
      <c r="D16904" t="s">
        <v>39547</v>
      </c>
      <c r="E16904" s="147">
        <v>-0.08</v>
      </c>
      <c r="F16904" t="s">
        <v>39550</v>
      </c>
    </row>
    <row r="16905" spans="1:6" hidden="1" x14ac:dyDescent="0.25">
      <c r="A16905" t="s">
        <v>39545</v>
      </c>
      <c r="B16905" s="147" t="s">
        <v>218</v>
      </c>
      <c r="C16905" t="s">
        <v>39551</v>
      </c>
      <c r="D16905" t="s">
        <v>39547</v>
      </c>
      <c r="E16905" s="147">
        <v>-0.21</v>
      </c>
      <c r="F16905" t="s">
        <v>39552</v>
      </c>
    </row>
    <row r="16906" spans="1:6" hidden="1" x14ac:dyDescent="0.25">
      <c r="A16906" t="s">
        <v>39545</v>
      </c>
      <c r="B16906" s="147" t="s">
        <v>219</v>
      </c>
      <c r="C16906" t="s">
        <v>39553</v>
      </c>
      <c r="D16906" t="s">
        <v>39547</v>
      </c>
      <c r="E16906" s="147">
        <v>-0.21</v>
      </c>
      <c r="F16906" t="s">
        <v>39554</v>
      </c>
    </row>
    <row r="16907" spans="1:6" hidden="1" x14ac:dyDescent="0.25">
      <c r="A16907" t="s">
        <v>39545</v>
      </c>
      <c r="B16907" s="147" t="s">
        <v>179</v>
      </c>
      <c r="C16907" t="s">
        <v>39555</v>
      </c>
      <c r="D16907" t="s">
        <v>39547</v>
      </c>
      <c r="E16907" s="147">
        <v>-1.01</v>
      </c>
      <c r="F16907" t="s">
        <v>39556</v>
      </c>
    </row>
    <row r="16908" spans="1:6" x14ac:dyDescent="0.25">
      <c r="A16908" t="s">
        <v>39557</v>
      </c>
      <c r="B16908" s="147" t="s">
        <v>178</v>
      </c>
      <c r="C16908" t="s">
        <v>39558</v>
      </c>
      <c r="D16908" t="s">
        <v>39559</v>
      </c>
      <c r="E16908" s="148">
        <v>2042</v>
      </c>
      <c r="F16908" t="s">
        <v>39560</v>
      </c>
    </row>
    <row r="16909" spans="1:6" hidden="1" x14ac:dyDescent="0.25">
      <c r="A16909" t="s">
        <v>39557</v>
      </c>
      <c r="B16909" s="147" t="s">
        <v>234</v>
      </c>
      <c r="C16909" t="s">
        <v>39561</v>
      </c>
      <c r="D16909" t="s">
        <v>39559</v>
      </c>
      <c r="E16909" s="147">
        <v>-4.08</v>
      </c>
      <c r="F16909" t="s">
        <v>39562</v>
      </c>
    </row>
    <row r="16910" spans="1:6" hidden="1" x14ac:dyDescent="0.25">
      <c r="A16910" t="s">
        <v>39557</v>
      </c>
      <c r="B16910" s="147" t="s">
        <v>217</v>
      </c>
      <c r="C16910" t="s">
        <v>39563</v>
      </c>
      <c r="D16910" t="s">
        <v>39559</v>
      </c>
      <c r="E16910" s="147">
        <v>-10.210000000000001</v>
      </c>
      <c r="F16910" t="s">
        <v>39564</v>
      </c>
    </row>
    <row r="16911" spans="1:6" hidden="1" x14ac:dyDescent="0.25">
      <c r="A16911" t="s">
        <v>39557</v>
      </c>
      <c r="B16911" s="147" t="s">
        <v>218</v>
      </c>
      <c r="C16911" t="s">
        <v>39565</v>
      </c>
      <c r="D16911" t="s">
        <v>39559</v>
      </c>
      <c r="E16911" s="147">
        <v>-20.420000000000002</v>
      </c>
      <c r="F16911" t="s">
        <v>39566</v>
      </c>
    </row>
    <row r="16912" spans="1:6" hidden="1" x14ac:dyDescent="0.25">
      <c r="A16912" t="s">
        <v>39557</v>
      </c>
      <c r="B16912" s="147" t="s">
        <v>179</v>
      </c>
      <c r="C16912" t="s">
        <v>39567</v>
      </c>
      <c r="D16912" t="s">
        <v>39559</v>
      </c>
      <c r="E16912" s="147">
        <v>-49.21</v>
      </c>
      <c r="F16912" t="s">
        <v>39568</v>
      </c>
    </row>
    <row r="16913" spans="1:6" hidden="1" x14ac:dyDescent="0.25">
      <c r="A16913" t="s">
        <v>39557</v>
      </c>
      <c r="B16913" s="147" t="s">
        <v>219</v>
      </c>
      <c r="C16913" t="s">
        <v>39569</v>
      </c>
      <c r="D16913" t="s">
        <v>39559</v>
      </c>
      <c r="E16913" s="147">
        <v>-61.26</v>
      </c>
      <c r="F16913" t="s">
        <v>39570</v>
      </c>
    </row>
    <row r="16914" spans="1:6" x14ac:dyDescent="0.25">
      <c r="A16914" t="s">
        <v>39571</v>
      </c>
      <c r="B16914" s="147" t="s">
        <v>178</v>
      </c>
      <c r="C16914" t="s">
        <v>39572</v>
      </c>
      <c r="D16914" t="s">
        <v>39573</v>
      </c>
      <c r="E16914" s="148">
        <v>354</v>
      </c>
      <c r="F16914" t="s">
        <v>39574</v>
      </c>
    </row>
    <row r="16915" spans="1:6" hidden="1" x14ac:dyDescent="0.25">
      <c r="A16915" t="s">
        <v>39571</v>
      </c>
      <c r="B16915" s="147" t="s">
        <v>234</v>
      </c>
      <c r="C16915" t="s">
        <v>39575</v>
      </c>
      <c r="D16915" t="s">
        <v>39573</v>
      </c>
      <c r="E16915" s="147">
        <v>-0.71</v>
      </c>
      <c r="F16915" t="s">
        <v>39576</v>
      </c>
    </row>
    <row r="16916" spans="1:6" hidden="1" x14ac:dyDescent="0.25">
      <c r="A16916" t="s">
        <v>39571</v>
      </c>
      <c r="B16916" s="147" t="s">
        <v>217</v>
      </c>
      <c r="C16916" t="s">
        <v>39577</v>
      </c>
      <c r="D16916" t="s">
        <v>39573</v>
      </c>
      <c r="E16916" s="147">
        <v>-1.77</v>
      </c>
      <c r="F16916" t="s">
        <v>39578</v>
      </c>
    </row>
    <row r="16917" spans="1:6" hidden="1" x14ac:dyDescent="0.25">
      <c r="A16917" t="s">
        <v>39571</v>
      </c>
      <c r="B16917" s="147" t="s">
        <v>218</v>
      </c>
      <c r="C16917" t="s">
        <v>39579</v>
      </c>
      <c r="D16917" t="s">
        <v>39573</v>
      </c>
      <c r="E16917" s="147">
        <v>-1.77</v>
      </c>
      <c r="F16917" t="s">
        <v>39580</v>
      </c>
    </row>
    <row r="16918" spans="1:6" hidden="1" x14ac:dyDescent="0.25">
      <c r="A16918" t="s">
        <v>39571</v>
      </c>
      <c r="B16918" s="147" t="s">
        <v>219</v>
      </c>
      <c r="C16918" t="s">
        <v>39581</v>
      </c>
      <c r="D16918" t="s">
        <v>39573</v>
      </c>
      <c r="E16918" s="147">
        <v>-1.77</v>
      </c>
      <c r="F16918" t="s">
        <v>39582</v>
      </c>
    </row>
    <row r="16919" spans="1:6" hidden="1" x14ac:dyDescent="0.25">
      <c r="A16919" t="s">
        <v>39571</v>
      </c>
      <c r="B16919" s="147" t="s">
        <v>179</v>
      </c>
      <c r="C16919" t="s">
        <v>39583</v>
      </c>
      <c r="D16919" t="s">
        <v>39573</v>
      </c>
      <c r="E16919" s="147">
        <v>-8.5299999999999994</v>
      </c>
      <c r="F16919" t="s">
        <v>39584</v>
      </c>
    </row>
    <row r="16920" spans="1:6" x14ac:dyDescent="0.25">
      <c r="A16920" t="s">
        <v>39585</v>
      </c>
      <c r="B16920" s="147" t="s">
        <v>178</v>
      </c>
      <c r="C16920" t="s">
        <v>39586</v>
      </c>
      <c r="D16920" t="s">
        <v>39587</v>
      </c>
      <c r="E16920" s="148">
        <v>216</v>
      </c>
      <c r="F16920" t="s">
        <v>39588</v>
      </c>
    </row>
    <row r="16921" spans="1:6" hidden="1" x14ac:dyDescent="0.25">
      <c r="A16921" t="s">
        <v>39585</v>
      </c>
      <c r="B16921" s="147" t="s">
        <v>234</v>
      </c>
      <c r="C16921" t="s">
        <v>39589</v>
      </c>
      <c r="D16921" t="s">
        <v>39587</v>
      </c>
      <c r="E16921" s="147">
        <v>-0.43</v>
      </c>
      <c r="F16921" t="s">
        <v>39590</v>
      </c>
    </row>
    <row r="16922" spans="1:6" hidden="1" x14ac:dyDescent="0.25">
      <c r="A16922" t="s">
        <v>39585</v>
      </c>
      <c r="B16922" s="147" t="s">
        <v>217</v>
      </c>
      <c r="C16922" t="s">
        <v>39591</v>
      </c>
      <c r="D16922" t="s">
        <v>39587</v>
      </c>
      <c r="E16922" s="147">
        <v>-1.08</v>
      </c>
      <c r="F16922" t="s">
        <v>39592</v>
      </c>
    </row>
    <row r="16923" spans="1:6" hidden="1" x14ac:dyDescent="0.25">
      <c r="A16923" t="s">
        <v>39585</v>
      </c>
      <c r="B16923" s="147" t="s">
        <v>218</v>
      </c>
      <c r="C16923" t="s">
        <v>39593</v>
      </c>
      <c r="D16923" t="s">
        <v>39587</v>
      </c>
      <c r="E16923" s="147">
        <v>-2.16</v>
      </c>
      <c r="F16923" t="s">
        <v>39594</v>
      </c>
    </row>
    <row r="16924" spans="1:6" hidden="1" x14ac:dyDescent="0.25">
      <c r="A16924" t="s">
        <v>39585</v>
      </c>
      <c r="B16924" s="147" t="s">
        <v>179</v>
      </c>
      <c r="C16924" t="s">
        <v>39595</v>
      </c>
      <c r="D16924" t="s">
        <v>39587</v>
      </c>
      <c r="E16924" s="147">
        <v>-5.21</v>
      </c>
      <c r="F16924" t="s">
        <v>39596</v>
      </c>
    </row>
    <row r="16925" spans="1:6" hidden="1" x14ac:dyDescent="0.25">
      <c r="A16925" t="s">
        <v>39585</v>
      </c>
      <c r="B16925" s="147" t="s">
        <v>219</v>
      </c>
      <c r="C16925" t="s">
        <v>39597</v>
      </c>
      <c r="D16925" t="s">
        <v>39587</v>
      </c>
      <c r="E16925" s="147">
        <v>-6.48</v>
      </c>
      <c r="F16925" t="s">
        <v>39598</v>
      </c>
    </row>
    <row r="16926" spans="1:6" x14ac:dyDescent="0.25">
      <c r="A16926" t="s">
        <v>39599</v>
      </c>
      <c r="B16926" s="147" t="s">
        <v>178</v>
      </c>
      <c r="C16926" t="s">
        <v>39600</v>
      </c>
      <c r="D16926" t="s">
        <v>39601</v>
      </c>
      <c r="E16926" s="148">
        <v>660</v>
      </c>
      <c r="F16926" t="s">
        <v>39602</v>
      </c>
    </row>
    <row r="16927" spans="1:6" hidden="1" x14ac:dyDescent="0.25">
      <c r="A16927" t="s">
        <v>39599</v>
      </c>
      <c r="B16927" s="147" t="s">
        <v>234</v>
      </c>
      <c r="C16927" t="s">
        <v>39603</v>
      </c>
      <c r="D16927" t="s">
        <v>39601</v>
      </c>
      <c r="E16927" s="147">
        <v>-1.32</v>
      </c>
      <c r="F16927" t="s">
        <v>39604</v>
      </c>
    </row>
    <row r="16928" spans="1:6" hidden="1" x14ac:dyDescent="0.25">
      <c r="A16928" t="s">
        <v>39599</v>
      </c>
      <c r="B16928" s="147" t="s">
        <v>217</v>
      </c>
      <c r="C16928" t="s">
        <v>39605</v>
      </c>
      <c r="D16928" t="s">
        <v>39601</v>
      </c>
      <c r="E16928" s="147">
        <v>-3.3</v>
      </c>
      <c r="F16928" t="s">
        <v>39606</v>
      </c>
    </row>
    <row r="16929" spans="1:6" hidden="1" x14ac:dyDescent="0.25">
      <c r="A16929" t="s">
        <v>39599</v>
      </c>
      <c r="B16929" s="147" t="s">
        <v>218</v>
      </c>
      <c r="C16929" t="s">
        <v>39607</v>
      </c>
      <c r="D16929" t="s">
        <v>39601</v>
      </c>
      <c r="E16929" s="147">
        <v>-3.3</v>
      </c>
      <c r="F16929" t="s">
        <v>39608</v>
      </c>
    </row>
    <row r="16930" spans="1:6" hidden="1" x14ac:dyDescent="0.25">
      <c r="A16930" t="s">
        <v>39599</v>
      </c>
      <c r="B16930" s="147" t="s">
        <v>219</v>
      </c>
      <c r="C16930" t="s">
        <v>39609</v>
      </c>
      <c r="D16930" t="s">
        <v>39601</v>
      </c>
      <c r="E16930" s="147">
        <v>-3.3</v>
      </c>
      <c r="F16930" t="s">
        <v>39610</v>
      </c>
    </row>
    <row r="16931" spans="1:6" hidden="1" x14ac:dyDescent="0.25">
      <c r="A16931" t="s">
        <v>39599</v>
      </c>
      <c r="B16931" s="147" t="s">
        <v>179</v>
      </c>
      <c r="C16931" t="s">
        <v>39611</v>
      </c>
      <c r="D16931" t="s">
        <v>39601</v>
      </c>
      <c r="E16931" s="147">
        <v>-15.91</v>
      </c>
      <c r="F16931" t="s">
        <v>39612</v>
      </c>
    </row>
    <row r="16932" spans="1:6" x14ac:dyDescent="0.25">
      <c r="A16932" t="s">
        <v>39613</v>
      </c>
      <c r="B16932" s="147" t="s">
        <v>178</v>
      </c>
      <c r="C16932" t="s">
        <v>39614</v>
      </c>
      <c r="D16932" t="s">
        <v>39615</v>
      </c>
      <c r="E16932" s="148">
        <v>2163</v>
      </c>
      <c r="F16932" t="s">
        <v>39616</v>
      </c>
    </row>
    <row r="16933" spans="1:6" hidden="1" x14ac:dyDescent="0.25">
      <c r="A16933" t="s">
        <v>39613</v>
      </c>
      <c r="B16933" s="147" t="s">
        <v>234</v>
      </c>
      <c r="C16933" t="s">
        <v>39617</v>
      </c>
      <c r="D16933" t="s">
        <v>39615</v>
      </c>
      <c r="E16933" s="147">
        <v>-4.33</v>
      </c>
      <c r="F16933" t="s">
        <v>39618</v>
      </c>
    </row>
    <row r="16934" spans="1:6" hidden="1" x14ac:dyDescent="0.25">
      <c r="A16934" t="s">
        <v>39613</v>
      </c>
      <c r="B16934" s="147" t="s">
        <v>217</v>
      </c>
      <c r="C16934" t="s">
        <v>39619</v>
      </c>
      <c r="D16934" t="s">
        <v>39615</v>
      </c>
      <c r="E16934" s="147">
        <v>-10.82</v>
      </c>
      <c r="F16934" t="s">
        <v>39620</v>
      </c>
    </row>
    <row r="16935" spans="1:6" hidden="1" x14ac:dyDescent="0.25">
      <c r="A16935" t="s">
        <v>39613</v>
      </c>
      <c r="B16935" s="147" t="s">
        <v>218</v>
      </c>
      <c r="C16935" t="s">
        <v>39621</v>
      </c>
      <c r="D16935" t="s">
        <v>39615</v>
      </c>
      <c r="E16935" s="147">
        <v>-10.82</v>
      </c>
      <c r="F16935" t="s">
        <v>39622</v>
      </c>
    </row>
    <row r="16936" spans="1:6" hidden="1" x14ac:dyDescent="0.25">
      <c r="A16936" t="s">
        <v>39613</v>
      </c>
      <c r="B16936" s="147" t="s">
        <v>219</v>
      </c>
      <c r="C16936" t="s">
        <v>39623</v>
      </c>
      <c r="D16936" t="s">
        <v>39615</v>
      </c>
      <c r="E16936" s="147">
        <v>-10.82</v>
      </c>
      <c r="F16936" t="s">
        <v>39624</v>
      </c>
    </row>
    <row r="16937" spans="1:6" hidden="1" x14ac:dyDescent="0.25">
      <c r="A16937" t="s">
        <v>39613</v>
      </c>
      <c r="B16937" s="147" t="s">
        <v>179</v>
      </c>
      <c r="C16937" t="s">
        <v>39625</v>
      </c>
      <c r="D16937" t="s">
        <v>39615</v>
      </c>
      <c r="E16937" s="147">
        <v>-52.13</v>
      </c>
      <c r="F16937" t="s">
        <v>39626</v>
      </c>
    </row>
    <row r="16938" spans="1:6" x14ac:dyDescent="0.25">
      <c r="A16938" t="s">
        <v>39627</v>
      </c>
      <c r="B16938" s="147" t="s">
        <v>178</v>
      </c>
      <c r="C16938" t="s">
        <v>39628</v>
      </c>
      <c r="D16938" t="s">
        <v>39629</v>
      </c>
      <c r="E16938" s="148">
        <v>2872</v>
      </c>
      <c r="F16938" t="s">
        <v>39630</v>
      </c>
    </row>
    <row r="16939" spans="1:6" hidden="1" x14ac:dyDescent="0.25">
      <c r="A16939" t="s">
        <v>39627</v>
      </c>
      <c r="B16939" s="147" t="s">
        <v>234</v>
      </c>
      <c r="C16939" t="s">
        <v>39631</v>
      </c>
      <c r="D16939" t="s">
        <v>39629</v>
      </c>
      <c r="E16939" s="147">
        <v>-5.74</v>
      </c>
      <c r="F16939" t="s">
        <v>39632</v>
      </c>
    </row>
    <row r="16940" spans="1:6" hidden="1" x14ac:dyDescent="0.25">
      <c r="A16940" t="s">
        <v>39627</v>
      </c>
      <c r="B16940" s="147" t="s">
        <v>217</v>
      </c>
      <c r="C16940" t="s">
        <v>39633</v>
      </c>
      <c r="D16940" t="s">
        <v>39629</v>
      </c>
      <c r="E16940" s="147">
        <v>-14.36</v>
      </c>
      <c r="F16940" t="s">
        <v>39634</v>
      </c>
    </row>
    <row r="16941" spans="1:6" hidden="1" x14ac:dyDescent="0.25">
      <c r="A16941" t="s">
        <v>39627</v>
      </c>
      <c r="B16941" s="147" t="s">
        <v>218</v>
      </c>
      <c r="C16941" t="s">
        <v>39635</v>
      </c>
      <c r="D16941" t="s">
        <v>39629</v>
      </c>
      <c r="E16941" s="147">
        <v>-14.36</v>
      </c>
      <c r="F16941" t="s">
        <v>39636</v>
      </c>
    </row>
    <row r="16942" spans="1:6" hidden="1" x14ac:dyDescent="0.25">
      <c r="A16942" t="s">
        <v>39627</v>
      </c>
      <c r="B16942" s="147" t="s">
        <v>219</v>
      </c>
      <c r="C16942" t="s">
        <v>39637</v>
      </c>
      <c r="D16942" t="s">
        <v>39629</v>
      </c>
      <c r="E16942" s="147">
        <v>-14.36</v>
      </c>
      <c r="F16942" t="s">
        <v>39638</v>
      </c>
    </row>
    <row r="16943" spans="1:6" hidden="1" x14ac:dyDescent="0.25">
      <c r="A16943" t="s">
        <v>39627</v>
      </c>
      <c r="B16943" s="147" t="s">
        <v>210</v>
      </c>
      <c r="C16943" t="s">
        <v>39639</v>
      </c>
      <c r="D16943" t="s">
        <v>39629</v>
      </c>
      <c r="E16943" s="147">
        <v>-57.44</v>
      </c>
      <c r="F16943" t="s">
        <v>39640</v>
      </c>
    </row>
    <row r="16944" spans="1:6" hidden="1" x14ac:dyDescent="0.25">
      <c r="A16944" t="s">
        <v>39627</v>
      </c>
      <c r="B16944" s="147" t="s">
        <v>179</v>
      </c>
      <c r="C16944" t="s">
        <v>39641</v>
      </c>
      <c r="D16944" t="s">
        <v>39629</v>
      </c>
      <c r="E16944" s="147">
        <v>-69.22</v>
      </c>
      <c r="F16944" t="s">
        <v>39642</v>
      </c>
    </row>
    <row r="16945" spans="1:6" x14ac:dyDescent="0.25">
      <c r="A16945" t="s">
        <v>39643</v>
      </c>
      <c r="B16945" s="147" t="s">
        <v>178</v>
      </c>
      <c r="C16945" t="s">
        <v>39644</v>
      </c>
      <c r="D16945" t="s">
        <v>39645</v>
      </c>
      <c r="E16945" s="147">
        <v>3076.6</v>
      </c>
      <c r="F16945" t="s">
        <v>39646</v>
      </c>
    </row>
    <row r="16946" spans="1:6" hidden="1" x14ac:dyDescent="0.25">
      <c r="A16946" t="s">
        <v>39643</v>
      </c>
      <c r="B16946" s="147" t="s">
        <v>234</v>
      </c>
      <c r="C16946" t="s">
        <v>39647</v>
      </c>
      <c r="D16946" t="s">
        <v>39645</v>
      </c>
      <c r="E16946" s="147">
        <v>-6.15</v>
      </c>
      <c r="F16946" t="s">
        <v>39648</v>
      </c>
    </row>
    <row r="16947" spans="1:6" hidden="1" x14ac:dyDescent="0.25">
      <c r="A16947" t="s">
        <v>39643</v>
      </c>
      <c r="B16947" s="147" t="s">
        <v>217</v>
      </c>
      <c r="C16947" t="s">
        <v>39649</v>
      </c>
      <c r="D16947" t="s">
        <v>39645</v>
      </c>
      <c r="E16947" s="147">
        <v>-15.38</v>
      </c>
      <c r="F16947" t="s">
        <v>39650</v>
      </c>
    </row>
    <row r="16948" spans="1:6" hidden="1" x14ac:dyDescent="0.25">
      <c r="A16948" t="s">
        <v>39643</v>
      </c>
      <c r="B16948" s="147" t="s">
        <v>218</v>
      </c>
      <c r="C16948" t="s">
        <v>39651</v>
      </c>
      <c r="D16948" t="s">
        <v>39645</v>
      </c>
      <c r="E16948" s="147">
        <v>-15.38</v>
      </c>
      <c r="F16948" t="s">
        <v>39652</v>
      </c>
    </row>
    <row r="16949" spans="1:6" hidden="1" x14ac:dyDescent="0.25">
      <c r="A16949" t="s">
        <v>39643</v>
      </c>
      <c r="B16949" s="147" t="s">
        <v>219</v>
      </c>
      <c r="C16949" t="s">
        <v>39653</v>
      </c>
      <c r="D16949" t="s">
        <v>39645</v>
      </c>
      <c r="E16949" s="147">
        <v>-15.38</v>
      </c>
      <c r="F16949" t="s">
        <v>39654</v>
      </c>
    </row>
    <row r="16950" spans="1:6" hidden="1" x14ac:dyDescent="0.25">
      <c r="A16950" t="s">
        <v>39643</v>
      </c>
      <c r="B16950" s="147" t="s">
        <v>179</v>
      </c>
      <c r="C16950" t="s">
        <v>39655</v>
      </c>
      <c r="D16950" t="s">
        <v>39645</v>
      </c>
      <c r="E16950" s="147">
        <v>-74.150000000000006</v>
      </c>
      <c r="F16950" t="s">
        <v>39656</v>
      </c>
    </row>
    <row r="16951" spans="1:6" x14ac:dyDescent="0.25">
      <c r="A16951" t="s">
        <v>39657</v>
      </c>
      <c r="B16951" s="147" t="s">
        <v>178</v>
      </c>
      <c r="C16951" t="s">
        <v>39658</v>
      </c>
      <c r="D16951" t="s">
        <v>39659</v>
      </c>
      <c r="E16951" s="148">
        <v>3651</v>
      </c>
      <c r="F16951" t="s">
        <v>39660</v>
      </c>
    </row>
    <row r="16952" spans="1:6" hidden="1" x14ac:dyDescent="0.25">
      <c r="A16952" t="s">
        <v>39657</v>
      </c>
      <c r="B16952" s="147" t="s">
        <v>234</v>
      </c>
      <c r="C16952" t="s">
        <v>39661</v>
      </c>
      <c r="D16952" t="s">
        <v>39659</v>
      </c>
      <c r="E16952" s="147">
        <v>-7.3</v>
      </c>
      <c r="F16952" t="s">
        <v>39662</v>
      </c>
    </row>
    <row r="16953" spans="1:6" hidden="1" x14ac:dyDescent="0.25">
      <c r="A16953" t="s">
        <v>39657</v>
      </c>
      <c r="B16953" s="147" t="s">
        <v>217</v>
      </c>
      <c r="C16953" t="s">
        <v>39663</v>
      </c>
      <c r="D16953" t="s">
        <v>39659</v>
      </c>
      <c r="E16953" s="147">
        <v>-18.260000000000002</v>
      </c>
      <c r="F16953" t="s">
        <v>39664</v>
      </c>
    </row>
    <row r="16954" spans="1:6" hidden="1" x14ac:dyDescent="0.25">
      <c r="A16954" t="s">
        <v>39657</v>
      </c>
      <c r="B16954" s="147" t="s">
        <v>218</v>
      </c>
      <c r="C16954" t="s">
        <v>39665</v>
      </c>
      <c r="D16954" t="s">
        <v>39659</v>
      </c>
      <c r="E16954" s="147">
        <v>-18.260000000000002</v>
      </c>
      <c r="F16954" t="s">
        <v>39666</v>
      </c>
    </row>
    <row r="16955" spans="1:6" hidden="1" x14ac:dyDescent="0.25">
      <c r="A16955" t="s">
        <v>39657</v>
      </c>
      <c r="B16955" s="147" t="s">
        <v>219</v>
      </c>
      <c r="C16955" t="s">
        <v>39667</v>
      </c>
      <c r="D16955" t="s">
        <v>39659</v>
      </c>
      <c r="E16955" s="147">
        <v>-18.260000000000002</v>
      </c>
      <c r="F16955" t="s">
        <v>39668</v>
      </c>
    </row>
    <row r="16956" spans="1:6" hidden="1" x14ac:dyDescent="0.25">
      <c r="A16956" t="s">
        <v>39657</v>
      </c>
      <c r="B16956" s="147" t="s">
        <v>179</v>
      </c>
      <c r="C16956" t="s">
        <v>39669</v>
      </c>
      <c r="D16956" t="s">
        <v>39659</v>
      </c>
      <c r="E16956" s="147">
        <v>-87.99</v>
      </c>
      <c r="F16956" t="s">
        <v>39670</v>
      </c>
    </row>
    <row r="16957" spans="1:6" x14ac:dyDescent="0.25">
      <c r="A16957" t="s">
        <v>39671</v>
      </c>
      <c r="B16957" s="147" t="s">
        <v>178</v>
      </c>
      <c r="C16957" t="s">
        <v>39672</v>
      </c>
      <c r="D16957" t="s">
        <v>39673</v>
      </c>
      <c r="E16957" s="148">
        <v>3531</v>
      </c>
      <c r="F16957" t="s">
        <v>39674</v>
      </c>
    </row>
    <row r="16958" spans="1:6" hidden="1" x14ac:dyDescent="0.25">
      <c r="A16958" t="s">
        <v>39671</v>
      </c>
      <c r="B16958" s="147" t="s">
        <v>234</v>
      </c>
      <c r="C16958" t="s">
        <v>39675</v>
      </c>
      <c r="D16958" t="s">
        <v>39673</v>
      </c>
      <c r="E16958" s="147">
        <v>-7.06</v>
      </c>
      <c r="F16958" t="s">
        <v>39676</v>
      </c>
    </row>
    <row r="16959" spans="1:6" hidden="1" x14ac:dyDescent="0.25">
      <c r="A16959" t="s">
        <v>39671</v>
      </c>
      <c r="B16959" s="147" t="s">
        <v>217</v>
      </c>
      <c r="C16959" t="s">
        <v>39677</v>
      </c>
      <c r="D16959" t="s">
        <v>39673</v>
      </c>
      <c r="E16959" s="147">
        <v>-17.66</v>
      </c>
      <c r="F16959" t="s">
        <v>39678</v>
      </c>
    </row>
    <row r="16960" spans="1:6" hidden="1" x14ac:dyDescent="0.25">
      <c r="A16960" t="s">
        <v>39671</v>
      </c>
      <c r="B16960" s="147" t="s">
        <v>218</v>
      </c>
      <c r="C16960" t="s">
        <v>39679</v>
      </c>
      <c r="D16960" t="s">
        <v>39673</v>
      </c>
      <c r="E16960" s="147">
        <v>-35.31</v>
      </c>
      <c r="F16960" t="s">
        <v>39680</v>
      </c>
    </row>
    <row r="16961" spans="1:6" hidden="1" x14ac:dyDescent="0.25">
      <c r="A16961" t="s">
        <v>39671</v>
      </c>
      <c r="B16961" s="147" t="s">
        <v>179</v>
      </c>
      <c r="C16961" t="s">
        <v>39681</v>
      </c>
      <c r="D16961" t="s">
        <v>39673</v>
      </c>
      <c r="E16961" s="147">
        <v>-85.1</v>
      </c>
      <c r="F16961" t="s">
        <v>39682</v>
      </c>
    </row>
    <row r="16962" spans="1:6" hidden="1" x14ac:dyDescent="0.25">
      <c r="A16962" t="s">
        <v>39671</v>
      </c>
      <c r="B16962" s="147" t="s">
        <v>219</v>
      </c>
      <c r="C16962" t="s">
        <v>39683</v>
      </c>
      <c r="D16962" t="s">
        <v>39673</v>
      </c>
      <c r="E16962" s="147">
        <v>-105.93</v>
      </c>
      <c r="F16962" t="s">
        <v>39684</v>
      </c>
    </row>
    <row r="16963" spans="1:6" x14ac:dyDescent="0.25">
      <c r="A16963" t="s">
        <v>39685</v>
      </c>
      <c r="B16963" s="147" t="s">
        <v>178</v>
      </c>
      <c r="C16963" t="s">
        <v>39686</v>
      </c>
      <c r="D16963" t="s">
        <v>39687</v>
      </c>
      <c r="E16963" s="148">
        <v>3119</v>
      </c>
      <c r="F16963" t="s">
        <v>39688</v>
      </c>
    </row>
    <row r="16964" spans="1:6" hidden="1" x14ac:dyDescent="0.25">
      <c r="A16964" t="s">
        <v>39685</v>
      </c>
      <c r="B16964" s="147" t="s">
        <v>234</v>
      </c>
      <c r="C16964" t="s">
        <v>39689</v>
      </c>
      <c r="D16964" t="s">
        <v>39687</v>
      </c>
      <c r="E16964" s="147">
        <v>-6.24</v>
      </c>
      <c r="F16964" t="s">
        <v>39690</v>
      </c>
    </row>
    <row r="16965" spans="1:6" hidden="1" x14ac:dyDescent="0.25">
      <c r="A16965" t="s">
        <v>39685</v>
      </c>
      <c r="B16965" s="147" t="s">
        <v>217</v>
      </c>
      <c r="C16965" t="s">
        <v>39691</v>
      </c>
      <c r="D16965" t="s">
        <v>39687</v>
      </c>
      <c r="E16965" s="147">
        <v>-15.6</v>
      </c>
      <c r="F16965" t="s">
        <v>39692</v>
      </c>
    </row>
    <row r="16966" spans="1:6" hidden="1" x14ac:dyDescent="0.25">
      <c r="A16966" t="s">
        <v>39685</v>
      </c>
      <c r="B16966" s="147" t="s">
        <v>218</v>
      </c>
      <c r="C16966" t="s">
        <v>39693</v>
      </c>
      <c r="D16966" t="s">
        <v>39687</v>
      </c>
      <c r="E16966" s="147">
        <v>-31.19</v>
      </c>
      <c r="F16966" t="s">
        <v>39694</v>
      </c>
    </row>
    <row r="16967" spans="1:6" hidden="1" x14ac:dyDescent="0.25">
      <c r="A16967" t="s">
        <v>39685</v>
      </c>
      <c r="B16967" s="147" t="s">
        <v>179</v>
      </c>
      <c r="C16967" t="s">
        <v>39695</v>
      </c>
      <c r="D16967" t="s">
        <v>39687</v>
      </c>
      <c r="E16967" s="147">
        <v>-75.17</v>
      </c>
      <c r="F16967" t="s">
        <v>39696</v>
      </c>
    </row>
    <row r="16968" spans="1:6" hidden="1" x14ac:dyDescent="0.25">
      <c r="A16968" t="s">
        <v>39685</v>
      </c>
      <c r="B16968" s="147" t="s">
        <v>219</v>
      </c>
      <c r="C16968" t="s">
        <v>39697</v>
      </c>
      <c r="D16968" t="s">
        <v>39687</v>
      </c>
      <c r="E16968" s="147">
        <v>-93.57</v>
      </c>
      <c r="F16968" t="s">
        <v>39698</v>
      </c>
    </row>
    <row r="16969" spans="1:6" x14ac:dyDescent="0.25">
      <c r="A16969" t="s">
        <v>39699</v>
      </c>
      <c r="B16969" s="147" t="s">
        <v>178</v>
      </c>
      <c r="C16969" t="s">
        <v>39700</v>
      </c>
      <c r="D16969" t="s">
        <v>39701</v>
      </c>
      <c r="E16969" s="148">
        <v>10990</v>
      </c>
      <c r="F16969" t="s">
        <v>39702</v>
      </c>
    </row>
    <row r="16970" spans="1:6" hidden="1" x14ac:dyDescent="0.25">
      <c r="A16970" t="s">
        <v>39699</v>
      </c>
      <c r="B16970" s="147" t="s">
        <v>234</v>
      </c>
      <c r="C16970" t="s">
        <v>39703</v>
      </c>
      <c r="D16970" t="s">
        <v>39701</v>
      </c>
      <c r="E16970" s="147">
        <v>-21.98</v>
      </c>
      <c r="F16970" t="s">
        <v>39704</v>
      </c>
    </row>
    <row r="16971" spans="1:6" hidden="1" x14ac:dyDescent="0.25">
      <c r="A16971" t="s">
        <v>39699</v>
      </c>
      <c r="B16971" s="147" t="s">
        <v>217</v>
      </c>
      <c r="C16971" t="s">
        <v>39705</v>
      </c>
      <c r="D16971" t="s">
        <v>39701</v>
      </c>
      <c r="E16971" s="147">
        <v>-54.95</v>
      </c>
      <c r="F16971" t="s">
        <v>39706</v>
      </c>
    </row>
    <row r="16972" spans="1:6" hidden="1" x14ac:dyDescent="0.25">
      <c r="A16972" t="s">
        <v>39699</v>
      </c>
      <c r="B16972" s="147" t="s">
        <v>218</v>
      </c>
      <c r="C16972" t="s">
        <v>39707</v>
      </c>
      <c r="D16972" t="s">
        <v>39701</v>
      </c>
      <c r="E16972" s="147">
        <v>-109.9</v>
      </c>
      <c r="F16972" t="s">
        <v>39708</v>
      </c>
    </row>
    <row r="16973" spans="1:6" hidden="1" x14ac:dyDescent="0.25">
      <c r="A16973" t="s">
        <v>39699</v>
      </c>
      <c r="B16973" s="147" t="s">
        <v>179</v>
      </c>
      <c r="C16973" t="s">
        <v>39709</v>
      </c>
      <c r="D16973" t="s">
        <v>39701</v>
      </c>
      <c r="E16973" s="147">
        <v>-264.86</v>
      </c>
      <c r="F16973" t="s">
        <v>39710</v>
      </c>
    </row>
    <row r="16974" spans="1:6" hidden="1" x14ac:dyDescent="0.25">
      <c r="A16974" t="s">
        <v>39699</v>
      </c>
      <c r="B16974" s="147" t="s">
        <v>219</v>
      </c>
      <c r="C16974" t="s">
        <v>39711</v>
      </c>
      <c r="D16974" t="s">
        <v>39701</v>
      </c>
      <c r="E16974" s="147">
        <v>-329.7</v>
      </c>
      <c r="F16974" t="s">
        <v>39712</v>
      </c>
    </row>
    <row r="16975" spans="1:6" x14ac:dyDescent="0.25">
      <c r="A16975" t="s">
        <v>39713</v>
      </c>
      <c r="B16975" s="147" t="s">
        <v>178</v>
      </c>
      <c r="C16975" t="s">
        <v>39714</v>
      </c>
      <c r="D16975" t="s">
        <v>39715</v>
      </c>
      <c r="E16975" s="148">
        <v>3067</v>
      </c>
      <c r="F16975" t="s">
        <v>39716</v>
      </c>
    </row>
    <row r="16976" spans="1:6" hidden="1" x14ac:dyDescent="0.25">
      <c r="A16976" t="s">
        <v>39713</v>
      </c>
      <c r="B16976" s="147" t="s">
        <v>234</v>
      </c>
      <c r="C16976" t="s">
        <v>39717</v>
      </c>
      <c r="D16976" t="s">
        <v>39715</v>
      </c>
      <c r="E16976" s="147">
        <v>-6.13</v>
      </c>
      <c r="F16976" t="s">
        <v>39718</v>
      </c>
    </row>
    <row r="16977" spans="1:6" hidden="1" x14ac:dyDescent="0.25">
      <c r="A16977" t="s">
        <v>39713</v>
      </c>
      <c r="B16977" s="147" t="s">
        <v>217</v>
      </c>
      <c r="C16977" t="s">
        <v>39719</v>
      </c>
      <c r="D16977" t="s">
        <v>39715</v>
      </c>
      <c r="E16977" s="147">
        <v>-15.34</v>
      </c>
      <c r="F16977" t="s">
        <v>39720</v>
      </c>
    </row>
    <row r="16978" spans="1:6" hidden="1" x14ac:dyDescent="0.25">
      <c r="A16978" t="s">
        <v>39713</v>
      </c>
      <c r="B16978" s="147" t="s">
        <v>218</v>
      </c>
      <c r="C16978" t="s">
        <v>39721</v>
      </c>
      <c r="D16978" t="s">
        <v>39715</v>
      </c>
      <c r="E16978" s="147">
        <v>-15.34</v>
      </c>
      <c r="F16978" t="s">
        <v>39722</v>
      </c>
    </row>
    <row r="16979" spans="1:6" hidden="1" x14ac:dyDescent="0.25">
      <c r="A16979" t="s">
        <v>39713</v>
      </c>
      <c r="B16979" s="147" t="s">
        <v>219</v>
      </c>
      <c r="C16979" t="s">
        <v>39723</v>
      </c>
      <c r="D16979" t="s">
        <v>39715</v>
      </c>
      <c r="E16979" s="147">
        <v>-15.34</v>
      </c>
      <c r="F16979" t="s">
        <v>39724</v>
      </c>
    </row>
    <row r="16980" spans="1:6" hidden="1" x14ac:dyDescent="0.25">
      <c r="A16980" t="s">
        <v>39713</v>
      </c>
      <c r="B16980" s="147" t="s">
        <v>210</v>
      </c>
      <c r="C16980" t="s">
        <v>39725</v>
      </c>
      <c r="D16980" t="s">
        <v>39715</v>
      </c>
      <c r="E16980" s="147">
        <v>-61.34</v>
      </c>
      <c r="F16980" t="s">
        <v>39726</v>
      </c>
    </row>
    <row r="16981" spans="1:6" hidden="1" x14ac:dyDescent="0.25">
      <c r="A16981" t="s">
        <v>39713</v>
      </c>
      <c r="B16981" s="147" t="s">
        <v>179</v>
      </c>
      <c r="C16981" t="s">
        <v>39727</v>
      </c>
      <c r="D16981" t="s">
        <v>39715</v>
      </c>
      <c r="E16981" s="147">
        <v>-73.91</v>
      </c>
      <c r="F16981" t="s">
        <v>39728</v>
      </c>
    </row>
    <row r="16982" spans="1:6" x14ac:dyDescent="0.25">
      <c r="A16982" t="s">
        <v>39729</v>
      </c>
      <c r="B16982" s="147" t="s">
        <v>178</v>
      </c>
      <c r="C16982" t="s">
        <v>39730</v>
      </c>
      <c r="D16982" t="s">
        <v>39731</v>
      </c>
      <c r="E16982" s="148">
        <v>120</v>
      </c>
      <c r="F16982" t="s">
        <v>39732</v>
      </c>
    </row>
    <row r="16983" spans="1:6" hidden="1" x14ac:dyDescent="0.25">
      <c r="A16983" t="s">
        <v>39729</v>
      </c>
      <c r="B16983" s="147" t="s">
        <v>234</v>
      </c>
      <c r="C16983" t="s">
        <v>39733</v>
      </c>
      <c r="D16983" t="s">
        <v>39731</v>
      </c>
      <c r="E16983" s="147">
        <v>-0.24</v>
      </c>
      <c r="F16983" t="s">
        <v>39734</v>
      </c>
    </row>
    <row r="16984" spans="1:6" hidden="1" x14ac:dyDescent="0.25">
      <c r="A16984" t="s">
        <v>39729</v>
      </c>
      <c r="B16984" s="147" t="s">
        <v>218</v>
      </c>
      <c r="C16984" t="s">
        <v>39735</v>
      </c>
      <c r="D16984" t="s">
        <v>39731</v>
      </c>
      <c r="E16984" s="147">
        <v>-1.2</v>
      </c>
      <c r="F16984" t="s">
        <v>39736</v>
      </c>
    </row>
    <row r="16985" spans="1:6" hidden="1" x14ac:dyDescent="0.25">
      <c r="A16985" t="s">
        <v>39729</v>
      </c>
      <c r="B16985" s="147" t="s">
        <v>179</v>
      </c>
      <c r="C16985" t="s">
        <v>39737</v>
      </c>
      <c r="D16985" t="s">
        <v>39731</v>
      </c>
      <c r="E16985" s="147">
        <v>-2.89</v>
      </c>
      <c r="F16985" t="s">
        <v>39738</v>
      </c>
    </row>
    <row r="16986" spans="1:6" hidden="1" x14ac:dyDescent="0.25">
      <c r="A16986" t="s">
        <v>39729</v>
      </c>
      <c r="B16986" s="147" t="s">
        <v>219</v>
      </c>
      <c r="C16986" t="s">
        <v>39739</v>
      </c>
      <c r="D16986" t="s">
        <v>39731</v>
      </c>
      <c r="E16986" s="147">
        <v>-3.6</v>
      </c>
      <c r="F16986" t="s">
        <v>39740</v>
      </c>
    </row>
    <row r="16987" spans="1:6" x14ac:dyDescent="0.25">
      <c r="A16987" t="s">
        <v>39741</v>
      </c>
      <c r="B16987" s="147" t="s">
        <v>178</v>
      </c>
      <c r="C16987" t="s">
        <v>39742</v>
      </c>
      <c r="D16987" t="s">
        <v>39743</v>
      </c>
      <c r="E16987" s="148">
        <v>1777</v>
      </c>
      <c r="F16987" t="s">
        <v>39744</v>
      </c>
    </row>
    <row r="16988" spans="1:6" hidden="1" x14ac:dyDescent="0.25">
      <c r="A16988" t="s">
        <v>39741</v>
      </c>
      <c r="B16988" s="147" t="s">
        <v>234</v>
      </c>
      <c r="C16988" t="s">
        <v>39745</v>
      </c>
      <c r="D16988" t="s">
        <v>39743</v>
      </c>
      <c r="E16988" s="147">
        <v>-3.55</v>
      </c>
      <c r="F16988" t="s">
        <v>39746</v>
      </c>
    </row>
    <row r="16989" spans="1:6" hidden="1" x14ac:dyDescent="0.25">
      <c r="A16989" t="s">
        <v>39741</v>
      </c>
      <c r="B16989" s="147" t="s">
        <v>217</v>
      </c>
      <c r="C16989" t="s">
        <v>39747</v>
      </c>
      <c r="D16989" t="s">
        <v>39743</v>
      </c>
      <c r="E16989" s="147">
        <v>-8.89</v>
      </c>
      <c r="F16989" t="s">
        <v>39748</v>
      </c>
    </row>
    <row r="16990" spans="1:6" hidden="1" x14ac:dyDescent="0.25">
      <c r="A16990" t="s">
        <v>39741</v>
      </c>
      <c r="B16990" s="147" t="s">
        <v>218</v>
      </c>
      <c r="C16990" t="s">
        <v>39749</v>
      </c>
      <c r="D16990" t="s">
        <v>39743</v>
      </c>
      <c r="E16990" s="147">
        <v>-17.77</v>
      </c>
      <c r="F16990" t="s">
        <v>39750</v>
      </c>
    </row>
    <row r="16991" spans="1:6" hidden="1" x14ac:dyDescent="0.25">
      <c r="A16991" t="s">
        <v>39741</v>
      </c>
      <c r="B16991" s="147" t="s">
        <v>179</v>
      </c>
      <c r="C16991" t="s">
        <v>39751</v>
      </c>
      <c r="D16991" t="s">
        <v>39743</v>
      </c>
      <c r="E16991" s="147">
        <v>-42.83</v>
      </c>
      <c r="F16991" t="s">
        <v>39752</v>
      </c>
    </row>
    <row r="16992" spans="1:6" hidden="1" x14ac:dyDescent="0.25">
      <c r="A16992" t="s">
        <v>39741</v>
      </c>
      <c r="B16992" s="147" t="s">
        <v>219</v>
      </c>
      <c r="C16992" t="s">
        <v>39753</v>
      </c>
      <c r="D16992" t="s">
        <v>39743</v>
      </c>
      <c r="E16992" s="147">
        <v>-53.31</v>
      </c>
      <c r="F16992" t="s">
        <v>39754</v>
      </c>
    </row>
    <row r="16993" spans="1:6" hidden="1" x14ac:dyDescent="0.25">
      <c r="A16993" t="s">
        <v>39741</v>
      </c>
      <c r="B16993" s="147" t="s">
        <v>220</v>
      </c>
      <c r="C16993" t="s">
        <v>39755</v>
      </c>
      <c r="D16993" t="s">
        <v>39743</v>
      </c>
      <c r="E16993" s="147">
        <v>-106.62</v>
      </c>
      <c r="F16993" t="s">
        <v>39756</v>
      </c>
    </row>
    <row r="16994" spans="1:6" x14ac:dyDescent="0.25">
      <c r="A16994" t="s">
        <v>39757</v>
      </c>
      <c r="B16994" s="147" t="s">
        <v>178</v>
      </c>
      <c r="C16994" t="s">
        <v>39758</v>
      </c>
      <c r="D16994" t="s">
        <v>39759</v>
      </c>
      <c r="E16994" s="148">
        <v>2789</v>
      </c>
      <c r="F16994" t="s">
        <v>39760</v>
      </c>
    </row>
    <row r="16995" spans="1:6" hidden="1" x14ac:dyDescent="0.25">
      <c r="A16995" t="s">
        <v>39757</v>
      </c>
      <c r="B16995" s="147" t="s">
        <v>234</v>
      </c>
      <c r="C16995" t="s">
        <v>39761</v>
      </c>
      <c r="D16995" t="s">
        <v>39759</v>
      </c>
      <c r="E16995" s="147">
        <v>-5.58</v>
      </c>
      <c r="F16995" t="s">
        <v>39762</v>
      </c>
    </row>
    <row r="16996" spans="1:6" hidden="1" x14ac:dyDescent="0.25">
      <c r="A16996" t="s">
        <v>39757</v>
      </c>
      <c r="B16996" s="147" t="s">
        <v>217</v>
      </c>
      <c r="C16996" t="s">
        <v>39763</v>
      </c>
      <c r="D16996" t="s">
        <v>39759</v>
      </c>
      <c r="E16996" s="147">
        <v>-13.95</v>
      </c>
      <c r="F16996" t="s">
        <v>39764</v>
      </c>
    </row>
    <row r="16997" spans="1:6" hidden="1" x14ac:dyDescent="0.25">
      <c r="A16997" t="s">
        <v>39757</v>
      </c>
      <c r="B16997" s="147" t="s">
        <v>218</v>
      </c>
      <c r="C16997" t="s">
        <v>39765</v>
      </c>
      <c r="D16997" t="s">
        <v>39759</v>
      </c>
      <c r="E16997" s="147">
        <v>-13.95</v>
      </c>
      <c r="F16997" t="s">
        <v>39766</v>
      </c>
    </row>
    <row r="16998" spans="1:6" hidden="1" x14ac:dyDescent="0.25">
      <c r="A16998" t="s">
        <v>39757</v>
      </c>
      <c r="B16998" s="147" t="s">
        <v>219</v>
      </c>
      <c r="C16998" t="s">
        <v>39767</v>
      </c>
      <c r="D16998" t="s">
        <v>39759</v>
      </c>
      <c r="E16998" s="147">
        <v>-13.95</v>
      </c>
      <c r="F16998" t="s">
        <v>39768</v>
      </c>
    </row>
    <row r="16999" spans="1:6" hidden="1" x14ac:dyDescent="0.25">
      <c r="A16999" t="s">
        <v>39757</v>
      </c>
      <c r="B16999" s="147" t="s">
        <v>179</v>
      </c>
      <c r="C16999" t="s">
        <v>39769</v>
      </c>
      <c r="D16999" t="s">
        <v>39759</v>
      </c>
      <c r="E16999" s="147">
        <v>-67.209999999999994</v>
      </c>
      <c r="F16999" t="s">
        <v>39770</v>
      </c>
    </row>
    <row r="17000" spans="1:6" hidden="1" x14ac:dyDescent="0.25">
      <c r="A17000" t="s">
        <v>39771</v>
      </c>
      <c r="B17000" s="147" t="s">
        <v>180</v>
      </c>
      <c r="C17000" t="s">
        <v>39772</v>
      </c>
      <c r="D17000" t="s">
        <v>39773</v>
      </c>
      <c r="E17000" s="147">
        <v>-367063.54</v>
      </c>
      <c r="F17000" t="s">
        <v>39774</v>
      </c>
    </row>
    <row r="17001" spans="1:6" x14ac:dyDescent="0.25">
      <c r="A17001" t="s">
        <v>39775</v>
      </c>
      <c r="B17001" s="147" t="s">
        <v>178</v>
      </c>
      <c r="C17001" t="s">
        <v>39776</v>
      </c>
      <c r="D17001" t="s">
        <v>39777</v>
      </c>
      <c r="E17001" s="148">
        <v>3267</v>
      </c>
      <c r="F17001" t="s">
        <v>39778</v>
      </c>
    </row>
    <row r="17002" spans="1:6" hidden="1" x14ac:dyDescent="0.25">
      <c r="A17002" t="s">
        <v>39775</v>
      </c>
      <c r="B17002" s="147" t="s">
        <v>234</v>
      </c>
      <c r="C17002" t="s">
        <v>39779</v>
      </c>
      <c r="D17002" t="s">
        <v>39777</v>
      </c>
      <c r="E17002" s="147">
        <v>-6.53</v>
      </c>
      <c r="F17002" t="s">
        <v>39780</v>
      </c>
    </row>
    <row r="17003" spans="1:6" hidden="1" x14ac:dyDescent="0.25">
      <c r="A17003" t="s">
        <v>39775</v>
      </c>
      <c r="B17003" s="147" t="s">
        <v>217</v>
      </c>
      <c r="C17003" t="s">
        <v>39781</v>
      </c>
      <c r="D17003" t="s">
        <v>39777</v>
      </c>
      <c r="E17003" s="147">
        <v>-16.34</v>
      </c>
      <c r="F17003" t="s">
        <v>39782</v>
      </c>
    </row>
    <row r="17004" spans="1:6" hidden="1" x14ac:dyDescent="0.25">
      <c r="A17004" t="s">
        <v>39775</v>
      </c>
      <c r="B17004" s="147" t="s">
        <v>218</v>
      </c>
      <c r="C17004" t="s">
        <v>39783</v>
      </c>
      <c r="D17004" t="s">
        <v>39777</v>
      </c>
      <c r="E17004" s="147">
        <v>-16.34</v>
      </c>
      <c r="F17004" t="s">
        <v>39784</v>
      </c>
    </row>
    <row r="17005" spans="1:6" hidden="1" x14ac:dyDescent="0.25">
      <c r="A17005" t="s">
        <v>39775</v>
      </c>
      <c r="B17005" s="147" t="s">
        <v>219</v>
      </c>
      <c r="C17005" t="s">
        <v>39785</v>
      </c>
      <c r="D17005" t="s">
        <v>39777</v>
      </c>
      <c r="E17005" s="147">
        <v>-16.34</v>
      </c>
      <c r="F17005" t="s">
        <v>39786</v>
      </c>
    </row>
    <row r="17006" spans="1:6" hidden="1" x14ac:dyDescent="0.25">
      <c r="A17006" t="s">
        <v>39775</v>
      </c>
      <c r="B17006" s="147" t="s">
        <v>210</v>
      </c>
      <c r="C17006" t="s">
        <v>39787</v>
      </c>
      <c r="D17006" t="s">
        <v>39777</v>
      </c>
      <c r="E17006" s="147">
        <v>-65.34</v>
      </c>
      <c r="F17006" t="s">
        <v>39788</v>
      </c>
    </row>
    <row r="17007" spans="1:6" hidden="1" x14ac:dyDescent="0.25">
      <c r="A17007" t="s">
        <v>39775</v>
      </c>
      <c r="B17007" s="147" t="s">
        <v>179</v>
      </c>
      <c r="C17007" t="s">
        <v>39789</v>
      </c>
      <c r="D17007" t="s">
        <v>39777</v>
      </c>
      <c r="E17007" s="147">
        <v>-78.73</v>
      </c>
      <c r="F17007" t="s">
        <v>39790</v>
      </c>
    </row>
    <row r="17008" spans="1:6" x14ac:dyDescent="0.25">
      <c r="A17008" t="s">
        <v>39791</v>
      </c>
      <c r="B17008" s="147" t="s">
        <v>178</v>
      </c>
      <c r="C17008" t="s">
        <v>39792</v>
      </c>
      <c r="D17008" t="s">
        <v>39793</v>
      </c>
      <c r="E17008" s="148">
        <v>228</v>
      </c>
      <c r="F17008" t="s">
        <v>39794</v>
      </c>
    </row>
    <row r="17009" spans="1:6" hidden="1" x14ac:dyDescent="0.25">
      <c r="A17009" t="s">
        <v>39791</v>
      </c>
      <c r="B17009" s="147" t="s">
        <v>234</v>
      </c>
      <c r="C17009" t="s">
        <v>39795</v>
      </c>
      <c r="D17009" t="s">
        <v>39793</v>
      </c>
      <c r="E17009" s="147">
        <v>-0.46</v>
      </c>
      <c r="F17009" t="s">
        <v>39796</v>
      </c>
    </row>
    <row r="17010" spans="1:6" hidden="1" x14ac:dyDescent="0.25">
      <c r="A17010" t="s">
        <v>39791</v>
      </c>
      <c r="B17010" s="147" t="s">
        <v>217</v>
      </c>
      <c r="C17010" t="s">
        <v>39797</v>
      </c>
      <c r="D17010" t="s">
        <v>39793</v>
      </c>
      <c r="E17010" s="147">
        <v>-1.1399999999999999</v>
      </c>
      <c r="F17010" t="s">
        <v>39798</v>
      </c>
    </row>
    <row r="17011" spans="1:6" hidden="1" x14ac:dyDescent="0.25">
      <c r="A17011" t="s">
        <v>39791</v>
      </c>
      <c r="B17011" s="147" t="s">
        <v>218</v>
      </c>
      <c r="C17011" t="s">
        <v>39799</v>
      </c>
      <c r="D17011" t="s">
        <v>39793</v>
      </c>
      <c r="E17011" s="147">
        <v>-2.2799999999999998</v>
      </c>
      <c r="F17011" t="s">
        <v>39800</v>
      </c>
    </row>
    <row r="17012" spans="1:6" hidden="1" x14ac:dyDescent="0.25">
      <c r="A17012" t="s">
        <v>39791</v>
      </c>
      <c r="B17012" s="147" t="s">
        <v>179</v>
      </c>
      <c r="C17012" t="s">
        <v>39801</v>
      </c>
      <c r="D17012" t="s">
        <v>39793</v>
      </c>
      <c r="E17012" s="147">
        <v>-5.49</v>
      </c>
      <c r="F17012" t="s">
        <v>39802</v>
      </c>
    </row>
    <row r="17013" spans="1:6" hidden="1" x14ac:dyDescent="0.25">
      <c r="A17013" t="s">
        <v>39791</v>
      </c>
      <c r="B17013" s="147" t="s">
        <v>219</v>
      </c>
      <c r="C17013" t="s">
        <v>39803</v>
      </c>
      <c r="D17013" t="s">
        <v>39793</v>
      </c>
      <c r="E17013" s="147">
        <v>-6.84</v>
      </c>
      <c r="F17013" t="s">
        <v>39804</v>
      </c>
    </row>
    <row r="17014" spans="1:6" x14ac:dyDescent="0.25">
      <c r="A17014" t="s">
        <v>39805</v>
      </c>
      <c r="B17014" s="147" t="s">
        <v>178</v>
      </c>
      <c r="C17014" t="s">
        <v>39806</v>
      </c>
      <c r="D17014" t="s">
        <v>39807</v>
      </c>
      <c r="E17014" s="148">
        <v>14</v>
      </c>
      <c r="F17014" t="s">
        <v>39808</v>
      </c>
    </row>
    <row r="17015" spans="1:6" hidden="1" x14ac:dyDescent="0.25">
      <c r="A17015" t="s">
        <v>39805</v>
      </c>
      <c r="B17015" s="147" t="s">
        <v>234</v>
      </c>
      <c r="C17015" t="s">
        <v>39809</v>
      </c>
      <c r="D17015" t="s">
        <v>39807</v>
      </c>
      <c r="E17015" s="147">
        <v>-0.03</v>
      </c>
      <c r="F17015" t="s">
        <v>39810</v>
      </c>
    </row>
    <row r="17016" spans="1:6" hidden="1" x14ac:dyDescent="0.25">
      <c r="A17016" t="s">
        <v>39805</v>
      </c>
      <c r="B17016" s="147" t="s">
        <v>218</v>
      </c>
      <c r="C17016" t="s">
        <v>39811</v>
      </c>
      <c r="D17016" t="s">
        <v>39807</v>
      </c>
      <c r="E17016" s="147">
        <v>-7.0000000000000007E-2</v>
      </c>
      <c r="F17016" t="s">
        <v>39812</v>
      </c>
    </row>
    <row r="17017" spans="1:6" hidden="1" x14ac:dyDescent="0.25">
      <c r="A17017" t="s">
        <v>39805</v>
      </c>
      <c r="B17017" s="147" t="s">
        <v>219</v>
      </c>
      <c r="C17017" t="s">
        <v>39813</v>
      </c>
      <c r="D17017" t="s">
        <v>39807</v>
      </c>
      <c r="E17017" s="147">
        <v>-7.0000000000000007E-2</v>
      </c>
      <c r="F17017" t="s">
        <v>39814</v>
      </c>
    </row>
    <row r="17018" spans="1:6" hidden="1" x14ac:dyDescent="0.25">
      <c r="A17018" t="s">
        <v>39805</v>
      </c>
      <c r="B17018" s="147" t="s">
        <v>179</v>
      </c>
      <c r="C17018" t="s">
        <v>39815</v>
      </c>
      <c r="D17018" t="s">
        <v>39807</v>
      </c>
      <c r="E17018" s="147">
        <v>-0.34</v>
      </c>
      <c r="F17018" t="s">
        <v>39816</v>
      </c>
    </row>
    <row r="17019" spans="1:6" x14ac:dyDescent="0.25">
      <c r="A17019" t="s">
        <v>39817</v>
      </c>
      <c r="B17019" s="147" t="s">
        <v>178</v>
      </c>
      <c r="C17019" t="s">
        <v>39818</v>
      </c>
      <c r="D17019" t="s">
        <v>39819</v>
      </c>
      <c r="E17019" s="148">
        <v>3229</v>
      </c>
      <c r="F17019" t="s">
        <v>39820</v>
      </c>
    </row>
    <row r="17020" spans="1:6" hidden="1" x14ac:dyDescent="0.25">
      <c r="A17020" t="s">
        <v>39817</v>
      </c>
      <c r="B17020" s="147" t="s">
        <v>234</v>
      </c>
      <c r="C17020" t="s">
        <v>39821</v>
      </c>
      <c r="D17020" t="s">
        <v>39819</v>
      </c>
      <c r="E17020" s="147">
        <v>-6.46</v>
      </c>
      <c r="F17020" t="s">
        <v>39822</v>
      </c>
    </row>
    <row r="17021" spans="1:6" hidden="1" x14ac:dyDescent="0.25">
      <c r="A17021" t="s">
        <v>39817</v>
      </c>
      <c r="B17021" s="147" t="s">
        <v>217</v>
      </c>
      <c r="C17021" t="s">
        <v>39823</v>
      </c>
      <c r="D17021" t="s">
        <v>39819</v>
      </c>
      <c r="E17021" s="147">
        <v>-16.149999999999999</v>
      </c>
      <c r="F17021" t="s">
        <v>39824</v>
      </c>
    </row>
    <row r="17022" spans="1:6" hidden="1" x14ac:dyDescent="0.25">
      <c r="A17022" t="s">
        <v>39817</v>
      </c>
      <c r="B17022" s="147" t="s">
        <v>218</v>
      </c>
      <c r="C17022" t="s">
        <v>39825</v>
      </c>
      <c r="D17022" t="s">
        <v>39819</v>
      </c>
      <c r="E17022" s="147">
        <v>-16.149999999999999</v>
      </c>
      <c r="F17022" t="s">
        <v>39826</v>
      </c>
    </row>
    <row r="17023" spans="1:6" hidden="1" x14ac:dyDescent="0.25">
      <c r="A17023" t="s">
        <v>39817</v>
      </c>
      <c r="B17023" s="147" t="s">
        <v>219</v>
      </c>
      <c r="C17023" t="s">
        <v>39827</v>
      </c>
      <c r="D17023" t="s">
        <v>39819</v>
      </c>
      <c r="E17023" s="147">
        <v>-16.149999999999999</v>
      </c>
      <c r="F17023" t="s">
        <v>39828</v>
      </c>
    </row>
    <row r="17024" spans="1:6" hidden="1" x14ac:dyDescent="0.25">
      <c r="A17024" t="s">
        <v>39817</v>
      </c>
      <c r="B17024" s="147" t="s">
        <v>179</v>
      </c>
      <c r="C17024" t="s">
        <v>39829</v>
      </c>
      <c r="D17024" t="s">
        <v>39819</v>
      </c>
      <c r="E17024" s="147">
        <v>-77.819999999999993</v>
      </c>
      <c r="F17024" t="s">
        <v>39830</v>
      </c>
    </row>
    <row r="17025" spans="1:6" x14ac:dyDescent="0.25">
      <c r="A17025" t="s">
        <v>39831</v>
      </c>
      <c r="B17025" s="147" t="s">
        <v>178</v>
      </c>
      <c r="C17025" t="s">
        <v>39832</v>
      </c>
      <c r="D17025" t="s">
        <v>39833</v>
      </c>
      <c r="E17025" s="148">
        <v>36</v>
      </c>
      <c r="F17025" t="s">
        <v>39834</v>
      </c>
    </row>
    <row r="17026" spans="1:6" hidden="1" x14ac:dyDescent="0.25">
      <c r="A17026" t="s">
        <v>39831</v>
      </c>
      <c r="B17026" s="147" t="s">
        <v>234</v>
      </c>
      <c r="C17026" t="s">
        <v>39835</v>
      </c>
      <c r="D17026" t="s">
        <v>39833</v>
      </c>
      <c r="E17026" s="147">
        <v>-7.0000000000000007E-2</v>
      </c>
      <c r="F17026" t="s">
        <v>39836</v>
      </c>
    </row>
    <row r="17027" spans="1:6" hidden="1" x14ac:dyDescent="0.25">
      <c r="A17027" t="s">
        <v>39831</v>
      </c>
      <c r="B17027" s="147" t="s">
        <v>218</v>
      </c>
      <c r="C17027" t="s">
        <v>39837</v>
      </c>
      <c r="D17027" t="s">
        <v>39833</v>
      </c>
      <c r="E17027" s="147">
        <v>-0.18</v>
      </c>
      <c r="F17027" t="s">
        <v>39838</v>
      </c>
    </row>
    <row r="17028" spans="1:6" hidden="1" x14ac:dyDescent="0.25">
      <c r="A17028" t="s">
        <v>39831</v>
      </c>
      <c r="B17028" s="147" t="s">
        <v>219</v>
      </c>
      <c r="C17028" t="s">
        <v>39839</v>
      </c>
      <c r="D17028" t="s">
        <v>39833</v>
      </c>
      <c r="E17028" s="147">
        <v>-0.18</v>
      </c>
      <c r="F17028" t="s">
        <v>39840</v>
      </c>
    </row>
    <row r="17029" spans="1:6" hidden="1" x14ac:dyDescent="0.25">
      <c r="A17029" t="s">
        <v>39831</v>
      </c>
      <c r="B17029" s="147" t="s">
        <v>179</v>
      </c>
      <c r="C17029" t="s">
        <v>39841</v>
      </c>
      <c r="D17029" t="s">
        <v>39833</v>
      </c>
      <c r="E17029" s="147">
        <v>-0.87</v>
      </c>
      <c r="F17029" t="s">
        <v>39842</v>
      </c>
    </row>
    <row r="17030" spans="1:6" x14ac:dyDescent="0.25">
      <c r="A17030" t="s">
        <v>39843</v>
      </c>
      <c r="B17030" s="147" t="s">
        <v>178</v>
      </c>
      <c r="C17030" t="s">
        <v>39844</v>
      </c>
      <c r="D17030" t="s">
        <v>39845</v>
      </c>
      <c r="E17030" s="148">
        <v>150</v>
      </c>
      <c r="F17030" t="s">
        <v>39846</v>
      </c>
    </row>
    <row r="17031" spans="1:6" hidden="1" x14ac:dyDescent="0.25">
      <c r="A17031" t="s">
        <v>39843</v>
      </c>
      <c r="B17031" s="147" t="s">
        <v>234</v>
      </c>
      <c r="C17031" t="s">
        <v>39847</v>
      </c>
      <c r="D17031" t="s">
        <v>39845</v>
      </c>
      <c r="E17031" s="147">
        <v>-0.3</v>
      </c>
      <c r="F17031" t="s">
        <v>39848</v>
      </c>
    </row>
    <row r="17032" spans="1:6" hidden="1" x14ac:dyDescent="0.25">
      <c r="A17032" t="s">
        <v>39843</v>
      </c>
      <c r="B17032" s="147" t="s">
        <v>218</v>
      </c>
      <c r="C17032" t="s">
        <v>39849</v>
      </c>
      <c r="D17032" t="s">
        <v>39845</v>
      </c>
      <c r="E17032" s="147">
        <v>-0.75</v>
      </c>
      <c r="F17032" t="s">
        <v>39850</v>
      </c>
    </row>
    <row r="17033" spans="1:6" hidden="1" x14ac:dyDescent="0.25">
      <c r="A17033" t="s">
        <v>39843</v>
      </c>
      <c r="B17033" s="147" t="s">
        <v>219</v>
      </c>
      <c r="C17033" t="s">
        <v>39851</v>
      </c>
      <c r="D17033" t="s">
        <v>39845</v>
      </c>
      <c r="E17033" s="147">
        <v>-0.75</v>
      </c>
      <c r="F17033" t="s">
        <v>39852</v>
      </c>
    </row>
    <row r="17034" spans="1:6" hidden="1" x14ac:dyDescent="0.25">
      <c r="A17034" t="s">
        <v>39843</v>
      </c>
      <c r="B17034" s="147" t="s">
        <v>179</v>
      </c>
      <c r="C17034" t="s">
        <v>39853</v>
      </c>
      <c r="D17034" t="s">
        <v>39845</v>
      </c>
      <c r="E17034" s="147">
        <v>-3.62</v>
      </c>
      <c r="F17034" t="s">
        <v>39854</v>
      </c>
    </row>
    <row r="17035" spans="1:6" x14ac:dyDescent="0.25">
      <c r="A17035" t="s">
        <v>39855</v>
      </c>
      <c r="B17035" s="147" t="s">
        <v>178</v>
      </c>
      <c r="C17035" t="s">
        <v>39856</v>
      </c>
      <c r="D17035" t="s">
        <v>39857</v>
      </c>
      <c r="E17035" s="148">
        <v>5022</v>
      </c>
      <c r="F17035" t="s">
        <v>39858</v>
      </c>
    </row>
    <row r="17036" spans="1:6" hidden="1" x14ac:dyDescent="0.25">
      <c r="A17036" t="s">
        <v>39855</v>
      </c>
      <c r="B17036" s="147" t="s">
        <v>234</v>
      </c>
      <c r="C17036" t="s">
        <v>39859</v>
      </c>
      <c r="D17036" t="s">
        <v>39857</v>
      </c>
      <c r="E17036" s="147">
        <v>-10.039999999999999</v>
      </c>
      <c r="F17036" t="s">
        <v>39860</v>
      </c>
    </row>
    <row r="17037" spans="1:6" hidden="1" x14ac:dyDescent="0.25">
      <c r="A17037" t="s">
        <v>39855</v>
      </c>
      <c r="B17037" s="147" t="s">
        <v>217</v>
      </c>
      <c r="C17037" t="s">
        <v>39861</v>
      </c>
      <c r="D17037" t="s">
        <v>39857</v>
      </c>
      <c r="E17037" s="147">
        <v>-25.11</v>
      </c>
      <c r="F17037" t="s">
        <v>39862</v>
      </c>
    </row>
    <row r="17038" spans="1:6" hidden="1" x14ac:dyDescent="0.25">
      <c r="A17038" t="s">
        <v>39855</v>
      </c>
      <c r="B17038" s="147" t="s">
        <v>218</v>
      </c>
      <c r="C17038" t="s">
        <v>39863</v>
      </c>
      <c r="D17038" t="s">
        <v>39857</v>
      </c>
      <c r="E17038" s="147">
        <v>-50.22</v>
      </c>
      <c r="F17038" t="s">
        <v>39864</v>
      </c>
    </row>
    <row r="17039" spans="1:6" hidden="1" x14ac:dyDescent="0.25">
      <c r="A17039" t="s">
        <v>39855</v>
      </c>
      <c r="B17039" s="147" t="s">
        <v>179</v>
      </c>
      <c r="C17039" t="s">
        <v>39865</v>
      </c>
      <c r="D17039" t="s">
        <v>39857</v>
      </c>
      <c r="E17039" s="147">
        <v>-121.03</v>
      </c>
      <c r="F17039" t="s">
        <v>39866</v>
      </c>
    </row>
    <row r="17040" spans="1:6" hidden="1" x14ac:dyDescent="0.25">
      <c r="A17040" t="s">
        <v>39855</v>
      </c>
      <c r="B17040" s="147" t="s">
        <v>219</v>
      </c>
      <c r="C17040" t="s">
        <v>39867</v>
      </c>
      <c r="D17040" t="s">
        <v>39857</v>
      </c>
      <c r="E17040" s="147">
        <v>-150.66</v>
      </c>
      <c r="F17040" t="s">
        <v>39868</v>
      </c>
    </row>
    <row r="17041" spans="1:6" hidden="1" x14ac:dyDescent="0.25">
      <c r="A17041" t="s">
        <v>39855</v>
      </c>
      <c r="B17041" s="147" t="s">
        <v>221</v>
      </c>
      <c r="C17041" t="s">
        <v>39869</v>
      </c>
      <c r="D17041" t="s">
        <v>39857</v>
      </c>
      <c r="E17041" s="147">
        <v>-225.99</v>
      </c>
      <c r="F17041" t="s">
        <v>39870</v>
      </c>
    </row>
    <row r="17042" spans="1:6" x14ac:dyDescent="0.25">
      <c r="A17042" t="s">
        <v>39871</v>
      </c>
      <c r="B17042" s="147" t="s">
        <v>178</v>
      </c>
      <c r="C17042" t="s">
        <v>39872</v>
      </c>
      <c r="D17042" t="s">
        <v>39873</v>
      </c>
      <c r="E17042" s="148">
        <v>4449</v>
      </c>
      <c r="F17042" t="s">
        <v>39874</v>
      </c>
    </row>
    <row r="17043" spans="1:6" hidden="1" x14ac:dyDescent="0.25">
      <c r="A17043" t="s">
        <v>39871</v>
      </c>
      <c r="B17043" s="147" t="s">
        <v>234</v>
      </c>
      <c r="C17043" t="s">
        <v>39875</v>
      </c>
      <c r="D17043" t="s">
        <v>39873</v>
      </c>
      <c r="E17043" s="147">
        <v>-8.9</v>
      </c>
      <c r="F17043" t="s">
        <v>39876</v>
      </c>
    </row>
    <row r="17044" spans="1:6" hidden="1" x14ac:dyDescent="0.25">
      <c r="A17044" t="s">
        <v>39871</v>
      </c>
      <c r="B17044" s="147" t="s">
        <v>217</v>
      </c>
      <c r="C17044" t="s">
        <v>39877</v>
      </c>
      <c r="D17044" t="s">
        <v>39873</v>
      </c>
      <c r="E17044" s="147">
        <v>-22.25</v>
      </c>
      <c r="F17044" t="s">
        <v>39878</v>
      </c>
    </row>
    <row r="17045" spans="1:6" hidden="1" x14ac:dyDescent="0.25">
      <c r="A17045" t="s">
        <v>39871</v>
      </c>
      <c r="B17045" s="147" t="s">
        <v>218</v>
      </c>
      <c r="C17045" t="s">
        <v>39879</v>
      </c>
      <c r="D17045" t="s">
        <v>39873</v>
      </c>
      <c r="E17045" s="147">
        <v>-44.49</v>
      </c>
      <c r="F17045" t="s">
        <v>39880</v>
      </c>
    </row>
    <row r="17046" spans="1:6" hidden="1" x14ac:dyDescent="0.25">
      <c r="A17046" t="s">
        <v>39871</v>
      </c>
      <c r="B17046" s="147" t="s">
        <v>179</v>
      </c>
      <c r="C17046" t="s">
        <v>39881</v>
      </c>
      <c r="D17046" t="s">
        <v>39873</v>
      </c>
      <c r="E17046" s="147">
        <v>-107.22</v>
      </c>
      <c r="F17046" t="s">
        <v>39882</v>
      </c>
    </row>
    <row r="17047" spans="1:6" hidden="1" x14ac:dyDescent="0.25">
      <c r="A17047" t="s">
        <v>39871</v>
      </c>
      <c r="B17047" s="147" t="s">
        <v>219</v>
      </c>
      <c r="C17047" t="s">
        <v>39883</v>
      </c>
      <c r="D17047" t="s">
        <v>39873</v>
      </c>
      <c r="E17047" s="147">
        <v>-133.47</v>
      </c>
      <c r="F17047" t="s">
        <v>39884</v>
      </c>
    </row>
    <row r="17048" spans="1:6" hidden="1" x14ac:dyDescent="0.25">
      <c r="A17048" t="s">
        <v>39871</v>
      </c>
      <c r="B17048" s="147" t="s">
        <v>222</v>
      </c>
      <c r="C17048" t="s">
        <v>39885</v>
      </c>
      <c r="D17048" t="s">
        <v>39873</v>
      </c>
      <c r="E17048" s="147">
        <v>-222.45</v>
      </c>
      <c r="F17048" t="s">
        <v>39886</v>
      </c>
    </row>
    <row r="17049" spans="1:6" x14ac:dyDescent="0.25">
      <c r="A17049" t="s">
        <v>39887</v>
      </c>
      <c r="B17049" s="147" t="s">
        <v>178</v>
      </c>
      <c r="C17049" t="s">
        <v>39888</v>
      </c>
      <c r="D17049" t="s">
        <v>39889</v>
      </c>
      <c r="E17049" s="148">
        <v>2425</v>
      </c>
      <c r="F17049" t="s">
        <v>39890</v>
      </c>
    </row>
    <row r="17050" spans="1:6" hidden="1" x14ac:dyDescent="0.25">
      <c r="A17050" t="s">
        <v>39887</v>
      </c>
      <c r="B17050" s="147" t="s">
        <v>234</v>
      </c>
      <c r="C17050" t="s">
        <v>39891</v>
      </c>
      <c r="D17050" t="s">
        <v>39889</v>
      </c>
      <c r="E17050" s="147">
        <v>-4.8499999999999996</v>
      </c>
      <c r="F17050" t="s">
        <v>39892</v>
      </c>
    </row>
    <row r="17051" spans="1:6" hidden="1" x14ac:dyDescent="0.25">
      <c r="A17051" t="s">
        <v>39887</v>
      </c>
      <c r="B17051" s="147" t="s">
        <v>217</v>
      </c>
      <c r="C17051" t="s">
        <v>39893</v>
      </c>
      <c r="D17051" t="s">
        <v>39889</v>
      </c>
      <c r="E17051" s="147">
        <v>-12.13</v>
      </c>
      <c r="F17051" t="s">
        <v>39894</v>
      </c>
    </row>
    <row r="17052" spans="1:6" hidden="1" x14ac:dyDescent="0.25">
      <c r="A17052" t="s">
        <v>39887</v>
      </c>
      <c r="B17052" s="147" t="s">
        <v>218</v>
      </c>
      <c r="C17052" t="s">
        <v>39895</v>
      </c>
      <c r="D17052" t="s">
        <v>39889</v>
      </c>
      <c r="E17052" s="147">
        <v>-24.25</v>
      </c>
      <c r="F17052" t="s">
        <v>39896</v>
      </c>
    </row>
    <row r="17053" spans="1:6" hidden="1" x14ac:dyDescent="0.25">
      <c r="A17053" t="s">
        <v>39887</v>
      </c>
      <c r="B17053" s="147" t="s">
        <v>179</v>
      </c>
      <c r="C17053" t="s">
        <v>39897</v>
      </c>
      <c r="D17053" t="s">
        <v>39889</v>
      </c>
      <c r="E17053" s="147">
        <v>-58.44</v>
      </c>
      <c r="F17053" t="s">
        <v>39898</v>
      </c>
    </row>
    <row r="17054" spans="1:6" hidden="1" x14ac:dyDescent="0.25">
      <c r="A17054" t="s">
        <v>39887</v>
      </c>
      <c r="B17054" s="147" t="s">
        <v>219</v>
      </c>
      <c r="C17054" t="s">
        <v>39899</v>
      </c>
      <c r="D17054" t="s">
        <v>39889</v>
      </c>
      <c r="E17054" s="147">
        <v>-72.75</v>
      </c>
      <c r="F17054" t="s">
        <v>39900</v>
      </c>
    </row>
    <row r="17055" spans="1:6" x14ac:dyDescent="0.25">
      <c r="A17055" t="s">
        <v>39901</v>
      </c>
      <c r="B17055" s="147" t="s">
        <v>178</v>
      </c>
      <c r="C17055" t="s">
        <v>39902</v>
      </c>
      <c r="D17055" t="s">
        <v>39903</v>
      </c>
      <c r="E17055" s="148">
        <v>3682</v>
      </c>
      <c r="F17055" t="s">
        <v>39904</v>
      </c>
    </row>
    <row r="17056" spans="1:6" hidden="1" x14ac:dyDescent="0.25">
      <c r="A17056" t="s">
        <v>39901</v>
      </c>
      <c r="B17056" s="147" t="s">
        <v>234</v>
      </c>
      <c r="C17056" t="s">
        <v>39905</v>
      </c>
      <c r="D17056" t="s">
        <v>39903</v>
      </c>
      <c r="E17056" s="147">
        <v>-7.36</v>
      </c>
      <c r="F17056" t="s">
        <v>39906</v>
      </c>
    </row>
    <row r="17057" spans="1:6" hidden="1" x14ac:dyDescent="0.25">
      <c r="A17057" t="s">
        <v>39901</v>
      </c>
      <c r="B17057" s="147" t="s">
        <v>217</v>
      </c>
      <c r="C17057" t="s">
        <v>39907</v>
      </c>
      <c r="D17057" t="s">
        <v>39903</v>
      </c>
      <c r="E17057" s="147">
        <v>-18.41</v>
      </c>
      <c r="F17057" t="s">
        <v>39908</v>
      </c>
    </row>
    <row r="17058" spans="1:6" hidden="1" x14ac:dyDescent="0.25">
      <c r="A17058" t="s">
        <v>39901</v>
      </c>
      <c r="B17058" s="147" t="s">
        <v>218</v>
      </c>
      <c r="C17058" t="s">
        <v>39909</v>
      </c>
      <c r="D17058" t="s">
        <v>39903</v>
      </c>
      <c r="E17058" s="147">
        <v>-36.82</v>
      </c>
      <c r="F17058" t="s">
        <v>39910</v>
      </c>
    </row>
    <row r="17059" spans="1:6" hidden="1" x14ac:dyDescent="0.25">
      <c r="A17059" t="s">
        <v>39901</v>
      </c>
      <c r="B17059" s="147" t="s">
        <v>179</v>
      </c>
      <c r="C17059" t="s">
        <v>39911</v>
      </c>
      <c r="D17059" t="s">
        <v>39903</v>
      </c>
      <c r="E17059" s="147">
        <v>-88.74</v>
      </c>
      <c r="F17059" t="s">
        <v>39912</v>
      </c>
    </row>
    <row r="17060" spans="1:6" hidden="1" x14ac:dyDescent="0.25">
      <c r="A17060" t="s">
        <v>39901</v>
      </c>
      <c r="B17060" s="147" t="s">
        <v>219</v>
      </c>
      <c r="C17060" t="s">
        <v>39913</v>
      </c>
      <c r="D17060" t="s">
        <v>39903</v>
      </c>
      <c r="E17060" s="147">
        <v>-110.46</v>
      </c>
      <c r="F17060" t="s">
        <v>39914</v>
      </c>
    </row>
    <row r="17061" spans="1:6" x14ac:dyDescent="0.25">
      <c r="A17061" t="s">
        <v>39915</v>
      </c>
      <c r="B17061" s="147" t="s">
        <v>178</v>
      </c>
      <c r="C17061" t="s">
        <v>39916</v>
      </c>
      <c r="D17061" t="s">
        <v>39917</v>
      </c>
      <c r="E17061" s="148">
        <v>2257</v>
      </c>
      <c r="F17061" t="s">
        <v>39918</v>
      </c>
    </row>
    <row r="17062" spans="1:6" hidden="1" x14ac:dyDescent="0.25">
      <c r="A17062" t="s">
        <v>39915</v>
      </c>
      <c r="B17062" s="147" t="s">
        <v>234</v>
      </c>
      <c r="C17062" t="s">
        <v>39919</v>
      </c>
      <c r="D17062" t="s">
        <v>39917</v>
      </c>
      <c r="E17062" s="147">
        <v>-4.51</v>
      </c>
      <c r="F17062" t="s">
        <v>39920</v>
      </c>
    </row>
    <row r="17063" spans="1:6" hidden="1" x14ac:dyDescent="0.25">
      <c r="A17063" t="s">
        <v>39915</v>
      </c>
      <c r="B17063" s="147" t="s">
        <v>217</v>
      </c>
      <c r="C17063" t="s">
        <v>39921</v>
      </c>
      <c r="D17063" t="s">
        <v>39917</v>
      </c>
      <c r="E17063" s="147">
        <v>-11.29</v>
      </c>
      <c r="F17063" t="s">
        <v>39922</v>
      </c>
    </row>
    <row r="17064" spans="1:6" hidden="1" x14ac:dyDescent="0.25">
      <c r="A17064" t="s">
        <v>39915</v>
      </c>
      <c r="B17064" s="147" t="s">
        <v>218</v>
      </c>
      <c r="C17064" t="s">
        <v>39923</v>
      </c>
      <c r="D17064" t="s">
        <v>39917</v>
      </c>
      <c r="E17064" s="147">
        <v>-22.57</v>
      </c>
      <c r="F17064" t="s">
        <v>39924</v>
      </c>
    </row>
    <row r="17065" spans="1:6" hidden="1" x14ac:dyDescent="0.25">
      <c r="A17065" t="s">
        <v>39915</v>
      </c>
      <c r="B17065" s="147" t="s">
        <v>210</v>
      </c>
      <c r="C17065" t="s">
        <v>39925</v>
      </c>
      <c r="D17065" t="s">
        <v>39917</v>
      </c>
      <c r="E17065" s="147">
        <v>-45.14</v>
      </c>
      <c r="F17065" t="s">
        <v>39926</v>
      </c>
    </row>
    <row r="17066" spans="1:6" hidden="1" x14ac:dyDescent="0.25">
      <c r="A17066" t="s">
        <v>39915</v>
      </c>
      <c r="B17066" s="147" t="s">
        <v>179</v>
      </c>
      <c r="C17066" t="s">
        <v>39927</v>
      </c>
      <c r="D17066" t="s">
        <v>39917</v>
      </c>
      <c r="E17066" s="147">
        <v>-54.39</v>
      </c>
      <c r="F17066" t="s">
        <v>39928</v>
      </c>
    </row>
    <row r="17067" spans="1:6" hidden="1" x14ac:dyDescent="0.25">
      <c r="A17067" t="s">
        <v>39915</v>
      </c>
      <c r="B17067" s="147" t="s">
        <v>219</v>
      </c>
      <c r="C17067" t="s">
        <v>39929</v>
      </c>
      <c r="D17067" t="s">
        <v>39917</v>
      </c>
      <c r="E17067" s="147">
        <v>-67.709999999999994</v>
      </c>
      <c r="F17067" t="s">
        <v>39930</v>
      </c>
    </row>
    <row r="17068" spans="1:6" x14ac:dyDescent="0.25">
      <c r="A17068" t="s">
        <v>39931</v>
      </c>
      <c r="B17068" s="147" t="s">
        <v>178</v>
      </c>
      <c r="C17068" t="s">
        <v>39932</v>
      </c>
      <c r="D17068" t="s">
        <v>39933</v>
      </c>
      <c r="E17068" s="148">
        <v>402</v>
      </c>
      <c r="F17068" t="s">
        <v>39934</v>
      </c>
    </row>
    <row r="17069" spans="1:6" hidden="1" x14ac:dyDescent="0.25">
      <c r="A17069" t="s">
        <v>39931</v>
      </c>
      <c r="B17069" s="147" t="s">
        <v>234</v>
      </c>
      <c r="C17069" t="s">
        <v>39935</v>
      </c>
      <c r="D17069" t="s">
        <v>39933</v>
      </c>
      <c r="E17069" s="147">
        <v>-0.8</v>
      </c>
      <c r="F17069" t="s">
        <v>39936</v>
      </c>
    </row>
    <row r="17070" spans="1:6" hidden="1" x14ac:dyDescent="0.25">
      <c r="A17070" t="s">
        <v>39931</v>
      </c>
      <c r="B17070" s="147" t="s">
        <v>217</v>
      </c>
      <c r="C17070" t="s">
        <v>39937</v>
      </c>
      <c r="D17070" t="s">
        <v>39933</v>
      </c>
      <c r="E17070" s="147">
        <v>-2.0099999999999998</v>
      </c>
      <c r="F17070" t="s">
        <v>39938</v>
      </c>
    </row>
    <row r="17071" spans="1:6" hidden="1" x14ac:dyDescent="0.25">
      <c r="A17071" t="s">
        <v>39931</v>
      </c>
      <c r="B17071" s="147" t="s">
        <v>218</v>
      </c>
      <c r="C17071" t="s">
        <v>39939</v>
      </c>
      <c r="D17071" t="s">
        <v>39933</v>
      </c>
      <c r="E17071" s="147">
        <v>-4.0199999999999996</v>
      </c>
      <c r="F17071" t="s">
        <v>39940</v>
      </c>
    </row>
    <row r="17072" spans="1:6" hidden="1" x14ac:dyDescent="0.25">
      <c r="A17072" t="s">
        <v>39931</v>
      </c>
      <c r="B17072" s="147" t="s">
        <v>179</v>
      </c>
      <c r="C17072" t="s">
        <v>39941</v>
      </c>
      <c r="D17072" t="s">
        <v>39933</v>
      </c>
      <c r="E17072" s="147">
        <v>-9.69</v>
      </c>
      <c r="F17072" t="s">
        <v>39942</v>
      </c>
    </row>
    <row r="17073" spans="1:6" hidden="1" x14ac:dyDescent="0.25">
      <c r="A17073" t="s">
        <v>39931</v>
      </c>
      <c r="B17073" s="147" t="s">
        <v>219</v>
      </c>
      <c r="C17073" t="s">
        <v>39943</v>
      </c>
      <c r="D17073" t="s">
        <v>39933</v>
      </c>
      <c r="E17073" s="147">
        <v>-12.06</v>
      </c>
      <c r="F17073" t="s">
        <v>39944</v>
      </c>
    </row>
    <row r="17074" spans="1:6" x14ac:dyDescent="0.25">
      <c r="A17074" t="s">
        <v>39945</v>
      </c>
      <c r="B17074" s="147" t="s">
        <v>178</v>
      </c>
      <c r="C17074" t="s">
        <v>39946</v>
      </c>
      <c r="D17074" t="s">
        <v>39947</v>
      </c>
      <c r="E17074" s="148">
        <v>6018</v>
      </c>
      <c r="F17074" t="s">
        <v>39948</v>
      </c>
    </row>
    <row r="17075" spans="1:6" hidden="1" x14ac:dyDescent="0.25">
      <c r="A17075" t="s">
        <v>39945</v>
      </c>
      <c r="B17075" s="147" t="s">
        <v>234</v>
      </c>
      <c r="C17075" t="s">
        <v>39949</v>
      </c>
      <c r="D17075" t="s">
        <v>39947</v>
      </c>
      <c r="E17075" s="147">
        <v>-12.04</v>
      </c>
      <c r="F17075" t="s">
        <v>39950</v>
      </c>
    </row>
    <row r="17076" spans="1:6" hidden="1" x14ac:dyDescent="0.25">
      <c r="A17076" t="s">
        <v>39945</v>
      </c>
      <c r="B17076" s="147" t="s">
        <v>217</v>
      </c>
      <c r="C17076" t="s">
        <v>39951</v>
      </c>
      <c r="D17076" t="s">
        <v>39947</v>
      </c>
      <c r="E17076" s="147">
        <v>-30.09</v>
      </c>
      <c r="F17076" t="s">
        <v>39952</v>
      </c>
    </row>
    <row r="17077" spans="1:6" hidden="1" x14ac:dyDescent="0.25">
      <c r="A17077" t="s">
        <v>39945</v>
      </c>
      <c r="B17077" s="147" t="s">
        <v>218</v>
      </c>
      <c r="C17077" t="s">
        <v>39953</v>
      </c>
      <c r="D17077" t="s">
        <v>39947</v>
      </c>
      <c r="E17077" s="147">
        <v>-60.18</v>
      </c>
      <c r="F17077" t="s">
        <v>39954</v>
      </c>
    </row>
    <row r="17078" spans="1:6" hidden="1" x14ac:dyDescent="0.25">
      <c r="A17078" t="s">
        <v>39945</v>
      </c>
      <c r="B17078" s="147" t="s">
        <v>179</v>
      </c>
      <c r="C17078" t="s">
        <v>39955</v>
      </c>
      <c r="D17078" t="s">
        <v>39947</v>
      </c>
      <c r="E17078" s="147">
        <v>-145.03</v>
      </c>
      <c r="F17078" t="s">
        <v>39956</v>
      </c>
    </row>
    <row r="17079" spans="1:6" hidden="1" x14ac:dyDescent="0.25">
      <c r="A17079" t="s">
        <v>39945</v>
      </c>
      <c r="B17079" s="147" t="s">
        <v>219</v>
      </c>
      <c r="C17079" t="s">
        <v>39957</v>
      </c>
      <c r="D17079" t="s">
        <v>39947</v>
      </c>
      <c r="E17079" s="147">
        <v>-180.54</v>
      </c>
      <c r="F17079" t="s">
        <v>39958</v>
      </c>
    </row>
    <row r="17080" spans="1:6" x14ac:dyDescent="0.25">
      <c r="A17080" t="s">
        <v>39959</v>
      </c>
      <c r="B17080" s="147" t="s">
        <v>178</v>
      </c>
      <c r="C17080" t="s">
        <v>39960</v>
      </c>
      <c r="D17080" t="s">
        <v>39961</v>
      </c>
      <c r="E17080" s="148">
        <v>2328</v>
      </c>
      <c r="F17080" t="s">
        <v>39962</v>
      </c>
    </row>
    <row r="17081" spans="1:6" hidden="1" x14ac:dyDescent="0.25">
      <c r="A17081" t="s">
        <v>39959</v>
      </c>
      <c r="B17081" s="147" t="s">
        <v>234</v>
      </c>
      <c r="C17081" t="s">
        <v>39963</v>
      </c>
      <c r="D17081" t="s">
        <v>39961</v>
      </c>
      <c r="E17081" s="147">
        <v>-4.66</v>
      </c>
      <c r="F17081" t="s">
        <v>39964</v>
      </c>
    </row>
    <row r="17082" spans="1:6" hidden="1" x14ac:dyDescent="0.25">
      <c r="A17082" t="s">
        <v>39959</v>
      </c>
      <c r="B17082" s="147" t="s">
        <v>217</v>
      </c>
      <c r="C17082" t="s">
        <v>39965</v>
      </c>
      <c r="D17082" t="s">
        <v>39961</v>
      </c>
      <c r="E17082" s="147">
        <v>-11.64</v>
      </c>
      <c r="F17082" t="s">
        <v>39966</v>
      </c>
    </row>
    <row r="17083" spans="1:6" hidden="1" x14ac:dyDescent="0.25">
      <c r="A17083" t="s">
        <v>39959</v>
      </c>
      <c r="B17083" s="147" t="s">
        <v>218</v>
      </c>
      <c r="C17083" t="s">
        <v>39967</v>
      </c>
      <c r="D17083" t="s">
        <v>39961</v>
      </c>
      <c r="E17083" s="147">
        <v>-23.28</v>
      </c>
      <c r="F17083" t="s">
        <v>39968</v>
      </c>
    </row>
    <row r="17084" spans="1:6" hidden="1" x14ac:dyDescent="0.25">
      <c r="A17084" t="s">
        <v>39959</v>
      </c>
      <c r="B17084" s="147" t="s">
        <v>179</v>
      </c>
      <c r="C17084" t="s">
        <v>39969</v>
      </c>
      <c r="D17084" t="s">
        <v>39961</v>
      </c>
      <c r="E17084" s="147">
        <v>-56.1</v>
      </c>
      <c r="F17084" t="s">
        <v>39970</v>
      </c>
    </row>
    <row r="17085" spans="1:6" hidden="1" x14ac:dyDescent="0.25">
      <c r="A17085" t="s">
        <v>39959</v>
      </c>
      <c r="B17085" s="147" t="s">
        <v>219</v>
      </c>
      <c r="C17085" t="s">
        <v>39971</v>
      </c>
      <c r="D17085" t="s">
        <v>39961</v>
      </c>
      <c r="E17085" s="147">
        <v>-69.84</v>
      </c>
      <c r="F17085" t="s">
        <v>39972</v>
      </c>
    </row>
    <row r="17086" spans="1:6" x14ac:dyDescent="0.25">
      <c r="A17086" t="s">
        <v>39973</v>
      </c>
      <c r="B17086" s="147" t="s">
        <v>178</v>
      </c>
      <c r="C17086" t="s">
        <v>39974</v>
      </c>
      <c r="D17086" t="s">
        <v>39975</v>
      </c>
      <c r="E17086" s="148">
        <v>3110</v>
      </c>
      <c r="F17086" t="s">
        <v>39976</v>
      </c>
    </row>
    <row r="17087" spans="1:6" hidden="1" x14ac:dyDescent="0.25">
      <c r="A17087" t="s">
        <v>39973</v>
      </c>
      <c r="B17087" s="147" t="s">
        <v>234</v>
      </c>
      <c r="C17087" t="s">
        <v>39977</v>
      </c>
      <c r="D17087" t="s">
        <v>39975</v>
      </c>
      <c r="E17087" s="147">
        <v>-6.22</v>
      </c>
      <c r="F17087" t="s">
        <v>39978</v>
      </c>
    </row>
    <row r="17088" spans="1:6" hidden="1" x14ac:dyDescent="0.25">
      <c r="A17088" t="s">
        <v>39973</v>
      </c>
      <c r="B17088" s="147" t="s">
        <v>217</v>
      </c>
      <c r="C17088" t="s">
        <v>39979</v>
      </c>
      <c r="D17088" t="s">
        <v>39975</v>
      </c>
      <c r="E17088" s="147">
        <v>-15.55</v>
      </c>
      <c r="F17088" t="s">
        <v>39980</v>
      </c>
    </row>
    <row r="17089" spans="1:6" hidden="1" x14ac:dyDescent="0.25">
      <c r="A17089" t="s">
        <v>39973</v>
      </c>
      <c r="B17089" s="147" t="s">
        <v>218</v>
      </c>
      <c r="C17089" t="s">
        <v>39981</v>
      </c>
      <c r="D17089" t="s">
        <v>39975</v>
      </c>
      <c r="E17089" s="147">
        <v>-31.1</v>
      </c>
      <c r="F17089" t="s">
        <v>39982</v>
      </c>
    </row>
    <row r="17090" spans="1:6" hidden="1" x14ac:dyDescent="0.25">
      <c r="A17090" t="s">
        <v>39973</v>
      </c>
      <c r="B17090" s="147" t="s">
        <v>210</v>
      </c>
      <c r="C17090" t="s">
        <v>39983</v>
      </c>
      <c r="D17090" t="s">
        <v>39975</v>
      </c>
      <c r="E17090" s="147">
        <v>-62.2</v>
      </c>
      <c r="F17090" t="s">
        <v>39984</v>
      </c>
    </row>
    <row r="17091" spans="1:6" hidden="1" x14ac:dyDescent="0.25">
      <c r="A17091" t="s">
        <v>39973</v>
      </c>
      <c r="B17091" s="147" t="s">
        <v>179</v>
      </c>
      <c r="C17091" t="s">
        <v>39985</v>
      </c>
      <c r="D17091" t="s">
        <v>39975</v>
      </c>
      <c r="E17091" s="147">
        <v>-74.95</v>
      </c>
      <c r="F17091" t="s">
        <v>39986</v>
      </c>
    </row>
    <row r="17092" spans="1:6" hidden="1" x14ac:dyDescent="0.25">
      <c r="A17092" t="s">
        <v>39973</v>
      </c>
      <c r="B17092" s="147" t="s">
        <v>219</v>
      </c>
      <c r="C17092" t="s">
        <v>39987</v>
      </c>
      <c r="D17092" t="s">
        <v>39975</v>
      </c>
      <c r="E17092" s="147">
        <v>-93.3</v>
      </c>
      <c r="F17092" t="s">
        <v>39988</v>
      </c>
    </row>
    <row r="17093" spans="1:6" x14ac:dyDescent="0.25">
      <c r="A17093" t="s">
        <v>39989</v>
      </c>
      <c r="B17093" s="147" t="s">
        <v>178</v>
      </c>
      <c r="C17093" t="s">
        <v>39990</v>
      </c>
      <c r="D17093" t="s">
        <v>39991</v>
      </c>
      <c r="E17093" s="148">
        <v>3591</v>
      </c>
      <c r="F17093" t="s">
        <v>39992</v>
      </c>
    </row>
    <row r="17094" spans="1:6" hidden="1" x14ac:dyDescent="0.25">
      <c r="A17094" t="s">
        <v>39989</v>
      </c>
      <c r="B17094" s="147" t="s">
        <v>234</v>
      </c>
      <c r="C17094" t="s">
        <v>39993</v>
      </c>
      <c r="D17094" t="s">
        <v>39991</v>
      </c>
      <c r="E17094" s="147">
        <v>-7.18</v>
      </c>
      <c r="F17094" t="s">
        <v>39994</v>
      </c>
    </row>
    <row r="17095" spans="1:6" hidden="1" x14ac:dyDescent="0.25">
      <c r="A17095" t="s">
        <v>39989</v>
      </c>
      <c r="B17095" s="147" t="s">
        <v>217</v>
      </c>
      <c r="C17095" t="s">
        <v>39995</v>
      </c>
      <c r="D17095" t="s">
        <v>39991</v>
      </c>
      <c r="E17095" s="147">
        <v>-17.96</v>
      </c>
      <c r="F17095" t="s">
        <v>39996</v>
      </c>
    </row>
    <row r="17096" spans="1:6" hidden="1" x14ac:dyDescent="0.25">
      <c r="A17096" t="s">
        <v>39989</v>
      </c>
      <c r="B17096" s="147" t="s">
        <v>218</v>
      </c>
      <c r="C17096" t="s">
        <v>39997</v>
      </c>
      <c r="D17096" t="s">
        <v>39991</v>
      </c>
      <c r="E17096" s="147">
        <v>-17.96</v>
      </c>
      <c r="F17096" t="s">
        <v>39998</v>
      </c>
    </row>
    <row r="17097" spans="1:6" hidden="1" x14ac:dyDescent="0.25">
      <c r="A17097" t="s">
        <v>39989</v>
      </c>
      <c r="B17097" s="147" t="s">
        <v>219</v>
      </c>
      <c r="C17097" t="s">
        <v>39999</v>
      </c>
      <c r="D17097" t="s">
        <v>39991</v>
      </c>
      <c r="E17097" s="147">
        <v>-17.96</v>
      </c>
      <c r="F17097" t="s">
        <v>40000</v>
      </c>
    </row>
    <row r="17098" spans="1:6" hidden="1" x14ac:dyDescent="0.25">
      <c r="A17098" t="s">
        <v>39989</v>
      </c>
      <c r="B17098" s="147" t="s">
        <v>179</v>
      </c>
      <c r="C17098" t="s">
        <v>40001</v>
      </c>
      <c r="D17098" t="s">
        <v>39991</v>
      </c>
      <c r="E17098" s="147">
        <v>-86.54</v>
      </c>
      <c r="F17098" t="s">
        <v>40002</v>
      </c>
    </row>
    <row r="17099" spans="1:6" x14ac:dyDescent="0.25">
      <c r="A17099" t="s">
        <v>40003</v>
      </c>
      <c r="B17099" s="147" t="s">
        <v>178</v>
      </c>
      <c r="C17099" t="s">
        <v>40004</v>
      </c>
      <c r="D17099" t="s">
        <v>40005</v>
      </c>
      <c r="E17099" s="148">
        <v>232</v>
      </c>
      <c r="F17099" t="s">
        <v>40006</v>
      </c>
    </row>
    <row r="17100" spans="1:6" hidden="1" x14ac:dyDescent="0.25">
      <c r="A17100" t="s">
        <v>40003</v>
      </c>
      <c r="B17100" s="147" t="s">
        <v>234</v>
      </c>
      <c r="C17100" t="s">
        <v>40007</v>
      </c>
      <c r="D17100" t="s">
        <v>40005</v>
      </c>
      <c r="E17100" s="147">
        <v>-0.46</v>
      </c>
      <c r="F17100" t="s">
        <v>40008</v>
      </c>
    </row>
    <row r="17101" spans="1:6" hidden="1" x14ac:dyDescent="0.25">
      <c r="A17101" t="s">
        <v>40003</v>
      </c>
      <c r="B17101" s="147" t="s">
        <v>217</v>
      </c>
      <c r="C17101" t="s">
        <v>40009</v>
      </c>
      <c r="D17101" t="s">
        <v>40005</v>
      </c>
      <c r="E17101" s="147">
        <v>-1.1599999999999999</v>
      </c>
      <c r="F17101" t="s">
        <v>40010</v>
      </c>
    </row>
    <row r="17102" spans="1:6" hidden="1" x14ac:dyDescent="0.25">
      <c r="A17102" t="s">
        <v>40003</v>
      </c>
      <c r="B17102" s="147" t="s">
        <v>218</v>
      </c>
      <c r="C17102" t="s">
        <v>40011</v>
      </c>
      <c r="D17102" t="s">
        <v>40005</v>
      </c>
      <c r="E17102" s="147">
        <v>-1.1599999999999999</v>
      </c>
      <c r="F17102" t="s">
        <v>40012</v>
      </c>
    </row>
    <row r="17103" spans="1:6" hidden="1" x14ac:dyDescent="0.25">
      <c r="A17103" t="s">
        <v>40003</v>
      </c>
      <c r="B17103" s="147" t="s">
        <v>219</v>
      </c>
      <c r="C17103" t="s">
        <v>40013</v>
      </c>
      <c r="D17103" t="s">
        <v>40005</v>
      </c>
      <c r="E17103" s="147">
        <v>-1.1599999999999999</v>
      </c>
      <c r="F17103" t="s">
        <v>40014</v>
      </c>
    </row>
    <row r="17104" spans="1:6" hidden="1" x14ac:dyDescent="0.25">
      <c r="A17104" t="s">
        <v>40003</v>
      </c>
      <c r="B17104" s="147" t="s">
        <v>179</v>
      </c>
      <c r="C17104" t="s">
        <v>40015</v>
      </c>
      <c r="D17104" t="s">
        <v>40005</v>
      </c>
      <c r="E17104" s="147">
        <v>-5.59</v>
      </c>
      <c r="F17104" t="s">
        <v>40016</v>
      </c>
    </row>
    <row r="17105" spans="1:6" hidden="1" x14ac:dyDescent="0.25">
      <c r="A17105" t="s">
        <v>40017</v>
      </c>
      <c r="B17105" s="147" t="s">
        <v>219</v>
      </c>
      <c r="C17105" t="s">
        <v>40018</v>
      </c>
      <c r="D17105" t="s">
        <v>259</v>
      </c>
      <c r="E17105" s="147">
        <v>173.1</v>
      </c>
      <c r="F17105" t="s">
        <v>40019</v>
      </c>
    </row>
    <row r="17106" spans="1:6" hidden="1" x14ac:dyDescent="0.25">
      <c r="A17106" t="s">
        <v>40017</v>
      </c>
      <c r="B17106" s="147" t="s">
        <v>179</v>
      </c>
      <c r="C17106" t="s">
        <v>40020</v>
      </c>
      <c r="D17106" t="s">
        <v>259</v>
      </c>
      <c r="E17106" s="147">
        <v>139.06</v>
      </c>
      <c r="F17106" t="s">
        <v>40021</v>
      </c>
    </row>
    <row r="17107" spans="1:6" hidden="1" x14ac:dyDescent="0.25">
      <c r="A17107" t="s">
        <v>40017</v>
      </c>
      <c r="B17107" s="147" t="s">
        <v>218</v>
      </c>
      <c r="C17107" t="s">
        <v>40022</v>
      </c>
      <c r="D17107" t="s">
        <v>259</v>
      </c>
      <c r="E17107" s="147">
        <v>57.7</v>
      </c>
      <c r="F17107" t="s">
        <v>40023</v>
      </c>
    </row>
    <row r="17108" spans="1:6" hidden="1" x14ac:dyDescent="0.25">
      <c r="A17108" t="s">
        <v>40017</v>
      </c>
      <c r="B17108" s="147" t="s">
        <v>217</v>
      </c>
      <c r="C17108" t="s">
        <v>40024</v>
      </c>
      <c r="D17108" t="s">
        <v>259</v>
      </c>
      <c r="E17108" s="147">
        <v>28.85</v>
      </c>
      <c r="F17108" t="s">
        <v>40025</v>
      </c>
    </row>
    <row r="17109" spans="1:6" x14ac:dyDescent="0.25">
      <c r="A17109" t="s">
        <v>40017</v>
      </c>
      <c r="B17109" s="147" t="s">
        <v>178</v>
      </c>
      <c r="C17109" t="s">
        <v>40026</v>
      </c>
      <c r="D17109" t="s">
        <v>259</v>
      </c>
      <c r="E17109" s="147">
        <v>2.89</v>
      </c>
      <c r="F17109" t="s">
        <v>40027</v>
      </c>
    </row>
    <row r="17110" spans="1:6" x14ac:dyDescent="0.25">
      <c r="A17110" t="s">
        <v>40017</v>
      </c>
      <c r="B17110" s="147" t="s">
        <v>178</v>
      </c>
      <c r="C17110" t="s">
        <v>40028</v>
      </c>
      <c r="D17110" t="s">
        <v>259</v>
      </c>
      <c r="E17110" s="148">
        <v>-5770</v>
      </c>
      <c r="F17110" t="s">
        <v>40029</v>
      </c>
    </row>
    <row r="17111" spans="1:6" hidden="1" x14ac:dyDescent="0.25">
      <c r="A17111" t="s">
        <v>40030</v>
      </c>
      <c r="B17111" s="147" t="s">
        <v>179</v>
      </c>
      <c r="C17111" t="s">
        <v>40031</v>
      </c>
      <c r="D17111" t="s">
        <v>31261</v>
      </c>
      <c r="E17111" s="147">
        <v>101.22</v>
      </c>
      <c r="F17111" t="s">
        <v>40032</v>
      </c>
    </row>
    <row r="17112" spans="1:6" hidden="1" x14ac:dyDescent="0.25">
      <c r="A17112" t="s">
        <v>40030</v>
      </c>
      <c r="B17112" s="147" t="s">
        <v>217</v>
      </c>
      <c r="C17112" t="s">
        <v>40033</v>
      </c>
      <c r="D17112" t="s">
        <v>31261</v>
      </c>
      <c r="E17112" s="148">
        <v>21</v>
      </c>
      <c r="F17112" t="s">
        <v>40034</v>
      </c>
    </row>
    <row r="17113" spans="1:6" hidden="1" x14ac:dyDescent="0.25">
      <c r="A17113" t="s">
        <v>40030</v>
      </c>
      <c r="B17113" s="147" t="s">
        <v>218</v>
      </c>
      <c r="C17113" t="s">
        <v>40035</v>
      </c>
      <c r="D17113" t="s">
        <v>31261</v>
      </c>
      <c r="E17113" s="148">
        <v>21</v>
      </c>
      <c r="F17113" t="s">
        <v>40036</v>
      </c>
    </row>
    <row r="17114" spans="1:6" hidden="1" x14ac:dyDescent="0.25">
      <c r="A17114" t="s">
        <v>40030</v>
      </c>
      <c r="B17114" s="147" t="s">
        <v>219</v>
      </c>
      <c r="C17114" t="s">
        <v>40037</v>
      </c>
      <c r="D17114" t="s">
        <v>31261</v>
      </c>
      <c r="E17114" s="148">
        <v>21</v>
      </c>
      <c r="F17114" t="s">
        <v>40038</v>
      </c>
    </row>
    <row r="17115" spans="1:6" x14ac:dyDescent="0.25">
      <c r="A17115" t="s">
        <v>40030</v>
      </c>
      <c r="B17115" s="147" t="s">
        <v>178</v>
      </c>
      <c r="C17115" t="s">
        <v>40039</v>
      </c>
      <c r="D17115" t="s">
        <v>31261</v>
      </c>
      <c r="E17115" s="147">
        <v>8.4</v>
      </c>
      <c r="F17115" t="s">
        <v>40040</v>
      </c>
    </row>
    <row r="17116" spans="1:6" x14ac:dyDescent="0.25">
      <c r="A17116" t="s">
        <v>40030</v>
      </c>
      <c r="B17116" s="147" t="s">
        <v>178</v>
      </c>
      <c r="C17116" t="s">
        <v>40041</v>
      </c>
      <c r="D17116" t="s">
        <v>31261</v>
      </c>
      <c r="E17116" s="148">
        <v>-4200</v>
      </c>
      <c r="F17116" t="s">
        <v>40042</v>
      </c>
    </row>
    <row r="17117" spans="1:6" hidden="1" x14ac:dyDescent="0.25">
      <c r="A17117" t="s">
        <v>40043</v>
      </c>
      <c r="B17117" s="147" t="s">
        <v>179</v>
      </c>
      <c r="C17117" t="s">
        <v>40044</v>
      </c>
      <c r="D17117" t="s">
        <v>11898</v>
      </c>
      <c r="E17117" s="147">
        <v>79.260000000000005</v>
      </c>
      <c r="F17117" t="s">
        <v>40045</v>
      </c>
    </row>
    <row r="17118" spans="1:6" hidden="1" x14ac:dyDescent="0.25">
      <c r="A17118" t="s">
        <v>40043</v>
      </c>
      <c r="B17118" s="147" t="s">
        <v>210</v>
      </c>
      <c r="C17118" t="s">
        <v>40046</v>
      </c>
      <c r="D17118" t="s">
        <v>11898</v>
      </c>
      <c r="E17118" s="147">
        <v>65.78</v>
      </c>
      <c r="F17118" t="s">
        <v>40047</v>
      </c>
    </row>
    <row r="17119" spans="1:6" hidden="1" x14ac:dyDescent="0.25">
      <c r="A17119" t="s">
        <v>40043</v>
      </c>
      <c r="B17119" s="147" t="s">
        <v>217</v>
      </c>
      <c r="C17119" t="s">
        <v>40048</v>
      </c>
      <c r="D17119" t="s">
        <v>11898</v>
      </c>
      <c r="E17119" s="147">
        <v>16.45</v>
      </c>
      <c r="F17119" t="s">
        <v>40049</v>
      </c>
    </row>
    <row r="17120" spans="1:6" hidden="1" x14ac:dyDescent="0.25">
      <c r="A17120" t="s">
        <v>40043</v>
      </c>
      <c r="B17120" s="147" t="s">
        <v>218</v>
      </c>
      <c r="C17120" t="s">
        <v>40050</v>
      </c>
      <c r="D17120" t="s">
        <v>11898</v>
      </c>
      <c r="E17120" s="147">
        <v>16.45</v>
      </c>
      <c r="F17120" t="s">
        <v>40051</v>
      </c>
    </row>
    <row r="17121" spans="1:6" hidden="1" x14ac:dyDescent="0.25">
      <c r="A17121" t="s">
        <v>40043</v>
      </c>
      <c r="B17121" s="147" t="s">
        <v>219</v>
      </c>
      <c r="C17121" t="s">
        <v>40052</v>
      </c>
      <c r="D17121" t="s">
        <v>11898</v>
      </c>
      <c r="E17121" s="147">
        <v>16.45</v>
      </c>
      <c r="F17121" t="s">
        <v>40053</v>
      </c>
    </row>
    <row r="17122" spans="1:6" x14ac:dyDescent="0.25">
      <c r="A17122" t="s">
        <v>40043</v>
      </c>
      <c r="B17122" s="147" t="s">
        <v>178</v>
      </c>
      <c r="C17122" t="s">
        <v>40054</v>
      </c>
      <c r="D17122" t="s">
        <v>11898</v>
      </c>
      <c r="E17122" s="147">
        <v>6.58</v>
      </c>
      <c r="F17122" t="s">
        <v>40055</v>
      </c>
    </row>
    <row r="17123" spans="1:6" x14ac:dyDescent="0.25">
      <c r="A17123" t="s">
        <v>40043</v>
      </c>
      <c r="B17123" s="147" t="s">
        <v>178</v>
      </c>
      <c r="C17123" t="s">
        <v>40056</v>
      </c>
      <c r="D17123" t="s">
        <v>11898</v>
      </c>
      <c r="E17123" s="148">
        <v>-3289</v>
      </c>
      <c r="F17123" t="s">
        <v>40057</v>
      </c>
    </row>
    <row r="17124" spans="1:6" hidden="1" x14ac:dyDescent="0.25">
      <c r="A17124" t="s">
        <v>40058</v>
      </c>
      <c r="B17124" s="147" t="s">
        <v>179</v>
      </c>
      <c r="C17124" t="s">
        <v>40059</v>
      </c>
      <c r="D17124" t="s">
        <v>32092</v>
      </c>
      <c r="E17124" s="147">
        <v>101.22</v>
      </c>
      <c r="F17124" t="s">
        <v>40060</v>
      </c>
    </row>
    <row r="17125" spans="1:6" hidden="1" x14ac:dyDescent="0.25">
      <c r="A17125" t="s">
        <v>40058</v>
      </c>
      <c r="B17125" s="147" t="s">
        <v>217</v>
      </c>
      <c r="C17125" t="s">
        <v>40061</v>
      </c>
      <c r="D17125" t="s">
        <v>32092</v>
      </c>
      <c r="E17125" s="148">
        <v>21</v>
      </c>
      <c r="F17125" t="s">
        <v>40062</v>
      </c>
    </row>
    <row r="17126" spans="1:6" hidden="1" x14ac:dyDescent="0.25">
      <c r="A17126" t="s">
        <v>40058</v>
      </c>
      <c r="B17126" s="147" t="s">
        <v>218</v>
      </c>
      <c r="C17126" t="s">
        <v>40063</v>
      </c>
      <c r="D17126" t="s">
        <v>32092</v>
      </c>
      <c r="E17126" s="148">
        <v>21</v>
      </c>
      <c r="F17126" t="s">
        <v>40064</v>
      </c>
    </row>
    <row r="17127" spans="1:6" hidden="1" x14ac:dyDescent="0.25">
      <c r="A17127" t="s">
        <v>40058</v>
      </c>
      <c r="B17127" s="147" t="s">
        <v>219</v>
      </c>
      <c r="C17127" t="s">
        <v>40065</v>
      </c>
      <c r="D17127" t="s">
        <v>32092</v>
      </c>
      <c r="E17127" s="148">
        <v>21</v>
      </c>
      <c r="F17127" t="s">
        <v>40066</v>
      </c>
    </row>
    <row r="17128" spans="1:6" x14ac:dyDescent="0.25">
      <c r="A17128" t="s">
        <v>40058</v>
      </c>
      <c r="B17128" s="147" t="s">
        <v>178</v>
      </c>
      <c r="C17128" t="s">
        <v>40067</v>
      </c>
      <c r="D17128" t="s">
        <v>32092</v>
      </c>
      <c r="E17128" s="147">
        <v>8.4</v>
      </c>
      <c r="F17128" t="s">
        <v>40068</v>
      </c>
    </row>
    <row r="17129" spans="1:6" x14ac:dyDescent="0.25">
      <c r="A17129" t="s">
        <v>40058</v>
      </c>
      <c r="B17129" s="147" t="s">
        <v>178</v>
      </c>
      <c r="C17129" t="s">
        <v>40069</v>
      </c>
      <c r="D17129" t="s">
        <v>32092</v>
      </c>
      <c r="E17129" s="148">
        <v>-4200</v>
      </c>
      <c r="F17129" t="s">
        <v>40070</v>
      </c>
    </row>
    <row r="17130" spans="1:6" hidden="1" x14ac:dyDescent="0.25">
      <c r="A17130" t="s">
        <v>40071</v>
      </c>
      <c r="B17130" s="147" t="s">
        <v>219</v>
      </c>
      <c r="C17130" t="s">
        <v>40072</v>
      </c>
      <c r="D17130" t="s">
        <v>32478</v>
      </c>
      <c r="E17130" s="147">
        <v>103.23</v>
      </c>
      <c r="F17130" t="s">
        <v>40073</v>
      </c>
    </row>
    <row r="17131" spans="1:6" hidden="1" x14ac:dyDescent="0.25">
      <c r="A17131" t="s">
        <v>40071</v>
      </c>
      <c r="B17131" s="147" t="s">
        <v>179</v>
      </c>
      <c r="C17131" t="s">
        <v>40074</v>
      </c>
      <c r="D17131" t="s">
        <v>32478</v>
      </c>
      <c r="E17131" s="147">
        <v>82.93</v>
      </c>
      <c r="F17131" t="s">
        <v>40075</v>
      </c>
    </row>
    <row r="17132" spans="1:6" hidden="1" x14ac:dyDescent="0.25">
      <c r="A17132" t="s">
        <v>40071</v>
      </c>
      <c r="B17132" s="147" t="s">
        <v>210</v>
      </c>
      <c r="C17132" t="s">
        <v>40076</v>
      </c>
      <c r="D17132" t="s">
        <v>32478</v>
      </c>
      <c r="E17132" s="147">
        <v>68.819999999999993</v>
      </c>
      <c r="F17132" t="s">
        <v>40077</v>
      </c>
    </row>
    <row r="17133" spans="1:6" hidden="1" x14ac:dyDescent="0.25">
      <c r="A17133" t="s">
        <v>40071</v>
      </c>
      <c r="B17133" s="147" t="s">
        <v>218</v>
      </c>
      <c r="C17133" t="s">
        <v>40078</v>
      </c>
      <c r="D17133" t="s">
        <v>32478</v>
      </c>
      <c r="E17133" s="147">
        <v>34.409999999999997</v>
      </c>
      <c r="F17133" t="s">
        <v>40079</v>
      </c>
    </row>
    <row r="17134" spans="1:6" hidden="1" x14ac:dyDescent="0.25">
      <c r="A17134" t="s">
        <v>40071</v>
      </c>
      <c r="B17134" s="147" t="s">
        <v>217</v>
      </c>
      <c r="C17134" t="s">
        <v>40080</v>
      </c>
      <c r="D17134" t="s">
        <v>32478</v>
      </c>
      <c r="E17134" s="147">
        <v>17.21</v>
      </c>
      <c r="F17134" t="s">
        <v>40081</v>
      </c>
    </row>
    <row r="17135" spans="1:6" x14ac:dyDescent="0.25">
      <c r="A17135" t="s">
        <v>40071</v>
      </c>
      <c r="B17135" s="147" t="s">
        <v>178</v>
      </c>
      <c r="C17135" t="s">
        <v>40082</v>
      </c>
      <c r="D17135" t="s">
        <v>32478</v>
      </c>
      <c r="E17135" s="147">
        <v>6.88</v>
      </c>
      <c r="F17135" t="s">
        <v>40083</v>
      </c>
    </row>
    <row r="17136" spans="1:6" x14ac:dyDescent="0.25">
      <c r="A17136" t="s">
        <v>40071</v>
      </c>
      <c r="B17136" s="147" t="s">
        <v>178</v>
      </c>
      <c r="C17136" t="s">
        <v>40084</v>
      </c>
      <c r="D17136" t="s">
        <v>32478</v>
      </c>
      <c r="E17136" s="148">
        <v>-3441</v>
      </c>
      <c r="F17136" t="s">
        <v>40085</v>
      </c>
    </row>
    <row r="17137" spans="1:6" x14ac:dyDescent="0.25">
      <c r="A17137" t="s">
        <v>40071</v>
      </c>
      <c r="B17137" s="147" t="s">
        <v>178</v>
      </c>
      <c r="C17137" t="s">
        <v>40086</v>
      </c>
      <c r="D17137" t="s">
        <v>40087</v>
      </c>
      <c r="E17137" s="148">
        <v>4716</v>
      </c>
      <c r="F17137" t="s">
        <v>40088</v>
      </c>
    </row>
    <row r="17138" spans="1:6" hidden="1" x14ac:dyDescent="0.25">
      <c r="A17138" t="s">
        <v>40071</v>
      </c>
      <c r="B17138" s="147" t="s">
        <v>234</v>
      </c>
      <c r="C17138" t="s">
        <v>40089</v>
      </c>
      <c r="D17138" t="s">
        <v>40087</v>
      </c>
      <c r="E17138" s="147">
        <v>-9.43</v>
      </c>
      <c r="F17138" t="s">
        <v>40090</v>
      </c>
    </row>
    <row r="17139" spans="1:6" hidden="1" x14ac:dyDescent="0.25">
      <c r="A17139" t="s">
        <v>40071</v>
      </c>
      <c r="B17139" s="147" t="s">
        <v>217</v>
      </c>
      <c r="C17139" t="s">
        <v>40091</v>
      </c>
      <c r="D17139" t="s">
        <v>40087</v>
      </c>
      <c r="E17139" s="147">
        <v>-23.58</v>
      </c>
      <c r="F17139" t="s">
        <v>40092</v>
      </c>
    </row>
    <row r="17140" spans="1:6" hidden="1" x14ac:dyDescent="0.25">
      <c r="A17140" t="s">
        <v>40071</v>
      </c>
      <c r="B17140" s="147" t="s">
        <v>218</v>
      </c>
      <c r="C17140" t="s">
        <v>40093</v>
      </c>
      <c r="D17140" t="s">
        <v>40087</v>
      </c>
      <c r="E17140" s="147">
        <v>-23.58</v>
      </c>
      <c r="F17140" t="s">
        <v>40094</v>
      </c>
    </row>
    <row r="17141" spans="1:6" hidden="1" x14ac:dyDescent="0.25">
      <c r="A17141" t="s">
        <v>40071</v>
      </c>
      <c r="B17141" s="147" t="s">
        <v>219</v>
      </c>
      <c r="C17141" t="s">
        <v>40095</v>
      </c>
      <c r="D17141" t="s">
        <v>40087</v>
      </c>
      <c r="E17141" s="147">
        <v>-23.58</v>
      </c>
      <c r="F17141" t="s">
        <v>40096</v>
      </c>
    </row>
    <row r="17142" spans="1:6" hidden="1" x14ac:dyDescent="0.25">
      <c r="A17142" t="s">
        <v>40071</v>
      </c>
      <c r="B17142" s="147" t="s">
        <v>179</v>
      </c>
      <c r="C17142" t="s">
        <v>40097</v>
      </c>
      <c r="D17142" t="s">
        <v>40087</v>
      </c>
      <c r="E17142" s="147">
        <v>-113.66</v>
      </c>
      <c r="F17142" t="s">
        <v>40098</v>
      </c>
    </row>
    <row r="17143" spans="1:6" hidden="1" x14ac:dyDescent="0.25">
      <c r="A17143" t="s">
        <v>40099</v>
      </c>
      <c r="B17143" s="147" t="s">
        <v>179</v>
      </c>
      <c r="C17143" t="s">
        <v>40100</v>
      </c>
      <c r="D17143" t="s">
        <v>33474</v>
      </c>
      <c r="E17143" s="147">
        <v>101.22</v>
      </c>
      <c r="F17143" t="s">
        <v>40101</v>
      </c>
    </row>
    <row r="17144" spans="1:6" hidden="1" x14ac:dyDescent="0.25">
      <c r="A17144" t="s">
        <v>40099</v>
      </c>
      <c r="B17144" s="147" t="s">
        <v>217</v>
      </c>
      <c r="C17144" t="s">
        <v>40102</v>
      </c>
      <c r="D17144" t="s">
        <v>33474</v>
      </c>
      <c r="E17144" s="148">
        <v>21</v>
      </c>
      <c r="F17144" t="s">
        <v>40103</v>
      </c>
    </row>
    <row r="17145" spans="1:6" hidden="1" x14ac:dyDescent="0.25">
      <c r="A17145" t="s">
        <v>40099</v>
      </c>
      <c r="B17145" s="147" t="s">
        <v>218</v>
      </c>
      <c r="C17145" t="s">
        <v>40104</v>
      </c>
      <c r="D17145" t="s">
        <v>33474</v>
      </c>
      <c r="E17145" s="148">
        <v>21</v>
      </c>
      <c r="F17145" t="s">
        <v>40105</v>
      </c>
    </row>
    <row r="17146" spans="1:6" hidden="1" x14ac:dyDescent="0.25">
      <c r="A17146" t="s">
        <v>40099</v>
      </c>
      <c r="B17146" s="147" t="s">
        <v>219</v>
      </c>
      <c r="C17146" t="s">
        <v>40106</v>
      </c>
      <c r="D17146" t="s">
        <v>33474</v>
      </c>
      <c r="E17146" s="148">
        <v>21</v>
      </c>
      <c r="F17146" t="s">
        <v>40107</v>
      </c>
    </row>
    <row r="17147" spans="1:6" x14ac:dyDescent="0.25">
      <c r="A17147" t="s">
        <v>40099</v>
      </c>
      <c r="B17147" s="147" t="s">
        <v>178</v>
      </c>
      <c r="C17147" t="s">
        <v>40108</v>
      </c>
      <c r="D17147" t="s">
        <v>33474</v>
      </c>
      <c r="E17147" s="147">
        <v>8.4</v>
      </c>
      <c r="F17147" t="s">
        <v>40109</v>
      </c>
    </row>
    <row r="17148" spans="1:6" x14ac:dyDescent="0.25">
      <c r="A17148" t="s">
        <v>40099</v>
      </c>
      <c r="B17148" s="147" t="s">
        <v>178</v>
      </c>
      <c r="C17148" t="s">
        <v>40110</v>
      </c>
      <c r="D17148" t="s">
        <v>33474</v>
      </c>
      <c r="E17148" s="148">
        <v>-4200</v>
      </c>
      <c r="F17148" t="s">
        <v>40111</v>
      </c>
    </row>
    <row r="17149" spans="1:6" hidden="1" x14ac:dyDescent="0.25">
      <c r="A17149" t="s">
        <v>40112</v>
      </c>
      <c r="B17149" s="147" t="s">
        <v>179</v>
      </c>
      <c r="C17149" t="s">
        <v>40113</v>
      </c>
      <c r="D17149" t="s">
        <v>3122</v>
      </c>
      <c r="E17149" s="147">
        <v>115.39</v>
      </c>
      <c r="F17149" t="s">
        <v>40114</v>
      </c>
    </row>
    <row r="17150" spans="1:6" hidden="1" x14ac:dyDescent="0.25">
      <c r="A17150" t="s">
        <v>40112</v>
      </c>
      <c r="B17150" s="147" t="s">
        <v>217</v>
      </c>
      <c r="C17150" t="s">
        <v>40115</v>
      </c>
      <c r="D17150" t="s">
        <v>3122</v>
      </c>
      <c r="E17150" s="147">
        <v>23.94</v>
      </c>
      <c r="F17150" t="s">
        <v>40116</v>
      </c>
    </row>
    <row r="17151" spans="1:6" hidden="1" x14ac:dyDescent="0.25">
      <c r="A17151" t="s">
        <v>40112</v>
      </c>
      <c r="B17151" s="147" t="s">
        <v>218</v>
      </c>
      <c r="C17151" t="s">
        <v>40117</v>
      </c>
      <c r="D17151" t="s">
        <v>3122</v>
      </c>
      <c r="E17151" s="147">
        <v>23.94</v>
      </c>
      <c r="F17151" t="s">
        <v>40118</v>
      </c>
    </row>
    <row r="17152" spans="1:6" hidden="1" x14ac:dyDescent="0.25">
      <c r="A17152" t="s">
        <v>40112</v>
      </c>
      <c r="B17152" s="147" t="s">
        <v>219</v>
      </c>
      <c r="C17152" t="s">
        <v>40119</v>
      </c>
      <c r="D17152" t="s">
        <v>3122</v>
      </c>
      <c r="E17152" s="147">
        <v>23.94</v>
      </c>
      <c r="F17152" t="s">
        <v>40120</v>
      </c>
    </row>
    <row r="17153" spans="1:6" x14ac:dyDescent="0.25">
      <c r="A17153" t="s">
        <v>40112</v>
      </c>
      <c r="B17153" s="147" t="s">
        <v>178</v>
      </c>
      <c r="C17153" t="s">
        <v>40121</v>
      </c>
      <c r="D17153" t="s">
        <v>3122</v>
      </c>
      <c r="E17153" s="147">
        <v>9.58</v>
      </c>
      <c r="F17153" t="s">
        <v>40122</v>
      </c>
    </row>
    <row r="17154" spans="1:6" x14ac:dyDescent="0.25">
      <c r="A17154" t="s">
        <v>40112</v>
      </c>
      <c r="B17154" s="147" t="s">
        <v>178</v>
      </c>
      <c r="C17154" t="s">
        <v>40123</v>
      </c>
      <c r="D17154" t="s">
        <v>3122</v>
      </c>
      <c r="E17154" s="148">
        <v>-4788</v>
      </c>
      <c r="F17154" t="s">
        <v>40124</v>
      </c>
    </row>
    <row r="17155" spans="1:6" x14ac:dyDescent="0.25">
      <c r="A17155" t="s">
        <v>40125</v>
      </c>
      <c r="B17155" s="147" t="s">
        <v>178</v>
      </c>
      <c r="C17155" t="s">
        <v>40126</v>
      </c>
      <c r="D17155" t="s">
        <v>40127</v>
      </c>
      <c r="E17155" s="148">
        <v>1334</v>
      </c>
      <c r="F17155" t="s">
        <v>40128</v>
      </c>
    </row>
    <row r="17156" spans="1:6" hidden="1" x14ac:dyDescent="0.25">
      <c r="A17156" t="s">
        <v>40125</v>
      </c>
      <c r="B17156" s="147" t="s">
        <v>234</v>
      </c>
      <c r="C17156" t="s">
        <v>40129</v>
      </c>
      <c r="D17156" t="s">
        <v>40127</v>
      </c>
      <c r="E17156" s="147">
        <v>-2.67</v>
      </c>
      <c r="F17156" t="s">
        <v>40130</v>
      </c>
    </row>
    <row r="17157" spans="1:6" hidden="1" x14ac:dyDescent="0.25">
      <c r="A17157" t="s">
        <v>40125</v>
      </c>
      <c r="B17157" s="147" t="s">
        <v>217</v>
      </c>
      <c r="C17157" t="s">
        <v>40131</v>
      </c>
      <c r="D17157" t="s">
        <v>40127</v>
      </c>
      <c r="E17157" s="147">
        <v>-6.67</v>
      </c>
      <c r="F17157" t="s">
        <v>40132</v>
      </c>
    </row>
    <row r="17158" spans="1:6" hidden="1" x14ac:dyDescent="0.25">
      <c r="A17158" t="s">
        <v>40125</v>
      </c>
      <c r="B17158" s="147" t="s">
        <v>218</v>
      </c>
      <c r="C17158" t="s">
        <v>40133</v>
      </c>
      <c r="D17158" t="s">
        <v>40127</v>
      </c>
      <c r="E17158" s="147">
        <v>-13.34</v>
      </c>
      <c r="F17158" t="s">
        <v>40134</v>
      </c>
    </row>
    <row r="17159" spans="1:6" hidden="1" x14ac:dyDescent="0.25">
      <c r="A17159" t="s">
        <v>40125</v>
      </c>
      <c r="B17159" s="147" t="s">
        <v>179</v>
      </c>
      <c r="C17159" t="s">
        <v>40135</v>
      </c>
      <c r="D17159" t="s">
        <v>40127</v>
      </c>
      <c r="E17159" s="147">
        <v>-32.15</v>
      </c>
      <c r="F17159" t="s">
        <v>40136</v>
      </c>
    </row>
    <row r="17160" spans="1:6" hidden="1" x14ac:dyDescent="0.25">
      <c r="A17160" t="s">
        <v>40125</v>
      </c>
      <c r="B17160" s="147" t="s">
        <v>219</v>
      </c>
      <c r="C17160" t="s">
        <v>40137</v>
      </c>
      <c r="D17160" t="s">
        <v>40127</v>
      </c>
      <c r="E17160" s="147">
        <v>-40.020000000000003</v>
      </c>
      <c r="F17160" t="s">
        <v>40138</v>
      </c>
    </row>
    <row r="17161" spans="1:6" x14ac:dyDescent="0.25">
      <c r="A17161" t="s">
        <v>40139</v>
      </c>
      <c r="B17161" s="147" t="s">
        <v>178</v>
      </c>
      <c r="C17161" t="s">
        <v>40140</v>
      </c>
      <c r="D17161" t="s">
        <v>40141</v>
      </c>
      <c r="E17161" s="148">
        <v>2629</v>
      </c>
      <c r="F17161" t="s">
        <v>40142</v>
      </c>
    </row>
    <row r="17162" spans="1:6" hidden="1" x14ac:dyDescent="0.25">
      <c r="A17162" t="s">
        <v>40139</v>
      </c>
      <c r="B17162" s="147" t="s">
        <v>234</v>
      </c>
      <c r="C17162" t="s">
        <v>40143</v>
      </c>
      <c r="D17162" t="s">
        <v>40141</v>
      </c>
      <c r="E17162" s="147">
        <v>-5.26</v>
      </c>
      <c r="F17162" t="s">
        <v>40144</v>
      </c>
    </row>
    <row r="17163" spans="1:6" hidden="1" x14ac:dyDescent="0.25">
      <c r="A17163" t="s">
        <v>40139</v>
      </c>
      <c r="B17163" s="147" t="s">
        <v>217</v>
      </c>
      <c r="C17163" t="s">
        <v>40145</v>
      </c>
      <c r="D17163" t="s">
        <v>40141</v>
      </c>
      <c r="E17163" s="147">
        <v>-13.15</v>
      </c>
      <c r="F17163" t="s">
        <v>40146</v>
      </c>
    </row>
    <row r="17164" spans="1:6" hidden="1" x14ac:dyDescent="0.25">
      <c r="A17164" t="s">
        <v>40139</v>
      </c>
      <c r="B17164" s="147" t="s">
        <v>218</v>
      </c>
      <c r="C17164" t="s">
        <v>40147</v>
      </c>
      <c r="D17164" t="s">
        <v>40141</v>
      </c>
      <c r="E17164" s="147">
        <v>-26.29</v>
      </c>
      <c r="F17164" t="s">
        <v>40148</v>
      </c>
    </row>
    <row r="17165" spans="1:6" hidden="1" x14ac:dyDescent="0.25">
      <c r="A17165" t="s">
        <v>40139</v>
      </c>
      <c r="B17165" s="147" t="s">
        <v>210</v>
      </c>
      <c r="C17165" t="s">
        <v>40149</v>
      </c>
      <c r="D17165" t="s">
        <v>40141</v>
      </c>
      <c r="E17165" s="147">
        <v>-52.58</v>
      </c>
      <c r="F17165" t="s">
        <v>40150</v>
      </c>
    </row>
    <row r="17166" spans="1:6" hidden="1" x14ac:dyDescent="0.25">
      <c r="A17166" t="s">
        <v>40139</v>
      </c>
      <c r="B17166" s="147" t="s">
        <v>179</v>
      </c>
      <c r="C17166" t="s">
        <v>40151</v>
      </c>
      <c r="D17166" t="s">
        <v>40141</v>
      </c>
      <c r="E17166" s="147">
        <v>-63.36</v>
      </c>
      <c r="F17166" t="s">
        <v>40152</v>
      </c>
    </row>
    <row r="17167" spans="1:6" hidden="1" x14ac:dyDescent="0.25">
      <c r="A17167" t="s">
        <v>40139</v>
      </c>
      <c r="B17167" s="147" t="s">
        <v>219</v>
      </c>
      <c r="C17167" t="s">
        <v>40153</v>
      </c>
      <c r="D17167" t="s">
        <v>40141</v>
      </c>
      <c r="E17167" s="147">
        <v>-78.87</v>
      </c>
      <c r="F17167" t="s">
        <v>40154</v>
      </c>
    </row>
    <row r="17168" spans="1:6" x14ac:dyDescent="0.25">
      <c r="A17168" t="s">
        <v>40155</v>
      </c>
      <c r="B17168" s="147" t="s">
        <v>178</v>
      </c>
      <c r="C17168" t="s">
        <v>40156</v>
      </c>
      <c r="D17168" t="s">
        <v>40157</v>
      </c>
      <c r="E17168" s="148">
        <v>2102</v>
      </c>
      <c r="F17168" t="s">
        <v>40158</v>
      </c>
    </row>
    <row r="17169" spans="1:6" hidden="1" x14ac:dyDescent="0.25">
      <c r="A17169" t="s">
        <v>40155</v>
      </c>
      <c r="B17169" s="147" t="s">
        <v>234</v>
      </c>
      <c r="C17169" t="s">
        <v>40159</v>
      </c>
      <c r="D17169" t="s">
        <v>40157</v>
      </c>
      <c r="E17169" s="147">
        <v>-4.2</v>
      </c>
      <c r="F17169" t="s">
        <v>40160</v>
      </c>
    </row>
    <row r="17170" spans="1:6" hidden="1" x14ac:dyDescent="0.25">
      <c r="A17170" t="s">
        <v>40155</v>
      </c>
      <c r="B17170" s="147" t="s">
        <v>217</v>
      </c>
      <c r="C17170" t="s">
        <v>40161</v>
      </c>
      <c r="D17170" t="s">
        <v>40157</v>
      </c>
      <c r="E17170" s="147">
        <v>-10.51</v>
      </c>
      <c r="F17170" t="s">
        <v>40162</v>
      </c>
    </row>
    <row r="17171" spans="1:6" hidden="1" x14ac:dyDescent="0.25">
      <c r="A17171" t="s">
        <v>40155</v>
      </c>
      <c r="B17171" s="147" t="s">
        <v>218</v>
      </c>
      <c r="C17171" t="s">
        <v>40163</v>
      </c>
      <c r="D17171" t="s">
        <v>40157</v>
      </c>
      <c r="E17171" s="147">
        <v>-21.02</v>
      </c>
      <c r="F17171" t="s">
        <v>40164</v>
      </c>
    </row>
    <row r="17172" spans="1:6" hidden="1" x14ac:dyDescent="0.25">
      <c r="A17172" t="s">
        <v>40155</v>
      </c>
      <c r="B17172" s="147" t="s">
        <v>179</v>
      </c>
      <c r="C17172" t="s">
        <v>40165</v>
      </c>
      <c r="D17172" t="s">
        <v>40157</v>
      </c>
      <c r="E17172" s="147">
        <v>-50.66</v>
      </c>
      <c r="F17172" t="s">
        <v>40166</v>
      </c>
    </row>
    <row r="17173" spans="1:6" hidden="1" x14ac:dyDescent="0.25">
      <c r="A17173" t="s">
        <v>40155</v>
      </c>
      <c r="B17173" s="147" t="s">
        <v>219</v>
      </c>
      <c r="C17173" t="s">
        <v>40167</v>
      </c>
      <c r="D17173" t="s">
        <v>40157</v>
      </c>
      <c r="E17173" s="147">
        <v>-63.06</v>
      </c>
      <c r="F17173" t="s">
        <v>40168</v>
      </c>
    </row>
    <row r="17174" spans="1:6" hidden="1" x14ac:dyDescent="0.25">
      <c r="A17174" t="s">
        <v>40155</v>
      </c>
      <c r="B17174" s="147" t="s">
        <v>221</v>
      </c>
      <c r="C17174" t="s">
        <v>40169</v>
      </c>
      <c r="D17174" t="s">
        <v>40157</v>
      </c>
      <c r="E17174" s="147">
        <v>-94.59</v>
      </c>
      <c r="F17174" t="s">
        <v>40170</v>
      </c>
    </row>
    <row r="17175" spans="1:6" x14ac:dyDescent="0.25">
      <c r="A17175" t="s">
        <v>40171</v>
      </c>
      <c r="B17175" s="147" t="s">
        <v>178</v>
      </c>
      <c r="C17175" t="s">
        <v>40172</v>
      </c>
      <c r="D17175" t="s">
        <v>40173</v>
      </c>
      <c r="E17175" s="148">
        <v>2479</v>
      </c>
      <c r="F17175" t="s">
        <v>40174</v>
      </c>
    </row>
    <row r="17176" spans="1:6" hidden="1" x14ac:dyDescent="0.25">
      <c r="A17176" t="s">
        <v>40171</v>
      </c>
      <c r="B17176" s="147" t="s">
        <v>234</v>
      </c>
      <c r="C17176" t="s">
        <v>40175</v>
      </c>
      <c r="D17176" t="s">
        <v>40173</v>
      </c>
      <c r="E17176" s="147">
        <v>-4.96</v>
      </c>
      <c r="F17176" t="s">
        <v>40176</v>
      </c>
    </row>
    <row r="17177" spans="1:6" hidden="1" x14ac:dyDescent="0.25">
      <c r="A17177" t="s">
        <v>40171</v>
      </c>
      <c r="B17177" s="147" t="s">
        <v>217</v>
      </c>
      <c r="C17177" t="s">
        <v>40177</v>
      </c>
      <c r="D17177" t="s">
        <v>40173</v>
      </c>
      <c r="E17177" s="147">
        <v>-12.4</v>
      </c>
      <c r="F17177" t="s">
        <v>40178</v>
      </c>
    </row>
    <row r="17178" spans="1:6" hidden="1" x14ac:dyDescent="0.25">
      <c r="A17178" t="s">
        <v>40171</v>
      </c>
      <c r="B17178" s="147" t="s">
        <v>218</v>
      </c>
      <c r="C17178" t="s">
        <v>40179</v>
      </c>
      <c r="D17178" t="s">
        <v>40173</v>
      </c>
      <c r="E17178" s="147">
        <v>-24.79</v>
      </c>
      <c r="F17178" t="s">
        <v>40180</v>
      </c>
    </row>
    <row r="17179" spans="1:6" hidden="1" x14ac:dyDescent="0.25">
      <c r="A17179" t="s">
        <v>40171</v>
      </c>
      <c r="B17179" s="147" t="s">
        <v>179</v>
      </c>
      <c r="C17179" t="s">
        <v>40181</v>
      </c>
      <c r="D17179" t="s">
        <v>40173</v>
      </c>
      <c r="E17179" s="147">
        <v>-59.74</v>
      </c>
      <c r="F17179" t="s">
        <v>40182</v>
      </c>
    </row>
    <row r="17180" spans="1:6" hidden="1" x14ac:dyDescent="0.25">
      <c r="A17180" t="s">
        <v>40171</v>
      </c>
      <c r="B17180" s="147" t="s">
        <v>219</v>
      </c>
      <c r="C17180" t="s">
        <v>40183</v>
      </c>
      <c r="D17180" t="s">
        <v>40173</v>
      </c>
      <c r="E17180" s="147">
        <v>-74.37</v>
      </c>
      <c r="F17180" t="s">
        <v>40184</v>
      </c>
    </row>
    <row r="17181" spans="1:6" x14ac:dyDescent="0.25">
      <c r="A17181" t="s">
        <v>40185</v>
      </c>
      <c r="B17181" s="147" t="s">
        <v>178</v>
      </c>
      <c r="C17181" t="s">
        <v>40186</v>
      </c>
      <c r="D17181" t="s">
        <v>40187</v>
      </c>
      <c r="E17181" s="148">
        <v>6902</v>
      </c>
      <c r="F17181" t="s">
        <v>40188</v>
      </c>
    </row>
    <row r="17182" spans="1:6" hidden="1" x14ac:dyDescent="0.25">
      <c r="A17182" t="s">
        <v>40185</v>
      </c>
      <c r="B17182" s="147" t="s">
        <v>234</v>
      </c>
      <c r="C17182" t="s">
        <v>40189</v>
      </c>
      <c r="D17182" t="s">
        <v>40187</v>
      </c>
      <c r="E17182" s="147">
        <v>-13.8</v>
      </c>
      <c r="F17182" t="s">
        <v>40190</v>
      </c>
    </row>
    <row r="17183" spans="1:6" hidden="1" x14ac:dyDescent="0.25">
      <c r="A17183" t="s">
        <v>40185</v>
      </c>
      <c r="B17183" s="147" t="s">
        <v>217</v>
      </c>
      <c r="C17183" t="s">
        <v>40191</v>
      </c>
      <c r="D17183" t="s">
        <v>40187</v>
      </c>
      <c r="E17183" s="147">
        <v>-34.51</v>
      </c>
      <c r="F17183" t="s">
        <v>40192</v>
      </c>
    </row>
    <row r="17184" spans="1:6" hidden="1" x14ac:dyDescent="0.25">
      <c r="A17184" t="s">
        <v>40185</v>
      </c>
      <c r="B17184" s="147" t="s">
        <v>218</v>
      </c>
      <c r="C17184" t="s">
        <v>40193</v>
      </c>
      <c r="D17184" t="s">
        <v>40187</v>
      </c>
      <c r="E17184" s="147">
        <v>-69.02</v>
      </c>
      <c r="F17184" t="s">
        <v>40194</v>
      </c>
    </row>
    <row r="17185" spans="1:6" hidden="1" x14ac:dyDescent="0.25">
      <c r="A17185" t="s">
        <v>40185</v>
      </c>
      <c r="B17185" s="147" t="s">
        <v>179</v>
      </c>
      <c r="C17185" t="s">
        <v>40195</v>
      </c>
      <c r="D17185" t="s">
        <v>40187</v>
      </c>
      <c r="E17185" s="147">
        <v>-166.34</v>
      </c>
      <c r="F17185" t="s">
        <v>40196</v>
      </c>
    </row>
    <row r="17186" spans="1:6" hidden="1" x14ac:dyDescent="0.25">
      <c r="A17186" t="s">
        <v>40185</v>
      </c>
      <c r="B17186" s="147" t="s">
        <v>219</v>
      </c>
      <c r="C17186" t="s">
        <v>40197</v>
      </c>
      <c r="D17186" t="s">
        <v>40187</v>
      </c>
      <c r="E17186" s="147">
        <v>-207.06</v>
      </c>
      <c r="F17186" t="s">
        <v>40198</v>
      </c>
    </row>
    <row r="17187" spans="1:6" x14ac:dyDescent="0.25">
      <c r="A17187" t="s">
        <v>40199</v>
      </c>
      <c r="B17187" s="147" t="s">
        <v>178</v>
      </c>
      <c r="C17187" t="s">
        <v>40200</v>
      </c>
      <c r="D17187" t="s">
        <v>40201</v>
      </c>
      <c r="E17187" s="148">
        <v>4560</v>
      </c>
      <c r="F17187" t="s">
        <v>40202</v>
      </c>
    </row>
    <row r="17188" spans="1:6" hidden="1" x14ac:dyDescent="0.25">
      <c r="A17188" t="s">
        <v>40199</v>
      </c>
      <c r="B17188" s="147" t="s">
        <v>234</v>
      </c>
      <c r="C17188" t="s">
        <v>40203</v>
      </c>
      <c r="D17188" t="s">
        <v>40201</v>
      </c>
      <c r="E17188" s="147">
        <v>-9.1199999999999992</v>
      </c>
      <c r="F17188" t="s">
        <v>40204</v>
      </c>
    </row>
    <row r="17189" spans="1:6" hidden="1" x14ac:dyDescent="0.25">
      <c r="A17189" t="s">
        <v>40199</v>
      </c>
      <c r="B17189" s="147" t="s">
        <v>217</v>
      </c>
      <c r="C17189" t="s">
        <v>40205</v>
      </c>
      <c r="D17189" t="s">
        <v>40201</v>
      </c>
      <c r="E17189" s="147">
        <v>-22.8</v>
      </c>
      <c r="F17189" t="s">
        <v>40206</v>
      </c>
    </row>
    <row r="17190" spans="1:6" hidden="1" x14ac:dyDescent="0.25">
      <c r="A17190" t="s">
        <v>40199</v>
      </c>
      <c r="B17190" s="147" t="s">
        <v>218</v>
      </c>
      <c r="C17190" t="s">
        <v>40207</v>
      </c>
      <c r="D17190" t="s">
        <v>40201</v>
      </c>
      <c r="E17190" s="147">
        <v>-45.6</v>
      </c>
      <c r="F17190" t="s">
        <v>40208</v>
      </c>
    </row>
    <row r="17191" spans="1:6" hidden="1" x14ac:dyDescent="0.25">
      <c r="A17191" t="s">
        <v>40199</v>
      </c>
      <c r="B17191" s="147" t="s">
        <v>179</v>
      </c>
      <c r="C17191" t="s">
        <v>40209</v>
      </c>
      <c r="D17191" t="s">
        <v>40201</v>
      </c>
      <c r="E17191" s="147">
        <v>-109.9</v>
      </c>
      <c r="F17191" t="s">
        <v>40210</v>
      </c>
    </row>
    <row r="17192" spans="1:6" hidden="1" x14ac:dyDescent="0.25">
      <c r="A17192" t="s">
        <v>40199</v>
      </c>
      <c r="B17192" s="147" t="s">
        <v>223</v>
      </c>
      <c r="C17192" t="s">
        <v>40211</v>
      </c>
      <c r="D17192" t="s">
        <v>40201</v>
      </c>
      <c r="E17192" s="148">
        <v>-114</v>
      </c>
      <c r="F17192" t="s">
        <v>40212</v>
      </c>
    </row>
    <row r="17193" spans="1:6" hidden="1" x14ac:dyDescent="0.25">
      <c r="A17193" t="s">
        <v>40199</v>
      </c>
      <c r="B17193" s="147" t="s">
        <v>219</v>
      </c>
      <c r="C17193" t="s">
        <v>40213</v>
      </c>
      <c r="D17193" t="s">
        <v>40201</v>
      </c>
      <c r="E17193" s="147">
        <v>-136.80000000000001</v>
      </c>
      <c r="F17193" t="s">
        <v>40214</v>
      </c>
    </row>
    <row r="17194" spans="1:6" x14ac:dyDescent="0.25">
      <c r="A17194" t="s">
        <v>40215</v>
      </c>
      <c r="B17194" s="147" t="s">
        <v>178</v>
      </c>
      <c r="C17194" t="s">
        <v>40216</v>
      </c>
      <c r="D17194" t="s">
        <v>40217</v>
      </c>
      <c r="E17194" s="148">
        <v>58</v>
      </c>
      <c r="F17194" t="s">
        <v>40218</v>
      </c>
    </row>
    <row r="17195" spans="1:6" hidden="1" x14ac:dyDescent="0.25">
      <c r="A17195" t="s">
        <v>40215</v>
      </c>
      <c r="B17195" s="147" t="s">
        <v>234</v>
      </c>
      <c r="C17195" t="s">
        <v>40219</v>
      </c>
      <c r="D17195" t="s">
        <v>40217</v>
      </c>
      <c r="E17195" s="147">
        <v>-0.12</v>
      </c>
      <c r="F17195" t="s">
        <v>40220</v>
      </c>
    </row>
    <row r="17196" spans="1:6" hidden="1" x14ac:dyDescent="0.25">
      <c r="A17196" t="s">
        <v>40215</v>
      </c>
      <c r="B17196" s="147" t="s">
        <v>218</v>
      </c>
      <c r="C17196" t="s">
        <v>40221</v>
      </c>
      <c r="D17196" t="s">
        <v>40217</v>
      </c>
      <c r="E17196" s="147">
        <v>-0.57999999999999996</v>
      </c>
      <c r="F17196" t="s">
        <v>40222</v>
      </c>
    </row>
    <row r="17197" spans="1:6" hidden="1" x14ac:dyDescent="0.25">
      <c r="A17197" t="s">
        <v>40215</v>
      </c>
      <c r="B17197" s="147" t="s">
        <v>179</v>
      </c>
      <c r="C17197" t="s">
        <v>40223</v>
      </c>
      <c r="D17197" t="s">
        <v>40217</v>
      </c>
      <c r="E17197" s="147">
        <v>-1.4</v>
      </c>
      <c r="F17197" t="s">
        <v>40224</v>
      </c>
    </row>
    <row r="17198" spans="1:6" hidden="1" x14ac:dyDescent="0.25">
      <c r="A17198" t="s">
        <v>40215</v>
      </c>
      <c r="B17198" s="147" t="s">
        <v>219</v>
      </c>
      <c r="C17198" t="s">
        <v>40225</v>
      </c>
      <c r="D17198" t="s">
        <v>40217</v>
      </c>
      <c r="E17198" s="147">
        <v>-1.74</v>
      </c>
      <c r="F17198" t="s">
        <v>40226</v>
      </c>
    </row>
    <row r="17199" spans="1:6" x14ac:dyDescent="0.25">
      <c r="A17199" t="s">
        <v>40227</v>
      </c>
      <c r="B17199" s="147" t="s">
        <v>178</v>
      </c>
      <c r="C17199" t="s">
        <v>40228</v>
      </c>
      <c r="D17199" t="s">
        <v>40229</v>
      </c>
      <c r="E17199" s="148">
        <v>5964</v>
      </c>
      <c r="F17199" t="s">
        <v>40230</v>
      </c>
    </row>
    <row r="17200" spans="1:6" hidden="1" x14ac:dyDescent="0.25">
      <c r="A17200" t="s">
        <v>40227</v>
      </c>
      <c r="B17200" s="147" t="s">
        <v>234</v>
      </c>
      <c r="C17200" t="s">
        <v>40231</v>
      </c>
      <c r="D17200" t="s">
        <v>40229</v>
      </c>
      <c r="E17200" s="147">
        <v>-11.93</v>
      </c>
      <c r="F17200" t="s">
        <v>40232</v>
      </c>
    </row>
    <row r="17201" spans="1:6" hidden="1" x14ac:dyDescent="0.25">
      <c r="A17201" t="s">
        <v>40227</v>
      </c>
      <c r="B17201" s="147" t="s">
        <v>217</v>
      </c>
      <c r="C17201" t="s">
        <v>40233</v>
      </c>
      <c r="D17201" t="s">
        <v>40229</v>
      </c>
      <c r="E17201" s="147">
        <v>-29.82</v>
      </c>
      <c r="F17201" t="s">
        <v>40234</v>
      </c>
    </row>
    <row r="17202" spans="1:6" hidden="1" x14ac:dyDescent="0.25">
      <c r="A17202" t="s">
        <v>40227</v>
      </c>
      <c r="B17202" s="147" t="s">
        <v>218</v>
      </c>
      <c r="C17202" t="s">
        <v>40235</v>
      </c>
      <c r="D17202" t="s">
        <v>40229</v>
      </c>
      <c r="E17202" s="147">
        <v>-59.64</v>
      </c>
      <c r="F17202" t="s">
        <v>40236</v>
      </c>
    </row>
    <row r="17203" spans="1:6" hidden="1" x14ac:dyDescent="0.25">
      <c r="A17203" t="s">
        <v>40227</v>
      </c>
      <c r="B17203" s="147" t="s">
        <v>179</v>
      </c>
      <c r="C17203" t="s">
        <v>40237</v>
      </c>
      <c r="D17203" t="s">
        <v>40229</v>
      </c>
      <c r="E17203" s="147">
        <v>-143.72999999999999</v>
      </c>
      <c r="F17203" t="s">
        <v>40238</v>
      </c>
    </row>
    <row r="17204" spans="1:6" hidden="1" x14ac:dyDescent="0.25">
      <c r="A17204" t="s">
        <v>40227</v>
      </c>
      <c r="B17204" s="147" t="s">
        <v>219</v>
      </c>
      <c r="C17204" t="s">
        <v>40239</v>
      </c>
      <c r="D17204" t="s">
        <v>40229</v>
      </c>
      <c r="E17204" s="147">
        <v>-178.92</v>
      </c>
      <c r="F17204" t="s">
        <v>40240</v>
      </c>
    </row>
    <row r="17205" spans="1:6" x14ac:dyDescent="0.25">
      <c r="A17205" t="s">
        <v>40241</v>
      </c>
      <c r="B17205" s="147" t="s">
        <v>178</v>
      </c>
      <c r="C17205" t="s">
        <v>40242</v>
      </c>
      <c r="D17205" t="s">
        <v>40243</v>
      </c>
      <c r="E17205" s="148">
        <v>270</v>
      </c>
      <c r="F17205" t="s">
        <v>40244</v>
      </c>
    </row>
    <row r="17206" spans="1:6" hidden="1" x14ac:dyDescent="0.25">
      <c r="A17206" t="s">
        <v>40241</v>
      </c>
      <c r="B17206" s="147" t="s">
        <v>234</v>
      </c>
      <c r="C17206" t="s">
        <v>40245</v>
      </c>
      <c r="D17206" t="s">
        <v>40243</v>
      </c>
      <c r="E17206" s="147">
        <v>-0.54</v>
      </c>
      <c r="F17206" t="s">
        <v>40246</v>
      </c>
    </row>
    <row r="17207" spans="1:6" hidden="1" x14ac:dyDescent="0.25">
      <c r="A17207" t="s">
        <v>40241</v>
      </c>
      <c r="B17207" s="147" t="s">
        <v>217</v>
      </c>
      <c r="C17207" t="s">
        <v>40247</v>
      </c>
      <c r="D17207" t="s">
        <v>40243</v>
      </c>
      <c r="E17207" s="147">
        <v>-1.35</v>
      </c>
      <c r="F17207" t="s">
        <v>40248</v>
      </c>
    </row>
    <row r="17208" spans="1:6" hidden="1" x14ac:dyDescent="0.25">
      <c r="A17208" t="s">
        <v>40241</v>
      </c>
      <c r="B17208" s="147" t="s">
        <v>218</v>
      </c>
      <c r="C17208" t="s">
        <v>40249</v>
      </c>
      <c r="D17208" t="s">
        <v>40243</v>
      </c>
      <c r="E17208" s="147">
        <v>-2.7</v>
      </c>
      <c r="F17208" t="s">
        <v>40250</v>
      </c>
    </row>
    <row r="17209" spans="1:6" hidden="1" x14ac:dyDescent="0.25">
      <c r="A17209" t="s">
        <v>40241</v>
      </c>
      <c r="B17209" s="147" t="s">
        <v>179</v>
      </c>
      <c r="C17209" t="s">
        <v>40251</v>
      </c>
      <c r="D17209" t="s">
        <v>40243</v>
      </c>
      <c r="E17209" s="147">
        <v>-6.51</v>
      </c>
      <c r="F17209" t="s">
        <v>40252</v>
      </c>
    </row>
    <row r="17210" spans="1:6" hidden="1" x14ac:dyDescent="0.25">
      <c r="A17210" t="s">
        <v>40241</v>
      </c>
      <c r="B17210" s="147" t="s">
        <v>219</v>
      </c>
      <c r="C17210" t="s">
        <v>40253</v>
      </c>
      <c r="D17210" t="s">
        <v>40243</v>
      </c>
      <c r="E17210" s="147">
        <v>-8.1</v>
      </c>
      <c r="F17210" t="s">
        <v>40254</v>
      </c>
    </row>
    <row r="17211" spans="1:6" x14ac:dyDescent="0.25">
      <c r="A17211" t="s">
        <v>40255</v>
      </c>
      <c r="B17211" s="147" t="s">
        <v>178</v>
      </c>
      <c r="C17211" t="s">
        <v>40256</v>
      </c>
      <c r="D17211" t="s">
        <v>40257</v>
      </c>
      <c r="E17211" s="148">
        <v>7860</v>
      </c>
      <c r="F17211" t="s">
        <v>40258</v>
      </c>
    </row>
    <row r="17212" spans="1:6" hidden="1" x14ac:dyDescent="0.25">
      <c r="A17212" t="s">
        <v>40255</v>
      </c>
      <c r="B17212" s="147" t="s">
        <v>234</v>
      </c>
      <c r="C17212" t="s">
        <v>40259</v>
      </c>
      <c r="D17212" t="s">
        <v>40257</v>
      </c>
      <c r="E17212" s="147">
        <v>-15.72</v>
      </c>
      <c r="F17212" t="s">
        <v>40260</v>
      </c>
    </row>
    <row r="17213" spans="1:6" hidden="1" x14ac:dyDescent="0.25">
      <c r="A17213" t="s">
        <v>40255</v>
      </c>
      <c r="B17213" s="147" t="s">
        <v>217</v>
      </c>
      <c r="C17213" t="s">
        <v>40261</v>
      </c>
      <c r="D17213" t="s">
        <v>40257</v>
      </c>
      <c r="E17213" s="147">
        <v>-39.299999999999997</v>
      </c>
      <c r="F17213" t="s">
        <v>40262</v>
      </c>
    </row>
    <row r="17214" spans="1:6" hidden="1" x14ac:dyDescent="0.25">
      <c r="A17214" t="s">
        <v>40255</v>
      </c>
      <c r="B17214" s="147" t="s">
        <v>218</v>
      </c>
      <c r="C17214" t="s">
        <v>40263</v>
      </c>
      <c r="D17214" t="s">
        <v>40257</v>
      </c>
      <c r="E17214" s="147">
        <v>-78.599999999999994</v>
      </c>
      <c r="F17214" t="s">
        <v>40264</v>
      </c>
    </row>
    <row r="17215" spans="1:6" hidden="1" x14ac:dyDescent="0.25">
      <c r="A17215" t="s">
        <v>40255</v>
      </c>
      <c r="B17215" s="147" t="s">
        <v>179</v>
      </c>
      <c r="C17215" t="s">
        <v>40265</v>
      </c>
      <c r="D17215" t="s">
        <v>40257</v>
      </c>
      <c r="E17215" s="147">
        <v>-189.43</v>
      </c>
      <c r="F17215" t="s">
        <v>40266</v>
      </c>
    </row>
    <row r="17216" spans="1:6" hidden="1" x14ac:dyDescent="0.25">
      <c r="A17216" t="s">
        <v>40255</v>
      </c>
      <c r="B17216" s="147" t="s">
        <v>219</v>
      </c>
      <c r="C17216" t="s">
        <v>40267</v>
      </c>
      <c r="D17216" t="s">
        <v>40257</v>
      </c>
      <c r="E17216" s="147">
        <v>-235.8</v>
      </c>
      <c r="F17216" t="s">
        <v>40268</v>
      </c>
    </row>
    <row r="17217" spans="1:6" x14ac:dyDescent="0.25">
      <c r="A17217" t="s">
        <v>40269</v>
      </c>
      <c r="B17217" s="147" t="s">
        <v>178</v>
      </c>
      <c r="C17217" t="s">
        <v>40270</v>
      </c>
      <c r="D17217" t="s">
        <v>40271</v>
      </c>
      <c r="E17217" s="148">
        <v>3117</v>
      </c>
      <c r="F17217" t="s">
        <v>40272</v>
      </c>
    </row>
    <row r="17218" spans="1:6" hidden="1" x14ac:dyDescent="0.25">
      <c r="A17218" t="s">
        <v>40269</v>
      </c>
      <c r="B17218" s="147" t="s">
        <v>234</v>
      </c>
      <c r="C17218" t="s">
        <v>40273</v>
      </c>
      <c r="D17218" t="s">
        <v>40271</v>
      </c>
      <c r="E17218" s="147">
        <v>-6.23</v>
      </c>
      <c r="F17218" t="s">
        <v>40274</v>
      </c>
    </row>
    <row r="17219" spans="1:6" hidden="1" x14ac:dyDescent="0.25">
      <c r="A17219" t="s">
        <v>40269</v>
      </c>
      <c r="B17219" s="147" t="s">
        <v>217</v>
      </c>
      <c r="C17219" t="s">
        <v>40275</v>
      </c>
      <c r="D17219" t="s">
        <v>40271</v>
      </c>
      <c r="E17219" s="147">
        <v>-15.59</v>
      </c>
      <c r="F17219" t="s">
        <v>40276</v>
      </c>
    </row>
    <row r="17220" spans="1:6" hidden="1" x14ac:dyDescent="0.25">
      <c r="A17220" t="s">
        <v>40269</v>
      </c>
      <c r="B17220" s="147" t="s">
        <v>218</v>
      </c>
      <c r="C17220" t="s">
        <v>40277</v>
      </c>
      <c r="D17220" t="s">
        <v>40271</v>
      </c>
      <c r="E17220" s="147">
        <v>-31.17</v>
      </c>
      <c r="F17220" t="s">
        <v>40278</v>
      </c>
    </row>
    <row r="17221" spans="1:6" hidden="1" x14ac:dyDescent="0.25">
      <c r="A17221" t="s">
        <v>40269</v>
      </c>
      <c r="B17221" s="147" t="s">
        <v>210</v>
      </c>
      <c r="C17221" t="s">
        <v>40279</v>
      </c>
      <c r="D17221" t="s">
        <v>40271</v>
      </c>
      <c r="E17221" s="147">
        <v>-62.34</v>
      </c>
      <c r="F17221" t="s">
        <v>40280</v>
      </c>
    </row>
    <row r="17222" spans="1:6" hidden="1" x14ac:dyDescent="0.25">
      <c r="A17222" t="s">
        <v>40269</v>
      </c>
      <c r="B17222" s="147" t="s">
        <v>179</v>
      </c>
      <c r="C17222" t="s">
        <v>40281</v>
      </c>
      <c r="D17222" t="s">
        <v>40271</v>
      </c>
      <c r="E17222" s="147">
        <v>-75.12</v>
      </c>
      <c r="F17222" t="s">
        <v>40282</v>
      </c>
    </row>
    <row r="17223" spans="1:6" hidden="1" x14ac:dyDescent="0.25">
      <c r="A17223" t="s">
        <v>40269</v>
      </c>
      <c r="B17223" s="147" t="s">
        <v>219</v>
      </c>
      <c r="C17223" t="s">
        <v>40283</v>
      </c>
      <c r="D17223" t="s">
        <v>40271</v>
      </c>
      <c r="E17223" s="147">
        <v>-93.51</v>
      </c>
      <c r="F17223" t="s">
        <v>40284</v>
      </c>
    </row>
    <row r="17224" spans="1:6" x14ac:dyDescent="0.25">
      <c r="A17224" t="s">
        <v>40285</v>
      </c>
      <c r="B17224" s="147" t="s">
        <v>178</v>
      </c>
      <c r="C17224" t="s">
        <v>40286</v>
      </c>
      <c r="D17224" t="s">
        <v>40287</v>
      </c>
      <c r="E17224" s="148">
        <v>30</v>
      </c>
      <c r="F17224" t="s">
        <v>40288</v>
      </c>
    </row>
    <row r="17225" spans="1:6" hidden="1" x14ac:dyDescent="0.25">
      <c r="A17225" t="s">
        <v>40285</v>
      </c>
      <c r="B17225" s="147" t="s">
        <v>234</v>
      </c>
      <c r="C17225" t="s">
        <v>40289</v>
      </c>
      <c r="D17225" t="s">
        <v>40287</v>
      </c>
      <c r="E17225" s="147">
        <v>-0.06</v>
      </c>
      <c r="F17225" t="s">
        <v>40290</v>
      </c>
    </row>
    <row r="17226" spans="1:6" hidden="1" x14ac:dyDescent="0.25">
      <c r="A17226" t="s">
        <v>40285</v>
      </c>
      <c r="B17226" s="147" t="s">
        <v>218</v>
      </c>
      <c r="C17226" t="s">
        <v>40291</v>
      </c>
      <c r="D17226" t="s">
        <v>40287</v>
      </c>
      <c r="E17226" s="147">
        <v>-0.15</v>
      </c>
      <c r="F17226" t="s">
        <v>40292</v>
      </c>
    </row>
    <row r="17227" spans="1:6" hidden="1" x14ac:dyDescent="0.25">
      <c r="A17227" t="s">
        <v>40285</v>
      </c>
      <c r="B17227" s="147" t="s">
        <v>219</v>
      </c>
      <c r="C17227" t="s">
        <v>40293</v>
      </c>
      <c r="D17227" t="s">
        <v>40287</v>
      </c>
      <c r="E17227" s="147">
        <v>-0.15</v>
      </c>
      <c r="F17227" t="s">
        <v>40294</v>
      </c>
    </row>
    <row r="17228" spans="1:6" hidden="1" x14ac:dyDescent="0.25">
      <c r="A17228" t="s">
        <v>40285</v>
      </c>
      <c r="B17228" s="147" t="s">
        <v>179</v>
      </c>
      <c r="C17228" t="s">
        <v>40295</v>
      </c>
      <c r="D17228" t="s">
        <v>40287</v>
      </c>
      <c r="E17228" s="147">
        <v>-0.72</v>
      </c>
      <c r="F17228" t="s">
        <v>40296</v>
      </c>
    </row>
    <row r="17229" spans="1:6" x14ac:dyDescent="0.25">
      <c r="A17229" t="s">
        <v>40297</v>
      </c>
      <c r="B17229" s="147" t="s">
        <v>178</v>
      </c>
      <c r="C17229" t="s">
        <v>40298</v>
      </c>
      <c r="D17229" t="s">
        <v>40299</v>
      </c>
      <c r="E17229" s="148">
        <v>168</v>
      </c>
      <c r="F17229" t="s">
        <v>40300</v>
      </c>
    </row>
    <row r="17230" spans="1:6" hidden="1" x14ac:dyDescent="0.25">
      <c r="A17230" t="s">
        <v>40297</v>
      </c>
      <c r="B17230" s="147" t="s">
        <v>234</v>
      </c>
      <c r="C17230" t="s">
        <v>40301</v>
      </c>
      <c r="D17230" t="s">
        <v>40299</v>
      </c>
      <c r="E17230" s="147">
        <v>-0.34</v>
      </c>
      <c r="F17230" t="s">
        <v>40302</v>
      </c>
    </row>
    <row r="17231" spans="1:6" hidden="1" x14ac:dyDescent="0.25">
      <c r="A17231" t="s">
        <v>40297</v>
      </c>
      <c r="B17231" s="147" t="s">
        <v>218</v>
      </c>
      <c r="C17231" t="s">
        <v>40303</v>
      </c>
      <c r="D17231" t="s">
        <v>40299</v>
      </c>
      <c r="E17231" s="147">
        <v>-0.84</v>
      </c>
      <c r="F17231" t="s">
        <v>40304</v>
      </c>
    </row>
    <row r="17232" spans="1:6" hidden="1" x14ac:dyDescent="0.25">
      <c r="A17232" t="s">
        <v>40297</v>
      </c>
      <c r="B17232" s="147" t="s">
        <v>219</v>
      </c>
      <c r="C17232" t="s">
        <v>40305</v>
      </c>
      <c r="D17232" t="s">
        <v>40299</v>
      </c>
      <c r="E17232" s="147">
        <v>-0.84</v>
      </c>
      <c r="F17232" t="s">
        <v>40306</v>
      </c>
    </row>
    <row r="17233" spans="1:6" hidden="1" x14ac:dyDescent="0.25">
      <c r="A17233" t="s">
        <v>40297</v>
      </c>
      <c r="B17233" s="147" t="s">
        <v>179</v>
      </c>
      <c r="C17233" t="s">
        <v>40307</v>
      </c>
      <c r="D17233" t="s">
        <v>40299</v>
      </c>
      <c r="E17233" s="147">
        <v>-4.05</v>
      </c>
      <c r="F17233" t="s">
        <v>40308</v>
      </c>
    </row>
    <row r="17234" spans="1:6" x14ac:dyDescent="0.25">
      <c r="A17234" t="s">
        <v>40309</v>
      </c>
      <c r="B17234" s="147" t="s">
        <v>178</v>
      </c>
      <c r="C17234" t="s">
        <v>40310</v>
      </c>
      <c r="D17234" t="s">
        <v>40311</v>
      </c>
      <c r="E17234" s="148">
        <v>4794</v>
      </c>
      <c r="F17234" t="s">
        <v>40312</v>
      </c>
    </row>
    <row r="17235" spans="1:6" hidden="1" x14ac:dyDescent="0.25">
      <c r="A17235" t="s">
        <v>40309</v>
      </c>
      <c r="B17235" s="147" t="s">
        <v>234</v>
      </c>
      <c r="C17235" t="s">
        <v>40313</v>
      </c>
      <c r="D17235" t="s">
        <v>40311</v>
      </c>
      <c r="E17235" s="147">
        <v>-9.59</v>
      </c>
      <c r="F17235" t="s">
        <v>40314</v>
      </c>
    </row>
    <row r="17236" spans="1:6" hidden="1" x14ac:dyDescent="0.25">
      <c r="A17236" t="s">
        <v>40309</v>
      </c>
      <c r="B17236" s="147" t="s">
        <v>217</v>
      </c>
      <c r="C17236" t="s">
        <v>40315</v>
      </c>
      <c r="D17236" t="s">
        <v>40311</v>
      </c>
      <c r="E17236" s="147">
        <v>-23.97</v>
      </c>
      <c r="F17236" t="s">
        <v>40316</v>
      </c>
    </row>
    <row r="17237" spans="1:6" hidden="1" x14ac:dyDescent="0.25">
      <c r="A17237" t="s">
        <v>40309</v>
      </c>
      <c r="B17237" s="147" t="s">
        <v>218</v>
      </c>
      <c r="C17237" t="s">
        <v>40317</v>
      </c>
      <c r="D17237" t="s">
        <v>40311</v>
      </c>
      <c r="E17237" s="147">
        <v>-47.94</v>
      </c>
      <c r="F17237" t="s">
        <v>40318</v>
      </c>
    </row>
    <row r="17238" spans="1:6" hidden="1" x14ac:dyDescent="0.25">
      <c r="A17238" t="s">
        <v>40309</v>
      </c>
      <c r="B17238" s="147" t="s">
        <v>179</v>
      </c>
      <c r="C17238" t="s">
        <v>40319</v>
      </c>
      <c r="D17238" t="s">
        <v>40311</v>
      </c>
      <c r="E17238" s="147">
        <v>-115.54</v>
      </c>
      <c r="F17238" t="s">
        <v>40320</v>
      </c>
    </row>
    <row r="17239" spans="1:6" hidden="1" x14ac:dyDescent="0.25">
      <c r="A17239" t="s">
        <v>40309</v>
      </c>
      <c r="B17239" s="147" t="s">
        <v>219</v>
      </c>
      <c r="C17239" t="s">
        <v>40321</v>
      </c>
      <c r="D17239" t="s">
        <v>40311</v>
      </c>
      <c r="E17239" s="147">
        <v>-143.82</v>
      </c>
      <c r="F17239" t="s">
        <v>40322</v>
      </c>
    </row>
    <row r="17240" spans="1:6" hidden="1" x14ac:dyDescent="0.25">
      <c r="A17240" t="s">
        <v>40309</v>
      </c>
      <c r="B17240" s="147" t="s">
        <v>221</v>
      </c>
      <c r="C17240" t="s">
        <v>40323</v>
      </c>
      <c r="D17240" t="s">
        <v>40311</v>
      </c>
      <c r="E17240" s="147">
        <v>-215.73</v>
      </c>
      <c r="F17240" t="s">
        <v>40324</v>
      </c>
    </row>
    <row r="17241" spans="1:6" x14ac:dyDescent="0.25">
      <c r="A17241" t="s">
        <v>40325</v>
      </c>
      <c r="B17241" s="147" t="s">
        <v>178</v>
      </c>
      <c r="C17241" t="s">
        <v>40326</v>
      </c>
      <c r="D17241" t="s">
        <v>40327</v>
      </c>
      <c r="E17241" s="148">
        <v>252</v>
      </c>
      <c r="F17241" t="s">
        <v>40328</v>
      </c>
    </row>
    <row r="17242" spans="1:6" hidden="1" x14ac:dyDescent="0.25">
      <c r="A17242" t="s">
        <v>40325</v>
      </c>
      <c r="B17242" s="147" t="s">
        <v>234</v>
      </c>
      <c r="C17242" t="s">
        <v>40329</v>
      </c>
      <c r="D17242" t="s">
        <v>40327</v>
      </c>
      <c r="E17242" s="147">
        <v>-0.5</v>
      </c>
      <c r="F17242" t="s">
        <v>40330</v>
      </c>
    </row>
    <row r="17243" spans="1:6" hidden="1" x14ac:dyDescent="0.25">
      <c r="A17243" t="s">
        <v>40325</v>
      </c>
      <c r="B17243" s="147" t="s">
        <v>217</v>
      </c>
      <c r="C17243" t="s">
        <v>40331</v>
      </c>
      <c r="D17243" t="s">
        <v>40327</v>
      </c>
      <c r="E17243" s="147">
        <v>-1.26</v>
      </c>
      <c r="F17243" t="s">
        <v>40332</v>
      </c>
    </row>
    <row r="17244" spans="1:6" hidden="1" x14ac:dyDescent="0.25">
      <c r="A17244" t="s">
        <v>40325</v>
      </c>
      <c r="B17244" s="147" t="s">
        <v>218</v>
      </c>
      <c r="C17244" t="s">
        <v>40333</v>
      </c>
      <c r="D17244" t="s">
        <v>40327</v>
      </c>
      <c r="E17244" s="147">
        <v>-2.52</v>
      </c>
      <c r="F17244" t="s">
        <v>40334</v>
      </c>
    </row>
    <row r="17245" spans="1:6" hidden="1" x14ac:dyDescent="0.25">
      <c r="A17245" t="s">
        <v>40325</v>
      </c>
      <c r="B17245" s="147" t="s">
        <v>179</v>
      </c>
      <c r="C17245" t="s">
        <v>40335</v>
      </c>
      <c r="D17245" t="s">
        <v>40327</v>
      </c>
      <c r="E17245" s="147">
        <v>-6.07</v>
      </c>
      <c r="F17245" t="s">
        <v>40336</v>
      </c>
    </row>
    <row r="17246" spans="1:6" hidden="1" x14ac:dyDescent="0.25">
      <c r="A17246" t="s">
        <v>40325</v>
      </c>
      <c r="B17246" s="147" t="s">
        <v>219</v>
      </c>
      <c r="C17246" t="s">
        <v>40337</v>
      </c>
      <c r="D17246" t="s">
        <v>40327</v>
      </c>
      <c r="E17246" s="147">
        <v>-7.56</v>
      </c>
      <c r="F17246" t="s">
        <v>40338</v>
      </c>
    </row>
    <row r="17247" spans="1:6" x14ac:dyDescent="0.25">
      <c r="A17247" t="s">
        <v>40339</v>
      </c>
      <c r="B17247" s="147" t="s">
        <v>178</v>
      </c>
      <c r="C17247" t="s">
        <v>40340</v>
      </c>
      <c r="D17247" t="s">
        <v>40341</v>
      </c>
      <c r="E17247" s="148">
        <v>3379</v>
      </c>
      <c r="F17247" t="s">
        <v>40342</v>
      </c>
    </row>
    <row r="17248" spans="1:6" hidden="1" x14ac:dyDescent="0.25">
      <c r="A17248" t="s">
        <v>40339</v>
      </c>
      <c r="B17248" s="147" t="s">
        <v>234</v>
      </c>
      <c r="C17248" t="s">
        <v>40343</v>
      </c>
      <c r="D17248" t="s">
        <v>40341</v>
      </c>
      <c r="E17248" s="147">
        <v>-6.76</v>
      </c>
      <c r="F17248" t="s">
        <v>40344</v>
      </c>
    </row>
    <row r="17249" spans="1:6" hidden="1" x14ac:dyDescent="0.25">
      <c r="A17249" t="s">
        <v>40339</v>
      </c>
      <c r="B17249" s="147" t="s">
        <v>217</v>
      </c>
      <c r="C17249" t="s">
        <v>40345</v>
      </c>
      <c r="D17249" t="s">
        <v>40341</v>
      </c>
      <c r="E17249" s="147">
        <v>-16.899999999999999</v>
      </c>
      <c r="F17249" t="s">
        <v>40346</v>
      </c>
    </row>
    <row r="17250" spans="1:6" hidden="1" x14ac:dyDescent="0.25">
      <c r="A17250" t="s">
        <v>40339</v>
      </c>
      <c r="B17250" s="147" t="s">
        <v>218</v>
      </c>
      <c r="C17250" t="s">
        <v>40347</v>
      </c>
      <c r="D17250" t="s">
        <v>40341</v>
      </c>
      <c r="E17250" s="147">
        <v>-33.79</v>
      </c>
      <c r="F17250" t="s">
        <v>40348</v>
      </c>
    </row>
    <row r="17251" spans="1:6" hidden="1" x14ac:dyDescent="0.25">
      <c r="A17251" t="s">
        <v>40339</v>
      </c>
      <c r="B17251" s="147" t="s">
        <v>179</v>
      </c>
      <c r="C17251" t="s">
        <v>40349</v>
      </c>
      <c r="D17251" t="s">
        <v>40341</v>
      </c>
      <c r="E17251" s="147">
        <v>-81.430000000000007</v>
      </c>
      <c r="F17251" t="s">
        <v>40350</v>
      </c>
    </row>
    <row r="17252" spans="1:6" hidden="1" x14ac:dyDescent="0.25">
      <c r="A17252" t="s">
        <v>40339</v>
      </c>
      <c r="B17252" s="147" t="s">
        <v>219</v>
      </c>
      <c r="C17252" t="s">
        <v>40351</v>
      </c>
      <c r="D17252" t="s">
        <v>40341</v>
      </c>
      <c r="E17252" s="147">
        <v>-101.37</v>
      </c>
      <c r="F17252" t="s">
        <v>40352</v>
      </c>
    </row>
    <row r="17253" spans="1:6" x14ac:dyDescent="0.25">
      <c r="A17253" t="s">
        <v>40353</v>
      </c>
      <c r="B17253" s="147" t="s">
        <v>178</v>
      </c>
      <c r="C17253" t="s">
        <v>40354</v>
      </c>
      <c r="D17253" t="s">
        <v>40355</v>
      </c>
      <c r="E17253" s="148">
        <v>258</v>
      </c>
      <c r="F17253" t="s">
        <v>40356</v>
      </c>
    </row>
    <row r="17254" spans="1:6" hidden="1" x14ac:dyDescent="0.25">
      <c r="A17254" t="s">
        <v>40353</v>
      </c>
      <c r="B17254" s="147" t="s">
        <v>234</v>
      </c>
      <c r="C17254" t="s">
        <v>40357</v>
      </c>
      <c r="D17254" t="s">
        <v>40355</v>
      </c>
      <c r="E17254" s="147">
        <v>-0.52</v>
      </c>
      <c r="F17254" t="s">
        <v>40358</v>
      </c>
    </row>
    <row r="17255" spans="1:6" hidden="1" x14ac:dyDescent="0.25">
      <c r="A17255" t="s">
        <v>40353</v>
      </c>
      <c r="B17255" s="147" t="s">
        <v>217</v>
      </c>
      <c r="C17255" t="s">
        <v>40359</v>
      </c>
      <c r="D17255" t="s">
        <v>40355</v>
      </c>
      <c r="E17255" s="147">
        <v>-1.29</v>
      </c>
      <c r="F17255" t="s">
        <v>40360</v>
      </c>
    </row>
    <row r="17256" spans="1:6" hidden="1" x14ac:dyDescent="0.25">
      <c r="A17256" t="s">
        <v>40353</v>
      </c>
      <c r="B17256" s="147" t="s">
        <v>218</v>
      </c>
      <c r="C17256" t="s">
        <v>40361</v>
      </c>
      <c r="D17256" t="s">
        <v>40355</v>
      </c>
      <c r="E17256" s="147">
        <v>-2.58</v>
      </c>
      <c r="F17256" t="s">
        <v>40362</v>
      </c>
    </row>
    <row r="17257" spans="1:6" hidden="1" x14ac:dyDescent="0.25">
      <c r="A17257" t="s">
        <v>40353</v>
      </c>
      <c r="B17257" s="147" t="s">
        <v>179</v>
      </c>
      <c r="C17257" t="s">
        <v>40363</v>
      </c>
      <c r="D17257" t="s">
        <v>40355</v>
      </c>
      <c r="E17257" s="147">
        <v>-6.22</v>
      </c>
      <c r="F17257" t="s">
        <v>40364</v>
      </c>
    </row>
    <row r="17258" spans="1:6" hidden="1" x14ac:dyDescent="0.25">
      <c r="A17258" t="s">
        <v>40353</v>
      </c>
      <c r="B17258" s="147" t="s">
        <v>219</v>
      </c>
      <c r="C17258" t="s">
        <v>40365</v>
      </c>
      <c r="D17258" t="s">
        <v>40355</v>
      </c>
      <c r="E17258" s="147">
        <v>-7.74</v>
      </c>
      <c r="F17258" t="s">
        <v>40366</v>
      </c>
    </row>
    <row r="17259" spans="1:6" x14ac:dyDescent="0.25">
      <c r="A17259" t="s">
        <v>40367</v>
      </c>
      <c r="B17259" s="147" t="s">
        <v>178</v>
      </c>
      <c r="C17259" t="s">
        <v>40368</v>
      </c>
      <c r="D17259" t="s">
        <v>40369</v>
      </c>
      <c r="E17259" s="148">
        <v>4681</v>
      </c>
      <c r="F17259" t="s">
        <v>40370</v>
      </c>
    </row>
    <row r="17260" spans="1:6" hidden="1" x14ac:dyDescent="0.25">
      <c r="A17260" t="s">
        <v>40367</v>
      </c>
      <c r="B17260" s="147" t="s">
        <v>234</v>
      </c>
      <c r="C17260" t="s">
        <v>40371</v>
      </c>
      <c r="D17260" t="s">
        <v>40369</v>
      </c>
      <c r="E17260" s="147">
        <v>-9.36</v>
      </c>
      <c r="F17260" t="s">
        <v>40372</v>
      </c>
    </row>
    <row r="17261" spans="1:6" hidden="1" x14ac:dyDescent="0.25">
      <c r="A17261" t="s">
        <v>40367</v>
      </c>
      <c r="B17261" s="147" t="s">
        <v>217</v>
      </c>
      <c r="C17261" t="s">
        <v>40373</v>
      </c>
      <c r="D17261" t="s">
        <v>40369</v>
      </c>
      <c r="E17261" s="147">
        <v>-23.41</v>
      </c>
      <c r="F17261" t="s">
        <v>40374</v>
      </c>
    </row>
    <row r="17262" spans="1:6" hidden="1" x14ac:dyDescent="0.25">
      <c r="A17262" t="s">
        <v>40367</v>
      </c>
      <c r="B17262" s="147" t="s">
        <v>218</v>
      </c>
      <c r="C17262" t="s">
        <v>40375</v>
      </c>
      <c r="D17262" t="s">
        <v>40369</v>
      </c>
      <c r="E17262" s="147">
        <v>-46.81</v>
      </c>
      <c r="F17262" t="s">
        <v>40376</v>
      </c>
    </row>
    <row r="17263" spans="1:6" hidden="1" x14ac:dyDescent="0.25">
      <c r="A17263" t="s">
        <v>40367</v>
      </c>
      <c r="B17263" s="147" t="s">
        <v>179</v>
      </c>
      <c r="C17263" t="s">
        <v>40377</v>
      </c>
      <c r="D17263" t="s">
        <v>40369</v>
      </c>
      <c r="E17263" s="147">
        <v>-112.81</v>
      </c>
      <c r="F17263" t="s">
        <v>40378</v>
      </c>
    </row>
    <row r="17264" spans="1:6" hidden="1" x14ac:dyDescent="0.25">
      <c r="A17264" t="s">
        <v>40367</v>
      </c>
      <c r="B17264" s="147" t="s">
        <v>219</v>
      </c>
      <c r="C17264" t="s">
        <v>40379</v>
      </c>
      <c r="D17264" t="s">
        <v>40369</v>
      </c>
      <c r="E17264" s="147">
        <v>-140.43</v>
      </c>
      <c r="F17264" t="s">
        <v>40380</v>
      </c>
    </row>
    <row r="17265" spans="1:6" x14ac:dyDescent="0.25">
      <c r="A17265" t="s">
        <v>40381</v>
      </c>
      <c r="B17265" s="147" t="s">
        <v>178</v>
      </c>
      <c r="C17265" t="s">
        <v>40382</v>
      </c>
      <c r="D17265" t="s">
        <v>40383</v>
      </c>
      <c r="E17265" s="148">
        <v>4329</v>
      </c>
      <c r="F17265" t="s">
        <v>40384</v>
      </c>
    </row>
    <row r="17266" spans="1:6" hidden="1" x14ac:dyDescent="0.25">
      <c r="A17266" t="s">
        <v>40381</v>
      </c>
      <c r="B17266" s="147" t="s">
        <v>234</v>
      </c>
      <c r="C17266" t="s">
        <v>40385</v>
      </c>
      <c r="D17266" t="s">
        <v>40383</v>
      </c>
      <c r="E17266" s="147">
        <v>-8.66</v>
      </c>
      <c r="F17266" t="s">
        <v>40386</v>
      </c>
    </row>
    <row r="17267" spans="1:6" hidden="1" x14ac:dyDescent="0.25">
      <c r="A17267" t="s">
        <v>40381</v>
      </c>
      <c r="B17267" s="147" t="s">
        <v>217</v>
      </c>
      <c r="C17267" t="s">
        <v>40387</v>
      </c>
      <c r="D17267" t="s">
        <v>40383</v>
      </c>
      <c r="E17267" s="147">
        <v>-21.65</v>
      </c>
      <c r="F17267" t="s">
        <v>40388</v>
      </c>
    </row>
    <row r="17268" spans="1:6" hidden="1" x14ac:dyDescent="0.25">
      <c r="A17268" t="s">
        <v>40381</v>
      </c>
      <c r="B17268" s="147" t="s">
        <v>218</v>
      </c>
      <c r="C17268" t="s">
        <v>40389</v>
      </c>
      <c r="D17268" t="s">
        <v>40383</v>
      </c>
      <c r="E17268" s="147">
        <v>-43.29</v>
      </c>
      <c r="F17268" t="s">
        <v>40390</v>
      </c>
    </row>
    <row r="17269" spans="1:6" hidden="1" x14ac:dyDescent="0.25">
      <c r="A17269" t="s">
        <v>40381</v>
      </c>
      <c r="B17269" s="147" t="s">
        <v>179</v>
      </c>
      <c r="C17269" t="s">
        <v>40391</v>
      </c>
      <c r="D17269" t="s">
        <v>40383</v>
      </c>
      <c r="E17269" s="147">
        <v>-104.33</v>
      </c>
      <c r="F17269" t="s">
        <v>40392</v>
      </c>
    </row>
    <row r="17270" spans="1:6" hidden="1" x14ac:dyDescent="0.25">
      <c r="A17270" t="s">
        <v>40381</v>
      </c>
      <c r="B17270" s="147" t="s">
        <v>219</v>
      </c>
      <c r="C17270" t="s">
        <v>40393</v>
      </c>
      <c r="D17270" t="s">
        <v>40383</v>
      </c>
      <c r="E17270" s="147">
        <v>-129.87</v>
      </c>
      <c r="F17270" t="s">
        <v>40394</v>
      </c>
    </row>
    <row r="17271" spans="1:6" x14ac:dyDescent="0.25">
      <c r="A17271" t="s">
        <v>40395</v>
      </c>
      <c r="B17271" s="147" t="s">
        <v>178</v>
      </c>
      <c r="C17271" t="s">
        <v>40396</v>
      </c>
      <c r="D17271" t="s">
        <v>40397</v>
      </c>
      <c r="E17271" s="148">
        <v>3440</v>
      </c>
      <c r="F17271" t="s">
        <v>40398</v>
      </c>
    </row>
    <row r="17272" spans="1:6" hidden="1" x14ac:dyDescent="0.25">
      <c r="A17272" t="s">
        <v>40395</v>
      </c>
      <c r="B17272" s="147" t="s">
        <v>234</v>
      </c>
      <c r="C17272" t="s">
        <v>40399</v>
      </c>
      <c r="D17272" t="s">
        <v>40397</v>
      </c>
      <c r="E17272" s="147">
        <v>-6.88</v>
      </c>
      <c r="F17272" t="s">
        <v>40400</v>
      </c>
    </row>
    <row r="17273" spans="1:6" hidden="1" x14ac:dyDescent="0.25">
      <c r="A17273" t="s">
        <v>40395</v>
      </c>
      <c r="B17273" s="147" t="s">
        <v>217</v>
      </c>
      <c r="C17273" t="s">
        <v>40401</v>
      </c>
      <c r="D17273" t="s">
        <v>40397</v>
      </c>
      <c r="E17273" s="147">
        <v>-17.2</v>
      </c>
      <c r="F17273" t="s">
        <v>40402</v>
      </c>
    </row>
    <row r="17274" spans="1:6" hidden="1" x14ac:dyDescent="0.25">
      <c r="A17274" t="s">
        <v>40395</v>
      </c>
      <c r="B17274" s="147" t="s">
        <v>218</v>
      </c>
      <c r="C17274" t="s">
        <v>40403</v>
      </c>
      <c r="D17274" t="s">
        <v>40397</v>
      </c>
      <c r="E17274" s="147">
        <v>-34.4</v>
      </c>
      <c r="F17274" t="s">
        <v>40404</v>
      </c>
    </row>
    <row r="17275" spans="1:6" hidden="1" x14ac:dyDescent="0.25">
      <c r="A17275" t="s">
        <v>40395</v>
      </c>
      <c r="B17275" s="147" t="s">
        <v>179</v>
      </c>
      <c r="C17275" t="s">
        <v>40405</v>
      </c>
      <c r="D17275" t="s">
        <v>40397</v>
      </c>
      <c r="E17275" s="147">
        <v>-82.9</v>
      </c>
      <c r="F17275" t="s">
        <v>40406</v>
      </c>
    </row>
    <row r="17276" spans="1:6" hidden="1" x14ac:dyDescent="0.25">
      <c r="A17276" t="s">
        <v>40395</v>
      </c>
      <c r="B17276" s="147" t="s">
        <v>219</v>
      </c>
      <c r="C17276" t="s">
        <v>40407</v>
      </c>
      <c r="D17276" t="s">
        <v>40397</v>
      </c>
      <c r="E17276" s="147">
        <v>-103.2</v>
      </c>
      <c r="F17276" t="s">
        <v>40408</v>
      </c>
    </row>
    <row r="17277" spans="1:6" x14ac:dyDescent="0.25">
      <c r="A17277" t="s">
        <v>40409</v>
      </c>
      <c r="B17277" s="147" t="s">
        <v>178</v>
      </c>
      <c r="C17277" t="s">
        <v>40410</v>
      </c>
      <c r="D17277" t="s">
        <v>40411</v>
      </c>
      <c r="E17277" s="148">
        <v>7253</v>
      </c>
      <c r="F17277" t="s">
        <v>40412</v>
      </c>
    </row>
    <row r="17278" spans="1:6" hidden="1" x14ac:dyDescent="0.25">
      <c r="A17278" t="s">
        <v>40409</v>
      </c>
      <c r="B17278" s="147" t="s">
        <v>234</v>
      </c>
      <c r="C17278" t="s">
        <v>40413</v>
      </c>
      <c r="D17278" t="s">
        <v>40411</v>
      </c>
      <c r="E17278" s="147">
        <v>-14.51</v>
      </c>
      <c r="F17278" t="s">
        <v>40414</v>
      </c>
    </row>
    <row r="17279" spans="1:6" hidden="1" x14ac:dyDescent="0.25">
      <c r="A17279" t="s">
        <v>40409</v>
      </c>
      <c r="B17279" s="147" t="s">
        <v>217</v>
      </c>
      <c r="C17279" t="s">
        <v>40415</v>
      </c>
      <c r="D17279" t="s">
        <v>40411</v>
      </c>
      <c r="E17279" s="147">
        <v>-36.270000000000003</v>
      </c>
      <c r="F17279" t="s">
        <v>40416</v>
      </c>
    </row>
    <row r="17280" spans="1:6" hidden="1" x14ac:dyDescent="0.25">
      <c r="A17280" t="s">
        <v>40409</v>
      </c>
      <c r="B17280" s="147" t="s">
        <v>218</v>
      </c>
      <c r="C17280" t="s">
        <v>40417</v>
      </c>
      <c r="D17280" t="s">
        <v>40411</v>
      </c>
      <c r="E17280" s="147">
        <v>-72.53</v>
      </c>
      <c r="F17280" t="s">
        <v>40418</v>
      </c>
    </row>
    <row r="17281" spans="1:6" hidden="1" x14ac:dyDescent="0.25">
      <c r="A17281" t="s">
        <v>40409</v>
      </c>
      <c r="B17281" s="147" t="s">
        <v>179</v>
      </c>
      <c r="C17281" t="s">
        <v>40419</v>
      </c>
      <c r="D17281" t="s">
        <v>40411</v>
      </c>
      <c r="E17281" s="147">
        <v>-174.8</v>
      </c>
      <c r="F17281" t="s">
        <v>40420</v>
      </c>
    </row>
    <row r="17282" spans="1:6" hidden="1" x14ac:dyDescent="0.25">
      <c r="A17282" t="s">
        <v>40409</v>
      </c>
      <c r="B17282" s="147" t="s">
        <v>219</v>
      </c>
      <c r="C17282" t="s">
        <v>40421</v>
      </c>
      <c r="D17282" t="s">
        <v>40411</v>
      </c>
      <c r="E17282" s="147">
        <v>-217.59</v>
      </c>
      <c r="F17282" t="s">
        <v>40422</v>
      </c>
    </row>
    <row r="17283" spans="1:6" x14ac:dyDescent="0.25">
      <c r="A17283" t="s">
        <v>40423</v>
      </c>
      <c r="B17283" s="147" t="s">
        <v>178</v>
      </c>
      <c r="C17283" t="s">
        <v>40424</v>
      </c>
      <c r="D17283" t="s">
        <v>40425</v>
      </c>
      <c r="E17283" s="148">
        <v>6904</v>
      </c>
      <c r="F17283" t="s">
        <v>40426</v>
      </c>
    </row>
    <row r="17284" spans="1:6" hidden="1" x14ac:dyDescent="0.25">
      <c r="A17284" t="s">
        <v>40423</v>
      </c>
      <c r="B17284" s="147" t="s">
        <v>234</v>
      </c>
      <c r="C17284" t="s">
        <v>40427</v>
      </c>
      <c r="D17284" t="s">
        <v>40425</v>
      </c>
      <c r="E17284" s="147">
        <v>-13.81</v>
      </c>
      <c r="F17284" t="s">
        <v>40428</v>
      </c>
    </row>
    <row r="17285" spans="1:6" hidden="1" x14ac:dyDescent="0.25">
      <c r="A17285" t="s">
        <v>40423</v>
      </c>
      <c r="B17285" s="147" t="s">
        <v>217</v>
      </c>
      <c r="C17285" t="s">
        <v>40429</v>
      </c>
      <c r="D17285" t="s">
        <v>40425</v>
      </c>
      <c r="E17285" s="147">
        <v>-34.520000000000003</v>
      </c>
      <c r="F17285" t="s">
        <v>40430</v>
      </c>
    </row>
    <row r="17286" spans="1:6" hidden="1" x14ac:dyDescent="0.25">
      <c r="A17286" t="s">
        <v>40423</v>
      </c>
      <c r="B17286" s="147" t="s">
        <v>218</v>
      </c>
      <c r="C17286" t="s">
        <v>40431</v>
      </c>
      <c r="D17286" t="s">
        <v>40425</v>
      </c>
      <c r="E17286" s="147">
        <v>-69.040000000000006</v>
      </c>
      <c r="F17286" t="s">
        <v>40432</v>
      </c>
    </row>
    <row r="17287" spans="1:6" hidden="1" x14ac:dyDescent="0.25">
      <c r="A17287" t="s">
        <v>40423</v>
      </c>
      <c r="B17287" s="147" t="s">
        <v>179</v>
      </c>
      <c r="C17287" t="s">
        <v>40433</v>
      </c>
      <c r="D17287" t="s">
        <v>40425</v>
      </c>
      <c r="E17287" s="147">
        <v>-166.39</v>
      </c>
      <c r="F17287" t="s">
        <v>40434</v>
      </c>
    </row>
    <row r="17288" spans="1:6" hidden="1" x14ac:dyDescent="0.25">
      <c r="A17288" t="s">
        <v>40423</v>
      </c>
      <c r="B17288" s="147" t="s">
        <v>219</v>
      </c>
      <c r="C17288" t="s">
        <v>40435</v>
      </c>
      <c r="D17288" t="s">
        <v>40425</v>
      </c>
      <c r="E17288" s="147">
        <v>-207.12</v>
      </c>
      <c r="F17288" t="s">
        <v>40436</v>
      </c>
    </row>
    <row r="17289" spans="1:6" x14ac:dyDescent="0.25">
      <c r="A17289" t="s">
        <v>40437</v>
      </c>
      <c r="B17289" s="147" t="s">
        <v>178</v>
      </c>
      <c r="C17289" t="s">
        <v>40438</v>
      </c>
      <c r="D17289" t="s">
        <v>40439</v>
      </c>
      <c r="E17289" s="148">
        <v>6786</v>
      </c>
      <c r="F17289" t="s">
        <v>40440</v>
      </c>
    </row>
    <row r="17290" spans="1:6" hidden="1" x14ac:dyDescent="0.25">
      <c r="A17290" t="s">
        <v>40437</v>
      </c>
      <c r="B17290" s="147" t="s">
        <v>234</v>
      </c>
      <c r="C17290" t="s">
        <v>40441</v>
      </c>
      <c r="D17290" t="s">
        <v>40439</v>
      </c>
      <c r="E17290" s="147">
        <v>-13.57</v>
      </c>
      <c r="F17290" t="s">
        <v>40442</v>
      </c>
    </row>
    <row r="17291" spans="1:6" hidden="1" x14ac:dyDescent="0.25">
      <c r="A17291" t="s">
        <v>40437</v>
      </c>
      <c r="B17291" s="147" t="s">
        <v>217</v>
      </c>
      <c r="C17291" t="s">
        <v>40443</v>
      </c>
      <c r="D17291" t="s">
        <v>40439</v>
      </c>
      <c r="E17291" s="147">
        <v>-33.93</v>
      </c>
      <c r="F17291" t="s">
        <v>40444</v>
      </c>
    </row>
    <row r="17292" spans="1:6" hidden="1" x14ac:dyDescent="0.25">
      <c r="A17292" t="s">
        <v>40437</v>
      </c>
      <c r="B17292" s="147" t="s">
        <v>218</v>
      </c>
      <c r="C17292" t="s">
        <v>40445</v>
      </c>
      <c r="D17292" t="s">
        <v>40439</v>
      </c>
      <c r="E17292" s="147">
        <v>-67.86</v>
      </c>
      <c r="F17292" t="s">
        <v>40446</v>
      </c>
    </row>
    <row r="17293" spans="1:6" hidden="1" x14ac:dyDescent="0.25">
      <c r="A17293" t="s">
        <v>40437</v>
      </c>
      <c r="B17293" s="147" t="s">
        <v>179</v>
      </c>
      <c r="C17293" t="s">
        <v>40447</v>
      </c>
      <c r="D17293" t="s">
        <v>40439</v>
      </c>
      <c r="E17293" s="147">
        <v>-163.54</v>
      </c>
      <c r="F17293" t="s">
        <v>40448</v>
      </c>
    </row>
    <row r="17294" spans="1:6" hidden="1" x14ac:dyDescent="0.25">
      <c r="A17294" t="s">
        <v>40437</v>
      </c>
      <c r="B17294" s="147" t="s">
        <v>219</v>
      </c>
      <c r="C17294" t="s">
        <v>40449</v>
      </c>
      <c r="D17294" t="s">
        <v>40439</v>
      </c>
      <c r="E17294" s="147">
        <v>-203.58</v>
      </c>
      <c r="F17294" t="s">
        <v>40450</v>
      </c>
    </row>
    <row r="17295" spans="1:6" x14ac:dyDescent="0.25">
      <c r="A17295" t="s">
        <v>40451</v>
      </c>
      <c r="B17295" s="147" t="s">
        <v>178</v>
      </c>
      <c r="C17295" t="s">
        <v>40452</v>
      </c>
      <c r="D17295" t="s">
        <v>40453</v>
      </c>
      <c r="E17295" s="148">
        <v>7035</v>
      </c>
      <c r="F17295" t="s">
        <v>40454</v>
      </c>
    </row>
    <row r="17296" spans="1:6" hidden="1" x14ac:dyDescent="0.25">
      <c r="A17296" t="s">
        <v>40451</v>
      </c>
      <c r="B17296" s="147" t="s">
        <v>234</v>
      </c>
      <c r="C17296" t="s">
        <v>40455</v>
      </c>
      <c r="D17296" t="s">
        <v>40453</v>
      </c>
      <c r="E17296" s="147">
        <v>-14.07</v>
      </c>
      <c r="F17296" t="s">
        <v>40456</v>
      </c>
    </row>
    <row r="17297" spans="1:6" hidden="1" x14ac:dyDescent="0.25">
      <c r="A17297" t="s">
        <v>40451</v>
      </c>
      <c r="B17297" s="147" t="s">
        <v>217</v>
      </c>
      <c r="C17297" t="s">
        <v>40457</v>
      </c>
      <c r="D17297" t="s">
        <v>40453</v>
      </c>
      <c r="E17297" s="147">
        <v>-35.18</v>
      </c>
      <c r="F17297" t="s">
        <v>40458</v>
      </c>
    </row>
    <row r="17298" spans="1:6" hidden="1" x14ac:dyDescent="0.25">
      <c r="A17298" t="s">
        <v>40451</v>
      </c>
      <c r="B17298" s="147" t="s">
        <v>218</v>
      </c>
      <c r="C17298" t="s">
        <v>40459</v>
      </c>
      <c r="D17298" t="s">
        <v>40453</v>
      </c>
      <c r="E17298" s="147">
        <v>-35.18</v>
      </c>
      <c r="F17298" t="s">
        <v>40460</v>
      </c>
    </row>
    <row r="17299" spans="1:6" hidden="1" x14ac:dyDescent="0.25">
      <c r="A17299" t="s">
        <v>40451</v>
      </c>
      <c r="B17299" s="147" t="s">
        <v>219</v>
      </c>
      <c r="C17299" t="s">
        <v>40461</v>
      </c>
      <c r="D17299" t="s">
        <v>40453</v>
      </c>
      <c r="E17299" s="147">
        <v>-35.18</v>
      </c>
      <c r="F17299" t="s">
        <v>40462</v>
      </c>
    </row>
    <row r="17300" spans="1:6" hidden="1" x14ac:dyDescent="0.25">
      <c r="A17300" t="s">
        <v>40451</v>
      </c>
      <c r="B17300" s="147" t="s">
        <v>179</v>
      </c>
      <c r="C17300" t="s">
        <v>40463</v>
      </c>
      <c r="D17300" t="s">
        <v>40453</v>
      </c>
      <c r="E17300" s="147">
        <v>-169.54</v>
      </c>
      <c r="F17300" t="s">
        <v>40464</v>
      </c>
    </row>
    <row r="17301" spans="1:6" hidden="1" x14ac:dyDescent="0.25">
      <c r="A17301" t="s">
        <v>40451</v>
      </c>
      <c r="B17301" s="147" t="s">
        <v>220</v>
      </c>
      <c r="C17301" t="s">
        <v>40465</v>
      </c>
      <c r="D17301" t="s">
        <v>40453</v>
      </c>
      <c r="E17301" s="147">
        <v>-422.1</v>
      </c>
      <c r="F17301" t="s">
        <v>40466</v>
      </c>
    </row>
    <row r="17302" spans="1:6" x14ac:dyDescent="0.25">
      <c r="A17302" t="s">
        <v>40467</v>
      </c>
      <c r="B17302" s="147" t="s">
        <v>178</v>
      </c>
      <c r="C17302" t="s">
        <v>40468</v>
      </c>
      <c r="D17302" t="s">
        <v>40469</v>
      </c>
      <c r="E17302" s="148">
        <v>214</v>
      </c>
      <c r="F17302" t="s">
        <v>40470</v>
      </c>
    </row>
    <row r="17303" spans="1:6" hidden="1" x14ac:dyDescent="0.25">
      <c r="A17303" t="s">
        <v>40467</v>
      </c>
      <c r="B17303" s="147" t="s">
        <v>234</v>
      </c>
      <c r="C17303" t="s">
        <v>40471</v>
      </c>
      <c r="D17303" t="s">
        <v>40469</v>
      </c>
      <c r="E17303" s="147">
        <v>-0.43</v>
      </c>
      <c r="F17303" t="s">
        <v>40472</v>
      </c>
    </row>
    <row r="17304" spans="1:6" hidden="1" x14ac:dyDescent="0.25">
      <c r="A17304" t="s">
        <v>40467</v>
      </c>
      <c r="B17304" s="147" t="s">
        <v>217</v>
      </c>
      <c r="C17304" t="s">
        <v>40473</v>
      </c>
      <c r="D17304" t="s">
        <v>40469</v>
      </c>
      <c r="E17304" s="147">
        <v>-1.07</v>
      </c>
      <c r="F17304" t="s">
        <v>40474</v>
      </c>
    </row>
    <row r="17305" spans="1:6" hidden="1" x14ac:dyDescent="0.25">
      <c r="A17305" t="s">
        <v>40467</v>
      </c>
      <c r="B17305" s="147" t="s">
        <v>218</v>
      </c>
      <c r="C17305" t="s">
        <v>40475</v>
      </c>
      <c r="D17305" t="s">
        <v>40469</v>
      </c>
      <c r="E17305" s="147">
        <v>-2.14</v>
      </c>
      <c r="F17305" t="s">
        <v>40476</v>
      </c>
    </row>
    <row r="17306" spans="1:6" hidden="1" x14ac:dyDescent="0.25">
      <c r="A17306" t="s">
        <v>40467</v>
      </c>
      <c r="B17306" s="147" t="s">
        <v>179</v>
      </c>
      <c r="C17306" t="s">
        <v>40477</v>
      </c>
      <c r="D17306" t="s">
        <v>40469</v>
      </c>
      <c r="E17306" s="147">
        <v>-5.16</v>
      </c>
      <c r="F17306" t="s">
        <v>40478</v>
      </c>
    </row>
    <row r="17307" spans="1:6" hidden="1" x14ac:dyDescent="0.25">
      <c r="A17307" t="s">
        <v>40467</v>
      </c>
      <c r="B17307" s="147" t="s">
        <v>219</v>
      </c>
      <c r="C17307" t="s">
        <v>40479</v>
      </c>
      <c r="D17307" t="s">
        <v>40469</v>
      </c>
      <c r="E17307" s="147">
        <v>-6.42</v>
      </c>
      <c r="F17307" t="s">
        <v>40480</v>
      </c>
    </row>
    <row r="17308" spans="1:6" x14ac:dyDescent="0.25">
      <c r="A17308" t="s">
        <v>40481</v>
      </c>
      <c r="B17308" s="147" t="s">
        <v>178</v>
      </c>
      <c r="C17308" t="s">
        <v>40482</v>
      </c>
      <c r="D17308" t="s">
        <v>40483</v>
      </c>
      <c r="E17308" s="148">
        <v>168</v>
      </c>
      <c r="F17308" t="s">
        <v>40484</v>
      </c>
    </row>
    <row r="17309" spans="1:6" hidden="1" x14ac:dyDescent="0.25">
      <c r="A17309" t="s">
        <v>40481</v>
      </c>
      <c r="B17309" s="147" t="s">
        <v>234</v>
      </c>
      <c r="C17309" t="s">
        <v>40485</v>
      </c>
      <c r="D17309" t="s">
        <v>40483</v>
      </c>
      <c r="E17309" s="147">
        <v>-0.34</v>
      </c>
      <c r="F17309" t="s">
        <v>40486</v>
      </c>
    </row>
    <row r="17310" spans="1:6" hidden="1" x14ac:dyDescent="0.25">
      <c r="A17310" t="s">
        <v>40481</v>
      </c>
      <c r="B17310" s="147" t="s">
        <v>218</v>
      </c>
      <c r="C17310" t="s">
        <v>40487</v>
      </c>
      <c r="D17310" t="s">
        <v>40483</v>
      </c>
      <c r="E17310" s="147">
        <v>-0.84</v>
      </c>
      <c r="F17310" t="s">
        <v>40488</v>
      </c>
    </row>
    <row r="17311" spans="1:6" hidden="1" x14ac:dyDescent="0.25">
      <c r="A17311" t="s">
        <v>40481</v>
      </c>
      <c r="B17311" s="147" t="s">
        <v>219</v>
      </c>
      <c r="C17311" t="s">
        <v>40489</v>
      </c>
      <c r="D17311" t="s">
        <v>40483</v>
      </c>
      <c r="E17311" s="147">
        <v>-0.84</v>
      </c>
      <c r="F17311" t="s">
        <v>40490</v>
      </c>
    </row>
    <row r="17312" spans="1:6" hidden="1" x14ac:dyDescent="0.25">
      <c r="A17312" t="s">
        <v>40481</v>
      </c>
      <c r="B17312" s="147" t="s">
        <v>179</v>
      </c>
      <c r="C17312" t="s">
        <v>40491</v>
      </c>
      <c r="D17312" t="s">
        <v>40483</v>
      </c>
      <c r="E17312" s="147">
        <v>-4.05</v>
      </c>
      <c r="F17312" t="s">
        <v>40492</v>
      </c>
    </row>
    <row r="17313" spans="1:6" x14ac:dyDescent="0.25">
      <c r="A17313" t="s">
        <v>40493</v>
      </c>
      <c r="B17313" s="147" t="s">
        <v>178</v>
      </c>
      <c r="C17313" t="s">
        <v>40494</v>
      </c>
      <c r="D17313" t="s">
        <v>40495</v>
      </c>
      <c r="E17313" s="148">
        <v>4120</v>
      </c>
      <c r="F17313" t="s">
        <v>40496</v>
      </c>
    </row>
    <row r="17314" spans="1:6" hidden="1" x14ac:dyDescent="0.25">
      <c r="A17314" t="s">
        <v>40493</v>
      </c>
      <c r="B17314" s="147" t="s">
        <v>234</v>
      </c>
      <c r="C17314" t="s">
        <v>40497</v>
      </c>
      <c r="D17314" t="s">
        <v>40495</v>
      </c>
      <c r="E17314" s="147">
        <v>-8.24</v>
      </c>
      <c r="F17314" t="s">
        <v>40498</v>
      </c>
    </row>
    <row r="17315" spans="1:6" hidden="1" x14ac:dyDescent="0.25">
      <c r="A17315" t="s">
        <v>40493</v>
      </c>
      <c r="B17315" s="147" t="s">
        <v>217</v>
      </c>
      <c r="C17315" t="s">
        <v>40499</v>
      </c>
      <c r="D17315" t="s">
        <v>40495</v>
      </c>
      <c r="E17315" s="147">
        <v>-20.6</v>
      </c>
      <c r="F17315" t="s">
        <v>40500</v>
      </c>
    </row>
    <row r="17316" spans="1:6" hidden="1" x14ac:dyDescent="0.25">
      <c r="A17316" t="s">
        <v>40493</v>
      </c>
      <c r="B17316" s="147" t="s">
        <v>218</v>
      </c>
      <c r="C17316" t="s">
        <v>40501</v>
      </c>
      <c r="D17316" t="s">
        <v>40495</v>
      </c>
      <c r="E17316" s="147">
        <v>-41.2</v>
      </c>
      <c r="F17316" t="s">
        <v>40502</v>
      </c>
    </row>
    <row r="17317" spans="1:6" hidden="1" x14ac:dyDescent="0.25">
      <c r="A17317" t="s">
        <v>40493</v>
      </c>
      <c r="B17317" s="147" t="s">
        <v>179</v>
      </c>
      <c r="C17317" t="s">
        <v>40503</v>
      </c>
      <c r="D17317" t="s">
        <v>40495</v>
      </c>
      <c r="E17317" s="147">
        <v>-99.29</v>
      </c>
      <c r="F17317" t="s">
        <v>40504</v>
      </c>
    </row>
    <row r="17318" spans="1:6" hidden="1" x14ac:dyDescent="0.25">
      <c r="A17318" t="s">
        <v>40493</v>
      </c>
      <c r="B17318" s="147" t="s">
        <v>219</v>
      </c>
      <c r="C17318" t="s">
        <v>40505</v>
      </c>
      <c r="D17318" t="s">
        <v>40495</v>
      </c>
      <c r="E17318" s="147">
        <v>-123.6</v>
      </c>
      <c r="F17318" t="s">
        <v>40506</v>
      </c>
    </row>
    <row r="17319" spans="1:6" x14ac:dyDescent="0.25">
      <c r="A17319" t="s">
        <v>40507</v>
      </c>
      <c r="B17319" s="147" t="s">
        <v>178</v>
      </c>
      <c r="C17319" t="s">
        <v>40508</v>
      </c>
      <c r="D17319" t="s">
        <v>40509</v>
      </c>
      <c r="E17319" s="148">
        <v>3597</v>
      </c>
      <c r="F17319" t="s">
        <v>40510</v>
      </c>
    </row>
    <row r="17320" spans="1:6" hidden="1" x14ac:dyDescent="0.25">
      <c r="A17320" t="s">
        <v>40507</v>
      </c>
      <c r="B17320" s="147" t="s">
        <v>234</v>
      </c>
      <c r="C17320" t="s">
        <v>40511</v>
      </c>
      <c r="D17320" t="s">
        <v>40509</v>
      </c>
      <c r="E17320" s="147">
        <v>-7.19</v>
      </c>
      <c r="F17320" t="s">
        <v>40512</v>
      </c>
    </row>
    <row r="17321" spans="1:6" hidden="1" x14ac:dyDescent="0.25">
      <c r="A17321" t="s">
        <v>40507</v>
      </c>
      <c r="B17321" s="147" t="s">
        <v>217</v>
      </c>
      <c r="C17321" t="s">
        <v>40513</v>
      </c>
      <c r="D17321" t="s">
        <v>40509</v>
      </c>
      <c r="E17321" s="147">
        <v>-17.989999999999998</v>
      </c>
      <c r="F17321" t="s">
        <v>40514</v>
      </c>
    </row>
    <row r="17322" spans="1:6" hidden="1" x14ac:dyDescent="0.25">
      <c r="A17322" t="s">
        <v>40507</v>
      </c>
      <c r="B17322" s="147" t="s">
        <v>218</v>
      </c>
      <c r="C17322" t="s">
        <v>40515</v>
      </c>
      <c r="D17322" t="s">
        <v>40509</v>
      </c>
      <c r="E17322" s="147">
        <v>-17.989999999999998</v>
      </c>
      <c r="F17322" t="s">
        <v>40516</v>
      </c>
    </row>
    <row r="17323" spans="1:6" hidden="1" x14ac:dyDescent="0.25">
      <c r="A17323" t="s">
        <v>40507</v>
      </c>
      <c r="B17323" s="147" t="s">
        <v>219</v>
      </c>
      <c r="C17323" t="s">
        <v>40517</v>
      </c>
      <c r="D17323" t="s">
        <v>40509</v>
      </c>
      <c r="E17323" s="147">
        <v>-17.989999999999998</v>
      </c>
      <c r="F17323" t="s">
        <v>40518</v>
      </c>
    </row>
    <row r="17324" spans="1:6" hidden="1" x14ac:dyDescent="0.25">
      <c r="A17324" t="s">
        <v>40507</v>
      </c>
      <c r="B17324" s="147" t="s">
        <v>179</v>
      </c>
      <c r="C17324" t="s">
        <v>40519</v>
      </c>
      <c r="D17324" t="s">
        <v>40509</v>
      </c>
      <c r="E17324" s="147">
        <v>-86.69</v>
      </c>
      <c r="F17324" t="s">
        <v>40520</v>
      </c>
    </row>
    <row r="17325" spans="1:6" x14ac:dyDescent="0.25">
      <c r="A17325" t="s">
        <v>40521</v>
      </c>
      <c r="B17325" s="147" t="s">
        <v>178</v>
      </c>
      <c r="C17325" t="s">
        <v>40522</v>
      </c>
      <c r="D17325" t="s">
        <v>40523</v>
      </c>
      <c r="E17325" s="148">
        <v>3067</v>
      </c>
      <c r="F17325" t="s">
        <v>40524</v>
      </c>
    </row>
    <row r="17326" spans="1:6" hidden="1" x14ac:dyDescent="0.25">
      <c r="A17326" t="s">
        <v>40521</v>
      </c>
      <c r="B17326" s="147" t="s">
        <v>234</v>
      </c>
      <c r="C17326" t="s">
        <v>40525</v>
      </c>
      <c r="D17326" t="s">
        <v>40523</v>
      </c>
      <c r="E17326" s="147">
        <v>-6.13</v>
      </c>
      <c r="F17326" t="s">
        <v>40526</v>
      </c>
    </row>
    <row r="17327" spans="1:6" hidden="1" x14ac:dyDescent="0.25">
      <c r="A17327" t="s">
        <v>40521</v>
      </c>
      <c r="B17327" s="147" t="s">
        <v>217</v>
      </c>
      <c r="C17327" t="s">
        <v>40527</v>
      </c>
      <c r="D17327" t="s">
        <v>40523</v>
      </c>
      <c r="E17327" s="147">
        <v>-15.34</v>
      </c>
      <c r="F17327" t="s">
        <v>40528</v>
      </c>
    </row>
    <row r="17328" spans="1:6" hidden="1" x14ac:dyDescent="0.25">
      <c r="A17328" t="s">
        <v>40521</v>
      </c>
      <c r="B17328" s="147" t="s">
        <v>218</v>
      </c>
      <c r="C17328" t="s">
        <v>40529</v>
      </c>
      <c r="D17328" t="s">
        <v>40523</v>
      </c>
      <c r="E17328" s="147">
        <v>-15.34</v>
      </c>
      <c r="F17328" t="s">
        <v>40530</v>
      </c>
    </row>
    <row r="17329" spans="1:6" hidden="1" x14ac:dyDescent="0.25">
      <c r="A17329" t="s">
        <v>40521</v>
      </c>
      <c r="B17329" s="147" t="s">
        <v>219</v>
      </c>
      <c r="C17329" t="s">
        <v>40531</v>
      </c>
      <c r="D17329" t="s">
        <v>40523</v>
      </c>
      <c r="E17329" s="147">
        <v>-15.34</v>
      </c>
      <c r="F17329" t="s">
        <v>40532</v>
      </c>
    </row>
    <row r="17330" spans="1:6" hidden="1" x14ac:dyDescent="0.25">
      <c r="A17330" t="s">
        <v>40521</v>
      </c>
      <c r="B17330" s="147" t="s">
        <v>179</v>
      </c>
      <c r="C17330" t="s">
        <v>40533</v>
      </c>
      <c r="D17330" t="s">
        <v>40523</v>
      </c>
      <c r="E17330" s="147">
        <v>-73.91</v>
      </c>
      <c r="F17330" t="s">
        <v>40534</v>
      </c>
    </row>
    <row r="17331" spans="1:6" x14ac:dyDescent="0.25">
      <c r="A17331" t="s">
        <v>40535</v>
      </c>
      <c r="B17331" s="147" t="s">
        <v>178</v>
      </c>
      <c r="C17331" t="s">
        <v>40536</v>
      </c>
      <c r="D17331" t="s">
        <v>40537</v>
      </c>
      <c r="E17331" s="148">
        <v>204</v>
      </c>
      <c r="F17331" t="s">
        <v>40538</v>
      </c>
    </row>
    <row r="17332" spans="1:6" hidden="1" x14ac:dyDescent="0.25">
      <c r="A17332" t="s">
        <v>40535</v>
      </c>
      <c r="B17332" s="147" t="s">
        <v>234</v>
      </c>
      <c r="C17332" t="s">
        <v>40539</v>
      </c>
      <c r="D17332" t="s">
        <v>40537</v>
      </c>
      <c r="E17332" s="147">
        <v>-0.41</v>
      </c>
      <c r="F17332" t="s">
        <v>40540</v>
      </c>
    </row>
    <row r="17333" spans="1:6" hidden="1" x14ac:dyDescent="0.25">
      <c r="A17333" t="s">
        <v>40535</v>
      </c>
      <c r="B17333" s="147" t="s">
        <v>217</v>
      </c>
      <c r="C17333" t="s">
        <v>40541</v>
      </c>
      <c r="D17333" t="s">
        <v>40537</v>
      </c>
      <c r="E17333" s="147">
        <v>-1.02</v>
      </c>
      <c r="F17333" t="s">
        <v>40542</v>
      </c>
    </row>
    <row r="17334" spans="1:6" hidden="1" x14ac:dyDescent="0.25">
      <c r="A17334" t="s">
        <v>40535</v>
      </c>
      <c r="B17334" s="147" t="s">
        <v>218</v>
      </c>
      <c r="C17334" t="s">
        <v>40543</v>
      </c>
      <c r="D17334" t="s">
        <v>40537</v>
      </c>
      <c r="E17334" s="147">
        <v>-1.02</v>
      </c>
      <c r="F17334" t="s">
        <v>40544</v>
      </c>
    </row>
    <row r="17335" spans="1:6" hidden="1" x14ac:dyDescent="0.25">
      <c r="A17335" t="s">
        <v>40535</v>
      </c>
      <c r="B17335" s="147" t="s">
        <v>219</v>
      </c>
      <c r="C17335" t="s">
        <v>40545</v>
      </c>
      <c r="D17335" t="s">
        <v>40537</v>
      </c>
      <c r="E17335" s="147">
        <v>-1.02</v>
      </c>
      <c r="F17335" t="s">
        <v>40546</v>
      </c>
    </row>
    <row r="17336" spans="1:6" hidden="1" x14ac:dyDescent="0.25">
      <c r="A17336" t="s">
        <v>40535</v>
      </c>
      <c r="B17336" s="147" t="s">
        <v>179</v>
      </c>
      <c r="C17336" t="s">
        <v>40547</v>
      </c>
      <c r="D17336" t="s">
        <v>40537</v>
      </c>
      <c r="E17336" s="147">
        <v>-4.92</v>
      </c>
      <c r="F17336" t="s">
        <v>40548</v>
      </c>
    </row>
    <row r="17337" spans="1:6" x14ac:dyDescent="0.25">
      <c r="A17337" t="s">
        <v>40549</v>
      </c>
      <c r="B17337" s="147" t="s">
        <v>178</v>
      </c>
      <c r="C17337" t="s">
        <v>40550</v>
      </c>
      <c r="D17337" t="s">
        <v>40551</v>
      </c>
      <c r="E17337" s="148">
        <v>48</v>
      </c>
      <c r="F17337" t="s">
        <v>40552</v>
      </c>
    </row>
    <row r="17338" spans="1:6" hidden="1" x14ac:dyDescent="0.25">
      <c r="A17338" t="s">
        <v>40549</v>
      </c>
      <c r="B17338" s="147" t="s">
        <v>234</v>
      </c>
      <c r="C17338" t="s">
        <v>40553</v>
      </c>
      <c r="D17338" t="s">
        <v>40551</v>
      </c>
      <c r="E17338" s="147">
        <v>-0.1</v>
      </c>
      <c r="F17338" t="s">
        <v>40554</v>
      </c>
    </row>
    <row r="17339" spans="1:6" hidden="1" x14ac:dyDescent="0.25">
      <c r="A17339" t="s">
        <v>40549</v>
      </c>
      <c r="B17339" s="147" t="s">
        <v>218</v>
      </c>
      <c r="C17339" t="s">
        <v>40555</v>
      </c>
      <c r="D17339" t="s">
        <v>40551</v>
      </c>
      <c r="E17339" s="147">
        <v>-0.48</v>
      </c>
      <c r="F17339" t="s">
        <v>40556</v>
      </c>
    </row>
    <row r="17340" spans="1:6" hidden="1" x14ac:dyDescent="0.25">
      <c r="A17340" t="s">
        <v>40549</v>
      </c>
      <c r="B17340" s="147" t="s">
        <v>179</v>
      </c>
      <c r="C17340" t="s">
        <v>40557</v>
      </c>
      <c r="D17340" t="s">
        <v>40551</v>
      </c>
      <c r="E17340" s="147">
        <v>-1.1599999999999999</v>
      </c>
      <c r="F17340" t="s">
        <v>40558</v>
      </c>
    </row>
    <row r="17341" spans="1:6" hidden="1" x14ac:dyDescent="0.25">
      <c r="A17341" t="s">
        <v>40549</v>
      </c>
      <c r="B17341" s="147" t="s">
        <v>219</v>
      </c>
      <c r="C17341" t="s">
        <v>40559</v>
      </c>
      <c r="D17341" t="s">
        <v>40551</v>
      </c>
      <c r="E17341" s="147">
        <v>-1.44</v>
      </c>
      <c r="F17341" t="s">
        <v>40560</v>
      </c>
    </row>
    <row r="17342" spans="1:6" x14ac:dyDescent="0.25">
      <c r="A17342" t="s">
        <v>40561</v>
      </c>
      <c r="B17342" s="147" t="s">
        <v>178</v>
      </c>
      <c r="C17342" t="s">
        <v>40562</v>
      </c>
      <c r="D17342" t="s">
        <v>40563</v>
      </c>
      <c r="E17342" s="148">
        <v>626</v>
      </c>
      <c r="F17342" t="s">
        <v>40564</v>
      </c>
    </row>
    <row r="17343" spans="1:6" hidden="1" x14ac:dyDescent="0.25">
      <c r="A17343" t="s">
        <v>40561</v>
      </c>
      <c r="B17343" s="147" t="s">
        <v>234</v>
      </c>
      <c r="C17343" t="s">
        <v>40565</v>
      </c>
      <c r="D17343" t="s">
        <v>40563</v>
      </c>
      <c r="E17343" s="147">
        <v>-1.25</v>
      </c>
      <c r="F17343" t="s">
        <v>40566</v>
      </c>
    </row>
    <row r="17344" spans="1:6" hidden="1" x14ac:dyDescent="0.25">
      <c r="A17344" t="s">
        <v>40561</v>
      </c>
      <c r="B17344" s="147" t="s">
        <v>217</v>
      </c>
      <c r="C17344" t="s">
        <v>40567</v>
      </c>
      <c r="D17344" t="s">
        <v>40563</v>
      </c>
      <c r="E17344" s="147">
        <v>-3.13</v>
      </c>
      <c r="F17344" t="s">
        <v>40568</v>
      </c>
    </row>
    <row r="17345" spans="1:6" hidden="1" x14ac:dyDescent="0.25">
      <c r="A17345" t="s">
        <v>40561</v>
      </c>
      <c r="B17345" s="147" t="s">
        <v>218</v>
      </c>
      <c r="C17345" t="s">
        <v>40569</v>
      </c>
      <c r="D17345" t="s">
        <v>40563</v>
      </c>
      <c r="E17345" s="147">
        <v>-3.13</v>
      </c>
      <c r="F17345" t="s">
        <v>40570</v>
      </c>
    </row>
    <row r="17346" spans="1:6" hidden="1" x14ac:dyDescent="0.25">
      <c r="A17346" t="s">
        <v>40561</v>
      </c>
      <c r="B17346" s="147" t="s">
        <v>219</v>
      </c>
      <c r="C17346" t="s">
        <v>40571</v>
      </c>
      <c r="D17346" t="s">
        <v>40563</v>
      </c>
      <c r="E17346" s="147">
        <v>-3.13</v>
      </c>
      <c r="F17346" t="s">
        <v>40572</v>
      </c>
    </row>
    <row r="17347" spans="1:6" hidden="1" x14ac:dyDescent="0.25">
      <c r="A17347" t="s">
        <v>40561</v>
      </c>
      <c r="B17347" s="147" t="s">
        <v>179</v>
      </c>
      <c r="C17347" t="s">
        <v>40573</v>
      </c>
      <c r="D17347" t="s">
        <v>40563</v>
      </c>
      <c r="E17347" s="147">
        <v>-15.09</v>
      </c>
      <c r="F17347" t="s">
        <v>40574</v>
      </c>
    </row>
    <row r="17348" spans="1:6" x14ac:dyDescent="0.25">
      <c r="A17348" t="s">
        <v>40575</v>
      </c>
      <c r="B17348" s="147" t="s">
        <v>178</v>
      </c>
      <c r="C17348" t="s">
        <v>40576</v>
      </c>
      <c r="D17348" t="s">
        <v>40577</v>
      </c>
      <c r="E17348" s="148">
        <v>2142</v>
      </c>
      <c r="F17348" t="s">
        <v>40578</v>
      </c>
    </row>
    <row r="17349" spans="1:6" hidden="1" x14ac:dyDescent="0.25">
      <c r="A17349" t="s">
        <v>40575</v>
      </c>
      <c r="B17349" s="147" t="s">
        <v>234</v>
      </c>
      <c r="C17349" t="s">
        <v>40579</v>
      </c>
      <c r="D17349" t="s">
        <v>40577</v>
      </c>
      <c r="E17349" s="147">
        <v>-4.28</v>
      </c>
      <c r="F17349" t="s">
        <v>40580</v>
      </c>
    </row>
    <row r="17350" spans="1:6" hidden="1" x14ac:dyDescent="0.25">
      <c r="A17350" t="s">
        <v>40575</v>
      </c>
      <c r="B17350" s="147" t="s">
        <v>217</v>
      </c>
      <c r="C17350" t="s">
        <v>40581</v>
      </c>
      <c r="D17350" t="s">
        <v>40577</v>
      </c>
      <c r="E17350" s="147">
        <v>-10.71</v>
      </c>
      <c r="F17350" t="s">
        <v>40582</v>
      </c>
    </row>
    <row r="17351" spans="1:6" hidden="1" x14ac:dyDescent="0.25">
      <c r="A17351" t="s">
        <v>40575</v>
      </c>
      <c r="B17351" s="147" t="s">
        <v>218</v>
      </c>
      <c r="C17351" t="s">
        <v>40583</v>
      </c>
      <c r="D17351" t="s">
        <v>40577</v>
      </c>
      <c r="E17351" s="147">
        <v>-21.42</v>
      </c>
      <c r="F17351" t="s">
        <v>40584</v>
      </c>
    </row>
    <row r="17352" spans="1:6" hidden="1" x14ac:dyDescent="0.25">
      <c r="A17352" t="s">
        <v>40575</v>
      </c>
      <c r="B17352" s="147" t="s">
        <v>179</v>
      </c>
      <c r="C17352" t="s">
        <v>40585</v>
      </c>
      <c r="D17352" t="s">
        <v>40577</v>
      </c>
      <c r="E17352" s="147">
        <v>-51.62</v>
      </c>
      <c r="F17352" t="s">
        <v>40586</v>
      </c>
    </row>
    <row r="17353" spans="1:6" hidden="1" x14ac:dyDescent="0.25">
      <c r="A17353" t="s">
        <v>40575</v>
      </c>
      <c r="B17353" s="147" t="s">
        <v>219</v>
      </c>
      <c r="C17353" t="s">
        <v>40587</v>
      </c>
      <c r="D17353" t="s">
        <v>40577</v>
      </c>
      <c r="E17353" s="147">
        <v>-64.260000000000005</v>
      </c>
      <c r="F17353" t="s">
        <v>40588</v>
      </c>
    </row>
    <row r="17354" spans="1:6" x14ac:dyDescent="0.25">
      <c r="A17354" t="s">
        <v>40589</v>
      </c>
      <c r="B17354" s="147" t="s">
        <v>178</v>
      </c>
      <c r="C17354" t="s">
        <v>40590</v>
      </c>
      <c r="D17354" t="s">
        <v>40591</v>
      </c>
      <c r="E17354" s="148">
        <v>3934</v>
      </c>
      <c r="F17354" t="s">
        <v>40592</v>
      </c>
    </row>
    <row r="17355" spans="1:6" hidden="1" x14ac:dyDescent="0.25">
      <c r="A17355" t="s">
        <v>40589</v>
      </c>
      <c r="B17355" s="147" t="s">
        <v>234</v>
      </c>
      <c r="C17355" t="s">
        <v>40593</v>
      </c>
      <c r="D17355" t="s">
        <v>40591</v>
      </c>
      <c r="E17355" s="147">
        <v>-7.87</v>
      </c>
      <c r="F17355" t="s">
        <v>40594</v>
      </c>
    </row>
    <row r="17356" spans="1:6" hidden="1" x14ac:dyDescent="0.25">
      <c r="A17356" t="s">
        <v>40589</v>
      </c>
      <c r="B17356" s="147" t="s">
        <v>217</v>
      </c>
      <c r="C17356" t="s">
        <v>40595</v>
      </c>
      <c r="D17356" t="s">
        <v>40591</v>
      </c>
      <c r="E17356" s="147">
        <v>-19.670000000000002</v>
      </c>
      <c r="F17356" t="s">
        <v>40596</v>
      </c>
    </row>
    <row r="17357" spans="1:6" hidden="1" x14ac:dyDescent="0.25">
      <c r="A17357" t="s">
        <v>40589</v>
      </c>
      <c r="B17357" s="147" t="s">
        <v>218</v>
      </c>
      <c r="C17357" t="s">
        <v>40597</v>
      </c>
      <c r="D17357" t="s">
        <v>40591</v>
      </c>
      <c r="E17357" s="147">
        <v>-19.670000000000002</v>
      </c>
      <c r="F17357" t="s">
        <v>40598</v>
      </c>
    </row>
    <row r="17358" spans="1:6" hidden="1" x14ac:dyDescent="0.25">
      <c r="A17358" t="s">
        <v>40589</v>
      </c>
      <c r="B17358" s="147" t="s">
        <v>219</v>
      </c>
      <c r="C17358" t="s">
        <v>40599</v>
      </c>
      <c r="D17358" t="s">
        <v>40591</v>
      </c>
      <c r="E17358" s="147">
        <v>-19.670000000000002</v>
      </c>
      <c r="F17358" t="s">
        <v>40600</v>
      </c>
    </row>
    <row r="17359" spans="1:6" hidden="1" x14ac:dyDescent="0.25">
      <c r="A17359" t="s">
        <v>40589</v>
      </c>
      <c r="B17359" s="147" t="s">
        <v>179</v>
      </c>
      <c r="C17359" t="s">
        <v>40601</v>
      </c>
      <c r="D17359" t="s">
        <v>40591</v>
      </c>
      <c r="E17359" s="147">
        <v>-94.81</v>
      </c>
      <c r="F17359" t="s">
        <v>40602</v>
      </c>
    </row>
    <row r="17360" spans="1:6" x14ac:dyDescent="0.25">
      <c r="A17360" t="s">
        <v>40603</v>
      </c>
      <c r="B17360" s="147" t="s">
        <v>178</v>
      </c>
      <c r="C17360" t="s">
        <v>40604</v>
      </c>
      <c r="D17360" t="s">
        <v>40605</v>
      </c>
      <c r="E17360" s="148">
        <v>1499</v>
      </c>
      <c r="F17360" t="s">
        <v>40606</v>
      </c>
    </row>
    <row r="17361" spans="1:6" hidden="1" x14ac:dyDescent="0.25">
      <c r="A17361" t="s">
        <v>40603</v>
      </c>
      <c r="B17361" s="147" t="s">
        <v>234</v>
      </c>
      <c r="C17361" t="s">
        <v>40607</v>
      </c>
      <c r="D17361" t="s">
        <v>40605</v>
      </c>
      <c r="E17361" s="148">
        <v>-3</v>
      </c>
      <c r="F17361" t="s">
        <v>40608</v>
      </c>
    </row>
    <row r="17362" spans="1:6" hidden="1" x14ac:dyDescent="0.25">
      <c r="A17362" t="s">
        <v>40603</v>
      </c>
      <c r="B17362" s="147" t="s">
        <v>217</v>
      </c>
      <c r="C17362" t="s">
        <v>40609</v>
      </c>
      <c r="D17362" t="s">
        <v>40605</v>
      </c>
      <c r="E17362" s="147">
        <v>-7.5</v>
      </c>
      <c r="F17362" t="s">
        <v>40610</v>
      </c>
    </row>
    <row r="17363" spans="1:6" hidden="1" x14ac:dyDescent="0.25">
      <c r="A17363" t="s">
        <v>40603</v>
      </c>
      <c r="B17363" s="147" t="s">
        <v>218</v>
      </c>
      <c r="C17363" t="s">
        <v>40611</v>
      </c>
      <c r="D17363" t="s">
        <v>40605</v>
      </c>
      <c r="E17363" s="147">
        <v>-14.99</v>
      </c>
      <c r="F17363" t="s">
        <v>40612</v>
      </c>
    </row>
    <row r="17364" spans="1:6" hidden="1" x14ac:dyDescent="0.25">
      <c r="A17364" t="s">
        <v>40603</v>
      </c>
      <c r="B17364" s="147" t="s">
        <v>179</v>
      </c>
      <c r="C17364" t="s">
        <v>40613</v>
      </c>
      <c r="D17364" t="s">
        <v>40605</v>
      </c>
      <c r="E17364" s="147">
        <v>-36.130000000000003</v>
      </c>
      <c r="F17364" t="s">
        <v>40614</v>
      </c>
    </row>
    <row r="17365" spans="1:6" hidden="1" x14ac:dyDescent="0.25">
      <c r="A17365" t="s">
        <v>40603</v>
      </c>
      <c r="B17365" s="147" t="s">
        <v>219</v>
      </c>
      <c r="C17365" t="s">
        <v>40615</v>
      </c>
      <c r="D17365" t="s">
        <v>40605</v>
      </c>
      <c r="E17365" s="147">
        <v>-44.97</v>
      </c>
      <c r="F17365" t="s">
        <v>40616</v>
      </c>
    </row>
    <row r="17366" spans="1:6" x14ac:dyDescent="0.25">
      <c r="A17366" t="s">
        <v>40617</v>
      </c>
      <c r="B17366" s="147" t="s">
        <v>178</v>
      </c>
      <c r="C17366" t="s">
        <v>40618</v>
      </c>
      <c r="D17366" t="s">
        <v>40619</v>
      </c>
      <c r="E17366" s="148">
        <v>13654</v>
      </c>
      <c r="F17366" t="s">
        <v>40620</v>
      </c>
    </row>
    <row r="17367" spans="1:6" hidden="1" x14ac:dyDescent="0.25">
      <c r="A17367" t="s">
        <v>40617</v>
      </c>
      <c r="B17367" s="147" t="s">
        <v>234</v>
      </c>
      <c r="C17367" t="s">
        <v>40621</v>
      </c>
      <c r="D17367" t="s">
        <v>40619</v>
      </c>
      <c r="E17367" s="147">
        <v>-27.31</v>
      </c>
      <c r="F17367" t="s">
        <v>40622</v>
      </c>
    </row>
    <row r="17368" spans="1:6" hidden="1" x14ac:dyDescent="0.25">
      <c r="A17368" t="s">
        <v>40617</v>
      </c>
      <c r="B17368" s="147" t="s">
        <v>217</v>
      </c>
      <c r="C17368" t="s">
        <v>40623</v>
      </c>
      <c r="D17368" t="s">
        <v>40619</v>
      </c>
      <c r="E17368" s="147">
        <v>-68.27</v>
      </c>
      <c r="F17368" t="s">
        <v>40624</v>
      </c>
    </row>
    <row r="17369" spans="1:6" hidden="1" x14ac:dyDescent="0.25">
      <c r="A17369" t="s">
        <v>40617</v>
      </c>
      <c r="B17369" s="147" t="s">
        <v>218</v>
      </c>
      <c r="C17369" t="s">
        <v>40625</v>
      </c>
      <c r="D17369" t="s">
        <v>40619</v>
      </c>
      <c r="E17369" s="147">
        <v>-136.54</v>
      </c>
      <c r="F17369" t="s">
        <v>40626</v>
      </c>
    </row>
    <row r="17370" spans="1:6" hidden="1" x14ac:dyDescent="0.25">
      <c r="A17370" t="s">
        <v>40617</v>
      </c>
      <c r="B17370" s="147" t="s">
        <v>179</v>
      </c>
      <c r="C17370" t="s">
        <v>40627</v>
      </c>
      <c r="D17370" t="s">
        <v>40619</v>
      </c>
      <c r="E17370" s="147">
        <v>-329.06</v>
      </c>
      <c r="F17370" t="s">
        <v>40628</v>
      </c>
    </row>
    <row r="17371" spans="1:6" hidden="1" x14ac:dyDescent="0.25">
      <c r="A17371" t="s">
        <v>40617</v>
      </c>
      <c r="B17371" s="147" t="s">
        <v>219</v>
      </c>
      <c r="C17371" t="s">
        <v>40629</v>
      </c>
      <c r="D17371" t="s">
        <v>40619</v>
      </c>
      <c r="E17371" s="147">
        <v>-409.62</v>
      </c>
      <c r="F17371" t="s">
        <v>40630</v>
      </c>
    </row>
    <row r="17372" spans="1:6" x14ac:dyDescent="0.25">
      <c r="A17372" t="s">
        <v>40631</v>
      </c>
      <c r="B17372" s="147" t="s">
        <v>178</v>
      </c>
      <c r="C17372" t="s">
        <v>40632</v>
      </c>
      <c r="D17372" t="s">
        <v>40633</v>
      </c>
      <c r="E17372" s="148">
        <v>3208</v>
      </c>
      <c r="F17372" t="s">
        <v>40634</v>
      </c>
    </row>
    <row r="17373" spans="1:6" hidden="1" x14ac:dyDescent="0.25">
      <c r="A17373" t="s">
        <v>40631</v>
      </c>
      <c r="B17373" s="147" t="s">
        <v>234</v>
      </c>
      <c r="C17373" t="s">
        <v>40635</v>
      </c>
      <c r="D17373" t="s">
        <v>40633</v>
      </c>
      <c r="E17373" s="147">
        <v>-6.42</v>
      </c>
      <c r="F17373" t="s">
        <v>40636</v>
      </c>
    </row>
    <row r="17374" spans="1:6" hidden="1" x14ac:dyDescent="0.25">
      <c r="A17374" t="s">
        <v>40631</v>
      </c>
      <c r="B17374" s="147" t="s">
        <v>217</v>
      </c>
      <c r="C17374" t="s">
        <v>40637</v>
      </c>
      <c r="D17374" t="s">
        <v>40633</v>
      </c>
      <c r="E17374" s="147">
        <v>-16.04</v>
      </c>
      <c r="F17374" t="s">
        <v>40638</v>
      </c>
    </row>
    <row r="17375" spans="1:6" hidden="1" x14ac:dyDescent="0.25">
      <c r="A17375" t="s">
        <v>40631</v>
      </c>
      <c r="B17375" s="147" t="s">
        <v>218</v>
      </c>
      <c r="C17375" t="s">
        <v>40639</v>
      </c>
      <c r="D17375" t="s">
        <v>40633</v>
      </c>
      <c r="E17375" s="147">
        <v>-32.08</v>
      </c>
      <c r="F17375" t="s">
        <v>40640</v>
      </c>
    </row>
    <row r="17376" spans="1:6" hidden="1" x14ac:dyDescent="0.25">
      <c r="A17376" t="s">
        <v>40631</v>
      </c>
      <c r="B17376" s="147" t="s">
        <v>179</v>
      </c>
      <c r="C17376" t="s">
        <v>40641</v>
      </c>
      <c r="D17376" t="s">
        <v>40633</v>
      </c>
      <c r="E17376" s="147">
        <v>-77.31</v>
      </c>
      <c r="F17376" t="s">
        <v>40642</v>
      </c>
    </row>
    <row r="17377" spans="1:6" hidden="1" x14ac:dyDescent="0.25">
      <c r="A17377" t="s">
        <v>40631</v>
      </c>
      <c r="B17377" s="147" t="s">
        <v>219</v>
      </c>
      <c r="C17377" t="s">
        <v>40643</v>
      </c>
      <c r="D17377" t="s">
        <v>40633</v>
      </c>
      <c r="E17377" s="147">
        <v>-96.24</v>
      </c>
      <c r="F17377" t="s">
        <v>40644</v>
      </c>
    </row>
    <row r="17378" spans="1:6" x14ac:dyDescent="0.25">
      <c r="A17378" t="s">
        <v>40645</v>
      </c>
      <c r="B17378" s="147" t="s">
        <v>178</v>
      </c>
      <c r="C17378" t="s">
        <v>40646</v>
      </c>
      <c r="D17378" t="s">
        <v>40647</v>
      </c>
      <c r="E17378" s="148">
        <v>3780</v>
      </c>
      <c r="F17378" t="s">
        <v>40648</v>
      </c>
    </row>
    <row r="17379" spans="1:6" hidden="1" x14ac:dyDescent="0.25">
      <c r="A17379" t="s">
        <v>40645</v>
      </c>
      <c r="B17379" s="147" t="s">
        <v>234</v>
      </c>
      <c r="C17379" t="s">
        <v>40649</v>
      </c>
      <c r="D17379" t="s">
        <v>40647</v>
      </c>
      <c r="E17379" s="147">
        <v>-7.56</v>
      </c>
      <c r="F17379" t="s">
        <v>40650</v>
      </c>
    </row>
    <row r="17380" spans="1:6" hidden="1" x14ac:dyDescent="0.25">
      <c r="A17380" t="s">
        <v>40645</v>
      </c>
      <c r="B17380" s="147" t="s">
        <v>217</v>
      </c>
      <c r="C17380" t="s">
        <v>40651</v>
      </c>
      <c r="D17380" t="s">
        <v>40647</v>
      </c>
      <c r="E17380" s="147">
        <v>-18.899999999999999</v>
      </c>
      <c r="F17380" t="s">
        <v>40652</v>
      </c>
    </row>
    <row r="17381" spans="1:6" hidden="1" x14ac:dyDescent="0.25">
      <c r="A17381" t="s">
        <v>40645</v>
      </c>
      <c r="B17381" s="147" t="s">
        <v>218</v>
      </c>
      <c r="C17381" t="s">
        <v>40653</v>
      </c>
      <c r="D17381" t="s">
        <v>40647</v>
      </c>
      <c r="E17381" s="147">
        <v>-37.799999999999997</v>
      </c>
      <c r="F17381" t="s">
        <v>40654</v>
      </c>
    </row>
    <row r="17382" spans="1:6" hidden="1" x14ac:dyDescent="0.25">
      <c r="A17382" t="s">
        <v>40645</v>
      </c>
      <c r="B17382" s="147" t="s">
        <v>179</v>
      </c>
      <c r="C17382" t="s">
        <v>40655</v>
      </c>
      <c r="D17382" t="s">
        <v>40647</v>
      </c>
      <c r="E17382" s="147">
        <v>-91.1</v>
      </c>
      <c r="F17382" t="s">
        <v>40656</v>
      </c>
    </row>
    <row r="17383" spans="1:6" hidden="1" x14ac:dyDescent="0.25">
      <c r="A17383" t="s">
        <v>40645</v>
      </c>
      <c r="B17383" s="147" t="s">
        <v>219</v>
      </c>
      <c r="C17383" t="s">
        <v>40657</v>
      </c>
      <c r="D17383" t="s">
        <v>40647</v>
      </c>
      <c r="E17383" s="147">
        <v>-113.4</v>
      </c>
      <c r="F17383" t="s">
        <v>40658</v>
      </c>
    </row>
    <row r="17384" spans="1:6" x14ac:dyDescent="0.25">
      <c r="A17384" t="s">
        <v>40659</v>
      </c>
      <c r="B17384" s="147" t="s">
        <v>178</v>
      </c>
      <c r="C17384" t="s">
        <v>40660</v>
      </c>
      <c r="D17384" t="s">
        <v>40661</v>
      </c>
      <c r="E17384" s="148">
        <v>3631</v>
      </c>
      <c r="F17384" t="s">
        <v>40662</v>
      </c>
    </row>
    <row r="17385" spans="1:6" hidden="1" x14ac:dyDescent="0.25">
      <c r="A17385" t="s">
        <v>40659</v>
      </c>
      <c r="B17385" s="147" t="s">
        <v>234</v>
      </c>
      <c r="C17385" t="s">
        <v>40663</v>
      </c>
      <c r="D17385" t="s">
        <v>40661</v>
      </c>
      <c r="E17385" s="147">
        <v>-7.26</v>
      </c>
      <c r="F17385" t="s">
        <v>40664</v>
      </c>
    </row>
    <row r="17386" spans="1:6" hidden="1" x14ac:dyDescent="0.25">
      <c r="A17386" t="s">
        <v>40659</v>
      </c>
      <c r="B17386" s="147" t="s">
        <v>217</v>
      </c>
      <c r="C17386" t="s">
        <v>40665</v>
      </c>
      <c r="D17386" t="s">
        <v>40661</v>
      </c>
      <c r="E17386" s="147">
        <v>-18.16</v>
      </c>
      <c r="F17386" t="s">
        <v>40666</v>
      </c>
    </row>
    <row r="17387" spans="1:6" hidden="1" x14ac:dyDescent="0.25">
      <c r="A17387" t="s">
        <v>40659</v>
      </c>
      <c r="B17387" s="147" t="s">
        <v>218</v>
      </c>
      <c r="C17387" t="s">
        <v>40667</v>
      </c>
      <c r="D17387" t="s">
        <v>40661</v>
      </c>
      <c r="E17387" s="147">
        <v>-36.31</v>
      </c>
      <c r="F17387" t="s">
        <v>40668</v>
      </c>
    </row>
    <row r="17388" spans="1:6" hidden="1" x14ac:dyDescent="0.25">
      <c r="A17388" t="s">
        <v>40659</v>
      </c>
      <c r="B17388" s="147" t="s">
        <v>210</v>
      </c>
      <c r="C17388" t="s">
        <v>40669</v>
      </c>
      <c r="D17388" t="s">
        <v>40661</v>
      </c>
      <c r="E17388" s="147">
        <v>-72.62</v>
      </c>
      <c r="F17388" t="s">
        <v>40670</v>
      </c>
    </row>
    <row r="17389" spans="1:6" hidden="1" x14ac:dyDescent="0.25">
      <c r="A17389" t="s">
        <v>40659</v>
      </c>
      <c r="B17389" s="147" t="s">
        <v>179</v>
      </c>
      <c r="C17389" t="s">
        <v>40671</v>
      </c>
      <c r="D17389" t="s">
        <v>40661</v>
      </c>
      <c r="E17389" s="147">
        <v>-87.51</v>
      </c>
      <c r="F17389" t="s">
        <v>40672</v>
      </c>
    </row>
    <row r="17390" spans="1:6" hidden="1" x14ac:dyDescent="0.25">
      <c r="A17390" t="s">
        <v>40659</v>
      </c>
      <c r="B17390" s="147" t="s">
        <v>219</v>
      </c>
      <c r="C17390" t="s">
        <v>40673</v>
      </c>
      <c r="D17390" t="s">
        <v>40661</v>
      </c>
      <c r="E17390" s="147">
        <v>-108.93</v>
      </c>
      <c r="F17390" t="s">
        <v>40674</v>
      </c>
    </row>
    <row r="17391" spans="1:6" x14ac:dyDescent="0.25">
      <c r="A17391" t="s">
        <v>40675</v>
      </c>
      <c r="B17391" s="147" t="s">
        <v>178</v>
      </c>
      <c r="C17391" t="s">
        <v>40676</v>
      </c>
      <c r="D17391" t="s">
        <v>40677</v>
      </c>
      <c r="E17391" s="148">
        <v>3936</v>
      </c>
      <c r="F17391" t="s">
        <v>40678</v>
      </c>
    </row>
    <row r="17392" spans="1:6" hidden="1" x14ac:dyDescent="0.25">
      <c r="A17392" t="s">
        <v>40675</v>
      </c>
      <c r="B17392" s="147" t="s">
        <v>234</v>
      </c>
      <c r="C17392" t="s">
        <v>40679</v>
      </c>
      <c r="D17392" t="s">
        <v>40677</v>
      </c>
      <c r="E17392" s="147">
        <v>-7.87</v>
      </c>
      <c r="F17392" t="s">
        <v>40680</v>
      </c>
    </row>
    <row r="17393" spans="1:6" hidden="1" x14ac:dyDescent="0.25">
      <c r="A17393" t="s">
        <v>40675</v>
      </c>
      <c r="B17393" s="147" t="s">
        <v>217</v>
      </c>
      <c r="C17393" t="s">
        <v>40681</v>
      </c>
      <c r="D17393" t="s">
        <v>40677</v>
      </c>
      <c r="E17393" s="147">
        <v>-19.68</v>
      </c>
      <c r="F17393" t="s">
        <v>40682</v>
      </c>
    </row>
    <row r="17394" spans="1:6" hidden="1" x14ac:dyDescent="0.25">
      <c r="A17394" t="s">
        <v>40675</v>
      </c>
      <c r="B17394" s="147" t="s">
        <v>218</v>
      </c>
      <c r="C17394" t="s">
        <v>40683</v>
      </c>
      <c r="D17394" t="s">
        <v>40677</v>
      </c>
      <c r="E17394" s="147">
        <v>-39.36</v>
      </c>
      <c r="F17394" t="s">
        <v>40684</v>
      </c>
    </row>
    <row r="17395" spans="1:6" hidden="1" x14ac:dyDescent="0.25">
      <c r="A17395" t="s">
        <v>40675</v>
      </c>
      <c r="B17395" s="147" t="s">
        <v>179</v>
      </c>
      <c r="C17395" t="s">
        <v>40685</v>
      </c>
      <c r="D17395" t="s">
        <v>40677</v>
      </c>
      <c r="E17395" s="147">
        <v>-94.86</v>
      </c>
      <c r="F17395" t="s">
        <v>40686</v>
      </c>
    </row>
    <row r="17396" spans="1:6" hidden="1" x14ac:dyDescent="0.25">
      <c r="A17396" t="s">
        <v>40675</v>
      </c>
      <c r="B17396" s="147" t="s">
        <v>219</v>
      </c>
      <c r="C17396" t="s">
        <v>40687</v>
      </c>
      <c r="D17396" t="s">
        <v>40677</v>
      </c>
      <c r="E17396" s="147">
        <v>-118.08</v>
      </c>
      <c r="F17396" t="s">
        <v>40688</v>
      </c>
    </row>
    <row r="17397" spans="1:6" x14ac:dyDescent="0.25">
      <c r="A17397" t="s">
        <v>40689</v>
      </c>
      <c r="B17397" s="147" t="s">
        <v>178</v>
      </c>
      <c r="C17397" t="s">
        <v>40690</v>
      </c>
      <c r="D17397" t="s">
        <v>40691</v>
      </c>
      <c r="E17397" s="148">
        <v>5790</v>
      </c>
      <c r="F17397" t="s">
        <v>40692</v>
      </c>
    </row>
    <row r="17398" spans="1:6" hidden="1" x14ac:dyDescent="0.25">
      <c r="A17398" t="s">
        <v>40689</v>
      </c>
      <c r="B17398" s="147" t="s">
        <v>234</v>
      </c>
      <c r="C17398" t="s">
        <v>40693</v>
      </c>
      <c r="D17398" t="s">
        <v>40691</v>
      </c>
      <c r="E17398" s="147">
        <v>-11.58</v>
      </c>
      <c r="F17398" t="s">
        <v>40694</v>
      </c>
    </row>
    <row r="17399" spans="1:6" hidden="1" x14ac:dyDescent="0.25">
      <c r="A17399" t="s">
        <v>40689</v>
      </c>
      <c r="B17399" s="147" t="s">
        <v>217</v>
      </c>
      <c r="C17399" t="s">
        <v>40695</v>
      </c>
      <c r="D17399" t="s">
        <v>40691</v>
      </c>
      <c r="E17399" s="147">
        <v>-28.95</v>
      </c>
      <c r="F17399" t="s">
        <v>40696</v>
      </c>
    </row>
    <row r="17400" spans="1:6" hidden="1" x14ac:dyDescent="0.25">
      <c r="A17400" t="s">
        <v>40689</v>
      </c>
      <c r="B17400" s="147" t="s">
        <v>218</v>
      </c>
      <c r="C17400" t="s">
        <v>40697</v>
      </c>
      <c r="D17400" t="s">
        <v>40691</v>
      </c>
      <c r="E17400" s="147">
        <v>-28.95</v>
      </c>
      <c r="F17400" t="s">
        <v>40698</v>
      </c>
    </row>
    <row r="17401" spans="1:6" hidden="1" x14ac:dyDescent="0.25">
      <c r="A17401" t="s">
        <v>40689</v>
      </c>
      <c r="B17401" s="147" t="s">
        <v>219</v>
      </c>
      <c r="C17401" t="s">
        <v>40699</v>
      </c>
      <c r="D17401" t="s">
        <v>40691</v>
      </c>
      <c r="E17401" s="147">
        <v>-28.95</v>
      </c>
      <c r="F17401" t="s">
        <v>40700</v>
      </c>
    </row>
    <row r="17402" spans="1:6" hidden="1" x14ac:dyDescent="0.25">
      <c r="A17402" t="s">
        <v>40689</v>
      </c>
      <c r="B17402" s="147" t="s">
        <v>179</v>
      </c>
      <c r="C17402" t="s">
        <v>40701</v>
      </c>
      <c r="D17402" t="s">
        <v>40691</v>
      </c>
      <c r="E17402" s="147">
        <v>-139.54</v>
      </c>
      <c r="F17402" t="s">
        <v>40702</v>
      </c>
    </row>
    <row r="17403" spans="1:6" x14ac:dyDescent="0.25">
      <c r="A17403" t="s">
        <v>40703</v>
      </c>
      <c r="B17403" s="147" t="s">
        <v>178</v>
      </c>
      <c r="C17403" t="s">
        <v>40704</v>
      </c>
      <c r="D17403" t="s">
        <v>40705</v>
      </c>
      <c r="E17403" s="148">
        <v>114</v>
      </c>
      <c r="F17403" t="s">
        <v>40706</v>
      </c>
    </row>
    <row r="17404" spans="1:6" hidden="1" x14ac:dyDescent="0.25">
      <c r="A17404" t="s">
        <v>40703</v>
      </c>
      <c r="B17404" s="147" t="s">
        <v>234</v>
      </c>
      <c r="C17404" t="s">
        <v>40707</v>
      </c>
      <c r="D17404" t="s">
        <v>40705</v>
      </c>
      <c r="E17404" s="147">
        <v>-0.23</v>
      </c>
      <c r="F17404" t="s">
        <v>40708</v>
      </c>
    </row>
    <row r="17405" spans="1:6" hidden="1" x14ac:dyDescent="0.25">
      <c r="A17405" t="s">
        <v>40703</v>
      </c>
      <c r="B17405" s="147" t="s">
        <v>218</v>
      </c>
      <c r="C17405" t="s">
        <v>40709</v>
      </c>
      <c r="D17405" t="s">
        <v>40705</v>
      </c>
      <c r="E17405" s="147">
        <v>-0.56999999999999995</v>
      </c>
      <c r="F17405" t="s">
        <v>40710</v>
      </c>
    </row>
    <row r="17406" spans="1:6" hidden="1" x14ac:dyDescent="0.25">
      <c r="A17406" t="s">
        <v>40703</v>
      </c>
      <c r="B17406" s="147" t="s">
        <v>219</v>
      </c>
      <c r="C17406" t="s">
        <v>40711</v>
      </c>
      <c r="D17406" t="s">
        <v>40705</v>
      </c>
      <c r="E17406" s="147">
        <v>-0.56999999999999995</v>
      </c>
      <c r="F17406" t="s">
        <v>40712</v>
      </c>
    </row>
    <row r="17407" spans="1:6" hidden="1" x14ac:dyDescent="0.25">
      <c r="A17407" t="s">
        <v>40703</v>
      </c>
      <c r="B17407" s="147" t="s">
        <v>179</v>
      </c>
      <c r="C17407" t="s">
        <v>40713</v>
      </c>
      <c r="D17407" t="s">
        <v>40705</v>
      </c>
      <c r="E17407" s="147">
        <v>-2.75</v>
      </c>
      <c r="F17407" t="s">
        <v>40714</v>
      </c>
    </row>
    <row r="17408" spans="1:6" x14ac:dyDescent="0.25">
      <c r="A17408" t="s">
        <v>40715</v>
      </c>
      <c r="B17408" s="147" t="s">
        <v>178</v>
      </c>
      <c r="C17408" t="s">
        <v>40716</v>
      </c>
      <c r="D17408" t="s">
        <v>40717</v>
      </c>
      <c r="E17408" s="148">
        <v>3996</v>
      </c>
      <c r="F17408" t="s">
        <v>40718</v>
      </c>
    </row>
    <row r="17409" spans="1:6" hidden="1" x14ac:dyDescent="0.25">
      <c r="A17409" t="s">
        <v>40715</v>
      </c>
      <c r="B17409" s="147" t="s">
        <v>234</v>
      </c>
      <c r="C17409" t="s">
        <v>40719</v>
      </c>
      <c r="D17409" t="s">
        <v>40717</v>
      </c>
      <c r="E17409" s="147">
        <v>-7.99</v>
      </c>
      <c r="F17409" t="s">
        <v>40720</v>
      </c>
    </row>
    <row r="17410" spans="1:6" hidden="1" x14ac:dyDescent="0.25">
      <c r="A17410" t="s">
        <v>40715</v>
      </c>
      <c r="B17410" s="147" t="s">
        <v>217</v>
      </c>
      <c r="C17410" t="s">
        <v>40721</v>
      </c>
      <c r="D17410" t="s">
        <v>40717</v>
      </c>
      <c r="E17410" s="147">
        <v>-19.98</v>
      </c>
      <c r="F17410" t="s">
        <v>40722</v>
      </c>
    </row>
    <row r="17411" spans="1:6" hidden="1" x14ac:dyDescent="0.25">
      <c r="A17411" t="s">
        <v>40715</v>
      </c>
      <c r="B17411" s="147" t="s">
        <v>218</v>
      </c>
      <c r="C17411" t="s">
        <v>40723</v>
      </c>
      <c r="D17411" t="s">
        <v>40717</v>
      </c>
      <c r="E17411" s="147">
        <v>-39.96</v>
      </c>
      <c r="F17411" t="s">
        <v>40724</v>
      </c>
    </row>
    <row r="17412" spans="1:6" hidden="1" x14ac:dyDescent="0.25">
      <c r="A17412" t="s">
        <v>40715</v>
      </c>
      <c r="B17412" s="147" t="s">
        <v>179</v>
      </c>
      <c r="C17412" t="s">
        <v>40725</v>
      </c>
      <c r="D17412" t="s">
        <v>40717</v>
      </c>
      <c r="E17412" s="147">
        <v>-96.3</v>
      </c>
      <c r="F17412" t="s">
        <v>40726</v>
      </c>
    </row>
    <row r="17413" spans="1:6" hidden="1" x14ac:dyDescent="0.25">
      <c r="A17413" t="s">
        <v>40715</v>
      </c>
      <c r="B17413" s="147" t="s">
        <v>219</v>
      </c>
      <c r="C17413" t="s">
        <v>40727</v>
      </c>
      <c r="D17413" t="s">
        <v>40717</v>
      </c>
      <c r="E17413" s="147">
        <v>-119.88</v>
      </c>
      <c r="F17413" t="s">
        <v>40728</v>
      </c>
    </row>
    <row r="17414" spans="1:6" x14ac:dyDescent="0.25">
      <c r="A17414" t="s">
        <v>40729</v>
      </c>
      <c r="B17414" s="147" t="s">
        <v>178</v>
      </c>
      <c r="C17414" t="s">
        <v>40730</v>
      </c>
      <c r="D17414" t="s">
        <v>40731</v>
      </c>
      <c r="E17414" s="148">
        <v>14511</v>
      </c>
      <c r="F17414" t="s">
        <v>40732</v>
      </c>
    </row>
    <row r="17415" spans="1:6" hidden="1" x14ac:dyDescent="0.25">
      <c r="A17415" t="s">
        <v>40729</v>
      </c>
      <c r="B17415" s="147" t="s">
        <v>234</v>
      </c>
      <c r="C17415" t="s">
        <v>40733</v>
      </c>
      <c r="D17415" t="s">
        <v>40731</v>
      </c>
      <c r="E17415" s="147">
        <v>-29.02</v>
      </c>
      <c r="F17415" t="s">
        <v>40734</v>
      </c>
    </row>
    <row r="17416" spans="1:6" hidden="1" x14ac:dyDescent="0.25">
      <c r="A17416" t="s">
        <v>40729</v>
      </c>
      <c r="B17416" s="147" t="s">
        <v>217</v>
      </c>
      <c r="C17416" t="s">
        <v>40735</v>
      </c>
      <c r="D17416" t="s">
        <v>40731</v>
      </c>
      <c r="E17416" s="147">
        <v>-72.56</v>
      </c>
      <c r="F17416" t="s">
        <v>40736</v>
      </c>
    </row>
    <row r="17417" spans="1:6" hidden="1" x14ac:dyDescent="0.25">
      <c r="A17417" t="s">
        <v>40729</v>
      </c>
      <c r="B17417" s="147" t="s">
        <v>218</v>
      </c>
      <c r="C17417" t="s">
        <v>40737</v>
      </c>
      <c r="D17417" t="s">
        <v>40731</v>
      </c>
      <c r="E17417" s="147">
        <v>-145.11000000000001</v>
      </c>
      <c r="F17417" t="s">
        <v>40738</v>
      </c>
    </row>
    <row r="17418" spans="1:6" hidden="1" x14ac:dyDescent="0.25">
      <c r="A17418" t="s">
        <v>40729</v>
      </c>
      <c r="B17418" s="147" t="s">
        <v>179</v>
      </c>
      <c r="C17418" t="s">
        <v>40739</v>
      </c>
      <c r="D17418" t="s">
        <v>40731</v>
      </c>
      <c r="E17418" s="147">
        <v>-349.72</v>
      </c>
      <c r="F17418" t="s">
        <v>40740</v>
      </c>
    </row>
    <row r="17419" spans="1:6" hidden="1" x14ac:dyDescent="0.25">
      <c r="A17419" t="s">
        <v>40729</v>
      </c>
      <c r="B17419" s="147" t="s">
        <v>219</v>
      </c>
      <c r="C17419" t="s">
        <v>40741</v>
      </c>
      <c r="D17419" t="s">
        <v>40731</v>
      </c>
      <c r="E17419" s="147">
        <v>-435.33</v>
      </c>
      <c r="F17419" t="s">
        <v>40742</v>
      </c>
    </row>
    <row r="17420" spans="1:6" x14ac:dyDescent="0.25">
      <c r="A17420" t="s">
        <v>40743</v>
      </c>
      <c r="B17420" s="147" t="s">
        <v>178</v>
      </c>
      <c r="C17420" t="s">
        <v>40744</v>
      </c>
      <c r="D17420" t="s">
        <v>40745</v>
      </c>
      <c r="E17420" s="148">
        <v>4755</v>
      </c>
      <c r="F17420" t="s">
        <v>40746</v>
      </c>
    </row>
    <row r="17421" spans="1:6" hidden="1" x14ac:dyDescent="0.25">
      <c r="A17421" t="s">
        <v>40743</v>
      </c>
      <c r="B17421" s="147" t="s">
        <v>234</v>
      </c>
      <c r="C17421" t="s">
        <v>40747</v>
      </c>
      <c r="D17421" t="s">
        <v>40745</v>
      </c>
      <c r="E17421" s="147">
        <v>-9.51</v>
      </c>
      <c r="F17421" t="s">
        <v>40748</v>
      </c>
    </row>
    <row r="17422" spans="1:6" hidden="1" x14ac:dyDescent="0.25">
      <c r="A17422" t="s">
        <v>40743</v>
      </c>
      <c r="B17422" s="147" t="s">
        <v>217</v>
      </c>
      <c r="C17422" t="s">
        <v>40749</v>
      </c>
      <c r="D17422" t="s">
        <v>40745</v>
      </c>
      <c r="E17422" s="147">
        <v>-23.78</v>
      </c>
      <c r="F17422" t="s">
        <v>40750</v>
      </c>
    </row>
    <row r="17423" spans="1:6" hidden="1" x14ac:dyDescent="0.25">
      <c r="A17423" t="s">
        <v>40743</v>
      </c>
      <c r="B17423" s="147" t="s">
        <v>218</v>
      </c>
      <c r="C17423" t="s">
        <v>40751</v>
      </c>
      <c r="D17423" t="s">
        <v>40745</v>
      </c>
      <c r="E17423" s="147">
        <v>-23.78</v>
      </c>
      <c r="F17423" t="s">
        <v>40752</v>
      </c>
    </row>
    <row r="17424" spans="1:6" hidden="1" x14ac:dyDescent="0.25">
      <c r="A17424" t="s">
        <v>40743</v>
      </c>
      <c r="B17424" s="147" t="s">
        <v>219</v>
      </c>
      <c r="C17424" t="s">
        <v>40753</v>
      </c>
      <c r="D17424" t="s">
        <v>40745</v>
      </c>
      <c r="E17424" s="147">
        <v>-23.78</v>
      </c>
      <c r="F17424" t="s">
        <v>40754</v>
      </c>
    </row>
    <row r="17425" spans="1:6" hidden="1" x14ac:dyDescent="0.25">
      <c r="A17425" t="s">
        <v>40743</v>
      </c>
      <c r="B17425" s="147" t="s">
        <v>179</v>
      </c>
      <c r="C17425" t="s">
        <v>40755</v>
      </c>
      <c r="D17425" t="s">
        <v>40745</v>
      </c>
      <c r="E17425" s="147">
        <v>-114.6</v>
      </c>
      <c r="F17425" t="s">
        <v>40756</v>
      </c>
    </row>
    <row r="17426" spans="1:6" x14ac:dyDescent="0.25">
      <c r="A17426" t="s">
        <v>40757</v>
      </c>
      <c r="B17426" s="147" t="s">
        <v>178</v>
      </c>
      <c r="C17426" t="s">
        <v>40758</v>
      </c>
      <c r="D17426" t="s">
        <v>40759</v>
      </c>
      <c r="E17426" s="148">
        <v>2000</v>
      </c>
      <c r="F17426" t="s">
        <v>40760</v>
      </c>
    </row>
    <row r="17427" spans="1:6" hidden="1" x14ac:dyDescent="0.25">
      <c r="A17427" t="s">
        <v>40757</v>
      </c>
      <c r="B17427" s="147" t="s">
        <v>234</v>
      </c>
      <c r="C17427" t="s">
        <v>40761</v>
      </c>
      <c r="D17427" t="s">
        <v>40759</v>
      </c>
      <c r="E17427" s="148">
        <v>-4</v>
      </c>
      <c r="F17427" t="s">
        <v>40762</v>
      </c>
    </row>
    <row r="17428" spans="1:6" hidden="1" x14ac:dyDescent="0.25">
      <c r="A17428" t="s">
        <v>40757</v>
      </c>
      <c r="B17428" s="147" t="s">
        <v>217</v>
      </c>
      <c r="C17428" t="s">
        <v>40763</v>
      </c>
      <c r="D17428" t="s">
        <v>40759</v>
      </c>
      <c r="E17428" s="148">
        <v>-10</v>
      </c>
      <c r="F17428" t="s">
        <v>40764</v>
      </c>
    </row>
    <row r="17429" spans="1:6" hidden="1" x14ac:dyDescent="0.25">
      <c r="A17429" t="s">
        <v>40757</v>
      </c>
      <c r="B17429" s="147" t="s">
        <v>218</v>
      </c>
      <c r="C17429" t="s">
        <v>40765</v>
      </c>
      <c r="D17429" t="s">
        <v>40759</v>
      </c>
      <c r="E17429" s="148">
        <v>-20</v>
      </c>
      <c r="F17429" t="s">
        <v>40766</v>
      </c>
    </row>
    <row r="17430" spans="1:6" hidden="1" x14ac:dyDescent="0.25">
      <c r="A17430" t="s">
        <v>40757</v>
      </c>
      <c r="B17430" s="147" t="s">
        <v>179</v>
      </c>
      <c r="C17430" t="s">
        <v>40767</v>
      </c>
      <c r="D17430" t="s">
        <v>40759</v>
      </c>
      <c r="E17430" s="147">
        <v>-48.2</v>
      </c>
      <c r="F17430" t="s">
        <v>40768</v>
      </c>
    </row>
    <row r="17431" spans="1:6" hidden="1" x14ac:dyDescent="0.25">
      <c r="A17431" t="s">
        <v>40757</v>
      </c>
      <c r="B17431" s="147" t="s">
        <v>219</v>
      </c>
      <c r="C17431" t="s">
        <v>40769</v>
      </c>
      <c r="D17431" t="s">
        <v>40759</v>
      </c>
      <c r="E17431" s="148">
        <v>-60</v>
      </c>
      <c r="F17431" t="s">
        <v>40770</v>
      </c>
    </row>
    <row r="17432" spans="1:6" x14ac:dyDescent="0.25">
      <c r="A17432" t="s">
        <v>40771</v>
      </c>
      <c r="B17432" s="147" t="s">
        <v>178</v>
      </c>
      <c r="C17432" t="s">
        <v>40772</v>
      </c>
      <c r="D17432" t="s">
        <v>40773</v>
      </c>
      <c r="E17432" s="148">
        <v>18846</v>
      </c>
      <c r="F17432" t="s">
        <v>40774</v>
      </c>
    </row>
    <row r="17433" spans="1:6" hidden="1" x14ac:dyDescent="0.25">
      <c r="A17433" t="s">
        <v>40771</v>
      </c>
      <c r="B17433" s="147" t="s">
        <v>234</v>
      </c>
      <c r="C17433" t="s">
        <v>40775</v>
      </c>
      <c r="D17433" t="s">
        <v>40773</v>
      </c>
      <c r="E17433" s="147">
        <v>-37.69</v>
      </c>
      <c r="F17433" t="s">
        <v>40776</v>
      </c>
    </row>
    <row r="17434" spans="1:6" hidden="1" x14ac:dyDescent="0.25">
      <c r="A17434" t="s">
        <v>40771</v>
      </c>
      <c r="B17434" s="147" t="s">
        <v>217</v>
      </c>
      <c r="C17434" t="s">
        <v>40777</v>
      </c>
      <c r="D17434" t="s">
        <v>40773</v>
      </c>
      <c r="E17434" s="147">
        <v>-94.23</v>
      </c>
      <c r="F17434" t="s">
        <v>40778</v>
      </c>
    </row>
    <row r="17435" spans="1:6" hidden="1" x14ac:dyDescent="0.25">
      <c r="A17435" t="s">
        <v>40771</v>
      </c>
      <c r="B17435" s="147" t="s">
        <v>218</v>
      </c>
      <c r="C17435" t="s">
        <v>40779</v>
      </c>
      <c r="D17435" t="s">
        <v>40773</v>
      </c>
      <c r="E17435" s="147">
        <v>-188.46</v>
      </c>
      <c r="F17435" t="s">
        <v>40780</v>
      </c>
    </row>
    <row r="17436" spans="1:6" hidden="1" x14ac:dyDescent="0.25">
      <c r="A17436" t="s">
        <v>40771</v>
      </c>
      <c r="B17436" s="147" t="s">
        <v>179</v>
      </c>
      <c r="C17436" t="s">
        <v>40781</v>
      </c>
      <c r="D17436" t="s">
        <v>40773</v>
      </c>
      <c r="E17436" s="147">
        <v>-454.19</v>
      </c>
      <c r="F17436" t="s">
        <v>40782</v>
      </c>
    </row>
    <row r="17437" spans="1:6" hidden="1" x14ac:dyDescent="0.25">
      <c r="A17437" t="s">
        <v>40771</v>
      </c>
      <c r="B17437" s="147" t="s">
        <v>219</v>
      </c>
      <c r="C17437" t="s">
        <v>40783</v>
      </c>
      <c r="D17437" t="s">
        <v>40773</v>
      </c>
      <c r="E17437" s="147">
        <v>-565.38</v>
      </c>
      <c r="F17437" t="s">
        <v>40784</v>
      </c>
    </row>
    <row r="17438" spans="1:6" x14ac:dyDescent="0.25">
      <c r="A17438" t="s">
        <v>40785</v>
      </c>
      <c r="B17438" s="147" t="s">
        <v>178</v>
      </c>
      <c r="C17438" t="s">
        <v>40786</v>
      </c>
      <c r="D17438" t="s">
        <v>40787</v>
      </c>
      <c r="E17438" s="148">
        <v>3038</v>
      </c>
      <c r="F17438" t="s">
        <v>40788</v>
      </c>
    </row>
    <row r="17439" spans="1:6" hidden="1" x14ac:dyDescent="0.25">
      <c r="A17439" t="s">
        <v>40785</v>
      </c>
      <c r="B17439" s="147" t="s">
        <v>234</v>
      </c>
      <c r="C17439" t="s">
        <v>40789</v>
      </c>
      <c r="D17439" t="s">
        <v>40787</v>
      </c>
      <c r="E17439" s="147">
        <v>-6.08</v>
      </c>
      <c r="F17439" t="s">
        <v>40790</v>
      </c>
    </row>
    <row r="17440" spans="1:6" hidden="1" x14ac:dyDescent="0.25">
      <c r="A17440" t="s">
        <v>40785</v>
      </c>
      <c r="B17440" s="147" t="s">
        <v>217</v>
      </c>
      <c r="C17440" t="s">
        <v>40791</v>
      </c>
      <c r="D17440" t="s">
        <v>40787</v>
      </c>
      <c r="E17440" s="147">
        <v>-15.19</v>
      </c>
      <c r="F17440" t="s">
        <v>40792</v>
      </c>
    </row>
    <row r="17441" spans="1:6" hidden="1" x14ac:dyDescent="0.25">
      <c r="A17441" t="s">
        <v>40785</v>
      </c>
      <c r="B17441" s="147" t="s">
        <v>218</v>
      </c>
      <c r="C17441" t="s">
        <v>40793</v>
      </c>
      <c r="D17441" t="s">
        <v>40787</v>
      </c>
      <c r="E17441" s="147">
        <v>-30.38</v>
      </c>
      <c r="F17441" t="s">
        <v>40794</v>
      </c>
    </row>
    <row r="17442" spans="1:6" hidden="1" x14ac:dyDescent="0.25">
      <c r="A17442" t="s">
        <v>40785</v>
      </c>
      <c r="B17442" s="147" t="s">
        <v>179</v>
      </c>
      <c r="C17442" t="s">
        <v>40795</v>
      </c>
      <c r="D17442" t="s">
        <v>40787</v>
      </c>
      <c r="E17442" s="147">
        <v>-73.22</v>
      </c>
      <c r="F17442" t="s">
        <v>40796</v>
      </c>
    </row>
    <row r="17443" spans="1:6" hidden="1" x14ac:dyDescent="0.25">
      <c r="A17443" t="s">
        <v>40785</v>
      </c>
      <c r="B17443" s="147" t="s">
        <v>219</v>
      </c>
      <c r="C17443" t="s">
        <v>40797</v>
      </c>
      <c r="D17443" t="s">
        <v>40787</v>
      </c>
      <c r="E17443" s="147">
        <v>-91.14</v>
      </c>
      <c r="F17443" t="s">
        <v>40798</v>
      </c>
    </row>
    <row r="17444" spans="1:6" x14ac:dyDescent="0.25">
      <c r="A17444" t="s">
        <v>40799</v>
      </c>
      <c r="B17444" s="147" t="s">
        <v>178</v>
      </c>
      <c r="C17444" t="s">
        <v>40800</v>
      </c>
      <c r="D17444" t="s">
        <v>40801</v>
      </c>
      <c r="E17444" s="148">
        <v>4484</v>
      </c>
      <c r="F17444" t="s">
        <v>40802</v>
      </c>
    </row>
    <row r="17445" spans="1:6" hidden="1" x14ac:dyDescent="0.25">
      <c r="A17445" t="s">
        <v>40799</v>
      </c>
      <c r="B17445" s="147" t="s">
        <v>234</v>
      </c>
      <c r="C17445" t="s">
        <v>40803</v>
      </c>
      <c r="D17445" t="s">
        <v>40801</v>
      </c>
      <c r="E17445" s="147">
        <v>-8.9700000000000006</v>
      </c>
      <c r="F17445" t="s">
        <v>40804</v>
      </c>
    </row>
    <row r="17446" spans="1:6" hidden="1" x14ac:dyDescent="0.25">
      <c r="A17446" t="s">
        <v>40799</v>
      </c>
      <c r="B17446" s="147" t="s">
        <v>217</v>
      </c>
      <c r="C17446" t="s">
        <v>40805</v>
      </c>
      <c r="D17446" t="s">
        <v>40801</v>
      </c>
      <c r="E17446" s="147">
        <v>-22.42</v>
      </c>
      <c r="F17446" t="s">
        <v>40806</v>
      </c>
    </row>
    <row r="17447" spans="1:6" hidden="1" x14ac:dyDescent="0.25">
      <c r="A17447" t="s">
        <v>40799</v>
      </c>
      <c r="B17447" s="147" t="s">
        <v>218</v>
      </c>
      <c r="C17447" t="s">
        <v>40807</v>
      </c>
      <c r="D17447" t="s">
        <v>40801</v>
      </c>
      <c r="E17447" s="147">
        <v>-44.84</v>
      </c>
      <c r="F17447" t="s">
        <v>40808</v>
      </c>
    </row>
    <row r="17448" spans="1:6" hidden="1" x14ac:dyDescent="0.25">
      <c r="A17448" t="s">
        <v>40799</v>
      </c>
      <c r="B17448" s="147" t="s">
        <v>179</v>
      </c>
      <c r="C17448" t="s">
        <v>40809</v>
      </c>
      <c r="D17448" t="s">
        <v>40801</v>
      </c>
      <c r="E17448" s="147">
        <v>-108.06</v>
      </c>
      <c r="F17448" t="s">
        <v>40810</v>
      </c>
    </row>
    <row r="17449" spans="1:6" hidden="1" x14ac:dyDescent="0.25">
      <c r="A17449" t="s">
        <v>40799</v>
      </c>
      <c r="B17449" s="147" t="s">
        <v>219</v>
      </c>
      <c r="C17449" t="s">
        <v>40811</v>
      </c>
      <c r="D17449" t="s">
        <v>40801</v>
      </c>
      <c r="E17449" s="147">
        <v>-134.52000000000001</v>
      </c>
      <c r="F17449" t="s">
        <v>40812</v>
      </c>
    </row>
    <row r="17450" spans="1:6" hidden="1" x14ac:dyDescent="0.25">
      <c r="A17450" t="s">
        <v>40799</v>
      </c>
      <c r="B17450" s="147" t="s">
        <v>221</v>
      </c>
      <c r="C17450" t="s">
        <v>40813</v>
      </c>
      <c r="D17450" t="s">
        <v>40801</v>
      </c>
      <c r="E17450" s="147">
        <v>-201.78</v>
      </c>
      <c r="F17450" t="s">
        <v>40814</v>
      </c>
    </row>
    <row r="17451" spans="1:6" x14ac:dyDescent="0.25">
      <c r="A17451" t="s">
        <v>40815</v>
      </c>
      <c r="B17451" s="147" t="s">
        <v>178</v>
      </c>
      <c r="C17451" t="s">
        <v>40816</v>
      </c>
      <c r="D17451" t="s">
        <v>40817</v>
      </c>
      <c r="E17451" s="148">
        <v>3217</v>
      </c>
      <c r="F17451" t="s">
        <v>40818</v>
      </c>
    </row>
    <row r="17452" spans="1:6" hidden="1" x14ac:dyDescent="0.25">
      <c r="A17452" t="s">
        <v>40815</v>
      </c>
      <c r="B17452" s="147" t="s">
        <v>234</v>
      </c>
      <c r="C17452" t="s">
        <v>40819</v>
      </c>
      <c r="D17452" t="s">
        <v>40817</v>
      </c>
      <c r="E17452" s="147">
        <v>-6.43</v>
      </c>
      <c r="F17452" t="s">
        <v>40820</v>
      </c>
    </row>
    <row r="17453" spans="1:6" hidden="1" x14ac:dyDescent="0.25">
      <c r="A17453" t="s">
        <v>40815</v>
      </c>
      <c r="B17453" s="147" t="s">
        <v>217</v>
      </c>
      <c r="C17453" t="s">
        <v>40821</v>
      </c>
      <c r="D17453" t="s">
        <v>40817</v>
      </c>
      <c r="E17453" s="147">
        <v>-16.09</v>
      </c>
      <c r="F17453" t="s">
        <v>40822</v>
      </c>
    </row>
    <row r="17454" spans="1:6" hidden="1" x14ac:dyDescent="0.25">
      <c r="A17454" t="s">
        <v>40815</v>
      </c>
      <c r="B17454" s="147" t="s">
        <v>218</v>
      </c>
      <c r="C17454" t="s">
        <v>40823</v>
      </c>
      <c r="D17454" t="s">
        <v>40817</v>
      </c>
      <c r="E17454" s="147">
        <v>-32.17</v>
      </c>
      <c r="F17454" t="s">
        <v>40824</v>
      </c>
    </row>
    <row r="17455" spans="1:6" hidden="1" x14ac:dyDescent="0.25">
      <c r="A17455" t="s">
        <v>40815</v>
      </c>
      <c r="B17455" s="147" t="s">
        <v>179</v>
      </c>
      <c r="C17455" t="s">
        <v>40825</v>
      </c>
      <c r="D17455" t="s">
        <v>40817</v>
      </c>
      <c r="E17455" s="147">
        <v>-77.53</v>
      </c>
      <c r="F17455" t="s">
        <v>40826</v>
      </c>
    </row>
    <row r="17456" spans="1:6" hidden="1" x14ac:dyDescent="0.25">
      <c r="A17456" t="s">
        <v>40815</v>
      </c>
      <c r="B17456" s="147" t="s">
        <v>219</v>
      </c>
      <c r="C17456" t="s">
        <v>40827</v>
      </c>
      <c r="D17456" t="s">
        <v>40817</v>
      </c>
      <c r="E17456" s="147">
        <v>-96.51</v>
      </c>
      <c r="F17456" t="s">
        <v>40828</v>
      </c>
    </row>
    <row r="17457" spans="1:6" x14ac:dyDescent="0.25">
      <c r="A17457" t="s">
        <v>40829</v>
      </c>
      <c r="B17457" s="147" t="s">
        <v>178</v>
      </c>
      <c r="C17457" t="s">
        <v>40830</v>
      </c>
      <c r="D17457" t="s">
        <v>40831</v>
      </c>
      <c r="E17457" s="148">
        <v>46</v>
      </c>
      <c r="F17457" t="s">
        <v>40832</v>
      </c>
    </row>
    <row r="17458" spans="1:6" hidden="1" x14ac:dyDescent="0.25">
      <c r="A17458" t="s">
        <v>40829</v>
      </c>
      <c r="B17458" s="147" t="s">
        <v>234</v>
      </c>
      <c r="C17458" t="s">
        <v>40833</v>
      </c>
      <c r="D17458" t="s">
        <v>40831</v>
      </c>
      <c r="E17458" s="147">
        <v>-0.09</v>
      </c>
      <c r="F17458" t="s">
        <v>40834</v>
      </c>
    </row>
    <row r="17459" spans="1:6" hidden="1" x14ac:dyDescent="0.25">
      <c r="A17459" t="s">
        <v>40829</v>
      </c>
      <c r="B17459" s="147" t="s">
        <v>218</v>
      </c>
      <c r="C17459" t="s">
        <v>40835</v>
      </c>
      <c r="D17459" t="s">
        <v>40831</v>
      </c>
      <c r="E17459" s="147">
        <v>-0.23</v>
      </c>
      <c r="F17459" t="s">
        <v>40836</v>
      </c>
    </row>
    <row r="17460" spans="1:6" hidden="1" x14ac:dyDescent="0.25">
      <c r="A17460" t="s">
        <v>40829</v>
      </c>
      <c r="B17460" s="147" t="s">
        <v>219</v>
      </c>
      <c r="C17460" t="s">
        <v>40837</v>
      </c>
      <c r="D17460" t="s">
        <v>40831</v>
      </c>
      <c r="E17460" s="147">
        <v>-0.23</v>
      </c>
      <c r="F17460" t="s">
        <v>40838</v>
      </c>
    </row>
    <row r="17461" spans="1:6" hidden="1" x14ac:dyDescent="0.25">
      <c r="A17461" t="s">
        <v>40829</v>
      </c>
      <c r="B17461" s="147" t="s">
        <v>179</v>
      </c>
      <c r="C17461" t="s">
        <v>40839</v>
      </c>
      <c r="D17461" t="s">
        <v>40831</v>
      </c>
      <c r="E17461" s="147">
        <v>-1.1100000000000001</v>
      </c>
      <c r="F17461" t="s">
        <v>40840</v>
      </c>
    </row>
    <row r="17462" spans="1:6" x14ac:dyDescent="0.25">
      <c r="A17462" t="s">
        <v>40841</v>
      </c>
      <c r="B17462" s="147" t="s">
        <v>178</v>
      </c>
      <c r="C17462" t="s">
        <v>40842</v>
      </c>
      <c r="D17462" t="s">
        <v>40843</v>
      </c>
      <c r="E17462" s="148">
        <v>1705</v>
      </c>
      <c r="F17462" t="s">
        <v>40844</v>
      </c>
    </row>
    <row r="17463" spans="1:6" hidden="1" x14ac:dyDescent="0.25">
      <c r="A17463" t="s">
        <v>40841</v>
      </c>
      <c r="B17463" s="147" t="s">
        <v>234</v>
      </c>
      <c r="C17463" t="s">
        <v>40845</v>
      </c>
      <c r="D17463" t="s">
        <v>40843</v>
      </c>
      <c r="E17463" s="147">
        <v>-3.41</v>
      </c>
      <c r="F17463" t="s">
        <v>40846</v>
      </c>
    </row>
    <row r="17464" spans="1:6" hidden="1" x14ac:dyDescent="0.25">
      <c r="A17464" t="s">
        <v>40841</v>
      </c>
      <c r="B17464" s="147" t="s">
        <v>217</v>
      </c>
      <c r="C17464" t="s">
        <v>40847</v>
      </c>
      <c r="D17464" t="s">
        <v>40843</v>
      </c>
      <c r="E17464" s="147">
        <v>-8.5299999999999994</v>
      </c>
      <c r="F17464" t="s">
        <v>40848</v>
      </c>
    </row>
    <row r="17465" spans="1:6" hidden="1" x14ac:dyDescent="0.25">
      <c r="A17465" t="s">
        <v>40841</v>
      </c>
      <c r="B17465" s="147" t="s">
        <v>218</v>
      </c>
      <c r="C17465" t="s">
        <v>40849</v>
      </c>
      <c r="D17465" t="s">
        <v>40843</v>
      </c>
      <c r="E17465" s="147">
        <v>-17.05</v>
      </c>
      <c r="F17465" t="s">
        <v>40850</v>
      </c>
    </row>
    <row r="17466" spans="1:6" hidden="1" x14ac:dyDescent="0.25">
      <c r="A17466" t="s">
        <v>40841</v>
      </c>
      <c r="B17466" s="147" t="s">
        <v>179</v>
      </c>
      <c r="C17466" t="s">
        <v>40851</v>
      </c>
      <c r="D17466" t="s">
        <v>40843</v>
      </c>
      <c r="E17466" s="147">
        <v>-41.09</v>
      </c>
      <c r="F17466" t="s">
        <v>40852</v>
      </c>
    </row>
    <row r="17467" spans="1:6" hidden="1" x14ac:dyDescent="0.25">
      <c r="A17467" t="s">
        <v>40841</v>
      </c>
      <c r="B17467" s="147" t="s">
        <v>219</v>
      </c>
      <c r="C17467" t="s">
        <v>40853</v>
      </c>
      <c r="D17467" t="s">
        <v>40843</v>
      </c>
      <c r="E17467" s="147">
        <v>-51.15</v>
      </c>
      <c r="F17467" t="s">
        <v>40854</v>
      </c>
    </row>
    <row r="17468" spans="1:6" hidden="1" x14ac:dyDescent="0.25">
      <c r="A17468" t="s">
        <v>40841</v>
      </c>
      <c r="B17468" s="147" t="s">
        <v>221</v>
      </c>
      <c r="C17468" t="s">
        <v>40855</v>
      </c>
      <c r="D17468" t="s">
        <v>40843</v>
      </c>
      <c r="E17468" s="147">
        <v>-76.73</v>
      </c>
      <c r="F17468" t="s">
        <v>40856</v>
      </c>
    </row>
    <row r="17469" spans="1:6" x14ac:dyDescent="0.25">
      <c r="A17469" t="s">
        <v>40857</v>
      </c>
      <c r="B17469" s="147" t="s">
        <v>178</v>
      </c>
      <c r="C17469" t="s">
        <v>40858</v>
      </c>
      <c r="D17469" t="s">
        <v>40859</v>
      </c>
      <c r="E17469" s="148">
        <v>3307</v>
      </c>
      <c r="F17469" t="s">
        <v>40860</v>
      </c>
    </row>
    <row r="17470" spans="1:6" hidden="1" x14ac:dyDescent="0.25">
      <c r="A17470" t="s">
        <v>40857</v>
      </c>
      <c r="B17470" s="147" t="s">
        <v>234</v>
      </c>
      <c r="C17470" t="s">
        <v>40861</v>
      </c>
      <c r="D17470" t="s">
        <v>40859</v>
      </c>
      <c r="E17470" s="147">
        <v>-6.61</v>
      </c>
      <c r="F17470" t="s">
        <v>40862</v>
      </c>
    </row>
    <row r="17471" spans="1:6" hidden="1" x14ac:dyDescent="0.25">
      <c r="A17471" t="s">
        <v>40857</v>
      </c>
      <c r="B17471" s="147" t="s">
        <v>217</v>
      </c>
      <c r="C17471" t="s">
        <v>40863</v>
      </c>
      <c r="D17471" t="s">
        <v>40859</v>
      </c>
      <c r="E17471" s="147">
        <v>-16.54</v>
      </c>
      <c r="F17471" t="s">
        <v>40864</v>
      </c>
    </row>
    <row r="17472" spans="1:6" hidden="1" x14ac:dyDescent="0.25">
      <c r="A17472" t="s">
        <v>40857</v>
      </c>
      <c r="B17472" s="147" t="s">
        <v>218</v>
      </c>
      <c r="C17472" t="s">
        <v>40865</v>
      </c>
      <c r="D17472" t="s">
        <v>40859</v>
      </c>
      <c r="E17472" s="147">
        <v>-33.07</v>
      </c>
      <c r="F17472" t="s">
        <v>40866</v>
      </c>
    </row>
    <row r="17473" spans="1:6" hidden="1" x14ac:dyDescent="0.25">
      <c r="A17473" t="s">
        <v>40857</v>
      </c>
      <c r="B17473" s="147" t="s">
        <v>179</v>
      </c>
      <c r="C17473" t="s">
        <v>40867</v>
      </c>
      <c r="D17473" t="s">
        <v>40859</v>
      </c>
      <c r="E17473" s="147">
        <v>-79.7</v>
      </c>
      <c r="F17473" t="s">
        <v>40868</v>
      </c>
    </row>
    <row r="17474" spans="1:6" hidden="1" x14ac:dyDescent="0.25">
      <c r="A17474" t="s">
        <v>40857</v>
      </c>
      <c r="B17474" s="147" t="s">
        <v>219</v>
      </c>
      <c r="C17474" t="s">
        <v>40869</v>
      </c>
      <c r="D17474" t="s">
        <v>40859</v>
      </c>
      <c r="E17474" s="147">
        <v>-99.21</v>
      </c>
      <c r="F17474" t="s">
        <v>40870</v>
      </c>
    </row>
    <row r="17475" spans="1:6" x14ac:dyDescent="0.25">
      <c r="A17475" t="s">
        <v>40871</v>
      </c>
      <c r="B17475" s="147" t="s">
        <v>178</v>
      </c>
      <c r="C17475" t="s">
        <v>40872</v>
      </c>
      <c r="D17475" t="s">
        <v>40873</v>
      </c>
      <c r="E17475" s="148">
        <v>2823</v>
      </c>
      <c r="F17475" t="s">
        <v>40874</v>
      </c>
    </row>
    <row r="17476" spans="1:6" hidden="1" x14ac:dyDescent="0.25">
      <c r="A17476" t="s">
        <v>40871</v>
      </c>
      <c r="B17476" s="147" t="s">
        <v>234</v>
      </c>
      <c r="C17476" t="s">
        <v>40875</v>
      </c>
      <c r="D17476" t="s">
        <v>40873</v>
      </c>
      <c r="E17476" s="147">
        <v>-5.65</v>
      </c>
      <c r="F17476" t="s">
        <v>40876</v>
      </c>
    </row>
    <row r="17477" spans="1:6" hidden="1" x14ac:dyDescent="0.25">
      <c r="A17477" t="s">
        <v>40871</v>
      </c>
      <c r="B17477" s="147" t="s">
        <v>217</v>
      </c>
      <c r="C17477" t="s">
        <v>40877</v>
      </c>
      <c r="D17477" t="s">
        <v>40873</v>
      </c>
      <c r="E17477" s="147">
        <v>-14.12</v>
      </c>
      <c r="F17477" t="s">
        <v>40878</v>
      </c>
    </row>
    <row r="17478" spans="1:6" hidden="1" x14ac:dyDescent="0.25">
      <c r="A17478" t="s">
        <v>40871</v>
      </c>
      <c r="B17478" s="147" t="s">
        <v>218</v>
      </c>
      <c r="C17478" t="s">
        <v>40879</v>
      </c>
      <c r="D17478" t="s">
        <v>40873</v>
      </c>
      <c r="E17478" s="147">
        <v>-14.12</v>
      </c>
      <c r="F17478" t="s">
        <v>40880</v>
      </c>
    </row>
    <row r="17479" spans="1:6" hidden="1" x14ac:dyDescent="0.25">
      <c r="A17479" t="s">
        <v>40871</v>
      </c>
      <c r="B17479" s="147" t="s">
        <v>219</v>
      </c>
      <c r="C17479" t="s">
        <v>40881</v>
      </c>
      <c r="D17479" t="s">
        <v>40873</v>
      </c>
      <c r="E17479" s="147">
        <v>-14.12</v>
      </c>
      <c r="F17479" t="s">
        <v>40882</v>
      </c>
    </row>
    <row r="17480" spans="1:6" hidden="1" x14ac:dyDescent="0.25">
      <c r="A17480" t="s">
        <v>40871</v>
      </c>
      <c r="B17480" s="147" t="s">
        <v>179</v>
      </c>
      <c r="C17480" t="s">
        <v>40883</v>
      </c>
      <c r="D17480" t="s">
        <v>40873</v>
      </c>
      <c r="E17480" s="147">
        <v>-68.03</v>
      </c>
      <c r="F17480" t="s">
        <v>40884</v>
      </c>
    </row>
    <row r="17481" spans="1:6" x14ac:dyDescent="0.25">
      <c r="A17481" t="s">
        <v>40885</v>
      </c>
      <c r="B17481" s="147" t="s">
        <v>178</v>
      </c>
      <c r="C17481" t="s">
        <v>40886</v>
      </c>
      <c r="D17481" t="s">
        <v>40887</v>
      </c>
      <c r="E17481" s="148">
        <v>4530</v>
      </c>
      <c r="F17481" t="s">
        <v>40888</v>
      </c>
    </row>
    <row r="17482" spans="1:6" hidden="1" x14ac:dyDescent="0.25">
      <c r="A17482" t="s">
        <v>40885</v>
      </c>
      <c r="B17482" s="147" t="s">
        <v>234</v>
      </c>
      <c r="C17482" t="s">
        <v>40889</v>
      </c>
      <c r="D17482" t="s">
        <v>40887</v>
      </c>
      <c r="E17482" s="147">
        <v>-9.06</v>
      </c>
      <c r="F17482" t="s">
        <v>40890</v>
      </c>
    </row>
    <row r="17483" spans="1:6" hidden="1" x14ac:dyDescent="0.25">
      <c r="A17483" t="s">
        <v>40885</v>
      </c>
      <c r="B17483" s="147" t="s">
        <v>217</v>
      </c>
      <c r="C17483" t="s">
        <v>40891</v>
      </c>
      <c r="D17483" t="s">
        <v>40887</v>
      </c>
      <c r="E17483" s="147">
        <v>-22.65</v>
      </c>
      <c r="F17483" t="s">
        <v>40892</v>
      </c>
    </row>
    <row r="17484" spans="1:6" hidden="1" x14ac:dyDescent="0.25">
      <c r="A17484" t="s">
        <v>40885</v>
      </c>
      <c r="B17484" s="147" t="s">
        <v>218</v>
      </c>
      <c r="C17484" t="s">
        <v>40893</v>
      </c>
      <c r="D17484" t="s">
        <v>40887</v>
      </c>
      <c r="E17484" s="147">
        <v>-45.3</v>
      </c>
      <c r="F17484" t="s">
        <v>40894</v>
      </c>
    </row>
    <row r="17485" spans="1:6" hidden="1" x14ac:dyDescent="0.25">
      <c r="A17485" t="s">
        <v>40885</v>
      </c>
      <c r="B17485" s="147" t="s">
        <v>179</v>
      </c>
      <c r="C17485" t="s">
        <v>40895</v>
      </c>
      <c r="D17485" t="s">
        <v>40887</v>
      </c>
      <c r="E17485" s="147">
        <v>-109.17</v>
      </c>
      <c r="F17485" t="s">
        <v>40896</v>
      </c>
    </row>
    <row r="17486" spans="1:6" hidden="1" x14ac:dyDescent="0.25">
      <c r="A17486" t="s">
        <v>40885</v>
      </c>
      <c r="B17486" s="147" t="s">
        <v>219</v>
      </c>
      <c r="C17486" t="s">
        <v>40897</v>
      </c>
      <c r="D17486" t="s">
        <v>40887</v>
      </c>
      <c r="E17486" s="147">
        <v>-135.9</v>
      </c>
      <c r="F17486" t="s">
        <v>40898</v>
      </c>
    </row>
    <row r="17487" spans="1:6" hidden="1" x14ac:dyDescent="0.25">
      <c r="A17487" t="s">
        <v>40885</v>
      </c>
      <c r="B17487" s="147" t="s">
        <v>221</v>
      </c>
      <c r="C17487" t="s">
        <v>40899</v>
      </c>
      <c r="D17487" t="s">
        <v>40887</v>
      </c>
      <c r="E17487" s="147">
        <v>-203.85</v>
      </c>
      <c r="F17487" t="s">
        <v>40900</v>
      </c>
    </row>
    <row r="17488" spans="1:6" x14ac:dyDescent="0.25">
      <c r="A17488" t="s">
        <v>40901</v>
      </c>
      <c r="B17488" s="147" t="s">
        <v>178</v>
      </c>
      <c r="C17488" t="s">
        <v>40902</v>
      </c>
      <c r="D17488" t="s">
        <v>40903</v>
      </c>
      <c r="E17488" s="148">
        <v>1979</v>
      </c>
      <c r="F17488" t="s">
        <v>40904</v>
      </c>
    </row>
    <row r="17489" spans="1:6" hidden="1" x14ac:dyDescent="0.25">
      <c r="A17489" t="s">
        <v>40901</v>
      </c>
      <c r="B17489" s="147" t="s">
        <v>234</v>
      </c>
      <c r="C17489" t="s">
        <v>40905</v>
      </c>
      <c r="D17489" t="s">
        <v>40903</v>
      </c>
      <c r="E17489" s="147">
        <v>-3.96</v>
      </c>
      <c r="F17489" t="s">
        <v>40906</v>
      </c>
    </row>
    <row r="17490" spans="1:6" hidden="1" x14ac:dyDescent="0.25">
      <c r="A17490" t="s">
        <v>40901</v>
      </c>
      <c r="B17490" s="147" t="s">
        <v>217</v>
      </c>
      <c r="C17490" t="s">
        <v>40907</v>
      </c>
      <c r="D17490" t="s">
        <v>40903</v>
      </c>
      <c r="E17490" s="147">
        <v>-9.9</v>
      </c>
      <c r="F17490" t="s">
        <v>40908</v>
      </c>
    </row>
    <row r="17491" spans="1:6" hidden="1" x14ac:dyDescent="0.25">
      <c r="A17491" t="s">
        <v>40901</v>
      </c>
      <c r="B17491" s="147" t="s">
        <v>218</v>
      </c>
      <c r="C17491" t="s">
        <v>40909</v>
      </c>
      <c r="D17491" t="s">
        <v>40903</v>
      </c>
      <c r="E17491" s="147">
        <v>-19.79</v>
      </c>
      <c r="F17491" t="s">
        <v>40910</v>
      </c>
    </row>
    <row r="17492" spans="1:6" hidden="1" x14ac:dyDescent="0.25">
      <c r="A17492" t="s">
        <v>40901</v>
      </c>
      <c r="B17492" s="147" t="s">
        <v>210</v>
      </c>
      <c r="C17492" t="s">
        <v>40911</v>
      </c>
      <c r="D17492" t="s">
        <v>40903</v>
      </c>
      <c r="E17492" s="147">
        <v>-39.58</v>
      </c>
      <c r="F17492" t="s">
        <v>40912</v>
      </c>
    </row>
    <row r="17493" spans="1:6" hidden="1" x14ac:dyDescent="0.25">
      <c r="A17493" t="s">
        <v>40901</v>
      </c>
      <c r="B17493" s="147" t="s">
        <v>179</v>
      </c>
      <c r="C17493" t="s">
        <v>40913</v>
      </c>
      <c r="D17493" t="s">
        <v>40903</v>
      </c>
      <c r="E17493" s="147">
        <v>-47.69</v>
      </c>
      <c r="F17493" t="s">
        <v>40914</v>
      </c>
    </row>
    <row r="17494" spans="1:6" hidden="1" x14ac:dyDescent="0.25">
      <c r="A17494" t="s">
        <v>40901</v>
      </c>
      <c r="B17494" s="147" t="s">
        <v>219</v>
      </c>
      <c r="C17494" t="s">
        <v>40915</v>
      </c>
      <c r="D17494" t="s">
        <v>40903</v>
      </c>
      <c r="E17494" s="147">
        <v>-59.37</v>
      </c>
      <c r="F17494" t="s">
        <v>40916</v>
      </c>
    </row>
    <row r="17495" spans="1:6" x14ac:dyDescent="0.25">
      <c r="A17495" t="s">
        <v>40917</v>
      </c>
      <c r="B17495" s="147" t="s">
        <v>178</v>
      </c>
      <c r="C17495" t="s">
        <v>40918</v>
      </c>
      <c r="D17495" t="s">
        <v>40919</v>
      </c>
      <c r="E17495" s="148">
        <v>2302</v>
      </c>
      <c r="F17495" t="s">
        <v>40920</v>
      </c>
    </row>
    <row r="17496" spans="1:6" hidden="1" x14ac:dyDescent="0.25">
      <c r="A17496" t="s">
        <v>40917</v>
      </c>
      <c r="B17496" s="147" t="s">
        <v>234</v>
      </c>
      <c r="C17496" t="s">
        <v>40921</v>
      </c>
      <c r="D17496" t="s">
        <v>40919</v>
      </c>
      <c r="E17496" s="147">
        <v>-4.5999999999999996</v>
      </c>
      <c r="F17496" t="s">
        <v>40922</v>
      </c>
    </row>
    <row r="17497" spans="1:6" hidden="1" x14ac:dyDescent="0.25">
      <c r="A17497" t="s">
        <v>40917</v>
      </c>
      <c r="B17497" s="147" t="s">
        <v>217</v>
      </c>
      <c r="C17497" t="s">
        <v>40923</v>
      </c>
      <c r="D17497" t="s">
        <v>40919</v>
      </c>
      <c r="E17497" s="147">
        <v>-11.51</v>
      </c>
      <c r="F17497" t="s">
        <v>40924</v>
      </c>
    </row>
    <row r="17498" spans="1:6" hidden="1" x14ac:dyDescent="0.25">
      <c r="A17498" t="s">
        <v>40917</v>
      </c>
      <c r="B17498" s="147" t="s">
        <v>218</v>
      </c>
      <c r="C17498" t="s">
        <v>40925</v>
      </c>
      <c r="D17498" t="s">
        <v>40919</v>
      </c>
      <c r="E17498" s="147">
        <v>-11.51</v>
      </c>
      <c r="F17498" t="s">
        <v>40926</v>
      </c>
    </row>
    <row r="17499" spans="1:6" hidden="1" x14ac:dyDescent="0.25">
      <c r="A17499" t="s">
        <v>40917</v>
      </c>
      <c r="B17499" s="147" t="s">
        <v>219</v>
      </c>
      <c r="C17499" t="s">
        <v>40927</v>
      </c>
      <c r="D17499" t="s">
        <v>40919</v>
      </c>
      <c r="E17499" s="147">
        <v>-11.51</v>
      </c>
      <c r="F17499" t="s">
        <v>40928</v>
      </c>
    </row>
    <row r="17500" spans="1:6" hidden="1" x14ac:dyDescent="0.25">
      <c r="A17500" t="s">
        <v>40917</v>
      </c>
      <c r="B17500" s="147" t="s">
        <v>179</v>
      </c>
      <c r="C17500" t="s">
        <v>40929</v>
      </c>
      <c r="D17500" t="s">
        <v>40919</v>
      </c>
      <c r="E17500" s="147">
        <v>-55.48</v>
      </c>
      <c r="F17500" t="s">
        <v>40930</v>
      </c>
    </row>
    <row r="17501" spans="1:6" x14ac:dyDescent="0.25">
      <c r="A17501" t="s">
        <v>40931</v>
      </c>
      <c r="B17501" s="147" t="s">
        <v>178</v>
      </c>
      <c r="C17501" t="s">
        <v>40932</v>
      </c>
      <c r="D17501" t="s">
        <v>40933</v>
      </c>
      <c r="E17501" s="148">
        <v>120</v>
      </c>
      <c r="F17501" t="s">
        <v>40934</v>
      </c>
    </row>
    <row r="17502" spans="1:6" hidden="1" x14ac:dyDescent="0.25">
      <c r="A17502" t="s">
        <v>40931</v>
      </c>
      <c r="B17502" s="147" t="s">
        <v>234</v>
      </c>
      <c r="C17502" t="s">
        <v>40935</v>
      </c>
      <c r="D17502" t="s">
        <v>40933</v>
      </c>
      <c r="E17502" s="147">
        <v>-0.24</v>
      </c>
      <c r="F17502" t="s">
        <v>40936</v>
      </c>
    </row>
    <row r="17503" spans="1:6" hidden="1" x14ac:dyDescent="0.25">
      <c r="A17503" t="s">
        <v>40931</v>
      </c>
      <c r="B17503" s="147" t="s">
        <v>218</v>
      </c>
      <c r="C17503" t="s">
        <v>40937</v>
      </c>
      <c r="D17503" t="s">
        <v>40933</v>
      </c>
      <c r="E17503" s="147">
        <v>-1.2</v>
      </c>
      <c r="F17503" t="s">
        <v>40938</v>
      </c>
    </row>
    <row r="17504" spans="1:6" hidden="1" x14ac:dyDescent="0.25">
      <c r="A17504" t="s">
        <v>40931</v>
      </c>
      <c r="B17504" s="147" t="s">
        <v>179</v>
      </c>
      <c r="C17504" t="s">
        <v>40939</v>
      </c>
      <c r="D17504" t="s">
        <v>40933</v>
      </c>
      <c r="E17504" s="147">
        <v>-2.89</v>
      </c>
      <c r="F17504" t="s">
        <v>40940</v>
      </c>
    </row>
    <row r="17505" spans="1:6" hidden="1" x14ac:dyDescent="0.25">
      <c r="A17505" t="s">
        <v>40931</v>
      </c>
      <c r="B17505" s="147" t="s">
        <v>219</v>
      </c>
      <c r="C17505" t="s">
        <v>40941</v>
      </c>
      <c r="D17505" t="s">
        <v>40933</v>
      </c>
      <c r="E17505" s="147">
        <v>-3.6</v>
      </c>
      <c r="F17505" t="s">
        <v>40942</v>
      </c>
    </row>
    <row r="17506" spans="1:6" x14ac:dyDescent="0.25">
      <c r="A17506" t="s">
        <v>40943</v>
      </c>
      <c r="B17506" s="147" t="s">
        <v>178</v>
      </c>
      <c r="C17506" t="s">
        <v>40944</v>
      </c>
      <c r="D17506" t="s">
        <v>40945</v>
      </c>
      <c r="E17506" s="148">
        <v>10564</v>
      </c>
      <c r="F17506" t="s">
        <v>40946</v>
      </c>
    </row>
    <row r="17507" spans="1:6" hidden="1" x14ac:dyDescent="0.25">
      <c r="A17507" t="s">
        <v>40943</v>
      </c>
      <c r="B17507" s="147" t="s">
        <v>234</v>
      </c>
      <c r="C17507" t="s">
        <v>40947</v>
      </c>
      <c r="D17507" t="s">
        <v>40945</v>
      </c>
      <c r="E17507" s="147">
        <v>-21.13</v>
      </c>
      <c r="F17507" t="s">
        <v>40948</v>
      </c>
    </row>
    <row r="17508" spans="1:6" hidden="1" x14ac:dyDescent="0.25">
      <c r="A17508" t="s">
        <v>40943</v>
      </c>
      <c r="B17508" s="147" t="s">
        <v>217</v>
      </c>
      <c r="C17508" t="s">
        <v>40949</v>
      </c>
      <c r="D17508" t="s">
        <v>40945</v>
      </c>
      <c r="E17508" s="147">
        <v>-52.82</v>
      </c>
      <c r="F17508" t="s">
        <v>40950</v>
      </c>
    </row>
    <row r="17509" spans="1:6" hidden="1" x14ac:dyDescent="0.25">
      <c r="A17509" t="s">
        <v>40943</v>
      </c>
      <c r="B17509" s="147" t="s">
        <v>218</v>
      </c>
      <c r="C17509" t="s">
        <v>40951</v>
      </c>
      <c r="D17509" t="s">
        <v>40945</v>
      </c>
      <c r="E17509" s="147">
        <v>-52.82</v>
      </c>
      <c r="F17509" t="s">
        <v>40952</v>
      </c>
    </row>
    <row r="17510" spans="1:6" hidden="1" x14ac:dyDescent="0.25">
      <c r="A17510" t="s">
        <v>40943</v>
      </c>
      <c r="B17510" s="147" t="s">
        <v>219</v>
      </c>
      <c r="C17510" t="s">
        <v>40953</v>
      </c>
      <c r="D17510" t="s">
        <v>40945</v>
      </c>
      <c r="E17510" s="147">
        <v>-52.82</v>
      </c>
      <c r="F17510" t="s">
        <v>40954</v>
      </c>
    </row>
    <row r="17511" spans="1:6" hidden="1" x14ac:dyDescent="0.25">
      <c r="A17511" t="s">
        <v>40943</v>
      </c>
      <c r="B17511" s="147" t="s">
        <v>210</v>
      </c>
      <c r="C17511" t="s">
        <v>40955</v>
      </c>
      <c r="D17511" t="s">
        <v>40945</v>
      </c>
      <c r="E17511" s="147">
        <v>-211.28</v>
      </c>
      <c r="F17511" t="s">
        <v>40956</v>
      </c>
    </row>
    <row r="17512" spans="1:6" hidden="1" x14ac:dyDescent="0.25">
      <c r="A17512" t="s">
        <v>40943</v>
      </c>
      <c r="B17512" s="147" t="s">
        <v>179</v>
      </c>
      <c r="C17512" t="s">
        <v>40957</v>
      </c>
      <c r="D17512" t="s">
        <v>40945</v>
      </c>
      <c r="E17512" s="147">
        <v>-254.59</v>
      </c>
      <c r="F17512" t="s">
        <v>40958</v>
      </c>
    </row>
    <row r="17513" spans="1:6" x14ac:dyDescent="0.25">
      <c r="A17513" t="s">
        <v>40959</v>
      </c>
      <c r="B17513" s="147" t="s">
        <v>178</v>
      </c>
      <c r="C17513" t="s">
        <v>40960</v>
      </c>
      <c r="D17513" t="s">
        <v>40961</v>
      </c>
      <c r="E17513" s="148">
        <v>5718</v>
      </c>
      <c r="F17513" t="s">
        <v>40962</v>
      </c>
    </row>
    <row r="17514" spans="1:6" hidden="1" x14ac:dyDescent="0.25">
      <c r="A17514" t="s">
        <v>40959</v>
      </c>
      <c r="B17514" s="147" t="s">
        <v>234</v>
      </c>
      <c r="C17514" t="s">
        <v>40963</v>
      </c>
      <c r="D17514" t="s">
        <v>40961</v>
      </c>
      <c r="E17514" s="147">
        <v>-11.44</v>
      </c>
      <c r="F17514" t="s">
        <v>40964</v>
      </c>
    </row>
    <row r="17515" spans="1:6" hidden="1" x14ac:dyDescent="0.25">
      <c r="A17515" t="s">
        <v>40959</v>
      </c>
      <c r="B17515" s="147" t="s">
        <v>217</v>
      </c>
      <c r="C17515" t="s">
        <v>40965</v>
      </c>
      <c r="D17515" t="s">
        <v>40961</v>
      </c>
      <c r="E17515" s="147">
        <v>-28.59</v>
      </c>
      <c r="F17515" t="s">
        <v>40966</v>
      </c>
    </row>
    <row r="17516" spans="1:6" hidden="1" x14ac:dyDescent="0.25">
      <c r="A17516" t="s">
        <v>40959</v>
      </c>
      <c r="B17516" s="147" t="s">
        <v>218</v>
      </c>
      <c r="C17516" t="s">
        <v>40967</v>
      </c>
      <c r="D17516" t="s">
        <v>40961</v>
      </c>
      <c r="E17516" s="147">
        <v>-57.18</v>
      </c>
      <c r="F17516" t="s">
        <v>40968</v>
      </c>
    </row>
    <row r="17517" spans="1:6" hidden="1" x14ac:dyDescent="0.25">
      <c r="A17517" t="s">
        <v>40959</v>
      </c>
      <c r="B17517" s="147" t="s">
        <v>179</v>
      </c>
      <c r="C17517" t="s">
        <v>40969</v>
      </c>
      <c r="D17517" t="s">
        <v>40961</v>
      </c>
      <c r="E17517" s="147">
        <v>-137.80000000000001</v>
      </c>
      <c r="F17517" t="s">
        <v>40970</v>
      </c>
    </row>
    <row r="17518" spans="1:6" hidden="1" x14ac:dyDescent="0.25">
      <c r="A17518" t="s">
        <v>40959</v>
      </c>
      <c r="B17518" s="147" t="s">
        <v>219</v>
      </c>
      <c r="C17518" t="s">
        <v>40971</v>
      </c>
      <c r="D17518" t="s">
        <v>40961</v>
      </c>
      <c r="E17518" s="147">
        <v>-171.54</v>
      </c>
      <c r="F17518" t="s">
        <v>40972</v>
      </c>
    </row>
    <row r="17519" spans="1:6" x14ac:dyDescent="0.25">
      <c r="A17519" t="s">
        <v>40973</v>
      </c>
      <c r="B17519" s="147" t="s">
        <v>178</v>
      </c>
      <c r="C17519" t="s">
        <v>40974</v>
      </c>
      <c r="D17519" t="s">
        <v>40975</v>
      </c>
      <c r="E17519" s="148">
        <v>3009</v>
      </c>
      <c r="F17519" t="s">
        <v>40976</v>
      </c>
    </row>
    <row r="17520" spans="1:6" hidden="1" x14ac:dyDescent="0.25">
      <c r="A17520" t="s">
        <v>40973</v>
      </c>
      <c r="B17520" s="147" t="s">
        <v>234</v>
      </c>
      <c r="C17520" t="s">
        <v>40977</v>
      </c>
      <c r="D17520" t="s">
        <v>40975</v>
      </c>
      <c r="E17520" s="147">
        <v>-6.02</v>
      </c>
      <c r="F17520" t="s">
        <v>40978</v>
      </c>
    </row>
    <row r="17521" spans="1:6" hidden="1" x14ac:dyDescent="0.25">
      <c r="A17521" t="s">
        <v>40973</v>
      </c>
      <c r="B17521" s="147" t="s">
        <v>217</v>
      </c>
      <c r="C17521" t="s">
        <v>40979</v>
      </c>
      <c r="D17521" t="s">
        <v>40975</v>
      </c>
      <c r="E17521" s="147">
        <v>-15.05</v>
      </c>
      <c r="F17521" t="s">
        <v>40980</v>
      </c>
    </row>
    <row r="17522" spans="1:6" hidden="1" x14ac:dyDescent="0.25">
      <c r="A17522" t="s">
        <v>40973</v>
      </c>
      <c r="B17522" s="147" t="s">
        <v>218</v>
      </c>
      <c r="C17522" t="s">
        <v>40981</v>
      </c>
      <c r="D17522" t="s">
        <v>40975</v>
      </c>
      <c r="E17522" s="147">
        <v>-15.05</v>
      </c>
      <c r="F17522" t="s">
        <v>40982</v>
      </c>
    </row>
    <row r="17523" spans="1:6" hidden="1" x14ac:dyDescent="0.25">
      <c r="A17523" t="s">
        <v>40973</v>
      </c>
      <c r="B17523" s="147" t="s">
        <v>219</v>
      </c>
      <c r="C17523" t="s">
        <v>40983</v>
      </c>
      <c r="D17523" t="s">
        <v>40975</v>
      </c>
      <c r="E17523" s="147">
        <v>-15.05</v>
      </c>
      <c r="F17523" t="s">
        <v>40984</v>
      </c>
    </row>
    <row r="17524" spans="1:6" hidden="1" x14ac:dyDescent="0.25">
      <c r="A17524" t="s">
        <v>40973</v>
      </c>
      <c r="B17524" s="147" t="s">
        <v>210</v>
      </c>
      <c r="C17524" t="s">
        <v>40985</v>
      </c>
      <c r="D17524" t="s">
        <v>40975</v>
      </c>
      <c r="E17524" s="147">
        <v>-60.18</v>
      </c>
      <c r="F17524" t="s">
        <v>40986</v>
      </c>
    </row>
    <row r="17525" spans="1:6" hidden="1" x14ac:dyDescent="0.25">
      <c r="A17525" t="s">
        <v>40973</v>
      </c>
      <c r="B17525" s="147" t="s">
        <v>179</v>
      </c>
      <c r="C17525" t="s">
        <v>40987</v>
      </c>
      <c r="D17525" t="s">
        <v>40975</v>
      </c>
      <c r="E17525" s="147">
        <v>-72.52</v>
      </c>
      <c r="F17525" t="s">
        <v>40988</v>
      </c>
    </row>
    <row r="17526" spans="1:6" x14ac:dyDescent="0.25">
      <c r="A17526" t="s">
        <v>40989</v>
      </c>
      <c r="B17526" s="147" t="s">
        <v>178</v>
      </c>
      <c r="C17526" t="s">
        <v>40990</v>
      </c>
      <c r="D17526" t="s">
        <v>40991</v>
      </c>
      <c r="E17526" s="148">
        <v>4940</v>
      </c>
      <c r="F17526" t="s">
        <v>40992</v>
      </c>
    </row>
    <row r="17527" spans="1:6" hidden="1" x14ac:dyDescent="0.25">
      <c r="A17527" t="s">
        <v>40989</v>
      </c>
      <c r="B17527" s="147" t="s">
        <v>234</v>
      </c>
      <c r="C17527" t="s">
        <v>40993</v>
      </c>
      <c r="D17527" t="s">
        <v>40991</v>
      </c>
      <c r="E17527" s="147">
        <v>-9.8800000000000008</v>
      </c>
      <c r="F17527" t="s">
        <v>40994</v>
      </c>
    </row>
    <row r="17528" spans="1:6" hidden="1" x14ac:dyDescent="0.25">
      <c r="A17528" t="s">
        <v>40989</v>
      </c>
      <c r="B17528" s="147" t="s">
        <v>217</v>
      </c>
      <c r="C17528" t="s">
        <v>40995</v>
      </c>
      <c r="D17528" t="s">
        <v>40991</v>
      </c>
      <c r="E17528" s="147">
        <v>-24.7</v>
      </c>
      <c r="F17528" t="s">
        <v>40996</v>
      </c>
    </row>
    <row r="17529" spans="1:6" hidden="1" x14ac:dyDescent="0.25">
      <c r="A17529" t="s">
        <v>40989</v>
      </c>
      <c r="B17529" s="147" t="s">
        <v>218</v>
      </c>
      <c r="C17529" t="s">
        <v>40997</v>
      </c>
      <c r="D17529" t="s">
        <v>40991</v>
      </c>
      <c r="E17529" s="147">
        <v>-24.7</v>
      </c>
      <c r="F17529" t="s">
        <v>40998</v>
      </c>
    </row>
    <row r="17530" spans="1:6" hidden="1" x14ac:dyDescent="0.25">
      <c r="A17530" t="s">
        <v>40989</v>
      </c>
      <c r="B17530" s="147" t="s">
        <v>219</v>
      </c>
      <c r="C17530" t="s">
        <v>40999</v>
      </c>
      <c r="D17530" t="s">
        <v>40991</v>
      </c>
      <c r="E17530" s="147">
        <v>-24.7</v>
      </c>
      <c r="F17530" t="s">
        <v>41000</v>
      </c>
    </row>
    <row r="17531" spans="1:6" hidden="1" x14ac:dyDescent="0.25">
      <c r="A17531" t="s">
        <v>40989</v>
      </c>
      <c r="B17531" s="147" t="s">
        <v>179</v>
      </c>
      <c r="C17531" t="s">
        <v>41001</v>
      </c>
      <c r="D17531" t="s">
        <v>40991</v>
      </c>
      <c r="E17531" s="147">
        <v>-119.05</v>
      </c>
      <c r="F17531" t="s">
        <v>41002</v>
      </c>
    </row>
    <row r="17532" spans="1:6" x14ac:dyDescent="0.25">
      <c r="A17532" t="s">
        <v>41003</v>
      </c>
      <c r="B17532" s="147" t="s">
        <v>178</v>
      </c>
      <c r="C17532" t="s">
        <v>41004</v>
      </c>
      <c r="D17532" t="s">
        <v>41005</v>
      </c>
      <c r="E17532" s="148">
        <v>164</v>
      </c>
      <c r="F17532" t="s">
        <v>41006</v>
      </c>
    </row>
    <row r="17533" spans="1:6" hidden="1" x14ac:dyDescent="0.25">
      <c r="A17533" t="s">
        <v>41003</v>
      </c>
      <c r="B17533" s="147" t="s">
        <v>234</v>
      </c>
      <c r="C17533" t="s">
        <v>41007</v>
      </c>
      <c r="D17533" t="s">
        <v>41005</v>
      </c>
      <c r="E17533" s="147">
        <v>-0.33</v>
      </c>
      <c r="F17533" t="s">
        <v>41008</v>
      </c>
    </row>
    <row r="17534" spans="1:6" hidden="1" x14ac:dyDescent="0.25">
      <c r="A17534" t="s">
        <v>41003</v>
      </c>
      <c r="B17534" s="147" t="s">
        <v>218</v>
      </c>
      <c r="C17534" t="s">
        <v>41009</v>
      </c>
      <c r="D17534" t="s">
        <v>41005</v>
      </c>
      <c r="E17534" s="147">
        <v>-1.64</v>
      </c>
      <c r="F17534" t="s">
        <v>41010</v>
      </c>
    </row>
    <row r="17535" spans="1:6" hidden="1" x14ac:dyDescent="0.25">
      <c r="A17535" t="s">
        <v>41003</v>
      </c>
      <c r="B17535" s="147" t="s">
        <v>179</v>
      </c>
      <c r="C17535" t="s">
        <v>41011</v>
      </c>
      <c r="D17535" t="s">
        <v>41005</v>
      </c>
      <c r="E17535" s="147">
        <v>-3.95</v>
      </c>
      <c r="F17535" t="s">
        <v>41012</v>
      </c>
    </row>
    <row r="17536" spans="1:6" hidden="1" x14ac:dyDescent="0.25">
      <c r="A17536" t="s">
        <v>41003</v>
      </c>
      <c r="B17536" s="147" t="s">
        <v>219</v>
      </c>
      <c r="C17536" t="s">
        <v>41013</v>
      </c>
      <c r="D17536" t="s">
        <v>41005</v>
      </c>
      <c r="E17536" s="147">
        <v>-4.92</v>
      </c>
      <c r="F17536" t="s">
        <v>41014</v>
      </c>
    </row>
    <row r="17537" spans="1:6" x14ac:dyDescent="0.25">
      <c r="A17537" t="s">
        <v>41015</v>
      </c>
      <c r="B17537" s="147" t="s">
        <v>178</v>
      </c>
      <c r="C17537" t="s">
        <v>41016</v>
      </c>
      <c r="D17537" t="s">
        <v>41017</v>
      </c>
      <c r="E17537" s="148">
        <v>31</v>
      </c>
      <c r="F17537" t="s">
        <v>41018</v>
      </c>
    </row>
    <row r="17538" spans="1:6" hidden="1" x14ac:dyDescent="0.25">
      <c r="A17538" t="s">
        <v>41015</v>
      </c>
      <c r="B17538" s="147" t="s">
        <v>234</v>
      </c>
      <c r="C17538" t="s">
        <v>41019</v>
      </c>
      <c r="D17538" t="s">
        <v>41017</v>
      </c>
      <c r="E17538" s="147">
        <v>-0.06</v>
      </c>
      <c r="F17538" t="s">
        <v>41020</v>
      </c>
    </row>
    <row r="17539" spans="1:6" hidden="1" x14ac:dyDescent="0.25">
      <c r="A17539" t="s">
        <v>41015</v>
      </c>
      <c r="B17539" s="147" t="s">
        <v>218</v>
      </c>
      <c r="C17539" t="s">
        <v>41021</v>
      </c>
      <c r="D17539" t="s">
        <v>41017</v>
      </c>
      <c r="E17539" s="147">
        <v>-0.16</v>
      </c>
      <c r="F17539" t="s">
        <v>41022</v>
      </c>
    </row>
    <row r="17540" spans="1:6" hidden="1" x14ac:dyDescent="0.25">
      <c r="A17540" t="s">
        <v>41015</v>
      </c>
      <c r="B17540" s="147" t="s">
        <v>219</v>
      </c>
      <c r="C17540" t="s">
        <v>41023</v>
      </c>
      <c r="D17540" t="s">
        <v>41017</v>
      </c>
      <c r="E17540" s="147">
        <v>-0.16</v>
      </c>
      <c r="F17540" t="s">
        <v>41024</v>
      </c>
    </row>
    <row r="17541" spans="1:6" hidden="1" x14ac:dyDescent="0.25">
      <c r="A17541" t="s">
        <v>41015</v>
      </c>
      <c r="B17541" s="147" t="s">
        <v>179</v>
      </c>
      <c r="C17541" t="s">
        <v>41025</v>
      </c>
      <c r="D17541" t="s">
        <v>41017</v>
      </c>
      <c r="E17541" s="147">
        <v>-0.75</v>
      </c>
      <c r="F17541" t="s">
        <v>41026</v>
      </c>
    </row>
    <row r="17542" spans="1:6" x14ac:dyDescent="0.25">
      <c r="A17542" t="s">
        <v>41027</v>
      </c>
      <c r="B17542" s="147" t="s">
        <v>178</v>
      </c>
      <c r="C17542" t="s">
        <v>41028</v>
      </c>
      <c r="D17542" t="s">
        <v>41029</v>
      </c>
      <c r="E17542" s="148">
        <v>2927</v>
      </c>
      <c r="F17542" t="s">
        <v>41030</v>
      </c>
    </row>
    <row r="17543" spans="1:6" hidden="1" x14ac:dyDescent="0.25">
      <c r="A17543" t="s">
        <v>41027</v>
      </c>
      <c r="B17543" s="147" t="s">
        <v>234</v>
      </c>
      <c r="C17543" t="s">
        <v>41031</v>
      </c>
      <c r="D17543" t="s">
        <v>41029</v>
      </c>
      <c r="E17543" s="147">
        <v>-5.85</v>
      </c>
      <c r="F17543" t="s">
        <v>41032</v>
      </c>
    </row>
    <row r="17544" spans="1:6" hidden="1" x14ac:dyDescent="0.25">
      <c r="A17544" t="s">
        <v>41027</v>
      </c>
      <c r="B17544" s="147" t="s">
        <v>217</v>
      </c>
      <c r="C17544" t="s">
        <v>41033</v>
      </c>
      <c r="D17544" t="s">
        <v>41029</v>
      </c>
      <c r="E17544" s="147">
        <v>-14.64</v>
      </c>
      <c r="F17544" t="s">
        <v>41034</v>
      </c>
    </row>
    <row r="17545" spans="1:6" hidden="1" x14ac:dyDescent="0.25">
      <c r="A17545" t="s">
        <v>41027</v>
      </c>
      <c r="B17545" s="147" t="s">
        <v>218</v>
      </c>
      <c r="C17545" t="s">
        <v>41035</v>
      </c>
      <c r="D17545" t="s">
        <v>41029</v>
      </c>
      <c r="E17545" s="147">
        <v>-29.27</v>
      </c>
      <c r="F17545" t="s">
        <v>41036</v>
      </c>
    </row>
    <row r="17546" spans="1:6" hidden="1" x14ac:dyDescent="0.25">
      <c r="A17546" t="s">
        <v>41027</v>
      </c>
      <c r="B17546" s="147" t="s">
        <v>179</v>
      </c>
      <c r="C17546" t="s">
        <v>41037</v>
      </c>
      <c r="D17546" t="s">
        <v>41029</v>
      </c>
      <c r="E17546" s="147">
        <v>-70.540000000000006</v>
      </c>
      <c r="F17546" t="s">
        <v>41038</v>
      </c>
    </row>
    <row r="17547" spans="1:6" hidden="1" x14ac:dyDescent="0.25">
      <c r="A17547" t="s">
        <v>41027</v>
      </c>
      <c r="B17547" s="147" t="s">
        <v>219</v>
      </c>
      <c r="C17547" t="s">
        <v>41039</v>
      </c>
      <c r="D17547" t="s">
        <v>41029</v>
      </c>
      <c r="E17547" s="147">
        <v>-87.81</v>
      </c>
      <c r="F17547" t="s">
        <v>41040</v>
      </c>
    </row>
    <row r="17548" spans="1:6" x14ac:dyDescent="0.25">
      <c r="A17548" t="s">
        <v>41041</v>
      </c>
      <c r="B17548" s="147" t="s">
        <v>178</v>
      </c>
      <c r="C17548" t="s">
        <v>41042</v>
      </c>
      <c r="D17548" t="s">
        <v>41043</v>
      </c>
      <c r="E17548" s="148">
        <v>3435</v>
      </c>
      <c r="F17548" t="s">
        <v>41044</v>
      </c>
    </row>
    <row r="17549" spans="1:6" hidden="1" x14ac:dyDescent="0.25">
      <c r="A17549" t="s">
        <v>41041</v>
      </c>
      <c r="B17549" s="147" t="s">
        <v>234</v>
      </c>
      <c r="C17549" t="s">
        <v>41045</v>
      </c>
      <c r="D17549" t="s">
        <v>41043</v>
      </c>
      <c r="E17549" s="147">
        <v>-6.87</v>
      </c>
      <c r="F17549" t="s">
        <v>41046</v>
      </c>
    </row>
    <row r="17550" spans="1:6" hidden="1" x14ac:dyDescent="0.25">
      <c r="A17550" t="s">
        <v>41041</v>
      </c>
      <c r="B17550" s="147" t="s">
        <v>217</v>
      </c>
      <c r="C17550" t="s">
        <v>41047</v>
      </c>
      <c r="D17550" t="s">
        <v>41043</v>
      </c>
      <c r="E17550" s="147">
        <v>-17.18</v>
      </c>
      <c r="F17550" t="s">
        <v>41048</v>
      </c>
    </row>
    <row r="17551" spans="1:6" hidden="1" x14ac:dyDescent="0.25">
      <c r="A17551" t="s">
        <v>41041</v>
      </c>
      <c r="B17551" s="147" t="s">
        <v>218</v>
      </c>
      <c r="C17551" t="s">
        <v>41049</v>
      </c>
      <c r="D17551" t="s">
        <v>41043</v>
      </c>
      <c r="E17551" s="147">
        <v>-17.18</v>
      </c>
      <c r="F17551" t="s">
        <v>41050</v>
      </c>
    </row>
    <row r="17552" spans="1:6" hidden="1" x14ac:dyDescent="0.25">
      <c r="A17552" t="s">
        <v>41041</v>
      </c>
      <c r="B17552" s="147" t="s">
        <v>219</v>
      </c>
      <c r="C17552" t="s">
        <v>41051</v>
      </c>
      <c r="D17552" t="s">
        <v>41043</v>
      </c>
      <c r="E17552" s="147">
        <v>-17.18</v>
      </c>
      <c r="F17552" t="s">
        <v>41052</v>
      </c>
    </row>
    <row r="17553" spans="1:6" hidden="1" x14ac:dyDescent="0.25">
      <c r="A17553" t="s">
        <v>41041</v>
      </c>
      <c r="B17553" s="147" t="s">
        <v>179</v>
      </c>
      <c r="C17553" t="s">
        <v>41053</v>
      </c>
      <c r="D17553" t="s">
        <v>41043</v>
      </c>
      <c r="E17553" s="147">
        <v>-82.78</v>
      </c>
      <c r="F17553" t="s">
        <v>41054</v>
      </c>
    </row>
    <row r="17554" spans="1:6" x14ac:dyDescent="0.25">
      <c r="A17554" t="s">
        <v>41055</v>
      </c>
      <c r="B17554" s="147" t="s">
        <v>178</v>
      </c>
      <c r="C17554" t="s">
        <v>41056</v>
      </c>
      <c r="D17554" t="s">
        <v>41057</v>
      </c>
      <c r="E17554" s="148">
        <v>108</v>
      </c>
      <c r="F17554" t="s">
        <v>41058</v>
      </c>
    </row>
    <row r="17555" spans="1:6" hidden="1" x14ac:dyDescent="0.25">
      <c r="A17555" t="s">
        <v>41055</v>
      </c>
      <c r="B17555" s="147" t="s">
        <v>234</v>
      </c>
      <c r="C17555" t="s">
        <v>41059</v>
      </c>
      <c r="D17555" t="s">
        <v>41057</v>
      </c>
      <c r="E17555" s="147">
        <v>-0.22</v>
      </c>
      <c r="F17555" t="s">
        <v>41060</v>
      </c>
    </row>
    <row r="17556" spans="1:6" hidden="1" x14ac:dyDescent="0.25">
      <c r="A17556" t="s">
        <v>41055</v>
      </c>
      <c r="B17556" s="147" t="s">
        <v>218</v>
      </c>
      <c r="C17556" t="s">
        <v>41061</v>
      </c>
      <c r="D17556" t="s">
        <v>41057</v>
      </c>
      <c r="E17556" s="147">
        <v>-1.08</v>
      </c>
      <c r="F17556" t="s">
        <v>41062</v>
      </c>
    </row>
    <row r="17557" spans="1:6" hidden="1" x14ac:dyDescent="0.25">
      <c r="A17557" t="s">
        <v>41055</v>
      </c>
      <c r="B17557" s="147" t="s">
        <v>179</v>
      </c>
      <c r="C17557" t="s">
        <v>41063</v>
      </c>
      <c r="D17557" t="s">
        <v>41057</v>
      </c>
      <c r="E17557" s="147">
        <v>-2.6</v>
      </c>
      <c r="F17557" t="s">
        <v>41064</v>
      </c>
    </row>
    <row r="17558" spans="1:6" hidden="1" x14ac:dyDescent="0.25">
      <c r="A17558" t="s">
        <v>41055</v>
      </c>
      <c r="B17558" s="147" t="s">
        <v>219</v>
      </c>
      <c r="C17558" t="s">
        <v>41065</v>
      </c>
      <c r="D17558" t="s">
        <v>41057</v>
      </c>
      <c r="E17558" s="147">
        <v>-3.24</v>
      </c>
      <c r="F17558" t="s">
        <v>41066</v>
      </c>
    </row>
    <row r="17559" spans="1:6" x14ac:dyDescent="0.25">
      <c r="A17559" t="s">
        <v>41067</v>
      </c>
      <c r="B17559" s="147" t="s">
        <v>178</v>
      </c>
      <c r="C17559" t="s">
        <v>41068</v>
      </c>
      <c r="D17559" t="s">
        <v>41069</v>
      </c>
      <c r="E17559" s="148">
        <v>541</v>
      </c>
      <c r="F17559" t="s">
        <v>41070</v>
      </c>
    </row>
    <row r="17560" spans="1:6" hidden="1" x14ac:dyDescent="0.25">
      <c r="A17560" t="s">
        <v>41067</v>
      </c>
      <c r="B17560" s="147" t="s">
        <v>234</v>
      </c>
      <c r="C17560" t="s">
        <v>41071</v>
      </c>
      <c r="D17560" t="s">
        <v>41069</v>
      </c>
      <c r="E17560" s="147">
        <v>-1.08</v>
      </c>
      <c r="F17560" t="s">
        <v>41072</v>
      </c>
    </row>
    <row r="17561" spans="1:6" hidden="1" x14ac:dyDescent="0.25">
      <c r="A17561" t="s">
        <v>41067</v>
      </c>
      <c r="B17561" s="147" t="s">
        <v>217</v>
      </c>
      <c r="C17561" t="s">
        <v>41073</v>
      </c>
      <c r="D17561" t="s">
        <v>41069</v>
      </c>
      <c r="E17561" s="147">
        <v>-2.71</v>
      </c>
      <c r="F17561" t="s">
        <v>41074</v>
      </c>
    </row>
    <row r="17562" spans="1:6" hidden="1" x14ac:dyDescent="0.25">
      <c r="A17562" t="s">
        <v>41067</v>
      </c>
      <c r="B17562" s="147" t="s">
        <v>218</v>
      </c>
      <c r="C17562" t="s">
        <v>41075</v>
      </c>
      <c r="D17562" t="s">
        <v>41069</v>
      </c>
      <c r="E17562" s="147">
        <v>-2.71</v>
      </c>
      <c r="F17562" t="s">
        <v>41076</v>
      </c>
    </row>
    <row r="17563" spans="1:6" hidden="1" x14ac:dyDescent="0.25">
      <c r="A17563" t="s">
        <v>41067</v>
      </c>
      <c r="B17563" s="147" t="s">
        <v>219</v>
      </c>
      <c r="C17563" t="s">
        <v>41077</v>
      </c>
      <c r="D17563" t="s">
        <v>41069</v>
      </c>
      <c r="E17563" s="147">
        <v>-2.71</v>
      </c>
      <c r="F17563" t="s">
        <v>41078</v>
      </c>
    </row>
    <row r="17564" spans="1:6" hidden="1" x14ac:dyDescent="0.25">
      <c r="A17564" t="s">
        <v>41067</v>
      </c>
      <c r="B17564" s="147" t="s">
        <v>179</v>
      </c>
      <c r="C17564" t="s">
        <v>41079</v>
      </c>
      <c r="D17564" t="s">
        <v>41069</v>
      </c>
      <c r="E17564" s="147">
        <v>-13.04</v>
      </c>
      <c r="F17564" t="s">
        <v>41080</v>
      </c>
    </row>
    <row r="17565" spans="1:6" x14ac:dyDescent="0.25">
      <c r="A17565" t="s">
        <v>41081</v>
      </c>
      <c r="B17565" s="147" t="s">
        <v>178</v>
      </c>
      <c r="C17565" t="s">
        <v>41082</v>
      </c>
      <c r="D17565" t="s">
        <v>41083</v>
      </c>
      <c r="E17565" s="148">
        <v>6015</v>
      </c>
      <c r="F17565" t="s">
        <v>41084</v>
      </c>
    </row>
    <row r="17566" spans="1:6" hidden="1" x14ac:dyDescent="0.25">
      <c r="A17566" t="s">
        <v>41081</v>
      </c>
      <c r="B17566" s="147" t="s">
        <v>234</v>
      </c>
      <c r="C17566" t="s">
        <v>41085</v>
      </c>
      <c r="D17566" t="s">
        <v>41083</v>
      </c>
      <c r="E17566" s="147">
        <v>-12.03</v>
      </c>
      <c r="F17566" t="s">
        <v>41086</v>
      </c>
    </row>
    <row r="17567" spans="1:6" hidden="1" x14ac:dyDescent="0.25">
      <c r="A17567" t="s">
        <v>41081</v>
      </c>
      <c r="B17567" s="147" t="s">
        <v>217</v>
      </c>
      <c r="C17567" t="s">
        <v>41087</v>
      </c>
      <c r="D17567" t="s">
        <v>41083</v>
      </c>
      <c r="E17567" s="147">
        <v>-30.08</v>
      </c>
      <c r="F17567" t="s">
        <v>41088</v>
      </c>
    </row>
    <row r="17568" spans="1:6" hidden="1" x14ac:dyDescent="0.25">
      <c r="A17568" t="s">
        <v>41081</v>
      </c>
      <c r="B17568" s="147" t="s">
        <v>218</v>
      </c>
      <c r="C17568" t="s">
        <v>41089</v>
      </c>
      <c r="D17568" t="s">
        <v>41083</v>
      </c>
      <c r="E17568" s="147">
        <v>-60.15</v>
      </c>
      <c r="F17568" t="s">
        <v>41090</v>
      </c>
    </row>
    <row r="17569" spans="1:6" hidden="1" x14ac:dyDescent="0.25">
      <c r="A17569" t="s">
        <v>41081</v>
      </c>
      <c r="B17569" s="147" t="s">
        <v>179</v>
      </c>
      <c r="C17569" t="s">
        <v>41091</v>
      </c>
      <c r="D17569" t="s">
        <v>41083</v>
      </c>
      <c r="E17569" s="147">
        <v>-144.96</v>
      </c>
      <c r="F17569" t="s">
        <v>41092</v>
      </c>
    </row>
    <row r="17570" spans="1:6" hidden="1" x14ac:dyDescent="0.25">
      <c r="A17570" t="s">
        <v>41081</v>
      </c>
      <c r="B17570" s="147" t="s">
        <v>219</v>
      </c>
      <c r="C17570" t="s">
        <v>41093</v>
      </c>
      <c r="D17570" t="s">
        <v>41083</v>
      </c>
      <c r="E17570" s="147">
        <v>-180.45</v>
      </c>
      <c r="F17570" t="s">
        <v>41094</v>
      </c>
    </row>
    <row r="17571" spans="1:6" x14ac:dyDescent="0.25">
      <c r="A17571" t="s">
        <v>41095</v>
      </c>
      <c r="B17571" s="147" t="s">
        <v>178</v>
      </c>
      <c r="C17571" t="s">
        <v>41096</v>
      </c>
      <c r="D17571" t="s">
        <v>41097</v>
      </c>
      <c r="E17571" s="148">
        <v>2252</v>
      </c>
      <c r="F17571" t="s">
        <v>41098</v>
      </c>
    </row>
    <row r="17572" spans="1:6" hidden="1" x14ac:dyDescent="0.25">
      <c r="A17572" t="s">
        <v>41095</v>
      </c>
      <c r="B17572" s="147" t="s">
        <v>234</v>
      </c>
      <c r="C17572" t="s">
        <v>41099</v>
      </c>
      <c r="D17572" t="s">
        <v>41097</v>
      </c>
      <c r="E17572" s="147">
        <v>-4.5</v>
      </c>
      <c r="F17572" t="s">
        <v>41100</v>
      </c>
    </row>
    <row r="17573" spans="1:6" hidden="1" x14ac:dyDescent="0.25">
      <c r="A17573" t="s">
        <v>41095</v>
      </c>
      <c r="B17573" s="147" t="s">
        <v>217</v>
      </c>
      <c r="C17573" t="s">
        <v>41101</v>
      </c>
      <c r="D17573" t="s">
        <v>41097</v>
      </c>
      <c r="E17573" s="147">
        <v>-11.26</v>
      </c>
      <c r="F17573" t="s">
        <v>41102</v>
      </c>
    </row>
    <row r="17574" spans="1:6" hidden="1" x14ac:dyDescent="0.25">
      <c r="A17574" t="s">
        <v>41095</v>
      </c>
      <c r="B17574" s="147" t="s">
        <v>218</v>
      </c>
      <c r="C17574" t="s">
        <v>41103</v>
      </c>
      <c r="D17574" t="s">
        <v>41097</v>
      </c>
      <c r="E17574" s="147">
        <v>-11.26</v>
      </c>
      <c r="F17574" t="s">
        <v>41104</v>
      </c>
    </row>
    <row r="17575" spans="1:6" hidden="1" x14ac:dyDescent="0.25">
      <c r="A17575" t="s">
        <v>41095</v>
      </c>
      <c r="B17575" s="147" t="s">
        <v>219</v>
      </c>
      <c r="C17575" t="s">
        <v>41105</v>
      </c>
      <c r="D17575" t="s">
        <v>41097</v>
      </c>
      <c r="E17575" s="147">
        <v>-11.26</v>
      </c>
      <c r="F17575" t="s">
        <v>41106</v>
      </c>
    </row>
    <row r="17576" spans="1:6" hidden="1" x14ac:dyDescent="0.25">
      <c r="A17576" t="s">
        <v>41095</v>
      </c>
      <c r="B17576" s="147" t="s">
        <v>179</v>
      </c>
      <c r="C17576" t="s">
        <v>41107</v>
      </c>
      <c r="D17576" t="s">
        <v>41097</v>
      </c>
      <c r="E17576" s="147">
        <v>-54.27</v>
      </c>
      <c r="F17576" t="s">
        <v>41108</v>
      </c>
    </row>
    <row r="17577" spans="1:6" hidden="1" x14ac:dyDescent="0.25">
      <c r="A17577" t="s">
        <v>41095</v>
      </c>
      <c r="B17577" s="147" t="s">
        <v>223</v>
      </c>
      <c r="C17577" t="s">
        <v>41109</v>
      </c>
      <c r="D17577" t="s">
        <v>41097</v>
      </c>
      <c r="E17577" s="147">
        <v>-56.3</v>
      </c>
      <c r="F17577" t="s">
        <v>41110</v>
      </c>
    </row>
    <row r="17578" spans="1:6" x14ac:dyDescent="0.25">
      <c r="A17578" t="s">
        <v>41111</v>
      </c>
      <c r="B17578" s="147" t="s">
        <v>178</v>
      </c>
      <c r="C17578" t="s">
        <v>41112</v>
      </c>
      <c r="D17578" t="s">
        <v>41113</v>
      </c>
      <c r="E17578" s="148">
        <v>3510</v>
      </c>
      <c r="F17578" t="s">
        <v>41114</v>
      </c>
    </row>
    <row r="17579" spans="1:6" hidden="1" x14ac:dyDescent="0.25">
      <c r="A17579" t="s">
        <v>41111</v>
      </c>
      <c r="B17579" s="147" t="s">
        <v>234</v>
      </c>
      <c r="C17579" t="s">
        <v>41115</v>
      </c>
      <c r="D17579" t="s">
        <v>41113</v>
      </c>
      <c r="E17579" s="147">
        <v>-7.02</v>
      </c>
      <c r="F17579" t="s">
        <v>41116</v>
      </c>
    </row>
    <row r="17580" spans="1:6" hidden="1" x14ac:dyDescent="0.25">
      <c r="A17580" t="s">
        <v>41111</v>
      </c>
      <c r="B17580" s="147" t="s">
        <v>217</v>
      </c>
      <c r="C17580" t="s">
        <v>41117</v>
      </c>
      <c r="D17580" t="s">
        <v>41113</v>
      </c>
      <c r="E17580" s="147">
        <v>-17.55</v>
      </c>
      <c r="F17580" t="s">
        <v>41118</v>
      </c>
    </row>
    <row r="17581" spans="1:6" hidden="1" x14ac:dyDescent="0.25">
      <c r="A17581" t="s">
        <v>41111</v>
      </c>
      <c r="B17581" s="147" t="s">
        <v>218</v>
      </c>
      <c r="C17581" t="s">
        <v>41119</v>
      </c>
      <c r="D17581" t="s">
        <v>41113</v>
      </c>
      <c r="E17581" s="147">
        <v>-35.1</v>
      </c>
      <c r="F17581" t="s">
        <v>41120</v>
      </c>
    </row>
    <row r="17582" spans="1:6" hidden="1" x14ac:dyDescent="0.25">
      <c r="A17582" t="s">
        <v>41111</v>
      </c>
      <c r="B17582" s="147" t="s">
        <v>179</v>
      </c>
      <c r="C17582" t="s">
        <v>41121</v>
      </c>
      <c r="D17582" t="s">
        <v>41113</v>
      </c>
      <c r="E17582" s="147">
        <v>-84.59</v>
      </c>
      <c r="F17582" t="s">
        <v>41122</v>
      </c>
    </row>
    <row r="17583" spans="1:6" hidden="1" x14ac:dyDescent="0.25">
      <c r="A17583" t="s">
        <v>41111</v>
      </c>
      <c r="B17583" s="147" t="s">
        <v>219</v>
      </c>
      <c r="C17583" t="s">
        <v>41123</v>
      </c>
      <c r="D17583" t="s">
        <v>41113</v>
      </c>
      <c r="E17583" s="147">
        <v>-105.3</v>
      </c>
      <c r="F17583" t="s">
        <v>41124</v>
      </c>
    </row>
    <row r="17584" spans="1:6" hidden="1" x14ac:dyDescent="0.25">
      <c r="A17584" t="s">
        <v>41111</v>
      </c>
      <c r="B17584" s="147" t="s">
        <v>221</v>
      </c>
      <c r="C17584" t="s">
        <v>41125</v>
      </c>
      <c r="D17584" t="s">
        <v>41113</v>
      </c>
      <c r="E17584" s="147">
        <v>-157.94999999999999</v>
      </c>
      <c r="F17584" t="s">
        <v>41126</v>
      </c>
    </row>
    <row r="17585" spans="1:6" x14ac:dyDescent="0.25">
      <c r="A17585" t="s">
        <v>41127</v>
      </c>
      <c r="B17585" s="147" t="s">
        <v>178</v>
      </c>
      <c r="C17585" t="s">
        <v>41128</v>
      </c>
      <c r="D17585" t="s">
        <v>41129</v>
      </c>
      <c r="E17585" s="148">
        <v>11952</v>
      </c>
      <c r="F17585" t="s">
        <v>41130</v>
      </c>
    </row>
    <row r="17586" spans="1:6" hidden="1" x14ac:dyDescent="0.25">
      <c r="A17586" t="s">
        <v>41127</v>
      </c>
      <c r="B17586" s="147" t="s">
        <v>234</v>
      </c>
      <c r="C17586" t="s">
        <v>41131</v>
      </c>
      <c r="D17586" t="s">
        <v>41129</v>
      </c>
      <c r="E17586" s="147">
        <v>-23.9</v>
      </c>
      <c r="F17586" t="s">
        <v>41132</v>
      </c>
    </row>
    <row r="17587" spans="1:6" hidden="1" x14ac:dyDescent="0.25">
      <c r="A17587" t="s">
        <v>41127</v>
      </c>
      <c r="B17587" s="147" t="s">
        <v>217</v>
      </c>
      <c r="C17587" t="s">
        <v>41133</v>
      </c>
      <c r="D17587" t="s">
        <v>41129</v>
      </c>
      <c r="E17587" s="147">
        <v>-59.76</v>
      </c>
      <c r="F17587" t="s">
        <v>41134</v>
      </c>
    </row>
    <row r="17588" spans="1:6" hidden="1" x14ac:dyDescent="0.25">
      <c r="A17588" t="s">
        <v>41127</v>
      </c>
      <c r="B17588" s="147" t="s">
        <v>218</v>
      </c>
      <c r="C17588" t="s">
        <v>41135</v>
      </c>
      <c r="D17588" t="s">
        <v>41129</v>
      </c>
      <c r="E17588" s="147">
        <v>-119.52</v>
      </c>
      <c r="F17588" t="s">
        <v>41136</v>
      </c>
    </row>
    <row r="17589" spans="1:6" hidden="1" x14ac:dyDescent="0.25">
      <c r="A17589" t="s">
        <v>41127</v>
      </c>
      <c r="B17589" s="147" t="s">
        <v>210</v>
      </c>
      <c r="C17589" t="s">
        <v>41137</v>
      </c>
      <c r="D17589" t="s">
        <v>41129</v>
      </c>
      <c r="E17589" s="147">
        <v>-239.04</v>
      </c>
      <c r="F17589" t="s">
        <v>41138</v>
      </c>
    </row>
    <row r="17590" spans="1:6" hidden="1" x14ac:dyDescent="0.25">
      <c r="A17590" t="s">
        <v>41127</v>
      </c>
      <c r="B17590" s="147" t="s">
        <v>179</v>
      </c>
      <c r="C17590" t="s">
        <v>41139</v>
      </c>
      <c r="D17590" t="s">
        <v>41129</v>
      </c>
      <c r="E17590" s="147">
        <v>-288.04000000000002</v>
      </c>
      <c r="F17590" t="s">
        <v>41140</v>
      </c>
    </row>
    <row r="17591" spans="1:6" hidden="1" x14ac:dyDescent="0.25">
      <c r="A17591" t="s">
        <v>41127</v>
      </c>
      <c r="B17591" s="147" t="s">
        <v>219</v>
      </c>
      <c r="C17591" t="s">
        <v>41141</v>
      </c>
      <c r="D17591" t="s">
        <v>41129</v>
      </c>
      <c r="E17591" s="147">
        <v>-358.56</v>
      </c>
      <c r="F17591" t="s">
        <v>41142</v>
      </c>
    </row>
    <row r="17592" spans="1:6" x14ac:dyDescent="0.25">
      <c r="A17592" t="s">
        <v>41143</v>
      </c>
      <c r="B17592" s="147" t="s">
        <v>178</v>
      </c>
      <c r="C17592" t="s">
        <v>41144</v>
      </c>
      <c r="D17592" t="s">
        <v>41145</v>
      </c>
      <c r="E17592" s="148">
        <v>3630</v>
      </c>
      <c r="F17592" t="s">
        <v>41146</v>
      </c>
    </row>
    <row r="17593" spans="1:6" hidden="1" x14ac:dyDescent="0.25">
      <c r="A17593" t="s">
        <v>41143</v>
      </c>
      <c r="B17593" s="147" t="s">
        <v>234</v>
      </c>
      <c r="C17593" t="s">
        <v>41147</v>
      </c>
      <c r="D17593" t="s">
        <v>41145</v>
      </c>
      <c r="E17593" s="147">
        <v>-7.26</v>
      </c>
      <c r="F17593" t="s">
        <v>41148</v>
      </c>
    </row>
    <row r="17594" spans="1:6" hidden="1" x14ac:dyDescent="0.25">
      <c r="A17594" t="s">
        <v>41143</v>
      </c>
      <c r="B17594" s="147" t="s">
        <v>217</v>
      </c>
      <c r="C17594" t="s">
        <v>41149</v>
      </c>
      <c r="D17594" t="s">
        <v>41145</v>
      </c>
      <c r="E17594" s="147">
        <v>-18.149999999999999</v>
      </c>
      <c r="F17594" t="s">
        <v>41150</v>
      </c>
    </row>
    <row r="17595" spans="1:6" hidden="1" x14ac:dyDescent="0.25">
      <c r="A17595" t="s">
        <v>41143</v>
      </c>
      <c r="B17595" s="147" t="s">
        <v>218</v>
      </c>
      <c r="C17595" t="s">
        <v>41151</v>
      </c>
      <c r="D17595" t="s">
        <v>41145</v>
      </c>
      <c r="E17595" s="147">
        <v>-18.149999999999999</v>
      </c>
      <c r="F17595" t="s">
        <v>41152</v>
      </c>
    </row>
    <row r="17596" spans="1:6" hidden="1" x14ac:dyDescent="0.25">
      <c r="A17596" t="s">
        <v>41143</v>
      </c>
      <c r="B17596" s="147" t="s">
        <v>219</v>
      </c>
      <c r="C17596" t="s">
        <v>41153</v>
      </c>
      <c r="D17596" t="s">
        <v>41145</v>
      </c>
      <c r="E17596" s="147">
        <v>-18.149999999999999</v>
      </c>
      <c r="F17596" t="s">
        <v>41154</v>
      </c>
    </row>
    <row r="17597" spans="1:6" hidden="1" x14ac:dyDescent="0.25">
      <c r="A17597" t="s">
        <v>41143</v>
      </c>
      <c r="B17597" s="147" t="s">
        <v>179</v>
      </c>
      <c r="C17597" t="s">
        <v>41155</v>
      </c>
      <c r="D17597" t="s">
        <v>41145</v>
      </c>
      <c r="E17597" s="147">
        <v>-87.48</v>
      </c>
      <c r="F17597" t="s">
        <v>41156</v>
      </c>
    </row>
    <row r="17598" spans="1:6" x14ac:dyDescent="0.25">
      <c r="A17598" t="s">
        <v>41157</v>
      </c>
      <c r="B17598" s="147" t="s">
        <v>178</v>
      </c>
      <c r="C17598" t="s">
        <v>41158</v>
      </c>
      <c r="D17598" t="s">
        <v>41159</v>
      </c>
      <c r="E17598" s="148">
        <v>3694</v>
      </c>
      <c r="F17598" t="s">
        <v>41160</v>
      </c>
    </row>
    <row r="17599" spans="1:6" hidden="1" x14ac:dyDescent="0.25">
      <c r="A17599" t="s">
        <v>41157</v>
      </c>
      <c r="B17599" s="147" t="s">
        <v>234</v>
      </c>
      <c r="C17599" t="s">
        <v>41161</v>
      </c>
      <c r="D17599" t="s">
        <v>41159</v>
      </c>
      <c r="E17599" s="147">
        <v>-7.39</v>
      </c>
      <c r="F17599" t="s">
        <v>41162</v>
      </c>
    </row>
    <row r="17600" spans="1:6" hidden="1" x14ac:dyDescent="0.25">
      <c r="A17600" t="s">
        <v>41157</v>
      </c>
      <c r="B17600" s="147" t="s">
        <v>217</v>
      </c>
      <c r="C17600" t="s">
        <v>41163</v>
      </c>
      <c r="D17600" t="s">
        <v>41159</v>
      </c>
      <c r="E17600" s="147">
        <v>-18.47</v>
      </c>
      <c r="F17600" t="s">
        <v>41164</v>
      </c>
    </row>
    <row r="17601" spans="1:6" hidden="1" x14ac:dyDescent="0.25">
      <c r="A17601" t="s">
        <v>41157</v>
      </c>
      <c r="B17601" s="147" t="s">
        <v>218</v>
      </c>
      <c r="C17601" t="s">
        <v>41165</v>
      </c>
      <c r="D17601" t="s">
        <v>41159</v>
      </c>
      <c r="E17601" s="147">
        <v>-36.94</v>
      </c>
      <c r="F17601" t="s">
        <v>41166</v>
      </c>
    </row>
    <row r="17602" spans="1:6" hidden="1" x14ac:dyDescent="0.25">
      <c r="A17602" t="s">
        <v>41157</v>
      </c>
      <c r="B17602" s="147" t="s">
        <v>210</v>
      </c>
      <c r="C17602" t="s">
        <v>41167</v>
      </c>
      <c r="D17602" t="s">
        <v>41159</v>
      </c>
      <c r="E17602" s="147">
        <v>-73.88</v>
      </c>
      <c r="F17602" t="s">
        <v>41168</v>
      </c>
    </row>
    <row r="17603" spans="1:6" hidden="1" x14ac:dyDescent="0.25">
      <c r="A17603" t="s">
        <v>41157</v>
      </c>
      <c r="B17603" s="147" t="s">
        <v>179</v>
      </c>
      <c r="C17603" t="s">
        <v>41169</v>
      </c>
      <c r="D17603" t="s">
        <v>41159</v>
      </c>
      <c r="E17603" s="147">
        <v>-89.03</v>
      </c>
      <c r="F17603" t="s">
        <v>41170</v>
      </c>
    </row>
    <row r="17604" spans="1:6" hidden="1" x14ac:dyDescent="0.25">
      <c r="A17604" t="s">
        <v>41157</v>
      </c>
      <c r="B17604" s="147" t="s">
        <v>219</v>
      </c>
      <c r="C17604" t="s">
        <v>41171</v>
      </c>
      <c r="D17604" t="s">
        <v>41159</v>
      </c>
      <c r="E17604" s="147">
        <v>-110.82</v>
      </c>
      <c r="F17604" t="s">
        <v>41172</v>
      </c>
    </row>
    <row r="17605" spans="1:6" x14ac:dyDescent="0.25">
      <c r="A17605" t="s">
        <v>41173</v>
      </c>
      <c r="B17605" s="147" t="s">
        <v>178</v>
      </c>
      <c r="C17605" t="s">
        <v>41174</v>
      </c>
      <c r="D17605" t="s">
        <v>41175</v>
      </c>
      <c r="E17605" s="148">
        <v>1068</v>
      </c>
      <c r="F17605" t="s">
        <v>41176</v>
      </c>
    </row>
    <row r="17606" spans="1:6" hidden="1" x14ac:dyDescent="0.25">
      <c r="A17606" t="s">
        <v>41173</v>
      </c>
      <c r="B17606" s="147" t="s">
        <v>234</v>
      </c>
      <c r="C17606" t="s">
        <v>41177</v>
      </c>
      <c r="D17606" t="s">
        <v>41175</v>
      </c>
      <c r="E17606" s="147">
        <v>-2.14</v>
      </c>
      <c r="F17606" t="s">
        <v>41178</v>
      </c>
    </row>
    <row r="17607" spans="1:6" hidden="1" x14ac:dyDescent="0.25">
      <c r="A17607" t="s">
        <v>41173</v>
      </c>
      <c r="B17607" s="147" t="s">
        <v>217</v>
      </c>
      <c r="C17607" t="s">
        <v>41179</v>
      </c>
      <c r="D17607" t="s">
        <v>41175</v>
      </c>
      <c r="E17607" s="147">
        <v>-5.34</v>
      </c>
      <c r="F17607" t="s">
        <v>41180</v>
      </c>
    </row>
    <row r="17608" spans="1:6" hidden="1" x14ac:dyDescent="0.25">
      <c r="A17608" t="s">
        <v>41173</v>
      </c>
      <c r="B17608" s="147" t="s">
        <v>218</v>
      </c>
      <c r="C17608" t="s">
        <v>41181</v>
      </c>
      <c r="D17608" t="s">
        <v>41175</v>
      </c>
      <c r="E17608" s="147">
        <v>-10.68</v>
      </c>
      <c r="F17608" t="s">
        <v>41182</v>
      </c>
    </row>
    <row r="17609" spans="1:6" hidden="1" x14ac:dyDescent="0.25">
      <c r="A17609" t="s">
        <v>41173</v>
      </c>
      <c r="B17609" s="147" t="s">
        <v>179</v>
      </c>
      <c r="C17609" t="s">
        <v>41183</v>
      </c>
      <c r="D17609" t="s">
        <v>41175</v>
      </c>
      <c r="E17609" s="147">
        <v>-25.74</v>
      </c>
      <c r="F17609" t="s">
        <v>41184</v>
      </c>
    </row>
    <row r="17610" spans="1:6" hidden="1" x14ac:dyDescent="0.25">
      <c r="A17610" t="s">
        <v>41173</v>
      </c>
      <c r="B17610" s="147" t="s">
        <v>219</v>
      </c>
      <c r="C17610" t="s">
        <v>41185</v>
      </c>
      <c r="D17610" t="s">
        <v>41175</v>
      </c>
      <c r="E17610" s="147">
        <v>-32.04</v>
      </c>
      <c r="F17610" t="s">
        <v>41186</v>
      </c>
    </row>
    <row r="17611" spans="1:6" x14ac:dyDescent="0.25">
      <c r="A17611" t="s">
        <v>41187</v>
      </c>
      <c r="B17611" s="147" t="s">
        <v>178</v>
      </c>
      <c r="C17611" t="s">
        <v>41188</v>
      </c>
      <c r="D17611" t="s">
        <v>41189</v>
      </c>
      <c r="E17611" s="148">
        <v>312</v>
      </c>
      <c r="F17611" t="s">
        <v>41190</v>
      </c>
    </row>
    <row r="17612" spans="1:6" hidden="1" x14ac:dyDescent="0.25">
      <c r="A17612" t="s">
        <v>41187</v>
      </c>
      <c r="B17612" s="147" t="s">
        <v>234</v>
      </c>
      <c r="C17612" t="s">
        <v>41191</v>
      </c>
      <c r="D17612" t="s">
        <v>41189</v>
      </c>
      <c r="E17612" s="147">
        <v>-0.62</v>
      </c>
      <c r="F17612" t="s">
        <v>41192</v>
      </c>
    </row>
    <row r="17613" spans="1:6" hidden="1" x14ac:dyDescent="0.25">
      <c r="A17613" t="s">
        <v>41187</v>
      </c>
      <c r="B17613" s="147" t="s">
        <v>217</v>
      </c>
      <c r="C17613" t="s">
        <v>41193</v>
      </c>
      <c r="D17613" t="s">
        <v>41189</v>
      </c>
      <c r="E17613" s="147">
        <v>-1.56</v>
      </c>
      <c r="F17613" t="s">
        <v>41194</v>
      </c>
    </row>
    <row r="17614" spans="1:6" hidden="1" x14ac:dyDescent="0.25">
      <c r="A17614" t="s">
        <v>41187</v>
      </c>
      <c r="B17614" s="147" t="s">
        <v>218</v>
      </c>
      <c r="C17614" t="s">
        <v>41195</v>
      </c>
      <c r="D17614" t="s">
        <v>41189</v>
      </c>
      <c r="E17614" s="147">
        <v>-1.56</v>
      </c>
      <c r="F17614" t="s">
        <v>41196</v>
      </c>
    </row>
    <row r="17615" spans="1:6" hidden="1" x14ac:dyDescent="0.25">
      <c r="A17615" t="s">
        <v>41187</v>
      </c>
      <c r="B17615" s="147" t="s">
        <v>219</v>
      </c>
      <c r="C17615" t="s">
        <v>41197</v>
      </c>
      <c r="D17615" t="s">
        <v>41189</v>
      </c>
      <c r="E17615" s="147">
        <v>-1.56</v>
      </c>
      <c r="F17615" t="s">
        <v>41198</v>
      </c>
    </row>
    <row r="17616" spans="1:6" hidden="1" x14ac:dyDescent="0.25">
      <c r="A17616" t="s">
        <v>41187</v>
      </c>
      <c r="B17616" s="147" t="s">
        <v>179</v>
      </c>
      <c r="C17616" t="s">
        <v>41199</v>
      </c>
      <c r="D17616" t="s">
        <v>41189</v>
      </c>
      <c r="E17616" s="147">
        <v>-7.52</v>
      </c>
      <c r="F17616" t="s">
        <v>41200</v>
      </c>
    </row>
    <row r="17617" spans="1:6" x14ac:dyDescent="0.25">
      <c r="A17617" t="s">
        <v>41201</v>
      </c>
      <c r="B17617" s="147" t="s">
        <v>178</v>
      </c>
      <c r="C17617" t="s">
        <v>41202</v>
      </c>
      <c r="D17617" t="s">
        <v>41203</v>
      </c>
      <c r="E17617" s="148">
        <v>17150</v>
      </c>
      <c r="F17617" t="s">
        <v>41204</v>
      </c>
    </row>
    <row r="17618" spans="1:6" hidden="1" x14ac:dyDescent="0.25">
      <c r="A17618" t="s">
        <v>41201</v>
      </c>
      <c r="B17618" s="147" t="s">
        <v>234</v>
      </c>
      <c r="C17618" t="s">
        <v>41205</v>
      </c>
      <c r="D17618" t="s">
        <v>41203</v>
      </c>
      <c r="E17618" s="147">
        <v>-34.299999999999997</v>
      </c>
      <c r="F17618" t="s">
        <v>41206</v>
      </c>
    </row>
    <row r="17619" spans="1:6" hidden="1" x14ac:dyDescent="0.25">
      <c r="A17619" t="s">
        <v>41201</v>
      </c>
      <c r="B17619" s="147" t="s">
        <v>217</v>
      </c>
      <c r="C17619" t="s">
        <v>41207</v>
      </c>
      <c r="D17619" t="s">
        <v>41203</v>
      </c>
      <c r="E17619" s="147">
        <v>-85.75</v>
      </c>
      <c r="F17619" t="s">
        <v>41208</v>
      </c>
    </row>
    <row r="17620" spans="1:6" hidden="1" x14ac:dyDescent="0.25">
      <c r="A17620" t="s">
        <v>41201</v>
      </c>
      <c r="B17620" s="147" t="s">
        <v>218</v>
      </c>
      <c r="C17620" t="s">
        <v>41209</v>
      </c>
      <c r="D17620" t="s">
        <v>41203</v>
      </c>
      <c r="E17620" s="147">
        <v>-171.5</v>
      </c>
      <c r="F17620" t="s">
        <v>41210</v>
      </c>
    </row>
    <row r="17621" spans="1:6" hidden="1" x14ac:dyDescent="0.25">
      <c r="A17621" t="s">
        <v>41201</v>
      </c>
      <c r="B17621" s="147" t="s">
        <v>179</v>
      </c>
      <c r="C17621" t="s">
        <v>41211</v>
      </c>
      <c r="D17621" t="s">
        <v>41203</v>
      </c>
      <c r="E17621" s="147">
        <v>-413.32</v>
      </c>
      <c r="F17621" t="s">
        <v>41212</v>
      </c>
    </row>
    <row r="17622" spans="1:6" hidden="1" x14ac:dyDescent="0.25">
      <c r="A17622" t="s">
        <v>41201</v>
      </c>
      <c r="B17622" s="147" t="s">
        <v>219</v>
      </c>
      <c r="C17622" t="s">
        <v>41213</v>
      </c>
      <c r="D17622" t="s">
        <v>41203</v>
      </c>
      <c r="E17622" s="147">
        <v>-514.5</v>
      </c>
      <c r="F17622" t="s">
        <v>41214</v>
      </c>
    </row>
    <row r="17623" spans="1:6" x14ac:dyDescent="0.25">
      <c r="A17623" t="s">
        <v>41215</v>
      </c>
      <c r="B17623" s="147" t="s">
        <v>178</v>
      </c>
      <c r="C17623" t="s">
        <v>41216</v>
      </c>
      <c r="D17623" t="s">
        <v>41217</v>
      </c>
      <c r="E17623" s="148">
        <v>420</v>
      </c>
      <c r="F17623" t="s">
        <v>41218</v>
      </c>
    </row>
    <row r="17624" spans="1:6" hidden="1" x14ac:dyDescent="0.25">
      <c r="A17624" t="s">
        <v>41215</v>
      </c>
      <c r="B17624" s="147" t="s">
        <v>234</v>
      </c>
      <c r="C17624" t="s">
        <v>41219</v>
      </c>
      <c r="D17624" t="s">
        <v>41217</v>
      </c>
      <c r="E17624" s="147">
        <v>-0.84</v>
      </c>
      <c r="F17624" t="s">
        <v>41220</v>
      </c>
    </row>
    <row r="17625" spans="1:6" hidden="1" x14ac:dyDescent="0.25">
      <c r="A17625" t="s">
        <v>41215</v>
      </c>
      <c r="B17625" s="147" t="s">
        <v>217</v>
      </c>
      <c r="C17625" t="s">
        <v>41221</v>
      </c>
      <c r="D17625" t="s">
        <v>41217</v>
      </c>
      <c r="E17625" s="147">
        <v>-2.1</v>
      </c>
      <c r="F17625" t="s">
        <v>41222</v>
      </c>
    </row>
    <row r="17626" spans="1:6" hidden="1" x14ac:dyDescent="0.25">
      <c r="A17626" t="s">
        <v>41215</v>
      </c>
      <c r="B17626" s="147" t="s">
        <v>218</v>
      </c>
      <c r="C17626" t="s">
        <v>41223</v>
      </c>
      <c r="D17626" t="s">
        <v>41217</v>
      </c>
      <c r="E17626" s="147">
        <v>-2.1</v>
      </c>
      <c r="F17626" t="s">
        <v>41224</v>
      </c>
    </row>
    <row r="17627" spans="1:6" hidden="1" x14ac:dyDescent="0.25">
      <c r="A17627" t="s">
        <v>41215</v>
      </c>
      <c r="B17627" s="147" t="s">
        <v>219</v>
      </c>
      <c r="C17627" t="s">
        <v>41225</v>
      </c>
      <c r="D17627" t="s">
        <v>41217</v>
      </c>
      <c r="E17627" s="147">
        <v>-2.1</v>
      </c>
      <c r="F17627" t="s">
        <v>41226</v>
      </c>
    </row>
    <row r="17628" spans="1:6" hidden="1" x14ac:dyDescent="0.25">
      <c r="A17628" t="s">
        <v>41215</v>
      </c>
      <c r="B17628" s="147" t="s">
        <v>179</v>
      </c>
      <c r="C17628" t="s">
        <v>41227</v>
      </c>
      <c r="D17628" t="s">
        <v>41217</v>
      </c>
      <c r="E17628" s="147">
        <v>-10.119999999999999</v>
      </c>
      <c r="F17628" t="s">
        <v>41228</v>
      </c>
    </row>
    <row r="17629" spans="1:6" x14ac:dyDescent="0.25">
      <c r="A17629" t="s">
        <v>41229</v>
      </c>
      <c r="B17629" s="147" t="s">
        <v>178</v>
      </c>
      <c r="C17629" t="s">
        <v>41230</v>
      </c>
      <c r="D17629" t="s">
        <v>41231</v>
      </c>
      <c r="E17629" s="148">
        <v>6890</v>
      </c>
      <c r="F17629" t="s">
        <v>41232</v>
      </c>
    </row>
    <row r="17630" spans="1:6" hidden="1" x14ac:dyDescent="0.25">
      <c r="A17630" t="s">
        <v>41229</v>
      </c>
      <c r="B17630" s="147" t="s">
        <v>234</v>
      </c>
      <c r="C17630" t="s">
        <v>41233</v>
      </c>
      <c r="D17630" t="s">
        <v>41231</v>
      </c>
      <c r="E17630" s="147">
        <v>-13.78</v>
      </c>
      <c r="F17630" t="s">
        <v>41234</v>
      </c>
    </row>
    <row r="17631" spans="1:6" hidden="1" x14ac:dyDescent="0.25">
      <c r="A17631" t="s">
        <v>41229</v>
      </c>
      <c r="B17631" s="147" t="s">
        <v>217</v>
      </c>
      <c r="C17631" t="s">
        <v>41235</v>
      </c>
      <c r="D17631" t="s">
        <v>41231</v>
      </c>
      <c r="E17631" s="147">
        <v>-34.450000000000003</v>
      </c>
      <c r="F17631" t="s">
        <v>41236</v>
      </c>
    </row>
    <row r="17632" spans="1:6" hidden="1" x14ac:dyDescent="0.25">
      <c r="A17632" t="s">
        <v>41229</v>
      </c>
      <c r="B17632" s="147" t="s">
        <v>218</v>
      </c>
      <c r="C17632" t="s">
        <v>41237</v>
      </c>
      <c r="D17632" t="s">
        <v>41231</v>
      </c>
      <c r="E17632" s="147">
        <v>-68.900000000000006</v>
      </c>
      <c r="F17632" t="s">
        <v>41238</v>
      </c>
    </row>
    <row r="17633" spans="1:6" hidden="1" x14ac:dyDescent="0.25">
      <c r="A17633" t="s">
        <v>41229</v>
      </c>
      <c r="B17633" s="147" t="s">
        <v>179</v>
      </c>
      <c r="C17633" t="s">
        <v>41239</v>
      </c>
      <c r="D17633" t="s">
        <v>41231</v>
      </c>
      <c r="E17633" s="147">
        <v>-166.05</v>
      </c>
      <c r="F17633" t="s">
        <v>41240</v>
      </c>
    </row>
    <row r="17634" spans="1:6" hidden="1" x14ac:dyDescent="0.25">
      <c r="A17634" t="s">
        <v>41229</v>
      </c>
      <c r="B17634" s="147" t="s">
        <v>219</v>
      </c>
      <c r="C17634" t="s">
        <v>41241</v>
      </c>
      <c r="D17634" t="s">
        <v>41231</v>
      </c>
      <c r="E17634" s="147">
        <v>-206.7</v>
      </c>
      <c r="F17634" t="s">
        <v>41242</v>
      </c>
    </row>
    <row r="17635" spans="1:6" x14ac:dyDescent="0.25">
      <c r="A17635" t="s">
        <v>41243</v>
      </c>
      <c r="B17635" s="147" t="s">
        <v>178</v>
      </c>
      <c r="C17635" t="s">
        <v>41244</v>
      </c>
      <c r="D17635" t="s">
        <v>41245</v>
      </c>
      <c r="E17635" s="148">
        <v>12</v>
      </c>
      <c r="F17635" t="s">
        <v>41246</v>
      </c>
    </row>
    <row r="17636" spans="1:6" hidden="1" x14ac:dyDescent="0.25">
      <c r="A17636" t="s">
        <v>41243</v>
      </c>
      <c r="B17636" s="147" t="s">
        <v>234</v>
      </c>
      <c r="C17636" t="s">
        <v>41247</v>
      </c>
      <c r="D17636" t="s">
        <v>41245</v>
      </c>
      <c r="E17636" s="147">
        <v>-0.02</v>
      </c>
      <c r="F17636" t="s">
        <v>41248</v>
      </c>
    </row>
    <row r="17637" spans="1:6" hidden="1" x14ac:dyDescent="0.25">
      <c r="A17637" t="s">
        <v>41243</v>
      </c>
      <c r="B17637" s="147" t="s">
        <v>218</v>
      </c>
      <c r="C17637" t="s">
        <v>41249</v>
      </c>
      <c r="D17637" t="s">
        <v>41245</v>
      </c>
      <c r="E17637" s="147">
        <v>-0.06</v>
      </c>
      <c r="F17637" t="s">
        <v>41250</v>
      </c>
    </row>
    <row r="17638" spans="1:6" hidden="1" x14ac:dyDescent="0.25">
      <c r="A17638" t="s">
        <v>41243</v>
      </c>
      <c r="B17638" s="147" t="s">
        <v>219</v>
      </c>
      <c r="C17638" t="s">
        <v>41251</v>
      </c>
      <c r="D17638" t="s">
        <v>41245</v>
      </c>
      <c r="E17638" s="147">
        <v>-0.06</v>
      </c>
      <c r="F17638" t="s">
        <v>41252</v>
      </c>
    </row>
    <row r="17639" spans="1:6" hidden="1" x14ac:dyDescent="0.25">
      <c r="A17639" t="s">
        <v>41243</v>
      </c>
      <c r="B17639" s="147" t="s">
        <v>179</v>
      </c>
      <c r="C17639" t="s">
        <v>41253</v>
      </c>
      <c r="D17639" t="s">
        <v>41245</v>
      </c>
      <c r="E17639" s="147">
        <v>-0.28999999999999998</v>
      </c>
      <c r="F17639" t="s">
        <v>41254</v>
      </c>
    </row>
    <row r="17640" spans="1:6" x14ac:dyDescent="0.25">
      <c r="A17640" t="s">
        <v>41255</v>
      </c>
      <c r="B17640" s="147" t="s">
        <v>178</v>
      </c>
      <c r="C17640" t="s">
        <v>41256</v>
      </c>
      <c r="D17640" t="s">
        <v>41257</v>
      </c>
      <c r="E17640" s="148">
        <v>140</v>
      </c>
      <c r="F17640" t="s">
        <v>41258</v>
      </c>
    </row>
    <row r="17641" spans="1:6" hidden="1" x14ac:dyDescent="0.25">
      <c r="A17641" t="s">
        <v>41255</v>
      </c>
      <c r="B17641" s="147" t="s">
        <v>234</v>
      </c>
      <c r="C17641" t="s">
        <v>41259</v>
      </c>
      <c r="D17641" t="s">
        <v>41257</v>
      </c>
      <c r="E17641" s="147">
        <v>-0.28000000000000003</v>
      </c>
      <c r="F17641" t="s">
        <v>41260</v>
      </c>
    </row>
    <row r="17642" spans="1:6" hidden="1" x14ac:dyDescent="0.25">
      <c r="A17642" t="s">
        <v>41255</v>
      </c>
      <c r="B17642" s="147" t="s">
        <v>218</v>
      </c>
      <c r="C17642" t="s">
        <v>41261</v>
      </c>
      <c r="D17642" t="s">
        <v>41257</v>
      </c>
      <c r="E17642" s="147">
        <v>-1.4</v>
      </c>
      <c r="F17642" t="s">
        <v>41262</v>
      </c>
    </row>
    <row r="17643" spans="1:6" hidden="1" x14ac:dyDescent="0.25">
      <c r="A17643" t="s">
        <v>41255</v>
      </c>
      <c r="B17643" s="147" t="s">
        <v>179</v>
      </c>
      <c r="C17643" t="s">
        <v>41263</v>
      </c>
      <c r="D17643" t="s">
        <v>41257</v>
      </c>
      <c r="E17643" s="147">
        <v>-3.37</v>
      </c>
      <c r="F17643" t="s">
        <v>41264</v>
      </c>
    </row>
    <row r="17644" spans="1:6" hidden="1" x14ac:dyDescent="0.25">
      <c r="A17644" t="s">
        <v>41255</v>
      </c>
      <c r="B17644" s="147" t="s">
        <v>219</v>
      </c>
      <c r="C17644" t="s">
        <v>41265</v>
      </c>
      <c r="D17644" t="s">
        <v>41257</v>
      </c>
      <c r="E17644" s="147">
        <v>-4.2</v>
      </c>
      <c r="F17644" t="s">
        <v>41266</v>
      </c>
    </row>
    <row r="17645" spans="1:6" x14ac:dyDescent="0.25">
      <c r="A17645" t="s">
        <v>41267</v>
      </c>
      <c r="B17645" s="147" t="s">
        <v>178</v>
      </c>
      <c r="C17645" t="s">
        <v>41268</v>
      </c>
      <c r="D17645" t="s">
        <v>41269</v>
      </c>
      <c r="E17645" s="148">
        <v>3530</v>
      </c>
      <c r="F17645" t="s">
        <v>41270</v>
      </c>
    </row>
    <row r="17646" spans="1:6" hidden="1" x14ac:dyDescent="0.25">
      <c r="A17646" t="s">
        <v>41267</v>
      </c>
      <c r="B17646" s="147" t="s">
        <v>234</v>
      </c>
      <c r="C17646" t="s">
        <v>41271</v>
      </c>
      <c r="D17646" t="s">
        <v>41269</v>
      </c>
      <c r="E17646" s="147">
        <v>-7.06</v>
      </c>
      <c r="F17646" t="s">
        <v>41272</v>
      </c>
    </row>
    <row r="17647" spans="1:6" hidden="1" x14ac:dyDescent="0.25">
      <c r="A17647" t="s">
        <v>41267</v>
      </c>
      <c r="B17647" s="147" t="s">
        <v>217</v>
      </c>
      <c r="C17647" t="s">
        <v>41273</v>
      </c>
      <c r="D17647" t="s">
        <v>41269</v>
      </c>
      <c r="E17647" s="147">
        <v>-17.649999999999999</v>
      </c>
      <c r="F17647" t="s">
        <v>41274</v>
      </c>
    </row>
    <row r="17648" spans="1:6" hidden="1" x14ac:dyDescent="0.25">
      <c r="A17648" t="s">
        <v>41267</v>
      </c>
      <c r="B17648" s="147" t="s">
        <v>218</v>
      </c>
      <c r="C17648" t="s">
        <v>41275</v>
      </c>
      <c r="D17648" t="s">
        <v>41269</v>
      </c>
      <c r="E17648" s="147">
        <v>-17.649999999999999</v>
      </c>
      <c r="F17648" t="s">
        <v>41276</v>
      </c>
    </row>
    <row r="17649" spans="1:6" hidden="1" x14ac:dyDescent="0.25">
      <c r="A17649" t="s">
        <v>41267</v>
      </c>
      <c r="B17649" s="147" t="s">
        <v>219</v>
      </c>
      <c r="C17649" t="s">
        <v>41277</v>
      </c>
      <c r="D17649" t="s">
        <v>41269</v>
      </c>
      <c r="E17649" s="147">
        <v>-17.649999999999999</v>
      </c>
      <c r="F17649" t="s">
        <v>41278</v>
      </c>
    </row>
    <row r="17650" spans="1:6" hidden="1" x14ac:dyDescent="0.25">
      <c r="A17650" t="s">
        <v>41267</v>
      </c>
      <c r="B17650" s="147" t="s">
        <v>210</v>
      </c>
      <c r="C17650" t="s">
        <v>41279</v>
      </c>
      <c r="D17650" t="s">
        <v>41269</v>
      </c>
      <c r="E17650" s="147">
        <v>-70.599999999999994</v>
      </c>
      <c r="F17650" t="s">
        <v>41280</v>
      </c>
    </row>
    <row r="17651" spans="1:6" hidden="1" x14ac:dyDescent="0.25">
      <c r="A17651" t="s">
        <v>41267</v>
      </c>
      <c r="B17651" s="147" t="s">
        <v>179</v>
      </c>
      <c r="C17651" t="s">
        <v>41281</v>
      </c>
      <c r="D17651" t="s">
        <v>41269</v>
      </c>
      <c r="E17651" s="147">
        <v>-85.07</v>
      </c>
      <c r="F17651" t="s">
        <v>41282</v>
      </c>
    </row>
    <row r="17652" spans="1:6" x14ac:dyDescent="0.25">
      <c r="A17652" t="s">
        <v>41283</v>
      </c>
      <c r="B17652" s="147" t="s">
        <v>178</v>
      </c>
      <c r="C17652" t="s">
        <v>41284</v>
      </c>
      <c r="D17652" t="s">
        <v>41285</v>
      </c>
      <c r="E17652" s="148">
        <v>2102</v>
      </c>
      <c r="F17652" t="s">
        <v>41286</v>
      </c>
    </row>
    <row r="17653" spans="1:6" hidden="1" x14ac:dyDescent="0.25">
      <c r="A17653" t="s">
        <v>41283</v>
      </c>
      <c r="B17653" s="147" t="s">
        <v>234</v>
      </c>
      <c r="C17653" t="s">
        <v>41287</v>
      </c>
      <c r="D17653" t="s">
        <v>41285</v>
      </c>
      <c r="E17653" s="147">
        <v>-4.2</v>
      </c>
      <c r="F17653" t="s">
        <v>41288</v>
      </c>
    </row>
    <row r="17654" spans="1:6" hidden="1" x14ac:dyDescent="0.25">
      <c r="A17654" t="s">
        <v>41283</v>
      </c>
      <c r="B17654" s="147" t="s">
        <v>217</v>
      </c>
      <c r="C17654" t="s">
        <v>41289</v>
      </c>
      <c r="D17654" t="s">
        <v>41285</v>
      </c>
      <c r="E17654" s="147">
        <v>-10.51</v>
      </c>
      <c r="F17654" t="s">
        <v>41290</v>
      </c>
    </row>
    <row r="17655" spans="1:6" hidden="1" x14ac:dyDescent="0.25">
      <c r="A17655" t="s">
        <v>41283</v>
      </c>
      <c r="B17655" s="147" t="s">
        <v>218</v>
      </c>
      <c r="C17655" t="s">
        <v>41291</v>
      </c>
      <c r="D17655" t="s">
        <v>41285</v>
      </c>
      <c r="E17655" s="147">
        <v>-21.02</v>
      </c>
      <c r="F17655" t="s">
        <v>41292</v>
      </c>
    </row>
    <row r="17656" spans="1:6" hidden="1" x14ac:dyDescent="0.25">
      <c r="A17656" t="s">
        <v>41283</v>
      </c>
      <c r="B17656" s="147" t="s">
        <v>210</v>
      </c>
      <c r="C17656" t="s">
        <v>41293</v>
      </c>
      <c r="D17656" t="s">
        <v>41285</v>
      </c>
      <c r="E17656" s="147">
        <v>-42.04</v>
      </c>
      <c r="F17656" t="s">
        <v>41294</v>
      </c>
    </row>
    <row r="17657" spans="1:6" hidden="1" x14ac:dyDescent="0.25">
      <c r="A17657" t="s">
        <v>41283</v>
      </c>
      <c r="B17657" s="147" t="s">
        <v>179</v>
      </c>
      <c r="C17657" t="s">
        <v>41295</v>
      </c>
      <c r="D17657" t="s">
        <v>41285</v>
      </c>
      <c r="E17657" s="147">
        <v>-50.66</v>
      </c>
      <c r="F17657" t="s">
        <v>41296</v>
      </c>
    </row>
    <row r="17658" spans="1:6" hidden="1" x14ac:dyDescent="0.25">
      <c r="A17658" t="s">
        <v>41283</v>
      </c>
      <c r="B17658" s="147" t="s">
        <v>219</v>
      </c>
      <c r="C17658" t="s">
        <v>41297</v>
      </c>
      <c r="D17658" t="s">
        <v>41285</v>
      </c>
      <c r="E17658" s="147">
        <v>-63.06</v>
      </c>
      <c r="F17658" t="s">
        <v>41298</v>
      </c>
    </row>
    <row r="17659" spans="1:6" x14ac:dyDescent="0.25">
      <c r="A17659" t="s">
        <v>41299</v>
      </c>
      <c r="B17659" s="147" t="s">
        <v>178</v>
      </c>
      <c r="C17659" t="s">
        <v>41300</v>
      </c>
      <c r="D17659" t="s">
        <v>41301</v>
      </c>
      <c r="E17659" s="148">
        <v>108</v>
      </c>
      <c r="F17659" t="s">
        <v>41302</v>
      </c>
    </row>
    <row r="17660" spans="1:6" hidden="1" x14ac:dyDescent="0.25">
      <c r="A17660" t="s">
        <v>41299</v>
      </c>
      <c r="B17660" s="147" t="s">
        <v>234</v>
      </c>
      <c r="C17660" t="s">
        <v>41303</v>
      </c>
      <c r="D17660" t="s">
        <v>41301</v>
      </c>
      <c r="E17660" s="147">
        <v>-0.22</v>
      </c>
      <c r="F17660" t="s">
        <v>41304</v>
      </c>
    </row>
    <row r="17661" spans="1:6" hidden="1" x14ac:dyDescent="0.25">
      <c r="A17661" t="s">
        <v>41299</v>
      </c>
      <c r="B17661" s="147" t="s">
        <v>218</v>
      </c>
      <c r="C17661" t="s">
        <v>41305</v>
      </c>
      <c r="D17661" t="s">
        <v>41301</v>
      </c>
      <c r="E17661" s="147">
        <v>-0.54</v>
      </c>
      <c r="F17661" t="s">
        <v>41306</v>
      </c>
    </row>
    <row r="17662" spans="1:6" hidden="1" x14ac:dyDescent="0.25">
      <c r="A17662" t="s">
        <v>41299</v>
      </c>
      <c r="B17662" s="147" t="s">
        <v>219</v>
      </c>
      <c r="C17662" t="s">
        <v>41307</v>
      </c>
      <c r="D17662" t="s">
        <v>41301</v>
      </c>
      <c r="E17662" s="147">
        <v>-0.54</v>
      </c>
      <c r="F17662" t="s">
        <v>41308</v>
      </c>
    </row>
    <row r="17663" spans="1:6" hidden="1" x14ac:dyDescent="0.25">
      <c r="A17663" t="s">
        <v>41299</v>
      </c>
      <c r="B17663" s="147" t="s">
        <v>179</v>
      </c>
      <c r="C17663" t="s">
        <v>41309</v>
      </c>
      <c r="D17663" t="s">
        <v>41301</v>
      </c>
      <c r="E17663" s="147">
        <v>-2.6</v>
      </c>
      <c r="F17663" t="s">
        <v>41310</v>
      </c>
    </row>
    <row r="17664" spans="1:6" x14ac:dyDescent="0.25">
      <c r="A17664" t="s">
        <v>41311</v>
      </c>
      <c r="B17664" s="147" t="s">
        <v>178</v>
      </c>
      <c r="C17664" t="s">
        <v>41312</v>
      </c>
      <c r="D17664" t="s">
        <v>41313</v>
      </c>
      <c r="E17664" s="148">
        <v>296</v>
      </c>
      <c r="F17664" t="s">
        <v>41314</v>
      </c>
    </row>
    <row r="17665" spans="1:6" hidden="1" x14ac:dyDescent="0.25">
      <c r="A17665" t="s">
        <v>41311</v>
      </c>
      <c r="B17665" s="147" t="s">
        <v>234</v>
      </c>
      <c r="C17665" t="s">
        <v>41315</v>
      </c>
      <c r="D17665" t="s">
        <v>41313</v>
      </c>
      <c r="E17665" s="147">
        <v>-0.59</v>
      </c>
      <c r="F17665" t="s">
        <v>41316</v>
      </c>
    </row>
    <row r="17666" spans="1:6" hidden="1" x14ac:dyDescent="0.25">
      <c r="A17666" t="s">
        <v>41311</v>
      </c>
      <c r="B17666" s="147" t="s">
        <v>217</v>
      </c>
      <c r="C17666" t="s">
        <v>41317</v>
      </c>
      <c r="D17666" t="s">
        <v>41313</v>
      </c>
      <c r="E17666" s="147">
        <v>-1.48</v>
      </c>
      <c r="F17666" t="s">
        <v>41318</v>
      </c>
    </row>
    <row r="17667" spans="1:6" hidden="1" x14ac:dyDescent="0.25">
      <c r="A17667" t="s">
        <v>41311</v>
      </c>
      <c r="B17667" s="147" t="s">
        <v>218</v>
      </c>
      <c r="C17667" t="s">
        <v>41319</v>
      </c>
      <c r="D17667" t="s">
        <v>41313</v>
      </c>
      <c r="E17667" s="147">
        <v>-1.48</v>
      </c>
      <c r="F17667" t="s">
        <v>41320</v>
      </c>
    </row>
    <row r="17668" spans="1:6" hidden="1" x14ac:dyDescent="0.25">
      <c r="A17668" t="s">
        <v>41311</v>
      </c>
      <c r="B17668" s="147" t="s">
        <v>219</v>
      </c>
      <c r="C17668" t="s">
        <v>41321</v>
      </c>
      <c r="D17668" t="s">
        <v>41313</v>
      </c>
      <c r="E17668" s="147">
        <v>-1.48</v>
      </c>
      <c r="F17668" t="s">
        <v>41322</v>
      </c>
    </row>
    <row r="17669" spans="1:6" hidden="1" x14ac:dyDescent="0.25">
      <c r="A17669" t="s">
        <v>41311</v>
      </c>
      <c r="B17669" s="147" t="s">
        <v>179</v>
      </c>
      <c r="C17669" t="s">
        <v>41323</v>
      </c>
      <c r="D17669" t="s">
        <v>41313</v>
      </c>
      <c r="E17669" s="147">
        <v>-7.13</v>
      </c>
      <c r="F17669" t="s">
        <v>41324</v>
      </c>
    </row>
    <row r="17670" spans="1:6" x14ac:dyDescent="0.25">
      <c r="A17670" t="s">
        <v>41325</v>
      </c>
      <c r="B17670" s="147" t="s">
        <v>178</v>
      </c>
      <c r="C17670" t="s">
        <v>41326</v>
      </c>
      <c r="D17670" t="s">
        <v>41327</v>
      </c>
      <c r="E17670" s="148">
        <v>3149</v>
      </c>
      <c r="F17670" t="s">
        <v>41328</v>
      </c>
    </row>
    <row r="17671" spans="1:6" hidden="1" x14ac:dyDescent="0.25">
      <c r="A17671" t="s">
        <v>41325</v>
      </c>
      <c r="B17671" s="147" t="s">
        <v>234</v>
      </c>
      <c r="C17671" t="s">
        <v>41329</v>
      </c>
      <c r="D17671" t="s">
        <v>41327</v>
      </c>
      <c r="E17671" s="147">
        <v>-6.3</v>
      </c>
      <c r="F17671" t="s">
        <v>41330</v>
      </c>
    </row>
    <row r="17672" spans="1:6" hidden="1" x14ac:dyDescent="0.25">
      <c r="A17672" t="s">
        <v>41325</v>
      </c>
      <c r="B17672" s="147" t="s">
        <v>217</v>
      </c>
      <c r="C17672" t="s">
        <v>41331</v>
      </c>
      <c r="D17672" t="s">
        <v>41327</v>
      </c>
      <c r="E17672" s="147">
        <v>-15.75</v>
      </c>
      <c r="F17672" t="s">
        <v>41332</v>
      </c>
    </row>
    <row r="17673" spans="1:6" hidden="1" x14ac:dyDescent="0.25">
      <c r="A17673" t="s">
        <v>41325</v>
      </c>
      <c r="B17673" s="147" t="s">
        <v>218</v>
      </c>
      <c r="C17673" t="s">
        <v>41333</v>
      </c>
      <c r="D17673" t="s">
        <v>41327</v>
      </c>
      <c r="E17673" s="147">
        <v>-31.49</v>
      </c>
      <c r="F17673" t="s">
        <v>41334</v>
      </c>
    </row>
    <row r="17674" spans="1:6" hidden="1" x14ac:dyDescent="0.25">
      <c r="A17674" t="s">
        <v>41325</v>
      </c>
      <c r="B17674" s="147" t="s">
        <v>179</v>
      </c>
      <c r="C17674" t="s">
        <v>41335</v>
      </c>
      <c r="D17674" t="s">
        <v>41327</v>
      </c>
      <c r="E17674" s="147">
        <v>-75.89</v>
      </c>
      <c r="F17674" t="s">
        <v>41336</v>
      </c>
    </row>
    <row r="17675" spans="1:6" hidden="1" x14ac:dyDescent="0.25">
      <c r="A17675" t="s">
        <v>41325</v>
      </c>
      <c r="B17675" s="147" t="s">
        <v>219</v>
      </c>
      <c r="C17675" t="s">
        <v>41337</v>
      </c>
      <c r="D17675" t="s">
        <v>41327</v>
      </c>
      <c r="E17675" s="147">
        <v>-94.47</v>
      </c>
      <c r="F17675" t="s">
        <v>41338</v>
      </c>
    </row>
    <row r="17676" spans="1:6" x14ac:dyDescent="0.25">
      <c r="A17676" t="s">
        <v>41339</v>
      </c>
      <c r="B17676" s="147" t="s">
        <v>178</v>
      </c>
      <c r="C17676" t="s">
        <v>41340</v>
      </c>
      <c r="D17676" t="s">
        <v>41341</v>
      </c>
      <c r="E17676" s="148">
        <v>106</v>
      </c>
      <c r="F17676" t="s">
        <v>41342</v>
      </c>
    </row>
    <row r="17677" spans="1:6" hidden="1" x14ac:dyDescent="0.25">
      <c r="A17677" t="s">
        <v>41339</v>
      </c>
      <c r="B17677" s="147" t="s">
        <v>234</v>
      </c>
      <c r="C17677" t="s">
        <v>41343</v>
      </c>
      <c r="D17677" t="s">
        <v>41341</v>
      </c>
      <c r="E17677" s="147">
        <v>-0.21</v>
      </c>
      <c r="F17677" t="s">
        <v>41344</v>
      </c>
    </row>
    <row r="17678" spans="1:6" hidden="1" x14ac:dyDescent="0.25">
      <c r="A17678" t="s">
        <v>41339</v>
      </c>
      <c r="B17678" s="147" t="s">
        <v>218</v>
      </c>
      <c r="C17678" t="s">
        <v>41345</v>
      </c>
      <c r="D17678" t="s">
        <v>41341</v>
      </c>
      <c r="E17678" s="147">
        <v>-1.06</v>
      </c>
      <c r="F17678" t="s">
        <v>41346</v>
      </c>
    </row>
    <row r="17679" spans="1:6" hidden="1" x14ac:dyDescent="0.25">
      <c r="A17679" t="s">
        <v>41339</v>
      </c>
      <c r="B17679" s="147" t="s">
        <v>179</v>
      </c>
      <c r="C17679" t="s">
        <v>41347</v>
      </c>
      <c r="D17679" t="s">
        <v>41341</v>
      </c>
      <c r="E17679" s="147">
        <v>-2.5499999999999998</v>
      </c>
      <c r="F17679" t="s">
        <v>41348</v>
      </c>
    </row>
    <row r="17680" spans="1:6" hidden="1" x14ac:dyDescent="0.25">
      <c r="A17680" t="s">
        <v>41339</v>
      </c>
      <c r="B17680" s="147" t="s">
        <v>219</v>
      </c>
      <c r="C17680" t="s">
        <v>41349</v>
      </c>
      <c r="D17680" t="s">
        <v>41341</v>
      </c>
      <c r="E17680" s="147">
        <v>-3.18</v>
      </c>
      <c r="F17680" t="s">
        <v>41350</v>
      </c>
    </row>
    <row r="17681" spans="1:6" x14ac:dyDescent="0.25">
      <c r="A17681" t="s">
        <v>41351</v>
      </c>
      <c r="B17681" s="147" t="s">
        <v>178</v>
      </c>
      <c r="C17681" t="s">
        <v>41352</v>
      </c>
      <c r="D17681" t="s">
        <v>41353</v>
      </c>
      <c r="E17681" s="148">
        <v>3826</v>
      </c>
      <c r="F17681" t="s">
        <v>41354</v>
      </c>
    </row>
    <row r="17682" spans="1:6" hidden="1" x14ac:dyDescent="0.25">
      <c r="A17682" t="s">
        <v>41351</v>
      </c>
      <c r="B17682" s="147" t="s">
        <v>234</v>
      </c>
      <c r="C17682" t="s">
        <v>41355</v>
      </c>
      <c r="D17682" t="s">
        <v>41353</v>
      </c>
      <c r="E17682" s="147">
        <v>-7.65</v>
      </c>
      <c r="F17682" t="s">
        <v>41356</v>
      </c>
    </row>
    <row r="17683" spans="1:6" hidden="1" x14ac:dyDescent="0.25">
      <c r="A17683" t="s">
        <v>41351</v>
      </c>
      <c r="B17683" s="147" t="s">
        <v>217</v>
      </c>
      <c r="C17683" t="s">
        <v>41357</v>
      </c>
      <c r="D17683" t="s">
        <v>41353</v>
      </c>
      <c r="E17683" s="147">
        <v>-19.13</v>
      </c>
      <c r="F17683" t="s">
        <v>41358</v>
      </c>
    </row>
    <row r="17684" spans="1:6" hidden="1" x14ac:dyDescent="0.25">
      <c r="A17684" t="s">
        <v>41351</v>
      </c>
      <c r="B17684" s="147" t="s">
        <v>218</v>
      </c>
      <c r="C17684" t="s">
        <v>41359</v>
      </c>
      <c r="D17684" t="s">
        <v>41353</v>
      </c>
      <c r="E17684" s="147">
        <v>-38.26</v>
      </c>
      <c r="F17684" t="s">
        <v>41360</v>
      </c>
    </row>
    <row r="17685" spans="1:6" hidden="1" x14ac:dyDescent="0.25">
      <c r="A17685" t="s">
        <v>41351</v>
      </c>
      <c r="B17685" s="147" t="s">
        <v>179</v>
      </c>
      <c r="C17685" t="s">
        <v>41361</v>
      </c>
      <c r="D17685" t="s">
        <v>41353</v>
      </c>
      <c r="E17685" s="147">
        <v>-92.21</v>
      </c>
      <c r="F17685" t="s">
        <v>41362</v>
      </c>
    </row>
    <row r="17686" spans="1:6" hidden="1" x14ac:dyDescent="0.25">
      <c r="A17686" t="s">
        <v>41351</v>
      </c>
      <c r="B17686" s="147" t="s">
        <v>219</v>
      </c>
      <c r="C17686" t="s">
        <v>41363</v>
      </c>
      <c r="D17686" t="s">
        <v>41353</v>
      </c>
      <c r="E17686" s="147">
        <v>-114.78</v>
      </c>
      <c r="F17686" t="s">
        <v>41364</v>
      </c>
    </row>
    <row r="17687" spans="1:6" x14ac:dyDescent="0.25">
      <c r="A17687" t="s">
        <v>41365</v>
      </c>
      <c r="B17687" s="147" t="s">
        <v>178</v>
      </c>
      <c r="C17687" t="s">
        <v>41366</v>
      </c>
      <c r="D17687" t="s">
        <v>41367</v>
      </c>
      <c r="E17687" s="148">
        <v>4500</v>
      </c>
      <c r="F17687" t="s">
        <v>41368</v>
      </c>
    </row>
    <row r="17688" spans="1:6" hidden="1" x14ac:dyDescent="0.25">
      <c r="A17688" t="s">
        <v>41365</v>
      </c>
      <c r="B17688" s="147" t="s">
        <v>234</v>
      </c>
      <c r="C17688" t="s">
        <v>41369</v>
      </c>
      <c r="D17688" t="s">
        <v>41367</v>
      </c>
      <c r="E17688" s="148">
        <v>-9</v>
      </c>
      <c r="F17688" t="s">
        <v>41370</v>
      </c>
    </row>
    <row r="17689" spans="1:6" hidden="1" x14ac:dyDescent="0.25">
      <c r="A17689" t="s">
        <v>41365</v>
      </c>
      <c r="B17689" s="147" t="s">
        <v>217</v>
      </c>
      <c r="C17689" t="s">
        <v>41371</v>
      </c>
      <c r="D17689" t="s">
        <v>41367</v>
      </c>
      <c r="E17689" s="147">
        <v>-22.5</v>
      </c>
      <c r="F17689" t="s">
        <v>41372</v>
      </c>
    </row>
    <row r="17690" spans="1:6" hidden="1" x14ac:dyDescent="0.25">
      <c r="A17690" t="s">
        <v>41365</v>
      </c>
      <c r="B17690" s="147" t="s">
        <v>218</v>
      </c>
      <c r="C17690" t="s">
        <v>41373</v>
      </c>
      <c r="D17690" t="s">
        <v>41367</v>
      </c>
      <c r="E17690" s="147">
        <v>-22.5</v>
      </c>
      <c r="F17690" t="s">
        <v>41374</v>
      </c>
    </row>
    <row r="17691" spans="1:6" hidden="1" x14ac:dyDescent="0.25">
      <c r="A17691" t="s">
        <v>41365</v>
      </c>
      <c r="B17691" s="147" t="s">
        <v>219</v>
      </c>
      <c r="C17691" t="s">
        <v>41375</v>
      </c>
      <c r="D17691" t="s">
        <v>41367</v>
      </c>
      <c r="E17691" s="147">
        <v>-22.5</v>
      </c>
      <c r="F17691" t="s">
        <v>41376</v>
      </c>
    </row>
    <row r="17692" spans="1:6" hidden="1" x14ac:dyDescent="0.25">
      <c r="A17692" t="s">
        <v>41365</v>
      </c>
      <c r="B17692" s="147" t="s">
        <v>179</v>
      </c>
      <c r="C17692" t="s">
        <v>41377</v>
      </c>
      <c r="D17692" t="s">
        <v>41367</v>
      </c>
      <c r="E17692" s="147">
        <v>-108.45</v>
      </c>
      <c r="F17692" t="s">
        <v>41378</v>
      </c>
    </row>
    <row r="17693" spans="1:6" x14ac:dyDescent="0.25">
      <c r="A17693" t="s">
        <v>41379</v>
      </c>
      <c r="B17693" s="147" t="s">
        <v>178</v>
      </c>
      <c r="C17693" t="s">
        <v>41380</v>
      </c>
      <c r="D17693" t="s">
        <v>41381</v>
      </c>
      <c r="E17693" s="148">
        <v>7231</v>
      </c>
      <c r="F17693" t="s">
        <v>41382</v>
      </c>
    </row>
    <row r="17694" spans="1:6" hidden="1" x14ac:dyDescent="0.25">
      <c r="A17694" t="s">
        <v>41379</v>
      </c>
      <c r="B17694" s="147" t="s">
        <v>234</v>
      </c>
      <c r="C17694" t="s">
        <v>41383</v>
      </c>
      <c r="D17694" t="s">
        <v>41381</v>
      </c>
      <c r="E17694" s="147">
        <v>-14.46</v>
      </c>
      <c r="F17694" t="s">
        <v>41384</v>
      </c>
    </row>
    <row r="17695" spans="1:6" hidden="1" x14ac:dyDescent="0.25">
      <c r="A17695" t="s">
        <v>41379</v>
      </c>
      <c r="B17695" s="147" t="s">
        <v>217</v>
      </c>
      <c r="C17695" t="s">
        <v>41385</v>
      </c>
      <c r="D17695" t="s">
        <v>41381</v>
      </c>
      <c r="E17695" s="147">
        <v>-36.159999999999997</v>
      </c>
      <c r="F17695" t="s">
        <v>41386</v>
      </c>
    </row>
    <row r="17696" spans="1:6" hidden="1" x14ac:dyDescent="0.25">
      <c r="A17696" t="s">
        <v>41379</v>
      </c>
      <c r="B17696" s="147" t="s">
        <v>218</v>
      </c>
      <c r="C17696" t="s">
        <v>41387</v>
      </c>
      <c r="D17696" t="s">
        <v>41381</v>
      </c>
      <c r="E17696" s="147">
        <v>-72.31</v>
      </c>
      <c r="F17696" t="s">
        <v>41388</v>
      </c>
    </row>
    <row r="17697" spans="1:6" hidden="1" x14ac:dyDescent="0.25">
      <c r="A17697" t="s">
        <v>41379</v>
      </c>
      <c r="B17697" s="147" t="s">
        <v>179</v>
      </c>
      <c r="C17697" t="s">
        <v>41389</v>
      </c>
      <c r="D17697" t="s">
        <v>41381</v>
      </c>
      <c r="E17697" s="147">
        <v>-174.27</v>
      </c>
      <c r="F17697" t="s">
        <v>41390</v>
      </c>
    </row>
    <row r="17698" spans="1:6" hidden="1" x14ac:dyDescent="0.25">
      <c r="A17698" t="s">
        <v>41379</v>
      </c>
      <c r="B17698" s="147" t="s">
        <v>219</v>
      </c>
      <c r="C17698" t="s">
        <v>41391</v>
      </c>
      <c r="D17698" t="s">
        <v>41381</v>
      </c>
      <c r="E17698" s="147">
        <v>-216.93</v>
      </c>
      <c r="F17698" t="s">
        <v>41392</v>
      </c>
    </row>
    <row r="17699" spans="1:6" hidden="1" x14ac:dyDescent="0.25">
      <c r="A17699" t="s">
        <v>41379</v>
      </c>
      <c r="B17699" s="147" t="s">
        <v>221</v>
      </c>
      <c r="C17699" t="s">
        <v>41393</v>
      </c>
      <c r="D17699" t="s">
        <v>41381</v>
      </c>
      <c r="E17699" s="147">
        <v>-325.39999999999998</v>
      </c>
      <c r="F17699" t="s">
        <v>41394</v>
      </c>
    </row>
    <row r="17700" spans="1:6" x14ac:dyDescent="0.25">
      <c r="A17700" t="s">
        <v>41395</v>
      </c>
      <c r="B17700" s="147" t="s">
        <v>178</v>
      </c>
      <c r="C17700" t="s">
        <v>41396</v>
      </c>
      <c r="D17700" t="s">
        <v>41397</v>
      </c>
      <c r="E17700" s="148">
        <v>3525</v>
      </c>
      <c r="F17700" t="s">
        <v>41398</v>
      </c>
    </row>
    <row r="17701" spans="1:6" hidden="1" x14ac:dyDescent="0.25">
      <c r="A17701" t="s">
        <v>41395</v>
      </c>
      <c r="B17701" s="147" t="s">
        <v>234</v>
      </c>
      <c r="C17701" t="s">
        <v>41399</v>
      </c>
      <c r="D17701" t="s">
        <v>41397</v>
      </c>
      <c r="E17701" s="147">
        <v>-7.05</v>
      </c>
      <c r="F17701" t="s">
        <v>41400</v>
      </c>
    </row>
    <row r="17702" spans="1:6" hidden="1" x14ac:dyDescent="0.25">
      <c r="A17702" t="s">
        <v>41395</v>
      </c>
      <c r="B17702" s="147" t="s">
        <v>217</v>
      </c>
      <c r="C17702" t="s">
        <v>41401</v>
      </c>
      <c r="D17702" t="s">
        <v>41397</v>
      </c>
      <c r="E17702" s="147">
        <v>-17.63</v>
      </c>
      <c r="F17702" t="s">
        <v>41402</v>
      </c>
    </row>
    <row r="17703" spans="1:6" hidden="1" x14ac:dyDescent="0.25">
      <c r="A17703" t="s">
        <v>41395</v>
      </c>
      <c r="B17703" s="147" t="s">
        <v>218</v>
      </c>
      <c r="C17703" t="s">
        <v>41403</v>
      </c>
      <c r="D17703" t="s">
        <v>41397</v>
      </c>
      <c r="E17703" s="147">
        <v>-35.25</v>
      </c>
      <c r="F17703" t="s">
        <v>41404</v>
      </c>
    </row>
    <row r="17704" spans="1:6" hidden="1" x14ac:dyDescent="0.25">
      <c r="A17704" t="s">
        <v>41395</v>
      </c>
      <c r="B17704" s="147" t="s">
        <v>179</v>
      </c>
      <c r="C17704" t="s">
        <v>41405</v>
      </c>
      <c r="D17704" t="s">
        <v>41397</v>
      </c>
      <c r="E17704" s="147">
        <v>-84.95</v>
      </c>
      <c r="F17704" t="s">
        <v>41406</v>
      </c>
    </row>
    <row r="17705" spans="1:6" hidden="1" x14ac:dyDescent="0.25">
      <c r="A17705" t="s">
        <v>41395</v>
      </c>
      <c r="B17705" s="147" t="s">
        <v>219</v>
      </c>
      <c r="C17705" t="s">
        <v>41407</v>
      </c>
      <c r="D17705" t="s">
        <v>41397</v>
      </c>
      <c r="E17705" s="147">
        <v>-105.75</v>
      </c>
      <c r="F17705" t="s">
        <v>41408</v>
      </c>
    </row>
    <row r="17706" spans="1:6" x14ac:dyDescent="0.25">
      <c r="A17706" t="s">
        <v>41409</v>
      </c>
      <c r="B17706" s="147" t="s">
        <v>178</v>
      </c>
      <c r="C17706" t="s">
        <v>41410</v>
      </c>
      <c r="D17706" t="s">
        <v>41411</v>
      </c>
      <c r="E17706" s="148">
        <v>1862</v>
      </c>
      <c r="F17706" t="s">
        <v>41412</v>
      </c>
    </row>
    <row r="17707" spans="1:6" hidden="1" x14ac:dyDescent="0.25">
      <c r="A17707" t="s">
        <v>41409</v>
      </c>
      <c r="B17707" s="147" t="s">
        <v>234</v>
      </c>
      <c r="C17707" t="s">
        <v>41413</v>
      </c>
      <c r="D17707" t="s">
        <v>41411</v>
      </c>
      <c r="E17707" s="147">
        <v>-3.72</v>
      </c>
      <c r="F17707" t="s">
        <v>41414</v>
      </c>
    </row>
    <row r="17708" spans="1:6" hidden="1" x14ac:dyDescent="0.25">
      <c r="A17708" t="s">
        <v>41409</v>
      </c>
      <c r="B17708" s="147" t="s">
        <v>217</v>
      </c>
      <c r="C17708" t="s">
        <v>41415</v>
      </c>
      <c r="D17708" t="s">
        <v>41411</v>
      </c>
      <c r="E17708" s="147">
        <v>-9.31</v>
      </c>
      <c r="F17708" t="s">
        <v>41416</v>
      </c>
    </row>
    <row r="17709" spans="1:6" hidden="1" x14ac:dyDescent="0.25">
      <c r="A17709" t="s">
        <v>41409</v>
      </c>
      <c r="B17709" s="147" t="s">
        <v>218</v>
      </c>
      <c r="C17709" t="s">
        <v>41417</v>
      </c>
      <c r="D17709" t="s">
        <v>41411</v>
      </c>
      <c r="E17709" s="147">
        <v>-9.31</v>
      </c>
      <c r="F17709" t="s">
        <v>41418</v>
      </c>
    </row>
    <row r="17710" spans="1:6" hidden="1" x14ac:dyDescent="0.25">
      <c r="A17710" t="s">
        <v>41409</v>
      </c>
      <c r="B17710" s="147" t="s">
        <v>219</v>
      </c>
      <c r="C17710" t="s">
        <v>41419</v>
      </c>
      <c r="D17710" t="s">
        <v>41411</v>
      </c>
      <c r="E17710" s="147">
        <v>-9.31</v>
      </c>
      <c r="F17710" t="s">
        <v>41420</v>
      </c>
    </row>
    <row r="17711" spans="1:6" hidden="1" x14ac:dyDescent="0.25">
      <c r="A17711" t="s">
        <v>41409</v>
      </c>
      <c r="B17711" s="147" t="s">
        <v>179</v>
      </c>
      <c r="C17711" t="s">
        <v>41421</v>
      </c>
      <c r="D17711" t="s">
        <v>41411</v>
      </c>
      <c r="E17711" s="147">
        <v>-44.87</v>
      </c>
      <c r="F17711" t="s">
        <v>41422</v>
      </c>
    </row>
    <row r="17712" spans="1:6" x14ac:dyDescent="0.25">
      <c r="A17712" t="s">
        <v>41423</v>
      </c>
      <c r="B17712" s="147" t="s">
        <v>178</v>
      </c>
      <c r="C17712" t="s">
        <v>41424</v>
      </c>
      <c r="D17712" t="s">
        <v>41425</v>
      </c>
      <c r="E17712" s="148">
        <v>2303</v>
      </c>
      <c r="F17712" t="s">
        <v>41426</v>
      </c>
    </row>
    <row r="17713" spans="1:6" hidden="1" x14ac:dyDescent="0.25">
      <c r="A17713" t="s">
        <v>41423</v>
      </c>
      <c r="B17713" s="147" t="s">
        <v>234</v>
      </c>
      <c r="C17713" t="s">
        <v>41427</v>
      </c>
      <c r="D17713" t="s">
        <v>41425</v>
      </c>
      <c r="E17713" s="147">
        <v>-4.6100000000000003</v>
      </c>
      <c r="F17713" t="s">
        <v>41428</v>
      </c>
    </row>
    <row r="17714" spans="1:6" hidden="1" x14ac:dyDescent="0.25">
      <c r="A17714" t="s">
        <v>41423</v>
      </c>
      <c r="B17714" s="147" t="s">
        <v>217</v>
      </c>
      <c r="C17714" t="s">
        <v>41429</v>
      </c>
      <c r="D17714" t="s">
        <v>41425</v>
      </c>
      <c r="E17714" s="147">
        <v>-11.52</v>
      </c>
      <c r="F17714" t="s">
        <v>41430</v>
      </c>
    </row>
    <row r="17715" spans="1:6" hidden="1" x14ac:dyDescent="0.25">
      <c r="A17715" t="s">
        <v>41423</v>
      </c>
      <c r="B17715" s="147" t="s">
        <v>218</v>
      </c>
      <c r="C17715" t="s">
        <v>41431</v>
      </c>
      <c r="D17715" t="s">
        <v>41425</v>
      </c>
      <c r="E17715" s="147">
        <v>-11.52</v>
      </c>
      <c r="F17715" t="s">
        <v>41432</v>
      </c>
    </row>
    <row r="17716" spans="1:6" hidden="1" x14ac:dyDescent="0.25">
      <c r="A17716" t="s">
        <v>41423</v>
      </c>
      <c r="B17716" s="147" t="s">
        <v>219</v>
      </c>
      <c r="C17716" t="s">
        <v>41433</v>
      </c>
      <c r="D17716" t="s">
        <v>41425</v>
      </c>
      <c r="E17716" s="147">
        <v>-11.52</v>
      </c>
      <c r="F17716" t="s">
        <v>41434</v>
      </c>
    </row>
    <row r="17717" spans="1:6" hidden="1" x14ac:dyDescent="0.25">
      <c r="A17717" t="s">
        <v>41423</v>
      </c>
      <c r="B17717" s="147" t="s">
        <v>179</v>
      </c>
      <c r="C17717" t="s">
        <v>41435</v>
      </c>
      <c r="D17717" t="s">
        <v>41425</v>
      </c>
      <c r="E17717" s="147">
        <v>-55.5</v>
      </c>
      <c r="F17717" t="s">
        <v>41436</v>
      </c>
    </row>
    <row r="17718" spans="1:6" x14ac:dyDescent="0.25">
      <c r="A17718" t="s">
        <v>41437</v>
      </c>
      <c r="B17718" s="147" t="s">
        <v>178</v>
      </c>
      <c r="C17718" t="s">
        <v>41438</v>
      </c>
      <c r="D17718" t="s">
        <v>41439</v>
      </c>
      <c r="E17718" s="148">
        <v>3930</v>
      </c>
      <c r="F17718" t="s">
        <v>41440</v>
      </c>
    </row>
    <row r="17719" spans="1:6" hidden="1" x14ac:dyDescent="0.25">
      <c r="A17719" t="s">
        <v>41437</v>
      </c>
      <c r="B17719" s="147" t="s">
        <v>234</v>
      </c>
      <c r="C17719" t="s">
        <v>41441</v>
      </c>
      <c r="D17719" t="s">
        <v>41439</v>
      </c>
      <c r="E17719" s="147">
        <v>-7.86</v>
      </c>
      <c r="F17719" t="s">
        <v>41442</v>
      </c>
    </row>
    <row r="17720" spans="1:6" hidden="1" x14ac:dyDescent="0.25">
      <c r="A17720" t="s">
        <v>41437</v>
      </c>
      <c r="B17720" s="147" t="s">
        <v>217</v>
      </c>
      <c r="C17720" t="s">
        <v>41443</v>
      </c>
      <c r="D17720" t="s">
        <v>41439</v>
      </c>
      <c r="E17720" s="147">
        <v>-19.649999999999999</v>
      </c>
      <c r="F17720" t="s">
        <v>41444</v>
      </c>
    </row>
    <row r="17721" spans="1:6" hidden="1" x14ac:dyDescent="0.25">
      <c r="A17721" t="s">
        <v>41437</v>
      </c>
      <c r="B17721" s="147" t="s">
        <v>218</v>
      </c>
      <c r="C17721" t="s">
        <v>41445</v>
      </c>
      <c r="D17721" t="s">
        <v>41439</v>
      </c>
      <c r="E17721" s="147">
        <v>-19.649999999999999</v>
      </c>
      <c r="F17721" t="s">
        <v>41446</v>
      </c>
    </row>
    <row r="17722" spans="1:6" hidden="1" x14ac:dyDescent="0.25">
      <c r="A17722" t="s">
        <v>41437</v>
      </c>
      <c r="B17722" s="147" t="s">
        <v>219</v>
      </c>
      <c r="C17722" t="s">
        <v>41447</v>
      </c>
      <c r="D17722" t="s">
        <v>41439</v>
      </c>
      <c r="E17722" s="147">
        <v>-19.649999999999999</v>
      </c>
      <c r="F17722" t="s">
        <v>41448</v>
      </c>
    </row>
    <row r="17723" spans="1:6" hidden="1" x14ac:dyDescent="0.25">
      <c r="A17723" t="s">
        <v>41437</v>
      </c>
      <c r="B17723" s="147" t="s">
        <v>179</v>
      </c>
      <c r="C17723" t="s">
        <v>41449</v>
      </c>
      <c r="D17723" t="s">
        <v>41439</v>
      </c>
      <c r="E17723" s="147">
        <v>-94.71</v>
      </c>
      <c r="F17723" t="s">
        <v>41450</v>
      </c>
    </row>
    <row r="17724" spans="1:6" x14ac:dyDescent="0.25">
      <c r="A17724" t="s">
        <v>41451</v>
      </c>
      <c r="B17724" s="147" t="s">
        <v>178</v>
      </c>
      <c r="C17724" t="s">
        <v>41452</v>
      </c>
      <c r="D17724" t="s">
        <v>41453</v>
      </c>
      <c r="E17724" s="148">
        <v>2329</v>
      </c>
      <c r="F17724" t="s">
        <v>41454</v>
      </c>
    </row>
    <row r="17725" spans="1:6" hidden="1" x14ac:dyDescent="0.25">
      <c r="A17725" t="s">
        <v>41451</v>
      </c>
      <c r="B17725" s="147" t="s">
        <v>234</v>
      </c>
      <c r="C17725" t="s">
        <v>41455</v>
      </c>
      <c r="D17725" t="s">
        <v>41453</v>
      </c>
      <c r="E17725" s="147">
        <v>-4.66</v>
      </c>
      <c r="F17725" t="s">
        <v>41456</v>
      </c>
    </row>
    <row r="17726" spans="1:6" hidden="1" x14ac:dyDescent="0.25">
      <c r="A17726" t="s">
        <v>41451</v>
      </c>
      <c r="B17726" s="147" t="s">
        <v>217</v>
      </c>
      <c r="C17726" t="s">
        <v>41457</v>
      </c>
      <c r="D17726" t="s">
        <v>41453</v>
      </c>
      <c r="E17726" s="147">
        <v>-11.65</v>
      </c>
      <c r="F17726" t="s">
        <v>41458</v>
      </c>
    </row>
    <row r="17727" spans="1:6" hidden="1" x14ac:dyDescent="0.25">
      <c r="A17727" t="s">
        <v>41451</v>
      </c>
      <c r="B17727" s="147" t="s">
        <v>218</v>
      </c>
      <c r="C17727" t="s">
        <v>41459</v>
      </c>
      <c r="D17727" t="s">
        <v>41453</v>
      </c>
      <c r="E17727" s="147">
        <v>-11.65</v>
      </c>
      <c r="F17727" t="s">
        <v>41460</v>
      </c>
    </row>
    <row r="17728" spans="1:6" hidden="1" x14ac:dyDescent="0.25">
      <c r="A17728" t="s">
        <v>41451</v>
      </c>
      <c r="B17728" s="147" t="s">
        <v>219</v>
      </c>
      <c r="C17728" t="s">
        <v>41461</v>
      </c>
      <c r="D17728" t="s">
        <v>41453</v>
      </c>
      <c r="E17728" s="147">
        <v>-11.65</v>
      </c>
      <c r="F17728" t="s">
        <v>41462</v>
      </c>
    </row>
    <row r="17729" spans="1:6" hidden="1" x14ac:dyDescent="0.25">
      <c r="A17729" t="s">
        <v>41451</v>
      </c>
      <c r="B17729" s="147" t="s">
        <v>179</v>
      </c>
      <c r="C17729" t="s">
        <v>41463</v>
      </c>
      <c r="D17729" t="s">
        <v>41453</v>
      </c>
      <c r="E17729" s="147">
        <v>-56.13</v>
      </c>
      <c r="F17729" t="s">
        <v>41464</v>
      </c>
    </row>
    <row r="17730" spans="1:6" x14ac:dyDescent="0.25">
      <c r="A17730" t="s">
        <v>41465</v>
      </c>
      <c r="B17730" s="147" t="s">
        <v>178</v>
      </c>
      <c r="C17730" t="s">
        <v>41466</v>
      </c>
      <c r="D17730" t="s">
        <v>41467</v>
      </c>
      <c r="E17730" s="148">
        <v>3523</v>
      </c>
      <c r="F17730" t="s">
        <v>41468</v>
      </c>
    </row>
    <row r="17731" spans="1:6" hidden="1" x14ac:dyDescent="0.25">
      <c r="A17731" t="s">
        <v>41465</v>
      </c>
      <c r="B17731" s="147" t="s">
        <v>234</v>
      </c>
      <c r="C17731" t="s">
        <v>41469</v>
      </c>
      <c r="D17731" t="s">
        <v>41467</v>
      </c>
      <c r="E17731" s="147">
        <v>-7.05</v>
      </c>
      <c r="F17731" t="s">
        <v>41470</v>
      </c>
    </row>
    <row r="17732" spans="1:6" hidden="1" x14ac:dyDescent="0.25">
      <c r="A17732" t="s">
        <v>41465</v>
      </c>
      <c r="B17732" s="147" t="s">
        <v>217</v>
      </c>
      <c r="C17732" t="s">
        <v>41471</v>
      </c>
      <c r="D17732" t="s">
        <v>41467</v>
      </c>
      <c r="E17732" s="147">
        <v>-17.62</v>
      </c>
      <c r="F17732" t="s">
        <v>41472</v>
      </c>
    </row>
    <row r="17733" spans="1:6" hidden="1" x14ac:dyDescent="0.25">
      <c r="A17733" t="s">
        <v>41465</v>
      </c>
      <c r="B17733" s="147" t="s">
        <v>218</v>
      </c>
      <c r="C17733" t="s">
        <v>41473</v>
      </c>
      <c r="D17733" t="s">
        <v>41467</v>
      </c>
      <c r="E17733" s="147">
        <v>-17.62</v>
      </c>
      <c r="F17733" t="s">
        <v>41474</v>
      </c>
    </row>
    <row r="17734" spans="1:6" hidden="1" x14ac:dyDescent="0.25">
      <c r="A17734" t="s">
        <v>41465</v>
      </c>
      <c r="B17734" s="147" t="s">
        <v>219</v>
      </c>
      <c r="C17734" t="s">
        <v>41475</v>
      </c>
      <c r="D17734" t="s">
        <v>41467</v>
      </c>
      <c r="E17734" s="147">
        <v>-17.62</v>
      </c>
      <c r="F17734" t="s">
        <v>41476</v>
      </c>
    </row>
    <row r="17735" spans="1:6" hidden="1" x14ac:dyDescent="0.25">
      <c r="A17735" t="s">
        <v>41465</v>
      </c>
      <c r="B17735" s="147" t="s">
        <v>179</v>
      </c>
      <c r="C17735" t="s">
        <v>41477</v>
      </c>
      <c r="D17735" t="s">
        <v>41467</v>
      </c>
      <c r="E17735" s="147">
        <v>-84.9</v>
      </c>
      <c r="F17735" t="s">
        <v>41478</v>
      </c>
    </row>
    <row r="17736" spans="1:6" x14ac:dyDescent="0.25">
      <c r="A17736" t="s">
        <v>41479</v>
      </c>
      <c r="B17736" s="147" t="s">
        <v>178</v>
      </c>
      <c r="C17736" t="s">
        <v>41480</v>
      </c>
      <c r="D17736" t="s">
        <v>41481</v>
      </c>
      <c r="E17736" s="148">
        <v>2989</v>
      </c>
      <c r="F17736" t="s">
        <v>41482</v>
      </c>
    </row>
    <row r="17737" spans="1:6" hidden="1" x14ac:dyDescent="0.25">
      <c r="A17737" t="s">
        <v>41479</v>
      </c>
      <c r="B17737" s="147" t="s">
        <v>234</v>
      </c>
      <c r="C17737" t="s">
        <v>41483</v>
      </c>
      <c r="D17737" t="s">
        <v>41481</v>
      </c>
      <c r="E17737" s="147">
        <v>-5.98</v>
      </c>
      <c r="F17737" t="s">
        <v>41484</v>
      </c>
    </row>
    <row r="17738" spans="1:6" hidden="1" x14ac:dyDescent="0.25">
      <c r="A17738" t="s">
        <v>41479</v>
      </c>
      <c r="B17738" s="147" t="s">
        <v>217</v>
      </c>
      <c r="C17738" t="s">
        <v>41485</v>
      </c>
      <c r="D17738" t="s">
        <v>41481</v>
      </c>
      <c r="E17738" s="147">
        <v>-14.95</v>
      </c>
      <c r="F17738" t="s">
        <v>41486</v>
      </c>
    </row>
    <row r="17739" spans="1:6" hidden="1" x14ac:dyDescent="0.25">
      <c r="A17739" t="s">
        <v>41479</v>
      </c>
      <c r="B17739" s="147" t="s">
        <v>218</v>
      </c>
      <c r="C17739" t="s">
        <v>41487</v>
      </c>
      <c r="D17739" t="s">
        <v>41481</v>
      </c>
      <c r="E17739" s="147">
        <v>-29.89</v>
      </c>
      <c r="F17739" t="s">
        <v>41488</v>
      </c>
    </row>
    <row r="17740" spans="1:6" hidden="1" x14ac:dyDescent="0.25">
      <c r="A17740" t="s">
        <v>41479</v>
      </c>
      <c r="B17740" s="147" t="s">
        <v>210</v>
      </c>
      <c r="C17740" t="s">
        <v>41489</v>
      </c>
      <c r="D17740" t="s">
        <v>41481</v>
      </c>
      <c r="E17740" s="147">
        <v>-59.78</v>
      </c>
      <c r="F17740" t="s">
        <v>41490</v>
      </c>
    </row>
    <row r="17741" spans="1:6" hidden="1" x14ac:dyDescent="0.25">
      <c r="A17741" t="s">
        <v>41479</v>
      </c>
      <c r="B17741" s="147" t="s">
        <v>179</v>
      </c>
      <c r="C17741" t="s">
        <v>41491</v>
      </c>
      <c r="D17741" t="s">
        <v>41481</v>
      </c>
      <c r="E17741" s="147">
        <v>-72.03</v>
      </c>
      <c r="F17741" t="s">
        <v>41492</v>
      </c>
    </row>
    <row r="17742" spans="1:6" hidden="1" x14ac:dyDescent="0.25">
      <c r="A17742" t="s">
        <v>41479</v>
      </c>
      <c r="B17742" s="147" t="s">
        <v>219</v>
      </c>
      <c r="C17742" t="s">
        <v>41493</v>
      </c>
      <c r="D17742" t="s">
        <v>41481</v>
      </c>
      <c r="E17742" s="147">
        <v>-89.67</v>
      </c>
      <c r="F17742" t="s">
        <v>41494</v>
      </c>
    </row>
    <row r="17743" spans="1:6" x14ac:dyDescent="0.25">
      <c r="A17743" t="s">
        <v>41495</v>
      </c>
      <c r="B17743" s="147" t="s">
        <v>178</v>
      </c>
      <c r="C17743" t="s">
        <v>41496</v>
      </c>
      <c r="D17743" t="s">
        <v>41497</v>
      </c>
      <c r="E17743" s="148">
        <v>1629</v>
      </c>
      <c r="F17743" t="s">
        <v>41498</v>
      </c>
    </row>
    <row r="17744" spans="1:6" hidden="1" x14ac:dyDescent="0.25">
      <c r="A17744" t="s">
        <v>41495</v>
      </c>
      <c r="B17744" s="147" t="s">
        <v>234</v>
      </c>
      <c r="C17744" t="s">
        <v>41499</v>
      </c>
      <c r="D17744" t="s">
        <v>41497</v>
      </c>
      <c r="E17744" s="147">
        <v>-3.26</v>
      </c>
      <c r="F17744" t="s">
        <v>41500</v>
      </c>
    </row>
    <row r="17745" spans="1:6" hidden="1" x14ac:dyDescent="0.25">
      <c r="A17745" t="s">
        <v>41495</v>
      </c>
      <c r="B17745" s="147" t="s">
        <v>217</v>
      </c>
      <c r="C17745" t="s">
        <v>41501</v>
      </c>
      <c r="D17745" t="s">
        <v>41497</v>
      </c>
      <c r="E17745" s="147">
        <v>-8.15</v>
      </c>
      <c r="F17745" t="s">
        <v>41502</v>
      </c>
    </row>
    <row r="17746" spans="1:6" hidden="1" x14ac:dyDescent="0.25">
      <c r="A17746" t="s">
        <v>41495</v>
      </c>
      <c r="B17746" s="147" t="s">
        <v>218</v>
      </c>
      <c r="C17746" t="s">
        <v>41503</v>
      </c>
      <c r="D17746" t="s">
        <v>41497</v>
      </c>
      <c r="E17746" s="147">
        <v>-16.29</v>
      </c>
      <c r="F17746" t="s">
        <v>41504</v>
      </c>
    </row>
    <row r="17747" spans="1:6" hidden="1" x14ac:dyDescent="0.25">
      <c r="A17747" t="s">
        <v>41495</v>
      </c>
      <c r="B17747" s="147" t="s">
        <v>210</v>
      </c>
      <c r="C17747" t="s">
        <v>41505</v>
      </c>
      <c r="D17747" t="s">
        <v>41497</v>
      </c>
      <c r="E17747" s="147">
        <v>-32.58</v>
      </c>
      <c r="F17747" t="s">
        <v>41506</v>
      </c>
    </row>
    <row r="17748" spans="1:6" hidden="1" x14ac:dyDescent="0.25">
      <c r="A17748" t="s">
        <v>41495</v>
      </c>
      <c r="B17748" s="147" t="s">
        <v>179</v>
      </c>
      <c r="C17748" t="s">
        <v>41507</v>
      </c>
      <c r="D17748" t="s">
        <v>41497</v>
      </c>
      <c r="E17748" s="147">
        <v>-39.26</v>
      </c>
      <c r="F17748" t="s">
        <v>41508</v>
      </c>
    </row>
    <row r="17749" spans="1:6" hidden="1" x14ac:dyDescent="0.25">
      <c r="A17749" t="s">
        <v>41495</v>
      </c>
      <c r="B17749" s="147" t="s">
        <v>219</v>
      </c>
      <c r="C17749" t="s">
        <v>41509</v>
      </c>
      <c r="D17749" t="s">
        <v>41497</v>
      </c>
      <c r="E17749" s="147">
        <v>-48.87</v>
      </c>
      <c r="F17749" t="s">
        <v>41510</v>
      </c>
    </row>
    <row r="17750" spans="1:6" x14ac:dyDescent="0.25">
      <c r="A17750" t="s">
        <v>41511</v>
      </c>
      <c r="B17750" s="147" t="s">
        <v>178</v>
      </c>
      <c r="C17750" t="s">
        <v>41512</v>
      </c>
      <c r="D17750" t="s">
        <v>41513</v>
      </c>
      <c r="E17750" s="148">
        <v>468</v>
      </c>
      <c r="F17750" t="s">
        <v>41514</v>
      </c>
    </row>
    <row r="17751" spans="1:6" hidden="1" x14ac:dyDescent="0.25">
      <c r="A17751" t="s">
        <v>41511</v>
      </c>
      <c r="B17751" s="147" t="s">
        <v>234</v>
      </c>
      <c r="C17751" t="s">
        <v>41515</v>
      </c>
      <c r="D17751" t="s">
        <v>41513</v>
      </c>
      <c r="E17751" s="147">
        <v>-0.94</v>
      </c>
      <c r="F17751" t="s">
        <v>41516</v>
      </c>
    </row>
    <row r="17752" spans="1:6" hidden="1" x14ac:dyDescent="0.25">
      <c r="A17752" t="s">
        <v>41511</v>
      </c>
      <c r="B17752" s="147" t="s">
        <v>217</v>
      </c>
      <c r="C17752" t="s">
        <v>41517</v>
      </c>
      <c r="D17752" t="s">
        <v>41513</v>
      </c>
      <c r="E17752" s="147">
        <v>-2.34</v>
      </c>
      <c r="F17752" t="s">
        <v>41518</v>
      </c>
    </row>
    <row r="17753" spans="1:6" hidden="1" x14ac:dyDescent="0.25">
      <c r="A17753" t="s">
        <v>41511</v>
      </c>
      <c r="B17753" s="147" t="s">
        <v>218</v>
      </c>
      <c r="C17753" t="s">
        <v>41519</v>
      </c>
      <c r="D17753" t="s">
        <v>41513</v>
      </c>
      <c r="E17753" s="147">
        <v>-4.68</v>
      </c>
      <c r="F17753" t="s">
        <v>41520</v>
      </c>
    </row>
    <row r="17754" spans="1:6" hidden="1" x14ac:dyDescent="0.25">
      <c r="A17754" t="s">
        <v>41511</v>
      </c>
      <c r="B17754" s="147" t="s">
        <v>179</v>
      </c>
      <c r="C17754" t="s">
        <v>41521</v>
      </c>
      <c r="D17754" t="s">
        <v>41513</v>
      </c>
      <c r="E17754" s="147">
        <v>-11.28</v>
      </c>
      <c r="F17754" t="s">
        <v>41522</v>
      </c>
    </row>
    <row r="17755" spans="1:6" hidden="1" x14ac:dyDescent="0.25">
      <c r="A17755" t="s">
        <v>41511</v>
      </c>
      <c r="B17755" s="147" t="s">
        <v>219</v>
      </c>
      <c r="C17755" t="s">
        <v>41523</v>
      </c>
      <c r="D17755" t="s">
        <v>41513</v>
      </c>
      <c r="E17755" s="147">
        <v>-14.04</v>
      </c>
      <c r="F17755" t="s">
        <v>41524</v>
      </c>
    </row>
    <row r="17756" spans="1:6" x14ac:dyDescent="0.25">
      <c r="A17756" t="s">
        <v>41525</v>
      </c>
      <c r="B17756" s="147" t="s">
        <v>178</v>
      </c>
      <c r="C17756" t="s">
        <v>41526</v>
      </c>
      <c r="D17756" t="s">
        <v>41527</v>
      </c>
      <c r="E17756" s="148">
        <v>3430</v>
      </c>
      <c r="F17756" t="s">
        <v>41528</v>
      </c>
    </row>
    <row r="17757" spans="1:6" hidden="1" x14ac:dyDescent="0.25">
      <c r="A17757" t="s">
        <v>41525</v>
      </c>
      <c r="B17757" s="147" t="s">
        <v>234</v>
      </c>
      <c r="C17757" t="s">
        <v>41529</v>
      </c>
      <c r="D17757" t="s">
        <v>41527</v>
      </c>
      <c r="E17757" s="147">
        <v>-6.86</v>
      </c>
      <c r="F17757" t="s">
        <v>41530</v>
      </c>
    </row>
    <row r="17758" spans="1:6" hidden="1" x14ac:dyDescent="0.25">
      <c r="A17758" t="s">
        <v>41525</v>
      </c>
      <c r="B17758" s="147" t="s">
        <v>217</v>
      </c>
      <c r="C17758" t="s">
        <v>41531</v>
      </c>
      <c r="D17758" t="s">
        <v>41527</v>
      </c>
      <c r="E17758" s="147">
        <v>-17.149999999999999</v>
      </c>
      <c r="F17758" t="s">
        <v>41532</v>
      </c>
    </row>
    <row r="17759" spans="1:6" hidden="1" x14ac:dyDescent="0.25">
      <c r="A17759" t="s">
        <v>41525</v>
      </c>
      <c r="B17759" s="147" t="s">
        <v>218</v>
      </c>
      <c r="C17759" t="s">
        <v>41533</v>
      </c>
      <c r="D17759" t="s">
        <v>41527</v>
      </c>
      <c r="E17759" s="147">
        <v>-34.299999999999997</v>
      </c>
      <c r="F17759" t="s">
        <v>41534</v>
      </c>
    </row>
    <row r="17760" spans="1:6" hidden="1" x14ac:dyDescent="0.25">
      <c r="A17760" t="s">
        <v>41525</v>
      </c>
      <c r="B17760" s="147" t="s">
        <v>210</v>
      </c>
      <c r="C17760" t="s">
        <v>41535</v>
      </c>
      <c r="D17760" t="s">
        <v>41527</v>
      </c>
      <c r="E17760" s="147">
        <v>-68.599999999999994</v>
      </c>
      <c r="F17760" t="s">
        <v>41536</v>
      </c>
    </row>
    <row r="17761" spans="1:6" hidden="1" x14ac:dyDescent="0.25">
      <c r="A17761" t="s">
        <v>41525</v>
      </c>
      <c r="B17761" s="147" t="s">
        <v>179</v>
      </c>
      <c r="C17761" t="s">
        <v>41537</v>
      </c>
      <c r="D17761" t="s">
        <v>41527</v>
      </c>
      <c r="E17761" s="147">
        <v>-82.66</v>
      </c>
      <c r="F17761" t="s">
        <v>41538</v>
      </c>
    </row>
    <row r="17762" spans="1:6" hidden="1" x14ac:dyDescent="0.25">
      <c r="A17762" t="s">
        <v>41525</v>
      </c>
      <c r="B17762" s="147" t="s">
        <v>219</v>
      </c>
      <c r="C17762" t="s">
        <v>41539</v>
      </c>
      <c r="D17762" t="s">
        <v>41527</v>
      </c>
      <c r="E17762" s="147">
        <v>-102.9</v>
      </c>
      <c r="F17762" t="s">
        <v>41540</v>
      </c>
    </row>
    <row r="17763" spans="1:6" x14ac:dyDescent="0.25">
      <c r="A17763" t="s">
        <v>41541</v>
      </c>
      <c r="B17763" s="147" t="s">
        <v>178</v>
      </c>
      <c r="C17763" t="s">
        <v>41542</v>
      </c>
      <c r="D17763" t="s">
        <v>41543</v>
      </c>
      <c r="E17763" s="148">
        <v>2495</v>
      </c>
      <c r="F17763" t="s">
        <v>41544</v>
      </c>
    </row>
    <row r="17764" spans="1:6" hidden="1" x14ac:dyDescent="0.25">
      <c r="A17764" t="s">
        <v>41541</v>
      </c>
      <c r="B17764" s="147" t="s">
        <v>234</v>
      </c>
      <c r="C17764" t="s">
        <v>41545</v>
      </c>
      <c r="D17764" t="s">
        <v>41543</v>
      </c>
      <c r="E17764" s="147">
        <v>-4.99</v>
      </c>
      <c r="F17764" t="s">
        <v>41546</v>
      </c>
    </row>
    <row r="17765" spans="1:6" hidden="1" x14ac:dyDescent="0.25">
      <c r="A17765" t="s">
        <v>41541</v>
      </c>
      <c r="B17765" s="147" t="s">
        <v>217</v>
      </c>
      <c r="C17765" t="s">
        <v>41547</v>
      </c>
      <c r="D17765" t="s">
        <v>41543</v>
      </c>
      <c r="E17765" s="147">
        <v>-12.48</v>
      </c>
      <c r="F17765" t="s">
        <v>41548</v>
      </c>
    </row>
    <row r="17766" spans="1:6" hidden="1" x14ac:dyDescent="0.25">
      <c r="A17766" t="s">
        <v>41541</v>
      </c>
      <c r="B17766" s="147" t="s">
        <v>218</v>
      </c>
      <c r="C17766" t="s">
        <v>41549</v>
      </c>
      <c r="D17766" t="s">
        <v>41543</v>
      </c>
      <c r="E17766" s="147">
        <v>-12.48</v>
      </c>
      <c r="F17766" t="s">
        <v>41550</v>
      </c>
    </row>
    <row r="17767" spans="1:6" hidden="1" x14ac:dyDescent="0.25">
      <c r="A17767" t="s">
        <v>41541</v>
      </c>
      <c r="B17767" s="147" t="s">
        <v>219</v>
      </c>
      <c r="C17767" t="s">
        <v>41551</v>
      </c>
      <c r="D17767" t="s">
        <v>41543</v>
      </c>
      <c r="E17767" s="147">
        <v>-12.48</v>
      </c>
      <c r="F17767" t="s">
        <v>41552</v>
      </c>
    </row>
    <row r="17768" spans="1:6" hidden="1" x14ac:dyDescent="0.25">
      <c r="A17768" t="s">
        <v>41541</v>
      </c>
      <c r="B17768" s="147" t="s">
        <v>179</v>
      </c>
      <c r="C17768" t="s">
        <v>41553</v>
      </c>
      <c r="D17768" t="s">
        <v>41543</v>
      </c>
      <c r="E17768" s="147">
        <v>-60.13</v>
      </c>
      <c r="F17768" t="s">
        <v>41554</v>
      </c>
    </row>
    <row r="17769" spans="1:6" x14ac:dyDescent="0.25">
      <c r="A17769" t="s">
        <v>41555</v>
      </c>
      <c r="B17769" s="147" t="s">
        <v>178</v>
      </c>
      <c r="C17769" t="s">
        <v>41556</v>
      </c>
      <c r="D17769" t="s">
        <v>41557</v>
      </c>
      <c r="E17769" s="148">
        <v>5716</v>
      </c>
      <c r="F17769" t="s">
        <v>41558</v>
      </c>
    </row>
    <row r="17770" spans="1:6" hidden="1" x14ac:dyDescent="0.25">
      <c r="A17770" t="s">
        <v>41555</v>
      </c>
      <c r="B17770" s="147" t="s">
        <v>234</v>
      </c>
      <c r="C17770" t="s">
        <v>41559</v>
      </c>
      <c r="D17770" t="s">
        <v>41557</v>
      </c>
      <c r="E17770" s="147">
        <v>-11.43</v>
      </c>
      <c r="F17770" t="s">
        <v>41560</v>
      </c>
    </row>
    <row r="17771" spans="1:6" hidden="1" x14ac:dyDescent="0.25">
      <c r="A17771" t="s">
        <v>41555</v>
      </c>
      <c r="B17771" s="147" t="s">
        <v>217</v>
      </c>
      <c r="C17771" t="s">
        <v>41561</v>
      </c>
      <c r="D17771" t="s">
        <v>41557</v>
      </c>
      <c r="E17771" s="147">
        <v>-28.58</v>
      </c>
      <c r="F17771" t="s">
        <v>41562</v>
      </c>
    </row>
    <row r="17772" spans="1:6" hidden="1" x14ac:dyDescent="0.25">
      <c r="A17772" t="s">
        <v>41555</v>
      </c>
      <c r="B17772" s="147" t="s">
        <v>218</v>
      </c>
      <c r="C17772" t="s">
        <v>41563</v>
      </c>
      <c r="D17772" t="s">
        <v>41557</v>
      </c>
      <c r="E17772" s="147">
        <v>-57.16</v>
      </c>
      <c r="F17772" t="s">
        <v>41564</v>
      </c>
    </row>
    <row r="17773" spans="1:6" hidden="1" x14ac:dyDescent="0.25">
      <c r="A17773" t="s">
        <v>41555</v>
      </c>
      <c r="B17773" s="147" t="s">
        <v>179</v>
      </c>
      <c r="C17773" t="s">
        <v>41565</v>
      </c>
      <c r="D17773" t="s">
        <v>41557</v>
      </c>
      <c r="E17773" s="147">
        <v>-137.76</v>
      </c>
      <c r="F17773" t="s">
        <v>41566</v>
      </c>
    </row>
    <row r="17774" spans="1:6" hidden="1" x14ac:dyDescent="0.25">
      <c r="A17774" t="s">
        <v>41555</v>
      </c>
      <c r="B17774" s="147" t="s">
        <v>219</v>
      </c>
      <c r="C17774" t="s">
        <v>41567</v>
      </c>
      <c r="D17774" t="s">
        <v>41557</v>
      </c>
      <c r="E17774" s="147">
        <v>-171.48</v>
      </c>
      <c r="F17774" t="s">
        <v>41568</v>
      </c>
    </row>
    <row r="17775" spans="1:6" x14ac:dyDescent="0.25">
      <c r="A17775" t="s">
        <v>41569</v>
      </c>
      <c r="B17775" s="147" t="s">
        <v>178</v>
      </c>
      <c r="C17775" t="s">
        <v>41570</v>
      </c>
      <c r="D17775" t="s">
        <v>41571</v>
      </c>
      <c r="E17775" s="148">
        <v>472</v>
      </c>
      <c r="F17775" t="s">
        <v>41572</v>
      </c>
    </row>
    <row r="17776" spans="1:6" hidden="1" x14ac:dyDescent="0.25">
      <c r="A17776" t="s">
        <v>41569</v>
      </c>
      <c r="B17776" s="147" t="s">
        <v>234</v>
      </c>
      <c r="C17776" t="s">
        <v>41573</v>
      </c>
      <c r="D17776" t="s">
        <v>41571</v>
      </c>
      <c r="E17776" s="147">
        <v>-0.94</v>
      </c>
      <c r="F17776" t="s">
        <v>41574</v>
      </c>
    </row>
    <row r="17777" spans="1:6" hidden="1" x14ac:dyDescent="0.25">
      <c r="A17777" t="s">
        <v>41569</v>
      </c>
      <c r="B17777" s="147" t="s">
        <v>217</v>
      </c>
      <c r="C17777" t="s">
        <v>41575</v>
      </c>
      <c r="D17777" t="s">
        <v>41571</v>
      </c>
      <c r="E17777" s="147">
        <v>-2.36</v>
      </c>
      <c r="F17777" t="s">
        <v>41576</v>
      </c>
    </row>
    <row r="17778" spans="1:6" hidden="1" x14ac:dyDescent="0.25">
      <c r="A17778" t="s">
        <v>41569</v>
      </c>
      <c r="B17778" s="147" t="s">
        <v>218</v>
      </c>
      <c r="C17778" t="s">
        <v>41577</v>
      </c>
      <c r="D17778" t="s">
        <v>41571</v>
      </c>
      <c r="E17778" s="147">
        <v>-4.72</v>
      </c>
      <c r="F17778" t="s">
        <v>41578</v>
      </c>
    </row>
    <row r="17779" spans="1:6" hidden="1" x14ac:dyDescent="0.25">
      <c r="A17779" t="s">
        <v>41569</v>
      </c>
      <c r="B17779" s="147" t="s">
        <v>179</v>
      </c>
      <c r="C17779" t="s">
        <v>41579</v>
      </c>
      <c r="D17779" t="s">
        <v>41571</v>
      </c>
      <c r="E17779" s="147">
        <v>-11.38</v>
      </c>
      <c r="F17779" t="s">
        <v>41580</v>
      </c>
    </row>
    <row r="17780" spans="1:6" hidden="1" x14ac:dyDescent="0.25">
      <c r="A17780" t="s">
        <v>41569</v>
      </c>
      <c r="B17780" s="147" t="s">
        <v>219</v>
      </c>
      <c r="C17780" t="s">
        <v>41581</v>
      </c>
      <c r="D17780" t="s">
        <v>41571</v>
      </c>
      <c r="E17780" s="147">
        <v>-14.16</v>
      </c>
      <c r="F17780" t="s">
        <v>41582</v>
      </c>
    </row>
    <row r="17781" spans="1:6" x14ac:dyDescent="0.25">
      <c r="A17781" t="s">
        <v>41583</v>
      </c>
      <c r="B17781" s="147" t="s">
        <v>178</v>
      </c>
      <c r="C17781" t="s">
        <v>41584</v>
      </c>
      <c r="D17781" t="s">
        <v>41585</v>
      </c>
      <c r="E17781" s="148">
        <v>15620</v>
      </c>
      <c r="F17781" t="s">
        <v>41586</v>
      </c>
    </row>
    <row r="17782" spans="1:6" hidden="1" x14ac:dyDescent="0.25">
      <c r="A17782" t="s">
        <v>41583</v>
      </c>
      <c r="B17782" s="147" t="s">
        <v>234</v>
      </c>
      <c r="C17782" t="s">
        <v>41587</v>
      </c>
      <c r="D17782" t="s">
        <v>41585</v>
      </c>
      <c r="E17782" s="147">
        <v>-31.24</v>
      </c>
      <c r="F17782" t="s">
        <v>41588</v>
      </c>
    </row>
    <row r="17783" spans="1:6" hidden="1" x14ac:dyDescent="0.25">
      <c r="A17783" t="s">
        <v>41583</v>
      </c>
      <c r="B17783" s="147" t="s">
        <v>217</v>
      </c>
      <c r="C17783" t="s">
        <v>41589</v>
      </c>
      <c r="D17783" t="s">
        <v>41585</v>
      </c>
      <c r="E17783" s="147">
        <v>-78.099999999999994</v>
      </c>
      <c r="F17783" t="s">
        <v>41590</v>
      </c>
    </row>
    <row r="17784" spans="1:6" hidden="1" x14ac:dyDescent="0.25">
      <c r="A17784" t="s">
        <v>41583</v>
      </c>
      <c r="B17784" s="147" t="s">
        <v>218</v>
      </c>
      <c r="C17784" t="s">
        <v>41591</v>
      </c>
      <c r="D17784" t="s">
        <v>41585</v>
      </c>
      <c r="E17784" s="147">
        <v>-156.19999999999999</v>
      </c>
      <c r="F17784" t="s">
        <v>41592</v>
      </c>
    </row>
    <row r="17785" spans="1:6" hidden="1" x14ac:dyDescent="0.25">
      <c r="A17785" t="s">
        <v>41583</v>
      </c>
      <c r="B17785" s="147" t="s">
        <v>179</v>
      </c>
      <c r="C17785" t="s">
        <v>41593</v>
      </c>
      <c r="D17785" t="s">
        <v>41585</v>
      </c>
      <c r="E17785" s="147">
        <v>-376.44</v>
      </c>
      <c r="F17785" t="s">
        <v>41594</v>
      </c>
    </row>
    <row r="17786" spans="1:6" hidden="1" x14ac:dyDescent="0.25">
      <c r="A17786" t="s">
        <v>41583</v>
      </c>
      <c r="B17786" s="147" t="s">
        <v>219</v>
      </c>
      <c r="C17786" t="s">
        <v>41595</v>
      </c>
      <c r="D17786" t="s">
        <v>41585</v>
      </c>
      <c r="E17786" s="147">
        <v>-468.6</v>
      </c>
      <c r="F17786" t="s">
        <v>41596</v>
      </c>
    </row>
    <row r="17787" spans="1:6" x14ac:dyDescent="0.25">
      <c r="A17787" t="s">
        <v>41597</v>
      </c>
      <c r="B17787" s="147" t="s">
        <v>178</v>
      </c>
      <c r="C17787" t="s">
        <v>41598</v>
      </c>
      <c r="D17787" t="s">
        <v>41599</v>
      </c>
      <c r="E17787" s="148">
        <v>3946</v>
      </c>
      <c r="F17787" t="s">
        <v>41600</v>
      </c>
    </row>
    <row r="17788" spans="1:6" hidden="1" x14ac:dyDescent="0.25">
      <c r="A17788" t="s">
        <v>41597</v>
      </c>
      <c r="B17788" s="147" t="s">
        <v>234</v>
      </c>
      <c r="C17788" t="s">
        <v>41601</v>
      </c>
      <c r="D17788" t="s">
        <v>41599</v>
      </c>
      <c r="E17788" s="147">
        <v>-7.89</v>
      </c>
      <c r="F17788" t="s">
        <v>41602</v>
      </c>
    </row>
    <row r="17789" spans="1:6" hidden="1" x14ac:dyDescent="0.25">
      <c r="A17789" t="s">
        <v>41597</v>
      </c>
      <c r="B17789" s="147" t="s">
        <v>217</v>
      </c>
      <c r="C17789" t="s">
        <v>41603</v>
      </c>
      <c r="D17789" t="s">
        <v>41599</v>
      </c>
      <c r="E17789" s="147">
        <v>-19.73</v>
      </c>
      <c r="F17789" t="s">
        <v>41604</v>
      </c>
    </row>
    <row r="17790" spans="1:6" hidden="1" x14ac:dyDescent="0.25">
      <c r="A17790" t="s">
        <v>41597</v>
      </c>
      <c r="B17790" s="147" t="s">
        <v>218</v>
      </c>
      <c r="C17790" t="s">
        <v>41605</v>
      </c>
      <c r="D17790" t="s">
        <v>41599</v>
      </c>
      <c r="E17790" s="147">
        <v>-39.46</v>
      </c>
      <c r="F17790" t="s">
        <v>41606</v>
      </c>
    </row>
    <row r="17791" spans="1:6" hidden="1" x14ac:dyDescent="0.25">
      <c r="A17791" t="s">
        <v>41597</v>
      </c>
      <c r="B17791" s="147" t="s">
        <v>179</v>
      </c>
      <c r="C17791" t="s">
        <v>41607</v>
      </c>
      <c r="D17791" t="s">
        <v>41599</v>
      </c>
      <c r="E17791" s="147">
        <v>-95.1</v>
      </c>
      <c r="F17791" t="s">
        <v>41608</v>
      </c>
    </row>
    <row r="17792" spans="1:6" hidden="1" x14ac:dyDescent="0.25">
      <c r="A17792" t="s">
        <v>41597</v>
      </c>
      <c r="B17792" s="147" t="s">
        <v>219</v>
      </c>
      <c r="C17792" t="s">
        <v>41609</v>
      </c>
      <c r="D17792" t="s">
        <v>41599</v>
      </c>
      <c r="E17792" s="147">
        <v>-118.38</v>
      </c>
      <c r="F17792" t="s">
        <v>41610</v>
      </c>
    </row>
    <row r="17793" spans="1:6" x14ac:dyDescent="0.25">
      <c r="A17793" t="s">
        <v>41611</v>
      </c>
      <c r="B17793" s="147" t="s">
        <v>178</v>
      </c>
      <c r="C17793" t="s">
        <v>41612</v>
      </c>
      <c r="D17793" t="s">
        <v>41613</v>
      </c>
      <c r="E17793" s="148">
        <v>6702</v>
      </c>
      <c r="F17793" t="s">
        <v>41614</v>
      </c>
    </row>
    <row r="17794" spans="1:6" hidden="1" x14ac:dyDescent="0.25">
      <c r="A17794" t="s">
        <v>41611</v>
      </c>
      <c r="B17794" s="147" t="s">
        <v>234</v>
      </c>
      <c r="C17794" t="s">
        <v>41615</v>
      </c>
      <c r="D17794" t="s">
        <v>41613</v>
      </c>
      <c r="E17794" s="147">
        <v>-13.4</v>
      </c>
      <c r="F17794" t="s">
        <v>41616</v>
      </c>
    </row>
    <row r="17795" spans="1:6" hidden="1" x14ac:dyDescent="0.25">
      <c r="A17795" t="s">
        <v>41611</v>
      </c>
      <c r="B17795" s="147" t="s">
        <v>217</v>
      </c>
      <c r="C17795" t="s">
        <v>41617</v>
      </c>
      <c r="D17795" t="s">
        <v>41613</v>
      </c>
      <c r="E17795" s="147">
        <v>-33.51</v>
      </c>
      <c r="F17795" t="s">
        <v>41618</v>
      </c>
    </row>
    <row r="17796" spans="1:6" hidden="1" x14ac:dyDescent="0.25">
      <c r="A17796" t="s">
        <v>41611</v>
      </c>
      <c r="B17796" s="147" t="s">
        <v>218</v>
      </c>
      <c r="C17796" t="s">
        <v>41619</v>
      </c>
      <c r="D17796" t="s">
        <v>41613</v>
      </c>
      <c r="E17796" s="147">
        <v>-33.51</v>
      </c>
      <c r="F17796" t="s">
        <v>41620</v>
      </c>
    </row>
    <row r="17797" spans="1:6" hidden="1" x14ac:dyDescent="0.25">
      <c r="A17797" t="s">
        <v>41611</v>
      </c>
      <c r="B17797" s="147" t="s">
        <v>219</v>
      </c>
      <c r="C17797" t="s">
        <v>41621</v>
      </c>
      <c r="D17797" t="s">
        <v>41613</v>
      </c>
      <c r="E17797" s="147">
        <v>-33.51</v>
      </c>
      <c r="F17797" t="s">
        <v>41622</v>
      </c>
    </row>
    <row r="17798" spans="1:6" hidden="1" x14ac:dyDescent="0.25">
      <c r="A17798" t="s">
        <v>41611</v>
      </c>
      <c r="B17798" s="147" t="s">
        <v>179</v>
      </c>
      <c r="C17798" t="s">
        <v>41623</v>
      </c>
      <c r="D17798" t="s">
        <v>41613</v>
      </c>
      <c r="E17798" s="147">
        <v>-161.52000000000001</v>
      </c>
      <c r="F17798" t="s">
        <v>41624</v>
      </c>
    </row>
    <row r="17799" spans="1:6" x14ac:dyDescent="0.25">
      <c r="A17799" t="s">
        <v>41625</v>
      </c>
      <c r="B17799" s="147" t="s">
        <v>178</v>
      </c>
      <c r="C17799" t="s">
        <v>41626</v>
      </c>
      <c r="D17799" t="s">
        <v>41627</v>
      </c>
      <c r="E17799" s="148">
        <v>3730</v>
      </c>
      <c r="F17799" t="s">
        <v>41628</v>
      </c>
    </row>
    <row r="17800" spans="1:6" hidden="1" x14ac:dyDescent="0.25">
      <c r="A17800" t="s">
        <v>41625</v>
      </c>
      <c r="B17800" s="147" t="s">
        <v>234</v>
      </c>
      <c r="C17800" t="s">
        <v>41629</v>
      </c>
      <c r="D17800" t="s">
        <v>41627</v>
      </c>
      <c r="E17800" s="147">
        <v>-7.46</v>
      </c>
      <c r="F17800" t="s">
        <v>41630</v>
      </c>
    </row>
    <row r="17801" spans="1:6" hidden="1" x14ac:dyDescent="0.25">
      <c r="A17801" t="s">
        <v>41625</v>
      </c>
      <c r="B17801" s="147" t="s">
        <v>217</v>
      </c>
      <c r="C17801" t="s">
        <v>41631</v>
      </c>
      <c r="D17801" t="s">
        <v>41627</v>
      </c>
      <c r="E17801" s="147">
        <v>-18.649999999999999</v>
      </c>
      <c r="F17801" t="s">
        <v>41632</v>
      </c>
    </row>
    <row r="17802" spans="1:6" hidden="1" x14ac:dyDescent="0.25">
      <c r="A17802" t="s">
        <v>41625</v>
      </c>
      <c r="B17802" s="147" t="s">
        <v>218</v>
      </c>
      <c r="C17802" t="s">
        <v>41633</v>
      </c>
      <c r="D17802" t="s">
        <v>41627</v>
      </c>
      <c r="E17802" s="147">
        <v>-37.299999999999997</v>
      </c>
      <c r="F17802" t="s">
        <v>41634</v>
      </c>
    </row>
    <row r="17803" spans="1:6" hidden="1" x14ac:dyDescent="0.25">
      <c r="A17803" t="s">
        <v>41625</v>
      </c>
      <c r="B17803" s="147" t="s">
        <v>179</v>
      </c>
      <c r="C17803" t="s">
        <v>41635</v>
      </c>
      <c r="D17803" t="s">
        <v>41627</v>
      </c>
      <c r="E17803" s="147">
        <v>-89.89</v>
      </c>
      <c r="F17803" t="s">
        <v>41636</v>
      </c>
    </row>
    <row r="17804" spans="1:6" hidden="1" x14ac:dyDescent="0.25">
      <c r="A17804" t="s">
        <v>41625</v>
      </c>
      <c r="B17804" s="147" t="s">
        <v>219</v>
      </c>
      <c r="C17804" t="s">
        <v>41637</v>
      </c>
      <c r="D17804" t="s">
        <v>41627</v>
      </c>
      <c r="E17804" s="147">
        <v>-111.9</v>
      </c>
      <c r="F17804" t="s">
        <v>41638</v>
      </c>
    </row>
    <row r="17805" spans="1:6" x14ac:dyDescent="0.25">
      <c r="A17805" t="s">
        <v>41639</v>
      </c>
      <c r="B17805" s="147" t="s">
        <v>178</v>
      </c>
      <c r="C17805" t="s">
        <v>41640</v>
      </c>
      <c r="D17805" t="s">
        <v>41641</v>
      </c>
      <c r="E17805" s="148">
        <v>160</v>
      </c>
      <c r="F17805" t="s">
        <v>41642</v>
      </c>
    </row>
    <row r="17806" spans="1:6" hidden="1" x14ac:dyDescent="0.25">
      <c r="A17806" t="s">
        <v>41639</v>
      </c>
      <c r="B17806" s="147" t="s">
        <v>234</v>
      </c>
      <c r="C17806" t="s">
        <v>41643</v>
      </c>
      <c r="D17806" t="s">
        <v>41641</v>
      </c>
      <c r="E17806" s="147">
        <v>-0.32</v>
      </c>
      <c r="F17806" t="s">
        <v>41644</v>
      </c>
    </row>
    <row r="17807" spans="1:6" hidden="1" x14ac:dyDescent="0.25">
      <c r="A17807" t="s">
        <v>41639</v>
      </c>
      <c r="B17807" s="147" t="s">
        <v>218</v>
      </c>
      <c r="C17807" t="s">
        <v>41645</v>
      </c>
      <c r="D17807" t="s">
        <v>41641</v>
      </c>
      <c r="E17807" s="147">
        <v>-1.6</v>
      </c>
      <c r="F17807" t="s">
        <v>41646</v>
      </c>
    </row>
    <row r="17808" spans="1:6" hidden="1" x14ac:dyDescent="0.25">
      <c r="A17808" t="s">
        <v>41639</v>
      </c>
      <c r="B17808" s="147" t="s">
        <v>179</v>
      </c>
      <c r="C17808" t="s">
        <v>41647</v>
      </c>
      <c r="D17808" t="s">
        <v>41641</v>
      </c>
      <c r="E17808" s="147">
        <v>-3.86</v>
      </c>
      <c r="F17808" t="s">
        <v>41648</v>
      </c>
    </row>
    <row r="17809" spans="1:6" hidden="1" x14ac:dyDescent="0.25">
      <c r="A17809" t="s">
        <v>41639</v>
      </c>
      <c r="B17809" s="147" t="s">
        <v>219</v>
      </c>
      <c r="C17809" t="s">
        <v>41649</v>
      </c>
      <c r="D17809" t="s">
        <v>41641</v>
      </c>
      <c r="E17809" s="147">
        <v>-4.8</v>
      </c>
      <c r="F17809" t="s">
        <v>41650</v>
      </c>
    </row>
    <row r="17810" spans="1:6" x14ac:dyDescent="0.25">
      <c r="A17810" t="s">
        <v>41651</v>
      </c>
      <c r="B17810" s="147" t="s">
        <v>178</v>
      </c>
      <c r="C17810" t="s">
        <v>41652</v>
      </c>
      <c r="D17810" t="s">
        <v>41653</v>
      </c>
      <c r="E17810" s="148">
        <v>6602</v>
      </c>
      <c r="F17810" t="s">
        <v>41654</v>
      </c>
    </row>
    <row r="17811" spans="1:6" hidden="1" x14ac:dyDescent="0.25">
      <c r="A17811" t="s">
        <v>41651</v>
      </c>
      <c r="B17811" s="147" t="s">
        <v>234</v>
      </c>
      <c r="C17811" t="s">
        <v>41655</v>
      </c>
      <c r="D17811" t="s">
        <v>41653</v>
      </c>
      <c r="E17811" s="147">
        <v>-13.2</v>
      </c>
      <c r="F17811" t="s">
        <v>41656</v>
      </c>
    </row>
    <row r="17812" spans="1:6" hidden="1" x14ac:dyDescent="0.25">
      <c r="A17812" t="s">
        <v>41651</v>
      </c>
      <c r="B17812" s="147" t="s">
        <v>217</v>
      </c>
      <c r="C17812" t="s">
        <v>41657</v>
      </c>
      <c r="D17812" t="s">
        <v>41653</v>
      </c>
      <c r="E17812" s="147">
        <v>-33.01</v>
      </c>
      <c r="F17812" t="s">
        <v>41658</v>
      </c>
    </row>
    <row r="17813" spans="1:6" hidden="1" x14ac:dyDescent="0.25">
      <c r="A17813" t="s">
        <v>41651</v>
      </c>
      <c r="B17813" s="147" t="s">
        <v>218</v>
      </c>
      <c r="C17813" t="s">
        <v>41659</v>
      </c>
      <c r="D17813" t="s">
        <v>41653</v>
      </c>
      <c r="E17813" s="147">
        <v>-33.01</v>
      </c>
      <c r="F17813" t="s">
        <v>41660</v>
      </c>
    </row>
    <row r="17814" spans="1:6" hidden="1" x14ac:dyDescent="0.25">
      <c r="A17814" t="s">
        <v>41651</v>
      </c>
      <c r="B17814" s="147" t="s">
        <v>219</v>
      </c>
      <c r="C17814" t="s">
        <v>41661</v>
      </c>
      <c r="D17814" t="s">
        <v>41653</v>
      </c>
      <c r="E17814" s="147">
        <v>-33.01</v>
      </c>
      <c r="F17814" t="s">
        <v>41662</v>
      </c>
    </row>
    <row r="17815" spans="1:6" hidden="1" x14ac:dyDescent="0.25">
      <c r="A17815" t="s">
        <v>41651</v>
      </c>
      <c r="B17815" s="147" t="s">
        <v>179</v>
      </c>
      <c r="C17815" t="s">
        <v>41663</v>
      </c>
      <c r="D17815" t="s">
        <v>41653</v>
      </c>
      <c r="E17815" s="147">
        <v>-159.11000000000001</v>
      </c>
      <c r="F17815" t="s">
        <v>41664</v>
      </c>
    </row>
    <row r="17816" spans="1:6" x14ac:dyDescent="0.25">
      <c r="A17816" t="s">
        <v>41665</v>
      </c>
      <c r="B17816" s="147" t="s">
        <v>178</v>
      </c>
      <c r="C17816" t="s">
        <v>41666</v>
      </c>
      <c r="D17816" t="s">
        <v>41667</v>
      </c>
      <c r="E17816" s="148">
        <v>96</v>
      </c>
      <c r="F17816" t="s">
        <v>41668</v>
      </c>
    </row>
    <row r="17817" spans="1:6" hidden="1" x14ac:dyDescent="0.25">
      <c r="A17817" t="s">
        <v>41665</v>
      </c>
      <c r="B17817" s="147" t="s">
        <v>234</v>
      </c>
      <c r="C17817" t="s">
        <v>41669</v>
      </c>
      <c r="D17817" t="s">
        <v>41667</v>
      </c>
      <c r="E17817" s="147">
        <v>-0.19</v>
      </c>
      <c r="F17817" t="s">
        <v>41670</v>
      </c>
    </row>
    <row r="17818" spans="1:6" hidden="1" x14ac:dyDescent="0.25">
      <c r="A17818" t="s">
        <v>41665</v>
      </c>
      <c r="B17818" s="147" t="s">
        <v>218</v>
      </c>
      <c r="C17818" t="s">
        <v>41671</v>
      </c>
      <c r="D17818" t="s">
        <v>41667</v>
      </c>
      <c r="E17818" s="147">
        <v>-0.48</v>
      </c>
      <c r="F17818" t="s">
        <v>41672</v>
      </c>
    </row>
    <row r="17819" spans="1:6" hidden="1" x14ac:dyDescent="0.25">
      <c r="A17819" t="s">
        <v>41665</v>
      </c>
      <c r="B17819" s="147" t="s">
        <v>219</v>
      </c>
      <c r="C17819" t="s">
        <v>41673</v>
      </c>
      <c r="D17819" t="s">
        <v>41667</v>
      </c>
      <c r="E17819" s="147">
        <v>-0.48</v>
      </c>
      <c r="F17819" t="s">
        <v>41674</v>
      </c>
    </row>
    <row r="17820" spans="1:6" hidden="1" x14ac:dyDescent="0.25">
      <c r="A17820" t="s">
        <v>41665</v>
      </c>
      <c r="B17820" s="147" t="s">
        <v>179</v>
      </c>
      <c r="C17820" t="s">
        <v>41675</v>
      </c>
      <c r="D17820" t="s">
        <v>41667</v>
      </c>
      <c r="E17820" s="147">
        <v>-2.31</v>
      </c>
      <c r="F17820" t="s">
        <v>41676</v>
      </c>
    </row>
    <row r="17821" spans="1:6" x14ac:dyDescent="0.25">
      <c r="A17821" t="s">
        <v>41677</v>
      </c>
      <c r="B17821" s="147" t="s">
        <v>178</v>
      </c>
      <c r="C17821" t="s">
        <v>41678</v>
      </c>
      <c r="D17821" t="s">
        <v>41679</v>
      </c>
      <c r="E17821" s="148">
        <v>2462</v>
      </c>
      <c r="F17821" t="s">
        <v>41680</v>
      </c>
    </row>
    <row r="17822" spans="1:6" hidden="1" x14ac:dyDescent="0.25">
      <c r="A17822" t="s">
        <v>41677</v>
      </c>
      <c r="B17822" s="147" t="s">
        <v>234</v>
      </c>
      <c r="C17822" t="s">
        <v>41681</v>
      </c>
      <c r="D17822" t="s">
        <v>41679</v>
      </c>
      <c r="E17822" s="147">
        <v>-4.92</v>
      </c>
      <c r="F17822" t="s">
        <v>41682</v>
      </c>
    </row>
    <row r="17823" spans="1:6" hidden="1" x14ac:dyDescent="0.25">
      <c r="A17823" t="s">
        <v>41677</v>
      </c>
      <c r="B17823" s="147" t="s">
        <v>217</v>
      </c>
      <c r="C17823" t="s">
        <v>41683</v>
      </c>
      <c r="D17823" t="s">
        <v>41679</v>
      </c>
      <c r="E17823" s="147">
        <v>-12.31</v>
      </c>
      <c r="F17823" t="s">
        <v>41684</v>
      </c>
    </row>
    <row r="17824" spans="1:6" hidden="1" x14ac:dyDescent="0.25">
      <c r="A17824" t="s">
        <v>41677</v>
      </c>
      <c r="B17824" s="147" t="s">
        <v>218</v>
      </c>
      <c r="C17824" t="s">
        <v>41685</v>
      </c>
      <c r="D17824" t="s">
        <v>41679</v>
      </c>
      <c r="E17824" s="147">
        <v>-12.31</v>
      </c>
      <c r="F17824" t="s">
        <v>41686</v>
      </c>
    </row>
    <row r="17825" spans="1:6" hidden="1" x14ac:dyDescent="0.25">
      <c r="A17825" t="s">
        <v>41677</v>
      </c>
      <c r="B17825" s="147" t="s">
        <v>219</v>
      </c>
      <c r="C17825" t="s">
        <v>41687</v>
      </c>
      <c r="D17825" t="s">
        <v>41679</v>
      </c>
      <c r="E17825" s="147">
        <v>-12.31</v>
      </c>
      <c r="F17825" t="s">
        <v>41688</v>
      </c>
    </row>
    <row r="17826" spans="1:6" hidden="1" x14ac:dyDescent="0.25">
      <c r="A17826" t="s">
        <v>41677</v>
      </c>
      <c r="B17826" s="147" t="s">
        <v>210</v>
      </c>
      <c r="C17826" t="s">
        <v>41689</v>
      </c>
      <c r="D17826" t="s">
        <v>41679</v>
      </c>
      <c r="E17826" s="147">
        <v>-49.24</v>
      </c>
      <c r="F17826" t="s">
        <v>41690</v>
      </c>
    </row>
    <row r="17827" spans="1:6" hidden="1" x14ac:dyDescent="0.25">
      <c r="A17827" t="s">
        <v>41677</v>
      </c>
      <c r="B17827" s="147" t="s">
        <v>179</v>
      </c>
      <c r="C17827" t="s">
        <v>41691</v>
      </c>
      <c r="D17827" t="s">
        <v>41679</v>
      </c>
      <c r="E17827" s="147">
        <v>-59.33</v>
      </c>
      <c r="F17827" t="s">
        <v>41692</v>
      </c>
    </row>
    <row r="17828" spans="1:6" x14ac:dyDescent="0.25">
      <c r="A17828" t="s">
        <v>41693</v>
      </c>
      <c r="B17828" s="147" t="s">
        <v>178</v>
      </c>
      <c r="C17828" t="s">
        <v>41694</v>
      </c>
      <c r="D17828" t="s">
        <v>41695</v>
      </c>
      <c r="E17828" s="148">
        <v>3379</v>
      </c>
      <c r="F17828" t="s">
        <v>41696</v>
      </c>
    </row>
    <row r="17829" spans="1:6" hidden="1" x14ac:dyDescent="0.25">
      <c r="A17829" t="s">
        <v>41693</v>
      </c>
      <c r="B17829" s="147" t="s">
        <v>234</v>
      </c>
      <c r="C17829" t="s">
        <v>41697</v>
      </c>
      <c r="D17829" t="s">
        <v>41695</v>
      </c>
      <c r="E17829" s="147">
        <v>-6.76</v>
      </c>
      <c r="F17829" t="s">
        <v>41698</v>
      </c>
    </row>
    <row r="17830" spans="1:6" hidden="1" x14ac:dyDescent="0.25">
      <c r="A17830" t="s">
        <v>41693</v>
      </c>
      <c r="B17830" s="147" t="s">
        <v>217</v>
      </c>
      <c r="C17830" t="s">
        <v>41699</v>
      </c>
      <c r="D17830" t="s">
        <v>41695</v>
      </c>
      <c r="E17830" s="147">
        <v>-16.899999999999999</v>
      </c>
      <c r="F17830" t="s">
        <v>41700</v>
      </c>
    </row>
    <row r="17831" spans="1:6" hidden="1" x14ac:dyDescent="0.25">
      <c r="A17831" t="s">
        <v>41693</v>
      </c>
      <c r="B17831" s="147" t="s">
        <v>218</v>
      </c>
      <c r="C17831" t="s">
        <v>41701</v>
      </c>
      <c r="D17831" t="s">
        <v>41695</v>
      </c>
      <c r="E17831" s="147">
        <v>-33.79</v>
      </c>
      <c r="F17831" t="s">
        <v>41702</v>
      </c>
    </row>
    <row r="17832" spans="1:6" hidden="1" x14ac:dyDescent="0.25">
      <c r="A17832" t="s">
        <v>41693</v>
      </c>
      <c r="B17832" s="147" t="s">
        <v>179</v>
      </c>
      <c r="C17832" t="s">
        <v>41703</v>
      </c>
      <c r="D17832" t="s">
        <v>41695</v>
      </c>
      <c r="E17832" s="147">
        <v>-81.430000000000007</v>
      </c>
      <c r="F17832" t="s">
        <v>41704</v>
      </c>
    </row>
    <row r="17833" spans="1:6" hidden="1" x14ac:dyDescent="0.25">
      <c r="A17833" t="s">
        <v>41693</v>
      </c>
      <c r="B17833" s="147" t="s">
        <v>219</v>
      </c>
      <c r="C17833" t="s">
        <v>41705</v>
      </c>
      <c r="D17833" t="s">
        <v>41695</v>
      </c>
      <c r="E17833" s="147">
        <v>-101.37</v>
      </c>
      <c r="F17833" t="s">
        <v>41706</v>
      </c>
    </row>
    <row r="17834" spans="1:6" x14ac:dyDescent="0.25">
      <c r="A17834" t="s">
        <v>41707</v>
      </c>
      <c r="B17834" s="147" t="s">
        <v>178</v>
      </c>
      <c r="C17834" t="s">
        <v>41708</v>
      </c>
      <c r="D17834" t="s">
        <v>41709</v>
      </c>
      <c r="E17834" s="148">
        <v>4086</v>
      </c>
      <c r="F17834" t="s">
        <v>41710</v>
      </c>
    </row>
    <row r="17835" spans="1:6" hidden="1" x14ac:dyDescent="0.25">
      <c r="A17835" t="s">
        <v>41707</v>
      </c>
      <c r="B17835" s="147" t="s">
        <v>234</v>
      </c>
      <c r="C17835" t="s">
        <v>41711</v>
      </c>
      <c r="D17835" t="s">
        <v>41709</v>
      </c>
      <c r="E17835" s="147">
        <v>-8.17</v>
      </c>
      <c r="F17835" t="s">
        <v>41712</v>
      </c>
    </row>
    <row r="17836" spans="1:6" hidden="1" x14ac:dyDescent="0.25">
      <c r="A17836" t="s">
        <v>41707</v>
      </c>
      <c r="B17836" s="147" t="s">
        <v>217</v>
      </c>
      <c r="C17836" t="s">
        <v>41713</v>
      </c>
      <c r="D17836" t="s">
        <v>41709</v>
      </c>
      <c r="E17836" s="147">
        <v>-20.43</v>
      </c>
      <c r="F17836" t="s">
        <v>41714</v>
      </c>
    </row>
    <row r="17837" spans="1:6" hidden="1" x14ac:dyDescent="0.25">
      <c r="A17837" t="s">
        <v>41707</v>
      </c>
      <c r="B17837" s="147" t="s">
        <v>218</v>
      </c>
      <c r="C17837" t="s">
        <v>41715</v>
      </c>
      <c r="D17837" t="s">
        <v>41709</v>
      </c>
      <c r="E17837" s="147">
        <v>-40.86</v>
      </c>
      <c r="F17837" t="s">
        <v>41716</v>
      </c>
    </row>
    <row r="17838" spans="1:6" hidden="1" x14ac:dyDescent="0.25">
      <c r="A17838" t="s">
        <v>41707</v>
      </c>
      <c r="B17838" s="147" t="s">
        <v>179</v>
      </c>
      <c r="C17838" t="s">
        <v>41717</v>
      </c>
      <c r="D17838" t="s">
        <v>41709</v>
      </c>
      <c r="E17838" s="147">
        <v>-98.47</v>
      </c>
      <c r="F17838" t="s">
        <v>41718</v>
      </c>
    </row>
    <row r="17839" spans="1:6" hidden="1" x14ac:dyDescent="0.25">
      <c r="A17839" t="s">
        <v>41707</v>
      </c>
      <c r="B17839" s="147" t="s">
        <v>219</v>
      </c>
      <c r="C17839" t="s">
        <v>41719</v>
      </c>
      <c r="D17839" t="s">
        <v>41709</v>
      </c>
      <c r="E17839" s="147">
        <v>-122.58</v>
      </c>
      <c r="F17839" t="s">
        <v>41720</v>
      </c>
    </row>
    <row r="17840" spans="1:6" x14ac:dyDescent="0.25">
      <c r="A17840" t="s">
        <v>41721</v>
      </c>
      <c r="B17840" s="147" t="s">
        <v>178</v>
      </c>
      <c r="C17840" t="s">
        <v>41722</v>
      </c>
      <c r="D17840" t="s">
        <v>41723</v>
      </c>
      <c r="E17840" s="148">
        <v>3107</v>
      </c>
      <c r="F17840" t="s">
        <v>41724</v>
      </c>
    </row>
    <row r="17841" spans="1:6" hidden="1" x14ac:dyDescent="0.25">
      <c r="A17841" t="s">
        <v>41721</v>
      </c>
      <c r="B17841" s="147" t="s">
        <v>234</v>
      </c>
      <c r="C17841" t="s">
        <v>41725</v>
      </c>
      <c r="D17841" t="s">
        <v>41723</v>
      </c>
      <c r="E17841" s="147">
        <v>-6.21</v>
      </c>
      <c r="F17841" t="s">
        <v>41726</v>
      </c>
    </row>
    <row r="17842" spans="1:6" hidden="1" x14ac:dyDescent="0.25">
      <c r="A17842" t="s">
        <v>41721</v>
      </c>
      <c r="B17842" s="147" t="s">
        <v>217</v>
      </c>
      <c r="C17842" t="s">
        <v>41727</v>
      </c>
      <c r="D17842" t="s">
        <v>41723</v>
      </c>
      <c r="E17842" s="147">
        <v>-15.54</v>
      </c>
      <c r="F17842" t="s">
        <v>41728</v>
      </c>
    </row>
    <row r="17843" spans="1:6" hidden="1" x14ac:dyDescent="0.25">
      <c r="A17843" t="s">
        <v>41721</v>
      </c>
      <c r="B17843" s="147" t="s">
        <v>218</v>
      </c>
      <c r="C17843" t="s">
        <v>41729</v>
      </c>
      <c r="D17843" t="s">
        <v>41723</v>
      </c>
      <c r="E17843" s="147">
        <v>-31.07</v>
      </c>
      <c r="F17843" t="s">
        <v>41730</v>
      </c>
    </row>
    <row r="17844" spans="1:6" hidden="1" x14ac:dyDescent="0.25">
      <c r="A17844" t="s">
        <v>41721</v>
      </c>
      <c r="B17844" s="147" t="s">
        <v>179</v>
      </c>
      <c r="C17844" t="s">
        <v>41731</v>
      </c>
      <c r="D17844" t="s">
        <v>41723</v>
      </c>
      <c r="E17844" s="147">
        <v>-74.88</v>
      </c>
      <c r="F17844" t="s">
        <v>41732</v>
      </c>
    </row>
    <row r="17845" spans="1:6" hidden="1" x14ac:dyDescent="0.25">
      <c r="A17845" t="s">
        <v>41721</v>
      </c>
      <c r="B17845" s="147" t="s">
        <v>219</v>
      </c>
      <c r="C17845" t="s">
        <v>41733</v>
      </c>
      <c r="D17845" t="s">
        <v>41723</v>
      </c>
      <c r="E17845" s="147">
        <v>-93.21</v>
      </c>
      <c r="F17845" t="s">
        <v>41734</v>
      </c>
    </row>
    <row r="17846" spans="1:6" x14ac:dyDescent="0.25">
      <c r="A17846" t="s">
        <v>41735</v>
      </c>
      <c r="B17846" s="147" t="s">
        <v>178</v>
      </c>
      <c r="C17846" t="s">
        <v>41736</v>
      </c>
      <c r="D17846" t="s">
        <v>41737</v>
      </c>
      <c r="E17846" s="148">
        <v>48</v>
      </c>
      <c r="F17846" t="s">
        <v>41738</v>
      </c>
    </row>
    <row r="17847" spans="1:6" hidden="1" x14ac:dyDescent="0.25">
      <c r="A17847" t="s">
        <v>41735</v>
      </c>
      <c r="B17847" s="147" t="s">
        <v>234</v>
      </c>
      <c r="C17847" t="s">
        <v>41739</v>
      </c>
      <c r="D17847" t="s">
        <v>41737</v>
      </c>
      <c r="E17847" s="147">
        <v>-0.1</v>
      </c>
      <c r="F17847" t="s">
        <v>41740</v>
      </c>
    </row>
    <row r="17848" spans="1:6" hidden="1" x14ac:dyDescent="0.25">
      <c r="A17848" t="s">
        <v>41735</v>
      </c>
      <c r="B17848" s="147" t="s">
        <v>218</v>
      </c>
      <c r="C17848" t="s">
        <v>41741</v>
      </c>
      <c r="D17848" t="s">
        <v>41737</v>
      </c>
      <c r="E17848" s="147">
        <v>-0.24</v>
      </c>
      <c r="F17848" t="s">
        <v>41742</v>
      </c>
    </row>
    <row r="17849" spans="1:6" hidden="1" x14ac:dyDescent="0.25">
      <c r="A17849" t="s">
        <v>41735</v>
      </c>
      <c r="B17849" s="147" t="s">
        <v>219</v>
      </c>
      <c r="C17849" t="s">
        <v>41743</v>
      </c>
      <c r="D17849" t="s">
        <v>41737</v>
      </c>
      <c r="E17849" s="147">
        <v>-0.24</v>
      </c>
      <c r="F17849" t="s">
        <v>41744</v>
      </c>
    </row>
    <row r="17850" spans="1:6" hidden="1" x14ac:dyDescent="0.25">
      <c r="A17850" t="s">
        <v>41735</v>
      </c>
      <c r="B17850" s="147" t="s">
        <v>179</v>
      </c>
      <c r="C17850" t="s">
        <v>41745</v>
      </c>
      <c r="D17850" t="s">
        <v>41737</v>
      </c>
      <c r="E17850" s="147">
        <v>-1.1599999999999999</v>
      </c>
      <c r="F17850" t="s">
        <v>41746</v>
      </c>
    </row>
    <row r="17851" spans="1:6" x14ac:dyDescent="0.25">
      <c r="A17851" t="s">
        <v>41747</v>
      </c>
      <c r="B17851" s="147" t="s">
        <v>178</v>
      </c>
      <c r="C17851" t="s">
        <v>41748</v>
      </c>
      <c r="D17851" t="s">
        <v>41749</v>
      </c>
      <c r="E17851" s="148">
        <v>3698</v>
      </c>
      <c r="F17851" t="s">
        <v>41750</v>
      </c>
    </row>
    <row r="17852" spans="1:6" hidden="1" x14ac:dyDescent="0.25">
      <c r="A17852" t="s">
        <v>41747</v>
      </c>
      <c r="B17852" s="147" t="s">
        <v>234</v>
      </c>
      <c r="C17852" t="s">
        <v>41751</v>
      </c>
      <c r="D17852" t="s">
        <v>41749</v>
      </c>
      <c r="E17852" s="147">
        <v>-7.4</v>
      </c>
      <c r="F17852" t="s">
        <v>41752</v>
      </c>
    </row>
    <row r="17853" spans="1:6" hidden="1" x14ac:dyDescent="0.25">
      <c r="A17853" t="s">
        <v>41747</v>
      </c>
      <c r="B17853" s="147" t="s">
        <v>217</v>
      </c>
      <c r="C17853" t="s">
        <v>41753</v>
      </c>
      <c r="D17853" t="s">
        <v>41749</v>
      </c>
      <c r="E17853" s="147">
        <v>-18.489999999999998</v>
      </c>
      <c r="F17853" t="s">
        <v>41754</v>
      </c>
    </row>
    <row r="17854" spans="1:6" hidden="1" x14ac:dyDescent="0.25">
      <c r="A17854" t="s">
        <v>41747</v>
      </c>
      <c r="B17854" s="147" t="s">
        <v>218</v>
      </c>
      <c r="C17854" t="s">
        <v>41755</v>
      </c>
      <c r="D17854" t="s">
        <v>41749</v>
      </c>
      <c r="E17854" s="147">
        <v>-36.979999999999997</v>
      </c>
      <c r="F17854" t="s">
        <v>41756</v>
      </c>
    </row>
    <row r="17855" spans="1:6" hidden="1" x14ac:dyDescent="0.25">
      <c r="A17855" t="s">
        <v>41747</v>
      </c>
      <c r="B17855" s="147" t="s">
        <v>179</v>
      </c>
      <c r="C17855" t="s">
        <v>41757</v>
      </c>
      <c r="D17855" t="s">
        <v>41749</v>
      </c>
      <c r="E17855" s="147">
        <v>-89.12</v>
      </c>
      <c r="F17855" t="s">
        <v>41758</v>
      </c>
    </row>
    <row r="17856" spans="1:6" hidden="1" x14ac:dyDescent="0.25">
      <c r="A17856" t="s">
        <v>41747</v>
      </c>
      <c r="B17856" s="147" t="s">
        <v>219</v>
      </c>
      <c r="C17856" t="s">
        <v>41759</v>
      </c>
      <c r="D17856" t="s">
        <v>41749</v>
      </c>
      <c r="E17856" s="147">
        <v>-110.94</v>
      </c>
      <c r="F17856" t="s">
        <v>41760</v>
      </c>
    </row>
    <row r="17857" spans="1:6" x14ac:dyDescent="0.25">
      <c r="A17857" t="s">
        <v>41761</v>
      </c>
      <c r="B17857" s="147" t="s">
        <v>178</v>
      </c>
      <c r="C17857" t="s">
        <v>41762</v>
      </c>
      <c r="D17857" t="s">
        <v>41763</v>
      </c>
      <c r="E17857" s="148">
        <v>4386</v>
      </c>
      <c r="F17857" t="s">
        <v>41764</v>
      </c>
    </row>
    <row r="17858" spans="1:6" hidden="1" x14ac:dyDescent="0.25">
      <c r="A17858" t="s">
        <v>41761</v>
      </c>
      <c r="B17858" s="147" t="s">
        <v>234</v>
      </c>
      <c r="C17858" t="s">
        <v>41765</v>
      </c>
      <c r="D17858" t="s">
        <v>41763</v>
      </c>
      <c r="E17858" s="147">
        <v>-8.77</v>
      </c>
      <c r="F17858" t="s">
        <v>41766</v>
      </c>
    </row>
    <row r="17859" spans="1:6" hidden="1" x14ac:dyDescent="0.25">
      <c r="A17859" t="s">
        <v>41761</v>
      </c>
      <c r="B17859" s="147" t="s">
        <v>217</v>
      </c>
      <c r="C17859" t="s">
        <v>41767</v>
      </c>
      <c r="D17859" t="s">
        <v>41763</v>
      </c>
      <c r="E17859" s="147">
        <v>-21.93</v>
      </c>
      <c r="F17859" t="s">
        <v>41768</v>
      </c>
    </row>
    <row r="17860" spans="1:6" hidden="1" x14ac:dyDescent="0.25">
      <c r="A17860" t="s">
        <v>41761</v>
      </c>
      <c r="B17860" s="147" t="s">
        <v>218</v>
      </c>
      <c r="C17860" t="s">
        <v>41769</v>
      </c>
      <c r="D17860" t="s">
        <v>41763</v>
      </c>
      <c r="E17860" s="147">
        <v>-21.93</v>
      </c>
      <c r="F17860" t="s">
        <v>41770</v>
      </c>
    </row>
    <row r="17861" spans="1:6" hidden="1" x14ac:dyDescent="0.25">
      <c r="A17861" t="s">
        <v>41761</v>
      </c>
      <c r="B17861" s="147" t="s">
        <v>219</v>
      </c>
      <c r="C17861" t="s">
        <v>41771</v>
      </c>
      <c r="D17861" t="s">
        <v>41763</v>
      </c>
      <c r="E17861" s="147">
        <v>-21.93</v>
      </c>
      <c r="F17861" t="s">
        <v>41772</v>
      </c>
    </row>
    <row r="17862" spans="1:6" hidden="1" x14ac:dyDescent="0.25">
      <c r="A17862" t="s">
        <v>41761</v>
      </c>
      <c r="B17862" s="147" t="s">
        <v>179</v>
      </c>
      <c r="C17862" t="s">
        <v>41773</v>
      </c>
      <c r="D17862" t="s">
        <v>41763</v>
      </c>
      <c r="E17862" s="147">
        <v>-105.7</v>
      </c>
      <c r="F17862" t="s">
        <v>41774</v>
      </c>
    </row>
    <row r="17863" spans="1:6" x14ac:dyDescent="0.25">
      <c r="A17863" t="s">
        <v>41775</v>
      </c>
      <c r="B17863" s="147" t="s">
        <v>178</v>
      </c>
      <c r="C17863" t="s">
        <v>41776</v>
      </c>
      <c r="D17863" t="s">
        <v>41777</v>
      </c>
      <c r="E17863" s="148">
        <v>7078</v>
      </c>
      <c r="F17863" t="s">
        <v>41778</v>
      </c>
    </row>
    <row r="17864" spans="1:6" hidden="1" x14ac:dyDescent="0.25">
      <c r="A17864" t="s">
        <v>41775</v>
      </c>
      <c r="B17864" s="147" t="s">
        <v>234</v>
      </c>
      <c r="C17864" t="s">
        <v>41779</v>
      </c>
      <c r="D17864" t="s">
        <v>41777</v>
      </c>
      <c r="E17864" s="147">
        <v>-14.16</v>
      </c>
      <c r="F17864" t="s">
        <v>41780</v>
      </c>
    </row>
    <row r="17865" spans="1:6" hidden="1" x14ac:dyDescent="0.25">
      <c r="A17865" t="s">
        <v>41775</v>
      </c>
      <c r="B17865" s="147" t="s">
        <v>217</v>
      </c>
      <c r="C17865" t="s">
        <v>41781</v>
      </c>
      <c r="D17865" t="s">
        <v>41777</v>
      </c>
      <c r="E17865" s="147">
        <v>-35.39</v>
      </c>
      <c r="F17865" t="s">
        <v>41782</v>
      </c>
    </row>
    <row r="17866" spans="1:6" hidden="1" x14ac:dyDescent="0.25">
      <c r="A17866" t="s">
        <v>41775</v>
      </c>
      <c r="B17866" s="147" t="s">
        <v>218</v>
      </c>
      <c r="C17866" t="s">
        <v>41783</v>
      </c>
      <c r="D17866" t="s">
        <v>41777</v>
      </c>
      <c r="E17866" s="147">
        <v>-35.39</v>
      </c>
      <c r="F17866" t="s">
        <v>41784</v>
      </c>
    </row>
    <row r="17867" spans="1:6" hidden="1" x14ac:dyDescent="0.25">
      <c r="A17867" t="s">
        <v>41775</v>
      </c>
      <c r="B17867" s="147" t="s">
        <v>219</v>
      </c>
      <c r="C17867" t="s">
        <v>41785</v>
      </c>
      <c r="D17867" t="s">
        <v>41777</v>
      </c>
      <c r="E17867" s="147">
        <v>-35.39</v>
      </c>
      <c r="F17867" t="s">
        <v>41786</v>
      </c>
    </row>
    <row r="17868" spans="1:6" hidden="1" x14ac:dyDescent="0.25">
      <c r="A17868" t="s">
        <v>41775</v>
      </c>
      <c r="B17868" s="147" t="s">
        <v>179</v>
      </c>
      <c r="C17868" t="s">
        <v>41787</v>
      </c>
      <c r="D17868" t="s">
        <v>41777</v>
      </c>
      <c r="E17868" s="147">
        <v>-170.58</v>
      </c>
      <c r="F17868" t="s">
        <v>41788</v>
      </c>
    </row>
    <row r="17869" spans="1:6" x14ac:dyDescent="0.25">
      <c r="A17869" t="s">
        <v>41789</v>
      </c>
      <c r="B17869" s="147" t="s">
        <v>178</v>
      </c>
      <c r="C17869" t="s">
        <v>41790</v>
      </c>
      <c r="D17869" t="s">
        <v>41791</v>
      </c>
      <c r="E17869" s="148">
        <v>3439</v>
      </c>
      <c r="F17869" t="s">
        <v>41792</v>
      </c>
    </row>
    <row r="17870" spans="1:6" hidden="1" x14ac:dyDescent="0.25">
      <c r="A17870" t="s">
        <v>41789</v>
      </c>
      <c r="B17870" s="147" t="s">
        <v>234</v>
      </c>
      <c r="C17870" t="s">
        <v>41793</v>
      </c>
      <c r="D17870" t="s">
        <v>41791</v>
      </c>
      <c r="E17870" s="147">
        <v>-6.88</v>
      </c>
      <c r="F17870" t="s">
        <v>41794</v>
      </c>
    </row>
    <row r="17871" spans="1:6" hidden="1" x14ac:dyDescent="0.25">
      <c r="A17871" t="s">
        <v>41789</v>
      </c>
      <c r="B17871" s="147" t="s">
        <v>217</v>
      </c>
      <c r="C17871" t="s">
        <v>41795</v>
      </c>
      <c r="D17871" t="s">
        <v>41791</v>
      </c>
      <c r="E17871" s="147">
        <v>-17.2</v>
      </c>
      <c r="F17871" t="s">
        <v>41796</v>
      </c>
    </row>
    <row r="17872" spans="1:6" hidden="1" x14ac:dyDescent="0.25">
      <c r="A17872" t="s">
        <v>41789</v>
      </c>
      <c r="B17872" s="147" t="s">
        <v>218</v>
      </c>
      <c r="C17872" t="s">
        <v>41797</v>
      </c>
      <c r="D17872" t="s">
        <v>41791</v>
      </c>
      <c r="E17872" s="147">
        <v>-17.2</v>
      </c>
      <c r="F17872" t="s">
        <v>41798</v>
      </c>
    </row>
    <row r="17873" spans="1:6" hidden="1" x14ac:dyDescent="0.25">
      <c r="A17873" t="s">
        <v>41789</v>
      </c>
      <c r="B17873" s="147" t="s">
        <v>219</v>
      </c>
      <c r="C17873" t="s">
        <v>41799</v>
      </c>
      <c r="D17873" t="s">
        <v>41791</v>
      </c>
      <c r="E17873" s="147">
        <v>-17.2</v>
      </c>
      <c r="F17873" t="s">
        <v>41800</v>
      </c>
    </row>
    <row r="17874" spans="1:6" hidden="1" x14ac:dyDescent="0.25">
      <c r="A17874" t="s">
        <v>41789</v>
      </c>
      <c r="B17874" s="147" t="s">
        <v>179</v>
      </c>
      <c r="C17874" t="s">
        <v>41801</v>
      </c>
      <c r="D17874" t="s">
        <v>41791</v>
      </c>
      <c r="E17874" s="147">
        <v>-82.88</v>
      </c>
      <c r="F17874" t="s">
        <v>41802</v>
      </c>
    </row>
    <row r="17875" spans="1:6" x14ac:dyDescent="0.25">
      <c r="A17875" t="s">
        <v>41803</v>
      </c>
      <c r="B17875" s="147" t="s">
        <v>178</v>
      </c>
      <c r="C17875" t="s">
        <v>41804</v>
      </c>
      <c r="D17875" t="s">
        <v>41805</v>
      </c>
      <c r="E17875" s="148">
        <v>6070</v>
      </c>
      <c r="F17875" t="s">
        <v>41806</v>
      </c>
    </row>
    <row r="17876" spans="1:6" hidden="1" x14ac:dyDescent="0.25">
      <c r="A17876" t="s">
        <v>41803</v>
      </c>
      <c r="B17876" s="147" t="s">
        <v>234</v>
      </c>
      <c r="C17876" t="s">
        <v>41807</v>
      </c>
      <c r="D17876" t="s">
        <v>41805</v>
      </c>
      <c r="E17876" s="147">
        <v>-12.14</v>
      </c>
      <c r="F17876" t="s">
        <v>41808</v>
      </c>
    </row>
    <row r="17877" spans="1:6" hidden="1" x14ac:dyDescent="0.25">
      <c r="A17877" t="s">
        <v>41803</v>
      </c>
      <c r="B17877" s="147" t="s">
        <v>217</v>
      </c>
      <c r="C17877" t="s">
        <v>41809</v>
      </c>
      <c r="D17877" t="s">
        <v>41805</v>
      </c>
      <c r="E17877" s="147">
        <v>-30.35</v>
      </c>
      <c r="F17877" t="s">
        <v>41810</v>
      </c>
    </row>
    <row r="17878" spans="1:6" hidden="1" x14ac:dyDescent="0.25">
      <c r="A17878" t="s">
        <v>41803</v>
      </c>
      <c r="B17878" s="147" t="s">
        <v>218</v>
      </c>
      <c r="C17878" t="s">
        <v>41811</v>
      </c>
      <c r="D17878" t="s">
        <v>41805</v>
      </c>
      <c r="E17878" s="147">
        <v>-30.35</v>
      </c>
      <c r="F17878" t="s">
        <v>41812</v>
      </c>
    </row>
    <row r="17879" spans="1:6" hidden="1" x14ac:dyDescent="0.25">
      <c r="A17879" t="s">
        <v>41803</v>
      </c>
      <c r="B17879" s="147" t="s">
        <v>219</v>
      </c>
      <c r="C17879" t="s">
        <v>41813</v>
      </c>
      <c r="D17879" t="s">
        <v>41805</v>
      </c>
      <c r="E17879" s="147">
        <v>-30.35</v>
      </c>
      <c r="F17879" t="s">
        <v>41814</v>
      </c>
    </row>
    <row r="17880" spans="1:6" hidden="1" x14ac:dyDescent="0.25">
      <c r="A17880" t="s">
        <v>41803</v>
      </c>
      <c r="B17880" s="147" t="s">
        <v>179</v>
      </c>
      <c r="C17880" t="s">
        <v>41815</v>
      </c>
      <c r="D17880" t="s">
        <v>41805</v>
      </c>
      <c r="E17880" s="147">
        <v>-146.29</v>
      </c>
      <c r="F17880" t="s">
        <v>41816</v>
      </c>
    </row>
    <row r="17881" spans="1:6" x14ac:dyDescent="0.25">
      <c r="A17881" t="s">
        <v>41817</v>
      </c>
      <c r="B17881" s="147" t="s">
        <v>178</v>
      </c>
      <c r="C17881" t="s">
        <v>41818</v>
      </c>
      <c r="D17881" t="s">
        <v>41819</v>
      </c>
      <c r="E17881" s="148">
        <v>1717</v>
      </c>
      <c r="F17881" t="s">
        <v>41820</v>
      </c>
    </row>
    <row r="17882" spans="1:6" hidden="1" x14ac:dyDescent="0.25">
      <c r="A17882" t="s">
        <v>41817</v>
      </c>
      <c r="B17882" s="147" t="s">
        <v>234</v>
      </c>
      <c r="C17882" t="s">
        <v>41821</v>
      </c>
      <c r="D17882" t="s">
        <v>41819</v>
      </c>
      <c r="E17882" s="147">
        <v>-3.43</v>
      </c>
      <c r="F17882" t="s">
        <v>41822</v>
      </c>
    </row>
    <row r="17883" spans="1:6" hidden="1" x14ac:dyDescent="0.25">
      <c r="A17883" t="s">
        <v>41817</v>
      </c>
      <c r="B17883" s="147" t="s">
        <v>217</v>
      </c>
      <c r="C17883" t="s">
        <v>41823</v>
      </c>
      <c r="D17883" t="s">
        <v>41819</v>
      </c>
      <c r="E17883" s="147">
        <v>-8.59</v>
      </c>
      <c r="F17883" t="s">
        <v>41824</v>
      </c>
    </row>
    <row r="17884" spans="1:6" hidden="1" x14ac:dyDescent="0.25">
      <c r="A17884" t="s">
        <v>41817</v>
      </c>
      <c r="B17884" s="147" t="s">
        <v>218</v>
      </c>
      <c r="C17884" t="s">
        <v>41825</v>
      </c>
      <c r="D17884" t="s">
        <v>41819</v>
      </c>
      <c r="E17884" s="147">
        <v>-17.170000000000002</v>
      </c>
      <c r="F17884" t="s">
        <v>41826</v>
      </c>
    </row>
    <row r="17885" spans="1:6" hidden="1" x14ac:dyDescent="0.25">
      <c r="A17885" t="s">
        <v>41817</v>
      </c>
      <c r="B17885" s="147" t="s">
        <v>210</v>
      </c>
      <c r="C17885" t="s">
        <v>41827</v>
      </c>
      <c r="D17885" t="s">
        <v>41819</v>
      </c>
      <c r="E17885" s="147">
        <v>-34.340000000000003</v>
      </c>
      <c r="F17885" t="s">
        <v>41828</v>
      </c>
    </row>
    <row r="17886" spans="1:6" hidden="1" x14ac:dyDescent="0.25">
      <c r="A17886" t="s">
        <v>41817</v>
      </c>
      <c r="B17886" s="147" t="s">
        <v>179</v>
      </c>
      <c r="C17886" t="s">
        <v>41829</v>
      </c>
      <c r="D17886" t="s">
        <v>41819</v>
      </c>
      <c r="E17886" s="147">
        <v>-41.38</v>
      </c>
      <c r="F17886" t="s">
        <v>41830</v>
      </c>
    </row>
    <row r="17887" spans="1:6" hidden="1" x14ac:dyDescent="0.25">
      <c r="A17887" t="s">
        <v>41817</v>
      </c>
      <c r="B17887" s="147" t="s">
        <v>219</v>
      </c>
      <c r="C17887" t="s">
        <v>41831</v>
      </c>
      <c r="D17887" t="s">
        <v>41819</v>
      </c>
      <c r="E17887" s="147">
        <v>-51.51</v>
      </c>
      <c r="F17887" t="s">
        <v>41832</v>
      </c>
    </row>
    <row r="17888" spans="1:6" x14ac:dyDescent="0.25">
      <c r="A17888" t="s">
        <v>41833</v>
      </c>
      <c r="B17888" s="147" t="s">
        <v>178</v>
      </c>
      <c r="C17888" t="s">
        <v>41834</v>
      </c>
      <c r="D17888" t="s">
        <v>41835</v>
      </c>
      <c r="E17888" s="148">
        <v>10198</v>
      </c>
      <c r="F17888" t="s">
        <v>41836</v>
      </c>
    </row>
    <row r="17889" spans="1:6" hidden="1" x14ac:dyDescent="0.25">
      <c r="A17889" t="s">
        <v>41833</v>
      </c>
      <c r="B17889" s="147" t="s">
        <v>234</v>
      </c>
      <c r="C17889" t="s">
        <v>41837</v>
      </c>
      <c r="D17889" t="s">
        <v>41835</v>
      </c>
      <c r="E17889" s="147">
        <v>-20.399999999999999</v>
      </c>
      <c r="F17889" t="s">
        <v>41838</v>
      </c>
    </row>
    <row r="17890" spans="1:6" hidden="1" x14ac:dyDescent="0.25">
      <c r="A17890" t="s">
        <v>41833</v>
      </c>
      <c r="B17890" s="147" t="s">
        <v>217</v>
      </c>
      <c r="C17890" t="s">
        <v>41839</v>
      </c>
      <c r="D17890" t="s">
        <v>41835</v>
      </c>
      <c r="E17890" s="147">
        <v>-50.99</v>
      </c>
      <c r="F17890" t="s">
        <v>41840</v>
      </c>
    </row>
    <row r="17891" spans="1:6" hidden="1" x14ac:dyDescent="0.25">
      <c r="A17891" t="s">
        <v>41833</v>
      </c>
      <c r="B17891" s="147" t="s">
        <v>218</v>
      </c>
      <c r="C17891" t="s">
        <v>41841</v>
      </c>
      <c r="D17891" t="s">
        <v>41835</v>
      </c>
      <c r="E17891" s="147">
        <v>-101.98</v>
      </c>
      <c r="F17891" t="s">
        <v>41842</v>
      </c>
    </row>
    <row r="17892" spans="1:6" hidden="1" x14ac:dyDescent="0.25">
      <c r="A17892" t="s">
        <v>41833</v>
      </c>
      <c r="B17892" s="147" t="s">
        <v>179</v>
      </c>
      <c r="C17892" t="s">
        <v>41843</v>
      </c>
      <c r="D17892" t="s">
        <v>41835</v>
      </c>
      <c r="E17892" s="147">
        <v>-245.77</v>
      </c>
      <c r="F17892" t="s">
        <v>41844</v>
      </c>
    </row>
    <row r="17893" spans="1:6" hidden="1" x14ac:dyDescent="0.25">
      <c r="A17893" t="s">
        <v>41833</v>
      </c>
      <c r="B17893" s="147" t="s">
        <v>219</v>
      </c>
      <c r="C17893" t="s">
        <v>41845</v>
      </c>
      <c r="D17893" t="s">
        <v>41835</v>
      </c>
      <c r="E17893" s="147">
        <v>-305.94</v>
      </c>
      <c r="F17893" t="s">
        <v>41846</v>
      </c>
    </row>
    <row r="17894" spans="1:6" x14ac:dyDescent="0.25">
      <c r="A17894" t="s">
        <v>41847</v>
      </c>
      <c r="B17894" s="147" t="s">
        <v>178</v>
      </c>
      <c r="C17894" t="s">
        <v>41848</v>
      </c>
      <c r="D17894" t="s">
        <v>41849</v>
      </c>
      <c r="E17894" s="148">
        <v>3038</v>
      </c>
      <c r="F17894" t="s">
        <v>41850</v>
      </c>
    </row>
    <row r="17895" spans="1:6" hidden="1" x14ac:dyDescent="0.25">
      <c r="A17895" t="s">
        <v>41847</v>
      </c>
      <c r="B17895" s="147" t="s">
        <v>234</v>
      </c>
      <c r="C17895" t="s">
        <v>41851</v>
      </c>
      <c r="D17895" t="s">
        <v>41849</v>
      </c>
      <c r="E17895" s="147">
        <v>-6.08</v>
      </c>
      <c r="F17895" t="s">
        <v>41852</v>
      </c>
    </row>
    <row r="17896" spans="1:6" hidden="1" x14ac:dyDescent="0.25">
      <c r="A17896" t="s">
        <v>41847</v>
      </c>
      <c r="B17896" s="147" t="s">
        <v>217</v>
      </c>
      <c r="C17896" t="s">
        <v>41853</v>
      </c>
      <c r="D17896" t="s">
        <v>41849</v>
      </c>
      <c r="E17896" s="147">
        <v>-15.19</v>
      </c>
      <c r="F17896" t="s">
        <v>41854</v>
      </c>
    </row>
    <row r="17897" spans="1:6" hidden="1" x14ac:dyDescent="0.25">
      <c r="A17897" t="s">
        <v>41847</v>
      </c>
      <c r="B17897" s="147" t="s">
        <v>218</v>
      </c>
      <c r="C17897" t="s">
        <v>41855</v>
      </c>
      <c r="D17897" t="s">
        <v>41849</v>
      </c>
      <c r="E17897" s="147">
        <v>-30.38</v>
      </c>
      <c r="F17897" t="s">
        <v>41856</v>
      </c>
    </row>
    <row r="17898" spans="1:6" hidden="1" x14ac:dyDescent="0.25">
      <c r="A17898" t="s">
        <v>41847</v>
      </c>
      <c r="B17898" s="147" t="s">
        <v>179</v>
      </c>
      <c r="C17898" t="s">
        <v>41857</v>
      </c>
      <c r="D17898" t="s">
        <v>41849</v>
      </c>
      <c r="E17898" s="147">
        <v>-73.22</v>
      </c>
      <c r="F17898" t="s">
        <v>41858</v>
      </c>
    </row>
    <row r="17899" spans="1:6" hidden="1" x14ac:dyDescent="0.25">
      <c r="A17899" t="s">
        <v>41847</v>
      </c>
      <c r="B17899" s="147" t="s">
        <v>219</v>
      </c>
      <c r="C17899" t="s">
        <v>41859</v>
      </c>
      <c r="D17899" t="s">
        <v>41849</v>
      </c>
      <c r="E17899" s="147">
        <v>-91.14</v>
      </c>
      <c r="F17899" t="s">
        <v>41860</v>
      </c>
    </row>
    <row r="17900" spans="1:6" x14ac:dyDescent="0.25">
      <c r="A17900" t="s">
        <v>41861</v>
      </c>
      <c r="B17900" s="147" t="s">
        <v>178</v>
      </c>
      <c r="C17900" t="s">
        <v>41862</v>
      </c>
      <c r="D17900" t="s">
        <v>41863</v>
      </c>
      <c r="E17900" s="148">
        <v>3107</v>
      </c>
      <c r="F17900" t="s">
        <v>41864</v>
      </c>
    </row>
    <row r="17901" spans="1:6" hidden="1" x14ac:dyDescent="0.25">
      <c r="A17901" t="s">
        <v>41861</v>
      </c>
      <c r="B17901" s="147" t="s">
        <v>234</v>
      </c>
      <c r="C17901" t="s">
        <v>41865</v>
      </c>
      <c r="D17901" t="s">
        <v>41863</v>
      </c>
      <c r="E17901" s="147">
        <v>-6.21</v>
      </c>
      <c r="F17901" t="s">
        <v>41866</v>
      </c>
    </row>
    <row r="17902" spans="1:6" hidden="1" x14ac:dyDescent="0.25">
      <c r="A17902" t="s">
        <v>41861</v>
      </c>
      <c r="B17902" s="147" t="s">
        <v>217</v>
      </c>
      <c r="C17902" t="s">
        <v>41867</v>
      </c>
      <c r="D17902" t="s">
        <v>41863</v>
      </c>
      <c r="E17902" s="147">
        <v>-15.54</v>
      </c>
      <c r="F17902" t="s">
        <v>41868</v>
      </c>
    </row>
    <row r="17903" spans="1:6" hidden="1" x14ac:dyDescent="0.25">
      <c r="A17903" t="s">
        <v>41861</v>
      </c>
      <c r="B17903" s="147" t="s">
        <v>218</v>
      </c>
      <c r="C17903" t="s">
        <v>41869</v>
      </c>
      <c r="D17903" t="s">
        <v>41863</v>
      </c>
      <c r="E17903" s="147">
        <v>-31.07</v>
      </c>
      <c r="F17903" t="s">
        <v>41870</v>
      </c>
    </row>
    <row r="17904" spans="1:6" hidden="1" x14ac:dyDescent="0.25">
      <c r="A17904" t="s">
        <v>41861</v>
      </c>
      <c r="B17904" s="147" t="s">
        <v>179</v>
      </c>
      <c r="C17904" t="s">
        <v>41871</v>
      </c>
      <c r="D17904" t="s">
        <v>41863</v>
      </c>
      <c r="E17904" s="147">
        <v>-74.88</v>
      </c>
      <c r="F17904" t="s">
        <v>41872</v>
      </c>
    </row>
    <row r="17905" spans="1:6" hidden="1" x14ac:dyDescent="0.25">
      <c r="A17905" t="s">
        <v>41861</v>
      </c>
      <c r="B17905" s="147" t="s">
        <v>219</v>
      </c>
      <c r="C17905" t="s">
        <v>41873</v>
      </c>
      <c r="D17905" t="s">
        <v>41863</v>
      </c>
      <c r="E17905" s="147">
        <v>-93.21</v>
      </c>
      <c r="F17905" t="s">
        <v>41874</v>
      </c>
    </row>
    <row r="17906" spans="1:6" x14ac:dyDescent="0.25">
      <c r="A17906" t="s">
        <v>41875</v>
      </c>
      <c r="B17906" s="147" t="s">
        <v>178</v>
      </c>
      <c r="C17906" t="s">
        <v>41876</v>
      </c>
      <c r="D17906" t="s">
        <v>41877</v>
      </c>
      <c r="E17906" s="148">
        <v>2313</v>
      </c>
      <c r="F17906" t="s">
        <v>41878</v>
      </c>
    </row>
    <row r="17907" spans="1:6" hidden="1" x14ac:dyDescent="0.25">
      <c r="A17907" t="s">
        <v>41875</v>
      </c>
      <c r="B17907" s="147" t="s">
        <v>234</v>
      </c>
      <c r="C17907" t="s">
        <v>41879</v>
      </c>
      <c r="D17907" t="s">
        <v>41877</v>
      </c>
      <c r="E17907" s="147">
        <v>-4.63</v>
      </c>
      <c r="F17907" t="s">
        <v>41880</v>
      </c>
    </row>
    <row r="17908" spans="1:6" hidden="1" x14ac:dyDescent="0.25">
      <c r="A17908" t="s">
        <v>41875</v>
      </c>
      <c r="B17908" s="147" t="s">
        <v>217</v>
      </c>
      <c r="C17908" t="s">
        <v>41881</v>
      </c>
      <c r="D17908" t="s">
        <v>41877</v>
      </c>
      <c r="E17908" s="147">
        <v>-11.57</v>
      </c>
      <c r="F17908" t="s">
        <v>41882</v>
      </c>
    </row>
    <row r="17909" spans="1:6" hidden="1" x14ac:dyDescent="0.25">
      <c r="A17909" t="s">
        <v>41875</v>
      </c>
      <c r="B17909" s="147" t="s">
        <v>218</v>
      </c>
      <c r="C17909" t="s">
        <v>41883</v>
      </c>
      <c r="D17909" t="s">
        <v>41877</v>
      </c>
      <c r="E17909" s="147">
        <v>-23.13</v>
      </c>
      <c r="F17909" t="s">
        <v>41884</v>
      </c>
    </row>
    <row r="17910" spans="1:6" hidden="1" x14ac:dyDescent="0.25">
      <c r="A17910" t="s">
        <v>41875</v>
      </c>
      <c r="B17910" s="147" t="s">
        <v>179</v>
      </c>
      <c r="C17910" t="s">
        <v>41885</v>
      </c>
      <c r="D17910" t="s">
        <v>41877</v>
      </c>
      <c r="E17910" s="147">
        <v>-55.74</v>
      </c>
      <c r="F17910" t="s">
        <v>41886</v>
      </c>
    </row>
    <row r="17911" spans="1:6" hidden="1" x14ac:dyDescent="0.25">
      <c r="A17911" t="s">
        <v>41875</v>
      </c>
      <c r="B17911" s="147" t="s">
        <v>219</v>
      </c>
      <c r="C17911" t="s">
        <v>41887</v>
      </c>
      <c r="D17911" t="s">
        <v>41877</v>
      </c>
      <c r="E17911" s="147">
        <v>-69.39</v>
      </c>
      <c r="F17911" t="s">
        <v>41888</v>
      </c>
    </row>
    <row r="17912" spans="1:6" x14ac:dyDescent="0.25">
      <c r="A17912" t="s">
        <v>41889</v>
      </c>
      <c r="B17912" s="147" t="s">
        <v>178</v>
      </c>
      <c r="C17912" t="s">
        <v>41890</v>
      </c>
      <c r="D17912" t="s">
        <v>41891</v>
      </c>
      <c r="E17912" s="148">
        <v>3157</v>
      </c>
      <c r="F17912" t="s">
        <v>41892</v>
      </c>
    </row>
    <row r="17913" spans="1:6" hidden="1" x14ac:dyDescent="0.25">
      <c r="A17913" t="s">
        <v>41889</v>
      </c>
      <c r="B17913" s="147" t="s">
        <v>234</v>
      </c>
      <c r="C17913" t="s">
        <v>41893</v>
      </c>
      <c r="D17913" t="s">
        <v>41891</v>
      </c>
      <c r="E17913" s="147">
        <v>-6.31</v>
      </c>
      <c r="F17913" t="s">
        <v>41894</v>
      </c>
    </row>
    <row r="17914" spans="1:6" hidden="1" x14ac:dyDescent="0.25">
      <c r="A17914" t="s">
        <v>41889</v>
      </c>
      <c r="B17914" s="147" t="s">
        <v>217</v>
      </c>
      <c r="C17914" t="s">
        <v>41895</v>
      </c>
      <c r="D17914" t="s">
        <v>41891</v>
      </c>
      <c r="E17914" s="147">
        <v>-15.79</v>
      </c>
      <c r="F17914" t="s">
        <v>41896</v>
      </c>
    </row>
    <row r="17915" spans="1:6" hidden="1" x14ac:dyDescent="0.25">
      <c r="A17915" t="s">
        <v>41889</v>
      </c>
      <c r="B17915" s="147" t="s">
        <v>218</v>
      </c>
      <c r="C17915" t="s">
        <v>41897</v>
      </c>
      <c r="D17915" t="s">
        <v>41891</v>
      </c>
      <c r="E17915" s="147">
        <v>-15.79</v>
      </c>
      <c r="F17915" t="s">
        <v>41898</v>
      </c>
    </row>
    <row r="17916" spans="1:6" hidden="1" x14ac:dyDescent="0.25">
      <c r="A17916" t="s">
        <v>41889</v>
      </c>
      <c r="B17916" s="147" t="s">
        <v>219</v>
      </c>
      <c r="C17916" t="s">
        <v>41899</v>
      </c>
      <c r="D17916" t="s">
        <v>41891</v>
      </c>
      <c r="E17916" s="147">
        <v>-15.79</v>
      </c>
      <c r="F17916" t="s">
        <v>41900</v>
      </c>
    </row>
    <row r="17917" spans="1:6" hidden="1" x14ac:dyDescent="0.25">
      <c r="A17917" t="s">
        <v>41889</v>
      </c>
      <c r="B17917" s="147" t="s">
        <v>179</v>
      </c>
      <c r="C17917" t="s">
        <v>41901</v>
      </c>
      <c r="D17917" t="s">
        <v>41891</v>
      </c>
      <c r="E17917" s="147">
        <v>-76.08</v>
      </c>
      <c r="F17917" t="s">
        <v>41902</v>
      </c>
    </row>
    <row r="17918" spans="1:6" x14ac:dyDescent="0.25">
      <c r="A17918" t="s">
        <v>41903</v>
      </c>
      <c r="B17918" s="147" t="s">
        <v>178</v>
      </c>
      <c r="C17918" t="s">
        <v>41904</v>
      </c>
      <c r="D17918" t="s">
        <v>41905</v>
      </c>
      <c r="E17918" s="148">
        <v>5117</v>
      </c>
      <c r="F17918" t="s">
        <v>41906</v>
      </c>
    </row>
    <row r="17919" spans="1:6" hidden="1" x14ac:dyDescent="0.25">
      <c r="A17919" t="s">
        <v>41903</v>
      </c>
      <c r="B17919" s="147" t="s">
        <v>234</v>
      </c>
      <c r="C17919" t="s">
        <v>41907</v>
      </c>
      <c r="D17919" t="s">
        <v>41905</v>
      </c>
      <c r="E17919" s="147">
        <v>-10.23</v>
      </c>
      <c r="F17919" t="s">
        <v>41908</v>
      </c>
    </row>
    <row r="17920" spans="1:6" hidden="1" x14ac:dyDescent="0.25">
      <c r="A17920" t="s">
        <v>41903</v>
      </c>
      <c r="B17920" s="147" t="s">
        <v>217</v>
      </c>
      <c r="C17920" t="s">
        <v>41909</v>
      </c>
      <c r="D17920" t="s">
        <v>41905</v>
      </c>
      <c r="E17920" s="147">
        <v>-25.59</v>
      </c>
      <c r="F17920" t="s">
        <v>41910</v>
      </c>
    </row>
    <row r="17921" spans="1:6" hidden="1" x14ac:dyDescent="0.25">
      <c r="A17921" t="s">
        <v>41903</v>
      </c>
      <c r="B17921" s="147" t="s">
        <v>218</v>
      </c>
      <c r="C17921" t="s">
        <v>41911</v>
      </c>
      <c r="D17921" t="s">
        <v>41905</v>
      </c>
      <c r="E17921" s="147">
        <v>-51.17</v>
      </c>
      <c r="F17921" t="s">
        <v>41912</v>
      </c>
    </row>
    <row r="17922" spans="1:6" hidden="1" x14ac:dyDescent="0.25">
      <c r="A17922" t="s">
        <v>41903</v>
      </c>
      <c r="B17922" s="147" t="s">
        <v>179</v>
      </c>
      <c r="C17922" t="s">
        <v>41913</v>
      </c>
      <c r="D17922" t="s">
        <v>41905</v>
      </c>
      <c r="E17922" s="147">
        <v>-123.32</v>
      </c>
      <c r="F17922" t="s">
        <v>41914</v>
      </c>
    </row>
    <row r="17923" spans="1:6" hidden="1" x14ac:dyDescent="0.25">
      <c r="A17923" t="s">
        <v>41903</v>
      </c>
      <c r="B17923" s="147" t="s">
        <v>219</v>
      </c>
      <c r="C17923" t="s">
        <v>41915</v>
      </c>
      <c r="D17923" t="s">
        <v>41905</v>
      </c>
      <c r="E17923" s="147">
        <v>-153.51</v>
      </c>
      <c r="F17923" t="s">
        <v>41916</v>
      </c>
    </row>
    <row r="17924" spans="1:6" x14ac:dyDescent="0.25">
      <c r="A17924" t="s">
        <v>41917</v>
      </c>
      <c r="B17924" s="147" t="s">
        <v>178</v>
      </c>
      <c r="C17924" t="s">
        <v>41918</v>
      </c>
      <c r="D17924" t="s">
        <v>41919</v>
      </c>
      <c r="E17924" s="148">
        <v>6754</v>
      </c>
      <c r="F17924" t="s">
        <v>41920</v>
      </c>
    </row>
    <row r="17925" spans="1:6" hidden="1" x14ac:dyDescent="0.25">
      <c r="A17925" t="s">
        <v>41917</v>
      </c>
      <c r="B17925" s="147" t="s">
        <v>234</v>
      </c>
      <c r="C17925" t="s">
        <v>41921</v>
      </c>
      <c r="D17925" t="s">
        <v>41919</v>
      </c>
      <c r="E17925" s="147">
        <v>-13.51</v>
      </c>
      <c r="F17925" t="s">
        <v>41922</v>
      </c>
    </row>
    <row r="17926" spans="1:6" hidden="1" x14ac:dyDescent="0.25">
      <c r="A17926" t="s">
        <v>41917</v>
      </c>
      <c r="B17926" s="147" t="s">
        <v>217</v>
      </c>
      <c r="C17926" t="s">
        <v>41923</v>
      </c>
      <c r="D17926" t="s">
        <v>41919</v>
      </c>
      <c r="E17926" s="147">
        <v>-33.770000000000003</v>
      </c>
      <c r="F17926" t="s">
        <v>41924</v>
      </c>
    </row>
    <row r="17927" spans="1:6" hidden="1" x14ac:dyDescent="0.25">
      <c r="A17927" t="s">
        <v>41917</v>
      </c>
      <c r="B17927" s="147" t="s">
        <v>218</v>
      </c>
      <c r="C17927" t="s">
        <v>41925</v>
      </c>
      <c r="D17927" t="s">
        <v>41919</v>
      </c>
      <c r="E17927" s="147">
        <v>-33.770000000000003</v>
      </c>
      <c r="F17927" t="s">
        <v>41926</v>
      </c>
    </row>
    <row r="17928" spans="1:6" hidden="1" x14ac:dyDescent="0.25">
      <c r="A17928" t="s">
        <v>41917</v>
      </c>
      <c r="B17928" s="147" t="s">
        <v>219</v>
      </c>
      <c r="C17928" t="s">
        <v>41927</v>
      </c>
      <c r="D17928" t="s">
        <v>41919</v>
      </c>
      <c r="E17928" s="147">
        <v>-33.770000000000003</v>
      </c>
      <c r="F17928" t="s">
        <v>41928</v>
      </c>
    </row>
    <row r="17929" spans="1:6" hidden="1" x14ac:dyDescent="0.25">
      <c r="A17929" t="s">
        <v>41917</v>
      </c>
      <c r="B17929" s="147" t="s">
        <v>179</v>
      </c>
      <c r="C17929" t="s">
        <v>41929</v>
      </c>
      <c r="D17929" t="s">
        <v>41919</v>
      </c>
      <c r="E17929" s="147">
        <v>-162.77000000000001</v>
      </c>
      <c r="F17929" t="s">
        <v>41930</v>
      </c>
    </row>
    <row r="17930" spans="1:6" x14ac:dyDescent="0.25">
      <c r="A17930" t="s">
        <v>41931</v>
      </c>
      <c r="B17930" s="147" t="s">
        <v>178</v>
      </c>
      <c r="C17930" t="s">
        <v>41932</v>
      </c>
      <c r="D17930" t="s">
        <v>41933</v>
      </c>
      <c r="E17930" s="148">
        <v>7703</v>
      </c>
      <c r="F17930" t="s">
        <v>41934</v>
      </c>
    </row>
    <row r="17931" spans="1:6" hidden="1" x14ac:dyDescent="0.25">
      <c r="A17931" t="s">
        <v>41931</v>
      </c>
      <c r="B17931" s="147" t="s">
        <v>234</v>
      </c>
      <c r="C17931" t="s">
        <v>41935</v>
      </c>
      <c r="D17931" t="s">
        <v>41933</v>
      </c>
      <c r="E17931" s="147">
        <v>-15.41</v>
      </c>
      <c r="F17931" t="s">
        <v>41936</v>
      </c>
    </row>
    <row r="17932" spans="1:6" hidden="1" x14ac:dyDescent="0.25">
      <c r="A17932" t="s">
        <v>41931</v>
      </c>
      <c r="B17932" s="147" t="s">
        <v>217</v>
      </c>
      <c r="C17932" t="s">
        <v>41937</v>
      </c>
      <c r="D17932" t="s">
        <v>41933</v>
      </c>
      <c r="E17932" s="147">
        <v>-38.520000000000003</v>
      </c>
      <c r="F17932" t="s">
        <v>41938</v>
      </c>
    </row>
    <row r="17933" spans="1:6" hidden="1" x14ac:dyDescent="0.25">
      <c r="A17933" t="s">
        <v>41931</v>
      </c>
      <c r="B17933" s="147" t="s">
        <v>218</v>
      </c>
      <c r="C17933" t="s">
        <v>41939</v>
      </c>
      <c r="D17933" t="s">
        <v>41933</v>
      </c>
      <c r="E17933" s="147">
        <v>-77.03</v>
      </c>
      <c r="F17933" t="s">
        <v>41940</v>
      </c>
    </row>
    <row r="17934" spans="1:6" hidden="1" x14ac:dyDescent="0.25">
      <c r="A17934" t="s">
        <v>41931</v>
      </c>
      <c r="B17934" s="147" t="s">
        <v>179</v>
      </c>
      <c r="C17934" t="s">
        <v>41941</v>
      </c>
      <c r="D17934" t="s">
        <v>41933</v>
      </c>
      <c r="E17934" s="147">
        <v>-185.64</v>
      </c>
      <c r="F17934" t="s">
        <v>41942</v>
      </c>
    </row>
    <row r="17935" spans="1:6" hidden="1" x14ac:dyDescent="0.25">
      <c r="A17935" t="s">
        <v>41931</v>
      </c>
      <c r="B17935" s="147" t="s">
        <v>219</v>
      </c>
      <c r="C17935" t="s">
        <v>41943</v>
      </c>
      <c r="D17935" t="s">
        <v>41933</v>
      </c>
      <c r="E17935" s="147">
        <v>-231.09</v>
      </c>
      <c r="F17935" t="s">
        <v>41944</v>
      </c>
    </row>
    <row r="17936" spans="1:6" hidden="1" x14ac:dyDescent="0.25">
      <c r="A17936" t="s">
        <v>41931</v>
      </c>
      <c r="B17936" s="147" t="s">
        <v>222</v>
      </c>
      <c r="C17936" t="s">
        <v>41945</v>
      </c>
      <c r="D17936" t="s">
        <v>41933</v>
      </c>
      <c r="E17936" s="147">
        <v>-385.15</v>
      </c>
      <c r="F17936" t="s">
        <v>41946</v>
      </c>
    </row>
    <row r="17937" spans="1:6" x14ac:dyDescent="0.25">
      <c r="A17937" t="s">
        <v>41947</v>
      </c>
      <c r="B17937" s="147" t="s">
        <v>178</v>
      </c>
      <c r="C17937" t="s">
        <v>41948</v>
      </c>
      <c r="D17937" t="s">
        <v>41949</v>
      </c>
      <c r="E17937" s="148">
        <v>1733</v>
      </c>
      <c r="F17937" t="s">
        <v>41950</v>
      </c>
    </row>
    <row r="17938" spans="1:6" hidden="1" x14ac:dyDescent="0.25">
      <c r="A17938" t="s">
        <v>41947</v>
      </c>
      <c r="B17938" s="147" t="s">
        <v>234</v>
      </c>
      <c r="C17938" t="s">
        <v>41951</v>
      </c>
      <c r="D17938" t="s">
        <v>41949</v>
      </c>
      <c r="E17938" s="147">
        <v>-3.47</v>
      </c>
      <c r="F17938" t="s">
        <v>41952</v>
      </c>
    </row>
    <row r="17939" spans="1:6" hidden="1" x14ac:dyDescent="0.25">
      <c r="A17939" t="s">
        <v>41947</v>
      </c>
      <c r="B17939" s="147" t="s">
        <v>217</v>
      </c>
      <c r="C17939" t="s">
        <v>41953</v>
      </c>
      <c r="D17939" t="s">
        <v>41949</v>
      </c>
      <c r="E17939" s="147">
        <v>-8.67</v>
      </c>
      <c r="F17939" t="s">
        <v>41954</v>
      </c>
    </row>
    <row r="17940" spans="1:6" hidden="1" x14ac:dyDescent="0.25">
      <c r="A17940" t="s">
        <v>41947</v>
      </c>
      <c r="B17940" s="147" t="s">
        <v>218</v>
      </c>
      <c r="C17940" t="s">
        <v>41955</v>
      </c>
      <c r="D17940" t="s">
        <v>41949</v>
      </c>
      <c r="E17940" s="147">
        <v>-17.329999999999998</v>
      </c>
      <c r="F17940" t="s">
        <v>41956</v>
      </c>
    </row>
    <row r="17941" spans="1:6" hidden="1" x14ac:dyDescent="0.25">
      <c r="A17941" t="s">
        <v>41947</v>
      </c>
      <c r="B17941" s="147" t="s">
        <v>179</v>
      </c>
      <c r="C17941" t="s">
        <v>41957</v>
      </c>
      <c r="D17941" t="s">
        <v>41949</v>
      </c>
      <c r="E17941" s="147">
        <v>-41.77</v>
      </c>
      <c r="F17941" t="s">
        <v>41958</v>
      </c>
    </row>
    <row r="17942" spans="1:6" hidden="1" x14ac:dyDescent="0.25">
      <c r="A17942" t="s">
        <v>41947</v>
      </c>
      <c r="B17942" s="147" t="s">
        <v>219</v>
      </c>
      <c r="C17942" t="s">
        <v>41959</v>
      </c>
      <c r="D17942" t="s">
        <v>41949</v>
      </c>
      <c r="E17942" s="147">
        <v>-51.99</v>
      </c>
      <c r="F17942" t="s">
        <v>41960</v>
      </c>
    </row>
    <row r="17943" spans="1:6" hidden="1" x14ac:dyDescent="0.25">
      <c r="A17943" t="s">
        <v>41961</v>
      </c>
      <c r="B17943" s="147" t="s">
        <v>180</v>
      </c>
      <c r="C17943" t="s">
        <v>41962</v>
      </c>
      <c r="D17943" t="s">
        <v>41963</v>
      </c>
      <c r="E17943" s="147">
        <v>-310734.33</v>
      </c>
      <c r="F17943" t="s">
        <v>41964</v>
      </c>
    </row>
    <row r="17944" spans="1:6" x14ac:dyDescent="0.25">
      <c r="A17944" t="s">
        <v>41965</v>
      </c>
      <c r="B17944" s="147" t="s">
        <v>178</v>
      </c>
      <c r="C17944" t="s">
        <v>41966</v>
      </c>
      <c r="D17944" t="s">
        <v>41967</v>
      </c>
      <c r="E17944" s="148">
        <v>8011</v>
      </c>
      <c r="F17944" t="s">
        <v>41968</v>
      </c>
    </row>
    <row r="17945" spans="1:6" hidden="1" x14ac:dyDescent="0.25">
      <c r="A17945" t="s">
        <v>41965</v>
      </c>
      <c r="B17945" s="147" t="s">
        <v>234</v>
      </c>
      <c r="C17945" t="s">
        <v>41969</v>
      </c>
      <c r="D17945" t="s">
        <v>41967</v>
      </c>
      <c r="E17945" s="147">
        <v>-16.02</v>
      </c>
      <c r="F17945" t="s">
        <v>41970</v>
      </c>
    </row>
    <row r="17946" spans="1:6" hidden="1" x14ac:dyDescent="0.25">
      <c r="A17946" t="s">
        <v>41965</v>
      </c>
      <c r="B17946" s="147" t="s">
        <v>217</v>
      </c>
      <c r="C17946" t="s">
        <v>41971</v>
      </c>
      <c r="D17946" t="s">
        <v>41967</v>
      </c>
      <c r="E17946" s="147">
        <v>-40.06</v>
      </c>
      <c r="F17946" t="s">
        <v>41972</v>
      </c>
    </row>
    <row r="17947" spans="1:6" hidden="1" x14ac:dyDescent="0.25">
      <c r="A17947" t="s">
        <v>41965</v>
      </c>
      <c r="B17947" s="147" t="s">
        <v>218</v>
      </c>
      <c r="C17947" t="s">
        <v>41973</v>
      </c>
      <c r="D17947" t="s">
        <v>41967</v>
      </c>
      <c r="E17947" s="147">
        <v>-80.11</v>
      </c>
      <c r="F17947" t="s">
        <v>41974</v>
      </c>
    </row>
    <row r="17948" spans="1:6" hidden="1" x14ac:dyDescent="0.25">
      <c r="A17948" t="s">
        <v>41965</v>
      </c>
      <c r="B17948" s="147" t="s">
        <v>179</v>
      </c>
      <c r="C17948" t="s">
        <v>41975</v>
      </c>
      <c r="D17948" t="s">
        <v>41967</v>
      </c>
      <c r="E17948" s="147">
        <v>-193.07</v>
      </c>
      <c r="F17948" t="s">
        <v>41976</v>
      </c>
    </row>
    <row r="17949" spans="1:6" hidden="1" x14ac:dyDescent="0.25">
      <c r="A17949" t="s">
        <v>41965</v>
      </c>
      <c r="B17949" s="147" t="s">
        <v>219</v>
      </c>
      <c r="C17949" t="s">
        <v>41977</v>
      </c>
      <c r="D17949" t="s">
        <v>41967</v>
      </c>
      <c r="E17949" s="147">
        <v>-240.33</v>
      </c>
      <c r="F17949" t="s">
        <v>41978</v>
      </c>
    </row>
    <row r="17950" spans="1:6" x14ac:dyDescent="0.25">
      <c r="A17950" t="s">
        <v>41979</v>
      </c>
      <c r="B17950" s="147" t="s">
        <v>178</v>
      </c>
      <c r="C17950" t="s">
        <v>41980</v>
      </c>
      <c r="D17950" t="s">
        <v>41981</v>
      </c>
      <c r="E17950" s="148">
        <v>2049</v>
      </c>
      <c r="F17950" t="s">
        <v>41982</v>
      </c>
    </row>
    <row r="17951" spans="1:6" hidden="1" x14ac:dyDescent="0.25">
      <c r="A17951" t="s">
        <v>41979</v>
      </c>
      <c r="B17951" s="147" t="s">
        <v>234</v>
      </c>
      <c r="C17951" t="s">
        <v>41983</v>
      </c>
      <c r="D17951" t="s">
        <v>41981</v>
      </c>
      <c r="E17951" s="147">
        <v>-4.0999999999999996</v>
      </c>
      <c r="F17951" t="s">
        <v>41984</v>
      </c>
    </row>
    <row r="17952" spans="1:6" hidden="1" x14ac:dyDescent="0.25">
      <c r="A17952" t="s">
        <v>41979</v>
      </c>
      <c r="B17952" s="147" t="s">
        <v>217</v>
      </c>
      <c r="C17952" t="s">
        <v>41985</v>
      </c>
      <c r="D17952" t="s">
        <v>41981</v>
      </c>
      <c r="E17952" s="147">
        <v>-10.25</v>
      </c>
      <c r="F17952" t="s">
        <v>41986</v>
      </c>
    </row>
    <row r="17953" spans="1:6" hidden="1" x14ac:dyDescent="0.25">
      <c r="A17953" t="s">
        <v>41979</v>
      </c>
      <c r="B17953" s="147" t="s">
        <v>218</v>
      </c>
      <c r="C17953" t="s">
        <v>41987</v>
      </c>
      <c r="D17953" t="s">
        <v>41981</v>
      </c>
      <c r="E17953" s="147">
        <v>-20.49</v>
      </c>
      <c r="F17953" t="s">
        <v>41988</v>
      </c>
    </row>
    <row r="17954" spans="1:6" hidden="1" x14ac:dyDescent="0.25">
      <c r="A17954" t="s">
        <v>41979</v>
      </c>
      <c r="B17954" s="147" t="s">
        <v>179</v>
      </c>
      <c r="C17954" t="s">
        <v>41989</v>
      </c>
      <c r="D17954" t="s">
        <v>41981</v>
      </c>
      <c r="E17954" s="147">
        <v>-49.38</v>
      </c>
      <c r="F17954" t="s">
        <v>41990</v>
      </c>
    </row>
    <row r="17955" spans="1:6" hidden="1" x14ac:dyDescent="0.25">
      <c r="A17955" t="s">
        <v>41979</v>
      </c>
      <c r="B17955" s="147" t="s">
        <v>219</v>
      </c>
      <c r="C17955" t="s">
        <v>41991</v>
      </c>
      <c r="D17955" t="s">
        <v>41981</v>
      </c>
      <c r="E17955" s="147">
        <v>-61.47</v>
      </c>
      <c r="F17955" t="s">
        <v>41992</v>
      </c>
    </row>
    <row r="17956" spans="1:6" x14ac:dyDescent="0.25">
      <c r="A17956" t="s">
        <v>41993</v>
      </c>
      <c r="B17956" s="147" t="s">
        <v>178</v>
      </c>
      <c r="C17956" t="s">
        <v>41994</v>
      </c>
      <c r="D17956" t="s">
        <v>41995</v>
      </c>
      <c r="E17956" s="148">
        <v>3581</v>
      </c>
      <c r="F17956" t="s">
        <v>41996</v>
      </c>
    </row>
    <row r="17957" spans="1:6" hidden="1" x14ac:dyDescent="0.25">
      <c r="A17957" t="s">
        <v>41993</v>
      </c>
      <c r="B17957" s="147" t="s">
        <v>234</v>
      </c>
      <c r="C17957" t="s">
        <v>41997</v>
      </c>
      <c r="D17957" t="s">
        <v>41995</v>
      </c>
      <c r="E17957" s="147">
        <v>-7.16</v>
      </c>
      <c r="F17957" t="s">
        <v>41998</v>
      </c>
    </row>
    <row r="17958" spans="1:6" hidden="1" x14ac:dyDescent="0.25">
      <c r="A17958" t="s">
        <v>41993</v>
      </c>
      <c r="B17958" s="147" t="s">
        <v>217</v>
      </c>
      <c r="C17958" t="s">
        <v>41999</v>
      </c>
      <c r="D17958" t="s">
        <v>41995</v>
      </c>
      <c r="E17958" s="147">
        <v>-17.91</v>
      </c>
      <c r="F17958" t="s">
        <v>42000</v>
      </c>
    </row>
    <row r="17959" spans="1:6" hidden="1" x14ac:dyDescent="0.25">
      <c r="A17959" t="s">
        <v>41993</v>
      </c>
      <c r="B17959" s="147" t="s">
        <v>218</v>
      </c>
      <c r="C17959" t="s">
        <v>42001</v>
      </c>
      <c r="D17959" t="s">
        <v>41995</v>
      </c>
      <c r="E17959" s="147">
        <v>-17.91</v>
      </c>
      <c r="F17959" t="s">
        <v>42002</v>
      </c>
    </row>
    <row r="17960" spans="1:6" hidden="1" x14ac:dyDescent="0.25">
      <c r="A17960" t="s">
        <v>41993</v>
      </c>
      <c r="B17960" s="147" t="s">
        <v>219</v>
      </c>
      <c r="C17960" t="s">
        <v>42003</v>
      </c>
      <c r="D17960" t="s">
        <v>41995</v>
      </c>
      <c r="E17960" s="147">
        <v>-17.91</v>
      </c>
      <c r="F17960" t="s">
        <v>42004</v>
      </c>
    </row>
    <row r="17961" spans="1:6" hidden="1" x14ac:dyDescent="0.25">
      <c r="A17961" t="s">
        <v>41993</v>
      </c>
      <c r="B17961" s="147" t="s">
        <v>179</v>
      </c>
      <c r="C17961" t="s">
        <v>42005</v>
      </c>
      <c r="D17961" t="s">
        <v>41995</v>
      </c>
      <c r="E17961" s="147">
        <v>-86.3</v>
      </c>
      <c r="F17961" t="s">
        <v>42006</v>
      </c>
    </row>
    <row r="17962" spans="1:6" hidden="1" x14ac:dyDescent="0.25">
      <c r="A17962" t="s">
        <v>41993</v>
      </c>
      <c r="B17962" s="147" t="s">
        <v>222</v>
      </c>
      <c r="C17962" t="s">
        <v>42007</v>
      </c>
      <c r="D17962" t="s">
        <v>41995</v>
      </c>
      <c r="E17962" s="147">
        <v>-179.05</v>
      </c>
      <c r="F17962" t="s">
        <v>42008</v>
      </c>
    </row>
    <row r="17963" spans="1:6" x14ac:dyDescent="0.25">
      <c r="A17963" t="s">
        <v>42009</v>
      </c>
      <c r="B17963" s="147" t="s">
        <v>178</v>
      </c>
      <c r="C17963" t="s">
        <v>42010</v>
      </c>
      <c r="D17963" t="s">
        <v>42011</v>
      </c>
      <c r="E17963" s="148">
        <v>7452</v>
      </c>
      <c r="F17963" t="s">
        <v>42012</v>
      </c>
    </row>
    <row r="17964" spans="1:6" hidden="1" x14ac:dyDescent="0.25">
      <c r="A17964" t="s">
        <v>42009</v>
      </c>
      <c r="B17964" s="147" t="s">
        <v>234</v>
      </c>
      <c r="C17964" t="s">
        <v>42013</v>
      </c>
      <c r="D17964" t="s">
        <v>42011</v>
      </c>
      <c r="E17964" s="147">
        <v>-14.9</v>
      </c>
      <c r="F17964" t="s">
        <v>42014</v>
      </c>
    </row>
    <row r="17965" spans="1:6" hidden="1" x14ac:dyDescent="0.25">
      <c r="A17965" t="s">
        <v>42009</v>
      </c>
      <c r="B17965" s="147" t="s">
        <v>217</v>
      </c>
      <c r="C17965" t="s">
        <v>42015</v>
      </c>
      <c r="D17965" t="s">
        <v>42011</v>
      </c>
      <c r="E17965" s="147">
        <v>-37.26</v>
      </c>
      <c r="F17965" t="s">
        <v>42016</v>
      </c>
    </row>
    <row r="17966" spans="1:6" hidden="1" x14ac:dyDescent="0.25">
      <c r="A17966" t="s">
        <v>42009</v>
      </c>
      <c r="B17966" s="147" t="s">
        <v>218</v>
      </c>
      <c r="C17966" t="s">
        <v>42017</v>
      </c>
      <c r="D17966" t="s">
        <v>42011</v>
      </c>
      <c r="E17966" s="147">
        <v>-74.52</v>
      </c>
      <c r="F17966" t="s">
        <v>42018</v>
      </c>
    </row>
    <row r="17967" spans="1:6" hidden="1" x14ac:dyDescent="0.25">
      <c r="A17967" t="s">
        <v>42009</v>
      </c>
      <c r="B17967" s="147" t="s">
        <v>179</v>
      </c>
      <c r="C17967" t="s">
        <v>42019</v>
      </c>
      <c r="D17967" t="s">
        <v>42011</v>
      </c>
      <c r="E17967" s="147">
        <v>-179.59</v>
      </c>
      <c r="F17967" t="s">
        <v>42020</v>
      </c>
    </row>
    <row r="17968" spans="1:6" hidden="1" x14ac:dyDescent="0.25">
      <c r="A17968" t="s">
        <v>42009</v>
      </c>
      <c r="B17968" s="147" t="s">
        <v>219</v>
      </c>
      <c r="C17968" t="s">
        <v>42021</v>
      </c>
      <c r="D17968" t="s">
        <v>42011</v>
      </c>
      <c r="E17968" s="147">
        <v>-223.56</v>
      </c>
      <c r="F17968" t="s">
        <v>42022</v>
      </c>
    </row>
    <row r="17969" spans="1:6" x14ac:dyDescent="0.25">
      <c r="A17969" t="s">
        <v>42023</v>
      </c>
      <c r="B17969" s="147" t="s">
        <v>178</v>
      </c>
      <c r="C17969" t="s">
        <v>42024</v>
      </c>
      <c r="D17969" t="s">
        <v>42025</v>
      </c>
      <c r="E17969" s="148">
        <v>7602</v>
      </c>
      <c r="F17969" t="s">
        <v>42026</v>
      </c>
    </row>
    <row r="17970" spans="1:6" hidden="1" x14ac:dyDescent="0.25">
      <c r="A17970" t="s">
        <v>42023</v>
      </c>
      <c r="B17970" s="147" t="s">
        <v>234</v>
      </c>
      <c r="C17970" t="s">
        <v>42027</v>
      </c>
      <c r="D17970" t="s">
        <v>42025</v>
      </c>
      <c r="E17970" s="147">
        <v>-15.2</v>
      </c>
      <c r="F17970" t="s">
        <v>42028</v>
      </c>
    </row>
    <row r="17971" spans="1:6" hidden="1" x14ac:dyDescent="0.25">
      <c r="A17971" t="s">
        <v>42023</v>
      </c>
      <c r="B17971" s="147" t="s">
        <v>217</v>
      </c>
      <c r="C17971" t="s">
        <v>42029</v>
      </c>
      <c r="D17971" t="s">
        <v>42025</v>
      </c>
      <c r="E17971" s="147">
        <v>-38.01</v>
      </c>
      <c r="F17971" t="s">
        <v>42030</v>
      </c>
    </row>
    <row r="17972" spans="1:6" hidden="1" x14ac:dyDescent="0.25">
      <c r="A17972" t="s">
        <v>42023</v>
      </c>
      <c r="B17972" s="147" t="s">
        <v>218</v>
      </c>
      <c r="C17972" t="s">
        <v>42031</v>
      </c>
      <c r="D17972" t="s">
        <v>42025</v>
      </c>
      <c r="E17972" s="147">
        <v>-76.02</v>
      </c>
      <c r="F17972" t="s">
        <v>42032</v>
      </c>
    </row>
    <row r="17973" spans="1:6" hidden="1" x14ac:dyDescent="0.25">
      <c r="A17973" t="s">
        <v>42023</v>
      </c>
      <c r="B17973" s="147" t="s">
        <v>179</v>
      </c>
      <c r="C17973" t="s">
        <v>42033</v>
      </c>
      <c r="D17973" t="s">
        <v>42025</v>
      </c>
      <c r="E17973" s="147">
        <v>-183.21</v>
      </c>
      <c r="F17973" t="s">
        <v>42034</v>
      </c>
    </row>
    <row r="17974" spans="1:6" hidden="1" x14ac:dyDescent="0.25">
      <c r="A17974" t="s">
        <v>42023</v>
      </c>
      <c r="B17974" s="147" t="s">
        <v>219</v>
      </c>
      <c r="C17974" t="s">
        <v>42035</v>
      </c>
      <c r="D17974" t="s">
        <v>42025</v>
      </c>
      <c r="E17974" s="147">
        <v>-228.06</v>
      </c>
      <c r="F17974" t="s">
        <v>42036</v>
      </c>
    </row>
    <row r="17975" spans="1:6" x14ac:dyDescent="0.25">
      <c r="A17975" t="s">
        <v>42037</v>
      </c>
      <c r="B17975" s="147" t="s">
        <v>178</v>
      </c>
      <c r="C17975" t="s">
        <v>42038</v>
      </c>
      <c r="D17975" t="s">
        <v>42039</v>
      </c>
      <c r="E17975" s="148">
        <v>1717</v>
      </c>
      <c r="F17975" t="s">
        <v>42040</v>
      </c>
    </row>
    <row r="17976" spans="1:6" hidden="1" x14ac:dyDescent="0.25">
      <c r="A17976" t="s">
        <v>42037</v>
      </c>
      <c r="B17976" s="147" t="s">
        <v>234</v>
      </c>
      <c r="C17976" t="s">
        <v>42041</v>
      </c>
      <c r="D17976" t="s">
        <v>42039</v>
      </c>
      <c r="E17976" s="147">
        <v>-3.43</v>
      </c>
      <c r="F17976" t="s">
        <v>42042</v>
      </c>
    </row>
    <row r="17977" spans="1:6" hidden="1" x14ac:dyDescent="0.25">
      <c r="A17977" t="s">
        <v>42037</v>
      </c>
      <c r="B17977" s="147" t="s">
        <v>217</v>
      </c>
      <c r="C17977" t="s">
        <v>42043</v>
      </c>
      <c r="D17977" t="s">
        <v>42039</v>
      </c>
      <c r="E17977" s="147">
        <v>-8.59</v>
      </c>
      <c r="F17977" t="s">
        <v>42044</v>
      </c>
    </row>
    <row r="17978" spans="1:6" hidden="1" x14ac:dyDescent="0.25">
      <c r="A17978" t="s">
        <v>42037</v>
      </c>
      <c r="B17978" s="147" t="s">
        <v>218</v>
      </c>
      <c r="C17978" t="s">
        <v>42045</v>
      </c>
      <c r="D17978" t="s">
        <v>42039</v>
      </c>
      <c r="E17978" s="147">
        <v>-8.59</v>
      </c>
      <c r="F17978" t="s">
        <v>42046</v>
      </c>
    </row>
    <row r="17979" spans="1:6" hidden="1" x14ac:dyDescent="0.25">
      <c r="A17979" t="s">
        <v>42037</v>
      </c>
      <c r="B17979" s="147" t="s">
        <v>219</v>
      </c>
      <c r="C17979" t="s">
        <v>42047</v>
      </c>
      <c r="D17979" t="s">
        <v>42039</v>
      </c>
      <c r="E17979" s="147">
        <v>-8.59</v>
      </c>
      <c r="F17979" t="s">
        <v>42048</v>
      </c>
    </row>
    <row r="17980" spans="1:6" hidden="1" x14ac:dyDescent="0.25">
      <c r="A17980" t="s">
        <v>42037</v>
      </c>
      <c r="B17980" s="147" t="s">
        <v>179</v>
      </c>
      <c r="C17980" t="s">
        <v>42049</v>
      </c>
      <c r="D17980" t="s">
        <v>42039</v>
      </c>
      <c r="E17980" s="147">
        <v>-41.38</v>
      </c>
      <c r="F17980" t="s">
        <v>42050</v>
      </c>
    </row>
    <row r="17981" spans="1:6" x14ac:dyDescent="0.25">
      <c r="A17981" t="s">
        <v>42051</v>
      </c>
      <c r="B17981" s="147" t="s">
        <v>178</v>
      </c>
      <c r="C17981" t="s">
        <v>42052</v>
      </c>
      <c r="D17981" t="s">
        <v>42053</v>
      </c>
      <c r="E17981" s="148">
        <v>12</v>
      </c>
      <c r="F17981" t="s">
        <v>42054</v>
      </c>
    </row>
    <row r="17982" spans="1:6" hidden="1" x14ac:dyDescent="0.25">
      <c r="A17982" t="s">
        <v>42051</v>
      </c>
      <c r="B17982" s="147" t="s">
        <v>234</v>
      </c>
      <c r="C17982" t="s">
        <v>42055</v>
      </c>
      <c r="D17982" t="s">
        <v>42053</v>
      </c>
      <c r="E17982" s="147">
        <v>-0.02</v>
      </c>
      <c r="F17982" t="s">
        <v>42056</v>
      </c>
    </row>
    <row r="17983" spans="1:6" hidden="1" x14ac:dyDescent="0.25">
      <c r="A17983" t="s">
        <v>42051</v>
      </c>
      <c r="B17983" s="147" t="s">
        <v>218</v>
      </c>
      <c r="C17983" t="s">
        <v>42057</v>
      </c>
      <c r="D17983" t="s">
        <v>42053</v>
      </c>
      <c r="E17983" s="147">
        <v>-0.06</v>
      </c>
      <c r="F17983" t="s">
        <v>42058</v>
      </c>
    </row>
    <row r="17984" spans="1:6" hidden="1" x14ac:dyDescent="0.25">
      <c r="A17984" t="s">
        <v>42051</v>
      </c>
      <c r="B17984" s="147" t="s">
        <v>219</v>
      </c>
      <c r="C17984" t="s">
        <v>42059</v>
      </c>
      <c r="D17984" t="s">
        <v>42053</v>
      </c>
      <c r="E17984" s="147">
        <v>-0.06</v>
      </c>
      <c r="F17984" t="s">
        <v>42060</v>
      </c>
    </row>
    <row r="17985" spans="1:6" hidden="1" x14ac:dyDescent="0.25">
      <c r="A17985" t="s">
        <v>42051</v>
      </c>
      <c r="B17985" s="147" t="s">
        <v>179</v>
      </c>
      <c r="C17985" t="s">
        <v>42061</v>
      </c>
      <c r="D17985" t="s">
        <v>42053</v>
      </c>
      <c r="E17985" s="147">
        <v>-0.28999999999999998</v>
      </c>
      <c r="F17985" t="s">
        <v>42062</v>
      </c>
    </row>
    <row r="17986" spans="1:6" x14ac:dyDescent="0.25">
      <c r="A17986" t="s">
        <v>42063</v>
      </c>
      <c r="B17986" s="147" t="s">
        <v>178</v>
      </c>
      <c r="C17986" t="s">
        <v>42064</v>
      </c>
      <c r="D17986" t="s">
        <v>42065</v>
      </c>
      <c r="E17986" s="148">
        <v>2883</v>
      </c>
      <c r="F17986" t="s">
        <v>42066</v>
      </c>
    </row>
    <row r="17987" spans="1:6" hidden="1" x14ac:dyDescent="0.25">
      <c r="A17987" t="s">
        <v>42063</v>
      </c>
      <c r="B17987" s="147" t="s">
        <v>234</v>
      </c>
      <c r="C17987" t="s">
        <v>42067</v>
      </c>
      <c r="D17987" t="s">
        <v>42065</v>
      </c>
      <c r="E17987" s="147">
        <v>-5.77</v>
      </c>
      <c r="F17987" t="s">
        <v>42068</v>
      </c>
    </row>
    <row r="17988" spans="1:6" hidden="1" x14ac:dyDescent="0.25">
      <c r="A17988" t="s">
        <v>42063</v>
      </c>
      <c r="B17988" s="147" t="s">
        <v>217</v>
      </c>
      <c r="C17988" t="s">
        <v>42069</v>
      </c>
      <c r="D17988" t="s">
        <v>42065</v>
      </c>
      <c r="E17988" s="147">
        <v>-14.42</v>
      </c>
      <c r="F17988" t="s">
        <v>42070</v>
      </c>
    </row>
    <row r="17989" spans="1:6" hidden="1" x14ac:dyDescent="0.25">
      <c r="A17989" t="s">
        <v>42063</v>
      </c>
      <c r="B17989" s="147" t="s">
        <v>218</v>
      </c>
      <c r="C17989" t="s">
        <v>42071</v>
      </c>
      <c r="D17989" t="s">
        <v>42065</v>
      </c>
      <c r="E17989" s="147">
        <v>-28.83</v>
      </c>
      <c r="F17989" t="s">
        <v>42072</v>
      </c>
    </row>
    <row r="17990" spans="1:6" hidden="1" x14ac:dyDescent="0.25">
      <c r="A17990" t="s">
        <v>42063</v>
      </c>
      <c r="B17990" s="147" t="s">
        <v>179</v>
      </c>
      <c r="C17990" t="s">
        <v>42073</v>
      </c>
      <c r="D17990" t="s">
        <v>42065</v>
      </c>
      <c r="E17990" s="147">
        <v>-69.48</v>
      </c>
      <c r="F17990" t="s">
        <v>42074</v>
      </c>
    </row>
    <row r="17991" spans="1:6" hidden="1" x14ac:dyDescent="0.25">
      <c r="A17991" t="s">
        <v>42063</v>
      </c>
      <c r="B17991" s="147" t="s">
        <v>219</v>
      </c>
      <c r="C17991" t="s">
        <v>42075</v>
      </c>
      <c r="D17991" t="s">
        <v>42065</v>
      </c>
      <c r="E17991" s="147">
        <v>-86.49</v>
      </c>
      <c r="F17991" t="s">
        <v>42076</v>
      </c>
    </row>
    <row r="17992" spans="1:6" x14ac:dyDescent="0.25">
      <c r="A17992" t="s">
        <v>42077</v>
      </c>
      <c r="B17992" s="147" t="s">
        <v>178</v>
      </c>
      <c r="C17992" t="s">
        <v>42078</v>
      </c>
      <c r="D17992" t="s">
        <v>42079</v>
      </c>
      <c r="E17992" s="148">
        <v>2402</v>
      </c>
      <c r="F17992" t="s">
        <v>42080</v>
      </c>
    </row>
    <row r="17993" spans="1:6" hidden="1" x14ac:dyDescent="0.25">
      <c r="A17993" t="s">
        <v>42077</v>
      </c>
      <c r="B17993" s="147" t="s">
        <v>234</v>
      </c>
      <c r="C17993" t="s">
        <v>42081</v>
      </c>
      <c r="D17993" t="s">
        <v>42079</v>
      </c>
      <c r="E17993" s="147">
        <v>-4.8</v>
      </c>
      <c r="F17993" t="s">
        <v>42082</v>
      </c>
    </row>
    <row r="17994" spans="1:6" hidden="1" x14ac:dyDescent="0.25">
      <c r="A17994" t="s">
        <v>42077</v>
      </c>
      <c r="B17994" s="147" t="s">
        <v>217</v>
      </c>
      <c r="C17994" t="s">
        <v>42083</v>
      </c>
      <c r="D17994" t="s">
        <v>42079</v>
      </c>
      <c r="E17994" s="147">
        <v>-12.01</v>
      </c>
      <c r="F17994" t="s">
        <v>42084</v>
      </c>
    </row>
    <row r="17995" spans="1:6" hidden="1" x14ac:dyDescent="0.25">
      <c r="A17995" t="s">
        <v>42077</v>
      </c>
      <c r="B17995" s="147" t="s">
        <v>218</v>
      </c>
      <c r="C17995" t="s">
        <v>42085</v>
      </c>
      <c r="D17995" t="s">
        <v>42079</v>
      </c>
      <c r="E17995" s="147">
        <v>-24.02</v>
      </c>
      <c r="F17995" t="s">
        <v>42086</v>
      </c>
    </row>
    <row r="17996" spans="1:6" hidden="1" x14ac:dyDescent="0.25">
      <c r="A17996" t="s">
        <v>42077</v>
      </c>
      <c r="B17996" s="147" t="s">
        <v>210</v>
      </c>
      <c r="C17996" t="s">
        <v>42087</v>
      </c>
      <c r="D17996" t="s">
        <v>42079</v>
      </c>
      <c r="E17996" s="147">
        <v>-48.04</v>
      </c>
      <c r="F17996" t="s">
        <v>42088</v>
      </c>
    </row>
    <row r="17997" spans="1:6" hidden="1" x14ac:dyDescent="0.25">
      <c r="A17997" t="s">
        <v>42077</v>
      </c>
      <c r="B17997" s="147" t="s">
        <v>179</v>
      </c>
      <c r="C17997" t="s">
        <v>42089</v>
      </c>
      <c r="D17997" t="s">
        <v>42079</v>
      </c>
      <c r="E17997" s="147">
        <v>-57.89</v>
      </c>
      <c r="F17997" t="s">
        <v>42090</v>
      </c>
    </row>
    <row r="17998" spans="1:6" hidden="1" x14ac:dyDescent="0.25">
      <c r="A17998" t="s">
        <v>42077</v>
      </c>
      <c r="B17998" s="147" t="s">
        <v>219</v>
      </c>
      <c r="C17998" t="s">
        <v>42091</v>
      </c>
      <c r="D17998" t="s">
        <v>42079</v>
      </c>
      <c r="E17998" s="147">
        <v>-72.06</v>
      </c>
      <c r="F17998" t="s">
        <v>42092</v>
      </c>
    </row>
    <row r="17999" spans="1:6" x14ac:dyDescent="0.25">
      <c r="A17999" t="s">
        <v>42093</v>
      </c>
      <c r="B17999" s="147" t="s">
        <v>178</v>
      </c>
      <c r="C17999" t="s">
        <v>42094</v>
      </c>
      <c r="D17999" t="s">
        <v>42095</v>
      </c>
      <c r="E17999" s="148">
        <v>3952</v>
      </c>
      <c r="F17999" t="s">
        <v>42096</v>
      </c>
    </row>
    <row r="18000" spans="1:6" hidden="1" x14ac:dyDescent="0.25">
      <c r="A18000" t="s">
        <v>42093</v>
      </c>
      <c r="B18000" s="147" t="s">
        <v>234</v>
      </c>
      <c r="C18000" t="s">
        <v>42097</v>
      </c>
      <c r="D18000" t="s">
        <v>42095</v>
      </c>
      <c r="E18000" s="147">
        <v>-7.9</v>
      </c>
      <c r="F18000" t="s">
        <v>42098</v>
      </c>
    </row>
    <row r="18001" spans="1:6" hidden="1" x14ac:dyDescent="0.25">
      <c r="A18001" t="s">
        <v>42093</v>
      </c>
      <c r="B18001" s="147" t="s">
        <v>217</v>
      </c>
      <c r="C18001" t="s">
        <v>42099</v>
      </c>
      <c r="D18001" t="s">
        <v>42095</v>
      </c>
      <c r="E18001" s="147">
        <v>-19.760000000000002</v>
      </c>
      <c r="F18001" t="s">
        <v>42100</v>
      </c>
    </row>
    <row r="18002" spans="1:6" hidden="1" x14ac:dyDescent="0.25">
      <c r="A18002" t="s">
        <v>42093</v>
      </c>
      <c r="B18002" s="147" t="s">
        <v>218</v>
      </c>
      <c r="C18002" t="s">
        <v>42101</v>
      </c>
      <c r="D18002" t="s">
        <v>42095</v>
      </c>
      <c r="E18002" s="147">
        <v>-19.760000000000002</v>
      </c>
      <c r="F18002" t="s">
        <v>42102</v>
      </c>
    </row>
    <row r="18003" spans="1:6" hidden="1" x14ac:dyDescent="0.25">
      <c r="A18003" t="s">
        <v>42093</v>
      </c>
      <c r="B18003" s="147" t="s">
        <v>219</v>
      </c>
      <c r="C18003" t="s">
        <v>42103</v>
      </c>
      <c r="D18003" t="s">
        <v>42095</v>
      </c>
      <c r="E18003" s="147">
        <v>-19.760000000000002</v>
      </c>
      <c r="F18003" t="s">
        <v>42104</v>
      </c>
    </row>
    <row r="18004" spans="1:6" hidden="1" x14ac:dyDescent="0.25">
      <c r="A18004" t="s">
        <v>42093</v>
      </c>
      <c r="B18004" s="147" t="s">
        <v>179</v>
      </c>
      <c r="C18004" t="s">
        <v>42105</v>
      </c>
      <c r="D18004" t="s">
        <v>42095</v>
      </c>
      <c r="E18004" s="147">
        <v>-95.24</v>
      </c>
      <c r="F18004" t="s">
        <v>42106</v>
      </c>
    </row>
    <row r="18005" spans="1:6" x14ac:dyDescent="0.25">
      <c r="A18005" t="s">
        <v>42107</v>
      </c>
      <c r="B18005" s="147" t="s">
        <v>178</v>
      </c>
      <c r="C18005" t="s">
        <v>42108</v>
      </c>
      <c r="D18005" t="s">
        <v>42109</v>
      </c>
      <c r="E18005" s="148">
        <v>4969</v>
      </c>
      <c r="F18005" t="s">
        <v>42110</v>
      </c>
    </row>
    <row r="18006" spans="1:6" hidden="1" x14ac:dyDescent="0.25">
      <c r="A18006" t="s">
        <v>42107</v>
      </c>
      <c r="B18006" s="147" t="s">
        <v>234</v>
      </c>
      <c r="C18006" t="s">
        <v>42111</v>
      </c>
      <c r="D18006" t="s">
        <v>42109</v>
      </c>
      <c r="E18006" s="147">
        <v>-9.94</v>
      </c>
      <c r="F18006" t="s">
        <v>42112</v>
      </c>
    </row>
    <row r="18007" spans="1:6" hidden="1" x14ac:dyDescent="0.25">
      <c r="A18007" t="s">
        <v>42107</v>
      </c>
      <c r="B18007" s="147" t="s">
        <v>217</v>
      </c>
      <c r="C18007" t="s">
        <v>42113</v>
      </c>
      <c r="D18007" t="s">
        <v>42109</v>
      </c>
      <c r="E18007" s="147">
        <v>-24.85</v>
      </c>
      <c r="F18007" t="s">
        <v>42114</v>
      </c>
    </row>
    <row r="18008" spans="1:6" hidden="1" x14ac:dyDescent="0.25">
      <c r="A18008" t="s">
        <v>42107</v>
      </c>
      <c r="B18008" s="147" t="s">
        <v>218</v>
      </c>
      <c r="C18008" t="s">
        <v>42115</v>
      </c>
      <c r="D18008" t="s">
        <v>42109</v>
      </c>
      <c r="E18008" s="147">
        <v>-49.69</v>
      </c>
      <c r="F18008" t="s">
        <v>42116</v>
      </c>
    </row>
    <row r="18009" spans="1:6" hidden="1" x14ac:dyDescent="0.25">
      <c r="A18009" t="s">
        <v>42107</v>
      </c>
      <c r="B18009" s="147" t="s">
        <v>179</v>
      </c>
      <c r="C18009" t="s">
        <v>42117</v>
      </c>
      <c r="D18009" t="s">
        <v>42109</v>
      </c>
      <c r="E18009" s="147">
        <v>-119.75</v>
      </c>
      <c r="F18009" t="s">
        <v>42118</v>
      </c>
    </row>
    <row r="18010" spans="1:6" hidden="1" x14ac:dyDescent="0.25">
      <c r="A18010" t="s">
        <v>42107</v>
      </c>
      <c r="B18010" s="147" t="s">
        <v>219</v>
      </c>
      <c r="C18010" t="s">
        <v>42119</v>
      </c>
      <c r="D18010" t="s">
        <v>42109</v>
      </c>
      <c r="E18010" s="147">
        <v>-149.07</v>
      </c>
      <c r="F18010" t="s">
        <v>42120</v>
      </c>
    </row>
    <row r="18011" spans="1:6" x14ac:dyDescent="0.25">
      <c r="A18011" t="s">
        <v>42121</v>
      </c>
      <c r="B18011" s="147" t="s">
        <v>178</v>
      </c>
      <c r="C18011" t="s">
        <v>42122</v>
      </c>
      <c r="D18011" t="s">
        <v>42123</v>
      </c>
      <c r="E18011" s="148">
        <v>3379</v>
      </c>
      <c r="F18011" t="s">
        <v>42124</v>
      </c>
    </row>
    <row r="18012" spans="1:6" hidden="1" x14ac:dyDescent="0.25">
      <c r="A18012" t="s">
        <v>42121</v>
      </c>
      <c r="B18012" s="147" t="s">
        <v>234</v>
      </c>
      <c r="C18012" t="s">
        <v>42125</v>
      </c>
      <c r="D18012" t="s">
        <v>42123</v>
      </c>
      <c r="E18012" s="147">
        <v>-6.76</v>
      </c>
      <c r="F18012" t="s">
        <v>42126</v>
      </c>
    </row>
    <row r="18013" spans="1:6" hidden="1" x14ac:dyDescent="0.25">
      <c r="A18013" t="s">
        <v>42121</v>
      </c>
      <c r="B18013" s="147" t="s">
        <v>217</v>
      </c>
      <c r="C18013" t="s">
        <v>42127</v>
      </c>
      <c r="D18013" t="s">
        <v>42123</v>
      </c>
      <c r="E18013" s="147">
        <v>-16.899999999999999</v>
      </c>
      <c r="F18013" t="s">
        <v>42128</v>
      </c>
    </row>
    <row r="18014" spans="1:6" hidden="1" x14ac:dyDescent="0.25">
      <c r="A18014" t="s">
        <v>42121</v>
      </c>
      <c r="B18014" s="147" t="s">
        <v>218</v>
      </c>
      <c r="C18014" t="s">
        <v>42129</v>
      </c>
      <c r="D18014" t="s">
        <v>42123</v>
      </c>
      <c r="E18014" s="147">
        <v>-33.79</v>
      </c>
      <c r="F18014" t="s">
        <v>42130</v>
      </c>
    </row>
    <row r="18015" spans="1:6" hidden="1" x14ac:dyDescent="0.25">
      <c r="A18015" t="s">
        <v>42121</v>
      </c>
      <c r="B18015" s="147" t="s">
        <v>179</v>
      </c>
      <c r="C18015" t="s">
        <v>42131</v>
      </c>
      <c r="D18015" t="s">
        <v>42123</v>
      </c>
      <c r="E18015" s="147">
        <v>-81.430000000000007</v>
      </c>
      <c r="F18015" t="s">
        <v>42132</v>
      </c>
    </row>
    <row r="18016" spans="1:6" hidden="1" x14ac:dyDescent="0.25">
      <c r="A18016" t="s">
        <v>42121</v>
      </c>
      <c r="B18016" s="147" t="s">
        <v>219</v>
      </c>
      <c r="C18016" t="s">
        <v>42133</v>
      </c>
      <c r="D18016" t="s">
        <v>42123</v>
      </c>
      <c r="E18016" s="147">
        <v>-101.37</v>
      </c>
      <c r="F18016" t="s">
        <v>42134</v>
      </c>
    </row>
    <row r="18017" spans="1:6" x14ac:dyDescent="0.25">
      <c r="A18017" t="s">
        <v>42135</v>
      </c>
      <c r="B18017" s="147" t="s">
        <v>178</v>
      </c>
      <c r="C18017" t="s">
        <v>42136</v>
      </c>
      <c r="D18017" t="s">
        <v>42137</v>
      </c>
      <c r="E18017" s="148">
        <v>2213</v>
      </c>
      <c r="F18017" t="s">
        <v>42138</v>
      </c>
    </row>
    <row r="18018" spans="1:6" hidden="1" x14ac:dyDescent="0.25">
      <c r="A18018" t="s">
        <v>42135</v>
      </c>
      <c r="B18018" s="147" t="s">
        <v>234</v>
      </c>
      <c r="C18018" t="s">
        <v>42139</v>
      </c>
      <c r="D18018" t="s">
        <v>42137</v>
      </c>
      <c r="E18018" s="147">
        <v>-4.43</v>
      </c>
      <c r="F18018" t="s">
        <v>42140</v>
      </c>
    </row>
    <row r="18019" spans="1:6" hidden="1" x14ac:dyDescent="0.25">
      <c r="A18019" t="s">
        <v>42135</v>
      </c>
      <c r="B18019" s="147" t="s">
        <v>217</v>
      </c>
      <c r="C18019" t="s">
        <v>42141</v>
      </c>
      <c r="D18019" t="s">
        <v>42137</v>
      </c>
      <c r="E18019" s="147">
        <v>-11.07</v>
      </c>
      <c r="F18019" t="s">
        <v>42142</v>
      </c>
    </row>
    <row r="18020" spans="1:6" hidden="1" x14ac:dyDescent="0.25">
      <c r="A18020" t="s">
        <v>42135</v>
      </c>
      <c r="B18020" s="147" t="s">
        <v>218</v>
      </c>
      <c r="C18020" t="s">
        <v>42143</v>
      </c>
      <c r="D18020" t="s">
        <v>42137</v>
      </c>
      <c r="E18020" s="147">
        <v>-22.13</v>
      </c>
      <c r="F18020" t="s">
        <v>42144</v>
      </c>
    </row>
    <row r="18021" spans="1:6" hidden="1" x14ac:dyDescent="0.25">
      <c r="A18021" t="s">
        <v>42135</v>
      </c>
      <c r="B18021" s="147" t="s">
        <v>210</v>
      </c>
      <c r="C18021" t="s">
        <v>42145</v>
      </c>
      <c r="D18021" t="s">
        <v>42137</v>
      </c>
      <c r="E18021" s="147">
        <v>-44.26</v>
      </c>
      <c r="F18021" t="s">
        <v>42146</v>
      </c>
    </row>
    <row r="18022" spans="1:6" hidden="1" x14ac:dyDescent="0.25">
      <c r="A18022" t="s">
        <v>42135</v>
      </c>
      <c r="B18022" s="147" t="s">
        <v>179</v>
      </c>
      <c r="C18022" t="s">
        <v>42147</v>
      </c>
      <c r="D18022" t="s">
        <v>42137</v>
      </c>
      <c r="E18022" s="147">
        <v>-53.33</v>
      </c>
      <c r="F18022" t="s">
        <v>42148</v>
      </c>
    </row>
    <row r="18023" spans="1:6" hidden="1" x14ac:dyDescent="0.25">
      <c r="A18023" t="s">
        <v>42135</v>
      </c>
      <c r="B18023" s="147" t="s">
        <v>219</v>
      </c>
      <c r="C18023" t="s">
        <v>42149</v>
      </c>
      <c r="D18023" t="s">
        <v>42137</v>
      </c>
      <c r="E18023" s="147">
        <v>-66.39</v>
      </c>
      <c r="F18023" t="s">
        <v>42150</v>
      </c>
    </row>
    <row r="18024" spans="1:6" x14ac:dyDescent="0.25">
      <c r="A18024" t="s">
        <v>42151</v>
      </c>
      <c r="B18024" s="147" t="s">
        <v>178</v>
      </c>
      <c r="C18024" t="s">
        <v>42152</v>
      </c>
      <c r="D18024" t="s">
        <v>42153</v>
      </c>
      <c r="E18024" s="148">
        <v>5841</v>
      </c>
      <c r="F18024" t="s">
        <v>42154</v>
      </c>
    </row>
    <row r="18025" spans="1:6" hidden="1" x14ac:dyDescent="0.25">
      <c r="A18025" t="s">
        <v>42151</v>
      </c>
      <c r="B18025" s="147" t="s">
        <v>234</v>
      </c>
      <c r="C18025" t="s">
        <v>42155</v>
      </c>
      <c r="D18025" t="s">
        <v>42153</v>
      </c>
      <c r="E18025" s="147">
        <v>-11.68</v>
      </c>
      <c r="F18025" t="s">
        <v>42156</v>
      </c>
    </row>
    <row r="18026" spans="1:6" hidden="1" x14ac:dyDescent="0.25">
      <c r="A18026" t="s">
        <v>42151</v>
      </c>
      <c r="B18026" s="147" t="s">
        <v>217</v>
      </c>
      <c r="C18026" t="s">
        <v>42157</v>
      </c>
      <c r="D18026" t="s">
        <v>42153</v>
      </c>
      <c r="E18026" s="147">
        <v>-29.21</v>
      </c>
      <c r="F18026" t="s">
        <v>42158</v>
      </c>
    </row>
    <row r="18027" spans="1:6" hidden="1" x14ac:dyDescent="0.25">
      <c r="A18027" t="s">
        <v>42151</v>
      </c>
      <c r="B18027" s="147" t="s">
        <v>218</v>
      </c>
      <c r="C18027" t="s">
        <v>42159</v>
      </c>
      <c r="D18027" t="s">
        <v>42153</v>
      </c>
      <c r="E18027" s="147">
        <v>-58.41</v>
      </c>
      <c r="F18027" t="s">
        <v>42160</v>
      </c>
    </row>
    <row r="18028" spans="1:6" hidden="1" x14ac:dyDescent="0.25">
      <c r="A18028" t="s">
        <v>42151</v>
      </c>
      <c r="B18028" s="147" t="s">
        <v>179</v>
      </c>
      <c r="C18028" t="s">
        <v>42161</v>
      </c>
      <c r="D18028" t="s">
        <v>42153</v>
      </c>
      <c r="E18028" s="147">
        <v>-140.77000000000001</v>
      </c>
      <c r="F18028" t="s">
        <v>42162</v>
      </c>
    </row>
    <row r="18029" spans="1:6" hidden="1" x14ac:dyDescent="0.25">
      <c r="A18029" t="s">
        <v>42151</v>
      </c>
      <c r="B18029" s="147" t="s">
        <v>219</v>
      </c>
      <c r="C18029" t="s">
        <v>42163</v>
      </c>
      <c r="D18029" t="s">
        <v>42153</v>
      </c>
      <c r="E18029" s="147">
        <v>-175.23</v>
      </c>
      <c r="F18029" t="s">
        <v>42164</v>
      </c>
    </row>
    <row r="18030" spans="1:6" x14ac:dyDescent="0.25">
      <c r="A18030" t="s">
        <v>42165</v>
      </c>
      <c r="B18030" s="147" t="s">
        <v>178</v>
      </c>
      <c r="C18030" t="s">
        <v>42166</v>
      </c>
      <c r="D18030" t="s">
        <v>42167</v>
      </c>
      <c r="E18030" s="148">
        <v>2595</v>
      </c>
      <c r="F18030" t="s">
        <v>42168</v>
      </c>
    </row>
    <row r="18031" spans="1:6" hidden="1" x14ac:dyDescent="0.25">
      <c r="A18031" t="s">
        <v>42165</v>
      </c>
      <c r="B18031" s="147" t="s">
        <v>234</v>
      </c>
      <c r="C18031" t="s">
        <v>42169</v>
      </c>
      <c r="D18031" t="s">
        <v>42167</v>
      </c>
      <c r="E18031" s="147">
        <v>-5.19</v>
      </c>
      <c r="F18031" t="s">
        <v>42170</v>
      </c>
    </row>
    <row r="18032" spans="1:6" hidden="1" x14ac:dyDescent="0.25">
      <c r="A18032" t="s">
        <v>42165</v>
      </c>
      <c r="B18032" s="147" t="s">
        <v>217</v>
      </c>
      <c r="C18032" t="s">
        <v>42171</v>
      </c>
      <c r="D18032" t="s">
        <v>42167</v>
      </c>
      <c r="E18032" s="147">
        <v>-12.98</v>
      </c>
      <c r="F18032" t="s">
        <v>42172</v>
      </c>
    </row>
    <row r="18033" spans="1:6" hidden="1" x14ac:dyDescent="0.25">
      <c r="A18033" t="s">
        <v>42165</v>
      </c>
      <c r="B18033" s="147" t="s">
        <v>218</v>
      </c>
      <c r="C18033" t="s">
        <v>42173</v>
      </c>
      <c r="D18033" t="s">
        <v>42167</v>
      </c>
      <c r="E18033" s="147">
        <v>-12.98</v>
      </c>
      <c r="F18033" t="s">
        <v>42174</v>
      </c>
    </row>
    <row r="18034" spans="1:6" hidden="1" x14ac:dyDescent="0.25">
      <c r="A18034" t="s">
        <v>42165</v>
      </c>
      <c r="B18034" s="147" t="s">
        <v>219</v>
      </c>
      <c r="C18034" t="s">
        <v>42175</v>
      </c>
      <c r="D18034" t="s">
        <v>42167</v>
      </c>
      <c r="E18034" s="147">
        <v>-12.98</v>
      </c>
      <c r="F18034" t="s">
        <v>42176</v>
      </c>
    </row>
    <row r="18035" spans="1:6" hidden="1" x14ac:dyDescent="0.25">
      <c r="A18035" t="s">
        <v>42165</v>
      </c>
      <c r="B18035" s="147" t="s">
        <v>179</v>
      </c>
      <c r="C18035" t="s">
        <v>42177</v>
      </c>
      <c r="D18035" t="s">
        <v>42167</v>
      </c>
      <c r="E18035" s="147">
        <v>-62.54</v>
      </c>
      <c r="F18035" t="s">
        <v>42178</v>
      </c>
    </row>
    <row r="18036" spans="1:6" x14ac:dyDescent="0.25">
      <c r="A18036" t="s">
        <v>42179</v>
      </c>
      <c r="B18036" s="147" t="s">
        <v>178</v>
      </c>
      <c r="C18036" t="s">
        <v>42180</v>
      </c>
      <c r="D18036" t="s">
        <v>42181</v>
      </c>
      <c r="E18036" s="148">
        <v>3486</v>
      </c>
      <c r="F18036" t="s">
        <v>42182</v>
      </c>
    </row>
    <row r="18037" spans="1:6" hidden="1" x14ac:dyDescent="0.25">
      <c r="A18037" t="s">
        <v>42179</v>
      </c>
      <c r="B18037" s="147" t="s">
        <v>234</v>
      </c>
      <c r="C18037" t="s">
        <v>42183</v>
      </c>
      <c r="D18037" t="s">
        <v>42181</v>
      </c>
      <c r="E18037" s="147">
        <v>-6.97</v>
      </c>
      <c r="F18037" t="s">
        <v>42184</v>
      </c>
    </row>
    <row r="18038" spans="1:6" hidden="1" x14ac:dyDescent="0.25">
      <c r="A18038" t="s">
        <v>42179</v>
      </c>
      <c r="B18038" s="147" t="s">
        <v>217</v>
      </c>
      <c r="C18038" t="s">
        <v>42185</v>
      </c>
      <c r="D18038" t="s">
        <v>42181</v>
      </c>
      <c r="E18038" s="147">
        <v>-17.43</v>
      </c>
      <c r="F18038" t="s">
        <v>42186</v>
      </c>
    </row>
    <row r="18039" spans="1:6" hidden="1" x14ac:dyDescent="0.25">
      <c r="A18039" t="s">
        <v>42179</v>
      </c>
      <c r="B18039" s="147" t="s">
        <v>218</v>
      </c>
      <c r="C18039" t="s">
        <v>42187</v>
      </c>
      <c r="D18039" t="s">
        <v>42181</v>
      </c>
      <c r="E18039" s="147">
        <v>-17.43</v>
      </c>
      <c r="F18039" t="s">
        <v>42188</v>
      </c>
    </row>
    <row r="18040" spans="1:6" hidden="1" x14ac:dyDescent="0.25">
      <c r="A18040" t="s">
        <v>42179</v>
      </c>
      <c r="B18040" s="147" t="s">
        <v>219</v>
      </c>
      <c r="C18040" t="s">
        <v>42189</v>
      </c>
      <c r="D18040" t="s">
        <v>42181</v>
      </c>
      <c r="E18040" s="147">
        <v>-17.43</v>
      </c>
      <c r="F18040" t="s">
        <v>42190</v>
      </c>
    </row>
    <row r="18041" spans="1:6" hidden="1" x14ac:dyDescent="0.25">
      <c r="A18041" t="s">
        <v>42179</v>
      </c>
      <c r="B18041" s="147" t="s">
        <v>179</v>
      </c>
      <c r="C18041" t="s">
        <v>42191</v>
      </c>
      <c r="D18041" t="s">
        <v>42181</v>
      </c>
      <c r="E18041" s="147">
        <v>-84.01</v>
      </c>
      <c r="F18041" t="s">
        <v>42192</v>
      </c>
    </row>
    <row r="18042" spans="1:6" x14ac:dyDescent="0.25">
      <c r="A18042" t="s">
        <v>42193</v>
      </c>
      <c r="B18042" s="147" t="s">
        <v>178</v>
      </c>
      <c r="C18042" t="s">
        <v>42194</v>
      </c>
      <c r="D18042" t="s">
        <v>42195</v>
      </c>
      <c r="E18042" s="148">
        <v>3197</v>
      </c>
      <c r="F18042" t="s">
        <v>42196</v>
      </c>
    </row>
    <row r="18043" spans="1:6" hidden="1" x14ac:dyDescent="0.25">
      <c r="A18043" t="s">
        <v>42193</v>
      </c>
      <c r="B18043" s="147" t="s">
        <v>234</v>
      </c>
      <c r="C18043" t="s">
        <v>42197</v>
      </c>
      <c r="D18043" t="s">
        <v>42195</v>
      </c>
      <c r="E18043" s="147">
        <v>-6.39</v>
      </c>
      <c r="F18043" t="s">
        <v>42198</v>
      </c>
    </row>
    <row r="18044" spans="1:6" hidden="1" x14ac:dyDescent="0.25">
      <c r="A18044" t="s">
        <v>42193</v>
      </c>
      <c r="B18044" s="147" t="s">
        <v>217</v>
      </c>
      <c r="C18044" t="s">
        <v>42199</v>
      </c>
      <c r="D18044" t="s">
        <v>42195</v>
      </c>
      <c r="E18044" s="147">
        <v>-15.99</v>
      </c>
      <c r="F18044" t="s">
        <v>42200</v>
      </c>
    </row>
    <row r="18045" spans="1:6" hidden="1" x14ac:dyDescent="0.25">
      <c r="A18045" t="s">
        <v>42193</v>
      </c>
      <c r="B18045" s="147" t="s">
        <v>218</v>
      </c>
      <c r="C18045" t="s">
        <v>42201</v>
      </c>
      <c r="D18045" t="s">
        <v>42195</v>
      </c>
      <c r="E18045" s="147">
        <v>-31.97</v>
      </c>
      <c r="F18045" t="s">
        <v>42202</v>
      </c>
    </row>
    <row r="18046" spans="1:6" hidden="1" x14ac:dyDescent="0.25">
      <c r="A18046" t="s">
        <v>42193</v>
      </c>
      <c r="B18046" s="147" t="s">
        <v>179</v>
      </c>
      <c r="C18046" t="s">
        <v>42203</v>
      </c>
      <c r="D18046" t="s">
        <v>42195</v>
      </c>
      <c r="E18046" s="147">
        <v>-77.05</v>
      </c>
      <c r="F18046" t="s">
        <v>42204</v>
      </c>
    </row>
    <row r="18047" spans="1:6" hidden="1" x14ac:dyDescent="0.25">
      <c r="A18047" t="s">
        <v>42193</v>
      </c>
      <c r="B18047" s="147" t="s">
        <v>219</v>
      </c>
      <c r="C18047" t="s">
        <v>42205</v>
      </c>
      <c r="D18047" t="s">
        <v>42195</v>
      </c>
      <c r="E18047" s="147">
        <v>-95.91</v>
      </c>
      <c r="F18047" t="s">
        <v>42206</v>
      </c>
    </row>
    <row r="18048" spans="1:6" x14ac:dyDescent="0.25">
      <c r="A18048" t="s">
        <v>42207</v>
      </c>
      <c r="B18048" s="147" t="s">
        <v>178</v>
      </c>
      <c r="C18048" t="s">
        <v>42208</v>
      </c>
      <c r="D18048" t="s">
        <v>42209</v>
      </c>
      <c r="E18048" s="148">
        <v>4540</v>
      </c>
      <c r="F18048" t="s">
        <v>42210</v>
      </c>
    </row>
    <row r="18049" spans="1:6" hidden="1" x14ac:dyDescent="0.25">
      <c r="A18049" t="s">
        <v>42207</v>
      </c>
      <c r="B18049" s="147" t="s">
        <v>234</v>
      </c>
      <c r="C18049" t="s">
        <v>42211</v>
      </c>
      <c r="D18049" t="s">
        <v>42209</v>
      </c>
      <c r="E18049" s="147">
        <v>-9.08</v>
      </c>
      <c r="F18049" t="s">
        <v>42212</v>
      </c>
    </row>
    <row r="18050" spans="1:6" hidden="1" x14ac:dyDescent="0.25">
      <c r="A18050" t="s">
        <v>42207</v>
      </c>
      <c r="B18050" s="147" t="s">
        <v>217</v>
      </c>
      <c r="C18050" t="s">
        <v>42213</v>
      </c>
      <c r="D18050" t="s">
        <v>42209</v>
      </c>
      <c r="E18050" s="147">
        <v>-22.7</v>
      </c>
      <c r="F18050" t="s">
        <v>42214</v>
      </c>
    </row>
    <row r="18051" spans="1:6" hidden="1" x14ac:dyDescent="0.25">
      <c r="A18051" t="s">
        <v>42207</v>
      </c>
      <c r="B18051" s="147" t="s">
        <v>218</v>
      </c>
      <c r="C18051" t="s">
        <v>42215</v>
      </c>
      <c r="D18051" t="s">
        <v>42209</v>
      </c>
      <c r="E18051" s="147">
        <v>-45.4</v>
      </c>
      <c r="F18051" t="s">
        <v>42216</v>
      </c>
    </row>
    <row r="18052" spans="1:6" hidden="1" x14ac:dyDescent="0.25">
      <c r="A18052" t="s">
        <v>42207</v>
      </c>
      <c r="B18052" s="147" t="s">
        <v>179</v>
      </c>
      <c r="C18052" t="s">
        <v>42217</v>
      </c>
      <c r="D18052" t="s">
        <v>42209</v>
      </c>
      <c r="E18052" s="147">
        <v>-109.41</v>
      </c>
      <c r="F18052" t="s">
        <v>42218</v>
      </c>
    </row>
    <row r="18053" spans="1:6" hidden="1" x14ac:dyDescent="0.25">
      <c r="A18053" t="s">
        <v>42207</v>
      </c>
      <c r="B18053" s="147" t="s">
        <v>219</v>
      </c>
      <c r="C18053" t="s">
        <v>42219</v>
      </c>
      <c r="D18053" t="s">
        <v>42209</v>
      </c>
      <c r="E18053" s="147">
        <v>-136.19999999999999</v>
      </c>
      <c r="F18053" t="s">
        <v>42220</v>
      </c>
    </row>
    <row r="18054" spans="1:6" hidden="1" x14ac:dyDescent="0.25">
      <c r="A18054" t="s">
        <v>42207</v>
      </c>
      <c r="B18054" s="147" t="s">
        <v>221</v>
      </c>
      <c r="C18054" t="s">
        <v>42221</v>
      </c>
      <c r="D18054" t="s">
        <v>42209</v>
      </c>
      <c r="E18054" s="147">
        <v>-204.3</v>
      </c>
      <c r="F18054" t="s">
        <v>42222</v>
      </c>
    </row>
    <row r="18055" spans="1:6" x14ac:dyDescent="0.25">
      <c r="A18055" t="s">
        <v>42223</v>
      </c>
      <c r="B18055" s="147" t="s">
        <v>178</v>
      </c>
      <c r="C18055" t="s">
        <v>42224</v>
      </c>
      <c r="D18055" t="s">
        <v>42225</v>
      </c>
      <c r="E18055" s="148">
        <v>524</v>
      </c>
      <c r="F18055" t="s">
        <v>42226</v>
      </c>
    </row>
    <row r="18056" spans="1:6" hidden="1" x14ac:dyDescent="0.25">
      <c r="A18056" t="s">
        <v>42223</v>
      </c>
      <c r="B18056" s="147" t="s">
        <v>234</v>
      </c>
      <c r="C18056" t="s">
        <v>42227</v>
      </c>
      <c r="D18056" t="s">
        <v>42225</v>
      </c>
      <c r="E18056" s="147">
        <v>-1.05</v>
      </c>
      <c r="F18056" t="s">
        <v>42228</v>
      </c>
    </row>
    <row r="18057" spans="1:6" hidden="1" x14ac:dyDescent="0.25">
      <c r="A18057" t="s">
        <v>42223</v>
      </c>
      <c r="B18057" s="147" t="s">
        <v>217</v>
      </c>
      <c r="C18057" t="s">
        <v>42229</v>
      </c>
      <c r="D18057" t="s">
        <v>42225</v>
      </c>
      <c r="E18057" s="147">
        <v>-2.62</v>
      </c>
      <c r="F18057" t="s">
        <v>42230</v>
      </c>
    </row>
    <row r="18058" spans="1:6" hidden="1" x14ac:dyDescent="0.25">
      <c r="A18058" t="s">
        <v>42223</v>
      </c>
      <c r="B18058" s="147" t="s">
        <v>218</v>
      </c>
      <c r="C18058" t="s">
        <v>42231</v>
      </c>
      <c r="D18058" t="s">
        <v>42225</v>
      </c>
      <c r="E18058" s="147">
        <v>-5.24</v>
      </c>
      <c r="F18058" t="s">
        <v>42232</v>
      </c>
    </row>
    <row r="18059" spans="1:6" hidden="1" x14ac:dyDescent="0.25">
      <c r="A18059" t="s">
        <v>42223</v>
      </c>
      <c r="B18059" s="147" t="s">
        <v>179</v>
      </c>
      <c r="C18059" t="s">
        <v>42233</v>
      </c>
      <c r="D18059" t="s">
        <v>42225</v>
      </c>
      <c r="E18059" s="147">
        <v>-12.63</v>
      </c>
      <c r="F18059" t="s">
        <v>42234</v>
      </c>
    </row>
    <row r="18060" spans="1:6" hidden="1" x14ac:dyDescent="0.25">
      <c r="A18060" t="s">
        <v>42223</v>
      </c>
      <c r="B18060" s="147" t="s">
        <v>219</v>
      </c>
      <c r="C18060" t="s">
        <v>42235</v>
      </c>
      <c r="D18060" t="s">
        <v>42225</v>
      </c>
      <c r="E18060" s="147">
        <v>-15.72</v>
      </c>
      <c r="F18060" t="s">
        <v>42236</v>
      </c>
    </row>
    <row r="18061" spans="1:6" x14ac:dyDescent="0.25">
      <c r="A18061" t="s">
        <v>42237</v>
      </c>
      <c r="B18061" s="147" t="s">
        <v>178</v>
      </c>
      <c r="C18061" t="s">
        <v>42238</v>
      </c>
      <c r="D18061" t="s">
        <v>42239</v>
      </c>
      <c r="E18061" s="148">
        <v>2152</v>
      </c>
      <c r="F18061" t="s">
        <v>42240</v>
      </c>
    </row>
    <row r="18062" spans="1:6" hidden="1" x14ac:dyDescent="0.25">
      <c r="A18062" t="s">
        <v>42237</v>
      </c>
      <c r="B18062" s="147" t="s">
        <v>234</v>
      </c>
      <c r="C18062" t="s">
        <v>42241</v>
      </c>
      <c r="D18062" t="s">
        <v>42239</v>
      </c>
      <c r="E18062" s="147">
        <v>-4.3</v>
      </c>
      <c r="F18062" t="s">
        <v>42242</v>
      </c>
    </row>
    <row r="18063" spans="1:6" hidden="1" x14ac:dyDescent="0.25">
      <c r="A18063" t="s">
        <v>42237</v>
      </c>
      <c r="B18063" s="147" t="s">
        <v>217</v>
      </c>
      <c r="C18063" t="s">
        <v>42243</v>
      </c>
      <c r="D18063" t="s">
        <v>42239</v>
      </c>
      <c r="E18063" s="147">
        <v>-10.76</v>
      </c>
      <c r="F18063" t="s">
        <v>42244</v>
      </c>
    </row>
    <row r="18064" spans="1:6" hidden="1" x14ac:dyDescent="0.25">
      <c r="A18064" t="s">
        <v>42237</v>
      </c>
      <c r="B18064" s="147" t="s">
        <v>218</v>
      </c>
      <c r="C18064" t="s">
        <v>42245</v>
      </c>
      <c r="D18064" t="s">
        <v>42239</v>
      </c>
      <c r="E18064" s="147">
        <v>-21.52</v>
      </c>
      <c r="F18064" t="s">
        <v>42246</v>
      </c>
    </row>
    <row r="18065" spans="1:6" hidden="1" x14ac:dyDescent="0.25">
      <c r="A18065" t="s">
        <v>42237</v>
      </c>
      <c r="B18065" s="147" t="s">
        <v>179</v>
      </c>
      <c r="C18065" t="s">
        <v>42247</v>
      </c>
      <c r="D18065" t="s">
        <v>42239</v>
      </c>
      <c r="E18065" s="147">
        <v>-51.86</v>
      </c>
      <c r="F18065" t="s">
        <v>42248</v>
      </c>
    </row>
    <row r="18066" spans="1:6" hidden="1" x14ac:dyDescent="0.25">
      <c r="A18066" t="s">
        <v>42237</v>
      </c>
      <c r="B18066" s="147" t="s">
        <v>219</v>
      </c>
      <c r="C18066" t="s">
        <v>42249</v>
      </c>
      <c r="D18066" t="s">
        <v>42239</v>
      </c>
      <c r="E18066" s="147">
        <v>-64.56</v>
      </c>
      <c r="F18066" t="s">
        <v>42250</v>
      </c>
    </row>
    <row r="18067" spans="1:6" hidden="1" x14ac:dyDescent="0.25">
      <c r="A18067" t="s">
        <v>42237</v>
      </c>
      <c r="B18067" s="147" t="s">
        <v>221</v>
      </c>
      <c r="C18067" t="s">
        <v>42251</v>
      </c>
      <c r="D18067" t="s">
        <v>42239</v>
      </c>
      <c r="E18067" s="147">
        <v>-96.84</v>
      </c>
      <c r="F18067" t="s">
        <v>42252</v>
      </c>
    </row>
    <row r="18068" spans="1:6" x14ac:dyDescent="0.25">
      <c r="A18068" t="s">
        <v>42253</v>
      </c>
      <c r="B18068" s="147" t="s">
        <v>178</v>
      </c>
      <c r="C18068" t="s">
        <v>42254</v>
      </c>
      <c r="D18068" t="s">
        <v>42255</v>
      </c>
      <c r="E18068" s="148">
        <v>2825</v>
      </c>
      <c r="F18068" t="s">
        <v>42256</v>
      </c>
    </row>
    <row r="18069" spans="1:6" hidden="1" x14ac:dyDescent="0.25">
      <c r="A18069" t="s">
        <v>42253</v>
      </c>
      <c r="B18069" s="147" t="s">
        <v>234</v>
      </c>
      <c r="C18069" t="s">
        <v>42257</v>
      </c>
      <c r="D18069" t="s">
        <v>42255</v>
      </c>
      <c r="E18069" s="147">
        <v>-5.65</v>
      </c>
      <c r="F18069" t="s">
        <v>42258</v>
      </c>
    </row>
    <row r="18070" spans="1:6" hidden="1" x14ac:dyDescent="0.25">
      <c r="A18070" t="s">
        <v>42253</v>
      </c>
      <c r="B18070" s="147" t="s">
        <v>217</v>
      </c>
      <c r="C18070" t="s">
        <v>42259</v>
      </c>
      <c r="D18070" t="s">
        <v>42255</v>
      </c>
      <c r="E18070" s="147">
        <v>-14.13</v>
      </c>
      <c r="F18070" t="s">
        <v>42260</v>
      </c>
    </row>
    <row r="18071" spans="1:6" hidden="1" x14ac:dyDescent="0.25">
      <c r="A18071" t="s">
        <v>42253</v>
      </c>
      <c r="B18071" s="147" t="s">
        <v>218</v>
      </c>
      <c r="C18071" t="s">
        <v>42261</v>
      </c>
      <c r="D18071" t="s">
        <v>42255</v>
      </c>
      <c r="E18071" s="147">
        <v>-14.13</v>
      </c>
      <c r="F18071" t="s">
        <v>42262</v>
      </c>
    </row>
    <row r="18072" spans="1:6" hidden="1" x14ac:dyDescent="0.25">
      <c r="A18072" t="s">
        <v>42253</v>
      </c>
      <c r="B18072" s="147" t="s">
        <v>219</v>
      </c>
      <c r="C18072" t="s">
        <v>42263</v>
      </c>
      <c r="D18072" t="s">
        <v>42255</v>
      </c>
      <c r="E18072" s="147">
        <v>-14.13</v>
      </c>
      <c r="F18072" t="s">
        <v>42264</v>
      </c>
    </row>
    <row r="18073" spans="1:6" hidden="1" x14ac:dyDescent="0.25">
      <c r="A18073" t="s">
        <v>42253</v>
      </c>
      <c r="B18073" s="147" t="s">
        <v>179</v>
      </c>
      <c r="C18073" t="s">
        <v>42265</v>
      </c>
      <c r="D18073" t="s">
        <v>42255</v>
      </c>
      <c r="E18073" s="147">
        <v>-68.08</v>
      </c>
      <c r="F18073" t="s">
        <v>42266</v>
      </c>
    </row>
    <row r="18074" spans="1:6" x14ac:dyDescent="0.25">
      <c r="A18074" t="s">
        <v>42267</v>
      </c>
      <c r="B18074" s="147" t="s">
        <v>178</v>
      </c>
      <c r="C18074" t="s">
        <v>42268</v>
      </c>
      <c r="D18074" t="s">
        <v>42269</v>
      </c>
      <c r="E18074" s="148">
        <v>4292</v>
      </c>
      <c r="F18074" t="s">
        <v>42270</v>
      </c>
    </row>
    <row r="18075" spans="1:6" hidden="1" x14ac:dyDescent="0.25">
      <c r="A18075" t="s">
        <v>42267</v>
      </c>
      <c r="B18075" s="147" t="s">
        <v>234</v>
      </c>
      <c r="C18075" t="s">
        <v>42271</v>
      </c>
      <c r="D18075" t="s">
        <v>42269</v>
      </c>
      <c r="E18075" s="147">
        <v>-8.58</v>
      </c>
      <c r="F18075" t="s">
        <v>42272</v>
      </c>
    </row>
    <row r="18076" spans="1:6" hidden="1" x14ac:dyDescent="0.25">
      <c r="A18076" t="s">
        <v>42267</v>
      </c>
      <c r="B18076" s="147" t="s">
        <v>217</v>
      </c>
      <c r="C18076" t="s">
        <v>42273</v>
      </c>
      <c r="D18076" t="s">
        <v>42269</v>
      </c>
      <c r="E18076" s="147">
        <v>-21.46</v>
      </c>
      <c r="F18076" t="s">
        <v>42274</v>
      </c>
    </row>
    <row r="18077" spans="1:6" hidden="1" x14ac:dyDescent="0.25">
      <c r="A18077" t="s">
        <v>42267</v>
      </c>
      <c r="B18077" s="147" t="s">
        <v>218</v>
      </c>
      <c r="C18077" t="s">
        <v>42275</v>
      </c>
      <c r="D18077" t="s">
        <v>42269</v>
      </c>
      <c r="E18077" s="147">
        <v>-21.46</v>
      </c>
      <c r="F18077" t="s">
        <v>42276</v>
      </c>
    </row>
    <row r="18078" spans="1:6" hidden="1" x14ac:dyDescent="0.25">
      <c r="A18078" t="s">
        <v>42267</v>
      </c>
      <c r="B18078" s="147" t="s">
        <v>219</v>
      </c>
      <c r="C18078" t="s">
        <v>42277</v>
      </c>
      <c r="D18078" t="s">
        <v>42269</v>
      </c>
      <c r="E18078" s="147">
        <v>-21.46</v>
      </c>
      <c r="F18078" t="s">
        <v>42278</v>
      </c>
    </row>
    <row r="18079" spans="1:6" hidden="1" x14ac:dyDescent="0.25">
      <c r="A18079" t="s">
        <v>42267</v>
      </c>
      <c r="B18079" s="147" t="s">
        <v>210</v>
      </c>
      <c r="C18079" t="s">
        <v>42279</v>
      </c>
      <c r="D18079" t="s">
        <v>42269</v>
      </c>
      <c r="E18079" s="147">
        <v>-85.84</v>
      </c>
      <c r="F18079" t="s">
        <v>42280</v>
      </c>
    </row>
    <row r="18080" spans="1:6" hidden="1" x14ac:dyDescent="0.25">
      <c r="A18080" t="s">
        <v>42267</v>
      </c>
      <c r="B18080" s="147" t="s">
        <v>179</v>
      </c>
      <c r="C18080" t="s">
        <v>42281</v>
      </c>
      <c r="D18080" t="s">
        <v>42269</v>
      </c>
      <c r="E18080" s="147">
        <v>-103.44</v>
      </c>
      <c r="F18080" t="s">
        <v>42282</v>
      </c>
    </row>
    <row r="18081" spans="1:6" x14ac:dyDescent="0.25">
      <c r="A18081" t="s">
        <v>42283</v>
      </c>
      <c r="B18081" s="147" t="s">
        <v>178</v>
      </c>
      <c r="C18081" t="s">
        <v>42284</v>
      </c>
      <c r="D18081" t="s">
        <v>42285</v>
      </c>
      <c r="E18081" s="148">
        <v>2619</v>
      </c>
      <c r="F18081" t="s">
        <v>42286</v>
      </c>
    </row>
    <row r="18082" spans="1:6" hidden="1" x14ac:dyDescent="0.25">
      <c r="A18082" t="s">
        <v>42283</v>
      </c>
      <c r="B18082" s="147" t="s">
        <v>234</v>
      </c>
      <c r="C18082" t="s">
        <v>42287</v>
      </c>
      <c r="D18082" t="s">
        <v>42285</v>
      </c>
      <c r="E18082" s="147">
        <v>-5.24</v>
      </c>
      <c r="F18082" t="s">
        <v>42288</v>
      </c>
    </row>
    <row r="18083" spans="1:6" hidden="1" x14ac:dyDescent="0.25">
      <c r="A18083" t="s">
        <v>42283</v>
      </c>
      <c r="B18083" s="147" t="s">
        <v>217</v>
      </c>
      <c r="C18083" t="s">
        <v>42289</v>
      </c>
      <c r="D18083" t="s">
        <v>42285</v>
      </c>
      <c r="E18083" s="147">
        <v>-13.1</v>
      </c>
      <c r="F18083" t="s">
        <v>42290</v>
      </c>
    </row>
    <row r="18084" spans="1:6" hidden="1" x14ac:dyDescent="0.25">
      <c r="A18084" t="s">
        <v>42283</v>
      </c>
      <c r="B18084" s="147" t="s">
        <v>218</v>
      </c>
      <c r="C18084" t="s">
        <v>42291</v>
      </c>
      <c r="D18084" t="s">
        <v>42285</v>
      </c>
      <c r="E18084" s="147">
        <v>-26.19</v>
      </c>
      <c r="F18084" t="s">
        <v>42292</v>
      </c>
    </row>
    <row r="18085" spans="1:6" hidden="1" x14ac:dyDescent="0.25">
      <c r="A18085" t="s">
        <v>42283</v>
      </c>
      <c r="B18085" s="147" t="s">
        <v>179</v>
      </c>
      <c r="C18085" t="s">
        <v>42293</v>
      </c>
      <c r="D18085" t="s">
        <v>42285</v>
      </c>
      <c r="E18085" s="147">
        <v>-63.12</v>
      </c>
      <c r="F18085" t="s">
        <v>42294</v>
      </c>
    </row>
    <row r="18086" spans="1:6" hidden="1" x14ac:dyDescent="0.25">
      <c r="A18086" t="s">
        <v>42283</v>
      </c>
      <c r="B18086" s="147" t="s">
        <v>219</v>
      </c>
      <c r="C18086" t="s">
        <v>42295</v>
      </c>
      <c r="D18086" t="s">
        <v>42285</v>
      </c>
      <c r="E18086" s="147">
        <v>-78.569999999999993</v>
      </c>
      <c r="F18086" t="s">
        <v>42296</v>
      </c>
    </row>
    <row r="18087" spans="1:6" x14ac:dyDescent="0.25">
      <c r="A18087" t="s">
        <v>42297</v>
      </c>
      <c r="B18087" s="147" t="s">
        <v>178</v>
      </c>
      <c r="C18087" t="s">
        <v>42298</v>
      </c>
      <c r="D18087" t="s">
        <v>42299</v>
      </c>
      <c r="E18087" s="148">
        <v>306</v>
      </c>
      <c r="F18087" t="s">
        <v>42300</v>
      </c>
    </row>
    <row r="18088" spans="1:6" hidden="1" x14ac:dyDescent="0.25">
      <c r="A18088" t="s">
        <v>42297</v>
      </c>
      <c r="B18088" s="147" t="s">
        <v>234</v>
      </c>
      <c r="C18088" t="s">
        <v>42301</v>
      </c>
      <c r="D18088" t="s">
        <v>42299</v>
      </c>
      <c r="E18088" s="147">
        <v>-0.61</v>
      </c>
      <c r="F18088" t="s">
        <v>42302</v>
      </c>
    </row>
    <row r="18089" spans="1:6" hidden="1" x14ac:dyDescent="0.25">
      <c r="A18089" t="s">
        <v>42297</v>
      </c>
      <c r="B18089" s="147" t="s">
        <v>217</v>
      </c>
      <c r="C18089" t="s">
        <v>42303</v>
      </c>
      <c r="D18089" t="s">
        <v>42299</v>
      </c>
      <c r="E18089" s="147">
        <v>-1.53</v>
      </c>
      <c r="F18089" t="s">
        <v>42304</v>
      </c>
    </row>
    <row r="18090" spans="1:6" hidden="1" x14ac:dyDescent="0.25">
      <c r="A18090" t="s">
        <v>42297</v>
      </c>
      <c r="B18090" s="147" t="s">
        <v>218</v>
      </c>
      <c r="C18090" t="s">
        <v>42305</v>
      </c>
      <c r="D18090" t="s">
        <v>42299</v>
      </c>
      <c r="E18090" s="147">
        <v>-1.53</v>
      </c>
      <c r="F18090" t="s">
        <v>42306</v>
      </c>
    </row>
    <row r="18091" spans="1:6" hidden="1" x14ac:dyDescent="0.25">
      <c r="A18091" t="s">
        <v>42297</v>
      </c>
      <c r="B18091" s="147" t="s">
        <v>219</v>
      </c>
      <c r="C18091" t="s">
        <v>42307</v>
      </c>
      <c r="D18091" t="s">
        <v>42299</v>
      </c>
      <c r="E18091" s="147">
        <v>-1.53</v>
      </c>
      <c r="F18091" t="s">
        <v>42308</v>
      </c>
    </row>
    <row r="18092" spans="1:6" hidden="1" x14ac:dyDescent="0.25">
      <c r="A18092" t="s">
        <v>42297</v>
      </c>
      <c r="B18092" s="147" t="s">
        <v>179</v>
      </c>
      <c r="C18092" t="s">
        <v>42309</v>
      </c>
      <c r="D18092" t="s">
        <v>42299</v>
      </c>
      <c r="E18092" s="147">
        <v>-7.37</v>
      </c>
      <c r="F18092" t="s">
        <v>42310</v>
      </c>
    </row>
    <row r="18093" spans="1:6" x14ac:dyDescent="0.25">
      <c r="A18093" t="s">
        <v>42311</v>
      </c>
      <c r="B18093" s="147" t="s">
        <v>178</v>
      </c>
      <c r="C18093" t="s">
        <v>42312</v>
      </c>
      <c r="D18093" t="s">
        <v>42313</v>
      </c>
      <c r="E18093" s="148">
        <v>2389</v>
      </c>
      <c r="F18093" t="s">
        <v>42314</v>
      </c>
    </row>
    <row r="18094" spans="1:6" hidden="1" x14ac:dyDescent="0.25">
      <c r="A18094" t="s">
        <v>42311</v>
      </c>
      <c r="B18094" s="147" t="s">
        <v>234</v>
      </c>
      <c r="C18094" t="s">
        <v>42315</v>
      </c>
      <c r="D18094" t="s">
        <v>42313</v>
      </c>
      <c r="E18094" s="147">
        <v>-4.78</v>
      </c>
      <c r="F18094" t="s">
        <v>42316</v>
      </c>
    </row>
    <row r="18095" spans="1:6" hidden="1" x14ac:dyDescent="0.25">
      <c r="A18095" t="s">
        <v>42311</v>
      </c>
      <c r="B18095" s="147" t="s">
        <v>217</v>
      </c>
      <c r="C18095" t="s">
        <v>42317</v>
      </c>
      <c r="D18095" t="s">
        <v>42313</v>
      </c>
      <c r="E18095" s="147">
        <v>-11.95</v>
      </c>
      <c r="F18095" t="s">
        <v>42318</v>
      </c>
    </row>
    <row r="18096" spans="1:6" hidden="1" x14ac:dyDescent="0.25">
      <c r="A18096" t="s">
        <v>42311</v>
      </c>
      <c r="B18096" s="147" t="s">
        <v>218</v>
      </c>
      <c r="C18096" t="s">
        <v>42319</v>
      </c>
      <c r="D18096" t="s">
        <v>42313</v>
      </c>
      <c r="E18096" s="147">
        <v>-23.89</v>
      </c>
      <c r="F18096" t="s">
        <v>42320</v>
      </c>
    </row>
    <row r="18097" spans="1:6" hidden="1" x14ac:dyDescent="0.25">
      <c r="A18097" t="s">
        <v>42311</v>
      </c>
      <c r="B18097" s="147" t="s">
        <v>179</v>
      </c>
      <c r="C18097" t="s">
        <v>42321</v>
      </c>
      <c r="D18097" t="s">
        <v>42313</v>
      </c>
      <c r="E18097" s="147">
        <v>-57.57</v>
      </c>
      <c r="F18097" t="s">
        <v>42322</v>
      </c>
    </row>
    <row r="18098" spans="1:6" hidden="1" x14ac:dyDescent="0.25">
      <c r="A18098" t="s">
        <v>42311</v>
      </c>
      <c r="B18098" s="147" t="s">
        <v>219</v>
      </c>
      <c r="C18098" t="s">
        <v>42323</v>
      </c>
      <c r="D18098" t="s">
        <v>42313</v>
      </c>
      <c r="E18098" s="147">
        <v>-71.67</v>
      </c>
      <c r="F18098" t="s">
        <v>42324</v>
      </c>
    </row>
    <row r="18099" spans="1:6" x14ac:dyDescent="0.25">
      <c r="A18099" t="s">
        <v>42325</v>
      </c>
      <c r="B18099" s="147" t="s">
        <v>178</v>
      </c>
      <c r="C18099" t="s">
        <v>42326</v>
      </c>
      <c r="D18099" t="s">
        <v>42327</v>
      </c>
      <c r="E18099" s="148">
        <v>1987</v>
      </c>
      <c r="F18099" t="s">
        <v>42328</v>
      </c>
    </row>
    <row r="18100" spans="1:6" hidden="1" x14ac:dyDescent="0.25">
      <c r="A18100" t="s">
        <v>42325</v>
      </c>
      <c r="B18100" s="147" t="s">
        <v>234</v>
      </c>
      <c r="C18100" t="s">
        <v>42329</v>
      </c>
      <c r="D18100" t="s">
        <v>42327</v>
      </c>
      <c r="E18100" s="147">
        <v>-3.97</v>
      </c>
      <c r="F18100" t="s">
        <v>42330</v>
      </c>
    </row>
    <row r="18101" spans="1:6" hidden="1" x14ac:dyDescent="0.25">
      <c r="A18101" t="s">
        <v>42325</v>
      </c>
      <c r="B18101" s="147" t="s">
        <v>217</v>
      </c>
      <c r="C18101" t="s">
        <v>42331</v>
      </c>
      <c r="D18101" t="s">
        <v>42327</v>
      </c>
      <c r="E18101" s="147">
        <v>-9.94</v>
      </c>
      <c r="F18101" t="s">
        <v>42332</v>
      </c>
    </row>
    <row r="18102" spans="1:6" hidden="1" x14ac:dyDescent="0.25">
      <c r="A18102" t="s">
        <v>42325</v>
      </c>
      <c r="B18102" s="147" t="s">
        <v>218</v>
      </c>
      <c r="C18102" t="s">
        <v>42333</v>
      </c>
      <c r="D18102" t="s">
        <v>42327</v>
      </c>
      <c r="E18102" s="147">
        <v>-19.87</v>
      </c>
      <c r="F18102" t="s">
        <v>42334</v>
      </c>
    </row>
    <row r="18103" spans="1:6" hidden="1" x14ac:dyDescent="0.25">
      <c r="A18103" t="s">
        <v>42325</v>
      </c>
      <c r="B18103" s="147" t="s">
        <v>179</v>
      </c>
      <c r="C18103" t="s">
        <v>42335</v>
      </c>
      <c r="D18103" t="s">
        <v>42327</v>
      </c>
      <c r="E18103" s="147">
        <v>-47.89</v>
      </c>
      <c r="F18103" t="s">
        <v>42336</v>
      </c>
    </row>
    <row r="18104" spans="1:6" hidden="1" x14ac:dyDescent="0.25">
      <c r="A18104" t="s">
        <v>42325</v>
      </c>
      <c r="B18104" s="147" t="s">
        <v>219</v>
      </c>
      <c r="C18104" t="s">
        <v>42337</v>
      </c>
      <c r="D18104" t="s">
        <v>42327</v>
      </c>
      <c r="E18104" s="147">
        <v>-59.61</v>
      </c>
      <c r="F18104" t="s">
        <v>42338</v>
      </c>
    </row>
    <row r="18105" spans="1:6" x14ac:dyDescent="0.25">
      <c r="A18105" t="s">
        <v>42339</v>
      </c>
      <c r="B18105" s="147" t="s">
        <v>178</v>
      </c>
      <c r="C18105" t="s">
        <v>42340</v>
      </c>
      <c r="D18105" t="s">
        <v>42341</v>
      </c>
      <c r="E18105" s="148">
        <v>2997</v>
      </c>
      <c r="F18105" t="s">
        <v>42342</v>
      </c>
    </row>
    <row r="18106" spans="1:6" hidden="1" x14ac:dyDescent="0.25">
      <c r="A18106" t="s">
        <v>42339</v>
      </c>
      <c r="B18106" s="147" t="s">
        <v>234</v>
      </c>
      <c r="C18106" t="s">
        <v>42343</v>
      </c>
      <c r="D18106" t="s">
        <v>42341</v>
      </c>
      <c r="E18106" s="147">
        <v>-5.99</v>
      </c>
      <c r="F18106" t="s">
        <v>42344</v>
      </c>
    </row>
    <row r="18107" spans="1:6" hidden="1" x14ac:dyDescent="0.25">
      <c r="A18107" t="s">
        <v>42339</v>
      </c>
      <c r="B18107" s="147" t="s">
        <v>217</v>
      </c>
      <c r="C18107" t="s">
        <v>42345</v>
      </c>
      <c r="D18107" t="s">
        <v>42341</v>
      </c>
      <c r="E18107" s="147">
        <v>-14.99</v>
      </c>
      <c r="F18107" t="s">
        <v>42346</v>
      </c>
    </row>
    <row r="18108" spans="1:6" hidden="1" x14ac:dyDescent="0.25">
      <c r="A18108" t="s">
        <v>42339</v>
      </c>
      <c r="B18108" s="147" t="s">
        <v>218</v>
      </c>
      <c r="C18108" t="s">
        <v>42347</v>
      </c>
      <c r="D18108" t="s">
        <v>42341</v>
      </c>
      <c r="E18108" s="147">
        <v>-14.99</v>
      </c>
      <c r="F18108" t="s">
        <v>42348</v>
      </c>
    </row>
    <row r="18109" spans="1:6" hidden="1" x14ac:dyDescent="0.25">
      <c r="A18109" t="s">
        <v>42339</v>
      </c>
      <c r="B18109" s="147" t="s">
        <v>219</v>
      </c>
      <c r="C18109" t="s">
        <v>42349</v>
      </c>
      <c r="D18109" t="s">
        <v>42341</v>
      </c>
      <c r="E18109" s="147">
        <v>-14.99</v>
      </c>
      <c r="F18109" t="s">
        <v>42350</v>
      </c>
    </row>
    <row r="18110" spans="1:6" hidden="1" x14ac:dyDescent="0.25">
      <c r="A18110" t="s">
        <v>42339</v>
      </c>
      <c r="B18110" s="147" t="s">
        <v>179</v>
      </c>
      <c r="C18110" t="s">
        <v>42351</v>
      </c>
      <c r="D18110" t="s">
        <v>42341</v>
      </c>
      <c r="E18110" s="147">
        <v>-72.23</v>
      </c>
      <c r="F18110" t="s">
        <v>42352</v>
      </c>
    </row>
    <row r="18111" spans="1:6" x14ac:dyDescent="0.25">
      <c r="A18111" t="s">
        <v>42353</v>
      </c>
      <c r="B18111" s="147" t="s">
        <v>178</v>
      </c>
      <c r="C18111" t="s">
        <v>42354</v>
      </c>
      <c r="D18111" t="s">
        <v>42355</v>
      </c>
      <c r="E18111" s="148">
        <v>4146</v>
      </c>
      <c r="F18111" t="s">
        <v>42356</v>
      </c>
    </row>
    <row r="18112" spans="1:6" hidden="1" x14ac:dyDescent="0.25">
      <c r="A18112" t="s">
        <v>42353</v>
      </c>
      <c r="B18112" s="147" t="s">
        <v>234</v>
      </c>
      <c r="C18112" t="s">
        <v>42357</v>
      </c>
      <c r="D18112" t="s">
        <v>42355</v>
      </c>
      <c r="E18112" s="147">
        <v>-8.2899999999999991</v>
      </c>
      <c r="F18112" t="s">
        <v>42358</v>
      </c>
    </row>
    <row r="18113" spans="1:6" hidden="1" x14ac:dyDescent="0.25">
      <c r="A18113" t="s">
        <v>42353</v>
      </c>
      <c r="B18113" s="147" t="s">
        <v>217</v>
      </c>
      <c r="C18113" t="s">
        <v>42359</v>
      </c>
      <c r="D18113" t="s">
        <v>42355</v>
      </c>
      <c r="E18113" s="147">
        <v>-20.73</v>
      </c>
      <c r="F18113" t="s">
        <v>42360</v>
      </c>
    </row>
    <row r="18114" spans="1:6" hidden="1" x14ac:dyDescent="0.25">
      <c r="A18114" t="s">
        <v>42353</v>
      </c>
      <c r="B18114" s="147" t="s">
        <v>218</v>
      </c>
      <c r="C18114" t="s">
        <v>42361</v>
      </c>
      <c r="D18114" t="s">
        <v>42355</v>
      </c>
      <c r="E18114" s="147">
        <v>-41.46</v>
      </c>
      <c r="F18114" t="s">
        <v>42362</v>
      </c>
    </row>
    <row r="18115" spans="1:6" hidden="1" x14ac:dyDescent="0.25">
      <c r="A18115" t="s">
        <v>42353</v>
      </c>
      <c r="B18115" s="147" t="s">
        <v>210</v>
      </c>
      <c r="C18115" t="s">
        <v>42363</v>
      </c>
      <c r="D18115" t="s">
        <v>42355</v>
      </c>
      <c r="E18115" s="147">
        <v>-82.92</v>
      </c>
      <c r="F18115" t="s">
        <v>42364</v>
      </c>
    </row>
    <row r="18116" spans="1:6" hidden="1" x14ac:dyDescent="0.25">
      <c r="A18116" t="s">
        <v>42353</v>
      </c>
      <c r="B18116" s="147" t="s">
        <v>179</v>
      </c>
      <c r="C18116" t="s">
        <v>42365</v>
      </c>
      <c r="D18116" t="s">
        <v>42355</v>
      </c>
      <c r="E18116" s="147">
        <v>-99.92</v>
      </c>
      <c r="F18116" t="s">
        <v>42366</v>
      </c>
    </row>
    <row r="18117" spans="1:6" hidden="1" x14ac:dyDescent="0.25">
      <c r="A18117" t="s">
        <v>42353</v>
      </c>
      <c r="B18117" s="147" t="s">
        <v>219</v>
      </c>
      <c r="C18117" t="s">
        <v>42367</v>
      </c>
      <c r="D18117" t="s">
        <v>42355</v>
      </c>
      <c r="E18117" s="147">
        <v>-124.38</v>
      </c>
      <c r="F18117" t="s">
        <v>42368</v>
      </c>
    </row>
    <row r="18118" spans="1:6" x14ac:dyDescent="0.25">
      <c r="A18118" t="s">
        <v>42369</v>
      </c>
      <c r="B18118" s="147" t="s">
        <v>178</v>
      </c>
      <c r="C18118" t="s">
        <v>42370</v>
      </c>
      <c r="D18118" t="s">
        <v>42371</v>
      </c>
      <c r="E18118" s="148">
        <v>5796</v>
      </c>
      <c r="F18118" t="s">
        <v>42372</v>
      </c>
    </row>
    <row r="18119" spans="1:6" hidden="1" x14ac:dyDescent="0.25">
      <c r="A18119" t="s">
        <v>42369</v>
      </c>
      <c r="B18119" s="147" t="s">
        <v>234</v>
      </c>
      <c r="C18119" t="s">
        <v>42373</v>
      </c>
      <c r="D18119" t="s">
        <v>42371</v>
      </c>
      <c r="E18119" s="147">
        <v>-11.59</v>
      </c>
      <c r="F18119" t="s">
        <v>42374</v>
      </c>
    </row>
    <row r="18120" spans="1:6" hidden="1" x14ac:dyDescent="0.25">
      <c r="A18120" t="s">
        <v>42369</v>
      </c>
      <c r="B18120" s="147" t="s">
        <v>217</v>
      </c>
      <c r="C18120" t="s">
        <v>42375</v>
      </c>
      <c r="D18120" t="s">
        <v>42371</v>
      </c>
      <c r="E18120" s="147">
        <v>-28.98</v>
      </c>
      <c r="F18120" t="s">
        <v>42376</v>
      </c>
    </row>
    <row r="18121" spans="1:6" hidden="1" x14ac:dyDescent="0.25">
      <c r="A18121" t="s">
        <v>42369</v>
      </c>
      <c r="B18121" s="147" t="s">
        <v>218</v>
      </c>
      <c r="C18121" t="s">
        <v>42377</v>
      </c>
      <c r="D18121" t="s">
        <v>42371</v>
      </c>
      <c r="E18121" s="147">
        <v>-57.96</v>
      </c>
      <c r="F18121" t="s">
        <v>42378</v>
      </c>
    </row>
    <row r="18122" spans="1:6" hidden="1" x14ac:dyDescent="0.25">
      <c r="A18122" t="s">
        <v>42369</v>
      </c>
      <c r="B18122" s="147" t="s">
        <v>179</v>
      </c>
      <c r="C18122" t="s">
        <v>42379</v>
      </c>
      <c r="D18122" t="s">
        <v>42371</v>
      </c>
      <c r="E18122" s="147">
        <v>-139.68</v>
      </c>
      <c r="F18122" t="s">
        <v>42380</v>
      </c>
    </row>
    <row r="18123" spans="1:6" hidden="1" x14ac:dyDescent="0.25">
      <c r="A18123" t="s">
        <v>42369</v>
      </c>
      <c r="B18123" s="147" t="s">
        <v>219</v>
      </c>
      <c r="C18123" t="s">
        <v>42381</v>
      </c>
      <c r="D18123" t="s">
        <v>42371</v>
      </c>
      <c r="E18123" s="147">
        <v>-173.88</v>
      </c>
      <c r="F18123" t="s">
        <v>42382</v>
      </c>
    </row>
    <row r="18124" spans="1:6" x14ac:dyDescent="0.25">
      <c r="A18124" t="s">
        <v>42383</v>
      </c>
      <c r="B18124" s="147" t="s">
        <v>178</v>
      </c>
      <c r="C18124" t="s">
        <v>42384</v>
      </c>
      <c r="D18124" t="s">
        <v>42385</v>
      </c>
      <c r="E18124" s="148">
        <v>3996</v>
      </c>
      <c r="F18124" t="s">
        <v>42386</v>
      </c>
    </row>
    <row r="18125" spans="1:6" hidden="1" x14ac:dyDescent="0.25">
      <c r="A18125" t="s">
        <v>42383</v>
      </c>
      <c r="B18125" s="147" t="s">
        <v>234</v>
      </c>
      <c r="C18125" t="s">
        <v>42387</v>
      </c>
      <c r="D18125" t="s">
        <v>42385</v>
      </c>
      <c r="E18125" s="147">
        <v>-7.99</v>
      </c>
      <c r="F18125" t="s">
        <v>42388</v>
      </c>
    </row>
    <row r="18126" spans="1:6" hidden="1" x14ac:dyDescent="0.25">
      <c r="A18126" t="s">
        <v>42383</v>
      </c>
      <c r="B18126" s="147" t="s">
        <v>217</v>
      </c>
      <c r="C18126" t="s">
        <v>42389</v>
      </c>
      <c r="D18126" t="s">
        <v>42385</v>
      </c>
      <c r="E18126" s="147">
        <v>-19.98</v>
      </c>
      <c r="F18126" t="s">
        <v>42390</v>
      </c>
    </row>
    <row r="18127" spans="1:6" hidden="1" x14ac:dyDescent="0.25">
      <c r="A18127" t="s">
        <v>42383</v>
      </c>
      <c r="B18127" s="147" t="s">
        <v>218</v>
      </c>
      <c r="C18127" t="s">
        <v>42391</v>
      </c>
      <c r="D18127" t="s">
        <v>42385</v>
      </c>
      <c r="E18127" s="147">
        <v>-19.98</v>
      </c>
      <c r="F18127" t="s">
        <v>42392</v>
      </c>
    </row>
    <row r="18128" spans="1:6" hidden="1" x14ac:dyDescent="0.25">
      <c r="A18128" t="s">
        <v>42383</v>
      </c>
      <c r="B18128" s="147" t="s">
        <v>219</v>
      </c>
      <c r="C18128" t="s">
        <v>42393</v>
      </c>
      <c r="D18128" t="s">
        <v>42385</v>
      </c>
      <c r="E18128" s="147">
        <v>-19.98</v>
      </c>
      <c r="F18128" t="s">
        <v>42394</v>
      </c>
    </row>
    <row r="18129" spans="1:6" hidden="1" x14ac:dyDescent="0.25">
      <c r="A18129" t="s">
        <v>42383</v>
      </c>
      <c r="B18129" s="147" t="s">
        <v>179</v>
      </c>
      <c r="C18129" t="s">
        <v>42395</v>
      </c>
      <c r="D18129" t="s">
        <v>42385</v>
      </c>
      <c r="E18129" s="147">
        <v>-96.3</v>
      </c>
      <c r="F18129" t="s">
        <v>42396</v>
      </c>
    </row>
    <row r="18130" spans="1:6" x14ac:dyDescent="0.25">
      <c r="A18130" t="s">
        <v>42397</v>
      </c>
      <c r="B18130" s="147" t="s">
        <v>178</v>
      </c>
      <c r="C18130" t="s">
        <v>42398</v>
      </c>
      <c r="D18130" t="s">
        <v>42399</v>
      </c>
      <c r="E18130" s="148">
        <v>3107</v>
      </c>
      <c r="F18130" t="s">
        <v>42400</v>
      </c>
    </row>
    <row r="18131" spans="1:6" hidden="1" x14ac:dyDescent="0.25">
      <c r="A18131" t="s">
        <v>42397</v>
      </c>
      <c r="B18131" s="147" t="s">
        <v>234</v>
      </c>
      <c r="C18131" t="s">
        <v>42401</v>
      </c>
      <c r="D18131" t="s">
        <v>42399</v>
      </c>
      <c r="E18131" s="147">
        <v>-6.21</v>
      </c>
      <c r="F18131" t="s">
        <v>42402</v>
      </c>
    </row>
    <row r="18132" spans="1:6" hidden="1" x14ac:dyDescent="0.25">
      <c r="A18132" t="s">
        <v>42397</v>
      </c>
      <c r="B18132" s="147" t="s">
        <v>217</v>
      </c>
      <c r="C18132" t="s">
        <v>42403</v>
      </c>
      <c r="D18132" t="s">
        <v>42399</v>
      </c>
      <c r="E18132" s="147">
        <v>-15.54</v>
      </c>
      <c r="F18132" t="s">
        <v>42404</v>
      </c>
    </row>
    <row r="18133" spans="1:6" hidden="1" x14ac:dyDescent="0.25">
      <c r="A18133" t="s">
        <v>42397</v>
      </c>
      <c r="B18133" s="147" t="s">
        <v>218</v>
      </c>
      <c r="C18133" t="s">
        <v>42405</v>
      </c>
      <c r="D18133" t="s">
        <v>42399</v>
      </c>
      <c r="E18133" s="147">
        <v>-31.07</v>
      </c>
      <c r="F18133" t="s">
        <v>42406</v>
      </c>
    </row>
    <row r="18134" spans="1:6" hidden="1" x14ac:dyDescent="0.25">
      <c r="A18134" t="s">
        <v>42397</v>
      </c>
      <c r="B18134" s="147" t="s">
        <v>179</v>
      </c>
      <c r="C18134" t="s">
        <v>42407</v>
      </c>
      <c r="D18134" t="s">
        <v>42399</v>
      </c>
      <c r="E18134" s="147">
        <v>-74.88</v>
      </c>
      <c r="F18134" t="s">
        <v>42408</v>
      </c>
    </row>
    <row r="18135" spans="1:6" hidden="1" x14ac:dyDescent="0.25">
      <c r="A18135" t="s">
        <v>42397</v>
      </c>
      <c r="B18135" s="147" t="s">
        <v>219</v>
      </c>
      <c r="C18135" t="s">
        <v>42409</v>
      </c>
      <c r="D18135" t="s">
        <v>42399</v>
      </c>
      <c r="E18135" s="147">
        <v>-93.21</v>
      </c>
      <c r="F18135" t="s">
        <v>42410</v>
      </c>
    </row>
    <row r="18136" spans="1:6" x14ac:dyDescent="0.25">
      <c r="A18136" t="s">
        <v>42411</v>
      </c>
      <c r="B18136" s="147" t="s">
        <v>178</v>
      </c>
      <c r="C18136" t="s">
        <v>42412</v>
      </c>
      <c r="D18136" t="s">
        <v>42413</v>
      </c>
      <c r="E18136" s="148">
        <v>3600</v>
      </c>
      <c r="F18136" t="s">
        <v>42414</v>
      </c>
    </row>
    <row r="18137" spans="1:6" hidden="1" x14ac:dyDescent="0.25">
      <c r="A18137" t="s">
        <v>42411</v>
      </c>
      <c r="B18137" s="147" t="s">
        <v>234</v>
      </c>
      <c r="C18137" t="s">
        <v>42415</v>
      </c>
      <c r="D18137" t="s">
        <v>42413</v>
      </c>
      <c r="E18137" s="147">
        <v>-7.2</v>
      </c>
      <c r="F18137" t="s">
        <v>42416</v>
      </c>
    </row>
    <row r="18138" spans="1:6" hidden="1" x14ac:dyDescent="0.25">
      <c r="A18138" t="s">
        <v>42411</v>
      </c>
      <c r="B18138" s="147" t="s">
        <v>217</v>
      </c>
      <c r="C18138" t="s">
        <v>42417</v>
      </c>
      <c r="D18138" t="s">
        <v>42413</v>
      </c>
      <c r="E18138" s="148">
        <v>-18</v>
      </c>
      <c r="F18138" t="s">
        <v>42418</v>
      </c>
    </row>
    <row r="18139" spans="1:6" hidden="1" x14ac:dyDescent="0.25">
      <c r="A18139" t="s">
        <v>42411</v>
      </c>
      <c r="B18139" s="147" t="s">
        <v>218</v>
      </c>
      <c r="C18139" t="s">
        <v>42419</v>
      </c>
      <c r="D18139" t="s">
        <v>42413</v>
      </c>
      <c r="E18139" s="148">
        <v>-36</v>
      </c>
      <c r="F18139" t="s">
        <v>42420</v>
      </c>
    </row>
    <row r="18140" spans="1:6" hidden="1" x14ac:dyDescent="0.25">
      <c r="A18140" t="s">
        <v>42411</v>
      </c>
      <c r="B18140" s="147" t="s">
        <v>179</v>
      </c>
      <c r="C18140" t="s">
        <v>42421</v>
      </c>
      <c r="D18140" t="s">
        <v>42413</v>
      </c>
      <c r="E18140" s="147">
        <v>-86.76</v>
      </c>
      <c r="F18140" t="s">
        <v>42422</v>
      </c>
    </row>
    <row r="18141" spans="1:6" hidden="1" x14ac:dyDescent="0.25">
      <c r="A18141" t="s">
        <v>42411</v>
      </c>
      <c r="B18141" s="147" t="s">
        <v>219</v>
      </c>
      <c r="C18141" t="s">
        <v>42423</v>
      </c>
      <c r="D18141" t="s">
        <v>42413</v>
      </c>
      <c r="E18141" s="148">
        <v>-108</v>
      </c>
      <c r="F18141" t="s">
        <v>42424</v>
      </c>
    </row>
    <row r="18142" spans="1:6" x14ac:dyDescent="0.25">
      <c r="A18142" t="s">
        <v>42425</v>
      </c>
      <c r="B18142" s="147" t="s">
        <v>178</v>
      </c>
      <c r="C18142" t="s">
        <v>42426</v>
      </c>
      <c r="D18142" t="s">
        <v>42427</v>
      </c>
      <c r="E18142" s="148">
        <v>256</v>
      </c>
      <c r="F18142" t="s">
        <v>42428</v>
      </c>
    </row>
    <row r="18143" spans="1:6" hidden="1" x14ac:dyDescent="0.25">
      <c r="A18143" t="s">
        <v>42425</v>
      </c>
      <c r="B18143" s="147" t="s">
        <v>234</v>
      </c>
      <c r="C18143" t="s">
        <v>42429</v>
      </c>
      <c r="D18143" t="s">
        <v>42427</v>
      </c>
      <c r="E18143" s="147">
        <v>-0.51</v>
      </c>
      <c r="F18143" t="s">
        <v>42430</v>
      </c>
    </row>
    <row r="18144" spans="1:6" hidden="1" x14ac:dyDescent="0.25">
      <c r="A18144" t="s">
        <v>42425</v>
      </c>
      <c r="B18144" s="147" t="s">
        <v>217</v>
      </c>
      <c r="C18144" t="s">
        <v>42431</v>
      </c>
      <c r="D18144" t="s">
        <v>42427</v>
      </c>
      <c r="E18144" s="147">
        <v>-1.28</v>
      </c>
      <c r="F18144" t="s">
        <v>42432</v>
      </c>
    </row>
    <row r="18145" spans="1:6" hidden="1" x14ac:dyDescent="0.25">
      <c r="A18145" t="s">
        <v>42425</v>
      </c>
      <c r="B18145" s="147" t="s">
        <v>218</v>
      </c>
      <c r="C18145" t="s">
        <v>42433</v>
      </c>
      <c r="D18145" t="s">
        <v>42427</v>
      </c>
      <c r="E18145" s="147">
        <v>-2.56</v>
      </c>
      <c r="F18145" t="s">
        <v>42434</v>
      </c>
    </row>
    <row r="18146" spans="1:6" hidden="1" x14ac:dyDescent="0.25">
      <c r="A18146" t="s">
        <v>42425</v>
      </c>
      <c r="B18146" s="147" t="s">
        <v>179</v>
      </c>
      <c r="C18146" t="s">
        <v>42435</v>
      </c>
      <c r="D18146" t="s">
        <v>42427</v>
      </c>
      <c r="E18146" s="147">
        <v>-6.17</v>
      </c>
      <c r="F18146" t="s">
        <v>42436</v>
      </c>
    </row>
    <row r="18147" spans="1:6" hidden="1" x14ac:dyDescent="0.25">
      <c r="A18147" t="s">
        <v>42425</v>
      </c>
      <c r="B18147" s="147" t="s">
        <v>219</v>
      </c>
      <c r="C18147" t="s">
        <v>42437</v>
      </c>
      <c r="D18147" t="s">
        <v>42427</v>
      </c>
      <c r="E18147" s="147">
        <v>-7.68</v>
      </c>
      <c r="F18147" t="s">
        <v>42438</v>
      </c>
    </row>
    <row r="18148" spans="1:6" x14ac:dyDescent="0.25">
      <c r="A18148" t="s">
        <v>42439</v>
      </c>
      <c r="B18148" s="147" t="s">
        <v>178</v>
      </c>
      <c r="C18148" t="s">
        <v>42440</v>
      </c>
      <c r="D18148" t="s">
        <v>42441</v>
      </c>
      <c r="E18148" s="148">
        <v>2163</v>
      </c>
      <c r="F18148" t="s">
        <v>42442</v>
      </c>
    </row>
    <row r="18149" spans="1:6" hidden="1" x14ac:dyDescent="0.25">
      <c r="A18149" t="s">
        <v>42439</v>
      </c>
      <c r="B18149" s="147" t="s">
        <v>234</v>
      </c>
      <c r="C18149" t="s">
        <v>42443</v>
      </c>
      <c r="D18149" t="s">
        <v>42441</v>
      </c>
      <c r="E18149" s="147">
        <v>-4.33</v>
      </c>
      <c r="F18149" t="s">
        <v>42444</v>
      </c>
    </row>
    <row r="18150" spans="1:6" hidden="1" x14ac:dyDescent="0.25">
      <c r="A18150" t="s">
        <v>42439</v>
      </c>
      <c r="B18150" s="147" t="s">
        <v>217</v>
      </c>
      <c r="C18150" t="s">
        <v>42445</v>
      </c>
      <c r="D18150" t="s">
        <v>42441</v>
      </c>
      <c r="E18150" s="147">
        <v>-10.82</v>
      </c>
      <c r="F18150" t="s">
        <v>42446</v>
      </c>
    </row>
    <row r="18151" spans="1:6" hidden="1" x14ac:dyDescent="0.25">
      <c r="A18151" t="s">
        <v>42439</v>
      </c>
      <c r="B18151" s="147" t="s">
        <v>218</v>
      </c>
      <c r="C18151" t="s">
        <v>42447</v>
      </c>
      <c r="D18151" t="s">
        <v>42441</v>
      </c>
      <c r="E18151" s="147">
        <v>-10.82</v>
      </c>
      <c r="F18151" t="s">
        <v>42448</v>
      </c>
    </row>
    <row r="18152" spans="1:6" hidden="1" x14ac:dyDescent="0.25">
      <c r="A18152" t="s">
        <v>42439</v>
      </c>
      <c r="B18152" s="147" t="s">
        <v>219</v>
      </c>
      <c r="C18152" t="s">
        <v>42449</v>
      </c>
      <c r="D18152" t="s">
        <v>42441</v>
      </c>
      <c r="E18152" s="147">
        <v>-10.82</v>
      </c>
      <c r="F18152" t="s">
        <v>42450</v>
      </c>
    </row>
    <row r="18153" spans="1:6" hidden="1" x14ac:dyDescent="0.25">
      <c r="A18153" t="s">
        <v>42439</v>
      </c>
      <c r="B18153" s="147" t="s">
        <v>210</v>
      </c>
      <c r="C18153" t="s">
        <v>42451</v>
      </c>
      <c r="D18153" t="s">
        <v>42441</v>
      </c>
      <c r="E18153" s="147">
        <v>-43.26</v>
      </c>
      <c r="F18153" t="s">
        <v>42452</v>
      </c>
    </row>
    <row r="18154" spans="1:6" hidden="1" x14ac:dyDescent="0.25">
      <c r="A18154" t="s">
        <v>42439</v>
      </c>
      <c r="B18154" s="147" t="s">
        <v>179</v>
      </c>
      <c r="C18154" t="s">
        <v>42453</v>
      </c>
      <c r="D18154" t="s">
        <v>42441</v>
      </c>
      <c r="E18154" s="147">
        <v>-52.13</v>
      </c>
      <c r="F18154" t="s">
        <v>42454</v>
      </c>
    </row>
    <row r="18155" spans="1:6" x14ac:dyDescent="0.25">
      <c r="A18155" t="s">
        <v>42455</v>
      </c>
      <c r="B18155" s="147" t="s">
        <v>178</v>
      </c>
      <c r="C18155" t="s">
        <v>42456</v>
      </c>
      <c r="D18155" t="s">
        <v>42457</v>
      </c>
      <c r="E18155" s="148">
        <v>4644</v>
      </c>
      <c r="F18155" t="s">
        <v>42458</v>
      </c>
    </row>
    <row r="18156" spans="1:6" hidden="1" x14ac:dyDescent="0.25">
      <c r="A18156" t="s">
        <v>42455</v>
      </c>
      <c r="B18156" s="147" t="s">
        <v>234</v>
      </c>
      <c r="C18156" t="s">
        <v>42459</v>
      </c>
      <c r="D18156" t="s">
        <v>42457</v>
      </c>
      <c r="E18156" s="147">
        <v>-9.2899999999999991</v>
      </c>
      <c r="F18156" t="s">
        <v>42460</v>
      </c>
    </row>
    <row r="18157" spans="1:6" hidden="1" x14ac:dyDescent="0.25">
      <c r="A18157" t="s">
        <v>42455</v>
      </c>
      <c r="B18157" s="147" t="s">
        <v>217</v>
      </c>
      <c r="C18157" t="s">
        <v>42461</v>
      </c>
      <c r="D18157" t="s">
        <v>42457</v>
      </c>
      <c r="E18157" s="147">
        <v>-23.22</v>
      </c>
      <c r="F18157" t="s">
        <v>42462</v>
      </c>
    </row>
    <row r="18158" spans="1:6" hidden="1" x14ac:dyDescent="0.25">
      <c r="A18158" t="s">
        <v>42455</v>
      </c>
      <c r="B18158" s="147" t="s">
        <v>218</v>
      </c>
      <c r="C18158" t="s">
        <v>42463</v>
      </c>
      <c r="D18158" t="s">
        <v>42457</v>
      </c>
      <c r="E18158" s="147">
        <v>-46.44</v>
      </c>
      <c r="F18158" t="s">
        <v>42464</v>
      </c>
    </row>
    <row r="18159" spans="1:6" hidden="1" x14ac:dyDescent="0.25">
      <c r="A18159" t="s">
        <v>42455</v>
      </c>
      <c r="B18159" s="147" t="s">
        <v>179</v>
      </c>
      <c r="C18159" t="s">
        <v>42465</v>
      </c>
      <c r="D18159" t="s">
        <v>42457</v>
      </c>
      <c r="E18159" s="147">
        <v>-111.92</v>
      </c>
      <c r="F18159" t="s">
        <v>42466</v>
      </c>
    </row>
    <row r="18160" spans="1:6" hidden="1" x14ac:dyDescent="0.25">
      <c r="A18160" t="s">
        <v>42455</v>
      </c>
      <c r="B18160" s="147" t="s">
        <v>219</v>
      </c>
      <c r="C18160" t="s">
        <v>42467</v>
      </c>
      <c r="D18160" t="s">
        <v>42457</v>
      </c>
      <c r="E18160" s="147">
        <v>-139.32</v>
      </c>
      <c r="F18160" t="s">
        <v>42468</v>
      </c>
    </row>
    <row r="18161" spans="1:6" x14ac:dyDescent="0.25">
      <c r="A18161" t="s">
        <v>42469</v>
      </c>
      <c r="B18161" s="147" t="s">
        <v>178</v>
      </c>
      <c r="C18161" t="s">
        <v>42470</v>
      </c>
      <c r="D18161" t="s">
        <v>42471</v>
      </c>
      <c r="E18161" s="148">
        <v>4554</v>
      </c>
      <c r="F18161" t="s">
        <v>42472</v>
      </c>
    </row>
    <row r="18162" spans="1:6" hidden="1" x14ac:dyDescent="0.25">
      <c r="A18162" t="s">
        <v>42469</v>
      </c>
      <c r="B18162" s="147" t="s">
        <v>234</v>
      </c>
      <c r="C18162" t="s">
        <v>42473</v>
      </c>
      <c r="D18162" t="s">
        <v>42471</v>
      </c>
      <c r="E18162" s="147">
        <v>-9.11</v>
      </c>
      <c r="F18162" t="s">
        <v>42474</v>
      </c>
    </row>
    <row r="18163" spans="1:6" hidden="1" x14ac:dyDescent="0.25">
      <c r="A18163" t="s">
        <v>42469</v>
      </c>
      <c r="B18163" s="147" t="s">
        <v>217</v>
      </c>
      <c r="C18163" t="s">
        <v>42475</v>
      </c>
      <c r="D18163" t="s">
        <v>42471</v>
      </c>
      <c r="E18163" s="147">
        <v>-22.77</v>
      </c>
      <c r="F18163" t="s">
        <v>42476</v>
      </c>
    </row>
    <row r="18164" spans="1:6" hidden="1" x14ac:dyDescent="0.25">
      <c r="A18164" t="s">
        <v>42469</v>
      </c>
      <c r="B18164" s="147" t="s">
        <v>218</v>
      </c>
      <c r="C18164" t="s">
        <v>42477</v>
      </c>
      <c r="D18164" t="s">
        <v>42471</v>
      </c>
      <c r="E18164" s="147">
        <v>-22.77</v>
      </c>
      <c r="F18164" t="s">
        <v>42478</v>
      </c>
    </row>
    <row r="18165" spans="1:6" hidden="1" x14ac:dyDescent="0.25">
      <c r="A18165" t="s">
        <v>42469</v>
      </c>
      <c r="B18165" s="147" t="s">
        <v>219</v>
      </c>
      <c r="C18165" t="s">
        <v>42479</v>
      </c>
      <c r="D18165" t="s">
        <v>42471</v>
      </c>
      <c r="E18165" s="147">
        <v>-22.77</v>
      </c>
      <c r="F18165" t="s">
        <v>42480</v>
      </c>
    </row>
    <row r="18166" spans="1:6" hidden="1" x14ac:dyDescent="0.25">
      <c r="A18166" t="s">
        <v>42469</v>
      </c>
      <c r="B18166" s="147" t="s">
        <v>179</v>
      </c>
      <c r="C18166" t="s">
        <v>42481</v>
      </c>
      <c r="D18166" t="s">
        <v>42471</v>
      </c>
      <c r="E18166" s="147">
        <v>-109.75</v>
      </c>
      <c r="F18166" t="s">
        <v>42482</v>
      </c>
    </row>
    <row r="18167" spans="1:6" x14ac:dyDescent="0.25">
      <c r="A18167" t="s">
        <v>42483</v>
      </c>
      <c r="B18167" s="147" t="s">
        <v>178</v>
      </c>
      <c r="C18167" t="s">
        <v>42484</v>
      </c>
      <c r="D18167" t="s">
        <v>42485</v>
      </c>
      <c r="E18167" s="148">
        <v>48</v>
      </c>
      <c r="F18167" t="s">
        <v>42486</v>
      </c>
    </row>
    <row r="18168" spans="1:6" hidden="1" x14ac:dyDescent="0.25">
      <c r="A18168" t="s">
        <v>42483</v>
      </c>
      <c r="B18168" s="147" t="s">
        <v>234</v>
      </c>
      <c r="C18168" t="s">
        <v>42487</v>
      </c>
      <c r="D18168" t="s">
        <v>42485</v>
      </c>
      <c r="E18168" s="147">
        <v>-0.1</v>
      </c>
      <c r="F18168" t="s">
        <v>42488</v>
      </c>
    </row>
    <row r="18169" spans="1:6" hidden="1" x14ac:dyDescent="0.25">
      <c r="A18169" t="s">
        <v>42483</v>
      </c>
      <c r="B18169" s="147" t="s">
        <v>218</v>
      </c>
      <c r="C18169" t="s">
        <v>42489</v>
      </c>
      <c r="D18169" t="s">
        <v>42485</v>
      </c>
      <c r="E18169" s="147">
        <v>-0.24</v>
      </c>
      <c r="F18169" t="s">
        <v>42490</v>
      </c>
    </row>
    <row r="18170" spans="1:6" hidden="1" x14ac:dyDescent="0.25">
      <c r="A18170" t="s">
        <v>42483</v>
      </c>
      <c r="B18170" s="147" t="s">
        <v>219</v>
      </c>
      <c r="C18170" t="s">
        <v>42491</v>
      </c>
      <c r="D18170" t="s">
        <v>42485</v>
      </c>
      <c r="E18170" s="147">
        <v>-0.24</v>
      </c>
      <c r="F18170" t="s">
        <v>42492</v>
      </c>
    </row>
    <row r="18171" spans="1:6" hidden="1" x14ac:dyDescent="0.25">
      <c r="A18171" t="s">
        <v>42483</v>
      </c>
      <c r="B18171" s="147" t="s">
        <v>179</v>
      </c>
      <c r="C18171" t="s">
        <v>42493</v>
      </c>
      <c r="D18171" t="s">
        <v>42485</v>
      </c>
      <c r="E18171" s="147">
        <v>-1.1599999999999999</v>
      </c>
      <c r="F18171" t="s">
        <v>42494</v>
      </c>
    </row>
    <row r="18172" spans="1:6" x14ac:dyDescent="0.25">
      <c r="A18172" t="s">
        <v>42495</v>
      </c>
      <c r="B18172" s="147" t="s">
        <v>178</v>
      </c>
      <c r="C18172" t="s">
        <v>42496</v>
      </c>
      <c r="D18172" t="s">
        <v>42497</v>
      </c>
      <c r="E18172" s="148">
        <v>2282</v>
      </c>
      <c r="F18172" t="s">
        <v>42498</v>
      </c>
    </row>
    <row r="18173" spans="1:6" hidden="1" x14ac:dyDescent="0.25">
      <c r="A18173" t="s">
        <v>42495</v>
      </c>
      <c r="B18173" s="147" t="s">
        <v>234</v>
      </c>
      <c r="C18173" t="s">
        <v>42499</v>
      </c>
      <c r="D18173" t="s">
        <v>42497</v>
      </c>
      <c r="E18173" s="147">
        <v>-4.5599999999999996</v>
      </c>
      <c r="F18173" t="s">
        <v>42500</v>
      </c>
    </row>
    <row r="18174" spans="1:6" hidden="1" x14ac:dyDescent="0.25">
      <c r="A18174" t="s">
        <v>42495</v>
      </c>
      <c r="B18174" s="147" t="s">
        <v>217</v>
      </c>
      <c r="C18174" t="s">
        <v>42501</v>
      </c>
      <c r="D18174" t="s">
        <v>42497</v>
      </c>
      <c r="E18174" s="147">
        <v>-11.41</v>
      </c>
      <c r="F18174" t="s">
        <v>42502</v>
      </c>
    </row>
    <row r="18175" spans="1:6" hidden="1" x14ac:dyDescent="0.25">
      <c r="A18175" t="s">
        <v>42495</v>
      </c>
      <c r="B18175" s="147" t="s">
        <v>218</v>
      </c>
      <c r="C18175" t="s">
        <v>42503</v>
      </c>
      <c r="D18175" t="s">
        <v>42497</v>
      </c>
      <c r="E18175" s="147">
        <v>-11.41</v>
      </c>
      <c r="F18175" t="s">
        <v>42504</v>
      </c>
    </row>
    <row r="18176" spans="1:6" hidden="1" x14ac:dyDescent="0.25">
      <c r="A18176" t="s">
        <v>42495</v>
      </c>
      <c r="B18176" s="147" t="s">
        <v>219</v>
      </c>
      <c r="C18176" t="s">
        <v>42505</v>
      </c>
      <c r="D18176" t="s">
        <v>42497</v>
      </c>
      <c r="E18176" s="147">
        <v>-11.41</v>
      </c>
      <c r="F18176" t="s">
        <v>42506</v>
      </c>
    </row>
    <row r="18177" spans="1:6" hidden="1" x14ac:dyDescent="0.25">
      <c r="A18177" t="s">
        <v>42495</v>
      </c>
      <c r="B18177" s="147" t="s">
        <v>179</v>
      </c>
      <c r="C18177" t="s">
        <v>42507</v>
      </c>
      <c r="D18177" t="s">
        <v>42497</v>
      </c>
      <c r="E18177" s="148">
        <v>-55</v>
      </c>
      <c r="F18177" t="s">
        <v>42508</v>
      </c>
    </row>
    <row r="18178" spans="1:6" x14ac:dyDescent="0.25">
      <c r="A18178" t="s">
        <v>42509</v>
      </c>
      <c r="B18178" s="147" t="s">
        <v>178</v>
      </c>
      <c r="C18178" t="s">
        <v>42510</v>
      </c>
      <c r="D18178" t="s">
        <v>42511</v>
      </c>
      <c r="E18178" s="148">
        <v>3900</v>
      </c>
      <c r="F18178" t="s">
        <v>42512</v>
      </c>
    </row>
    <row r="18179" spans="1:6" hidden="1" x14ac:dyDescent="0.25">
      <c r="A18179" t="s">
        <v>42509</v>
      </c>
      <c r="B18179" s="147" t="s">
        <v>234</v>
      </c>
      <c r="C18179" t="s">
        <v>42513</v>
      </c>
      <c r="D18179" t="s">
        <v>42511</v>
      </c>
      <c r="E18179" s="147">
        <v>-7.8</v>
      </c>
      <c r="F18179" t="s">
        <v>42514</v>
      </c>
    </row>
    <row r="18180" spans="1:6" hidden="1" x14ac:dyDescent="0.25">
      <c r="A18180" t="s">
        <v>42509</v>
      </c>
      <c r="B18180" s="147" t="s">
        <v>217</v>
      </c>
      <c r="C18180" t="s">
        <v>42515</v>
      </c>
      <c r="D18180" t="s">
        <v>42511</v>
      </c>
      <c r="E18180" s="147">
        <v>-19.5</v>
      </c>
      <c r="F18180" t="s">
        <v>42516</v>
      </c>
    </row>
    <row r="18181" spans="1:6" hidden="1" x14ac:dyDescent="0.25">
      <c r="A18181" t="s">
        <v>42509</v>
      </c>
      <c r="B18181" s="147" t="s">
        <v>218</v>
      </c>
      <c r="C18181" t="s">
        <v>42517</v>
      </c>
      <c r="D18181" t="s">
        <v>42511</v>
      </c>
      <c r="E18181" s="148">
        <v>-39</v>
      </c>
      <c r="F18181" t="s">
        <v>42518</v>
      </c>
    </row>
    <row r="18182" spans="1:6" hidden="1" x14ac:dyDescent="0.25">
      <c r="A18182" t="s">
        <v>42509</v>
      </c>
      <c r="B18182" s="147" t="s">
        <v>179</v>
      </c>
      <c r="C18182" t="s">
        <v>42519</v>
      </c>
      <c r="D18182" t="s">
        <v>42511</v>
      </c>
      <c r="E18182" s="147">
        <v>-93.99</v>
      </c>
      <c r="F18182" t="s">
        <v>42520</v>
      </c>
    </row>
    <row r="18183" spans="1:6" hidden="1" x14ac:dyDescent="0.25">
      <c r="A18183" t="s">
        <v>42509</v>
      </c>
      <c r="B18183" s="147" t="s">
        <v>219</v>
      </c>
      <c r="C18183" t="s">
        <v>42521</v>
      </c>
      <c r="D18183" t="s">
        <v>42511</v>
      </c>
      <c r="E18183" s="148">
        <v>-117</v>
      </c>
      <c r="F18183" t="s">
        <v>42522</v>
      </c>
    </row>
    <row r="18184" spans="1:6" x14ac:dyDescent="0.25">
      <c r="A18184" t="s">
        <v>42523</v>
      </c>
      <c r="B18184" s="147" t="s">
        <v>178</v>
      </c>
      <c r="C18184" t="s">
        <v>42524</v>
      </c>
      <c r="D18184" t="s">
        <v>42525</v>
      </c>
      <c r="E18184" s="148">
        <v>3007</v>
      </c>
      <c r="F18184" t="s">
        <v>42526</v>
      </c>
    </row>
    <row r="18185" spans="1:6" hidden="1" x14ac:dyDescent="0.25">
      <c r="A18185" t="s">
        <v>42523</v>
      </c>
      <c r="B18185" s="147" t="s">
        <v>234</v>
      </c>
      <c r="C18185" t="s">
        <v>42527</v>
      </c>
      <c r="D18185" t="s">
        <v>42525</v>
      </c>
      <c r="E18185" s="147">
        <v>-6.01</v>
      </c>
      <c r="F18185" t="s">
        <v>42528</v>
      </c>
    </row>
    <row r="18186" spans="1:6" hidden="1" x14ac:dyDescent="0.25">
      <c r="A18186" t="s">
        <v>42523</v>
      </c>
      <c r="B18186" s="147" t="s">
        <v>217</v>
      </c>
      <c r="C18186" t="s">
        <v>42529</v>
      </c>
      <c r="D18186" t="s">
        <v>42525</v>
      </c>
      <c r="E18186" s="147">
        <v>-15.04</v>
      </c>
      <c r="F18186" t="s">
        <v>42530</v>
      </c>
    </row>
    <row r="18187" spans="1:6" hidden="1" x14ac:dyDescent="0.25">
      <c r="A18187" t="s">
        <v>42523</v>
      </c>
      <c r="B18187" s="147" t="s">
        <v>218</v>
      </c>
      <c r="C18187" t="s">
        <v>42531</v>
      </c>
      <c r="D18187" t="s">
        <v>42525</v>
      </c>
      <c r="E18187" s="147">
        <v>-30.07</v>
      </c>
      <c r="F18187" t="s">
        <v>42532</v>
      </c>
    </row>
    <row r="18188" spans="1:6" hidden="1" x14ac:dyDescent="0.25">
      <c r="A18188" t="s">
        <v>42523</v>
      </c>
      <c r="B18188" s="147" t="s">
        <v>179</v>
      </c>
      <c r="C18188" t="s">
        <v>42533</v>
      </c>
      <c r="D18188" t="s">
        <v>42525</v>
      </c>
      <c r="E18188" s="147">
        <v>-72.47</v>
      </c>
      <c r="F18188" t="s">
        <v>42534</v>
      </c>
    </row>
    <row r="18189" spans="1:6" hidden="1" x14ac:dyDescent="0.25">
      <c r="A18189" t="s">
        <v>42523</v>
      </c>
      <c r="B18189" s="147" t="s">
        <v>219</v>
      </c>
      <c r="C18189" t="s">
        <v>42535</v>
      </c>
      <c r="D18189" t="s">
        <v>42525</v>
      </c>
      <c r="E18189" s="147">
        <v>-90.21</v>
      </c>
      <c r="F18189" t="s">
        <v>42536</v>
      </c>
    </row>
    <row r="18190" spans="1:6" x14ac:dyDescent="0.25">
      <c r="A18190" t="s">
        <v>42537</v>
      </c>
      <c r="B18190" s="147" t="s">
        <v>178</v>
      </c>
      <c r="C18190" t="s">
        <v>42538</v>
      </c>
      <c r="D18190" t="s">
        <v>42539</v>
      </c>
      <c r="E18190" s="148">
        <v>3840</v>
      </c>
      <c r="F18190" t="s">
        <v>42540</v>
      </c>
    </row>
    <row r="18191" spans="1:6" hidden="1" x14ac:dyDescent="0.25">
      <c r="A18191" t="s">
        <v>42537</v>
      </c>
      <c r="B18191" s="147" t="s">
        <v>234</v>
      </c>
      <c r="C18191" t="s">
        <v>42541</v>
      </c>
      <c r="D18191" t="s">
        <v>42539</v>
      </c>
      <c r="E18191" s="147">
        <v>-7.68</v>
      </c>
      <c r="F18191" t="s">
        <v>42542</v>
      </c>
    </row>
    <row r="18192" spans="1:6" hidden="1" x14ac:dyDescent="0.25">
      <c r="A18192" t="s">
        <v>42537</v>
      </c>
      <c r="B18192" s="147" t="s">
        <v>217</v>
      </c>
      <c r="C18192" t="s">
        <v>42543</v>
      </c>
      <c r="D18192" t="s">
        <v>42539</v>
      </c>
      <c r="E18192" s="147">
        <v>-19.2</v>
      </c>
      <c r="F18192" t="s">
        <v>42544</v>
      </c>
    </row>
    <row r="18193" spans="1:6" hidden="1" x14ac:dyDescent="0.25">
      <c r="A18193" t="s">
        <v>42537</v>
      </c>
      <c r="B18193" s="147" t="s">
        <v>218</v>
      </c>
      <c r="C18193" t="s">
        <v>42545</v>
      </c>
      <c r="D18193" t="s">
        <v>42539</v>
      </c>
      <c r="E18193" s="147">
        <v>-38.4</v>
      </c>
      <c r="F18193" t="s">
        <v>42546</v>
      </c>
    </row>
    <row r="18194" spans="1:6" hidden="1" x14ac:dyDescent="0.25">
      <c r="A18194" t="s">
        <v>42537</v>
      </c>
      <c r="B18194" s="147" t="s">
        <v>179</v>
      </c>
      <c r="C18194" t="s">
        <v>42547</v>
      </c>
      <c r="D18194" t="s">
        <v>42539</v>
      </c>
      <c r="E18194" s="147">
        <v>-92.54</v>
      </c>
      <c r="F18194" t="s">
        <v>42548</v>
      </c>
    </row>
    <row r="18195" spans="1:6" hidden="1" x14ac:dyDescent="0.25">
      <c r="A18195" t="s">
        <v>42537</v>
      </c>
      <c r="B18195" s="147" t="s">
        <v>219</v>
      </c>
      <c r="C18195" t="s">
        <v>42549</v>
      </c>
      <c r="D18195" t="s">
        <v>42539</v>
      </c>
      <c r="E18195" s="147">
        <v>-115.2</v>
      </c>
      <c r="F18195" t="s">
        <v>42550</v>
      </c>
    </row>
    <row r="18196" spans="1:6" x14ac:dyDescent="0.25">
      <c r="A18196" t="s">
        <v>42551</v>
      </c>
      <c r="B18196" s="147" t="s">
        <v>178</v>
      </c>
      <c r="C18196" t="s">
        <v>42552</v>
      </c>
      <c r="D18196" t="s">
        <v>42553</v>
      </c>
      <c r="E18196" s="148">
        <v>2283</v>
      </c>
      <c r="F18196" t="s">
        <v>42554</v>
      </c>
    </row>
    <row r="18197" spans="1:6" hidden="1" x14ac:dyDescent="0.25">
      <c r="A18197" t="s">
        <v>42551</v>
      </c>
      <c r="B18197" s="147" t="s">
        <v>234</v>
      </c>
      <c r="C18197" t="s">
        <v>42555</v>
      </c>
      <c r="D18197" t="s">
        <v>42553</v>
      </c>
      <c r="E18197" s="147">
        <v>-4.57</v>
      </c>
      <c r="F18197" t="s">
        <v>42556</v>
      </c>
    </row>
    <row r="18198" spans="1:6" hidden="1" x14ac:dyDescent="0.25">
      <c r="A18198" t="s">
        <v>42551</v>
      </c>
      <c r="B18198" s="147" t="s">
        <v>217</v>
      </c>
      <c r="C18198" t="s">
        <v>42557</v>
      </c>
      <c r="D18198" t="s">
        <v>42553</v>
      </c>
      <c r="E18198" s="147">
        <v>-11.42</v>
      </c>
      <c r="F18198" t="s">
        <v>42558</v>
      </c>
    </row>
    <row r="18199" spans="1:6" hidden="1" x14ac:dyDescent="0.25">
      <c r="A18199" t="s">
        <v>42551</v>
      </c>
      <c r="B18199" s="147" t="s">
        <v>218</v>
      </c>
      <c r="C18199" t="s">
        <v>42559</v>
      </c>
      <c r="D18199" t="s">
        <v>42553</v>
      </c>
      <c r="E18199" s="147">
        <v>-11.42</v>
      </c>
      <c r="F18199" t="s">
        <v>42560</v>
      </c>
    </row>
    <row r="18200" spans="1:6" hidden="1" x14ac:dyDescent="0.25">
      <c r="A18200" t="s">
        <v>42551</v>
      </c>
      <c r="B18200" s="147" t="s">
        <v>219</v>
      </c>
      <c r="C18200" t="s">
        <v>42561</v>
      </c>
      <c r="D18200" t="s">
        <v>42553</v>
      </c>
      <c r="E18200" s="147">
        <v>-11.42</v>
      </c>
      <c r="F18200" t="s">
        <v>42562</v>
      </c>
    </row>
    <row r="18201" spans="1:6" hidden="1" x14ac:dyDescent="0.25">
      <c r="A18201" t="s">
        <v>42551</v>
      </c>
      <c r="B18201" s="147" t="s">
        <v>179</v>
      </c>
      <c r="C18201" t="s">
        <v>42563</v>
      </c>
      <c r="D18201" t="s">
        <v>42553</v>
      </c>
      <c r="E18201" s="147">
        <v>-55.02</v>
      </c>
      <c r="F18201" t="s">
        <v>42564</v>
      </c>
    </row>
    <row r="18202" spans="1:6" x14ac:dyDescent="0.25">
      <c r="A18202" t="s">
        <v>42565</v>
      </c>
      <c r="B18202" s="147" t="s">
        <v>178</v>
      </c>
      <c r="C18202" t="s">
        <v>42566</v>
      </c>
      <c r="D18202" t="s">
        <v>42567</v>
      </c>
      <c r="E18202" s="148">
        <v>102</v>
      </c>
      <c r="F18202" t="s">
        <v>42568</v>
      </c>
    </row>
    <row r="18203" spans="1:6" hidden="1" x14ac:dyDescent="0.25">
      <c r="A18203" t="s">
        <v>42565</v>
      </c>
      <c r="B18203" s="147" t="s">
        <v>234</v>
      </c>
      <c r="C18203" t="s">
        <v>42569</v>
      </c>
      <c r="D18203" t="s">
        <v>42567</v>
      </c>
      <c r="E18203" s="147">
        <v>-0.2</v>
      </c>
      <c r="F18203" t="s">
        <v>42570</v>
      </c>
    </row>
    <row r="18204" spans="1:6" hidden="1" x14ac:dyDescent="0.25">
      <c r="A18204" t="s">
        <v>42565</v>
      </c>
      <c r="B18204" s="147" t="s">
        <v>218</v>
      </c>
      <c r="C18204" t="s">
        <v>42571</v>
      </c>
      <c r="D18204" t="s">
        <v>42567</v>
      </c>
      <c r="E18204" s="147">
        <v>-1.02</v>
      </c>
      <c r="F18204" t="s">
        <v>42572</v>
      </c>
    </row>
    <row r="18205" spans="1:6" hidden="1" x14ac:dyDescent="0.25">
      <c r="A18205" t="s">
        <v>42565</v>
      </c>
      <c r="B18205" s="147" t="s">
        <v>179</v>
      </c>
      <c r="C18205" t="s">
        <v>42573</v>
      </c>
      <c r="D18205" t="s">
        <v>42567</v>
      </c>
      <c r="E18205" s="147">
        <v>-2.46</v>
      </c>
      <c r="F18205" t="s">
        <v>42574</v>
      </c>
    </row>
    <row r="18206" spans="1:6" hidden="1" x14ac:dyDescent="0.25">
      <c r="A18206" t="s">
        <v>42565</v>
      </c>
      <c r="B18206" s="147" t="s">
        <v>219</v>
      </c>
      <c r="C18206" t="s">
        <v>42575</v>
      </c>
      <c r="D18206" t="s">
        <v>42567</v>
      </c>
      <c r="E18206" s="147">
        <v>-3.06</v>
      </c>
      <c r="F18206" t="s">
        <v>42576</v>
      </c>
    </row>
    <row r="18207" spans="1:6" x14ac:dyDescent="0.25">
      <c r="A18207" t="s">
        <v>42577</v>
      </c>
      <c r="B18207" s="147" t="s">
        <v>178</v>
      </c>
      <c r="C18207" t="s">
        <v>42578</v>
      </c>
      <c r="D18207" t="s">
        <v>42579</v>
      </c>
      <c r="E18207" s="148">
        <v>6293</v>
      </c>
      <c r="F18207" t="s">
        <v>42580</v>
      </c>
    </row>
    <row r="18208" spans="1:6" hidden="1" x14ac:dyDescent="0.25">
      <c r="A18208" t="s">
        <v>42577</v>
      </c>
      <c r="B18208" s="147" t="s">
        <v>234</v>
      </c>
      <c r="C18208" t="s">
        <v>42581</v>
      </c>
      <c r="D18208" t="s">
        <v>42579</v>
      </c>
      <c r="E18208" s="147">
        <v>-12.59</v>
      </c>
      <c r="F18208" t="s">
        <v>42582</v>
      </c>
    </row>
    <row r="18209" spans="1:6" hidden="1" x14ac:dyDescent="0.25">
      <c r="A18209" t="s">
        <v>42577</v>
      </c>
      <c r="B18209" s="147" t="s">
        <v>217</v>
      </c>
      <c r="C18209" t="s">
        <v>42583</v>
      </c>
      <c r="D18209" t="s">
        <v>42579</v>
      </c>
      <c r="E18209" s="147">
        <v>-31.47</v>
      </c>
      <c r="F18209" t="s">
        <v>42584</v>
      </c>
    </row>
    <row r="18210" spans="1:6" hidden="1" x14ac:dyDescent="0.25">
      <c r="A18210" t="s">
        <v>42577</v>
      </c>
      <c r="B18210" s="147" t="s">
        <v>218</v>
      </c>
      <c r="C18210" t="s">
        <v>42585</v>
      </c>
      <c r="D18210" t="s">
        <v>42579</v>
      </c>
      <c r="E18210" s="147">
        <v>-62.93</v>
      </c>
      <c r="F18210" t="s">
        <v>42586</v>
      </c>
    </row>
    <row r="18211" spans="1:6" hidden="1" x14ac:dyDescent="0.25">
      <c r="A18211" t="s">
        <v>42577</v>
      </c>
      <c r="B18211" s="147" t="s">
        <v>179</v>
      </c>
      <c r="C18211" t="s">
        <v>42587</v>
      </c>
      <c r="D18211" t="s">
        <v>42579</v>
      </c>
      <c r="E18211" s="147">
        <v>-151.66</v>
      </c>
      <c r="F18211" t="s">
        <v>42588</v>
      </c>
    </row>
    <row r="18212" spans="1:6" hidden="1" x14ac:dyDescent="0.25">
      <c r="A18212" t="s">
        <v>42577</v>
      </c>
      <c r="B18212" s="147" t="s">
        <v>219</v>
      </c>
      <c r="C18212" t="s">
        <v>42589</v>
      </c>
      <c r="D18212" t="s">
        <v>42579</v>
      </c>
      <c r="E18212" s="147">
        <v>-188.79</v>
      </c>
      <c r="F18212" t="s">
        <v>42590</v>
      </c>
    </row>
    <row r="18213" spans="1:6" x14ac:dyDescent="0.25">
      <c r="A18213" t="s">
        <v>42591</v>
      </c>
      <c r="B18213" s="147" t="s">
        <v>178</v>
      </c>
      <c r="C18213" t="s">
        <v>42592</v>
      </c>
      <c r="D18213" t="s">
        <v>42593</v>
      </c>
      <c r="E18213" s="148">
        <v>2665</v>
      </c>
      <c r="F18213" t="s">
        <v>42594</v>
      </c>
    </row>
    <row r="18214" spans="1:6" hidden="1" x14ac:dyDescent="0.25">
      <c r="A18214" t="s">
        <v>42591</v>
      </c>
      <c r="B18214" s="147" t="s">
        <v>234</v>
      </c>
      <c r="C18214" t="s">
        <v>42595</v>
      </c>
      <c r="D18214" t="s">
        <v>42593</v>
      </c>
      <c r="E18214" s="147">
        <v>-5.33</v>
      </c>
      <c r="F18214" t="s">
        <v>42596</v>
      </c>
    </row>
    <row r="18215" spans="1:6" hidden="1" x14ac:dyDescent="0.25">
      <c r="A18215" t="s">
        <v>42591</v>
      </c>
      <c r="B18215" s="147" t="s">
        <v>217</v>
      </c>
      <c r="C18215" t="s">
        <v>42597</v>
      </c>
      <c r="D18215" t="s">
        <v>42593</v>
      </c>
      <c r="E18215" s="147">
        <v>-13.33</v>
      </c>
      <c r="F18215" t="s">
        <v>42598</v>
      </c>
    </row>
    <row r="18216" spans="1:6" hidden="1" x14ac:dyDescent="0.25">
      <c r="A18216" t="s">
        <v>42591</v>
      </c>
      <c r="B18216" s="147" t="s">
        <v>218</v>
      </c>
      <c r="C18216" t="s">
        <v>42599</v>
      </c>
      <c r="D18216" t="s">
        <v>42593</v>
      </c>
      <c r="E18216" s="147">
        <v>-26.65</v>
      </c>
      <c r="F18216" t="s">
        <v>42600</v>
      </c>
    </row>
    <row r="18217" spans="1:6" hidden="1" x14ac:dyDescent="0.25">
      <c r="A18217" t="s">
        <v>42591</v>
      </c>
      <c r="B18217" s="147" t="s">
        <v>210</v>
      </c>
      <c r="C18217" t="s">
        <v>42601</v>
      </c>
      <c r="D18217" t="s">
        <v>42593</v>
      </c>
      <c r="E18217" s="147">
        <v>-53.3</v>
      </c>
      <c r="F18217" t="s">
        <v>42602</v>
      </c>
    </row>
    <row r="18218" spans="1:6" hidden="1" x14ac:dyDescent="0.25">
      <c r="A18218" t="s">
        <v>42591</v>
      </c>
      <c r="B18218" s="147" t="s">
        <v>179</v>
      </c>
      <c r="C18218" t="s">
        <v>42603</v>
      </c>
      <c r="D18218" t="s">
        <v>42593</v>
      </c>
      <c r="E18218" s="147">
        <v>-64.23</v>
      </c>
      <c r="F18218" t="s">
        <v>42604</v>
      </c>
    </row>
    <row r="18219" spans="1:6" hidden="1" x14ac:dyDescent="0.25">
      <c r="A18219" t="s">
        <v>42591</v>
      </c>
      <c r="B18219" s="147" t="s">
        <v>219</v>
      </c>
      <c r="C18219" t="s">
        <v>42605</v>
      </c>
      <c r="D18219" t="s">
        <v>42593</v>
      </c>
      <c r="E18219" s="147">
        <v>-79.95</v>
      </c>
      <c r="F18219" t="s">
        <v>42606</v>
      </c>
    </row>
    <row r="18220" spans="1:6" x14ac:dyDescent="0.25">
      <c r="A18220" t="s">
        <v>42607</v>
      </c>
      <c r="B18220" s="147" t="s">
        <v>178</v>
      </c>
      <c r="C18220" t="s">
        <v>42608</v>
      </c>
      <c r="D18220" t="s">
        <v>42609</v>
      </c>
      <c r="E18220" s="148">
        <v>21770</v>
      </c>
      <c r="F18220" t="s">
        <v>42610</v>
      </c>
    </row>
    <row r="18221" spans="1:6" hidden="1" x14ac:dyDescent="0.25">
      <c r="A18221" t="s">
        <v>42607</v>
      </c>
      <c r="B18221" s="147" t="s">
        <v>234</v>
      </c>
      <c r="C18221" t="s">
        <v>42611</v>
      </c>
      <c r="D18221" t="s">
        <v>42609</v>
      </c>
      <c r="E18221" s="147">
        <v>-43.54</v>
      </c>
      <c r="F18221" t="s">
        <v>42612</v>
      </c>
    </row>
    <row r="18222" spans="1:6" hidden="1" x14ac:dyDescent="0.25">
      <c r="A18222" t="s">
        <v>42607</v>
      </c>
      <c r="B18222" s="147" t="s">
        <v>217</v>
      </c>
      <c r="C18222" t="s">
        <v>42613</v>
      </c>
      <c r="D18222" t="s">
        <v>42609</v>
      </c>
      <c r="E18222" s="147">
        <v>-108.85</v>
      </c>
      <c r="F18222" t="s">
        <v>42614</v>
      </c>
    </row>
    <row r="18223" spans="1:6" hidden="1" x14ac:dyDescent="0.25">
      <c r="A18223" t="s">
        <v>42607</v>
      </c>
      <c r="B18223" s="147" t="s">
        <v>218</v>
      </c>
      <c r="C18223" t="s">
        <v>42615</v>
      </c>
      <c r="D18223" t="s">
        <v>42609</v>
      </c>
      <c r="E18223" s="147">
        <v>-108.85</v>
      </c>
      <c r="F18223" t="s">
        <v>42616</v>
      </c>
    </row>
    <row r="18224" spans="1:6" hidden="1" x14ac:dyDescent="0.25">
      <c r="A18224" t="s">
        <v>42607</v>
      </c>
      <c r="B18224" s="147" t="s">
        <v>219</v>
      </c>
      <c r="C18224" t="s">
        <v>42617</v>
      </c>
      <c r="D18224" t="s">
        <v>42609</v>
      </c>
      <c r="E18224" s="147">
        <v>-108.85</v>
      </c>
      <c r="F18224" t="s">
        <v>42618</v>
      </c>
    </row>
    <row r="18225" spans="1:6" hidden="1" x14ac:dyDescent="0.25">
      <c r="A18225" t="s">
        <v>42607</v>
      </c>
      <c r="B18225" s="147" t="s">
        <v>179</v>
      </c>
      <c r="C18225" t="s">
        <v>42619</v>
      </c>
      <c r="D18225" t="s">
        <v>42609</v>
      </c>
      <c r="E18225" s="147">
        <v>-524.66</v>
      </c>
      <c r="F18225" t="s">
        <v>42620</v>
      </c>
    </row>
    <row r="18226" spans="1:6" hidden="1" x14ac:dyDescent="0.25">
      <c r="A18226" t="s">
        <v>42607</v>
      </c>
      <c r="B18226" s="147" t="s">
        <v>222</v>
      </c>
      <c r="C18226" t="s">
        <v>42621</v>
      </c>
      <c r="D18226" t="s">
        <v>42609</v>
      </c>
      <c r="E18226" s="147">
        <v>-1088.5</v>
      </c>
      <c r="F18226" t="s">
        <v>42622</v>
      </c>
    </row>
    <row r="18227" spans="1:6" x14ac:dyDescent="0.25">
      <c r="A18227" t="s">
        <v>42623</v>
      </c>
      <c r="B18227" s="147" t="s">
        <v>178</v>
      </c>
      <c r="C18227" t="s">
        <v>42624</v>
      </c>
      <c r="D18227" t="s">
        <v>42625</v>
      </c>
      <c r="E18227" s="148">
        <v>3654</v>
      </c>
      <c r="F18227" t="s">
        <v>42626</v>
      </c>
    </row>
    <row r="18228" spans="1:6" hidden="1" x14ac:dyDescent="0.25">
      <c r="A18228" t="s">
        <v>42623</v>
      </c>
      <c r="B18228" s="147" t="s">
        <v>234</v>
      </c>
      <c r="C18228" t="s">
        <v>42627</v>
      </c>
      <c r="D18228" t="s">
        <v>42625</v>
      </c>
      <c r="E18228" s="147">
        <v>-7.31</v>
      </c>
      <c r="F18228" t="s">
        <v>42628</v>
      </c>
    </row>
    <row r="18229" spans="1:6" hidden="1" x14ac:dyDescent="0.25">
      <c r="A18229" t="s">
        <v>42623</v>
      </c>
      <c r="B18229" s="147" t="s">
        <v>217</v>
      </c>
      <c r="C18229" t="s">
        <v>42629</v>
      </c>
      <c r="D18229" t="s">
        <v>42625</v>
      </c>
      <c r="E18229" s="147">
        <v>-18.27</v>
      </c>
      <c r="F18229" t="s">
        <v>42630</v>
      </c>
    </row>
    <row r="18230" spans="1:6" hidden="1" x14ac:dyDescent="0.25">
      <c r="A18230" t="s">
        <v>42623</v>
      </c>
      <c r="B18230" s="147" t="s">
        <v>218</v>
      </c>
      <c r="C18230" t="s">
        <v>42631</v>
      </c>
      <c r="D18230" t="s">
        <v>42625</v>
      </c>
      <c r="E18230" s="147">
        <v>-18.27</v>
      </c>
      <c r="F18230" t="s">
        <v>42632</v>
      </c>
    </row>
    <row r="18231" spans="1:6" hidden="1" x14ac:dyDescent="0.25">
      <c r="A18231" t="s">
        <v>42623</v>
      </c>
      <c r="B18231" s="147" t="s">
        <v>219</v>
      </c>
      <c r="C18231" t="s">
        <v>42633</v>
      </c>
      <c r="D18231" t="s">
        <v>42625</v>
      </c>
      <c r="E18231" s="147">
        <v>-18.27</v>
      </c>
      <c r="F18231" t="s">
        <v>42634</v>
      </c>
    </row>
    <row r="18232" spans="1:6" hidden="1" x14ac:dyDescent="0.25">
      <c r="A18232" t="s">
        <v>42623</v>
      </c>
      <c r="B18232" s="147" t="s">
        <v>179</v>
      </c>
      <c r="C18232" t="s">
        <v>42635</v>
      </c>
      <c r="D18232" t="s">
        <v>42625</v>
      </c>
      <c r="E18232" s="147">
        <v>-88.06</v>
      </c>
      <c r="F18232" t="s">
        <v>42636</v>
      </c>
    </row>
    <row r="18233" spans="1:6" x14ac:dyDescent="0.25">
      <c r="A18233" t="s">
        <v>42637</v>
      </c>
      <c r="B18233" s="147" t="s">
        <v>178</v>
      </c>
      <c r="C18233" t="s">
        <v>42638</v>
      </c>
      <c r="D18233" t="s">
        <v>42639</v>
      </c>
      <c r="E18233" s="148">
        <v>2665</v>
      </c>
      <c r="F18233" t="s">
        <v>42640</v>
      </c>
    </row>
    <row r="18234" spans="1:6" hidden="1" x14ac:dyDescent="0.25">
      <c r="A18234" t="s">
        <v>42637</v>
      </c>
      <c r="B18234" s="147" t="s">
        <v>234</v>
      </c>
      <c r="C18234" t="s">
        <v>42641</v>
      </c>
      <c r="D18234" t="s">
        <v>42639</v>
      </c>
      <c r="E18234" s="147">
        <v>-5.33</v>
      </c>
      <c r="F18234" t="s">
        <v>42642</v>
      </c>
    </row>
    <row r="18235" spans="1:6" hidden="1" x14ac:dyDescent="0.25">
      <c r="A18235" t="s">
        <v>42637</v>
      </c>
      <c r="B18235" s="147" t="s">
        <v>217</v>
      </c>
      <c r="C18235" t="s">
        <v>42643</v>
      </c>
      <c r="D18235" t="s">
        <v>42639</v>
      </c>
      <c r="E18235" s="147">
        <v>-13.33</v>
      </c>
      <c r="F18235" t="s">
        <v>42644</v>
      </c>
    </row>
    <row r="18236" spans="1:6" hidden="1" x14ac:dyDescent="0.25">
      <c r="A18236" t="s">
        <v>42637</v>
      </c>
      <c r="B18236" s="147" t="s">
        <v>218</v>
      </c>
      <c r="C18236" t="s">
        <v>42645</v>
      </c>
      <c r="D18236" t="s">
        <v>42639</v>
      </c>
      <c r="E18236" s="147">
        <v>-26.65</v>
      </c>
      <c r="F18236" t="s">
        <v>42646</v>
      </c>
    </row>
    <row r="18237" spans="1:6" hidden="1" x14ac:dyDescent="0.25">
      <c r="A18237" t="s">
        <v>42637</v>
      </c>
      <c r="B18237" s="147" t="s">
        <v>179</v>
      </c>
      <c r="C18237" t="s">
        <v>42647</v>
      </c>
      <c r="D18237" t="s">
        <v>42639</v>
      </c>
      <c r="E18237" s="147">
        <v>-64.23</v>
      </c>
      <c r="F18237" t="s">
        <v>42648</v>
      </c>
    </row>
    <row r="18238" spans="1:6" hidden="1" x14ac:dyDescent="0.25">
      <c r="A18238" t="s">
        <v>42637</v>
      </c>
      <c r="B18238" s="147" t="s">
        <v>219</v>
      </c>
      <c r="C18238" t="s">
        <v>42649</v>
      </c>
      <c r="D18238" t="s">
        <v>42639</v>
      </c>
      <c r="E18238" s="147">
        <v>-79.95</v>
      </c>
      <c r="F18238" t="s">
        <v>42650</v>
      </c>
    </row>
    <row r="18239" spans="1:6" x14ac:dyDescent="0.25">
      <c r="A18239" t="s">
        <v>42651</v>
      </c>
      <c r="B18239" s="147" t="s">
        <v>178</v>
      </c>
      <c r="C18239" t="s">
        <v>42652</v>
      </c>
      <c r="D18239" t="s">
        <v>42653</v>
      </c>
      <c r="E18239" s="148">
        <v>4785</v>
      </c>
      <c r="F18239" t="s">
        <v>42654</v>
      </c>
    </row>
    <row r="18240" spans="1:6" hidden="1" x14ac:dyDescent="0.25">
      <c r="A18240" t="s">
        <v>42651</v>
      </c>
      <c r="B18240" s="147" t="s">
        <v>234</v>
      </c>
      <c r="C18240" t="s">
        <v>42655</v>
      </c>
      <c r="D18240" t="s">
        <v>42653</v>
      </c>
      <c r="E18240" s="147">
        <v>-9.57</v>
      </c>
      <c r="F18240" t="s">
        <v>42656</v>
      </c>
    </row>
    <row r="18241" spans="1:6" hidden="1" x14ac:dyDescent="0.25">
      <c r="A18241" t="s">
        <v>42651</v>
      </c>
      <c r="B18241" s="147" t="s">
        <v>217</v>
      </c>
      <c r="C18241" t="s">
        <v>42657</v>
      </c>
      <c r="D18241" t="s">
        <v>42653</v>
      </c>
      <c r="E18241" s="147">
        <v>-23.93</v>
      </c>
      <c r="F18241" t="s">
        <v>42658</v>
      </c>
    </row>
    <row r="18242" spans="1:6" hidden="1" x14ac:dyDescent="0.25">
      <c r="A18242" t="s">
        <v>42651</v>
      </c>
      <c r="B18242" s="147" t="s">
        <v>218</v>
      </c>
      <c r="C18242" t="s">
        <v>42659</v>
      </c>
      <c r="D18242" t="s">
        <v>42653</v>
      </c>
      <c r="E18242" s="147">
        <v>-47.85</v>
      </c>
      <c r="F18242" t="s">
        <v>42660</v>
      </c>
    </row>
    <row r="18243" spans="1:6" hidden="1" x14ac:dyDescent="0.25">
      <c r="A18243" t="s">
        <v>42651</v>
      </c>
      <c r="B18243" s="147" t="s">
        <v>179</v>
      </c>
      <c r="C18243" t="s">
        <v>42661</v>
      </c>
      <c r="D18243" t="s">
        <v>42653</v>
      </c>
      <c r="E18243" s="147">
        <v>-115.32</v>
      </c>
      <c r="F18243" t="s">
        <v>42662</v>
      </c>
    </row>
    <row r="18244" spans="1:6" hidden="1" x14ac:dyDescent="0.25">
      <c r="A18244" t="s">
        <v>42651</v>
      </c>
      <c r="B18244" s="147" t="s">
        <v>219</v>
      </c>
      <c r="C18244" t="s">
        <v>42663</v>
      </c>
      <c r="D18244" t="s">
        <v>42653</v>
      </c>
      <c r="E18244" s="147">
        <v>-143.55000000000001</v>
      </c>
      <c r="F18244" t="s">
        <v>42664</v>
      </c>
    </row>
    <row r="18245" spans="1:6" x14ac:dyDescent="0.25">
      <c r="A18245" t="s">
        <v>42665</v>
      </c>
      <c r="B18245" s="147" t="s">
        <v>178</v>
      </c>
      <c r="C18245" t="s">
        <v>42666</v>
      </c>
      <c r="D18245" t="s">
        <v>42667</v>
      </c>
      <c r="E18245" s="148">
        <v>3225</v>
      </c>
      <c r="F18245" t="s">
        <v>42668</v>
      </c>
    </row>
    <row r="18246" spans="1:6" hidden="1" x14ac:dyDescent="0.25">
      <c r="A18246" t="s">
        <v>42665</v>
      </c>
      <c r="B18246" s="147" t="s">
        <v>234</v>
      </c>
      <c r="C18246" t="s">
        <v>42669</v>
      </c>
      <c r="D18246" t="s">
        <v>42667</v>
      </c>
      <c r="E18246" s="147">
        <v>-6.45</v>
      </c>
      <c r="F18246" t="s">
        <v>42670</v>
      </c>
    </row>
    <row r="18247" spans="1:6" hidden="1" x14ac:dyDescent="0.25">
      <c r="A18247" t="s">
        <v>42665</v>
      </c>
      <c r="B18247" s="147" t="s">
        <v>217</v>
      </c>
      <c r="C18247" t="s">
        <v>42671</v>
      </c>
      <c r="D18247" t="s">
        <v>42667</v>
      </c>
      <c r="E18247" s="147">
        <v>-16.13</v>
      </c>
      <c r="F18247" t="s">
        <v>42672</v>
      </c>
    </row>
    <row r="18248" spans="1:6" hidden="1" x14ac:dyDescent="0.25">
      <c r="A18248" t="s">
        <v>42665</v>
      </c>
      <c r="B18248" s="147" t="s">
        <v>218</v>
      </c>
      <c r="C18248" t="s">
        <v>42673</v>
      </c>
      <c r="D18248" t="s">
        <v>42667</v>
      </c>
      <c r="E18248" s="147">
        <v>-32.25</v>
      </c>
      <c r="F18248" t="s">
        <v>42674</v>
      </c>
    </row>
    <row r="18249" spans="1:6" hidden="1" x14ac:dyDescent="0.25">
      <c r="A18249" t="s">
        <v>42665</v>
      </c>
      <c r="B18249" s="147" t="s">
        <v>179</v>
      </c>
      <c r="C18249" t="s">
        <v>42675</v>
      </c>
      <c r="D18249" t="s">
        <v>42667</v>
      </c>
      <c r="E18249" s="147">
        <v>-77.72</v>
      </c>
      <c r="F18249" t="s">
        <v>42676</v>
      </c>
    </row>
    <row r="18250" spans="1:6" hidden="1" x14ac:dyDescent="0.25">
      <c r="A18250" t="s">
        <v>42665</v>
      </c>
      <c r="B18250" s="147" t="s">
        <v>219</v>
      </c>
      <c r="C18250" t="s">
        <v>42677</v>
      </c>
      <c r="D18250" t="s">
        <v>42667</v>
      </c>
      <c r="E18250" s="147">
        <v>-96.75</v>
      </c>
      <c r="F18250" t="s">
        <v>42678</v>
      </c>
    </row>
    <row r="18251" spans="1:6" x14ac:dyDescent="0.25">
      <c r="A18251" t="s">
        <v>42679</v>
      </c>
      <c r="B18251" s="147" t="s">
        <v>178</v>
      </c>
      <c r="C18251" t="s">
        <v>42680</v>
      </c>
      <c r="D18251" t="s">
        <v>42681</v>
      </c>
      <c r="E18251" s="148">
        <v>3381</v>
      </c>
      <c r="F18251" t="s">
        <v>42682</v>
      </c>
    </row>
    <row r="18252" spans="1:6" hidden="1" x14ac:dyDescent="0.25">
      <c r="A18252" t="s">
        <v>42679</v>
      </c>
      <c r="B18252" s="147" t="s">
        <v>234</v>
      </c>
      <c r="C18252" t="s">
        <v>42683</v>
      </c>
      <c r="D18252" t="s">
        <v>42681</v>
      </c>
      <c r="E18252" s="147">
        <v>-6.76</v>
      </c>
      <c r="F18252" t="s">
        <v>42684</v>
      </c>
    </row>
    <row r="18253" spans="1:6" hidden="1" x14ac:dyDescent="0.25">
      <c r="A18253" t="s">
        <v>42679</v>
      </c>
      <c r="B18253" s="147" t="s">
        <v>217</v>
      </c>
      <c r="C18253" t="s">
        <v>42685</v>
      </c>
      <c r="D18253" t="s">
        <v>42681</v>
      </c>
      <c r="E18253" s="147">
        <v>-16.91</v>
      </c>
      <c r="F18253" t="s">
        <v>42686</v>
      </c>
    </row>
    <row r="18254" spans="1:6" hidden="1" x14ac:dyDescent="0.25">
      <c r="A18254" t="s">
        <v>42679</v>
      </c>
      <c r="B18254" s="147" t="s">
        <v>218</v>
      </c>
      <c r="C18254" t="s">
        <v>42687</v>
      </c>
      <c r="D18254" t="s">
        <v>42681</v>
      </c>
      <c r="E18254" s="147">
        <v>-33.81</v>
      </c>
      <c r="F18254" t="s">
        <v>42688</v>
      </c>
    </row>
    <row r="18255" spans="1:6" hidden="1" x14ac:dyDescent="0.25">
      <c r="A18255" t="s">
        <v>42679</v>
      </c>
      <c r="B18255" s="147" t="s">
        <v>179</v>
      </c>
      <c r="C18255" t="s">
        <v>42689</v>
      </c>
      <c r="D18255" t="s">
        <v>42681</v>
      </c>
      <c r="E18255" s="147">
        <v>-81.48</v>
      </c>
      <c r="F18255" t="s">
        <v>42690</v>
      </c>
    </row>
    <row r="18256" spans="1:6" hidden="1" x14ac:dyDescent="0.25">
      <c r="A18256" t="s">
        <v>42679</v>
      </c>
      <c r="B18256" s="147" t="s">
        <v>219</v>
      </c>
      <c r="C18256" t="s">
        <v>42691</v>
      </c>
      <c r="D18256" t="s">
        <v>42681</v>
      </c>
      <c r="E18256" s="147">
        <v>-101.43</v>
      </c>
      <c r="F18256" t="s">
        <v>42692</v>
      </c>
    </row>
    <row r="18257" spans="1:6" x14ac:dyDescent="0.25">
      <c r="A18257" t="s">
        <v>42693</v>
      </c>
      <c r="B18257" s="147" t="s">
        <v>178</v>
      </c>
      <c r="C18257" t="s">
        <v>42694</v>
      </c>
      <c r="D18257" t="s">
        <v>42695</v>
      </c>
      <c r="E18257" s="148">
        <v>2002</v>
      </c>
      <c r="F18257" t="s">
        <v>42696</v>
      </c>
    </row>
    <row r="18258" spans="1:6" hidden="1" x14ac:dyDescent="0.25">
      <c r="A18258" t="s">
        <v>42693</v>
      </c>
      <c r="B18258" s="147" t="s">
        <v>234</v>
      </c>
      <c r="C18258" t="s">
        <v>42697</v>
      </c>
      <c r="D18258" t="s">
        <v>42695</v>
      </c>
      <c r="E18258" s="148">
        <v>-4</v>
      </c>
      <c r="F18258" t="s">
        <v>42698</v>
      </c>
    </row>
    <row r="18259" spans="1:6" hidden="1" x14ac:dyDescent="0.25">
      <c r="A18259" t="s">
        <v>42693</v>
      </c>
      <c r="B18259" s="147" t="s">
        <v>217</v>
      </c>
      <c r="C18259" t="s">
        <v>42699</v>
      </c>
      <c r="D18259" t="s">
        <v>42695</v>
      </c>
      <c r="E18259" s="147">
        <v>-10.01</v>
      </c>
      <c r="F18259" t="s">
        <v>42700</v>
      </c>
    </row>
    <row r="18260" spans="1:6" hidden="1" x14ac:dyDescent="0.25">
      <c r="A18260" t="s">
        <v>42693</v>
      </c>
      <c r="B18260" s="147" t="s">
        <v>218</v>
      </c>
      <c r="C18260" t="s">
        <v>42701</v>
      </c>
      <c r="D18260" t="s">
        <v>42695</v>
      </c>
      <c r="E18260" s="147">
        <v>-20.02</v>
      </c>
      <c r="F18260" t="s">
        <v>42702</v>
      </c>
    </row>
    <row r="18261" spans="1:6" hidden="1" x14ac:dyDescent="0.25">
      <c r="A18261" t="s">
        <v>42693</v>
      </c>
      <c r="B18261" s="147" t="s">
        <v>210</v>
      </c>
      <c r="C18261" t="s">
        <v>42703</v>
      </c>
      <c r="D18261" t="s">
        <v>42695</v>
      </c>
      <c r="E18261" s="147">
        <v>-40.04</v>
      </c>
      <c r="F18261" t="s">
        <v>42704</v>
      </c>
    </row>
    <row r="18262" spans="1:6" hidden="1" x14ac:dyDescent="0.25">
      <c r="A18262" t="s">
        <v>42693</v>
      </c>
      <c r="B18262" s="147" t="s">
        <v>179</v>
      </c>
      <c r="C18262" t="s">
        <v>42705</v>
      </c>
      <c r="D18262" t="s">
        <v>42695</v>
      </c>
      <c r="E18262" s="147">
        <v>-48.25</v>
      </c>
      <c r="F18262" t="s">
        <v>42706</v>
      </c>
    </row>
    <row r="18263" spans="1:6" hidden="1" x14ac:dyDescent="0.25">
      <c r="A18263" t="s">
        <v>42693</v>
      </c>
      <c r="B18263" s="147" t="s">
        <v>219</v>
      </c>
      <c r="C18263" t="s">
        <v>42707</v>
      </c>
      <c r="D18263" t="s">
        <v>42695</v>
      </c>
      <c r="E18263" s="147">
        <v>-60.06</v>
      </c>
      <c r="F18263" t="s">
        <v>42708</v>
      </c>
    </row>
    <row r="18264" spans="1:6" x14ac:dyDescent="0.25">
      <c r="A18264" t="s">
        <v>42709</v>
      </c>
      <c r="B18264" s="147" t="s">
        <v>178</v>
      </c>
      <c r="C18264" t="s">
        <v>42710</v>
      </c>
      <c r="D18264" t="s">
        <v>42711</v>
      </c>
      <c r="E18264" s="148">
        <v>3846</v>
      </c>
      <c r="F18264" t="s">
        <v>42712</v>
      </c>
    </row>
    <row r="18265" spans="1:6" hidden="1" x14ac:dyDescent="0.25">
      <c r="A18265" t="s">
        <v>42709</v>
      </c>
      <c r="B18265" s="147" t="s">
        <v>234</v>
      </c>
      <c r="C18265" t="s">
        <v>42713</v>
      </c>
      <c r="D18265" t="s">
        <v>42711</v>
      </c>
      <c r="E18265" s="147">
        <v>-7.69</v>
      </c>
      <c r="F18265" t="s">
        <v>42714</v>
      </c>
    </row>
    <row r="18266" spans="1:6" hidden="1" x14ac:dyDescent="0.25">
      <c r="A18266" t="s">
        <v>42709</v>
      </c>
      <c r="B18266" s="147" t="s">
        <v>217</v>
      </c>
      <c r="C18266" t="s">
        <v>42715</v>
      </c>
      <c r="D18266" t="s">
        <v>42711</v>
      </c>
      <c r="E18266" s="147">
        <v>-19.23</v>
      </c>
      <c r="F18266" t="s">
        <v>42716</v>
      </c>
    </row>
    <row r="18267" spans="1:6" hidden="1" x14ac:dyDescent="0.25">
      <c r="A18267" t="s">
        <v>42709</v>
      </c>
      <c r="B18267" s="147" t="s">
        <v>218</v>
      </c>
      <c r="C18267" t="s">
        <v>42717</v>
      </c>
      <c r="D18267" t="s">
        <v>42711</v>
      </c>
      <c r="E18267" s="147">
        <v>-38.46</v>
      </c>
      <c r="F18267" t="s">
        <v>42718</v>
      </c>
    </row>
    <row r="18268" spans="1:6" hidden="1" x14ac:dyDescent="0.25">
      <c r="A18268" t="s">
        <v>42709</v>
      </c>
      <c r="B18268" s="147" t="s">
        <v>179</v>
      </c>
      <c r="C18268" t="s">
        <v>42719</v>
      </c>
      <c r="D18268" t="s">
        <v>42711</v>
      </c>
      <c r="E18268" s="147">
        <v>-92.69</v>
      </c>
      <c r="F18268" t="s">
        <v>42720</v>
      </c>
    </row>
    <row r="18269" spans="1:6" hidden="1" x14ac:dyDescent="0.25">
      <c r="A18269" t="s">
        <v>42709</v>
      </c>
      <c r="B18269" s="147" t="s">
        <v>219</v>
      </c>
      <c r="C18269" t="s">
        <v>42721</v>
      </c>
      <c r="D18269" t="s">
        <v>42711</v>
      </c>
      <c r="E18269" s="147">
        <v>-115.38</v>
      </c>
      <c r="F18269" t="s">
        <v>42722</v>
      </c>
    </row>
    <row r="18270" spans="1:6" hidden="1" x14ac:dyDescent="0.25">
      <c r="A18270" t="s">
        <v>42709</v>
      </c>
      <c r="B18270" s="147" t="s">
        <v>222</v>
      </c>
      <c r="C18270" t="s">
        <v>42723</v>
      </c>
      <c r="D18270" t="s">
        <v>42711</v>
      </c>
      <c r="E18270" s="147">
        <v>-192.3</v>
      </c>
      <c r="F18270" t="s">
        <v>42724</v>
      </c>
    </row>
    <row r="18271" spans="1:6" x14ac:dyDescent="0.25">
      <c r="A18271" t="s">
        <v>42725</v>
      </c>
      <c r="B18271" s="147" t="s">
        <v>178</v>
      </c>
      <c r="C18271" t="s">
        <v>42726</v>
      </c>
      <c r="D18271" t="s">
        <v>42727</v>
      </c>
      <c r="E18271" s="148">
        <v>1845</v>
      </c>
      <c r="F18271" t="s">
        <v>42728</v>
      </c>
    </row>
    <row r="18272" spans="1:6" hidden="1" x14ac:dyDescent="0.25">
      <c r="A18272" t="s">
        <v>42725</v>
      </c>
      <c r="B18272" s="147" t="s">
        <v>234</v>
      </c>
      <c r="C18272" t="s">
        <v>42729</v>
      </c>
      <c r="D18272" t="s">
        <v>42727</v>
      </c>
      <c r="E18272" s="147">
        <v>-3.69</v>
      </c>
      <c r="F18272" t="s">
        <v>42730</v>
      </c>
    </row>
    <row r="18273" spans="1:6" hidden="1" x14ac:dyDescent="0.25">
      <c r="A18273" t="s">
        <v>42725</v>
      </c>
      <c r="B18273" s="147" t="s">
        <v>217</v>
      </c>
      <c r="C18273" t="s">
        <v>42731</v>
      </c>
      <c r="D18273" t="s">
        <v>42727</v>
      </c>
      <c r="E18273" s="147">
        <v>-9.23</v>
      </c>
      <c r="F18273" t="s">
        <v>42732</v>
      </c>
    </row>
    <row r="18274" spans="1:6" hidden="1" x14ac:dyDescent="0.25">
      <c r="A18274" t="s">
        <v>42725</v>
      </c>
      <c r="B18274" s="147" t="s">
        <v>218</v>
      </c>
      <c r="C18274" t="s">
        <v>42733</v>
      </c>
      <c r="D18274" t="s">
        <v>42727</v>
      </c>
      <c r="E18274" s="147">
        <v>-18.45</v>
      </c>
      <c r="F18274" t="s">
        <v>42734</v>
      </c>
    </row>
    <row r="18275" spans="1:6" hidden="1" x14ac:dyDescent="0.25">
      <c r="A18275" t="s">
        <v>42725</v>
      </c>
      <c r="B18275" s="147" t="s">
        <v>210</v>
      </c>
      <c r="C18275" t="s">
        <v>42735</v>
      </c>
      <c r="D18275" t="s">
        <v>42727</v>
      </c>
      <c r="E18275" s="147">
        <v>-36.9</v>
      </c>
      <c r="F18275" t="s">
        <v>42736</v>
      </c>
    </row>
    <row r="18276" spans="1:6" hidden="1" x14ac:dyDescent="0.25">
      <c r="A18276" t="s">
        <v>42725</v>
      </c>
      <c r="B18276" s="147" t="s">
        <v>179</v>
      </c>
      <c r="C18276" t="s">
        <v>42737</v>
      </c>
      <c r="D18276" t="s">
        <v>42727</v>
      </c>
      <c r="E18276" s="147">
        <v>-44.46</v>
      </c>
      <c r="F18276" t="s">
        <v>42738</v>
      </c>
    </row>
    <row r="18277" spans="1:6" hidden="1" x14ac:dyDescent="0.25">
      <c r="A18277" t="s">
        <v>42725</v>
      </c>
      <c r="B18277" s="147" t="s">
        <v>219</v>
      </c>
      <c r="C18277" t="s">
        <v>42739</v>
      </c>
      <c r="D18277" t="s">
        <v>42727</v>
      </c>
      <c r="E18277" s="147">
        <v>-55.35</v>
      </c>
      <c r="F18277" t="s">
        <v>42740</v>
      </c>
    </row>
    <row r="18278" spans="1:6" x14ac:dyDescent="0.25">
      <c r="A18278" t="s">
        <v>42741</v>
      </c>
      <c r="B18278" s="147" t="s">
        <v>178</v>
      </c>
      <c r="C18278" t="s">
        <v>42742</v>
      </c>
      <c r="D18278" t="s">
        <v>42743</v>
      </c>
      <c r="E18278" s="148">
        <v>2967</v>
      </c>
      <c r="F18278" t="s">
        <v>42744</v>
      </c>
    </row>
    <row r="18279" spans="1:6" hidden="1" x14ac:dyDescent="0.25">
      <c r="A18279" t="s">
        <v>42741</v>
      </c>
      <c r="B18279" s="147" t="s">
        <v>234</v>
      </c>
      <c r="C18279" t="s">
        <v>42745</v>
      </c>
      <c r="D18279" t="s">
        <v>42743</v>
      </c>
      <c r="E18279" s="147">
        <v>-5.93</v>
      </c>
      <c r="F18279" t="s">
        <v>42746</v>
      </c>
    </row>
    <row r="18280" spans="1:6" hidden="1" x14ac:dyDescent="0.25">
      <c r="A18280" t="s">
        <v>42741</v>
      </c>
      <c r="B18280" s="147" t="s">
        <v>217</v>
      </c>
      <c r="C18280" t="s">
        <v>42747</v>
      </c>
      <c r="D18280" t="s">
        <v>42743</v>
      </c>
      <c r="E18280" s="147">
        <v>-14.84</v>
      </c>
      <c r="F18280" t="s">
        <v>42748</v>
      </c>
    </row>
    <row r="18281" spans="1:6" hidden="1" x14ac:dyDescent="0.25">
      <c r="A18281" t="s">
        <v>42741</v>
      </c>
      <c r="B18281" s="147" t="s">
        <v>218</v>
      </c>
      <c r="C18281" t="s">
        <v>42749</v>
      </c>
      <c r="D18281" t="s">
        <v>42743</v>
      </c>
      <c r="E18281" s="147">
        <v>-29.67</v>
      </c>
      <c r="F18281" t="s">
        <v>42750</v>
      </c>
    </row>
    <row r="18282" spans="1:6" hidden="1" x14ac:dyDescent="0.25">
      <c r="A18282" t="s">
        <v>42741</v>
      </c>
      <c r="B18282" s="147" t="s">
        <v>179</v>
      </c>
      <c r="C18282" t="s">
        <v>42751</v>
      </c>
      <c r="D18282" t="s">
        <v>42743</v>
      </c>
      <c r="E18282" s="147">
        <v>-71.5</v>
      </c>
      <c r="F18282" t="s">
        <v>42752</v>
      </c>
    </row>
    <row r="18283" spans="1:6" hidden="1" x14ac:dyDescent="0.25">
      <c r="A18283" t="s">
        <v>42741</v>
      </c>
      <c r="B18283" s="147" t="s">
        <v>219</v>
      </c>
      <c r="C18283" t="s">
        <v>42753</v>
      </c>
      <c r="D18283" t="s">
        <v>42743</v>
      </c>
      <c r="E18283" s="147">
        <v>-89.01</v>
      </c>
      <c r="F18283" t="s">
        <v>42754</v>
      </c>
    </row>
    <row r="18284" spans="1:6" hidden="1" x14ac:dyDescent="0.25">
      <c r="A18284" t="s">
        <v>42741</v>
      </c>
      <c r="B18284" s="147" t="s">
        <v>220</v>
      </c>
      <c r="C18284" t="s">
        <v>42755</v>
      </c>
      <c r="D18284" t="s">
        <v>42743</v>
      </c>
      <c r="E18284" s="147">
        <v>-178.02</v>
      </c>
      <c r="F18284" t="s">
        <v>42756</v>
      </c>
    </row>
    <row r="18285" spans="1:6" x14ac:dyDescent="0.25">
      <c r="A18285" t="s">
        <v>42757</v>
      </c>
      <c r="B18285" s="147" t="s">
        <v>178</v>
      </c>
      <c r="C18285" t="s">
        <v>42758</v>
      </c>
      <c r="D18285" t="s">
        <v>42759</v>
      </c>
      <c r="E18285" s="148">
        <v>2615</v>
      </c>
      <c r="F18285" t="s">
        <v>42760</v>
      </c>
    </row>
    <row r="18286" spans="1:6" hidden="1" x14ac:dyDescent="0.25">
      <c r="A18286" t="s">
        <v>42757</v>
      </c>
      <c r="B18286" s="147" t="s">
        <v>234</v>
      </c>
      <c r="C18286" t="s">
        <v>42761</v>
      </c>
      <c r="D18286" t="s">
        <v>42759</v>
      </c>
      <c r="E18286" s="147">
        <v>-5.23</v>
      </c>
      <c r="F18286" t="s">
        <v>42762</v>
      </c>
    </row>
    <row r="18287" spans="1:6" hidden="1" x14ac:dyDescent="0.25">
      <c r="A18287" t="s">
        <v>42757</v>
      </c>
      <c r="B18287" s="147" t="s">
        <v>217</v>
      </c>
      <c r="C18287" t="s">
        <v>42763</v>
      </c>
      <c r="D18287" t="s">
        <v>42759</v>
      </c>
      <c r="E18287" s="147">
        <v>-13.08</v>
      </c>
      <c r="F18287" t="s">
        <v>42764</v>
      </c>
    </row>
    <row r="18288" spans="1:6" hidden="1" x14ac:dyDescent="0.25">
      <c r="A18288" t="s">
        <v>42757</v>
      </c>
      <c r="B18288" s="147" t="s">
        <v>218</v>
      </c>
      <c r="C18288" t="s">
        <v>42765</v>
      </c>
      <c r="D18288" t="s">
        <v>42759</v>
      </c>
      <c r="E18288" s="147">
        <v>-26.15</v>
      </c>
      <c r="F18288" t="s">
        <v>42766</v>
      </c>
    </row>
    <row r="18289" spans="1:6" hidden="1" x14ac:dyDescent="0.25">
      <c r="A18289" t="s">
        <v>42757</v>
      </c>
      <c r="B18289" s="147" t="s">
        <v>179</v>
      </c>
      <c r="C18289" t="s">
        <v>42767</v>
      </c>
      <c r="D18289" t="s">
        <v>42759</v>
      </c>
      <c r="E18289" s="147">
        <v>-63.02</v>
      </c>
      <c r="F18289" t="s">
        <v>42768</v>
      </c>
    </row>
    <row r="18290" spans="1:6" hidden="1" x14ac:dyDescent="0.25">
      <c r="A18290" t="s">
        <v>42757</v>
      </c>
      <c r="B18290" s="147" t="s">
        <v>219</v>
      </c>
      <c r="C18290" t="s">
        <v>42769</v>
      </c>
      <c r="D18290" t="s">
        <v>42759</v>
      </c>
      <c r="E18290" s="147">
        <v>-78.45</v>
      </c>
      <c r="F18290" t="s">
        <v>42770</v>
      </c>
    </row>
    <row r="18291" spans="1:6" x14ac:dyDescent="0.25">
      <c r="A18291" t="s">
        <v>42771</v>
      </c>
      <c r="B18291" s="147" t="s">
        <v>178</v>
      </c>
      <c r="C18291" t="s">
        <v>42772</v>
      </c>
      <c r="D18291" t="s">
        <v>42773</v>
      </c>
      <c r="E18291" s="148">
        <v>3630</v>
      </c>
      <c r="F18291" t="s">
        <v>42774</v>
      </c>
    </row>
    <row r="18292" spans="1:6" hidden="1" x14ac:dyDescent="0.25">
      <c r="A18292" t="s">
        <v>42771</v>
      </c>
      <c r="B18292" s="147" t="s">
        <v>234</v>
      </c>
      <c r="C18292" t="s">
        <v>42775</v>
      </c>
      <c r="D18292" t="s">
        <v>42773</v>
      </c>
      <c r="E18292" s="147">
        <v>-7.26</v>
      </c>
      <c r="F18292" t="s">
        <v>42776</v>
      </c>
    </row>
    <row r="18293" spans="1:6" hidden="1" x14ac:dyDescent="0.25">
      <c r="A18293" t="s">
        <v>42771</v>
      </c>
      <c r="B18293" s="147" t="s">
        <v>217</v>
      </c>
      <c r="C18293" t="s">
        <v>42777</v>
      </c>
      <c r="D18293" t="s">
        <v>42773</v>
      </c>
      <c r="E18293" s="147">
        <v>-18.149999999999999</v>
      </c>
      <c r="F18293" t="s">
        <v>42778</v>
      </c>
    </row>
    <row r="18294" spans="1:6" hidden="1" x14ac:dyDescent="0.25">
      <c r="A18294" t="s">
        <v>42771</v>
      </c>
      <c r="B18294" s="147" t="s">
        <v>218</v>
      </c>
      <c r="C18294" t="s">
        <v>42779</v>
      </c>
      <c r="D18294" t="s">
        <v>42773</v>
      </c>
      <c r="E18294" s="147">
        <v>-36.299999999999997</v>
      </c>
      <c r="F18294" t="s">
        <v>42780</v>
      </c>
    </row>
    <row r="18295" spans="1:6" hidden="1" x14ac:dyDescent="0.25">
      <c r="A18295" t="s">
        <v>42771</v>
      </c>
      <c r="B18295" s="147" t="s">
        <v>210</v>
      </c>
      <c r="C18295" t="s">
        <v>42781</v>
      </c>
      <c r="D18295" t="s">
        <v>42773</v>
      </c>
      <c r="E18295" s="147">
        <v>-72.599999999999994</v>
      </c>
      <c r="F18295" t="s">
        <v>42782</v>
      </c>
    </row>
    <row r="18296" spans="1:6" hidden="1" x14ac:dyDescent="0.25">
      <c r="A18296" t="s">
        <v>42771</v>
      </c>
      <c r="B18296" s="147" t="s">
        <v>179</v>
      </c>
      <c r="C18296" t="s">
        <v>42783</v>
      </c>
      <c r="D18296" t="s">
        <v>42773</v>
      </c>
      <c r="E18296" s="147">
        <v>-87.48</v>
      </c>
      <c r="F18296" t="s">
        <v>42784</v>
      </c>
    </row>
    <row r="18297" spans="1:6" hidden="1" x14ac:dyDescent="0.25">
      <c r="A18297" t="s">
        <v>42771</v>
      </c>
      <c r="B18297" s="147" t="s">
        <v>219</v>
      </c>
      <c r="C18297" t="s">
        <v>42785</v>
      </c>
      <c r="D18297" t="s">
        <v>42773</v>
      </c>
      <c r="E18297" s="147">
        <v>-108.9</v>
      </c>
      <c r="F18297" t="s">
        <v>42786</v>
      </c>
    </row>
    <row r="18298" spans="1:6" x14ac:dyDescent="0.25">
      <c r="A18298" t="s">
        <v>42787</v>
      </c>
      <c r="B18298" s="147" t="s">
        <v>178</v>
      </c>
      <c r="C18298" t="s">
        <v>42788</v>
      </c>
      <c r="D18298" t="s">
        <v>42789</v>
      </c>
      <c r="E18298" s="148">
        <v>1905</v>
      </c>
      <c r="F18298" t="s">
        <v>42790</v>
      </c>
    </row>
    <row r="18299" spans="1:6" hidden="1" x14ac:dyDescent="0.25">
      <c r="A18299" t="s">
        <v>42787</v>
      </c>
      <c r="B18299" s="147" t="s">
        <v>234</v>
      </c>
      <c r="C18299" t="s">
        <v>42791</v>
      </c>
      <c r="D18299" t="s">
        <v>42789</v>
      </c>
      <c r="E18299" s="147">
        <v>-3.81</v>
      </c>
      <c r="F18299" t="s">
        <v>42792</v>
      </c>
    </row>
    <row r="18300" spans="1:6" hidden="1" x14ac:dyDescent="0.25">
      <c r="A18300" t="s">
        <v>42787</v>
      </c>
      <c r="B18300" s="147" t="s">
        <v>217</v>
      </c>
      <c r="C18300" t="s">
        <v>42793</v>
      </c>
      <c r="D18300" t="s">
        <v>42789</v>
      </c>
      <c r="E18300" s="147">
        <v>-9.5299999999999994</v>
      </c>
      <c r="F18300" t="s">
        <v>42794</v>
      </c>
    </row>
    <row r="18301" spans="1:6" hidden="1" x14ac:dyDescent="0.25">
      <c r="A18301" t="s">
        <v>42787</v>
      </c>
      <c r="B18301" s="147" t="s">
        <v>218</v>
      </c>
      <c r="C18301" t="s">
        <v>42795</v>
      </c>
      <c r="D18301" t="s">
        <v>42789</v>
      </c>
      <c r="E18301" s="147">
        <v>-9.5299999999999994</v>
      </c>
      <c r="F18301" t="s">
        <v>42796</v>
      </c>
    </row>
    <row r="18302" spans="1:6" hidden="1" x14ac:dyDescent="0.25">
      <c r="A18302" t="s">
        <v>42787</v>
      </c>
      <c r="B18302" s="147" t="s">
        <v>219</v>
      </c>
      <c r="C18302" t="s">
        <v>42797</v>
      </c>
      <c r="D18302" t="s">
        <v>42789</v>
      </c>
      <c r="E18302" s="147">
        <v>-9.5299999999999994</v>
      </c>
      <c r="F18302" t="s">
        <v>42798</v>
      </c>
    </row>
    <row r="18303" spans="1:6" hidden="1" x14ac:dyDescent="0.25">
      <c r="A18303" t="s">
        <v>42787</v>
      </c>
      <c r="B18303" s="147" t="s">
        <v>179</v>
      </c>
      <c r="C18303" t="s">
        <v>42799</v>
      </c>
      <c r="D18303" t="s">
        <v>42789</v>
      </c>
      <c r="E18303" s="147">
        <v>-45.91</v>
      </c>
      <c r="F18303" t="s">
        <v>42800</v>
      </c>
    </row>
    <row r="18304" spans="1:6" x14ac:dyDescent="0.25">
      <c r="A18304" t="s">
        <v>42801</v>
      </c>
      <c r="B18304" s="147" t="s">
        <v>178</v>
      </c>
      <c r="C18304" t="s">
        <v>42802</v>
      </c>
      <c r="D18304" t="s">
        <v>42803</v>
      </c>
      <c r="E18304" s="148">
        <v>2068</v>
      </c>
      <c r="F18304" t="s">
        <v>42804</v>
      </c>
    </row>
    <row r="18305" spans="1:6" hidden="1" x14ac:dyDescent="0.25">
      <c r="A18305" t="s">
        <v>42801</v>
      </c>
      <c r="B18305" s="147" t="s">
        <v>234</v>
      </c>
      <c r="C18305" t="s">
        <v>42805</v>
      </c>
      <c r="D18305" t="s">
        <v>42803</v>
      </c>
      <c r="E18305" s="147">
        <v>-4.1399999999999997</v>
      </c>
      <c r="F18305" t="s">
        <v>42806</v>
      </c>
    </row>
    <row r="18306" spans="1:6" hidden="1" x14ac:dyDescent="0.25">
      <c r="A18306" t="s">
        <v>42801</v>
      </c>
      <c r="B18306" s="147" t="s">
        <v>217</v>
      </c>
      <c r="C18306" t="s">
        <v>42807</v>
      </c>
      <c r="D18306" t="s">
        <v>42803</v>
      </c>
      <c r="E18306" s="147">
        <v>-10.34</v>
      </c>
      <c r="F18306" t="s">
        <v>42808</v>
      </c>
    </row>
    <row r="18307" spans="1:6" hidden="1" x14ac:dyDescent="0.25">
      <c r="A18307" t="s">
        <v>42801</v>
      </c>
      <c r="B18307" s="147" t="s">
        <v>218</v>
      </c>
      <c r="C18307" t="s">
        <v>42809</v>
      </c>
      <c r="D18307" t="s">
        <v>42803</v>
      </c>
      <c r="E18307" s="147">
        <v>-20.68</v>
      </c>
      <c r="F18307" t="s">
        <v>42810</v>
      </c>
    </row>
    <row r="18308" spans="1:6" hidden="1" x14ac:dyDescent="0.25">
      <c r="A18308" t="s">
        <v>42801</v>
      </c>
      <c r="B18308" s="147" t="s">
        <v>179</v>
      </c>
      <c r="C18308" t="s">
        <v>42811</v>
      </c>
      <c r="D18308" t="s">
        <v>42803</v>
      </c>
      <c r="E18308" s="147">
        <v>-49.84</v>
      </c>
      <c r="F18308" t="s">
        <v>42812</v>
      </c>
    </row>
    <row r="18309" spans="1:6" hidden="1" x14ac:dyDescent="0.25">
      <c r="A18309" t="s">
        <v>42801</v>
      </c>
      <c r="B18309" s="147" t="s">
        <v>219</v>
      </c>
      <c r="C18309" t="s">
        <v>42813</v>
      </c>
      <c r="D18309" t="s">
        <v>42803</v>
      </c>
      <c r="E18309" s="147">
        <v>-62.04</v>
      </c>
      <c r="F18309" t="s">
        <v>42814</v>
      </c>
    </row>
    <row r="18310" spans="1:6" x14ac:dyDescent="0.25">
      <c r="A18310" t="s">
        <v>42815</v>
      </c>
      <c r="B18310" s="147" t="s">
        <v>178</v>
      </c>
      <c r="C18310" t="s">
        <v>42816</v>
      </c>
      <c r="D18310" t="s">
        <v>42817</v>
      </c>
      <c r="E18310" s="148">
        <v>7050</v>
      </c>
      <c r="F18310" t="s">
        <v>42818</v>
      </c>
    </row>
    <row r="18311" spans="1:6" hidden="1" x14ac:dyDescent="0.25">
      <c r="A18311" t="s">
        <v>42815</v>
      </c>
      <c r="B18311" s="147" t="s">
        <v>234</v>
      </c>
      <c r="C18311" t="s">
        <v>42819</v>
      </c>
      <c r="D18311" t="s">
        <v>42817</v>
      </c>
      <c r="E18311" s="147">
        <v>-14.1</v>
      </c>
      <c r="F18311" t="s">
        <v>42820</v>
      </c>
    </row>
    <row r="18312" spans="1:6" hidden="1" x14ac:dyDescent="0.25">
      <c r="A18312" t="s">
        <v>42815</v>
      </c>
      <c r="B18312" s="147" t="s">
        <v>217</v>
      </c>
      <c r="C18312" t="s">
        <v>42821</v>
      </c>
      <c r="D18312" t="s">
        <v>42817</v>
      </c>
      <c r="E18312" s="147">
        <v>-35.25</v>
      </c>
      <c r="F18312" t="s">
        <v>42822</v>
      </c>
    </row>
    <row r="18313" spans="1:6" hidden="1" x14ac:dyDescent="0.25">
      <c r="A18313" t="s">
        <v>42815</v>
      </c>
      <c r="B18313" s="147" t="s">
        <v>218</v>
      </c>
      <c r="C18313" t="s">
        <v>42823</v>
      </c>
      <c r="D18313" t="s">
        <v>42817</v>
      </c>
      <c r="E18313" s="147">
        <v>-70.5</v>
      </c>
      <c r="F18313" t="s">
        <v>42824</v>
      </c>
    </row>
    <row r="18314" spans="1:6" hidden="1" x14ac:dyDescent="0.25">
      <c r="A18314" t="s">
        <v>42815</v>
      </c>
      <c r="B18314" s="147" t="s">
        <v>179</v>
      </c>
      <c r="C18314" t="s">
        <v>42825</v>
      </c>
      <c r="D18314" t="s">
        <v>42817</v>
      </c>
      <c r="E18314" s="147">
        <v>-169.91</v>
      </c>
      <c r="F18314" t="s">
        <v>42826</v>
      </c>
    </row>
    <row r="18315" spans="1:6" hidden="1" x14ac:dyDescent="0.25">
      <c r="A18315" t="s">
        <v>42815</v>
      </c>
      <c r="B18315" s="147" t="s">
        <v>219</v>
      </c>
      <c r="C18315" t="s">
        <v>42827</v>
      </c>
      <c r="D18315" t="s">
        <v>42817</v>
      </c>
      <c r="E18315" s="147">
        <v>-211.5</v>
      </c>
      <c r="F18315" t="s">
        <v>42828</v>
      </c>
    </row>
    <row r="18316" spans="1:6" x14ac:dyDescent="0.25">
      <c r="A18316" t="s">
        <v>42829</v>
      </c>
      <c r="B18316" s="147" t="s">
        <v>178</v>
      </c>
      <c r="C18316" t="s">
        <v>42830</v>
      </c>
      <c r="D18316" t="s">
        <v>42831</v>
      </c>
      <c r="E18316" s="148">
        <v>2695</v>
      </c>
      <c r="F18316" t="s">
        <v>42832</v>
      </c>
    </row>
    <row r="18317" spans="1:6" hidden="1" x14ac:dyDescent="0.25">
      <c r="A18317" t="s">
        <v>42829</v>
      </c>
      <c r="B18317" s="147" t="s">
        <v>234</v>
      </c>
      <c r="C18317" t="s">
        <v>42833</v>
      </c>
      <c r="D18317" t="s">
        <v>42831</v>
      </c>
      <c r="E18317" s="147">
        <v>-5.39</v>
      </c>
      <c r="F18317" t="s">
        <v>42834</v>
      </c>
    </row>
    <row r="18318" spans="1:6" hidden="1" x14ac:dyDescent="0.25">
      <c r="A18318" t="s">
        <v>42829</v>
      </c>
      <c r="B18318" s="147" t="s">
        <v>217</v>
      </c>
      <c r="C18318" t="s">
        <v>42835</v>
      </c>
      <c r="D18318" t="s">
        <v>42831</v>
      </c>
      <c r="E18318" s="147">
        <v>-13.48</v>
      </c>
      <c r="F18318" t="s">
        <v>42836</v>
      </c>
    </row>
    <row r="18319" spans="1:6" hidden="1" x14ac:dyDescent="0.25">
      <c r="A18319" t="s">
        <v>42829</v>
      </c>
      <c r="B18319" s="147" t="s">
        <v>218</v>
      </c>
      <c r="C18319" t="s">
        <v>42837</v>
      </c>
      <c r="D18319" t="s">
        <v>42831</v>
      </c>
      <c r="E18319" s="147">
        <v>-26.95</v>
      </c>
      <c r="F18319" t="s">
        <v>42838</v>
      </c>
    </row>
    <row r="18320" spans="1:6" hidden="1" x14ac:dyDescent="0.25">
      <c r="A18320" t="s">
        <v>42829</v>
      </c>
      <c r="B18320" s="147" t="s">
        <v>210</v>
      </c>
      <c r="C18320" t="s">
        <v>42839</v>
      </c>
      <c r="D18320" t="s">
        <v>42831</v>
      </c>
      <c r="E18320" s="147">
        <v>-53.9</v>
      </c>
      <c r="F18320" t="s">
        <v>42840</v>
      </c>
    </row>
    <row r="18321" spans="1:6" hidden="1" x14ac:dyDescent="0.25">
      <c r="A18321" t="s">
        <v>42829</v>
      </c>
      <c r="B18321" s="147" t="s">
        <v>179</v>
      </c>
      <c r="C18321" t="s">
        <v>42841</v>
      </c>
      <c r="D18321" t="s">
        <v>42831</v>
      </c>
      <c r="E18321" s="147">
        <v>-64.95</v>
      </c>
      <c r="F18321" t="s">
        <v>42842</v>
      </c>
    </row>
    <row r="18322" spans="1:6" hidden="1" x14ac:dyDescent="0.25">
      <c r="A18322" t="s">
        <v>42829</v>
      </c>
      <c r="B18322" s="147" t="s">
        <v>219</v>
      </c>
      <c r="C18322" t="s">
        <v>42843</v>
      </c>
      <c r="D18322" t="s">
        <v>42831</v>
      </c>
      <c r="E18322" s="147">
        <v>-80.849999999999994</v>
      </c>
      <c r="F18322" t="s">
        <v>42844</v>
      </c>
    </row>
    <row r="18323" spans="1:6" x14ac:dyDescent="0.25">
      <c r="A18323" t="s">
        <v>42845</v>
      </c>
      <c r="B18323" s="147" t="s">
        <v>178</v>
      </c>
      <c r="C18323" t="s">
        <v>42846</v>
      </c>
      <c r="D18323" t="s">
        <v>42847</v>
      </c>
      <c r="E18323" s="148">
        <v>318</v>
      </c>
      <c r="F18323" t="s">
        <v>42848</v>
      </c>
    </row>
    <row r="18324" spans="1:6" hidden="1" x14ac:dyDescent="0.25">
      <c r="A18324" t="s">
        <v>42845</v>
      </c>
      <c r="B18324" s="147" t="s">
        <v>234</v>
      </c>
      <c r="C18324" t="s">
        <v>42849</v>
      </c>
      <c r="D18324" t="s">
        <v>42847</v>
      </c>
      <c r="E18324" s="147">
        <v>-0.64</v>
      </c>
      <c r="F18324" t="s">
        <v>42850</v>
      </c>
    </row>
    <row r="18325" spans="1:6" hidden="1" x14ac:dyDescent="0.25">
      <c r="A18325" t="s">
        <v>42845</v>
      </c>
      <c r="B18325" s="147" t="s">
        <v>217</v>
      </c>
      <c r="C18325" t="s">
        <v>42851</v>
      </c>
      <c r="D18325" t="s">
        <v>42847</v>
      </c>
      <c r="E18325" s="147">
        <v>-1.59</v>
      </c>
      <c r="F18325" t="s">
        <v>42852</v>
      </c>
    </row>
    <row r="18326" spans="1:6" hidden="1" x14ac:dyDescent="0.25">
      <c r="A18326" t="s">
        <v>42845</v>
      </c>
      <c r="B18326" s="147" t="s">
        <v>218</v>
      </c>
      <c r="C18326" t="s">
        <v>42853</v>
      </c>
      <c r="D18326" t="s">
        <v>42847</v>
      </c>
      <c r="E18326" s="147">
        <v>-1.59</v>
      </c>
      <c r="F18326" t="s">
        <v>42854</v>
      </c>
    </row>
    <row r="18327" spans="1:6" hidden="1" x14ac:dyDescent="0.25">
      <c r="A18327" t="s">
        <v>42845</v>
      </c>
      <c r="B18327" s="147" t="s">
        <v>219</v>
      </c>
      <c r="C18327" t="s">
        <v>42855</v>
      </c>
      <c r="D18327" t="s">
        <v>42847</v>
      </c>
      <c r="E18327" s="147">
        <v>-1.59</v>
      </c>
      <c r="F18327" t="s">
        <v>42856</v>
      </c>
    </row>
    <row r="18328" spans="1:6" hidden="1" x14ac:dyDescent="0.25">
      <c r="A18328" t="s">
        <v>42845</v>
      </c>
      <c r="B18328" s="147" t="s">
        <v>179</v>
      </c>
      <c r="C18328" t="s">
        <v>42857</v>
      </c>
      <c r="D18328" t="s">
        <v>42847</v>
      </c>
      <c r="E18328" s="147">
        <v>-7.66</v>
      </c>
      <c r="F18328" t="s">
        <v>42858</v>
      </c>
    </row>
    <row r="18329" spans="1:6" x14ac:dyDescent="0.25">
      <c r="A18329" t="s">
        <v>42859</v>
      </c>
      <c r="B18329" s="147" t="s">
        <v>178</v>
      </c>
      <c r="C18329" t="s">
        <v>42860</v>
      </c>
      <c r="D18329" t="s">
        <v>42861</v>
      </c>
      <c r="E18329" s="148">
        <v>2793</v>
      </c>
      <c r="F18329" t="s">
        <v>42862</v>
      </c>
    </row>
    <row r="18330" spans="1:6" hidden="1" x14ac:dyDescent="0.25">
      <c r="A18330" t="s">
        <v>42859</v>
      </c>
      <c r="B18330" s="147" t="s">
        <v>234</v>
      </c>
      <c r="C18330" t="s">
        <v>42863</v>
      </c>
      <c r="D18330" t="s">
        <v>42861</v>
      </c>
      <c r="E18330" s="147">
        <v>-5.59</v>
      </c>
      <c r="F18330" t="s">
        <v>42864</v>
      </c>
    </row>
    <row r="18331" spans="1:6" hidden="1" x14ac:dyDescent="0.25">
      <c r="A18331" t="s">
        <v>42859</v>
      </c>
      <c r="B18331" s="147" t="s">
        <v>217</v>
      </c>
      <c r="C18331" t="s">
        <v>42865</v>
      </c>
      <c r="D18331" t="s">
        <v>42861</v>
      </c>
      <c r="E18331" s="147">
        <v>-13.97</v>
      </c>
      <c r="F18331" t="s">
        <v>42866</v>
      </c>
    </row>
    <row r="18332" spans="1:6" hidden="1" x14ac:dyDescent="0.25">
      <c r="A18332" t="s">
        <v>42859</v>
      </c>
      <c r="B18332" s="147" t="s">
        <v>218</v>
      </c>
      <c r="C18332" t="s">
        <v>42867</v>
      </c>
      <c r="D18332" t="s">
        <v>42861</v>
      </c>
      <c r="E18332" s="147">
        <v>-27.93</v>
      </c>
      <c r="F18332" t="s">
        <v>42868</v>
      </c>
    </row>
    <row r="18333" spans="1:6" hidden="1" x14ac:dyDescent="0.25">
      <c r="A18333" t="s">
        <v>42859</v>
      </c>
      <c r="B18333" s="147" t="s">
        <v>179</v>
      </c>
      <c r="C18333" t="s">
        <v>42869</v>
      </c>
      <c r="D18333" t="s">
        <v>42861</v>
      </c>
      <c r="E18333" s="147">
        <v>-67.31</v>
      </c>
      <c r="F18333" t="s">
        <v>42870</v>
      </c>
    </row>
    <row r="18334" spans="1:6" hidden="1" x14ac:dyDescent="0.25">
      <c r="A18334" t="s">
        <v>42859</v>
      </c>
      <c r="B18334" s="147" t="s">
        <v>219</v>
      </c>
      <c r="C18334" t="s">
        <v>42871</v>
      </c>
      <c r="D18334" t="s">
        <v>42861</v>
      </c>
      <c r="E18334" s="147">
        <v>-83.79</v>
      </c>
      <c r="F18334" t="s">
        <v>42872</v>
      </c>
    </row>
    <row r="18335" spans="1:6" x14ac:dyDescent="0.25">
      <c r="A18335" t="s">
        <v>42873</v>
      </c>
      <c r="B18335" s="147" t="s">
        <v>178</v>
      </c>
      <c r="C18335" t="s">
        <v>42874</v>
      </c>
      <c r="D18335" t="s">
        <v>42875</v>
      </c>
      <c r="E18335" s="148">
        <v>270</v>
      </c>
      <c r="F18335" t="s">
        <v>42876</v>
      </c>
    </row>
    <row r="18336" spans="1:6" hidden="1" x14ac:dyDescent="0.25">
      <c r="A18336" t="s">
        <v>42873</v>
      </c>
      <c r="B18336" s="147" t="s">
        <v>234</v>
      </c>
      <c r="C18336" t="s">
        <v>42877</v>
      </c>
      <c r="D18336" t="s">
        <v>42875</v>
      </c>
      <c r="E18336" s="147">
        <v>-0.54</v>
      </c>
      <c r="F18336" t="s">
        <v>42878</v>
      </c>
    </row>
    <row r="18337" spans="1:6" hidden="1" x14ac:dyDescent="0.25">
      <c r="A18337" t="s">
        <v>42873</v>
      </c>
      <c r="B18337" s="147" t="s">
        <v>217</v>
      </c>
      <c r="C18337" t="s">
        <v>42879</v>
      </c>
      <c r="D18337" t="s">
        <v>42875</v>
      </c>
      <c r="E18337" s="147">
        <v>-1.35</v>
      </c>
      <c r="F18337" t="s">
        <v>42880</v>
      </c>
    </row>
    <row r="18338" spans="1:6" hidden="1" x14ac:dyDescent="0.25">
      <c r="A18338" t="s">
        <v>42873</v>
      </c>
      <c r="B18338" s="147" t="s">
        <v>218</v>
      </c>
      <c r="C18338" t="s">
        <v>42881</v>
      </c>
      <c r="D18338" t="s">
        <v>42875</v>
      </c>
      <c r="E18338" s="147">
        <v>-1.35</v>
      </c>
      <c r="F18338" t="s">
        <v>42882</v>
      </c>
    </row>
    <row r="18339" spans="1:6" hidden="1" x14ac:dyDescent="0.25">
      <c r="A18339" t="s">
        <v>42873</v>
      </c>
      <c r="B18339" s="147" t="s">
        <v>219</v>
      </c>
      <c r="C18339" t="s">
        <v>42883</v>
      </c>
      <c r="D18339" t="s">
        <v>42875</v>
      </c>
      <c r="E18339" s="147">
        <v>-1.35</v>
      </c>
      <c r="F18339" t="s">
        <v>42884</v>
      </c>
    </row>
    <row r="18340" spans="1:6" hidden="1" x14ac:dyDescent="0.25">
      <c r="A18340" t="s">
        <v>42873</v>
      </c>
      <c r="B18340" s="147" t="s">
        <v>179</v>
      </c>
      <c r="C18340" t="s">
        <v>42885</v>
      </c>
      <c r="D18340" t="s">
        <v>42875</v>
      </c>
      <c r="E18340" s="147">
        <v>-6.51</v>
      </c>
      <c r="F18340" t="s">
        <v>42886</v>
      </c>
    </row>
    <row r="18341" spans="1:6" x14ac:dyDescent="0.25">
      <c r="A18341" t="s">
        <v>42887</v>
      </c>
      <c r="B18341" s="147" t="s">
        <v>178</v>
      </c>
      <c r="C18341" t="s">
        <v>42888</v>
      </c>
      <c r="D18341" t="s">
        <v>42889</v>
      </c>
      <c r="E18341" s="148">
        <v>3607</v>
      </c>
      <c r="F18341" t="s">
        <v>42890</v>
      </c>
    </row>
    <row r="18342" spans="1:6" hidden="1" x14ac:dyDescent="0.25">
      <c r="A18342" t="s">
        <v>42887</v>
      </c>
      <c r="B18342" s="147" t="s">
        <v>234</v>
      </c>
      <c r="C18342" t="s">
        <v>42891</v>
      </c>
      <c r="D18342" t="s">
        <v>42889</v>
      </c>
      <c r="E18342" s="147">
        <v>-7.21</v>
      </c>
      <c r="F18342" t="s">
        <v>42892</v>
      </c>
    </row>
    <row r="18343" spans="1:6" hidden="1" x14ac:dyDescent="0.25">
      <c r="A18343" t="s">
        <v>42887</v>
      </c>
      <c r="B18343" s="147" t="s">
        <v>217</v>
      </c>
      <c r="C18343" t="s">
        <v>42893</v>
      </c>
      <c r="D18343" t="s">
        <v>42889</v>
      </c>
      <c r="E18343" s="147">
        <v>-18.04</v>
      </c>
      <c r="F18343" t="s">
        <v>42894</v>
      </c>
    </row>
    <row r="18344" spans="1:6" hidden="1" x14ac:dyDescent="0.25">
      <c r="A18344" t="s">
        <v>42887</v>
      </c>
      <c r="B18344" s="147" t="s">
        <v>218</v>
      </c>
      <c r="C18344" t="s">
        <v>42895</v>
      </c>
      <c r="D18344" t="s">
        <v>42889</v>
      </c>
      <c r="E18344" s="147">
        <v>-36.07</v>
      </c>
      <c r="F18344" t="s">
        <v>42896</v>
      </c>
    </row>
    <row r="18345" spans="1:6" hidden="1" x14ac:dyDescent="0.25">
      <c r="A18345" t="s">
        <v>42887</v>
      </c>
      <c r="B18345" s="147" t="s">
        <v>179</v>
      </c>
      <c r="C18345" t="s">
        <v>42897</v>
      </c>
      <c r="D18345" t="s">
        <v>42889</v>
      </c>
      <c r="E18345" s="147">
        <v>-86.93</v>
      </c>
      <c r="F18345" t="s">
        <v>42898</v>
      </c>
    </row>
    <row r="18346" spans="1:6" hidden="1" x14ac:dyDescent="0.25">
      <c r="A18346" t="s">
        <v>42887</v>
      </c>
      <c r="B18346" s="147" t="s">
        <v>219</v>
      </c>
      <c r="C18346" t="s">
        <v>42899</v>
      </c>
      <c r="D18346" t="s">
        <v>42889</v>
      </c>
      <c r="E18346" s="147">
        <v>-108.21</v>
      </c>
      <c r="F18346" t="s">
        <v>42900</v>
      </c>
    </row>
    <row r="18347" spans="1:6" x14ac:dyDescent="0.25">
      <c r="A18347" t="s">
        <v>42901</v>
      </c>
      <c r="B18347" s="147" t="s">
        <v>178</v>
      </c>
      <c r="C18347" t="s">
        <v>42902</v>
      </c>
      <c r="D18347" t="s">
        <v>42903</v>
      </c>
      <c r="E18347" s="148">
        <v>4531</v>
      </c>
      <c r="F18347" t="s">
        <v>42904</v>
      </c>
    </row>
    <row r="18348" spans="1:6" hidden="1" x14ac:dyDescent="0.25">
      <c r="A18348" t="s">
        <v>42901</v>
      </c>
      <c r="B18348" s="147" t="s">
        <v>234</v>
      </c>
      <c r="C18348" t="s">
        <v>42905</v>
      </c>
      <c r="D18348" t="s">
        <v>42903</v>
      </c>
      <c r="E18348" s="147">
        <v>-9.06</v>
      </c>
      <c r="F18348" t="s">
        <v>42906</v>
      </c>
    </row>
    <row r="18349" spans="1:6" hidden="1" x14ac:dyDescent="0.25">
      <c r="A18349" t="s">
        <v>42901</v>
      </c>
      <c r="B18349" s="147" t="s">
        <v>217</v>
      </c>
      <c r="C18349" t="s">
        <v>42907</v>
      </c>
      <c r="D18349" t="s">
        <v>42903</v>
      </c>
      <c r="E18349" s="147">
        <v>-22.66</v>
      </c>
      <c r="F18349" t="s">
        <v>42908</v>
      </c>
    </row>
    <row r="18350" spans="1:6" hidden="1" x14ac:dyDescent="0.25">
      <c r="A18350" t="s">
        <v>42901</v>
      </c>
      <c r="B18350" s="147" t="s">
        <v>218</v>
      </c>
      <c r="C18350" t="s">
        <v>42909</v>
      </c>
      <c r="D18350" t="s">
        <v>42903</v>
      </c>
      <c r="E18350" s="147">
        <v>-45.31</v>
      </c>
      <c r="F18350" t="s">
        <v>42910</v>
      </c>
    </row>
    <row r="18351" spans="1:6" hidden="1" x14ac:dyDescent="0.25">
      <c r="A18351" t="s">
        <v>42901</v>
      </c>
      <c r="B18351" s="147" t="s">
        <v>210</v>
      </c>
      <c r="C18351" t="s">
        <v>42911</v>
      </c>
      <c r="D18351" t="s">
        <v>42903</v>
      </c>
      <c r="E18351" s="147">
        <v>-90.62</v>
      </c>
      <c r="F18351" t="s">
        <v>42912</v>
      </c>
    </row>
    <row r="18352" spans="1:6" hidden="1" x14ac:dyDescent="0.25">
      <c r="A18352" t="s">
        <v>42901</v>
      </c>
      <c r="B18352" s="147" t="s">
        <v>179</v>
      </c>
      <c r="C18352" t="s">
        <v>42913</v>
      </c>
      <c r="D18352" t="s">
        <v>42903</v>
      </c>
      <c r="E18352" s="147">
        <v>-109.2</v>
      </c>
      <c r="F18352" t="s">
        <v>42914</v>
      </c>
    </row>
    <row r="18353" spans="1:6" hidden="1" x14ac:dyDescent="0.25">
      <c r="A18353" t="s">
        <v>42901</v>
      </c>
      <c r="B18353" s="147" t="s">
        <v>219</v>
      </c>
      <c r="C18353" t="s">
        <v>42915</v>
      </c>
      <c r="D18353" t="s">
        <v>42903</v>
      </c>
      <c r="E18353" s="147">
        <v>-135.93</v>
      </c>
      <c r="F18353" t="s">
        <v>42916</v>
      </c>
    </row>
    <row r="18354" spans="1:6" x14ac:dyDescent="0.25">
      <c r="A18354" t="s">
        <v>42917</v>
      </c>
      <c r="B18354" s="147" t="s">
        <v>178</v>
      </c>
      <c r="C18354" t="s">
        <v>42918</v>
      </c>
      <c r="D18354" t="s">
        <v>42919</v>
      </c>
      <c r="E18354" s="148">
        <v>3420</v>
      </c>
      <c r="F18354" t="s">
        <v>42920</v>
      </c>
    </row>
    <row r="18355" spans="1:6" hidden="1" x14ac:dyDescent="0.25">
      <c r="A18355" t="s">
        <v>42917</v>
      </c>
      <c r="B18355" s="147" t="s">
        <v>234</v>
      </c>
      <c r="C18355" t="s">
        <v>42921</v>
      </c>
      <c r="D18355" t="s">
        <v>42919</v>
      </c>
      <c r="E18355" s="147">
        <v>-6.84</v>
      </c>
      <c r="F18355" t="s">
        <v>42922</v>
      </c>
    </row>
    <row r="18356" spans="1:6" hidden="1" x14ac:dyDescent="0.25">
      <c r="A18356" t="s">
        <v>42917</v>
      </c>
      <c r="B18356" s="147" t="s">
        <v>217</v>
      </c>
      <c r="C18356" t="s">
        <v>42923</v>
      </c>
      <c r="D18356" t="s">
        <v>42919</v>
      </c>
      <c r="E18356" s="147">
        <v>-17.100000000000001</v>
      </c>
      <c r="F18356" t="s">
        <v>42924</v>
      </c>
    </row>
    <row r="18357" spans="1:6" hidden="1" x14ac:dyDescent="0.25">
      <c r="A18357" t="s">
        <v>42917</v>
      </c>
      <c r="B18357" s="147" t="s">
        <v>218</v>
      </c>
      <c r="C18357" t="s">
        <v>42925</v>
      </c>
      <c r="D18357" t="s">
        <v>42919</v>
      </c>
      <c r="E18357" s="147">
        <v>-17.100000000000001</v>
      </c>
      <c r="F18357" t="s">
        <v>42926</v>
      </c>
    </row>
    <row r="18358" spans="1:6" hidden="1" x14ac:dyDescent="0.25">
      <c r="A18358" t="s">
        <v>42917</v>
      </c>
      <c r="B18358" s="147" t="s">
        <v>219</v>
      </c>
      <c r="C18358" t="s">
        <v>42927</v>
      </c>
      <c r="D18358" t="s">
        <v>42919</v>
      </c>
      <c r="E18358" s="147">
        <v>-17.100000000000001</v>
      </c>
      <c r="F18358" t="s">
        <v>42928</v>
      </c>
    </row>
    <row r="18359" spans="1:6" hidden="1" x14ac:dyDescent="0.25">
      <c r="A18359" t="s">
        <v>42917</v>
      </c>
      <c r="B18359" s="147" t="s">
        <v>179</v>
      </c>
      <c r="C18359" t="s">
        <v>42929</v>
      </c>
      <c r="D18359" t="s">
        <v>42919</v>
      </c>
      <c r="E18359" s="147">
        <v>-82.42</v>
      </c>
      <c r="F18359" t="s">
        <v>42930</v>
      </c>
    </row>
    <row r="18360" spans="1:6" hidden="1" x14ac:dyDescent="0.25">
      <c r="A18360" t="s">
        <v>42917</v>
      </c>
      <c r="B18360" s="147" t="s">
        <v>220</v>
      </c>
      <c r="C18360" t="s">
        <v>42931</v>
      </c>
      <c r="D18360" t="s">
        <v>42919</v>
      </c>
      <c r="E18360" s="147">
        <v>-205.2</v>
      </c>
      <c r="F18360" t="s">
        <v>42932</v>
      </c>
    </row>
    <row r="18361" spans="1:6" x14ac:dyDescent="0.25">
      <c r="A18361" t="s">
        <v>42933</v>
      </c>
      <c r="B18361" s="147" t="s">
        <v>178</v>
      </c>
      <c r="C18361" t="s">
        <v>42934</v>
      </c>
      <c r="D18361" t="s">
        <v>42935</v>
      </c>
      <c r="E18361" s="148">
        <v>3520</v>
      </c>
      <c r="F18361" t="s">
        <v>42936</v>
      </c>
    </row>
    <row r="18362" spans="1:6" hidden="1" x14ac:dyDescent="0.25">
      <c r="A18362" t="s">
        <v>42933</v>
      </c>
      <c r="B18362" s="147" t="s">
        <v>234</v>
      </c>
      <c r="C18362" t="s">
        <v>42937</v>
      </c>
      <c r="D18362" t="s">
        <v>42935</v>
      </c>
      <c r="E18362" s="147">
        <v>-7.04</v>
      </c>
      <c r="F18362" t="s">
        <v>42938</v>
      </c>
    </row>
    <row r="18363" spans="1:6" hidden="1" x14ac:dyDescent="0.25">
      <c r="A18363" t="s">
        <v>42933</v>
      </c>
      <c r="B18363" s="147" t="s">
        <v>217</v>
      </c>
      <c r="C18363" t="s">
        <v>42939</v>
      </c>
      <c r="D18363" t="s">
        <v>42935</v>
      </c>
      <c r="E18363" s="147">
        <v>-17.600000000000001</v>
      </c>
      <c r="F18363" t="s">
        <v>42940</v>
      </c>
    </row>
    <row r="18364" spans="1:6" hidden="1" x14ac:dyDescent="0.25">
      <c r="A18364" t="s">
        <v>42933</v>
      </c>
      <c r="B18364" s="147" t="s">
        <v>218</v>
      </c>
      <c r="C18364" t="s">
        <v>42941</v>
      </c>
      <c r="D18364" t="s">
        <v>42935</v>
      </c>
      <c r="E18364" s="147">
        <v>-17.600000000000001</v>
      </c>
      <c r="F18364" t="s">
        <v>42942</v>
      </c>
    </row>
    <row r="18365" spans="1:6" hidden="1" x14ac:dyDescent="0.25">
      <c r="A18365" t="s">
        <v>42933</v>
      </c>
      <c r="B18365" s="147" t="s">
        <v>219</v>
      </c>
      <c r="C18365" t="s">
        <v>42943</v>
      </c>
      <c r="D18365" t="s">
        <v>42935</v>
      </c>
      <c r="E18365" s="147">
        <v>-17.600000000000001</v>
      </c>
      <c r="F18365" t="s">
        <v>42944</v>
      </c>
    </row>
    <row r="18366" spans="1:6" hidden="1" x14ac:dyDescent="0.25">
      <c r="A18366" t="s">
        <v>42933</v>
      </c>
      <c r="B18366" s="147" t="s">
        <v>179</v>
      </c>
      <c r="C18366" t="s">
        <v>42945</v>
      </c>
      <c r="D18366" t="s">
        <v>42935</v>
      </c>
      <c r="E18366" s="147">
        <v>-84.83</v>
      </c>
      <c r="F18366" t="s">
        <v>42946</v>
      </c>
    </row>
    <row r="18367" spans="1:6" x14ac:dyDescent="0.25">
      <c r="A18367" t="s">
        <v>42947</v>
      </c>
      <c r="B18367" s="147" t="s">
        <v>178</v>
      </c>
      <c r="C18367" t="s">
        <v>42948</v>
      </c>
      <c r="D18367" t="s">
        <v>42949</v>
      </c>
      <c r="E18367" s="148">
        <v>2675</v>
      </c>
      <c r="F18367" t="s">
        <v>42950</v>
      </c>
    </row>
    <row r="18368" spans="1:6" hidden="1" x14ac:dyDescent="0.25">
      <c r="A18368" t="s">
        <v>42947</v>
      </c>
      <c r="B18368" s="147" t="s">
        <v>234</v>
      </c>
      <c r="C18368" t="s">
        <v>42951</v>
      </c>
      <c r="D18368" t="s">
        <v>42949</v>
      </c>
      <c r="E18368" s="147">
        <v>-5.35</v>
      </c>
      <c r="F18368" t="s">
        <v>42952</v>
      </c>
    </row>
    <row r="18369" spans="1:6" hidden="1" x14ac:dyDescent="0.25">
      <c r="A18369" t="s">
        <v>42947</v>
      </c>
      <c r="B18369" s="147" t="s">
        <v>217</v>
      </c>
      <c r="C18369" t="s">
        <v>42953</v>
      </c>
      <c r="D18369" t="s">
        <v>42949</v>
      </c>
      <c r="E18369" s="147">
        <v>-13.38</v>
      </c>
      <c r="F18369" t="s">
        <v>42954</v>
      </c>
    </row>
    <row r="18370" spans="1:6" hidden="1" x14ac:dyDescent="0.25">
      <c r="A18370" t="s">
        <v>42947</v>
      </c>
      <c r="B18370" s="147" t="s">
        <v>218</v>
      </c>
      <c r="C18370" t="s">
        <v>42955</v>
      </c>
      <c r="D18370" t="s">
        <v>42949</v>
      </c>
      <c r="E18370" s="147">
        <v>-26.75</v>
      </c>
      <c r="F18370" t="s">
        <v>42956</v>
      </c>
    </row>
    <row r="18371" spans="1:6" hidden="1" x14ac:dyDescent="0.25">
      <c r="A18371" t="s">
        <v>42947</v>
      </c>
      <c r="B18371" s="147" t="s">
        <v>179</v>
      </c>
      <c r="C18371" t="s">
        <v>42957</v>
      </c>
      <c r="D18371" t="s">
        <v>42949</v>
      </c>
      <c r="E18371" s="147">
        <v>-64.47</v>
      </c>
      <c r="F18371" t="s">
        <v>42958</v>
      </c>
    </row>
    <row r="18372" spans="1:6" hidden="1" x14ac:dyDescent="0.25">
      <c r="A18372" t="s">
        <v>42947</v>
      </c>
      <c r="B18372" s="147" t="s">
        <v>219</v>
      </c>
      <c r="C18372" t="s">
        <v>42959</v>
      </c>
      <c r="D18372" t="s">
        <v>42949</v>
      </c>
      <c r="E18372" s="147">
        <v>-80.25</v>
      </c>
      <c r="F18372" t="s">
        <v>42960</v>
      </c>
    </row>
    <row r="18373" spans="1:6" x14ac:dyDescent="0.25">
      <c r="A18373" t="s">
        <v>42961</v>
      </c>
      <c r="B18373" s="147" t="s">
        <v>178</v>
      </c>
      <c r="C18373" t="s">
        <v>42962</v>
      </c>
      <c r="D18373" t="s">
        <v>42963</v>
      </c>
      <c r="E18373" s="148">
        <v>919</v>
      </c>
      <c r="F18373" t="s">
        <v>42964</v>
      </c>
    </row>
    <row r="18374" spans="1:6" hidden="1" x14ac:dyDescent="0.25">
      <c r="A18374" t="s">
        <v>42961</v>
      </c>
      <c r="B18374" s="147" t="s">
        <v>234</v>
      </c>
      <c r="C18374" t="s">
        <v>42965</v>
      </c>
      <c r="D18374" t="s">
        <v>42963</v>
      </c>
      <c r="E18374" s="147">
        <v>-1.84</v>
      </c>
      <c r="F18374" t="s">
        <v>42966</v>
      </c>
    </row>
    <row r="18375" spans="1:6" hidden="1" x14ac:dyDescent="0.25">
      <c r="A18375" t="s">
        <v>42961</v>
      </c>
      <c r="B18375" s="147" t="s">
        <v>217</v>
      </c>
      <c r="C18375" t="s">
        <v>42967</v>
      </c>
      <c r="D18375" t="s">
        <v>42963</v>
      </c>
      <c r="E18375" s="147">
        <v>-4.5999999999999996</v>
      </c>
      <c r="F18375" t="s">
        <v>42968</v>
      </c>
    </row>
    <row r="18376" spans="1:6" hidden="1" x14ac:dyDescent="0.25">
      <c r="A18376" t="s">
        <v>42961</v>
      </c>
      <c r="B18376" s="147" t="s">
        <v>218</v>
      </c>
      <c r="C18376" t="s">
        <v>42969</v>
      </c>
      <c r="D18376" t="s">
        <v>42963</v>
      </c>
      <c r="E18376" s="147">
        <v>-9.19</v>
      </c>
      <c r="F18376" t="s">
        <v>42970</v>
      </c>
    </row>
    <row r="18377" spans="1:6" hidden="1" x14ac:dyDescent="0.25">
      <c r="A18377" t="s">
        <v>42961</v>
      </c>
      <c r="B18377" s="147" t="s">
        <v>179</v>
      </c>
      <c r="C18377" t="s">
        <v>42971</v>
      </c>
      <c r="D18377" t="s">
        <v>42963</v>
      </c>
      <c r="E18377" s="147">
        <v>-22.15</v>
      </c>
      <c r="F18377" t="s">
        <v>42972</v>
      </c>
    </row>
    <row r="18378" spans="1:6" hidden="1" x14ac:dyDescent="0.25">
      <c r="A18378" t="s">
        <v>42961</v>
      </c>
      <c r="B18378" s="147" t="s">
        <v>219</v>
      </c>
      <c r="C18378" t="s">
        <v>42973</v>
      </c>
      <c r="D18378" t="s">
        <v>42963</v>
      </c>
      <c r="E18378" s="147">
        <v>-27.57</v>
      </c>
      <c r="F18378" t="s">
        <v>42974</v>
      </c>
    </row>
    <row r="18379" spans="1:6" x14ac:dyDescent="0.25">
      <c r="A18379" t="s">
        <v>42961</v>
      </c>
      <c r="B18379" s="147" t="s">
        <v>178</v>
      </c>
      <c r="C18379" t="s">
        <v>42975</v>
      </c>
      <c r="D18379" t="s">
        <v>42976</v>
      </c>
      <c r="E18379" s="148">
        <v>1000</v>
      </c>
      <c r="F18379" t="s">
        <v>42977</v>
      </c>
    </row>
    <row r="18380" spans="1:6" hidden="1" x14ac:dyDescent="0.25">
      <c r="A18380" t="s">
        <v>42961</v>
      </c>
      <c r="B18380" s="147" t="s">
        <v>234</v>
      </c>
      <c r="C18380" t="s">
        <v>42978</v>
      </c>
      <c r="D18380" t="s">
        <v>42976</v>
      </c>
      <c r="E18380" s="148">
        <v>-2</v>
      </c>
      <c r="F18380" t="s">
        <v>42979</v>
      </c>
    </row>
    <row r="18381" spans="1:6" hidden="1" x14ac:dyDescent="0.25">
      <c r="A18381" t="s">
        <v>42961</v>
      </c>
      <c r="B18381" s="147" t="s">
        <v>217</v>
      </c>
      <c r="C18381" t="s">
        <v>42980</v>
      </c>
      <c r="D18381" t="s">
        <v>42976</v>
      </c>
      <c r="E18381" s="148">
        <v>-5</v>
      </c>
      <c r="F18381" t="s">
        <v>42981</v>
      </c>
    </row>
    <row r="18382" spans="1:6" hidden="1" x14ac:dyDescent="0.25">
      <c r="A18382" t="s">
        <v>42961</v>
      </c>
      <c r="B18382" s="147" t="s">
        <v>218</v>
      </c>
      <c r="C18382" t="s">
        <v>42982</v>
      </c>
      <c r="D18382" t="s">
        <v>42976</v>
      </c>
      <c r="E18382" s="148">
        <v>-10</v>
      </c>
      <c r="F18382" t="s">
        <v>42983</v>
      </c>
    </row>
    <row r="18383" spans="1:6" hidden="1" x14ac:dyDescent="0.25">
      <c r="A18383" t="s">
        <v>42961</v>
      </c>
      <c r="B18383" s="147" t="s">
        <v>179</v>
      </c>
      <c r="C18383" t="s">
        <v>42984</v>
      </c>
      <c r="D18383" t="s">
        <v>42976</v>
      </c>
      <c r="E18383" s="147">
        <v>-24.1</v>
      </c>
      <c r="F18383" t="s">
        <v>42985</v>
      </c>
    </row>
    <row r="18384" spans="1:6" hidden="1" x14ac:dyDescent="0.25">
      <c r="A18384" t="s">
        <v>42961</v>
      </c>
      <c r="B18384" s="147" t="s">
        <v>219</v>
      </c>
      <c r="C18384" t="s">
        <v>42986</v>
      </c>
      <c r="D18384" t="s">
        <v>42976</v>
      </c>
      <c r="E18384" s="148">
        <v>-30</v>
      </c>
      <c r="F18384" t="s">
        <v>42987</v>
      </c>
    </row>
    <row r="18385" spans="1:6" x14ac:dyDescent="0.25">
      <c r="A18385" t="s">
        <v>42988</v>
      </c>
      <c r="B18385" s="147" t="s">
        <v>178</v>
      </c>
      <c r="C18385" t="s">
        <v>42989</v>
      </c>
      <c r="D18385" t="s">
        <v>42990</v>
      </c>
      <c r="E18385" s="148">
        <v>120</v>
      </c>
      <c r="F18385" t="s">
        <v>42991</v>
      </c>
    </row>
    <row r="18386" spans="1:6" hidden="1" x14ac:dyDescent="0.25">
      <c r="A18386" t="s">
        <v>42988</v>
      </c>
      <c r="B18386" s="147" t="s">
        <v>234</v>
      </c>
      <c r="C18386" t="s">
        <v>42992</v>
      </c>
      <c r="D18386" t="s">
        <v>42990</v>
      </c>
      <c r="E18386" s="147">
        <v>-0.24</v>
      </c>
      <c r="F18386" t="s">
        <v>42993</v>
      </c>
    </row>
    <row r="18387" spans="1:6" hidden="1" x14ac:dyDescent="0.25">
      <c r="A18387" t="s">
        <v>42988</v>
      </c>
      <c r="B18387" s="147" t="s">
        <v>218</v>
      </c>
      <c r="C18387" t="s">
        <v>42994</v>
      </c>
      <c r="D18387" t="s">
        <v>42990</v>
      </c>
      <c r="E18387" s="147">
        <v>-0.6</v>
      </c>
      <c r="F18387" t="s">
        <v>42995</v>
      </c>
    </row>
    <row r="18388" spans="1:6" hidden="1" x14ac:dyDescent="0.25">
      <c r="A18388" t="s">
        <v>42988</v>
      </c>
      <c r="B18388" s="147" t="s">
        <v>219</v>
      </c>
      <c r="C18388" t="s">
        <v>42996</v>
      </c>
      <c r="D18388" t="s">
        <v>42990</v>
      </c>
      <c r="E18388" s="147">
        <v>-0.6</v>
      </c>
      <c r="F18388" t="s">
        <v>42997</v>
      </c>
    </row>
    <row r="18389" spans="1:6" hidden="1" x14ac:dyDescent="0.25">
      <c r="A18389" t="s">
        <v>42988</v>
      </c>
      <c r="B18389" s="147" t="s">
        <v>179</v>
      </c>
      <c r="C18389" t="s">
        <v>42998</v>
      </c>
      <c r="D18389" t="s">
        <v>42990</v>
      </c>
      <c r="E18389" s="147">
        <v>-2.89</v>
      </c>
      <c r="F18389" t="s">
        <v>42999</v>
      </c>
    </row>
    <row r="18390" spans="1:6" x14ac:dyDescent="0.25">
      <c r="A18390" t="s">
        <v>43000</v>
      </c>
      <c r="B18390" s="147" t="s">
        <v>178</v>
      </c>
      <c r="C18390" t="s">
        <v>43001</v>
      </c>
      <c r="D18390" t="s">
        <v>43002</v>
      </c>
      <c r="E18390" s="148">
        <v>266</v>
      </c>
      <c r="F18390" t="s">
        <v>43003</v>
      </c>
    </row>
    <row r="18391" spans="1:6" hidden="1" x14ac:dyDescent="0.25">
      <c r="A18391" t="s">
        <v>43000</v>
      </c>
      <c r="B18391" s="147" t="s">
        <v>234</v>
      </c>
      <c r="C18391" t="s">
        <v>43004</v>
      </c>
      <c r="D18391" t="s">
        <v>43002</v>
      </c>
      <c r="E18391" s="147">
        <v>-0.53</v>
      </c>
      <c r="F18391" t="s">
        <v>43005</v>
      </c>
    </row>
    <row r="18392" spans="1:6" hidden="1" x14ac:dyDescent="0.25">
      <c r="A18392" t="s">
        <v>43000</v>
      </c>
      <c r="B18392" s="147" t="s">
        <v>217</v>
      </c>
      <c r="C18392" t="s">
        <v>43006</v>
      </c>
      <c r="D18392" t="s">
        <v>43002</v>
      </c>
      <c r="E18392" s="147">
        <v>-1.33</v>
      </c>
      <c r="F18392" t="s">
        <v>43007</v>
      </c>
    </row>
    <row r="18393" spans="1:6" hidden="1" x14ac:dyDescent="0.25">
      <c r="A18393" t="s">
        <v>43000</v>
      </c>
      <c r="B18393" s="147" t="s">
        <v>218</v>
      </c>
      <c r="C18393" t="s">
        <v>43008</v>
      </c>
      <c r="D18393" t="s">
        <v>43002</v>
      </c>
      <c r="E18393" s="147">
        <v>-2.66</v>
      </c>
      <c r="F18393" t="s">
        <v>43009</v>
      </c>
    </row>
    <row r="18394" spans="1:6" hidden="1" x14ac:dyDescent="0.25">
      <c r="A18394" t="s">
        <v>43000</v>
      </c>
      <c r="B18394" s="147" t="s">
        <v>179</v>
      </c>
      <c r="C18394" t="s">
        <v>43010</v>
      </c>
      <c r="D18394" t="s">
        <v>43002</v>
      </c>
      <c r="E18394" s="147">
        <v>-6.41</v>
      </c>
      <c r="F18394" t="s">
        <v>43011</v>
      </c>
    </row>
    <row r="18395" spans="1:6" hidden="1" x14ac:dyDescent="0.25">
      <c r="A18395" t="s">
        <v>43000</v>
      </c>
      <c r="B18395" s="147" t="s">
        <v>219</v>
      </c>
      <c r="C18395" t="s">
        <v>43012</v>
      </c>
      <c r="D18395" t="s">
        <v>43002</v>
      </c>
      <c r="E18395" s="147">
        <v>-7.98</v>
      </c>
      <c r="F18395" t="s">
        <v>43013</v>
      </c>
    </row>
    <row r="18396" spans="1:6" x14ac:dyDescent="0.25">
      <c r="A18396" t="s">
        <v>43014</v>
      </c>
      <c r="B18396" s="147" t="s">
        <v>178</v>
      </c>
      <c r="C18396" t="s">
        <v>43015</v>
      </c>
      <c r="D18396" t="s">
        <v>43016</v>
      </c>
      <c r="E18396" s="148">
        <v>3630</v>
      </c>
      <c r="F18396" t="s">
        <v>43017</v>
      </c>
    </row>
    <row r="18397" spans="1:6" hidden="1" x14ac:dyDescent="0.25">
      <c r="A18397" t="s">
        <v>43014</v>
      </c>
      <c r="B18397" s="147" t="s">
        <v>234</v>
      </c>
      <c r="C18397" t="s">
        <v>43018</v>
      </c>
      <c r="D18397" t="s">
        <v>43016</v>
      </c>
      <c r="E18397" s="147">
        <v>-7.26</v>
      </c>
      <c r="F18397" t="s">
        <v>43019</v>
      </c>
    </row>
    <row r="18398" spans="1:6" hidden="1" x14ac:dyDescent="0.25">
      <c r="A18398" t="s">
        <v>43014</v>
      </c>
      <c r="B18398" s="147" t="s">
        <v>217</v>
      </c>
      <c r="C18398" t="s">
        <v>43020</v>
      </c>
      <c r="D18398" t="s">
        <v>43016</v>
      </c>
      <c r="E18398" s="147">
        <v>-18.149999999999999</v>
      </c>
      <c r="F18398" t="s">
        <v>43021</v>
      </c>
    </row>
    <row r="18399" spans="1:6" hidden="1" x14ac:dyDescent="0.25">
      <c r="A18399" t="s">
        <v>43014</v>
      </c>
      <c r="B18399" s="147" t="s">
        <v>218</v>
      </c>
      <c r="C18399" t="s">
        <v>43022</v>
      </c>
      <c r="D18399" t="s">
        <v>43016</v>
      </c>
      <c r="E18399" s="147">
        <v>-36.299999999999997</v>
      </c>
      <c r="F18399" t="s">
        <v>43023</v>
      </c>
    </row>
    <row r="18400" spans="1:6" hidden="1" x14ac:dyDescent="0.25">
      <c r="A18400" t="s">
        <v>43014</v>
      </c>
      <c r="B18400" s="147" t="s">
        <v>179</v>
      </c>
      <c r="C18400" t="s">
        <v>43024</v>
      </c>
      <c r="D18400" t="s">
        <v>43016</v>
      </c>
      <c r="E18400" s="147">
        <v>-87.48</v>
      </c>
      <c r="F18400" t="s">
        <v>43025</v>
      </c>
    </row>
    <row r="18401" spans="1:6" hidden="1" x14ac:dyDescent="0.25">
      <c r="A18401" t="s">
        <v>43014</v>
      </c>
      <c r="B18401" s="147" t="s">
        <v>219</v>
      </c>
      <c r="C18401" t="s">
        <v>43026</v>
      </c>
      <c r="D18401" t="s">
        <v>43016</v>
      </c>
      <c r="E18401" s="147">
        <v>-108.9</v>
      </c>
      <c r="F18401" t="s">
        <v>43027</v>
      </c>
    </row>
    <row r="18402" spans="1:6" x14ac:dyDescent="0.25">
      <c r="A18402" t="s">
        <v>43028</v>
      </c>
      <c r="B18402" s="147" t="s">
        <v>178</v>
      </c>
      <c r="C18402" t="s">
        <v>43029</v>
      </c>
      <c r="D18402" t="s">
        <v>43030</v>
      </c>
      <c r="E18402" s="148">
        <v>3780</v>
      </c>
      <c r="F18402" t="s">
        <v>43031</v>
      </c>
    </row>
    <row r="18403" spans="1:6" hidden="1" x14ac:dyDescent="0.25">
      <c r="A18403" t="s">
        <v>43028</v>
      </c>
      <c r="B18403" s="147" t="s">
        <v>234</v>
      </c>
      <c r="C18403" t="s">
        <v>43032</v>
      </c>
      <c r="D18403" t="s">
        <v>43030</v>
      </c>
      <c r="E18403" s="147">
        <v>-7.56</v>
      </c>
      <c r="F18403" t="s">
        <v>43033</v>
      </c>
    </row>
    <row r="18404" spans="1:6" hidden="1" x14ac:dyDescent="0.25">
      <c r="A18404" t="s">
        <v>43028</v>
      </c>
      <c r="B18404" s="147" t="s">
        <v>217</v>
      </c>
      <c r="C18404" t="s">
        <v>43034</v>
      </c>
      <c r="D18404" t="s">
        <v>43030</v>
      </c>
      <c r="E18404" s="147">
        <v>-18.899999999999999</v>
      </c>
      <c r="F18404" t="s">
        <v>43035</v>
      </c>
    </row>
    <row r="18405" spans="1:6" hidden="1" x14ac:dyDescent="0.25">
      <c r="A18405" t="s">
        <v>43028</v>
      </c>
      <c r="B18405" s="147" t="s">
        <v>218</v>
      </c>
      <c r="C18405" t="s">
        <v>43036</v>
      </c>
      <c r="D18405" t="s">
        <v>43030</v>
      </c>
      <c r="E18405" s="147">
        <v>-37.799999999999997</v>
      </c>
      <c r="F18405" t="s">
        <v>43037</v>
      </c>
    </row>
    <row r="18406" spans="1:6" hidden="1" x14ac:dyDescent="0.25">
      <c r="A18406" t="s">
        <v>43028</v>
      </c>
      <c r="B18406" s="147" t="s">
        <v>179</v>
      </c>
      <c r="C18406" t="s">
        <v>43038</v>
      </c>
      <c r="D18406" t="s">
        <v>43030</v>
      </c>
      <c r="E18406" s="147">
        <v>-91.1</v>
      </c>
      <c r="F18406" t="s">
        <v>43039</v>
      </c>
    </row>
    <row r="18407" spans="1:6" hidden="1" x14ac:dyDescent="0.25">
      <c r="A18407" t="s">
        <v>43028</v>
      </c>
      <c r="B18407" s="147" t="s">
        <v>219</v>
      </c>
      <c r="C18407" t="s">
        <v>43040</v>
      </c>
      <c r="D18407" t="s">
        <v>43030</v>
      </c>
      <c r="E18407" s="147">
        <v>-113.4</v>
      </c>
      <c r="F18407" t="s">
        <v>43041</v>
      </c>
    </row>
    <row r="18408" spans="1:6" x14ac:dyDescent="0.25">
      <c r="A18408" t="s">
        <v>43042</v>
      </c>
      <c r="B18408" s="147" t="s">
        <v>178</v>
      </c>
      <c r="C18408" t="s">
        <v>43043</v>
      </c>
      <c r="D18408" t="s">
        <v>43044</v>
      </c>
      <c r="E18408" s="148">
        <v>2363</v>
      </c>
      <c r="F18408" t="s">
        <v>43045</v>
      </c>
    </row>
    <row r="18409" spans="1:6" hidden="1" x14ac:dyDescent="0.25">
      <c r="A18409" t="s">
        <v>43042</v>
      </c>
      <c r="B18409" s="147" t="s">
        <v>234</v>
      </c>
      <c r="C18409" t="s">
        <v>43046</v>
      </c>
      <c r="D18409" t="s">
        <v>43044</v>
      </c>
      <c r="E18409" s="147">
        <v>-4.7300000000000004</v>
      </c>
      <c r="F18409" t="s">
        <v>43047</v>
      </c>
    </row>
    <row r="18410" spans="1:6" hidden="1" x14ac:dyDescent="0.25">
      <c r="A18410" t="s">
        <v>43042</v>
      </c>
      <c r="B18410" s="147" t="s">
        <v>217</v>
      </c>
      <c r="C18410" t="s">
        <v>43048</v>
      </c>
      <c r="D18410" t="s">
        <v>43044</v>
      </c>
      <c r="E18410" s="147">
        <v>-11.82</v>
      </c>
      <c r="F18410" t="s">
        <v>43049</v>
      </c>
    </row>
    <row r="18411" spans="1:6" hidden="1" x14ac:dyDescent="0.25">
      <c r="A18411" t="s">
        <v>43042</v>
      </c>
      <c r="B18411" s="147" t="s">
        <v>218</v>
      </c>
      <c r="C18411" t="s">
        <v>43050</v>
      </c>
      <c r="D18411" t="s">
        <v>43044</v>
      </c>
      <c r="E18411" s="147">
        <v>-11.82</v>
      </c>
      <c r="F18411" t="s">
        <v>43051</v>
      </c>
    </row>
    <row r="18412" spans="1:6" hidden="1" x14ac:dyDescent="0.25">
      <c r="A18412" t="s">
        <v>43042</v>
      </c>
      <c r="B18412" s="147" t="s">
        <v>219</v>
      </c>
      <c r="C18412" t="s">
        <v>43052</v>
      </c>
      <c r="D18412" t="s">
        <v>43044</v>
      </c>
      <c r="E18412" s="147">
        <v>-11.82</v>
      </c>
      <c r="F18412" t="s">
        <v>43053</v>
      </c>
    </row>
    <row r="18413" spans="1:6" hidden="1" x14ac:dyDescent="0.25">
      <c r="A18413" t="s">
        <v>43042</v>
      </c>
      <c r="B18413" s="147" t="s">
        <v>210</v>
      </c>
      <c r="C18413" t="s">
        <v>43054</v>
      </c>
      <c r="D18413" t="s">
        <v>43044</v>
      </c>
      <c r="E18413" s="147">
        <v>-47.26</v>
      </c>
      <c r="F18413" t="s">
        <v>43055</v>
      </c>
    </row>
    <row r="18414" spans="1:6" hidden="1" x14ac:dyDescent="0.25">
      <c r="A18414" t="s">
        <v>43042</v>
      </c>
      <c r="B18414" s="147" t="s">
        <v>179</v>
      </c>
      <c r="C18414" t="s">
        <v>43056</v>
      </c>
      <c r="D18414" t="s">
        <v>43044</v>
      </c>
      <c r="E18414" s="147">
        <v>-56.95</v>
      </c>
      <c r="F18414" t="s">
        <v>43057</v>
      </c>
    </row>
    <row r="18415" spans="1:6" x14ac:dyDescent="0.25">
      <c r="A18415" t="s">
        <v>43058</v>
      </c>
      <c r="B18415" s="147" t="s">
        <v>178</v>
      </c>
      <c r="C18415" t="s">
        <v>43059</v>
      </c>
      <c r="D18415" t="s">
        <v>43060</v>
      </c>
      <c r="E18415" s="148">
        <v>1278</v>
      </c>
      <c r="F18415" t="s">
        <v>43061</v>
      </c>
    </row>
    <row r="18416" spans="1:6" hidden="1" x14ac:dyDescent="0.25">
      <c r="A18416" t="s">
        <v>43058</v>
      </c>
      <c r="B18416" s="147" t="s">
        <v>234</v>
      </c>
      <c r="C18416" t="s">
        <v>43062</v>
      </c>
      <c r="D18416" t="s">
        <v>43060</v>
      </c>
      <c r="E18416" s="147">
        <v>-2.56</v>
      </c>
      <c r="F18416" t="s">
        <v>43063</v>
      </c>
    </row>
    <row r="18417" spans="1:6" hidden="1" x14ac:dyDescent="0.25">
      <c r="A18417" t="s">
        <v>43058</v>
      </c>
      <c r="B18417" s="147" t="s">
        <v>217</v>
      </c>
      <c r="C18417" t="s">
        <v>43064</v>
      </c>
      <c r="D18417" t="s">
        <v>43060</v>
      </c>
      <c r="E18417" s="147">
        <v>-6.39</v>
      </c>
      <c r="F18417" t="s">
        <v>43065</v>
      </c>
    </row>
    <row r="18418" spans="1:6" hidden="1" x14ac:dyDescent="0.25">
      <c r="A18418" t="s">
        <v>43058</v>
      </c>
      <c r="B18418" s="147" t="s">
        <v>218</v>
      </c>
      <c r="C18418" t="s">
        <v>43066</v>
      </c>
      <c r="D18418" t="s">
        <v>43060</v>
      </c>
      <c r="E18418" s="147">
        <v>-12.78</v>
      </c>
      <c r="F18418" t="s">
        <v>43067</v>
      </c>
    </row>
    <row r="18419" spans="1:6" hidden="1" x14ac:dyDescent="0.25">
      <c r="A18419" t="s">
        <v>43058</v>
      </c>
      <c r="B18419" s="147" t="s">
        <v>210</v>
      </c>
      <c r="C18419" t="s">
        <v>43068</v>
      </c>
      <c r="D18419" t="s">
        <v>43060</v>
      </c>
      <c r="E18419" s="147">
        <v>-25.56</v>
      </c>
      <c r="F18419" t="s">
        <v>43069</v>
      </c>
    </row>
    <row r="18420" spans="1:6" hidden="1" x14ac:dyDescent="0.25">
      <c r="A18420" t="s">
        <v>43058</v>
      </c>
      <c r="B18420" s="147" t="s">
        <v>179</v>
      </c>
      <c r="C18420" t="s">
        <v>43070</v>
      </c>
      <c r="D18420" t="s">
        <v>43060</v>
      </c>
      <c r="E18420" s="147">
        <v>-30.8</v>
      </c>
      <c r="F18420" t="s">
        <v>43071</v>
      </c>
    </row>
    <row r="18421" spans="1:6" hidden="1" x14ac:dyDescent="0.25">
      <c r="A18421" t="s">
        <v>43058</v>
      </c>
      <c r="B18421" s="147" t="s">
        <v>219</v>
      </c>
      <c r="C18421" t="s">
        <v>43072</v>
      </c>
      <c r="D18421" t="s">
        <v>43060</v>
      </c>
      <c r="E18421" s="147">
        <v>-38.340000000000003</v>
      </c>
      <c r="F18421" t="s">
        <v>43073</v>
      </c>
    </row>
    <row r="18422" spans="1:6" x14ac:dyDescent="0.25">
      <c r="A18422" t="s">
        <v>43074</v>
      </c>
      <c r="B18422" s="147" t="s">
        <v>178</v>
      </c>
      <c r="C18422" t="s">
        <v>43075</v>
      </c>
      <c r="D18422" t="s">
        <v>43076</v>
      </c>
      <c r="E18422" s="148">
        <v>3451</v>
      </c>
      <c r="F18422" t="s">
        <v>43077</v>
      </c>
    </row>
    <row r="18423" spans="1:6" hidden="1" x14ac:dyDescent="0.25">
      <c r="A18423" t="s">
        <v>43074</v>
      </c>
      <c r="B18423" s="147" t="s">
        <v>234</v>
      </c>
      <c r="C18423" t="s">
        <v>43078</v>
      </c>
      <c r="D18423" t="s">
        <v>43076</v>
      </c>
      <c r="E18423" s="147">
        <v>-6.9</v>
      </c>
      <c r="F18423" t="s">
        <v>43079</v>
      </c>
    </row>
    <row r="18424" spans="1:6" hidden="1" x14ac:dyDescent="0.25">
      <c r="A18424" t="s">
        <v>43074</v>
      </c>
      <c r="B18424" s="147" t="s">
        <v>217</v>
      </c>
      <c r="C18424" t="s">
        <v>43080</v>
      </c>
      <c r="D18424" t="s">
        <v>43076</v>
      </c>
      <c r="E18424" s="147">
        <v>-17.260000000000002</v>
      </c>
      <c r="F18424" t="s">
        <v>43081</v>
      </c>
    </row>
    <row r="18425" spans="1:6" hidden="1" x14ac:dyDescent="0.25">
      <c r="A18425" t="s">
        <v>43074</v>
      </c>
      <c r="B18425" s="147" t="s">
        <v>218</v>
      </c>
      <c r="C18425" t="s">
        <v>43082</v>
      </c>
      <c r="D18425" t="s">
        <v>43076</v>
      </c>
      <c r="E18425" s="147">
        <v>-34.51</v>
      </c>
      <c r="F18425" t="s">
        <v>43083</v>
      </c>
    </row>
    <row r="18426" spans="1:6" hidden="1" x14ac:dyDescent="0.25">
      <c r="A18426" t="s">
        <v>43074</v>
      </c>
      <c r="B18426" s="147" t="s">
        <v>179</v>
      </c>
      <c r="C18426" t="s">
        <v>43084</v>
      </c>
      <c r="D18426" t="s">
        <v>43076</v>
      </c>
      <c r="E18426" s="147">
        <v>-83.17</v>
      </c>
      <c r="F18426" t="s">
        <v>43085</v>
      </c>
    </row>
    <row r="18427" spans="1:6" hidden="1" x14ac:dyDescent="0.25">
      <c r="A18427" t="s">
        <v>43074</v>
      </c>
      <c r="B18427" s="147" t="s">
        <v>219</v>
      </c>
      <c r="C18427" t="s">
        <v>43086</v>
      </c>
      <c r="D18427" t="s">
        <v>43076</v>
      </c>
      <c r="E18427" s="147">
        <v>-103.53</v>
      </c>
      <c r="F18427" t="s">
        <v>43087</v>
      </c>
    </row>
    <row r="18428" spans="1:6" x14ac:dyDescent="0.25">
      <c r="A18428" t="s">
        <v>43088</v>
      </c>
      <c r="B18428" s="147" t="s">
        <v>178</v>
      </c>
      <c r="C18428" t="s">
        <v>43089</v>
      </c>
      <c r="D18428" t="s">
        <v>43090</v>
      </c>
      <c r="E18428" s="148">
        <v>2213</v>
      </c>
      <c r="F18428" t="s">
        <v>43091</v>
      </c>
    </row>
    <row r="18429" spans="1:6" hidden="1" x14ac:dyDescent="0.25">
      <c r="A18429" t="s">
        <v>43088</v>
      </c>
      <c r="B18429" s="147" t="s">
        <v>234</v>
      </c>
      <c r="C18429" t="s">
        <v>43092</v>
      </c>
      <c r="D18429" t="s">
        <v>43090</v>
      </c>
      <c r="E18429" s="147">
        <v>-4.43</v>
      </c>
      <c r="F18429" t="s">
        <v>43093</v>
      </c>
    </row>
    <row r="18430" spans="1:6" hidden="1" x14ac:dyDescent="0.25">
      <c r="A18430" t="s">
        <v>43088</v>
      </c>
      <c r="B18430" s="147" t="s">
        <v>217</v>
      </c>
      <c r="C18430" t="s">
        <v>43094</v>
      </c>
      <c r="D18430" t="s">
        <v>43090</v>
      </c>
      <c r="E18430" s="147">
        <v>-11.07</v>
      </c>
      <c r="F18430" t="s">
        <v>43095</v>
      </c>
    </row>
    <row r="18431" spans="1:6" hidden="1" x14ac:dyDescent="0.25">
      <c r="A18431" t="s">
        <v>43088</v>
      </c>
      <c r="B18431" s="147" t="s">
        <v>218</v>
      </c>
      <c r="C18431" t="s">
        <v>43096</v>
      </c>
      <c r="D18431" t="s">
        <v>43090</v>
      </c>
      <c r="E18431" s="147">
        <v>-22.13</v>
      </c>
      <c r="F18431" t="s">
        <v>43097</v>
      </c>
    </row>
    <row r="18432" spans="1:6" hidden="1" x14ac:dyDescent="0.25">
      <c r="A18432" t="s">
        <v>43088</v>
      </c>
      <c r="B18432" s="147" t="s">
        <v>210</v>
      </c>
      <c r="C18432" t="s">
        <v>43098</v>
      </c>
      <c r="D18432" t="s">
        <v>43090</v>
      </c>
      <c r="E18432" s="147">
        <v>-44.26</v>
      </c>
      <c r="F18432" t="s">
        <v>43099</v>
      </c>
    </row>
    <row r="18433" spans="1:6" hidden="1" x14ac:dyDescent="0.25">
      <c r="A18433" t="s">
        <v>43088</v>
      </c>
      <c r="B18433" s="147" t="s">
        <v>179</v>
      </c>
      <c r="C18433" t="s">
        <v>43100</v>
      </c>
      <c r="D18433" t="s">
        <v>43090</v>
      </c>
      <c r="E18433" s="147">
        <v>-53.33</v>
      </c>
      <c r="F18433" t="s">
        <v>43101</v>
      </c>
    </row>
    <row r="18434" spans="1:6" hidden="1" x14ac:dyDescent="0.25">
      <c r="A18434" t="s">
        <v>43088</v>
      </c>
      <c r="B18434" s="147" t="s">
        <v>219</v>
      </c>
      <c r="C18434" t="s">
        <v>43102</v>
      </c>
      <c r="D18434" t="s">
        <v>43090</v>
      </c>
      <c r="E18434" s="147">
        <v>-66.39</v>
      </c>
      <c r="F18434" t="s">
        <v>43103</v>
      </c>
    </row>
    <row r="18435" spans="1:6" x14ac:dyDescent="0.25">
      <c r="A18435" t="s">
        <v>43104</v>
      </c>
      <c r="B18435" s="147" t="s">
        <v>178</v>
      </c>
      <c r="C18435" t="s">
        <v>43105</v>
      </c>
      <c r="D18435" t="s">
        <v>43106</v>
      </c>
      <c r="E18435" s="148">
        <v>12</v>
      </c>
      <c r="F18435" t="s">
        <v>43107</v>
      </c>
    </row>
    <row r="18436" spans="1:6" hidden="1" x14ac:dyDescent="0.25">
      <c r="A18436" t="s">
        <v>43104</v>
      </c>
      <c r="B18436" s="147" t="s">
        <v>234</v>
      </c>
      <c r="C18436" t="s">
        <v>43108</v>
      </c>
      <c r="D18436" t="s">
        <v>43106</v>
      </c>
      <c r="E18436" s="147">
        <v>-0.02</v>
      </c>
      <c r="F18436" t="s">
        <v>43109</v>
      </c>
    </row>
    <row r="18437" spans="1:6" hidden="1" x14ac:dyDescent="0.25">
      <c r="A18437" t="s">
        <v>43104</v>
      </c>
      <c r="B18437" s="147" t="s">
        <v>218</v>
      </c>
      <c r="C18437" t="s">
        <v>43110</v>
      </c>
      <c r="D18437" t="s">
        <v>43106</v>
      </c>
      <c r="E18437" s="147">
        <v>-0.06</v>
      </c>
      <c r="F18437" t="s">
        <v>43111</v>
      </c>
    </row>
    <row r="18438" spans="1:6" hidden="1" x14ac:dyDescent="0.25">
      <c r="A18438" t="s">
        <v>43104</v>
      </c>
      <c r="B18438" s="147" t="s">
        <v>219</v>
      </c>
      <c r="C18438" t="s">
        <v>43112</v>
      </c>
      <c r="D18438" t="s">
        <v>43106</v>
      </c>
      <c r="E18438" s="147">
        <v>-0.06</v>
      </c>
      <c r="F18438" t="s">
        <v>43113</v>
      </c>
    </row>
    <row r="18439" spans="1:6" hidden="1" x14ac:dyDescent="0.25">
      <c r="A18439" t="s">
        <v>43104</v>
      </c>
      <c r="B18439" s="147" t="s">
        <v>179</v>
      </c>
      <c r="C18439" t="s">
        <v>43114</v>
      </c>
      <c r="D18439" t="s">
        <v>43106</v>
      </c>
      <c r="E18439" s="147">
        <v>-0.28999999999999998</v>
      </c>
      <c r="F18439" t="s">
        <v>43115</v>
      </c>
    </row>
    <row r="18440" spans="1:6" x14ac:dyDescent="0.25">
      <c r="A18440" t="s">
        <v>43116</v>
      </c>
      <c r="B18440" s="147" t="s">
        <v>178</v>
      </c>
      <c r="C18440" t="s">
        <v>43117</v>
      </c>
      <c r="D18440" t="s">
        <v>43118</v>
      </c>
      <c r="E18440" s="148">
        <v>132</v>
      </c>
      <c r="F18440" t="s">
        <v>43119</v>
      </c>
    </row>
    <row r="18441" spans="1:6" hidden="1" x14ac:dyDescent="0.25">
      <c r="A18441" t="s">
        <v>43116</v>
      </c>
      <c r="B18441" s="147" t="s">
        <v>234</v>
      </c>
      <c r="C18441" t="s">
        <v>43120</v>
      </c>
      <c r="D18441" t="s">
        <v>43118</v>
      </c>
      <c r="E18441" s="147">
        <v>-0.26</v>
      </c>
      <c r="F18441" t="s">
        <v>43121</v>
      </c>
    </row>
    <row r="18442" spans="1:6" hidden="1" x14ac:dyDescent="0.25">
      <c r="A18442" t="s">
        <v>43116</v>
      </c>
      <c r="B18442" s="147" t="s">
        <v>218</v>
      </c>
      <c r="C18442" t="s">
        <v>43122</v>
      </c>
      <c r="D18442" t="s">
        <v>43118</v>
      </c>
      <c r="E18442" s="147">
        <v>-0.66</v>
      </c>
      <c r="F18442" t="s">
        <v>43123</v>
      </c>
    </row>
    <row r="18443" spans="1:6" hidden="1" x14ac:dyDescent="0.25">
      <c r="A18443" t="s">
        <v>43116</v>
      </c>
      <c r="B18443" s="147" t="s">
        <v>219</v>
      </c>
      <c r="C18443" t="s">
        <v>43124</v>
      </c>
      <c r="D18443" t="s">
        <v>43118</v>
      </c>
      <c r="E18443" s="147">
        <v>-0.66</v>
      </c>
      <c r="F18443" t="s">
        <v>43125</v>
      </c>
    </row>
    <row r="18444" spans="1:6" hidden="1" x14ac:dyDescent="0.25">
      <c r="A18444" t="s">
        <v>43116</v>
      </c>
      <c r="B18444" s="147" t="s">
        <v>179</v>
      </c>
      <c r="C18444" t="s">
        <v>43126</v>
      </c>
      <c r="D18444" t="s">
        <v>43118</v>
      </c>
      <c r="E18444" s="147">
        <v>-3.18</v>
      </c>
      <c r="F18444" t="s">
        <v>43127</v>
      </c>
    </row>
    <row r="18445" spans="1:6" x14ac:dyDescent="0.25">
      <c r="A18445" t="s">
        <v>43128</v>
      </c>
      <c r="B18445" s="147" t="s">
        <v>178</v>
      </c>
      <c r="C18445" t="s">
        <v>43129</v>
      </c>
      <c r="D18445" t="s">
        <v>43130</v>
      </c>
      <c r="E18445" s="148">
        <v>56</v>
      </c>
      <c r="F18445" t="s">
        <v>43131</v>
      </c>
    </row>
    <row r="18446" spans="1:6" hidden="1" x14ac:dyDescent="0.25">
      <c r="A18446" t="s">
        <v>43128</v>
      </c>
      <c r="B18446" s="147" t="s">
        <v>234</v>
      </c>
      <c r="C18446" t="s">
        <v>43132</v>
      </c>
      <c r="D18446" t="s">
        <v>43130</v>
      </c>
      <c r="E18446" s="147">
        <v>-0.11</v>
      </c>
      <c r="F18446" t="s">
        <v>43133</v>
      </c>
    </row>
    <row r="18447" spans="1:6" hidden="1" x14ac:dyDescent="0.25">
      <c r="A18447" t="s">
        <v>43128</v>
      </c>
      <c r="B18447" s="147" t="s">
        <v>218</v>
      </c>
      <c r="C18447" t="s">
        <v>43134</v>
      </c>
      <c r="D18447" t="s">
        <v>43130</v>
      </c>
      <c r="E18447" s="147">
        <v>-0.56000000000000005</v>
      </c>
      <c r="F18447" t="s">
        <v>43135</v>
      </c>
    </row>
    <row r="18448" spans="1:6" hidden="1" x14ac:dyDescent="0.25">
      <c r="A18448" t="s">
        <v>43128</v>
      </c>
      <c r="B18448" s="147" t="s">
        <v>179</v>
      </c>
      <c r="C18448" t="s">
        <v>43136</v>
      </c>
      <c r="D18448" t="s">
        <v>43130</v>
      </c>
      <c r="E18448" s="147">
        <v>-1.35</v>
      </c>
      <c r="F18448" t="s">
        <v>43137</v>
      </c>
    </row>
    <row r="18449" spans="1:6" hidden="1" x14ac:dyDescent="0.25">
      <c r="A18449" t="s">
        <v>43128</v>
      </c>
      <c r="B18449" s="147" t="s">
        <v>219</v>
      </c>
      <c r="C18449" t="s">
        <v>43138</v>
      </c>
      <c r="D18449" t="s">
        <v>43130</v>
      </c>
      <c r="E18449" s="147">
        <v>-1.68</v>
      </c>
      <c r="F18449" t="s">
        <v>43139</v>
      </c>
    </row>
    <row r="18450" spans="1:6" x14ac:dyDescent="0.25">
      <c r="A18450" t="s">
        <v>43140</v>
      </c>
      <c r="B18450" s="147" t="s">
        <v>178</v>
      </c>
      <c r="C18450" t="s">
        <v>43141</v>
      </c>
      <c r="D18450" t="s">
        <v>43142</v>
      </c>
      <c r="E18450" s="148">
        <v>8848</v>
      </c>
      <c r="F18450" t="s">
        <v>43143</v>
      </c>
    </row>
    <row r="18451" spans="1:6" hidden="1" x14ac:dyDescent="0.25">
      <c r="A18451" t="s">
        <v>43140</v>
      </c>
      <c r="B18451" s="147" t="s">
        <v>234</v>
      </c>
      <c r="C18451" t="s">
        <v>43144</v>
      </c>
      <c r="D18451" t="s">
        <v>43142</v>
      </c>
      <c r="E18451" s="147">
        <v>-17.7</v>
      </c>
      <c r="F18451" t="s">
        <v>43145</v>
      </c>
    </row>
    <row r="18452" spans="1:6" hidden="1" x14ac:dyDescent="0.25">
      <c r="A18452" t="s">
        <v>43140</v>
      </c>
      <c r="B18452" s="147" t="s">
        <v>217</v>
      </c>
      <c r="C18452" t="s">
        <v>43146</v>
      </c>
      <c r="D18452" t="s">
        <v>43142</v>
      </c>
      <c r="E18452" s="147">
        <v>-44.24</v>
      </c>
      <c r="F18452" t="s">
        <v>43147</v>
      </c>
    </row>
    <row r="18453" spans="1:6" hidden="1" x14ac:dyDescent="0.25">
      <c r="A18453" t="s">
        <v>43140</v>
      </c>
      <c r="B18453" s="147" t="s">
        <v>218</v>
      </c>
      <c r="C18453" t="s">
        <v>43148</v>
      </c>
      <c r="D18453" t="s">
        <v>43142</v>
      </c>
      <c r="E18453" s="147">
        <v>-44.24</v>
      </c>
      <c r="F18453" t="s">
        <v>43149</v>
      </c>
    </row>
    <row r="18454" spans="1:6" hidden="1" x14ac:dyDescent="0.25">
      <c r="A18454" t="s">
        <v>43140</v>
      </c>
      <c r="B18454" s="147" t="s">
        <v>219</v>
      </c>
      <c r="C18454" t="s">
        <v>43150</v>
      </c>
      <c r="D18454" t="s">
        <v>43142</v>
      </c>
      <c r="E18454" s="147">
        <v>-44.24</v>
      </c>
      <c r="F18454" t="s">
        <v>43151</v>
      </c>
    </row>
    <row r="18455" spans="1:6" hidden="1" x14ac:dyDescent="0.25">
      <c r="A18455" t="s">
        <v>43140</v>
      </c>
      <c r="B18455" s="147" t="s">
        <v>179</v>
      </c>
      <c r="C18455" t="s">
        <v>43152</v>
      </c>
      <c r="D18455" t="s">
        <v>43142</v>
      </c>
      <c r="E18455" s="147">
        <v>-213.24</v>
      </c>
      <c r="F18455" t="s">
        <v>43153</v>
      </c>
    </row>
    <row r="18456" spans="1:6" x14ac:dyDescent="0.25">
      <c r="A18456" t="s">
        <v>43154</v>
      </c>
      <c r="B18456" s="147" t="s">
        <v>178</v>
      </c>
      <c r="C18456" t="s">
        <v>43155</v>
      </c>
      <c r="D18456" t="s">
        <v>43156</v>
      </c>
      <c r="E18456" s="148">
        <v>32160</v>
      </c>
      <c r="F18456" t="s">
        <v>43157</v>
      </c>
    </row>
    <row r="18457" spans="1:6" hidden="1" x14ac:dyDescent="0.25">
      <c r="A18457" t="s">
        <v>43154</v>
      </c>
      <c r="B18457" s="147" t="s">
        <v>234</v>
      </c>
      <c r="C18457" t="s">
        <v>43158</v>
      </c>
      <c r="D18457" t="s">
        <v>43156</v>
      </c>
      <c r="E18457" s="147">
        <v>-64.319999999999993</v>
      </c>
      <c r="F18457" t="s">
        <v>43159</v>
      </c>
    </row>
    <row r="18458" spans="1:6" hidden="1" x14ac:dyDescent="0.25">
      <c r="A18458" t="s">
        <v>43154</v>
      </c>
      <c r="B18458" s="147" t="s">
        <v>217</v>
      </c>
      <c r="C18458" t="s">
        <v>43160</v>
      </c>
      <c r="D18458" t="s">
        <v>43156</v>
      </c>
      <c r="E18458" s="147">
        <v>-160.80000000000001</v>
      </c>
      <c r="F18458" t="s">
        <v>43161</v>
      </c>
    </row>
    <row r="18459" spans="1:6" hidden="1" x14ac:dyDescent="0.25">
      <c r="A18459" t="s">
        <v>43154</v>
      </c>
      <c r="B18459" s="147" t="s">
        <v>218</v>
      </c>
      <c r="C18459" t="s">
        <v>43162</v>
      </c>
      <c r="D18459" t="s">
        <v>43156</v>
      </c>
      <c r="E18459" s="147">
        <v>-321.60000000000002</v>
      </c>
      <c r="F18459" t="s">
        <v>43163</v>
      </c>
    </row>
    <row r="18460" spans="1:6" hidden="1" x14ac:dyDescent="0.25">
      <c r="A18460" t="s">
        <v>43154</v>
      </c>
      <c r="B18460" s="147" t="s">
        <v>179</v>
      </c>
      <c r="C18460" t="s">
        <v>43164</v>
      </c>
      <c r="D18460" t="s">
        <v>43156</v>
      </c>
      <c r="E18460" s="147">
        <v>-775.06</v>
      </c>
      <c r="F18460" t="s">
        <v>43165</v>
      </c>
    </row>
    <row r="18461" spans="1:6" hidden="1" x14ac:dyDescent="0.25">
      <c r="A18461" t="s">
        <v>43154</v>
      </c>
      <c r="B18461" s="147" t="s">
        <v>219</v>
      </c>
      <c r="C18461" t="s">
        <v>43166</v>
      </c>
      <c r="D18461" t="s">
        <v>43156</v>
      </c>
      <c r="E18461" s="147">
        <v>-964.8</v>
      </c>
      <c r="F18461" t="s">
        <v>43167</v>
      </c>
    </row>
    <row r="18462" spans="1:6" x14ac:dyDescent="0.25">
      <c r="A18462" t="s">
        <v>43168</v>
      </c>
      <c r="B18462" s="147" t="s">
        <v>178</v>
      </c>
      <c r="C18462" t="s">
        <v>43169</v>
      </c>
      <c r="D18462" t="s">
        <v>43170</v>
      </c>
      <c r="E18462" s="148">
        <v>3930</v>
      </c>
      <c r="F18462" t="s">
        <v>43171</v>
      </c>
    </row>
    <row r="18463" spans="1:6" hidden="1" x14ac:dyDescent="0.25">
      <c r="A18463" t="s">
        <v>43168</v>
      </c>
      <c r="B18463" s="147" t="s">
        <v>234</v>
      </c>
      <c r="C18463" t="s">
        <v>43172</v>
      </c>
      <c r="D18463" t="s">
        <v>43170</v>
      </c>
      <c r="E18463" s="147">
        <v>-7.86</v>
      </c>
      <c r="F18463" t="s">
        <v>43173</v>
      </c>
    </row>
    <row r="18464" spans="1:6" hidden="1" x14ac:dyDescent="0.25">
      <c r="A18464" t="s">
        <v>43168</v>
      </c>
      <c r="B18464" s="147" t="s">
        <v>217</v>
      </c>
      <c r="C18464" t="s">
        <v>43174</v>
      </c>
      <c r="D18464" t="s">
        <v>43170</v>
      </c>
      <c r="E18464" s="147">
        <v>-19.649999999999999</v>
      </c>
      <c r="F18464" t="s">
        <v>43175</v>
      </c>
    </row>
    <row r="18465" spans="1:6" hidden="1" x14ac:dyDescent="0.25">
      <c r="A18465" t="s">
        <v>43168</v>
      </c>
      <c r="B18465" s="147" t="s">
        <v>218</v>
      </c>
      <c r="C18465" t="s">
        <v>43176</v>
      </c>
      <c r="D18465" t="s">
        <v>43170</v>
      </c>
      <c r="E18465" s="147">
        <v>-39.299999999999997</v>
      </c>
      <c r="F18465" t="s">
        <v>43177</v>
      </c>
    </row>
    <row r="18466" spans="1:6" hidden="1" x14ac:dyDescent="0.25">
      <c r="A18466" t="s">
        <v>43168</v>
      </c>
      <c r="B18466" s="147" t="s">
        <v>179</v>
      </c>
      <c r="C18466" t="s">
        <v>43178</v>
      </c>
      <c r="D18466" t="s">
        <v>43170</v>
      </c>
      <c r="E18466" s="147">
        <v>-94.71</v>
      </c>
      <c r="F18466" t="s">
        <v>43179</v>
      </c>
    </row>
    <row r="18467" spans="1:6" hidden="1" x14ac:dyDescent="0.25">
      <c r="A18467" t="s">
        <v>43168</v>
      </c>
      <c r="B18467" s="147" t="s">
        <v>219</v>
      </c>
      <c r="C18467" t="s">
        <v>43180</v>
      </c>
      <c r="D18467" t="s">
        <v>43170</v>
      </c>
      <c r="E18467" s="147">
        <v>-117.9</v>
      </c>
      <c r="F18467" t="s">
        <v>43181</v>
      </c>
    </row>
    <row r="18468" spans="1:6" x14ac:dyDescent="0.25">
      <c r="A18468" t="s">
        <v>43182</v>
      </c>
      <c r="B18468" s="147" t="s">
        <v>178</v>
      </c>
      <c r="C18468" t="s">
        <v>43183</v>
      </c>
      <c r="D18468" t="s">
        <v>43184</v>
      </c>
      <c r="E18468" s="148">
        <v>5960</v>
      </c>
      <c r="F18468" t="s">
        <v>43185</v>
      </c>
    </row>
    <row r="18469" spans="1:6" hidden="1" x14ac:dyDescent="0.25">
      <c r="A18469" t="s">
        <v>43182</v>
      </c>
      <c r="B18469" s="147" t="s">
        <v>234</v>
      </c>
      <c r="C18469" t="s">
        <v>43186</v>
      </c>
      <c r="D18469" t="s">
        <v>43184</v>
      </c>
      <c r="E18469" s="147">
        <v>-11.92</v>
      </c>
      <c r="F18469" t="s">
        <v>43187</v>
      </c>
    </row>
    <row r="18470" spans="1:6" hidden="1" x14ac:dyDescent="0.25">
      <c r="A18470" t="s">
        <v>43182</v>
      </c>
      <c r="B18470" s="147" t="s">
        <v>217</v>
      </c>
      <c r="C18470" t="s">
        <v>43188</v>
      </c>
      <c r="D18470" t="s">
        <v>43184</v>
      </c>
      <c r="E18470" s="147">
        <v>-29.8</v>
      </c>
      <c r="F18470" t="s">
        <v>43189</v>
      </c>
    </row>
    <row r="18471" spans="1:6" hidden="1" x14ac:dyDescent="0.25">
      <c r="A18471" t="s">
        <v>43182</v>
      </c>
      <c r="B18471" s="147" t="s">
        <v>218</v>
      </c>
      <c r="C18471" t="s">
        <v>43190</v>
      </c>
      <c r="D18471" t="s">
        <v>43184</v>
      </c>
      <c r="E18471" s="147">
        <v>-59.6</v>
      </c>
      <c r="F18471" t="s">
        <v>43191</v>
      </c>
    </row>
    <row r="18472" spans="1:6" hidden="1" x14ac:dyDescent="0.25">
      <c r="A18472" t="s">
        <v>43182</v>
      </c>
      <c r="B18472" s="147" t="s">
        <v>179</v>
      </c>
      <c r="C18472" t="s">
        <v>43192</v>
      </c>
      <c r="D18472" t="s">
        <v>43184</v>
      </c>
      <c r="E18472" s="147">
        <v>-143.63999999999999</v>
      </c>
      <c r="F18472" t="s">
        <v>43193</v>
      </c>
    </row>
    <row r="18473" spans="1:6" hidden="1" x14ac:dyDescent="0.25">
      <c r="A18473" t="s">
        <v>43182</v>
      </c>
      <c r="B18473" s="147" t="s">
        <v>219</v>
      </c>
      <c r="C18473" t="s">
        <v>43194</v>
      </c>
      <c r="D18473" t="s">
        <v>43184</v>
      </c>
      <c r="E18473" s="147">
        <v>-178.8</v>
      </c>
      <c r="F18473" t="s">
        <v>43195</v>
      </c>
    </row>
    <row r="18474" spans="1:6" x14ac:dyDescent="0.25">
      <c r="A18474" t="s">
        <v>43196</v>
      </c>
      <c r="B18474" s="147" t="s">
        <v>178</v>
      </c>
      <c r="C18474" t="s">
        <v>43197</v>
      </c>
      <c r="D18474" t="s">
        <v>43198</v>
      </c>
      <c r="E18474" s="148">
        <v>6172</v>
      </c>
      <c r="F18474" t="s">
        <v>43199</v>
      </c>
    </row>
    <row r="18475" spans="1:6" hidden="1" x14ac:dyDescent="0.25">
      <c r="A18475" t="s">
        <v>43196</v>
      </c>
      <c r="B18475" s="147" t="s">
        <v>234</v>
      </c>
      <c r="C18475" t="s">
        <v>43200</v>
      </c>
      <c r="D18475" t="s">
        <v>43198</v>
      </c>
      <c r="E18475" s="147">
        <v>-12.34</v>
      </c>
      <c r="F18475" t="s">
        <v>43201</v>
      </c>
    </row>
    <row r="18476" spans="1:6" hidden="1" x14ac:dyDescent="0.25">
      <c r="A18476" t="s">
        <v>43196</v>
      </c>
      <c r="B18476" s="147" t="s">
        <v>217</v>
      </c>
      <c r="C18476" t="s">
        <v>43202</v>
      </c>
      <c r="D18476" t="s">
        <v>43198</v>
      </c>
      <c r="E18476" s="147">
        <v>-30.86</v>
      </c>
      <c r="F18476" t="s">
        <v>43203</v>
      </c>
    </row>
    <row r="18477" spans="1:6" hidden="1" x14ac:dyDescent="0.25">
      <c r="A18477" t="s">
        <v>43196</v>
      </c>
      <c r="B18477" s="147" t="s">
        <v>218</v>
      </c>
      <c r="C18477" t="s">
        <v>43204</v>
      </c>
      <c r="D18477" t="s">
        <v>43198</v>
      </c>
      <c r="E18477" s="147">
        <v>-61.72</v>
      </c>
      <c r="F18477" t="s">
        <v>43205</v>
      </c>
    </row>
    <row r="18478" spans="1:6" hidden="1" x14ac:dyDescent="0.25">
      <c r="A18478" t="s">
        <v>43196</v>
      </c>
      <c r="B18478" s="147" t="s">
        <v>179</v>
      </c>
      <c r="C18478" t="s">
        <v>43206</v>
      </c>
      <c r="D18478" t="s">
        <v>43198</v>
      </c>
      <c r="E18478" s="147">
        <v>-148.75</v>
      </c>
      <c r="F18478" t="s">
        <v>43207</v>
      </c>
    </row>
    <row r="18479" spans="1:6" hidden="1" x14ac:dyDescent="0.25">
      <c r="A18479" t="s">
        <v>43196</v>
      </c>
      <c r="B18479" s="147" t="s">
        <v>219</v>
      </c>
      <c r="C18479" t="s">
        <v>43208</v>
      </c>
      <c r="D18479" t="s">
        <v>43198</v>
      </c>
      <c r="E18479" s="147">
        <v>-185.16</v>
      </c>
      <c r="F18479" t="s">
        <v>43209</v>
      </c>
    </row>
    <row r="18480" spans="1:6" x14ac:dyDescent="0.25">
      <c r="A18480" t="s">
        <v>43210</v>
      </c>
      <c r="B18480" s="147" t="s">
        <v>178</v>
      </c>
      <c r="C18480" t="s">
        <v>43211</v>
      </c>
      <c r="D18480" t="s">
        <v>43212</v>
      </c>
      <c r="E18480" s="148">
        <v>5224</v>
      </c>
      <c r="F18480" t="s">
        <v>43213</v>
      </c>
    </row>
    <row r="18481" spans="1:6" hidden="1" x14ac:dyDescent="0.25">
      <c r="A18481" t="s">
        <v>43210</v>
      </c>
      <c r="B18481" s="147" t="s">
        <v>234</v>
      </c>
      <c r="C18481" t="s">
        <v>43214</v>
      </c>
      <c r="D18481" t="s">
        <v>43212</v>
      </c>
      <c r="E18481" s="147">
        <v>-10.45</v>
      </c>
      <c r="F18481" t="s">
        <v>43215</v>
      </c>
    </row>
    <row r="18482" spans="1:6" hidden="1" x14ac:dyDescent="0.25">
      <c r="A18482" t="s">
        <v>43210</v>
      </c>
      <c r="B18482" s="147" t="s">
        <v>217</v>
      </c>
      <c r="C18482" t="s">
        <v>43216</v>
      </c>
      <c r="D18482" t="s">
        <v>43212</v>
      </c>
      <c r="E18482" s="147">
        <v>-26.12</v>
      </c>
      <c r="F18482" t="s">
        <v>43217</v>
      </c>
    </row>
    <row r="18483" spans="1:6" hidden="1" x14ac:dyDescent="0.25">
      <c r="A18483" t="s">
        <v>43210</v>
      </c>
      <c r="B18483" s="147" t="s">
        <v>218</v>
      </c>
      <c r="C18483" t="s">
        <v>43218</v>
      </c>
      <c r="D18483" t="s">
        <v>43212</v>
      </c>
      <c r="E18483" s="147">
        <v>-52.24</v>
      </c>
      <c r="F18483" t="s">
        <v>43219</v>
      </c>
    </row>
    <row r="18484" spans="1:6" hidden="1" x14ac:dyDescent="0.25">
      <c r="A18484" t="s">
        <v>43210</v>
      </c>
      <c r="B18484" s="147" t="s">
        <v>210</v>
      </c>
      <c r="C18484" t="s">
        <v>43220</v>
      </c>
      <c r="D18484" t="s">
        <v>43212</v>
      </c>
      <c r="E18484" s="147">
        <v>-104.48</v>
      </c>
      <c r="F18484" t="s">
        <v>43221</v>
      </c>
    </row>
    <row r="18485" spans="1:6" hidden="1" x14ac:dyDescent="0.25">
      <c r="A18485" t="s">
        <v>43210</v>
      </c>
      <c r="B18485" s="147" t="s">
        <v>179</v>
      </c>
      <c r="C18485" t="s">
        <v>43222</v>
      </c>
      <c r="D18485" t="s">
        <v>43212</v>
      </c>
      <c r="E18485" s="147">
        <v>-125.9</v>
      </c>
      <c r="F18485" t="s">
        <v>43223</v>
      </c>
    </row>
    <row r="18486" spans="1:6" hidden="1" x14ac:dyDescent="0.25">
      <c r="A18486" t="s">
        <v>43210</v>
      </c>
      <c r="B18486" s="147" t="s">
        <v>219</v>
      </c>
      <c r="C18486" t="s">
        <v>43224</v>
      </c>
      <c r="D18486" t="s">
        <v>43212</v>
      </c>
      <c r="E18486" s="147">
        <v>-156.72</v>
      </c>
      <c r="F18486" t="s">
        <v>43225</v>
      </c>
    </row>
    <row r="18487" spans="1:6" x14ac:dyDescent="0.25">
      <c r="A18487" t="s">
        <v>43226</v>
      </c>
      <c r="B18487" s="147" t="s">
        <v>178</v>
      </c>
      <c r="C18487" t="s">
        <v>43227</v>
      </c>
      <c r="D18487" t="s">
        <v>43228</v>
      </c>
      <c r="E18487" s="148">
        <v>3550</v>
      </c>
      <c r="F18487" t="s">
        <v>43229</v>
      </c>
    </row>
    <row r="18488" spans="1:6" hidden="1" x14ac:dyDescent="0.25">
      <c r="A18488" t="s">
        <v>43226</v>
      </c>
      <c r="B18488" s="147" t="s">
        <v>234</v>
      </c>
      <c r="C18488" t="s">
        <v>43230</v>
      </c>
      <c r="D18488" t="s">
        <v>43228</v>
      </c>
      <c r="E18488" s="147">
        <v>-7.1</v>
      </c>
      <c r="F18488" t="s">
        <v>43231</v>
      </c>
    </row>
    <row r="18489" spans="1:6" hidden="1" x14ac:dyDescent="0.25">
      <c r="A18489" t="s">
        <v>43226</v>
      </c>
      <c r="B18489" s="147" t="s">
        <v>217</v>
      </c>
      <c r="C18489" t="s">
        <v>43232</v>
      </c>
      <c r="D18489" t="s">
        <v>43228</v>
      </c>
      <c r="E18489" s="147">
        <v>-17.75</v>
      </c>
      <c r="F18489" t="s">
        <v>43233</v>
      </c>
    </row>
    <row r="18490" spans="1:6" hidden="1" x14ac:dyDescent="0.25">
      <c r="A18490" t="s">
        <v>43226</v>
      </c>
      <c r="B18490" s="147" t="s">
        <v>218</v>
      </c>
      <c r="C18490" t="s">
        <v>43234</v>
      </c>
      <c r="D18490" t="s">
        <v>43228</v>
      </c>
      <c r="E18490" s="147">
        <v>-17.75</v>
      </c>
      <c r="F18490" t="s">
        <v>43235</v>
      </c>
    </row>
    <row r="18491" spans="1:6" hidden="1" x14ac:dyDescent="0.25">
      <c r="A18491" t="s">
        <v>43226</v>
      </c>
      <c r="B18491" s="147" t="s">
        <v>219</v>
      </c>
      <c r="C18491" t="s">
        <v>43236</v>
      </c>
      <c r="D18491" t="s">
        <v>43228</v>
      </c>
      <c r="E18491" s="147">
        <v>-17.75</v>
      </c>
      <c r="F18491" t="s">
        <v>43237</v>
      </c>
    </row>
    <row r="18492" spans="1:6" hidden="1" x14ac:dyDescent="0.25">
      <c r="A18492" t="s">
        <v>43226</v>
      </c>
      <c r="B18492" s="147" t="s">
        <v>179</v>
      </c>
      <c r="C18492" t="s">
        <v>43238</v>
      </c>
      <c r="D18492" t="s">
        <v>43228</v>
      </c>
      <c r="E18492" s="147">
        <v>-85.56</v>
      </c>
      <c r="F18492" t="s">
        <v>43239</v>
      </c>
    </row>
    <row r="18493" spans="1:6" x14ac:dyDescent="0.25">
      <c r="A18493" t="s">
        <v>43240</v>
      </c>
      <c r="B18493" s="147" t="s">
        <v>178</v>
      </c>
      <c r="C18493" t="s">
        <v>43241</v>
      </c>
      <c r="D18493" t="s">
        <v>43242</v>
      </c>
      <c r="E18493" s="148">
        <v>6516</v>
      </c>
      <c r="F18493" t="s">
        <v>43243</v>
      </c>
    </row>
    <row r="18494" spans="1:6" hidden="1" x14ac:dyDescent="0.25">
      <c r="A18494" t="s">
        <v>43240</v>
      </c>
      <c r="B18494" s="147" t="s">
        <v>234</v>
      </c>
      <c r="C18494" t="s">
        <v>43244</v>
      </c>
      <c r="D18494" t="s">
        <v>43242</v>
      </c>
      <c r="E18494" s="147">
        <v>-13.03</v>
      </c>
      <c r="F18494" t="s">
        <v>43245</v>
      </c>
    </row>
    <row r="18495" spans="1:6" hidden="1" x14ac:dyDescent="0.25">
      <c r="A18495" t="s">
        <v>43240</v>
      </c>
      <c r="B18495" s="147" t="s">
        <v>217</v>
      </c>
      <c r="C18495" t="s">
        <v>43246</v>
      </c>
      <c r="D18495" t="s">
        <v>43242</v>
      </c>
      <c r="E18495" s="147">
        <v>-32.58</v>
      </c>
      <c r="F18495" t="s">
        <v>43247</v>
      </c>
    </row>
    <row r="18496" spans="1:6" hidden="1" x14ac:dyDescent="0.25">
      <c r="A18496" t="s">
        <v>43240</v>
      </c>
      <c r="B18496" s="147" t="s">
        <v>218</v>
      </c>
      <c r="C18496" t="s">
        <v>43248</v>
      </c>
      <c r="D18496" t="s">
        <v>43242</v>
      </c>
      <c r="E18496" s="147">
        <v>-32.58</v>
      </c>
      <c r="F18496" t="s">
        <v>43249</v>
      </c>
    </row>
    <row r="18497" spans="1:6" hidden="1" x14ac:dyDescent="0.25">
      <c r="A18497" t="s">
        <v>43240</v>
      </c>
      <c r="B18497" s="147" t="s">
        <v>219</v>
      </c>
      <c r="C18497" t="s">
        <v>43250</v>
      </c>
      <c r="D18497" t="s">
        <v>43242</v>
      </c>
      <c r="E18497" s="147">
        <v>-32.58</v>
      </c>
      <c r="F18497" t="s">
        <v>43251</v>
      </c>
    </row>
    <row r="18498" spans="1:6" hidden="1" x14ac:dyDescent="0.25">
      <c r="A18498" t="s">
        <v>43240</v>
      </c>
      <c r="B18498" s="147" t="s">
        <v>179</v>
      </c>
      <c r="C18498" t="s">
        <v>43252</v>
      </c>
      <c r="D18498" t="s">
        <v>43242</v>
      </c>
      <c r="E18498" s="147">
        <v>-157.04</v>
      </c>
      <c r="F18498" t="s">
        <v>43253</v>
      </c>
    </row>
    <row r="18499" spans="1:6" x14ac:dyDescent="0.25">
      <c r="A18499" t="s">
        <v>43254</v>
      </c>
      <c r="B18499" s="147" t="s">
        <v>178</v>
      </c>
      <c r="C18499" t="s">
        <v>43255</v>
      </c>
      <c r="D18499" t="s">
        <v>43256</v>
      </c>
      <c r="E18499" s="148">
        <v>6602</v>
      </c>
      <c r="F18499" t="s">
        <v>43257</v>
      </c>
    </row>
    <row r="18500" spans="1:6" hidden="1" x14ac:dyDescent="0.25">
      <c r="A18500" t="s">
        <v>43254</v>
      </c>
      <c r="B18500" s="147" t="s">
        <v>234</v>
      </c>
      <c r="C18500" t="s">
        <v>43258</v>
      </c>
      <c r="D18500" t="s">
        <v>43256</v>
      </c>
      <c r="E18500" s="147">
        <v>-13.2</v>
      </c>
      <c r="F18500" t="s">
        <v>43259</v>
      </c>
    </row>
    <row r="18501" spans="1:6" hidden="1" x14ac:dyDescent="0.25">
      <c r="A18501" t="s">
        <v>43254</v>
      </c>
      <c r="B18501" s="147" t="s">
        <v>217</v>
      </c>
      <c r="C18501" t="s">
        <v>43260</v>
      </c>
      <c r="D18501" t="s">
        <v>43256</v>
      </c>
      <c r="E18501" s="147">
        <v>-33.01</v>
      </c>
      <c r="F18501" t="s">
        <v>43261</v>
      </c>
    </row>
    <row r="18502" spans="1:6" hidden="1" x14ac:dyDescent="0.25">
      <c r="A18502" t="s">
        <v>43254</v>
      </c>
      <c r="B18502" s="147" t="s">
        <v>218</v>
      </c>
      <c r="C18502" t="s">
        <v>43262</v>
      </c>
      <c r="D18502" t="s">
        <v>43256</v>
      </c>
      <c r="E18502" s="147">
        <v>-66.02</v>
      </c>
      <c r="F18502" t="s">
        <v>43263</v>
      </c>
    </row>
    <row r="18503" spans="1:6" hidden="1" x14ac:dyDescent="0.25">
      <c r="A18503" t="s">
        <v>43254</v>
      </c>
      <c r="B18503" s="147" t="s">
        <v>179</v>
      </c>
      <c r="C18503" t="s">
        <v>43264</v>
      </c>
      <c r="D18503" t="s">
        <v>43256</v>
      </c>
      <c r="E18503" s="147">
        <v>-159.11000000000001</v>
      </c>
      <c r="F18503" t="s">
        <v>43265</v>
      </c>
    </row>
    <row r="18504" spans="1:6" hidden="1" x14ac:dyDescent="0.25">
      <c r="A18504" t="s">
        <v>43254</v>
      </c>
      <c r="B18504" s="147" t="s">
        <v>219</v>
      </c>
      <c r="C18504" t="s">
        <v>43266</v>
      </c>
      <c r="D18504" t="s">
        <v>43256</v>
      </c>
      <c r="E18504" s="147">
        <v>-198.06</v>
      </c>
      <c r="F18504" t="s">
        <v>43267</v>
      </c>
    </row>
    <row r="18505" spans="1:6" x14ac:dyDescent="0.25">
      <c r="A18505" t="s">
        <v>43268</v>
      </c>
      <c r="B18505" s="147" t="s">
        <v>178</v>
      </c>
      <c r="C18505" t="s">
        <v>43269</v>
      </c>
      <c r="D18505" t="s">
        <v>43270</v>
      </c>
      <c r="E18505" s="148">
        <v>4476</v>
      </c>
      <c r="F18505" t="s">
        <v>43271</v>
      </c>
    </row>
    <row r="18506" spans="1:6" hidden="1" x14ac:dyDescent="0.25">
      <c r="A18506" t="s">
        <v>43268</v>
      </c>
      <c r="B18506" s="147" t="s">
        <v>234</v>
      </c>
      <c r="C18506" t="s">
        <v>43272</v>
      </c>
      <c r="D18506" t="s">
        <v>43270</v>
      </c>
      <c r="E18506" s="147">
        <v>-8.9499999999999993</v>
      </c>
      <c r="F18506" t="s">
        <v>43273</v>
      </c>
    </row>
    <row r="18507" spans="1:6" hidden="1" x14ac:dyDescent="0.25">
      <c r="A18507" t="s">
        <v>43268</v>
      </c>
      <c r="B18507" s="147" t="s">
        <v>217</v>
      </c>
      <c r="C18507" t="s">
        <v>43274</v>
      </c>
      <c r="D18507" t="s">
        <v>43270</v>
      </c>
      <c r="E18507" s="147">
        <v>-22.38</v>
      </c>
      <c r="F18507" t="s">
        <v>43275</v>
      </c>
    </row>
    <row r="18508" spans="1:6" hidden="1" x14ac:dyDescent="0.25">
      <c r="A18508" t="s">
        <v>43268</v>
      </c>
      <c r="B18508" s="147" t="s">
        <v>218</v>
      </c>
      <c r="C18508" t="s">
        <v>43276</v>
      </c>
      <c r="D18508" t="s">
        <v>43270</v>
      </c>
      <c r="E18508" s="147">
        <v>-44.76</v>
      </c>
      <c r="F18508" t="s">
        <v>43277</v>
      </c>
    </row>
    <row r="18509" spans="1:6" hidden="1" x14ac:dyDescent="0.25">
      <c r="A18509" t="s">
        <v>43268</v>
      </c>
      <c r="B18509" s="147" t="s">
        <v>179</v>
      </c>
      <c r="C18509" t="s">
        <v>43278</v>
      </c>
      <c r="D18509" t="s">
        <v>43270</v>
      </c>
      <c r="E18509" s="147">
        <v>-107.87</v>
      </c>
      <c r="F18509" t="s">
        <v>43279</v>
      </c>
    </row>
    <row r="18510" spans="1:6" hidden="1" x14ac:dyDescent="0.25">
      <c r="A18510" t="s">
        <v>43268</v>
      </c>
      <c r="B18510" s="147" t="s">
        <v>219</v>
      </c>
      <c r="C18510" t="s">
        <v>43280</v>
      </c>
      <c r="D18510" t="s">
        <v>43270</v>
      </c>
      <c r="E18510" s="147">
        <v>-134.28</v>
      </c>
      <c r="F18510" t="s">
        <v>43281</v>
      </c>
    </row>
    <row r="18511" spans="1:6" x14ac:dyDescent="0.25">
      <c r="A18511" t="s">
        <v>43282</v>
      </c>
      <c r="B18511" s="147" t="s">
        <v>178</v>
      </c>
      <c r="C18511" t="s">
        <v>43283</v>
      </c>
      <c r="D18511" t="s">
        <v>43284</v>
      </c>
      <c r="E18511" s="148">
        <v>5983</v>
      </c>
      <c r="F18511" t="s">
        <v>43285</v>
      </c>
    </row>
    <row r="18512" spans="1:6" hidden="1" x14ac:dyDescent="0.25">
      <c r="A18512" t="s">
        <v>43282</v>
      </c>
      <c r="B18512" s="147" t="s">
        <v>234</v>
      </c>
      <c r="C18512" t="s">
        <v>43286</v>
      </c>
      <c r="D18512" t="s">
        <v>43284</v>
      </c>
      <c r="E18512" s="147">
        <v>-11.97</v>
      </c>
      <c r="F18512" t="s">
        <v>43287</v>
      </c>
    </row>
    <row r="18513" spans="1:6" hidden="1" x14ac:dyDescent="0.25">
      <c r="A18513" t="s">
        <v>43282</v>
      </c>
      <c r="B18513" s="147" t="s">
        <v>217</v>
      </c>
      <c r="C18513" t="s">
        <v>43288</v>
      </c>
      <c r="D18513" t="s">
        <v>43284</v>
      </c>
      <c r="E18513" s="147">
        <v>-29.92</v>
      </c>
      <c r="F18513" t="s">
        <v>43289</v>
      </c>
    </row>
    <row r="18514" spans="1:6" hidden="1" x14ac:dyDescent="0.25">
      <c r="A18514" t="s">
        <v>43282</v>
      </c>
      <c r="B18514" s="147" t="s">
        <v>218</v>
      </c>
      <c r="C18514" t="s">
        <v>43290</v>
      </c>
      <c r="D18514" t="s">
        <v>43284</v>
      </c>
      <c r="E18514" s="147">
        <v>-29.92</v>
      </c>
      <c r="F18514" t="s">
        <v>43291</v>
      </c>
    </row>
    <row r="18515" spans="1:6" hidden="1" x14ac:dyDescent="0.25">
      <c r="A18515" t="s">
        <v>43282</v>
      </c>
      <c r="B18515" s="147" t="s">
        <v>219</v>
      </c>
      <c r="C18515" t="s">
        <v>43292</v>
      </c>
      <c r="D18515" t="s">
        <v>43284</v>
      </c>
      <c r="E18515" s="147">
        <v>-29.92</v>
      </c>
      <c r="F18515" t="s">
        <v>43293</v>
      </c>
    </row>
    <row r="18516" spans="1:6" hidden="1" x14ac:dyDescent="0.25">
      <c r="A18516" t="s">
        <v>43282</v>
      </c>
      <c r="B18516" s="147" t="s">
        <v>179</v>
      </c>
      <c r="C18516" t="s">
        <v>43294</v>
      </c>
      <c r="D18516" t="s">
        <v>43284</v>
      </c>
      <c r="E18516" s="147">
        <v>-144.19</v>
      </c>
      <c r="F18516" t="s">
        <v>43295</v>
      </c>
    </row>
    <row r="18517" spans="1:6" x14ac:dyDescent="0.25">
      <c r="A18517" t="s">
        <v>43296</v>
      </c>
      <c r="B18517" s="147" t="s">
        <v>178</v>
      </c>
      <c r="C18517" t="s">
        <v>43297</v>
      </c>
      <c r="D18517" t="s">
        <v>43298</v>
      </c>
      <c r="E18517" s="148">
        <v>11088</v>
      </c>
      <c r="F18517" t="s">
        <v>43299</v>
      </c>
    </row>
    <row r="18518" spans="1:6" hidden="1" x14ac:dyDescent="0.25">
      <c r="A18518" t="s">
        <v>43296</v>
      </c>
      <c r="B18518" s="147" t="s">
        <v>234</v>
      </c>
      <c r="C18518" t="s">
        <v>43300</v>
      </c>
      <c r="D18518" t="s">
        <v>43298</v>
      </c>
      <c r="E18518" s="147">
        <v>-22.18</v>
      </c>
      <c r="F18518" t="s">
        <v>43301</v>
      </c>
    </row>
    <row r="18519" spans="1:6" hidden="1" x14ac:dyDescent="0.25">
      <c r="A18519" t="s">
        <v>43296</v>
      </c>
      <c r="B18519" s="147" t="s">
        <v>217</v>
      </c>
      <c r="C18519" t="s">
        <v>43302</v>
      </c>
      <c r="D18519" t="s">
        <v>43298</v>
      </c>
      <c r="E18519" s="147">
        <v>-55.44</v>
      </c>
      <c r="F18519" t="s">
        <v>43303</v>
      </c>
    </row>
    <row r="18520" spans="1:6" hidden="1" x14ac:dyDescent="0.25">
      <c r="A18520" t="s">
        <v>43296</v>
      </c>
      <c r="B18520" s="147" t="s">
        <v>218</v>
      </c>
      <c r="C18520" t="s">
        <v>43304</v>
      </c>
      <c r="D18520" t="s">
        <v>43298</v>
      </c>
      <c r="E18520" s="147">
        <v>-110.88</v>
      </c>
      <c r="F18520" t="s">
        <v>43305</v>
      </c>
    </row>
    <row r="18521" spans="1:6" hidden="1" x14ac:dyDescent="0.25">
      <c r="A18521" t="s">
        <v>43296</v>
      </c>
      <c r="B18521" s="147" t="s">
        <v>179</v>
      </c>
      <c r="C18521" t="s">
        <v>43306</v>
      </c>
      <c r="D18521" t="s">
        <v>43298</v>
      </c>
      <c r="E18521" s="147">
        <v>-267.22000000000003</v>
      </c>
      <c r="F18521" t="s">
        <v>43307</v>
      </c>
    </row>
    <row r="18522" spans="1:6" hidden="1" x14ac:dyDescent="0.25">
      <c r="A18522" t="s">
        <v>43296</v>
      </c>
      <c r="B18522" s="147" t="s">
        <v>219</v>
      </c>
      <c r="C18522" t="s">
        <v>43308</v>
      </c>
      <c r="D18522" t="s">
        <v>43298</v>
      </c>
      <c r="E18522" s="147">
        <v>-332.64</v>
      </c>
      <c r="F18522" t="s">
        <v>43309</v>
      </c>
    </row>
    <row r="18523" spans="1:6" x14ac:dyDescent="0.25">
      <c r="A18523" t="s">
        <v>43310</v>
      </c>
      <c r="B18523" s="147" t="s">
        <v>178</v>
      </c>
      <c r="C18523" t="s">
        <v>43311</v>
      </c>
      <c r="D18523" t="s">
        <v>43312</v>
      </c>
      <c r="E18523" s="148">
        <v>3481</v>
      </c>
      <c r="F18523" t="s">
        <v>43313</v>
      </c>
    </row>
    <row r="18524" spans="1:6" hidden="1" x14ac:dyDescent="0.25">
      <c r="A18524" t="s">
        <v>43310</v>
      </c>
      <c r="B18524" s="147" t="s">
        <v>234</v>
      </c>
      <c r="C18524" t="s">
        <v>43314</v>
      </c>
      <c r="D18524" t="s">
        <v>43312</v>
      </c>
      <c r="E18524" s="147">
        <v>-6.96</v>
      </c>
      <c r="F18524" t="s">
        <v>43315</v>
      </c>
    </row>
    <row r="18525" spans="1:6" hidden="1" x14ac:dyDescent="0.25">
      <c r="A18525" t="s">
        <v>43310</v>
      </c>
      <c r="B18525" s="147" t="s">
        <v>217</v>
      </c>
      <c r="C18525" t="s">
        <v>43316</v>
      </c>
      <c r="D18525" t="s">
        <v>43312</v>
      </c>
      <c r="E18525" s="147">
        <v>-17.41</v>
      </c>
      <c r="F18525" t="s">
        <v>43317</v>
      </c>
    </row>
    <row r="18526" spans="1:6" hidden="1" x14ac:dyDescent="0.25">
      <c r="A18526" t="s">
        <v>43310</v>
      </c>
      <c r="B18526" s="147" t="s">
        <v>218</v>
      </c>
      <c r="C18526" t="s">
        <v>43318</v>
      </c>
      <c r="D18526" t="s">
        <v>43312</v>
      </c>
      <c r="E18526" s="147">
        <v>-17.41</v>
      </c>
      <c r="F18526" t="s">
        <v>43319</v>
      </c>
    </row>
    <row r="18527" spans="1:6" hidden="1" x14ac:dyDescent="0.25">
      <c r="A18527" t="s">
        <v>43310</v>
      </c>
      <c r="B18527" s="147" t="s">
        <v>219</v>
      </c>
      <c r="C18527" t="s">
        <v>43320</v>
      </c>
      <c r="D18527" t="s">
        <v>43312</v>
      </c>
      <c r="E18527" s="147">
        <v>-17.41</v>
      </c>
      <c r="F18527" t="s">
        <v>43321</v>
      </c>
    </row>
    <row r="18528" spans="1:6" hidden="1" x14ac:dyDescent="0.25">
      <c r="A18528" t="s">
        <v>43310</v>
      </c>
      <c r="B18528" s="147" t="s">
        <v>179</v>
      </c>
      <c r="C18528" t="s">
        <v>43322</v>
      </c>
      <c r="D18528" t="s">
        <v>43312</v>
      </c>
      <c r="E18528" s="147">
        <v>-83.89</v>
      </c>
      <c r="F18528" t="s">
        <v>43323</v>
      </c>
    </row>
    <row r="18529" spans="1:6" x14ac:dyDescent="0.25">
      <c r="A18529" t="s">
        <v>43324</v>
      </c>
      <c r="B18529" s="147" t="s">
        <v>178</v>
      </c>
      <c r="C18529" t="s">
        <v>43325</v>
      </c>
      <c r="D18529" t="s">
        <v>43326</v>
      </c>
      <c r="E18529" s="148">
        <v>3630</v>
      </c>
      <c r="F18529" t="s">
        <v>43327</v>
      </c>
    </row>
    <row r="18530" spans="1:6" hidden="1" x14ac:dyDescent="0.25">
      <c r="A18530" t="s">
        <v>43324</v>
      </c>
      <c r="B18530" s="147" t="s">
        <v>234</v>
      </c>
      <c r="C18530" t="s">
        <v>43328</v>
      </c>
      <c r="D18530" t="s">
        <v>43326</v>
      </c>
      <c r="E18530" s="147">
        <v>-7.26</v>
      </c>
      <c r="F18530" t="s">
        <v>43329</v>
      </c>
    </row>
    <row r="18531" spans="1:6" hidden="1" x14ac:dyDescent="0.25">
      <c r="A18531" t="s">
        <v>43324</v>
      </c>
      <c r="B18531" s="147" t="s">
        <v>217</v>
      </c>
      <c r="C18531" t="s">
        <v>43330</v>
      </c>
      <c r="D18531" t="s">
        <v>43326</v>
      </c>
      <c r="E18531" s="147">
        <v>-18.149999999999999</v>
      </c>
      <c r="F18531" t="s">
        <v>43331</v>
      </c>
    </row>
    <row r="18532" spans="1:6" hidden="1" x14ac:dyDescent="0.25">
      <c r="A18532" t="s">
        <v>43324</v>
      </c>
      <c r="B18532" s="147" t="s">
        <v>218</v>
      </c>
      <c r="C18532" t="s">
        <v>43332</v>
      </c>
      <c r="D18532" t="s">
        <v>43326</v>
      </c>
      <c r="E18532" s="147">
        <v>-36.299999999999997</v>
      </c>
      <c r="F18532" t="s">
        <v>43333</v>
      </c>
    </row>
    <row r="18533" spans="1:6" hidden="1" x14ac:dyDescent="0.25">
      <c r="A18533" t="s">
        <v>43324</v>
      </c>
      <c r="B18533" s="147" t="s">
        <v>179</v>
      </c>
      <c r="C18533" t="s">
        <v>43334</v>
      </c>
      <c r="D18533" t="s">
        <v>43326</v>
      </c>
      <c r="E18533" s="147">
        <v>-87.48</v>
      </c>
      <c r="F18533" t="s">
        <v>43335</v>
      </c>
    </row>
    <row r="18534" spans="1:6" hidden="1" x14ac:dyDescent="0.25">
      <c r="A18534" t="s">
        <v>43324</v>
      </c>
      <c r="B18534" s="147" t="s">
        <v>219</v>
      </c>
      <c r="C18534" t="s">
        <v>43336</v>
      </c>
      <c r="D18534" t="s">
        <v>43326</v>
      </c>
      <c r="E18534" s="147">
        <v>-108.9</v>
      </c>
      <c r="F18534" t="s">
        <v>43337</v>
      </c>
    </row>
    <row r="18535" spans="1:6" x14ac:dyDescent="0.25">
      <c r="A18535" t="s">
        <v>43338</v>
      </c>
      <c r="B18535" s="147" t="s">
        <v>178</v>
      </c>
      <c r="C18535" t="s">
        <v>43339</v>
      </c>
      <c r="D18535" t="s">
        <v>43340</v>
      </c>
      <c r="E18535" s="148">
        <v>3630</v>
      </c>
      <c r="F18535" t="s">
        <v>43341</v>
      </c>
    </row>
    <row r="18536" spans="1:6" hidden="1" x14ac:dyDescent="0.25">
      <c r="A18536" t="s">
        <v>43338</v>
      </c>
      <c r="B18536" s="147" t="s">
        <v>234</v>
      </c>
      <c r="C18536" t="s">
        <v>43342</v>
      </c>
      <c r="D18536" t="s">
        <v>43340</v>
      </c>
      <c r="E18536" s="147">
        <v>-7.26</v>
      </c>
      <c r="F18536" t="s">
        <v>43343</v>
      </c>
    </row>
    <row r="18537" spans="1:6" hidden="1" x14ac:dyDescent="0.25">
      <c r="A18537" t="s">
        <v>43338</v>
      </c>
      <c r="B18537" s="147" t="s">
        <v>217</v>
      </c>
      <c r="C18537" t="s">
        <v>43344</v>
      </c>
      <c r="D18537" t="s">
        <v>43340</v>
      </c>
      <c r="E18537" s="147">
        <v>-18.149999999999999</v>
      </c>
      <c r="F18537" t="s">
        <v>43345</v>
      </c>
    </row>
    <row r="18538" spans="1:6" hidden="1" x14ac:dyDescent="0.25">
      <c r="A18538" t="s">
        <v>43338</v>
      </c>
      <c r="B18538" s="147" t="s">
        <v>218</v>
      </c>
      <c r="C18538" t="s">
        <v>43346</v>
      </c>
      <c r="D18538" t="s">
        <v>43340</v>
      </c>
      <c r="E18538" s="147">
        <v>-36.299999999999997</v>
      </c>
      <c r="F18538" t="s">
        <v>43347</v>
      </c>
    </row>
    <row r="18539" spans="1:6" hidden="1" x14ac:dyDescent="0.25">
      <c r="A18539" t="s">
        <v>43338</v>
      </c>
      <c r="B18539" s="147" t="s">
        <v>179</v>
      </c>
      <c r="C18539" t="s">
        <v>43348</v>
      </c>
      <c r="D18539" t="s">
        <v>43340</v>
      </c>
      <c r="E18539" s="147">
        <v>-87.48</v>
      </c>
      <c r="F18539" t="s">
        <v>43349</v>
      </c>
    </row>
    <row r="18540" spans="1:6" hidden="1" x14ac:dyDescent="0.25">
      <c r="A18540" t="s">
        <v>43338</v>
      </c>
      <c r="B18540" s="147" t="s">
        <v>219</v>
      </c>
      <c r="C18540" t="s">
        <v>43350</v>
      </c>
      <c r="D18540" t="s">
        <v>43340</v>
      </c>
      <c r="E18540" s="147">
        <v>-108.9</v>
      </c>
      <c r="F18540" t="s">
        <v>43351</v>
      </c>
    </row>
    <row r="18541" spans="1:6" x14ac:dyDescent="0.25">
      <c r="A18541" t="s">
        <v>43352</v>
      </c>
      <c r="B18541" s="147" t="s">
        <v>178</v>
      </c>
      <c r="C18541" t="s">
        <v>43353</v>
      </c>
      <c r="D18541" t="s">
        <v>43354</v>
      </c>
      <c r="E18541" s="148">
        <v>1717</v>
      </c>
      <c r="F18541" t="s">
        <v>43355</v>
      </c>
    </row>
    <row r="18542" spans="1:6" hidden="1" x14ac:dyDescent="0.25">
      <c r="A18542" t="s">
        <v>43352</v>
      </c>
      <c r="B18542" s="147" t="s">
        <v>234</v>
      </c>
      <c r="C18542" t="s">
        <v>43356</v>
      </c>
      <c r="D18542" t="s">
        <v>43354</v>
      </c>
      <c r="E18542" s="147">
        <v>-3.43</v>
      </c>
      <c r="F18542" t="s">
        <v>43357</v>
      </c>
    </row>
    <row r="18543" spans="1:6" hidden="1" x14ac:dyDescent="0.25">
      <c r="A18543" t="s">
        <v>43352</v>
      </c>
      <c r="B18543" s="147" t="s">
        <v>217</v>
      </c>
      <c r="C18543" t="s">
        <v>43358</v>
      </c>
      <c r="D18543" t="s">
        <v>43354</v>
      </c>
      <c r="E18543" s="147">
        <v>-8.59</v>
      </c>
      <c r="F18543" t="s">
        <v>43359</v>
      </c>
    </row>
    <row r="18544" spans="1:6" hidden="1" x14ac:dyDescent="0.25">
      <c r="A18544" t="s">
        <v>43352</v>
      </c>
      <c r="B18544" s="147" t="s">
        <v>218</v>
      </c>
      <c r="C18544" t="s">
        <v>43360</v>
      </c>
      <c r="D18544" t="s">
        <v>43354</v>
      </c>
      <c r="E18544" s="147">
        <v>-8.59</v>
      </c>
      <c r="F18544" t="s">
        <v>43361</v>
      </c>
    </row>
    <row r="18545" spans="1:6" hidden="1" x14ac:dyDescent="0.25">
      <c r="A18545" t="s">
        <v>43352</v>
      </c>
      <c r="B18545" s="147" t="s">
        <v>219</v>
      </c>
      <c r="C18545" t="s">
        <v>43362</v>
      </c>
      <c r="D18545" t="s">
        <v>43354</v>
      </c>
      <c r="E18545" s="147">
        <v>-8.59</v>
      </c>
      <c r="F18545" t="s">
        <v>43363</v>
      </c>
    </row>
    <row r="18546" spans="1:6" hidden="1" x14ac:dyDescent="0.25">
      <c r="A18546" t="s">
        <v>43352</v>
      </c>
      <c r="B18546" s="147" t="s">
        <v>210</v>
      </c>
      <c r="C18546" t="s">
        <v>43364</v>
      </c>
      <c r="D18546" t="s">
        <v>43354</v>
      </c>
      <c r="E18546" s="147">
        <v>-34.340000000000003</v>
      </c>
      <c r="F18546" t="s">
        <v>43365</v>
      </c>
    </row>
    <row r="18547" spans="1:6" hidden="1" x14ac:dyDescent="0.25">
      <c r="A18547" t="s">
        <v>43352</v>
      </c>
      <c r="B18547" s="147" t="s">
        <v>179</v>
      </c>
      <c r="C18547" t="s">
        <v>43366</v>
      </c>
      <c r="D18547" t="s">
        <v>43354</v>
      </c>
      <c r="E18547" s="147">
        <v>-41.38</v>
      </c>
      <c r="F18547" t="s">
        <v>43367</v>
      </c>
    </row>
    <row r="18548" spans="1:6" x14ac:dyDescent="0.25">
      <c r="A18548" t="s">
        <v>43368</v>
      </c>
      <c r="B18548" s="147" t="s">
        <v>178</v>
      </c>
      <c r="C18548" t="s">
        <v>43369</v>
      </c>
      <c r="D18548" t="s">
        <v>43370</v>
      </c>
      <c r="E18548" s="148">
        <v>3996</v>
      </c>
      <c r="F18548" t="s">
        <v>43371</v>
      </c>
    </row>
    <row r="18549" spans="1:6" hidden="1" x14ac:dyDescent="0.25">
      <c r="A18549" t="s">
        <v>43368</v>
      </c>
      <c r="B18549" s="147" t="s">
        <v>234</v>
      </c>
      <c r="C18549" t="s">
        <v>43372</v>
      </c>
      <c r="D18549" t="s">
        <v>43370</v>
      </c>
      <c r="E18549" s="147">
        <v>-7.99</v>
      </c>
      <c r="F18549" t="s">
        <v>43373</v>
      </c>
    </row>
    <row r="18550" spans="1:6" hidden="1" x14ac:dyDescent="0.25">
      <c r="A18550" t="s">
        <v>43368</v>
      </c>
      <c r="B18550" s="147" t="s">
        <v>217</v>
      </c>
      <c r="C18550" t="s">
        <v>43374</v>
      </c>
      <c r="D18550" t="s">
        <v>43370</v>
      </c>
      <c r="E18550" s="147">
        <v>-19.98</v>
      </c>
      <c r="F18550" t="s">
        <v>43375</v>
      </c>
    </row>
    <row r="18551" spans="1:6" hidden="1" x14ac:dyDescent="0.25">
      <c r="A18551" t="s">
        <v>43368</v>
      </c>
      <c r="B18551" s="147" t="s">
        <v>218</v>
      </c>
      <c r="C18551" t="s">
        <v>43376</v>
      </c>
      <c r="D18551" t="s">
        <v>43370</v>
      </c>
      <c r="E18551" s="147">
        <v>-19.98</v>
      </c>
      <c r="F18551" t="s">
        <v>43377</v>
      </c>
    </row>
    <row r="18552" spans="1:6" hidden="1" x14ac:dyDescent="0.25">
      <c r="A18552" t="s">
        <v>43368</v>
      </c>
      <c r="B18552" s="147" t="s">
        <v>219</v>
      </c>
      <c r="C18552" t="s">
        <v>43378</v>
      </c>
      <c r="D18552" t="s">
        <v>43370</v>
      </c>
      <c r="E18552" s="147">
        <v>-19.98</v>
      </c>
      <c r="F18552" t="s">
        <v>43379</v>
      </c>
    </row>
    <row r="18553" spans="1:6" hidden="1" x14ac:dyDescent="0.25">
      <c r="A18553" t="s">
        <v>43368</v>
      </c>
      <c r="B18553" s="147" t="s">
        <v>179</v>
      </c>
      <c r="C18553" t="s">
        <v>43380</v>
      </c>
      <c r="D18553" t="s">
        <v>43370</v>
      </c>
      <c r="E18553" s="147">
        <v>-96.3</v>
      </c>
      <c r="F18553" t="s">
        <v>43381</v>
      </c>
    </row>
    <row r="18554" spans="1:6" x14ac:dyDescent="0.25">
      <c r="A18554" t="s">
        <v>43382</v>
      </c>
      <c r="B18554" s="147" t="s">
        <v>178</v>
      </c>
      <c r="C18554" t="s">
        <v>43383</v>
      </c>
      <c r="D18554" t="s">
        <v>43384</v>
      </c>
      <c r="E18554" s="148">
        <v>4299</v>
      </c>
      <c r="F18554" t="s">
        <v>43385</v>
      </c>
    </row>
    <row r="18555" spans="1:6" hidden="1" x14ac:dyDescent="0.25">
      <c r="A18555" t="s">
        <v>43382</v>
      </c>
      <c r="B18555" s="147" t="s">
        <v>234</v>
      </c>
      <c r="C18555" t="s">
        <v>43386</v>
      </c>
      <c r="D18555" t="s">
        <v>43384</v>
      </c>
      <c r="E18555" s="147">
        <v>-8.6</v>
      </c>
      <c r="F18555" t="s">
        <v>43387</v>
      </c>
    </row>
    <row r="18556" spans="1:6" hidden="1" x14ac:dyDescent="0.25">
      <c r="A18556" t="s">
        <v>43382</v>
      </c>
      <c r="B18556" s="147" t="s">
        <v>217</v>
      </c>
      <c r="C18556" t="s">
        <v>43388</v>
      </c>
      <c r="D18556" t="s">
        <v>43384</v>
      </c>
      <c r="E18556" s="147">
        <v>-21.5</v>
      </c>
      <c r="F18556" t="s">
        <v>43389</v>
      </c>
    </row>
    <row r="18557" spans="1:6" hidden="1" x14ac:dyDescent="0.25">
      <c r="A18557" t="s">
        <v>43382</v>
      </c>
      <c r="B18557" s="147" t="s">
        <v>218</v>
      </c>
      <c r="C18557" t="s">
        <v>43390</v>
      </c>
      <c r="D18557" t="s">
        <v>43384</v>
      </c>
      <c r="E18557" s="147">
        <v>-21.5</v>
      </c>
      <c r="F18557" t="s">
        <v>43391</v>
      </c>
    </row>
    <row r="18558" spans="1:6" hidden="1" x14ac:dyDescent="0.25">
      <c r="A18558" t="s">
        <v>43382</v>
      </c>
      <c r="B18558" s="147" t="s">
        <v>219</v>
      </c>
      <c r="C18558" t="s">
        <v>43392</v>
      </c>
      <c r="D18558" t="s">
        <v>43384</v>
      </c>
      <c r="E18558" s="147">
        <v>-21.5</v>
      </c>
      <c r="F18558" t="s">
        <v>43393</v>
      </c>
    </row>
    <row r="18559" spans="1:6" hidden="1" x14ac:dyDescent="0.25">
      <c r="A18559" t="s">
        <v>43382</v>
      </c>
      <c r="B18559" s="147" t="s">
        <v>179</v>
      </c>
      <c r="C18559" t="s">
        <v>43394</v>
      </c>
      <c r="D18559" t="s">
        <v>43384</v>
      </c>
      <c r="E18559" s="147">
        <v>-103.61</v>
      </c>
      <c r="F18559" t="s">
        <v>43395</v>
      </c>
    </row>
    <row r="18560" spans="1:6" x14ac:dyDescent="0.25">
      <c r="A18560" t="s">
        <v>43396</v>
      </c>
      <c r="B18560" s="147" t="s">
        <v>178</v>
      </c>
      <c r="C18560" t="s">
        <v>43397</v>
      </c>
      <c r="D18560" t="s">
        <v>43398</v>
      </c>
      <c r="E18560" s="148">
        <v>3630</v>
      </c>
      <c r="F18560" t="s">
        <v>43399</v>
      </c>
    </row>
    <row r="18561" spans="1:6" hidden="1" x14ac:dyDescent="0.25">
      <c r="A18561" t="s">
        <v>43396</v>
      </c>
      <c r="B18561" s="147" t="s">
        <v>234</v>
      </c>
      <c r="C18561" t="s">
        <v>43400</v>
      </c>
      <c r="D18561" t="s">
        <v>43398</v>
      </c>
      <c r="E18561" s="147">
        <v>-7.26</v>
      </c>
      <c r="F18561" t="s">
        <v>43401</v>
      </c>
    </row>
    <row r="18562" spans="1:6" hidden="1" x14ac:dyDescent="0.25">
      <c r="A18562" t="s">
        <v>43396</v>
      </c>
      <c r="B18562" s="147" t="s">
        <v>217</v>
      </c>
      <c r="C18562" t="s">
        <v>43402</v>
      </c>
      <c r="D18562" t="s">
        <v>43398</v>
      </c>
      <c r="E18562" s="147">
        <v>-18.149999999999999</v>
      </c>
      <c r="F18562" t="s">
        <v>43403</v>
      </c>
    </row>
    <row r="18563" spans="1:6" hidden="1" x14ac:dyDescent="0.25">
      <c r="A18563" t="s">
        <v>43396</v>
      </c>
      <c r="B18563" s="147" t="s">
        <v>218</v>
      </c>
      <c r="C18563" t="s">
        <v>43404</v>
      </c>
      <c r="D18563" t="s">
        <v>43398</v>
      </c>
      <c r="E18563" s="147">
        <v>-36.299999999999997</v>
      </c>
      <c r="F18563" t="s">
        <v>43405</v>
      </c>
    </row>
    <row r="18564" spans="1:6" hidden="1" x14ac:dyDescent="0.25">
      <c r="A18564" t="s">
        <v>43396</v>
      </c>
      <c r="B18564" s="147" t="s">
        <v>179</v>
      </c>
      <c r="C18564" t="s">
        <v>43406</v>
      </c>
      <c r="D18564" t="s">
        <v>43398</v>
      </c>
      <c r="E18564" s="147">
        <v>-87.48</v>
      </c>
      <c r="F18564" t="s">
        <v>43407</v>
      </c>
    </row>
    <row r="18565" spans="1:6" hidden="1" x14ac:dyDescent="0.25">
      <c r="A18565" t="s">
        <v>43396</v>
      </c>
      <c r="B18565" s="147" t="s">
        <v>219</v>
      </c>
      <c r="C18565" t="s">
        <v>43408</v>
      </c>
      <c r="D18565" t="s">
        <v>43398</v>
      </c>
      <c r="E18565" s="147">
        <v>-108.9</v>
      </c>
      <c r="F18565" t="s">
        <v>43409</v>
      </c>
    </row>
    <row r="18566" spans="1:6" x14ac:dyDescent="0.25">
      <c r="A18566" t="s">
        <v>43410</v>
      </c>
      <c r="B18566" s="147" t="s">
        <v>178</v>
      </c>
      <c r="C18566" t="s">
        <v>43411</v>
      </c>
      <c r="D18566" t="s">
        <v>43412</v>
      </c>
      <c r="E18566" s="148">
        <v>5620</v>
      </c>
      <c r="F18566" t="s">
        <v>43413</v>
      </c>
    </row>
    <row r="18567" spans="1:6" hidden="1" x14ac:dyDescent="0.25">
      <c r="A18567" t="s">
        <v>43410</v>
      </c>
      <c r="B18567" s="147" t="s">
        <v>234</v>
      </c>
      <c r="C18567" t="s">
        <v>43414</v>
      </c>
      <c r="D18567" t="s">
        <v>43412</v>
      </c>
      <c r="E18567" s="147">
        <v>-11.24</v>
      </c>
      <c r="F18567" t="s">
        <v>43415</v>
      </c>
    </row>
    <row r="18568" spans="1:6" hidden="1" x14ac:dyDescent="0.25">
      <c r="A18568" t="s">
        <v>43410</v>
      </c>
      <c r="B18568" s="147" t="s">
        <v>217</v>
      </c>
      <c r="C18568" t="s">
        <v>43416</v>
      </c>
      <c r="D18568" t="s">
        <v>43412</v>
      </c>
      <c r="E18568" s="147">
        <v>-28.1</v>
      </c>
      <c r="F18568" t="s">
        <v>43417</v>
      </c>
    </row>
    <row r="18569" spans="1:6" hidden="1" x14ac:dyDescent="0.25">
      <c r="A18569" t="s">
        <v>43410</v>
      </c>
      <c r="B18569" s="147" t="s">
        <v>218</v>
      </c>
      <c r="C18569" t="s">
        <v>43418</v>
      </c>
      <c r="D18569" t="s">
        <v>43412</v>
      </c>
      <c r="E18569" s="147">
        <v>-28.1</v>
      </c>
      <c r="F18569" t="s">
        <v>43419</v>
      </c>
    </row>
    <row r="18570" spans="1:6" hidden="1" x14ac:dyDescent="0.25">
      <c r="A18570" t="s">
        <v>43410</v>
      </c>
      <c r="B18570" s="147" t="s">
        <v>219</v>
      </c>
      <c r="C18570" t="s">
        <v>43420</v>
      </c>
      <c r="D18570" t="s">
        <v>43412</v>
      </c>
      <c r="E18570" s="147">
        <v>-28.1</v>
      </c>
      <c r="F18570" t="s">
        <v>43421</v>
      </c>
    </row>
    <row r="18571" spans="1:6" hidden="1" x14ac:dyDescent="0.25">
      <c r="A18571" t="s">
        <v>43410</v>
      </c>
      <c r="B18571" s="147" t="s">
        <v>179</v>
      </c>
      <c r="C18571" t="s">
        <v>43422</v>
      </c>
      <c r="D18571" t="s">
        <v>43412</v>
      </c>
      <c r="E18571" s="147">
        <v>-135.44</v>
      </c>
      <c r="F18571" t="s">
        <v>43423</v>
      </c>
    </row>
    <row r="18572" spans="1:6" x14ac:dyDescent="0.25">
      <c r="A18572" t="s">
        <v>43424</v>
      </c>
      <c r="B18572" s="147" t="s">
        <v>178</v>
      </c>
      <c r="C18572" t="s">
        <v>43425</v>
      </c>
      <c r="D18572" t="s">
        <v>43426</v>
      </c>
      <c r="E18572" s="148">
        <v>3019</v>
      </c>
      <c r="F18572" t="s">
        <v>43427</v>
      </c>
    </row>
    <row r="18573" spans="1:6" hidden="1" x14ac:dyDescent="0.25">
      <c r="A18573" t="s">
        <v>43424</v>
      </c>
      <c r="B18573" s="147" t="s">
        <v>234</v>
      </c>
      <c r="C18573" t="s">
        <v>43428</v>
      </c>
      <c r="D18573" t="s">
        <v>43426</v>
      </c>
      <c r="E18573" s="147">
        <v>-6.04</v>
      </c>
      <c r="F18573" t="s">
        <v>43429</v>
      </c>
    </row>
    <row r="18574" spans="1:6" hidden="1" x14ac:dyDescent="0.25">
      <c r="A18574" t="s">
        <v>43424</v>
      </c>
      <c r="B18574" s="147" t="s">
        <v>217</v>
      </c>
      <c r="C18574" t="s">
        <v>43430</v>
      </c>
      <c r="D18574" t="s">
        <v>43426</v>
      </c>
      <c r="E18574" s="147">
        <v>-15.1</v>
      </c>
      <c r="F18574" t="s">
        <v>43431</v>
      </c>
    </row>
    <row r="18575" spans="1:6" hidden="1" x14ac:dyDescent="0.25">
      <c r="A18575" t="s">
        <v>43424</v>
      </c>
      <c r="B18575" s="147" t="s">
        <v>218</v>
      </c>
      <c r="C18575" t="s">
        <v>43432</v>
      </c>
      <c r="D18575" t="s">
        <v>43426</v>
      </c>
      <c r="E18575" s="147">
        <v>-30.19</v>
      </c>
      <c r="F18575" t="s">
        <v>43433</v>
      </c>
    </row>
    <row r="18576" spans="1:6" hidden="1" x14ac:dyDescent="0.25">
      <c r="A18576" t="s">
        <v>43424</v>
      </c>
      <c r="B18576" s="147" t="s">
        <v>210</v>
      </c>
      <c r="C18576" t="s">
        <v>43434</v>
      </c>
      <c r="D18576" t="s">
        <v>43426</v>
      </c>
      <c r="E18576" s="147">
        <v>-60.38</v>
      </c>
      <c r="F18576" t="s">
        <v>43435</v>
      </c>
    </row>
    <row r="18577" spans="1:6" hidden="1" x14ac:dyDescent="0.25">
      <c r="A18577" t="s">
        <v>43424</v>
      </c>
      <c r="B18577" s="147" t="s">
        <v>179</v>
      </c>
      <c r="C18577" t="s">
        <v>43436</v>
      </c>
      <c r="D18577" t="s">
        <v>43426</v>
      </c>
      <c r="E18577" s="147">
        <v>-72.760000000000005</v>
      </c>
      <c r="F18577" t="s">
        <v>43437</v>
      </c>
    </row>
    <row r="18578" spans="1:6" hidden="1" x14ac:dyDescent="0.25">
      <c r="A18578" t="s">
        <v>43424</v>
      </c>
      <c r="B18578" s="147" t="s">
        <v>219</v>
      </c>
      <c r="C18578" t="s">
        <v>43438</v>
      </c>
      <c r="D18578" t="s">
        <v>43426</v>
      </c>
      <c r="E18578" s="147">
        <v>-90.57</v>
      </c>
      <c r="F18578" t="s">
        <v>43439</v>
      </c>
    </row>
    <row r="18579" spans="1:6" x14ac:dyDescent="0.25">
      <c r="A18579" t="s">
        <v>43440</v>
      </c>
      <c r="B18579" s="147" t="s">
        <v>178</v>
      </c>
      <c r="C18579" t="s">
        <v>43441</v>
      </c>
      <c r="D18579" t="s">
        <v>43442</v>
      </c>
      <c r="E18579" s="148">
        <v>4146</v>
      </c>
      <c r="F18579" t="s">
        <v>43443</v>
      </c>
    </row>
    <row r="18580" spans="1:6" hidden="1" x14ac:dyDescent="0.25">
      <c r="A18580" t="s">
        <v>43440</v>
      </c>
      <c r="B18580" s="147" t="s">
        <v>234</v>
      </c>
      <c r="C18580" t="s">
        <v>43444</v>
      </c>
      <c r="D18580" t="s">
        <v>43442</v>
      </c>
      <c r="E18580" s="147">
        <v>-8.2899999999999991</v>
      </c>
      <c r="F18580" t="s">
        <v>43445</v>
      </c>
    </row>
    <row r="18581" spans="1:6" hidden="1" x14ac:dyDescent="0.25">
      <c r="A18581" t="s">
        <v>43440</v>
      </c>
      <c r="B18581" s="147" t="s">
        <v>217</v>
      </c>
      <c r="C18581" t="s">
        <v>43446</v>
      </c>
      <c r="D18581" t="s">
        <v>43442</v>
      </c>
      <c r="E18581" s="147">
        <v>-20.73</v>
      </c>
      <c r="F18581" t="s">
        <v>43447</v>
      </c>
    </row>
    <row r="18582" spans="1:6" hidden="1" x14ac:dyDescent="0.25">
      <c r="A18582" t="s">
        <v>43440</v>
      </c>
      <c r="B18582" s="147" t="s">
        <v>218</v>
      </c>
      <c r="C18582" t="s">
        <v>43448</v>
      </c>
      <c r="D18582" t="s">
        <v>43442</v>
      </c>
      <c r="E18582" s="147">
        <v>-41.46</v>
      </c>
      <c r="F18582" t="s">
        <v>43449</v>
      </c>
    </row>
    <row r="18583" spans="1:6" hidden="1" x14ac:dyDescent="0.25">
      <c r="A18583" t="s">
        <v>43440</v>
      </c>
      <c r="B18583" s="147" t="s">
        <v>179</v>
      </c>
      <c r="C18583" t="s">
        <v>43450</v>
      </c>
      <c r="D18583" t="s">
        <v>43442</v>
      </c>
      <c r="E18583" s="147">
        <v>-99.92</v>
      </c>
      <c r="F18583" t="s">
        <v>43451</v>
      </c>
    </row>
    <row r="18584" spans="1:6" hidden="1" x14ac:dyDescent="0.25">
      <c r="A18584" t="s">
        <v>43440</v>
      </c>
      <c r="B18584" s="147" t="s">
        <v>219</v>
      </c>
      <c r="C18584" t="s">
        <v>43452</v>
      </c>
      <c r="D18584" t="s">
        <v>43442</v>
      </c>
      <c r="E18584" s="147">
        <v>-124.38</v>
      </c>
      <c r="F18584" t="s">
        <v>43453</v>
      </c>
    </row>
    <row r="18585" spans="1:6" x14ac:dyDescent="0.25">
      <c r="A18585" t="s">
        <v>43454</v>
      </c>
      <c r="B18585" s="147" t="s">
        <v>178</v>
      </c>
      <c r="C18585" t="s">
        <v>43455</v>
      </c>
      <c r="D18585" t="s">
        <v>43456</v>
      </c>
      <c r="E18585" s="148">
        <v>3896</v>
      </c>
      <c r="F18585" t="s">
        <v>43457</v>
      </c>
    </row>
    <row r="18586" spans="1:6" hidden="1" x14ac:dyDescent="0.25">
      <c r="A18586" t="s">
        <v>43454</v>
      </c>
      <c r="B18586" s="147" t="s">
        <v>234</v>
      </c>
      <c r="C18586" t="s">
        <v>43458</v>
      </c>
      <c r="D18586" t="s">
        <v>43456</v>
      </c>
      <c r="E18586" s="147">
        <v>-7.79</v>
      </c>
      <c r="F18586" t="s">
        <v>43459</v>
      </c>
    </row>
    <row r="18587" spans="1:6" hidden="1" x14ac:dyDescent="0.25">
      <c r="A18587" t="s">
        <v>43454</v>
      </c>
      <c r="B18587" s="147" t="s">
        <v>217</v>
      </c>
      <c r="C18587" t="s">
        <v>43460</v>
      </c>
      <c r="D18587" t="s">
        <v>43456</v>
      </c>
      <c r="E18587" s="147">
        <v>-19.48</v>
      </c>
      <c r="F18587" t="s">
        <v>43461</v>
      </c>
    </row>
    <row r="18588" spans="1:6" hidden="1" x14ac:dyDescent="0.25">
      <c r="A18588" t="s">
        <v>43454</v>
      </c>
      <c r="B18588" s="147" t="s">
        <v>218</v>
      </c>
      <c r="C18588" t="s">
        <v>43462</v>
      </c>
      <c r="D18588" t="s">
        <v>43456</v>
      </c>
      <c r="E18588" s="147">
        <v>-19.48</v>
      </c>
      <c r="F18588" t="s">
        <v>43463</v>
      </c>
    </row>
    <row r="18589" spans="1:6" hidden="1" x14ac:dyDescent="0.25">
      <c r="A18589" t="s">
        <v>43454</v>
      </c>
      <c r="B18589" s="147" t="s">
        <v>219</v>
      </c>
      <c r="C18589" t="s">
        <v>43464</v>
      </c>
      <c r="D18589" t="s">
        <v>43456</v>
      </c>
      <c r="E18589" s="147">
        <v>-19.48</v>
      </c>
      <c r="F18589" t="s">
        <v>43465</v>
      </c>
    </row>
    <row r="18590" spans="1:6" hidden="1" x14ac:dyDescent="0.25">
      <c r="A18590" t="s">
        <v>43454</v>
      </c>
      <c r="B18590" s="147" t="s">
        <v>179</v>
      </c>
      <c r="C18590" t="s">
        <v>43466</v>
      </c>
      <c r="D18590" t="s">
        <v>43456</v>
      </c>
      <c r="E18590" s="147">
        <v>-93.89</v>
      </c>
      <c r="F18590" t="s">
        <v>43467</v>
      </c>
    </row>
    <row r="18591" spans="1:6" x14ac:dyDescent="0.25">
      <c r="A18591" t="s">
        <v>43468</v>
      </c>
      <c r="B18591" s="147" t="s">
        <v>178</v>
      </c>
      <c r="C18591" t="s">
        <v>43469</v>
      </c>
      <c r="D18591" t="s">
        <v>43470</v>
      </c>
      <c r="E18591" s="148">
        <v>192</v>
      </c>
      <c r="F18591" t="s">
        <v>43471</v>
      </c>
    </row>
    <row r="18592" spans="1:6" hidden="1" x14ac:dyDescent="0.25">
      <c r="A18592" t="s">
        <v>43468</v>
      </c>
      <c r="B18592" s="147" t="s">
        <v>234</v>
      </c>
      <c r="C18592" t="s">
        <v>43472</v>
      </c>
      <c r="D18592" t="s">
        <v>43470</v>
      </c>
      <c r="E18592" s="147">
        <v>-0.38</v>
      </c>
      <c r="F18592" t="s">
        <v>43473</v>
      </c>
    </row>
    <row r="18593" spans="1:6" hidden="1" x14ac:dyDescent="0.25">
      <c r="A18593" t="s">
        <v>43468</v>
      </c>
      <c r="B18593" s="147" t="s">
        <v>218</v>
      </c>
      <c r="C18593" t="s">
        <v>43474</v>
      </c>
      <c r="D18593" t="s">
        <v>43470</v>
      </c>
      <c r="E18593" s="147">
        <v>-1.92</v>
      </c>
      <c r="F18593" t="s">
        <v>43475</v>
      </c>
    </row>
    <row r="18594" spans="1:6" hidden="1" x14ac:dyDescent="0.25">
      <c r="A18594" t="s">
        <v>43468</v>
      </c>
      <c r="B18594" s="147" t="s">
        <v>179</v>
      </c>
      <c r="C18594" t="s">
        <v>43476</v>
      </c>
      <c r="D18594" t="s">
        <v>43470</v>
      </c>
      <c r="E18594" s="147">
        <v>-4.63</v>
      </c>
      <c r="F18594" t="s">
        <v>43477</v>
      </c>
    </row>
    <row r="18595" spans="1:6" hidden="1" x14ac:dyDescent="0.25">
      <c r="A18595" t="s">
        <v>43468</v>
      </c>
      <c r="B18595" s="147" t="s">
        <v>219</v>
      </c>
      <c r="C18595" t="s">
        <v>43478</v>
      </c>
      <c r="D18595" t="s">
        <v>43470</v>
      </c>
      <c r="E18595" s="147">
        <v>-5.76</v>
      </c>
      <c r="F18595" t="s">
        <v>43479</v>
      </c>
    </row>
    <row r="18596" spans="1:6" x14ac:dyDescent="0.25">
      <c r="A18596" t="s">
        <v>43480</v>
      </c>
      <c r="B18596" s="147" t="s">
        <v>178</v>
      </c>
      <c r="C18596" t="s">
        <v>43481</v>
      </c>
      <c r="D18596" t="s">
        <v>43482</v>
      </c>
      <c r="E18596" s="148">
        <v>1895</v>
      </c>
      <c r="F18596" t="s">
        <v>43483</v>
      </c>
    </row>
    <row r="18597" spans="1:6" hidden="1" x14ac:dyDescent="0.25">
      <c r="A18597" t="s">
        <v>43480</v>
      </c>
      <c r="B18597" s="147" t="s">
        <v>234</v>
      </c>
      <c r="C18597" t="s">
        <v>43484</v>
      </c>
      <c r="D18597" t="s">
        <v>43482</v>
      </c>
      <c r="E18597" s="147">
        <v>-3.79</v>
      </c>
      <c r="F18597" t="s">
        <v>43485</v>
      </c>
    </row>
    <row r="18598" spans="1:6" hidden="1" x14ac:dyDescent="0.25">
      <c r="A18598" t="s">
        <v>43480</v>
      </c>
      <c r="B18598" s="147" t="s">
        <v>217</v>
      </c>
      <c r="C18598" t="s">
        <v>43486</v>
      </c>
      <c r="D18598" t="s">
        <v>43482</v>
      </c>
      <c r="E18598" s="147">
        <v>-9.48</v>
      </c>
      <c r="F18598" t="s">
        <v>43487</v>
      </c>
    </row>
    <row r="18599" spans="1:6" hidden="1" x14ac:dyDescent="0.25">
      <c r="A18599" t="s">
        <v>43480</v>
      </c>
      <c r="B18599" s="147" t="s">
        <v>218</v>
      </c>
      <c r="C18599" t="s">
        <v>43488</v>
      </c>
      <c r="D18599" t="s">
        <v>43482</v>
      </c>
      <c r="E18599" s="147">
        <v>-9.48</v>
      </c>
      <c r="F18599" t="s">
        <v>43489</v>
      </c>
    </row>
    <row r="18600" spans="1:6" hidden="1" x14ac:dyDescent="0.25">
      <c r="A18600" t="s">
        <v>43480</v>
      </c>
      <c r="B18600" s="147" t="s">
        <v>219</v>
      </c>
      <c r="C18600" t="s">
        <v>43490</v>
      </c>
      <c r="D18600" t="s">
        <v>43482</v>
      </c>
      <c r="E18600" s="147">
        <v>-9.48</v>
      </c>
      <c r="F18600" t="s">
        <v>43491</v>
      </c>
    </row>
    <row r="18601" spans="1:6" hidden="1" x14ac:dyDescent="0.25">
      <c r="A18601" t="s">
        <v>43480</v>
      </c>
      <c r="B18601" s="147" t="s">
        <v>179</v>
      </c>
      <c r="C18601" t="s">
        <v>43492</v>
      </c>
      <c r="D18601" t="s">
        <v>43482</v>
      </c>
      <c r="E18601" s="147">
        <v>-45.67</v>
      </c>
      <c r="F18601" t="s">
        <v>43493</v>
      </c>
    </row>
    <row r="18602" spans="1:6" x14ac:dyDescent="0.25">
      <c r="A18602" t="s">
        <v>43494</v>
      </c>
      <c r="B18602" s="147" t="s">
        <v>178</v>
      </c>
      <c r="C18602" t="s">
        <v>43495</v>
      </c>
      <c r="D18602" t="s">
        <v>43496</v>
      </c>
      <c r="E18602" s="148">
        <v>2609</v>
      </c>
      <c r="F18602" t="s">
        <v>43497</v>
      </c>
    </row>
    <row r="18603" spans="1:6" hidden="1" x14ac:dyDescent="0.25">
      <c r="A18603" t="s">
        <v>43494</v>
      </c>
      <c r="B18603" s="147" t="s">
        <v>234</v>
      </c>
      <c r="C18603" t="s">
        <v>43498</v>
      </c>
      <c r="D18603" t="s">
        <v>43496</v>
      </c>
      <c r="E18603" s="147">
        <v>-5.22</v>
      </c>
      <c r="F18603" t="s">
        <v>43499</v>
      </c>
    </row>
    <row r="18604" spans="1:6" hidden="1" x14ac:dyDescent="0.25">
      <c r="A18604" t="s">
        <v>43494</v>
      </c>
      <c r="B18604" s="147" t="s">
        <v>217</v>
      </c>
      <c r="C18604" t="s">
        <v>43500</v>
      </c>
      <c r="D18604" t="s">
        <v>43496</v>
      </c>
      <c r="E18604" s="147">
        <v>-13.05</v>
      </c>
      <c r="F18604" t="s">
        <v>43501</v>
      </c>
    </row>
    <row r="18605" spans="1:6" hidden="1" x14ac:dyDescent="0.25">
      <c r="A18605" t="s">
        <v>43494</v>
      </c>
      <c r="B18605" s="147" t="s">
        <v>218</v>
      </c>
      <c r="C18605" t="s">
        <v>43502</v>
      </c>
      <c r="D18605" t="s">
        <v>43496</v>
      </c>
      <c r="E18605" s="147">
        <v>-26.09</v>
      </c>
      <c r="F18605" t="s">
        <v>43503</v>
      </c>
    </row>
    <row r="18606" spans="1:6" hidden="1" x14ac:dyDescent="0.25">
      <c r="A18606" t="s">
        <v>43494</v>
      </c>
      <c r="B18606" s="147" t="s">
        <v>210</v>
      </c>
      <c r="C18606" t="s">
        <v>43504</v>
      </c>
      <c r="D18606" t="s">
        <v>43496</v>
      </c>
      <c r="E18606" s="147">
        <v>-52.18</v>
      </c>
      <c r="F18606" t="s">
        <v>43505</v>
      </c>
    </row>
    <row r="18607" spans="1:6" hidden="1" x14ac:dyDescent="0.25">
      <c r="A18607" t="s">
        <v>43494</v>
      </c>
      <c r="B18607" s="147" t="s">
        <v>179</v>
      </c>
      <c r="C18607" t="s">
        <v>43506</v>
      </c>
      <c r="D18607" t="s">
        <v>43496</v>
      </c>
      <c r="E18607" s="147">
        <v>-62.88</v>
      </c>
      <c r="F18607" t="s">
        <v>43507</v>
      </c>
    </row>
    <row r="18608" spans="1:6" hidden="1" x14ac:dyDescent="0.25">
      <c r="A18608" t="s">
        <v>43494</v>
      </c>
      <c r="B18608" s="147" t="s">
        <v>219</v>
      </c>
      <c r="C18608" t="s">
        <v>43508</v>
      </c>
      <c r="D18608" t="s">
        <v>43496</v>
      </c>
      <c r="E18608" s="147">
        <v>-78.27</v>
      </c>
      <c r="F18608" t="s">
        <v>43509</v>
      </c>
    </row>
    <row r="18609" spans="1:6" x14ac:dyDescent="0.25">
      <c r="A18609" t="s">
        <v>43510</v>
      </c>
      <c r="B18609" s="147" t="s">
        <v>178</v>
      </c>
      <c r="C18609" t="s">
        <v>43511</v>
      </c>
      <c r="D18609" t="s">
        <v>43512</v>
      </c>
      <c r="E18609" s="148">
        <v>4933</v>
      </c>
      <c r="F18609" t="s">
        <v>43513</v>
      </c>
    </row>
    <row r="18610" spans="1:6" hidden="1" x14ac:dyDescent="0.25">
      <c r="A18610" t="s">
        <v>43510</v>
      </c>
      <c r="B18610" s="147" t="s">
        <v>234</v>
      </c>
      <c r="C18610" t="s">
        <v>43514</v>
      </c>
      <c r="D18610" t="s">
        <v>43512</v>
      </c>
      <c r="E18610" s="147">
        <v>-9.8699999999999992</v>
      </c>
      <c r="F18610" t="s">
        <v>43515</v>
      </c>
    </row>
    <row r="18611" spans="1:6" hidden="1" x14ac:dyDescent="0.25">
      <c r="A18611" t="s">
        <v>43510</v>
      </c>
      <c r="B18611" s="147" t="s">
        <v>217</v>
      </c>
      <c r="C18611" t="s">
        <v>43516</v>
      </c>
      <c r="D18611" t="s">
        <v>43512</v>
      </c>
      <c r="E18611" s="147">
        <v>-24.67</v>
      </c>
      <c r="F18611" t="s">
        <v>43517</v>
      </c>
    </row>
    <row r="18612" spans="1:6" hidden="1" x14ac:dyDescent="0.25">
      <c r="A18612" t="s">
        <v>43510</v>
      </c>
      <c r="B18612" s="147" t="s">
        <v>218</v>
      </c>
      <c r="C18612" t="s">
        <v>43518</v>
      </c>
      <c r="D18612" t="s">
        <v>43512</v>
      </c>
      <c r="E18612" s="147">
        <v>-24.67</v>
      </c>
      <c r="F18612" t="s">
        <v>43519</v>
      </c>
    </row>
    <row r="18613" spans="1:6" hidden="1" x14ac:dyDescent="0.25">
      <c r="A18613" t="s">
        <v>43510</v>
      </c>
      <c r="B18613" s="147" t="s">
        <v>219</v>
      </c>
      <c r="C18613" t="s">
        <v>43520</v>
      </c>
      <c r="D18613" t="s">
        <v>43512</v>
      </c>
      <c r="E18613" s="147">
        <v>-24.67</v>
      </c>
      <c r="F18613" t="s">
        <v>43521</v>
      </c>
    </row>
    <row r="18614" spans="1:6" hidden="1" x14ac:dyDescent="0.25">
      <c r="A18614" t="s">
        <v>43510</v>
      </c>
      <c r="B18614" s="147" t="s">
        <v>179</v>
      </c>
      <c r="C18614" t="s">
        <v>43522</v>
      </c>
      <c r="D18614" t="s">
        <v>43512</v>
      </c>
      <c r="E18614" s="147">
        <v>-118.89</v>
      </c>
      <c r="F18614" t="s">
        <v>43523</v>
      </c>
    </row>
    <row r="18615" spans="1:6" x14ac:dyDescent="0.25">
      <c r="A18615" t="s">
        <v>43524</v>
      </c>
      <c r="B18615" s="147" t="s">
        <v>178</v>
      </c>
      <c r="C18615" t="s">
        <v>43525</v>
      </c>
      <c r="D18615" t="s">
        <v>43526</v>
      </c>
      <c r="E18615" s="148">
        <v>2733</v>
      </c>
      <c r="F18615" t="s">
        <v>43527</v>
      </c>
    </row>
    <row r="18616" spans="1:6" hidden="1" x14ac:dyDescent="0.25">
      <c r="A18616" t="s">
        <v>43524</v>
      </c>
      <c r="B18616" s="147" t="s">
        <v>234</v>
      </c>
      <c r="C18616" t="s">
        <v>43528</v>
      </c>
      <c r="D18616" t="s">
        <v>43526</v>
      </c>
      <c r="E18616" s="147">
        <v>-5.47</v>
      </c>
      <c r="F18616" t="s">
        <v>43529</v>
      </c>
    </row>
    <row r="18617" spans="1:6" hidden="1" x14ac:dyDescent="0.25">
      <c r="A18617" t="s">
        <v>43524</v>
      </c>
      <c r="B18617" s="147" t="s">
        <v>217</v>
      </c>
      <c r="C18617" t="s">
        <v>43530</v>
      </c>
      <c r="D18617" t="s">
        <v>43526</v>
      </c>
      <c r="E18617" s="147">
        <v>-13.67</v>
      </c>
      <c r="F18617" t="s">
        <v>43531</v>
      </c>
    </row>
    <row r="18618" spans="1:6" hidden="1" x14ac:dyDescent="0.25">
      <c r="A18618" t="s">
        <v>43524</v>
      </c>
      <c r="B18618" s="147" t="s">
        <v>218</v>
      </c>
      <c r="C18618" t="s">
        <v>43532</v>
      </c>
      <c r="D18618" t="s">
        <v>43526</v>
      </c>
      <c r="E18618" s="147">
        <v>-27.33</v>
      </c>
      <c r="F18618" t="s">
        <v>43533</v>
      </c>
    </row>
    <row r="18619" spans="1:6" hidden="1" x14ac:dyDescent="0.25">
      <c r="A18619" t="s">
        <v>43524</v>
      </c>
      <c r="B18619" s="147" t="s">
        <v>179</v>
      </c>
      <c r="C18619" t="s">
        <v>43534</v>
      </c>
      <c r="D18619" t="s">
        <v>43526</v>
      </c>
      <c r="E18619" s="147">
        <v>-65.87</v>
      </c>
      <c r="F18619" t="s">
        <v>43535</v>
      </c>
    </row>
    <row r="18620" spans="1:6" hidden="1" x14ac:dyDescent="0.25">
      <c r="A18620" t="s">
        <v>43524</v>
      </c>
      <c r="B18620" s="147" t="s">
        <v>219</v>
      </c>
      <c r="C18620" t="s">
        <v>43536</v>
      </c>
      <c r="D18620" t="s">
        <v>43526</v>
      </c>
      <c r="E18620" s="147">
        <v>-81.99</v>
      </c>
      <c r="F18620" t="s">
        <v>43537</v>
      </c>
    </row>
    <row r="18621" spans="1:6" x14ac:dyDescent="0.25">
      <c r="A18621" t="s">
        <v>43538</v>
      </c>
      <c r="B18621" s="147" t="s">
        <v>178</v>
      </c>
      <c r="C18621" t="s">
        <v>43539</v>
      </c>
      <c r="D18621" t="s">
        <v>43540</v>
      </c>
      <c r="E18621" s="148">
        <v>2684</v>
      </c>
      <c r="F18621" t="s">
        <v>43541</v>
      </c>
    </row>
    <row r="18622" spans="1:6" hidden="1" x14ac:dyDescent="0.25">
      <c r="A18622" t="s">
        <v>43538</v>
      </c>
      <c r="B18622" s="147" t="s">
        <v>234</v>
      </c>
      <c r="C18622" t="s">
        <v>43542</v>
      </c>
      <c r="D18622" t="s">
        <v>43540</v>
      </c>
      <c r="E18622" s="147">
        <v>-5.37</v>
      </c>
      <c r="F18622" t="s">
        <v>43543</v>
      </c>
    </row>
    <row r="18623" spans="1:6" hidden="1" x14ac:dyDescent="0.25">
      <c r="A18623" t="s">
        <v>43538</v>
      </c>
      <c r="B18623" s="147" t="s">
        <v>217</v>
      </c>
      <c r="C18623" t="s">
        <v>43544</v>
      </c>
      <c r="D18623" t="s">
        <v>43540</v>
      </c>
      <c r="E18623" s="147">
        <v>-13.42</v>
      </c>
      <c r="F18623" t="s">
        <v>43545</v>
      </c>
    </row>
    <row r="18624" spans="1:6" hidden="1" x14ac:dyDescent="0.25">
      <c r="A18624" t="s">
        <v>43538</v>
      </c>
      <c r="B18624" s="147" t="s">
        <v>218</v>
      </c>
      <c r="C18624" t="s">
        <v>43546</v>
      </c>
      <c r="D18624" t="s">
        <v>43540</v>
      </c>
      <c r="E18624" s="147">
        <v>-26.84</v>
      </c>
      <c r="F18624" t="s">
        <v>43547</v>
      </c>
    </row>
    <row r="18625" spans="1:6" hidden="1" x14ac:dyDescent="0.25">
      <c r="A18625" t="s">
        <v>43538</v>
      </c>
      <c r="B18625" s="147" t="s">
        <v>179</v>
      </c>
      <c r="C18625" t="s">
        <v>43548</v>
      </c>
      <c r="D18625" t="s">
        <v>43540</v>
      </c>
      <c r="E18625" s="147">
        <v>-64.680000000000007</v>
      </c>
      <c r="F18625" t="s">
        <v>43549</v>
      </c>
    </row>
    <row r="18626" spans="1:6" hidden="1" x14ac:dyDescent="0.25">
      <c r="A18626" t="s">
        <v>43538</v>
      </c>
      <c r="B18626" s="147" t="s">
        <v>219</v>
      </c>
      <c r="C18626" t="s">
        <v>43550</v>
      </c>
      <c r="D18626" t="s">
        <v>43540</v>
      </c>
      <c r="E18626" s="147">
        <v>-80.52</v>
      </c>
      <c r="F18626" t="s">
        <v>43551</v>
      </c>
    </row>
    <row r="18627" spans="1:6" x14ac:dyDescent="0.25">
      <c r="A18627" t="s">
        <v>43552</v>
      </c>
      <c r="B18627" s="147" t="s">
        <v>178</v>
      </c>
      <c r="C18627" t="s">
        <v>43553</v>
      </c>
      <c r="D18627" t="s">
        <v>43554</v>
      </c>
      <c r="E18627" s="148">
        <v>2045</v>
      </c>
      <c r="F18627" t="s">
        <v>43555</v>
      </c>
    </row>
    <row r="18628" spans="1:6" hidden="1" x14ac:dyDescent="0.25">
      <c r="A18628" t="s">
        <v>43552</v>
      </c>
      <c r="B18628" s="147" t="s">
        <v>234</v>
      </c>
      <c r="C18628" t="s">
        <v>43556</v>
      </c>
      <c r="D18628" t="s">
        <v>43554</v>
      </c>
      <c r="E18628" s="147">
        <v>-4.09</v>
      </c>
      <c r="F18628" t="s">
        <v>43557</v>
      </c>
    </row>
    <row r="18629" spans="1:6" hidden="1" x14ac:dyDescent="0.25">
      <c r="A18629" t="s">
        <v>43552</v>
      </c>
      <c r="B18629" s="147" t="s">
        <v>217</v>
      </c>
      <c r="C18629" t="s">
        <v>43558</v>
      </c>
      <c r="D18629" t="s">
        <v>43554</v>
      </c>
      <c r="E18629" s="147">
        <v>-10.23</v>
      </c>
      <c r="F18629" t="s">
        <v>43559</v>
      </c>
    </row>
    <row r="18630" spans="1:6" hidden="1" x14ac:dyDescent="0.25">
      <c r="A18630" t="s">
        <v>43552</v>
      </c>
      <c r="B18630" s="147" t="s">
        <v>218</v>
      </c>
      <c r="C18630" t="s">
        <v>43560</v>
      </c>
      <c r="D18630" t="s">
        <v>43554</v>
      </c>
      <c r="E18630" s="147">
        <v>-20.45</v>
      </c>
      <c r="F18630" t="s">
        <v>43561</v>
      </c>
    </row>
    <row r="18631" spans="1:6" hidden="1" x14ac:dyDescent="0.25">
      <c r="A18631" t="s">
        <v>43552</v>
      </c>
      <c r="B18631" s="147" t="s">
        <v>179</v>
      </c>
      <c r="C18631" t="s">
        <v>43562</v>
      </c>
      <c r="D18631" t="s">
        <v>43554</v>
      </c>
      <c r="E18631" s="147">
        <v>-49.28</v>
      </c>
      <c r="F18631" t="s">
        <v>43563</v>
      </c>
    </row>
    <row r="18632" spans="1:6" hidden="1" x14ac:dyDescent="0.25">
      <c r="A18632" t="s">
        <v>43552</v>
      </c>
      <c r="B18632" s="147" t="s">
        <v>219</v>
      </c>
      <c r="C18632" t="s">
        <v>43564</v>
      </c>
      <c r="D18632" t="s">
        <v>43554</v>
      </c>
      <c r="E18632" s="147">
        <v>-61.35</v>
      </c>
      <c r="F18632" t="s">
        <v>43565</v>
      </c>
    </row>
    <row r="18633" spans="1:6" x14ac:dyDescent="0.25">
      <c r="A18633" t="s">
        <v>43566</v>
      </c>
      <c r="B18633" s="147" t="s">
        <v>178</v>
      </c>
      <c r="C18633" t="s">
        <v>43567</v>
      </c>
      <c r="D18633" t="s">
        <v>43568</v>
      </c>
      <c r="E18633" s="148">
        <v>3669</v>
      </c>
      <c r="F18633" t="s">
        <v>43569</v>
      </c>
    </row>
    <row r="18634" spans="1:6" hidden="1" x14ac:dyDescent="0.25">
      <c r="A18634" t="s">
        <v>43566</v>
      </c>
      <c r="B18634" s="147" t="s">
        <v>234</v>
      </c>
      <c r="C18634" t="s">
        <v>43570</v>
      </c>
      <c r="D18634" t="s">
        <v>43568</v>
      </c>
      <c r="E18634" s="147">
        <v>-7.34</v>
      </c>
      <c r="F18634" t="s">
        <v>43571</v>
      </c>
    </row>
    <row r="18635" spans="1:6" hidden="1" x14ac:dyDescent="0.25">
      <c r="A18635" t="s">
        <v>43566</v>
      </c>
      <c r="B18635" s="147" t="s">
        <v>217</v>
      </c>
      <c r="C18635" t="s">
        <v>43572</v>
      </c>
      <c r="D18635" t="s">
        <v>43568</v>
      </c>
      <c r="E18635" s="147">
        <v>-18.350000000000001</v>
      </c>
      <c r="F18635" t="s">
        <v>43573</v>
      </c>
    </row>
    <row r="18636" spans="1:6" hidden="1" x14ac:dyDescent="0.25">
      <c r="A18636" t="s">
        <v>43566</v>
      </c>
      <c r="B18636" s="147" t="s">
        <v>218</v>
      </c>
      <c r="C18636" t="s">
        <v>43574</v>
      </c>
      <c r="D18636" t="s">
        <v>43568</v>
      </c>
      <c r="E18636" s="147">
        <v>-18.350000000000001</v>
      </c>
      <c r="F18636" t="s">
        <v>43575</v>
      </c>
    </row>
    <row r="18637" spans="1:6" hidden="1" x14ac:dyDescent="0.25">
      <c r="A18637" t="s">
        <v>43566</v>
      </c>
      <c r="B18637" s="147" t="s">
        <v>219</v>
      </c>
      <c r="C18637" t="s">
        <v>43576</v>
      </c>
      <c r="D18637" t="s">
        <v>43568</v>
      </c>
      <c r="E18637" s="147">
        <v>-18.350000000000001</v>
      </c>
      <c r="F18637" t="s">
        <v>43577</v>
      </c>
    </row>
    <row r="18638" spans="1:6" hidden="1" x14ac:dyDescent="0.25">
      <c r="A18638" t="s">
        <v>43566</v>
      </c>
      <c r="B18638" s="147" t="s">
        <v>179</v>
      </c>
      <c r="C18638" t="s">
        <v>43578</v>
      </c>
      <c r="D18638" t="s">
        <v>43568</v>
      </c>
      <c r="E18638" s="147">
        <v>-88.42</v>
      </c>
      <c r="F18638" t="s">
        <v>43579</v>
      </c>
    </row>
    <row r="18639" spans="1:6" x14ac:dyDescent="0.25">
      <c r="A18639" t="s">
        <v>43580</v>
      </c>
      <c r="B18639" s="147" t="s">
        <v>178</v>
      </c>
      <c r="C18639" t="s">
        <v>43581</v>
      </c>
      <c r="D18639" t="s">
        <v>43582</v>
      </c>
      <c r="E18639" s="148">
        <v>3996</v>
      </c>
      <c r="F18639" t="s">
        <v>43583</v>
      </c>
    </row>
    <row r="18640" spans="1:6" hidden="1" x14ac:dyDescent="0.25">
      <c r="A18640" t="s">
        <v>43580</v>
      </c>
      <c r="B18640" s="147" t="s">
        <v>234</v>
      </c>
      <c r="C18640" t="s">
        <v>43584</v>
      </c>
      <c r="D18640" t="s">
        <v>43582</v>
      </c>
      <c r="E18640" s="147">
        <v>-7.99</v>
      </c>
      <c r="F18640" t="s">
        <v>43585</v>
      </c>
    </row>
    <row r="18641" spans="1:6" hidden="1" x14ac:dyDescent="0.25">
      <c r="A18641" t="s">
        <v>43580</v>
      </c>
      <c r="B18641" s="147" t="s">
        <v>217</v>
      </c>
      <c r="C18641" t="s">
        <v>43586</v>
      </c>
      <c r="D18641" t="s">
        <v>43582</v>
      </c>
      <c r="E18641" s="147">
        <v>-19.98</v>
      </c>
      <c r="F18641" t="s">
        <v>43587</v>
      </c>
    </row>
    <row r="18642" spans="1:6" hidden="1" x14ac:dyDescent="0.25">
      <c r="A18642" t="s">
        <v>43580</v>
      </c>
      <c r="B18642" s="147" t="s">
        <v>218</v>
      </c>
      <c r="C18642" t="s">
        <v>43588</v>
      </c>
      <c r="D18642" t="s">
        <v>43582</v>
      </c>
      <c r="E18642" s="147">
        <v>-39.96</v>
      </c>
      <c r="F18642" t="s">
        <v>43589</v>
      </c>
    </row>
    <row r="18643" spans="1:6" hidden="1" x14ac:dyDescent="0.25">
      <c r="A18643" t="s">
        <v>43580</v>
      </c>
      <c r="B18643" s="147" t="s">
        <v>179</v>
      </c>
      <c r="C18643" t="s">
        <v>43590</v>
      </c>
      <c r="D18643" t="s">
        <v>43582</v>
      </c>
      <c r="E18643" s="147">
        <v>-96.3</v>
      </c>
      <c r="F18643" t="s">
        <v>43591</v>
      </c>
    </row>
    <row r="18644" spans="1:6" hidden="1" x14ac:dyDescent="0.25">
      <c r="A18644" t="s">
        <v>43580</v>
      </c>
      <c r="B18644" s="147" t="s">
        <v>219</v>
      </c>
      <c r="C18644" t="s">
        <v>43592</v>
      </c>
      <c r="D18644" t="s">
        <v>43582</v>
      </c>
      <c r="E18644" s="147">
        <v>-119.88</v>
      </c>
      <c r="F18644" t="s">
        <v>43593</v>
      </c>
    </row>
    <row r="18645" spans="1:6" x14ac:dyDescent="0.25">
      <c r="A18645" t="s">
        <v>43594</v>
      </c>
      <c r="B18645" s="147" t="s">
        <v>178</v>
      </c>
      <c r="C18645" t="s">
        <v>43595</v>
      </c>
      <c r="D18645" t="s">
        <v>43596</v>
      </c>
      <c r="E18645" s="148">
        <v>3480</v>
      </c>
      <c r="F18645" t="s">
        <v>43597</v>
      </c>
    </row>
    <row r="18646" spans="1:6" hidden="1" x14ac:dyDescent="0.25">
      <c r="A18646" t="s">
        <v>43594</v>
      </c>
      <c r="B18646" s="147" t="s">
        <v>234</v>
      </c>
      <c r="C18646" t="s">
        <v>43598</v>
      </c>
      <c r="D18646" t="s">
        <v>43596</v>
      </c>
      <c r="E18646" s="147">
        <v>-6.96</v>
      </c>
      <c r="F18646" t="s">
        <v>43599</v>
      </c>
    </row>
    <row r="18647" spans="1:6" hidden="1" x14ac:dyDescent="0.25">
      <c r="A18647" t="s">
        <v>43594</v>
      </c>
      <c r="B18647" s="147" t="s">
        <v>217</v>
      </c>
      <c r="C18647" t="s">
        <v>43600</v>
      </c>
      <c r="D18647" t="s">
        <v>43596</v>
      </c>
      <c r="E18647" s="147">
        <v>-17.399999999999999</v>
      </c>
      <c r="F18647" t="s">
        <v>43601</v>
      </c>
    </row>
    <row r="18648" spans="1:6" hidden="1" x14ac:dyDescent="0.25">
      <c r="A18648" t="s">
        <v>43594</v>
      </c>
      <c r="B18648" s="147" t="s">
        <v>218</v>
      </c>
      <c r="C18648" t="s">
        <v>43602</v>
      </c>
      <c r="D18648" t="s">
        <v>43596</v>
      </c>
      <c r="E18648" s="147">
        <v>-34.799999999999997</v>
      </c>
      <c r="F18648" t="s">
        <v>43603</v>
      </c>
    </row>
    <row r="18649" spans="1:6" hidden="1" x14ac:dyDescent="0.25">
      <c r="A18649" t="s">
        <v>43594</v>
      </c>
      <c r="B18649" s="147" t="s">
        <v>179</v>
      </c>
      <c r="C18649" t="s">
        <v>43604</v>
      </c>
      <c r="D18649" t="s">
        <v>43596</v>
      </c>
      <c r="E18649" s="147">
        <v>-83.87</v>
      </c>
      <c r="F18649" t="s">
        <v>43605</v>
      </c>
    </row>
    <row r="18650" spans="1:6" hidden="1" x14ac:dyDescent="0.25">
      <c r="A18650" t="s">
        <v>43594</v>
      </c>
      <c r="B18650" s="147" t="s">
        <v>219</v>
      </c>
      <c r="C18650" t="s">
        <v>43606</v>
      </c>
      <c r="D18650" t="s">
        <v>43596</v>
      </c>
      <c r="E18650" s="147">
        <v>-104.4</v>
      </c>
      <c r="F18650" t="s">
        <v>43607</v>
      </c>
    </row>
    <row r="18651" spans="1:6" x14ac:dyDescent="0.25">
      <c r="A18651" t="s">
        <v>43608</v>
      </c>
      <c r="B18651" s="147" t="s">
        <v>178</v>
      </c>
      <c r="C18651" t="s">
        <v>43609</v>
      </c>
      <c r="D18651" t="s">
        <v>43610</v>
      </c>
      <c r="E18651" s="148">
        <v>3538</v>
      </c>
      <c r="F18651" t="s">
        <v>43611</v>
      </c>
    </row>
    <row r="18652" spans="1:6" hidden="1" x14ac:dyDescent="0.25">
      <c r="A18652" t="s">
        <v>43608</v>
      </c>
      <c r="B18652" s="147" t="s">
        <v>234</v>
      </c>
      <c r="C18652" t="s">
        <v>43612</v>
      </c>
      <c r="D18652" t="s">
        <v>43610</v>
      </c>
      <c r="E18652" s="147">
        <v>-7.08</v>
      </c>
      <c r="F18652" t="s">
        <v>43613</v>
      </c>
    </row>
    <row r="18653" spans="1:6" hidden="1" x14ac:dyDescent="0.25">
      <c r="A18653" t="s">
        <v>43608</v>
      </c>
      <c r="B18653" s="147" t="s">
        <v>217</v>
      </c>
      <c r="C18653" t="s">
        <v>43614</v>
      </c>
      <c r="D18653" t="s">
        <v>43610</v>
      </c>
      <c r="E18653" s="147">
        <v>-17.690000000000001</v>
      </c>
      <c r="F18653" t="s">
        <v>43615</v>
      </c>
    </row>
    <row r="18654" spans="1:6" hidden="1" x14ac:dyDescent="0.25">
      <c r="A18654" t="s">
        <v>43608</v>
      </c>
      <c r="B18654" s="147" t="s">
        <v>218</v>
      </c>
      <c r="C18654" t="s">
        <v>43616</v>
      </c>
      <c r="D18654" t="s">
        <v>43610</v>
      </c>
      <c r="E18654" s="147">
        <v>-35.380000000000003</v>
      </c>
      <c r="F18654" t="s">
        <v>43617</v>
      </c>
    </row>
    <row r="18655" spans="1:6" hidden="1" x14ac:dyDescent="0.25">
      <c r="A18655" t="s">
        <v>43608</v>
      </c>
      <c r="B18655" s="147" t="s">
        <v>179</v>
      </c>
      <c r="C18655" t="s">
        <v>43618</v>
      </c>
      <c r="D18655" t="s">
        <v>43610</v>
      </c>
      <c r="E18655" s="147">
        <v>-85.27</v>
      </c>
      <c r="F18655" t="s">
        <v>43619</v>
      </c>
    </row>
    <row r="18656" spans="1:6" hidden="1" x14ac:dyDescent="0.25">
      <c r="A18656" t="s">
        <v>43608</v>
      </c>
      <c r="B18656" s="147" t="s">
        <v>219</v>
      </c>
      <c r="C18656" t="s">
        <v>43620</v>
      </c>
      <c r="D18656" t="s">
        <v>43610</v>
      </c>
      <c r="E18656" s="147">
        <v>-106.14</v>
      </c>
      <c r="F18656" t="s">
        <v>43621</v>
      </c>
    </row>
    <row r="18657" spans="1:6" x14ac:dyDescent="0.25">
      <c r="A18657" t="s">
        <v>43622</v>
      </c>
      <c r="B18657" s="147" t="s">
        <v>178</v>
      </c>
      <c r="C18657" t="s">
        <v>43623</v>
      </c>
      <c r="D18657" t="s">
        <v>43624</v>
      </c>
      <c r="E18657" s="148">
        <v>2175</v>
      </c>
      <c r="F18657" t="s">
        <v>43625</v>
      </c>
    </row>
    <row r="18658" spans="1:6" hidden="1" x14ac:dyDescent="0.25">
      <c r="A18658" t="s">
        <v>43622</v>
      </c>
      <c r="B18658" s="147" t="s">
        <v>234</v>
      </c>
      <c r="C18658" t="s">
        <v>43626</v>
      </c>
      <c r="D18658" t="s">
        <v>43624</v>
      </c>
      <c r="E18658" s="147">
        <v>-4.3499999999999996</v>
      </c>
      <c r="F18658" t="s">
        <v>43627</v>
      </c>
    </row>
    <row r="18659" spans="1:6" hidden="1" x14ac:dyDescent="0.25">
      <c r="A18659" t="s">
        <v>43622</v>
      </c>
      <c r="B18659" s="147" t="s">
        <v>217</v>
      </c>
      <c r="C18659" t="s">
        <v>43628</v>
      </c>
      <c r="D18659" t="s">
        <v>43624</v>
      </c>
      <c r="E18659" s="147">
        <v>-10.88</v>
      </c>
      <c r="F18659" t="s">
        <v>43629</v>
      </c>
    </row>
    <row r="18660" spans="1:6" hidden="1" x14ac:dyDescent="0.25">
      <c r="A18660" t="s">
        <v>43622</v>
      </c>
      <c r="B18660" s="147" t="s">
        <v>218</v>
      </c>
      <c r="C18660" t="s">
        <v>43630</v>
      </c>
      <c r="D18660" t="s">
        <v>43624</v>
      </c>
      <c r="E18660" s="147">
        <v>-21.75</v>
      </c>
      <c r="F18660" t="s">
        <v>43631</v>
      </c>
    </row>
    <row r="18661" spans="1:6" hidden="1" x14ac:dyDescent="0.25">
      <c r="A18661" t="s">
        <v>43622</v>
      </c>
      <c r="B18661" s="147" t="s">
        <v>179</v>
      </c>
      <c r="C18661" t="s">
        <v>43632</v>
      </c>
      <c r="D18661" t="s">
        <v>43624</v>
      </c>
      <c r="E18661" s="147">
        <v>-52.42</v>
      </c>
      <c r="F18661" t="s">
        <v>43633</v>
      </c>
    </row>
    <row r="18662" spans="1:6" hidden="1" x14ac:dyDescent="0.25">
      <c r="A18662" t="s">
        <v>43622</v>
      </c>
      <c r="B18662" s="147" t="s">
        <v>219</v>
      </c>
      <c r="C18662" t="s">
        <v>43634</v>
      </c>
      <c r="D18662" t="s">
        <v>43624</v>
      </c>
      <c r="E18662" s="147">
        <v>-65.25</v>
      </c>
      <c r="F18662" t="s">
        <v>43635</v>
      </c>
    </row>
    <row r="18663" spans="1:6" hidden="1" x14ac:dyDescent="0.25">
      <c r="A18663" t="s">
        <v>43622</v>
      </c>
      <c r="B18663" s="147" t="s">
        <v>221</v>
      </c>
      <c r="C18663" t="s">
        <v>43636</v>
      </c>
      <c r="D18663" t="s">
        <v>43624</v>
      </c>
      <c r="E18663" s="147">
        <v>-97.88</v>
      </c>
      <c r="F18663" t="s">
        <v>43637</v>
      </c>
    </row>
    <row r="18664" spans="1:6" x14ac:dyDescent="0.25">
      <c r="A18664" t="s">
        <v>43638</v>
      </c>
      <c r="B18664" s="147" t="s">
        <v>178</v>
      </c>
      <c r="C18664" t="s">
        <v>43639</v>
      </c>
      <c r="D18664" t="s">
        <v>43640</v>
      </c>
      <c r="E18664" s="148">
        <v>2455</v>
      </c>
      <c r="F18664" t="s">
        <v>43641</v>
      </c>
    </row>
    <row r="18665" spans="1:6" hidden="1" x14ac:dyDescent="0.25">
      <c r="A18665" t="s">
        <v>43638</v>
      </c>
      <c r="B18665" s="147" t="s">
        <v>234</v>
      </c>
      <c r="C18665" t="s">
        <v>43642</v>
      </c>
      <c r="D18665" t="s">
        <v>43640</v>
      </c>
      <c r="E18665" s="147">
        <v>-4.91</v>
      </c>
      <c r="F18665" t="s">
        <v>43643</v>
      </c>
    </row>
    <row r="18666" spans="1:6" hidden="1" x14ac:dyDescent="0.25">
      <c r="A18666" t="s">
        <v>43638</v>
      </c>
      <c r="B18666" s="147" t="s">
        <v>217</v>
      </c>
      <c r="C18666" t="s">
        <v>43644</v>
      </c>
      <c r="D18666" t="s">
        <v>43640</v>
      </c>
      <c r="E18666" s="147">
        <v>-12.28</v>
      </c>
      <c r="F18666" t="s">
        <v>43645</v>
      </c>
    </row>
    <row r="18667" spans="1:6" hidden="1" x14ac:dyDescent="0.25">
      <c r="A18667" t="s">
        <v>43638</v>
      </c>
      <c r="B18667" s="147" t="s">
        <v>218</v>
      </c>
      <c r="C18667" t="s">
        <v>43646</v>
      </c>
      <c r="D18667" t="s">
        <v>43640</v>
      </c>
      <c r="E18667" s="147">
        <v>-24.55</v>
      </c>
      <c r="F18667" t="s">
        <v>43647</v>
      </c>
    </row>
    <row r="18668" spans="1:6" hidden="1" x14ac:dyDescent="0.25">
      <c r="A18668" t="s">
        <v>43638</v>
      </c>
      <c r="B18668" s="147" t="s">
        <v>210</v>
      </c>
      <c r="C18668" t="s">
        <v>43648</v>
      </c>
      <c r="D18668" t="s">
        <v>43640</v>
      </c>
      <c r="E18668" s="147">
        <v>-49.1</v>
      </c>
      <c r="F18668" t="s">
        <v>43649</v>
      </c>
    </row>
    <row r="18669" spans="1:6" hidden="1" x14ac:dyDescent="0.25">
      <c r="A18669" t="s">
        <v>43638</v>
      </c>
      <c r="B18669" s="147" t="s">
        <v>179</v>
      </c>
      <c r="C18669" t="s">
        <v>43650</v>
      </c>
      <c r="D18669" t="s">
        <v>43640</v>
      </c>
      <c r="E18669" s="147">
        <v>-59.17</v>
      </c>
      <c r="F18669" t="s">
        <v>43651</v>
      </c>
    </row>
    <row r="18670" spans="1:6" hidden="1" x14ac:dyDescent="0.25">
      <c r="A18670" t="s">
        <v>43638</v>
      </c>
      <c r="B18670" s="147" t="s">
        <v>219</v>
      </c>
      <c r="C18670" t="s">
        <v>43652</v>
      </c>
      <c r="D18670" t="s">
        <v>43640</v>
      </c>
      <c r="E18670" s="147">
        <v>-73.650000000000006</v>
      </c>
      <c r="F18670" t="s">
        <v>43653</v>
      </c>
    </row>
    <row r="18671" spans="1:6" x14ac:dyDescent="0.25">
      <c r="A18671" t="s">
        <v>43654</v>
      </c>
      <c r="B18671" s="147" t="s">
        <v>178</v>
      </c>
      <c r="C18671" t="s">
        <v>43655</v>
      </c>
      <c r="D18671" t="s">
        <v>43656</v>
      </c>
      <c r="E18671" s="148">
        <v>7128</v>
      </c>
      <c r="F18671" t="s">
        <v>43657</v>
      </c>
    </row>
    <row r="18672" spans="1:6" hidden="1" x14ac:dyDescent="0.25">
      <c r="A18672" t="s">
        <v>43654</v>
      </c>
      <c r="B18672" s="147" t="s">
        <v>234</v>
      </c>
      <c r="C18672" t="s">
        <v>43658</v>
      </c>
      <c r="D18672" t="s">
        <v>43656</v>
      </c>
      <c r="E18672" s="147">
        <v>-14.26</v>
      </c>
      <c r="F18672" t="s">
        <v>43659</v>
      </c>
    </row>
    <row r="18673" spans="1:6" hidden="1" x14ac:dyDescent="0.25">
      <c r="A18673" t="s">
        <v>43654</v>
      </c>
      <c r="B18673" s="147" t="s">
        <v>217</v>
      </c>
      <c r="C18673" t="s">
        <v>43660</v>
      </c>
      <c r="D18673" t="s">
        <v>43656</v>
      </c>
      <c r="E18673" s="147">
        <v>-35.64</v>
      </c>
      <c r="F18673" t="s">
        <v>43661</v>
      </c>
    </row>
    <row r="18674" spans="1:6" hidden="1" x14ac:dyDescent="0.25">
      <c r="A18674" t="s">
        <v>43654</v>
      </c>
      <c r="B18674" s="147" t="s">
        <v>218</v>
      </c>
      <c r="C18674" t="s">
        <v>43662</v>
      </c>
      <c r="D18674" t="s">
        <v>43656</v>
      </c>
      <c r="E18674" s="147">
        <v>-71.28</v>
      </c>
      <c r="F18674" t="s">
        <v>43663</v>
      </c>
    </row>
    <row r="18675" spans="1:6" hidden="1" x14ac:dyDescent="0.25">
      <c r="A18675" t="s">
        <v>43654</v>
      </c>
      <c r="B18675" s="147" t="s">
        <v>179</v>
      </c>
      <c r="C18675" t="s">
        <v>43664</v>
      </c>
      <c r="D18675" t="s">
        <v>43656</v>
      </c>
      <c r="E18675" s="147">
        <v>-171.78</v>
      </c>
      <c r="F18675" t="s">
        <v>43665</v>
      </c>
    </row>
    <row r="18676" spans="1:6" hidden="1" x14ac:dyDescent="0.25">
      <c r="A18676" t="s">
        <v>43654</v>
      </c>
      <c r="B18676" s="147" t="s">
        <v>219</v>
      </c>
      <c r="C18676" t="s">
        <v>43666</v>
      </c>
      <c r="D18676" t="s">
        <v>43656</v>
      </c>
      <c r="E18676" s="147">
        <v>-213.84</v>
      </c>
      <c r="F18676" t="s">
        <v>43667</v>
      </c>
    </row>
    <row r="18677" spans="1:6" x14ac:dyDescent="0.25">
      <c r="A18677" t="s">
        <v>43668</v>
      </c>
      <c r="B18677" s="147" t="s">
        <v>178</v>
      </c>
      <c r="C18677" t="s">
        <v>43669</v>
      </c>
      <c r="D18677" t="s">
        <v>43670</v>
      </c>
      <c r="E18677" s="148">
        <v>3930</v>
      </c>
      <c r="F18677" t="s">
        <v>43671</v>
      </c>
    </row>
    <row r="18678" spans="1:6" hidden="1" x14ac:dyDescent="0.25">
      <c r="A18678" t="s">
        <v>43668</v>
      </c>
      <c r="B18678" s="147" t="s">
        <v>234</v>
      </c>
      <c r="C18678" t="s">
        <v>43672</v>
      </c>
      <c r="D18678" t="s">
        <v>43670</v>
      </c>
      <c r="E18678" s="147">
        <v>-7.86</v>
      </c>
      <c r="F18678" t="s">
        <v>43673</v>
      </c>
    </row>
    <row r="18679" spans="1:6" hidden="1" x14ac:dyDescent="0.25">
      <c r="A18679" t="s">
        <v>43668</v>
      </c>
      <c r="B18679" s="147" t="s">
        <v>217</v>
      </c>
      <c r="C18679" t="s">
        <v>43674</v>
      </c>
      <c r="D18679" t="s">
        <v>43670</v>
      </c>
      <c r="E18679" s="147">
        <v>-19.649999999999999</v>
      </c>
      <c r="F18679" t="s">
        <v>43675</v>
      </c>
    </row>
    <row r="18680" spans="1:6" hidden="1" x14ac:dyDescent="0.25">
      <c r="A18680" t="s">
        <v>43668</v>
      </c>
      <c r="B18680" s="147" t="s">
        <v>218</v>
      </c>
      <c r="C18680" t="s">
        <v>43676</v>
      </c>
      <c r="D18680" t="s">
        <v>43670</v>
      </c>
      <c r="E18680" s="147">
        <v>-39.299999999999997</v>
      </c>
      <c r="F18680" t="s">
        <v>43677</v>
      </c>
    </row>
    <row r="18681" spans="1:6" hidden="1" x14ac:dyDescent="0.25">
      <c r="A18681" t="s">
        <v>43668</v>
      </c>
      <c r="B18681" s="147" t="s">
        <v>179</v>
      </c>
      <c r="C18681" t="s">
        <v>43678</v>
      </c>
      <c r="D18681" t="s">
        <v>43670</v>
      </c>
      <c r="E18681" s="147">
        <v>-94.71</v>
      </c>
      <c r="F18681" t="s">
        <v>43679</v>
      </c>
    </row>
    <row r="18682" spans="1:6" hidden="1" x14ac:dyDescent="0.25">
      <c r="A18682" t="s">
        <v>43668</v>
      </c>
      <c r="B18682" s="147" t="s">
        <v>219</v>
      </c>
      <c r="C18682" t="s">
        <v>43680</v>
      </c>
      <c r="D18682" t="s">
        <v>43670</v>
      </c>
      <c r="E18682" s="147">
        <v>-117.9</v>
      </c>
      <c r="F18682" t="s">
        <v>43681</v>
      </c>
    </row>
    <row r="18683" spans="1:6" x14ac:dyDescent="0.25">
      <c r="A18683" t="s">
        <v>43682</v>
      </c>
      <c r="B18683" s="147" t="s">
        <v>178</v>
      </c>
      <c r="C18683" t="s">
        <v>43683</v>
      </c>
      <c r="D18683" t="s">
        <v>43684</v>
      </c>
      <c r="E18683" s="148">
        <v>1600</v>
      </c>
      <c r="F18683" t="s">
        <v>43685</v>
      </c>
    </row>
    <row r="18684" spans="1:6" hidden="1" x14ac:dyDescent="0.25">
      <c r="A18684" t="s">
        <v>43682</v>
      </c>
      <c r="B18684" s="147" t="s">
        <v>234</v>
      </c>
      <c r="C18684" t="s">
        <v>43686</v>
      </c>
      <c r="D18684" t="s">
        <v>43684</v>
      </c>
      <c r="E18684" s="147">
        <v>-3.2</v>
      </c>
      <c r="F18684" t="s">
        <v>43687</v>
      </c>
    </row>
    <row r="18685" spans="1:6" hidden="1" x14ac:dyDescent="0.25">
      <c r="A18685" t="s">
        <v>43682</v>
      </c>
      <c r="B18685" s="147" t="s">
        <v>217</v>
      </c>
      <c r="C18685" t="s">
        <v>43688</v>
      </c>
      <c r="D18685" t="s">
        <v>43684</v>
      </c>
      <c r="E18685" s="148">
        <v>-8</v>
      </c>
      <c r="F18685" t="s">
        <v>43689</v>
      </c>
    </row>
    <row r="18686" spans="1:6" hidden="1" x14ac:dyDescent="0.25">
      <c r="A18686" t="s">
        <v>43682</v>
      </c>
      <c r="B18686" s="147" t="s">
        <v>218</v>
      </c>
      <c r="C18686" t="s">
        <v>43690</v>
      </c>
      <c r="D18686" t="s">
        <v>43684</v>
      </c>
      <c r="E18686" s="148">
        <v>-8</v>
      </c>
      <c r="F18686" t="s">
        <v>43691</v>
      </c>
    </row>
    <row r="18687" spans="1:6" hidden="1" x14ac:dyDescent="0.25">
      <c r="A18687" t="s">
        <v>43682</v>
      </c>
      <c r="B18687" s="147" t="s">
        <v>219</v>
      </c>
      <c r="C18687" t="s">
        <v>43692</v>
      </c>
      <c r="D18687" t="s">
        <v>43684</v>
      </c>
      <c r="E18687" s="148">
        <v>-8</v>
      </c>
      <c r="F18687" t="s">
        <v>43693</v>
      </c>
    </row>
    <row r="18688" spans="1:6" hidden="1" x14ac:dyDescent="0.25">
      <c r="A18688" t="s">
        <v>43682</v>
      </c>
      <c r="B18688" s="147" t="s">
        <v>210</v>
      </c>
      <c r="C18688" t="s">
        <v>43694</v>
      </c>
      <c r="D18688" t="s">
        <v>43684</v>
      </c>
      <c r="E18688" s="148">
        <v>-32</v>
      </c>
      <c r="F18688" t="s">
        <v>43695</v>
      </c>
    </row>
    <row r="18689" spans="1:6" hidden="1" x14ac:dyDescent="0.25">
      <c r="A18689" t="s">
        <v>43682</v>
      </c>
      <c r="B18689" s="147" t="s">
        <v>179</v>
      </c>
      <c r="C18689" t="s">
        <v>43696</v>
      </c>
      <c r="D18689" t="s">
        <v>43684</v>
      </c>
      <c r="E18689" s="147">
        <v>-38.56</v>
      </c>
      <c r="F18689" t="s">
        <v>43697</v>
      </c>
    </row>
    <row r="18690" spans="1:6" x14ac:dyDescent="0.25">
      <c r="A18690" t="s">
        <v>43698</v>
      </c>
      <c r="B18690" s="147" t="s">
        <v>178</v>
      </c>
      <c r="C18690" t="s">
        <v>43699</v>
      </c>
      <c r="D18690" t="s">
        <v>43700</v>
      </c>
      <c r="E18690" s="148">
        <v>4650</v>
      </c>
      <c r="F18690" t="s">
        <v>43701</v>
      </c>
    </row>
    <row r="18691" spans="1:6" hidden="1" x14ac:dyDescent="0.25">
      <c r="A18691" t="s">
        <v>43698</v>
      </c>
      <c r="B18691" s="147" t="s">
        <v>234</v>
      </c>
      <c r="C18691" t="s">
        <v>43702</v>
      </c>
      <c r="D18691" t="s">
        <v>43700</v>
      </c>
      <c r="E18691" s="147">
        <v>-9.3000000000000007</v>
      </c>
      <c r="F18691" t="s">
        <v>43703</v>
      </c>
    </row>
    <row r="18692" spans="1:6" hidden="1" x14ac:dyDescent="0.25">
      <c r="A18692" t="s">
        <v>43698</v>
      </c>
      <c r="B18692" s="147" t="s">
        <v>217</v>
      </c>
      <c r="C18692" t="s">
        <v>43704</v>
      </c>
      <c r="D18692" t="s">
        <v>43700</v>
      </c>
      <c r="E18692" s="147">
        <v>-23.25</v>
      </c>
      <c r="F18692" t="s">
        <v>43705</v>
      </c>
    </row>
    <row r="18693" spans="1:6" hidden="1" x14ac:dyDescent="0.25">
      <c r="A18693" t="s">
        <v>43698</v>
      </c>
      <c r="B18693" s="147" t="s">
        <v>218</v>
      </c>
      <c r="C18693" t="s">
        <v>43706</v>
      </c>
      <c r="D18693" t="s">
        <v>43700</v>
      </c>
      <c r="E18693" s="147">
        <v>-46.5</v>
      </c>
      <c r="F18693" t="s">
        <v>43707</v>
      </c>
    </row>
    <row r="18694" spans="1:6" hidden="1" x14ac:dyDescent="0.25">
      <c r="A18694" t="s">
        <v>43698</v>
      </c>
      <c r="B18694" s="147" t="s">
        <v>210</v>
      </c>
      <c r="C18694" t="s">
        <v>43708</v>
      </c>
      <c r="D18694" t="s">
        <v>43700</v>
      </c>
      <c r="E18694" s="148">
        <v>-93</v>
      </c>
      <c r="F18694" t="s">
        <v>43709</v>
      </c>
    </row>
    <row r="18695" spans="1:6" hidden="1" x14ac:dyDescent="0.25">
      <c r="A18695" t="s">
        <v>43698</v>
      </c>
      <c r="B18695" s="147" t="s">
        <v>179</v>
      </c>
      <c r="C18695" t="s">
        <v>43710</v>
      </c>
      <c r="D18695" t="s">
        <v>43700</v>
      </c>
      <c r="E18695" s="147">
        <v>-112.07</v>
      </c>
      <c r="F18695" t="s">
        <v>43711</v>
      </c>
    </row>
    <row r="18696" spans="1:6" hidden="1" x14ac:dyDescent="0.25">
      <c r="A18696" t="s">
        <v>43698</v>
      </c>
      <c r="B18696" s="147" t="s">
        <v>219</v>
      </c>
      <c r="C18696" t="s">
        <v>43712</v>
      </c>
      <c r="D18696" t="s">
        <v>43700</v>
      </c>
      <c r="E18696" s="147">
        <v>-139.5</v>
      </c>
      <c r="F18696" t="s">
        <v>43713</v>
      </c>
    </row>
    <row r="18697" spans="1:6" x14ac:dyDescent="0.25">
      <c r="A18697" t="s">
        <v>43714</v>
      </c>
      <c r="B18697" s="147" t="s">
        <v>178</v>
      </c>
      <c r="C18697" t="s">
        <v>43715</v>
      </c>
      <c r="D18697" t="s">
        <v>43716</v>
      </c>
      <c r="E18697" s="148">
        <v>1805</v>
      </c>
      <c r="F18697" t="s">
        <v>43717</v>
      </c>
    </row>
    <row r="18698" spans="1:6" hidden="1" x14ac:dyDescent="0.25">
      <c r="A18698" t="s">
        <v>43714</v>
      </c>
      <c r="B18698" s="147" t="s">
        <v>234</v>
      </c>
      <c r="C18698" t="s">
        <v>43718</v>
      </c>
      <c r="D18698" t="s">
        <v>43716</v>
      </c>
      <c r="E18698" s="147">
        <v>-3.61</v>
      </c>
      <c r="F18698" t="s">
        <v>43719</v>
      </c>
    </row>
    <row r="18699" spans="1:6" hidden="1" x14ac:dyDescent="0.25">
      <c r="A18699" t="s">
        <v>43714</v>
      </c>
      <c r="B18699" s="147" t="s">
        <v>217</v>
      </c>
      <c r="C18699" t="s">
        <v>43720</v>
      </c>
      <c r="D18699" t="s">
        <v>43716</v>
      </c>
      <c r="E18699" s="147">
        <v>-9.0299999999999994</v>
      </c>
      <c r="F18699" t="s">
        <v>43721</v>
      </c>
    </row>
    <row r="18700" spans="1:6" hidden="1" x14ac:dyDescent="0.25">
      <c r="A18700" t="s">
        <v>43714</v>
      </c>
      <c r="B18700" s="147" t="s">
        <v>218</v>
      </c>
      <c r="C18700" t="s">
        <v>43722</v>
      </c>
      <c r="D18700" t="s">
        <v>43716</v>
      </c>
      <c r="E18700" s="147">
        <v>-9.0299999999999994</v>
      </c>
      <c r="F18700" t="s">
        <v>43723</v>
      </c>
    </row>
    <row r="18701" spans="1:6" hidden="1" x14ac:dyDescent="0.25">
      <c r="A18701" t="s">
        <v>43714</v>
      </c>
      <c r="B18701" s="147" t="s">
        <v>219</v>
      </c>
      <c r="C18701" t="s">
        <v>43724</v>
      </c>
      <c r="D18701" t="s">
        <v>43716</v>
      </c>
      <c r="E18701" s="147">
        <v>-9.0299999999999994</v>
      </c>
      <c r="F18701" t="s">
        <v>43725</v>
      </c>
    </row>
    <row r="18702" spans="1:6" hidden="1" x14ac:dyDescent="0.25">
      <c r="A18702" t="s">
        <v>43714</v>
      </c>
      <c r="B18702" s="147" t="s">
        <v>210</v>
      </c>
      <c r="C18702" t="s">
        <v>43726</v>
      </c>
      <c r="D18702" t="s">
        <v>43716</v>
      </c>
      <c r="E18702" s="147">
        <v>-36.1</v>
      </c>
      <c r="F18702" t="s">
        <v>43727</v>
      </c>
    </row>
    <row r="18703" spans="1:6" hidden="1" x14ac:dyDescent="0.25">
      <c r="A18703" t="s">
        <v>43714</v>
      </c>
      <c r="B18703" s="147" t="s">
        <v>179</v>
      </c>
      <c r="C18703" t="s">
        <v>43728</v>
      </c>
      <c r="D18703" t="s">
        <v>43716</v>
      </c>
      <c r="E18703" s="147">
        <v>-43.5</v>
      </c>
      <c r="F18703" t="s">
        <v>43729</v>
      </c>
    </row>
    <row r="18704" spans="1:6" x14ac:dyDescent="0.25">
      <c r="A18704" t="s">
        <v>43730</v>
      </c>
      <c r="B18704" s="147" t="s">
        <v>178</v>
      </c>
      <c r="C18704" t="s">
        <v>43731</v>
      </c>
      <c r="D18704" t="s">
        <v>43732</v>
      </c>
      <c r="E18704" s="148">
        <v>2517</v>
      </c>
      <c r="F18704" t="s">
        <v>43733</v>
      </c>
    </row>
    <row r="18705" spans="1:6" hidden="1" x14ac:dyDescent="0.25">
      <c r="A18705" t="s">
        <v>43730</v>
      </c>
      <c r="B18705" s="147" t="s">
        <v>234</v>
      </c>
      <c r="C18705" t="s">
        <v>43734</v>
      </c>
      <c r="D18705" t="s">
        <v>43732</v>
      </c>
      <c r="E18705" s="147">
        <v>-5.03</v>
      </c>
      <c r="F18705" t="s">
        <v>43735</v>
      </c>
    </row>
    <row r="18706" spans="1:6" hidden="1" x14ac:dyDescent="0.25">
      <c r="A18706" t="s">
        <v>43730</v>
      </c>
      <c r="B18706" s="147" t="s">
        <v>217</v>
      </c>
      <c r="C18706" t="s">
        <v>43736</v>
      </c>
      <c r="D18706" t="s">
        <v>43732</v>
      </c>
      <c r="E18706" s="147">
        <v>-12.59</v>
      </c>
      <c r="F18706" t="s">
        <v>43737</v>
      </c>
    </row>
    <row r="18707" spans="1:6" hidden="1" x14ac:dyDescent="0.25">
      <c r="A18707" t="s">
        <v>43730</v>
      </c>
      <c r="B18707" s="147" t="s">
        <v>218</v>
      </c>
      <c r="C18707" t="s">
        <v>43738</v>
      </c>
      <c r="D18707" t="s">
        <v>43732</v>
      </c>
      <c r="E18707" s="147">
        <v>-12.59</v>
      </c>
      <c r="F18707" t="s">
        <v>43739</v>
      </c>
    </row>
    <row r="18708" spans="1:6" hidden="1" x14ac:dyDescent="0.25">
      <c r="A18708" t="s">
        <v>43730</v>
      </c>
      <c r="B18708" s="147" t="s">
        <v>219</v>
      </c>
      <c r="C18708" t="s">
        <v>43740</v>
      </c>
      <c r="D18708" t="s">
        <v>43732</v>
      </c>
      <c r="E18708" s="147">
        <v>-12.59</v>
      </c>
      <c r="F18708" t="s">
        <v>43741</v>
      </c>
    </row>
    <row r="18709" spans="1:6" hidden="1" x14ac:dyDescent="0.25">
      <c r="A18709" t="s">
        <v>43730</v>
      </c>
      <c r="B18709" s="147" t="s">
        <v>210</v>
      </c>
      <c r="C18709" t="s">
        <v>43742</v>
      </c>
      <c r="D18709" t="s">
        <v>43732</v>
      </c>
      <c r="E18709" s="147">
        <v>-50.34</v>
      </c>
      <c r="F18709" t="s">
        <v>43743</v>
      </c>
    </row>
    <row r="18710" spans="1:6" hidden="1" x14ac:dyDescent="0.25">
      <c r="A18710" t="s">
        <v>43730</v>
      </c>
      <c r="B18710" s="147" t="s">
        <v>179</v>
      </c>
      <c r="C18710" t="s">
        <v>43744</v>
      </c>
      <c r="D18710" t="s">
        <v>43732</v>
      </c>
      <c r="E18710" s="147">
        <v>-60.66</v>
      </c>
      <c r="F18710" t="s">
        <v>43745</v>
      </c>
    </row>
    <row r="18711" spans="1:6" x14ac:dyDescent="0.25">
      <c r="A18711" t="s">
        <v>43746</v>
      </c>
      <c r="B18711" s="147" t="s">
        <v>178</v>
      </c>
      <c r="C18711" t="s">
        <v>43747</v>
      </c>
      <c r="D18711" t="s">
        <v>43748</v>
      </c>
      <c r="E18711" s="148">
        <v>3800</v>
      </c>
      <c r="F18711" t="s">
        <v>43749</v>
      </c>
    </row>
    <row r="18712" spans="1:6" hidden="1" x14ac:dyDescent="0.25">
      <c r="A18712" t="s">
        <v>43746</v>
      </c>
      <c r="B18712" s="147" t="s">
        <v>234</v>
      </c>
      <c r="C18712" t="s">
        <v>43750</v>
      </c>
      <c r="D18712" t="s">
        <v>43748</v>
      </c>
      <c r="E18712" s="147">
        <v>-7.6</v>
      </c>
      <c r="F18712" t="s">
        <v>43751</v>
      </c>
    </row>
    <row r="18713" spans="1:6" hidden="1" x14ac:dyDescent="0.25">
      <c r="A18713" t="s">
        <v>43746</v>
      </c>
      <c r="B18713" s="147" t="s">
        <v>217</v>
      </c>
      <c r="C18713" t="s">
        <v>43752</v>
      </c>
      <c r="D18713" t="s">
        <v>43748</v>
      </c>
      <c r="E18713" s="148">
        <v>-19</v>
      </c>
      <c r="F18713" t="s">
        <v>43753</v>
      </c>
    </row>
    <row r="18714" spans="1:6" hidden="1" x14ac:dyDescent="0.25">
      <c r="A18714" t="s">
        <v>43746</v>
      </c>
      <c r="B18714" s="147" t="s">
        <v>218</v>
      </c>
      <c r="C18714" t="s">
        <v>43754</v>
      </c>
      <c r="D18714" t="s">
        <v>43748</v>
      </c>
      <c r="E18714" s="148">
        <v>-19</v>
      </c>
      <c r="F18714" t="s">
        <v>43755</v>
      </c>
    </row>
    <row r="18715" spans="1:6" hidden="1" x14ac:dyDescent="0.25">
      <c r="A18715" t="s">
        <v>43746</v>
      </c>
      <c r="B18715" s="147" t="s">
        <v>219</v>
      </c>
      <c r="C18715" t="s">
        <v>43756</v>
      </c>
      <c r="D18715" t="s">
        <v>43748</v>
      </c>
      <c r="E18715" s="148">
        <v>-19</v>
      </c>
      <c r="F18715" t="s">
        <v>43757</v>
      </c>
    </row>
    <row r="18716" spans="1:6" hidden="1" x14ac:dyDescent="0.25">
      <c r="A18716" t="s">
        <v>43746</v>
      </c>
      <c r="B18716" s="147" t="s">
        <v>179</v>
      </c>
      <c r="C18716" t="s">
        <v>43758</v>
      </c>
      <c r="D18716" t="s">
        <v>43748</v>
      </c>
      <c r="E18716" s="147">
        <v>-91.58</v>
      </c>
      <c r="F18716" t="s">
        <v>43759</v>
      </c>
    </row>
    <row r="18717" spans="1:6" x14ac:dyDescent="0.25">
      <c r="A18717" t="s">
        <v>43760</v>
      </c>
      <c r="B18717" s="147" t="s">
        <v>178</v>
      </c>
      <c r="C18717" t="s">
        <v>43761</v>
      </c>
      <c r="D18717" t="s">
        <v>43762</v>
      </c>
      <c r="E18717" s="148">
        <v>5050</v>
      </c>
      <c r="F18717" t="s">
        <v>43763</v>
      </c>
    </row>
    <row r="18718" spans="1:6" hidden="1" x14ac:dyDescent="0.25">
      <c r="A18718" t="s">
        <v>43760</v>
      </c>
      <c r="B18718" s="147" t="s">
        <v>234</v>
      </c>
      <c r="C18718" t="s">
        <v>43764</v>
      </c>
      <c r="D18718" t="s">
        <v>43762</v>
      </c>
      <c r="E18718" s="147">
        <v>-10.1</v>
      </c>
      <c r="F18718" t="s">
        <v>43765</v>
      </c>
    </row>
    <row r="18719" spans="1:6" hidden="1" x14ac:dyDescent="0.25">
      <c r="A18719" t="s">
        <v>43760</v>
      </c>
      <c r="B18719" s="147" t="s">
        <v>217</v>
      </c>
      <c r="C18719" t="s">
        <v>43766</v>
      </c>
      <c r="D18719" t="s">
        <v>43762</v>
      </c>
      <c r="E18719" s="147">
        <v>-25.25</v>
      </c>
      <c r="F18719" t="s">
        <v>43767</v>
      </c>
    </row>
    <row r="18720" spans="1:6" hidden="1" x14ac:dyDescent="0.25">
      <c r="A18720" t="s">
        <v>43760</v>
      </c>
      <c r="B18720" s="147" t="s">
        <v>218</v>
      </c>
      <c r="C18720" t="s">
        <v>43768</v>
      </c>
      <c r="D18720" t="s">
        <v>43762</v>
      </c>
      <c r="E18720" s="147">
        <v>-50.5</v>
      </c>
      <c r="F18720" t="s">
        <v>43769</v>
      </c>
    </row>
    <row r="18721" spans="1:6" hidden="1" x14ac:dyDescent="0.25">
      <c r="A18721" t="s">
        <v>43760</v>
      </c>
      <c r="B18721" s="147" t="s">
        <v>179</v>
      </c>
      <c r="C18721" t="s">
        <v>43770</v>
      </c>
      <c r="D18721" t="s">
        <v>43762</v>
      </c>
      <c r="E18721" s="147">
        <v>-121.71</v>
      </c>
      <c r="F18721" t="s">
        <v>43771</v>
      </c>
    </row>
    <row r="18722" spans="1:6" hidden="1" x14ac:dyDescent="0.25">
      <c r="A18722" t="s">
        <v>43760</v>
      </c>
      <c r="B18722" s="147" t="s">
        <v>219</v>
      </c>
      <c r="C18722" t="s">
        <v>43772</v>
      </c>
      <c r="D18722" t="s">
        <v>43762</v>
      </c>
      <c r="E18722" s="147">
        <v>-151.5</v>
      </c>
      <c r="F18722" t="s">
        <v>43773</v>
      </c>
    </row>
    <row r="18723" spans="1:6" x14ac:dyDescent="0.25">
      <c r="A18723" t="s">
        <v>43774</v>
      </c>
      <c r="B18723" s="147" t="s">
        <v>178</v>
      </c>
      <c r="C18723" t="s">
        <v>43775</v>
      </c>
      <c r="D18723" t="s">
        <v>43776</v>
      </c>
      <c r="E18723" s="148">
        <v>2384</v>
      </c>
      <c r="F18723" t="s">
        <v>43777</v>
      </c>
    </row>
    <row r="18724" spans="1:6" hidden="1" x14ac:dyDescent="0.25">
      <c r="A18724" t="s">
        <v>43774</v>
      </c>
      <c r="B18724" s="147" t="s">
        <v>234</v>
      </c>
      <c r="C18724" t="s">
        <v>43778</v>
      </c>
      <c r="D18724" t="s">
        <v>43776</v>
      </c>
      <c r="E18724" s="147">
        <v>-4.7699999999999996</v>
      </c>
      <c r="F18724" t="s">
        <v>43779</v>
      </c>
    </row>
    <row r="18725" spans="1:6" hidden="1" x14ac:dyDescent="0.25">
      <c r="A18725" t="s">
        <v>43774</v>
      </c>
      <c r="B18725" s="147" t="s">
        <v>217</v>
      </c>
      <c r="C18725" t="s">
        <v>43780</v>
      </c>
      <c r="D18725" t="s">
        <v>43776</v>
      </c>
      <c r="E18725" s="147">
        <v>-11.92</v>
      </c>
      <c r="F18725" t="s">
        <v>43781</v>
      </c>
    </row>
    <row r="18726" spans="1:6" hidden="1" x14ac:dyDescent="0.25">
      <c r="A18726" t="s">
        <v>43774</v>
      </c>
      <c r="B18726" s="147" t="s">
        <v>218</v>
      </c>
      <c r="C18726" t="s">
        <v>43782</v>
      </c>
      <c r="D18726" t="s">
        <v>43776</v>
      </c>
      <c r="E18726" s="147">
        <v>-23.84</v>
      </c>
      <c r="F18726" t="s">
        <v>43783</v>
      </c>
    </row>
    <row r="18727" spans="1:6" hidden="1" x14ac:dyDescent="0.25">
      <c r="A18727" t="s">
        <v>43774</v>
      </c>
      <c r="B18727" s="147" t="s">
        <v>179</v>
      </c>
      <c r="C18727" t="s">
        <v>43784</v>
      </c>
      <c r="D18727" t="s">
        <v>43776</v>
      </c>
      <c r="E18727" s="147">
        <v>-57.45</v>
      </c>
      <c r="F18727" t="s">
        <v>43785</v>
      </c>
    </row>
    <row r="18728" spans="1:6" hidden="1" x14ac:dyDescent="0.25">
      <c r="A18728" t="s">
        <v>43774</v>
      </c>
      <c r="B18728" s="147" t="s">
        <v>219</v>
      </c>
      <c r="C18728" t="s">
        <v>43786</v>
      </c>
      <c r="D18728" t="s">
        <v>43776</v>
      </c>
      <c r="E18728" s="147">
        <v>-71.52</v>
      </c>
      <c r="F18728" t="s">
        <v>43787</v>
      </c>
    </row>
    <row r="18729" spans="1:6" x14ac:dyDescent="0.25">
      <c r="A18729" t="s">
        <v>43788</v>
      </c>
      <c r="B18729" s="147" t="s">
        <v>178</v>
      </c>
      <c r="C18729" t="s">
        <v>43789</v>
      </c>
      <c r="D18729" t="s">
        <v>43790</v>
      </c>
      <c r="E18729" s="148">
        <v>162</v>
      </c>
      <c r="F18729" t="s">
        <v>43791</v>
      </c>
    </row>
    <row r="18730" spans="1:6" hidden="1" x14ac:dyDescent="0.25">
      <c r="A18730" t="s">
        <v>43788</v>
      </c>
      <c r="B18730" s="147" t="s">
        <v>234</v>
      </c>
      <c r="C18730" t="s">
        <v>43792</v>
      </c>
      <c r="D18730" t="s">
        <v>43790</v>
      </c>
      <c r="E18730" s="147">
        <v>-0.32</v>
      </c>
      <c r="F18730" t="s">
        <v>43793</v>
      </c>
    </row>
    <row r="18731" spans="1:6" hidden="1" x14ac:dyDescent="0.25">
      <c r="A18731" t="s">
        <v>43788</v>
      </c>
      <c r="B18731" s="147" t="s">
        <v>218</v>
      </c>
      <c r="C18731" t="s">
        <v>43794</v>
      </c>
      <c r="D18731" t="s">
        <v>43790</v>
      </c>
      <c r="E18731" s="147">
        <v>-1.62</v>
      </c>
      <c r="F18731" t="s">
        <v>43795</v>
      </c>
    </row>
    <row r="18732" spans="1:6" hidden="1" x14ac:dyDescent="0.25">
      <c r="A18732" t="s">
        <v>43788</v>
      </c>
      <c r="B18732" s="147" t="s">
        <v>179</v>
      </c>
      <c r="C18732" t="s">
        <v>43796</v>
      </c>
      <c r="D18732" t="s">
        <v>43790</v>
      </c>
      <c r="E18732" s="147">
        <v>-3.9</v>
      </c>
      <c r="F18732" t="s">
        <v>43797</v>
      </c>
    </row>
    <row r="18733" spans="1:6" hidden="1" x14ac:dyDescent="0.25">
      <c r="A18733" t="s">
        <v>43788</v>
      </c>
      <c r="B18733" s="147" t="s">
        <v>219</v>
      </c>
      <c r="C18733" t="s">
        <v>43798</v>
      </c>
      <c r="D18733" t="s">
        <v>43790</v>
      </c>
      <c r="E18733" s="147">
        <v>-4.8600000000000003</v>
      </c>
      <c r="F18733" t="s">
        <v>43799</v>
      </c>
    </row>
    <row r="18734" spans="1:6" x14ac:dyDescent="0.25">
      <c r="A18734" t="s">
        <v>43800</v>
      </c>
      <c r="B18734" s="147" t="s">
        <v>178</v>
      </c>
      <c r="C18734" t="s">
        <v>43801</v>
      </c>
      <c r="D18734" t="s">
        <v>43802</v>
      </c>
      <c r="E18734" s="148">
        <v>3996</v>
      </c>
      <c r="F18734" t="s">
        <v>43803</v>
      </c>
    </row>
    <row r="18735" spans="1:6" hidden="1" x14ac:dyDescent="0.25">
      <c r="A18735" t="s">
        <v>43800</v>
      </c>
      <c r="B18735" s="147" t="s">
        <v>234</v>
      </c>
      <c r="C18735" t="s">
        <v>43804</v>
      </c>
      <c r="D18735" t="s">
        <v>43802</v>
      </c>
      <c r="E18735" s="147">
        <v>-7.99</v>
      </c>
      <c r="F18735" t="s">
        <v>43805</v>
      </c>
    </row>
    <row r="18736" spans="1:6" hidden="1" x14ac:dyDescent="0.25">
      <c r="A18736" t="s">
        <v>43800</v>
      </c>
      <c r="B18736" s="147" t="s">
        <v>217</v>
      </c>
      <c r="C18736" t="s">
        <v>43806</v>
      </c>
      <c r="D18736" t="s">
        <v>43802</v>
      </c>
      <c r="E18736" s="147">
        <v>-19.98</v>
      </c>
      <c r="F18736" t="s">
        <v>43807</v>
      </c>
    </row>
    <row r="18737" spans="1:6" hidden="1" x14ac:dyDescent="0.25">
      <c r="A18737" t="s">
        <v>43800</v>
      </c>
      <c r="B18737" s="147" t="s">
        <v>218</v>
      </c>
      <c r="C18737" t="s">
        <v>43808</v>
      </c>
      <c r="D18737" t="s">
        <v>43802</v>
      </c>
      <c r="E18737" s="147">
        <v>-19.98</v>
      </c>
      <c r="F18737" t="s">
        <v>43809</v>
      </c>
    </row>
    <row r="18738" spans="1:6" hidden="1" x14ac:dyDescent="0.25">
      <c r="A18738" t="s">
        <v>43800</v>
      </c>
      <c r="B18738" s="147" t="s">
        <v>219</v>
      </c>
      <c r="C18738" t="s">
        <v>43810</v>
      </c>
      <c r="D18738" t="s">
        <v>43802</v>
      </c>
      <c r="E18738" s="147">
        <v>-19.98</v>
      </c>
      <c r="F18738" t="s">
        <v>43811</v>
      </c>
    </row>
    <row r="18739" spans="1:6" hidden="1" x14ac:dyDescent="0.25">
      <c r="A18739" t="s">
        <v>43800</v>
      </c>
      <c r="B18739" s="147" t="s">
        <v>179</v>
      </c>
      <c r="C18739" t="s">
        <v>43812</v>
      </c>
      <c r="D18739" t="s">
        <v>43802</v>
      </c>
      <c r="E18739" s="147">
        <v>-96.3</v>
      </c>
      <c r="F18739" t="s">
        <v>43813</v>
      </c>
    </row>
    <row r="18740" spans="1:6" x14ac:dyDescent="0.25">
      <c r="A18740" t="s">
        <v>43814</v>
      </c>
      <c r="B18740" s="147" t="s">
        <v>178</v>
      </c>
      <c r="C18740" t="s">
        <v>43815</v>
      </c>
      <c r="D18740" t="s">
        <v>43816</v>
      </c>
      <c r="E18740" s="148">
        <v>15453</v>
      </c>
      <c r="F18740" t="s">
        <v>43817</v>
      </c>
    </row>
    <row r="18741" spans="1:6" hidden="1" x14ac:dyDescent="0.25">
      <c r="A18741" t="s">
        <v>43814</v>
      </c>
      <c r="B18741" s="147" t="s">
        <v>234</v>
      </c>
      <c r="C18741" t="s">
        <v>43818</v>
      </c>
      <c r="D18741" t="s">
        <v>43816</v>
      </c>
      <c r="E18741" s="147">
        <v>-30.91</v>
      </c>
      <c r="F18741" t="s">
        <v>43819</v>
      </c>
    </row>
    <row r="18742" spans="1:6" hidden="1" x14ac:dyDescent="0.25">
      <c r="A18742" t="s">
        <v>43814</v>
      </c>
      <c r="B18742" s="147" t="s">
        <v>217</v>
      </c>
      <c r="C18742" t="s">
        <v>43820</v>
      </c>
      <c r="D18742" t="s">
        <v>43816</v>
      </c>
      <c r="E18742" s="147">
        <v>-77.27</v>
      </c>
      <c r="F18742" t="s">
        <v>43821</v>
      </c>
    </row>
    <row r="18743" spans="1:6" hidden="1" x14ac:dyDescent="0.25">
      <c r="A18743" t="s">
        <v>43814</v>
      </c>
      <c r="B18743" s="147" t="s">
        <v>218</v>
      </c>
      <c r="C18743" t="s">
        <v>43822</v>
      </c>
      <c r="D18743" t="s">
        <v>43816</v>
      </c>
      <c r="E18743" s="147">
        <v>-77.27</v>
      </c>
      <c r="F18743" t="s">
        <v>43823</v>
      </c>
    </row>
    <row r="18744" spans="1:6" hidden="1" x14ac:dyDescent="0.25">
      <c r="A18744" t="s">
        <v>43814</v>
      </c>
      <c r="B18744" s="147" t="s">
        <v>219</v>
      </c>
      <c r="C18744" t="s">
        <v>43824</v>
      </c>
      <c r="D18744" t="s">
        <v>43816</v>
      </c>
      <c r="E18744" s="147">
        <v>-77.27</v>
      </c>
      <c r="F18744" t="s">
        <v>43825</v>
      </c>
    </row>
    <row r="18745" spans="1:6" hidden="1" x14ac:dyDescent="0.25">
      <c r="A18745" t="s">
        <v>43814</v>
      </c>
      <c r="B18745" s="147" t="s">
        <v>179</v>
      </c>
      <c r="C18745" t="s">
        <v>43826</v>
      </c>
      <c r="D18745" t="s">
        <v>43816</v>
      </c>
      <c r="E18745" s="147">
        <v>-372.42</v>
      </c>
      <c r="F18745" t="s">
        <v>43827</v>
      </c>
    </row>
    <row r="18746" spans="1:6" x14ac:dyDescent="0.25">
      <c r="A18746" t="s">
        <v>43828</v>
      </c>
      <c r="B18746" s="147" t="s">
        <v>178</v>
      </c>
      <c r="C18746" t="s">
        <v>43829</v>
      </c>
      <c r="D18746" t="s">
        <v>43830</v>
      </c>
      <c r="E18746" s="148">
        <v>110</v>
      </c>
      <c r="F18746" t="s">
        <v>43831</v>
      </c>
    </row>
    <row r="18747" spans="1:6" hidden="1" x14ac:dyDescent="0.25">
      <c r="A18747" t="s">
        <v>43828</v>
      </c>
      <c r="B18747" s="147" t="s">
        <v>234</v>
      </c>
      <c r="C18747" t="s">
        <v>43832</v>
      </c>
      <c r="D18747" t="s">
        <v>43830</v>
      </c>
      <c r="E18747" s="147">
        <v>-0.22</v>
      </c>
      <c r="F18747" t="s">
        <v>43833</v>
      </c>
    </row>
    <row r="18748" spans="1:6" hidden="1" x14ac:dyDescent="0.25">
      <c r="A18748" t="s">
        <v>43828</v>
      </c>
      <c r="B18748" s="147" t="s">
        <v>218</v>
      </c>
      <c r="C18748" t="s">
        <v>43834</v>
      </c>
      <c r="D18748" t="s">
        <v>43830</v>
      </c>
      <c r="E18748" s="147">
        <v>-0.55000000000000004</v>
      </c>
      <c r="F18748" t="s">
        <v>43835</v>
      </c>
    </row>
    <row r="18749" spans="1:6" hidden="1" x14ac:dyDescent="0.25">
      <c r="A18749" t="s">
        <v>43828</v>
      </c>
      <c r="B18749" s="147" t="s">
        <v>219</v>
      </c>
      <c r="C18749" t="s">
        <v>43836</v>
      </c>
      <c r="D18749" t="s">
        <v>43830</v>
      </c>
      <c r="E18749" s="147">
        <v>-0.55000000000000004</v>
      </c>
      <c r="F18749" t="s">
        <v>43837</v>
      </c>
    </row>
    <row r="18750" spans="1:6" hidden="1" x14ac:dyDescent="0.25">
      <c r="A18750" t="s">
        <v>43828</v>
      </c>
      <c r="B18750" s="147" t="s">
        <v>179</v>
      </c>
      <c r="C18750" t="s">
        <v>43838</v>
      </c>
      <c r="D18750" t="s">
        <v>43830</v>
      </c>
      <c r="E18750" s="147">
        <v>-2.65</v>
      </c>
      <c r="F18750" t="s">
        <v>43839</v>
      </c>
    </row>
    <row r="18751" spans="1:6" x14ac:dyDescent="0.25">
      <c r="A18751" t="s">
        <v>43840</v>
      </c>
      <c r="B18751" s="147" t="s">
        <v>178</v>
      </c>
      <c r="C18751" t="s">
        <v>43841</v>
      </c>
      <c r="D18751" t="s">
        <v>43842</v>
      </c>
      <c r="E18751" s="148">
        <v>3009</v>
      </c>
      <c r="F18751" t="s">
        <v>43843</v>
      </c>
    </row>
    <row r="18752" spans="1:6" hidden="1" x14ac:dyDescent="0.25">
      <c r="A18752" t="s">
        <v>43840</v>
      </c>
      <c r="B18752" s="147" t="s">
        <v>234</v>
      </c>
      <c r="C18752" t="s">
        <v>43844</v>
      </c>
      <c r="D18752" t="s">
        <v>43842</v>
      </c>
      <c r="E18752" s="147">
        <v>-6.02</v>
      </c>
      <c r="F18752" t="s">
        <v>43845</v>
      </c>
    </row>
    <row r="18753" spans="1:6" hidden="1" x14ac:dyDescent="0.25">
      <c r="A18753" t="s">
        <v>43840</v>
      </c>
      <c r="B18753" s="147" t="s">
        <v>217</v>
      </c>
      <c r="C18753" t="s">
        <v>43846</v>
      </c>
      <c r="D18753" t="s">
        <v>43842</v>
      </c>
      <c r="E18753" s="147">
        <v>-15.05</v>
      </c>
      <c r="F18753" t="s">
        <v>43847</v>
      </c>
    </row>
    <row r="18754" spans="1:6" hidden="1" x14ac:dyDescent="0.25">
      <c r="A18754" t="s">
        <v>43840</v>
      </c>
      <c r="B18754" s="147" t="s">
        <v>218</v>
      </c>
      <c r="C18754" t="s">
        <v>43848</v>
      </c>
      <c r="D18754" t="s">
        <v>43842</v>
      </c>
      <c r="E18754" s="147">
        <v>-30.09</v>
      </c>
      <c r="F18754" t="s">
        <v>43849</v>
      </c>
    </row>
    <row r="18755" spans="1:6" hidden="1" x14ac:dyDescent="0.25">
      <c r="A18755" t="s">
        <v>43840</v>
      </c>
      <c r="B18755" s="147" t="s">
        <v>179</v>
      </c>
      <c r="C18755" t="s">
        <v>43850</v>
      </c>
      <c r="D18755" t="s">
        <v>43842</v>
      </c>
      <c r="E18755" s="147">
        <v>-72.52</v>
      </c>
      <c r="F18755" t="s">
        <v>43851</v>
      </c>
    </row>
    <row r="18756" spans="1:6" hidden="1" x14ac:dyDescent="0.25">
      <c r="A18756" t="s">
        <v>43840</v>
      </c>
      <c r="B18756" s="147" t="s">
        <v>219</v>
      </c>
      <c r="C18756" t="s">
        <v>43852</v>
      </c>
      <c r="D18756" t="s">
        <v>43842</v>
      </c>
      <c r="E18756" s="147">
        <v>-90.27</v>
      </c>
      <c r="F18756" t="s">
        <v>43853</v>
      </c>
    </row>
    <row r="18757" spans="1:6" hidden="1" x14ac:dyDescent="0.25">
      <c r="A18757" t="s">
        <v>43840</v>
      </c>
      <c r="B18757" s="147" t="s">
        <v>221</v>
      </c>
      <c r="C18757" t="s">
        <v>43854</v>
      </c>
      <c r="D18757" t="s">
        <v>43842</v>
      </c>
      <c r="E18757" s="147">
        <v>-135.41</v>
      </c>
      <c r="F18757" t="s">
        <v>43855</v>
      </c>
    </row>
    <row r="18758" spans="1:6" x14ac:dyDescent="0.25">
      <c r="A18758" t="s">
        <v>43856</v>
      </c>
      <c r="B18758" s="147" t="s">
        <v>178</v>
      </c>
      <c r="C18758" t="s">
        <v>43857</v>
      </c>
      <c r="D18758" t="s">
        <v>43858</v>
      </c>
      <c r="E18758" s="148">
        <v>2949</v>
      </c>
      <c r="F18758" t="s">
        <v>43859</v>
      </c>
    </row>
    <row r="18759" spans="1:6" hidden="1" x14ac:dyDescent="0.25">
      <c r="A18759" t="s">
        <v>43856</v>
      </c>
      <c r="B18759" s="147" t="s">
        <v>234</v>
      </c>
      <c r="C18759" t="s">
        <v>43860</v>
      </c>
      <c r="D18759" t="s">
        <v>43858</v>
      </c>
      <c r="E18759" s="147">
        <v>-5.9</v>
      </c>
      <c r="F18759" t="s">
        <v>43861</v>
      </c>
    </row>
    <row r="18760" spans="1:6" hidden="1" x14ac:dyDescent="0.25">
      <c r="A18760" t="s">
        <v>43856</v>
      </c>
      <c r="B18760" s="147" t="s">
        <v>217</v>
      </c>
      <c r="C18760" t="s">
        <v>43862</v>
      </c>
      <c r="D18760" t="s">
        <v>43858</v>
      </c>
      <c r="E18760" s="147">
        <v>-14.75</v>
      </c>
      <c r="F18760" t="s">
        <v>43863</v>
      </c>
    </row>
    <row r="18761" spans="1:6" hidden="1" x14ac:dyDescent="0.25">
      <c r="A18761" t="s">
        <v>43856</v>
      </c>
      <c r="B18761" s="147" t="s">
        <v>218</v>
      </c>
      <c r="C18761" t="s">
        <v>43864</v>
      </c>
      <c r="D18761" t="s">
        <v>43858</v>
      </c>
      <c r="E18761" s="147">
        <v>-14.75</v>
      </c>
      <c r="F18761" t="s">
        <v>43865</v>
      </c>
    </row>
    <row r="18762" spans="1:6" hidden="1" x14ac:dyDescent="0.25">
      <c r="A18762" t="s">
        <v>43856</v>
      </c>
      <c r="B18762" s="147" t="s">
        <v>219</v>
      </c>
      <c r="C18762" t="s">
        <v>43866</v>
      </c>
      <c r="D18762" t="s">
        <v>43858</v>
      </c>
      <c r="E18762" s="147">
        <v>-14.75</v>
      </c>
      <c r="F18762" t="s">
        <v>43867</v>
      </c>
    </row>
    <row r="18763" spans="1:6" hidden="1" x14ac:dyDescent="0.25">
      <c r="A18763" t="s">
        <v>43856</v>
      </c>
      <c r="B18763" s="147" t="s">
        <v>179</v>
      </c>
      <c r="C18763" t="s">
        <v>43868</v>
      </c>
      <c r="D18763" t="s">
        <v>43858</v>
      </c>
      <c r="E18763" s="147">
        <v>-71.069999999999993</v>
      </c>
      <c r="F18763" t="s">
        <v>43869</v>
      </c>
    </row>
    <row r="18764" spans="1:6" x14ac:dyDescent="0.25">
      <c r="A18764" t="s">
        <v>43870</v>
      </c>
      <c r="B18764" s="147" t="s">
        <v>178</v>
      </c>
      <c r="C18764" t="s">
        <v>43871</v>
      </c>
      <c r="D18764" t="s">
        <v>43872</v>
      </c>
      <c r="E18764" s="148">
        <v>2165</v>
      </c>
      <c r="F18764" t="s">
        <v>43873</v>
      </c>
    </row>
    <row r="18765" spans="1:6" hidden="1" x14ac:dyDescent="0.25">
      <c r="A18765" t="s">
        <v>43870</v>
      </c>
      <c r="B18765" s="147" t="s">
        <v>234</v>
      </c>
      <c r="C18765" t="s">
        <v>43874</v>
      </c>
      <c r="D18765" t="s">
        <v>43872</v>
      </c>
      <c r="E18765" s="147">
        <v>-4.33</v>
      </c>
      <c r="F18765" t="s">
        <v>43875</v>
      </c>
    </row>
    <row r="18766" spans="1:6" hidden="1" x14ac:dyDescent="0.25">
      <c r="A18766" t="s">
        <v>43870</v>
      </c>
      <c r="B18766" s="147" t="s">
        <v>217</v>
      </c>
      <c r="C18766" t="s">
        <v>43876</v>
      </c>
      <c r="D18766" t="s">
        <v>43872</v>
      </c>
      <c r="E18766" s="147">
        <v>-10.83</v>
      </c>
      <c r="F18766" t="s">
        <v>43877</v>
      </c>
    </row>
    <row r="18767" spans="1:6" hidden="1" x14ac:dyDescent="0.25">
      <c r="A18767" t="s">
        <v>43870</v>
      </c>
      <c r="B18767" s="147" t="s">
        <v>218</v>
      </c>
      <c r="C18767" t="s">
        <v>43878</v>
      </c>
      <c r="D18767" t="s">
        <v>43872</v>
      </c>
      <c r="E18767" s="147">
        <v>-10.83</v>
      </c>
      <c r="F18767" t="s">
        <v>43879</v>
      </c>
    </row>
    <row r="18768" spans="1:6" hidden="1" x14ac:dyDescent="0.25">
      <c r="A18768" t="s">
        <v>43870</v>
      </c>
      <c r="B18768" s="147" t="s">
        <v>219</v>
      </c>
      <c r="C18768" t="s">
        <v>43880</v>
      </c>
      <c r="D18768" t="s">
        <v>43872</v>
      </c>
      <c r="E18768" s="147">
        <v>-10.83</v>
      </c>
      <c r="F18768" t="s">
        <v>43881</v>
      </c>
    </row>
    <row r="18769" spans="1:6" hidden="1" x14ac:dyDescent="0.25">
      <c r="A18769" t="s">
        <v>43870</v>
      </c>
      <c r="B18769" s="147" t="s">
        <v>179</v>
      </c>
      <c r="C18769" t="s">
        <v>43882</v>
      </c>
      <c r="D18769" t="s">
        <v>43872</v>
      </c>
      <c r="E18769" s="147">
        <v>-52.18</v>
      </c>
      <c r="F18769" t="s">
        <v>43883</v>
      </c>
    </row>
    <row r="18770" spans="1:6" x14ac:dyDescent="0.25">
      <c r="A18770" t="s">
        <v>43884</v>
      </c>
      <c r="B18770" s="147" t="s">
        <v>178</v>
      </c>
      <c r="C18770" t="s">
        <v>43885</v>
      </c>
      <c r="D18770" t="s">
        <v>43886</v>
      </c>
      <c r="E18770" s="148">
        <v>168</v>
      </c>
      <c r="F18770" t="s">
        <v>43887</v>
      </c>
    </row>
    <row r="18771" spans="1:6" hidden="1" x14ac:dyDescent="0.25">
      <c r="A18771" t="s">
        <v>43884</v>
      </c>
      <c r="B18771" s="147" t="s">
        <v>234</v>
      </c>
      <c r="C18771" t="s">
        <v>43888</v>
      </c>
      <c r="D18771" t="s">
        <v>43886</v>
      </c>
      <c r="E18771" s="147">
        <v>-0.34</v>
      </c>
      <c r="F18771" t="s">
        <v>43889</v>
      </c>
    </row>
    <row r="18772" spans="1:6" hidden="1" x14ac:dyDescent="0.25">
      <c r="A18772" t="s">
        <v>43884</v>
      </c>
      <c r="B18772" s="147" t="s">
        <v>218</v>
      </c>
      <c r="C18772" t="s">
        <v>43890</v>
      </c>
      <c r="D18772" t="s">
        <v>43886</v>
      </c>
      <c r="E18772" s="147">
        <v>-1.68</v>
      </c>
      <c r="F18772" t="s">
        <v>43891</v>
      </c>
    </row>
    <row r="18773" spans="1:6" hidden="1" x14ac:dyDescent="0.25">
      <c r="A18773" t="s">
        <v>43884</v>
      </c>
      <c r="B18773" s="147" t="s">
        <v>179</v>
      </c>
      <c r="C18773" t="s">
        <v>43892</v>
      </c>
      <c r="D18773" t="s">
        <v>43886</v>
      </c>
      <c r="E18773" s="147">
        <v>-4.05</v>
      </c>
      <c r="F18773" t="s">
        <v>43893</v>
      </c>
    </row>
    <row r="18774" spans="1:6" hidden="1" x14ac:dyDescent="0.25">
      <c r="A18774" t="s">
        <v>43884</v>
      </c>
      <c r="B18774" s="147" t="s">
        <v>219</v>
      </c>
      <c r="C18774" t="s">
        <v>43894</v>
      </c>
      <c r="D18774" t="s">
        <v>43886</v>
      </c>
      <c r="E18774" s="147">
        <v>-5.04</v>
      </c>
      <c r="F18774" t="s">
        <v>43895</v>
      </c>
    </row>
    <row r="18775" spans="1:6" x14ac:dyDescent="0.25">
      <c r="A18775" t="s">
        <v>43896</v>
      </c>
      <c r="B18775" s="147" t="s">
        <v>178</v>
      </c>
      <c r="C18775" t="s">
        <v>43897</v>
      </c>
      <c r="D18775" t="s">
        <v>43898</v>
      </c>
      <c r="E18775" s="148">
        <v>60</v>
      </c>
      <c r="F18775" t="s">
        <v>43899</v>
      </c>
    </row>
    <row r="18776" spans="1:6" hidden="1" x14ac:dyDescent="0.25">
      <c r="A18776" t="s">
        <v>43896</v>
      </c>
      <c r="B18776" s="147" t="s">
        <v>234</v>
      </c>
      <c r="C18776" t="s">
        <v>43900</v>
      </c>
      <c r="D18776" t="s">
        <v>43898</v>
      </c>
      <c r="E18776" s="147">
        <v>-0.12</v>
      </c>
      <c r="F18776" t="s">
        <v>43901</v>
      </c>
    </row>
    <row r="18777" spans="1:6" hidden="1" x14ac:dyDescent="0.25">
      <c r="A18777" t="s">
        <v>43896</v>
      </c>
      <c r="B18777" s="147" t="s">
        <v>218</v>
      </c>
      <c r="C18777" t="s">
        <v>43902</v>
      </c>
      <c r="D18777" t="s">
        <v>43898</v>
      </c>
      <c r="E18777" s="147">
        <v>-0.3</v>
      </c>
      <c r="F18777" t="s">
        <v>43903</v>
      </c>
    </row>
    <row r="18778" spans="1:6" hidden="1" x14ac:dyDescent="0.25">
      <c r="A18778" t="s">
        <v>43896</v>
      </c>
      <c r="B18778" s="147" t="s">
        <v>219</v>
      </c>
      <c r="C18778" t="s">
        <v>43904</v>
      </c>
      <c r="D18778" t="s">
        <v>43898</v>
      </c>
      <c r="E18778" s="147">
        <v>-0.3</v>
      </c>
      <c r="F18778" t="s">
        <v>43905</v>
      </c>
    </row>
    <row r="18779" spans="1:6" hidden="1" x14ac:dyDescent="0.25">
      <c r="A18779" t="s">
        <v>43896</v>
      </c>
      <c r="B18779" s="147" t="s">
        <v>179</v>
      </c>
      <c r="C18779" t="s">
        <v>43906</v>
      </c>
      <c r="D18779" t="s">
        <v>43898</v>
      </c>
      <c r="E18779" s="147">
        <v>-1.45</v>
      </c>
      <c r="F18779" t="s">
        <v>43907</v>
      </c>
    </row>
    <row r="18780" spans="1:6" x14ac:dyDescent="0.25">
      <c r="A18780" t="s">
        <v>43908</v>
      </c>
      <c r="B18780" s="147" t="s">
        <v>178</v>
      </c>
      <c r="C18780" t="s">
        <v>43909</v>
      </c>
      <c r="D18780" t="s">
        <v>43910</v>
      </c>
      <c r="E18780" s="148">
        <v>1880</v>
      </c>
      <c r="F18780" t="s">
        <v>43911</v>
      </c>
    </row>
    <row r="18781" spans="1:6" hidden="1" x14ac:dyDescent="0.25">
      <c r="A18781" t="s">
        <v>43908</v>
      </c>
      <c r="B18781" s="147" t="s">
        <v>234</v>
      </c>
      <c r="C18781" t="s">
        <v>43912</v>
      </c>
      <c r="D18781" t="s">
        <v>43910</v>
      </c>
      <c r="E18781" s="147">
        <v>-3.76</v>
      </c>
      <c r="F18781" t="s">
        <v>43913</v>
      </c>
    </row>
    <row r="18782" spans="1:6" hidden="1" x14ac:dyDescent="0.25">
      <c r="A18782" t="s">
        <v>43908</v>
      </c>
      <c r="B18782" s="147" t="s">
        <v>217</v>
      </c>
      <c r="C18782" t="s">
        <v>43914</v>
      </c>
      <c r="D18782" t="s">
        <v>43910</v>
      </c>
      <c r="E18782" s="147">
        <v>-9.4</v>
      </c>
      <c r="F18782" t="s">
        <v>43915</v>
      </c>
    </row>
    <row r="18783" spans="1:6" hidden="1" x14ac:dyDescent="0.25">
      <c r="A18783" t="s">
        <v>43908</v>
      </c>
      <c r="B18783" s="147" t="s">
        <v>218</v>
      </c>
      <c r="C18783" t="s">
        <v>43916</v>
      </c>
      <c r="D18783" t="s">
        <v>43910</v>
      </c>
      <c r="E18783" s="147">
        <v>-18.8</v>
      </c>
      <c r="F18783" t="s">
        <v>43917</v>
      </c>
    </row>
    <row r="18784" spans="1:6" hidden="1" x14ac:dyDescent="0.25">
      <c r="A18784" t="s">
        <v>43908</v>
      </c>
      <c r="B18784" s="147" t="s">
        <v>210</v>
      </c>
      <c r="C18784" t="s">
        <v>43918</v>
      </c>
      <c r="D18784" t="s">
        <v>43910</v>
      </c>
      <c r="E18784" s="147">
        <v>-37.6</v>
      </c>
      <c r="F18784" t="s">
        <v>43919</v>
      </c>
    </row>
    <row r="18785" spans="1:6" hidden="1" x14ac:dyDescent="0.25">
      <c r="A18785" t="s">
        <v>43908</v>
      </c>
      <c r="B18785" s="147" t="s">
        <v>179</v>
      </c>
      <c r="C18785" t="s">
        <v>43920</v>
      </c>
      <c r="D18785" t="s">
        <v>43910</v>
      </c>
      <c r="E18785" s="147">
        <v>-45.31</v>
      </c>
      <c r="F18785" t="s">
        <v>43921</v>
      </c>
    </row>
    <row r="18786" spans="1:6" hidden="1" x14ac:dyDescent="0.25">
      <c r="A18786" t="s">
        <v>43908</v>
      </c>
      <c r="B18786" s="147" t="s">
        <v>219</v>
      </c>
      <c r="C18786" t="s">
        <v>43922</v>
      </c>
      <c r="D18786" t="s">
        <v>43910</v>
      </c>
      <c r="E18786" s="147">
        <v>-56.4</v>
      </c>
      <c r="F18786" t="s">
        <v>43923</v>
      </c>
    </row>
    <row r="18787" spans="1:6" x14ac:dyDescent="0.25">
      <c r="A18787" t="s">
        <v>43924</v>
      </c>
      <c r="B18787" s="147" t="s">
        <v>178</v>
      </c>
      <c r="C18787" t="s">
        <v>43925</v>
      </c>
      <c r="D18787" t="s">
        <v>43926</v>
      </c>
      <c r="E18787" s="148">
        <v>2437</v>
      </c>
      <c r="F18787" t="s">
        <v>43927</v>
      </c>
    </row>
    <row r="18788" spans="1:6" hidden="1" x14ac:dyDescent="0.25">
      <c r="A18788" t="s">
        <v>43924</v>
      </c>
      <c r="B18788" s="147" t="s">
        <v>234</v>
      </c>
      <c r="C18788" t="s">
        <v>43928</v>
      </c>
      <c r="D18788" t="s">
        <v>43926</v>
      </c>
      <c r="E18788" s="147">
        <v>-4.87</v>
      </c>
      <c r="F18788" t="s">
        <v>43929</v>
      </c>
    </row>
    <row r="18789" spans="1:6" hidden="1" x14ac:dyDescent="0.25">
      <c r="A18789" t="s">
        <v>43924</v>
      </c>
      <c r="B18789" s="147" t="s">
        <v>217</v>
      </c>
      <c r="C18789" t="s">
        <v>43930</v>
      </c>
      <c r="D18789" t="s">
        <v>43926</v>
      </c>
      <c r="E18789" s="147">
        <v>-12.19</v>
      </c>
      <c r="F18789" t="s">
        <v>43931</v>
      </c>
    </row>
    <row r="18790" spans="1:6" hidden="1" x14ac:dyDescent="0.25">
      <c r="A18790" t="s">
        <v>43924</v>
      </c>
      <c r="B18790" s="147" t="s">
        <v>218</v>
      </c>
      <c r="C18790" t="s">
        <v>43932</v>
      </c>
      <c r="D18790" t="s">
        <v>43926</v>
      </c>
      <c r="E18790" s="147">
        <v>-24.37</v>
      </c>
      <c r="F18790" t="s">
        <v>43933</v>
      </c>
    </row>
    <row r="18791" spans="1:6" hidden="1" x14ac:dyDescent="0.25">
      <c r="A18791" t="s">
        <v>43924</v>
      </c>
      <c r="B18791" s="147" t="s">
        <v>179</v>
      </c>
      <c r="C18791" t="s">
        <v>43934</v>
      </c>
      <c r="D18791" t="s">
        <v>43926</v>
      </c>
      <c r="E18791" s="147">
        <v>-58.73</v>
      </c>
      <c r="F18791" t="s">
        <v>43935</v>
      </c>
    </row>
    <row r="18792" spans="1:6" hidden="1" x14ac:dyDescent="0.25">
      <c r="A18792" t="s">
        <v>43924</v>
      </c>
      <c r="B18792" s="147" t="s">
        <v>219</v>
      </c>
      <c r="C18792" t="s">
        <v>43936</v>
      </c>
      <c r="D18792" t="s">
        <v>43926</v>
      </c>
      <c r="E18792" s="147">
        <v>-73.11</v>
      </c>
      <c r="F18792" t="s">
        <v>43937</v>
      </c>
    </row>
    <row r="18793" spans="1:6" x14ac:dyDescent="0.25">
      <c r="A18793" t="s">
        <v>43938</v>
      </c>
      <c r="B18793" s="147" t="s">
        <v>178</v>
      </c>
      <c r="C18793" t="s">
        <v>43939</v>
      </c>
      <c r="D18793" t="s">
        <v>43940</v>
      </c>
      <c r="E18793" s="148">
        <v>3069</v>
      </c>
      <c r="F18793" t="s">
        <v>43941</v>
      </c>
    </row>
    <row r="18794" spans="1:6" hidden="1" x14ac:dyDescent="0.25">
      <c r="A18794" t="s">
        <v>43938</v>
      </c>
      <c r="B18794" s="147" t="s">
        <v>234</v>
      </c>
      <c r="C18794" t="s">
        <v>43942</v>
      </c>
      <c r="D18794" t="s">
        <v>43940</v>
      </c>
      <c r="E18794" s="147">
        <v>-6.14</v>
      </c>
      <c r="F18794" t="s">
        <v>43943</v>
      </c>
    </row>
    <row r="18795" spans="1:6" hidden="1" x14ac:dyDescent="0.25">
      <c r="A18795" t="s">
        <v>43938</v>
      </c>
      <c r="B18795" s="147" t="s">
        <v>217</v>
      </c>
      <c r="C18795" t="s">
        <v>43944</v>
      </c>
      <c r="D18795" t="s">
        <v>43940</v>
      </c>
      <c r="E18795" s="147">
        <v>-15.35</v>
      </c>
      <c r="F18795" t="s">
        <v>43945</v>
      </c>
    </row>
    <row r="18796" spans="1:6" hidden="1" x14ac:dyDescent="0.25">
      <c r="A18796" t="s">
        <v>43938</v>
      </c>
      <c r="B18796" s="147" t="s">
        <v>218</v>
      </c>
      <c r="C18796" t="s">
        <v>43946</v>
      </c>
      <c r="D18796" t="s">
        <v>43940</v>
      </c>
      <c r="E18796" s="147">
        <v>-30.69</v>
      </c>
      <c r="F18796" t="s">
        <v>43947</v>
      </c>
    </row>
    <row r="18797" spans="1:6" hidden="1" x14ac:dyDescent="0.25">
      <c r="A18797" t="s">
        <v>43938</v>
      </c>
      <c r="B18797" s="147" t="s">
        <v>210</v>
      </c>
      <c r="C18797" t="s">
        <v>43948</v>
      </c>
      <c r="D18797" t="s">
        <v>43940</v>
      </c>
      <c r="E18797" s="147">
        <v>-61.38</v>
      </c>
      <c r="F18797" t="s">
        <v>43949</v>
      </c>
    </row>
    <row r="18798" spans="1:6" hidden="1" x14ac:dyDescent="0.25">
      <c r="A18798" t="s">
        <v>43938</v>
      </c>
      <c r="B18798" s="147" t="s">
        <v>179</v>
      </c>
      <c r="C18798" t="s">
        <v>43950</v>
      </c>
      <c r="D18798" t="s">
        <v>43940</v>
      </c>
      <c r="E18798" s="147">
        <v>-73.959999999999994</v>
      </c>
      <c r="F18798" t="s">
        <v>43951</v>
      </c>
    </row>
    <row r="18799" spans="1:6" hidden="1" x14ac:dyDescent="0.25">
      <c r="A18799" t="s">
        <v>43938</v>
      </c>
      <c r="B18799" s="147" t="s">
        <v>219</v>
      </c>
      <c r="C18799" t="s">
        <v>43952</v>
      </c>
      <c r="D18799" t="s">
        <v>43940</v>
      </c>
      <c r="E18799" s="147">
        <v>-92.07</v>
      </c>
      <c r="F18799" t="s">
        <v>43953</v>
      </c>
    </row>
    <row r="18800" spans="1:6" x14ac:dyDescent="0.25">
      <c r="A18800" t="s">
        <v>43954</v>
      </c>
      <c r="B18800" s="147" t="s">
        <v>178</v>
      </c>
      <c r="C18800" t="s">
        <v>43955</v>
      </c>
      <c r="D18800" t="s">
        <v>43956</v>
      </c>
      <c r="E18800" s="148">
        <v>10353</v>
      </c>
      <c r="F18800" t="s">
        <v>43957</v>
      </c>
    </row>
    <row r="18801" spans="1:6" hidden="1" x14ac:dyDescent="0.25">
      <c r="A18801" t="s">
        <v>43954</v>
      </c>
      <c r="B18801" s="147" t="s">
        <v>234</v>
      </c>
      <c r="C18801" t="s">
        <v>43958</v>
      </c>
      <c r="D18801" t="s">
        <v>43956</v>
      </c>
      <c r="E18801" s="147">
        <v>-20.71</v>
      </c>
      <c r="F18801" t="s">
        <v>43959</v>
      </c>
    </row>
    <row r="18802" spans="1:6" hidden="1" x14ac:dyDescent="0.25">
      <c r="A18802" t="s">
        <v>43954</v>
      </c>
      <c r="B18802" s="147" t="s">
        <v>217</v>
      </c>
      <c r="C18802" t="s">
        <v>43960</v>
      </c>
      <c r="D18802" t="s">
        <v>43956</v>
      </c>
      <c r="E18802" s="147">
        <v>-51.77</v>
      </c>
      <c r="F18802" t="s">
        <v>43961</v>
      </c>
    </row>
    <row r="18803" spans="1:6" hidden="1" x14ac:dyDescent="0.25">
      <c r="A18803" t="s">
        <v>43954</v>
      </c>
      <c r="B18803" s="147" t="s">
        <v>218</v>
      </c>
      <c r="C18803" t="s">
        <v>43962</v>
      </c>
      <c r="D18803" t="s">
        <v>43956</v>
      </c>
      <c r="E18803" s="147">
        <v>-51.77</v>
      </c>
      <c r="F18803" t="s">
        <v>43963</v>
      </c>
    </row>
    <row r="18804" spans="1:6" hidden="1" x14ac:dyDescent="0.25">
      <c r="A18804" t="s">
        <v>43954</v>
      </c>
      <c r="B18804" s="147" t="s">
        <v>219</v>
      </c>
      <c r="C18804" t="s">
        <v>43964</v>
      </c>
      <c r="D18804" t="s">
        <v>43956</v>
      </c>
      <c r="E18804" s="147">
        <v>-51.77</v>
      </c>
      <c r="F18804" t="s">
        <v>43965</v>
      </c>
    </row>
    <row r="18805" spans="1:6" hidden="1" x14ac:dyDescent="0.25">
      <c r="A18805" t="s">
        <v>43954</v>
      </c>
      <c r="B18805" s="147" t="s">
        <v>210</v>
      </c>
      <c r="C18805" t="s">
        <v>43966</v>
      </c>
      <c r="D18805" t="s">
        <v>43956</v>
      </c>
      <c r="E18805" s="147">
        <v>-207.06</v>
      </c>
      <c r="F18805" t="s">
        <v>43967</v>
      </c>
    </row>
    <row r="18806" spans="1:6" hidden="1" x14ac:dyDescent="0.25">
      <c r="A18806" t="s">
        <v>43954</v>
      </c>
      <c r="B18806" s="147" t="s">
        <v>179</v>
      </c>
      <c r="C18806" t="s">
        <v>43968</v>
      </c>
      <c r="D18806" t="s">
        <v>43956</v>
      </c>
      <c r="E18806" s="147">
        <v>-249.51</v>
      </c>
      <c r="F18806" t="s">
        <v>43969</v>
      </c>
    </row>
    <row r="18807" spans="1:6" x14ac:dyDescent="0.25">
      <c r="A18807" t="s">
        <v>43970</v>
      </c>
      <c r="B18807" s="147" t="s">
        <v>178</v>
      </c>
      <c r="C18807" t="s">
        <v>43971</v>
      </c>
      <c r="D18807" t="s">
        <v>43972</v>
      </c>
      <c r="E18807" s="148">
        <v>3050</v>
      </c>
      <c r="F18807" t="s">
        <v>43973</v>
      </c>
    </row>
    <row r="18808" spans="1:6" hidden="1" x14ac:dyDescent="0.25">
      <c r="A18808" t="s">
        <v>43970</v>
      </c>
      <c r="B18808" s="147" t="s">
        <v>234</v>
      </c>
      <c r="C18808" t="s">
        <v>43974</v>
      </c>
      <c r="D18808" t="s">
        <v>43972</v>
      </c>
      <c r="E18808" s="147">
        <v>-6.1</v>
      </c>
      <c r="F18808" t="s">
        <v>43975</v>
      </c>
    </row>
    <row r="18809" spans="1:6" hidden="1" x14ac:dyDescent="0.25">
      <c r="A18809" t="s">
        <v>43970</v>
      </c>
      <c r="B18809" s="147" t="s">
        <v>217</v>
      </c>
      <c r="C18809" t="s">
        <v>43976</v>
      </c>
      <c r="D18809" t="s">
        <v>43972</v>
      </c>
      <c r="E18809" s="147">
        <v>-15.25</v>
      </c>
      <c r="F18809" t="s">
        <v>43977</v>
      </c>
    </row>
    <row r="18810" spans="1:6" hidden="1" x14ac:dyDescent="0.25">
      <c r="A18810" t="s">
        <v>43970</v>
      </c>
      <c r="B18810" s="147" t="s">
        <v>218</v>
      </c>
      <c r="C18810" t="s">
        <v>43978</v>
      </c>
      <c r="D18810" t="s">
        <v>43972</v>
      </c>
      <c r="E18810" s="147">
        <v>-15.25</v>
      </c>
      <c r="F18810" t="s">
        <v>43979</v>
      </c>
    </row>
    <row r="18811" spans="1:6" hidden="1" x14ac:dyDescent="0.25">
      <c r="A18811" t="s">
        <v>43970</v>
      </c>
      <c r="B18811" s="147" t="s">
        <v>219</v>
      </c>
      <c r="C18811" t="s">
        <v>43980</v>
      </c>
      <c r="D18811" t="s">
        <v>43972</v>
      </c>
      <c r="E18811" s="147">
        <v>-15.25</v>
      </c>
      <c r="F18811" t="s">
        <v>43981</v>
      </c>
    </row>
    <row r="18812" spans="1:6" hidden="1" x14ac:dyDescent="0.25">
      <c r="A18812" t="s">
        <v>43970</v>
      </c>
      <c r="B18812" s="147" t="s">
        <v>210</v>
      </c>
      <c r="C18812" t="s">
        <v>43982</v>
      </c>
      <c r="D18812" t="s">
        <v>43972</v>
      </c>
      <c r="E18812" s="148">
        <v>-61</v>
      </c>
      <c r="F18812" t="s">
        <v>43983</v>
      </c>
    </row>
    <row r="18813" spans="1:6" hidden="1" x14ac:dyDescent="0.25">
      <c r="A18813" t="s">
        <v>43970</v>
      </c>
      <c r="B18813" s="147" t="s">
        <v>179</v>
      </c>
      <c r="C18813" t="s">
        <v>43984</v>
      </c>
      <c r="D18813" t="s">
        <v>43972</v>
      </c>
      <c r="E18813" s="147">
        <v>-73.510000000000005</v>
      </c>
      <c r="F18813" t="s">
        <v>43985</v>
      </c>
    </row>
    <row r="18814" spans="1:6" x14ac:dyDescent="0.25">
      <c r="A18814" t="s">
        <v>43986</v>
      </c>
      <c r="B18814" s="147" t="s">
        <v>178</v>
      </c>
      <c r="C18814" t="s">
        <v>43987</v>
      </c>
      <c r="D18814" t="s">
        <v>43988</v>
      </c>
      <c r="E18814" s="148">
        <v>3720</v>
      </c>
      <c r="F18814" t="s">
        <v>43989</v>
      </c>
    </row>
    <row r="18815" spans="1:6" hidden="1" x14ac:dyDescent="0.25">
      <c r="A18815" t="s">
        <v>43986</v>
      </c>
      <c r="B18815" s="147" t="s">
        <v>234</v>
      </c>
      <c r="C18815" t="s">
        <v>43990</v>
      </c>
      <c r="D18815" t="s">
        <v>43988</v>
      </c>
      <c r="E18815" s="147">
        <v>-7.44</v>
      </c>
      <c r="F18815" t="s">
        <v>43991</v>
      </c>
    </row>
    <row r="18816" spans="1:6" hidden="1" x14ac:dyDescent="0.25">
      <c r="A18816" t="s">
        <v>43986</v>
      </c>
      <c r="B18816" s="147" t="s">
        <v>217</v>
      </c>
      <c r="C18816" t="s">
        <v>43992</v>
      </c>
      <c r="D18816" t="s">
        <v>43988</v>
      </c>
      <c r="E18816" s="147">
        <v>-18.600000000000001</v>
      </c>
      <c r="F18816" t="s">
        <v>43993</v>
      </c>
    </row>
    <row r="18817" spans="1:6" hidden="1" x14ac:dyDescent="0.25">
      <c r="A18817" t="s">
        <v>43986</v>
      </c>
      <c r="B18817" s="147" t="s">
        <v>218</v>
      </c>
      <c r="C18817" t="s">
        <v>43994</v>
      </c>
      <c r="D18817" t="s">
        <v>43988</v>
      </c>
      <c r="E18817" s="147">
        <v>-37.200000000000003</v>
      </c>
      <c r="F18817" t="s">
        <v>43995</v>
      </c>
    </row>
    <row r="18818" spans="1:6" hidden="1" x14ac:dyDescent="0.25">
      <c r="A18818" t="s">
        <v>43986</v>
      </c>
      <c r="B18818" s="147" t="s">
        <v>179</v>
      </c>
      <c r="C18818" t="s">
        <v>43996</v>
      </c>
      <c r="D18818" t="s">
        <v>43988</v>
      </c>
      <c r="E18818" s="147">
        <v>-89.65</v>
      </c>
      <c r="F18818" t="s">
        <v>43997</v>
      </c>
    </row>
    <row r="18819" spans="1:6" hidden="1" x14ac:dyDescent="0.25">
      <c r="A18819" t="s">
        <v>43986</v>
      </c>
      <c r="B18819" s="147" t="s">
        <v>219</v>
      </c>
      <c r="C18819" t="s">
        <v>43998</v>
      </c>
      <c r="D18819" t="s">
        <v>43988</v>
      </c>
      <c r="E18819" s="147">
        <v>-111.6</v>
      </c>
      <c r="F18819" t="s">
        <v>43999</v>
      </c>
    </row>
    <row r="18820" spans="1:6" x14ac:dyDescent="0.25">
      <c r="A18820" t="s">
        <v>44000</v>
      </c>
      <c r="B18820" s="147" t="s">
        <v>178</v>
      </c>
      <c r="C18820" t="s">
        <v>44001</v>
      </c>
      <c r="D18820" t="s">
        <v>44002</v>
      </c>
      <c r="E18820" s="148">
        <v>270</v>
      </c>
      <c r="F18820" t="s">
        <v>44003</v>
      </c>
    </row>
    <row r="18821" spans="1:6" hidden="1" x14ac:dyDescent="0.25">
      <c r="A18821" t="s">
        <v>44000</v>
      </c>
      <c r="B18821" s="147" t="s">
        <v>234</v>
      </c>
      <c r="C18821" t="s">
        <v>44004</v>
      </c>
      <c r="D18821" t="s">
        <v>44002</v>
      </c>
      <c r="E18821" s="147">
        <v>-0.54</v>
      </c>
      <c r="F18821" t="s">
        <v>44005</v>
      </c>
    </row>
    <row r="18822" spans="1:6" hidden="1" x14ac:dyDescent="0.25">
      <c r="A18822" t="s">
        <v>44000</v>
      </c>
      <c r="B18822" s="147" t="s">
        <v>217</v>
      </c>
      <c r="C18822" t="s">
        <v>44006</v>
      </c>
      <c r="D18822" t="s">
        <v>44002</v>
      </c>
      <c r="E18822" s="147">
        <v>-1.35</v>
      </c>
      <c r="F18822" t="s">
        <v>44007</v>
      </c>
    </row>
    <row r="18823" spans="1:6" hidden="1" x14ac:dyDescent="0.25">
      <c r="A18823" t="s">
        <v>44000</v>
      </c>
      <c r="B18823" s="147" t="s">
        <v>218</v>
      </c>
      <c r="C18823" t="s">
        <v>44008</v>
      </c>
      <c r="D18823" t="s">
        <v>44002</v>
      </c>
      <c r="E18823" s="147">
        <v>-2.7</v>
      </c>
      <c r="F18823" t="s">
        <v>44009</v>
      </c>
    </row>
    <row r="18824" spans="1:6" hidden="1" x14ac:dyDescent="0.25">
      <c r="A18824" t="s">
        <v>44000</v>
      </c>
      <c r="B18824" s="147" t="s">
        <v>179</v>
      </c>
      <c r="C18824" t="s">
        <v>44010</v>
      </c>
      <c r="D18824" t="s">
        <v>44002</v>
      </c>
      <c r="E18824" s="147">
        <v>-6.51</v>
      </c>
      <c r="F18824" t="s">
        <v>44011</v>
      </c>
    </row>
    <row r="18825" spans="1:6" hidden="1" x14ac:dyDescent="0.25">
      <c r="A18825" t="s">
        <v>44000</v>
      </c>
      <c r="B18825" s="147" t="s">
        <v>219</v>
      </c>
      <c r="C18825" t="s">
        <v>44012</v>
      </c>
      <c r="D18825" t="s">
        <v>44002</v>
      </c>
      <c r="E18825" s="147">
        <v>-8.1</v>
      </c>
      <c r="F18825" t="s">
        <v>44013</v>
      </c>
    </row>
    <row r="18826" spans="1:6" x14ac:dyDescent="0.25">
      <c r="A18826" t="s">
        <v>44014</v>
      </c>
      <c r="B18826" s="147" t="s">
        <v>178</v>
      </c>
      <c r="C18826" t="s">
        <v>44015</v>
      </c>
      <c r="D18826" t="s">
        <v>44016</v>
      </c>
      <c r="E18826" s="148">
        <v>4568</v>
      </c>
      <c r="F18826" t="s">
        <v>44017</v>
      </c>
    </row>
    <row r="18827" spans="1:6" hidden="1" x14ac:dyDescent="0.25">
      <c r="A18827" t="s">
        <v>44014</v>
      </c>
      <c r="B18827" s="147" t="s">
        <v>234</v>
      </c>
      <c r="C18827" t="s">
        <v>44018</v>
      </c>
      <c r="D18827" t="s">
        <v>44016</v>
      </c>
      <c r="E18827" s="147">
        <v>-9.14</v>
      </c>
      <c r="F18827" t="s">
        <v>44019</v>
      </c>
    </row>
    <row r="18828" spans="1:6" hidden="1" x14ac:dyDescent="0.25">
      <c r="A18828" t="s">
        <v>44014</v>
      </c>
      <c r="B18828" s="147" t="s">
        <v>217</v>
      </c>
      <c r="C18828" t="s">
        <v>44020</v>
      </c>
      <c r="D18828" t="s">
        <v>44016</v>
      </c>
      <c r="E18828" s="147">
        <v>-22.84</v>
      </c>
      <c r="F18828" t="s">
        <v>44021</v>
      </c>
    </row>
    <row r="18829" spans="1:6" hidden="1" x14ac:dyDescent="0.25">
      <c r="A18829" t="s">
        <v>44022</v>
      </c>
      <c r="B18829" s="147" t="s">
        <v>218</v>
      </c>
      <c r="C18829" t="s">
        <v>44023</v>
      </c>
      <c r="D18829" t="s">
        <v>44016</v>
      </c>
      <c r="E18829" s="147">
        <v>-45.68</v>
      </c>
      <c r="F18829" t="s">
        <v>44024</v>
      </c>
    </row>
    <row r="18830" spans="1:6" hidden="1" x14ac:dyDescent="0.25">
      <c r="A18830" t="s">
        <v>44022</v>
      </c>
      <c r="B18830" s="147" t="s">
        <v>179</v>
      </c>
      <c r="C18830" t="s">
        <v>44025</v>
      </c>
      <c r="D18830" t="s">
        <v>44016</v>
      </c>
      <c r="E18830" s="147">
        <v>-110.09</v>
      </c>
      <c r="F18830" t="s">
        <v>44026</v>
      </c>
    </row>
    <row r="18831" spans="1:6" hidden="1" x14ac:dyDescent="0.25">
      <c r="A18831" t="s">
        <v>44022</v>
      </c>
      <c r="B18831" s="147" t="s">
        <v>219</v>
      </c>
      <c r="C18831" t="s">
        <v>44027</v>
      </c>
      <c r="D18831" t="s">
        <v>44016</v>
      </c>
      <c r="E18831" s="147">
        <v>-137.04</v>
      </c>
      <c r="F18831" t="s">
        <v>44028</v>
      </c>
    </row>
    <row r="18832" spans="1:6" x14ac:dyDescent="0.25">
      <c r="A18832" t="s">
        <v>44029</v>
      </c>
      <c r="B18832" s="147" t="s">
        <v>178</v>
      </c>
      <c r="C18832" t="s">
        <v>44030</v>
      </c>
      <c r="D18832" t="s">
        <v>44031</v>
      </c>
      <c r="E18832" s="148">
        <v>3668</v>
      </c>
      <c r="F18832" t="s">
        <v>44032</v>
      </c>
    </row>
    <row r="18833" spans="1:6" hidden="1" x14ac:dyDescent="0.25">
      <c r="A18833" t="s">
        <v>44029</v>
      </c>
      <c r="B18833" s="147" t="s">
        <v>234</v>
      </c>
      <c r="C18833" t="s">
        <v>44033</v>
      </c>
      <c r="D18833" t="s">
        <v>44031</v>
      </c>
      <c r="E18833" s="147">
        <v>-7.34</v>
      </c>
      <c r="F18833" t="s">
        <v>44034</v>
      </c>
    </row>
    <row r="18834" spans="1:6" hidden="1" x14ac:dyDescent="0.25">
      <c r="A18834" t="s">
        <v>44029</v>
      </c>
      <c r="B18834" s="147" t="s">
        <v>217</v>
      </c>
      <c r="C18834" t="s">
        <v>44035</v>
      </c>
      <c r="D18834" t="s">
        <v>44031</v>
      </c>
      <c r="E18834" s="147">
        <v>-18.34</v>
      </c>
      <c r="F18834" t="s">
        <v>44036</v>
      </c>
    </row>
    <row r="18835" spans="1:6" hidden="1" x14ac:dyDescent="0.25">
      <c r="A18835" t="s">
        <v>44029</v>
      </c>
      <c r="B18835" s="147" t="s">
        <v>218</v>
      </c>
      <c r="C18835" t="s">
        <v>44037</v>
      </c>
      <c r="D18835" t="s">
        <v>44031</v>
      </c>
      <c r="E18835" s="147">
        <v>-36.68</v>
      </c>
      <c r="F18835" t="s">
        <v>44038</v>
      </c>
    </row>
    <row r="18836" spans="1:6" hidden="1" x14ac:dyDescent="0.25">
      <c r="A18836" t="s">
        <v>44029</v>
      </c>
      <c r="B18836" s="147" t="s">
        <v>179</v>
      </c>
      <c r="C18836" t="s">
        <v>44039</v>
      </c>
      <c r="D18836" t="s">
        <v>44031</v>
      </c>
      <c r="E18836" s="147">
        <v>-88.4</v>
      </c>
      <c r="F18836" t="s">
        <v>44040</v>
      </c>
    </row>
    <row r="18837" spans="1:6" hidden="1" x14ac:dyDescent="0.25">
      <c r="A18837" t="s">
        <v>44029</v>
      </c>
      <c r="B18837" s="147" t="s">
        <v>219</v>
      </c>
      <c r="C18837" t="s">
        <v>44041</v>
      </c>
      <c r="D18837" t="s">
        <v>44031</v>
      </c>
      <c r="E18837" s="147">
        <v>-110.04</v>
      </c>
      <c r="F18837" t="s">
        <v>44042</v>
      </c>
    </row>
    <row r="18838" spans="1:6" hidden="1" x14ac:dyDescent="0.25">
      <c r="A18838" t="s">
        <v>44029</v>
      </c>
      <c r="B18838" s="147" t="s">
        <v>222</v>
      </c>
      <c r="C18838" t="s">
        <v>44043</v>
      </c>
      <c r="D18838" t="s">
        <v>44031</v>
      </c>
      <c r="E18838" s="147">
        <v>-183.4</v>
      </c>
      <c r="F18838" t="s">
        <v>44044</v>
      </c>
    </row>
    <row r="18839" spans="1:6" x14ac:dyDescent="0.25">
      <c r="A18839" t="s">
        <v>44045</v>
      </c>
      <c r="B18839" s="147" t="s">
        <v>178</v>
      </c>
      <c r="C18839" t="s">
        <v>44046</v>
      </c>
      <c r="D18839" t="s">
        <v>44047</v>
      </c>
      <c r="E18839" s="148">
        <v>4932</v>
      </c>
      <c r="F18839" t="s">
        <v>44048</v>
      </c>
    </row>
    <row r="18840" spans="1:6" hidden="1" x14ac:dyDescent="0.25">
      <c r="A18840" t="s">
        <v>44045</v>
      </c>
      <c r="B18840" s="147" t="s">
        <v>234</v>
      </c>
      <c r="C18840" t="s">
        <v>44049</v>
      </c>
      <c r="D18840" t="s">
        <v>44047</v>
      </c>
      <c r="E18840" s="147">
        <v>-9.86</v>
      </c>
      <c r="F18840" t="s">
        <v>44050</v>
      </c>
    </row>
    <row r="18841" spans="1:6" hidden="1" x14ac:dyDescent="0.25">
      <c r="A18841" t="s">
        <v>44045</v>
      </c>
      <c r="B18841" s="147" t="s">
        <v>217</v>
      </c>
      <c r="C18841" t="s">
        <v>44051</v>
      </c>
      <c r="D18841" t="s">
        <v>44047</v>
      </c>
      <c r="E18841" s="147">
        <v>-24.66</v>
      </c>
      <c r="F18841" t="s">
        <v>44052</v>
      </c>
    </row>
    <row r="18842" spans="1:6" hidden="1" x14ac:dyDescent="0.25">
      <c r="A18842" t="s">
        <v>44045</v>
      </c>
      <c r="B18842" s="147" t="s">
        <v>218</v>
      </c>
      <c r="C18842" t="s">
        <v>44053</v>
      </c>
      <c r="D18842" t="s">
        <v>44047</v>
      </c>
      <c r="E18842" s="147">
        <v>-24.66</v>
      </c>
      <c r="F18842" t="s">
        <v>44054</v>
      </c>
    </row>
    <row r="18843" spans="1:6" hidden="1" x14ac:dyDescent="0.25">
      <c r="A18843" t="s">
        <v>44045</v>
      </c>
      <c r="B18843" s="147" t="s">
        <v>219</v>
      </c>
      <c r="C18843" t="s">
        <v>44055</v>
      </c>
      <c r="D18843" t="s">
        <v>44047</v>
      </c>
      <c r="E18843" s="147">
        <v>-24.66</v>
      </c>
      <c r="F18843" t="s">
        <v>44056</v>
      </c>
    </row>
    <row r="18844" spans="1:6" hidden="1" x14ac:dyDescent="0.25">
      <c r="A18844" t="s">
        <v>44045</v>
      </c>
      <c r="B18844" s="147" t="s">
        <v>179</v>
      </c>
      <c r="C18844" t="s">
        <v>44057</v>
      </c>
      <c r="D18844" t="s">
        <v>44047</v>
      </c>
      <c r="E18844" s="147">
        <v>-118.86</v>
      </c>
      <c r="F18844" t="s">
        <v>44058</v>
      </c>
    </row>
    <row r="18845" spans="1:6" hidden="1" x14ac:dyDescent="0.25">
      <c r="A18845" t="s">
        <v>44045</v>
      </c>
      <c r="B18845" s="147" t="s">
        <v>221</v>
      </c>
      <c r="C18845" t="s">
        <v>44059</v>
      </c>
      <c r="D18845" t="s">
        <v>44047</v>
      </c>
      <c r="E18845" s="147">
        <v>-221.94</v>
      </c>
      <c r="F18845" t="s">
        <v>44060</v>
      </c>
    </row>
    <row r="18846" spans="1:6" x14ac:dyDescent="0.25">
      <c r="A18846" t="s">
        <v>44061</v>
      </c>
      <c r="B18846" s="147" t="s">
        <v>178</v>
      </c>
      <c r="C18846" t="s">
        <v>44062</v>
      </c>
      <c r="D18846" t="s">
        <v>44063</v>
      </c>
      <c r="E18846" s="148">
        <v>6070</v>
      </c>
      <c r="F18846" t="s">
        <v>44064</v>
      </c>
    </row>
    <row r="18847" spans="1:6" hidden="1" x14ac:dyDescent="0.25">
      <c r="A18847" t="s">
        <v>44061</v>
      </c>
      <c r="B18847" s="147" t="s">
        <v>234</v>
      </c>
      <c r="C18847" t="s">
        <v>44065</v>
      </c>
      <c r="D18847" t="s">
        <v>44063</v>
      </c>
      <c r="E18847" s="147">
        <v>-12.14</v>
      </c>
      <c r="F18847" t="s">
        <v>44066</v>
      </c>
    </row>
    <row r="18848" spans="1:6" hidden="1" x14ac:dyDescent="0.25">
      <c r="A18848" t="s">
        <v>44061</v>
      </c>
      <c r="B18848" s="147" t="s">
        <v>217</v>
      </c>
      <c r="C18848" t="s">
        <v>44067</v>
      </c>
      <c r="D18848" t="s">
        <v>44063</v>
      </c>
      <c r="E18848" s="147">
        <v>-30.35</v>
      </c>
      <c r="F18848" t="s">
        <v>44068</v>
      </c>
    </row>
    <row r="18849" spans="1:6" hidden="1" x14ac:dyDescent="0.25">
      <c r="A18849" t="s">
        <v>44061</v>
      </c>
      <c r="B18849" s="147" t="s">
        <v>218</v>
      </c>
      <c r="C18849" t="s">
        <v>44069</v>
      </c>
      <c r="D18849" t="s">
        <v>44063</v>
      </c>
      <c r="E18849" s="147">
        <v>-30.35</v>
      </c>
      <c r="F18849" t="s">
        <v>44070</v>
      </c>
    </row>
    <row r="18850" spans="1:6" hidden="1" x14ac:dyDescent="0.25">
      <c r="A18850" t="s">
        <v>44061</v>
      </c>
      <c r="B18850" s="147" t="s">
        <v>219</v>
      </c>
      <c r="C18850" t="s">
        <v>44071</v>
      </c>
      <c r="D18850" t="s">
        <v>44063</v>
      </c>
      <c r="E18850" s="147">
        <v>-30.35</v>
      </c>
      <c r="F18850" t="s">
        <v>44072</v>
      </c>
    </row>
    <row r="18851" spans="1:6" hidden="1" x14ac:dyDescent="0.25">
      <c r="A18851" t="s">
        <v>44061</v>
      </c>
      <c r="B18851" s="147" t="s">
        <v>179</v>
      </c>
      <c r="C18851" t="s">
        <v>44073</v>
      </c>
      <c r="D18851" t="s">
        <v>44063</v>
      </c>
      <c r="E18851" s="147">
        <v>-146.29</v>
      </c>
      <c r="F18851" t="s">
        <v>44074</v>
      </c>
    </row>
    <row r="18852" spans="1:6" x14ac:dyDescent="0.25">
      <c r="A18852" t="s">
        <v>44075</v>
      </c>
      <c r="B18852" s="147" t="s">
        <v>178</v>
      </c>
      <c r="C18852" t="s">
        <v>44076</v>
      </c>
      <c r="D18852" t="s">
        <v>44077</v>
      </c>
      <c r="E18852" s="148">
        <v>4950</v>
      </c>
      <c r="F18852" t="s">
        <v>44078</v>
      </c>
    </row>
    <row r="18853" spans="1:6" hidden="1" x14ac:dyDescent="0.25">
      <c r="A18853" t="s">
        <v>44075</v>
      </c>
      <c r="B18853" s="147" t="s">
        <v>234</v>
      </c>
      <c r="C18853" t="s">
        <v>44079</v>
      </c>
      <c r="D18853" t="s">
        <v>44077</v>
      </c>
      <c r="E18853" s="147">
        <v>-9.9</v>
      </c>
      <c r="F18853" t="s">
        <v>44080</v>
      </c>
    </row>
    <row r="18854" spans="1:6" hidden="1" x14ac:dyDescent="0.25">
      <c r="A18854" t="s">
        <v>44075</v>
      </c>
      <c r="B18854" s="147" t="s">
        <v>217</v>
      </c>
      <c r="C18854" t="s">
        <v>44081</v>
      </c>
      <c r="D18854" t="s">
        <v>44077</v>
      </c>
      <c r="E18854" s="147">
        <v>-24.75</v>
      </c>
      <c r="F18854" t="s">
        <v>44082</v>
      </c>
    </row>
    <row r="18855" spans="1:6" hidden="1" x14ac:dyDescent="0.25">
      <c r="A18855" t="s">
        <v>44075</v>
      </c>
      <c r="B18855" s="147" t="s">
        <v>218</v>
      </c>
      <c r="C18855" t="s">
        <v>44083</v>
      </c>
      <c r="D18855" t="s">
        <v>44077</v>
      </c>
      <c r="E18855" s="147">
        <v>-49.5</v>
      </c>
      <c r="F18855" t="s">
        <v>44084</v>
      </c>
    </row>
    <row r="18856" spans="1:6" hidden="1" x14ac:dyDescent="0.25">
      <c r="A18856" t="s">
        <v>44075</v>
      </c>
      <c r="B18856" s="147" t="s">
        <v>179</v>
      </c>
      <c r="C18856" t="s">
        <v>44085</v>
      </c>
      <c r="D18856" t="s">
        <v>44077</v>
      </c>
      <c r="E18856" s="147">
        <v>-119.3</v>
      </c>
      <c r="F18856" t="s">
        <v>44086</v>
      </c>
    </row>
    <row r="18857" spans="1:6" hidden="1" x14ac:dyDescent="0.25">
      <c r="A18857" t="s">
        <v>44075</v>
      </c>
      <c r="B18857" s="147" t="s">
        <v>219</v>
      </c>
      <c r="C18857" t="s">
        <v>44087</v>
      </c>
      <c r="D18857" t="s">
        <v>44077</v>
      </c>
      <c r="E18857" s="147">
        <v>-148.5</v>
      </c>
      <c r="F18857" t="s">
        <v>44088</v>
      </c>
    </row>
    <row r="18858" spans="1:6" x14ac:dyDescent="0.25">
      <c r="A18858" t="s">
        <v>44089</v>
      </c>
      <c r="B18858" s="147" t="s">
        <v>178</v>
      </c>
      <c r="C18858" t="s">
        <v>44090</v>
      </c>
      <c r="D18858" t="s">
        <v>44091</v>
      </c>
      <c r="E18858" s="148">
        <v>2387</v>
      </c>
      <c r="F18858" t="s">
        <v>44092</v>
      </c>
    </row>
    <row r="18859" spans="1:6" hidden="1" x14ac:dyDescent="0.25">
      <c r="A18859" t="s">
        <v>44089</v>
      </c>
      <c r="B18859" s="147" t="s">
        <v>234</v>
      </c>
      <c r="C18859" t="s">
        <v>44093</v>
      </c>
      <c r="D18859" t="s">
        <v>44091</v>
      </c>
      <c r="E18859" s="147">
        <v>-4.7699999999999996</v>
      </c>
      <c r="F18859" t="s">
        <v>44094</v>
      </c>
    </row>
    <row r="18860" spans="1:6" hidden="1" x14ac:dyDescent="0.25">
      <c r="A18860" t="s">
        <v>44089</v>
      </c>
      <c r="B18860" s="147" t="s">
        <v>217</v>
      </c>
      <c r="C18860" t="s">
        <v>44095</v>
      </c>
      <c r="D18860" t="s">
        <v>44091</v>
      </c>
      <c r="E18860" s="147">
        <v>-11.94</v>
      </c>
      <c r="F18860" t="s">
        <v>44096</v>
      </c>
    </row>
    <row r="18861" spans="1:6" hidden="1" x14ac:dyDescent="0.25">
      <c r="A18861" t="s">
        <v>44089</v>
      </c>
      <c r="B18861" s="147" t="s">
        <v>218</v>
      </c>
      <c r="C18861" t="s">
        <v>44097</v>
      </c>
      <c r="D18861" t="s">
        <v>44091</v>
      </c>
      <c r="E18861" s="147">
        <v>-23.87</v>
      </c>
      <c r="F18861" t="s">
        <v>44098</v>
      </c>
    </row>
    <row r="18862" spans="1:6" hidden="1" x14ac:dyDescent="0.25">
      <c r="A18862" t="s">
        <v>44089</v>
      </c>
      <c r="B18862" s="147" t="s">
        <v>179</v>
      </c>
      <c r="C18862" t="s">
        <v>44099</v>
      </c>
      <c r="D18862" t="s">
        <v>44091</v>
      </c>
      <c r="E18862" s="147">
        <v>-57.53</v>
      </c>
      <c r="F18862" t="s">
        <v>44100</v>
      </c>
    </row>
    <row r="18863" spans="1:6" hidden="1" x14ac:dyDescent="0.25">
      <c r="A18863" t="s">
        <v>44089</v>
      </c>
      <c r="B18863" s="147" t="s">
        <v>219</v>
      </c>
      <c r="C18863" t="s">
        <v>44101</v>
      </c>
      <c r="D18863" t="s">
        <v>44091</v>
      </c>
      <c r="E18863" s="147">
        <v>-71.61</v>
      </c>
      <c r="F18863" t="s">
        <v>44102</v>
      </c>
    </row>
    <row r="18864" spans="1:6" hidden="1" x14ac:dyDescent="0.25">
      <c r="A18864" t="s">
        <v>44089</v>
      </c>
      <c r="B18864" s="147" t="s">
        <v>221</v>
      </c>
      <c r="C18864" t="s">
        <v>44103</v>
      </c>
      <c r="D18864" t="s">
        <v>44091</v>
      </c>
      <c r="E18864" s="147">
        <v>-107.42</v>
      </c>
      <c r="F18864" t="s">
        <v>44104</v>
      </c>
    </row>
    <row r="18865" spans="1:6" x14ac:dyDescent="0.25">
      <c r="A18865" t="s">
        <v>44105</v>
      </c>
      <c r="B18865" s="147" t="s">
        <v>178</v>
      </c>
      <c r="C18865" t="s">
        <v>44106</v>
      </c>
      <c r="D18865" t="s">
        <v>44107</v>
      </c>
      <c r="E18865" s="148">
        <v>2819</v>
      </c>
      <c r="F18865" t="s">
        <v>44108</v>
      </c>
    </row>
    <row r="18866" spans="1:6" hidden="1" x14ac:dyDescent="0.25">
      <c r="A18866" t="s">
        <v>44105</v>
      </c>
      <c r="B18866" s="147" t="s">
        <v>234</v>
      </c>
      <c r="C18866" t="s">
        <v>44109</v>
      </c>
      <c r="D18866" t="s">
        <v>44107</v>
      </c>
      <c r="E18866" s="147">
        <v>-5.64</v>
      </c>
      <c r="F18866" t="s">
        <v>44110</v>
      </c>
    </row>
    <row r="18867" spans="1:6" hidden="1" x14ac:dyDescent="0.25">
      <c r="A18867" t="s">
        <v>44105</v>
      </c>
      <c r="B18867" s="147" t="s">
        <v>217</v>
      </c>
      <c r="C18867" t="s">
        <v>44111</v>
      </c>
      <c r="D18867" t="s">
        <v>44107</v>
      </c>
      <c r="E18867" s="147">
        <v>-14.1</v>
      </c>
      <c r="F18867" t="s">
        <v>44112</v>
      </c>
    </row>
    <row r="18868" spans="1:6" hidden="1" x14ac:dyDescent="0.25">
      <c r="A18868" t="s">
        <v>44105</v>
      </c>
      <c r="B18868" s="147" t="s">
        <v>218</v>
      </c>
      <c r="C18868" t="s">
        <v>44113</v>
      </c>
      <c r="D18868" t="s">
        <v>44107</v>
      </c>
      <c r="E18868" s="147">
        <v>-14.1</v>
      </c>
      <c r="F18868" t="s">
        <v>44114</v>
      </c>
    </row>
    <row r="18869" spans="1:6" hidden="1" x14ac:dyDescent="0.25">
      <c r="A18869" t="s">
        <v>44105</v>
      </c>
      <c r="B18869" s="147" t="s">
        <v>219</v>
      </c>
      <c r="C18869" t="s">
        <v>44115</v>
      </c>
      <c r="D18869" t="s">
        <v>44107</v>
      </c>
      <c r="E18869" s="147">
        <v>-14.1</v>
      </c>
      <c r="F18869" t="s">
        <v>44116</v>
      </c>
    </row>
    <row r="18870" spans="1:6" hidden="1" x14ac:dyDescent="0.25">
      <c r="A18870" t="s">
        <v>44105</v>
      </c>
      <c r="B18870" s="147" t="s">
        <v>179</v>
      </c>
      <c r="C18870" t="s">
        <v>44117</v>
      </c>
      <c r="D18870" t="s">
        <v>44107</v>
      </c>
      <c r="E18870" s="147">
        <v>-67.94</v>
      </c>
      <c r="F18870" t="s">
        <v>44118</v>
      </c>
    </row>
    <row r="18871" spans="1:6" x14ac:dyDescent="0.25">
      <c r="A18871" t="s">
        <v>44119</v>
      </c>
      <c r="B18871" s="147" t="s">
        <v>178</v>
      </c>
      <c r="C18871" t="s">
        <v>44120</v>
      </c>
      <c r="D18871" t="s">
        <v>44121</v>
      </c>
      <c r="E18871" s="148">
        <v>3630</v>
      </c>
      <c r="F18871" t="s">
        <v>44122</v>
      </c>
    </row>
    <row r="18872" spans="1:6" hidden="1" x14ac:dyDescent="0.25">
      <c r="A18872" t="s">
        <v>44119</v>
      </c>
      <c r="B18872" s="147" t="s">
        <v>234</v>
      </c>
      <c r="C18872" t="s">
        <v>44123</v>
      </c>
      <c r="D18872" t="s">
        <v>44121</v>
      </c>
      <c r="E18872" s="147">
        <v>-7.26</v>
      </c>
      <c r="F18872" t="s">
        <v>44124</v>
      </c>
    </row>
    <row r="18873" spans="1:6" hidden="1" x14ac:dyDescent="0.25">
      <c r="A18873" t="s">
        <v>44119</v>
      </c>
      <c r="B18873" s="147" t="s">
        <v>217</v>
      </c>
      <c r="C18873" t="s">
        <v>44125</v>
      </c>
      <c r="D18873" t="s">
        <v>44121</v>
      </c>
      <c r="E18873" s="147">
        <v>-18.149999999999999</v>
      </c>
      <c r="F18873" t="s">
        <v>44126</v>
      </c>
    </row>
    <row r="18874" spans="1:6" hidden="1" x14ac:dyDescent="0.25">
      <c r="A18874" t="s">
        <v>44119</v>
      </c>
      <c r="B18874" s="147" t="s">
        <v>218</v>
      </c>
      <c r="C18874" t="s">
        <v>44127</v>
      </c>
      <c r="D18874" t="s">
        <v>44121</v>
      </c>
      <c r="E18874" s="147">
        <v>-36.299999999999997</v>
      </c>
      <c r="F18874" t="s">
        <v>44128</v>
      </c>
    </row>
    <row r="18875" spans="1:6" hidden="1" x14ac:dyDescent="0.25">
      <c r="A18875" t="s">
        <v>44119</v>
      </c>
      <c r="B18875" s="147" t="s">
        <v>179</v>
      </c>
      <c r="C18875" t="s">
        <v>44129</v>
      </c>
      <c r="D18875" t="s">
        <v>44121</v>
      </c>
      <c r="E18875" s="147">
        <v>-87.48</v>
      </c>
      <c r="F18875" t="s">
        <v>44130</v>
      </c>
    </row>
    <row r="18876" spans="1:6" hidden="1" x14ac:dyDescent="0.25">
      <c r="A18876" t="s">
        <v>44119</v>
      </c>
      <c r="B18876" s="147" t="s">
        <v>219</v>
      </c>
      <c r="C18876" t="s">
        <v>44131</v>
      </c>
      <c r="D18876" t="s">
        <v>44121</v>
      </c>
      <c r="E18876" s="147">
        <v>-108.9</v>
      </c>
      <c r="F18876" t="s">
        <v>44132</v>
      </c>
    </row>
    <row r="18877" spans="1:6" hidden="1" x14ac:dyDescent="0.25">
      <c r="A18877" t="s">
        <v>44119</v>
      </c>
      <c r="B18877" s="147" t="s">
        <v>221</v>
      </c>
      <c r="C18877" t="s">
        <v>44133</v>
      </c>
      <c r="D18877" t="s">
        <v>44121</v>
      </c>
      <c r="E18877" s="147">
        <v>-163.35</v>
      </c>
      <c r="F18877" t="s">
        <v>44134</v>
      </c>
    </row>
    <row r="18878" spans="1:6" x14ac:dyDescent="0.25">
      <c r="A18878" t="s">
        <v>44135</v>
      </c>
      <c r="B18878" s="147" t="s">
        <v>178</v>
      </c>
      <c r="C18878" t="s">
        <v>44136</v>
      </c>
      <c r="D18878" t="s">
        <v>44137</v>
      </c>
      <c r="E18878" s="148">
        <v>3888</v>
      </c>
      <c r="F18878" t="s">
        <v>44138</v>
      </c>
    </row>
    <row r="18879" spans="1:6" hidden="1" x14ac:dyDescent="0.25">
      <c r="A18879" t="s">
        <v>44135</v>
      </c>
      <c r="B18879" s="147" t="s">
        <v>234</v>
      </c>
      <c r="C18879" t="s">
        <v>44139</v>
      </c>
      <c r="D18879" t="s">
        <v>44137</v>
      </c>
      <c r="E18879" s="147">
        <v>-7.78</v>
      </c>
      <c r="F18879" t="s">
        <v>44140</v>
      </c>
    </row>
    <row r="18880" spans="1:6" hidden="1" x14ac:dyDescent="0.25">
      <c r="A18880" t="s">
        <v>44135</v>
      </c>
      <c r="B18880" s="147" t="s">
        <v>217</v>
      </c>
      <c r="C18880" t="s">
        <v>44141</v>
      </c>
      <c r="D18880" t="s">
        <v>44137</v>
      </c>
      <c r="E18880" s="147">
        <v>-19.440000000000001</v>
      </c>
      <c r="F18880" t="s">
        <v>44142</v>
      </c>
    </row>
    <row r="18881" spans="1:6" hidden="1" x14ac:dyDescent="0.25">
      <c r="A18881" t="s">
        <v>44135</v>
      </c>
      <c r="B18881" s="147" t="s">
        <v>218</v>
      </c>
      <c r="C18881" t="s">
        <v>44143</v>
      </c>
      <c r="D18881" t="s">
        <v>44137</v>
      </c>
      <c r="E18881" s="147">
        <v>-38.880000000000003</v>
      </c>
      <c r="F18881" t="s">
        <v>44144</v>
      </c>
    </row>
    <row r="18882" spans="1:6" hidden="1" x14ac:dyDescent="0.25">
      <c r="A18882" t="s">
        <v>44135</v>
      </c>
      <c r="B18882" s="147" t="s">
        <v>179</v>
      </c>
      <c r="C18882" t="s">
        <v>44145</v>
      </c>
      <c r="D18882" t="s">
        <v>44137</v>
      </c>
      <c r="E18882" s="147">
        <v>-93.7</v>
      </c>
      <c r="F18882" t="s">
        <v>44146</v>
      </c>
    </row>
    <row r="18883" spans="1:6" hidden="1" x14ac:dyDescent="0.25">
      <c r="A18883" t="s">
        <v>44135</v>
      </c>
      <c r="B18883" s="147" t="s">
        <v>219</v>
      </c>
      <c r="C18883" t="s">
        <v>44147</v>
      </c>
      <c r="D18883" t="s">
        <v>44137</v>
      </c>
      <c r="E18883" s="147">
        <v>-116.64</v>
      </c>
      <c r="F18883" t="s">
        <v>44148</v>
      </c>
    </row>
    <row r="18884" spans="1:6" hidden="1" x14ac:dyDescent="0.25">
      <c r="A18884" t="s">
        <v>44135</v>
      </c>
      <c r="B18884" s="147" t="s">
        <v>221</v>
      </c>
      <c r="C18884" t="s">
        <v>44149</v>
      </c>
      <c r="D18884" t="s">
        <v>44137</v>
      </c>
      <c r="E18884" s="147">
        <v>-174.96</v>
      </c>
      <c r="F18884" t="s">
        <v>44150</v>
      </c>
    </row>
    <row r="18885" spans="1:6" x14ac:dyDescent="0.25">
      <c r="A18885" t="s">
        <v>44151</v>
      </c>
      <c r="B18885" s="147" t="s">
        <v>178</v>
      </c>
      <c r="C18885" t="s">
        <v>44152</v>
      </c>
      <c r="D18885" t="s">
        <v>44153</v>
      </c>
      <c r="E18885" s="148">
        <v>68</v>
      </c>
      <c r="F18885" t="s">
        <v>44154</v>
      </c>
    </row>
    <row r="18886" spans="1:6" hidden="1" x14ac:dyDescent="0.25">
      <c r="A18886" t="s">
        <v>44151</v>
      </c>
      <c r="B18886" s="147" t="s">
        <v>234</v>
      </c>
      <c r="C18886" t="s">
        <v>44155</v>
      </c>
      <c r="D18886" t="s">
        <v>44153</v>
      </c>
      <c r="E18886" s="147">
        <v>-0.14000000000000001</v>
      </c>
      <c r="F18886" t="s">
        <v>44156</v>
      </c>
    </row>
    <row r="18887" spans="1:6" hidden="1" x14ac:dyDescent="0.25">
      <c r="A18887" t="s">
        <v>44151</v>
      </c>
      <c r="B18887" s="147" t="s">
        <v>218</v>
      </c>
      <c r="C18887" t="s">
        <v>44157</v>
      </c>
      <c r="D18887" t="s">
        <v>44153</v>
      </c>
      <c r="E18887" s="147">
        <v>-0.34</v>
      </c>
      <c r="F18887" t="s">
        <v>44158</v>
      </c>
    </row>
    <row r="18888" spans="1:6" hidden="1" x14ac:dyDescent="0.25">
      <c r="A18888" t="s">
        <v>44151</v>
      </c>
      <c r="B18888" s="147" t="s">
        <v>219</v>
      </c>
      <c r="C18888" t="s">
        <v>44159</v>
      </c>
      <c r="D18888" t="s">
        <v>44153</v>
      </c>
      <c r="E18888" s="147">
        <v>-0.34</v>
      </c>
      <c r="F18888" t="s">
        <v>44160</v>
      </c>
    </row>
    <row r="18889" spans="1:6" hidden="1" x14ac:dyDescent="0.25">
      <c r="A18889" t="s">
        <v>44151</v>
      </c>
      <c r="B18889" s="147" t="s">
        <v>179</v>
      </c>
      <c r="C18889" t="s">
        <v>44161</v>
      </c>
      <c r="D18889" t="s">
        <v>44153</v>
      </c>
      <c r="E18889" s="147">
        <v>-1.64</v>
      </c>
      <c r="F18889" t="s">
        <v>44162</v>
      </c>
    </row>
    <row r="18890" spans="1:6" x14ac:dyDescent="0.25">
      <c r="A18890" t="s">
        <v>44163</v>
      </c>
      <c r="B18890" s="147" t="s">
        <v>178</v>
      </c>
      <c r="C18890" t="s">
        <v>44164</v>
      </c>
      <c r="D18890" t="s">
        <v>44165</v>
      </c>
      <c r="E18890" s="148">
        <v>3776</v>
      </c>
      <c r="F18890" t="s">
        <v>44166</v>
      </c>
    </row>
    <row r="18891" spans="1:6" hidden="1" x14ac:dyDescent="0.25">
      <c r="A18891" t="s">
        <v>44163</v>
      </c>
      <c r="B18891" s="147" t="s">
        <v>234</v>
      </c>
      <c r="C18891" t="s">
        <v>44167</v>
      </c>
      <c r="D18891" t="s">
        <v>44165</v>
      </c>
      <c r="E18891" s="147">
        <v>-7.55</v>
      </c>
      <c r="F18891" t="s">
        <v>44168</v>
      </c>
    </row>
    <row r="18892" spans="1:6" hidden="1" x14ac:dyDescent="0.25">
      <c r="A18892" t="s">
        <v>44163</v>
      </c>
      <c r="B18892" s="147" t="s">
        <v>217</v>
      </c>
      <c r="C18892" t="s">
        <v>44169</v>
      </c>
      <c r="D18892" t="s">
        <v>44165</v>
      </c>
      <c r="E18892" s="147">
        <v>-18.88</v>
      </c>
      <c r="F18892" t="s">
        <v>44170</v>
      </c>
    </row>
    <row r="18893" spans="1:6" hidden="1" x14ac:dyDescent="0.25">
      <c r="A18893" t="s">
        <v>44163</v>
      </c>
      <c r="B18893" s="147" t="s">
        <v>218</v>
      </c>
      <c r="C18893" t="s">
        <v>44171</v>
      </c>
      <c r="D18893" t="s">
        <v>44165</v>
      </c>
      <c r="E18893" s="147">
        <v>-18.88</v>
      </c>
      <c r="F18893" t="s">
        <v>44172</v>
      </c>
    </row>
    <row r="18894" spans="1:6" hidden="1" x14ac:dyDescent="0.25">
      <c r="A18894" t="s">
        <v>44163</v>
      </c>
      <c r="B18894" s="147" t="s">
        <v>219</v>
      </c>
      <c r="C18894" t="s">
        <v>44173</v>
      </c>
      <c r="D18894" t="s">
        <v>44165</v>
      </c>
      <c r="E18894" s="147">
        <v>-18.88</v>
      </c>
      <c r="F18894" t="s">
        <v>44174</v>
      </c>
    </row>
    <row r="18895" spans="1:6" hidden="1" x14ac:dyDescent="0.25">
      <c r="A18895" t="s">
        <v>44163</v>
      </c>
      <c r="B18895" s="147" t="s">
        <v>179</v>
      </c>
      <c r="C18895" t="s">
        <v>44175</v>
      </c>
      <c r="D18895" t="s">
        <v>44165</v>
      </c>
      <c r="E18895" s="148">
        <v>-91</v>
      </c>
      <c r="F18895" t="s">
        <v>44176</v>
      </c>
    </row>
    <row r="18896" spans="1:6" x14ac:dyDescent="0.25">
      <c r="A18896" t="s">
        <v>44177</v>
      </c>
      <c r="B18896" s="147" t="s">
        <v>178</v>
      </c>
      <c r="C18896" t="s">
        <v>44178</v>
      </c>
      <c r="D18896" t="s">
        <v>44179</v>
      </c>
      <c r="E18896" s="148">
        <v>5111</v>
      </c>
      <c r="F18896" t="s">
        <v>44180</v>
      </c>
    </row>
    <row r="18897" spans="1:6" hidden="1" x14ac:dyDescent="0.25">
      <c r="A18897" t="s">
        <v>44177</v>
      </c>
      <c r="B18897" s="147" t="s">
        <v>234</v>
      </c>
      <c r="C18897" t="s">
        <v>44181</v>
      </c>
      <c r="D18897" t="s">
        <v>44179</v>
      </c>
      <c r="E18897" s="147">
        <v>-10.220000000000001</v>
      </c>
      <c r="F18897" t="s">
        <v>44182</v>
      </c>
    </row>
    <row r="18898" spans="1:6" hidden="1" x14ac:dyDescent="0.25">
      <c r="A18898" t="s">
        <v>44177</v>
      </c>
      <c r="B18898" s="147" t="s">
        <v>217</v>
      </c>
      <c r="C18898" t="s">
        <v>44183</v>
      </c>
      <c r="D18898" t="s">
        <v>44179</v>
      </c>
      <c r="E18898" s="147">
        <v>-25.56</v>
      </c>
      <c r="F18898" t="s">
        <v>44184</v>
      </c>
    </row>
    <row r="18899" spans="1:6" hidden="1" x14ac:dyDescent="0.25">
      <c r="A18899" t="s">
        <v>44177</v>
      </c>
      <c r="B18899" s="147" t="s">
        <v>218</v>
      </c>
      <c r="C18899" t="s">
        <v>44185</v>
      </c>
      <c r="D18899" t="s">
        <v>44179</v>
      </c>
      <c r="E18899" s="147">
        <v>-51.11</v>
      </c>
      <c r="F18899" t="s">
        <v>44186</v>
      </c>
    </row>
    <row r="18900" spans="1:6" hidden="1" x14ac:dyDescent="0.25">
      <c r="A18900" t="s">
        <v>44177</v>
      </c>
      <c r="B18900" s="147" t="s">
        <v>210</v>
      </c>
      <c r="C18900" t="s">
        <v>44187</v>
      </c>
      <c r="D18900" t="s">
        <v>44179</v>
      </c>
      <c r="E18900" s="147">
        <v>-102.22</v>
      </c>
      <c r="F18900" t="s">
        <v>44188</v>
      </c>
    </row>
    <row r="18901" spans="1:6" hidden="1" x14ac:dyDescent="0.25">
      <c r="A18901" t="s">
        <v>44177</v>
      </c>
      <c r="B18901" s="147" t="s">
        <v>179</v>
      </c>
      <c r="C18901" t="s">
        <v>44189</v>
      </c>
      <c r="D18901" t="s">
        <v>44179</v>
      </c>
      <c r="E18901" s="147">
        <v>-123.18</v>
      </c>
      <c r="F18901" t="s">
        <v>44190</v>
      </c>
    </row>
    <row r="18902" spans="1:6" hidden="1" x14ac:dyDescent="0.25">
      <c r="A18902" t="s">
        <v>44177</v>
      </c>
      <c r="B18902" s="147" t="s">
        <v>219</v>
      </c>
      <c r="C18902" t="s">
        <v>44191</v>
      </c>
      <c r="D18902" t="s">
        <v>44179</v>
      </c>
      <c r="E18902" s="147">
        <v>-153.33000000000001</v>
      </c>
      <c r="F18902" t="s">
        <v>44192</v>
      </c>
    </row>
    <row r="18903" spans="1:6" x14ac:dyDescent="0.25">
      <c r="A18903" t="s">
        <v>44193</v>
      </c>
      <c r="B18903" s="147" t="s">
        <v>178</v>
      </c>
      <c r="C18903" t="s">
        <v>44194</v>
      </c>
      <c r="D18903" t="s">
        <v>44195</v>
      </c>
      <c r="E18903" s="148">
        <v>10901</v>
      </c>
      <c r="F18903" t="s">
        <v>44196</v>
      </c>
    </row>
    <row r="18904" spans="1:6" hidden="1" x14ac:dyDescent="0.25">
      <c r="A18904" t="s">
        <v>44193</v>
      </c>
      <c r="B18904" s="147" t="s">
        <v>234</v>
      </c>
      <c r="C18904" t="s">
        <v>44197</v>
      </c>
      <c r="D18904" t="s">
        <v>44195</v>
      </c>
      <c r="E18904" s="147">
        <v>-21.8</v>
      </c>
      <c r="F18904" t="s">
        <v>44198</v>
      </c>
    </row>
    <row r="18905" spans="1:6" hidden="1" x14ac:dyDescent="0.25">
      <c r="A18905" t="s">
        <v>44193</v>
      </c>
      <c r="B18905" s="147" t="s">
        <v>217</v>
      </c>
      <c r="C18905" t="s">
        <v>44199</v>
      </c>
      <c r="D18905" t="s">
        <v>44195</v>
      </c>
      <c r="E18905" s="147">
        <v>-54.51</v>
      </c>
      <c r="F18905" t="s">
        <v>44200</v>
      </c>
    </row>
    <row r="18906" spans="1:6" hidden="1" x14ac:dyDescent="0.25">
      <c r="A18906" t="s">
        <v>44193</v>
      </c>
      <c r="B18906" s="147" t="s">
        <v>218</v>
      </c>
      <c r="C18906" t="s">
        <v>44201</v>
      </c>
      <c r="D18906" t="s">
        <v>44195</v>
      </c>
      <c r="E18906" s="147">
        <v>-54.51</v>
      </c>
      <c r="F18906" t="s">
        <v>44202</v>
      </c>
    </row>
    <row r="18907" spans="1:6" hidden="1" x14ac:dyDescent="0.25">
      <c r="A18907" t="s">
        <v>44193</v>
      </c>
      <c r="B18907" s="147" t="s">
        <v>219</v>
      </c>
      <c r="C18907" t="s">
        <v>44203</v>
      </c>
      <c r="D18907" t="s">
        <v>44195</v>
      </c>
      <c r="E18907" s="147">
        <v>-54.51</v>
      </c>
      <c r="F18907" t="s">
        <v>44204</v>
      </c>
    </row>
    <row r="18908" spans="1:6" hidden="1" x14ac:dyDescent="0.25">
      <c r="A18908" t="s">
        <v>44193</v>
      </c>
      <c r="B18908" s="147" t="s">
        <v>179</v>
      </c>
      <c r="C18908" t="s">
        <v>44205</v>
      </c>
      <c r="D18908" t="s">
        <v>44195</v>
      </c>
      <c r="E18908" s="147">
        <v>-262.70999999999998</v>
      </c>
      <c r="F18908" t="s">
        <v>44206</v>
      </c>
    </row>
    <row r="18909" spans="1:6" x14ac:dyDescent="0.25">
      <c r="A18909" t="s">
        <v>44207</v>
      </c>
      <c r="B18909" s="147" t="s">
        <v>178</v>
      </c>
      <c r="C18909" t="s">
        <v>44208</v>
      </c>
      <c r="D18909" t="s">
        <v>44209</v>
      </c>
      <c r="E18909" s="148">
        <v>3630</v>
      </c>
      <c r="F18909" t="s">
        <v>44210</v>
      </c>
    </row>
    <row r="18910" spans="1:6" hidden="1" x14ac:dyDescent="0.25">
      <c r="A18910" t="s">
        <v>44207</v>
      </c>
      <c r="B18910" s="147" t="s">
        <v>234</v>
      </c>
      <c r="C18910" t="s">
        <v>44211</v>
      </c>
      <c r="D18910" t="s">
        <v>44209</v>
      </c>
      <c r="E18910" s="147">
        <v>-7.26</v>
      </c>
      <c r="F18910" t="s">
        <v>44212</v>
      </c>
    </row>
    <row r="18911" spans="1:6" hidden="1" x14ac:dyDescent="0.25">
      <c r="A18911" t="s">
        <v>44207</v>
      </c>
      <c r="B18911" s="147" t="s">
        <v>217</v>
      </c>
      <c r="C18911" t="s">
        <v>44213</v>
      </c>
      <c r="D18911" t="s">
        <v>44209</v>
      </c>
      <c r="E18911" s="147">
        <v>-18.149999999999999</v>
      </c>
      <c r="F18911" t="s">
        <v>44214</v>
      </c>
    </row>
    <row r="18912" spans="1:6" hidden="1" x14ac:dyDescent="0.25">
      <c r="A18912" t="s">
        <v>44207</v>
      </c>
      <c r="B18912" s="147" t="s">
        <v>218</v>
      </c>
      <c r="C18912" t="s">
        <v>44215</v>
      </c>
      <c r="D18912" t="s">
        <v>44209</v>
      </c>
      <c r="E18912" s="147">
        <v>-36.299999999999997</v>
      </c>
      <c r="F18912" t="s">
        <v>44216</v>
      </c>
    </row>
    <row r="18913" spans="1:6" hidden="1" x14ac:dyDescent="0.25">
      <c r="A18913" t="s">
        <v>44207</v>
      </c>
      <c r="B18913" s="147" t="s">
        <v>210</v>
      </c>
      <c r="C18913" t="s">
        <v>44217</v>
      </c>
      <c r="D18913" t="s">
        <v>44209</v>
      </c>
      <c r="E18913" s="147">
        <v>-72.599999999999994</v>
      </c>
      <c r="F18913" t="s">
        <v>44218</v>
      </c>
    </row>
    <row r="18914" spans="1:6" hidden="1" x14ac:dyDescent="0.25">
      <c r="A18914" t="s">
        <v>44207</v>
      </c>
      <c r="B18914" s="147" t="s">
        <v>179</v>
      </c>
      <c r="C18914" t="s">
        <v>44219</v>
      </c>
      <c r="D18914" t="s">
        <v>44209</v>
      </c>
      <c r="E18914" s="147">
        <v>-87.48</v>
      </c>
      <c r="F18914" t="s">
        <v>44220</v>
      </c>
    </row>
    <row r="18915" spans="1:6" hidden="1" x14ac:dyDescent="0.25">
      <c r="A18915" t="s">
        <v>44207</v>
      </c>
      <c r="B18915" s="147" t="s">
        <v>219</v>
      </c>
      <c r="C18915" t="s">
        <v>44221</v>
      </c>
      <c r="D18915" t="s">
        <v>44209</v>
      </c>
      <c r="E18915" s="147">
        <v>-108.9</v>
      </c>
      <c r="F18915" t="s">
        <v>44222</v>
      </c>
    </row>
    <row r="18916" spans="1:6" x14ac:dyDescent="0.25">
      <c r="A18916" t="s">
        <v>44223</v>
      </c>
      <c r="B18916" s="147" t="s">
        <v>178</v>
      </c>
      <c r="C18916" t="s">
        <v>44224</v>
      </c>
      <c r="D18916" t="s">
        <v>44225</v>
      </c>
      <c r="E18916" s="148">
        <v>3730</v>
      </c>
      <c r="F18916" t="s">
        <v>44226</v>
      </c>
    </row>
    <row r="18917" spans="1:6" hidden="1" x14ac:dyDescent="0.25">
      <c r="A18917" t="s">
        <v>44223</v>
      </c>
      <c r="B18917" s="147" t="s">
        <v>234</v>
      </c>
      <c r="C18917" t="s">
        <v>44227</v>
      </c>
      <c r="D18917" t="s">
        <v>44225</v>
      </c>
      <c r="E18917" s="147">
        <v>-7.46</v>
      </c>
      <c r="F18917" t="s">
        <v>44228</v>
      </c>
    </row>
    <row r="18918" spans="1:6" hidden="1" x14ac:dyDescent="0.25">
      <c r="A18918" t="s">
        <v>44223</v>
      </c>
      <c r="B18918" s="147" t="s">
        <v>217</v>
      </c>
      <c r="C18918" t="s">
        <v>44229</v>
      </c>
      <c r="D18918" t="s">
        <v>44225</v>
      </c>
      <c r="E18918" s="147">
        <v>-18.649999999999999</v>
      </c>
      <c r="F18918" t="s">
        <v>44230</v>
      </c>
    </row>
    <row r="18919" spans="1:6" hidden="1" x14ac:dyDescent="0.25">
      <c r="A18919" t="s">
        <v>44223</v>
      </c>
      <c r="B18919" s="147" t="s">
        <v>218</v>
      </c>
      <c r="C18919" t="s">
        <v>44231</v>
      </c>
      <c r="D18919" t="s">
        <v>44225</v>
      </c>
      <c r="E18919" s="147">
        <v>-37.299999999999997</v>
      </c>
      <c r="F18919" t="s">
        <v>44232</v>
      </c>
    </row>
    <row r="18920" spans="1:6" hidden="1" x14ac:dyDescent="0.25">
      <c r="A18920" t="s">
        <v>44223</v>
      </c>
      <c r="B18920" s="147" t="s">
        <v>179</v>
      </c>
      <c r="C18920" t="s">
        <v>44233</v>
      </c>
      <c r="D18920" t="s">
        <v>44225</v>
      </c>
      <c r="E18920" s="147">
        <v>-89.89</v>
      </c>
      <c r="F18920" t="s">
        <v>44234</v>
      </c>
    </row>
    <row r="18921" spans="1:6" hidden="1" x14ac:dyDescent="0.25">
      <c r="A18921" t="s">
        <v>44223</v>
      </c>
      <c r="B18921" s="147" t="s">
        <v>219</v>
      </c>
      <c r="C18921" t="s">
        <v>44235</v>
      </c>
      <c r="D18921" t="s">
        <v>44225</v>
      </c>
      <c r="E18921" s="147">
        <v>-111.9</v>
      </c>
      <c r="F18921" t="s">
        <v>44236</v>
      </c>
    </row>
    <row r="18922" spans="1:6" x14ac:dyDescent="0.25">
      <c r="A18922" t="s">
        <v>44237</v>
      </c>
      <c r="B18922" s="147" t="s">
        <v>178</v>
      </c>
      <c r="C18922" t="s">
        <v>44238</v>
      </c>
      <c r="D18922" t="s">
        <v>44239</v>
      </c>
      <c r="E18922" s="148">
        <v>3591</v>
      </c>
      <c r="F18922" t="s">
        <v>44240</v>
      </c>
    </row>
    <row r="18923" spans="1:6" hidden="1" x14ac:dyDescent="0.25">
      <c r="A18923" t="s">
        <v>44237</v>
      </c>
      <c r="B18923" s="147" t="s">
        <v>234</v>
      </c>
      <c r="C18923" t="s">
        <v>44241</v>
      </c>
      <c r="D18923" t="s">
        <v>44239</v>
      </c>
      <c r="E18923" s="147">
        <v>-7.18</v>
      </c>
      <c r="F18923" t="s">
        <v>44242</v>
      </c>
    </row>
    <row r="18924" spans="1:6" hidden="1" x14ac:dyDescent="0.25">
      <c r="A18924" t="s">
        <v>44237</v>
      </c>
      <c r="B18924" s="147" t="s">
        <v>217</v>
      </c>
      <c r="C18924" t="s">
        <v>44243</v>
      </c>
      <c r="D18924" t="s">
        <v>44239</v>
      </c>
      <c r="E18924" s="147">
        <v>-17.96</v>
      </c>
      <c r="F18924" t="s">
        <v>44244</v>
      </c>
    </row>
    <row r="18925" spans="1:6" hidden="1" x14ac:dyDescent="0.25">
      <c r="A18925" t="s">
        <v>44237</v>
      </c>
      <c r="B18925" s="147" t="s">
        <v>218</v>
      </c>
      <c r="C18925" t="s">
        <v>44245</v>
      </c>
      <c r="D18925" t="s">
        <v>44239</v>
      </c>
      <c r="E18925" s="147">
        <v>-17.96</v>
      </c>
      <c r="F18925" t="s">
        <v>44246</v>
      </c>
    </row>
    <row r="18926" spans="1:6" hidden="1" x14ac:dyDescent="0.25">
      <c r="A18926" t="s">
        <v>44237</v>
      </c>
      <c r="B18926" s="147" t="s">
        <v>219</v>
      </c>
      <c r="C18926" t="s">
        <v>44247</v>
      </c>
      <c r="D18926" t="s">
        <v>44239</v>
      </c>
      <c r="E18926" s="147">
        <v>-17.96</v>
      </c>
      <c r="F18926" t="s">
        <v>44248</v>
      </c>
    </row>
    <row r="18927" spans="1:6" hidden="1" x14ac:dyDescent="0.25">
      <c r="A18927" t="s">
        <v>44237</v>
      </c>
      <c r="B18927" s="147" t="s">
        <v>179</v>
      </c>
      <c r="C18927" t="s">
        <v>44249</v>
      </c>
      <c r="D18927" t="s">
        <v>44239</v>
      </c>
      <c r="E18927" s="147">
        <v>-86.54</v>
      </c>
      <c r="F18927" t="s">
        <v>44250</v>
      </c>
    </row>
    <row r="18928" spans="1:6" x14ac:dyDescent="0.25">
      <c r="A18928" t="s">
        <v>44251</v>
      </c>
      <c r="B18928" s="147" t="s">
        <v>178</v>
      </c>
      <c r="C18928" t="s">
        <v>44252</v>
      </c>
      <c r="D18928" t="s">
        <v>44253</v>
      </c>
      <c r="E18928" s="148">
        <v>384</v>
      </c>
      <c r="F18928" t="s">
        <v>44254</v>
      </c>
    </row>
    <row r="18929" spans="1:6" hidden="1" x14ac:dyDescent="0.25">
      <c r="A18929" t="s">
        <v>44251</v>
      </c>
      <c r="B18929" s="147" t="s">
        <v>234</v>
      </c>
      <c r="C18929" t="s">
        <v>44255</v>
      </c>
      <c r="D18929" t="s">
        <v>44253</v>
      </c>
      <c r="E18929" s="147">
        <v>-0.77</v>
      </c>
      <c r="F18929" t="s">
        <v>44256</v>
      </c>
    </row>
    <row r="18930" spans="1:6" hidden="1" x14ac:dyDescent="0.25">
      <c r="A18930" t="s">
        <v>44251</v>
      </c>
      <c r="B18930" s="147" t="s">
        <v>217</v>
      </c>
      <c r="C18930" t="s">
        <v>44257</v>
      </c>
      <c r="D18930" t="s">
        <v>44253</v>
      </c>
      <c r="E18930" s="147">
        <v>-1.92</v>
      </c>
      <c r="F18930" t="s">
        <v>44258</v>
      </c>
    </row>
    <row r="18931" spans="1:6" hidden="1" x14ac:dyDescent="0.25">
      <c r="A18931" t="s">
        <v>44251</v>
      </c>
      <c r="B18931" s="147" t="s">
        <v>218</v>
      </c>
      <c r="C18931" t="s">
        <v>44259</v>
      </c>
      <c r="D18931" t="s">
        <v>44253</v>
      </c>
      <c r="E18931" s="147">
        <v>-1.92</v>
      </c>
      <c r="F18931" t="s">
        <v>44260</v>
      </c>
    </row>
    <row r="18932" spans="1:6" hidden="1" x14ac:dyDescent="0.25">
      <c r="A18932" t="s">
        <v>44251</v>
      </c>
      <c r="B18932" s="147" t="s">
        <v>219</v>
      </c>
      <c r="C18932" t="s">
        <v>44261</v>
      </c>
      <c r="D18932" t="s">
        <v>44253</v>
      </c>
      <c r="E18932" s="147">
        <v>-1.92</v>
      </c>
      <c r="F18932" t="s">
        <v>44262</v>
      </c>
    </row>
    <row r="18933" spans="1:6" hidden="1" x14ac:dyDescent="0.25">
      <c r="A18933" t="s">
        <v>44251</v>
      </c>
      <c r="B18933" s="147" t="s">
        <v>179</v>
      </c>
      <c r="C18933" t="s">
        <v>44263</v>
      </c>
      <c r="D18933" t="s">
        <v>44253</v>
      </c>
      <c r="E18933" s="147">
        <v>-9.25</v>
      </c>
      <c r="F18933" t="s">
        <v>44264</v>
      </c>
    </row>
    <row r="18934" spans="1:6" x14ac:dyDescent="0.25">
      <c r="A18934" t="s">
        <v>44265</v>
      </c>
      <c r="B18934" s="147" t="s">
        <v>178</v>
      </c>
      <c r="C18934" t="s">
        <v>44266</v>
      </c>
      <c r="D18934" t="s">
        <v>44267</v>
      </c>
      <c r="E18934" s="148">
        <v>2329</v>
      </c>
      <c r="F18934" t="s">
        <v>44268</v>
      </c>
    </row>
    <row r="18935" spans="1:6" hidden="1" x14ac:dyDescent="0.25">
      <c r="A18935" t="s">
        <v>44265</v>
      </c>
      <c r="B18935" s="147" t="s">
        <v>234</v>
      </c>
      <c r="C18935" t="s">
        <v>44269</v>
      </c>
      <c r="D18935" t="s">
        <v>44267</v>
      </c>
      <c r="E18935" s="147">
        <v>-4.66</v>
      </c>
      <c r="F18935" t="s">
        <v>44270</v>
      </c>
    </row>
    <row r="18936" spans="1:6" hidden="1" x14ac:dyDescent="0.25">
      <c r="A18936" t="s">
        <v>44265</v>
      </c>
      <c r="B18936" s="147" t="s">
        <v>217</v>
      </c>
      <c r="C18936" t="s">
        <v>44271</v>
      </c>
      <c r="D18936" t="s">
        <v>44267</v>
      </c>
      <c r="E18936" s="147">
        <v>-11.65</v>
      </c>
      <c r="F18936" t="s">
        <v>44272</v>
      </c>
    </row>
    <row r="18937" spans="1:6" hidden="1" x14ac:dyDescent="0.25">
      <c r="A18937" t="s">
        <v>44265</v>
      </c>
      <c r="B18937" s="147" t="s">
        <v>218</v>
      </c>
      <c r="C18937" t="s">
        <v>44273</v>
      </c>
      <c r="D18937" t="s">
        <v>44267</v>
      </c>
      <c r="E18937" s="147">
        <v>-11.65</v>
      </c>
      <c r="F18937" t="s">
        <v>44274</v>
      </c>
    </row>
    <row r="18938" spans="1:6" hidden="1" x14ac:dyDescent="0.25">
      <c r="A18938" t="s">
        <v>44265</v>
      </c>
      <c r="B18938" s="147" t="s">
        <v>219</v>
      </c>
      <c r="C18938" t="s">
        <v>44275</v>
      </c>
      <c r="D18938" t="s">
        <v>44267</v>
      </c>
      <c r="E18938" s="147">
        <v>-11.65</v>
      </c>
      <c r="F18938" t="s">
        <v>44276</v>
      </c>
    </row>
    <row r="18939" spans="1:6" hidden="1" x14ac:dyDescent="0.25">
      <c r="A18939" t="s">
        <v>44265</v>
      </c>
      <c r="B18939" s="147" t="s">
        <v>179</v>
      </c>
      <c r="C18939" t="s">
        <v>44277</v>
      </c>
      <c r="D18939" t="s">
        <v>44267</v>
      </c>
      <c r="E18939" s="147">
        <v>-56.13</v>
      </c>
      <c r="F18939" t="s">
        <v>44278</v>
      </c>
    </row>
    <row r="18940" spans="1:6" x14ac:dyDescent="0.25">
      <c r="A18940" t="s">
        <v>44279</v>
      </c>
      <c r="B18940" s="147" t="s">
        <v>178</v>
      </c>
      <c r="C18940" t="s">
        <v>44280</v>
      </c>
      <c r="D18940" t="s">
        <v>44281</v>
      </c>
      <c r="E18940" s="148">
        <v>2949</v>
      </c>
      <c r="F18940" t="s">
        <v>44282</v>
      </c>
    </row>
    <row r="18941" spans="1:6" hidden="1" x14ac:dyDescent="0.25">
      <c r="A18941" t="s">
        <v>44279</v>
      </c>
      <c r="B18941" s="147" t="s">
        <v>234</v>
      </c>
      <c r="C18941" t="s">
        <v>44283</v>
      </c>
      <c r="D18941" t="s">
        <v>44281</v>
      </c>
      <c r="E18941" s="147">
        <v>-5.9</v>
      </c>
      <c r="F18941" t="s">
        <v>44284</v>
      </c>
    </row>
    <row r="18942" spans="1:6" hidden="1" x14ac:dyDescent="0.25">
      <c r="A18942" t="s">
        <v>44279</v>
      </c>
      <c r="B18942" s="147" t="s">
        <v>217</v>
      </c>
      <c r="C18942" t="s">
        <v>44285</v>
      </c>
      <c r="D18942" t="s">
        <v>44281</v>
      </c>
      <c r="E18942" s="147">
        <v>-14.75</v>
      </c>
      <c r="F18942" t="s">
        <v>44286</v>
      </c>
    </row>
    <row r="18943" spans="1:6" hidden="1" x14ac:dyDescent="0.25">
      <c r="A18943" t="s">
        <v>44279</v>
      </c>
      <c r="B18943" s="147" t="s">
        <v>218</v>
      </c>
      <c r="C18943" t="s">
        <v>44287</v>
      </c>
      <c r="D18943" t="s">
        <v>44281</v>
      </c>
      <c r="E18943" s="147">
        <v>-29.49</v>
      </c>
      <c r="F18943" t="s">
        <v>44288</v>
      </c>
    </row>
    <row r="18944" spans="1:6" hidden="1" x14ac:dyDescent="0.25">
      <c r="A18944" t="s">
        <v>44279</v>
      </c>
      <c r="B18944" s="147" t="s">
        <v>179</v>
      </c>
      <c r="C18944" t="s">
        <v>44289</v>
      </c>
      <c r="D18944" t="s">
        <v>44281</v>
      </c>
      <c r="E18944" s="147">
        <v>-71.069999999999993</v>
      </c>
      <c r="F18944" t="s">
        <v>44290</v>
      </c>
    </row>
    <row r="18945" spans="1:6" hidden="1" x14ac:dyDescent="0.25">
      <c r="A18945" t="s">
        <v>44279</v>
      </c>
      <c r="B18945" s="147" t="s">
        <v>219</v>
      </c>
      <c r="C18945" t="s">
        <v>44291</v>
      </c>
      <c r="D18945" t="s">
        <v>44281</v>
      </c>
      <c r="E18945" s="147">
        <v>-88.47</v>
      </c>
      <c r="F18945" t="s">
        <v>44292</v>
      </c>
    </row>
    <row r="18946" spans="1:6" x14ac:dyDescent="0.25">
      <c r="A18946" t="s">
        <v>44293</v>
      </c>
      <c r="B18946" s="147" t="s">
        <v>178</v>
      </c>
      <c r="C18946" t="s">
        <v>44294</v>
      </c>
      <c r="D18946" t="s">
        <v>44295</v>
      </c>
      <c r="E18946" s="148">
        <v>4050</v>
      </c>
      <c r="F18946" t="s">
        <v>44296</v>
      </c>
    </row>
    <row r="18947" spans="1:6" hidden="1" x14ac:dyDescent="0.25">
      <c r="A18947" t="s">
        <v>44293</v>
      </c>
      <c r="B18947" s="147" t="s">
        <v>234</v>
      </c>
      <c r="C18947" t="s">
        <v>44297</v>
      </c>
      <c r="D18947" t="s">
        <v>44295</v>
      </c>
      <c r="E18947" s="147">
        <v>-8.1</v>
      </c>
      <c r="F18947" t="s">
        <v>44298</v>
      </c>
    </row>
    <row r="18948" spans="1:6" hidden="1" x14ac:dyDescent="0.25">
      <c r="A18948" t="s">
        <v>44293</v>
      </c>
      <c r="B18948" s="147" t="s">
        <v>217</v>
      </c>
      <c r="C18948" t="s">
        <v>44299</v>
      </c>
      <c r="D18948" t="s">
        <v>44295</v>
      </c>
      <c r="E18948" s="147">
        <v>-20.25</v>
      </c>
      <c r="F18948" t="s">
        <v>44300</v>
      </c>
    </row>
    <row r="18949" spans="1:6" hidden="1" x14ac:dyDescent="0.25">
      <c r="A18949" t="s">
        <v>44293</v>
      </c>
      <c r="B18949" s="147" t="s">
        <v>218</v>
      </c>
      <c r="C18949" t="s">
        <v>44301</v>
      </c>
      <c r="D18949" t="s">
        <v>44295</v>
      </c>
      <c r="E18949" s="147">
        <v>-20.25</v>
      </c>
      <c r="F18949" t="s">
        <v>44302</v>
      </c>
    </row>
    <row r="18950" spans="1:6" hidden="1" x14ac:dyDescent="0.25">
      <c r="A18950" t="s">
        <v>44293</v>
      </c>
      <c r="B18950" s="147" t="s">
        <v>219</v>
      </c>
      <c r="C18950" t="s">
        <v>44303</v>
      </c>
      <c r="D18950" t="s">
        <v>44295</v>
      </c>
      <c r="E18950" s="147">
        <v>-20.25</v>
      </c>
      <c r="F18950" t="s">
        <v>44304</v>
      </c>
    </row>
    <row r="18951" spans="1:6" hidden="1" x14ac:dyDescent="0.25">
      <c r="A18951" t="s">
        <v>44293</v>
      </c>
      <c r="B18951" s="147" t="s">
        <v>179</v>
      </c>
      <c r="C18951" t="s">
        <v>44305</v>
      </c>
      <c r="D18951" t="s">
        <v>44295</v>
      </c>
      <c r="E18951" s="147">
        <v>-97.61</v>
      </c>
      <c r="F18951" t="s">
        <v>44306</v>
      </c>
    </row>
    <row r="18952" spans="1:6" x14ac:dyDescent="0.25">
      <c r="A18952" t="s">
        <v>44307</v>
      </c>
      <c r="B18952" s="147" t="s">
        <v>178</v>
      </c>
      <c r="C18952" t="s">
        <v>44308</v>
      </c>
      <c r="D18952" t="s">
        <v>44309</v>
      </c>
      <c r="E18952" s="148">
        <v>4620</v>
      </c>
      <c r="F18952" t="s">
        <v>44310</v>
      </c>
    </row>
    <row r="18953" spans="1:6" hidden="1" x14ac:dyDescent="0.25">
      <c r="A18953" t="s">
        <v>44307</v>
      </c>
      <c r="B18953" s="147" t="s">
        <v>234</v>
      </c>
      <c r="C18953" t="s">
        <v>44311</v>
      </c>
      <c r="D18953" t="s">
        <v>44309</v>
      </c>
      <c r="E18953" s="147">
        <v>-9.24</v>
      </c>
      <c r="F18953" t="s">
        <v>44312</v>
      </c>
    </row>
    <row r="18954" spans="1:6" hidden="1" x14ac:dyDescent="0.25">
      <c r="A18954" t="s">
        <v>44307</v>
      </c>
      <c r="B18954" s="147" t="s">
        <v>217</v>
      </c>
      <c r="C18954" t="s">
        <v>44313</v>
      </c>
      <c r="D18954" t="s">
        <v>44309</v>
      </c>
      <c r="E18954" s="147">
        <v>-23.1</v>
      </c>
      <c r="F18954" t="s">
        <v>44314</v>
      </c>
    </row>
    <row r="18955" spans="1:6" hidden="1" x14ac:dyDescent="0.25">
      <c r="A18955" t="s">
        <v>44307</v>
      </c>
      <c r="B18955" s="147" t="s">
        <v>218</v>
      </c>
      <c r="C18955" t="s">
        <v>44315</v>
      </c>
      <c r="D18955" t="s">
        <v>44309</v>
      </c>
      <c r="E18955" s="147">
        <v>-46.2</v>
      </c>
      <c r="F18955" t="s">
        <v>44316</v>
      </c>
    </row>
    <row r="18956" spans="1:6" hidden="1" x14ac:dyDescent="0.25">
      <c r="A18956" t="s">
        <v>44307</v>
      </c>
      <c r="B18956" s="147" t="s">
        <v>179</v>
      </c>
      <c r="C18956" t="s">
        <v>44317</v>
      </c>
      <c r="D18956" t="s">
        <v>44309</v>
      </c>
      <c r="E18956" s="147">
        <v>-111.34</v>
      </c>
      <c r="F18956" t="s">
        <v>44318</v>
      </c>
    </row>
    <row r="18957" spans="1:6" hidden="1" x14ac:dyDescent="0.25">
      <c r="A18957" t="s">
        <v>44307</v>
      </c>
      <c r="B18957" s="147" t="s">
        <v>219</v>
      </c>
      <c r="C18957" t="s">
        <v>44319</v>
      </c>
      <c r="D18957" t="s">
        <v>44309</v>
      </c>
      <c r="E18957" s="147">
        <v>-138.6</v>
      </c>
      <c r="F18957" t="s">
        <v>44320</v>
      </c>
    </row>
    <row r="18958" spans="1:6" x14ac:dyDescent="0.25">
      <c r="A18958" t="s">
        <v>44321</v>
      </c>
      <c r="B18958" s="147" t="s">
        <v>178</v>
      </c>
      <c r="C18958" t="s">
        <v>44322</v>
      </c>
      <c r="D18958" t="s">
        <v>44323</v>
      </c>
      <c r="E18958" s="148">
        <v>12</v>
      </c>
      <c r="F18958" t="s">
        <v>44324</v>
      </c>
    </row>
    <row r="18959" spans="1:6" hidden="1" x14ac:dyDescent="0.25">
      <c r="A18959" t="s">
        <v>44321</v>
      </c>
      <c r="B18959" s="147" t="s">
        <v>234</v>
      </c>
      <c r="C18959" t="s">
        <v>44325</v>
      </c>
      <c r="D18959" t="s">
        <v>44323</v>
      </c>
      <c r="E18959" s="147">
        <v>-0.02</v>
      </c>
      <c r="F18959" t="s">
        <v>44326</v>
      </c>
    </row>
    <row r="18960" spans="1:6" hidden="1" x14ac:dyDescent="0.25">
      <c r="A18960" t="s">
        <v>44321</v>
      </c>
      <c r="B18960" s="147" t="s">
        <v>218</v>
      </c>
      <c r="C18960" t="s">
        <v>44327</v>
      </c>
      <c r="D18960" t="s">
        <v>44323</v>
      </c>
      <c r="E18960" s="147">
        <v>-0.12</v>
      </c>
      <c r="F18960" t="s">
        <v>44328</v>
      </c>
    </row>
    <row r="18961" spans="1:6" hidden="1" x14ac:dyDescent="0.25">
      <c r="A18961" t="s">
        <v>44321</v>
      </c>
      <c r="B18961" s="147" t="s">
        <v>179</v>
      </c>
      <c r="C18961" t="s">
        <v>44329</v>
      </c>
      <c r="D18961" t="s">
        <v>44323</v>
      </c>
      <c r="E18961" s="147">
        <v>-0.28999999999999998</v>
      </c>
      <c r="F18961" t="s">
        <v>44330</v>
      </c>
    </row>
    <row r="18962" spans="1:6" hidden="1" x14ac:dyDescent="0.25">
      <c r="A18962" t="s">
        <v>44321</v>
      </c>
      <c r="B18962" s="147" t="s">
        <v>219</v>
      </c>
      <c r="C18962" t="s">
        <v>44331</v>
      </c>
      <c r="D18962" t="s">
        <v>44323</v>
      </c>
      <c r="E18962" s="147">
        <v>-0.36</v>
      </c>
      <c r="F18962" t="s">
        <v>44332</v>
      </c>
    </row>
    <row r="18963" spans="1:6" x14ac:dyDescent="0.25">
      <c r="A18963" t="s">
        <v>44333</v>
      </c>
      <c r="B18963" s="147" t="s">
        <v>178</v>
      </c>
      <c r="C18963" t="s">
        <v>44334</v>
      </c>
      <c r="D18963" t="s">
        <v>44335</v>
      </c>
      <c r="E18963" s="148">
        <v>7231</v>
      </c>
      <c r="F18963" t="s">
        <v>44336</v>
      </c>
    </row>
    <row r="18964" spans="1:6" hidden="1" x14ac:dyDescent="0.25">
      <c r="A18964" t="s">
        <v>44333</v>
      </c>
      <c r="B18964" s="147" t="s">
        <v>234</v>
      </c>
      <c r="C18964" t="s">
        <v>44337</v>
      </c>
      <c r="D18964" t="s">
        <v>44335</v>
      </c>
      <c r="E18964" s="147">
        <v>-14.46</v>
      </c>
      <c r="F18964" t="s">
        <v>44338</v>
      </c>
    </row>
    <row r="18965" spans="1:6" hidden="1" x14ac:dyDescent="0.25">
      <c r="A18965" t="s">
        <v>44333</v>
      </c>
      <c r="B18965" s="147" t="s">
        <v>217</v>
      </c>
      <c r="C18965" t="s">
        <v>44339</v>
      </c>
      <c r="D18965" t="s">
        <v>44335</v>
      </c>
      <c r="E18965" s="147">
        <v>-36.159999999999997</v>
      </c>
      <c r="F18965" t="s">
        <v>44340</v>
      </c>
    </row>
    <row r="18966" spans="1:6" hidden="1" x14ac:dyDescent="0.25">
      <c r="A18966" t="s">
        <v>44333</v>
      </c>
      <c r="B18966" s="147" t="s">
        <v>218</v>
      </c>
      <c r="C18966" t="s">
        <v>44341</v>
      </c>
      <c r="D18966" t="s">
        <v>44335</v>
      </c>
      <c r="E18966" s="147">
        <v>-36.159999999999997</v>
      </c>
      <c r="F18966" t="s">
        <v>44342</v>
      </c>
    </row>
    <row r="18967" spans="1:6" hidden="1" x14ac:dyDescent="0.25">
      <c r="A18967" t="s">
        <v>44333</v>
      </c>
      <c r="B18967" s="147" t="s">
        <v>219</v>
      </c>
      <c r="C18967" t="s">
        <v>44343</v>
      </c>
      <c r="D18967" t="s">
        <v>44335</v>
      </c>
      <c r="E18967" s="147">
        <v>-36.159999999999997</v>
      </c>
      <c r="F18967" t="s">
        <v>44344</v>
      </c>
    </row>
    <row r="18968" spans="1:6" hidden="1" x14ac:dyDescent="0.25">
      <c r="A18968" t="s">
        <v>44333</v>
      </c>
      <c r="B18968" s="147" t="s">
        <v>179</v>
      </c>
      <c r="C18968" t="s">
        <v>44345</v>
      </c>
      <c r="D18968" t="s">
        <v>44335</v>
      </c>
      <c r="E18968" s="147">
        <v>-174.27</v>
      </c>
      <c r="F18968" t="s">
        <v>44346</v>
      </c>
    </row>
    <row r="18969" spans="1:6" x14ac:dyDescent="0.25">
      <c r="A18969" t="s">
        <v>44347</v>
      </c>
      <c r="B18969" s="147" t="s">
        <v>178</v>
      </c>
      <c r="C18969" t="s">
        <v>44348</v>
      </c>
      <c r="D18969" t="s">
        <v>44349</v>
      </c>
      <c r="E18969" s="148">
        <v>3217</v>
      </c>
      <c r="F18969" t="s">
        <v>44350</v>
      </c>
    </row>
    <row r="18970" spans="1:6" hidden="1" x14ac:dyDescent="0.25">
      <c r="A18970" t="s">
        <v>44347</v>
      </c>
      <c r="B18970" s="147" t="s">
        <v>234</v>
      </c>
      <c r="C18970" t="s">
        <v>44351</v>
      </c>
      <c r="D18970" t="s">
        <v>44349</v>
      </c>
      <c r="E18970" s="147">
        <v>-6.43</v>
      </c>
      <c r="F18970" t="s">
        <v>44352</v>
      </c>
    </row>
    <row r="18971" spans="1:6" hidden="1" x14ac:dyDescent="0.25">
      <c r="A18971" t="s">
        <v>44347</v>
      </c>
      <c r="B18971" s="147" t="s">
        <v>217</v>
      </c>
      <c r="C18971" t="s">
        <v>44353</v>
      </c>
      <c r="D18971" t="s">
        <v>44349</v>
      </c>
      <c r="E18971" s="147">
        <v>-16.09</v>
      </c>
      <c r="F18971" t="s">
        <v>44354</v>
      </c>
    </row>
    <row r="18972" spans="1:6" hidden="1" x14ac:dyDescent="0.25">
      <c r="A18972" t="s">
        <v>44347</v>
      </c>
      <c r="B18972" s="147" t="s">
        <v>218</v>
      </c>
      <c r="C18972" t="s">
        <v>44355</v>
      </c>
      <c r="D18972" t="s">
        <v>44349</v>
      </c>
      <c r="E18972" s="147">
        <v>-16.09</v>
      </c>
      <c r="F18972" t="s">
        <v>44356</v>
      </c>
    </row>
    <row r="18973" spans="1:6" hidden="1" x14ac:dyDescent="0.25">
      <c r="A18973" t="s">
        <v>44347</v>
      </c>
      <c r="B18973" s="147" t="s">
        <v>219</v>
      </c>
      <c r="C18973" t="s">
        <v>44357</v>
      </c>
      <c r="D18973" t="s">
        <v>44349</v>
      </c>
      <c r="E18973" s="147">
        <v>-16.09</v>
      </c>
      <c r="F18973" t="s">
        <v>44358</v>
      </c>
    </row>
    <row r="18974" spans="1:6" hidden="1" x14ac:dyDescent="0.25">
      <c r="A18974" t="s">
        <v>44347</v>
      </c>
      <c r="B18974" s="147" t="s">
        <v>210</v>
      </c>
      <c r="C18974" t="s">
        <v>44359</v>
      </c>
      <c r="D18974" t="s">
        <v>44349</v>
      </c>
      <c r="E18974" s="147">
        <v>-64.34</v>
      </c>
      <c r="F18974" t="s">
        <v>44360</v>
      </c>
    </row>
    <row r="18975" spans="1:6" hidden="1" x14ac:dyDescent="0.25">
      <c r="A18975" t="s">
        <v>44347</v>
      </c>
      <c r="B18975" s="147" t="s">
        <v>179</v>
      </c>
      <c r="C18975" t="s">
        <v>44361</v>
      </c>
      <c r="D18975" t="s">
        <v>44349</v>
      </c>
      <c r="E18975" s="147">
        <v>-77.53</v>
      </c>
      <c r="F18975" t="s">
        <v>44362</v>
      </c>
    </row>
    <row r="18976" spans="1:6" x14ac:dyDescent="0.25">
      <c r="A18976" t="s">
        <v>44363</v>
      </c>
      <c r="B18976" s="147" t="s">
        <v>178</v>
      </c>
      <c r="C18976" t="s">
        <v>44364</v>
      </c>
      <c r="D18976" t="s">
        <v>44365</v>
      </c>
      <c r="E18976" s="148">
        <v>54</v>
      </c>
      <c r="F18976" t="s">
        <v>44366</v>
      </c>
    </row>
    <row r="18977" spans="1:6" hidden="1" x14ac:dyDescent="0.25">
      <c r="A18977" t="s">
        <v>44363</v>
      </c>
      <c r="B18977" s="147" t="s">
        <v>234</v>
      </c>
      <c r="C18977" t="s">
        <v>44367</v>
      </c>
      <c r="D18977" t="s">
        <v>44365</v>
      </c>
      <c r="E18977" s="147">
        <v>-0.11</v>
      </c>
      <c r="F18977" t="s">
        <v>44368</v>
      </c>
    </row>
    <row r="18978" spans="1:6" hidden="1" x14ac:dyDescent="0.25">
      <c r="A18978" t="s">
        <v>44363</v>
      </c>
      <c r="B18978" s="147" t="s">
        <v>218</v>
      </c>
      <c r="C18978" t="s">
        <v>44369</v>
      </c>
      <c r="D18978" t="s">
        <v>44365</v>
      </c>
      <c r="E18978" s="147">
        <v>-0.54</v>
      </c>
      <c r="F18978" t="s">
        <v>44370</v>
      </c>
    </row>
    <row r="18979" spans="1:6" hidden="1" x14ac:dyDescent="0.25">
      <c r="A18979" t="s">
        <v>44363</v>
      </c>
      <c r="B18979" s="147" t="s">
        <v>179</v>
      </c>
      <c r="C18979" t="s">
        <v>44371</v>
      </c>
      <c r="D18979" t="s">
        <v>44365</v>
      </c>
      <c r="E18979" s="147">
        <v>-1.3</v>
      </c>
      <c r="F18979" t="s">
        <v>44372</v>
      </c>
    </row>
    <row r="18980" spans="1:6" hidden="1" x14ac:dyDescent="0.25">
      <c r="A18980" t="s">
        <v>44363</v>
      </c>
      <c r="B18980" s="147" t="s">
        <v>219</v>
      </c>
      <c r="C18980" t="s">
        <v>44373</v>
      </c>
      <c r="D18980" t="s">
        <v>44365</v>
      </c>
      <c r="E18980" s="147">
        <v>-1.62</v>
      </c>
      <c r="F18980" t="s">
        <v>44374</v>
      </c>
    </row>
    <row r="18981" spans="1:6" x14ac:dyDescent="0.25">
      <c r="A18981" t="s">
        <v>44375</v>
      </c>
      <c r="B18981" s="147" t="s">
        <v>178</v>
      </c>
      <c r="C18981" t="s">
        <v>44376</v>
      </c>
      <c r="D18981" t="s">
        <v>44377</v>
      </c>
      <c r="E18981" s="148">
        <v>3259</v>
      </c>
      <c r="F18981" t="s">
        <v>44378</v>
      </c>
    </row>
    <row r="18982" spans="1:6" hidden="1" x14ac:dyDescent="0.25">
      <c r="A18982" t="s">
        <v>44375</v>
      </c>
      <c r="B18982" s="147" t="s">
        <v>234</v>
      </c>
      <c r="C18982" t="s">
        <v>44379</v>
      </c>
      <c r="D18982" t="s">
        <v>44377</v>
      </c>
      <c r="E18982" s="147">
        <v>-6.52</v>
      </c>
      <c r="F18982" t="s">
        <v>44380</v>
      </c>
    </row>
    <row r="18983" spans="1:6" hidden="1" x14ac:dyDescent="0.25">
      <c r="A18983" t="s">
        <v>44375</v>
      </c>
      <c r="B18983" s="147" t="s">
        <v>217</v>
      </c>
      <c r="C18983" t="s">
        <v>44381</v>
      </c>
      <c r="D18983" t="s">
        <v>44377</v>
      </c>
      <c r="E18983" s="147">
        <v>-16.3</v>
      </c>
      <c r="F18983" t="s">
        <v>44382</v>
      </c>
    </row>
    <row r="18984" spans="1:6" hidden="1" x14ac:dyDescent="0.25">
      <c r="A18984" t="s">
        <v>44375</v>
      </c>
      <c r="B18984" s="147" t="s">
        <v>218</v>
      </c>
      <c r="C18984" t="s">
        <v>44383</v>
      </c>
      <c r="D18984" t="s">
        <v>44377</v>
      </c>
      <c r="E18984" s="147">
        <v>-32.590000000000003</v>
      </c>
      <c r="F18984" t="s">
        <v>44384</v>
      </c>
    </row>
    <row r="18985" spans="1:6" hidden="1" x14ac:dyDescent="0.25">
      <c r="A18985" t="s">
        <v>44375</v>
      </c>
      <c r="B18985" s="147" t="s">
        <v>179</v>
      </c>
      <c r="C18985" t="s">
        <v>44385</v>
      </c>
      <c r="D18985" t="s">
        <v>44377</v>
      </c>
      <c r="E18985" s="147">
        <v>-78.540000000000006</v>
      </c>
      <c r="F18985" t="s">
        <v>44386</v>
      </c>
    </row>
    <row r="18986" spans="1:6" hidden="1" x14ac:dyDescent="0.25">
      <c r="A18986" t="s">
        <v>44375</v>
      </c>
      <c r="B18986" s="147" t="s">
        <v>219</v>
      </c>
      <c r="C18986" t="s">
        <v>44387</v>
      </c>
      <c r="D18986" t="s">
        <v>44377</v>
      </c>
      <c r="E18986" s="147">
        <v>-97.77</v>
      </c>
      <c r="F18986" t="s">
        <v>44388</v>
      </c>
    </row>
    <row r="18987" spans="1:6" x14ac:dyDescent="0.25">
      <c r="A18987" t="s">
        <v>44389</v>
      </c>
      <c r="B18987" s="147" t="s">
        <v>178</v>
      </c>
      <c r="C18987" t="s">
        <v>44390</v>
      </c>
      <c r="D18987" t="s">
        <v>44391</v>
      </c>
      <c r="E18987" s="148">
        <v>2253</v>
      </c>
      <c r="F18987" t="s">
        <v>44392</v>
      </c>
    </row>
    <row r="18988" spans="1:6" hidden="1" x14ac:dyDescent="0.25">
      <c r="A18988" t="s">
        <v>44389</v>
      </c>
      <c r="B18988" s="147" t="s">
        <v>234</v>
      </c>
      <c r="C18988" t="s">
        <v>44393</v>
      </c>
      <c r="D18988" t="s">
        <v>44391</v>
      </c>
      <c r="E18988" s="147">
        <v>-4.51</v>
      </c>
      <c r="F18988" t="s">
        <v>44394</v>
      </c>
    </row>
    <row r="18989" spans="1:6" hidden="1" x14ac:dyDescent="0.25">
      <c r="A18989" t="s">
        <v>44389</v>
      </c>
      <c r="B18989" s="147" t="s">
        <v>217</v>
      </c>
      <c r="C18989" t="s">
        <v>44395</v>
      </c>
      <c r="D18989" t="s">
        <v>44391</v>
      </c>
      <c r="E18989" s="147">
        <v>-11.27</v>
      </c>
      <c r="F18989" t="s">
        <v>44396</v>
      </c>
    </row>
    <row r="18990" spans="1:6" hidden="1" x14ac:dyDescent="0.25">
      <c r="A18990" t="s">
        <v>44389</v>
      </c>
      <c r="B18990" s="147" t="s">
        <v>218</v>
      </c>
      <c r="C18990" t="s">
        <v>44397</v>
      </c>
      <c r="D18990" t="s">
        <v>44391</v>
      </c>
      <c r="E18990" s="147">
        <v>-22.53</v>
      </c>
      <c r="F18990" t="s">
        <v>44398</v>
      </c>
    </row>
    <row r="18991" spans="1:6" hidden="1" x14ac:dyDescent="0.25">
      <c r="A18991" t="s">
        <v>44389</v>
      </c>
      <c r="B18991" s="147" t="s">
        <v>179</v>
      </c>
      <c r="C18991" t="s">
        <v>44399</v>
      </c>
      <c r="D18991" t="s">
        <v>44391</v>
      </c>
      <c r="E18991" s="147">
        <v>-54.3</v>
      </c>
      <c r="F18991" t="s">
        <v>44400</v>
      </c>
    </row>
    <row r="18992" spans="1:6" hidden="1" x14ac:dyDescent="0.25">
      <c r="A18992" t="s">
        <v>44389</v>
      </c>
      <c r="B18992" s="147" t="s">
        <v>219</v>
      </c>
      <c r="C18992" t="s">
        <v>44401</v>
      </c>
      <c r="D18992" t="s">
        <v>44391</v>
      </c>
      <c r="E18992" s="147">
        <v>-67.59</v>
      </c>
      <c r="F18992" t="s">
        <v>44402</v>
      </c>
    </row>
    <row r="18993" spans="1:6" x14ac:dyDescent="0.25">
      <c r="A18993" t="s">
        <v>44403</v>
      </c>
      <c r="B18993" s="147" t="s">
        <v>178</v>
      </c>
      <c r="C18993" t="s">
        <v>44404</v>
      </c>
      <c r="D18993" t="s">
        <v>44405</v>
      </c>
      <c r="E18993" s="148">
        <v>1777</v>
      </c>
      <c r="F18993" t="s">
        <v>44406</v>
      </c>
    </row>
    <row r="18994" spans="1:6" hidden="1" x14ac:dyDescent="0.25">
      <c r="A18994" t="s">
        <v>44403</v>
      </c>
      <c r="B18994" s="147" t="s">
        <v>234</v>
      </c>
      <c r="C18994" t="s">
        <v>44407</v>
      </c>
      <c r="D18994" t="s">
        <v>44405</v>
      </c>
      <c r="E18994" s="147">
        <v>-3.55</v>
      </c>
      <c r="F18994" t="s">
        <v>44408</v>
      </c>
    </row>
    <row r="18995" spans="1:6" hidden="1" x14ac:dyDescent="0.25">
      <c r="A18995" t="s">
        <v>44403</v>
      </c>
      <c r="B18995" s="147" t="s">
        <v>217</v>
      </c>
      <c r="C18995" t="s">
        <v>44409</v>
      </c>
      <c r="D18995" t="s">
        <v>44405</v>
      </c>
      <c r="E18995" s="147">
        <v>-8.89</v>
      </c>
      <c r="F18995" t="s">
        <v>44410</v>
      </c>
    </row>
    <row r="18996" spans="1:6" hidden="1" x14ac:dyDescent="0.25">
      <c r="A18996" t="s">
        <v>44403</v>
      </c>
      <c r="B18996" s="147" t="s">
        <v>218</v>
      </c>
      <c r="C18996" t="s">
        <v>44411</v>
      </c>
      <c r="D18996" t="s">
        <v>44405</v>
      </c>
      <c r="E18996" s="147">
        <v>-8.89</v>
      </c>
      <c r="F18996" t="s">
        <v>44412</v>
      </c>
    </row>
    <row r="18997" spans="1:6" hidden="1" x14ac:dyDescent="0.25">
      <c r="A18997" t="s">
        <v>44403</v>
      </c>
      <c r="B18997" s="147" t="s">
        <v>219</v>
      </c>
      <c r="C18997" t="s">
        <v>44413</v>
      </c>
      <c r="D18997" t="s">
        <v>44405</v>
      </c>
      <c r="E18997" s="147">
        <v>-8.89</v>
      </c>
      <c r="F18997" t="s">
        <v>44414</v>
      </c>
    </row>
    <row r="18998" spans="1:6" hidden="1" x14ac:dyDescent="0.25">
      <c r="A18998" t="s">
        <v>44403</v>
      </c>
      <c r="B18998" s="147" t="s">
        <v>179</v>
      </c>
      <c r="C18998" t="s">
        <v>44415</v>
      </c>
      <c r="D18998" t="s">
        <v>44405</v>
      </c>
      <c r="E18998" s="147">
        <v>-42.83</v>
      </c>
      <c r="F18998" t="s">
        <v>44416</v>
      </c>
    </row>
    <row r="18999" spans="1:6" x14ac:dyDescent="0.25">
      <c r="A18999" t="s">
        <v>44417</v>
      </c>
      <c r="B18999" s="147" t="s">
        <v>178</v>
      </c>
      <c r="C18999" t="s">
        <v>44418</v>
      </c>
      <c r="D18999" t="s">
        <v>44419</v>
      </c>
      <c r="E18999" s="148">
        <v>3630</v>
      </c>
      <c r="F18999" t="s">
        <v>44420</v>
      </c>
    </row>
    <row r="19000" spans="1:6" hidden="1" x14ac:dyDescent="0.25">
      <c r="A19000" t="s">
        <v>44417</v>
      </c>
      <c r="B19000" s="147" t="s">
        <v>234</v>
      </c>
      <c r="C19000" t="s">
        <v>44421</v>
      </c>
      <c r="D19000" t="s">
        <v>44419</v>
      </c>
      <c r="E19000" s="147">
        <v>-7.26</v>
      </c>
      <c r="F19000" t="s">
        <v>44422</v>
      </c>
    </row>
    <row r="19001" spans="1:6" hidden="1" x14ac:dyDescent="0.25">
      <c r="A19001" t="s">
        <v>44417</v>
      </c>
      <c r="B19001" s="147" t="s">
        <v>217</v>
      </c>
      <c r="C19001" t="s">
        <v>44423</v>
      </c>
      <c r="D19001" t="s">
        <v>44419</v>
      </c>
      <c r="E19001" s="147">
        <v>-18.149999999999999</v>
      </c>
      <c r="F19001" t="s">
        <v>44424</v>
      </c>
    </row>
    <row r="19002" spans="1:6" hidden="1" x14ac:dyDescent="0.25">
      <c r="A19002" t="s">
        <v>44417</v>
      </c>
      <c r="B19002" s="147" t="s">
        <v>218</v>
      </c>
      <c r="C19002" t="s">
        <v>44425</v>
      </c>
      <c r="D19002" t="s">
        <v>44419</v>
      </c>
      <c r="E19002" s="147">
        <v>-36.299999999999997</v>
      </c>
      <c r="F19002" t="s">
        <v>44426</v>
      </c>
    </row>
    <row r="19003" spans="1:6" hidden="1" x14ac:dyDescent="0.25">
      <c r="A19003" t="s">
        <v>44417</v>
      </c>
      <c r="B19003" s="147" t="s">
        <v>179</v>
      </c>
      <c r="C19003" t="s">
        <v>44427</v>
      </c>
      <c r="D19003" t="s">
        <v>44419</v>
      </c>
      <c r="E19003" s="147">
        <v>-87.48</v>
      </c>
      <c r="F19003" t="s">
        <v>44428</v>
      </c>
    </row>
    <row r="19004" spans="1:6" hidden="1" x14ac:dyDescent="0.25">
      <c r="A19004" t="s">
        <v>44417</v>
      </c>
      <c r="B19004" s="147" t="s">
        <v>219</v>
      </c>
      <c r="C19004" t="s">
        <v>44429</v>
      </c>
      <c r="D19004" t="s">
        <v>44419</v>
      </c>
      <c r="E19004" s="147">
        <v>-108.9</v>
      </c>
      <c r="F19004" t="s">
        <v>44430</v>
      </c>
    </row>
    <row r="19005" spans="1:6" x14ac:dyDescent="0.25">
      <c r="A19005" t="s">
        <v>44431</v>
      </c>
      <c r="B19005" s="147" t="s">
        <v>178</v>
      </c>
      <c r="C19005" t="s">
        <v>44432</v>
      </c>
      <c r="D19005" t="s">
        <v>44433</v>
      </c>
      <c r="E19005" s="148">
        <v>7266</v>
      </c>
      <c r="F19005" t="s">
        <v>44434</v>
      </c>
    </row>
    <row r="19006" spans="1:6" hidden="1" x14ac:dyDescent="0.25">
      <c r="A19006" t="s">
        <v>44431</v>
      </c>
      <c r="B19006" s="147" t="s">
        <v>234</v>
      </c>
      <c r="C19006" t="s">
        <v>44435</v>
      </c>
      <c r="D19006" t="s">
        <v>44433</v>
      </c>
      <c r="E19006" s="147">
        <v>-14.53</v>
      </c>
      <c r="F19006" t="s">
        <v>44436</v>
      </c>
    </row>
    <row r="19007" spans="1:6" hidden="1" x14ac:dyDescent="0.25">
      <c r="A19007" t="s">
        <v>44431</v>
      </c>
      <c r="B19007" s="147" t="s">
        <v>217</v>
      </c>
      <c r="C19007" t="s">
        <v>44437</v>
      </c>
      <c r="D19007" t="s">
        <v>44433</v>
      </c>
      <c r="E19007" s="147">
        <v>-36.33</v>
      </c>
      <c r="F19007" t="s">
        <v>44438</v>
      </c>
    </row>
    <row r="19008" spans="1:6" hidden="1" x14ac:dyDescent="0.25">
      <c r="A19008" t="s">
        <v>44431</v>
      </c>
      <c r="B19008" s="147" t="s">
        <v>218</v>
      </c>
      <c r="C19008" t="s">
        <v>44439</v>
      </c>
      <c r="D19008" t="s">
        <v>44433</v>
      </c>
      <c r="E19008" s="147">
        <v>-72.66</v>
      </c>
      <c r="F19008" t="s">
        <v>44440</v>
      </c>
    </row>
    <row r="19009" spans="1:6" hidden="1" x14ac:dyDescent="0.25">
      <c r="A19009" t="s">
        <v>44431</v>
      </c>
      <c r="B19009" s="147" t="s">
        <v>179</v>
      </c>
      <c r="C19009" t="s">
        <v>44441</v>
      </c>
      <c r="D19009" t="s">
        <v>44433</v>
      </c>
      <c r="E19009" s="147">
        <v>-175.11</v>
      </c>
      <c r="F19009" t="s">
        <v>44442</v>
      </c>
    </row>
    <row r="19010" spans="1:6" hidden="1" x14ac:dyDescent="0.25">
      <c r="A19010" t="s">
        <v>44431</v>
      </c>
      <c r="B19010" s="147" t="s">
        <v>219</v>
      </c>
      <c r="C19010" t="s">
        <v>44443</v>
      </c>
      <c r="D19010" t="s">
        <v>44433</v>
      </c>
      <c r="E19010" s="147">
        <v>-217.98</v>
      </c>
      <c r="F19010" t="s">
        <v>44444</v>
      </c>
    </row>
    <row r="19011" spans="1:6" hidden="1" x14ac:dyDescent="0.25">
      <c r="A19011" t="s">
        <v>44431</v>
      </c>
      <c r="B19011" s="147" t="s">
        <v>220</v>
      </c>
      <c r="C19011" t="s">
        <v>44445</v>
      </c>
      <c r="D19011" t="s">
        <v>44433</v>
      </c>
      <c r="E19011" s="147">
        <v>-435.96</v>
      </c>
      <c r="F19011" t="s">
        <v>44446</v>
      </c>
    </row>
    <row r="19012" spans="1:6" x14ac:dyDescent="0.25">
      <c r="A19012" t="s">
        <v>44447</v>
      </c>
      <c r="B19012" s="147" t="s">
        <v>178</v>
      </c>
      <c r="C19012" t="s">
        <v>44448</v>
      </c>
      <c r="D19012" t="s">
        <v>44449</v>
      </c>
      <c r="E19012" s="148">
        <v>42</v>
      </c>
      <c r="F19012" t="s">
        <v>44450</v>
      </c>
    </row>
    <row r="19013" spans="1:6" hidden="1" x14ac:dyDescent="0.25">
      <c r="A19013" t="s">
        <v>44447</v>
      </c>
      <c r="B19013" s="147" t="s">
        <v>234</v>
      </c>
      <c r="C19013" t="s">
        <v>44451</v>
      </c>
      <c r="D19013" t="s">
        <v>44449</v>
      </c>
      <c r="E19013" s="147">
        <v>-0.08</v>
      </c>
      <c r="F19013" t="s">
        <v>44452</v>
      </c>
    </row>
    <row r="19014" spans="1:6" hidden="1" x14ac:dyDescent="0.25">
      <c r="A19014" t="s">
        <v>44447</v>
      </c>
      <c r="B19014" s="147" t="s">
        <v>218</v>
      </c>
      <c r="C19014" t="s">
        <v>44453</v>
      </c>
      <c r="D19014" t="s">
        <v>44449</v>
      </c>
      <c r="E19014" s="147">
        <v>-0.42</v>
      </c>
      <c r="F19014" t="s">
        <v>44454</v>
      </c>
    </row>
    <row r="19015" spans="1:6" hidden="1" x14ac:dyDescent="0.25">
      <c r="A19015" t="s">
        <v>44447</v>
      </c>
      <c r="B19015" s="147" t="s">
        <v>179</v>
      </c>
      <c r="C19015" t="s">
        <v>44455</v>
      </c>
      <c r="D19015" t="s">
        <v>44449</v>
      </c>
      <c r="E19015" s="147">
        <v>-1.01</v>
      </c>
      <c r="F19015" t="s">
        <v>44456</v>
      </c>
    </row>
    <row r="19016" spans="1:6" hidden="1" x14ac:dyDescent="0.25">
      <c r="A19016" t="s">
        <v>44447</v>
      </c>
      <c r="B19016" s="147" t="s">
        <v>219</v>
      </c>
      <c r="C19016" t="s">
        <v>44457</v>
      </c>
      <c r="D19016" t="s">
        <v>44449</v>
      </c>
      <c r="E19016" s="147">
        <v>-1.26</v>
      </c>
      <c r="F19016" t="s">
        <v>44458</v>
      </c>
    </row>
    <row r="19017" spans="1:6" x14ac:dyDescent="0.25">
      <c r="A19017" t="s">
        <v>44459</v>
      </c>
      <c r="B19017" s="147" t="s">
        <v>178</v>
      </c>
      <c r="C19017" t="s">
        <v>44460</v>
      </c>
      <c r="D19017" t="s">
        <v>44461</v>
      </c>
      <c r="E19017" s="148">
        <v>3906</v>
      </c>
      <c r="F19017" t="s">
        <v>44462</v>
      </c>
    </row>
    <row r="19018" spans="1:6" hidden="1" x14ac:dyDescent="0.25">
      <c r="A19018" t="s">
        <v>44459</v>
      </c>
      <c r="B19018" s="147" t="s">
        <v>234</v>
      </c>
      <c r="C19018" t="s">
        <v>44463</v>
      </c>
      <c r="D19018" t="s">
        <v>44461</v>
      </c>
      <c r="E19018" s="147">
        <v>-7.81</v>
      </c>
      <c r="F19018" t="s">
        <v>44464</v>
      </c>
    </row>
    <row r="19019" spans="1:6" hidden="1" x14ac:dyDescent="0.25">
      <c r="A19019" t="s">
        <v>44459</v>
      </c>
      <c r="B19019" s="147" t="s">
        <v>217</v>
      </c>
      <c r="C19019" t="s">
        <v>44465</v>
      </c>
      <c r="D19019" t="s">
        <v>44461</v>
      </c>
      <c r="E19019" s="147">
        <v>-19.53</v>
      </c>
      <c r="F19019" t="s">
        <v>44466</v>
      </c>
    </row>
    <row r="19020" spans="1:6" hidden="1" x14ac:dyDescent="0.25">
      <c r="A19020" t="s">
        <v>44459</v>
      </c>
      <c r="B19020" s="147" t="s">
        <v>218</v>
      </c>
      <c r="C19020" t="s">
        <v>44467</v>
      </c>
      <c r="D19020" t="s">
        <v>44461</v>
      </c>
      <c r="E19020" s="147">
        <v>-39.06</v>
      </c>
      <c r="F19020" t="s">
        <v>44468</v>
      </c>
    </row>
    <row r="19021" spans="1:6" hidden="1" x14ac:dyDescent="0.25">
      <c r="A19021" t="s">
        <v>44459</v>
      </c>
      <c r="B19021" s="147" t="s">
        <v>179</v>
      </c>
      <c r="C19021" t="s">
        <v>44469</v>
      </c>
      <c r="D19021" t="s">
        <v>44461</v>
      </c>
      <c r="E19021" s="147">
        <v>-94.13</v>
      </c>
      <c r="F19021" t="s">
        <v>44470</v>
      </c>
    </row>
    <row r="19022" spans="1:6" hidden="1" x14ac:dyDescent="0.25">
      <c r="A19022" t="s">
        <v>44459</v>
      </c>
      <c r="B19022" s="147" t="s">
        <v>219</v>
      </c>
      <c r="C19022" t="s">
        <v>44471</v>
      </c>
      <c r="D19022" t="s">
        <v>44461</v>
      </c>
      <c r="E19022" s="147">
        <v>-117.18</v>
      </c>
      <c r="F19022" t="s">
        <v>44472</v>
      </c>
    </row>
    <row r="19023" spans="1:6" x14ac:dyDescent="0.25">
      <c r="A19023" t="s">
        <v>44473</v>
      </c>
      <c r="B19023" s="147" t="s">
        <v>178</v>
      </c>
      <c r="C19023" t="s">
        <v>44474</v>
      </c>
      <c r="D19023" t="s">
        <v>44475</v>
      </c>
      <c r="E19023" s="148">
        <v>3630</v>
      </c>
      <c r="F19023" t="s">
        <v>44476</v>
      </c>
    </row>
    <row r="19024" spans="1:6" hidden="1" x14ac:dyDescent="0.25">
      <c r="A19024" t="s">
        <v>44473</v>
      </c>
      <c r="B19024" s="147" t="s">
        <v>234</v>
      </c>
      <c r="C19024" t="s">
        <v>44477</v>
      </c>
      <c r="D19024" t="s">
        <v>44475</v>
      </c>
      <c r="E19024" s="147">
        <v>-7.26</v>
      </c>
      <c r="F19024" t="s">
        <v>44478</v>
      </c>
    </row>
    <row r="19025" spans="1:6" hidden="1" x14ac:dyDescent="0.25">
      <c r="A19025" t="s">
        <v>44473</v>
      </c>
      <c r="B19025" s="147" t="s">
        <v>217</v>
      </c>
      <c r="C19025" t="s">
        <v>44479</v>
      </c>
      <c r="D19025" t="s">
        <v>44475</v>
      </c>
      <c r="E19025" s="147">
        <v>-18.149999999999999</v>
      </c>
      <c r="F19025" t="s">
        <v>44480</v>
      </c>
    </row>
    <row r="19026" spans="1:6" hidden="1" x14ac:dyDescent="0.25">
      <c r="A19026" t="s">
        <v>44473</v>
      </c>
      <c r="B19026" s="147" t="s">
        <v>218</v>
      </c>
      <c r="C19026" t="s">
        <v>44481</v>
      </c>
      <c r="D19026" t="s">
        <v>44475</v>
      </c>
      <c r="E19026" s="147">
        <v>-36.299999999999997</v>
      </c>
      <c r="F19026" t="s">
        <v>44482</v>
      </c>
    </row>
    <row r="19027" spans="1:6" hidden="1" x14ac:dyDescent="0.25">
      <c r="A19027" t="s">
        <v>44473</v>
      </c>
      <c r="B19027" s="147" t="s">
        <v>179</v>
      </c>
      <c r="C19027" t="s">
        <v>44483</v>
      </c>
      <c r="D19027" t="s">
        <v>44475</v>
      </c>
      <c r="E19027" s="147">
        <v>-87.48</v>
      </c>
      <c r="F19027" t="s">
        <v>44484</v>
      </c>
    </row>
    <row r="19028" spans="1:6" hidden="1" x14ac:dyDescent="0.25">
      <c r="A19028" t="s">
        <v>44473</v>
      </c>
      <c r="B19028" s="147" t="s">
        <v>219</v>
      </c>
      <c r="C19028" t="s">
        <v>44485</v>
      </c>
      <c r="D19028" t="s">
        <v>44475</v>
      </c>
      <c r="E19028" s="147">
        <v>-108.9</v>
      </c>
      <c r="F19028" t="s">
        <v>44486</v>
      </c>
    </row>
    <row r="19029" spans="1:6" x14ac:dyDescent="0.25">
      <c r="A19029" t="s">
        <v>44487</v>
      </c>
      <c r="B19029" s="147" t="s">
        <v>178</v>
      </c>
      <c r="C19029" t="s">
        <v>44488</v>
      </c>
      <c r="D19029" t="s">
        <v>44489</v>
      </c>
      <c r="E19029" s="148">
        <v>132</v>
      </c>
      <c r="F19029" t="s">
        <v>44490</v>
      </c>
    </row>
    <row r="19030" spans="1:6" hidden="1" x14ac:dyDescent="0.25">
      <c r="A19030" t="s">
        <v>44487</v>
      </c>
      <c r="B19030" s="147" t="s">
        <v>234</v>
      </c>
      <c r="C19030" t="s">
        <v>44491</v>
      </c>
      <c r="D19030" t="s">
        <v>44489</v>
      </c>
      <c r="E19030" s="147">
        <v>-0.26</v>
      </c>
      <c r="F19030" t="s">
        <v>44492</v>
      </c>
    </row>
    <row r="19031" spans="1:6" hidden="1" x14ac:dyDescent="0.25">
      <c r="A19031" t="s">
        <v>44487</v>
      </c>
      <c r="B19031" s="147" t="s">
        <v>218</v>
      </c>
      <c r="C19031" t="s">
        <v>44493</v>
      </c>
      <c r="D19031" t="s">
        <v>44489</v>
      </c>
      <c r="E19031" s="147">
        <v>-0.66</v>
      </c>
      <c r="F19031" t="s">
        <v>44494</v>
      </c>
    </row>
    <row r="19032" spans="1:6" hidden="1" x14ac:dyDescent="0.25">
      <c r="A19032" t="s">
        <v>44487</v>
      </c>
      <c r="B19032" s="147" t="s">
        <v>219</v>
      </c>
      <c r="C19032" t="s">
        <v>44495</v>
      </c>
      <c r="D19032" t="s">
        <v>44489</v>
      </c>
      <c r="E19032" s="147">
        <v>-0.66</v>
      </c>
      <c r="F19032" t="s">
        <v>44496</v>
      </c>
    </row>
    <row r="19033" spans="1:6" hidden="1" x14ac:dyDescent="0.25">
      <c r="A19033" t="s">
        <v>44487</v>
      </c>
      <c r="B19033" s="147" t="s">
        <v>179</v>
      </c>
      <c r="C19033" t="s">
        <v>44497</v>
      </c>
      <c r="D19033" t="s">
        <v>44489</v>
      </c>
      <c r="E19033" s="147">
        <v>-3.18</v>
      </c>
      <c r="F19033" t="s">
        <v>44498</v>
      </c>
    </row>
    <row r="19034" spans="1:6" x14ac:dyDescent="0.25">
      <c r="A19034" t="s">
        <v>44499</v>
      </c>
      <c r="B19034" s="147" t="s">
        <v>178</v>
      </c>
      <c r="C19034" t="s">
        <v>44500</v>
      </c>
      <c r="D19034" t="s">
        <v>44501</v>
      </c>
      <c r="E19034" s="148">
        <v>2000</v>
      </c>
      <c r="F19034" t="s">
        <v>44502</v>
      </c>
    </row>
    <row r="19035" spans="1:6" hidden="1" x14ac:dyDescent="0.25">
      <c r="A19035" t="s">
        <v>44499</v>
      </c>
      <c r="B19035" s="147" t="s">
        <v>234</v>
      </c>
      <c r="C19035" t="s">
        <v>44503</v>
      </c>
      <c r="D19035" t="s">
        <v>44501</v>
      </c>
      <c r="E19035" s="148">
        <v>-4</v>
      </c>
      <c r="F19035" t="s">
        <v>44504</v>
      </c>
    </row>
    <row r="19036" spans="1:6" hidden="1" x14ac:dyDescent="0.25">
      <c r="A19036" t="s">
        <v>44499</v>
      </c>
      <c r="B19036" s="147" t="s">
        <v>217</v>
      </c>
      <c r="C19036" t="s">
        <v>44505</v>
      </c>
      <c r="D19036" t="s">
        <v>44501</v>
      </c>
      <c r="E19036" s="148">
        <v>-10</v>
      </c>
      <c r="F19036" t="s">
        <v>44506</v>
      </c>
    </row>
    <row r="19037" spans="1:6" hidden="1" x14ac:dyDescent="0.25">
      <c r="A19037" t="s">
        <v>44499</v>
      </c>
      <c r="B19037" s="147" t="s">
        <v>218</v>
      </c>
      <c r="C19037" t="s">
        <v>44507</v>
      </c>
      <c r="D19037" t="s">
        <v>44501</v>
      </c>
      <c r="E19037" s="148">
        <v>-20</v>
      </c>
      <c r="F19037" t="s">
        <v>44508</v>
      </c>
    </row>
    <row r="19038" spans="1:6" hidden="1" x14ac:dyDescent="0.25">
      <c r="A19038" t="s">
        <v>44499</v>
      </c>
      <c r="B19038" s="147" t="s">
        <v>179</v>
      </c>
      <c r="C19038" t="s">
        <v>44509</v>
      </c>
      <c r="D19038" t="s">
        <v>44501</v>
      </c>
      <c r="E19038" s="147">
        <v>-48.2</v>
      </c>
      <c r="F19038" t="s">
        <v>44510</v>
      </c>
    </row>
    <row r="19039" spans="1:6" hidden="1" x14ac:dyDescent="0.25">
      <c r="A19039" t="s">
        <v>44499</v>
      </c>
      <c r="B19039" s="147" t="s">
        <v>219</v>
      </c>
      <c r="C19039" t="s">
        <v>44511</v>
      </c>
      <c r="D19039" t="s">
        <v>44501</v>
      </c>
      <c r="E19039" s="148">
        <v>-60</v>
      </c>
      <c r="F19039" t="s">
        <v>44512</v>
      </c>
    </row>
    <row r="19040" spans="1:6" x14ac:dyDescent="0.25">
      <c r="A19040" t="s">
        <v>44513</v>
      </c>
      <c r="B19040" s="147" t="s">
        <v>178</v>
      </c>
      <c r="C19040" t="s">
        <v>44514</v>
      </c>
      <c r="D19040" t="s">
        <v>44515</v>
      </c>
      <c r="E19040" s="148">
        <v>4192</v>
      </c>
      <c r="F19040" t="s">
        <v>44516</v>
      </c>
    </row>
    <row r="19041" spans="1:6" hidden="1" x14ac:dyDescent="0.25">
      <c r="A19041" t="s">
        <v>44513</v>
      </c>
      <c r="B19041" s="147" t="s">
        <v>234</v>
      </c>
      <c r="C19041" t="s">
        <v>44517</v>
      </c>
      <c r="D19041" t="s">
        <v>44515</v>
      </c>
      <c r="E19041" s="147">
        <v>-8.3800000000000008</v>
      </c>
      <c r="F19041" t="s">
        <v>44518</v>
      </c>
    </row>
    <row r="19042" spans="1:6" hidden="1" x14ac:dyDescent="0.25">
      <c r="A19042" t="s">
        <v>44513</v>
      </c>
      <c r="B19042" s="147" t="s">
        <v>217</v>
      </c>
      <c r="C19042" t="s">
        <v>44519</v>
      </c>
      <c r="D19042" t="s">
        <v>44515</v>
      </c>
      <c r="E19042" s="147">
        <v>-20.96</v>
      </c>
      <c r="F19042" t="s">
        <v>44520</v>
      </c>
    </row>
    <row r="19043" spans="1:6" hidden="1" x14ac:dyDescent="0.25">
      <c r="A19043" t="s">
        <v>44513</v>
      </c>
      <c r="B19043" s="147" t="s">
        <v>218</v>
      </c>
      <c r="C19043" t="s">
        <v>44521</v>
      </c>
      <c r="D19043" t="s">
        <v>44515</v>
      </c>
      <c r="E19043" s="147">
        <v>-41.92</v>
      </c>
      <c r="F19043" t="s">
        <v>44522</v>
      </c>
    </row>
    <row r="19044" spans="1:6" hidden="1" x14ac:dyDescent="0.25">
      <c r="A19044" t="s">
        <v>44513</v>
      </c>
      <c r="B19044" s="147" t="s">
        <v>210</v>
      </c>
      <c r="C19044" t="s">
        <v>44523</v>
      </c>
      <c r="D19044" t="s">
        <v>44515</v>
      </c>
      <c r="E19044" s="147">
        <v>-83.84</v>
      </c>
      <c r="F19044" t="s">
        <v>44524</v>
      </c>
    </row>
    <row r="19045" spans="1:6" hidden="1" x14ac:dyDescent="0.25">
      <c r="A19045" t="s">
        <v>44513</v>
      </c>
      <c r="B19045" s="147" t="s">
        <v>179</v>
      </c>
      <c r="C19045" t="s">
        <v>44525</v>
      </c>
      <c r="D19045" t="s">
        <v>44515</v>
      </c>
      <c r="E19045" s="147">
        <v>-101.03</v>
      </c>
      <c r="F19045" t="s">
        <v>44526</v>
      </c>
    </row>
    <row r="19046" spans="1:6" hidden="1" x14ac:dyDescent="0.25">
      <c r="A19046" t="s">
        <v>44513</v>
      </c>
      <c r="B19046" s="147" t="s">
        <v>219</v>
      </c>
      <c r="C19046" t="s">
        <v>44527</v>
      </c>
      <c r="D19046" t="s">
        <v>44515</v>
      </c>
      <c r="E19046" s="147">
        <v>-125.76</v>
      </c>
      <c r="F19046" t="s">
        <v>44528</v>
      </c>
    </row>
    <row r="19047" spans="1:6" x14ac:dyDescent="0.25">
      <c r="A19047" t="s">
        <v>44529</v>
      </c>
      <c r="B19047" s="147" t="s">
        <v>178</v>
      </c>
      <c r="C19047" t="s">
        <v>44530</v>
      </c>
      <c r="D19047" t="s">
        <v>44531</v>
      </c>
      <c r="E19047" s="148">
        <v>2399</v>
      </c>
      <c r="F19047" t="s">
        <v>44532</v>
      </c>
    </row>
    <row r="19048" spans="1:6" hidden="1" x14ac:dyDescent="0.25">
      <c r="A19048" t="s">
        <v>44529</v>
      </c>
      <c r="B19048" s="147" t="s">
        <v>234</v>
      </c>
      <c r="C19048" t="s">
        <v>44533</v>
      </c>
      <c r="D19048" t="s">
        <v>44531</v>
      </c>
      <c r="E19048" s="147">
        <v>-4.8</v>
      </c>
      <c r="F19048" t="s">
        <v>44534</v>
      </c>
    </row>
    <row r="19049" spans="1:6" hidden="1" x14ac:dyDescent="0.25">
      <c r="A19049" t="s">
        <v>44529</v>
      </c>
      <c r="B19049" s="147" t="s">
        <v>217</v>
      </c>
      <c r="C19049" t="s">
        <v>44535</v>
      </c>
      <c r="D19049" t="s">
        <v>44531</v>
      </c>
      <c r="E19049" s="148">
        <v>-12</v>
      </c>
      <c r="F19049" t="s">
        <v>44536</v>
      </c>
    </row>
    <row r="19050" spans="1:6" hidden="1" x14ac:dyDescent="0.25">
      <c r="A19050" t="s">
        <v>44529</v>
      </c>
      <c r="B19050" s="147" t="s">
        <v>218</v>
      </c>
      <c r="C19050" t="s">
        <v>44537</v>
      </c>
      <c r="D19050" t="s">
        <v>44531</v>
      </c>
      <c r="E19050" s="147">
        <v>-23.99</v>
      </c>
      <c r="F19050" t="s">
        <v>44538</v>
      </c>
    </row>
    <row r="19051" spans="1:6" hidden="1" x14ac:dyDescent="0.25">
      <c r="A19051" t="s">
        <v>44529</v>
      </c>
      <c r="B19051" s="147" t="s">
        <v>179</v>
      </c>
      <c r="C19051" t="s">
        <v>44539</v>
      </c>
      <c r="D19051" t="s">
        <v>44531</v>
      </c>
      <c r="E19051" s="147">
        <v>-57.82</v>
      </c>
      <c r="F19051" t="s">
        <v>44540</v>
      </c>
    </row>
    <row r="19052" spans="1:6" hidden="1" x14ac:dyDescent="0.25">
      <c r="A19052" t="s">
        <v>44529</v>
      </c>
      <c r="B19052" s="147" t="s">
        <v>219</v>
      </c>
      <c r="C19052" t="s">
        <v>44541</v>
      </c>
      <c r="D19052" t="s">
        <v>44531</v>
      </c>
      <c r="E19052" s="147">
        <v>-71.97</v>
      </c>
      <c r="F19052" t="s">
        <v>44542</v>
      </c>
    </row>
    <row r="19053" spans="1:6" x14ac:dyDescent="0.25">
      <c r="A19053" t="s">
        <v>44543</v>
      </c>
      <c r="B19053" s="147" t="s">
        <v>178</v>
      </c>
      <c r="C19053" t="s">
        <v>44544</v>
      </c>
      <c r="D19053" t="s">
        <v>44545</v>
      </c>
      <c r="E19053" s="148">
        <v>6753</v>
      </c>
      <c r="F19053" t="s">
        <v>44546</v>
      </c>
    </row>
    <row r="19054" spans="1:6" hidden="1" x14ac:dyDescent="0.25">
      <c r="A19054" t="s">
        <v>44543</v>
      </c>
      <c r="B19054" s="147" t="s">
        <v>234</v>
      </c>
      <c r="C19054" t="s">
        <v>44547</v>
      </c>
      <c r="D19054" t="s">
        <v>44545</v>
      </c>
      <c r="E19054" s="147">
        <v>-13.51</v>
      </c>
      <c r="F19054" t="s">
        <v>44548</v>
      </c>
    </row>
    <row r="19055" spans="1:6" hidden="1" x14ac:dyDescent="0.25">
      <c r="A19055" t="s">
        <v>44543</v>
      </c>
      <c r="B19055" s="147" t="s">
        <v>217</v>
      </c>
      <c r="C19055" t="s">
        <v>44549</v>
      </c>
      <c r="D19055" t="s">
        <v>44545</v>
      </c>
      <c r="E19055" s="147">
        <v>-33.770000000000003</v>
      </c>
      <c r="F19055" t="s">
        <v>44550</v>
      </c>
    </row>
    <row r="19056" spans="1:6" hidden="1" x14ac:dyDescent="0.25">
      <c r="A19056" t="s">
        <v>44543</v>
      </c>
      <c r="B19056" s="147" t="s">
        <v>218</v>
      </c>
      <c r="C19056" t="s">
        <v>44551</v>
      </c>
      <c r="D19056" t="s">
        <v>44545</v>
      </c>
      <c r="E19056" s="147">
        <v>-67.53</v>
      </c>
      <c r="F19056" t="s">
        <v>44552</v>
      </c>
    </row>
    <row r="19057" spans="1:6" hidden="1" x14ac:dyDescent="0.25">
      <c r="A19057" t="s">
        <v>44543</v>
      </c>
      <c r="B19057" s="147" t="s">
        <v>210</v>
      </c>
      <c r="C19057" t="s">
        <v>44553</v>
      </c>
      <c r="D19057" t="s">
        <v>44545</v>
      </c>
      <c r="E19057" s="147">
        <v>-135.06</v>
      </c>
      <c r="F19057" t="s">
        <v>44554</v>
      </c>
    </row>
    <row r="19058" spans="1:6" hidden="1" x14ac:dyDescent="0.25">
      <c r="A19058" t="s">
        <v>44543</v>
      </c>
      <c r="B19058" s="147" t="s">
        <v>179</v>
      </c>
      <c r="C19058" t="s">
        <v>44555</v>
      </c>
      <c r="D19058" t="s">
        <v>44545</v>
      </c>
      <c r="E19058" s="147">
        <v>-162.75</v>
      </c>
      <c r="F19058" t="s">
        <v>44556</v>
      </c>
    </row>
    <row r="19059" spans="1:6" hidden="1" x14ac:dyDescent="0.25">
      <c r="A19059" t="s">
        <v>44543</v>
      </c>
      <c r="B19059" s="147" t="s">
        <v>219</v>
      </c>
      <c r="C19059" t="s">
        <v>44557</v>
      </c>
      <c r="D19059" t="s">
        <v>44545</v>
      </c>
      <c r="E19059" s="147">
        <v>-202.59</v>
      </c>
      <c r="F19059" t="s">
        <v>44558</v>
      </c>
    </row>
    <row r="19060" spans="1:6" x14ac:dyDescent="0.25">
      <c r="A19060" t="s">
        <v>44559</v>
      </c>
      <c r="B19060" s="147" t="s">
        <v>178</v>
      </c>
      <c r="C19060" t="s">
        <v>44560</v>
      </c>
      <c r="D19060" t="s">
        <v>44561</v>
      </c>
      <c r="E19060" s="148">
        <v>2909</v>
      </c>
      <c r="F19060" t="s">
        <v>44562</v>
      </c>
    </row>
    <row r="19061" spans="1:6" hidden="1" x14ac:dyDescent="0.25">
      <c r="A19061" t="s">
        <v>44559</v>
      </c>
      <c r="B19061" s="147" t="s">
        <v>234</v>
      </c>
      <c r="C19061" t="s">
        <v>44563</v>
      </c>
      <c r="D19061" t="s">
        <v>44561</v>
      </c>
      <c r="E19061" s="147">
        <v>-5.82</v>
      </c>
      <c r="F19061" t="s">
        <v>44564</v>
      </c>
    </row>
    <row r="19062" spans="1:6" hidden="1" x14ac:dyDescent="0.25">
      <c r="A19062" t="s">
        <v>44559</v>
      </c>
      <c r="B19062" s="147" t="s">
        <v>217</v>
      </c>
      <c r="C19062" t="s">
        <v>44565</v>
      </c>
      <c r="D19062" t="s">
        <v>44561</v>
      </c>
      <c r="E19062" s="147">
        <v>-14.55</v>
      </c>
      <c r="F19062" t="s">
        <v>44566</v>
      </c>
    </row>
    <row r="19063" spans="1:6" hidden="1" x14ac:dyDescent="0.25">
      <c r="A19063" t="s">
        <v>44559</v>
      </c>
      <c r="B19063" s="147" t="s">
        <v>218</v>
      </c>
      <c r="C19063" t="s">
        <v>44567</v>
      </c>
      <c r="D19063" t="s">
        <v>44561</v>
      </c>
      <c r="E19063" s="147">
        <v>-29.09</v>
      </c>
      <c r="F19063" t="s">
        <v>44568</v>
      </c>
    </row>
    <row r="19064" spans="1:6" hidden="1" x14ac:dyDescent="0.25">
      <c r="A19064" t="s">
        <v>44559</v>
      </c>
      <c r="B19064" s="147" t="s">
        <v>210</v>
      </c>
      <c r="C19064" t="s">
        <v>44569</v>
      </c>
      <c r="D19064" t="s">
        <v>44561</v>
      </c>
      <c r="E19064" s="147">
        <v>-58.18</v>
      </c>
      <c r="F19064" t="s">
        <v>44570</v>
      </c>
    </row>
    <row r="19065" spans="1:6" hidden="1" x14ac:dyDescent="0.25">
      <c r="A19065" t="s">
        <v>44559</v>
      </c>
      <c r="B19065" s="147" t="s">
        <v>179</v>
      </c>
      <c r="C19065" t="s">
        <v>44571</v>
      </c>
      <c r="D19065" t="s">
        <v>44561</v>
      </c>
      <c r="E19065" s="147">
        <v>-70.11</v>
      </c>
      <c r="F19065" t="s">
        <v>44572</v>
      </c>
    </row>
    <row r="19066" spans="1:6" hidden="1" x14ac:dyDescent="0.25">
      <c r="A19066" t="s">
        <v>44559</v>
      </c>
      <c r="B19066" s="147" t="s">
        <v>219</v>
      </c>
      <c r="C19066" t="s">
        <v>44573</v>
      </c>
      <c r="D19066" t="s">
        <v>44561</v>
      </c>
      <c r="E19066" s="147">
        <v>-87.27</v>
      </c>
      <c r="F19066" t="s">
        <v>44574</v>
      </c>
    </row>
    <row r="19067" spans="1:6" x14ac:dyDescent="0.25">
      <c r="A19067" t="s">
        <v>44575</v>
      </c>
      <c r="B19067" s="147" t="s">
        <v>178</v>
      </c>
      <c r="C19067" t="s">
        <v>44576</v>
      </c>
      <c r="D19067" t="s">
        <v>44577</v>
      </c>
      <c r="E19067" s="148">
        <v>3462</v>
      </c>
      <c r="F19067" t="s">
        <v>44578</v>
      </c>
    </row>
    <row r="19068" spans="1:6" hidden="1" x14ac:dyDescent="0.25">
      <c r="A19068" t="s">
        <v>44575</v>
      </c>
      <c r="B19068" s="147" t="s">
        <v>234</v>
      </c>
      <c r="C19068" t="s">
        <v>44579</v>
      </c>
      <c r="D19068" t="s">
        <v>44577</v>
      </c>
      <c r="E19068" s="147">
        <v>-6.92</v>
      </c>
      <c r="F19068" t="s">
        <v>44580</v>
      </c>
    </row>
    <row r="19069" spans="1:6" hidden="1" x14ac:dyDescent="0.25">
      <c r="A19069" t="s">
        <v>44575</v>
      </c>
      <c r="B19069" s="147" t="s">
        <v>217</v>
      </c>
      <c r="C19069" t="s">
        <v>44581</v>
      </c>
      <c r="D19069" t="s">
        <v>44577</v>
      </c>
      <c r="E19069" s="147">
        <v>-17.309999999999999</v>
      </c>
      <c r="F19069" t="s">
        <v>44582</v>
      </c>
    </row>
    <row r="19070" spans="1:6" hidden="1" x14ac:dyDescent="0.25">
      <c r="A19070" t="s">
        <v>44575</v>
      </c>
      <c r="B19070" s="147" t="s">
        <v>218</v>
      </c>
      <c r="C19070" t="s">
        <v>44583</v>
      </c>
      <c r="D19070" t="s">
        <v>44577</v>
      </c>
      <c r="E19070" s="147">
        <v>-34.619999999999997</v>
      </c>
      <c r="F19070" t="s">
        <v>44584</v>
      </c>
    </row>
    <row r="19071" spans="1:6" hidden="1" x14ac:dyDescent="0.25">
      <c r="A19071" t="s">
        <v>44575</v>
      </c>
      <c r="B19071" s="147" t="s">
        <v>179</v>
      </c>
      <c r="C19071" t="s">
        <v>44585</v>
      </c>
      <c r="D19071" t="s">
        <v>44577</v>
      </c>
      <c r="E19071" s="147">
        <v>-83.43</v>
      </c>
      <c r="F19071" t="s">
        <v>44586</v>
      </c>
    </row>
    <row r="19072" spans="1:6" hidden="1" x14ac:dyDescent="0.25">
      <c r="A19072" t="s">
        <v>44575</v>
      </c>
      <c r="B19072" s="147" t="s">
        <v>219</v>
      </c>
      <c r="C19072" t="s">
        <v>44587</v>
      </c>
      <c r="D19072" t="s">
        <v>44577</v>
      </c>
      <c r="E19072" s="147">
        <v>-103.86</v>
      </c>
      <c r="F19072" t="s">
        <v>44588</v>
      </c>
    </row>
    <row r="19073" spans="1:6" x14ac:dyDescent="0.25">
      <c r="A19073" t="s">
        <v>44589</v>
      </c>
      <c r="B19073" s="147" t="s">
        <v>178</v>
      </c>
      <c r="C19073" t="s">
        <v>44590</v>
      </c>
      <c r="D19073" t="s">
        <v>44591</v>
      </c>
      <c r="E19073" s="148">
        <v>274</v>
      </c>
      <c r="F19073" t="s">
        <v>44592</v>
      </c>
    </row>
    <row r="19074" spans="1:6" hidden="1" x14ac:dyDescent="0.25">
      <c r="A19074" t="s">
        <v>44589</v>
      </c>
      <c r="B19074" s="147" t="s">
        <v>234</v>
      </c>
      <c r="C19074" t="s">
        <v>44593</v>
      </c>
      <c r="D19074" t="s">
        <v>44591</v>
      </c>
      <c r="E19074" s="147">
        <v>-0.55000000000000004</v>
      </c>
      <c r="F19074" t="s">
        <v>44594</v>
      </c>
    </row>
    <row r="19075" spans="1:6" hidden="1" x14ac:dyDescent="0.25">
      <c r="A19075" t="s">
        <v>44589</v>
      </c>
      <c r="B19075" s="147" t="s">
        <v>217</v>
      </c>
      <c r="C19075" t="s">
        <v>44595</v>
      </c>
      <c r="D19075" t="s">
        <v>44591</v>
      </c>
      <c r="E19075" s="147">
        <v>-1.37</v>
      </c>
      <c r="F19075" t="s">
        <v>44596</v>
      </c>
    </row>
    <row r="19076" spans="1:6" hidden="1" x14ac:dyDescent="0.25">
      <c r="A19076" t="s">
        <v>44589</v>
      </c>
      <c r="B19076" s="147" t="s">
        <v>218</v>
      </c>
      <c r="C19076" t="s">
        <v>44597</v>
      </c>
      <c r="D19076" t="s">
        <v>44591</v>
      </c>
      <c r="E19076" s="147">
        <v>-2.74</v>
      </c>
      <c r="F19076" t="s">
        <v>44598</v>
      </c>
    </row>
    <row r="19077" spans="1:6" hidden="1" x14ac:dyDescent="0.25">
      <c r="A19077" t="s">
        <v>44589</v>
      </c>
      <c r="B19077" s="147" t="s">
        <v>179</v>
      </c>
      <c r="C19077" t="s">
        <v>44599</v>
      </c>
      <c r="D19077" t="s">
        <v>44591</v>
      </c>
      <c r="E19077" s="147">
        <v>-6.6</v>
      </c>
      <c r="F19077" t="s">
        <v>44600</v>
      </c>
    </row>
    <row r="19078" spans="1:6" hidden="1" x14ac:dyDescent="0.25">
      <c r="A19078" t="s">
        <v>44589</v>
      </c>
      <c r="B19078" s="147" t="s">
        <v>219</v>
      </c>
      <c r="C19078" t="s">
        <v>44601</v>
      </c>
      <c r="D19078" t="s">
        <v>44591</v>
      </c>
      <c r="E19078" s="147">
        <v>-8.2200000000000006</v>
      </c>
      <c r="F19078" t="s">
        <v>44602</v>
      </c>
    </row>
    <row r="19079" spans="1:6" hidden="1" x14ac:dyDescent="0.25">
      <c r="A19079" t="s">
        <v>44603</v>
      </c>
      <c r="B19079" s="147" t="s">
        <v>180</v>
      </c>
      <c r="C19079" t="s">
        <v>44604</v>
      </c>
      <c r="D19079" t="s">
        <v>44605</v>
      </c>
      <c r="E19079" s="147">
        <v>-461029.7</v>
      </c>
      <c r="F19079" t="s">
        <v>44606</v>
      </c>
    </row>
    <row r="19080" spans="1:6" x14ac:dyDescent="0.25">
      <c r="A19080" t="s">
        <v>44607</v>
      </c>
      <c r="B19080" s="147" t="s">
        <v>178</v>
      </c>
      <c r="C19080" t="s">
        <v>44608</v>
      </c>
      <c r="D19080" t="s">
        <v>44609</v>
      </c>
      <c r="E19080" s="148">
        <v>3786</v>
      </c>
      <c r="F19080" t="s">
        <v>44610</v>
      </c>
    </row>
    <row r="19081" spans="1:6" hidden="1" x14ac:dyDescent="0.25">
      <c r="A19081" t="s">
        <v>44607</v>
      </c>
      <c r="B19081" s="147" t="s">
        <v>234</v>
      </c>
      <c r="C19081" t="s">
        <v>44611</v>
      </c>
      <c r="D19081" t="s">
        <v>44609</v>
      </c>
      <c r="E19081" s="147">
        <v>-7.57</v>
      </c>
      <c r="F19081" t="s">
        <v>44612</v>
      </c>
    </row>
    <row r="19082" spans="1:6" hidden="1" x14ac:dyDescent="0.25">
      <c r="A19082" t="s">
        <v>44607</v>
      </c>
      <c r="B19082" s="147" t="s">
        <v>217</v>
      </c>
      <c r="C19082" t="s">
        <v>44613</v>
      </c>
      <c r="D19082" t="s">
        <v>44609</v>
      </c>
      <c r="E19082" s="147">
        <v>-18.93</v>
      </c>
      <c r="F19082" t="s">
        <v>44614</v>
      </c>
    </row>
    <row r="19083" spans="1:6" hidden="1" x14ac:dyDescent="0.25">
      <c r="A19083" t="s">
        <v>44607</v>
      </c>
      <c r="B19083" s="147" t="s">
        <v>218</v>
      </c>
      <c r="C19083" t="s">
        <v>44615</v>
      </c>
      <c r="D19083" t="s">
        <v>44609</v>
      </c>
      <c r="E19083" s="147">
        <v>-18.93</v>
      </c>
      <c r="F19083" t="s">
        <v>44616</v>
      </c>
    </row>
    <row r="19084" spans="1:6" hidden="1" x14ac:dyDescent="0.25">
      <c r="A19084" t="s">
        <v>44607</v>
      </c>
      <c r="B19084" s="147" t="s">
        <v>219</v>
      </c>
      <c r="C19084" t="s">
        <v>44617</v>
      </c>
      <c r="D19084" t="s">
        <v>44609</v>
      </c>
      <c r="E19084" s="147">
        <v>-18.93</v>
      </c>
      <c r="F19084" t="s">
        <v>44618</v>
      </c>
    </row>
    <row r="19085" spans="1:6" hidden="1" x14ac:dyDescent="0.25">
      <c r="A19085" t="s">
        <v>44607</v>
      </c>
      <c r="B19085" s="147" t="s">
        <v>179</v>
      </c>
      <c r="C19085" t="s">
        <v>44619</v>
      </c>
      <c r="D19085" t="s">
        <v>44609</v>
      </c>
      <c r="E19085" s="147">
        <v>-91.24</v>
      </c>
      <c r="F19085" t="s">
        <v>44620</v>
      </c>
    </row>
    <row r="19086" spans="1:6" x14ac:dyDescent="0.25">
      <c r="A19086" t="s">
        <v>44621</v>
      </c>
      <c r="B19086" s="147" t="s">
        <v>178</v>
      </c>
      <c r="C19086" t="s">
        <v>44622</v>
      </c>
      <c r="D19086" t="s">
        <v>44623</v>
      </c>
      <c r="E19086" s="148">
        <v>2013</v>
      </c>
      <c r="F19086" t="s">
        <v>44624</v>
      </c>
    </row>
    <row r="19087" spans="1:6" hidden="1" x14ac:dyDescent="0.25">
      <c r="A19087" t="s">
        <v>44621</v>
      </c>
      <c r="B19087" s="147" t="s">
        <v>234</v>
      </c>
      <c r="C19087" t="s">
        <v>44625</v>
      </c>
      <c r="D19087" t="s">
        <v>44623</v>
      </c>
      <c r="E19087" s="147">
        <v>-4.03</v>
      </c>
      <c r="F19087" t="s">
        <v>44626</v>
      </c>
    </row>
    <row r="19088" spans="1:6" hidden="1" x14ac:dyDescent="0.25">
      <c r="A19088" t="s">
        <v>44621</v>
      </c>
      <c r="B19088" s="147" t="s">
        <v>217</v>
      </c>
      <c r="C19088" t="s">
        <v>44627</v>
      </c>
      <c r="D19088" t="s">
        <v>44623</v>
      </c>
      <c r="E19088" s="147">
        <v>-10.07</v>
      </c>
      <c r="F19088" t="s">
        <v>44628</v>
      </c>
    </row>
    <row r="19089" spans="1:6" hidden="1" x14ac:dyDescent="0.25">
      <c r="A19089" t="s">
        <v>44621</v>
      </c>
      <c r="B19089" s="147" t="s">
        <v>218</v>
      </c>
      <c r="C19089" t="s">
        <v>44629</v>
      </c>
      <c r="D19089" t="s">
        <v>44623</v>
      </c>
      <c r="E19089" s="147">
        <v>-20.13</v>
      </c>
      <c r="F19089" t="s">
        <v>44630</v>
      </c>
    </row>
    <row r="19090" spans="1:6" hidden="1" x14ac:dyDescent="0.25">
      <c r="A19090" t="s">
        <v>44621</v>
      </c>
      <c r="B19090" s="147" t="s">
        <v>210</v>
      </c>
      <c r="C19090" t="s">
        <v>44631</v>
      </c>
      <c r="D19090" t="s">
        <v>44623</v>
      </c>
      <c r="E19090" s="147">
        <v>-40.26</v>
      </c>
      <c r="F19090" t="s">
        <v>44632</v>
      </c>
    </row>
    <row r="19091" spans="1:6" hidden="1" x14ac:dyDescent="0.25">
      <c r="A19091" t="s">
        <v>44621</v>
      </c>
      <c r="B19091" s="147" t="s">
        <v>179</v>
      </c>
      <c r="C19091" t="s">
        <v>44633</v>
      </c>
      <c r="D19091" t="s">
        <v>44623</v>
      </c>
      <c r="E19091" s="147">
        <v>-48.51</v>
      </c>
      <c r="F19091" t="s">
        <v>44634</v>
      </c>
    </row>
    <row r="19092" spans="1:6" hidden="1" x14ac:dyDescent="0.25">
      <c r="A19092" t="s">
        <v>44621</v>
      </c>
      <c r="B19092" s="147" t="s">
        <v>219</v>
      </c>
      <c r="C19092" t="s">
        <v>44635</v>
      </c>
      <c r="D19092" t="s">
        <v>44623</v>
      </c>
      <c r="E19092" s="147">
        <v>-60.39</v>
      </c>
      <c r="F19092" t="s">
        <v>44636</v>
      </c>
    </row>
    <row r="19093" spans="1:6" x14ac:dyDescent="0.25">
      <c r="A19093" t="s">
        <v>44637</v>
      </c>
      <c r="B19093" s="147" t="s">
        <v>178</v>
      </c>
      <c r="C19093" t="s">
        <v>44638</v>
      </c>
      <c r="D19093" t="s">
        <v>44639</v>
      </c>
      <c r="E19093" s="148">
        <v>12379</v>
      </c>
      <c r="F19093" t="s">
        <v>44640</v>
      </c>
    </row>
    <row r="19094" spans="1:6" hidden="1" x14ac:dyDescent="0.25">
      <c r="A19094" t="s">
        <v>44637</v>
      </c>
      <c r="B19094" s="147" t="s">
        <v>234</v>
      </c>
      <c r="C19094" t="s">
        <v>44641</v>
      </c>
      <c r="D19094" t="s">
        <v>44639</v>
      </c>
      <c r="E19094" s="147">
        <v>-24.76</v>
      </c>
      <c r="F19094" t="s">
        <v>44642</v>
      </c>
    </row>
    <row r="19095" spans="1:6" hidden="1" x14ac:dyDescent="0.25">
      <c r="A19095" t="s">
        <v>44637</v>
      </c>
      <c r="B19095" s="147" t="s">
        <v>217</v>
      </c>
      <c r="C19095" t="s">
        <v>44643</v>
      </c>
      <c r="D19095" t="s">
        <v>44639</v>
      </c>
      <c r="E19095" s="147">
        <v>-61.9</v>
      </c>
      <c r="F19095" t="s">
        <v>44644</v>
      </c>
    </row>
    <row r="19096" spans="1:6" hidden="1" x14ac:dyDescent="0.25">
      <c r="A19096" t="s">
        <v>44637</v>
      </c>
      <c r="B19096" s="147" t="s">
        <v>218</v>
      </c>
      <c r="C19096" t="s">
        <v>44645</v>
      </c>
      <c r="D19096" t="s">
        <v>44639</v>
      </c>
      <c r="E19096" s="147">
        <v>-61.9</v>
      </c>
      <c r="F19096" t="s">
        <v>44646</v>
      </c>
    </row>
    <row r="19097" spans="1:6" hidden="1" x14ac:dyDescent="0.25">
      <c r="A19097" t="s">
        <v>44637</v>
      </c>
      <c r="B19097" s="147" t="s">
        <v>219</v>
      </c>
      <c r="C19097" t="s">
        <v>44647</v>
      </c>
      <c r="D19097" t="s">
        <v>44639</v>
      </c>
      <c r="E19097" s="147">
        <v>-61.9</v>
      </c>
      <c r="F19097" t="s">
        <v>44648</v>
      </c>
    </row>
    <row r="19098" spans="1:6" hidden="1" x14ac:dyDescent="0.25">
      <c r="A19098" t="s">
        <v>44637</v>
      </c>
      <c r="B19098" s="147" t="s">
        <v>179</v>
      </c>
      <c r="C19098" t="s">
        <v>44649</v>
      </c>
      <c r="D19098" t="s">
        <v>44639</v>
      </c>
      <c r="E19098" s="147">
        <v>-298.33</v>
      </c>
      <c r="F19098" t="s">
        <v>44650</v>
      </c>
    </row>
    <row r="19099" spans="1:6" x14ac:dyDescent="0.25">
      <c r="A19099" t="s">
        <v>44651</v>
      </c>
      <c r="B19099" s="147" t="s">
        <v>178</v>
      </c>
      <c r="C19099" t="s">
        <v>44652</v>
      </c>
      <c r="D19099" t="s">
        <v>44653</v>
      </c>
      <c r="E19099" s="148">
        <v>3780</v>
      </c>
      <c r="F19099" t="s">
        <v>44654</v>
      </c>
    </row>
    <row r="19100" spans="1:6" hidden="1" x14ac:dyDescent="0.25">
      <c r="A19100" t="s">
        <v>44651</v>
      </c>
      <c r="B19100" s="147" t="s">
        <v>234</v>
      </c>
      <c r="C19100" t="s">
        <v>44655</v>
      </c>
      <c r="D19100" t="s">
        <v>44653</v>
      </c>
      <c r="E19100" s="147">
        <v>-7.56</v>
      </c>
      <c r="F19100" t="s">
        <v>44656</v>
      </c>
    </row>
    <row r="19101" spans="1:6" hidden="1" x14ac:dyDescent="0.25">
      <c r="A19101" t="s">
        <v>44651</v>
      </c>
      <c r="B19101" s="147" t="s">
        <v>217</v>
      </c>
      <c r="C19101" t="s">
        <v>44657</v>
      </c>
      <c r="D19101" t="s">
        <v>44653</v>
      </c>
      <c r="E19101" s="147">
        <v>-18.899999999999999</v>
      </c>
      <c r="F19101" t="s">
        <v>44658</v>
      </c>
    </row>
    <row r="19102" spans="1:6" hidden="1" x14ac:dyDescent="0.25">
      <c r="A19102" t="s">
        <v>44651</v>
      </c>
      <c r="B19102" s="147" t="s">
        <v>218</v>
      </c>
      <c r="C19102" t="s">
        <v>44659</v>
      </c>
      <c r="D19102" t="s">
        <v>44653</v>
      </c>
      <c r="E19102" s="147">
        <v>-37.799999999999997</v>
      </c>
      <c r="F19102" t="s">
        <v>44660</v>
      </c>
    </row>
    <row r="19103" spans="1:6" hidden="1" x14ac:dyDescent="0.25">
      <c r="A19103" t="s">
        <v>44651</v>
      </c>
      <c r="B19103" s="147" t="s">
        <v>179</v>
      </c>
      <c r="C19103" t="s">
        <v>44661</v>
      </c>
      <c r="D19103" t="s">
        <v>44653</v>
      </c>
      <c r="E19103" s="147">
        <v>-91.1</v>
      </c>
      <c r="F19103" t="s">
        <v>44662</v>
      </c>
    </row>
    <row r="19104" spans="1:6" hidden="1" x14ac:dyDescent="0.25">
      <c r="A19104" t="s">
        <v>44651</v>
      </c>
      <c r="B19104" s="147" t="s">
        <v>219</v>
      </c>
      <c r="C19104" t="s">
        <v>44663</v>
      </c>
      <c r="D19104" t="s">
        <v>44653</v>
      </c>
      <c r="E19104" s="147">
        <v>-113.4</v>
      </c>
      <c r="F19104" t="s">
        <v>44664</v>
      </c>
    </row>
    <row r="19105" spans="1:6" x14ac:dyDescent="0.25">
      <c r="A19105" t="s">
        <v>44665</v>
      </c>
      <c r="B19105" s="147" t="s">
        <v>178</v>
      </c>
      <c r="C19105" t="s">
        <v>44666</v>
      </c>
      <c r="D19105" t="s">
        <v>44667</v>
      </c>
      <c r="E19105" s="148">
        <v>3527</v>
      </c>
      <c r="F19105" t="s">
        <v>44668</v>
      </c>
    </row>
    <row r="19106" spans="1:6" hidden="1" x14ac:dyDescent="0.25">
      <c r="A19106" t="s">
        <v>44665</v>
      </c>
      <c r="B19106" s="147" t="s">
        <v>234</v>
      </c>
      <c r="C19106" t="s">
        <v>44669</v>
      </c>
      <c r="D19106" t="s">
        <v>44667</v>
      </c>
      <c r="E19106" s="147">
        <v>-7.05</v>
      </c>
      <c r="F19106" t="s">
        <v>44670</v>
      </c>
    </row>
    <row r="19107" spans="1:6" hidden="1" x14ac:dyDescent="0.25">
      <c r="A19107" t="s">
        <v>44665</v>
      </c>
      <c r="B19107" s="147" t="s">
        <v>217</v>
      </c>
      <c r="C19107" t="s">
        <v>44671</v>
      </c>
      <c r="D19107" t="s">
        <v>44667</v>
      </c>
      <c r="E19107" s="147">
        <v>-17.64</v>
      </c>
      <c r="F19107" t="s">
        <v>44672</v>
      </c>
    </row>
    <row r="19108" spans="1:6" hidden="1" x14ac:dyDescent="0.25">
      <c r="A19108" t="s">
        <v>44665</v>
      </c>
      <c r="B19108" s="147" t="s">
        <v>218</v>
      </c>
      <c r="C19108" t="s">
        <v>44673</v>
      </c>
      <c r="D19108" t="s">
        <v>44667</v>
      </c>
      <c r="E19108" s="147">
        <v>-35.270000000000003</v>
      </c>
      <c r="F19108" t="s">
        <v>44674</v>
      </c>
    </row>
    <row r="19109" spans="1:6" hidden="1" x14ac:dyDescent="0.25">
      <c r="A19109" t="s">
        <v>44665</v>
      </c>
      <c r="B19109" s="147" t="s">
        <v>179</v>
      </c>
      <c r="C19109" t="s">
        <v>44675</v>
      </c>
      <c r="D19109" t="s">
        <v>44667</v>
      </c>
      <c r="E19109" s="148">
        <v>-85</v>
      </c>
      <c r="F19109" t="s">
        <v>44676</v>
      </c>
    </row>
    <row r="19110" spans="1:6" hidden="1" x14ac:dyDescent="0.25">
      <c r="A19110" t="s">
        <v>44665</v>
      </c>
      <c r="B19110" s="147" t="s">
        <v>219</v>
      </c>
      <c r="C19110" t="s">
        <v>44677</v>
      </c>
      <c r="D19110" t="s">
        <v>44667</v>
      </c>
      <c r="E19110" s="147">
        <v>-105.81</v>
      </c>
      <c r="F19110" t="s">
        <v>44678</v>
      </c>
    </row>
    <row r="19111" spans="1:6" x14ac:dyDescent="0.25">
      <c r="A19111" t="s">
        <v>44679</v>
      </c>
      <c r="B19111" s="147" t="s">
        <v>178</v>
      </c>
      <c r="C19111" t="s">
        <v>44680</v>
      </c>
      <c r="D19111" t="s">
        <v>44681</v>
      </c>
      <c r="E19111" s="148">
        <v>4946</v>
      </c>
      <c r="F19111" t="s">
        <v>44682</v>
      </c>
    </row>
    <row r="19112" spans="1:6" hidden="1" x14ac:dyDescent="0.25">
      <c r="A19112" t="s">
        <v>44679</v>
      </c>
      <c r="B19112" s="147" t="s">
        <v>234</v>
      </c>
      <c r="C19112" t="s">
        <v>44683</v>
      </c>
      <c r="D19112" t="s">
        <v>44681</v>
      </c>
      <c r="E19112" s="147">
        <v>-9.89</v>
      </c>
      <c r="F19112" t="s">
        <v>44684</v>
      </c>
    </row>
    <row r="19113" spans="1:6" hidden="1" x14ac:dyDescent="0.25">
      <c r="A19113" t="s">
        <v>44679</v>
      </c>
      <c r="B19113" s="147" t="s">
        <v>217</v>
      </c>
      <c r="C19113" t="s">
        <v>44685</v>
      </c>
      <c r="D19113" t="s">
        <v>44681</v>
      </c>
      <c r="E19113" s="147">
        <v>-24.73</v>
      </c>
      <c r="F19113" t="s">
        <v>44686</v>
      </c>
    </row>
    <row r="19114" spans="1:6" hidden="1" x14ac:dyDescent="0.25">
      <c r="A19114" t="s">
        <v>44679</v>
      </c>
      <c r="B19114" s="147" t="s">
        <v>218</v>
      </c>
      <c r="C19114" t="s">
        <v>44687</v>
      </c>
      <c r="D19114" t="s">
        <v>44681</v>
      </c>
      <c r="E19114" s="147">
        <v>-49.46</v>
      </c>
      <c r="F19114" t="s">
        <v>44688</v>
      </c>
    </row>
    <row r="19115" spans="1:6" hidden="1" x14ac:dyDescent="0.25">
      <c r="A19115" t="s">
        <v>44679</v>
      </c>
      <c r="B19115" s="147" t="s">
        <v>179</v>
      </c>
      <c r="C19115" t="s">
        <v>44689</v>
      </c>
      <c r="D19115" t="s">
        <v>44681</v>
      </c>
      <c r="E19115" s="147">
        <v>-119.2</v>
      </c>
      <c r="F19115" t="s">
        <v>44690</v>
      </c>
    </row>
    <row r="19116" spans="1:6" hidden="1" x14ac:dyDescent="0.25">
      <c r="A19116" t="s">
        <v>44679</v>
      </c>
      <c r="B19116" s="147" t="s">
        <v>219</v>
      </c>
      <c r="C19116" t="s">
        <v>44691</v>
      </c>
      <c r="D19116" t="s">
        <v>44681</v>
      </c>
      <c r="E19116" s="147">
        <v>-148.38</v>
      </c>
      <c r="F19116" t="s">
        <v>44692</v>
      </c>
    </row>
    <row r="19117" spans="1:6" x14ac:dyDescent="0.25">
      <c r="A19117" t="s">
        <v>44693</v>
      </c>
      <c r="B19117" s="147" t="s">
        <v>178</v>
      </c>
      <c r="C19117" t="s">
        <v>44694</v>
      </c>
      <c r="D19117" t="s">
        <v>44695</v>
      </c>
      <c r="E19117" s="148">
        <v>3099</v>
      </c>
      <c r="F19117" t="s">
        <v>44696</v>
      </c>
    </row>
    <row r="19118" spans="1:6" hidden="1" x14ac:dyDescent="0.25">
      <c r="A19118" t="s">
        <v>44693</v>
      </c>
      <c r="B19118" s="147" t="s">
        <v>234</v>
      </c>
      <c r="C19118" t="s">
        <v>44697</v>
      </c>
      <c r="D19118" t="s">
        <v>44695</v>
      </c>
      <c r="E19118" s="147">
        <v>-6.2</v>
      </c>
      <c r="F19118" t="s">
        <v>44698</v>
      </c>
    </row>
    <row r="19119" spans="1:6" hidden="1" x14ac:dyDescent="0.25">
      <c r="A19119" t="s">
        <v>44693</v>
      </c>
      <c r="B19119" s="147" t="s">
        <v>217</v>
      </c>
      <c r="C19119" t="s">
        <v>44699</v>
      </c>
      <c r="D19119" t="s">
        <v>44695</v>
      </c>
      <c r="E19119" s="147">
        <v>-15.5</v>
      </c>
      <c r="F19119" t="s">
        <v>44700</v>
      </c>
    </row>
    <row r="19120" spans="1:6" hidden="1" x14ac:dyDescent="0.25">
      <c r="A19120" t="s">
        <v>44693</v>
      </c>
      <c r="B19120" s="147" t="s">
        <v>218</v>
      </c>
      <c r="C19120" t="s">
        <v>44701</v>
      </c>
      <c r="D19120" t="s">
        <v>44695</v>
      </c>
      <c r="E19120" s="147">
        <v>-30.99</v>
      </c>
      <c r="F19120" t="s">
        <v>44702</v>
      </c>
    </row>
    <row r="19121" spans="1:6" hidden="1" x14ac:dyDescent="0.25">
      <c r="A19121" t="s">
        <v>44693</v>
      </c>
      <c r="B19121" s="147" t="s">
        <v>179</v>
      </c>
      <c r="C19121" t="s">
        <v>44703</v>
      </c>
      <c r="D19121" t="s">
        <v>44695</v>
      </c>
      <c r="E19121" s="147">
        <v>-74.69</v>
      </c>
      <c r="F19121" t="s">
        <v>44704</v>
      </c>
    </row>
    <row r="19122" spans="1:6" hidden="1" x14ac:dyDescent="0.25">
      <c r="A19122" t="s">
        <v>44693</v>
      </c>
      <c r="B19122" s="147" t="s">
        <v>219</v>
      </c>
      <c r="C19122" t="s">
        <v>44705</v>
      </c>
      <c r="D19122" t="s">
        <v>44695</v>
      </c>
      <c r="E19122" s="147">
        <v>-92.97</v>
      </c>
      <c r="F19122" t="s">
        <v>44706</v>
      </c>
    </row>
    <row r="19123" spans="1:6" x14ac:dyDescent="0.25">
      <c r="A19123" t="s">
        <v>44707</v>
      </c>
      <c r="B19123" s="147" t="s">
        <v>178</v>
      </c>
      <c r="C19123" t="s">
        <v>44708</v>
      </c>
      <c r="D19123" t="s">
        <v>44709</v>
      </c>
      <c r="E19123" s="148">
        <v>2053</v>
      </c>
      <c r="F19123" t="s">
        <v>44710</v>
      </c>
    </row>
    <row r="19124" spans="1:6" hidden="1" x14ac:dyDescent="0.25">
      <c r="A19124" t="s">
        <v>44707</v>
      </c>
      <c r="B19124" s="147" t="s">
        <v>234</v>
      </c>
      <c r="C19124" t="s">
        <v>44711</v>
      </c>
      <c r="D19124" t="s">
        <v>44709</v>
      </c>
      <c r="E19124" s="147">
        <v>-4.1100000000000003</v>
      </c>
      <c r="F19124" t="s">
        <v>44712</v>
      </c>
    </row>
    <row r="19125" spans="1:6" hidden="1" x14ac:dyDescent="0.25">
      <c r="A19125" t="s">
        <v>44707</v>
      </c>
      <c r="B19125" s="147" t="s">
        <v>217</v>
      </c>
      <c r="C19125" t="s">
        <v>44713</v>
      </c>
      <c r="D19125" t="s">
        <v>44709</v>
      </c>
      <c r="E19125" s="147">
        <v>-10.27</v>
      </c>
      <c r="F19125" t="s">
        <v>44714</v>
      </c>
    </row>
    <row r="19126" spans="1:6" hidden="1" x14ac:dyDescent="0.25">
      <c r="A19126" t="s">
        <v>44707</v>
      </c>
      <c r="B19126" s="147" t="s">
        <v>218</v>
      </c>
      <c r="C19126" t="s">
        <v>44715</v>
      </c>
      <c r="D19126" t="s">
        <v>44709</v>
      </c>
      <c r="E19126" s="147">
        <v>-20.53</v>
      </c>
      <c r="F19126" t="s">
        <v>44716</v>
      </c>
    </row>
    <row r="19127" spans="1:6" hidden="1" x14ac:dyDescent="0.25">
      <c r="A19127" t="s">
        <v>44707</v>
      </c>
      <c r="B19127" s="147" t="s">
        <v>179</v>
      </c>
      <c r="C19127" t="s">
        <v>44717</v>
      </c>
      <c r="D19127" t="s">
        <v>44709</v>
      </c>
      <c r="E19127" s="147">
        <v>-49.48</v>
      </c>
      <c r="F19127" t="s">
        <v>44718</v>
      </c>
    </row>
    <row r="19128" spans="1:6" hidden="1" x14ac:dyDescent="0.25">
      <c r="A19128" t="s">
        <v>44707</v>
      </c>
      <c r="B19128" s="147" t="s">
        <v>219</v>
      </c>
      <c r="C19128" t="s">
        <v>44719</v>
      </c>
      <c r="D19128" t="s">
        <v>44709</v>
      </c>
      <c r="E19128" s="147">
        <v>-61.59</v>
      </c>
      <c r="F19128" t="s">
        <v>44720</v>
      </c>
    </row>
    <row r="19129" spans="1:6" x14ac:dyDescent="0.25">
      <c r="A19129" t="s">
        <v>44721</v>
      </c>
      <c r="B19129" s="147" t="s">
        <v>178</v>
      </c>
      <c r="C19129" t="s">
        <v>44722</v>
      </c>
      <c r="D19129" t="s">
        <v>44723</v>
      </c>
      <c r="E19129" s="148">
        <v>2909</v>
      </c>
      <c r="F19129" t="s">
        <v>44724</v>
      </c>
    </row>
    <row r="19130" spans="1:6" hidden="1" x14ac:dyDescent="0.25">
      <c r="A19130" t="s">
        <v>44721</v>
      </c>
      <c r="B19130" s="147" t="s">
        <v>234</v>
      </c>
      <c r="C19130" t="s">
        <v>44725</v>
      </c>
      <c r="D19130" t="s">
        <v>44723</v>
      </c>
      <c r="E19130" s="147">
        <v>-5.82</v>
      </c>
      <c r="F19130" t="s">
        <v>44726</v>
      </c>
    </row>
    <row r="19131" spans="1:6" hidden="1" x14ac:dyDescent="0.25">
      <c r="A19131" t="s">
        <v>44721</v>
      </c>
      <c r="B19131" s="147" t="s">
        <v>217</v>
      </c>
      <c r="C19131" t="s">
        <v>44727</v>
      </c>
      <c r="D19131" t="s">
        <v>44723</v>
      </c>
      <c r="E19131" s="147">
        <v>-14.55</v>
      </c>
      <c r="F19131" t="s">
        <v>44728</v>
      </c>
    </row>
    <row r="19132" spans="1:6" hidden="1" x14ac:dyDescent="0.25">
      <c r="A19132" t="s">
        <v>44721</v>
      </c>
      <c r="B19132" s="147" t="s">
        <v>218</v>
      </c>
      <c r="C19132" t="s">
        <v>44729</v>
      </c>
      <c r="D19132" t="s">
        <v>44723</v>
      </c>
      <c r="E19132" s="147">
        <v>-29.09</v>
      </c>
      <c r="F19132" t="s">
        <v>44730</v>
      </c>
    </row>
    <row r="19133" spans="1:6" hidden="1" x14ac:dyDescent="0.25">
      <c r="A19133" t="s">
        <v>44721</v>
      </c>
      <c r="B19133" s="147" t="s">
        <v>210</v>
      </c>
      <c r="C19133" t="s">
        <v>44731</v>
      </c>
      <c r="D19133" t="s">
        <v>44723</v>
      </c>
      <c r="E19133" s="147">
        <v>-58.18</v>
      </c>
      <c r="F19133" t="s">
        <v>44732</v>
      </c>
    </row>
    <row r="19134" spans="1:6" hidden="1" x14ac:dyDescent="0.25">
      <c r="A19134" t="s">
        <v>44721</v>
      </c>
      <c r="B19134" s="147" t="s">
        <v>179</v>
      </c>
      <c r="C19134" t="s">
        <v>44733</v>
      </c>
      <c r="D19134" t="s">
        <v>44723</v>
      </c>
      <c r="E19134" s="147">
        <v>-70.11</v>
      </c>
      <c r="F19134" t="s">
        <v>44734</v>
      </c>
    </row>
    <row r="19135" spans="1:6" hidden="1" x14ac:dyDescent="0.25">
      <c r="A19135" t="s">
        <v>44721</v>
      </c>
      <c r="B19135" s="147" t="s">
        <v>219</v>
      </c>
      <c r="C19135" t="s">
        <v>44735</v>
      </c>
      <c r="D19135" t="s">
        <v>44723</v>
      </c>
      <c r="E19135" s="147">
        <v>-87.27</v>
      </c>
      <c r="F19135" t="s">
        <v>44736</v>
      </c>
    </row>
    <row r="19136" spans="1:6" x14ac:dyDescent="0.25">
      <c r="A19136" t="s">
        <v>44737</v>
      </c>
      <c r="B19136" s="147" t="s">
        <v>178</v>
      </c>
      <c r="C19136" t="s">
        <v>44738</v>
      </c>
      <c r="D19136" t="s">
        <v>44739</v>
      </c>
      <c r="E19136" s="148">
        <v>1945</v>
      </c>
      <c r="F19136" t="s">
        <v>44740</v>
      </c>
    </row>
    <row r="19137" spans="1:6" hidden="1" x14ac:dyDescent="0.25">
      <c r="A19137" t="s">
        <v>44737</v>
      </c>
      <c r="B19137" s="147" t="s">
        <v>234</v>
      </c>
      <c r="C19137" t="s">
        <v>44741</v>
      </c>
      <c r="D19137" t="s">
        <v>44739</v>
      </c>
      <c r="E19137" s="147">
        <v>-3.89</v>
      </c>
      <c r="F19137" t="s">
        <v>44742</v>
      </c>
    </row>
    <row r="19138" spans="1:6" hidden="1" x14ac:dyDescent="0.25">
      <c r="A19138" t="s">
        <v>44737</v>
      </c>
      <c r="B19138" s="147" t="s">
        <v>217</v>
      </c>
      <c r="C19138" t="s">
        <v>44743</v>
      </c>
      <c r="D19138" t="s">
        <v>44739</v>
      </c>
      <c r="E19138" s="147">
        <v>-9.73</v>
      </c>
      <c r="F19138" t="s">
        <v>44744</v>
      </c>
    </row>
    <row r="19139" spans="1:6" hidden="1" x14ac:dyDescent="0.25">
      <c r="A19139" t="s">
        <v>44737</v>
      </c>
      <c r="B19139" s="147" t="s">
        <v>218</v>
      </c>
      <c r="C19139" t="s">
        <v>44745</v>
      </c>
      <c r="D19139" t="s">
        <v>44739</v>
      </c>
      <c r="E19139" s="147">
        <v>-19.45</v>
      </c>
      <c r="F19139" t="s">
        <v>44746</v>
      </c>
    </row>
    <row r="19140" spans="1:6" hidden="1" x14ac:dyDescent="0.25">
      <c r="A19140" t="s">
        <v>44737</v>
      </c>
      <c r="B19140" s="147" t="s">
        <v>179</v>
      </c>
      <c r="C19140" t="s">
        <v>44747</v>
      </c>
      <c r="D19140" t="s">
        <v>44739</v>
      </c>
      <c r="E19140" s="147">
        <v>-46.87</v>
      </c>
      <c r="F19140" t="s">
        <v>44748</v>
      </c>
    </row>
    <row r="19141" spans="1:6" hidden="1" x14ac:dyDescent="0.25">
      <c r="A19141" t="s">
        <v>44737</v>
      </c>
      <c r="B19141" s="147" t="s">
        <v>219</v>
      </c>
      <c r="C19141" t="s">
        <v>44749</v>
      </c>
      <c r="D19141" t="s">
        <v>44739</v>
      </c>
      <c r="E19141" s="147">
        <v>-58.35</v>
      </c>
      <c r="F19141" t="s">
        <v>44750</v>
      </c>
    </row>
    <row r="19142" spans="1:6" x14ac:dyDescent="0.25">
      <c r="A19142" t="s">
        <v>44751</v>
      </c>
      <c r="B19142" s="147" t="s">
        <v>178</v>
      </c>
      <c r="C19142" t="s">
        <v>44752</v>
      </c>
      <c r="D19142" t="s">
        <v>44753</v>
      </c>
      <c r="E19142" s="148">
        <v>232</v>
      </c>
      <c r="F19142" t="s">
        <v>44754</v>
      </c>
    </row>
    <row r="19143" spans="1:6" hidden="1" x14ac:dyDescent="0.25">
      <c r="A19143" t="s">
        <v>44751</v>
      </c>
      <c r="B19143" s="147" t="s">
        <v>234</v>
      </c>
      <c r="C19143" t="s">
        <v>44755</v>
      </c>
      <c r="D19143" t="s">
        <v>44753</v>
      </c>
      <c r="E19143" s="147">
        <v>-0.46</v>
      </c>
      <c r="F19143" t="s">
        <v>44756</v>
      </c>
    </row>
    <row r="19144" spans="1:6" hidden="1" x14ac:dyDescent="0.25">
      <c r="A19144" t="s">
        <v>44751</v>
      </c>
      <c r="B19144" s="147" t="s">
        <v>217</v>
      </c>
      <c r="C19144" t="s">
        <v>44757</v>
      </c>
      <c r="D19144" t="s">
        <v>44753</v>
      </c>
      <c r="E19144" s="147">
        <v>-1.1599999999999999</v>
      </c>
      <c r="F19144" t="s">
        <v>44758</v>
      </c>
    </row>
    <row r="19145" spans="1:6" hidden="1" x14ac:dyDescent="0.25">
      <c r="A19145" t="s">
        <v>44751</v>
      </c>
      <c r="B19145" s="147" t="s">
        <v>218</v>
      </c>
      <c r="C19145" t="s">
        <v>44759</v>
      </c>
      <c r="D19145" t="s">
        <v>44753</v>
      </c>
      <c r="E19145" s="147">
        <v>-2.3199999999999998</v>
      </c>
      <c r="F19145" t="s">
        <v>44760</v>
      </c>
    </row>
    <row r="19146" spans="1:6" hidden="1" x14ac:dyDescent="0.25">
      <c r="A19146" t="s">
        <v>44751</v>
      </c>
      <c r="B19146" s="147" t="s">
        <v>179</v>
      </c>
      <c r="C19146" t="s">
        <v>44761</v>
      </c>
      <c r="D19146" t="s">
        <v>44753</v>
      </c>
      <c r="E19146" s="147">
        <v>-5.59</v>
      </c>
      <c r="F19146" t="s">
        <v>44762</v>
      </c>
    </row>
    <row r="19147" spans="1:6" hidden="1" x14ac:dyDescent="0.25">
      <c r="A19147" t="s">
        <v>44751</v>
      </c>
      <c r="B19147" s="147" t="s">
        <v>219</v>
      </c>
      <c r="C19147" t="s">
        <v>44763</v>
      </c>
      <c r="D19147" t="s">
        <v>44753</v>
      </c>
      <c r="E19147" s="147">
        <v>-6.96</v>
      </c>
      <c r="F19147" t="s">
        <v>44764</v>
      </c>
    </row>
    <row r="19148" spans="1:6" x14ac:dyDescent="0.25">
      <c r="A19148" t="s">
        <v>44765</v>
      </c>
      <c r="B19148" s="147" t="s">
        <v>178</v>
      </c>
      <c r="C19148" t="s">
        <v>44766</v>
      </c>
      <c r="D19148" t="s">
        <v>44767</v>
      </c>
      <c r="E19148" s="148">
        <v>20730</v>
      </c>
      <c r="F19148" t="s">
        <v>44768</v>
      </c>
    </row>
    <row r="19149" spans="1:6" hidden="1" x14ac:dyDescent="0.25">
      <c r="A19149" t="s">
        <v>44765</v>
      </c>
      <c r="B19149" s="147" t="s">
        <v>234</v>
      </c>
      <c r="C19149" t="s">
        <v>44769</v>
      </c>
      <c r="D19149" t="s">
        <v>44767</v>
      </c>
      <c r="E19149" s="147">
        <v>-41.46</v>
      </c>
      <c r="F19149" t="s">
        <v>44770</v>
      </c>
    </row>
    <row r="19150" spans="1:6" hidden="1" x14ac:dyDescent="0.25">
      <c r="A19150" t="s">
        <v>44765</v>
      </c>
      <c r="B19150" s="147" t="s">
        <v>217</v>
      </c>
      <c r="C19150" t="s">
        <v>44771</v>
      </c>
      <c r="D19150" t="s">
        <v>44767</v>
      </c>
      <c r="E19150" s="147">
        <v>-103.65</v>
      </c>
      <c r="F19150" t="s">
        <v>44772</v>
      </c>
    </row>
    <row r="19151" spans="1:6" hidden="1" x14ac:dyDescent="0.25">
      <c r="A19151" t="s">
        <v>44765</v>
      </c>
      <c r="B19151" s="147" t="s">
        <v>218</v>
      </c>
      <c r="C19151" t="s">
        <v>44773</v>
      </c>
      <c r="D19151" t="s">
        <v>44767</v>
      </c>
      <c r="E19151" s="147">
        <v>-207.3</v>
      </c>
      <c r="F19151" t="s">
        <v>44774</v>
      </c>
    </row>
    <row r="19152" spans="1:6" hidden="1" x14ac:dyDescent="0.25">
      <c r="A19152" t="s">
        <v>44765</v>
      </c>
      <c r="B19152" s="147" t="s">
        <v>179</v>
      </c>
      <c r="C19152" t="s">
        <v>44775</v>
      </c>
      <c r="D19152" t="s">
        <v>44767</v>
      </c>
      <c r="E19152" s="147">
        <v>-499.59</v>
      </c>
      <c r="F19152" t="s">
        <v>44776</v>
      </c>
    </row>
    <row r="19153" spans="1:6" hidden="1" x14ac:dyDescent="0.25">
      <c r="A19153" t="s">
        <v>44765</v>
      </c>
      <c r="B19153" s="147" t="s">
        <v>219</v>
      </c>
      <c r="C19153" t="s">
        <v>44777</v>
      </c>
      <c r="D19153" t="s">
        <v>44767</v>
      </c>
      <c r="E19153" s="147">
        <v>-621.9</v>
      </c>
      <c r="F19153" t="s">
        <v>44778</v>
      </c>
    </row>
    <row r="19154" spans="1:6" x14ac:dyDescent="0.25">
      <c r="A19154" t="s">
        <v>44779</v>
      </c>
      <c r="B19154" s="147" t="s">
        <v>178</v>
      </c>
      <c r="C19154" t="s">
        <v>44780</v>
      </c>
      <c r="D19154" t="s">
        <v>44781</v>
      </c>
      <c r="E19154" s="148">
        <v>3547</v>
      </c>
      <c r="F19154" t="s">
        <v>44782</v>
      </c>
    </row>
    <row r="19155" spans="1:6" hidden="1" x14ac:dyDescent="0.25">
      <c r="A19155" t="s">
        <v>44779</v>
      </c>
      <c r="B19155" s="147" t="s">
        <v>234</v>
      </c>
      <c r="C19155" t="s">
        <v>44783</v>
      </c>
      <c r="D19155" t="s">
        <v>44781</v>
      </c>
      <c r="E19155" s="147">
        <v>-7.09</v>
      </c>
      <c r="F19155" t="s">
        <v>44784</v>
      </c>
    </row>
    <row r="19156" spans="1:6" hidden="1" x14ac:dyDescent="0.25">
      <c r="A19156" t="s">
        <v>44779</v>
      </c>
      <c r="B19156" s="147" t="s">
        <v>217</v>
      </c>
      <c r="C19156" t="s">
        <v>44785</v>
      </c>
      <c r="D19156" t="s">
        <v>44781</v>
      </c>
      <c r="E19156" s="147">
        <v>-17.739999999999998</v>
      </c>
      <c r="F19156" t="s">
        <v>44786</v>
      </c>
    </row>
    <row r="19157" spans="1:6" hidden="1" x14ac:dyDescent="0.25">
      <c r="A19157" t="s">
        <v>44779</v>
      </c>
      <c r="B19157" s="147" t="s">
        <v>218</v>
      </c>
      <c r="C19157" t="s">
        <v>44787</v>
      </c>
      <c r="D19157" t="s">
        <v>44781</v>
      </c>
      <c r="E19157" s="147">
        <v>-35.47</v>
      </c>
      <c r="F19157" t="s">
        <v>44788</v>
      </c>
    </row>
    <row r="19158" spans="1:6" hidden="1" x14ac:dyDescent="0.25">
      <c r="A19158" t="s">
        <v>44779</v>
      </c>
      <c r="B19158" s="147" t="s">
        <v>179</v>
      </c>
      <c r="C19158" t="s">
        <v>44789</v>
      </c>
      <c r="D19158" t="s">
        <v>44781</v>
      </c>
      <c r="E19158" s="147">
        <v>-85.48</v>
      </c>
      <c r="F19158" t="s">
        <v>44790</v>
      </c>
    </row>
    <row r="19159" spans="1:6" hidden="1" x14ac:dyDescent="0.25">
      <c r="A19159" t="s">
        <v>44779</v>
      </c>
      <c r="B19159" s="147" t="s">
        <v>219</v>
      </c>
      <c r="C19159" t="s">
        <v>44791</v>
      </c>
      <c r="D19159" t="s">
        <v>44781</v>
      </c>
      <c r="E19159" s="147">
        <v>-106.41</v>
      </c>
      <c r="F19159" t="s">
        <v>44792</v>
      </c>
    </row>
    <row r="19160" spans="1:6" x14ac:dyDescent="0.25">
      <c r="A19160" t="s">
        <v>44793</v>
      </c>
      <c r="B19160" s="147" t="s">
        <v>178</v>
      </c>
      <c r="C19160" t="s">
        <v>44794</v>
      </c>
      <c r="D19160" t="s">
        <v>44795</v>
      </c>
      <c r="E19160" s="148">
        <v>3818</v>
      </c>
      <c r="F19160" t="s">
        <v>44796</v>
      </c>
    </row>
    <row r="19161" spans="1:6" hidden="1" x14ac:dyDescent="0.25">
      <c r="A19161" t="s">
        <v>44793</v>
      </c>
      <c r="B19161" s="147" t="s">
        <v>234</v>
      </c>
      <c r="C19161" t="s">
        <v>44797</v>
      </c>
      <c r="D19161" t="s">
        <v>44795</v>
      </c>
      <c r="E19161" s="147">
        <v>-7.64</v>
      </c>
      <c r="F19161" t="s">
        <v>44798</v>
      </c>
    </row>
    <row r="19162" spans="1:6" hidden="1" x14ac:dyDescent="0.25">
      <c r="A19162" t="s">
        <v>44793</v>
      </c>
      <c r="B19162" s="147" t="s">
        <v>217</v>
      </c>
      <c r="C19162" t="s">
        <v>44799</v>
      </c>
      <c r="D19162" t="s">
        <v>44795</v>
      </c>
      <c r="E19162" s="147">
        <v>-19.09</v>
      </c>
      <c r="F19162" t="s">
        <v>44800</v>
      </c>
    </row>
    <row r="19163" spans="1:6" hidden="1" x14ac:dyDescent="0.25">
      <c r="A19163" t="s">
        <v>44793</v>
      </c>
      <c r="B19163" s="147" t="s">
        <v>218</v>
      </c>
      <c r="C19163" t="s">
        <v>44801</v>
      </c>
      <c r="D19163" t="s">
        <v>44795</v>
      </c>
      <c r="E19163" s="147">
        <v>-38.18</v>
      </c>
      <c r="F19163" t="s">
        <v>44802</v>
      </c>
    </row>
    <row r="19164" spans="1:6" hidden="1" x14ac:dyDescent="0.25">
      <c r="A19164" t="s">
        <v>44793</v>
      </c>
      <c r="B19164" s="147" t="s">
        <v>210</v>
      </c>
      <c r="C19164" t="s">
        <v>44803</v>
      </c>
      <c r="D19164" t="s">
        <v>44795</v>
      </c>
      <c r="E19164" s="147">
        <v>-76.36</v>
      </c>
      <c r="F19164" t="s">
        <v>44804</v>
      </c>
    </row>
    <row r="19165" spans="1:6" hidden="1" x14ac:dyDescent="0.25">
      <c r="A19165" t="s">
        <v>44793</v>
      </c>
      <c r="B19165" s="147" t="s">
        <v>179</v>
      </c>
      <c r="C19165" t="s">
        <v>44805</v>
      </c>
      <c r="D19165" t="s">
        <v>44795</v>
      </c>
      <c r="E19165" s="147">
        <v>-92.01</v>
      </c>
      <c r="F19165" t="s">
        <v>44806</v>
      </c>
    </row>
    <row r="19166" spans="1:6" hidden="1" x14ac:dyDescent="0.25">
      <c r="A19166" t="s">
        <v>44793</v>
      </c>
      <c r="B19166" s="147" t="s">
        <v>219</v>
      </c>
      <c r="C19166" t="s">
        <v>44807</v>
      </c>
      <c r="D19166" t="s">
        <v>44795</v>
      </c>
      <c r="E19166" s="147">
        <v>-114.54</v>
      </c>
      <c r="F19166" t="s">
        <v>44808</v>
      </c>
    </row>
    <row r="19167" spans="1:6" x14ac:dyDescent="0.25">
      <c r="A19167" t="s">
        <v>44809</v>
      </c>
      <c r="B19167" s="147" t="s">
        <v>178</v>
      </c>
      <c r="C19167" t="s">
        <v>44810</v>
      </c>
      <c r="D19167" t="s">
        <v>44811</v>
      </c>
      <c r="E19167" s="148">
        <v>6232</v>
      </c>
      <c r="F19167" t="s">
        <v>44812</v>
      </c>
    </row>
    <row r="19168" spans="1:6" hidden="1" x14ac:dyDescent="0.25">
      <c r="A19168" t="s">
        <v>44809</v>
      </c>
      <c r="B19168" s="147" t="s">
        <v>234</v>
      </c>
      <c r="C19168" t="s">
        <v>44813</v>
      </c>
      <c r="D19168" t="s">
        <v>44811</v>
      </c>
      <c r="E19168" s="147">
        <v>-12.46</v>
      </c>
      <c r="F19168" t="s">
        <v>44814</v>
      </c>
    </row>
    <row r="19169" spans="1:6" hidden="1" x14ac:dyDescent="0.25">
      <c r="A19169" t="s">
        <v>44809</v>
      </c>
      <c r="B19169" s="147" t="s">
        <v>217</v>
      </c>
      <c r="C19169" t="s">
        <v>44815</v>
      </c>
      <c r="D19169" t="s">
        <v>44811</v>
      </c>
      <c r="E19169" s="147">
        <v>-31.16</v>
      </c>
      <c r="F19169" t="s">
        <v>44816</v>
      </c>
    </row>
    <row r="19170" spans="1:6" hidden="1" x14ac:dyDescent="0.25">
      <c r="A19170" t="s">
        <v>44809</v>
      </c>
      <c r="B19170" s="147" t="s">
        <v>218</v>
      </c>
      <c r="C19170" t="s">
        <v>44817</v>
      </c>
      <c r="D19170" t="s">
        <v>44811</v>
      </c>
      <c r="E19170" s="147">
        <v>-31.16</v>
      </c>
      <c r="F19170" t="s">
        <v>44818</v>
      </c>
    </row>
    <row r="19171" spans="1:6" hidden="1" x14ac:dyDescent="0.25">
      <c r="A19171" t="s">
        <v>44809</v>
      </c>
      <c r="B19171" s="147" t="s">
        <v>219</v>
      </c>
      <c r="C19171" t="s">
        <v>44819</v>
      </c>
      <c r="D19171" t="s">
        <v>44811</v>
      </c>
      <c r="E19171" s="147">
        <v>-31.16</v>
      </c>
      <c r="F19171" t="s">
        <v>44820</v>
      </c>
    </row>
    <row r="19172" spans="1:6" hidden="1" x14ac:dyDescent="0.25">
      <c r="A19172" t="s">
        <v>44809</v>
      </c>
      <c r="B19172" s="147" t="s">
        <v>179</v>
      </c>
      <c r="C19172" t="s">
        <v>44821</v>
      </c>
      <c r="D19172" t="s">
        <v>44811</v>
      </c>
      <c r="E19172" s="147">
        <v>-150.19</v>
      </c>
      <c r="F19172" t="s">
        <v>44822</v>
      </c>
    </row>
    <row r="19173" spans="1:6" x14ac:dyDescent="0.25">
      <c r="A19173" t="s">
        <v>44823</v>
      </c>
      <c r="B19173" s="147" t="s">
        <v>178</v>
      </c>
      <c r="C19173" t="s">
        <v>44824</v>
      </c>
      <c r="D19173" t="s">
        <v>44825</v>
      </c>
      <c r="E19173" s="148">
        <v>3523</v>
      </c>
      <c r="F19173" t="s">
        <v>44826</v>
      </c>
    </row>
    <row r="19174" spans="1:6" hidden="1" x14ac:dyDescent="0.25">
      <c r="A19174" t="s">
        <v>44823</v>
      </c>
      <c r="B19174" s="147" t="s">
        <v>234</v>
      </c>
      <c r="C19174" t="s">
        <v>44827</v>
      </c>
      <c r="D19174" t="s">
        <v>44825</v>
      </c>
      <c r="E19174" s="147">
        <v>-7.05</v>
      </c>
      <c r="F19174" t="s">
        <v>44828</v>
      </c>
    </row>
    <row r="19175" spans="1:6" hidden="1" x14ac:dyDescent="0.25">
      <c r="A19175" t="s">
        <v>44823</v>
      </c>
      <c r="B19175" s="147" t="s">
        <v>217</v>
      </c>
      <c r="C19175" t="s">
        <v>44829</v>
      </c>
      <c r="D19175" t="s">
        <v>44825</v>
      </c>
      <c r="E19175" s="147">
        <v>-17.62</v>
      </c>
      <c r="F19175" t="s">
        <v>44830</v>
      </c>
    </row>
    <row r="19176" spans="1:6" hidden="1" x14ac:dyDescent="0.25">
      <c r="A19176" t="s">
        <v>44823</v>
      </c>
      <c r="B19176" s="147" t="s">
        <v>218</v>
      </c>
      <c r="C19176" t="s">
        <v>44831</v>
      </c>
      <c r="D19176" t="s">
        <v>44825</v>
      </c>
      <c r="E19176" s="147">
        <v>-17.62</v>
      </c>
      <c r="F19176" t="s">
        <v>44832</v>
      </c>
    </row>
    <row r="19177" spans="1:6" hidden="1" x14ac:dyDescent="0.25">
      <c r="A19177" t="s">
        <v>44823</v>
      </c>
      <c r="B19177" s="147" t="s">
        <v>219</v>
      </c>
      <c r="C19177" t="s">
        <v>44833</v>
      </c>
      <c r="D19177" t="s">
        <v>44825</v>
      </c>
      <c r="E19177" s="147">
        <v>-17.62</v>
      </c>
      <c r="F19177" t="s">
        <v>44834</v>
      </c>
    </row>
    <row r="19178" spans="1:6" hidden="1" x14ac:dyDescent="0.25">
      <c r="A19178" t="s">
        <v>44823</v>
      </c>
      <c r="B19178" s="147" t="s">
        <v>179</v>
      </c>
      <c r="C19178" t="s">
        <v>44835</v>
      </c>
      <c r="D19178" t="s">
        <v>44825</v>
      </c>
      <c r="E19178" s="147">
        <v>-84.9</v>
      </c>
      <c r="F19178" t="s">
        <v>44836</v>
      </c>
    </row>
    <row r="19179" spans="1:6" x14ac:dyDescent="0.25">
      <c r="A19179" t="s">
        <v>44837</v>
      </c>
      <c r="B19179" s="147" t="s">
        <v>178</v>
      </c>
      <c r="C19179" t="s">
        <v>44838</v>
      </c>
      <c r="D19179" t="s">
        <v>44839</v>
      </c>
      <c r="E19179" s="148">
        <v>3930</v>
      </c>
      <c r="F19179" t="s">
        <v>44840</v>
      </c>
    </row>
    <row r="19180" spans="1:6" hidden="1" x14ac:dyDescent="0.25">
      <c r="A19180" t="s">
        <v>44837</v>
      </c>
      <c r="B19180" s="147" t="s">
        <v>234</v>
      </c>
      <c r="C19180" t="s">
        <v>44841</v>
      </c>
      <c r="D19180" t="s">
        <v>44839</v>
      </c>
      <c r="E19180" s="147">
        <v>-7.86</v>
      </c>
      <c r="F19180" t="s">
        <v>44842</v>
      </c>
    </row>
    <row r="19181" spans="1:6" hidden="1" x14ac:dyDescent="0.25">
      <c r="A19181" t="s">
        <v>44837</v>
      </c>
      <c r="B19181" s="147" t="s">
        <v>217</v>
      </c>
      <c r="C19181" t="s">
        <v>44843</v>
      </c>
      <c r="D19181" t="s">
        <v>44839</v>
      </c>
      <c r="E19181" s="147">
        <v>-19.649999999999999</v>
      </c>
      <c r="F19181" t="s">
        <v>44844</v>
      </c>
    </row>
    <row r="19182" spans="1:6" hidden="1" x14ac:dyDescent="0.25">
      <c r="A19182" t="s">
        <v>44837</v>
      </c>
      <c r="B19182" s="147" t="s">
        <v>218</v>
      </c>
      <c r="C19182" t="s">
        <v>44845</v>
      </c>
      <c r="D19182" t="s">
        <v>44839</v>
      </c>
      <c r="E19182" s="147">
        <v>-39.299999999999997</v>
      </c>
      <c r="F19182" t="s">
        <v>44846</v>
      </c>
    </row>
    <row r="19183" spans="1:6" hidden="1" x14ac:dyDescent="0.25">
      <c r="A19183" t="s">
        <v>44837</v>
      </c>
      <c r="B19183" s="147" t="s">
        <v>179</v>
      </c>
      <c r="C19183" t="s">
        <v>44847</v>
      </c>
      <c r="D19183" t="s">
        <v>44839</v>
      </c>
      <c r="E19183" s="147">
        <v>-94.71</v>
      </c>
      <c r="F19183" t="s">
        <v>44848</v>
      </c>
    </row>
    <row r="19184" spans="1:6" hidden="1" x14ac:dyDescent="0.25">
      <c r="A19184" t="s">
        <v>44837</v>
      </c>
      <c r="B19184" s="147" t="s">
        <v>219</v>
      </c>
      <c r="C19184" t="s">
        <v>44849</v>
      </c>
      <c r="D19184" t="s">
        <v>44839</v>
      </c>
      <c r="E19184" s="147">
        <v>-117.9</v>
      </c>
      <c r="F19184" t="s">
        <v>44850</v>
      </c>
    </row>
    <row r="19185" spans="1:6" x14ac:dyDescent="0.25">
      <c r="A19185" t="s">
        <v>44851</v>
      </c>
      <c r="B19185" s="147" t="s">
        <v>178</v>
      </c>
      <c r="C19185" t="s">
        <v>44852</v>
      </c>
      <c r="D19185" t="s">
        <v>44853</v>
      </c>
      <c r="E19185" s="148">
        <v>3069</v>
      </c>
      <c r="F19185" t="s">
        <v>44854</v>
      </c>
    </row>
    <row r="19186" spans="1:6" hidden="1" x14ac:dyDescent="0.25">
      <c r="A19186" t="s">
        <v>44851</v>
      </c>
      <c r="B19186" s="147" t="s">
        <v>234</v>
      </c>
      <c r="C19186" t="s">
        <v>44855</v>
      </c>
      <c r="D19186" t="s">
        <v>44853</v>
      </c>
      <c r="E19186" s="147">
        <v>-6.14</v>
      </c>
      <c r="F19186" t="s">
        <v>44856</v>
      </c>
    </row>
    <row r="19187" spans="1:6" hidden="1" x14ac:dyDescent="0.25">
      <c r="A19187" t="s">
        <v>44851</v>
      </c>
      <c r="B19187" s="147" t="s">
        <v>217</v>
      </c>
      <c r="C19187" t="s">
        <v>44857</v>
      </c>
      <c r="D19187" t="s">
        <v>44853</v>
      </c>
      <c r="E19187" s="147">
        <v>-15.35</v>
      </c>
      <c r="F19187" t="s">
        <v>44858</v>
      </c>
    </row>
    <row r="19188" spans="1:6" hidden="1" x14ac:dyDescent="0.25">
      <c r="A19188" t="s">
        <v>44851</v>
      </c>
      <c r="B19188" s="147" t="s">
        <v>218</v>
      </c>
      <c r="C19188" t="s">
        <v>44859</v>
      </c>
      <c r="D19188" t="s">
        <v>44853</v>
      </c>
      <c r="E19188" s="147">
        <v>-30.69</v>
      </c>
      <c r="F19188" t="s">
        <v>44860</v>
      </c>
    </row>
    <row r="19189" spans="1:6" hidden="1" x14ac:dyDescent="0.25">
      <c r="A19189" t="s">
        <v>44851</v>
      </c>
      <c r="B19189" s="147" t="s">
        <v>179</v>
      </c>
      <c r="C19189" t="s">
        <v>44861</v>
      </c>
      <c r="D19189" t="s">
        <v>44853</v>
      </c>
      <c r="E19189" s="147">
        <v>-73.959999999999994</v>
      </c>
      <c r="F19189" t="s">
        <v>44862</v>
      </c>
    </row>
    <row r="19190" spans="1:6" hidden="1" x14ac:dyDescent="0.25">
      <c r="A19190" t="s">
        <v>44851</v>
      </c>
      <c r="B19190" s="147" t="s">
        <v>219</v>
      </c>
      <c r="C19190" t="s">
        <v>44863</v>
      </c>
      <c r="D19190" t="s">
        <v>44853</v>
      </c>
      <c r="E19190" s="147">
        <v>-92.07</v>
      </c>
      <c r="F19190" t="s">
        <v>44864</v>
      </c>
    </row>
    <row r="19191" spans="1:6" x14ac:dyDescent="0.25">
      <c r="A19191" t="s">
        <v>44865</v>
      </c>
      <c r="B19191" s="147" t="s">
        <v>178</v>
      </c>
      <c r="C19191" t="s">
        <v>44866</v>
      </c>
      <c r="D19191" t="s">
        <v>44867</v>
      </c>
      <c r="E19191" s="148">
        <v>2529</v>
      </c>
      <c r="F19191" t="s">
        <v>44868</v>
      </c>
    </row>
    <row r="19192" spans="1:6" hidden="1" x14ac:dyDescent="0.25">
      <c r="A19192" t="s">
        <v>44865</v>
      </c>
      <c r="B19192" s="147" t="s">
        <v>234</v>
      </c>
      <c r="C19192" t="s">
        <v>44869</v>
      </c>
      <c r="D19192" t="s">
        <v>44867</v>
      </c>
      <c r="E19192" s="147">
        <v>-5.0599999999999996</v>
      </c>
      <c r="F19192" t="s">
        <v>44870</v>
      </c>
    </row>
    <row r="19193" spans="1:6" hidden="1" x14ac:dyDescent="0.25">
      <c r="A19193" t="s">
        <v>44865</v>
      </c>
      <c r="B19193" s="147" t="s">
        <v>217</v>
      </c>
      <c r="C19193" t="s">
        <v>44871</v>
      </c>
      <c r="D19193" t="s">
        <v>44867</v>
      </c>
      <c r="E19193" s="147">
        <v>-12.65</v>
      </c>
      <c r="F19193" t="s">
        <v>44872</v>
      </c>
    </row>
    <row r="19194" spans="1:6" hidden="1" x14ac:dyDescent="0.25">
      <c r="A19194" t="s">
        <v>44865</v>
      </c>
      <c r="B19194" s="147" t="s">
        <v>218</v>
      </c>
      <c r="C19194" t="s">
        <v>44873</v>
      </c>
      <c r="D19194" t="s">
        <v>44867</v>
      </c>
      <c r="E19194" s="147">
        <v>-25.29</v>
      </c>
      <c r="F19194" t="s">
        <v>44874</v>
      </c>
    </row>
    <row r="19195" spans="1:6" hidden="1" x14ac:dyDescent="0.25">
      <c r="A19195" t="s">
        <v>44865</v>
      </c>
      <c r="B19195" s="147" t="s">
        <v>210</v>
      </c>
      <c r="C19195" t="s">
        <v>44875</v>
      </c>
      <c r="D19195" t="s">
        <v>44867</v>
      </c>
      <c r="E19195" s="147">
        <v>-50.58</v>
      </c>
      <c r="F19195" t="s">
        <v>44876</v>
      </c>
    </row>
    <row r="19196" spans="1:6" hidden="1" x14ac:dyDescent="0.25">
      <c r="A19196" t="s">
        <v>44865</v>
      </c>
      <c r="B19196" s="147" t="s">
        <v>179</v>
      </c>
      <c r="C19196" t="s">
        <v>44877</v>
      </c>
      <c r="D19196" t="s">
        <v>44867</v>
      </c>
      <c r="E19196" s="147">
        <v>-60.95</v>
      </c>
      <c r="F19196" t="s">
        <v>44878</v>
      </c>
    </row>
    <row r="19197" spans="1:6" hidden="1" x14ac:dyDescent="0.25">
      <c r="A19197" t="s">
        <v>44865</v>
      </c>
      <c r="B19197" s="147" t="s">
        <v>219</v>
      </c>
      <c r="C19197" t="s">
        <v>44879</v>
      </c>
      <c r="D19197" t="s">
        <v>44867</v>
      </c>
      <c r="E19197" s="147">
        <v>-75.87</v>
      </c>
      <c r="F19197" t="s">
        <v>44880</v>
      </c>
    </row>
    <row r="19198" spans="1:6" x14ac:dyDescent="0.25">
      <c r="A19198" t="s">
        <v>44881</v>
      </c>
      <c r="B19198" s="147" t="s">
        <v>178</v>
      </c>
      <c r="C19198" t="s">
        <v>44882</v>
      </c>
      <c r="D19198" t="s">
        <v>44883</v>
      </c>
      <c r="E19198" s="148">
        <v>8292</v>
      </c>
      <c r="F19198" t="s">
        <v>44884</v>
      </c>
    </row>
    <row r="19199" spans="1:6" hidden="1" x14ac:dyDescent="0.25">
      <c r="A19199" t="s">
        <v>44881</v>
      </c>
      <c r="B19199" s="147" t="s">
        <v>234</v>
      </c>
      <c r="C19199" t="s">
        <v>44885</v>
      </c>
      <c r="D19199" t="s">
        <v>44883</v>
      </c>
      <c r="E19199" s="147">
        <v>-16.579999999999998</v>
      </c>
      <c r="F19199" t="s">
        <v>44886</v>
      </c>
    </row>
    <row r="19200" spans="1:6" hidden="1" x14ac:dyDescent="0.25">
      <c r="A19200" t="s">
        <v>44881</v>
      </c>
      <c r="B19200" s="147" t="s">
        <v>217</v>
      </c>
      <c r="C19200" t="s">
        <v>44887</v>
      </c>
      <c r="D19200" t="s">
        <v>44883</v>
      </c>
      <c r="E19200" s="147">
        <v>-41.46</v>
      </c>
      <c r="F19200" t="s">
        <v>44888</v>
      </c>
    </row>
    <row r="19201" spans="1:6" hidden="1" x14ac:dyDescent="0.25">
      <c r="A19201" t="s">
        <v>44881</v>
      </c>
      <c r="B19201" s="147" t="s">
        <v>218</v>
      </c>
      <c r="C19201" t="s">
        <v>44889</v>
      </c>
      <c r="D19201" t="s">
        <v>44883</v>
      </c>
      <c r="E19201" s="147">
        <v>-41.46</v>
      </c>
      <c r="F19201" t="s">
        <v>44890</v>
      </c>
    </row>
    <row r="19202" spans="1:6" hidden="1" x14ac:dyDescent="0.25">
      <c r="A19202" t="s">
        <v>44881</v>
      </c>
      <c r="B19202" s="147" t="s">
        <v>219</v>
      </c>
      <c r="C19202" t="s">
        <v>44891</v>
      </c>
      <c r="D19202" t="s">
        <v>44883</v>
      </c>
      <c r="E19202" s="147">
        <v>-41.46</v>
      </c>
      <c r="F19202" t="s">
        <v>44892</v>
      </c>
    </row>
    <row r="19203" spans="1:6" hidden="1" x14ac:dyDescent="0.25">
      <c r="A19203" t="s">
        <v>44881</v>
      </c>
      <c r="B19203" s="147" t="s">
        <v>179</v>
      </c>
      <c r="C19203" t="s">
        <v>44893</v>
      </c>
      <c r="D19203" t="s">
        <v>44883</v>
      </c>
      <c r="E19203" s="147">
        <v>-199.84</v>
      </c>
      <c r="F19203" t="s">
        <v>44894</v>
      </c>
    </row>
    <row r="19204" spans="1:6" x14ac:dyDescent="0.25">
      <c r="A19204" t="s">
        <v>44895</v>
      </c>
      <c r="B19204" s="147" t="s">
        <v>178</v>
      </c>
      <c r="C19204" t="s">
        <v>44896</v>
      </c>
      <c r="D19204" t="s">
        <v>44897</v>
      </c>
      <c r="E19204" s="148">
        <v>3259</v>
      </c>
      <c r="F19204" t="s">
        <v>44898</v>
      </c>
    </row>
    <row r="19205" spans="1:6" hidden="1" x14ac:dyDescent="0.25">
      <c r="A19205" t="s">
        <v>44895</v>
      </c>
      <c r="B19205" s="147" t="s">
        <v>234</v>
      </c>
      <c r="C19205" t="s">
        <v>44899</v>
      </c>
      <c r="D19205" t="s">
        <v>44897</v>
      </c>
      <c r="E19205" s="147">
        <v>-6.52</v>
      </c>
      <c r="F19205" t="s">
        <v>44900</v>
      </c>
    </row>
    <row r="19206" spans="1:6" hidden="1" x14ac:dyDescent="0.25">
      <c r="A19206" t="s">
        <v>44895</v>
      </c>
      <c r="B19206" s="147" t="s">
        <v>217</v>
      </c>
      <c r="C19206" t="s">
        <v>44901</v>
      </c>
      <c r="D19206" t="s">
        <v>44897</v>
      </c>
      <c r="E19206" s="147">
        <v>-16.3</v>
      </c>
      <c r="F19206" t="s">
        <v>44902</v>
      </c>
    </row>
    <row r="19207" spans="1:6" hidden="1" x14ac:dyDescent="0.25">
      <c r="A19207" t="s">
        <v>44895</v>
      </c>
      <c r="B19207" s="147" t="s">
        <v>218</v>
      </c>
      <c r="C19207" t="s">
        <v>44903</v>
      </c>
      <c r="D19207" t="s">
        <v>44897</v>
      </c>
      <c r="E19207" s="147">
        <v>-32.590000000000003</v>
      </c>
      <c r="F19207" t="s">
        <v>44904</v>
      </c>
    </row>
    <row r="19208" spans="1:6" hidden="1" x14ac:dyDescent="0.25">
      <c r="A19208" t="s">
        <v>44895</v>
      </c>
      <c r="B19208" s="147" t="s">
        <v>210</v>
      </c>
      <c r="C19208" t="s">
        <v>44905</v>
      </c>
      <c r="D19208" t="s">
        <v>44897</v>
      </c>
      <c r="E19208" s="147">
        <v>-65.180000000000007</v>
      </c>
      <c r="F19208" t="s">
        <v>44906</v>
      </c>
    </row>
    <row r="19209" spans="1:6" hidden="1" x14ac:dyDescent="0.25">
      <c r="A19209" t="s">
        <v>44895</v>
      </c>
      <c r="B19209" s="147" t="s">
        <v>179</v>
      </c>
      <c r="C19209" t="s">
        <v>44907</v>
      </c>
      <c r="D19209" t="s">
        <v>44897</v>
      </c>
      <c r="E19209" s="147">
        <v>-78.540000000000006</v>
      </c>
      <c r="F19209" t="s">
        <v>44908</v>
      </c>
    </row>
    <row r="19210" spans="1:6" hidden="1" x14ac:dyDescent="0.25">
      <c r="A19210" t="s">
        <v>44895</v>
      </c>
      <c r="B19210" s="147" t="s">
        <v>219</v>
      </c>
      <c r="C19210" t="s">
        <v>44909</v>
      </c>
      <c r="D19210" t="s">
        <v>44897</v>
      </c>
      <c r="E19210" s="147">
        <v>-97.77</v>
      </c>
      <c r="F19210" t="s">
        <v>44910</v>
      </c>
    </row>
    <row r="19211" spans="1:6" x14ac:dyDescent="0.25">
      <c r="A19211" t="s">
        <v>44911</v>
      </c>
      <c r="B19211" s="147" t="s">
        <v>178</v>
      </c>
      <c r="C19211" t="s">
        <v>44912</v>
      </c>
      <c r="D19211" t="s">
        <v>44913</v>
      </c>
      <c r="E19211" s="148">
        <v>3680</v>
      </c>
      <c r="F19211" t="s">
        <v>44914</v>
      </c>
    </row>
    <row r="19212" spans="1:6" hidden="1" x14ac:dyDescent="0.25">
      <c r="A19212" t="s">
        <v>44911</v>
      </c>
      <c r="B19212" s="147" t="s">
        <v>234</v>
      </c>
      <c r="C19212" t="s">
        <v>44915</v>
      </c>
      <c r="D19212" t="s">
        <v>44913</v>
      </c>
      <c r="E19212" s="147">
        <v>-7.36</v>
      </c>
      <c r="F19212" t="s">
        <v>44916</v>
      </c>
    </row>
    <row r="19213" spans="1:6" hidden="1" x14ac:dyDescent="0.25">
      <c r="A19213" t="s">
        <v>44911</v>
      </c>
      <c r="B19213" s="147" t="s">
        <v>217</v>
      </c>
      <c r="C19213" t="s">
        <v>44917</v>
      </c>
      <c r="D19213" t="s">
        <v>44913</v>
      </c>
      <c r="E19213" s="147">
        <v>-18.399999999999999</v>
      </c>
      <c r="F19213" t="s">
        <v>44918</v>
      </c>
    </row>
    <row r="19214" spans="1:6" hidden="1" x14ac:dyDescent="0.25">
      <c r="A19214" t="s">
        <v>44911</v>
      </c>
      <c r="B19214" s="147" t="s">
        <v>218</v>
      </c>
      <c r="C19214" t="s">
        <v>44919</v>
      </c>
      <c r="D19214" t="s">
        <v>44913</v>
      </c>
      <c r="E19214" s="147">
        <v>-36.799999999999997</v>
      </c>
      <c r="F19214" t="s">
        <v>44920</v>
      </c>
    </row>
    <row r="19215" spans="1:6" hidden="1" x14ac:dyDescent="0.25">
      <c r="A19215" t="s">
        <v>44911</v>
      </c>
      <c r="B19215" s="147" t="s">
        <v>179</v>
      </c>
      <c r="C19215" t="s">
        <v>44921</v>
      </c>
      <c r="D19215" t="s">
        <v>44913</v>
      </c>
      <c r="E19215" s="147">
        <v>-88.69</v>
      </c>
      <c r="F19215" t="s">
        <v>44922</v>
      </c>
    </row>
    <row r="19216" spans="1:6" hidden="1" x14ac:dyDescent="0.25">
      <c r="A19216" t="s">
        <v>44911</v>
      </c>
      <c r="B19216" s="147" t="s">
        <v>219</v>
      </c>
      <c r="C19216" t="s">
        <v>44923</v>
      </c>
      <c r="D19216" t="s">
        <v>44913</v>
      </c>
      <c r="E19216" s="147">
        <v>-110.4</v>
      </c>
      <c r="F19216" t="s">
        <v>44924</v>
      </c>
    </row>
    <row r="19217" spans="1:6" x14ac:dyDescent="0.25">
      <c r="A19217" t="s">
        <v>44925</v>
      </c>
      <c r="B19217" s="147" t="s">
        <v>178</v>
      </c>
      <c r="C19217" t="s">
        <v>44926</v>
      </c>
      <c r="D19217" t="s">
        <v>44927</v>
      </c>
      <c r="E19217" s="148">
        <v>4190</v>
      </c>
      <c r="F19217" t="s">
        <v>44928</v>
      </c>
    </row>
    <row r="19218" spans="1:6" hidden="1" x14ac:dyDescent="0.25">
      <c r="A19218" t="s">
        <v>44925</v>
      </c>
      <c r="B19218" s="147" t="s">
        <v>234</v>
      </c>
      <c r="C19218" t="s">
        <v>44929</v>
      </c>
      <c r="D19218" t="s">
        <v>44927</v>
      </c>
      <c r="E19218" s="147">
        <v>-8.3800000000000008</v>
      </c>
      <c r="F19218" t="s">
        <v>44930</v>
      </c>
    </row>
    <row r="19219" spans="1:6" hidden="1" x14ac:dyDescent="0.25">
      <c r="A19219" t="s">
        <v>44925</v>
      </c>
      <c r="B19219" s="147" t="s">
        <v>217</v>
      </c>
      <c r="C19219" t="s">
        <v>44931</v>
      </c>
      <c r="D19219" t="s">
        <v>44927</v>
      </c>
      <c r="E19219" s="147">
        <v>-20.95</v>
      </c>
      <c r="F19219" t="s">
        <v>44932</v>
      </c>
    </row>
    <row r="19220" spans="1:6" hidden="1" x14ac:dyDescent="0.25">
      <c r="A19220" t="s">
        <v>44925</v>
      </c>
      <c r="B19220" s="147" t="s">
        <v>218</v>
      </c>
      <c r="C19220" t="s">
        <v>44933</v>
      </c>
      <c r="D19220" t="s">
        <v>44927</v>
      </c>
      <c r="E19220" s="147">
        <v>-41.9</v>
      </c>
      <c r="F19220" t="s">
        <v>44934</v>
      </c>
    </row>
    <row r="19221" spans="1:6" hidden="1" x14ac:dyDescent="0.25">
      <c r="A19221" t="s">
        <v>44925</v>
      </c>
      <c r="B19221" s="147" t="s">
        <v>179</v>
      </c>
      <c r="C19221" t="s">
        <v>44935</v>
      </c>
      <c r="D19221" t="s">
        <v>44927</v>
      </c>
      <c r="E19221" s="147">
        <v>-100.98</v>
      </c>
      <c r="F19221" t="s">
        <v>44936</v>
      </c>
    </row>
    <row r="19222" spans="1:6" hidden="1" x14ac:dyDescent="0.25">
      <c r="A19222" t="s">
        <v>44925</v>
      </c>
      <c r="B19222" s="147" t="s">
        <v>219</v>
      </c>
      <c r="C19222" t="s">
        <v>44937</v>
      </c>
      <c r="D19222" t="s">
        <v>44927</v>
      </c>
      <c r="E19222" s="147">
        <v>-125.7</v>
      </c>
      <c r="F19222" t="s">
        <v>44938</v>
      </c>
    </row>
    <row r="19223" spans="1:6" x14ac:dyDescent="0.25">
      <c r="A19223" t="s">
        <v>44939</v>
      </c>
      <c r="B19223" s="147" t="s">
        <v>178</v>
      </c>
      <c r="C19223" t="s">
        <v>44940</v>
      </c>
      <c r="D19223" t="s">
        <v>44941</v>
      </c>
      <c r="E19223" s="148">
        <v>186</v>
      </c>
      <c r="F19223" t="s">
        <v>44942</v>
      </c>
    </row>
    <row r="19224" spans="1:6" hidden="1" x14ac:dyDescent="0.25">
      <c r="A19224" t="s">
        <v>44939</v>
      </c>
      <c r="B19224" s="147" t="s">
        <v>234</v>
      </c>
      <c r="C19224" t="s">
        <v>44943</v>
      </c>
      <c r="D19224" t="s">
        <v>44941</v>
      </c>
      <c r="E19224" s="147">
        <v>-0.37</v>
      </c>
      <c r="F19224" t="s">
        <v>44944</v>
      </c>
    </row>
    <row r="19225" spans="1:6" hidden="1" x14ac:dyDescent="0.25">
      <c r="A19225" t="s">
        <v>44939</v>
      </c>
      <c r="B19225" s="147" t="s">
        <v>218</v>
      </c>
      <c r="C19225" t="s">
        <v>44945</v>
      </c>
      <c r="D19225" t="s">
        <v>44941</v>
      </c>
      <c r="E19225" s="147">
        <v>-0.93</v>
      </c>
      <c r="F19225" t="s">
        <v>44946</v>
      </c>
    </row>
    <row r="19226" spans="1:6" hidden="1" x14ac:dyDescent="0.25">
      <c r="A19226" t="s">
        <v>44939</v>
      </c>
      <c r="B19226" s="147" t="s">
        <v>219</v>
      </c>
      <c r="C19226" t="s">
        <v>44947</v>
      </c>
      <c r="D19226" t="s">
        <v>44941</v>
      </c>
      <c r="E19226" s="147">
        <v>-0.93</v>
      </c>
      <c r="F19226" t="s">
        <v>44948</v>
      </c>
    </row>
    <row r="19227" spans="1:6" hidden="1" x14ac:dyDescent="0.25">
      <c r="A19227" t="s">
        <v>44939</v>
      </c>
      <c r="B19227" s="147" t="s">
        <v>179</v>
      </c>
      <c r="C19227" t="s">
        <v>44949</v>
      </c>
      <c r="D19227" t="s">
        <v>44941</v>
      </c>
      <c r="E19227" s="147">
        <v>-4.4800000000000004</v>
      </c>
      <c r="F19227" t="s">
        <v>44950</v>
      </c>
    </row>
    <row r="19228" spans="1:6" x14ac:dyDescent="0.25">
      <c r="A19228" t="s">
        <v>44951</v>
      </c>
      <c r="B19228" s="147" t="s">
        <v>178</v>
      </c>
      <c r="C19228" t="s">
        <v>44952</v>
      </c>
      <c r="D19228" t="s">
        <v>44953</v>
      </c>
      <c r="E19228" s="148">
        <v>2192</v>
      </c>
      <c r="F19228" t="s">
        <v>44954</v>
      </c>
    </row>
    <row r="19229" spans="1:6" hidden="1" x14ac:dyDescent="0.25">
      <c r="A19229" t="s">
        <v>44951</v>
      </c>
      <c r="B19229" s="147" t="s">
        <v>234</v>
      </c>
      <c r="C19229" t="s">
        <v>44955</v>
      </c>
      <c r="D19229" t="s">
        <v>44953</v>
      </c>
      <c r="E19229" s="147">
        <v>-4.38</v>
      </c>
      <c r="F19229" t="s">
        <v>44956</v>
      </c>
    </row>
    <row r="19230" spans="1:6" hidden="1" x14ac:dyDescent="0.25">
      <c r="A19230" t="s">
        <v>44951</v>
      </c>
      <c r="B19230" s="147" t="s">
        <v>217</v>
      </c>
      <c r="C19230" t="s">
        <v>44957</v>
      </c>
      <c r="D19230" t="s">
        <v>44953</v>
      </c>
      <c r="E19230" s="147">
        <v>-10.96</v>
      </c>
      <c r="F19230" t="s">
        <v>44958</v>
      </c>
    </row>
    <row r="19231" spans="1:6" hidden="1" x14ac:dyDescent="0.25">
      <c r="A19231" t="s">
        <v>44951</v>
      </c>
      <c r="B19231" s="147" t="s">
        <v>218</v>
      </c>
      <c r="C19231" t="s">
        <v>44959</v>
      </c>
      <c r="D19231" t="s">
        <v>44953</v>
      </c>
      <c r="E19231" s="147">
        <v>-21.92</v>
      </c>
      <c r="F19231" t="s">
        <v>44960</v>
      </c>
    </row>
    <row r="19232" spans="1:6" hidden="1" x14ac:dyDescent="0.25">
      <c r="A19232" t="s">
        <v>44951</v>
      </c>
      <c r="B19232" s="147" t="s">
        <v>179</v>
      </c>
      <c r="C19232" t="s">
        <v>44961</v>
      </c>
      <c r="D19232" t="s">
        <v>44953</v>
      </c>
      <c r="E19232" s="147">
        <v>-52.83</v>
      </c>
      <c r="F19232" t="s">
        <v>44962</v>
      </c>
    </row>
    <row r="19233" spans="1:6" hidden="1" x14ac:dyDescent="0.25">
      <c r="A19233" t="s">
        <v>44951</v>
      </c>
      <c r="B19233" s="147" t="s">
        <v>219</v>
      </c>
      <c r="C19233" t="s">
        <v>44963</v>
      </c>
      <c r="D19233" t="s">
        <v>44953</v>
      </c>
      <c r="E19233" s="147">
        <v>-65.760000000000005</v>
      </c>
      <c r="F19233" t="s">
        <v>44964</v>
      </c>
    </row>
    <row r="19234" spans="1:6" x14ac:dyDescent="0.25">
      <c r="A19234" t="s">
        <v>44965</v>
      </c>
      <c r="B19234" s="147" t="s">
        <v>178</v>
      </c>
      <c r="C19234" t="s">
        <v>44966</v>
      </c>
      <c r="D19234" t="s">
        <v>44967</v>
      </c>
      <c r="E19234" s="148">
        <v>1695</v>
      </c>
      <c r="F19234" t="s">
        <v>44968</v>
      </c>
    </row>
    <row r="19235" spans="1:6" hidden="1" x14ac:dyDescent="0.25">
      <c r="A19235" t="s">
        <v>44965</v>
      </c>
      <c r="B19235" s="147" t="s">
        <v>234</v>
      </c>
      <c r="C19235" t="s">
        <v>44969</v>
      </c>
      <c r="D19235" t="s">
        <v>44967</v>
      </c>
      <c r="E19235" s="147">
        <v>-3.39</v>
      </c>
      <c r="F19235" t="s">
        <v>44970</v>
      </c>
    </row>
    <row r="19236" spans="1:6" hidden="1" x14ac:dyDescent="0.25">
      <c r="A19236" t="s">
        <v>44965</v>
      </c>
      <c r="B19236" s="147" t="s">
        <v>217</v>
      </c>
      <c r="C19236" t="s">
        <v>44971</v>
      </c>
      <c r="D19236" t="s">
        <v>44967</v>
      </c>
      <c r="E19236" s="147">
        <v>-8.48</v>
      </c>
      <c r="F19236" t="s">
        <v>44972</v>
      </c>
    </row>
    <row r="19237" spans="1:6" hidden="1" x14ac:dyDescent="0.25">
      <c r="A19237" t="s">
        <v>44965</v>
      </c>
      <c r="B19237" s="147" t="s">
        <v>218</v>
      </c>
      <c r="C19237" t="s">
        <v>44973</v>
      </c>
      <c r="D19237" t="s">
        <v>44967</v>
      </c>
      <c r="E19237" s="147">
        <v>-16.95</v>
      </c>
      <c r="F19237" t="s">
        <v>44974</v>
      </c>
    </row>
    <row r="19238" spans="1:6" hidden="1" x14ac:dyDescent="0.25">
      <c r="A19238" t="s">
        <v>44965</v>
      </c>
      <c r="B19238" s="147" t="s">
        <v>179</v>
      </c>
      <c r="C19238" t="s">
        <v>44975</v>
      </c>
      <c r="D19238" t="s">
        <v>44967</v>
      </c>
      <c r="E19238" s="147">
        <v>-40.85</v>
      </c>
      <c r="F19238" t="s">
        <v>44976</v>
      </c>
    </row>
    <row r="19239" spans="1:6" hidden="1" x14ac:dyDescent="0.25">
      <c r="A19239" t="s">
        <v>44965</v>
      </c>
      <c r="B19239" s="147" t="s">
        <v>219</v>
      </c>
      <c r="C19239" t="s">
        <v>44977</v>
      </c>
      <c r="D19239" t="s">
        <v>44967</v>
      </c>
      <c r="E19239" s="147">
        <v>-50.85</v>
      </c>
      <c r="F19239" t="s">
        <v>44978</v>
      </c>
    </row>
    <row r="19240" spans="1:6" x14ac:dyDescent="0.25">
      <c r="A19240" t="s">
        <v>44979</v>
      </c>
      <c r="B19240" s="147" t="s">
        <v>178</v>
      </c>
      <c r="C19240" t="s">
        <v>44980</v>
      </c>
      <c r="D19240" t="s">
        <v>44981</v>
      </c>
      <c r="E19240" s="148">
        <v>6704</v>
      </c>
      <c r="F19240" t="s">
        <v>44982</v>
      </c>
    </row>
    <row r="19241" spans="1:6" hidden="1" x14ac:dyDescent="0.25">
      <c r="A19241" t="s">
        <v>44979</v>
      </c>
      <c r="B19241" s="147" t="s">
        <v>234</v>
      </c>
      <c r="C19241" t="s">
        <v>44983</v>
      </c>
      <c r="D19241" t="s">
        <v>44981</v>
      </c>
      <c r="E19241" s="147">
        <v>-13.41</v>
      </c>
      <c r="F19241" t="s">
        <v>44984</v>
      </c>
    </row>
    <row r="19242" spans="1:6" hidden="1" x14ac:dyDescent="0.25">
      <c r="A19242" t="s">
        <v>44979</v>
      </c>
      <c r="B19242" s="147" t="s">
        <v>217</v>
      </c>
      <c r="C19242" t="s">
        <v>44985</v>
      </c>
      <c r="D19242" t="s">
        <v>44981</v>
      </c>
      <c r="E19242" s="147">
        <v>-33.520000000000003</v>
      </c>
      <c r="F19242" t="s">
        <v>44986</v>
      </c>
    </row>
    <row r="19243" spans="1:6" hidden="1" x14ac:dyDescent="0.25">
      <c r="A19243" t="s">
        <v>44979</v>
      </c>
      <c r="B19243" s="147" t="s">
        <v>218</v>
      </c>
      <c r="C19243" t="s">
        <v>44987</v>
      </c>
      <c r="D19243" t="s">
        <v>44981</v>
      </c>
      <c r="E19243" s="147">
        <v>-67.040000000000006</v>
      </c>
      <c r="F19243" t="s">
        <v>44988</v>
      </c>
    </row>
    <row r="19244" spans="1:6" hidden="1" x14ac:dyDescent="0.25">
      <c r="A19244" t="s">
        <v>44979</v>
      </c>
      <c r="B19244" s="147" t="s">
        <v>179</v>
      </c>
      <c r="C19244" t="s">
        <v>44989</v>
      </c>
      <c r="D19244" t="s">
        <v>44981</v>
      </c>
      <c r="E19244" s="147">
        <v>-161.57</v>
      </c>
      <c r="F19244" t="s">
        <v>44990</v>
      </c>
    </row>
    <row r="19245" spans="1:6" hidden="1" x14ac:dyDescent="0.25">
      <c r="A19245" t="s">
        <v>44979</v>
      </c>
      <c r="B19245" s="147" t="s">
        <v>219</v>
      </c>
      <c r="C19245" t="s">
        <v>44991</v>
      </c>
      <c r="D19245" t="s">
        <v>44981</v>
      </c>
      <c r="E19245" s="147">
        <v>-201.12</v>
      </c>
      <c r="F19245" t="s">
        <v>44992</v>
      </c>
    </row>
    <row r="19246" spans="1:6" x14ac:dyDescent="0.25">
      <c r="A19246" t="s">
        <v>44993</v>
      </c>
      <c r="B19246" s="147" t="s">
        <v>178</v>
      </c>
      <c r="C19246" t="s">
        <v>44994</v>
      </c>
      <c r="D19246" t="s">
        <v>44995</v>
      </c>
      <c r="E19246" s="148">
        <v>96</v>
      </c>
      <c r="F19246" t="s">
        <v>44996</v>
      </c>
    </row>
    <row r="19247" spans="1:6" hidden="1" x14ac:dyDescent="0.25">
      <c r="A19247" t="s">
        <v>44993</v>
      </c>
      <c r="B19247" s="147" t="s">
        <v>234</v>
      </c>
      <c r="C19247" t="s">
        <v>44997</v>
      </c>
      <c r="D19247" t="s">
        <v>44995</v>
      </c>
      <c r="E19247" s="147">
        <v>-0.19</v>
      </c>
      <c r="F19247" t="s">
        <v>44998</v>
      </c>
    </row>
    <row r="19248" spans="1:6" hidden="1" x14ac:dyDescent="0.25">
      <c r="A19248" t="s">
        <v>44993</v>
      </c>
      <c r="B19248" s="147" t="s">
        <v>218</v>
      </c>
      <c r="C19248" t="s">
        <v>44999</v>
      </c>
      <c r="D19248" t="s">
        <v>44995</v>
      </c>
      <c r="E19248" s="147">
        <v>-0.96</v>
      </c>
      <c r="F19248" t="s">
        <v>45000</v>
      </c>
    </row>
    <row r="19249" spans="1:6" hidden="1" x14ac:dyDescent="0.25">
      <c r="A19249" t="s">
        <v>44993</v>
      </c>
      <c r="B19249" s="147" t="s">
        <v>179</v>
      </c>
      <c r="C19249" t="s">
        <v>45001</v>
      </c>
      <c r="D19249" t="s">
        <v>44995</v>
      </c>
      <c r="E19249" s="147">
        <v>-2.31</v>
      </c>
      <c r="F19249" t="s">
        <v>45002</v>
      </c>
    </row>
    <row r="19250" spans="1:6" hidden="1" x14ac:dyDescent="0.25">
      <c r="A19250" t="s">
        <v>44993</v>
      </c>
      <c r="B19250" s="147" t="s">
        <v>219</v>
      </c>
      <c r="C19250" t="s">
        <v>45003</v>
      </c>
      <c r="D19250" t="s">
        <v>44995</v>
      </c>
      <c r="E19250" s="147">
        <v>-2.88</v>
      </c>
      <c r="F19250" t="s">
        <v>45004</v>
      </c>
    </row>
    <row r="19251" spans="1:6" x14ac:dyDescent="0.25">
      <c r="A19251" t="s">
        <v>45005</v>
      </c>
      <c r="B19251" s="147" t="s">
        <v>178</v>
      </c>
      <c r="C19251" t="s">
        <v>45006</v>
      </c>
      <c r="D19251" t="s">
        <v>45007</v>
      </c>
      <c r="E19251" s="148">
        <v>1770</v>
      </c>
      <c r="F19251" t="s">
        <v>45008</v>
      </c>
    </row>
    <row r="19252" spans="1:6" hidden="1" x14ac:dyDescent="0.25">
      <c r="A19252" t="s">
        <v>45005</v>
      </c>
      <c r="B19252" s="147" t="s">
        <v>234</v>
      </c>
      <c r="C19252" t="s">
        <v>45009</v>
      </c>
      <c r="D19252" t="s">
        <v>45007</v>
      </c>
      <c r="E19252" s="147">
        <v>-3.54</v>
      </c>
      <c r="F19252" t="s">
        <v>45010</v>
      </c>
    </row>
    <row r="19253" spans="1:6" hidden="1" x14ac:dyDescent="0.25">
      <c r="A19253" t="s">
        <v>45005</v>
      </c>
      <c r="B19253" s="147" t="s">
        <v>217</v>
      </c>
      <c r="C19253" t="s">
        <v>45011</v>
      </c>
      <c r="D19253" t="s">
        <v>45007</v>
      </c>
      <c r="E19253" s="147">
        <v>-8.85</v>
      </c>
      <c r="F19253" t="s">
        <v>45012</v>
      </c>
    </row>
    <row r="19254" spans="1:6" hidden="1" x14ac:dyDescent="0.25">
      <c r="A19254" t="s">
        <v>45005</v>
      </c>
      <c r="B19254" s="147" t="s">
        <v>218</v>
      </c>
      <c r="C19254" t="s">
        <v>45013</v>
      </c>
      <c r="D19254" t="s">
        <v>45007</v>
      </c>
      <c r="E19254" s="147">
        <v>-17.7</v>
      </c>
      <c r="F19254" t="s">
        <v>45014</v>
      </c>
    </row>
    <row r="19255" spans="1:6" hidden="1" x14ac:dyDescent="0.25">
      <c r="A19255" t="s">
        <v>45005</v>
      </c>
      <c r="B19255" s="147" t="s">
        <v>210</v>
      </c>
      <c r="C19255" t="s">
        <v>45015</v>
      </c>
      <c r="D19255" t="s">
        <v>45007</v>
      </c>
      <c r="E19255" s="147">
        <v>-35.4</v>
      </c>
      <c r="F19255" t="s">
        <v>45016</v>
      </c>
    </row>
    <row r="19256" spans="1:6" hidden="1" x14ac:dyDescent="0.25">
      <c r="A19256" t="s">
        <v>45005</v>
      </c>
      <c r="B19256" s="147" t="s">
        <v>179</v>
      </c>
      <c r="C19256" t="s">
        <v>45017</v>
      </c>
      <c r="D19256" t="s">
        <v>45007</v>
      </c>
      <c r="E19256" s="147">
        <v>-42.66</v>
      </c>
      <c r="F19256" t="s">
        <v>45018</v>
      </c>
    </row>
    <row r="19257" spans="1:6" hidden="1" x14ac:dyDescent="0.25">
      <c r="A19257" t="s">
        <v>45005</v>
      </c>
      <c r="B19257" s="147" t="s">
        <v>219</v>
      </c>
      <c r="C19257" t="s">
        <v>45019</v>
      </c>
      <c r="D19257" t="s">
        <v>45007</v>
      </c>
      <c r="E19257" s="147">
        <v>-53.1</v>
      </c>
      <c r="F19257" t="s">
        <v>45020</v>
      </c>
    </row>
    <row r="19258" spans="1:6" x14ac:dyDescent="0.25">
      <c r="A19258" t="s">
        <v>45021</v>
      </c>
      <c r="B19258" s="147" t="s">
        <v>178</v>
      </c>
      <c r="C19258" t="s">
        <v>45022</v>
      </c>
      <c r="D19258" t="s">
        <v>45023</v>
      </c>
      <c r="E19258" s="148">
        <v>3690</v>
      </c>
      <c r="F19258" t="s">
        <v>45024</v>
      </c>
    </row>
    <row r="19259" spans="1:6" hidden="1" x14ac:dyDescent="0.25">
      <c r="A19259" t="s">
        <v>45021</v>
      </c>
      <c r="B19259" s="147" t="s">
        <v>234</v>
      </c>
      <c r="C19259" t="s">
        <v>45025</v>
      </c>
      <c r="D19259" t="s">
        <v>45023</v>
      </c>
      <c r="E19259" s="147">
        <v>-7.38</v>
      </c>
      <c r="F19259" t="s">
        <v>45026</v>
      </c>
    </row>
    <row r="19260" spans="1:6" hidden="1" x14ac:dyDescent="0.25">
      <c r="A19260" t="s">
        <v>45021</v>
      </c>
      <c r="B19260" s="147" t="s">
        <v>217</v>
      </c>
      <c r="C19260" t="s">
        <v>45027</v>
      </c>
      <c r="D19260" t="s">
        <v>45023</v>
      </c>
      <c r="E19260" s="147">
        <v>-18.45</v>
      </c>
      <c r="F19260" t="s">
        <v>45028</v>
      </c>
    </row>
    <row r="19261" spans="1:6" hidden="1" x14ac:dyDescent="0.25">
      <c r="A19261" t="s">
        <v>45021</v>
      </c>
      <c r="B19261" s="147" t="s">
        <v>218</v>
      </c>
      <c r="C19261" t="s">
        <v>45029</v>
      </c>
      <c r="D19261" t="s">
        <v>45023</v>
      </c>
      <c r="E19261" s="147">
        <v>-18.45</v>
      </c>
      <c r="F19261" t="s">
        <v>45030</v>
      </c>
    </row>
    <row r="19262" spans="1:6" hidden="1" x14ac:dyDescent="0.25">
      <c r="A19262" t="s">
        <v>45021</v>
      </c>
      <c r="B19262" s="147" t="s">
        <v>219</v>
      </c>
      <c r="C19262" t="s">
        <v>45031</v>
      </c>
      <c r="D19262" t="s">
        <v>45023</v>
      </c>
      <c r="E19262" s="147">
        <v>-18.45</v>
      </c>
      <c r="F19262" t="s">
        <v>45032</v>
      </c>
    </row>
    <row r="19263" spans="1:6" hidden="1" x14ac:dyDescent="0.25">
      <c r="A19263" t="s">
        <v>45021</v>
      </c>
      <c r="B19263" s="147" t="s">
        <v>179</v>
      </c>
      <c r="C19263" t="s">
        <v>45033</v>
      </c>
      <c r="D19263" t="s">
        <v>45023</v>
      </c>
      <c r="E19263" s="147">
        <v>-88.93</v>
      </c>
      <c r="F19263" t="s">
        <v>45034</v>
      </c>
    </row>
    <row r="19264" spans="1:6" x14ac:dyDescent="0.25">
      <c r="A19264" t="s">
        <v>45035</v>
      </c>
      <c r="B19264" s="147" t="s">
        <v>178</v>
      </c>
      <c r="C19264" t="s">
        <v>45036</v>
      </c>
      <c r="D19264" t="s">
        <v>45037</v>
      </c>
      <c r="E19264" s="148">
        <v>3730</v>
      </c>
      <c r="F19264" t="s">
        <v>45038</v>
      </c>
    </row>
    <row r="19265" spans="1:6" hidden="1" x14ac:dyDescent="0.25">
      <c r="A19265" t="s">
        <v>45035</v>
      </c>
      <c r="B19265" s="147" t="s">
        <v>234</v>
      </c>
      <c r="C19265" t="s">
        <v>45039</v>
      </c>
      <c r="D19265" t="s">
        <v>45037</v>
      </c>
      <c r="E19265" s="147">
        <v>-7.46</v>
      </c>
      <c r="F19265" t="s">
        <v>45040</v>
      </c>
    </row>
    <row r="19266" spans="1:6" hidden="1" x14ac:dyDescent="0.25">
      <c r="A19266" t="s">
        <v>45035</v>
      </c>
      <c r="B19266" s="147" t="s">
        <v>217</v>
      </c>
      <c r="C19266" t="s">
        <v>45041</v>
      </c>
      <c r="D19266" t="s">
        <v>45037</v>
      </c>
      <c r="E19266" s="147">
        <v>-18.649999999999999</v>
      </c>
      <c r="F19266" t="s">
        <v>45042</v>
      </c>
    </row>
    <row r="19267" spans="1:6" hidden="1" x14ac:dyDescent="0.25">
      <c r="A19267" t="s">
        <v>45035</v>
      </c>
      <c r="B19267" s="147" t="s">
        <v>218</v>
      </c>
      <c r="C19267" t="s">
        <v>45043</v>
      </c>
      <c r="D19267" t="s">
        <v>45037</v>
      </c>
      <c r="E19267" s="147">
        <v>-18.649999999999999</v>
      </c>
      <c r="F19267" t="s">
        <v>45044</v>
      </c>
    </row>
    <row r="19268" spans="1:6" hidden="1" x14ac:dyDescent="0.25">
      <c r="A19268" t="s">
        <v>45035</v>
      </c>
      <c r="B19268" s="147" t="s">
        <v>219</v>
      </c>
      <c r="C19268" t="s">
        <v>45045</v>
      </c>
      <c r="D19268" t="s">
        <v>45037</v>
      </c>
      <c r="E19268" s="147">
        <v>-18.649999999999999</v>
      </c>
      <c r="F19268" t="s">
        <v>45046</v>
      </c>
    </row>
    <row r="19269" spans="1:6" hidden="1" x14ac:dyDescent="0.25">
      <c r="A19269" t="s">
        <v>45035</v>
      </c>
      <c r="B19269" s="147" t="s">
        <v>179</v>
      </c>
      <c r="C19269" t="s">
        <v>45047</v>
      </c>
      <c r="D19269" t="s">
        <v>45037</v>
      </c>
      <c r="E19269" s="147">
        <v>-89.89</v>
      </c>
      <c r="F19269" t="s">
        <v>45048</v>
      </c>
    </row>
    <row r="19270" spans="1:6" x14ac:dyDescent="0.25">
      <c r="A19270" t="s">
        <v>45049</v>
      </c>
      <c r="B19270" s="147" t="s">
        <v>178</v>
      </c>
      <c r="C19270" t="s">
        <v>45050</v>
      </c>
      <c r="D19270" t="s">
        <v>45051</v>
      </c>
      <c r="E19270" s="148">
        <v>3930</v>
      </c>
      <c r="F19270" t="s">
        <v>45052</v>
      </c>
    </row>
    <row r="19271" spans="1:6" hidden="1" x14ac:dyDescent="0.25">
      <c r="A19271" t="s">
        <v>45049</v>
      </c>
      <c r="B19271" s="147" t="s">
        <v>234</v>
      </c>
      <c r="C19271" t="s">
        <v>45053</v>
      </c>
      <c r="D19271" t="s">
        <v>45051</v>
      </c>
      <c r="E19271" s="147">
        <v>-7.86</v>
      </c>
      <c r="F19271" t="s">
        <v>45054</v>
      </c>
    </row>
    <row r="19272" spans="1:6" hidden="1" x14ac:dyDescent="0.25">
      <c r="A19272" t="s">
        <v>45049</v>
      </c>
      <c r="B19272" s="147" t="s">
        <v>217</v>
      </c>
      <c r="C19272" t="s">
        <v>45055</v>
      </c>
      <c r="D19272" t="s">
        <v>45051</v>
      </c>
      <c r="E19272" s="147">
        <v>-19.649999999999999</v>
      </c>
      <c r="F19272" t="s">
        <v>45056</v>
      </c>
    </row>
    <row r="19273" spans="1:6" hidden="1" x14ac:dyDescent="0.25">
      <c r="A19273" t="s">
        <v>45049</v>
      </c>
      <c r="B19273" s="147" t="s">
        <v>218</v>
      </c>
      <c r="C19273" t="s">
        <v>45057</v>
      </c>
      <c r="D19273" t="s">
        <v>45051</v>
      </c>
      <c r="E19273" s="147">
        <v>-39.299999999999997</v>
      </c>
      <c r="F19273" t="s">
        <v>45058</v>
      </c>
    </row>
    <row r="19274" spans="1:6" hidden="1" x14ac:dyDescent="0.25">
      <c r="A19274" t="s">
        <v>45049</v>
      </c>
      <c r="B19274" s="147" t="s">
        <v>179</v>
      </c>
      <c r="C19274" t="s">
        <v>45059</v>
      </c>
      <c r="D19274" t="s">
        <v>45051</v>
      </c>
      <c r="E19274" s="147">
        <v>-94.71</v>
      </c>
      <c r="F19274" t="s">
        <v>45060</v>
      </c>
    </row>
    <row r="19275" spans="1:6" hidden="1" x14ac:dyDescent="0.25">
      <c r="A19275" t="s">
        <v>45049</v>
      </c>
      <c r="B19275" s="147" t="s">
        <v>219</v>
      </c>
      <c r="C19275" t="s">
        <v>45061</v>
      </c>
      <c r="D19275" t="s">
        <v>45051</v>
      </c>
      <c r="E19275" s="147">
        <v>-117.9</v>
      </c>
      <c r="F19275" t="s">
        <v>45062</v>
      </c>
    </row>
    <row r="19276" spans="1:6" x14ac:dyDescent="0.25">
      <c r="A19276" t="s">
        <v>45063</v>
      </c>
      <c r="B19276" s="147" t="s">
        <v>178</v>
      </c>
      <c r="C19276" t="s">
        <v>45064</v>
      </c>
      <c r="D19276" t="s">
        <v>45065</v>
      </c>
      <c r="E19276" s="148">
        <v>3451</v>
      </c>
      <c r="F19276" t="s">
        <v>45066</v>
      </c>
    </row>
    <row r="19277" spans="1:6" hidden="1" x14ac:dyDescent="0.25">
      <c r="A19277" t="s">
        <v>45063</v>
      </c>
      <c r="B19277" s="147" t="s">
        <v>234</v>
      </c>
      <c r="C19277" t="s">
        <v>45067</v>
      </c>
      <c r="D19277" t="s">
        <v>45065</v>
      </c>
      <c r="E19277" s="147">
        <v>-6.9</v>
      </c>
      <c r="F19277" t="s">
        <v>45068</v>
      </c>
    </row>
    <row r="19278" spans="1:6" hidden="1" x14ac:dyDescent="0.25">
      <c r="A19278" t="s">
        <v>45063</v>
      </c>
      <c r="B19278" s="147" t="s">
        <v>217</v>
      </c>
      <c r="C19278" t="s">
        <v>45069</v>
      </c>
      <c r="D19278" t="s">
        <v>45065</v>
      </c>
      <c r="E19278" s="147">
        <v>-17.260000000000002</v>
      </c>
      <c r="F19278" t="s">
        <v>45070</v>
      </c>
    </row>
    <row r="19279" spans="1:6" hidden="1" x14ac:dyDescent="0.25">
      <c r="A19279" t="s">
        <v>45063</v>
      </c>
      <c r="B19279" s="147" t="s">
        <v>218</v>
      </c>
      <c r="C19279" t="s">
        <v>45071</v>
      </c>
      <c r="D19279" t="s">
        <v>45065</v>
      </c>
      <c r="E19279" s="147">
        <v>-34.51</v>
      </c>
      <c r="F19279" t="s">
        <v>45072</v>
      </c>
    </row>
    <row r="19280" spans="1:6" hidden="1" x14ac:dyDescent="0.25">
      <c r="A19280" t="s">
        <v>45063</v>
      </c>
      <c r="B19280" s="147" t="s">
        <v>179</v>
      </c>
      <c r="C19280" t="s">
        <v>45073</v>
      </c>
      <c r="D19280" t="s">
        <v>45065</v>
      </c>
      <c r="E19280" s="147">
        <v>-83.17</v>
      </c>
      <c r="F19280" t="s">
        <v>45074</v>
      </c>
    </row>
    <row r="19281" spans="1:6" hidden="1" x14ac:dyDescent="0.25">
      <c r="A19281" t="s">
        <v>45063</v>
      </c>
      <c r="B19281" s="147" t="s">
        <v>219</v>
      </c>
      <c r="C19281" t="s">
        <v>45075</v>
      </c>
      <c r="D19281" t="s">
        <v>45065</v>
      </c>
      <c r="E19281" s="147">
        <v>-103.53</v>
      </c>
      <c r="F19281" t="s">
        <v>45076</v>
      </c>
    </row>
    <row r="19282" spans="1:6" x14ac:dyDescent="0.25">
      <c r="A19282" t="s">
        <v>45077</v>
      </c>
      <c r="B19282" s="147" t="s">
        <v>178</v>
      </c>
      <c r="C19282" t="s">
        <v>45078</v>
      </c>
      <c r="D19282" t="s">
        <v>45079</v>
      </c>
      <c r="E19282" s="148">
        <v>6647</v>
      </c>
      <c r="F19282" t="s">
        <v>45080</v>
      </c>
    </row>
    <row r="19283" spans="1:6" hidden="1" x14ac:dyDescent="0.25">
      <c r="A19283" t="s">
        <v>45077</v>
      </c>
      <c r="B19283" s="147" t="s">
        <v>234</v>
      </c>
      <c r="C19283" t="s">
        <v>45081</v>
      </c>
      <c r="D19283" t="s">
        <v>45079</v>
      </c>
      <c r="E19283" s="147">
        <v>-13.29</v>
      </c>
      <c r="F19283" t="s">
        <v>45082</v>
      </c>
    </row>
    <row r="19284" spans="1:6" hidden="1" x14ac:dyDescent="0.25">
      <c r="A19284" t="s">
        <v>45077</v>
      </c>
      <c r="B19284" s="147" t="s">
        <v>217</v>
      </c>
      <c r="C19284" t="s">
        <v>45083</v>
      </c>
      <c r="D19284" t="s">
        <v>45079</v>
      </c>
      <c r="E19284" s="147">
        <v>-33.24</v>
      </c>
      <c r="F19284" t="s">
        <v>45084</v>
      </c>
    </row>
    <row r="19285" spans="1:6" hidden="1" x14ac:dyDescent="0.25">
      <c r="A19285" t="s">
        <v>45077</v>
      </c>
      <c r="B19285" s="147" t="s">
        <v>218</v>
      </c>
      <c r="C19285" t="s">
        <v>45085</v>
      </c>
      <c r="D19285" t="s">
        <v>45079</v>
      </c>
      <c r="E19285" s="147">
        <v>-66.47</v>
      </c>
      <c r="F19285" t="s">
        <v>45086</v>
      </c>
    </row>
    <row r="19286" spans="1:6" hidden="1" x14ac:dyDescent="0.25">
      <c r="A19286" t="s">
        <v>45077</v>
      </c>
      <c r="B19286" s="147" t="s">
        <v>179</v>
      </c>
      <c r="C19286" t="s">
        <v>45087</v>
      </c>
      <c r="D19286" t="s">
        <v>45079</v>
      </c>
      <c r="E19286" s="147">
        <v>-160.19</v>
      </c>
      <c r="F19286" t="s">
        <v>45088</v>
      </c>
    </row>
    <row r="19287" spans="1:6" hidden="1" x14ac:dyDescent="0.25">
      <c r="A19287" t="s">
        <v>45077</v>
      </c>
      <c r="B19287" s="147" t="s">
        <v>219</v>
      </c>
      <c r="C19287" t="s">
        <v>45089</v>
      </c>
      <c r="D19287" t="s">
        <v>45079</v>
      </c>
      <c r="E19287" s="147">
        <v>-199.41</v>
      </c>
      <c r="F19287" t="s">
        <v>45090</v>
      </c>
    </row>
    <row r="19288" spans="1:6" x14ac:dyDescent="0.25">
      <c r="A19288" t="s">
        <v>45091</v>
      </c>
      <c r="B19288" s="147" t="s">
        <v>178</v>
      </c>
      <c r="C19288" t="s">
        <v>45092</v>
      </c>
      <c r="D19288" t="s">
        <v>45093</v>
      </c>
      <c r="E19288" s="148">
        <v>5172</v>
      </c>
      <c r="F19288" t="s">
        <v>45094</v>
      </c>
    </row>
    <row r="19289" spans="1:6" hidden="1" x14ac:dyDescent="0.25">
      <c r="A19289" t="s">
        <v>45091</v>
      </c>
      <c r="B19289" s="147" t="s">
        <v>234</v>
      </c>
      <c r="C19289" t="s">
        <v>45095</v>
      </c>
      <c r="D19289" t="s">
        <v>45093</v>
      </c>
      <c r="E19289" s="147">
        <v>-10.34</v>
      </c>
      <c r="F19289" t="s">
        <v>45096</v>
      </c>
    </row>
    <row r="19290" spans="1:6" hidden="1" x14ac:dyDescent="0.25">
      <c r="A19290" t="s">
        <v>45091</v>
      </c>
      <c r="B19290" s="147" t="s">
        <v>217</v>
      </c>
      <c r="C19290" t="s">
        <v>45097</v>
      </c>
      <c r="D19290" t="s">
        <v>45093</v>
      </c>
      <c r="E19290" s="147">
        <v>-25.86</v>
      </c>
      <c r="F19290" t="s">
        <v>45098</v>
      </c>
    </row>
    <row r="19291" spans="1:6" hidden="1" x14ac:dyDescent="0.25">
      <c r="A19291" t="s">
        <v>45091</v>
      </c>
      <c r="B19291" s="147" t="s">
        <v>218</v>
      </c>
      <c r="C19291" t="s">
        <v>45099</v>
      </c>
      <c r="D19291" t="s">
        <v>45093</v>
      </c>
      <c r="E19291" s="147">
        <v>-51.72</v>
      </c>
      <c r="F19291" t="s">
        <v>45100</v>
      </c>
    </row>
    <row r="19292" spans="1:6" hidden="1" x14ac:dyDescent="0.25">
      <c r="A19292" t="s">
        <v>45091</v>
      </c>
      <c r="B19292" s="147" t="s">
        <v>179</v>
      </c>
      <c r="C19292" t="s">
        <v>45101</v>
      </c>
      <c r="D19292" t="s">
        <v>45093</v>
      </c>
      <c r="E19292" s="147">
        <v>-124.65</v>
      </c>
      <c r="F19292" t="s">
        <v>45102</v>
      </c>
    </row>
    <row r="19293" spans="1:6" hidden="1" x14ac:dyDescent="0.25">
      <c r="A19293" t="s">
        <v>45091</v>
      </c>
      <c r="B19293" s="147" t="s">
        <v>219</v>
      </c>
      <c r="C19293" t="s">
        <v>45103</v>
      </c>
      <c r="D19293" t="s">
        <v>45093</v>
      </c>
      <c r="E19293" s="147">
        <v>-155.16</v>
      </c>
      <c r="F19293" t="s">
        <v>45104</v>
      </c>
    </row>
    <row r="19294" spans="1:6" x14ac:dyDescent="0.25">
      <c r="A19294" t="s">
        <v>45105</v>
      </c>
      <c r="B19294" s="147" t="s">
        <v>178</v>
      </c>
      <c r="C19294" t="s">
        <v>45106</v>
      </c>
      <c r="D19294" t="s">
        <v>45107</v>
      </c>
      <c r="E19294" s="148">
        <v>150</v>
      </c>
      <c r="F19294" t="s">
        <v>45108</v>
      </c>
    </row>
    <row r="19295" spans="1:6" hidden="1" x14ac:dyDescent="0.25">
      <c r="A19295" t="s">
        <v>45105</v>
      </c>
      <c r="B19295" s="147" t="s">
        <v>234</v>
      </c>
      <c r="C19295" t="s">
        <v>45109</v>
      </c>
      <c r="D19295" t="s">
        <v>45107</v>
      </c>
      <c r="E19295" s="147">
        <v>-0.3</v>
      </c>
      <c r="F19295" t="s">
        <v>45110</v>
      </c>
    </row>
    <row r="19296" spans="1:6" hidden="1" x14ac:dyDescent="0.25">
      <c r="A19296" t="s">
        <v>45105</v>
      </c>
      <c r="B19296" s="147" t="s">
        <v>218</v>
      </c>
      <c r="C19296" t="s">
        <v>45111</v>
      </c>
      <c r="D19296" t="s">
        <v>45107</v>
      </c>
      <c r="E19296" s="147">
        <v>-0.75</v>
      </c>
      <c r="F19296" t="s">
        <v>45112</v>
      </c>
    </row>
    <row r="19297" spans="1:6" hidden="1" x14ac:dyDescent="0.25">
      <c r="A19297" t="s">
        <v>45105</v>
      </c>
      <c r="B19297" s="147" t="s">
        <v>219</v>
      </c>
      <c r="C19297" t="s">
        <v>45113</v>
      </c>
      <c r="D19297" t="s">
        <v>45107</v>
      </c>
      <c r="E19297" s="147">
        <v>-0.75</v>
      </c>
      <c r="F19297" t="s">
        <v>45114</v>
      </c>
    </row>
    <row r="19298" spans="1:6" hidden="1" x14ac:dyDescent="0.25">
      <c r="A19298" t="s">
        <v>45105</v>
      </c>
      <c r="B19298" s="147" t="s">
        <v>179</v>
      </c>
      <c r="C19298" t="s">
        <v>45115</v>
      </c>
      <c r="D19298" t="s">
        <v>45107</v>
      </c>
      <c r="E19298" s="147">
        <v>-3.62</v>
      </c>
      <c r="F19298" t="s">
        <v>45116</v>
      </c>
    </row>
    <row r="19299" spans="1:6" x14ac:dyDescent="0.25">
      <c r="A19299" t="s">
        <v>45117</v>
      </c>
      <c r="B19299" s="147" t="s">
        <v>178</v>
      </c>
      <c r="C19299" t="s">
        <v>45118</v>
      </c>
      <c r="D19299" t="s">
        <v>45119</v>
      </c>
      <c r="E19299" s="148">
        <v>3720</v>
      </c>
      <c r="F19299" t="s">
        <v>45120</v>
      </c>
    </row>
    <row r="19300" spans="1:6" hidden="1" x14ac:dyDescent="0.25">
      <c r="A19300" t="s">
        <v>45117</v>
      </c>
      <c r="B19300" s="147" t="s">
        <v>234</v>
      </c>
      <c r="C19300" t="s">
        <v>45121</v>
      </c>
      <c r="D19300" t="s">
        <v>45119</v>
      </c>
      <c r="E19300" s="147">
        <v>-7.44</v>
      </c>
      <c r="F19300" t="s">
        <v>45122</v>
      </c>
    </row>
    <row r="19301" spans="1:6" hidden="1" x14ac:dyDescent="0.25">
      <c r="A19301" t="s">
        <v>45117</v>
      </c>
      <c r="B19301" s="147" t="s">
        <v>217</v>
      </c>
      <c r="C19301" t="s">
        <v>45123</v>
      </c>
      <c r="D19301" t="s">
        <v>45119</v>
      </c>
      <c r="E19301" s="147">
        <v>-18.600000000000001</v>
      </c>
      <c r="F19301" t="s">
        <v>45124</v>
      </c>
    </row>
    <row r="19302" spans="1:6" hidden="1" x14ac:dyDescent="0.25">
      <c r="A19302" t="s">
        <v>45117</v>
      </c>
      <c r="B19302" s="147" t="s">
        <v>218</v>
      </c>
      <c r="C19302" t="s">
        <v>45125</v>
      </c>
      <c r="D19302" t="s">
        <v>45119</v>
      </c>
      <c r="E19302" s="147">
        <v>-37.200000000000003</v>
      </c>
      <c r="F19302" t="s">
        <v>45126</v>
      </c>
    </row>
    <row r="19303" spans="1:6" hidden="1" x14ac:dyDescent="0.25">
      <c r="A19303" t="s">
        <v>45117</v>
      </c>
      <c r="B19303" s="147" t="s">
        <v>179</v>
      </c>
      <c r="C19303" t="s">
        <v>45127</v>
      </c>
      <c r="D19303" t="s">
        <v>45119</v>
      </c>
      <c r="E19303" s="147">
        <v>-89.65</v>
      </c>
      <c r="F19303" t="s">
        <v>45128</v>
      </c>
    </row>
    <row r="19304" spans="1:6" hidden="1" x14ac:dyDescent="0.25">
      <c r="A19304" t="s">
        <v>45117</v>
      </c>
      <c r="B19304" s="147" t="s">
        <v>219</v>
      </c>
      <c r="C19304" t="s">
        <v>45129</v>
      </c>
      <c r="D19304" t="s">
        <v>45119</v>
      </c>
      <c r="E19304" s="147">
        <v>-111.6</v>
      </c>
      <c r="F19304" t="s">
        <v>45130</v>
      </c>
    </row>
    <row r="19305" spans="1:6" x14ac:dyDescent="0.25">
      <c r="A19305" t="s">
        <v>45131</v>
      </c>
      <c r="B19305" s="147" t="s">
        <v>178</v>
      </c>
      <c r="C19305" t="s">
        <v>45132</v>
      </c>
      <c r="D19305" t="s">
        <v>45133</v>
      </c>
      <c r="E19305" s="148">
        <v>3780</v>
      </c>
      <c r="F19305" t="s">
        <v>45134</v>
      </c>
    </row>
    <row r="19306" spans="1:6" hidden="1" x14ac:dyDescent="0.25">
      <c r="A19306" t="s">
        <v>45131</v>
      </c>
      <c r="B19306" s="147" t="s">
        <v>234</v>
      </c>
      <c r="C19306" t="s">
        <v>45135</v>
      </c>
      <c r="D19306" t="s">
        <v>45133</v>
      </c>
      <c r="E19306" s="147">
        <v>-7.56</v>
      </c>
      <c r="F19306" t="s">
        <v>45136</v>
      </c>
    </row>
    <row r="19307" spans="1:6" hidden="1" x14ac:dyDescent="0.25">
      <c r="A19307" t="s">
        <v>45131</v>
      </c>
      <c r="B19307" s="147" t="s">
        <v>217</v>
      </c>
      <c r="C19307" t="s">
        <v>45137</v>
      </c>
      <c r="D19307" t="s">
        <v>45133</v>
      </c>
      <c r="E19307" s="147">
        <v>-18.899999999999999</v>
      </c>
      <c r="F19307" t="s">
        <v>45138</v>
      </c>
    </row>
    <row r="19308" spans="1:6" hidden="1" x14ac:dyDescent="0.25">
      <c r="A19308" t="s">
        <v>45131</v>
      </c>
      <c r="B19308" s="147" t="s">
        <v>218</v>
      </c>
      <c r="C19308" t="s">
        <v>45139</v>
      </c>
      <c r="D19308" t="s">
        <v>45133</v>
      </c>
      <c r="E19308" s="147">
        <v>-18.899999999999999</v>
      </c>
      <c r="F19308" t="s">
        <v>45140</v>
      </c>
    </row>
    <row r="19309" spans="1:6" hidden="1" x14ac:dyDescent="0.25">
      <c r="A19309" t="s">
        <v>45131</v>
      </c>
      <c r="B19309" s="147" t="s">
        <v>219</v>
      </c>
      <c r="C19309" t="s">
        <v>45141</v>
      </c>
      <c r="D19309" t="s">
        <v>45133</v>
      </c>
      <c r="E19309" s="147">
        <v>-18.899999999999999</v>
      </c>
      <c r="F19309" t="s">
        <v>45142</v>
      </c>
    </row>
    <row r="19310" spans="1:6" hidden="1" x14ac:dyDescent="0.25">
      <c r="A19310" t="s">
        <v>45131</v>
      </c>
      <c r="B19310" s="147" t="s">
        <v>179</v>
      </c>
      <c r="C19310" t="s">
        <v>45143</v>
      </c>
      <c r="D19310" t="s">
        <v>45133</v>
      </c>
      <c r="E19310" s="147">
        <v>-91.1</v>
      </c>
      <c r="F19310" t="s">
        <v>45144</v>
      </c>
    </row>
    <row r="19311" spans="1:6" x14ac:dyDescent="0.25">
      <c r="A19311" t="s">
        <v>45145</v>
      </c>
      <c r="B19311" s="147" t="s">
        <v>178</v>
      </c>
      <c r="C19311" t="s">
        <v>45146</v>
      </c>
      <c r="D19311" t="s">
        <v>45147</v>
      </c>
      <c r="E19311" s="148">
        <v>2325</v>
      </c>
      <c r="F19311" t="s">
        <v>45148</v>
      </c>
    </row>
    <row r="19312" spans="1:6" hidden="1" x14ac:dyDescent="0.25">
      <c r="A19312" t="s">
        <v>45145</v>
      </c>
      <c r="B19312" s="147" t="s">
        <v>234</v>
      </c>
      <c r="C19312" t="s">
        <v>45149</v>
      </c>
      <c r="D19312" t="s">
        <v>45147</v>
      </c>
      <c r="E19312" s="147">
        <v>-4.6500000000000004</v>
      </c>
      <c r="F19312" t="s">
        <v>45150</v>
      </c>
    </row>
    <row r="19313" spans="1:6" hidden="1" x14ac:dyDescent="0.25">
      <c r="A19313" t="s">
        <v>45145</v>
      </c>
      <c r="B19313" s="147" t="s">
        <v>217</v>
      </c>
      <c r="C19313" t="s">
        <v>45151</v>
      </c>
      <c r="D19313" t="s">
        <v>45147</v>
      </c>
      <c r="E19313" s="147">
        <v>-11.63</v>
      </c>
      <c r="F19313" t="s">
        <v>45152</v>
      </c>
    </row>
    <row r="19314" spans="1:6" hidden="1" x14ac:dyDescent="0.25">
      <c r="A19314" t="s">
        <v>45145</v>
      </c>
      <c r="B19314" s="147" t="s">
        <v>218</v>
      </c>
      <c r="C19314" t="s">
        <v>45153</v>
      </c>
      <c r="D19314" t="s">
        <v>45147</v>
      </c>
      <c r="E19314" s="147">
        <v>-11.63</v>
      </c>
      <c r="F19314" t="s">
        <v>45154</v>
      </c>
    </row>
    <row r="19315" spans="1:6" hidden="1" x14ac:dyDescent="0.25">
      <c r="A19315" t="s">
        <v>45145</v>
      </c>
      <c r="B19315" s="147" t="s">
        <v>219</v>
      </c>
      <c r="C19315" t="s">
        <v>45155</v>
      </c>
      <c r="D19315" t="s">
        <v>45147</v>
      </c>
      <c r="E19315" s="147">
        <v>-11.63</v>
      </c>
      <c r="F19315" t="s">
        <v>45156</v>
      </c>
    </row>
    <row r="19316" spans="1:6" hidden="1" x14ac:dyDescent="0.25">
      <c r="A19316" t="s">
        <v>45145</v>
      </c>
      <c r="B19316" s="147" t="s">
        <v>210</v>
      </c>
      <c r="C19316" t="s">
        <v>45157</v>
      </c>
      <c r="D19316" t="s">
        <v>45147</v>
      </c>
      <c r="E19316" s="147">
        <v>-46.5</v>
      </c>
      <c r="F19316" t="s">
        <v>45158</v>
      </c>
    </row>
    <row r="19317" spans="1:6" hidden="1" x14ac:dyDescent="0.25">
      <c r="A19317" t="s">
        <v>45145</v>
      </c>
      <c r="B19317" s="147" t="s">
        <v>179</v>
      </c>
      <c r="C19317" t="s">
        <v>45159</v>
      </c>
      <c r="D19317" t="s">
        <v>45147</v>
      </c>
      <c r="E19317" s="147">
        <v>-56.03</v>
      </c>
      <c r="F19317" t="s">
        <v>45160</v>
      </c>
    </row>
    <row r="19318" spans="1:6" x14ac:dyDescent="0.25">
      <c r="A19318" t="s">
        <v>45161</v>
      </c>
      <c r="B19318" s="147" t="s">
        <v>178</v>
      </c>
      <c r="C19318" t="s">
        <v>45162</v>
      </c>
      <c r="D19318" t="s">
        <v>45163</v>
      </c>
      <c r="E19318" s="148">
        <v>3458</v>
      </c>
      <c r="F19318" t="s">
        <v>45164</v>
      </c>
    </row>
    <row r="19319" spans="1:6" hidden="1" x14ac:dyDescent="0.25">
      <c r="A19319" t="s">
        <v>45161</v>
      </c>
      <c r="B19319" s="147" t="s">
        <v>234</v>
      </c>
      <c r="C19319" t="s">
        <v>45165</v>
      </c>
      <c r="D19319" t="s">
        <v>45163</v>
      </c>
      <c r="E19319" s="147">
        <v>-6.92</v>
      </c>
      <c r="F19319" t="s">
        <v>45166</v>
      </c>
    </row>
    <row r="19320" spans="1:6" hidden="1" x14ac:dyDescent="0.25">
      <c r="A19320" t="s">
        <v>45161</v>
      </c>
      <c r="B19320" s="147" t="s">
        <v>217</v>
      </c>
      <c r="C19320" t="s">
        <v>45167</v>
      </c>
      <c r="D19320" t="s">
        <v>45163</v>
      </c>
      <c r="E19320" s="147">
        <v>-17.29</v>
      </c>
      <c r="F19320" t="s">
        <v>45168</v>
      </c>
    </row>
    <row r="19321" spans="1:6" hidden="1" x14ac:dyDescent="0.25">
      <c r="A19321" t="s">
        <v>45161</v>
      </c>
      <c r="B19321" s="147" t="s">
        <v>218</v>
      </c>
      <c r="C19321" t="s">
        <v>45169</v>
      </c>
      <c r="D19321" t="s">
        <v>45163</v>
      </c>
      <c r="E19321" s="147">
        <v>-34.58</v>
      </c>
      <c r="F19321" t="s">
        <v>45170</v>
      </c>
    </row>
    <row r="19322" spans="1:6" hidden="1" x14ac:dyDescent="0.25">
      <c r="A19322" t="s">
        <v>45161</v>
      </c>
      <c r="B19322" s="147" t="s">
        <v>210</v>
      </c>
      <c r="C19322" t="s">
        <v>45171</v>
      </c>
      <c r="D19322" t="s">
        <v>45163</v>
      </c>
      <c r="E19322" s="147">
        <v>-69.16</v>
      </c>
      <c r="F19322" t="s">
        <v>45172</v>
      </c>
    </row>
    <row r="19323" spans="1:6" hidden="1" x14ac:dyDescent="0.25">
      <c r="A19323" t="s">
        <v>45161</v>
      </c>
      <c r="B19323" s="147" t="s">
        <v>179</v>
      </c>
      <c r="C19323" t="s">
        <v>45173</v>
      </c>
      <c r="D19323" t="s">
        <v>45163</v>
      </c>
      <c r="E19323" s="147">
        <v>-83.34</v>
      </c>
      <c r="F19323" t="s">
        <v>45174</v>
      </c>
    </row>
    <row r="19324" spans="1:6" hidden="1" x14ac:dyDescent="0.25">
      <c r="A19324" t="s">
        <v>45161</v>
      </c>
      <c r="B19324" s="147" t="s">
        <v>219</v>
      </c>
      <c r="C19324" t="s">
        <v>45175</v>
      </c>
      <c r="D19324" t="s">
        <v>45163</v>
      </c>
      <c r="E19324" s="147">
        <v>-103.74</v>
      </c>
      <c r="F19324" t="s">
        <v>45176</v>
      </c>
    </row>
    <row r="19325" spans="1:6" x14ac:dyDescent="0.25">
      <c r="A19325" t="s">
        <v>45177</v>
      </c>
      <c r="B19325" s="147" t="s">
        <v>178</v>
      </c>
      <c r="C19325" t="s">
        <v>45178</v>
      </c>
      <c r="D19325" t="s">
        <v>45179</v>
      </c>
      <c r="E19325" s="148">
        <v>3630</v>
      </c>
      <c r="F19325" t="s">
        <v>45180</v>
      </c>
    </row>
    <row r="19326" spans="1:6" hidden="1" x14ac:dyDescent="0.25">
      <c r="A19326" t="s">
        <v>45177</v>
      </c>
      <c r="B19326" s="147" t="s">
        <v>234</v>
      </c>
      <c r="C19326" t="s">
        <v>45181</v>
      </c>
      <c r="D19326" t="s">
        <v>45179</v>
      </c>
      <c r="E19326" s="147">
        <v>-7.26</v>
      </c>
      <c r="F19326" t="s">
        <v>45182</v>
      </c>
    </row>
    <row r="19327" spans="1:6" hidden="1" x14ac:dyDescent="0.25">
      <c r="A19327" t="s">
        <v>45177</v>
      </c>
      <c r="B19327" s="147" t="s">
        <v>217</v>
      </c>
      <c r="C19327" t="s">
        <v>45183</v>
      </c>
      <c r="D19327" t="s">
        <v>45179</v>
      </c>
      <c r="E19327" s="147">
        <v>-18.149999999999999</v>
      </c>
      <c r="F19327" t="s">
        <v>45184</v>
      </c>
    </row>
    <row r="19328" spans="1:6" hidden="1" x14ac:dyDescent="0.25">
      <c r="A19328" t="s">
        <v>45177</v>
      </c>
      <c r="B19328" s="147" t="s">
        <v>218</v>
      </c>
      <c r="C19328" t="s">
        <v>45185</v>
      </c>
      <c r="D19328" t="s">
        <v>45179</v>
      </c>
      <c r="E19328" s="147">
        <v>-36.299999999999997</v>
      </c>
      <c r="F19328" t="s">
        <v>45186</v>
      </c>
    </row>
    <row r="19329" spans="1:6" hidden="1" x14ac:dyDescent="0.25">
      <c r="A19329" t="s">
        <v>45177</v>
      </c>
      <c r="B19329" s="147" t="s">
        <v>179</v>
      </c>
      <c r="C19329" t="s">
        <v>45187</v>
      </c>
      <c r="D19329" t="s">
        <v>45179</v>
      </c>
      <c r="E19329" s="147">
        <v>-87.48</v>
      </c>
      <c r="F19329" t="s">
        <v>45188</v>
      </c>
    </row>
    <row r="19330" spans="1:6" hidden="1" x14ac:dyDescent="0.25">
      <c r="A19330" t="s">
        <v>45177</v>
      </c>
      <c r="B19330" s="147" t="s">
        <v>219</v>
      </c>
      <c r="C19330" t="s">
        <v>45189</v>
      </c>
      <c r="D19330" t="s">
        <v>45179</v>
      </c>
      <c r="E19330" s="147">
        <v>-108.9</v>
      </c>
      <c r="F19330" t="s">
        <v>45190</v>
      </c>
    </row>
    <row r="19331" spans="1:6" x14ac:dyDescent="0.25">
      <c r="A19331" t="s">
        <v>45191</v>
      </c>
      <c r="B19331" s="147" t="s">
        <v>178</v>
      </c>
      <c r="C19331" t="s">
        <v>45192</v>
      </c>
      <c r="D19331" t="s">
        <v>45193</v>
      </c>
      <c r="E19331" s="148">
        <v>4853</v>
      </c>
      <c r="F19331" t="s">
        <v>45194</v>
      </c>
    </row>
    <row r="19332" spans="1:6" hidden="1" x14ac:dyDescent="0.25">
      <c r="A19332" t="s">
        <v>45191</v>
      </c>
      <c r="B19332" s="147" t="s">
        <v>234</v>
      </c>
      <c r="C19332" t="s">
        <v>45195</v>
      </c>
      <c r="D19332" t="s">
        <v>45193</v>
      </c>
      <c r="E19332" s="147">
        <v>-9.7100000000000009</v>
      </c>
      <c r="F19332" t="s">
        <v>45196</v>
      </c>
    </row>
    <row r="19333" spans="1:6" hidden="1" x14ac:dyDescent="0.25">
      <c r="A19333" t="s">
        <v>45191</v>
      </c>
      <c r="B19333" s="147" t="s">
        <v>217</v>
      </c>
      <c r="C19333" t="s">
        <v>45197</v>
      </c>
      <c r="D19333" t="s">
        <v>45193</v>
      </c>
      <c r="E19333" s="147">
        <v>-24.27</v>
      </c>
      <c r="F19333" t="s">
        <v>45198</v>
      </c>
    </row>
    <row r="19334" spans="1:6" hidden="1" x14ac:dyDescent="0.25">
      <c r="A19334" t="s">
        <v>45191</v>
      </c>
      <c r="B19334" s="147" t="s">
        <v>218</v>
      </c>
      <c r="C19334" t="s">
        <v>45199</v>
      </c>
      <c r="D19334" t="s">
        <v>45193</v>
      </c>
      <c r="E19334" s="147">
        <v>-48.53</v>
      </c>
      <c r="F19334" t="s">
        <v>45200</v>
      </c>
    </row>
    <row r="19335" spans="1:6" hidden="1" x14ac:dyDescent="0.25">
      <c r="A19335" t="s">
        <v>45191</v>
      </c>
      <c r="B19335" s="147" t="s">
        <v>179</v>
      </c>
      <c r="C19335" t="s">
        <v>45201</v>
      </c>
      <c r="D19335" t="s">
        <v>45193</v>
      </c>
      <c r="E19335" s="147">
        <v>-116.96</v>
      </c>
      <c r="F19335" t="s">
        <v>45202</v>
      </c>
    </row>
    <row r="19336" spans="1:6" hidden="1" x14ac:dyDescent="0.25">
      <c r="A19336" t="s">
        <v>45191</v>
      </c>
      <c r="B19336" s="147" t="s">
        <v>219</v>
      </c>
      <c r="C19336" t="s">
        <v>45203</v>
      </c>
      <c r="D19336" t="s">
        <v>45193</v>
      </c>
      <c r="E19336" s="147">
        <v>-145.59</v>
      </c>
      <c r="F19336" t="s">
        <v>45204</v>
      </c>
    </row>
    <row r="19337" spans="1:6" x14ac:dyDescent="0.25">
      <c r="A19337" t="s">
        <v>45205</v>
      </c>
      <c r="B19337" s="147" t="s">
        <v>178</v>
      </c>
      <c r="C19337" t="s">
        <v>45206</v>
      </c>
      <c r="D19337" t="s">
        <v>45207</v>
      </c>
      <c r="E19337" s="148">
        <v>6218</v>
      </c>
      <c r="F19337" t="s">
        <v>45208</v>
      </c>
    </row>
    <row r="19338" spans="1:6" hidden="1" x14ac:dyDescent="0.25">
      <c r="A19338" t="s">
        <v>45205</v>
      </c>
      <c r="B19338" s="147" t="s">
        <v>234</v>
      </c>
      <c r="C19338" t="s">
        <v>45209</v>
      </c>
      <c r="D19338" t="s">
        <v>45207</v>
      </c>
      <c r="E19338" s="147">
        <v>-12.44</v>
      </c>
      <c r="F19338" t="s">
        <v>45210</v>
      </c>
    </row>
    <row r="19339" spans="1:6" hidden="1" x14ac:dyDescent="0.25">
      <c r="A19339" t="s">
        <v>45205</v>
      </c>
      <c r="B19339" s="147" t="s">
        <v>217</v>
      </c>
      <c r="C19339" t="s">
        <v>45211</v>
      </c>
      <c r="D19339" t="s">
        <v>45207</v>
      </c>
      <c r="E19339" s="147">
        <v>-31.09</v>
      </c>
      <c r="F19339" t="s">
        <v>45212</v>
      </c>
    </row>
    <row r="19340" spans="1:6" hidden="1" x14ac:dyDescent="0.25">
      <c r="A19340" t="s">
        <v>45205</v>
      </c>
      <c r="B19340" s="147" t="s">
        <v>218</v>
      </c>
      <c r="C19340" t="s">
        <v>45213</v>
      </c>
      <c r="D19340" t="s">
        <v>45207</v>
      </c>
      <c r="E19340" s="147">
        <v>-31.09</v>
      </c>
      <c r="F19340" t="s">
        <v>45214</v>
      </c>
    </row>
    <row r="19341" spans="1:6" hidden="1" x14ac:dyDescent="0.25">
      <c r="A19341" t="s">
        <v>45205</v>
      </c>
      <c r="B19341" s="147" t="s">
        <v>219</v>
      </c>
      <c r="C19341" t="s">
        <v>45215</v>
      </c>
      <c r="D19341" t="s">
        <v>45207</v>
      </c>
      <c r="E19341" s="147">
        <v>-31.09</v>
      </c>
      <c r="F19341" t="s">
        <v>45216</v>
      </c>
    </row>
    <row r="19342" spans="1:6" hidden="1" x14ac:dyDescent="0.25">
      <c r="A19342" t="s">
        <v>45205</v>
      </c>
      <c r="B19342" s="147" t="s">
        <v>210</v>
      </c>
      <c r="C19342" t="s">
        <v>45217</v>
      </c>
      <c r="D19342" t="s">
        <v>45207</v>
      </c>
      <c r="E19342" s="147">
        <v>-124.36</v>
      </c>
      <c r="F19342" t="s">
        <v>45218</v>
      </c>
    </row>
    <row r="19343" spans="1:6" hidden="1" x14ac:dyDescent="0.25">
      <c r="A19343" t="s">
        <v>45205</v>
      </c>
      <c r="B19343" s="147" t="s">
        <v>179</v>
      </c>
      <c r="C19343" t="s">
        <v>45219</v>
      </c>
      <c r="D19343" t="s">
        <v>45207</v>
      </c>
      <c r="E19343" s="147">
        <v>-149.85</v>
      </c>
      <c r="F19343" t="s">
        <v>45220</v>
      </c>
    </row>
    <row r="19344" spans="1:6" x14ac:dyDescent="0.25">
      <c r="A19344" t="s">
        <v>45221</v>
      </c>
      <c r="B19344" s="147" t="s">
        <v>178</v>
      </c>
      <c r="C19344" t="s">
        <v>45222</v>
      </c>
      <c r="D19344" t="s">
        <v>45223</v>
      </c>
      <c r="E19344" s="148">
        <v>4360</v>
      </c>
      <c r="F19344" t="s">
        <v>45224</v>
      </c>
    </row>
    <row r="19345" spans="1:6" hidden="1" x14ac:dyDescent="0.25">
      <c r="A19345" t="s">
        <v>45221</v>
      </c>
      <c r="B19345" s="147" t="s">
        <v>234</v>
      </c>
      <c r="C19345" t="s">
        <v>45225</v>
      </c>
      <c r="D19345" t="s">
        <v>45223</v>
      </c>
      <c r="E19345" s="147">
        <v>-8.7200000000000006</v>
      </c>
      <c r="F19345" t="s">
        <v>45226</v>
      </c>
    </row>
    <row r="19346" spans="1:6" hidden="1" x14ac:dyDescent="0.25">
      <c r="A19346" t="s">
        <v>45221</v>
      </c>
      <c r="B19346" s="147" t="s">
        <v>217</v>
      </c>
      <c r="C19346" t="s">
        <v>45227</v>
      </c>
      <c r="D19346" t="s">
        <v>45223</v>
      </c>
      <c r="E19346" s="147">
        <v>-21.8</v>
      </c>
      <c r="F19346" t="s">
        <v>45228</v>
      </c>
    </row>
    <row r="19347" spans="1:6" hidden="1" x14ac:dyDescent="0.25">
      <c r="A19347" t="s">
        <v>45221</v>
      </c>
      <c r="B19347" s="147" t="s">
        <v>218</v>
      </c>
      <c r="C19347" t="s">
        <v>45229</v>
      </c>
      <c r="D19347" t="s">
        <v>45223</v>
      </c>
      <c r="E19347" s="147">
        <v>-43.6</v>
      </c>
      <c r="F19347" t="s">
        <v>45230</v>
      </c>
    </row>
    <row r="19348" spans="1:6" hidden="1" x14ac:dyDescent="0.25">
      <c r="A19348" t="s">
        <v>45221</v>
      </c>
      <c r="B19348" s="147" t="s">
        <v>179</v>
      </c>
      <c r="C19348" t="s">
        <v>45231</v>
      </c>
      <c r="D19348" t="s">
        <v>45223</v>
      </c>
      <c r="E19348" s="147">
        <v>-105.08</v>
      </c>
      <c r="F19348" t="s">
        <v>45232</v>
      </c>
    </row>
    <row r="19349" spans="1:6" hidden="1" x14ac:dyDescent="0.25">
      <c r="A19349" t="s">
        <v>45221</v>
      </c>
      <c r="B19349" s="147" t="s">
        <v>219</v>
      </c>
      <c r="C19349" t="s">
        <v>45233</v>
      </c>
      <c r="D19349" t="s">
        <v>45223</v>
      </c>
      <c r="E19349" s="147">
        <v>-130.80000000000001</v>
      </c>
      <c r="F19349" t="s">
        <v>45234</v>
      </c>
    </row>
    <row r="19350" spans="1:6" x14ac:dyDescent="0.25">
      <c r="A19350" t="s">
        <v>45235</v>
      </c>
      <c r="B19350" s="147" t="s">
        <v>178</v>
      </c>
      <c r="C19350" t="s">
        <v>45236</v>
      </c>
      <c r="D19350" t="s">
        <v>45237</v>
      </c>
      <c r="E19350" s="148">
        <v>3930</v>
      </c>
      <c r="F19350" t="s">
        <v>45238</v>
      </c>
    </row>
    <row r="19351" spans="1:6" hidden="1" x14ac:dyDescent="0.25">
      <c r="A19351" t="s">
        <v>45235</v>
      </c>
      <c r="B19351" s="147" t="s">
        <v>234</v>
      </c>
      <c r="C19351" t="s">
        <v>45239</v>
      </c>
      <c r="D19351" t="s">
        <v>45237</v>
      </c>
      <c r="E19351" s="147">
        <v>-7.86</v>
      </c>
      <c r="F19351" t="s">
        <v>45240</v>
      </c>
    </row>
    <row r="19352" spans="1:6" hidden="1" x14ac:dyDescent="0.25">
      <c r="A19352" t="s">
        <v>45235</v>
      </c>
      <c r="B19352" s="147" t="s">
        <v>217</v>
      </c>
      <c r="C19352" t="s">
        <v>45241</v>
      </c>
      <c r="D19352" t="s">
        <v>45237</v>
      </c>
      <c r="E19352" s="147">
        <v>-19.649999999999999</v>
      </c>
      <c r="F19352" t="s">
        <v>45242</v>
      </c>
    </row>
    <row r="19353" spans="1:6" hidden="1" x14ac:dyDescent="0.25">
      <c r="A19353" t="s">
        <v>45235</v>
      </c>
      <c r="B19353" s="147" t="s">
        <v>218</v>
      </c>
      <c r="C19353" t="s">
        <v>45243</v>
      </c>
      <c r="D19353" t="s">
        <v>45237</v>
      </c>
      <c r="E19353" s="147">
        <v>-39.299999999999997</v>
      </c>
      <c r="F19353" t="s">
        <v>45244</v>
      </c>
    </row>
    <row r="19354" spans="1:6" hidden="1" x14ac:dyDescent="0.25">
      <c r="A19354" t="s">
        <v>45235</v>
      </c>
      <c r="B19354" s="147" t="s">
        <v>210</v>
      </c>
      <c r="C19354" t="s">
        <v>45245</v>
      </c>
      <c r="D19354" t="s">
        <v>45237</v>
      </c>
      <c r="E19354" s="147">
        <v>-78.599999999999994</v>
      </c>
      <c r="F19354" t="s">
        <v>45246</v>
      </c>
    </row>
    <row r="19355" spans="1:6" hidden="1" x14ac:dyDescent="0.25">
      <c r="A19355" t="s">
        <v>45235</v>
      </c>
      <c r="B19355" s="147" t="s">
        <v>179</v>
      </c>
      <c r="C19355" t="s">
        <v>45247</v>
      </c>
      <c r="D19355" t="s">
        <v>45237</v>
      </c>
      <c r="E19355" s="147">
        <v>-94.71</v>
      </c>
      <c r="F19355" t="s">
        <v>45248</v>
      </c>
    </row>
    <row r="19356" spans="1:6" hidden="1" x14ac:dyDescent="0.25">
      <c r="A19356" t="s">
        <v>45235</v>
      </c>
      <c r="B19356" s="147" t="s">
        <v>219</v>
      </c>
      <c r="C19356" t="s">
        <v>45249</v>
      </c>
      <c r="D19356" t="s">
        <v>45237</v>
      </c>
      <c r="E19356" s="147">
        <v>-117.9</v>
      </c>
      <c r="F19356" t="s">
        <v>45250</v>
      </c>
    </row>
    <row r="19357" spans="1:6" x14ac:dyDescent="0.25">
      <c r="A19357" t="s">
        <v>45251</v>
      </c>
      <c r="B19357" s="147" t="s">
        <v>178</v>
      </c>
      <c r="C19357" t="s">
        <v>45252</v>
      </c>
      <c r="D19357" t="s">
        <v>45253</v>
      </c>
      <c r="E19357" s="148">
        <v>4070</v>
      </c>
      <c r="F19357" t="s">
        <v>45254</v>
      </c>
    </row>
    <row r="19358" spans="1:6" hidden="1" x14ac:dyDescent="0.25">
      <c r="A19358" t="s">
        <v>45251</v>
      </c>
      <c r="B19358" s="147" t="s">
        <v>234</v>
      </c>
      <c r="C19358" t="s">
        <v>45255</v>
      </c>
      <c r="D19358" t="s">
        <v>45253</v>
      </c>
      <c r="E19358" s="147">
        <v>-8.14</v>
      </c>
      <c r="F19358" t="s">
        <v>45256</v>
      </c>
    </row>
    <row r="19359" spans="1:6" hidden="1" x14ac:dyDescent="0.25">
      <c r="A19359" t="s">
        <v>45251</v>
      </c>
      <c r="B19359" s="147" t="s">
        <v>217</v>
      </c>
      <c r="C19359" t="s">
        <v>45257</v>
      </c>
      <c r="D19359" t="s">
        <v>45253</v>
      </c>
      <c r="E19359" s="147">
        <v>-20.350000000000001</v>
      </c>
      <c r="F19359" t="s">
        <v>45258</v>
      </c>
    </row>
    <row r="19360" spans="1:6" hidden="1" x14ac:dyDescent="0.25">
      <c r="A19360" t="s">
        <v>45251</v>
      </c>
      <c r="B19360" s="147" t="s">
        <v>218</v>
      </c>
      <c r="C19360" t="s">
        <v>45259</v>
      </c>
      <c r="D19360" t="s">
        <v>45253</v>
      </c>
      <c r="E19360" s="147">
        <v>-40.700000000000003</v>
      </c>
      <c r="F19360" t="s">
        <v>45260</v>
      </c>
    </row>
    <row r="19361" spans="1:6" hidden="1" x14ac:dyDescent="0.25">
      <c r="A19361" t="s">
        <v>45251</v>
      </c>
      <c r="B19361" s="147" t="s">
        <v>179</v>
      </c>
      <c r="C19361" t="s">
        <v>45261</v>
      </c>
      <c r="D19361" t="s">
        <v>45253</v>
      </c>
      <c r="E19361" s="147">
        <v>-98.09</v>
      </c>
      <c r="F19361" t="s">
        <v>45262</v>
      </c>
    </row>
    <row r="19362" spans="1:6" hidden="1" x14ac:dyDescent="0.25">
      <c r="A19362" t="s">
        <v>45251</v>
      </c>
      <c r="B19362" s="147" t="s">
        <v>219</v>
      </c>
      <c r="C19362" t="s">
        <v>45263</v>
      </c>
      <c r="D19362" t="s">
        <v>45253</v>
      </c>
      <c r="E19362" s="147">
        <v>-122.1</v>
      </c>
      <c r="F19362" t="s">
        <v>45264</v>
      </c>
    </row>
    <row r="19363" spans="1:6" x14ac:dyDescent="0.25">
      <c r="A19363" t="s">
        <v>45265</v>
      </c>
      <c r="B19363" s="147" t="s">
        <v>178</v>
      </c>
      <c r="C19363" t="s">
        <v>45266</v>
      </c>
      <c r="D19363" t="s">
        <v>45267</v>
      </c>
      <c r="E19363" s="148">
        <v>3870</v>
      </c>
      <c r="F19363" t="s">
        <v>45268</v>
      </c>
    </row>
    <row r="19364" spans="1:6" hidden="1" x14ac:dyDescent="0.25">
      <c r="A19364" t="s">
        <v>45265</v>
      </c>
      <c r="B19364" s="147" t="s">
        <v>234</v>
      </c>
      <c r="C19364" t="s">
        <v>45269</v>
      </c>
      <c r="D19364" t="s">
        <v>45267</v>
      </c>
      <c r="E19364" s="147">
        <v>-7.74</v>
      </c>
      <c r="F19364" t="s">
        <v>45270</v>
      </c>
    </row>
    <row r="19365" spans="1:6" hidden="1" x14ac:dyDescent="0.25">
      <c r="A19365" t="s">
        <v>45265</v>
      </c>
      <c r="B19365" s="147" t="s">
        <v>217</v>
      </c>
      <c r="C19365" t="s">
        <v>45271</v>
      </c>
      <c r="D19365" t="s">
        <v>45267</v>
      </c>
      <c r="E19365" s="147">
        <v>-19.350000000000001</v>
      </c>
      <c r="F19365" t="s">
        <v>45272</v>
      </c>
    </row>
    <row r="19366" spans="1:6" hidden="1" x14ac:dyDescent="0.25">
      <c r="A19366" t="s">
        <v>45265</v>
      </c>
      <c r="B19366" s="147" t="s">
        <v>218</v>
      </c>
      <c r="C19366" t="s">
        <v>45273</v>
      </c>
      <c r="D19366" t="s">
        <v>45267</v>
      </c>
      <c r="E19366" s="147">
        <v>-38.700000000000003</v>
      </c>
      <c r="F19366" t="s">
        <v>45274</v>
      </c>
    </row>
    <row r="19367" spans="1:6" hidden="1" x14ac:dyDescent="0.25">
      <c r="A19367" t="s">
        <v>45265</v>
      </c>
      <c r="B19367" s="147" t="s">
        <v>179</v>
      </c>
      <c r="C19367" t="s">
        <v>45275</v>
      </c>
      <c r="D19367" t="s">
        <v>45267</v>
      </c>
      <c r="E19367" s="147">
        <v>-93.27</v>
      </c>
      <c r="F19367" t="s">
        <v>45276</v>
      </c>
    </row>
    <row r="19368" spans="1:6" hidden="1" x14ac:dyDescent="0.25">
      <c r="A19368" t="s">
        <v>45265</v>
      </c>
      <c r="B19368" s="147" t="s">
        <v>219</v>
      </c>
      <c r="C19368" t="s">
        <v>45277</v>
      </c>
      <c r="D19368" t="s">
        <v>45267</v>
      </c>
      <c r="E19368" s="147">
        <v>-116.1</v>
      </c>
      <c r="F19368" t="s">
        <v>45278</v>
      </c>
    </row>
    <row r="19369" spans="1:6" x14ac:dyDescent="0.25">
      <c r="A19369" t="s">
        <v>45279</v>
      </c>
      <c r="B19369" s="147" t="s">
        <v>178</v>
      </c>
      <c r="C19369" t="s">
        <v>45280</v>
      </c>
      <c r="D19369" t="s">
        <v>45281</v>
      </c>
      <c r="E19369" s="148">
        <v>6222</v>
      </c>
      <c r="F19369" t="s">
        <v>45282</v>
      </c>
    </row>
    <row r="19370" spans="1:6" hidden="1" x14ac:dyDescent="0.25">
      <c r="A19370" t="s">
        <v>45279</v>
      </c>
      <c r="B19370" s="147" t="s">
        <v>234</v>
      </c>
      <c r="C19370" t="s">
        <v>45283</v>
      </c>
      <c r="D19370" t="s">
        <v>45281</v>
      </c>
      <c r="E19370" s="147">
        <v>-12.44</v>
      </c>
      <c r="F19370" t="s">
        <v>45284</v>
      </c>
    </row>
    <row r="19371" spans="1:6" hidden="1" x14ac:dyDescent="0.25">
      <c r="A19371" t="s">
        <v>45279</v>
      </c>
      <c r="B19371" s="147" t="s">
        <v>217</v>
      </c>
      <c r="C19371" t="s">
        <v>45285</v>
      </c>
      <c r="D19371" t="s">
        <v>45281</v>
      </c>
      <c r="E19371" s="147">
        <v>-31.11</v>
      </c>
      <c r="F19371" t="s">
        <v>45286</v>
      </c>
    </row>
    <row r="19372" spans="1:6" hidden="1" x14ac:dyDescent="0.25">
      <c r="A19372" t="s">
        <v>45279</v>
      </c>
      <c r="B19372" s="147" t="s">
        <v>218</v>
      </c>
      <c r="C19372" t="s">
        <v>45287</v>
      </c>
      <c r="D19372" t="s">
        <v>45281</v>
      </c>
      <c r="E19372" s="147">
        <v>-62.22</v>
      </c>
      <c r="F19372" t="s">
        <v>45288</v>
      </c>
    </row>
    <row r="19373" spans="1:6" hidden="1" x14ac:dyDescent="0.25">
      <c r="A19373" t="s">
        <v>45279</v>
      </c>
      <c r="B19373" s="147" t="s">
        <v>179</v>
      </c>
      <c r="C19373" t="s">
        <v>45289</v>
      </c>
      <c r="D19373" t="s">
        <v>45281</v>
      </c>
      <c r="E19373" s="147">
        <v>-149.94999999999999</v>
      </c>
      <c r="F19373" t="s">
        <v>45290</v>
      </c>
    </row>
    <row r="19374" spans="1:6" hidden="1" x14ac:dyDescent="0.25">
      <c r="A19374" t="s">
        <v>45279</v>
      </c>
      <c r="B19374" s="147" t="s">
        <v>219</v>
      </c>
      <c r="C19374" t="s">
        <v>45291</v>
      </c>
      <c r="D19374" t="s">
        <v>45281</v>
      </c>
      <c r="E19374" s="147">
        <v>-186.66</v>
      </c>
      <c r="F19374" t="s">
        <v>45292</v>
      </c>
    </row>
    <row r="19375" spans="1:6" hidden="1" x14ac:dyDescent="0.25">
      <c r="A19375" t="s">
        <v>45279</v>
      </c>
      <c r="B19375" s="147" t="s">
        <v>221</v>
      </c>
      <c r="C19375" t="s">
        <v>45293</v>
      </c>
      <c r="D19375" t="s">
        <v>45281</v>
      </c>
      <c r="E19375" s="147">
        <v>-279.99</v>
      </c>
      <c r="F19375" t="s">
        <v>45294</v>
      </c>
    </row>
    <row r="19376" spans="1:6" x14ac:dyDescent="0.25">
      <c r="A19376" t="s">
        <v>45295</v>
      </c>
      <c r="B19376" s="147" t="s">
        <v>178</v>
      </c>
      <c r="C19376" t="s">
        <v>45296</v>
      </c>
      <c r="D19376" t="s">
        <v>45297</v>
      </c>
      <c r="E19376" s="148">
        <v>5376</v>
      </c>
      <c r="F19376" t="s">
        <v>45298</v>
      </c>
    </row>
    <row r="19377" spans="1:6" hidden="1" x14ac:dyDescent="0.25">
      <c r="A19377" t="s">
        <v>45295</v>
      </c>
      <c r="B19377" s="147" t="s">
        <v>234</v>
      </c>
      <c r="C19377" t="s">
        <v>45299</v>
      </c>
      <c r="D19377" t="s">
        <v>45297</v>
      </c>
      <c r="E19377" s="147">
        <v>-10.75</v>
      </c>
      <c r="F19377" t="s">
        <v>45300</v>
      </c>
    </row>
    <row r="19378" spans="1:6" hidden="1" x14ac:dyDescent="0.25">
      <c r="A19378" t="s">
        <v>45295</v>
      </c>
      <c r="B19378" s="147" t="s">
        <v>217</v>
      </c>
      <c r="C19378" t="s">
        <v>45301</v>
      </c>
      <c r="D19378" t="s">
        <v>45297</v>
      </c>
      <c r="E19378" s="147">
        <v>-26.88</v>
      </c>
      <c r="F19378" t="s">
        <v>45302</v>
      </c>
    </row>
    <row r="19379" spans="1:6" hidden="1" x14ac:dyDescent="0.25">
      <c r="A19379" t="s">
        <v>45295</v>
      </c>
      <c r="B19379" s="147" t="s">
        <v>218</v>
      </c>
      <c r="C19379" t="s">
        <v>45303</v>
      </c>
      <c r="D19379" t="s">
        <v>45297</v>
      </c>
      <c r="E19379" s="147">
        <v>-26.88</v>
      </c>
      <c r="F19379" t="s">
        <v>45304</v>
      </c>
    </row>
    <row r="19380" spans="1:6" hidden="1" x14ac:dyDescent="0.25">
      <c r="A19380" t="s">
        <v>45295</v>
      </c>
      <c r="B19380" s="147" t="s">
        <v>219</v>
      </c>
      <c r="C19380" t="s">
        <v>45305</v>
      </c>
      <c r="D19380" t="s">
        <v>45297</v>
      </c>
      <c r="E19380" s="147">
        <v>-26.88</v>
      </c>
      <c r="F19380" t="s">
        <v>45306</v>
      </c>
    </row>
    <row r="19381" spans="1:6" hidden="1" x14ac:dyDescent="0.25">
      <c r="A19381" t="s">
        <v>45295</v>
      </c>
      <c r="B19381" s="147" t="s">
        <v>179</v>
      </c>
      <c r="C19381" t="s">
        <v>45307</v>
      </c>
      <c r="D19381" t="s">
        <v>45297</v>
      </c>
      <c r="E19381" s="147">
        <v>-129.56</v>
      </c>
      <c r="F19381" t="s">
        <v>45308</v>
      </c>
    </row>
    <row r="19382" spans="1:6" x14ac:dyDescent="0.25">
      <c r="A19382" t="s">
        <v>45309</v>
      </c>
      <c r="B19382" s="147" t="s">
        <v>178</v>
      </c>
      <c r="C19382" t="s">
        <v>45310</v>
      </c>
      <c r="D19382" t="s">
        <v>45311</v>
      </c>
      <c r="E19382" s="148">
        <v>4602</v>
      </c>
      <c r="F19382" t="s">
        <v>45312</v>
      </c>
    </row>
    <row r="19383" spans="1:6" hidden="1" x14ac:dyDescent="0.25">
      <c r="A19383" t="s">
        <v>45309</v>
      </c>
      <c r="B19383" s="147" t="s">
        <v>234</v>
      </c>
      <c r="C19383" t="s">
        <v>45313</v>
      </c>
      <c r="D19383" t="s">
        <v>45311</v>
      </c>
      <c r="E19383" s="147">
        <v>-9.1999999999999993</v>
      </c>
      <c r="F19383" t="s">
        <v>45314</v>
      </c>
    </row>
    <row r="19384" spans="1:6" hidden="1" x14ac:dyDescent="0.25">
      <c r="A19384" t="s">
        <v>45309</v>
      </c>
      <c r="B19384" s="147" t="s">
        <v>217</v>
      </c>
      <c r="C19384" t="s">
        <v>45315</v>
      </c>
      <c r="D19384" t="s">
        <v>45311</v>
      </c>
      <c r="E19384" s="147">
        <v>-23.01</v>
      </c>
      <c r="F19384" t="s">
        <v>45316</v>
      </c>
    </row>
    <row r="19385" spans="1:6" hidden="1" x14ac:dyDescent="0.25">
      <c r="A19385" t="s">
        <v>45309</v>
      </c>
      <c r="B19385" s="147" t="s">
        <v>218</v>
      </c>
      <c r="C19385" t="s">
        <v>45317</v>
      </c>
      <c r="D19385" t="s">
        <v>45311</v>
      </c>
      <c r="E19385" s="147">
        <v>-23.01</v>
      </c>
      <c r="F19385" t="s">
        <v>45318</v>
      </c>
    </row>
    <row r="19386" spans="1:6" hidden="1" x14ac:dyDescent="0.25">
      <c r="A19386" t="s">
        <v>45309</v>
      </c>
      <c r="B19386" s="147" t="s">
        <v>219</v>
      </c>
      <c r="C19386" t="s">
        <v>45319</v>
      </c>
      <c r="D19386" t="s">
        <v>45311</v>
      </c>
      <c r="E19386" s="147">
        <v>-23.01</v>
      </c>
      <c r="F19386" t="s">
        <v>45320</v>
      </c>
    </row>
    <row r="19387" spans="1:6" hidden="1" x14ac:dyDescent="0.25">
      <c r="A19387" t="s">
        <v>45309</v>
      </c>
      <c r="B19387" s="147" t="s">
        <v>179</v>
      </c>
      <c r="C19387" t="s">
        <v>45321</v>
      </c>
      <c r="D19387" t="s">
        <v>45311</v>
      </c>
      <c r="E19387" s="147">
        <v>-110.91</v>
      </c>
      <c r="F19387" t="s">
        <v>45322</v>
      </c>
    </row>
    <row r="19388" spans="1:6" hidden="1" x14ac:dyDescent="0.25">
      <c r="A19388" t="s">
        <v>45309</v>
      </c>
      <c r="B19388" s="147" t="s">
        <v>223</v>
      </c>
      <c r="C19388" t="s">
        <v>45323</v>
      </c>
      <c r="D19388" t="s">
        <v>45311</v>
      </c>
      <c r="E19388" s="147">
        <v>-115.05</v>
      </c>
      <c r="F19388" t="s">
        <v>45324</v>
      </c>
    </row>
    <row r="19389" spans="1:6" x14ac:dyDescent="0.25">
      <c r="A19389" t="s">
        <v>45325</v>
      </c>
      <c r="B19389" s="147" t="s">
        <v>178</v>
      </c>
      <c r="C19389" t="s">
        <v>45326</v>
      </c>
      <c r="D19389" t="s">
        <v>45327</v>
      </c>
      <c r="E19389" s="148">
        <v>576</v>
      </c>
      <c r="F19389" t="s">
        <v>45328</v>
      </c>
    </row>
    <row r="19390" spans="1:6" hidden="1" x14ac:dyDescent="0.25">
      <c r="A19390" t="s">
        <v>45325</v>
      </c>
      <c r="B19390" s="147" t="s">
        <v>234</v>
      </c>
      <c r="C19390" t="s">
        <v>45329</v>
      </c>
      <c r="D19390" t="s">
        <v>45327</v>
      </c>
      <c r="E19390" s="147">
        <v>-1.1499999999999999</v>
      </c>
      <c r="F19390" t="s">
        <v>45330</v>
      </c>
    </row>
    <row r="19391" spans="1:6" hidden="1" x14ac:dyDescent="0.25">
      <c r="A19391" t="s">
        <v>45325</v>
      </c>
      <c r="B19391" s="147" t="s">
        <v>217</v>
      </c>
      <c r="C19391" t="s">
        <v>45331</v>
      </c>
      <c r="D19391" t="s">
        <v>45327</v>
      </c>
      <c r="E19391" s="147">
        <v>-2.88</v>
      </c>
      <c r="F19391" t="s">
        <v>45332</v>
      </c>
    </row>
    <row r="19392" spans="1:6" hidden="1" x14ac:dyDescent="0.25">
      <c r="A19392" t="s">
        <v>45325</v>
      </c>
      <c r="B19392" s="147" t="s">
        <v>218</v>
      </c>
      <c r="C19392" t="s">
        <v>45333</v>
      </c>
      <c r="D19392" t="s">
        <v>45327</v>
      </c>
      <c r="E19392" s="147">
        <v>-5.76</v>
      </c>
      <c r="F19392" t="s">
        <v>45334</v>
      </c>
    </row>
    <row r="19393" spans="1:6" hidden="1" x14ac:dyDescent="0.25">
      <c r="A19393" t="s">
        <v>45325</v>
      </c>
      <c r="B19393" s="147" t="s">
        <v>179</v>
      </c>
      <c r="C19393" t="s">
        <v>45335</v>
      </c>
      <c r="D19393" t="s">
        <v>45327</v>
      </c>
      <c r="E19393" s="147">
        <v>-13.88</v>
      </c>
      <c r="F19393" t="s">
        <v>45336</v>
      </c>
    </row>
    <row r="19394" spans="1:6" hidden="1" x14ac:dyDescent="0.25">
      <c r="A19394" t="s">
        <v>45325</v>
      </c>
      <c r="B19394" s="147" t="s">
        <v>219</v>
      </c>
      <c r="C19394" t="s">
        <v>45337</v>
      </c>
      <c r="D19394" t="s">
        <v>45327</v>
      </c>
      <c r="E19394" s="147">
        <v>-17.28</v>
      </c>
      <c r="F19394" t="s">
        <v>45338</v>
      </c>
    </row>
    <row r="19395" spans="1:6" x14ac:dyDescent="0.25">
      <c r="A19395" t="s">
        <v>45339</v>
      </c>
      <c r="B19395" s="147" t="s">
        <v>178</v>
      </c>
      <c r="C19395" t="s">
        <v>45340</v>
      </c>
      <c r="D19395" t="s">
        <v>45341</v>
      </c>
      <c r="E19395" s="148">
        <v>2162</v>
      </c>
      <c r="F19395" t="s">
        <v>45342</v>
      </c>
    </row>
    <row r="19396" spans="1:6" hidden="1" x14ac:dyDescent="0.25">
      <c r="A19396" t="s">
        <v>45339</v>
      </c>
      <c r="B19396" s="147" t="s">
        <v>234</v>
      </c>
      <c r="C19396" t="s">
        <v>45343</v>
      </c>
      <c r="D19396" t="s">
        <v>45341</v>
      </c>
      <c r="E19396" s="147">
        <v>-4.32</v>
      </c>
      <c r="F19396" t="s">
        <v>45344</v>
      </c>
    </row>
    <row r="19397" spans="1:6" hidden="1" x14ac:dyDescent="0.25">
      <c r="A19397" t="s">
        <v>45339</v>
      </c>
      <c r="B19397" s="147" t="s">
        <v>217</v>
      </c>
      <c r="C19397" t="s">
        <v>45345</v>
      </c>
      <c r="D19397" t="s">
        <v>45341</v>
      </c>
      <c r="E19397" s="147">
        <v>-10.81</v>
      </c>
      <c r="F19397" t="s">
        <v>45346</v>
      </c>
    </row>
    <row r="19398" spans="1:6" hidden="1" x14ac:dyDescent="0.25">
      <c r="A19398" t="s">
        <v>45339</v>
      </c>
      <c r="B19398" s="147" t="s">
        <v>218</v>
      </c>
      <c r="C19398" t="s">
        <v>45347</v>
      </c>
      <c r="D19398" t="s">
        <v>45341</v>
      </c>
      <c r="E19398" s="147">
        <v>-10.81</v>
      </c>
      <c r="F19398" t="s">
        <v>45348</v>
      </c>
    </row>
    <row r="19399" spans="1:6" hidden="1" x14ac:dyDescent="0.25">
      <c r="A19399" t="s">
        <v>45339</v>
      </c>
      <c r="B19399" s="147" t="s">
        <v>219</v>
      </c>
      <c r="C19399" t="s">
        <v>45349</v>
      </c>
      <c r="D19399" t="s">
        <v>45341</v>
      </c>
      <c r="E19399" s="147">
        <v>-10.81</v>
      </c>
      <c r="F19399" t="s">
        <v>45350</v>
      </c>
    </row>
    <row r="19400" spans="1:6" hidden="1" x14ac:dyDescent="0.25">
      <c r="A19400" t="s">
        <v>45339</v>
      </c>
      <c r="B19400" s="147" t="s">
        <v>210</v>
      </c>
      <c r="C19400" t="s">
        <v>45351</v>
      </c>
      <c r="D19400" t="s">
        <v>45341</v>
      </c>
      <c r="E19400" s="147">
        <v>-43.24</v>
      </c>
      <c r="F19400" t="s">
        <v>45352</v>
      </c>
    </row>
    <row r="19401" spans="1:6" hidden="1" x14ac:dyDescent="0.25">
      <c r="A19401" t="s">
        <v>45339</v>
      </c>
      <c r="B19401" s="147" t="s">
        <v>179</v>
      </c>
      <c r="C19401" t="s">
        <v>45353</v>
      </c>
      <c r="D19401" t="s">
        <v>45341</v>
      </c>
      <c r="E19401" s="147">
        <v>-52.1</v>
      </c>
      <c r="F19401" t="s">
        <v>45354</v>
      </c>
    </row>
    <row r="19402" spans="1:6" x14ac:dyDescent="0.25">
      <c r="A19402" t="s">
        <v>45355</v>
      </c>
      <c r="B19402" s="147" t="s">
        <v>178</v>
      </c>
      <c r="C19402" t="s">
        <v>45356</v>
      </c>
      <c r="D19402" t="s">
        <v>45357</v>
      </c>
      <c r="E19402" s="148">
        <v>3930</v>
      </c>
      <c r="F19402" t="s">
        <v>45358</v>
      </c>
    </row>
    <row r="19403" spans="1:6" hidden="1" x14ac:dyDescent="0.25">
      <c r="A19403" t="s">
        <v>45355</v>
      </c>
      <c r="B19403" s="147" t="s">
        <v>234</v>
      </c>
      <c r="C19403" t="s">
        <v>45359</v>
      </c>
      <c r="D19403" t="s">
        <v>45357</v>
      </c>
      <c r="E19403" s="147">
        <v>-7.86</v>
      </c>
      <c r="F19403" t="s">
        <v>45360</v>
      </c>
    </row>
    <row r="19404" spans="1:6" hidden="1" x14ac:dyDescent="0.25">
      <c r="A19404" t="s">
        <v>45355</v>
      </c>
      <c r="B19404" s="147" t="s">
        <v>217</v>
      </c>
      <c r="C19404" t="s">
        <v>45361</v>
      </c>
      <c r="D19404" t="s">
        <v>45357</v>
      </c>
      <c r="E19404" s="147">
        <v>-19.649999999999999</v>
      </c>
      <c r="F19404" t="s">
        <v>45362</v>
      </c>
    </row>
    <row r="19405" spans="1:6" hidden="1" x14ac:dyDescent="0.25">
      <c r="A19405" t="s">
        <v>45355</v>
      </c>
      <c r="B19405" s="147" t="s">
        <v>218</v>
      </c>
      <c r="C19405" t="s">
        <v>45363</v>
      </c>
      <c r="D19405" t="s">
        <v>45357</v>
      </c>
      <c r="E19405" s="147">
        <v>-19.649999999999999</v>
      </c>
      <c r="F19405" t="s">
        <v>45364</v>
      </c>
    </row>
    <row r="19406" spans="1:6" hidden="1" x14ac:dyDescent="0.25">
      <c r="A19406" t="s">
        <v>45355</v>
      </c>
      <c r="B19406" s="147" t="s">
        <v>219</v>
      </c>
      <c r="C19406" t="s">
        <v>45365</v>
      </c>
      <c r="D19406" t="s">
        <v>45357</v>
      </c>
      <c r="E19406" s="147">
        <v>-19.649999999999999</v>
      </c>
      <c r="F19406" t="s">
        <v>45366</v>
      </c>
    </row>
    <row r="19407" spans="1:6" hidden="1" x14ac:dyDescent="0.25">
      <c r="A19407" t="s">
        <v>45355</v>
      </c>
      <c r="B19407" s="147" t="s">
        <v>179</v>
      </c>
      <c r="C19407" t="s">
        <v>45367</v>
      </c>
      <c r="D19407" t="s">
        <v>45357</v>
      </c>
      <c r="E19407" s="147">
        <v>-94.71</v>
      </c>
      <c r="F19407" t="s">
        <v>45368</v>
      </c>
    </row>
    <row r="19408" spans="1:6" x14ac:dyDescent="0.25">
      <c r="A19408" t="s">
        <v>45369</v>
      </c>
      <c r="B19408" s="147" t="s">
        <v>178</v>
      </c>
      <c r="C19408" t="s">
        <v>45370</v>
      </c>
      <c r="D19408" t="s">
        <v>45371</v>
      </c>
      <c r="E19408" s="148">
        <v>3533</v>
      </c>
      <c r="F19408" t="s">
        <v>45372</v>
      </c>
    </row>
    <row r="19409" spans="1:6" hidden="1" x14ac:dyDescent="0.25">
      <c r="A19409" t="s">
        <v>45369</v>
      </c>
      <c r="B19409" s="147" t="s">
        <v>234</v>
      </c>
      <c r="C19409" t="s">
        <v>45373</v>
      </c>
      <c r="D19409" t="s">
        <v>45371</v>
      </c>
      <c r="E19409" s="147">
        <v>-7.07</v>
      </c>
      <c r="F19409" t="s">
        <v>45374</v>
      </c>
    </row>
    <row r="19410" spans="1:6" hidden="1" x14ac:dyDescent="0.25">
      <c r="A19410" t="s">
        <v>45369</v>
      </c>
      <c r="B19410" s="147" t="s">
        <v>217</v>
      </c>
      <c r="C19410" t="s">
        <v>45375</v>
      </c>
      <c r="D19410" t="s">
        <v>45371</v>
      </c>
      <c r="E19410" s="147">
        <v>-17.670000000000002</v>
      </c>
      <c r="F19410" t="s">
        <v>45376</v>
      </c>
    </row>
    <row r="19411" spans="1:6" hidden="1" x14ac:dyDescent="0.25">
      <c r="A19411" t="s">
        <v>45369</v>
      </c>
      <c r="B19411" s="147" t="s">
        <v>218</v>
      </c>
      <c r="C19411" t="s">
        <v>45377</v>
      </c>
      <c r="D19411" t="s">
        <v>45371</v>
      </c>
      <c r="E19411" s="147">
        <v>-35.33</v>
      </c>
      <c r="F19411" t="s">
        <v>45378</v>
      </c>
    </row>
    <row r="19412" spans="1:6" hidden="1" x14ac:dyDescent="0.25">
      <c r="A19412" t="s">
        <v>45369</v>
      </c>
      <c r="B19412" s="147" t="s">
        <v>179</v>
      </c>
      <c r="C19412" t="s">
        <v>45379</v>
      </c>
      <c r="D19412" t="s">
        <v>45371</v>
      </c>
      <c r="E19412" s="147">
        <v>-85.15</v>
      </c>
      <c r="F19412" t="s">
        <v>45380</v>
      </c>
    </row>
    <row r="19413" spans="1:6" hidden="1" x14ac:dyDescent="0.25">
      <c r="A19413" t="s">
        <v>45369</v>
      </c>
      <c r="B19413" s="147" t="s">
        <v>219</v>
      </c>
      <c r="C19413" t="s">
        <v>45381</v>
      </c>
      <c r="D19413" t="s">
        <v>45371</v>
      </c>
      <c r="E19413" s="147">
        <v>-105.99</v>
      </c>
      <c r="F19413" t="s">
        <v>45382</v>
      </c>
    </row>
    <row r="19414" spans="1:6" x14ac:dyDescent="0.25">
      <c r="A19414" t="s">
        <v>45383</v>
      </c>
      <c r="B19414" s="147" t="s">
        <v>178</v>
      </c>
      <c r="C19414" t="s">
        <v>45384</v>
      </c>
      <c r="D19414" t="s">
        <v>45385</v>
      </c>
      <c r="E19414" s="148">
        <v>4290</v>
      </c>
      <c r="F19414" t="s">
        <v>45386</v>
      </c>
    </row>
    <row r="19415" spans="1:6" hidden="1" x14ac:dyDescent="0.25">
      <c r="A19415" t="s">
        <v>45383</v>
      </c>
      <c r="B19415" s="147" t="s">
        <v>234</v>
      </c>
      <c r="C19415" t="s">
        <v>45387</v>
      </c>
      <c r="D19415" t="s">
        <v>45385</v>
      </c>
      <c r="E19415" s="147">
        <v>-8.58</v>
      </c>
      <c r="F19415" t="s">
        <v>45388</v>
      </c>
    </row>
    <row r="19416" spans="1:6" hidden="1" x14ac:dyDescent="0.25">
      <c r="A19416" t="s">
        <v>45383</v>
      </c>
      <c r="B19416" s="147" t="s">
        <v>217</v>
      </c>
      <c r="C19416" t="s">
        <v>45389</v>
      </c>
      <c r="D19416" t="s">
        <v>45385</v>
      </c>
      <c r="E19416" s="147">
        <v>-21.45</v>
      </c>
      <c r="F19416" t="s">
        <v>45390</v>
      </c>
    </row>
    <row r="19417" spans="1:6" hidden="1" x14ac:dyDescent="0.25">
      <c r="A19417" t="s">
        <v>45383</v>
      </c>
      <c r="B19417" s="147" t="s">
        <v>218</v>
      </c>
      <c r="C19417" t="s">
        <v>45391</v>
      </c>
      <c r="D19417" t="s">
        <v>45385</v>
      </c>
      <c r="E19417" s="147">
        <v>-21.45</v>
      </c>
      <c r="F19417" t="s">
        <v>45392</v>
      </c>
    </row>
    <row r="19418" spans="1:6" hidden="1" x14ac:dyDescent="0.25">
      <c r="A19418" t="s">
        <v>45383</v>
      </c>
      <c r="B19418" s="147" t="s">
        <v>219</v>
      </c>
      <c r="C19418" t="s">
        <v>45393</v>
      </c>
      <c r="D19418" t="s">
        <v>45385</v>
      </c>
      <c r="E19418" s="147">
        <v>-21.45</v>
      </c>
      <c r="F19418" t="s">
        <v>45394</v>
      </c>
    </row>
    <row r="19419" spans="1:6" hidden="1" x14ac:dyDescent="0.25">
      <c r="A19419" t="s">
        <v>45383</v>
      </c>
      <c r="B19419" s="147" t="s">
        <v>179</v>
      </c>
      <c r="C19419" t="s">
        <v>45395</v>
      </c>
      <c r="D19419" t="s">
        <v>45385</v>
      </c>
      <c r="E19419" s="147">
        <v>-103.39</v>
      </c>
      <c r="F19419" t="s">
        <v>45396</v>
      </c>
    </row>
    <row r="19420" spans="1:6" x14ac:dyDescent="0.25">
      <c r="A19420" t="s">
        <v>45397</v>
      </c>
      <c r="B19420" s="147" t="s">
        <v>178</v>
      </c>
      <c r="C19420" t="s">
        <v>45398</v>
      </c>
      <c r="D19420" t="s">
        <v>45399</v>
      </c>
      <c r="E19420" s="148">
        <v>1755</v>
      </c>
      <c r="F19420" t="s">
        <v>45400</v>
      </c>
    </row>
    <row r="19421" spans="1:6" hidden="1" x14ac:dyDescent="0.25">
      <c r="A19421" t="s">
        <v>45397</v>
      </c>
      <c r="B19421" s="147" t="s">
        <v>234</v>
      </c>
      <c r="C19421" t="s">
        <v>45401</v>
      </c>
      <c r="D19421" t="s">
        <v>45399</v>
      </c>
      <c r="E19421" s="147">
        <v>-3.51</v>
      </c>
      <c r="F19421" t="s">
        <v>45402</v>
      </c>
    </row>
    <row r="19422" spans="1:6" hidden="1" x14ac:dyDescent="0.25">
      <c r="A19422" t="s">
        <v>45397</v>
      </c>
      <c r="B19422" s="147" t="s">
        <v>217</v>
      </c>
      <c r="C19422" t="s">
        <v>45403</v>
      </c>
      <c r="D19422" t="s">
        <v>45399</v>
      </c>
      <c r="E19422" s="147">
        <v>-8.7799999999999994</v>
      </c>
      <c r="F19422" t="s">
        <v>45404</v>
      </c>
    </row>
    <row r="19423" spans="1:6" hidden="1" x14ac:dyDescent="0.25">
      <c r="A19423" t="s">
        <v>45397</v>
      </c>
      <c r="B19423" s="147" t="s">
        <v>218</v>
      </c>
      <c r="C19423" t="s">
        <v>45405</v>
      </c>
      <c r="D19423" t="s">
        <v>45399</v>
      </c>
      <c r="E19423" s="147">
        <v>-17.55</v>
      </c>
      <c r="F19423" t="s">
        <v>45406</v>
      </c>
    </row>
    <row r="19424" spans="1:6" hidden="1" x14ac:dyDescent="0.25">
      <c r="A19424" t="s">
        <v>45397</v>
      </c>
      <c r="B19424" s="147" t="s">
        <v>179</v>
      </c>
      <c r="C19424" t="s">
        <v>45407</v>
      </c>
      <c r="D19424" t="s">
        <v>45399</v>
      </c>
      <c r="E19424" s="147">
        <v>-42.3</v>
      </c>
      <c r="F19424" t="s">
        <v>45408</v>
      </c>
    </row>
    <row r="19425" spans="1:6" hidden="1" x14ac:dyDescent="0.25">
      <c r="A19425" t="s">
        <v>45397</v>
      </c>
      <c r="B19425" s="147" t="s">
        <v>219</v>
      </c>
      <c r="C19425" t="s">
        <v>45409</v>
      </c>
      <c r="D19425" t="s">
        <v>45399</v>
      </c>
      <c r="E19425" s="147">
        <v>-52.65</v>
      </c>
      <c r="F19425" t="s">
        <v>45410</v>
      </c>
    </row>
    <row r="19426" spans="1:6" x14ac:dyDescent="0.25">
      <c r="A19426" t="s">
        <v>45411</v>
      </c>
      <c r="B19426" s="147" t="s">
        <v>178</v>
      </c>
      <c r="C19426" t="s">
        <v>45412</v>
      </c>
      <c r="D19426" t="s">
        <v>45413</v>
      </c>
      <c r="E19426" s="148">
        <v>3246</v>
      </c>
      <c r="F19426" t="s">
        <v>45414</v>
      </c>
    </row>
    <row r="19427" spans="1:6" hidden="1" x14ac:dyDescent="0.25">
      <c r="A19427" t="s">
        <v>45411</v>
      </c>
      <c r="B19427" s="147" t="s">
        <v>234</v>
      </c>
      <c r="C19427" t="s">
        <v>45415</v>
      </c>
      <c r="D19427" t="s">
        <v>45413</v>
      </c>
      <c r="E19427" s="147">
        <v>-6.49</v>
      </c>
      <c r="F19427" t="s">
        <v>45416</v>
      </c>
    </row>
    <row r="19428" spans="1:6" hidden="1" x14ac:dyDescent="0.25">
      <c r="A19428" t="s">
        <v>45411</v>
      </c>
      <c r="B19428" s="147" t="s">
        <v>217</v>
      </c>
      <c r="C19428" t="s">
        <v>45417</v>
      </c>
      <c r="D19428" t="s">
        <v>45413</v>
      </c>
      <c r="E19428" s="147">
        <v>-16.23</v>
      </c>
      <c r="F19428" t="s">
        <v>45418</v>
      </c>
    </row>
    <row r="19429" spans="1:6" hidden="1" x14ac:dyDescent="0.25">
      <c r="A19429" t="s">
        <v>45411</v>
      </c>
      <c r="B19429" s="147" t="s">
        <v>218</v>
      </c>
      <c r="C19429" t="s">
        <v>45419</v>
      </c>
      <c r="D19429" t="s">
        <v>45413</v>
      </c>
      <c r="E19429" s="147">
        <v>-32.46</v>
      </c>
      <c r="F19429" t="s">
        <v>45420</v>
      </c>
    </row>
    <row r="19430" spans="1:6" hidden="1" x14ac:dyDescent="0.25">
      <c r="A19430" t="s">
        <v>45411</v>
      </c>
      <c r="B19430" s="147" t="s">
        <v>179</v>
      </c>
      <c r="C19430" t="s">
        <v>45421</v>
      </c>
      <c r="D19430" t="s">
        <v>45413</v>
      </c>
      <c r="E19430" s="147">
        <v>-78.23</v>
      </c>
      <c r="F19430" t="s">
        <v>45422</v>
      </c>
    </row>
    <row r="19431" spans="1:6" hidden="1" x14ac:dyDescent="0.25">
      <c r="A19431" t="s">
        <v>45411</v>
      </c>
      <c r="B19431" s="147" t="s">
        <v>219</v>
      </c>
      <c r="C19431" t="s">
        <v>45423</v>
      </c>
      <c r="D19431" t="s">
        <v>45413</v>
      </c>
      <c r="E19431" s="147">
        <v>-97.38</v>
      </c>
      <c r="F19431" t="s">
        <v>45424</v>
      </c>
    </row>
    <row r="19432" spans="1:6" x14ac:dyDescent="0.25">
      <c r="A19432" t="s">
        <v>45425</v>
      </c>
      <c r="B19432" s="147" t="s">
        <v>178</v>
      </c>
      <c r="C19432" t="s">
        <v>45426</v>
      </c>
      <c r="D19432" t="s">
        <v>45427</v>
      </c>
      <c r="E19432" s="148">
        <v>4398</v>
      </c>
      <c r="F19432" t="s">
        <v>45428</v>
      </c>
    </row>
    <row r="19433" spans="1:6" hidden="1" x14ac:dyDescent="0.25">
      <c r="A19433" t="s">
        <v>45425</v>
      </c>
      <c r="B19433" s="147" t="s">
        <v>234</v>
      </c>
      <c r="C19433" t="s">
        <v>45429</v>
      </c>
      <c r="D19433" t="s">
        <v>45427</v>
      </c>
      <c r="E19433" s="147">
        <v>-8.8000000000000007</v>
      </c>
      <c r="F19433" t="s">
        <v>45430</v>
      </c>
    </row>
    <row r="19434" spans="1:6" hidden="1" x14ac:dyDescent="0.25">
      <c r="A19434" t="s">
        <v>45425</v>
      </c>
      <c r="B19434" s="147" t="s">
        <v>217</v>
      </c>
      <c r="C19434" t="s">
        <v>45431</v>
      </c>
      <c r="D19434" t="s">
        <v>45427</v>
      </c>
      <c r="E19434" s="147">
        <v>-21.99</v>
      </c>
      <c r="F19434" t="s">
        <v>45432</v>
      </c>
    </row>
    <row r="19435" spans="1:6" hidden="1" x14ac:dyDescent="0.25">
      <c r="A19435" t="s">
        <v>45425</v>
      </c>
      <c r="B19435" s="147" t="s">
        <v>218</v>
      </c>
      <c r="C19435" t="s">
        <v>45433</v>
      </c>
      <c r="D19435" t="s">
        <v>45427</v>
      </c>
      <c r="E19435" s="147">
        <v>-21.99</v>
      </c>
      <c r="F19435" t="s">
        <v>45434</v>
      </c>
    </row>
    <row r="19436" spans="1:6" hidden="1" x14ac:dyDescent="0.25">
      <c r="A19436" t="s">
        <v>45425</v>
      </c>
      <c r="B19436" s="147" t="s">
        <v>219</v>
      </c>
      <c r="C19436" t="s">
        <v>45435</v>
      </c>
      <c r="D19436" t="s">
        <v>45427</v>
      </c>
      <c r="E19436" s="147">
        <v>-21.99</v>
      </c>
      <c r="F19436" t="s">
        <v>45436</v>
      </c>
    </row>
    <row r="19437" spans="1:6" hidden="1" x14ac:dyDescent="0.25">
      <c r="A19437" t="s">
        <v>45425</v>
      </c>
      <c r="B19437" s="147" t="s">
        <v>179</v>
      </c>
      <c r="C19437" t="s">
        <v>45437</v>
      </c>
      <c r="D19437" t="s">
        <v>45427</v>
      </c>
      <c r="E19437" s="147">
        <v>-105.99</v>
      </c>
      <c r="F19437" t="s">
        <v>45438</v>
      </c>
    </row>
    <row r="19438" spans="1:6" x14ac:dyDescent="0.25">
      <c r="A19438" t="s">
        <v>45439</v>
      </c>
      <c r="B19438" s="147" t="s">
        <v>178</v>
      </c>
      <c r="C19438" t="s">
        <v>45440</v>
      </c>
      <c r="D19438" t="s">
        <v>45441</v>
      </c>
      <c r="E19438" s="148">
        <v>4608</v>
      </c>
      <c r="F19438" t="s">
        <v>45442</v>
      </c>
    </row>
    <row r="19439" spans="1:6" hidden="1" x14ac:dyDescent="0.25">
      <c r="A19439" t="s">
        <v>45439</v>
      </c>
      <c r="B19439" s="147" t="s">
        <v>234</v>
      </c>
      <c r="C19439" t="s">
        <v>45443</v>
      </c>
      <c r="D19439" t="s">
        <v>45441</v>
      </c>
      <c r="E19439" s="147">
        <v>-9.2200000000000006</v>
      </c>
      <c r="F19439" t="s">
        <v>45444</v>
      </c>
    </row>
    <row r="19440" spans="1:6" hidden="1" x14ac:dyDescent="0.25">
      <c r="A19440" t="s">
        <v>45439</v>
      </c>
      <c r="B19440" s="147" t="s">
        <v>217</v>
      </c>
      <c r="C19440" t="s">
        <v>45445</v>
      </c>
      <c r="D19440" t="s">
        <v>45441</v>
      </c>
      <c r="E19440" s="147">
        <v>-23.04</v>
      </c>
      <c r="F19440" t="s">
        <v>45446</v>
      </c>
    </row>
    <row r="19441" spans="1:6" hidden="1" x14ac:dyDescent="0.25">
      <c r="A19441" t="s">
        <v>45439</v>
      </c>
      <c r="B19441" s="147" t="s">
        <v>218</v>
      </c>
      <c r="C19441" t="s">
        <v>45447</v>
      </c>
      <c r="D19441" t="s">
        <v>45441</v>
      </c>
      <c r="E19441" s="147">
        <v>-46.08</v>
      </c>
      <c r="F19441" t="s">
        <v>45448</v>
      </c>
    </row>
    <row r="19442" spans="1:6" hidden="1" x14ac:dyDescent="0.25">
      <c r="A19442" t="s">
        <v>45439</v>
      </c>
      <c r="B19442" s="147" t="s">
        <v>179</v>
      </c>
      <c r="C19442" t="s">
        <v>45449</v>
      </c>
      <c r="D19442" t="s">
        <v>45441</v>
      </c>
      <c r="E19442" s="147">
        <v>-111.05</v>
      </c>
      <c r="F19442" t="s">
        <v>45450</v>
      </c>
    </row>
    <row r="19443" spans="1:6" hidden="1" x14ac:dyDescent="0.25">
      <c r="A19443" t="s">
        <v>45439</v>
      </c>
      <c r="B19443" s="147" t="s">
        <v>219</v>
      </c>
      <c r="C19443" t="s">
        <v>45451</v>
      </c>
      <c r="D19443" t="s">
        <v>45441</v>
      </c>
      <c r="E19443" s="147">
        <v>-138.24</v>
      </c>
      <c r="F19443" t="s">
        <v>45452</v>
      </c>
    </row>
    <row r="19444" spans="1:6" x14ac:dyDescent="0.25">
      <c r="A19444" t="s">
        <v>45453</v>
      </c>
      <c r="B19444" s="147" t="s">
        <v>178</v>
      </c>
      <c r="C19444" t="s">
        <v>45454</v>
      </c>
      <c r="D19444" t="s">
        <v>45455</v>
      </c>
      <c r="E19444" s="148">
        <v>2587</v>
      </c>
      <c r="F19444" t="s">
        <v>45456</v>
      </c>
    </row>
    <row r="19445" spans="1:6" hidden="1" x14ac:dyDescent="0.25">
      <c r="A19445" t="s">
        <v>45453</v>
      </c>
      <c r="B19445" s="147" t="s">
        <v>234</v>
      </c>
      <c r="C19445" t="s">
        <v>45457</v>
      </c>
      <c r="D19445" t="s">
        <v>45455</v>
      </c>
      <c r="E19445" s="147">
        <v>-5.17</v>
      </c>
      <c r="F19445" t="s">
        <v>45458</v>
      </c>
    </row>
    <row r="19446" spans="1:6" hidden="1" x14ac:dyDescent="0.25">
      <c r="A19446" t="s">
        <v>45453</v>
      </c>
      <c r="B19446" s="147" t="s">
        <v>217</v>
      </c>
      <c r="C19446" t="s">
        <v>45459</v>
      </c>
      <c r="D19446" t="s">
        <v>45455</v>
      </c>
      <c r="E19446" s="147">
        <v>-12.94</v>
      </c>
      <c r="F19446" t="s">
        <v>45460</v>
      </c>
    </row>
    <row r="19447" spans="1:6" hidden="1" x14ac:dyDescent="0.25">
      <c r="A19447" t="s">
        <v>45453</v>
      </c>
      <c r="B19447" s="147" t="s">
        <v>218</v>
      </c>
      <c r="C19447" t="s">
        <v>45461</v>
      </c>
      <c r="D19447" t="s">
        <v>45455</v>
      </c>
      <c r="E19447" s="147">
        <v>-25.87</v>
      </c>
      <c r="F19447" t="s">
        <v>45462</v>
      </c>
    </row>
    <row r="19448" spans="1:6" hidden="1" x14ac:dyDescent="0.25">
      <c r="A19448" t="s">
        <v>45453</v>
      </c>
      <c r="B19448" s="147" t="s">
        <v>179</v>
      </c>
      <c r="C19448" t="s">
        <v>45463</v>
      </c>
      <c r="D19448" t="s">
        <v>45455</v>
      </c>
      <c r="E19448" s="147">
        <v>-62.35</v>
      </c>
      <c r="F19448" t="s">
        <v>45464</v>
      </c>
    </row>
    <row r="19449" spans="1:6" hidden="1" x14ac:dyDescent="0.25">
      <c r="A19449" t="s">
        <v>45453</v>
      </c>
      <c r="B19449" s="147" t="s">
        <v>219</v>
      </c>
      <c r="C19449" t="s">
        <v>45465</v>
      </c>
      <c r="D19449" t="s">
        <v>45455</v>
      </c>
      <c r="E19449" s="147">
        <v>-77.61</v>
      </c>
      <c r="F19449" t="s">
        <v>45466</v>
      </c>
    </row>
    <row r="19450" spans="1:6" x14ac:dyDescent="0.25">
      <c r="A19450" t="s">
        <v>45467</v>
      </c>
      <c r="B19450" s="147" t="s">
        <v>178</v>
      </c>
      <c r="C19450" t="s">
        <v>45468</v>
      </c>
      <c r="D19450" t="s">
        <v>45469</v>
      </c>
      <c r="E19450" s="148">
        <v>2499</v>
      </c>
      <c r="F19450" t="s">
        <v>45470</v>
      </c>
    </row>
    <row r="19451" spans="1:6" hidden="1" x14ac:dyDescent="0.25">
      <c r="A19451" t="s">
        <v>45467</v>
      </c>
      <c r="B19451" s="147" t="s">
        <v>234</v>
      </c>
      <c r="C19451" t="s">
        <v>45471</v>
      </c>
      <c r="D19451" t="s">
        <v>45469</v>
      </c>
      <c r="E19451" s="148">
        <v>-5</v>
      </c>
      <c r="F19451" t="s">
        <v>45472</v>
      </c>
    </row>
    <row r="19452" spans="1:6" hidden="1" x14ac:dyDescent="0.25">
      <c r="A19452" t="s">
        <v>45467</v>
      </c>
      <c r="B19452" s="147" t="s">
        <v>217</v>
      </c>
      <c r="C19452" t="s">
        <v>45473</v>
      </c>
      <c r="D19452" t="s">
        <v>45469</v>
      </c>
      <c r="E19452" s="147">
        <v>-12.5</v>
      </c>
      <c r="F19452" t="s">
        <v>45474</v>
      </c>
    </row>
    <row r="19453" spans="1:6" hidden="1" x14ac:dyDescent="0.25">
      <c r="A19453" t="s">
        <v>45467</v>
      </c>
      <c r="B19453" s="147" t="s">
        <v>218</v>
      </c>
      <c r="C19453" t="s">
        <v>45475</v>
      </c>
      <c r="D19453" t="s">
        <v>45469</v>
      </c>
      <c r="E19453" s="147">
        <v>-24.99</v>
      </c>
      <c r="F19453" t="s">
        <v>45476</v>
      </c>
    </row>
    <row r="19454" spans="1:6" hidden="1" x14ac:dyDescent="0.25">
      <c r="A19454" t="s">
        <v>45467</v>
      </c>
      <c r="B19454" s="147" t="s">
        <v>179</v>
      </c>
      <c r="C19454" t="s">
        <v>45477</v>
      </c>
      <c r="D19454" t="s">
        <v>45469</v>
      </c>
      <c r="E19454" s="147">
        <v>-60.23</v>
      </c>
      <c r="F19454" t="s">
        <v>45478</v>
      </c>
    </row>
    <row r="19455" spans="1:6" hidden="1" x14ac:dyDescent="0.25">
      <c r="A19455" t="s">
        <v>45467</v>
      </c>
      <c r="B19455" s="147" t="s">
        <v>219</v>
      </c>
      <c r="C19455" t="s">
        <v>45479</v>
      </c>
      <c r="D19455" t="s">
        <v>45469</v>
      </c>
      <c r="E19455" s="147">
        <v>-74.97</v>
      </c>
      <c r="F19455" t="s">
        <v>45480</v>
      </c>
    </row>
    <row r="19456" spans="1:6" x14ac:dyDescent="0.25">
      <c r="A19456" t="s">
        <v>45481</v>
      </c>
      <c r="B19456" s="147" t="s">
        <v>178</v>
      </c>
      <c r="C19456" t="s">
        <v>45482</v>
      </c>
      <c r="D19456" t="s">
        <v>45483</v>
      </c>
      <c r="E19456" s="148">
        <v>2807</v>
      </c>
      <c r="F19456" t="s">
        <v>45484</v>
      </c>
    </row>
    <row r="19457" spans="1:6" hidden="1" x14ac:dyDescent="0.25">
      <c r="A19457" t="s">
        <v>45481</v>
      </c>
      <c r="B19457" s="147" t="s">
        <v>234</v>
      </c>
      <c r="C19457" t="s">
        <v>45485</v>
      </c>
      <c r="D19457" t="s">
        <v>45483</v>
      </c>
      <c r="E19457" s="147">
        <v>-5.61</v>
      </c>
      <c r="F19457" t="s">
        <v>45486</v>
      </c>
    </row>
    <row r="19458" spans="1:6" hidden="1" x14ac:dyDescent="0.25">
      <c r="A19458" t="s">
        <v>45481</v>
      </c>
      <c r="B19458" s="147" t="s">
        <v>217</v>
      </c>
      <c r="C19458" t="s">
        <v>45487</v>
      </c>
      <c r="D19458" t="s">
        <v>45483</v>
      </c>
      <c r="E19458" s="147">
        <v>-14.04</v>
      </c>
      <c r="F19458" t="s">
        <v>45488</v>
      </c>
    </row>
    <row r="19459" spans="1:6" hidden="1" x14ac:dyDescent="0.25">
      <c r="A19459" t="s">
        <v>45481</v>
      </c>
      <c r="B19459" s="147" t="s">
        <v>218</v>
      </c>
      <c r="C19459" t="s">
        <v>45489</v>
      </c>
      <c r="D19459" t="s">
        <v>45483</v>
      </c>
      <c r="E19459" s="147">
        <v>-28.07</v>
      </c>
      <c r="F19459" t="s">
        <v>45490</v>
      </c>
    </row>
    <row r="19460" spans="1:6" hidden="1" x14ac:dyDescent="0.25">
      <c r="A19460" t="s">
        <v>45481</v>
      </c>
      <c r="B19460" s="147" t="s">
        <v>210</v>
      </c>
      <c r="C19460" t="s">
        <v>45491</v>
      </c>
      <c r="D19460" t="s">
        <v>45483</v>
      </c>
      <c r="E19460" s="147">
        <v>-56.14</v>
      </c>
      <c r="F19460" t="s">
        <v>45492</v>
      </c>
    </row>
    <row r="19461" spans="1:6" hidden="1" x14ac:dyDescent="0.25">
      <c r="A19461" t="s">
        <v>45481</v>
      </c>
      <c r="B19461" s="147" t="s">
        <v>179</v>
      </c>
      <c r="C19461" t="s">
        <v>45493</v>
      </c>
      <c r="D19461" t="s">
        <v>45483</v>
      </c>
      <c r="E19461" s="147">
        <v>-67.650000000000006</v>
      </c>
      <c r="F19461" t="s">
        <v>45494</v>
      </c>
    </row>
    <row r="19462" spans="1:6" hidden="1" x14ac:dyDescent="0.25">
      <c r="A19462" t="s">
        <v>45481</v>
      </c>
      <c r="B19462" s="147" t="s">
        <v>219</v>
      </c>
      <c r="C19462" t="s">
        <v>45495</v>
      </c>
      <c r="D19462" t="s">
        <v>45483</v>
      </c>
      <c r="E19462" s="147">
        <v>-84.21</v>
      </c>
      <c r="F19462" t="s">
        <v>45496</v>
      </c>
    </row>
    <row r="19463" spans="1:6" x14ac:dyDescent="0.25">
      <c r="A19463" t="s">
        <v>45497</v>
      </c>
      <c r="B19463" s="147" t="s">
        <v>178</v>
      </c>
      <c r="C19463" t="s">
        <v>45498</v>
      </c>
      <c r="D19463" t="s">
        <v>45499</v>
      </c>
      <c r="E19463" s="148">
        <v>3930</v>
      </c>
      <c r="F19463" t="s">
        <v>45500</v>
      </c>
    </row>
    <row r="19464" spans="1:6" hidden="1" x14ac:dyDescent="0.25">
      <c r="A19464" t="s">
        <v>45497</v>
      </c>
      <c r="B19464" s="147" t="s">
        <v>234</v>
      </c>
      <c r="C19464" t="s">
        <v>45501</v>
      </c>
      <c r="D19464" t="s">
        <v>45499</v>
      </c>
      <c r="E19464" s="147">
        <v>-7.86</v>
      </c>
      <c r="F19464" t="s">
        <v>45502</v>
      </c>
    </row>
    <row r="19465" spans="1:6" hidden="1" x14ac:dyDescent="0.25">
      <c r="A19465" t="s">
        <v>45497</v>
      </c>
      <c r="B19465" s="147" t="s">
        <v>217</v>
      </c>
      <c r="C19465" t="s">
        <v>45503</v>
      </c>
      <c r="D19465" t="s">
        <v>45499</v>
      </c>
      <c r="E19465" s="147">
        <v>-19.649999999999999</v>
      </c>
      <c r="F19465" t="s">
        <v>45504</v>
      </c>
    </row>
    <row r="19466" spans="1:6" hidden="1" x14ac:dyDescent="0.25">
      <c r="A19466" t="s">
        <v>45497</v>
      </c>
      <c r="B19466" s="147" t="s">
        <v>218</v>
      </c>
      <c r="C19466" t="s">
        <v>45505</v>
      </c>
      <c r="D19466" t="s">
        <v>45499</v>
      </c>
      <c r="E19466" s="147">
        <v>-39.299999999999997</v>
      </c>
      <c r="F19466" t="s">
        <v>45506</v>
      </c>
    </row>
    <row r="19467" spans="1:6" hidden="1" x14ac:dyDescent="0.25">
      <c r="A19467" t="s">
        <v>45497</v>
      </c>
      <c r="B19467" s="147" t="s">
        <v>179</v>
      </c>
      <c r="C19467" t="s">
        <v>45507</v>
      </c>
      <c r="D19467" t="s">
        <v>45499</v>
      </c>
      <c r="E19467" s="147">
        <v>-94.71</v>
      </c>
      <c r="F19467" t="s">
        <v>45508</v>
      </c>
    </row>
    <row r="19468" spans="1:6" hidden="1" x14ac:dyDescent="0.25">
      <c r="A19468" t="s">
        <v>45497</v>
      </c>
      <c r="B19468" s="147" t="s">
        <v>219</v>
      </c>
      <c r="C19468" t="s">
        <v>45509</v>
      </c>
      <c r="D19468" t="s">
        <v>45499</v>
      </c>
      <c r="E19468" s="147">
        <v>-117.9</v>
      </c>
      <c r="F19468" t="s">
        <v>45510</v>
      </c>
    </row>
    <row r="19469" spans="1:6" x14ac:dyDescent="0.25">
      <c r="A19469" t="s">
        <v>45511</v>
      </c>
      <c r="B19469" s="147" t="s">
        <v>178</v>
      </c>
      <c r="C19469" t="s">
        <v>45512</v>
      </c>
      <c r="D19469" t="s">
        <v>45513</v>
      </c>
      <c r="E19469" s="148">
        <v>192</v>
      </c>
      <c r="F19469" t="s">
        <v>45514</v>
      </c>
    </row>
    <row r="19470" spans="1:6" hidden="1" x14ac:dyDescent="0.25">
      <c r="A19470" t="s">
        <v>45511</v>
      </c>
      <c r="B19470" s="147" t="s">
        <v>234</v>
      </c>
      <c r="C19470" t="s">
        <v>45515</v>
      </c>
      <c r="D19470" t="s">
        <v>45513</v>
      </c>
      <c r="E19470" s="147">
        <v>-0.38</v>
      </c>
      <c r="F19470" t="s">
        <v>45516</v>
      </c>
    </row>
    <row r="19471" spans="1:6" hidden="1" x14ac:dyDescent="0.25">
      <c r="A19471" t="s">
        <v>45511</v>
      </c>
      <c r="B19471" s="147" t="s">
        <v>218</v>
      </c>
      <c r="C19471" t="s">
        <v>45517</v>
      </c>
      <c r="D19471" t="s">
        <v>45513</v>
      </c>
      <c r="E19471" s="147">
        <v>-0.96</v>
      </c>
      <c r="F19471" t="s">
        <v>45518</v>
      </c>
    </row>
    <row r="19472" spans="1:6" hidden="1" x14ac:dyDescent="0.25">
      <c r="A19472" t="s">
        <v>45511</v>
      </c>
      <c r="B19472" s="147" t="s">
        <v>219</v>
      </c>
      <c r="C19472" t="s">
        <v>45519</v>
      </c>
      <c r="D19472" t="s">
        <v>45513</v>
      </c>
      <c r="E19472" s="147">
        <v>-0.96</v>
      </c>
      <c r="F19472" t="s">
        <v>45520</v>
      </c>
    </row>
    <row r="19473" spans="1:6" hidden="1" x14ac:dyDescent="0.25">
      <c r="A19473" t="s">
        <v>45511</v>
      </c>
      <c r="B19473" s="147" t="s">
        <v>179</v>
      </c>
      <c r="C19473" t="s">
        <v>45521</v>
      </c>
      <c r="D19473" t="s">
        <v>45513</v>
      </c>
      <c r="E19473" s="147">
        <v>-4.63</v>
      </c>
      <c r="F19473" t="s">
        <v>45522</v>
      </c>
    </row>
    <row r="19474" spans="1:6" x14ac:dyDescent="0.25">
      <c r="A19474" t="s">
        <v>45523</v>
      </c>
      <c r="B19474" s="147" t="s">
        <v>178</v>
      </c>
      <c r="C19474" t="s">
        <v>45524</v>
      </c>
      <c r="D19474" t="s">
        <v>45525</v>
      </c>
      <c r="E19474" s="148">
        <v>10491</v>
      </c>
      <c r="F19474" t="s">
        <v>45526</v>
      </c>
    </row>
    <row r="19475" spans="1:6" hidden="1" x14ac:dyDescent="0.25">
      <c r="A19475" t="s">
        <v>45523</v>
      </c>
      <c r="B19475" s="147" t="s">
        <v>234</v>
      </c>
      <c r="C19475" t="s">
        <v>45527</v>
      </c>
      <c r="D19475" t="s">
        <v>45525</v>
      </c>
      <c r="E19475" s="147">
        <v>-20.98</v>
      </c>
      <c r="F19475" t="s">
        <v>45528</v>
      </c>
    </row>
    <row r="19476" spans="1:6" hidden="1" x14ac:dyDescent="0.25">
      <c r="A19476" t="s">
        <v>45523</v>
      </c>
      <c r="B19476" s="147" t="s">
        <v>217</v>
      </c>
      <c r="C19476" t="s">
        <v>45529</v>
      </c>
      <c r="D19476" t="s">
        <v>45525</v>
      </c>
      <c r="E19476" s="147">
        <v>-52.46</v>
      </c>
      <c r="F19476" t="s">
        <v>45530</v>
      </c>
    </row>
    <row r="19477" spans="1:6" hidden="1" x14ac:dyDescent="0.25">
      <c r="A19477" t="s">
        <v>45523</v>
      </c>
      <c r="B19477" s="147" t="s">
        <v>218</v>
      </c>
      <c r="C19477" t="s">
        <v>45531</v>
      </c>
      <c r="D19477" t="s">
        <v>45525</v>
      </c>
      <c r="E19477" s="147">
        <v>-104.91</v>
      </c>
      <c r="F19477" t="s">
        <v>45532</v>
      </c>
    </row>
    <row r="19478" spans="1:6" hidden="1" x14ac:dyDescent="0.25">
      <c r="A19478" t="s">
        <v>45523</v>
      </c>
      <c r="B19478" s="147" t="s">
        <v>179</v>
      </c>
      <c r="C19478" t="s">
        <v>45533</v>
      </c>
      <c r="D19478" t="s">
        <v>45525</v>
      </c>
      <c r="E19478" s="147">
        <v>-252.83</v>
      </c>
      <c r="F19478" t="s">
        <v>45534</v>
      </c>
    </row>
    <row r="19479" spans="1:6" hidden="1" x14ac:dyDescent="0.25">
      <c r="A19479" t="s">
        <v>45523</v>
      </c>
      <c r="B19479" s="147" t="s">
        <v>219</v>
      </c>
      <c r="C19479" t="s">
        <v>45535</v>
      </c>
      <c r="D19479" t="s">
        <v>45525</v>
      </c>
      <c r="E19479" s="147">
        <v>-314.73</v>
      </c>
      <c r="F19479" t="s">
        <v>45536</v>
      </c>
    </row>
    <row r="19480" spans="1:6" x14ac:dyDescent="0.25">
      <c r="A19480" t="s">
        <v>45537</v>
      </c>
      <c r="B19480" s="147" t="s">
        <v>178</v>
      </c>
      <c r="C19480" t="s">
        <v>45538</v>
      </c>
      <c r="D19480" t="s">
        <v>45539</v>
      </c>
      <c r="E19480" s="148">
        <v>186</v>
      </c>
      <c r="F19480" t="s">
        <v>45540</v>
      </c>
    </row>
    <row r="19481" spans="1:6" hidden="1" x14ac:dyDescent="0.25">
      <c r="A19481" t="s">
        <v>45537</v>
      </c>
      <c r="B19481" s="147" t="s">
        <v>234</v>
      </c>
      <c r="C19481" t="s">
        <v>45541</v>
      </c>
      <c r="D19481" t="s">
        <v>45539</v>
      </c>
      <c r="E19481" s="147">
        <v>-0.37</v>
      </c>
      <c r="F19481" t="s">
        <v>45542</v>
      </c>
    </row>
    <row r="19482" spans="1:6" hidden="1" x14ac:dyDescent="0.25">
      <c r="A19482" t="s">
        <v>45537</v>
      </c>
      <c r="B19482" s="147" t="s">
        <v>218</v>
      </c>
      <c r="C19482" t="s">
        <v>45543</v>
      </c>
      <c r="D19482" t="s">
        <v>45539</v>
      </c>
      <c r="E19482" s="147">
        <v>-1.86</v>
      </c>
      <c r="F19482" t="s">
        <v>45544</v>
      </c>
    </row>
    <row r="19483" spans="1:6" hidden="1" x14ac:dyDescent="0.25">
      <c r="A19483" t="s">
        <v>45537</v>
      </c>
      <c r="B19483" s="147" t="s">
        <v>179</v>
      </c>
      <c r="C19483" t="s">
        <v>45545</v>
      </c>
      <c r="D19483" t="s">
        <v>45539</v>
      </c>
      <c r="E19483" s="147">
        <v>-4.4800000000000004</v>
      </c>
      <c r="F19483" t="s">
        <v>45546</v>
      </c>
    </row>
    <row r="19484" spans="1:6" hidden="1" x14ac:dyDescent="0.25">
      <c r="A19484" t="s">
        <v>45537</v>
      </c>
      <c r="B19484" s="147" t="s">
        <v>219</v>
      </c>
      <c r="C19484" t="s">
        <v>45547</v>
      </c>
      <c r="D19484" t="s">
        <v>45539</v>
      </c>
      <c r="E19484" s="147">
        <v>-5.58</v>
      </c>
      <c r="F19484" t="s">
        <v>45548</v>
      </c>
    </row>
    <row r="19485" spans="1:6" x14ac:dyDescent="0.25">
      <c r="A19485" t="s">
        <v>45549</v>
      </c>
      <c r="B19485" s="147" t="s">
        <v>178</v>
      </c>
      <c r="C19485" t="s">
        <v>45550</v>
      </c>
      <c r="D19485" t="s">
        <v>45551</v>
      </c>
      <c r="E19485" s="148">
        <v>5141</v>
      </c>
      <c r="F19485" t="s">
        <v>45552</v>
      </c>
    </row>
    <row r="19486" spans="1:6" hidden="1" x14ac:dyDescent="0.25">
      <c r="A19486" t="s">
        <v>45549</v>
      </c>
      <c r="B19486" s="147" t="s">
        <v>234</v>
      </c>
      <c r="C19486" t="s">
        <v>45553</v>
      </c>
      <c r="D19486" t="s">
        <v>45551</v>
      </c>
      <c r="E19486" s="147">
        <v>-10.28</v>
      </c>
      <c r="F19486" t="s">
        <v>45554</v>
      </c>
    </row>
    <row r="19487" spans="1:6" hidden="1" x14ac:dyDescent="0.25">
      <c r="A19487" t="s">
        <v>45549</v>
      </c>
      <c r="B19487" s="147" t="s">
        <v>217</v>
      </c>
      <c r="C19487" t="s">
        <v>45555</v>
      </c>
      <c r="D19487" t="s">
        <v>45551</v>
      </c>
      <c r="E19487" s="147">
        <v>-25.71</v>
      </c>
      <c r="F19487" t="s">
        <v>45556</v>
      </c>
    </row>
    <row r="19488" spans="1:6" hidden="1" x14ac:dyDescent="0.25">
      <c r="A19488" t="s">
        <v>45549</v>
      </c>
      <c r="B19488" s="147" t="s">
        <v>218</v>
      </c>
      <c r="C19488" t="s">
        <v>45557</v>
      </c>
      <c r="D19488" t="s">
        <v>45551</v>
      </c>
      <c r="E19488" s="147">
        <v>-51.41</v>
      </c>
      <c r="F19488" t="s">
        <v>45558</v>
      </c>
    </row>
    <row r="19489" spans="1:6" hidden="1" x14ac:dyDescent="0.25">
      <c r="A19489" t="s">
        <v>45549</v>
      </c>
      <c r="B19489" s="147" t="s">
        <v>179</v>
      </c>
      <c r="C19489" t="s">
        <v>45559</v>
      </c>
      <c r="D19489" t="s">
        <v>45551</v>
      </c>
      <c r="E19489" s="147">
        <v>-123.9</v>
      </c>
      <c r="F19489" t="s">
        <v>45560</v>
      </c>
    </row>
    <row r="19490" spans="1:6" hidden="1" x14ac:dyDescent="0.25">
      <c r="A19490" t="s">
        <v>45549</v>
      </c>
      <c r="B19490" s="147" t="s">
        <v>219</v>
      </c>
      <c r="C19490" t="s">
        <v>45561</v>
      </c>
      <c r="D19490" t="s">
        <v>45551</v>
      </c>
      <c r="E19490" s="147">
        <v>-154.22999999999999</v>
      </c>
      <c r="F19490" t="s">
        <v>45562</v>
      </c>
    </row>
    <row r="19491" spans="1:6" x14ac:dyDescent="0.25">
      <c r="A19491" t="s">
        <v>45563</v>
      </c>
      <c r="B19491" s="147" t="s">
        <v>178</v>
      </c>
      <c r="C19491" t="s">
        <v>45564</v>
      </c>
      <c r="D19491" t="s">
        <v>45565</v>
      </c>
      <c r="E19491" s="148">
        <v>176</v>
      </c>
      <c r="F19491" t="s">
        <v>45566</v>
      </c>
    </row>
    <row r="19492" spans="1:6" hidden="1" x14ac:dyDescent="0.25">
      <c r="A19492" t="s">
        <v>45563</v>
      </c>
      <c r="B19492" s="147" t="s">
        <v>234</v>
      </c>
      <c r="C19492" t="s">
        <v>45567</v>
      </c>
      <c r="D19492" t="s">
        <v>45565</v>
      </c>
      <c r="E19492" s="147">
        <v>-0.35</v>
      </c>
      <c r="F19492" t="s">
        <v>45568</v>
      </c>
    </row>
    <row r="19493" spans="1:6" hidden="1" x14ac:dyDescent="0.25">
      <c r="A19493" t="s">
        <v>45563</v>
      </c>
      <c r="B19493" s="147" t="s">
        <v>218</v>
      </c>
      <c r="C19493" t="s">
        <v>45569</v>
      </c>
      <c r="D19493" t="s">
        <v>45565</v>
      </c>
      <c r="E19493" s="147">
        <v>-1.76</v>
      </c>
      <c r="F19493" t="s">
        <v>45570</v>
      </c>
    </row>
    <row r="19494" spans="1:6" hidden="1" x14ac:dyDescent="0.25">
      <c r="A19494" t="s">
        <v>45563</v>
      </c>
      <c r="B19494" s="147" t="s">
        <v>179</v>
      </c>
      <c r="C19494" t="s">
        <v>45571</v>
      </c>
      <c r="D19494" t="s">
        <v>45565</v>
      </c>
      <c r="E19494" s="147">
        <v>-4.24</v>
      </c>
      <c r="F19494" t="s">
        <v>45572</v>
      </c>
    </row>
    <row r="19495" spans="1:6" hidden="1" x14ac:dyDescent="0.25">
      <c r="A19495" t="s">
        <v>45563</v>
      </c>
      <c r="B19495" s="147" t="s">
        <v>219</v>
      </c>
      <c r="C19495" t="s">
        <v>45573</v>
      </c>
      <c r="D19495" t="s">
        <v>45565</v>
      </c>
      <c r="E19495" s="147">
        <v>-5.28</v>
      </c>
      <c r="F19495" t="s">
        <v>45574</v>
      </c>
    </row>
    <row r="19496" spans="1:6" x14ac:dyDescent="0.25">
      <c r="A19496" t="s">
        <v>45575</v>
      </c>
      <c r="B19496" s="147" t="s">
        <v>178</v>
      </c>
      <c r="C19496" t="s">
        <v>45576</v>
      </c>
      <c r="D19496" t="s">
        <v>45577</v>
      </c>
      <c r="E19496" s="148">
        <v>3780</v>
      </c>
      <c r="F19496" t="s">
        <v>45578</v>
      </c>
    </row>
    <row r="19497" spans="1:6" hidden="1" x14ac:dyDescent="0.25">
      <c r="A19497" t="s">
        <v>45575</v>
      </c>
      <c r="B19497" s="147" t="s">
        <v>234</v>
      </c>
      <c r="C19497" t="s">
        <v>45579</v>
      </c>
      <c r="D19497" t="s">
        <v>45577</v>
      </c>
      <c r="E19497" s="147">
        <v>-7.56</v>
      </c>
      <c r="F19497" t="s">
        <v>45580</v>
      </c>
    </row>
    <row r="19498" spans="1:6" hidden="1" x14ac:dyDescent="0.25">
      <c r="A19498" t="s">
        <v>45575</v>
      </c>
      <c r="B19498" s="147" t="s">
        <v>217</v>
      </c>
      <c r="C19498" t="s">
        <v>45581</v>
      </c>
      <c r="D19498" t="s">
        <v>45577</v>
      </c>
      <c r="E19498" s="147">
        <v>-18.899999999999999</v>
      </c>
      <c r="F19498" t="s">
        <v>45582</v>
      </c>
    </row>
    <row r="19499" spans="1:6" hidden="1" x14ac:dyDescent="0.25">
      <c r="A19499" t="s">
        <v>45575</v>
      </c>
      <c r="B19499" s="147" t="s">
        <v>218</v>
      </c>
      <c r="C19499" t="s">
        <v>45583</v>
      </c>
      <c r="D19499" t="s">
        <v>45577</v>
      </c>
      <c r="E19499" s="147">
        <v>-18.899999999999999</v>
      </c>
      <c r="F19499" t="s">
        <v>45584</v>
      </c>
    </row>
    <row r="19500" spans="1:6" hidden="1" x14ac:dyDescent="0.25">
      <c r="A19500" t="s">
        <v>45575</v>
      </c>
      <c r="B19500" s="147" t="s">
        <v>219</v>
      </c>
      <c r="C19500" t="s">
        <v>45585</v>
      </c>
      <c r="D19500" t="s">
        <v>45577</v>
      </c>
      <c r="E19500" s="147">
        <v>-18.899999999999999</v>
      </c>
      <c r="F19500" t="s">
        <v>45586</v>
      </c>
    </row>
    <row r="19501" spans="1:6" hidden="1" x14ac:dyDescent="0.25">
      <c r="A19501" t="s">
        <v>45575</v>
      </c>
      <c r="B19501" s="147" t="s">
        <v>179</v>
      </c>
      <c r="C19501" t="s">
        <v>45587</v>
      </c>
      <c r="D19501" t="s">
        <v>45577</v>
      </c>
      <c r="E19501" s="147">
        <v>-91.1</v>
      </c>
      <c r="F19501" t="s">
        <v>45588</v>
      </c>
    </row>
    <row r="19502" spans="1:6" x14ac:dyDescent="0.25">
      <c r="A19502" t="s">
        <v>45589</v>
      </c>
      <c r="B19502" s="147" t="s">
        <v>178</v>
      </c>
      <c r="C19502" t="s">
        <v>45590</v>
      </c>
      <c r="D19502" t="s">
        <v>45591</v>
      </c>
      <c r="E19502" s="148">
        <v>78</v>
      </c>
      <c r="F19502" t="s">
        <v>45592</v>
      </c>
    </row>
    <row r="19503" spans="1:6" hidden="1" x14ac:dyDescent="0.25">
      <c r="A19503" t="s">
        <v>45589</v>
      </c>
      <c r="B19503" s="147" t="s">
        <v>234</v>
      </c>
      <c r="C19503" t="s">
        <v>45593</v>
      </c>
      <c r="D19503" t="s">
        <v>45591</v>
      </c>
      <c r="E19503" s="147">
        <v>-0.16</v>
      </c>
      <c r="F19503" t="s">
        <v>45594</v>
      </c>
    </row>
    <row r="19504" spans="1:6" hidden="1" x14ac:dyDescent="0.25">
      <c r="A19504" t="s">
        <v>45589</v>
      </c>
      <c r="B19504" s="147" t="s">
        <v>218</v>
      </c>
      <c r="C19504" t="s">
        <v>45595</v>
      </c>
      <c r="D19504" t="s">
        <v>45591</v>
      </c>
      <c r="E19504" s="147">
        <v>-0.78</v>
      </c>
      <c r="F19504" t="s">
        <v>45596</v>
      </c>
    </row>
    <row r="19505" spans="1:6" hidden="1" x14ac:dyDescent="0.25">
      <c r="A19505" t="s">
        <v>45589</v>
      </c>
      <c r="B19505" s="147" t="s">
        <v>179</v>
      </c>
      <c r="C19505" t="s">
        <v>45597</v>
      </c>
      <c r="D19505" t="s">
        <v>45591</v>
      </c>
      <c r="E19505" s="147">
        <v>-1.88</v>
      </c>
      <c r="F19505" t="s">
        <v>45598</v>
      </c>
    </row>
    <row r="19506" spans="1:6" hidden="1" x14ac:dyDescent="0.25">
      <c r="A19506" t="s">
        <v>45589</v>
      </c>
      <c r="B19506" s="147" t="s">
        <v>219</v>
      </c>
      <c r="C19506" t="s">
        <v>45599</v>
      </c>
      <c r="D19506" t="s">
        <v>45591</v>
      </c>
      <c r="E19506" s="147">
        <v>-2.34</v>
      </c>
      <c r="F19506" t="s">
        <v>45600</v>
      </c>
    </row>
    <row r="19507" spans="1:6" x14ac:dyDescent="0.25">
      <c r="A19507" t="s">
        <v>45601</v>
      </c>
      <c r="B19507" s="147" t="s">
        <v>178</v>
      </c>
      <c r="C19507" t="s">
        <v>45602</v>
      </c>
      <c r="D19507" t="s">
        <v>45603</v>
      </c>
      <c r="E19507" s="148">
        <v>3936</v>
      </c>
      <c r="F19507" t="s">
        <v>45604</v>
      </c>
    </row>
    <row r="19508" spans="1:6" hidden="1" x14ac:dyDescent="0.25">
      <c r="A19508" t="s">
        <v>45601</v>
      </c>
      <c r="B19508" s="147" t="s">
        <v>234</v>
      </c>
      <c r="C19508" t="s">
        <v>45605</v>
      </c>
      <c r="D19508" t="s">
        <v>45603</v>
      </c>
      <c r="E19508" s="147">
        <v>-7.87</v>
      </c>
      <c r="F19508" t="s">
        <v>45606</v>
      </c>
    </row>
    <row r="19509" spans="1:6" hidden="1" x14ac:dyDescent="0.25">
      <c r="A19509" t="s">
        <v>45601</v>
      </c>
      <c r="B19509" s="147" t="s">
        <v>217</v>
      </c>
      <c r="C19509" t="s">
        <v>45607</v>
      </c>
      <c r="D19509" t="s">
        <v>45603</v>
      </c>
      <c r="E19509" s="147">
        <v>-19.68</v>
      </c>
      <c r="F19509" t="s">
        <v>45608</v>
      </c>
    </row>
    <row r="19510" spans="1:6" hidden="1" x14ac:dyDescent="0.25">
      <c r="A19510" t="s">
        <v>45601</v>
      </c>
      <c r="B19510" s="147" t="s">
        <v>218</v>
      </c>
      <c r="C19510" t="s">
        <v>45609</v>
      </c>
      <c r="D19510" t="s">
        <v>45603</v>
      </c>
      <c r="E19510" s="147">
        <v>-39.36</v>
      </c>
      <c r="F19510" t="s">
        <v>45610</v>
      </c>
    </row>
    <row r="19511" spans="1:6" hidden="1" x14ac:dyDescent="0.25">
      <c r="A19511" t="s">
        <v>45601</v>
      </c>
      <c r="B19511" s="147" t="s">
        <v>179</v>
      </c>
      <c r="C19511" t="s">
        <v>45611</v>
      </c>
      <c r="D19511" t="s">
        <v>45603</v>
      </c>
      <c r="E19511" s="147">
        <v>-94.86</v>
      </c>
      <c r="F19511" t="s">
        <v>45612</v>
      </c>
    </row>
    <row r="19512" spans="1:6" hidden="1" x14ac:dyDescent="0.25">
      <c r="A19512" t="s">
        <v>45601</v>
      </c>
      <c r="B19512" s="147" t="s">
        <v>219</v>
      </c>
      <c r="C19512" t="s">
        <v>45613</v>
      </c>
      <c r="D19512" t="s">
        <v>45603</v>
      </c>
      <c r="E19512" s="147">
        <v>-118.08</v>
      </c>
      <c r="F19512" t="s">
        <v>45614</v>
      </c>
    </row>
    <row r="19513" spans="1:6" hidden="1" x14ac:dyDescent="0.25">
      <c r="A19513" t="s">
        <v>45601</v>
      </c>
      <c r="B19513" s="147" t="s">
        <v>220</v>
      </c>
      <c r="C19513" t="s">
        <v>45615</v>
      </c>
      <c r="D19513" t="s">
        <v>45603</v>
      </c>
      <c r="E19513" s="147">
        <v>-236.16</v>
      </c>
      <c r="F19513" t="s">
        <v>45616</v>
      </c>
    </row>
    <row r="19514" spans="1:6" x14ac:dyDescent="0.25">
      <c r="A19514" t="s">
        <v>45617</v>
      </c>
      <c r="B19514" s="147" t="s">
        <v>178</v>
      </c>
      <c r="C19514" t="s">
        <v>45618</v>
      </c>
      <c r="D19514" t="s">
        <v>45619</v>
      </c>
      <c r="E19514" s="148">
        <v>1319</v>
      </c>
      <c r="F19514" t="s">
        <v>45620</v>
      </c>
    </row>
    <row r="19515" spans="1:6" hidden="1" x14ac:dyDescent="0.25">
      <c r="A19515" t="s">
        <v>45617</v>
      </c>
      <c r="B19515" s="147" t="s">
        <v>234</v>
      </c>
      <c r="C19515" t="s">
        <v>45621</v>
      </c>
      <c r="D19515" t="s">
        <v>45619</v>
      </c>
      <c r="E19515" s="147">
        <v>-2.64</v>
      </c>
      <c r="F19515" t="s">
        <v>45622</v>
      </c>
    </row>
    <row r="19516" spans="1:6" hidden="1" x14ac:dyDescent="0.25">
      <c r="A19516" t="s">
        <v>45617</v>
      </c>
      <c r="B19516" s="147" t="s">
        <v>217</v>
      </c>
      <c r="C19516" t="s">
        <v>45623</v>
      </c>
      <c r="D19516" t="s">
        <v>45619</v>
      </c>
      <c r="E19516" s="147">
        <v>-6.6</v>
      </c>
      <c r="F19516" t="s">
        <v>45624</v>
      </c>
    </row>
    <row r="19517" spans="1:6" hidden="1" x14ac:dyDescent="0.25">
      <c r="A19517" t="s">
        <v>45617</v>
      </c>
      <c r="B19517" s="147" t="s">
        <v>218</v>
      </c>
      <c r="C19517" t="s">
        <v>45625</v>
      </c>
      <c r="D19517" t="s">
        <v>45619</v>
      </c>
      <c r="E19517" s="147">
        <v>-13.19</v>
      </c>
      <c r="F19517" t="s">
        <v>45626</v>
      </c>
    </row>
    <row r="19518" spans="1:6" hidden="1" x14ac:dyDescent="0.25">
      <c r="A19518" t="s">
        <v>45617</v>
      </c>
      <c r="B19518" s="147" t="s">
        <v>179</v>
      </c>
      <c r="C19518" t="s">
        <v>45627</v>
      </c>
      <c r="D19518" t="s">
        <v>45619</v>
      </c>
      <c r="E19518" s="147">
        <v>-31.79</v>
      </c>
      <c r="F19518" t="s">
        <v>45628</v>
      </c>
    </row>
    <row r="19519" spans="1:6" hidden="1" x14ac:dyDescent="0.25">
      <c r="A19519" t="s">
        <v>45617</v>
      </c>
      <c r="B19519" s="147" t="s">
        <v>219</v>
      </c>
      <c r="C19519" t="s">
        <v>45629</v>
      </c>
      <c r="D19519" t="s">
        <v>45619</v>
      </c>
      <c r="E19519" s="147">
        <v>-39.57</v>
      </c>
      <c r="F19519" t="s">
        <v>45630</v>
      </c>
    </row>
    <row r="19520" spans="1:6" x14ac:dyDescent="0.25">
      <c r="A19520" t="s">
        <v>45631</v>
      </c>
      <c r="B19520" s="147" t="s">
        <v>178</v>
      </c>
      <c r="C19520" t="s">
        <v>45632</v>
      </c>
      <c r="D19520" t="s">
        <v>45633</v>
      </c>
      <c r="E19520" s="148">
        <v>3888</v>
      </c>
      <c r="F19520" t="s">
        <v>45634</v>
      </c>
    </row>
    <row r="19521" spans="1:6" hidden="1" x14ac:dyDescent="0.25">
      <c r="A19521" t="s">
        <v>45631</v>
      </c>
      <c r="B19521" s="147" t="s">
        <v>234</v>
      </c>
      <c r="C19521" t="s">
        <v>45635</v>
      </c>
      <c r="D19521" t="s">
        <v>45633</v>
      </c>
      <c r="E19521" s="147">
        <v>-7.78</v>
      </c>
      <c r="F19521" t="s">
        <v>45636</v>
      </c>
    </row>
    <row r="19522" spans="1:6" hidden="1" x14ac:dyDescent="0.25">
      <c r="A19522" t="s">
        <v>45631</v>
      </c>
      <c r="B19522" s="147" t="s">
        <v>217</v>
      </c>
      <c r="C19522" t="s">
        <v>45637</v>
      </c>
      <c r="D19522" t="s">
        <v>45633</v>
      </c>
      <c r="E19522" s="147">
        <v>-19.440000000000001</v>
      </c>
      <c r="F19522" t="s">
        <v>45638</v>
      </c>
    </row>
    <row r="19523" spans="1:6" hidden="1" x14ac:dyDescent="0.25">
      <c r="A19523" t="s">
        <v>45631</v>
      </c>
      <c r="B19523" s="147" t="s">
        <v>218</v>
      </c>
      <c r="C19523" t="s">
        <v>45639</v>
      </c>
      <c r="D19523" t="s">
        <v>45633</v>
      </c>
      <c r="E19523" s="147">
        <v>-38.880000000000003</v>
      </c>
      <c r="F19523" t="s">
        <v>45640</v>
      </c>
    </row>
    <row r="19524" spans="1:6" hidden="1" x14ac:dyDescent="0.25">
      <c r="A19524" t="s">
        <v>45631</v>
      </c>
      <c r="B19524" s="147" t="s">
        <v>179</v>
      </c>
      <c r="C19524" t="s">
        <v>45641</v>
      </c>
      <c r="D19524" t="s">
        <v>45633</v>
      </c>
      <c r="E19524" s="147">
        <v>-93.7</v>
      </c>
      <c r="F19524" t="s">
        <v>45642</v>
      </c>
    </row>
    <row r="19525" spans="1:6" hidden="1" x14ac:dyDescent="0.25">
      <c r="A19525" t="s">
        <v>45631</v>
      </c>
      <c r="B19525" s="147" t="s">
        <v>219</v>
      </c>
      <c r="C19525" t="s">
        <v>45643</v>
      </c>
      <c r="D19525" t="s">
        <v>45633</v>
      </c>
      <c r="E19525" s="147">
        <v>-116.64</v>
      </c>
      <c r="F19525" t="s">
        <v>45644</v>
      </c>
    </row>
    <row r="19526" spans="1:6" x14ac:dyDescent="0.25">
      <c r="A19526" t="s">
        <v>45645</v>
      </c>
      <c r="B19526" s="147" t="s">
        <v>178</v>
      </c>
      <c r="C19526" t="s">
        <v>45646</v>
      </c>
      <c r="D19526" t="s">
        <v>45647</v>
      </c>
      <c r="E19526" s="148">
        <v>3538</v>
      </c>
      <c r="F19526" t="s">
        <v>45648</v>
      </c>
    </row>
    <row r="19527" spans="1:6" hidden="1" x14ac:dyDescent="0.25">
      <c r="A19527" t="s">
        <v>45645</v>
      </c>
      <c r="B19527" s="147" t="s">
        <v>234</v>
      </c>
      <c r="C19527" t="s">
        <v>45649</v>
      </c>
      <c r="D19527" t="s">
        <v>45647</v>
      </c>
      <c r="E19527" s="147">
        <v>-7.08</v>
      </c>
      <c r="F19527" t="s">
        <v>45650</v>
      </c>
    </row>
    <row r="19528" spans="1:6" hidden="1" x14ac:dyDescent="0.25">
      <c r="A19528" t="s">
        <v>45645</v>
      </c>
      <c r="B19528" s="147" t="s">
        <v>217</v>
      </c>
      <c r="C19528" t="s">
        <v>45651</v>
      </c>
      <c r="D19528" t="s">
        <v>45647</v>
      </c>
      <c r="E19528" s="147">
        <v>-17.690000000000001</v>
      </c>
      <c r="F19528" t="s">
        <v>45652</v>
      </c>
    </row>
    <row r="19529" spans="1:6" hidden="1" x14ac:dyDescent="0.25">
      <c r="A19529" t="s">
        <v>45645</v>
      </c>
      <c r="B19529" s="147" t="s">
        <v>218</v>
      </c>
      <c r="C19529" t="s">
        <v>45653</v>
      </c>
      <c r="D19529" t="s">
        <v>45647</v>
      </c>
      <c r="E19529" s="147">
        <v>-35.380000000000003</v>
      </c>
      <c r="F19529" t="s">
        <v>45654</v>
      </c>
    </row>
    <row r="19530" spans="1:6" hidden="1" x14ac:dyDescent="0.25">
      <c r="A19530" t="s">
        <v>45645</v>
      </c>
      <c r="B19530" s="147" t="s">
        <v>179</v>
      </c>
      <c r="C19530" t="s">
        <v>45655</v>
      </c>
      <c r="D19530" t="s">
        <v>45647</v>
      </c>
      <c r="E19530" s="147">
        <v>-85.27</v>
      </c>
      <c r="F19530" t="s">
        <v>45656</v>
      </c>
    </row>
    <row r="19531" spans="1:6" hidden="1" x14ac:dyDescent="0.25">
      <c r="A19531" t="s">
        <v>45645</v>
      </c>
      <c r="B19531" s="147" t="s">
        <v>219</v>
      </c>
      <c r="C19531" t="s">
        <v>45657</v>
      </c>
      <c r="D19531" t="s">
        <v>45647</v>
      </c>
      <c r="E19531" s="147">
        <v>-106.14</v>
      </c>
      <c r="F19531" t="s">
        <v>45658</v>
      </c>
    </row>
    <row r="19532" spans="1:6" x14ac:dyDescent="0.25">
      <c r="A19532" t="s">
        <v>45659</v>
      </c>
      <c r="B19532" s="147" t="s">
        <v>178</v>
      </c>
      <c r="C19532" t="s">
        <v>45660</v>
      </c>
      <c r="D19532" t="s">
        <v>45661</v>
      </c>
      <c r="E19532" s="148">
        <v>3888</v>
      </c>
      <c r="F19532" t="s">
        <v>45662</v>
      </c>
    </row>
    <row r="19533" spans="1:6" hidden="1" x14ac:dyDescent="0.25">
      <c r="A19533" t="s">
        <v>45659</v>
      </c>
      <c r="B19533" s="147" t="s">
        <v>234</v>
      </c>
      <c r="C19533" t="s">
        <v>45663</v>
      </c>
      <c r="D19533" t="s">
        <v>45661</v>
      </c>
      <c r="E19533" s="147">
        <v>-7.78</v>
      </c>
      <c r="F19533" t="s">
        <v>45664</v>
      </c>
    </row>
    <row r="19534" spans="1:6" hidden="1" x14ac:dyDescent="0.25">
      <c r="A19534" t="s">
        <v>45659</v>
      </c>
      <c r="B19534" s="147" t="s">
        <v>217</v>
      </c>
      <c r="C19534" t="s">
        <v>45665</v>
      </c>
      <c r="D19534" t="s">
        <v>45661</v>
      </c>
      <c r="E19534" s="147">
        <v>-19.440000000000001</v>
      </c>
      <c r="F19534" t="s">
        <v>45666</v>
      </c>
    </row>
    <row r="19535" spans="1:6" hidden="1" x14ac:dyDescent="0.25">
      <c r="A19535" t="s">
        <v>45659</v>
      </c>
      <c r="B19535" s="147" t="s">
        <v>218</v>
      </c>
      <c r="C19535" t="s">
        <v>45667</v>
      </c>
      <c r="D19535" t="s">
        <v>45661</v>
      </c>
      <c r="E19535" s="147">
        <v>-38.880000000000003</v>
      </c>
      <c r="F19535" t="s">
        <v>45668</v>
      </c>
    </row>
    <row r="19536" spans="1:6" hidden="1" x14ac:dyDescent="0.25">
      <c r="A19536" t="s">
        <v>45659</v>
      </c>
      <c r="B19536" s="147" t="s">
        <v>179</v>
      </c>
      <c r="C19536" t="s">
        <v>45669</v>
      </c>
      <c r="D19536" t="s">
        <v>45661</v>
      </c>
      <c r="E19536" s="147">
        <v>-93.7</v>
      </c>
      <c r="F19536" t="s">
        <v>45670</v>
      </c>
    </row>
    <row r="19537" spans="1:6" hidden="1" x14ac:dyDescent="0.25">
      <c r="A19537" t="s">
        <v>45659</v>
      </c>
      <c r="B19537" s="147" t="s">
        <v>219</v>
      </c>
      <c r="C19537" t="s">
        <v>45671</v>
      </c>
      <c r="D19537" t="s">
        <v>45661</v>
      </c>
      <c r="E19537" s="147">
        <v>-116.64</v>
      </c>
      <c r="F19537" t="s">
        <v>45672</v>
      </c>
    </row>
    <row r="19538" spans="1:6" x14ac:dyDescent="0.25">
      <c r="A19538" t="s">
        <v>45673</v>
      </c>
      <c r="B19538" s="147" t="s">
        <v>178</v>
      </c>
      <c r="C19538" t="s">
        <v>45674</v>
      </c>
      <c r="D19538" t="s">
        <v>45675</v>
      </c>
      <c r="E19538" s="148">
        <v>291</v>
      </c>
      <c r="F19538" t="s">
        <v>45676</v>
      </c>
    </row>
    <row r="19539" spans="1:6" hidden="1" x14ac:dyDescent="0.25">
      <c r="A19539" t="s">
        <v>45673</v>
      </c>
      <c r="B19539" s="147" t="s">
        <v>234</v>
      </c>
      <c r="C19539" t="s">
        <v>45677</v>
      </c>
      <c r="D19539" t="s">
        <v>45675</v>
      </c>
      <c r="E19539" s="147">
        <v>-0.57999999999999996</v>
      </c>
      <c r="F19539" t="s">
        <v>45678</v>
      </c>
    </row>
    <row r="19540" spans="1:6" hidden="1" x14ac:dyDescent="0.25">
      <c r="A19540" t="s">
        <v>45673</v>
      </c>
      <c r="B19540" s="147" t="s">
        <v>217</v>
      </c>
      <c r="C19540" t="s">
        <v>45679</v>
      </c>
      <c r="D19540" t="s">
        <v>45675</v>
      </c>
      <c r="E19540" s="147">
        <v>-1.46</v>
      </c>
      <c r="F19540" t="s">
        <v>45680</v>
      </c>
    </row>
    <row r="19541" spans="1:6" hidden="1" x14ac:dyDescent="0.25">
      <c r="A19541" t="s">
        <v>45673</v>
      </c>
      <c r="B19541" s="147" t="s">
        <v>218</v>
      </c>
      <c r="C19541" t="s">
        <v>45681</v>
      </c>
      <c r="D19541" t="s">
        <v>45675</v>
      </c>
      <c r="E19541" s="147">
        <v>-1.46</v>
      </c>
      <c r="F19541" t="s">
        <v>45682</v>
      </c>
    </row>
    <row r="19542" spans="1:6" hidden="1" x14ac:dyDescent="0.25">
      <c r="A19542" t="s">
        <v>45673</v>
      </c>
      <c r="B19542" s="147" t="s">
        <v>219</v>
      </c>
      <c r="C19542" t="s">
        <v>45683</v>
      </c>
      <c r="D19542" t="s">
        <v>45675</v>
      </c>
      <c r="E19542" s="147">
        <v>-1.46</v>
      </c>
      <c r="F19542" t="s">
        <v>45684</v>
      </c>
    </row>
    <row r="19543" spans="1:6" hidden="1" x14ac:dyDescent="0.25">
      <c r="A19543" t="s">
        <v>45673</v>
      </c>
      <c r="B19543" s="147" t="s">
        <v>179</v>
      </c>
      <c r="C19543" t="s">
        <v>45685</v>
      </c>
      <c r="D19543" t="s">
        <v>45675</v>
      </c>
      <c r="E19543" s="147">
        <v>-7.01</v>
      </c>
      <c r="F19543" t="s">
        <v>45686</v>
      </c>
    </row>
    <row r="19544" spans="1:6" x14ac:dyDescent="0.25">
      <c r="A19544" t="s">
        <v>45687</v>
      </c>
      <c r="B19544" s="147" t="s">
        <v>178</v>
      </c>
      <c r="C19544" t="s">
        <v>45688</v>
      </c>
      <c r="D19544" t="s">
        <v>45689</v>
      </c>
      <c r="E19544" s="148">
        <v>1777</v>
      </c>
      <c r="F19544" t="s">
        <v>45690</v>
      </c>
    </row>
    <row r="19545" spans="1:6" hidden="1" x14ac:dyDescent="0.25">
      <c r="A19545" t="s">
        <v>45687</v>
      </c>
      <c r="B19545" s="147" t="s">
        <v>234</v>
      </c>
      <c r="C19545" t="s">
        <v>45691</v>
      </c>
      <c r="D19545" t="s">
        <v>45689</v>
      </c>
      <c r="E19545" s="147">
        <v>-3.55</v>
      </c>
      <c r="F19545" t="s">
        <v>45692</v>
      </c>
    </row>
    <row r="19546" spans="1:6" hidden="1" x14ac:dyDescent="0.25">
      <c r="A19546" t="s">
        <v>45687</v>
      </c>
      <c r="B19546" s="147" t="s">
        <v>217</v>
      </c>
      <c r="C19546" t="s">
        <v>45693</v>
      </c>
      <c r="D19546" t="s">
        <v>45689</v>
      </c>
      <c r="E19546" s="147">
        <v>-8.89</v>
      </c>
      <c r="F19546" t="s">
        <v>45694</v>
      </c>
    </row>
    <row r="19547" spans="1:6" hidden="1" x14ac:dyDescent="0.25">
      <c r="A19547" t="s">
        <v>45687</v>
      </c>
      <c r="B19547" s="147" t="s">
        <v>218</v>
      </c>
      <c r="C19547" t="s">
        <v>45695</v>
      </c>
      <c r="D19547" t="s">
        <v>45689</v>
      </c>
      <c r="E19547" s="147">
        <v>-17.77</v>
      </c>
      <c r="F19547" t="s">
        <v>45696</v>
      </c>
    </row>
    <row r="19548" spans="1:6" hidden="1" x14ac:dyDescent="0.25">
      <c r="A19548" t="s">
        <v>45687</v>
      </c>
      <c r="B19548" s="147" t="s">
        <v>179</v>
      </c>
      <c r="C19548" t="s">
        <v>45697</v>
      </c>
      <c r="D19548" t="s">
        <v>45689</v>
      </c>
      <c r="E19548" s="147">
        <v>-42.83</v>
      </c>
      <c r="F19548" t="s">
        <v>45698</v>
      </c>
    </row>
    <row r="19549" spans="1:6" hidden="1" x14ac:dyDescent="0.25">
      <c r="A19549" t="s">
        <v>45687</v>
      </c>
      <c r="B19549" s="147" t="s">
        <v>219</v>
      </c>
      <c r="C19549" t="s">
        <v>45699</v>
      </c>
      <c r="D19549" t="s">
        <v>45689</v>
      </c>
      <c r="E19549" s="147">
        <v>-53.31</v>
      </c>
      <c r="F19549" t="s">
        <v>45700</v>
      </c>
    </row>
    <row r="19550" spans="1:6" x14ac:dyDescent="0.25">
      <c r="A19550" t="s">
        <v>45701</v>
      </c>
      <c r="B19550" s="147" t="s">
        <v>178</v>
      </c>
      <c r="C19550" t="s">
        <v>45702</v>
      </c>
      <c r="D19550" t="s">
        <v>45703</v>
      </c>
      <c r="E19550" s="148">
        <v>4081</v>
      </c>
      <c r="F19550" t="s">
        <v>45704</v>
      </c>
    </row>
    <row r="19551" spans="1:6" hidden="1" x14ac:dyDescent="0.25">
      <c r="A19551" t="s">
        <v>45701</v>
      </c>
      <c r="B19551" s="147" t="s">
        <v>234</v>
      </c>
      <c r="C19551" t="s">
        <v>45705</v>
      </c>
      <c r="D19551" t="s">
        <v>45703</v>
      </c>
      <c r="E19551" s="147">
        <v>-8.16</v>
      </c>
      <c r="F19551" t="s">
        <v>45706</v>
      </c>
    </row>
    <row r="19552" spans="1:6" hidden="1" x14ac:dyDescent="0.25">
      <c r="A19552" t="s">
        <v>45701</v>
      </c>
      <c r="B19552" s="147" t="s">
        <v>217</v>
      </c>
      <c r="C19552" t="s">
        <v>45707</v>
      </c>
      <c r="D19552" t="s">
        <v>45703</v>
      </c>
      <c r="E19552" s="147">
        <v>-20.41</v>
      </c>
      <c r="F19552" t="s">
        <v>45708</v>
      </c>
    </row>
    <row r="19553" spans="1:6" hidden="1" x14ac:dyDescent="0.25">
      <c r="A19553" t="s">
        <v>45701</v>
      </c>
      <c r="B19553" s="147" t="s">
        <v>218</v>
      </c>
      <c r="C19553" t="s">
        <v>45709</v>
      </c>
      <c r="D19553" t="s">
        <v>45703</v>
      </c>
      <c r="E19553" s="147">
        <v>-20.41</v>
      </c>
      <c r="F19553" t="s">
        <v>45710</v>
      </c>
    </row>
    <row r="19554" spans="1:6" hidden="1" x14ac:dyDescent="0.25">
      <c r="A19554" t="s">
        <v>45701</v>
      </c>
      <c r="B19554" s="147" t="s">
        <v>219</v>
      </c>
      <c r="C19554" t="s">
        <v>45711</v>
      </c>
      <c r="D19554" t="s">
        <v>45703</v>
      </c>
      <c r="E19554" s="147">
        <v>-20.41</v>
      </c>
      <c r="F19554" t="s">
        <v>45712</v>
      </c>
    </row>
    <row r="19555" spans="1:6" hidden="1" x14ac:dyDescent="0.25">
      <c r="A19555" t="s">
        <v>45701</v>
      </c>
      <c r="B19555" s="147" t="s">
        <v>179</v>
      </c>
      <c r="C19555" t="s">
        <v>45713</v>
      </c>
      <c r="D19555" t="s">
        <v>45703</v>
      </c>
      <c r="E19555" s="147">
        <v>-98.35</v>
      </c>
      <c r="F19555" t="s">
        <v>45714</v>
      </c>
    </row>
    <row r="19556" spans="1:6" x14ac:dyDescent="0.25">
      <c r="A19556" t="s">
        <v>45715</v>
      </c>
      <c r="B19556" s="147" t="s">
        <v>178</v>
      </c>
      <c r="C19556" t="s">
        <v>45716</v>
      </c>
      <c r="D19556" t="s">
        <v>45717</v>
      </c>
      <c r="E19556" s="148">
        <v>58</v>
      </c>
      <c r="F19556" t="s">
        <v>45718</v>
      </c>
    </row>
    <row r="19557" spans="1:6" hidden="1" x14ac:dyDescent="0.25">
      <c r="A19557" t="s">
        <v>45715</v>
      </c>
      <c r="B19557" s="147" t="s">
        <v>234</v>
      </c>
      <c r="C19557" t="s">
        <v>45719</v>
      </c>
      <c r="D19557" t="s">
        <v>45717</v>
      </c>
      <c r="E19557" s="147">
        <v>-0.12</v>
      </c>
      <c r="F19557" t="s">
        <v>45720</v>
      </c>
    </row>
    <row r="19558" spans="1:6" hidden="1" x14ac:dyDescent="0.25">
      <c r="A19558" t="s">
        <v>45715</v>
      </c>
      <c r="B19558" s="147" t="s">
        <v>218</v>
      </c>
      <c r="C19558" t="s">
        <v>45721</v>
      </c>
      <c r="D19558" t="s">
        <v>45717</v>
      </c>
      <c r="E19558" s="147">
        <v>-0.28999999999999998</v>
      </c>
      <c r="F19558" t="s">
        <v>45722</v>
      </c>
    </row>
    <row r="19559" spans="1:6" hidden="1" x14ac:dyDescent="0.25">
      <c r="A19559" t="s">
        <v>45715</v>
      </c>
      <c r="B19559" s="147" t="s">
        <v>219</v>
      </c>
      <c r="C19559" t="s">
        <v>45723</v>
      </c>
      <c r="D19559" t="s">
        <v>45717</v>
      </c>
      <c r="E19559" s="147">
        <v>-0.28999999999999998</v>
      </c>
      <c r="F19559" t="s">
        <v>45724</v>
      </c>
    </row>
    <row r="19560" spans="1:6" hidden="1" x14ac:dyDescent="0.25">
      <c r="A19560" t="s">
        <v>45715</v>
      </c>
      <c r="B19560" s="147" t="s">
        <v>179</v>
      </c>
      <c r="C19560" t="s">
        <v>45725</v>
      </c>
      <c r="D19560" t="s">
        <v>45717</v>
      </c>
      <c r="E19560" s="147">
        <v>-1.4</v>
      </c>
      <c r="F19560" t="s">
        <v>45726</v>
      </c>
    </row>
    <row r="19561" spans="1:6" x14ac:dyDescent="0.25">
      <c r="A19561" t="s">
        <v>45727</v>
      </c>
      <c r="B19561" s="147" t="s">
        <v>178</v>
      </c>
      <c r="C19561" t="s">
        <v>45728</v>
      </c>
      <c r="D19561" t="s">
        <v>45729</v>
      </c>
      <c r="E19561" s="148">
        <v>6392</v>
      </c>
      <c r="F19561" t="s">
        <v>45730</v>
      </c>
    </row>
    <row r="19562" spans="1:6" hidden="1" x14ac:dyDescent="0.25">
      <c r="A19562" t="s">
        <v>45727</v>
      </c>
      <c r="B19562" s="147" t="s">
        <v>234</v>
      </c>
      <c r="C19562" t="s">
        <v>45731</v>
      </c>
      <c r="D19562" t="s">
        <v>45729</v>
      </c>
      <c r="E19562" s="147">
        <v>-12.78</v>
      </c>
      <c r="F19562" t="s">
        <v>45732</v>
      </c>
    </row>
    <row r="19563" spans="1:6" hidden="1" x14ac:dyDescent="0.25">
      <c r="A19563" t="s">
        <v>45727</v>
      </c>
      <c r="B19563" s="147" t="s">
        <v>217</v>
      </c>
      <c r="C19563" t="s">
        <v>45733</v>
      </c>
      <c r="D19563" t="s">
        <v>45729</v>
      </c>
      <c r="E19563" s="147">
        <v>-31.96</v>
      </c>
      <c r="F19563" t="s">
        <v>45734</v>
      </c>
    </row>
    <row r="19564" spans="1:6" hidden="1" x14ac:dyDescent="0.25">
      <c r="A19564" t="s">
        <v>45727</v>
      </c>
      <c r="B19564" s="147" t="s">
        <v>218</v>
      </c>
      <c r="C19564" t="s">
        <v>45735</v>
      </c>
      <c r="D19564" t="s">
        <v>45729</v>
      </c>
      <c r="E19564" s="147">
        <v>-63.92</v>
      </c>
      <c r="F19564" t="s">
        <v>45736</v>
      </c>
    </row>
    <row r="19565" spans="1:6" hidden="1" x14ac:dyDescent="0.25">
      <c r="A19565" t="s">
        <v>45727</v>
      </c>
      <c r="B19565" s="147" t="s">
        <v>179</v>
      </c>
      <c r="C19565" t="s">
        <v>45737</v>
      </c>
      <c r="D19565" t="s">
        <v>45729</v>
      </c>
      <c r="E19565" s="147">
        <v>-154.05000000000001</v>
      </c>
      <c r="F19565" t="s">
        <v>45738</v>
      </c>
    </row>
    <row r="19566" spans="1:6" hidden="1" x14ac:dyDescent="0.25">
      <c r="A19566" t="s">
        <v>45727</v>
      </c>
      <c r="B19566" s="147" t="s">
        <v>219</v>
      </c>
      <c r="C19566" t="s">
        <v>45739</v>
      </c>
      <c r="D19566" t="s">
        <v>45729</v>
      </c>
      <c r="E19566" s="147">
        <v>-191.76</v>
      </c>
      <c r="F19566" t="s">
        <v>45740</v>
      </c>
    </row>
    <row r="19567" spans="1:6" x14ac:dyDescent="0.25">
      <c r="A19567" t="s">
        <v>45741</v>
      </c>
      <c r="B19567" s="147" t="s">
        <v>178</v>
      </c>
      <c r="C19567" t="s">
        <v>45742</v>
      </c>
      <c r="D19567" t="s">
        <v>45743</v>
      </c>
      <c r="E19567" s="148">
        <v>3505</v>
      </c>
      <c r="F19567" t="s">
        <v>45744</v>
      </c>
    </row>
    <row r="19568" spans="1:6" hidden="1" x14ac:dyDescent="0.25">
      <c r="A19568" t="s">
        <v>45741</v>
      </c>
      <c r="B19568" s="147" t="s">
        <v>234</v>
      </c>
      <c r="C19568" t="s">
        <v>45745</v>
      </c>
      <c r="D19568" t="s">
        <v>45743</v>
      </c>
      <c r="E19568" s="147">
        <v>-7.01</v>
      </c>
      <c r="F19568" t="s">
        <v>45746</v>
      </c>
    </row>
    <row r="19569" spans="1:6" hidden="1" x14ac:dyDescent="0.25">
      <c r="A19569" t="s">
        <v>45741</v>
      </c>
      <c r="B19569" s="147" t="s">
        <v>217</v>
      </c>
      <c r="C19569" t="s">
        <v>45747</v>
      </c>
      <c r="D19569" t="s">
        <v>45743</v>
      </c>
      <c r="E19569" s="147">
        <v>-17.53</v>
      </c>
      <c r="F19569" t="s">
        <v>45748</v>
      </c>
    </row>
    <row r="19570" spans="1:6" hidden="1" x14ac:dyDescent="0.25">
      <c r="A19570" t="s">
        <v>45741</v>
      </c>
      <c r="B19570" s="147" t="s">
        <v>218</v>
      </c>
      <c r="C19570" t="s">
        <v>45749</v>
      </c>
      <c r="D19570" t="s">
        <v>45743</v>
      </c>
      <c r="E19570" s="147">
        <v>-17.53</v>
      </c>
      <c r="F19570" t="s">
        <v>45750</v>
      </c>
    </row>
    <row r="19571" spans="1:6" hidden="1" x14ac:dyDescent="0.25">
      <c r="A19571" t="s">
        <v>45741</v>
      </c>
      <c r="B19571" s="147" t="s">
        <v>219</v>
      </c>
      <c r="C19571" t="s">
        <v>45751</v>
      </c>
      <c r="D19571" t="s">
        <v>45743</v>
      </c>
      <c r="E19571" s="147">
        <v>-17.53</v>
      </c>
      <c r="F19571" t="s">
        <v>45752</v>
      </c>
    </row>
    <row r="19572" spans="1:6" hidden="1" x14ac:dyDescent="0.25">
      <c r="A19572" t="s">
        <v>45741</v>
      </c>
      <c r="B19572" s="147" t="s">
        <v>179</v>
      </c>
      <c r="C19572" t="s">
        <v>45753</v>
      </c>
      <c r="D19572" t="s">
        <v>45743</v>
      </c>
      <c r="E19572" s="147">
        <v>-84.47</v>
      </c>
      <c r="F19572" t="s">
        <v>45754</v>
      </c>
    </row>
    <row r="19573" spans="1:6" x14ac:dyDescent="0.25">
      <c r="A19573" t="s">
        <v>45755</v>
      </c>
      <c r="B19573" s="147" t="s">
        <v>178</v>
      </c>
      <c r="C19573" t="s">
        <v>45756</v>
      </c>
      <c r="D19573" t="s">
        <v>45757</v>
      </c>
      <c r="E19573" s="148">
        <v>42</v>
      </c>
      <c r="F19573" t="s">
        <v>45758</v>
      </c>
    </row>
    <row r="19574" spans="1:6" hidden="1" x14ac:dyDescent="0.25">
      <c r="A19574" t="s">
        <v>45755</v>
      </c>
      <c r="B19574" s="147" t="s">
        <v>234</v>
      </c>
      <c r="C19574" t="s">
        <v>45759</v>
      </c>
      <c r="D19574" t="s">
        <v>45757</v>
      </c>
      <c r="E19574" s="147">
        <v>-0.08</v>
      </c>
      <c r="F19574" t="s">
        <v>45760</v>
      </c>
    </row>
    <row r="19575" spans="1:6" hidden="1" x14ac:dyDescent="0.25">
      <c r="A19575" t="s">
        <v>45755</v>
      </c>
      <c r="B19575" s="147" t="s">
        <v>218</v>
      </c>
      <c r="C19575" t="s">
        <v>45761</v>
      </c>
      <c r="D19575" t="s">
        <v>45757</v>
      </c>
      <c r="E19575" s="147">
        <v>-0.21</v>
      </c>
      <c r="F19575" t="s">
        <v>45762</v>
      </c>
    </row>
    <row r="19576" spans="1:6" hidden="1" x14ac:dyDescent="0.25">
      <c r="A19576" t="s">
        <v>45755</v>
      </c>
      <c r="B19576" s="147" t="s">
        <v>219</v>
      </c>
      <c r="C19576" t="s">
        <v>45763</v>
      </c>
      <c r="D19576" t="s">
        <v>45757</v>
      </c>
      <c r="E19576" s="147">
        <v>-0.21</v>
      </c>
      <c r="F19576" t="s">
        <v>45764</v>
      </c>
    </row>
    <row r="19577" spans="1:6" hidden="1" x14ac:dyDescent="0.25">
      <c r="A19577" t="s">
        <v>45755</v>
      </c>
      <c r="B19577" s="147" t="s">
        <v>179</v>
      </c>
      <c r="C19577" t="s">
        <v>45765</v>
      </c>
      <c r="D19577" t="s">
        <v>45757</v>
      </c>
      <c r="E19577" s="147">
        <v>-1.01</v>
      </c>
      <c r="F19577" t="s">
        <v>45766</v>
      </c>
    </row>
    <row r="19578" spans="1:6" x14ac:dyDescent="0.25">
      <c r="A19578" t="s">
        <v>45767</v>
      </c>
      <c r="B19578" s="147" t="s">
        <v>178</v>
      </c>
      <c r="C19578" t="s">
        <v>45768</v>
      </c>
      <c r="D19578" t="s">
        <v>45769</v>
      </c>
      <c r="E19578" s="148">
        <v>6562</v>
      </c>
      <c r="F19578" t="s">
        <v>45770</v>
      </c>
    </row>
    <row r="19579" spans="1:6" hidden="1" x14ac:dyDescent="0.25">
      <c r="A19579" t="s">
        <v>45767</v>
      </c>
      <c r="B19579" s="147" t="s">
        <v>234</v>
      </c>
      <c r="C19579" t="s">
        <v>45771</v>
      </c>
      <c r="D19579" t="s">
        <v>45769</v>
      </c>
      <c r="E19579" s="147">
        <v>-13.12</v>
      </c>
      <c r="F19579" t="s">
        <v>45772</v>
      </c>
    </row>
    <row r="19580" spans="1:6" hidden="1" x14ac:dyDescent="0.25">
      <c r="A19580" t="s">
        <v>45767</v>
      </c>
      <c r="B19580" s="147" t="s">
        <v>217</v>
      </c>
      <c r="C19580" t="s">
        <v>45773</v>
      </c>
      <c r="D19580" t="s">
        <v>45769</v>
      </c>
      <c r="E19580" s="147">
        <v>-32.81</v>
      </c>
      <c r="F19580" t="s">
        <v>45774</v>
      </c>
    </row>
    <row r="19581" spans="1:6" hidden="1" x14ac:dyDescent="0.25">
      <c r="A19581" t="s">
        <v>45767</v>
      </c>
      <c r="B19581" s="147" t="s">
        <v>218</v>
      </c>
      <c r="C19581" t="s">
        <v>45775</v>
      </c>
      <c r="D19581" t="s">
        <v>45769</v>
      </c>
      <c r="E19581" s="147">
        <v>-65.62</v>
      </c>
      <c r="F19581" t="s">
        <v>45776</v>
      </c>
    </row>
    <row r="19582" spans="1:6" hidden="1" x14ac:dyDescent="0.25">
      <c r="A19582" t="s">
        <v>45767</v>
      </c>
      <c r="B19582" s="147" t="s">
        <v>179</v>
      </c>
      <c r="C19582" t="s">
        <v>45777</v>
      </c>
      <c r="D19582" t="s">
        <v>45769</v>
      </c>
      <c r="E19582" s="147">
        <v>-158.13999999999999</v>
      </c>
      <c r="F19582" t="s">
        <v>45778</v>
      </c>
    </row>
    <row r="19583" spans="1:6" hidden="1" x14ac:dyDescent="0.25">
      <c r="A19583" t="s">
        <v>45767</v>
      </c>
      <c r="B19583" s="147" t="s">
        <v>219</v>
      </c>
      <c r="C19583" t="s">
        <v>45779</v>
      </c>
      <c r="D19583" t="s">
        <v>45769</v>
      </c>
      <c r="E19583" s="147">
        <v>-196.86</v>
      </c>
      <c r="F19583" t="s">
        <v>45780</v>
      </c>
    </row>
    <row r="19584" spans="1:6" x14ac:dyDescent="0.25">
      <c r="A19584" t="s">
        <v>45781</v>
      </c>
      <c r="B19584" s="147" t="s">
        <v>178</v>
      </c>
      <c r="C19584" t="s">
        <v>45782</v>
      </c>
      <c r="D19584" t="s">
        <v>45783</v>
      </c>
      <c r="E19584" s="148">
        <v>4</v>
      </c>
      <c r="F19584" t="s">
        <v>45784</v>
      </c>
    </row>
    <row r="19585" spans="1:6" hidden="1" x14ac:dyDescent="0.25">
      <c r="A19585" t="s">
        <v>45781</v>
      </c>
      <c r="B19585" s="147" t="s">
        <v>218</v>
      </c>
      <c r="C19585" t="s">
        <v>45785</v>
      </c>
      <c r="D19585" t="s">
        <v>45783</v>
      </c>
      <c r="E19585" s="147">
        <v>-0.02</v>
      </c>
      <c r="F19585" t="s">
        <v>45786</v>
      </c>
    </row>
    <row r="19586" spans="1:6" hidden="1" x14ac:dyDescent="0.25">
      <c r="A19586" t="s">
        <v>45781</v>
      </c>
      <c r="B19586" s="147" t="s">
        <v>219</v>
      </c>
      <c r="C19586" t="s">
        <v>45787</v>
      </c>
      <c r="D19586" t="s">
        <v>45783</v>
      </c>
      <c r="E19586" s="147">
        <v>-0.02</v>
      </c>
      <c r="F19586" t="s">
        <v>45788</v>
      </c>
    </row>
    <row r="19587" spans="1:6" hidden="1" x14ac:dyDescent="0.25">
      <c r="A19587" t="s">
        <v>45781</v>
      </c>
      <c r="B19587" s="147" t="s">
        <v>179</v>
      </c>
      <c r="C19587" t="s">
        <v>45789</v>
      </c>
      <c r="D19587" t="s">
        <v>45783</v>
      </c>
      <c r="E19587" s="147">
        <v>-0.1</v>
      </c>
      <c r="F19587" t="s">
        <v>45790</v>
      </c>
    </row>
    <row r="19588" spans="1:6" x14ac:dyDescent="0.25">
      <c r="A19588" t="s">
        <v>45791</v>
      </c>
      <c r="B19588" s="147" t="s">
        <v>178</v>
      </c>
      <c r="C19588" t="s">
        <v>45792</v>
      </c>
      <c r="D19588" t="s">
        <v>45793</v>
      </c>
      <c r="E19588" s="148">
        <v>456</v>
      </c>
      <c r="F19588" t="s">
        <v>45794</v>
      </c>
    </row>
    <row r="19589" spans="1:6" hidden="1" x14ac:dyDescent="0.25">
      <c r="A19589" t="s">
        <v>45791</v>
      </c>
      <c r="B19589" s="147" t="s">
        <v>234</v>
      </c>
      <c r="C19589" t="s">
        <v>45795</v>
      </c>
      <c r="D19589" t="s">
        <v>45793</v>
      </c>
      <c r="E19589" s="147">
        <v>-0.91</v>
      </c>
      <c r="F19589" t="s">
        <v>45796</v>
      </c>
    </row>
    <row r="19590" spans="1:6" hidden="1" x14ac:dyDescent="0.25">
      <c r="A19590" t="s">
        <v>45791</v>
      </c>
      <c r="B19590" s="147" t="s">
        <v>217</v>
      </c>
      <c r="C19590" t="s">
        <v>45797</v>
      </c>
      <c r="D19590" t="s">
        <v>45793</v>
      </c>
      <c r="E19590" s="147">
        <v>-2.2799999999999998</v>
      </c>
      <c r="F19590" t="s">
        <v>45798</v>
      </c>
    </row>
    <row r="19591" spans="1:6" hidden="1" x14ac:dyDescent="0.25">
      <c r="A19591" t="s">
        <v>45791</v>
      </c>
      <c r="B19591" s="147" t="s">
        <v>218</v>
      </c>
      <c r="C19591" t="s">
        <v>45799</v>
      </c>
      <c r="D19591" t="s">
        <v>45793</v>
      </c>
      <c r="E19591" s="147">
        <v>-2.2799999999999998</v>
      </c>
      <c r="F19591" t="s">
        <v>45800</v>
      </c>
    </row>
    <row r="19592" spans="1:6" hidden="1" x14ac:dyDescent="0.25">
      <c r="A19592" t="s">
        <v>45791</v>
      </c>
      <c r="B19592" s="147" t="s">
        <v>219</v>
      </c>
      <c r="C19592" t="s">
        <v>45801</v>
      </c>
      <c r="D19592" t="s">
        <v>45793</v>
      </c>
      <c r="E19592" s="147">
        <v>-2.2799999999999998</v>
      </c>
      <c r="F19592" t="s">
        <v>45802</v>
      </c>
    </row>
    <row r="19593" spans="1:6" hidden="1" x14ac:dyDescent="0.25">
      <c r="A19593" t="s">
        <v>45791</v>
      </c>
      <c r="B19593" s="147" t="s">
        <v>179</v>
      </c>
      <c r="C19593" t="s">
        <v>45803</v>
      </c>
      <c r="D19593" t="s">
        <v>45793</v>
      </c>
      <c r="E19593" s="147">
        <v>-10.99</v>
      </c>
      <c r="F19593" t="s">
        <v>45804</v>
      </c>
    </row>
    <row r="19594" spans="1:6" x14ac:dyDescent="0.25">
      <c r="A19594" t="s">
        <v>45805</v>
      </c>
      <c r="B19594" s="147" t="s">
        <v>178</v>
      </c>
      <c r="C19594" t="s">
        <v>45806</v>
      </c>
      <c r="D19594" t="s">
        <v>45807</v>
      </c>
      <c r="E19594" s="148">
        <v>2253</v>
      </c>
      <c r="F19594" t="s">
        <v>45808</v>
      </c>
    </row>
    <row r="19595" spans="1:6" hidden="1" x14ac:dyDescent="0.25">
      <c r="A19595" t="s">
        <v>45805</v>
      </c>
      <c r="B19595" s="147" t="s">
        <v>234</v>
      </c>
      <c r="C19595" t="s">
        <v>45809</v>
      </c>
      <c r="D19595" t="s">
        <v>45807</v>
      </c>
      <c r="E19595" s="147">
        <v>-4.51</v>
      </c>
      <c r="F19595" t="s">
        <v>45810</v>
      </c>
    </row>
    <row r="19596" spans="1:6" hidden="1" x14ac:dyDescent="0.25">
      <c r="A19596" t="s">
        <v>45805</v>
      </c>
      <c r="B19596" s="147" t="s">
        <v>217</v>
      </c>
      <c r="C19596" t="s">
        <v>45811</v>
      </c>
      <c r="D19596" t="s">
        <v>45807</v>
      </c>
      <c r="E19596" s="147">
        <v>-11.27</v>
      </c>
      <c r="F19596" t="s">
        <v>45812</v>
      </c>
    </row>
    <row r="19597" spans="1:6" hidden="1" x14ac:dyDescent="0.25">
      <c r="A19597" t="s">
        <v>45805</v>
      </c>
      <c r="B19597" s="147" t="s">
        <v>218</v>
      </c>
      <c r="C19597" t="s">
        <v>45813</v>
      </c>
      <c r="D19597" t="s">
        <v>45807</v>
      </c>
      <c r="E19597" s="147">
        <v>-11.27</v>
      </c>
      <c r="F19597" t="s">
        <v>45814</v>
      </c>
    </row>
    <row r="19598" spans="1:6" hidden="1" x14ac:dyDescent="0.25">
      <c r="A19598" t="s">
        <v>45805</v>
      </c>
      <c r="B19598" s="147" t="s">
        <v>219</v>
      </c>
      <c r="C19598" t="s">
        <v>45815</v>
      </c>
      <c r="D19598" t="s">
        <v>45807</v>
      </c>
      <c r="E19598" s="147">
        <v>-11.27</v>
      </c>
      <c r="F19598" t="s">
        <v>45816</v>
      </c>
    </row>
    <row r="19599" spans="1:6" hidden="1" x14ac:dyDescent="0.25">
      <c r="A19599" t="s">
        <v>45805</v>
      </c>
      <c r="B19599" s="147" t="s">
        <v>179</v>
      </c>
      <c r="C19599" t="s">
        <v>45817</v>
      </c>
      <c r="D19599" t="s">
        <v>45807</v>
      </c>
      <c r="E19599" s="147">
        <v>-54.3</v>
      </c>
      <c r="F19599" t="s">
        <v>45818</v>
      </c>
    </row>
    <row r="19600" spans="1:6" x14ac:dyDescent="0.25">
      <c r="A19600" t="s">
        <v>45819</v>
      </c>
      <c r="B19600" s="147" t="s">
        <v>178</v>
      </c>
      <c r="C19600" t="s">
        <v>45820</v>
      </c>
      <c r="D19600" t="s">
        <v>45821</v>
      </c>
      <c r="E19600" s="148">
        <v>3652</v>
      </c>
      <c r="F19600" t="s">
        <v>45822</v>
      </c>
    </row>
    <row r="19601" spans="1:6" hidden="1" x14ac:dyDescent="0.25">
      <c r="A19601" t="s">
        <v>45819</v>
      </c>
      <c r="B19601" s="147" t="s">
        <v>234</v>
      </c>
      <c r="C19601" t="s">
        <v>45823</v>
      </c>
      <c r="D19601" t="s">
        <v>45821</v>
      </c>
      <c r="E19601" s="147">
        <v>-7.3</v>
      </c>
      <c r="F19601" t="s">
        <v>45824</v>
      </c>
    </row>
    <row r="19602" spans="1:6" hidden="1" x14ac:dyDescent="0.25">
      <c r="A19602" t="s">
        <v>45819</v>
      </c>
      <c r="B19602" s="147" t="s">
        <v>217</v>
      </c>
      <c r="C19602" t="s">
        <v>45825</v>
      </c>
      <c r="D19602" t="s">
        <v>45821</v>
      </c>
      <c r="E19602" s="147">
        <v>-18.260000000000002</v>
      </c>
      <c r="F19602" t="s">
        <v>45826</v>
      </c>
    </row>
    <row r="19603" spans="1:6" hidden="1" x14ac:dyDescent="0.25">
      <c r="A19603" t="s">
        <v>45819</v>
      </c>
      <c r="B19603" s="147" t="s">
        <v>218</v>
      </c>
      <c r="C19603" t="s">
        <v>45827</v>
      </c>
      <c r="D19603" t="s">
        <v>45821</v>
      </c>
      <c r="E19603" s="147">
        <v>-36.520000000000003</v>
      </c>
      <c r="F19603" t="s">
        <v>45828</v>
      </c>
    </row>
    <row r="19604" spans="1:6" hidden="1" x14ac:dyDescent="0.25">
      <c r="A19604" t="s">
        <v>45819</v>
      </c>
      <c r="B19604" s="147" t="s">
        <v>179</v>
      </c>
      <c r="C19604" t="s">
        <v>45829</v>
      </c>
      <c r="D19604" t="s">
        <v>45821</v>
      </c>
      <c r="E19604" s="147">
        <v>-88.01</v>
      </c>
      <c r="F19604" t="s">
        <v>45830</v>
      </c>
    </row>
    <row r="19605" spans="1:6" hidden="1" x14ac:dyDescent="0.25">
      <c r="A19605" t="s">
        <v>45819</v>
      </c>
      <c r="B19605" s="147" t="s">
        <v>219</v>
      </c>
      <c r="C19605" t="s">
        <v>45831</v>
      </c>
      <c r="D19605" t="s">
        <v>45821</v>
      </c>
      <c r="E19605" s="147">
        <v>-109.56</v>
      </c>
      <c r="F19605" t="s">
        <v>45832</v>
      </c>
    </row>
    <row r="19606" spans="1:6" x14ac:dyDescent="0.25">
      <c r="A19606" t="s">
        <v>45833</v>
      </c>
      <c r="B19606" s="147" t="s">
        <v>178</v>
      </c>
      <c r="C19606" t="s">
        <v>45834</v>
      </c>
      <c r="D19606" t="s">
        <v>45835</v>
      </c>
      <c r="E19606" s="148">
        <v>2312</v>
      </c>
      <c r="F19606" t="s">
        <v>45836</v>
      </c>
    </row>
    <row r="19607" spans="1:6" hidden="1" x14ac:dyDescent="0.25">
      <c r="A19607" t="s">
        <v>45833</v>
      </c>
      <c r="B19607" s="147" t="s">
        <v>234</v>
      </c>
      <c r="C19607" t="s">
        <v>45837</v>
      </c>
      <c r="D19607" t="s">
        <v>45835</v>
      </c>
      <c r="E19607" s="147">
        <v>-4.62</v>
      </c>
      <c r="F19607" t="s">
        <v>45838</v>
      </c>
    </row>
    <row r="19608" spans="1:6" hidden="1" x14ac:dyDescent="0.25">
      <c r="A19608" t="s">
        <v>45833</v>
      </c>
      <c r="B19608" s="147" t="s">
        <v>217</v>
      </c>
      <c r="C19608" t="s">
        <v>45839</v>
      </c>
      <c r="D19608" t="s">
        <v>45835</v>
      </c>
      <c r="E19608" s="147">
        <v>-11.56</v>
      </c>
      <c r="F19608" t="s">
        <v>45840</v>
      </c>
    </row>
    <row r="19609" spans="1:6" hidden="1" x14ac:dyDescent="0.25">
      <c r="A19609" t="s">
        <v>45833</v>
      </c>
      <c r="B19609" s="147" t="s">
        <v>218</v>
      </c>
      <c r="C19609" t="s">
        <v>45841</v>
      </c>
      <c r="D19609" t="s">
        <v>45835</v>
      </c>
      <c r="E19609" s="147">
        <v>-23.12</v>
      </c>
      <c r="F19609" t="s">
        <v>45842</v>
      </c>
    </row>
    <row r="19610" spans="1:6" hidden="1" x14ac:dyDescent="0.25">
      <c r="A19610" t="s">
        <v>45833</v>
      </c>
      <c r="B19610" s="147" t="s">
        <v>179</v>
      </c>
      <c r="C19610" t="s">
        <v>45843</v>
      </c>
      <c r="D19610" t="s">
        <v>45835</v>
      </c>
      <c r="E19610" s="147">
        <v>-55.72</v>
      </c>
      <c r="F19610" t="s">
        <v>45844</v>
      </c>
    </row>
    <row r="19611" spans="1:6" hidden="1" x14ac:dyDescent="0.25">
      <c r="A19611" t="s">
        <v>45833</v>
      </c>
      <c r="B19611" s="147" t="s">
        <v>219</v>
      </c>
      <c r="C19611" t="s">
        <v>45845</v>
      </c>
      <c r="D19611" t="s">
        <v>45835</v>
      </c>
      <c r="E19611" s="147">
        <v>-69.36</v>
      </c>
      <c r="F19611" t="s">
        <v>45846</v>
      </c>
    </row>
    <row r="19612" spans="1:6" x14ac:dyDescent="0.25">
      <c r="A19612" t="s">
        <v>45847</v>
      </c>
      <c r="B19612" s="147" t="s">
        <v>178</v>
      </c>
      <c r="C19612" t="s">
        <v>45848</v>
      </c>
      <c r="D19612" t="s">
        <v>45849</v>
      </c>
      <c r="E19612" s="148">
        <v>54</v>
      </c>
      <c r="F19612" t="s">
        <v>45850</v>
      </c>
    </row>
    <row r="19613" spans="1:6" hidden="1" x14ac:dyDescent="0.25">
      <c r="A19613" t="s">
        <v>45847</v>
      </c>
      <c r="B19613" s="147" t="s">
        <v>234</v>
      </c>
      <c r="C19613" t="s">
        <v>45851</v>
      </c>
      <c r="D19613" t="s">
        <v>45849</v>
      </c>
      <c r="E19613" s="147">
        <v>-0.11</v>
      </c>
      <c r="F19613" t="s">
        <v>45852</v>
      </c>
    </row>
    <row r="19614" spans="1:6" hidden="1" x14ac:dyDescent="0.25">
      <c r="A19614" t="s">
        <v>45847</v>
      </c>
      <c r="B19614" s="147" t="s">
        <v>218</v>
      </c>
      <c r="C19614" t="s">
        <v>45853</v>
      </c>
      <c r="D19614" t="s">
        <v>45849</v>
      </c>
      <c r="E19614" s="147">
        <v>-0.27</v>
      </c>
      <c r="F19614" t="s">
        <v>45854</v>
      </c>
    </row>
    <row r="19615" spans="1:6" hidden="1" x14ac:dyDescent="0.25">
      <c r="A19615" t="s">
        <v>45847</v>
      </c>
      <c r="B19615" s="147" t="s">
        <v>219</v>
      </c>
      <c r="C19615" t="s">
        <v>45855</v>
      </c>
      <c r="D19615" t="s">
        <v>45849</v>
      </c>
      <c r="E19615" s="147">
        <v>-0.27</v>
      </c>
      <c r="F19615" t="s">
        <v>45856</v>
      </c>
    </row>
    <row r="19616" spans="1:6" hidden="1" x14ac:dyDescent="0.25">
      <c r="A19616" t="s">
        <v>45847</v>
      </c>
      <c r="B19616" s="147" t="s">
        <v>179</v>
      </c>
      <c r="C19616" t="s">
        <v>45857</v>
      </c>
      <c r="D19616" t="s">
        <v>45849</v>
      </c>
      <c r="E19616" s="147">
        <v>-1.3</v>
      </c>
      <c r="F19616" t="s">
        <v>45858</v>
      </c>
    </row>
    <row r="19617" spans="1:6" x14ac:dyDescent="0.25">
      <c r="A19617" t="s">
        <v>45859</v>
      </c>
      <c r="B19617" s="147" t="s">
        <v>178</v>
      </c>
      <c r="C19617" t="s">
        <v>45860</v>
      </c>
      <c r="D19617" t="s">
        <v>45861</v>
      </c>
      <c r="E19617" s="148">
        <v>2108</v>
      </c>
      <c r="F19617" t="s">
        <v>45862</v>
      </c>
    </row>
    <row r="19618" spans="1:6" hidden="1" x14ac:dyDescent="0.25">
      <c r="A19618" t="s">
        <v>45859</v>
      </c>
      <c r="B19618" s="147" t="s">
        <v>234</v>
      </c>
      <c r="C19618" t="s">
        <v>45863</v>
      </c>
      <c r="D19618" t="s">
        <v>45861</v>
      </c>
      <c r="E19618" s="147">
        <v>-4.22</v>
      </c>
      <c r="F19618" t="s">
        <v>45864</v>
      </c>
    </row>
    <row r="19619" spans="1:6" hidden="1" x14ac:dyDescent="0.25">
      <c r="A19619" t="s">
        <v>45859</v>
      </c>
      <c r="B19619" s="147" t="s">
        <v>217</v>
      </c>
      <c r="C19619" t="s">
        <v>45865</v>
      </c>
      <c r="D19619" t="s">
        <v>45861</v>
      </c>
      <c r="E19619" s="147">
        <v>-10.54</v>
      </c>
      <c r="F19619" t="s">
        <v>45866</v>
      </c>
    </row>
    <row r="19620" spans="1:6" hidden="1" x14ac:dyDescent="0.25">
      <c r="A19620" t="s">
        <v>45859</v>
      </c>
      <c r="B19620" s="147" t="s">
        <v>218</v>
      </c>
      <c r="C19620" t="s">
        <v>45867</v>
      </c>
      <c r="D19620" t="s">
        <v>45861</v>
      </c>
      <c r="E19620" s="147">
        <v>-10.54</v>
      </c>
      <c r="F19620" t="s">
        <v>45868</v>
      </c>
    </row>
    <row r="19621" spans="1:6" hidden="1" x14ac:dyDescent="0.25">
      <c r="A19621" t="s">
        <v>45859</v>
      </c>
      <c r="B19621" s="147" t="s">
        <v>219</v>
      </c>
      <c r="C19621" t="s">
        <v>45869</v>
      </c>
      <c r="D19621" t="s">
        <v>45861</v>
      </c>
      <c r="E19621" s="147">
        <v>-10.54</v>
      </c>
      <c r="F19621" t="s">
        <v>45870</v>
      </c>
    </row>
    <row r="19622" spans="1:6" hidden="1" x14ac:dyDescent="0.25">
      <c r="A19622" t="s">
        <v>45859</v>
      </c>
      <c r="B19622" s="147" t="s">
        <v>179</v>
      </c>
      <c r="C19622" t="s">
        <v>45871</v>
      </c>
      <c r="D19622" t="s">
        <v>45861</v>
      </c>
      <c r="E19622" s="147">
        <v>-50.8</v>
      </c>
      <c r="F19622" t="s">
        <v>45872</v>
      </c>
    </row>
    <row r="19623" spans="1:6" x14ac:dyDescent="0.25">
      <c r="A19623" t="s">
        <v>45873</v>
      </c>
      <c r="B19623" s="147" t="s">
        <v>178</v>
      </c>
      <c r="C19623" t="s">
        <v>45874</v>
      </c>
      <c r="D19623" t="s">
        <v>45875</v>
      </c>
      <c r="E19623" s="148">
        <v>7000</v>
      </c>
      <c r="F19623" t="s">
        <v>45876</v>
      </c>
    </row>
    <row r="19624" spans="1:6" hidden="1" x14ac:dyDescent="0.25">
      <c r="A19624" t="s">
        <v>45873</v>
      </c>
      <c r="B19624" s="147" t="s">
        <v>234</v>
      </c>
      <c r="C19624" t="s">
        <v>45877</v>
      </c>
      <c r="D19624" t="s">
        <v>45875</v>
      </c>
      <c r="E19624" s="148">
        <v>-14</v>
      </c>
      <c r="F19624" t="s">
        <v>45878</v>
      </c>
    </row>
    <row r="19625" spans="1:6" hidden="1" x14ac:dyDescent="0.25">
      <c r="A19625" t="s">
        <v>45873</v>
      </c>
      <c r="B19625" s="147" t="s">
        <v>217</v>
      </c>
      <c r="C19625" t="s">
        <v>45879</v>
      </c>
      <c r="D19625" t="s">
        <v>45875</v>
      </c>
      <c r="E19625" s="148">
        <v>-35</v>
      </c>
      <c r="F19625" t="s">
        <v>45880</v>
      </c>
    </row>
    <row r="19626" spans="1:6" hidden="1" x14ac:dyDescent="0.25">
      <c r="A19626" t="s">
        <v>45873</v>
      </c>
      <c r="B19626" s="147" t="s">
        <v>218</v>
      </c>
      <c r="C19626" t="s">
        <v>45881</v>
      </c>
      <c r="D19626" t="s">
        <v>45875</v>
      </c>
      <c r="E19626" s="148">
        <v>-70</v>
      </c>
      <c r="F19626" t="s">
        <v>45882</v>
      </c>
    </row>
    <row r="19627" spans="1:6" hidden="1" x14ac:dyDescent="0.25">
      <c r="A19627" t="s">
        <v>45873</v>
      </c>
      <c r="B19627" s="147" t="s">
        <v>179</v>
      </c>
      <c r="C19627" t="s">
        <v>45883</v>
      </c>
      <c r="D19627" t="s">
        <v>45875</v>
      </c>
      <c r="E19627" s="147">
        <v>-168.7</v>
      </c>
      <c r="F19627" t="s">
        <v>45884</v>
      </c>
    </row>
    <row r="19628" spans="1:6" hidden="1" x14ac:dyDescent="0.25">
      <c r="A19628" t="s">
        <v>45873</v>
      </c>
      <c r="B19628" s="147" t="s">
        <v>219</v>
      </c>
      <c r="C19628" t="s">
        <v>45885</v>
      </c>
      <c r="D19628" t="s">
        <v>45875</v>
      </c>
      <c r="E19628" s="148">
        <v>-210</v>
      </c>
      <c r="F19628" t="s">
        <v>45886</v>
      </c>
    </row>
    <row r="19629" spans="1:6" x14ac:dyDescent="0.25">
      <c r="A19629" t="s">
        <v>45887</v>
      </c>
      <c r="B19629" s="147" t="s">
        <v>178</v>
      </c>
      <c r="C19629" t="s">
        <v>45888</v>
      </c>
      <c r="D19629" t="s">
        <v>45889</v>
      </c>
      <c r="E19629" s="148">
        <v>3511</v>
      </c>
      <c r="F19629" t="s">
        <v>45890</v>
      </c>
    </row>
    <row r="19630" spans="1:6" hidden="1" x14ac:dyDescent="0.25">
      <c r="A19630" t="s">
        <v>45887</v>
      </c>
      <c r="B19630" s="147" t="s">
        <v>234</v>
      </c>
      <c r="C19630" t="s">
        <v>45891</v>
      </c>
      <c r="D19630" t="s">
        <v>45889</v>
      </c>
      <c r="E19630" s="147">
        <v>-7.02</v>
      </c>
      <c r="F19630" t="s">
        <v>45892</v>
      </c>
    </row>
    <row r="19631" spans="1:6" hidden="1" x14ac:dyDescent="0.25">
      <c r="A19631" t="s">
        <v>45887</v>
      </c>
      <c r="B19631" s="147" t="s">
        <v>217</v>
      </c>
      <c r="C19631" t="s">
        <v>45893</v>
      </c>
      <c r="D19631" t="s">
        <v>45889</v>
      </c>
      <c r="E19631" s="147">
        <v>-17.559999999999999</v>
      </c>
      <c r="F19631" t="s">
        <v>45894</v>
      </c>
    </row>
    <row r="19632" spans="1:6" hidden="1" x14ac:dyDescent="0.25">
      <c r="A19632" t="s">
        <v>45887</v>
      </c>
      <c r="B19632" s="147" t="s">
        <v>218</v>
      </c>
      <c r="C19632" t="s">
        <v>45895</v>
      </c>
      <c r="D19632" t="s">
        <v>45889</v>
      </c>
      <c r="E19632" s="147">
        <v>-35.11</v>
      </c>
      <c r="F19632" t="s">
        <v>45896</v>
      </c>
    </row>
    <row r="19633" spans="1:6" hidden="1" x14ac:dyDescent="0.25">
      <c r="A19633" t="s">
        <v>45887</v>
      </c>
      <c r="B19633" s="147" t="s">
        <v>179</v>
      </c>
      <c r="C19633" t="s">
        <v>45897</v>
      </c>
      <c r="D19633" t="s">
        <v>45889</v>
      </c>
      <c r="E19633" s="147">
        <v>-84.62</v>
      </c>
      <c r="F19633" t="s">
        <v>45898</v>
      </c>
    </row>
    <row r="19634" spans="1:6" hidden="1" x14ac:dyDescent="0.25">
      <c r="A19634" t="s">
        <v>45887</v>
      </c>
      <c r="B19634" s="147" t="s">
        <v>219</v>
      </c>
      <c r="C19634" t="s">
        <v>45899</v>
      </c>
      <c r="D19634" t="s">
        <v>45889</v>
      </c>
      <c r="E19634" s="147">
        <v>-105.33</v>
      </c>
      <c r="F19634" t="s">
        <v>45900</v>
      </c>
    </row>
    <row r="19635" spans="1:6" x14ac:dyDescent="0.25">
      <c r="A19635" t="s">
        <v>45901</v>
      </c>
      <c r="B19635" s="147" t="s">
        <v>178</v>
      </c>
      <c r="C19635" t="s">
        <v>45902</v>
      </c>
      <c r="D19635" t="s">
        <v>45903</v>
      </c>
      <c r="E19635" s="148">
        <v>2103</v>
      </c>
      <c r="F19635" t="s">
        <v>45904</v>
      </c>
    </row>
    <row r="19636" spans="1:6" hidden="1" x14ac:dyDescent="0.25">
      <c r="A19636" t="s">
        <v>45901</v>
      </c>
      <c r="B19636" s="147" t="s">
        <v>234</v>
      </c>
      <c r="C19636" t="s">
        <v>45905</v>
      </c>
      <c r="D19636" t="s">
        <v>45903</v>
      </c>
      <c r="E19636" s="147">
        <v>-4.21</v>
      </c>
      <c r="F19636" t="s">
        <v>45906</v>
      </c>
    </row>
    <row r="19637" spans="1:6" hidden="1" x14ac:dyDescent="0.25">
      <c r="A19637" t="s">
        <v>45901</v>
      </c>
      <c r="B19637" s="147" t="s">
        <v>217</v>
      </c>
      <c r="C19637" t="s">
        <v>45907</v>
      </c>
      <c r="D19637" t="s">
        <v>45903</v>
      </c>
      <c r="E19637" s="147">
        <v>-10.52</v>
      </c>
      <c r="F19637" t="s">
        <v>45908</v>
      </c>
    </row>
    <row r="19638" spans="1:6" hidden="1" x14ac:dyDescent="0.25">
      <c r="A19638" t="s">
        <v>45901</v>
      </c>
      <c r="B19638" s="147" t="s">
        <v>218</v>
      </c>
      <c r="C19638" t="s">
        <v>45909</v>
      </c>
      <c r="D19638" t="s">
        <v>45903</v>
      </c>
      <c r="E19638" s="147">
        <v>-21.03</v>
      </c>
      <c r="F19638" t="s">
        <v>45910</v>
      </c>
    </row>
    <row r="19639" spans="1:6" hidden="1" x14ac:dyDescent="0.25">
      <c r="A19639" t="s">
        <v>45901</v>
      </c>
      <c r="B19639" s="147" t="s">
        <v>179</v>
      </c>
      <c r="C19639" t="s">
        <v>45911</v>
      </c>
      <c r="D19639" t="s">
        <v>45903</v>
      </c>
      <c r="E19639" s="147">
        <v>-50.68</v>
      </c>
      <c r="F19639" t="s">
        <v>45912</v>
      </c>
    </row>
    <row r="19640" spans="1:6" hidden="1" x14ac:dyDescent="0.25">
      <c r="A19640" t="s">
        <v>45901</v>
      </c>
      <c r="B19640" s="147" t="s">
        <v>219</v>
      </c>
      <c r="C19640" t="s">
        <v>45913</v>
      </c>
      <c r="D19640" t="s">
        <v>45903</v>
      </c>
      <c r="E19640" s="147">
        <v>-63.09</v>
      </c>
      <c r="F19640" t="s">
        <v>45914</v>
      </c>
    </row>
    <row r="19641" spans="1:6" x14ac:dyDescent="0.25">
      <c r="A19641" t="s">
        <v>45915</v>
      </c>
      <c r="B19641" s="147" t="s">
        <v>178</v>
      </c>
      <c r="C19641" t="s">
        <v>45916</v>
      </c>
      <c r="D19641" t="s">
        <v>45917</v>
      </c>
      <c r="E19641" s="148">
        <v>42</v>
      </c>
      <c r="F19641" t="s">
        <v>45918</v>
      </c>
    </row>
    <row r="19642" spans="1:6" hidden="1" x14ac:dyDescent="0.25">
      <c r="A19642" t="s">
        <v>45915</v>
      </c>
      <c r="B19642" s="147" t="s">
        <v>234</v>
      </c>
      <c r="C19642" t="s">
        <v>45919</v>
      </c>
      <c r="D19642" t="s">
        <v>45917</v>
      </c>
      <c r="E19642" s="147">
        <v>-0.08</v>
      </c>
      <c r="F19642" t="s">
        <v>45920</v>
      </c>
    </row>
    <row r="19643" spans="1:6" hidden="1" x14ac:dyDescent="0.25">
      <c r="A19643" t="s">
        <v>45915</v>
      </c>
      <c r="B19643" s="147" t="s">
        <v>218</v>
      </c>
      <c r="C19643" t="s">
        <v>45921</v>
      </c>
      <c r="D19643" t="s">
        <v>45917</v>
      </c>
      <c r="E19643" s="147">
        <v>-0.21</v>
      </c>
      <c r="F19643" t="s">
        <v>45922</v>
      </c>
    </row>
    <row r="19644" spans="1:6" hidden="1" x14ac:dyDescent="0.25">
      <c r="A19644" t="s">
        <v>45915</v>
      </c>
      <c r="B19644" s="147" t="s">
        <v>219</v>
      </c>
      <c r="C19644" t="s">
        <v>45923</v>
      </c>
      <c r="D19644" t="s">
        <v>45917</v>
      </c>
      <c r="E19644" s="147">
        <v>-0.21</v>
      </c>
      <c r="F19644" t="s">
        <v>45924</v>
      </c>
    </row>
    <row r="19645" spans="1:6" hidden="1" x14ac:dyDescent="0.25">
      <c r="A19645" t="s">
        <v>45915</v>
      </c>
      <c r="B19645" s="147" t="s">
        <v>179</v>
      </c>
      <c r="C19645" t="s">
        <v>45925</v>
      </c>
      <c r="D19645" t="s">
        <v>45917</v>
      </c>
      <c r="E19645" s="147">
        <v>-1.01</v>
      </c>
      <c r="F19645" t="s">
        <v>45926</v>
      </c>
    </row>
    <row r="19646" spans="1:6" x14ac:dyDescent="0.25">
      <c r="A19646" t="s">
        <v>45927</v>
      </c>
      <c r="B19646" s="147" t="s">
        <v>178</v>
      </c>
      <c r="C19646" t="s">
        <v>45928</v>
      </c>
      <c r="D19646" t="s">
        <v>45929</v>
      </c>
      <c r="E19646" s="148">
        <v>150</v>
      </c>
      <c r="F19646" t="s">
        <v>45930</v>
      </c>
    </row>
    <row r="19647" spans="1:6" hidden="1" x14ac:dyDescent="0.25">
      <c r="A19647" t="s">
        <v>45927</v>
      </c>
      <c r="B19647" s="147" t="s">
        <v>234</v>
      </c>
      <c r="C19647" t="s">
        <v>45931</v>
      </c>
      <c r="D19647" t="s">
        <v>45929</v>
      </c>
      <c r="E19647" s="147">
        <v>-0.3</v>
      </c>
      <c r="F19647" t="s">
        <v>45932</v>
      </c>
    </row>
    <row r="19648" spans="1:6" hidden="1" x14ac:dyDescent="0.25">
      <c r="A19648" t="s">
        <v>45927</v>
      </c>
      <c r="B19648" s="147" t="s">
        <v>218</v>
      </c>
      <c r="C19648" t="s">
        <v>45933</v>
      </c>
      <c r="D19648" t="s">
        <v>45929</v>
      </c>
      <c r="E19648" s="147">
        <v>-1.5</v>
      </c>
      <c r="F19648" t="s">
        <v>45934</v>
      </c>
    </row>
    <row r="19649" spans="1:6" hidden="1" x14ac:dyDescent="0.25">
      <c r="A19649" t="s">
        <v>45927</v>
      </c>
      <c r="B19649" s="147" t="s">
        <v>179</v>
      </c>
      <c r="C19649" t="s">
        <v>45935</v>
      </c>
      <c r="D19649" t="s">
        <v>45929</v>
      </c>
      <c r="E19649" s="147">
        <v>-3.62</v>
      </c>
      <c r="F19649" t="s">
        <v>45936</v>
      </c>
    </row>
    <row r="19650" spans="1:6" hidden="1" x14ac:dyDescent="0.25">
      <c r="A19650" t="s">
        <v>45927</v>
      </c>
      <c r="B19650" s="147" t="s">
        <v>219</v>
      </c>
      <c r="C19650" t="s">
        <v>45937</v>
      </c>
      <c r="D19650" t="s">
        <v>45929</v>
      </c>
      <c r="E19650" s="147">
        <v>-4.5</v>
      </c>
      <c r="F19650" t="s">
        <v>45938</v>
      </c>
    </row>
    <row r="19651" spans="1:6" x14ac:dyDescent="0.25">
      <c r="A19651" t="s">
        <v>45939</v>
      </c>
      <c r="B19651" s="147" t="s">
        <v>178</v>
      </c>
      <c r="C19651" t="s">
        <v>45940</v>
      </c>
      <c r="D19651" t="s">
        <v>45941</v>
      </c>
      <c r="E19651" s="148">
        <v>2043</v>
      </c>
      <c r="F19651" t="s">
        <v>45942</v>
      </c>
    </row>
    <row r="19652" spans="1:6" hidden="1" x14ac:dyDescent="0.25">
      <c r="A19652" t="s">
        <v>45939</v>
      </c>
      <c r="B19652" s="147" t="s">
        <v>234</v>
      </c>
      <c r="C19652" t="s">
        <v>45943</v>
      </c>
      <c r="D19652" t="s">
        <v>45941</v>
      </c>
      <c r="E19652" s="147">
        <v>-4.09</v>
      </c>
      <c r="F19652" t="s">
        <v>45944</v>
      </c>
    </row>
    <row r="19653" spans="1:6" hidden="1" x14ac:dyDescent="0.25">
      <c r="A19653" t="s">
        <v>45939</v>
      </c>
      <c r="B19653" s="147" t="s">
        <v>217</v>
      </c>
      <c r="C19653" t="s">
        <v>45945</v>
      </c>
      <c r="D19653" t="s">
        <v>45941</v>
      </c>
      <c r="E19653" s="147">
        <v>-10.220000000000001</v>
      </c>
      <c r="F19653" t="s">
        <v>45946</v>
      </c>
    </row>
    <row r="19654" spans="1:6" hidden="1" x14ac:dyDescent="0.25">
      <c r="A19654" t="s">
        <v>45939</v>
      </c>
      <c r="B19654" s="147" t="s">
        <v>218</v>
      </c>
      <c r="C19654" t="s">
        <v>45947</v>
      </c>
      <c r="D19654" t="s">
        <v>45941</v>
      </c>
      <c r="E19654" s="147">
        <v>-10.220000000000001</v>
      </c>
      <c r="F19654" t="s">
        <v>45948</v>
      </c>
    </row>
    <row r="19655" spans="1:6" hidden="1" x14ac:dyDescent="0.25">
      <c r="A19655" t="s">
        <v>45939</v>
      </c>
      <c r="B19655" s="147" t="s">
        <v>219</v>
      </c>
      <c r="C19655" t="s">
        <v>45949</v>
      </c>
      <c r="D19655" t="s">
        <v>45941</v>
      </c>
      <c r="E19655" s="147">
        <v>-10.220000000000001</v>
      </c>
      <c r="F19655" t="s">
        <v>45950</v>
      </c>
    </row>
    <row r="19656" spans="1:6" hidden="1" x14ac:dyDescent="0.25">
      <c r="A19656" t="s">
        <v>45939</v>
      </c>
      <c r="B19656" s="147" t="s">
        <v>179</v>
      </c>
      <c r="C19656" t="s">
        <v>45951</v>
      </c>
      <c r="D19656" t="s">
        <v>45941</v>
      </c>
      <c r="E19656" s="147">
        <v>-49.24</v>
      </c>
      <c r="F19656" t="s">
        <v>45952</v>
      </c>
    </row>
    <row r="19657" spans="1:6" x14ac:dyDescent="0.25">
      <c r="A19657" t="s">
        <v>45953</v>
      </c>
      <c r="B19657" s="147" t="s">
        <v>178</v>
      </c>
      <c r="C19657" t="s">
        <v>45954</v>
      </c>
      <c r="D19657" t="s">
        <v>45955</v>
      </c>
      <c r="E19657" s="148">
        <v>3349</v>
      </c>
      <c r="F19657" t="s">
        <v>45956</v>
      </c>
    </row>
    <row r="19658" spans="1:6" hidden="1" x14ac:dyDescent="0.25">
      <c r="A19658" t="s">
        <v>45953</v>
      </c>
      <c r="B19658" s="147" t="s">
        <v>234</v>
      </c>
      <c r="C19658" t="s">
        <v>45957</v>
      </c>
      <c r="D19658" t="s">
        <v>45955</v>
      </c>
      <c r="E19658" s="147">
        <v>-6.7</v>
      </c>
      <c r="F19658" t="s">
        <v>45958</v>
      </c>
    </row>
    <row r="19659" spans="1:6" hidden="1" x14ac:dyDescent="0.25">
      <c r="A19659" t="s">
        <v>45953</v>
      </c>
      <c r="B19659" s="147" t="s">
        <v>217</v>
      </c>
      <c r="C19659" t="s">
        <v>45959</v>
      </c>
      <c r="D19659" t="s">
        <v>45955</v>
      </c>
      <c r="E19659" s="147">
        <v>-16.75</v>
      </c>
      <c r="F19659" t="s">
        <v>45960</v>
      </c>
    </row>
    <row r="19660" spans="1:6" hidden="1" x14ac:dyDescent="0.25">
      <c r="A19660" t="s">
        <v>45953</v>
      </c>
      <c r="B19660" s="147" t="s">
        <v>218</v>
      </c>
      <c r="C19660" t="s">
        <v>45961</v>
      </c>
      <c r="D19660" t="s">
        <v>45955</v>
      </c>
      <c r="E19660" s="147">
        <v>-33.49</v>
      </c>
      <c r="F19660" t="s">
        <v>45962</v>
      </c>
    </row>
    <row r="19661" spans="1:6" hidden="1" x14ac:dyDescent="0.25">
      <c r="A19661" t="s">
        <v>45953</v>
      </c>
      <c r="B19661" s="147" t="s">
        <v>179</v>
      </c>
      <c r="C19661" t="s">
        <v>45963</v>
      </c>
      <c r="D19661" t="s">
        <v>45955</v>
      </c>
      <c r="E19661" s="147">
        <v>-80.709999999999994</v>
      </c>
      <c r="F19661" t="s">
        <v>45964</v>
      </c>
    </row>
    <row r="19662" spans="1:6" hidden="1" x14ac:dyDescent="0.25">
      <c r="A19662" t="s">
        <v>45953</v>
      </c>
      <c r="B19662" s="147" t="s">
        <v>219</v>
      </c>
      <c r="C19662" t="s">
        <v>45965</v>
      </c>
      <c r="D19662" t="s">
        <v>45955</v>
      </c>
      <c r="E19662" s="147">
        <v>-100.47</v>
      </c>
      <c r="F19662" t="s">
        <v>45966</v>
      </c>
    </row>
    <row r="19663" spans="1:6" hidden="1" x14ac:dyDescent="0.25">
      <c r="A19663" t="s">
        <v>45953</v>
      </c>
      <c r="B19663" s="147" t="s">
        <v>222</v>
      </c>
      <c r="C19663" t="s">
        <v>45967</v>
      </c>
      <c r="D19663" t="s">
        <v>45955</v>
      </c>
      <c r="E19663" s="147">
        <v>-167.45</v>
      </c>
      <c r="F19663" t="s">
        <v>45968</v>
      </c>
    </row>
    <row r="19664" spans="1:6" x14ac:dyDescent="0.25">
      <c r="A19664" t="s">
        <v>45969</v>
      </c>
      <c r="B19664" s="147" t="s">
        <v>178</v>
      </c>
      <c r="C19664" t="s">
        <v>45970</v>
      </c>
      <c r="D19664" t="s">
        <v>45971</v>
      </c>
      <c r="E19664" s="148">
        <v>432</v>
      </c>
      <c r="F19664" t="s">
        <v>45972</v>
      </c>
    </row>
    <row r="19665" spans="1:6" hidden="1" x14ac:dyDescent="0.25">
      <c r="A19665" t="s">
        <v>45969</v>
      </c>
      <c r="B19665" s="147" t="s">
        <v>234</v>
      </c>
      <c r="C19665" t="s">
        <v>45973</v>
      </c>
      <c r="D19665" t="s">
        <v>45971</v>
      </c>
      <c r="E19665" s="147">
        <v>-0.86</v>
      </c>
      <c r="F19665" t="s">
        <v>45974</v>
      </c>
    </row>
    <row r="19666" spans="1:6" hidden="1" x14ac:dyDescent="0.25">
      <c r="A19666" t="s">
        <v>45969</v>
      </c>
      <c r="B19666" s="147" t="s">
        <v>217</v>
      </c>
      <c r="C19666" t="s">
        <v>45975</v>
      </c>
      <c r="D19666" t="s">
        <v>45971</v>
      </c>
      <c r="E19666" s="147">
        <v>-2.16</v>
      </c>
      <c r="F19666" t="s">
        <v>45976</v>
      </c>
    </row>
    <row r="19667" spans="1:6" hidden="1" x14ac:dyDescent="0.25">
      <c r="A19667" t="s">
        <v>45969</v>
      </c>
      <c r="B19667" s="147" t="s">
        <v>218</v>
      </c>
      <c r="C19667" t="s">
        <v>45977</v>
      </c>
      <c r="D19667" t="s">
        <v>45971</v>
      </c>
      <c r="E19667" s="147">
        <v>-2.16</v>
      </c>
      <c r="F19667" t="s">
        <v>45978</v>
      </c>
    </row>
    <row r="19668" spans="1:6" hidden="1" x14ac:dyDescent="0.25">
      <c r="A19668" t="s">
        <v>45969</v>
      </c>
      <c r="B19668" s="147" t="s">
        <v>219</v>
      </c>
      <c r="C19668" t="s">
        <v>45979</v>
      </c>
      <c r="D19668" t="s">
        <v>45971</v>
      </c>
      <c r="E19668" s="147">
        <v>-2.16</v>
      </c>
      <c r="F19668" t="s">
        <v>45980</v>
      </c>
    </row>
    <row r="19669" spans="1:6" hidden="1" x14ac:dyDescent="0.25">
      <c r="A19669" t="s">
        <v>45969</v>
      </c>
      <c r="B19669" s="147" t="s">
        <v>179</v>
      </c>
      <c r="C19669" t="s">
        <v>45981</v>
      </c>
      <c r="D19669" t="s">
        <v>45971</v>
      </c>
      <c r="E19669" s="147">
        <v>-10.41</v>
      </c>
      <c r="F19669" t="s">
        <v>45982</v>
      </c>
    </row>
    <row r="19670" spans="1:6" x14ac:dyDescent="0.25">
      <c r="A19670" t="s">
        <v>45983</v>
      </c>
      <c r="B19670" s="147" t="s">
        <v>178</v>
      </c>
      <c r="C19670" t="s">
        <v>45984</v>
      </c>
      <c r="D19670" t="s">
        <v>45985</v>
      </c>
      <c r="E19670" s="148">
        <v>420</v>
      </c>
      <c r="F19670" t="s">
        <v>45986</v>
      </c>
    </row>
    <row r="19671" spans="1:6" hidden="1" x14ac:dyDescent="0.25">
      <c r="A19671" t="s">
        <v>45983</v>
      </c>
      <c r="B19671" s="147" t="s">
        <v>234</v>
      </c>
      <c r="C19671" t="s">
        <v>45987</v>
      </c>
      <c r="D19671" t="s">
        <v>45985</v>
      </c>
      <c r="E19671" s="147">
        <v>-0.84</v>
      </c>
      <c r="F19671" t="s">
        <v>45988</v>
      </c>
    </row>
    <row r="19672" spans="1:6" hidden="1" x14ac:dyDescent="0.25">
      <c r="A19672" t="s">
        <v>45983</v>
      </c>
      <c r="B19672" s="147" t="s">
        <v>217</v>
      </c>
      <c r="C19672" t="s">
        <v>45989</v>
      </c>
      <c r="D19672" t="s">
        <v>45985</v>
      </c>
      <c r="E19672" s="147">
        <v>-2.1</v>
      </c>
      <c r="F19672" t="s">
        <v>45990</v>
      </c>
    </row>
    <row r="19673" spans="1:6" hidden="1" x14ac:dyDescent="0.25">
      <c r="A19673" t="s">
        <v>45983</v>
      </c>
      <c r="B19673" s="147" t="s">
        <v>218</v>
      </c>
      <c r="C19673" t="s">
        <v>45991</v>
      </c>
      <c r="D19673" t="s">
        <v>45985</v>
      </c>
      <c r="E19673" s="147">
        <v>-4.2</v>
      </c>
      <c r="F19673" t="s">
        <v>45992</v>
      </c>
    </row>
    <row r="19674" spans="1:6" hidden="1" x14ac:dyDescent="0.25">
      <c r="A19674" t="s">
        <v>45983</v>
      </c>
      <c r="B19674" s="147" t="s">
        <v>179</v>
      </c>
      <c r="C19674" t="s">
        <v>45993</v>
      </c>
      <c r="D19674" t="s">
        <v>45985</v>
      </c>
      <c r="E19674" s="147">
        <v>-10.119999999999999</v>
      </c>
      <c r="F19674" t="s">
        <v>45994</v>
      </c>
    </row>
    <row r="19675" spans="1:6" hidden="1" x14ac:dyDescent="0.25">
      <c r="A19675" t="s">
        <v>45983</v>
      </c>
      <c r="B19675" s="147" t="s">
        <v>219</v>
      </c>
      <c r="C19675" t="s">
        <v>45995</v>
      </c>
      <c r="D19675" t="s">
        <v>45985</v>
      </c>
      <c r="E19675" s="147">
        <v>-12.6</v>
      </c>
      <c r="F19675" t="s">
        <v>45996</v>
      </c>
    </row>
    <row r="19676" spans="1:6" x14ac:dyDescent="0.25">
      <c r="A19676" t="s">
        <v>45997</v>
      </c>
      <c r="B19676" s="147" t="s">
        <v>178</v>
      </c>
      <c r="C19676" t="s">
        <v>45998</v>
      </c>
      <c r="D19676" t="s">
        <v>45999</v>
      </c>
      <c r="E19676" s="148">
        <v>3471</v>
      </c>
      <c r="F19676" t="s">
        <v>46000</v>
      </c>
    </row>
    <row r="19677" spans="1:6" hidden="1" x14ac:dyDescent="0.25">
      <c r="A19677" t="s">
        <v>45997</v>
      </c>
      <c r="B19677" s="147" t="s">
        <v>234</v>
      </c>
      <c r="C19677" t="s">
        <v>46001</v>
      </c>
      <c r="D19677" t="s">
        <v>45999</v>
      </c>
      <c r="E19677" s="147">
        <v>-6.94</v>
      </c>
      <c r="F19677" t="s">
        <v>46002</v>
      </c>
    </row>
    <row r="19678" spans="1:6" hidden="1" x14ac:dyDescent="0.25">
      <c r="A19678" t="s">
        <v>45997</v>
      </c>
      <c r="B19678" s="147" t="s">
        <v>217</v>
      </c>
      <c r="C19678" t="s">
        <v>46003</v>
      </c>
      <c r="D19678" t="s">
        <v>45999</v>
      </c>
      <c r="E19678" s="147">
        <v>-17.36</v>
      </c>
      <c r="F19678" t="s">
        <v>46004</v>
      </c>
    </row>
    <row r="19679" spans="1:6" hidden="1" x14ac:dyDescent="0.25">
      <c r="A19679" t="s">
        <v>45997</v>
      </c>
      <c r="B19679" s="147" t="s">
        <v>218</v>
      </c>
      <c r="C19679" t="s">
        <v>46005</v>
      </c>
      <c r="D19679" t="s">
        <v>45999</v>
      </c>
      <c r="E19679" s="147">
        <v>-34.71</v>
      </c>
      <c r="F19679" t="s">
        <v>46006</v>
      </c>
    </row>
    <row r="19680" spans="1:6" hidden="1" x14ac:dyDescent="0.25">
      <c r="A19680" t="s">
        <v>45997</v>
      </c>
      <c r="B19680" s="147" t="s">
        <v>179</v>
      </c>
      <c r="C19680" t="s">
        <v>46007</v>
      </c>
      <c r="D19680" t="s">
        <v>45999</v>
      </c>
      <c r="E19680" s="147">
        <v>-83.65</v>
      </c>
      <c r="F19680" t="s">
        <v>46008</v>
      </c>
    </row>
    <row r="19681" spans="1:6" hidden="1" x14ac:dyDescent="0.25">
      <c r="A19681" t="s">
        <v>45997</v>
      </c>
      <c r="B19681" s="147" t="s">
        <v>219</v>
      </c>
      <c r="C19681" t="s">
        <v>46009</v>
      </c>
      <c r="D19681" t="s">
        <v>45999</v>
      </c>
      <c r="E19681" s="147">
        <v>-104.13</v>
      </c>
      <c r="F19681" t="s">
        <v>46010</v>
      </c>
    </row>
    <row r="19682" spans="1:6" x14ac:dyDescent="0.25">
      <c r="A19682" t="s">
        <v>46011</v>
      </c>
      <c r="B19682" s="147" t="s">
        <v>178</v>
      </c>
      <c r="C19682" t="s">
        <v>46012</v>
      </c>
      <c r="D19682" t="s">
        <v>46013</v>
      </c>
      <c r="E19682" s="148">
        <v>1728</v>
      </c>
      <c r="F19682" t="s">
        <v>46014</v>
      </c>
    </row>
    <row r="19683" spans="1:6" hidden="1" x14ac:dyDescent="0.25">
      <c r="A19683" t="s">
        <v>46011</v>
      </c>
      <c r="B19683" s="147" t="s">
        <v>234</v>
      </c>
      <c r="C19683" t="s">
        <v>46015</v>
      </c>
      <c r="D19683" t="s">
        <v>46013</v>
      </c>
      <c r="E19683" s="147">
        <v>-3.46</v>
      </c>
      <c r="F19683" t="s">
        <v>46016</v>
      </c>
    </row>
    <row r="19684" spans="1:6" hidden="1" x14ac:dyDescent="0.25">
      <c r="A19684" t="s">
        <v>46011</v>
      </c>
      <c r="B19684" s="147" t="s">
        <v>217</v>
      </c>
      <c r="C19684" t="s">
        <v>46017</v>
      </c>
      <c r="D19684" t="s">
        <v>46013</v>
      </c>
      <c r="E19684" s="147">
        <v>-8.64</v>
      </c>
      <c r="F19684" t="s">
        <v>46018</v>
      </c>
    </row>
    <row r="19685" spans="1:6" hidden="1" x14ac:dyDescent="0.25">
      <c r="A19685" t="s">
        <v>46011</v>
      </c>
      <c r="B19685" s="147" t="s">
        <v>218</v>
      </c>
      <c r="C19685" t="s">
        <v>46019</v>
      </c>
      <c r="D19685" t="s">
        <v>46013</v>
      </c>
      <c r="E19685" s="147">
        <v>-17.28</v>
      </c>
      <c r="F19685" t="s">
        <v>46020</v>
      </c>
    </row>
    <row r="19686" spans="1:6" hidden="1" x14ac:dyDescent="0.25">
      <c r="A19686" t="s">
        <v>46011</v>
      </c>
      <c r="B19686" s="147" t="s">
        <v>179</v>
      </c>
      <c r="C19686" t="s">
        <v>46021</v>
      </c>
      <c r="D19686" t="s">
        <v>46013</v>
      </c>
      <c r="E19686" s="147">
        <v>-41.64</v>
      </c>
      <c r="F19686" t="s">
        <v>46022</v>
      </c>
    </row>
    <row r="19687" spans="1:6" hidden="1" x14ac:dyDescent="0.25">
      <c r="A19687" t="s">
        <v>46011</v>
      </c>
      <c r="B19687" s="147" t="s">
        <v>219</v>
      </c>
      <c r="C19687" t="s">
        <v>46023</v>
      </c>
      <c r="D19687" t="s">
        <v>46013</v>
      </c>
      <c r="E19687" s="147">
        <v>-51.84</v>
      </c>
      <c r="F19687" t="s">
        <v>46024</v>
      </c>
    </row>
    <row r="19688" spans="1:6" x14ac:dyDescent="0.25">
      <c r="A19688" t="s">
        <v>46025</v>
      </c>
      <c r="B19688" s="147" t="s">
        <v>178</v>
      </c>
      <c r="C19688" t="s">
        <v>46026</v>
      </c>
      <c r="D19688" t="s">
        <v>46027</v>
      </c>
      <c r="E19688" s="148">
        <v>2172</v>
      </c>
      <c r="F19688" t="s">
        <v>46028</v>
      </c>
    </row>
    <row r="19689" spans="1:6" hidden="1" x14ac:dyDescent="0.25">
      <c r="A19689" t="s">
        <v>46025</v>
      </c>
      <c r="B19689" s="147" t="s">
        <v>234</v>
      </c>
      <c r="C19689" t="s">
        <v>46029</v>
      </c>
      <c r="D19689" t="s">
        <v>46027</v>
      </c>
      <c r="E19689" s="147">
        <v>-4.34</v>
      </c>
      <c r="F19689" t="s">
        <v>46030</v>
      </c>
    </row>
    <row r="19690" spans="1:6" hidden="1" x14ac:dyDescent="0.25">
      <c r="A19690" t="s">
        <v>46025</v>
      </c>
      <c r="B19690" s="147" t="s">
        <v>217</v>
      </c>
      <c r="C19690" t="s">
        <v>46031</v>
      </c>
      <c r="D19690" t="s">
        <v>46027</v>
      </c>
      <c r="E19690" s="147">
        <v>-10.86</v>
      </c>
      <c r="F19690" t="s">
        <v>46032</v>
      </c>
    </row>
    <row r="19691" spans="1:6" hidden="1" x14ac:dyDescent="0.25">
      <c r="A19691" t="s">
        <v>46025</v>
      </c>
      <c r="B19691" s="147" t="s">
        <v>218</v>
      </c>
      <c r="C19691" t="s">
        <v>46033</v>
      </c>
      <c r="D19691" t="s">
        <v>46027</v>
      </c>
      <c r="E19691" s="147">
        <v>-10.86</v>
      </c>
      <c r="F19691" t="s">
        <v>46034</v>
      </c>
    </row>
    <row r="19692" spans="1:6" hidden="1" x14ac:dyDescent="0.25">
      <c r="A19692" t="s">
        <v>46025</v>
      </c>
      <c r="B19692" s="147" t="s">
        <v>219</v>
      </c>
      <c r="C19692" t="s">
        <v>46035</v>
      </c>
      <c r="D19692" t="s">
        <v>46027</v>
      </c>
      <c r="E19692" s="147">
        <v>-10.86</v>
      </c>
      <c r="F19692" t="s">
        <v>46036</v>
      </c>
    </row>
    <row r="19693" spans="1:6" hidden="1" x14ac:dyDescent="0.25">
      <c r="A19693" t="s">
        <v>46025</v>
      </c>
      <c r="B19693" s="147" t="s">
        <v>179</v>
      </c>
      <c r="C19693" t="s">
        <v>46037</v>
      </c>
      <c r="D19693" t="s">
        <v>46027</v>
      </c>
      <c r="E19693" s="147">
        <v>-52.35</v>
      </c>
      <c r="F19693" t="s">
        <v>46038</v>
      </c>
    </row>
    <row r="19694" spans="1:6" x14ac:dyDescent="0.25">
      <c r="A19694" t="s">
        <v>46039</v>
      </c>
      <c r="B19694" s="147" t="s">
        <v>178</v>
      </c>
      <c r="C19694" t="s">
        <v>46040</v>
      </c>
      <c r="D19694" t="s">
        <v>46041</v>
      </c>
      <c r="E19694" s="148">
        <v>2302</v>
      </c>
      <c r="F19694" t="s">
        <v>46042</v>
      </c>
    </row>
    <row r="19695" spans="1:6" hidden="1" x14ac:dyDescent="0.25">
      <c r="A19695" t="s">
        <v>46039</v>
      </c>
      <c r="B19695" s="147" t="s">
        <v>234</v>
      </c>
      <c r="C19695" t="s">
        <v>46043</v>
      </c>
      <c r="D19695" t="s">
        <v>46041</v>
      </c>
      <c r="E19695" s="147">
        <v>-4.5999999999999996</v>
      </c>
      <c r="F19695" t="s">
        <v>46044</v>
      </c>
    </row>
    <row r="19696" spans="1:6" hidden="1" x14ac:dyDescent="0.25">
      <c r="A19696" t="s">
        <v>46039</v>
      </c>
      <c r="B19696" s="147" t="s">
        <v>217</v>
      </c>
      <c r="C19696" t="s">
        <v>46045</v>
      </c>
      <c r="D19696" t="s">
        <v>46041</v>
      </c>
      <c r="E19696" s="147">
        <v>-11.51</v>
      </c>
      <c r="F19696" t="s">
        <v>46046</v>
      </c>
    </row>
    <row r="19697" spans="1:6" hidden="1" x14ac:dyDescent="0.25">
      <c r="A19697" t="s">
        <v>46039</v>
      </c>
      <c r="B19697" s="147" t="s">
        <v>218</v>
      </c>
      <c r="C19697" t="s">
        <v>46047</v>
      </c>
      <c r="D19697" t="s">
        <v>46041</v>
      </c>
      <c r="E19697" s="147">
        <v>-23.02</v>
      </c>
      <c r="F19697" t="s">
        <v>46048</v>
      </c>
    </row>
    <row r="19698" spans="1:6" hidden="1" x14ac:dyDescent="0.25">
      <c r="A19698" t="s">
        <v>46039</v>
      </c>
      <c r="B19698" s="147" t="s">
        <v>210</v>
      </c>
      <c r="C19698" t="s">
        <v>46049</v>
      </c>
      <c r="D19698" t="s">
        <v>46041</v>
      </c>
      <c r="E19698" s="147">
        <v>-46.04</v>
      </c>
      <c r="F19698" t="s">
        <v>46050</v>
      </c>
    </row>
    <row r="19699" spans="1:6" hidden="1" x14ac:dyDescent="0.25">
      <c r="A19699" t="s">
        <v>46039</v>
      </c>
      <c r="B19699" s="147" t="s">
        <v>179</v>
      </c>
      <c r="C19699" t="s">
        <v>46051</v>
      </c>
      <c r="D19699" t="s">
        <v>46041</v>
      </c>
      <c r="E19699" s="147">
        <v>-55.48</v>
      </c>
      <c r="F19699" t="s">
        <v>46052</v>
      </c>
    </row>
    <row r="19700" spans="1:6" hidden="1" x14ac:dyDescent="0.25">
      <c r="A19700" t="s">
        <v>46039</v>
      </c>
      <c r="B19700" s="147" t="s">
        <v>219</v>
      </c>
      <c r="C19700" t="s">
        <v>46053</v>
      </c>
      <c r="D19700" t="s">
        <v>46041</v>
      </c>
      <c r="E19700" s="147">
        <v>-69.06</v>
      </c>
      <c r="F19700" t="s">
        <v>46054</v>
      </c>
    </row>
    <row r="19701" spans="1:6" x14ac:dyDescent="0.25">
      <c r="A19701" t="s">
        <v>46055</v>
      </c>
      <c r="B19701" s="147" t="s">
        <v>178</v>
      </c>
      <c r="C19701" t="s">
        <v>46056</v>
      </c>
      <c r="D19701" t="s">
        <v>46057</v>
      </c>
      <c r="E19701" s="148">
        <v>3930</v>
      </c>
      <c r="F19701" t="s">
        <v>46058</v>
      </c>
    </row>
    <row r="19702" spans="1:6" hidden="1" x14ac:dyDescent="0.25">
      <c r="A19702" t="s">
        <v>46055</v>
      </c>
      <c r="B19702" s="147" t="s">
        <v>234</v>
      </c>
      <c r="C19702" t="s">
        <v>46059</v>
      </c>
      <c r="D19702" t="s">
        <v>46057</v>
      </c>
      <c r="E19702" s="147">
        <v>-7.86</v>
      </c>
      <c r="F19702" t="s">
        <v>46060</v>
      </c>
    </row>
    <row r="19703" spans="1:6" hidden="1" x14ac:dyDescent="0.25">
      <c r="A19703" t="s">
        <v>46055</v>
      </c>
      <c r="B19703" s="147" t="s">
        <v>217</v>
      </c>
      <c r="C19703" t="s">
        <v>46061</v>
      </c>
      <c r="D19703" t="s">
        <v>46057</v>
      </c>
      <c r="E19703" s="147">
        <v>-19.649999999999999</v>
      </c>
      <c r="F19703" t="s">
        <v>46062</v>
      </c>
    </row>
    <row r="19704" spans="1:6" hidden="1" x14ac:dyDescent="0.25">
      <c r="A19704" t="s">
        <v>46055</v>
      </c>
      <c r="B19704" s="147" t="s">
        <v>218</v>
      </c>
      <c r="C19704" t="s">
        <v>46063</v>
      </c>
      <c r="D19704" t="s">
        <v>46057</v>
      </c>
      <c r="E19704" s="147">
        <v>-19.649999999999999</v>
      </c>
      <c r="F19704" t="s">
        <v>46064</v>
      </c>
    </row>
    <row r="19705" spans="1:6" hidden="1" x14ac:dyDescent="0.25">
      <c r="A19705" t="s">
        <v>46055</v>
      </c>
      <c r="B19705" s="147" t="s">
        <v>219</v>
      </c>
      <c r="C19705" t="s">
        <v>46065</v>
      </c>
      <c r="D19705" t="s">
        <v>46057</v>
      </c>
      <c r="E19705" s="147">
        <v>-19.649999999999999</v>
      </c>
      <c r="F19705" t="s">
        <v>46066</v>
      </c>
    </row>
    <row r="19706" spans="1:6" hidden="1" x14ac:dyDescent="0.25">
      <c r="A19706" t="s">
        <v>46055</v>
      </c>
      <c r="B19706" s="147" t="s">
        <v>179</v>
      </c>
      <c r="C19706" t="s">
        <v>46067</v>
      </c>
      <c r="D19706" t="s">
        <v>46057</v>
      </c>
      <c r="E19706" s="147">
        <v>-94.71</v>
      </c>
      <c r="F19706" t="s">
        <v>46068</v>
      </c>
    </row>
    <row r="19707" spans="1:6" x14ac:dyDescent="0.25">
      <c r="A19707" t="s">
        <v>46069</v>
      </c>
      <c r="B19707" s="147" t="s">
        <v>178</v>
      </c>
      <c r="C19707" t="s">
        <v>46070</v>
      </c>
      <c r="D19707" t="s">
        <v>46071</v>
      </c>
      <c r="E19707" s="148">
        <v>1805</v>
      </c>
      <c r="F19707" t="s">
        <v>46072</v>
      </c>
    </row>
    <row r="19708" spans="1:6" hidden="1" x14ac:dyDescent="0.25">
      <c r="A19708" t="s">
        <v>46069</v>
      </c>
      <c r="B19708" s="147" t="s">
        <v>234</v>
      </c>
      <c r="C19708" t="s">
        <v>46073</v>
      </c>
      <c r="D19708" t="s">
        <v>46071</v>
      </c>
      <c r="E19708" s="147">
        <v>-3.61</v>
      </c>
      <c r="F19708" t="s">
        <v>46074</v>
      </c>
    </row>
    <row r="19709" spans="1:6" hidden="1" x14ac:dyDescent="0.25">
      <c r="A19709" t="s">
        <v>46069</v>
      </c>
      <c r="B19709" s="147" t="s">
        <v>217</v>
      </c>
      <c r="C19709" t="s">
        <v>46075</v>
      </c>
      <c r="D19709" t="s">
        <v>46071</v>
      </c>
      <c r="E19709" s="147">
        <v>-9.0299999999999994</v>
      </c>
      <c r="F19709" t="s">
        <v>46076</v>
      </c>
    </row>
    <row r="19710" spans="1:6" hidden="1" x14ac:dyDescent="0.25">
      <c r="A19710" t="s">
        <v>46069</v>
      </c>
      <c r="B19710" s="147" t="s">
        <v>218</v>
      </c>
      <c r="C19710" t="s">
        <v>46077</v>
      </c>
      <c r="D19710" t="s">
        <v>46071</v>
      </c>
      <c r="E19710" s="147">
        <v>-18.05</v>
      </c>
      <c r="F19710" t="s">
        <v>46078</v>
      </c>
    </row>
    <row r="19711" spans="1:6" hidden="1" x14ac:dyDescent="0.25">
      <c r="A19711" t="s">
        <v>46069</v>
      </c>
      <c r="B19711" s="147" t="s">
        <v>179</v>
      </c>
      <c r="C19711" t="s">
        <v>46079</v>
      </c>
      <c r="D19711" t="s">
        <v>46071</v>
      </c>
      <c r="E19711" s="147">
        <v>-43.5</v>
      </c>
      <c r="F19711" t="s">
        <v>46080</v>
      </c>
    </row>
    <row r="19712" spans="1:6" hidden="1" x14ac:dyDescent="0.25">
      <c r="A19712" t="s">
        <v>46069</v>
      </c>
      <c r="B19712" s="147" t="s">
        <v>219</v>
      </c>
      <c r="C19712" t="s">
        <v>46081</v>
      </c>
      <c r="D19712" t="s">
        <v>46071</v>
      </c>
      <c r="E19712" s="147">
        <v>-54.15</v>
      </c>
      <c r="F19712" t="s">
        <v>46082</v>
      </c>
    </row>
    <row r="19713" spans="1:6" hidden="1" x14ac:dyDescent="0.25">
      <c r="A19713" t="s">
        <v>46083</v>
      </c>
      <c r="B19713" s="147" t="s">
        <v>180</v>
      </c>
      <c r="C19713" t="s">
        <v>46084</v>
      </c>
      <c r="D19713" t="s">
        <v>46085</v>
      </c>
      <c r="E19713" s="147">
        <v>-326439.88</v>
      </c>
      <c r="F19713" t="s">
        <v>46086</v>
      </c>
    </row>
    <row r="19714" spans="1:6" x14ac:dyDescent="0.25">
      <c r="A19714" t="s">
        <v>46087</v>
      </c>
      <c r="B19714" s="147" t="s">
        <v>178</v>
      </c>
      <c r="C19714" t="s">
        <v>46088</v>
      </c>
      <c r="D19714" t="s">
        <v>46089</v>
      </c>
      <c r="E19714" s="148">
        <v>726</v>
      </c>
      <c r="F19714" t="s">
        <v>46090</v>
      </c>
    </row>
    <row r="19715" spans="1:6" hidden="1" x14ac:dyDescent="0.25">
      <c r="A19715" t="s">
        <v>46087</v>
      </c>
      <c r="B19715" s="147" t="s">
        <v>234</v>
      </c>
      <c r="C19715" t="s">
        <v>46091</v>
      </c>
      <c r="D19715" t="s">
        <v>46089</v>
      </c>
      <c r="E19715" s="147">
        <v>-1.45</v>
      </c>
      <c r="F19715" t="s">
        <v>46092</v>
      </c>
    </row>
    <row r="19716" spans="1:6" hidden="1" x14ac:dyDescent="0.25">
      <c r="A19716" t="s">
        <v>46087</v>
      </c>
      <c r="B19716" s="147" t="s">
        <v>217</v>
      </c>
      <c r="C19716" t="s">
        <v>46093</v>
      </c>
      <c r="D19716" t="s">
        <v>46089</v>
      </c>
      <c r="E19716" s="147">
        <v>-3.63</v>
      </c>
      <c r="F19716" t="s">
        <v>46094</v>
      </c>
    </row>
    <row r="19717" spans="1:6" hidden="1" x14ac:dyDescent="0.25">
      <c r="A19717" t="s">
        <v>46087</v>
      </c>
      <c r="B19717" s="147" t="s">
        <v>218</v>
      </c>
      <c r="C19717" t="s">
        <v>46095</v>
      </c>
      <c r="D19717" t="s">
        <v>46089</v>
      </c>
      <c r="E19717" s="147">
        <v>-3.63</v>
      </c>
      <c r="F19717" t="s">
        <v>46096</v>
      </c>
    </row>
    <row r="19718" spans="1:6" hidden="1" x14ac:dyDescent="0.25">
      <c r="A19718" t="s">
        <v>46087</v>
      </c>
      <c r="B19718" s="147" t="s">
        <v>219</v>
      </c>
      <c r="C19718" t="s">
        <v>46097</v>
      </c>
      <c r="D19718" t="s">
        <v>46089</v>
      </c>
      <c r="E19718" s="147">
        <v>-3.63</v>
      </c>
      <c r="F19718" t="s">
        <v>46098</v>
      </c>
    </row>
    <row r="19719" spans="1:6" hidden="1" x14ac:dyDescent="0.25">
      <c r="A19719" t="s">
        <v>46087</v>
      </c>
      <c r="B19719" s="147" t="s">
        <v>179</v>
      </c>
      <c r="C19719" t="s">
        <v>46099</v>
      </c>
      <c r="D19719" t="s">
        <v>46089</v>
      </c>
      <c r="E19719" s="147">
        <v>-17.5</v>
      </c>
      <c r="F19719" t="s">
        <v>46100</v>
      </c>
    </row>
    <row r="19720" spans="1:6" x14ac:dyDescent="0.25">
      <c r="A19720" t="s">
        <v>46101</v>
      </c>
      <c r="B19720" s="147" t="s">
        <v>178</v>
      </c>
      <c r="C19720" t="s">
        <v>46102</v>
      </c>
      <c r="D19720" t="s">
        <v>46103</v>
      </c>
      <c r="E19720" s="148">
        <v>2385</v>
      </c>
      <c r="F19720" t="s">
        <v>46104</v>
      </c>
    </row>
    <row r="19721" spans="1:6" hidden="1" x14ac:dyDescent="0.25">
      <c r="A19721" t="s">
        <v>46101</v>
      </c>
      <c r="B19721" s="147" t="s">
        <v>234</v>
      </c>
      <c r="C19721" t="s">
        <v>46105</v>
      </c>
      <c r="D19721" t="s">
        <v>46103</v>
      </c>
      <c r="E19721" s="147">
        <v>-4.7699999999999996</v>
      </c>
      <c r="F19721" t="s">
        <v>46106</v>
      </c>
    </row>
    <row r="19722" spans="1:6" hidden="1" x14ac:dyDescent="0.25">
      <c r="A19722" t="s">
        <v>46101</v>
      </c>
      <c r="B19722" s="147" t="s">
        <v>217</v>
      </c>
      <c r="C19722" t="s">
        <v>46107</v>
      </c>
      <c r="D19722" t="s">
        <v>46103</v>
      </c>
      <c r="E19722" s="147">
        <v>-11.93</v>
      </c>
      <c r="F19722" t="s">
        <v>46108</v>
      </c>
    </row>
    <row r="19723" spans="1:6" hidden="1" x14ac:dyDescent="0.25">
      <c r="A19723" t="s">
        <v>46101</v>
      </c>
      <c r="B19723" s="147" t="s">
        <v>218</v>
      </c>
      <c r="C19723" t="s">
        <v>46109</v>
      </c>
      <c r="D19723" t="s">
        <v>46103</v>
      </c>
      <c r="E19723" s="147">
        <v>-23.85</v>
      </c>
      <c r="F19723" t="s">
        <v>46110</v>
      </c>
    </row>
    <row r="19724" spans="1:6" hidden="1" x14ac:dyDescent="0.25">
      <c r="A19724" t="s">
        <v>46101</v>
      </c>
      <c r="B19724" s="147" t="s">
        <v>179</v>
      </c>
      <c r="C19724" t="s">
        <v>46111</v>
      </c>
      <c r="D19724" t="s">
        <v>46103</v>
      </c>
      <c r="E19724" s="147">
        <v>-57.48</v>
      </c>
      <c r="F19724" t="s">
        <v>46112</v>
      </c>
    </row>
    <row r="19725" spans="1:6" hidden="1" x14ac:dyDescent="0.25">
      <c r="A19725" t="s">
        <v>46101</v>
      </c>
      <c r="B19725" s="147" t="s">
        <v>219</v>
      </c>
      <c r="C19725" t="s">
        <v>46113</v>
      </c>
      <c r="D19725" t="s">
        <v>46103</v>
      </c>
      <c r="E19725" s="147">
        <v>-71.55</v>
      </c>
      <c r="F19725" t="s">
        <v>46114</v>
      </c>
    </row>
    <row r="19726" spans="1:6" x14ac:dyDescent="0.25">
      <c r="A19726" t="s">
        <v>46115</v>
      </c>
      <c r="B19726" s="147" t="s">
        <v>178</v>
      </c>
      <c r="C19726" t="s">
        <v>46116</v>
      </c>
      <c r="D19726" t="s">
        <v>46117</v>
      </c>
      <c r="E19726" s="148">
        <v>2695</v>
      </c>
      <c r="F19726" t="s">
        <v>46118</v>
      </c>
    </row>
    <row r="19727" spans="1:6" hidden="1" x14ac:dyDescent="0.25">
      <c r="A19727" t="s">
        <v>46115</v>
      </c>
      <c r="B19727" s="147" t="s">
        <v>234</v>
      </c>
      <c r="C19727" t="s">
        <v>46119</v>
      </c>
      <c r="D19727" t="s">
        <v>46117</v>
      </c>
      <c r="E19727" s="147">
        <v>-5.39</v>
      </c>
      <c r="F19727" t="s">
        <v>46120</v>
      </c>
    </row>
    <row r="19728" spans="1:6" hidden="1" x14ac:dyDescent="0.25">
      <c r="A19728" t="s">
        <v>46115</v>
      </c>
      <c r="B19728" s="147" t="s">
        <v>217</v>
      </c>
      <c r="C19728" t="s">
        <v>46121</v>
      </c>
      <c r="D19728" t="s">
        <v>46117</v>
      </c>
      <c r="E19728" s="147">
        <v>-13.48</v>
      </c>
      <c r="F19728" t="s">
        <v>46122</v>
      </c>
    </row>
    <row r="19729" spans="1:6" hidden="1" x14ac:dyDescent="0.25">
      <c r="A19729" t="s">
        <v>46115</v>
      </c>
      <c r="B19729" s="147" t="s">
        <v>218</v>
      </c>
      <c r="C19729" t="s">
        <v>46123</v>
      </c>
      <c r="D19729" t="s">
        <v>46117</v>
      </c>
      <c r="E19729" s="147">
        <v>-13.48</v>
      </c>
      <c r="F19729" t="s">
        <v>46124</v>
      </c>
    </row>
    <row r="19730" spans="1:6" hidden="1" x14ac:dyDescent="0.25">
      <c r="A19730" t="s">
        <v>46115</v>
      </c>
      <c r="B19730" s="147" t="s">
        <v>219</v>
      </c>
      <c r="C19730" t="s">
        <v>46125</v>
      </c>
      <c r="D19730" t="s">
        <v>46117</v>
      </c>
      <c r="E19730" s="147">
        <v>-13.48</v>
      </c>
      <c r="F19730" t="s">
        <v>46126</v>
      </c>
    </row>
    <row r="19731" spans="1:6" hidden="1" x14ac:dyDescent="0.25">
      <c r="A19731" t="s">
        <v>46115</v>
      </c>
      <c r="B19731" s="147" t="s">
        <v>179</v>
      </c>
      <c r="C19731" t="s">
        <v>46127</v>
      </c>
      <c r="D19731" t="s">
        <v>46117</v>
      </c>
      <c r="E19731" s="147">
        <v>-64.95</v>
      </c>
      <c r="F19731" t="s">
        <v>46128</v>
      </c>
    </row>
    <row r="19732" spans="1:6" x14ac:dyDescent="0.25">
      <c r="A19732" t="s">
        <v>46129</v>
      </c>
      <c r="B19732" s="147" t="s">
        <v>178</v>
      </c>
      <c r="C19732" t="s">
        <v>46130</v>
      </c>
      <c r="D19732" t="s">
        <v>46131</v>
      </c>
      <c r="E19732" s="148">
        <v>2462</v>
      </c>
      <c r="F19732" t="s">
        <v>46132</v>
      </c>
    </row>
    <row r="19733" spans="1:6" hidden="1" x14ac:dyDescent="0.25">
      <c r="A19733" t="s">
        <v>46129</v>
      </c>
      <c r="B19733" s="147" t="s">
        <v>234</v>
      </c>
      <c r="C19733" t="s">
        <v>46133</v>
      </c>
      <c r="D19733" t="s">
        <v>46131</v>
      </c>
      <c r="E19733" s="147">
        <v>-4.92</v>
      </c>
      <c r="F19733" t="s">
        <v>46134</v>
      </c>
    </row>
    <row r="19734" spans="1:6" hidden="1" x14ac:dyDescent="0.25">
      <c r="A19734" t="s">
        <v>46129</v>
      </c>
      <c r="B19734" s="147" t="s">
        <v>217</v>
      </c>
      <c r="C19734" t="s">
        <v>46135</v>
      </c>
      <c r="D19734" t="s">
        <v>46131</v>
      </c>
      <c r="E19734" s="147">
        <v>-12.31</v>
      </c>
      <c r="F19734" t="s">
        <v>46136</v>
      </c>
    </row>
    <row r="19735" spans="1:6" hidden="1" x14ac:dyDescent="0.25">
      <c r="A19735" t="s">
        <v>46129</v>
      </c>
      <c r="B19735" s="147" t="s">
        <v>218</v>
      </c>
      <c r="C19735" t="s">
        <v>46137</v>
      </c>
      <c r="D19735" t="s">
        <v>46131</v>
      </c>
      <c r="E19735" s="147">
        <v>-24.62</v>
      </c>
      <c r="F19735" t="s">
        <v>46138</v>
      </c>
    </row>
    <row r="19736" spans="1:6" hidden="1" x14ac:dyDescent="0.25">
      <c r="A19736" t="s">
        <v>46129</v>
      </c>
      <c r="B19736" s="147" t="s">
        <v>179</v>
      </c>
      <c r="C19736" t="s">
        <v>46139</v>
      </c>
      <c r="D19736" t="s">
        <v>46131</v>
      </c>
      <c r="E19736" s="147">
        <v>-59.33</v>
      </c>
      <c r="F19736" t="s">
        <v>46140</v>
      </c>
    </row>
    <row r="19737" spans="1:6" hidden="1" x14ac:dyDescent="0.25">
      <c r="A19737" t="s">
        <v>46129</v>
      </c>
      <c r="B19737" s="147" t="s">
        <v>219</v>
      </c>
      <c r="C19737" t="s">
        <v>46141</v>
      </c>
      <c r="D19737" t="s">
        <v>46131</v>
      </c>
      <c r="E19737" s="147">
        <v>-73.86</v>
      </c>
      <c r="F19737" t="s">
        <v>46142</v>
      </c>
    </row>
    <row r="19738" spans="1:6" x14ac:dyDescent="0.25">
      <c r="A19738" t="s">
        <v>46143</v>
      </c>
      <c r="B19738" s="147" t="s">
        <v>178</v>
      </c>
      <c r="C19738" t="s">
        <v>46144</v>
      </c>
      <c r="D19738" t="s">
        <v>46145</v>
      </c>
      <c r="E19738" s="148">
        <v>420</v>
      </c>
      <c r="F19738" t="s">
        <v>46146</v>
      </c>
    </row>
    <row r="19739" spans="1:6" hidden="1" x14ac:dyDescent="0.25">
      <c r="A19739" t="s">
        <v>46143</v>
      </c>
      <c r="B19739" s="147" t="s">
        <v>234</v>
      </c>
      <c r="C19739" t="s">
        <v>46147</v>
      </c>
      <c r="D19739" t="s">
        <v>46145</v>
      </c>
      <c r="E19739" s="147">
        <v>-0.84</v>
      </c>
      <c r="F19739" t="s">
        <v>46148</v>
      </c>
    </row>
    <row r="19740" spans="1:6" hidden="1" x14ac:dyDescent="0.25">
      <c r="A19740" t="s">
        <v>46143</v>
      </c>
      <c r="B19740" s="147" t="s">
        <v>217</v>
      </c>
      <c r="C19740" t="s">
        <v>46149</v>
      </c>
      <c r="D19740" t="s">
        <v>46145</v>
      </c>
      <c r="E19740" s="147">
        <v>-2.1</v>
      </c>
      <c r="F19740" t="s">
        <v>46150</v>
      </c>
    </row>
    <row r="19741" spans="1:6" hidden="1" x14ac:dyDescent="0.25">
      <c r="A19741" t="s">
        <v>46143</v>
      </c>
      <c r="B19741" s="147" t="s">
        <v>218</v>
      </c>
      <c r="C19741" t="s">
        <v>46151</v>
      </c>
      <c r="D19741" t="s">
        <v>46145</v>
      </c>
      <c r="E19741" s="147">
        <v>-2.1</v>
      </c>
      <c r="F19741" t="s">
        <v>46152</v>
      </c>
    </row>
    <row r="19742" spans="1:6" hidden="1" x14ac:dyDescent="0.25">
      <c r="A19742" t="s">
        <v>46143</v>
      </c>
      <c r="B19742" s="147" t="s">
        <v>219</v>
      </c>
      <c r="C19742" t="s">
        <v>46153</v>
      </c>
      <c r="D19742" t="s">
        <v>46145</v>
      </c>
      <c r="E19742" s="147">
        <v>-2.1</v>
      </c>
      <c r="F19742" t="s">
        <v>46154</v>
      </c>
    </row>
    <row r="19743" spans="1:6" hidden="1" x14ac:dyDescent="0.25">
      <c r="A19743" t="s">
        <v>46143</v>
      </c>
      <c r="B19743" s="147" t="s">
        <v>179</v>
      </c>
      <c r="C19743" t="s">
        <v>46155</v>
      </c>
      <c r="D19743" t="s">
        <v>46145</v>
      </c>
      <c r="E19743" s="147">
        <v>-10.119999999999999</v>
      </c>
      <c r="F19743" t="s">
        <v>46156</v>
      </c>
    </row>
    <row r="19744" spans="1:6" x14ac:dyDescent="0.25">
      <c r="A19744" t="s">
        <v>46157</v>
      </c>
      <c r="B19744" s="147" t="s">
        <v>178</v>
      </c>
      <c r="C19744" t="s">
        <v>46158</v>
      </c>
      <c r="D19744" t="s">
        <v>46159</v>
      </c>
      <c r="E19744" s="148">
        <v>324</v>
      </c>
      <c r="F19744" t="s">
        <v>46160</v>
      </c>
    </row>
    <row r="19745" spans="1:6" hidden="1" x14ac:dyDescent="0.25">
      <c r="A19745" t="s">
        <v>46157</v>
      </c>
      <c r="B19745" s="147" t="s">
        <v>234</v>
      </c>
      <c r="C19745" t="s">
        <v>46161</v>
      </c>
      <c r="D19745" t="s">
        <v>46159</v>
      </c>
      <c r="E19745" s="147">
        <v>-0.65</v>
      </c>
      <c r="F19745" t="s">
        <v>46162</v>
      </c>
    </row>
    <row r="19746" spans="1:6" hidden="1" x14ac:dyDescent="0.25">
      <c r="A19746" t="s">
        <v>46157</v>
      </c>
      <c r="B19746" s="147" t="s">
        <v>217</v>
      </c>
      <c r="C19746" t="s">
        <v>46163</v>
      </c>
      <c r="D19746" t="s">
        <v>46159</v>
      </c>
      <c r="E19746" s="147">
        <v>-1.62</v>
      </c>
      <c r="F19746" t="s">
        <v>46164</v>
      </c>
    </row>
    <row r="19747" spans="1:6" hidden="1" x14ac:dyDescent="0.25">
      <c r="A19747" t="s">
        <v>46157</v>
      </c>
      <c r="B19747" s="147" t="s">
        <v>218</v>
      </c>
      <c r="C19747" t="s">
        <v>46165</v>
      </c>
      <c r="D19747" t="s">
        <v>46159</v>
      </c>
      <c r="E19747" s="147">
        <v>-1.62</v>
      </c>
      <c r="F19747" t="s">
        <v>46166</v>
      </c>
    </row>
    <row r="19748" spans="1:6" hidden="1" x14ac:dyDescent="0.25">
      <c r="A19748" t="s">
        <v>46157</v>
      </c>
      <c r="B19748" s="147" t="s">
        <v>219</v>
      </c>
      <c r="C19748" t="s">
        <v>46167</v>
      </c>
      <c r="D19748" t="s">
        <v>46159</v>
      </c>
      <c r="E19748" s="147">
        <v>-1.62</v>
      </c>
      <c r="F19748" t="s">
        <v>46168</v>
      </c>
    </row>
    <row r="19749" spans="1:6" hidden="1" x14ac:dyDescent="0.25">
      <c r="A19749" t="s">
        <v>46157</v>
      </c>
      <c r="B19749" s="147" t="s">
        <v>179</v>
      </c>
      <c r="C19749" t="s">
        <v>46169</v>
      </c>
      <c r="D19749" t="s">
        <v>46159</v>
      </c>
      <c r="E19749" s="147">
        <v>-7.81</v>
      </c>
      <c r="F19749" t="s">
        <v>46170</v>
      </c>
    </row>
    <row r="19750" spans="1:6" x14ac:dyDescent="0.25">
      <c r="A19750" t="s">
        <v>46171</v>
      </c>
      <c r="B19750" s="147" t="s">
        <v>178</v>
      </c>
      <c r="C19750" t="s">
        <v>46172</v>
      </c>
      <c r="D19750" t="s">
        <v>46173</v>
      </c>
      <c r="E19750" s="148">
        <v>4146</v>
      </c>
      <c r="F19750" t="s">
        <v>46174</v>
      </c>
    </row>
    <row r="19751" spans="1:6" hidden="1" x14ac:dyDescent="0.25">
      <c r="A19751" t="s">
        <v>46171</v>
      </c>
      <c r="B19751" s="147" t="s">
        <v>234</v>
      </c>
      <c r="C19751" t="s">
        <v>46175</v>
      </c>
      <c r="D19751" t="s">
        <v>46173</v>
      </c>
      <c r="E19751" s="147">
        <v>-8.2899999999999991</v>
      </c>
      <c r="F19751" t="s">
        <v>46176</v>
      </c>
    </row>
    <row r="19752" spans="1:6" hidden="1" x14ac:dyDescent="0.25">
      <c r="A19752" t="s">
        <v>46171</v>
      </c>
      <c r="B19752" s="147" t="s">
        <v>217</v>
      </c>
      <c r="C19752" t="s">
        <v>46177</v>
      </c>
      <c r="D19752" t="s">
        <v>46173</v>
      </c>
      <c r="E19752" s="147">
        <v>-20.73</v>
      </c>
      <c r="F19752" t="s">
        <v>46178</v>
      </c>
    </row>
    <row r="19753" spans="1:6" hidden="1" x14ac:dyDescent="0.25">
      <c r="A19753" t="s">
        <v>46171</v>
      </c>
      <c r="B19753" s="147" t="s">
        <v>218</v>
      </c>
      <c r="C19753" t="s">
        <v>46179</v>
      </c>
      <c r="D19753" t="s">
        <v>46173</v>
      </c>
      <c r="E19753" s="147">
        <v>-41.46</v>
      </c>
      <c r="F19753" t="s">
        <v>46180</v>
      </c>
    </row>
    <row r="19754" spans="1:6" hidden="1" x14ac:dyDescent="0.25">
      <c r="A19754" t="s">
        <v>46171</v>
      </c>
      <c r="B19754" s="147" t="s">
        <v>179</v>
      </c>
      <c r="C19754" t="s">
        <v>46181</v>
      </c>
      <c r="D19754" t="s">
        <v>46173</v>
      </c>
      <c r="E19754" s="147">
        <v>-99.92</v>
      </c>
      <c r="F19754" t="s">
        <v>46182</v>
      </c>
    </row>
    <row r="19755" spans="1:6" hidden="1" x14ac:dyDescent="0.25">
      <c r="A19755" t="s">
        <v>46171</v>
      </c>
      <c r="B19755" s="147" t="s">
        <v>219</v>
      </c>
      <c r="C19755" t="s">
        <v>46183</v>
      </c>
      <c r="D19755" t="s">
        <v>46173</v>
      </c>
      <c r="E19755" s="147">
        <v>-124.38</v>
      </c>
      <c r="F19755" t="s">
        <v>46184</v>
      </c>
    </row>
    <row r="19756" spans="1:6" x14ac:dyDescent="0.25">
      <c r="A19756" t="s">
        <v>46185</v>
      </c>
      <c r="B19756" s="147" t="s">
        <v>178</v>
      </c>
      <c r="C19756" t="s">
        <v>46186</v>
      </c>
      <c r="D19756" t="s">
        <v>46187</v>
      </c>
      <c r="E19756" s="148">
        <v>4146</v>
      </c>
      <c r="F19756" t="s">
        <v>46188</v>
      </c>
    </row>
    <row r="19757" spans="1:6" hidden="1" x14ac:dyDescent="0.25">
      <c r="A19757" t="s">
        <v>46185</v>
      </c>
      <c r="B19757" s="147" t="s">
        <v>234</v>
      </c>
      <c r="C19757" t="s">
        <v>46189</v>
      </c>
      <c r="D19757" t="s">
        <v>46187</v>
      </c>
      <c r="E19757" s="147">
        <v>-8.2899999999999991</v>
      </c>
      <c r="F19757" t="s">
        <v>46190</v>
      </c>
    </row>
    <row r="19758" spans="1:6" hidden="1" x14ac:dyDescent="0.25">
      <c r="A19758" t="s">
        <v>46185</v>
      </c>
      <c r="B19758" s="147" t="s">
        <v>217</v>
      </c>
      <c r="C19758" t="s">
        <v>46191</v>
      </c>
      <c r="D19758" t="s">
        <v>46187</v>
      </c>
      <c r="E19758" s="147">
        <v>-20.73</v>
      </c>
      <c r="F19758" t="s">
        <v>46192</v>
      </c>
    </row>
    <row r="19759" spans="1:6" hidden="1" x14ac:dyDescent="0.25">
      <c r="A19759" t="s">
        <v>46185</v>
      </c>
      <c r="B19759" s="147" t="s">
        <v>218</v>
      </c>
      <c r="C19759" t="s">
        <v>46193</v>
      </c>
      <c r="D19759" t="s">
        <v>46187</v>
      </c>
      <c r="E19759" s="147">
        <v>-41.46</v>
      </c>
      <c r="F19759" t="s">
        <v>46194</v>
      </c>
    </row>
    <row r="19760" spans="1:6" hidden="1" x14ac:dyDescent="0.25">
      <c r="A19760" t="s">
        <v>46185</v>
      </c>
      <c r="B19760" s="147" t="s">
        <v>179</v>
      </c>
      <c r="C19760" t="s">
        <v>46195</v>
      </c>
      <c r="D19760" t="s">
        <v>46187</v>
      </c>
      <c r="E19760" s="147">
        <v>-99.92</v>
      </c>
      <c r="F19760" t="s">
        <v>46196</v>
      </c>
    </row>
    <row r="19761" spans="1:6" hidden="1" x14ac:dyDescent="0.25">
      <c r="A19761" t="s">
        <v>46185</v>
      </c>
      <c r="B19761" s="147" t="s">
        <v>219</v>
      </c>
      <c r="C19761" t="s">
        <v>46197</v>
      </c>
      <c r="D19761" t="s">
        <v>46187</v>
      </c>
      <c r="E19761" s="147">
        <v>-124.38</v>
      </c>
      <c r="F19761" t="s">
        <v>46198</v>
      </c>
    </row>
    <row r="19762" spans="1:6" x14ac:dyDescent="0.25">
      <c r="A19762" t="s">
        <v>46199</v>
      </c>
      <c r="B19762" s="147" t="s">
        <v>178</v>
      </c>
      <c r="C19762" t="s">
        <v>46200</v>
      </c>
      <c r="D19762" t="s">
        <v>46201</v>
      </c>
      <c r="E19762" s="148">
        <v>3825</v>
      </c>
      <c r="F19762" t="s">
        <v>46202</v>
      </c>
    </row>
    <row r="19763" spans="1:6" hidden="1" x14ac:dyDescent="0.25">
      <c r="A19763" t="s">
        <v>46199</v>
      </c>
      <c r="B19763" s="147" t="s">
        <v>234</v>
      </c>
      <c r="C19763" t="s">
        <v>46203</v>
      </c>
      <c r="D19763" t="s">
        <v>46201</v>
      </c>
      <c r="E19763" s="147">
        <v>-7.65</v>
      </c>
      <c r="F19763" t="s">
        <v>46204</v>
      </c>
    </row>
    <row r="19764" spans="1:6" hidden="1" x14ac:dyDescent="0.25">
      <c r="A19764" t="s">
        <v>46199</v>
      </c>
      <c r="B19764" s="147" t="s">
        <v>217</v>
      </c>
      <c r="C19764" t="s">
        <v>46205</v>
      </c>
      <c r="D19764" t="s">
        <v>46201</v>
      </c>
      <c r="E19764" s="147">
        <v>-19.13</v>
      </c>
      <c r="F19764" t="s">
        <v>46206</v>
      </c>
    </row>
    <row r="19765" spans="1:6" hidden="1" x14ac:dyDescent="0.25">
      <c r="A19765" t="s">
        <v>46199</v>
      </c>
      <c r="B19765" s="147" t="s">
        <v>218</v>
      </c>
      <c r="C19765" t="s">
        <v>46207</v>
      </c>
      <c r="D19765" t="s">
        <v>46201</v>
      </c>
      <c r="E19765" s="147">
        <v>-38.25</v>
      </c>
      <c r="F19765" t="s">
        <v>46208</v>
      </c>
    </row>
    <row r="19766" spans="1:6" hidden="1" x14ac:dyDescent="0.25">
      <c r="A19766" t="s">
        <v>46199</v>
      </c>
      <c r="B19766" s="147" t="s">
        <v>179</v>
      </c>
      <c r="C19766" t="s">
        <v>46209</v>
      </c>
      <c r="D19766" t="s">
        <v>46201</v>
      </c>
      <c r="E19766" s="147">
        <v>-92.18</v>
      </c>
      <c r="F19766" t="s">
        <v>46210</v>
      </c>
    </row>
    <row r="19767" spans="1:6" hidden="1" x14ac:dyDescent="0.25">
      <c r="A19767" t="s">
        <v>46199</v>
      </c>
      <c r="B19767" s="147" t="s">
        <v>219</v>
      </c>
      <c r="C19767" t="s">
        <v>46211</v>
      </c>
      <c r="D19767" t="s">
        <v>46201</v>
      </c>
      <c r="E19767" s="147">
        <v>-114.75</v>
      </c>
      <c r="F19767" t="s">
        <v>46212</v>
      </c>
    </row>
    <row r="19768" spans="1:6" x14ac:dyDescent="0.25">
      <c r="A19768" t="s">
        <v>46213</v>
      </c>
      <c r="B19768" s="147" t="s">
        <v>178</v>
      </c>
      <c r="C19768" t="s">
        <v>46214</v>
      </c>
      <c r="D19768" t="s">
        <v>46215</v>
      </c>
      <c r="E19768" s="148">
        <v>204</v>
      </c>
      <c r="F19768" t="s">
        <v>46216</v>
      </c>
    </row>
    <row r="19769" spans="1:6" hidden="1" x14ac:dyDescent="0.25">
      <c r="A19769" t="s">
        <v>46213</v>
      </c>
      <c r="B19769" s="147" t="s">
        <v>234</v>
      </c>
      <c r="C19769" t="s">
        <v>46217</v>
      </c>
      <c r="D19769" t="s">
        <v>46215</v>
      </c>
      <c r="E19769" s="147">
        <v>-0.41</v>
      </c>
      <c r="F19769" t="s">
        <v>46218</v>
      </c>
    </row>
    <row r="19770" spans="1:6" hidden="1" x14ac:dyDescent="0.25">
      <c r="A19770" t="s">
        <v>46213</v>
      </c>
      <c r="B19770" s="147" t="s">
        <v>217</v>
      </c>
      <c r="C19770" t="s">
        <v>46219</v>
      </c>
      <c r="D19770" t="s">
        <v>46215</v>
      </c>
      <c r="E19770" s="147">
        <v>-1.02</v>
      </c>
      <c r="F19770" t="s">
        <v>46220</v>
      </c>
    </row>
    <row r="19771" spans="1:6" hidden="1" x14ac:dyDescent="0.25">
      <c r="A19771" t="s">
        <v>46213</v>
      </c>
      <c r="B19771" s="147" t="s">
        <v>218</v>
      </c>
      <c r="C19771" t="s">
        <v>46221</v>
      </c>
      <c r="D19771" t="s">
        <v>46215</v>
      </c>
      <c r="E19771" s="147">
        <v>-2.04</v>
      </c>
      <c r="F19771" t="s">
        <v>46222</v>
      </c>
    </row>
    <row r="19772" spans="1:6" hidden="1" x14ac:dyDescent="0.25">
      <c r="A19772" t="s">
        <v>46213</v>
      </c>
      <c r="B19772" s="147" t="s">
        <v>179</v>
      </c>
      <c r="C19772" t="s">
        <v>46223</v>
      </c>
      <c r="D19772" t="s">
        <v>46215</v>
      </c>
      <c r="E19772" s="147">
        <v>-4.92</v>
      </c>
      <c r="F19772" t="s">
        <v>46224</v>
      </c>
    </row>
    <row r="19773" spans="1:6" hidden="1" x14ac:dyDescent="0.25">
      <c r="A19773" t="s">
        <v>46213</v>
      </c>
      <c r="B19773" s="147" t="s">
        <v>219</v>
      </c>
      <c r="C19773" t="s">
        <v>46225</v>
      </c>
      <c r="D19773" t="s">
        <v>46215</v>
      </c>
      <c r="E19773" s="147">
        <v>-6.12</v>
      </c>
      <c r="F19773" t="s">
        <v>46226</v>
      </c>
    </row>
    <row r="19774" spans="1:6" x14ac:dyDescent="0.25">
      <c r="A19774" t="s">
        <v>46227</v>
      </c>
      <c r="B19774" s="147" t="s">
        <v>178</v>
      </c>
      <c r="C19774" t="s">
        <v>46228</v>
      </c>
      <c r="D19774" t="s">
        <v>46229</v>
      </c>
      <c r="E19774" s="148">
        <v>324</v>
      </c>
      <c r="F19774" t="s">
        <v>46230</v>
      </c>
    </row>
    <row r="19775" spans="1:6" hidden="1" x14ac:dyDescent="0.25">
      <c r="A19775" t="s">
        <v>46227</v>
      </c>
      <c r="B19775" s="147" t="s">
        <v>234</v>
      </c>
      <c r="C19775" t="s">
        <v>46231</v>
      </c>
      <c r="D19775" t="s">
        <v>46229</v>
      </c>
      <c r="E19775" s="147">
        <v>-0.65</v>
      </c>
      <c r="F19775" t="s">
        <v>46232</v>
      </c>
    </row>
    <row r="19776" spans="1:6" hidden="1" x14ac:dyDescent="0.25">
      <c r="A19776" t="s">
        <v>46227</v>
      </c>
      <c r="B19776" s="147" t="s">
        <v>217</v>
      </c>
      <c r="C19776" t="s">
        <v>46233</v>
      </c>
      <c r="D19776" t="s">
        <v>46229</v>
      </c>
      <c r="E19776" s="147">
        <v>-1.62</v>
      </c>
      <c r="F19776" t="s">
        <v>46234</v>
      </c>
    </row>
    <row r="19777" spans="1:6" hidden="1" x14ac:dyDescent="0.25">
      <c r="A19777" t="s">
        <v>46227</v>
      </c>
      <c r="B19777" s="147" t="s">
        <v>218</v>
      </c>
      <c r="C19777" t="s">
        <v>46235</v>
      </c>
      <c r="D19777" t="s">
        <v>46229</v>
      </c>
      <c r="E19777" s="147">
        <v>-1.62</v>
      </c>
      <c r="F19777" t="s">
        <v>46236</v>
      </c>
    </row>
    <row r="19778" spans="1:6" hidden="1" x14ac:dyDescent="0.25">
      <c r="A19778" t="s">
        <v>46227</v>
      </c>
      <c r="B19778" s="147" t="s">
        <v>219</v>
      </c>
      <c r="C19778" t="s">
        <v>46237</v>
      </c>
      <c r="D19778" t="s">
        <v>46229</v>
      </c>
      <c r="E19778" s="147">
        <v>-1.62</v>
      </c>
      <c r="F19778" t="s">
        <v>46238</v>
      </c>
    </row>
    <row r="19779" spans="1:6" hidden="1" x14ac:dyDescent="0.25">
      <c r="A19779" t="s">
        <v>46227</v>
      </c>
      <c r="B19779" s="147" t="s">
        <v>179</v>
      </c>
      <c r="C19779" t="s">
        <v>46239</v>
      </c>
      <c r="D19779" t="s">
        <v>46229</v>
      </c>
      <c r="E19779" s="147">
        <v>-7.81</v>
      </c>
      <c r="F19779" t="s">
        <v>46240</v>
      </c>
    </row>
    <row r="19780" spans="1:6" x14ac:dyDescent="0.25">
      <c r="A19780" t="s">
        <v>46241</v>
      </c>
      <c r="B19780" s="147" t="s">
        <v>178</v>
      </c>
      <c r="C19780" t="s">
        <v>46242</v>
      </c>
      <c r="D19780" t="s">
        <v>46243</v>
      </c>
      <c r="E19780" s="148">
        <v>3630</v>
      </c>
      <c r="F19780" t="s">
        <v>46244</v>
      </c>
    </row>
    <row r="19781" spans="1:6" hidden="1" x14ac:dyDescent="0.25">
      <c r="A19781" t="s">
        <v>46241</v>
      </c>
      <c r="B19781" s="147" t="s">
        <v>234</v>
      </c>
      <c r="C19781" t="s">
        <v>46245</v>
      </c>
      <c r="D19781" t="s">
        <v>46243</v>
      </c>
      <c r="E19781" s="147">
        <v>-7.26</v>
      </c>
      <c r="F19781" t="s">
        <v>46246</v>
      </c>
    </row>
    <row r="19782" spans="1:6" hidden="1" x14ac:dyDescent="0.25">
      <c r="A19782" t="s">
        <v>46241</v>
      </c>
      <c r="B19782" s="147" t="s">
        <v>217</v>
      </c>
      <c r="C19782" t="s">
        <v>46247</v>
      </c>
      <c r="D19782" t="s">
        <v>46243</v>
      </c>
      <c r="E19782" s="147">
        <v>-18.149999999999999</v>
      </c>
      <c r="F19782" t="s">
        <v>46248</v>
      </c>
    </row>
    <row r="19783" spans="1:6" hidden="1" x14ac:dyDescent="0.25">
      <c r="A19783" t="s">
        <v>46241</v>
      </c>
      <c r="B19783" s="147" t="s">
        <v>218</v>
      </c>
      <c r="C19783" t="s">
        <v>46249</v>
      </c>
      <c r="D19783" t="s">
        <v>46243</v>
      </c>
      <c r="E19783" s="147">
        <v>-36.299999999999997</v>
      </c>
      <c r="F19783" t="s">
        <v>46250</v>
      </c>
    </row>
    <row r="19784" spans="1:6" hidden="1" x14ac:dyDescent="0.25">
      <c r="A19784" t="s">
        <v>46241</v>
      </c>
      <c r="B19784" s="147" t="s">
        <v>179</v>
      </c>
      <c r="C19784" t="s">
        <v>46251</v>
      </c>
      <c r="D19784" t="s">
        <v>46243</v>
      </c>
      <c r="E19784" s="147">
        <v>-87.48</v>
      </c>
      <c r="F19784" t="s">
        <v>46252</v>
      </c>
    </row>
    <row r="19785" spans="1:6" hidden="1" x14ac:dyDescent="0.25">
      <c r="A19785" t="s">
        <v>46241</v>
      </c>
      <c r="B19785" s="147" t="s">
        <v>219</v>
      </c>
      <c r="C19785" t="s">
        <v>46253</v>
      </c>
      <c r="D19785" t="s">
        <v>46243</v>
      </c>
      <c r="E19785" s="147">
        <v>-108.9</v>
      </c>
      <c r="F19785" t="s">
        <v>46254</v>
      </c>
    </row>
    <row r="19786" spans="1:6" hidden="1" x14ac:dyDescent="0.25">
      <c r="A19786" t="s">
        <v>46255</v>
      </c>
      <c r="B19786" s="147" t="s">
        <v>219</v>
      </c>
      <c r="C19786" t="s">
        <v>46256</v>
      </c>
      <c r="D19786" t="s">
        <v>29673</v>
      </c>
      <c r="E19786" s="147">
        <v>9.8699999999999992</v>
      </c>
      <c r="F19786" t="s">
        <v>46257</v>
      </c>
    </row>
    <row r="19787" spans="1:6" hidden="1" x14ac:dyDescent="0.25">
      <c r="A19787" t="s">
        <v>46255</v>
      </c>
      <c r="B19787" s="147" t="s">
        <v>179</v>
      </c>
      <c r="C19787" t="s">
        <v>46258</v>
      </c>
      <c r="D19787" t="s">
        <v>29673</v>
      </c>
      <c r="E19787" s="147">
        <v>7.93</v>
      </c>
      <c r="F19787" t="s">
        <v>46259</v>
      </c>
    </row>
    <row r="19788" spans="1:6" hidden="1" x14ac:dyDescent="0.25">
      <c r="A19788" t="s">
        <v>46255</v>
      </c>
      <c r="B19788" s="147" t="s">
        <v>218</v>
      </c>
      <c r="C19788" t="s">
        <v>46260</v>
      </c>
      <c r="D19788" t="s">
        <v>29673</v>
      </c>
      <c r="E19788" s="147">
        <v>3.29</v>
      </c>
      <c r="F19788" t="s">
        <v>46261</v>
      </c>
    </row>
    <row r="19789" spans="1:6" hidden="1" x14ac:dyDescent="0.25">
      <c r="A19789" t="s">
        <v>46255</v>
      </c>
      <c r="B19789" s="147" t="s">
        <v>217</v>
      </c>
      <c r="C19789" t="s">
        <v>46262</v>
      </c>
      <c r="D19789" t="s">
        <v>29673</v>
      </c>
      <c r="E19789" s="147">
        <v>1.65</v>
      </c>
      <c r="F19789" t="s">
        <v>46263</v>
      </c>
    </row>
    <row r="19790" spans="1:6" x14ac:dyDescent="0.25">
      <c r="A19790" t="s">
        <v>46255</v>
      </c>
      <c r="B19790" s="147" t="s">
        <v>178</v>
      </c>
      <c r="C19790" t="s">
        <v>46264</v>
      </c>
      <c r="D19790" t="s">
        <v>29673</v>
      </c>
      <c r="E19790" s="147">
        <v>0.66</v>
      </c>
      <c r="F19790" t="s">
        <v>46265</v>
      </c>
    </row>
    <row r="19791" spans="1:6" x14ac:dyDescent="0.25">
      <c r="A19791" t="s">
        <v>46255</v>
      </c>
      <c r="B19791" s="147" t="s">
        <v>178</v>
      </c>
      <c r="C19791" t="s">
        <v>46266</v>
      </c>
      <c r="D19791" t="s">
        <v>29673</v>
      </c>
      <c r="E19791" s="148">
        <v>-329</v>
      </c>
      <c r="F19791" t="s">
        <v>46267</v>
      </c>
    </row>
    <row r="19792" spans="1:6" hidden="1" x14ac:dyDescent="0.25">
      <c r="A19792" t="s">
        <v>46268</v>
      </c>
      <c r="B19792" s="147" t="s">
        <v>179</v>
      </c>
      <c r="C19792" t="s">
        <v>46269</v>
      </c>
      <c r="D19792" t="s">
        <v>38655</v>
      </c>
      <c r="E19792" s="147">
        <v>101.22</v>
      </c>
      <c r="F19792" t="s">
        <v>46270</v>
      </c>
    </row>
    <row r="19793" spans="1:6" hidden="1" x14ac:dyDescent="0.25">
      <c r="A19793" t="s">
        <v>46268</v>
      </c>
      <c r="B19793" s="147" t="s">
        <v>217</v>
      </c>
      <c r="C19793" t="s">
        <v>46271</v>
      </c>
      <c r="D19793" t="s">
        <v>38655</v>
      </c>
      <c r="E19793" s="148">
        <v>21</v>
      </c>
      <c r="F19793" t="s">
        <v>46272</v>
      </c>
    </row>
    <row r="19794" spans="1:6" hidden="1" x14ac:dyDescent="0.25">
      <c r="A19794" t="s">
        <v>46268</v>
      </c>
      <c r="B19794" s="147" t="s">
        <v>218</v>
      </c>
      <c r="C19794" t="s">
        <v>46273</v>
      </c>
      <c r="D19794" t="s">
        <v>38655</v>
      </c>
      <c r="E19794" s="148">
        <v>21</v>
      </c>
      <c r="F19794" t="s">
        <v>46274</v>
      </c>
    </row>
    <row r="19795" spans="1:6" hidden="1" x14ac:dyDescent="0.25">
      <c r="A19795" t="s">
        <v>46268</v>
      </c>
      <c r="B19795" s="147" t="s">
        <v>219</v>
      </c>
      <c r="C19795" t="s">
        <v>46275</v>
      </c>
      <c r="D19795" t="s">
        <v>38655</v>
      </c>
      <c r="E19795" s="148">
        <v>21</v>
      </c>
      <c r="F19795" t="s">
        <v>46276</v>
      </c>
    </row>
    <row r="19796" spans="1:6" x14ac:dyDescent="0.25">
      <c r="A19796" t="s">
        <v>46268</v>
      </c>
      <c r="B19796" s="147" t="s">
        <v>178</v>
      </c>
      <c r="C19796" t="s">
        <v>46277</v>
      </c>
      <c r="D19796" t="s">
        <v>38655</v>
      </c>
      <c r="E19796" s="147">
        <v>8.4</v>
      </c>
      <c r="F19796" t="s">
        <v>46278</v>
      </c>
    </row>
    <row r="19797" spans="1:6" x14ac:dyDescent="0.25">
      <c r="A19797" t="s">
        <v>46268</v>
      </c>
      <c r="B19797" s="147" t="s">
        <v>178</v>
      </c>
      <c r="C19797" t="s">
        <v>46279</v>
      </c>
      <c r="D19797" t="s">
        <v>38655</v>
      </c>
      <c r="E19797" s="148">
        <v>-4200</v>
      </c>
      <c r="F19797" t="s">
        <v>46280</v>
      </c>
    </row>
    <row r="19798" spans="1:6" hidden="1" x14ac:dyDescent="0.25">
      <c r="A19798" t="s">
        <v>46281</v>
      </c>
      <c r="B19798" s="147" t="s">
        <v>219</v>
      </c>
      <c r="C19798" t="s">
        <v>46282</v>
      </c>
      <c r="D19798" t="s">
        <v>34423</v>
      </c>
      <c r="E19798" s="147">
        <v>202.47</v>
      </c>
      <c r="F19798" t="s">
        <v>46283</v>
      </c>
    </row>
    <row r="19799" spans="1:6" hidden="1" x14ac:dyDescent="0.25">
      <c r="A19799" t="s">
        <v>46281</v>
      </c>
      <c r="B19799" s="147" t="s">
        <v>179</v>
      </c>
      <c r="C19799" t="s">
        <v>46284</v>
      </c>
      <c r="D19799" t="s">
        <v>34423</v>
      </c>
      <c r="E19799" s="147">
        <v>162.65</v>
      </c>
      <c r="F19799" t="s">
        <v>46285</v>
      </c>
    </row>
    <row r="19800" spans="1:6" hidden="1" x14ac:dyDescent="0.25">
      <c r="A19800" t="s">
        <v>46281</v>
      </c>
      <c r="B19800" s="147" t="s">
        <v>218</v>
      </c>
      <c r="C19800" t="s">
        <v>46286</v>
      </c>
      <c r="D19800" t="s">
        <v>34423</v>
      </c>
      <c r="E19800" s="147">
        <v>67.489999999999995</v>
      </c>
      <c r="F19800" t="s">
        <v>46287</v>
      </c>
    </row>
    <row r="19801" spans="1:6" hidden="1" x14ac:dyDescent="0.25">
      <c r="A19801" t="s">
        <v>46281</v>
      </c>
      <c r="B19801" s="147" t="s">
        <v>217</v>
      </c>
      <c r="C19801" t="s">
        <v>46288</v>
      </c>
      <c r="D19801" t="s">
        <v>34423</v>
      </c>
      <c r="E19801" s="147">
        <v>33.75</v>
      </c>
      <c r="F19801" t="s">
        <v>46289</v>
      </c>
    </row>
    <row r="19802" spans="1:6" x14ac:dyDescent="0.25">
      <c r="A19802" t="s">
        <v>46281</v>
      </c>
      <c r="B19802" s="147" t="s">
        <v>178</v>
      </c>
      <c r="C19802" t="s">
        <v>46290</v>
      </c>
      <c r="D19802" t="s">
        <v>34423</v>
      </c>
      <c r="E19802" s="147">
        <v>13.5</v>
      </c>
      <c r="F19802" t="s">
        <v>46291</v>
      </c>
    </row>
    <row r="19803" spans="1:6" x14ac:dyDescent="0.25">
      <c r="A19803" t="s">
        <v>46281</v>
      </c>
      <c r="B19803" s="147" t="s">
        <v>178</v>
      </c>
      <c r="C19803" t="s">
        <v>46292</v>
      </c>
      <c r="D19803" t="s">
        <v>34423</v>
      </c>
      <c r="E19803" s="148">
        <v>-6749</v>
      </c>
      <c r="F19803" t="s">
        <v>46293</v>
      </c>
    </row>
    <row r="19804" spans="1:6" hidden="1" x14ac:dyDescent="0.25">
      <c r="A19804" t="s">
        <v>46294</v>
      </c>
      <c r="B19804" s="147" t="s">
        <v>179</v>
      </c>
      <c r="C19804" t="s">
        <v>46295</v>
      </c>
      <c r="D19804" t="s">
        <v>31994</v>
      </c>
      <c r="E19804" s="147">
        <v>101.22</v>
      </c>
      <c r="F19804" t="s">
        <v>46296</v>
      </c>
    </row>
    <row r="19805" spans="1:6" hidden="1" x14ac:dyDescent="0.25">
      <c r="A19805" t="s">
        <v>46294</v>
      </c>
      <c r="B19805" s="147" t="s">
        <v>217</v>
      </c>
      <c r="C19805" t="s">
        <v>46297</v>
      </c>
      <c r="D19805" t="s">
        <v>31994</v>
      </c>
      <c r="E19805" s="148">
        <v>21</v>
      </c>
      <c r="F19805" t="s">
        <v>46298</v>
      </c>
    </row>
    <row r="19806" spans="1:6" hidden="1" x14ac:dyDescent="0.25">
      <c r="A19806" t="s">
        <v>46294</v>
      </c>
      <c r="B19806" s="147" t="s">
        <v>218</v>
      </c>
      <c r="C19806" t="s">
        <v>46299</v>
      </c>
      <c r="D19806" t="s">
        <v>31994</v>
      </c>
      <c r="E19806" s="148">
        <v>21</v>
      </c>
      <c r="F19806" t="s">
        <v>46300</v>
      </c>
    </row>
    <row r="19807" spans="1:6" hidden="1" x14ac:dyDescent="0.25">
      <c r="A19807" t="s">
        <v>46294</v>
      </c>
      <c r="B19807" s="147" t="s">
        <v>219</v>
      </c>
      <c r="C19807" t="s">
        <v>46301</v>
      </c>
      <c r="D19807" t="s">
        <v>31994</v>
      </c>
      <c r="E19807" s="148">
        <v>21</v>
      </c>
      <c r="F19807" t="s">
        <v>46302</v>
      </c>
    </row>
    <row r="19808" spans="1:6" x14ac:dyDescent="0.25">
      <c r="A19808" t="s">
        <v>46294</v>
      </c>
      <c r="B19808" s="147" t="s">
        <v>178</v>
      </c>
      <c r="C19808" t="s">
        <v>46303</v>
      </c>
      <c r="D19808" t="s">
        <v>31994</v>
      </c>
      <c r="E19808" s="147">
        <v>8.4</v>
      </c>
      <c r="F19808" t="s">
        <v>46304</v>
      </c>
    </row>
    <row r="19809" spans="1:6" x14ac:dyDescent="0.25">
      <c r="A19809" t="s">
        <v>46294</v>
      </c>
      <c r="B19809" s="147" t="s">
        <v>178</v>
      </c>
      <c r="C19809" t="s">
        <v>46305</v>
      </c>
      <c r="D19809" t="s">
        <v>31994</v>
      </c>
      <c r="E19809" s="148">
        <v>-4200</v>
      </c>
      <c r="F19809" t="s">
        <v>46306</v>
      </c>
    </row>
    <row r="19810" spans="1:6" hidden="1" x14ac:dyDescent="0.25">
      <c r="A19810" t="s">
        <v>46307</v>
      </c>
      <c r="B19810" s="147" t="s">
        <v>219</v>
      </c>
      <c r="C19810" t="s">
        <v>46308</v>
      </c>
      <c r="D19810" t="s">
        <v>44767</v>
      </c>
      <c r="E19810" s="147">
        <v>621.9</v>
      </c>
      <c r="F19810" t="s">
        <v>46309</v>
      </c>
    </row>
    <row r="19811" spans="1:6" hidden="1" x14ac:dyDescent="0.25">
      <c r="A19811" t="s">
        <v>46307</v>
      </c>
      <c r="B19811" s="147" t="s">
        <v>179</v>
      </c>
      <c r="C19811" t="s">
        <v>46310</v>
      </c>
      <c r="D19811" t="s">
        <v>44767</v>
      </c>
      <c r="E19811" s="147">
        <v>499.59</v>
      </c>
      <c r="F19811" t="s">
        <v>46311</v>
      </c>
    </row>
    <row r="19812" spans="1:6" hidden="1" x14ac:dyDescent="0.25">
      <c r="A19812" t="s">
        <v>46307</v>
      </c>
      <c r="B19812" s="147" t="s">
        <v>218</v>
      </c>
      <c r="C19812" t="s">
        <v>46312</v>
      </c>
      <c r="D19812" t="s">
        <v>44767</v>
      </c>
      <c r="E19812" s="147">
        <v>207.3</v>
      </c>
      <c r="F19812" t="s">
        <v>46313</v>
      </c>
    </row>
    <row r="19813" spans="1:6" hidden="1" x14ac:dyDescent="0.25">
      <c r="A19813" t="s">
        <v>46307</v>
      </c>
      <c r="B19813" s="147" t="s">
        <v>217</v>
      </c>
      <c r="C19813" t="s">
        <v>46314</v>
      </c>
      <c r="D19813" t="s">
        <v>44767</v>
      </c>
      <c r="E19813" s="147">
        <v>103.65</v>
      </c>
      <c r="F19813" t="s">
        <v>46315</v>
      </c>
    </row>
    <row r="19814" spans="1:6" x14ac:dyDescent="0.25">
      <c r="A19814" t="s">
        <v>46307</v>
      </c>
      <c r="B19814" s="147" t="s">
        <v>178</v>
      </c>
      <c r="C19814" t="s">
        <v>46316</v>
      </c>
      <c r="D19814" t="s">
        <v>44767</v>
      </c>
      <c r="E19814" s="147">
        <v>41.46</v>
      </c>
      <c r="F19814" t="s">
        <v>46317</v>
      </c>
    </row>
    <row r="19815" spans="1:6" x14ac:dyDescent="0.25">
      <c r="A19815" t="s">
        <v>46307</v>
      </c>
      <c r="B19815" s="147" t="s">
        <v>178</v>
      </c>
      <c r="C19815" t="s">
        <v>46318</v>
      </c>
      <c r="D19815" t="s">
        <v>44767</v>
      </c>
      <c r="E19815" s="148">
        <v>-20730</v>
      </c>
      <c r="F19815" t="s">
        <v>46319</v>
      </c>
    </row>
    <row r="19816" spans="1:6" x14ac:dyDescent="0.25">
      <c r="A19816" t="s">
        <v>46320</v>
      </c>
      <c r="B19816" s="147" t="s">
        <v>178</v>
      </c>
      <c r="C19816" t="s">
        <v>46321</v>
      </c>
      <c r="D19816" t="s">
        <v>46322</v>
      </c>
      <c r="E19816" s="148">
        <v>2593</v>
      </c>
      <c r="F19816" t="s">
        <v>46323</v>
      </c>
    </row>
    <row r="19817" spans="1:6" hidden="1" x14ac:dyDescent="0.25">
      <c r="A19817" t="s">
        <v>46320</v>
      </c>
      <c r="B19817" s="147" t="s">
        <v>234</v>
      </c>
      <c r="C19817" t="s">
        <v>46324</v>
      </c>
      <c r="D19817" t="s">
        <v>46322</v>
      </c>
      <c r="E19817" s="147">
        <v>-5.19</v>
      </c>
      <c r="F19817" t="s">
        <v>46325</v>
      </c>
    </row>
    <row r="19818" spans="1:6" hidden="1" x14ac:dyDescent="0.25">
      <c r="A19818" t="s">
        <v>46320</v>
      </c>
      <c r="B19818" s="147" t="s">
        <v>217</v>
      </c>
      <c r="C19818" t="s">
        <v>46326</v>
      </c>
      <c r="D19818" t="s">
        <v>46322</v>
      </c>
      <c r="E19818" s="147">
        <v>-12.97</v>
      </c>
      <c r="F19818" t="s">
        <v>46327</v>
      </c>
    </row>
    <row r="19819" spans="1:6" hidden="1" x14ac:dyDescent="0.25">
      <c r="A19819" t="s">
        <v>46320</v>
      </c>
      <c r="B19819" s="147" t="s">
        <v>218</v>
      </c>
      <c r="C19819" t="s">
        <v>46328</v>
      </c>
      <c r="D19819" t="s">
        <v>46322</v>
      </c>
      <c r="E19819" s="147">
        <v>-25.93</v>
      </c>
      <c r="F19819" t="s">
        <v>46329</v>
      </c>
    </row>
    <row r="19820" spans="1:6" hidden="1" x14ac:dyDescent="0.25">
      <c r="A19820" t="s">
        <v>46320</v>
      </c>
      <c r="B19820" s="147" t="s">
        <v>179</v>
      </c>
      <c r="C19820" t="s">
        <v>46330</v>
      </c>
      <c r="D19820" t="s">
        <v>46322</v>
      </c>
      <c r="E19820" s="147">
        <v>-62.49</v>
      </c>
      <c r="F19820" t="s">
        <v>46331</v>
      </c>
    </row>
    <row r="19821" spans="1:6" hidden="1" x14ac:dyDescent="0.25">
      <c r="A19821" t="s">
        <v>46320</v>
      </c>
      <c r="B19821" s="147" t="s">
        <v>219</v>
      </c>
      <c r="C19821" t="s">
        <v>46332</v>
      </c>
      <c r="D19821" t="s">
        <v>46322</v>
      </c>
      <c r="E19821" s="147">
        <v>-77.790000000000006</v>
      </c>
      <c r="F19821" t="s">
        <v>46333</v>
      </c>
    </row>
    <row r="19822" spans="1:6" hidden="1" x14ac:dyDescent="0.25">
      <c r="A19822" t="s">
        <v>46334</v>
      </c>
      <c r="B19822" s="147" t="s">
        <v>179</v>
      </c>
      <c r="C19822" t="s">
        <v>46335</v>
      </c>
      <c r="D19822" t="s">
        <v>19431</v>
      </c>
      <c r="E19822" s="147">
        <v>2.31</v>
      </c>
      <c r="F19822" t="s">
        <v>46336</v>
      </c>
    </row>
    <row r="19823" spans="1:6" hidden="1" x14ac:dyDescent="0.25">
      <c r="A19823" t="s">
        <v>46334</v>
      </c>
      <c r="B19823" s="147" t="s">
        <v>217</v>
      </c>
      <c r="C19823" t="s">
        <v>46337</v>
      </c>
      <c r="D19823" t="s">
        <v>19431</v>
      </c>
      <c r="E19823" s="147">
        <v>0.48</v>
      </c>
      <c r="F19823" t="s">
        <v>46338</v>
      </c>
    </row>
    <row r="19824" spans="1:6" hidden="1" x14ac:dyDescent="0.25">
      <c r="A19824" t="s">
        <v>46334</v>
      </c>
      <c r="B19824" s="147" t="s">
        <v>218</v>
      </c>
      <c r="C19824" t="s">
        <v>46339</v>
      </c>
      <c r="D19824" t="s">
        <v>19431</v>
      </c>
      <c r="E19824" s="147">
        <v>0.48</v>
      </c>
      <c r="F19824" t="s">
        <v>46340</v>
      </c>
    </row>
    <row r="19825" spans="1:6" hidden="1" x14ac:dyDescent="0.25">
      <c r="A19825" t="s">
        <v>46334</v>
      </c>
      <c r="B19825" s="147" t="s">
        <v>219</v>
      </c>
      <c r="C19825" t="s">
        <v>46341</v>
      </c>
      <c r="D19825" t="s">
        <v>19431</v>
      </c>
      <c r="E19825" s="147">
        <v>0.48</v>
      </c>
      <c r="F19825" t="s">
        <v>46342</v>
      </c>
    </row>
    <row r="19826" spans="1:6" x14ac:dyDescent="0.25">
      <c r="A19826" t="s">
        <v>46334</v>
      </c>
      <c r="B19826" s="147" t="s">
        <v>178</v>
      </c>
      <c r="C19826" t="s">
        <v>46343</v>
      </c>
      <c r="D19826" t="s">
        <v>19431</v>
      </c>
      <c r="E19826" s="147">
        <v>0.19</v>
      </c>
      <c r="F19826" t="s">
        <v>46344</v>
      </c>
    </row>
    <row r="19827" spans="1:6" x14ac:dyDescent="0.25">
      <c r="A19827" t="s">
        <v>46334</v>
      </c>
      <c r="B19827" s="147" t="s">
        <v>178</v>
      </c>
      <c r="C19827" t="s">
        <v>46345</v>
      </c>
      <c r="D19827" t="s">
        <v>19431</v>
      </c>
      <c r="E19827" s="148">
        <v>-96</v>
      </c>
      <c r="F19827" t="s">
        <v>46346</v>
      </c>
    </row>
    <row r="19828" spans="1:6" hidden="1" x14ac:dyDescent="0.25">
      <c r="A19828" t="s">
        <v>46347</v>
      </c>
      <c r="B19828" s="147" t="s">
        <v>219</v>
      </c>
      <c r="C19828" t="s">
        <v>46348</v>
      </c>
      <c r="D19828" t="s">
        <v>44501</v>
      </c>
      <c r="E19828" s="148">
        <v>60</v>
      </c>
      <c r="F19828" t="s">
        <v>46349</v>
      </c>
    </row>
    <row r="19829" spans="1:6" hidden="1" x14ac:dyDescent="0.25">
      <c r="A19829" t="s">
        <v>46347</v>
      </c>
      <c r="B19829" s="147" t="s">
        <v>179</v>
      </c>
      <c r="C19829" t="s">
        <v>46350</v>
      </c>
      <c r="D19829" t="s">
        <v>44501</v>
      </c>
      <c r="E19829" s="147">
        <v>48.2</v>
      </c>
      <c r="F19829" t="s">
        <v>46351</v>
      </c>
    </row>
    <row r="19830" spans="1:6" hidden="1" x14ac:dyDescent="0.25">
      <c r="A19830" t="s">
        <v>46347</v>
      </c>
      <c r="B19830" s="147" t="s">
        <v>218</v>
      </c>
      <c r="C19830" t="s">
        <v>46352</v>
      </c>
      <c r="D19830" t="s">
        <v>44501</v>
      </c>
      <c r="E19830" s="148">
        <v>20</v>
      </c>
      <c r="F19830" t="s">
        <v>46353</v>
      </c>
    </row>
    <row r="19831" spans="1:6" hidden="1" x14ac:dyDescent="0.25">
      <c r="A19831" t="s">
        <v>46347</v>
      </c>
      <c r="B19831" s="147" t="s">
        <v>217</v>
      </c>
      <c r="C19831" t="s">
        <v>46354</v>
      </c>
      <c r="D19831" t="s">
        <v>44501</v>
      </c>
      <c r="E19831" s="148">
        <v>10</v>
      </c>
      <c r="F19831" t="s">
        <v>46355</v>
      </c>
    </row>
    <row r="19832" spans="1:6" x14ac:dyDescent="0.25">
      <c r="A19832" t="s">
        <v>46347</v>
      </c>
      <c r="B19832" s="147" t="s">
        <v>178</v>
      </c>
      <c r="C19832" t="s">
        <v>46356</v>
      </c>
      <c r="D19832" t="s">
        <v>44501</v>
      </c>
      <c r="E19832" s="148">
        <v>4</v>
      </c>
      <c r="F19832" t="s">
        <v>46357</v>
      </c>
    </row>
    <row r="19833" spans="1:6" x14ac:dyDescent="0.25">
      <c r="A19833" t="s">
        <v>46347</v>
      </c>
      <c r="B19833" s="147" t="s">
        <v>178</v>
      </c>
      <c r="C19833" t="s">
        <v>46358</v>
      </c>
      <c r="D19833" t="s">
        <v>44501</v>
      </c>
      <c r="E19833" s="148">
        <v>-2000</v>
      </c>
      <c r="F19833" t="s">
        <v>46359</v>
      </c>
    </row>
    <row r="19834" spans="1:6" hidden="1" x14ac:dyDescent="0.25">
      <c r="A19834" t="s">
        <v>46360</v>
      </c>
      <c r="B19834" s="147" t="s">
        <v>179</v>
      </c>
      <c r="C19834" t="s">
        <v>46361</v>
      </c>
      <c r="D19834" t="s">
        <v>45385</v>
      </c>
      <c r="E19834" s="147">
        <v>101.22</v>
      </c>
      <c r="F19834" t="s">
        <v>46362</v>
      </c>
    </row>
    <row r="19835" spans="1:6" hidden="1" x14ac:dyDescent="0.25">
      <c r="A19835" t="s">
        <v>46360</v>
      </c>
      <c r="B19835" s="147" t="s">
        <v>217</v>
      </c>
      <c r="C19835" t="s">
        <v>46363</v>
      </c>
      <c r="D19835" t="s">
        <v>45385</v>
      </c>
      <c r="E19835" s="148">
        <v>21</v>
      </c>
      <c r="F19835" t="s">
        <v>46364</v>
      </c>
    </row>
    <row r="19836" spans="1:6" hidden="1" x14ac:dyDescent="0.25">
      <c r="A19836" t="s">
        <v>46360</v>
      </c>
      <c r="B19836" s="147" t="s">
        <v>218</v>
      </c>
      <c r="C19836" t="s">
        <v>46365</v>
      </c>
      <c r="D19836" t="s">
        <v>45385</v>
      </c>
      <c r="E19836" s="148">
        <v>21</v>
      </c>
      <c r="F19836" t="s">
        <v>46366</v>
      </c>
    </row>
    <row r="19837" spans="1:6" hidden="1" x14ac:dyDescent="0.25">
      <c r="A19837" t="s">
        <v>46360</v>
      </c>
      <c r="B19837" s="147" t="s">
        <v>219</v>
      </c>
      <c r="C19837" t="s">
        <v>46367</v>
      </c>
      <c r="D19837" t="s">
        <v>45385</v>
      </c>
      <c r="E19837" s="148">
        <v>21</v>
      </c>
      <c r="F19837" t="s">
        <v>46368</v>
      </c>
    </row>
    <row r="19838" spans="1:6" x14ac:dyDescent="0.25">
      <c r="A19838" t="s">
        <v>46360</v>
      </c>
      <c r="B19838" s="147" t="s">
        <v>178</v>
      </c>
      <c r="C19838" t="s">
        <v>46369</v>
      </c>
      <c r="D19838" t="s">
        <v>45385</v>
      </c>
      <c r="E19838" s="147">
        <v>8.4</v>
      </c>
      <c r="F19838" t="s">
        <v>46370</v>
      </c>
    </row>
    <row r="19839" spans="1:6" x14ac:dyDescent="0.25">
      <c r="A19839" t="s">
        <v>46360</v>
      </c>
      <c r="B19839" s="147" t="s">
        <v>178</v>
      </c>
      <c r="C19839" t="s">
        <v>46371</v>
      </c>
      <c r="D19839" t="s">
        <v>45385</v>
      </c>
      <c r="E19839" s="148">
        <v>-4200</v>
      </c>
      <c r="F19839" t="s">
        <v>46372</v>
      </c>
    </row>
    <row r="19840" spans="1:6" x14ac:dyDescent="0.25">
      <c r="A19840" t="s">
        <v>46373</v>
      </c>
      <c r="B19840" s="147" t="s">
        <v>178</v>
      </c>
      <c r="C19840" t="s">
        <v>46374</v>
      </c>
      <c r="D19840" t="s">
        <v>46375</v>
      </c>
      <c r="E19840" s="148">
        <v>2843</v>
      </c>
      <c r="F19840" t="s">
        <v>46376</v>
      </c>
    </row>
    <row r="19841" spans="1:6" hidden="1" x14ac:dyDescent="0.25">
      <c r="A19841" t="s">
        <v>46373</v>
      </c>
      <c r="B19841" s="147" t="s">
        <v>234</v>
      </c>
      <c r="C19841" t="s">
        <v>46377</v>
      </c>
      <c r="D19841" t="s">
        <v>46375</v>
      </c>
      <c r="E19841" s="147">
        <v>-5.69</v>
      </c>
      <c r="F19841" t="s">
        <v>46378</v>
      </c>
    </row>
    <row r="19842" spans="1:6" hidden="1" x14ac:dyDescent="0.25">
      <c r="A19842" t="s">
        <v>46373</v>
      </c>
      <c r="B19842" s="147" t="s">
        <v>217</v>
      </c>
      <c r="C19842" t="s">
        <v>46379</v>
      </c>
      <c r="D19842" t="s">
        <v>46375</v>
      </c>
      <c r="E19842" s="147">
        <v>-14.22</v>
      </c>
      <c r="F19842" t="s">
        <v>46380</v>
      </c>
    </row>
    <row r="19843" spans="1:6" hidden="1" x14ac:dyDescent="0.25">
      <c r="A19843" t="s">
        <v>46373</v>
      </c>
      <c r="B19843" s="147" t="s">
        <v>218</v>
      </c>
      <c r="C19843" t="s">
        <v>46381</v>
      </c>
      <c r="D19843" t="s">
        <v>46375</v>
      </c>
      <c r="E19843" s="147">
        <v>-28.43</v>
      </c>
      <c r="F19843" t="s">
        <v>46382</v>
      </c>
    </row>
    <row r="19844" spans="1:6" hidden="1" x14ac:dyDescent="0.25">
      <c r="A19844" t="s">
        <v>46373</v>
      </c>
      <c r="B19844" s="147" t="s">
        <v>179</v>
      </c>
      <c r="C19844" t="s">
        <v>46383</v>
      </c>
      <c r="D19844" t="s">
        <v>46375</v>
      </c>
      <c r="E19844" s="147">
        <v>-68.52</v>
      </c>
      <c r="F19844" t="s">
        <v>46384</v>
      </c>
    </row>
    <row r="19845" spans="1:6" hidden="1" x14ac:dyDescent="0.25">
      <c r="A19845" t="s">
        <v>46373</v>
      </c>
      <c r="B19845" s="147" t="s">
        <v>219</v>
      </c>
      <c r="C19845" t="s">
        <v>46385</v>
      </c>
      <c r="D19845" t="s">
        <v>46375</v>
      </c>
      <c r="E19845" s="147">
        <v>-85.29</v>
      </c>
      <c r="F19845" t="s">
        <v>46386</v>
      </c>
    </row>
    <row r="19846" spans="1:6" x14ac:dyDescent="0.25">
      <c r="A19846" t="s">
        <v>46387</v>
      </c>
      <c r="B19846" s="147" t="s">
        <v>178</v>
      </c>
      <c r="C19846" t="s">
        <v>46388</v>
      </c>
      <c r="D19846" t="s">
        <v>46389</v>
      </c>
      <c r="E19846" s="148">
        <v>34</v>
      </c>
      <c r="F19846" t="s">
        <v>46390</v>
      </c>
    </row>
    <row r="19847" spans="1:6" hidden="1" x14ac:dyDescent="0.25">
      <c r="A19847" t="s">
        <v>46387</v>
      </c>
      <c r="B19847" s="147" t="s">
        <v>234</v>
      </c>
      <c r="C19847" t="s">
        <v>46391</v>
      </c>
      <c r="D19847" t="s">
        <v>46389</v>
      </c>
      <c r="E19847" s="147">
        <v>-7.0000000000000007E-2</v>
      </c>
      <c r="F19847" t="s">
        <v>46392</v>
      </c>
    </row>
    <row r="19848" spans="1:6" hidden="1" x14ac:dyDescent="0.25">
      <c r="A19848" t="s">
        <v>46387</v>
      </c>
      <c r="B19848" s="147" t="s">
        <v>218</v>
      </c>
      <c r="C19848" t="s">
        <v>46393</v>
      </c>
      <c r="D19848" t="s">
        <v>46389</v>
      </c>
      <c r="E19848" s="147">
        <v>-0.34</v>
      </c>
      <c r="F19848" t="s">
        <v>46394</v>
      </c>
    </row>
    <row r="19849" spans="1:6" hidden="1" x14ac:dyDescent="0.25">
      <c r="A19849" t="s">
        <v>46387</v>
      </c>
      <c r="B19849" s="147" t="s">
        <v>179</v>
      </c>
      <c r="C19849" t="s">
        <v>46395</v>
      </c>
      <c r="D19849" t="s">
        <v>46389</v>
      </c>
      <c r="E19849" s="147">
        <v>-0.82</v>
      </c>
      <c r="F19849" t="s">
        <v>46396</v>
      </c>
    </row>
    <row r="19850" spans="1:6" hidden="1" x14ac:dyDescent="0.25">
      <c r="A19850" t="s">
        <v>46387</v>
      </c>
      <c r="B19850" s="147" t="s">
        <v>219</v>
      </c>
      <c r="C19850" t="s">
        <v>46397</v>
      </c>
      <c r="D19850" t="s">
        <v>46389</v>
      </c>
      <c r="E19850" s="147">
        <v>-1.02</v>
      </c>
      <c r="F19850" t="s">
        <v>46398</v>
      </c>
    </row>
    <row r="19851" spans="1:6" x14ac:dyDescent="0.25">
      <c r="A19851" t="s">
        <v>46399</v>
      </c>
      <c r="B19851" s="147" t="s">
        <v>178</v>
      </c>
      <c r="C19851" t="s">
        <v>46400</v>
      </c>
      <c r="D19851" t="s">
        <v>46401</v>
      </c>
      <c r="E19851" s="148">
        <v>1654</v>
      </c>
      <c r="F19851" t="s">
        <v>46402</v>
      </c>
    </row>
    <row r="19852" spans="1:6" hidden="1" x14ac:dyDescent="0.25">
      <c r="A19852" t="s">
        <v>46399</v>
      </c>
      <c r="B19852" s="147" t="s">
        <v>234</v>
      </c>
      <c r="C19852" t="s">
        <v>46403</v>
      </c>
      <c r="D19852" t="s">
        <v>46401</v>
      </c>
      <c r="E19852" s="147">
        <v>-3.31</v>
      </c>
      <c r="F19852" t="s">
        <v>46404</v>
      </c>
    </row>
    <row r="19853" spans="1:6" hidden="1" x14ac:dyDescent="0.25">
      <c r="A19853" t="s">
        <v>46399</v>
      </c>
      <c r="B19853" s="147" t="s">
        <v>217</v>
      </c>
      <c r="C19853" t="s">
        <v>46405</v>
      </c>
      <c r="D19853" t="s">
        <v>46401</v>
      </c>
      <c r="E19853" s="147">
        <v>-8.27</v>
      </c>
      <c r="F19853" t="s">
        <v>46406</v>
      </c>
    </row>
    <row r="19854" spans="1:6" hidden="1" x14ac:dyDescent="0.25">
      <c r="A19854" t="s">
        <v>46399</v>
      </c>
      <c r="B19854" s="147" t="s">
        <v>218</v>
      </c>
      <c r="C19854" t="s">
        <v>46407</v>
      </c>
      <c r="D19854" t="s">
        <v>46401</v>
      </c>
      <c r="E19854" s="147">
        <v>-8.27</v>
      </c>
      <c r="F19854" t="s">
        <v>46408</v>
      </c>
    </row>
    <row r="19855" spans="1:6" hidden="1" x14ac:dyDescent="0.25">
      <c r="A19855" t="s">
        <v>46399</v>
      </c>
      <c r="B19855" s="147" t="s">
        <v>219</v>
      </c>
      <c r="C19855" t="s">
        <v>46409</v>
      </c>
      <c r="D19855" t="s">
        <v>46401</v>
      </c>
      <c r="E19855" s="147">
        <v>-8.27</v>
      </c>
      <c r="F19855" t="s">
        <v>46410</v>
      </c>
    </row>
    <row r="19856" spans="1:6" hidden="1" x14ac:dyDescent="0.25">
      <c r="A19856" t="s">
        <v>46399</v>
      </c>
      <c r="B19856" s="147" t="s">
        <v>179</v>
      </c>
      <c r="C19856" t="s">
        <v>46411</v>
      </c>
      <c r="D19856" t="s">
        <v>46401</v>
      </c>
      <c r="E19856" s="147">
        <v>-39.86</v>
      </c>
      <c r="F19856" t="s">
        <v>46412</v>
      </c>
    </row>
    <row r="19857" spans="1:6" x14ac:dyDescent="0.25">
      <c r="A19857" t="s">
        <v>46413</v>
      </c>
      <c r="B19857" s="147" t="s">
        <v>178</v>
      </c>
      <c r="C19857" t="s">
        <v>46414</v>
      </c>
      <c r="D19857" t="s">
        <v>46415</v>
      </c>
      <c r="E19857" s="148">
        <v>269</v>
      </c>
      <c r="F19857" t="s">
        <v>46416</v>
      </c>
    </row>
    <row r="19858" spans="1:6" hidden="1" x14ac:dyDescent="0.25">
      <c r="A19858" t="s">
        <v>46413</v>
      </c>
      <c r="B19858" s="147" t="s">
        <v>234</v>
      </c>
      <c r="C19858" t="s">
        <v>46417</v>
      </c>
      <c r="D19858" t="s">
        <v>46415</v>
      </c>
      <c r="E19858" s="147">
        <v>-0.54</v>
      </c>
      <c r="F19858" t="s">
        <v>46418</v>
      </c>
    </row>
    <row r="19859" spans="1:6" hidden="1" x14ac:dyDescent="0.25">
      <c r="A19859" t="s">
        <v>46413</v>
      </c>
      <c r="B19859" s="147" t="s">
        <v>217</v>
      </c>
      <c r="C19859" t="s">
        <v>46419</v>
      </c>
      <c r="D19859" t="s">
        <v>46415</v>
      </c>
      <c r="E19859" s="147">
        <v>-1.35</v>
      </c>
      <c r="F19859" t="s">
        <v>46420</v>
      </c>
    </row>
    <row r="19860" spans="1:6" hidden="1" x14ac:dyDescent="0.25">
      <c r="A19860" t="s">
        <v>46413</v>
      </c>
      <c r="B19860" s="147" t="s">
        <v>218</v>
      </c>
      <c r="C19860" t="s">
        <v>46421</v>
      </c>
      <c r="D19860" t="s">
        <v>46415</v>
      </c>
      <c r="E19860" s="147">
        <v>-2.69</v>
      </c>
      <c r="F19860" t="s">
        <v>46422</v>
      </c>
    </row>
    <row r="19861" spans="1:6" hidden="1" x14ac:dyDescent="0.25">
      <c r="A19861" t="s">
        <v>46413</v>
      </c>
      <c r="B19861" s="147" t="s">
        <v>179</v>
      </c>
      <c r="C19861" t="s">
        <v>46423</v>
      </c>
      <c r="D19861" t="s">
        <v>46415</v>
      </c>
      <c r="E19861" s="147">
        <v>-6.48</v>
      </c>
      <c r="F19861" t="s">
        <v>46424</v>
      </c>
    </row>
    <row r="19862" spans="1:6" hidden="1" x14ac:dyDescent="0.25">
      <c r="A19862" t="s">
        <v>46413</v>
      </c>
      <c r="B19862" s="147" t="s">
        <v>219</v>
      </c>
      <c r="C19862" t="s">
        <v>46425</v>
      </c>
      <c r="D19862" t="s">
        <v>46415</v>
      </c>
      <c r="E19862" s="147">
        <v>-8.07</v>
      </c>
      <c r="F19862" t="s">
        <v>46426</v>
      </c>
    </row>
    <row r="19863" spans="1:6" x14ac:dyDescent="0.25">
      <c r="A19863" t="s">
        <v>46427</v>
      </c>
      <c r="B19863" s="147" t="s">
        <v>178</v>
      </c>
      <c r="C19863" t="s">
        <v>46428</v>
      </c>
      <c r="D19863" t="s">
        <v>46429</v>
      </c>
      <c r="E19863" s="148">
        <v>3520</v>
      </c>
      <c r="F19863" t="s">
        <v>46430</v>
      </c>
    </row>
    <row r="19864" spans="1:6" hidden="1" x14ac:dyDescent="0.25">
      <c r="A19864" t="s">
        <v>46427</v>
      </c>
      <c r="B19864" s="147" t="s">
        <v>234</v>
      </c>
      <c r="C19864" t="s">
        <v>46431</v>
      </c>
      <c r="D19864" t="s">
        <v>46429</v>
      </c>
      <c r="E19864" s="147">
        <v>-7.04</v>
      </c>
      <c r="F19864" t="s">
        <v>46432</v>
      </c>
    </row>
    <row r="19865" spans="1:6" hidden="1" x14ac:dyDescent="0.25">
      <c r="A19865" t="s">
        <v>46427</v>
      </c>
      <c r="B19865" s="147" t="s">
        <v>217</v>
      </c>
      <c r="C19865" t="s">
        <v>46433</v>
      </c>
      <c r="D19865" t="s">
        <v>46429</v>
      </c>
      <c r="E19865" s="147">
        <v>-17.600000000000001</v>
      </c>
      <c r="F19865" t="s">
        <v>46434</v>
      </c>
    </row>
    <row r="19866" spans="1:6" hidden="1" x14ac:dyDescent="0.25">
      <c r="A19866" t="s">
        <v>46427</v>
      </c>
      <c r="B19866" s="147" t="s">
        <v>218</v>
      </c>
      <c r="C19866" t="s">
        <v>46435</v>
      </c>
      <c r="D19866" t="s">
        <v>46429</v>
      </c>
      <c r="E19866" s="147">
        <v>-35.200000000000003</v>
      </c>
      <c r="F19866" t="s">
        <v>46436</v>
      </c>
    </row>
    <row r="19867" spans="1:6" hidden="1" x14ac:dyDescent="0.25">
      <c r="A19867" t="s">
        <v>46427</v>
      </c>
      <c r="B19867" s="147" t="s">
        <v>179</v>
      </c>
      <c r="C19867" t="s">
        <v>46437</v>
      </c>
      <c r="D19867" t="s">
        <v>46429</v>
      </c>
      <c r="E19867" s="147">
        <v>-84.83</v>
      </c>
      <c r="F19867" t="s">
        <v>46438</v>
      </c>
    </row>
    <row r="19868" spans="1:6" hidden="1" x14ac:dyDescent="0.25">
      <c r="A19868" t="s">
        <v>46427</v>
      </c>
      <c r="B19868" s="147" t="s">
        <v>219</v>
      </c>
      <c r="C19868" t="s">
        <v>46439</v>
      </c>
      <c r="D19868" t="s">
        <v>46429</v>
      </c>
      <c r="E19868" s="147">
        <v>-105.6</v>
      </c>
      <c r="F19868" t="s">
        <v>46440</v>
      </c>
    </row>
    <row r="19869" spans="1:6" x14ac:dyDescent="0.25">
      <c r="A19869" t="s">
        <v>46441</v>
      </c>
      <c r="B19869" s="147" t="s">
        <v>178</v>
      </c>
      <c r="C19869" t="s">
        <v>46442</v>
      </c>
      <c r="D19869" t="s">
        <v>46443</v>
      </c>
      <c r="E19869" s="148">
        <v>3379</v>
      </c>
      <c r="F19869" t="s">
        <v>46444</v>
      </c>
    </row>
    <row r="19870" spans="1:6" hidden="1" x14ac:dyDescent="0.25">
      <c r="A19870" t="s">
        <v>46441</v>
      </c>
      <c r="B19870" s="147" t="s">
        <v>234</v>
      </c>
      <c r="C19870" t="s">
        <v>46445</v>
      </c>
      <c r="D19870" t="s">
        <v>46443</v>
      </c>
      <c r="E19870" s="147">
        <v>-6.76</v>
      </c>
      <c r="F19870" t="s">
        <v>46446</v>
      </c>
    </row>
    <row r="19871" spans="1:6" hidden="1" x14ac:dyDescent="0.25">
      <c r="A19871" t="s">
        <v>46441</v>
      </c>
      <c r="B19871" s="147" t="s">
        <v>217</v>
      </c>
      <c r="C19871" t="s">
        <v>46447</v>
      </c>
      <c r="D19871" t="s">
        <v>46443</v>
      </c>
      <c r="E19871" s="147">
        <v>-16.899999999999999</v>
      </c>
      <c r="F19871" t="s">
        <v>46448</v>
      </c>
    </row>
    <row r="19872" spans="1:6" hidden="1" x14ac:dyDescent="0.25">
      <c r="A19872" t="s">
        <v>46441</v>
      </c>
      <c r="B19872" s="147" t="s">
        <v>218</v>
      </c>
      <c r="C19872" t="s">
        <v>46449</v>
      </c>
      <c r="D19872" t="s">
        <v>46443</v>
      </c>
      <c r="E19872" s="147">
        <v>-33.79</v>
      </c>
      <c r="F19872" t="s">
        <v>46450</v>
      </c>
    </row>
    <row r="19873" spans="1:6" hidden="1" x14ac:dyDescent="0.25">
      <c r="A19873" t="s">
        <v>46441</v>
      </c>
      <c r="B19873" s="147" t="s">
        <v>179</v>
      </c>
      <c r="C19873" t="s">
        <v>46451</v>
      </c>
      <c r="D19873" t="s">
        <v>46443</v>
      </c>
      <c r="E19873" s="147">
        <v>-81.430000000000007</v>
      </c>
      <c r="F19873" t="s">
        <v>46452</v>
      </c>
    </row>
    <row r="19874" spans="1:6" hidden="1" x14ac:dyDescent="0.25">
      <c r="A19874" t="s">
        <v>46441</v>
      </c>
      <c r="B19874" s="147" t="s">
        <v>219</v>
      </c>
      <c r="C19874" t="s">
        <v>46453</v>
      </c>
      <c r="D19874" t="s">
        <v>46443</v>
      </c>
      <c r="E19874" s="147">
        <v>-101.37</v>
      </c>
      <c r="F19874" t="s">
        <v>46454</v>
      </c>
    </row>
    <row r="19875" spans="1:6" x14ac:dyDescent="0.25">
      <c r="A19875" t="s">
        <v>46455</v>
      </c>
      <c r="B19875" s="147" t="s">
        <v>178</v>
      </c>
      <c r="C19875" t="s">
        <v>46456</v>
      </c>
      <c r="D19875" t="s">
        <v>46457</v>
      </c>
      <c r="E19875" s="148">
        <v>3288</v>
      </c>
      <c r="F19875" t="s">
        <v>46458</v>
      </c>
    </row>
    <row r="19876" spans="1:6" hidden="1" x14ac:dyDescent="0.25">
      <c r="A19876" t="s">
        <v>46455</v>
      </c>
      <c r="B19876" s="147" t="s">
        <v>234</v>
      </c>
      <c r="C19876" t="s">
        <v>46459</v>
      </c>
      <c r="D19876" t="s">
        <v>46457</v>
      </c>
      <c r="E19876" s="147">
        <v>-6.58</v>
      </c>
      <c r="F19876" t="s">
        <v>46460</v>
      </c>
    </row>
    <row r="19877" spans="1:6" hidden="1" x14ac:dyDescent="0.25">
      <c r="A19877" t="s">
        <v>46455</v>
      </c>
      <c r="B19877" s="147" t="s">
        <v>217</v>
      </c>
      <c r="C19877" t="s">
        <v>46461</v>
      </c>
      <c r="D19877" t="s">
        <v>46457</v>
      </c>
      <c r="E19877" s="147">
        <v>-16.440000000000001</v>
      </c>
      <c r="F19877" t="s">
        <v>46462</v>
      </c>
    </row>
    <row r="19878" spans="1:6" hidden="1" x14ac:dyDescent="0.25">
      <c r="A19878" t="s">
        <v>46455</v>
      </c>
      <c r="B19878" s="147" t="s">
        <v>218</v>
      </c>
      <c r="C19878" t="s">
        <v>46463</v>
      </c>
      <c r="D19878" t="s">
        <v>46457</v>
      </c>
      <c r="E19878" s="147">
        <v>-32.880000000000003</v>
      </c>
      <c r="F19878" t="s">
        <v>46464</v>
      </c>
    </row>
    <row r="19879" spans="1:6" hidden="1" x14ac:dyDescent="0.25">
      <c r="A19879" t="s">
        <v>46455</v>
      </c>
      <c r="B19879" s="147" t="s">
        <v>179</v>
      </c>
      <c r="C19879" t="s">
        <v>46465</v>
      </c>
      <c r="D19879" t="s">
        <v>46457</v>
      </c>
      <c r="E19879" s="147">
        <v>-79.239999999999995</v>
      </c>
      <c r="F19879" t="s">
        <v>46466</v>
      </c>
    </row>
    <row r="19880" spans="1:6" hidden="1" x14ac:dyDescent="0.25">
      <c r="A19880" t="s">
        <v>46455</v>
      </c>
      <c r="B19880" s="147" t="s">
        <v>223</v>
      </c>
      <c r="C19880" t="s">
        <v>46467</v>
      </c>
      <c r="D19880" t="s">
        <v>46457</v>
      </c>
      <c r="E19880" s="147">
        <v>-82.2</v>
      </c>
      <c r="F19880" t="s">
        <v>46468</v>
      </c>
    </row>
    <row r="19881" spans="1:6" hidden="1" x14ac:dyDescent="0.25">
      <c r="A19881" t="s">
        <v>46455</v>
      </c>
      <c r="B19881" s="147" t="s">
        <v>219</v>
      </c>
      <c r="C19881" t="s">
        <v>46469</v>
      </c>
      <c r="D19881" t="s">
        <v>46457</v>
      </c>
      <c r="E19881" s="147">
        <v>-98.64</v>
      </c>
      <c r="F19881" t="s">
        <v>46470</v>
      </c>
    </row>
    <row r="19882" spans="1:6" x14ac:dyDescent="0.25">
      <c r="A19882" t="s">
        <v>46471</v>
      </c>
      <c r="B19882" s="147" t="s">
        <v>178</v>
      </c>
      <c r="C19882" t="s">
        <v>46472</v>
      </c>
      <c r="D19882" t="s">
        <v>46473</v>
      </c>
      <c r="E19882" s="148">
        <v>3630</v>
      </c>
      <c r="F19882" t="s">
        <v>46474</v>
      </c>
    </row>
    <row r="19883" spans="1:6" hidden="1" x14ac:dyDescent="0.25">
      <c r="A19883" t="s">
        <v>46471</v>
      </c>
      <c r="B19883" s="147" t="s">
        <v>234</v>
      </c>
      <c r="C19883" t="s">
        <v>46475</v>
      </c>
      <c r="D19883" t="s">
        <v>46473</v>
      </c>
      <c r="E19883" s="147">
        <v>-7.26</v>
      </c>
      <c r="F19883" t="s">
        <v>46476</v>
      </c>
    </row>
    <row r="19884" spans="1:6" hidden="1" x14ac:dyDescent="0.25">
      <c r="A19884" t="s">
        <v>46471</v>
      </c>
      <c r="B19884" s="147" t="s">
        <v>217</v>
      </c>
      <c r="C19884" t="s">
        <v>46477</v>
      </c>
      <c r="D19884" t="s">
        <v>46473</v>
      </c>
      <c r="E19884" s="147">
        <v>-18.149999999999999</v>
      </c>
      <c r="F19884" t="s">
        <v>46478</v>
      </c>
    </row>
    <row r="19885" spans="1:6" hidden="1" x14ac:dyDescent="0.25">
      <c r="A19885" t="s">
        <v>46471</v>
      </c>
      <c r="B19885" s="147" t="s">
        <v>218</v>
      </c>
      <c r="C19885" t="s">
        <v>46479</v>
      </c>
      <c r="D19885" t="s">
        <v>46473</v>
      </c>
      <c r="E19885" s="147">
        <v>-18.149999999999999</v>
      </c>
      <c r="F19885" t="s">
        <v>46480</v>
      </c>
    </row>
    <row r="19886" spans="1:6" hidden="1" x14ac:dyDescent="0.25">
      <c r="A19886" t="s">
        <v>46471</v>
      </c>
      <c r="B19886" s="147" t="s">
        <v>219</v>
      </c>
      <c r="C19886" t="s">
        <v>46481</v>
      </c>
      <c r="D19886" t="s">
        <v>46473</v>
      </c>
      <c r="E19886" s="147">
        <v>-18.149999999999999</v>
      </c>
      <c r="F19886" t="s">
        <v>46482</v>
      </c>
    </row>
    <row r="19887" spans="1:6" hidden="1" x14ac:dyDescent="0.25">
      <c r="A19887" t="s">
        <v>46471</v>
      </c>
      <c r="B19887" s="147" t="s">
        <v>179</v>
      </c>
      <c r="C19887" t="s">
        <v>46483</v>
      </c>
      <c r="D19887" t="s">
        <v>46473</v>
      </c>
      <c r="E19887" s="147">
        <v>-87.48</v>
      </c>
      <c r="F19887" t="s">
        <v>46484</v>
      </c>
    </row>
    <row r="19888" spans="1:6" x14ac:dyDescent="0.25">
      <c r="A19888" t="s">
        <v>46485</v>
      </c>
      <c r="B19888" s="147" t="s">
        <v>178</v>
      </c>
      <c r="C19888" t="s">
        <v>46486</v>
      </c>
      <c r="D19888" t="s">
        <v>46487</v>
      </c>
      <c r="E19888" s="148">
        <v>4264</v>
      </c>
      <c r="F19888" t="s">
        <v>46488</v>
      </c>
    </row>
    <row r="19889" spans="1:6" hidden="1" x14ac:dyDescent="0.25">
      <c r="A19889" t="s">
        <v>46485</v>
      </c>
      <c r="B19889" s="147" t="s">
        <v>234</v>
      </c>
      <c r="C19889" t="s">
        <v>46489</v>
      </c>
      <c r="D19889" t="s">
        <v>46487</v>
      </c>
      <c r="E19889" s="147">
        <v>-8.5299999999999994</v>
      </c>
      <c r="F19889" t="s">
        <v>46490</v>
      </c>
    </row>
    <row r="19890" spans="1:6" hidden="1" x14ac:dyDescent="0.25">
      <c r="A19890" t="s">
        <v>46485</v>
      </c>
      <c r="B19890" s="147" t="s">
        <v>217</v>
      </c>
      <c r="C19890" t="s">
        <v>46491</v>
      </c>
      <c r="D19890" t="s">
        <v>46487</v>
      </c>
      <c r="E19890" s="147">
        <v>-21.32</v>
      </c>
      <c r="F19890" t="s">
        <v>46492</v>
      </c>
    </row>
    <row r="19891" spans="1:6" hidden="1" x14ac:dyDescent="0.25">
      <c r="A19891" t="s">
        <v>46485</v>
      </c>
      <c r="B19891" s="147" t="s">
        <v>218</v>
      </c>
      <c r="C19891" t="s">
        <v>46493</v>
      </c>
      <c r="D19891" t="s">
        <v>46487</v>
      </c>
      <c r="E19891" s="147">
        <v>-42.64</v>
      </c>
      <c r="F19891" t="s">
        <v>46494</v>
      </c>
    </row>
    <row r="19892" spans="1:6" hidden="1" x14ac:dyDescent="0.25">
      <c r="A19892" t="s">
        <v>46485</v>
      </c>
      <c r="B19892" s="147" t="s">
        <v>179</v>
      </c>
      <c r="C19892" t="s">
        <v>46495</v>
      </c>
      <c r="D19892" t="s">
        <v>46487</v>
      </c>
      <c r="E19892" s="147">
        <v>-102.76</v>
      </c>
      <c r="F19892" t="s">
        <v>46496</v>
      </c>
    </row>
    <row r="19893" spans="1:6" hidden="1" x14ac:dyDescent="0.25">
      <c r="A19893" t="s">
        <v>46485</v>
      </c>
      <c r="B19893" s="147" t="s">
        <v>219</v>
      </c>
      <c r="C19893" t="s">
        <v>46497</v>
      </c>
      <c r="D19893" t="s">
        <v>46487</v>
      </c>
      <c r="E19893" s="147">
        <v>-127.92</v>
      </c>
      <c r="F19893" t="s">
        <v>46498</v>
      </c>
    </row>
    <row r="19894" spans="1:6" x14ac:dyDescent="0.25">
      <c r="A19894" t="s">
        <v>46499</v>
      </c>
      <c r="B19894" s="147" t="s">
        <v>178</v>
      </c>
      <c r="C19894" t="s">
        <v>46500</v>
      </c>
      <c r="D19894" t="s">
        <v>46501</v>
      </c>
      <c r="E19894" s="148">
        <v>336</v>
      </c>
      <c r="F19894" t="s">
        <v>46502</v>
      </c>
    </row>
    <row r="19895" spans="1:6" hidden="1" x14ac:dyDescent="0.25">
      <c r="A19895" t="s">
        <v>46499</v>
      </c>
      <c r="B19895" s="147" t="s">
        <v>234</v>
      </c>
      <c r="C19895" t="s">
        <v>46503</v>
      </c>
      <c r="D19895" t="s">
        <v>46501</v>
      </c>
      <c r="E19895" s="147">
        <v>-0.67</v>
      </c>
      <c r="F19895" t="s">
        <v>46504</v>
      </c>
    </row>
    <row r="19896" spans="1:6" hidden="1" x14ac:dyDescent="0.25">
      <c r="A19896" t="s">
        <v>46499</v>
      </c>
      <c r="B19896" s="147" t="s">
        <v>217</v>
      </c>
      <c r="C19896" t="s">
        <v>46505</v>
      </c>
      <c r="D19896" t="s">
        <v>46501</v>
      </c>
      <c r="E19896" s="147">
        <v>-1.68</v>
      </c>
      <c r="F19896" t="s">
        <v>46506</v>
      </c>
    </row>
    <row r="19897" spans="1:6" hidden="1" x14ac:dyDescent="0.25">
      <c r="A19897" t="s">
        <v>46499</v>
      </c>
      <c r="B19897" s="147" t="s">
        <v>218</v>
      </c>
      <c r="C19897" t="s">
        <v>46507</v>
      </c>
      <c r="D19897" t="s">
        <v>46501</v>
      </c>
      <c r="E19897" s="147">
        <v>-1.68</v>
      </c>
      <c r="F19897" t="s">
        <v>46508</v>
      </c>
    </row>
    <row r="19898" spans="1:6" hidden="1" x14ac:dyDescent="0.25">
      <c r="A19898" t="s">
        <v>46499</v>
      </c>
      <c r="B19898" s="147" t="s">
        <v>219</v>
      </c>
      <c r="C19898" t="s">
        <v>46509</v>
      </c>
      <c r="D19898" t="s">
        <v>46501</v>
      </c>
      <c r="E19898" s="147">
        <v>-1.68</v>
      </c>
      <c r="F19898" t="s">
        <v>46510</v>
      </c>
    </row>
    <row r="19899" spans="1:6" hidden="1" x14ac:dyDescent="0.25">
      <c r="A19899" t="s">
        <v>46499</v>
      </c>
      <c r="B19899" s="147" t="s">
        <v>179</v>
      </c>
      <c r="C19899" t="s">
        <v>46511</v>
      </c>
      <c r="D19899" t="s">
        <v>46501</v>
      </c>
      <c r="E19899" s="147">
        <v>-8.1</v>
      </c>
      <c r="F19899" t="s">
        <v>46512</v>
      </c>
    </row>
    <row r="19900" spans="1:6" x14ac:dyDescent="0.25">
      <c r="A19900" t="s">
        <v>46513</v>
      </c>
      <c r="B19900" s="147" t="s">
        <v>178</v>
      </c>
      <c r="C19900" t="s">
        <v>46514</v>
      </c>
      <c r="D19900" t="s">
        <v>46515</v>
      </c>
      <c r="E19900" s="148">
        <v>2789</v>
      </c>
      <c r="F19900" t="s">
        <v>46516</v>
      </c>
    </row>
    <row r="19901" spans="1:6" hidden="1" x14ac:dyDescent="0.25">
      <c r="A19901" t="s">
        <v>46513</v>
      </c>
      <c r="B19901" s="147" t="s">
        <v>234</v>
      </c>
      <c r="C19901" t="s">
        <v>46517</v>
      </c>
      <c r="D19901" t="s">
        <v>46515</v>
      </c>
      <c r="E19901" s="147">
        <v>-5.58</v>
      </c>
      <c r="F19901" t="s">
        <v>46518</v>
      </c>
    </row>
    <row r="19902" spans="1:6" hidden="1" x14ac:dyDescent="0.25">
      <c r="A19902" t="s">
        <v>46513</v>
      </c>
      <c r="B19902" s="147" t="s">
        <v>217</v>
      </c>
      <c r="C19902" t="s">
        <v>46519</v>
      </c>
      <c r="D19902" t="s">
        <v>46515</v>
      </c>
      <c r="E19902" s="147">
        <v>-13.95</v>
      </c>
      <c r="F19902" t="s">
        <v>46520</v>
      </c>
    </row>
    <row r="19903" spans="1:6" hidden="1" x14ac:dyDescent="0.25">
      <c r="A19903" t="s">
        <v>46513</v>
      </c>
      <c r="B19903" s="147" t="s">
        <v>218</v>
      </c>
      <c r="C19903" t="s">
        <v>46521</v>
      </c>
      <c r="D19903" t="s">
        <v>46515</v>
      </c>
      <c r="E19903" s="147">
        <v>-13.95</v>
      </c>
      <c r="F19903" t="s">
        <v>46522</v>
      </c>
    </row>
    <row r="19904" spans="1:6" hidden="1" x14ac:dyDescent="0.25">
      <c r="A19904" t="s">
        <v>46513</v>
      </c>
      <c r="B19904" s="147" t="s">
        <v>219</v>
      </c>
      <c r="C19904" t="s">
        <v>46523</v>
      </c>
      <c r="D19904" t="s">
        <v>46515</v>
      </c>
      <c r="E19904" s="147">
        <v>-13.95</v>
      </c>
      <c r="F19904" t="s">
        <v>46524</v>
      </c>
    </row>
    <row r="19905" spans="1:6" hidden="1" x14ac:dyDescent="0.25">
      <c r="A19905" t="s">
        <v>46513</v>
      </c>
      <c r="B19905" s="147" t="s">
        <v>179</v>
      </c>
      <c r="C19905" t="s">
        <v>46525</v>
      </c>
      <c r="D19905" t="s">
        <v>46515</v>
      </c>
      <c r="E19905" s="147">
        <v>-67.209999999999994</v>
      </c>
      <c r="F19905" t="s">
        <v>46526</v>
      </c>
    </row>
    <row r="19906" spans="1:6" x14ac:dyDescent="0.25">
      <c r="A19906" t="s">
        <v>46527</v>
      </c>
      <c r="B19906" s="147" t="s">
        <v>178</v>
      </c>
      <c r="C19906" t="s">
        <v>46528</v>
      </c>
      <c r="D19906" t="s">
        <v>46529</v>
      </c>
      <c r="E19906" s="148">
        <v>1005</v>
      </c>
      <c r="F19906" t="s">
        <v>46530</v>
      </c>
    </row>
    <row r="19907" spans="1:6" hidden="1" x14ac:dyDescent="0.25">
      <c r="A19907" t="s">
        <v>46527</v>
      </c>
      <c r="B19907" s="147" t="s">
        <v>234</v>
      </c>
      <c r="C19907" t="s">
        <v>46531</v>
      </c>
      <c r="D19907" t="s">
        <v>46529</v>
      </c>
      <c r="E19907" s="147">
        <v>-2.0099999999999998</v>
      </c>
      <c r="F19907" t="s">
        <v>46532</v>
      </c>
    </row>
    <row r="19908" spans="1:6" hidden="1" x14ac:dyDescent="0.25">
      <c r="A19908" t="s">
        <v>46527</v>
      </c>
      <c r="B19908" s="147" t="s">
        <v>217</v>
      </c>
      <c r="C19908" t="s">
        <v>46533</v>
      </c>
      <c r="D19908" t="s">
        <v>46529</v>
      </c>
      <c r="E19908" s="147">
        <v>-5.03</v>
      </c>
      <c r="F19908" t="s">
        <v>46534</v>
      </c>
    </row>
    <row r="19909" spans="1:6" hidden="1" x14ac:dyDescent="0.25">
      <c r="A19909" t="s">
        <v>46527</v>
      </c>
      <c r="B19909" s="147" t="s">
        <v>218</v>
      </c>
      <c r="C19909" t="s">
        <v>46535</v>
      </c>
      <c r="D19909" t="s">
        <v>46529</v>
      </c>
      <c r="E19909" s="147">
        <v>-10.050000000000001</v>
      </c>
      <c r="F19909" t="s">
        <v>46536</v>
      </c>
    </row>
    <row r="19910" spans="1:6" hidden="1" x14ac:dyDescent="0.25">
      <c r="A19910" t="s">
        <v>46527</v>
      </c>
      <c r="B19910" s="147" t="s">
        <v>179</v>
      </c>
      <c r="C19910" t="s">
        <v>46537</v>
      </c>
      <c r="D19910" t="s">
        <v>46529</v>
      </c>
      <c r="E19910" s="147">
        <v>-24.22</v>
      </c>
      <c r="F19910" t="s">
        <v>46538</v>
      </c>
    </row>
    <row r="19911" spans="1:6" hidden="1" x14ac:dyDescent="0.25">
      <c r="A19911" t="s">
        <v>46527</v>
      </c>
      <c r="B19911" s="147" t="s">
        <v>219</v>
      </c>
      <c r="C19911" t="s">
        <v>46539</v>
      </c>
      <c r="D19911" t="s">
        <v>46529</v>
      </c>
      <c r="E19911" s="147">
        <v>-30.15</v>
      </c>
      <c r="F19911" t="s">
        <v>46540</v>
      </c>
    </row>
    <row r="19912" spans="1:6" x14ac:dyDescent="0.25">
      <c r="A19912" t="s">
        <v>46541</v>
      </c>
      <c r="B19912" s="147" t="s">
        <v>178</v>
      </c>
      <c r="C19912" t="s">
        <v>46542</v>
      </c>
      <c r="D19912" t="s">
        <v>46543</v>
      </c>
      <c r="E19912" s="148">
        <v>354</v>
      </c>
      <c r="F19912" t="s">
        <v>46544</v>
      </c>
    </row>
    <row r="19913" spans="1:6" hidden="1" x14ac:dyDescent="0.25">
      <c r="A19913" t="s">
        <v>46541</v>
      </c>
      <c r="B19913" s="147" t="s">
        <v>234</v>
      </c>
      <c r="C19913" t="s">
        <v>46545</v>
      </c>
      <c r="D19913" t="s">
        <v>46543</v>
      </c>
      <c r="E19913" s="147">
        <v>-0.71</v>
      </c>
      <c r="F19913" t="s">
        <v>46546</v>
      </c>
    </row>
    <row r="19914" spans="1:6" hidden="1" x14ac:dyDescent="0.25">
      <c r="A19914" t="s">
        <v>46541</v>
      </c>
      <c r="B19914" s="147" t="s">
        <v>217</v>
      </c>
      <c r="C19914" t="s">
        <v>46547</v>
      </c>
      <c r="D19914" t="s">
        <v>46543</v>
      </c>
      <c r="E19914" s="147">
        <v>-1.77</v>
      </c>
      <c r="F19914" t="s">
        <v>46548</v>
      </c>
    </row>
    <row r="19915" spans="1:6" hidden="1" x14ac:dyDescent="0.25">
      <c r="A19915" t="s">
        <v>46541</v>
      </c>
      <c r="B19915" s="147" t="s">
        <v>218</v>
      </c>
      <c r="C19915" t="s">
        <v>46549</v>
      </c>
      <c r="D19915" t="s">
        <v>46543</v>
      </c>
      <c r="E19915" s="147">
        <v>-1.77</v>
      </c>
      <c r="F19915" t="s">
        <v>46550</v>
      </c>
    </row>
    <row r="19916" spans="1:6" hidden="1" x14ac:dyDescent="0.25">
      <c r="A19916" t="s">
        <v>46541</v>
      </c>
      <c r="B19916" s="147" t="s">
        <v>219</v>
      </c>
      <c r="C19916" t="s">
        <v>46551</v>
      </c>
      <c r="D19916" t="s">
        <v>46543</v>
      </c>
      <c r="E19916" s="147">
        <v>-1.77</v>
      </c>
      <c r="F19916" t="s">
        <v>46552</v>
      </c>
    </row>
    <row r="19917" spans="1:6" hidden="1" x14ac:dyDescent="0.25">
      <c r="A19917" t="s">
        <v>46541</v>
      </c>
      <c r="B19917" s="147" t="s">
        <v>179</v>
      </c>
      <c r="C19917" t="s">
        <v>46553</v>
      </c>
      <c r="D19917" t="s">
        <v>46543</v>
      </c>
      <c r="E19917" s="147">
        <v>-8.5299999999999994</v>
      </c>
      <c r="F19917" t="s">
        <v>46554</v>
      </c>
    </row>
    <row r="19918" spans="1:6" x14ac:dyDescent="0.25">
      <c r="A19918" t="s">
        <v>46555</v>
      </c>
      <c r="B19918" s="147" t="s">
        <v>178</v>
      </c>
      <c r="C19918" t="s">
        <v>46556</v>
      </c>
      <c r="D19918" t="s">
        <v>46557</v>
      </c>
      <c r="E19918" s="148">
        <v>3680</v>
      </c>
      <c r="F19918" t="s">
        <v>46558</v>
      </c>
    </row>
    <row r="19919" spans="1:6" hidden="1" x14ac:dyDescent="0.25">
      <c r="A19919" t="s">
        <v>46555</v>
      </c>
      <c r="B19919" s="147" t="s">
        <v>234</v>
      </c>
      <c r="C19919" t="s">
        <v>46559</v>
      </c>
      <c r="D19919" t="s">
        <v>46557</v>
      </c>
      <c r="E19919" s="147">
        <v>-7.36</v>
      </c>
      <c r="F19919" t="s">
        <v>46560</v>
      </c>
    </row>
    <row r="19920" spans="1:6" hidden="1" x14ac:dyDescent="0.25">
      <c r="A19920" t="s">
        <v>46555</v>
      </c>
      <c r="B19920" s="147" t="s">
        <v>217</v>
      </c>
      <c r="C19920" t="s">
        <v>46561</v>
      </c>
      <c r="D19920" t="s">
        <v>46557</v>
      </c>
      <c r="E19920" s="147">
        <v>-18.399999999999999</v>
      </c>
      <c r="F19920" t="s">
        <v>46562</v>
      </c>
    </row>
    <row r="19921" spans="1:6" hidden="1" x14ac:dyDescent="0.25">
      <c r="A19921" t="s">
        <v>46555</v>
      </c>
      <c r="B19921" s="147" t="s">
        <v>218</v>
      </c>
      <c r="C19921" t="s">
        <v>46563</v>
      </c>
      <c r="D19921" t="s">
        <v>46557</v>
      </c>
      <c r="E19921" s="147">
        <v>-36.799999999999997</v>
      </c>
      <c r="F19921" t="s">
        <v>46564</v>
      </c>
    </row>
    <row r="19922" spans="1:6" hidden="1" x14ac:dyDescent="0.25">
      <c r="A19922" t="s">
        <v>46555</v>
      </c>
      <c r="B19922" s="147" t="s">
        <v>210</v>
      </c>
      <c r="C19922" t="s">
        <v>46565</v>
      </c>
      <c r="D19922" t="s">
        <v>46557</v>
      </c>
      <c r="E19922" s="147">
        <v>-73.599999999999994</v>
      </c>
      <c r="F19922" t="s">
        <v>46566</v>
      </c>
    </row>
    <row r="19923" spans="1:6" hidden="1" x14ac:dyDescent="0.25">
      <c r="A19923" t="s">
        <v>46555</v>
      </c>
      <c r="B19923" s="147" t="s">
        <v>179</v>
      </c>
      <c r="C19923" t="s">
        <v>46567</v>
      </c>
      <c r="D19923" t="s">
        <v>46557</v>
      </c>
      <c r="E19923" s="147">
        <v>-88.69</v>
      </c>
      <c r="F19923" t="s">
        <v>46568</v>
      </c>
    </row>
    <row r="19924" spans="1:6" hidden="1" x14ac:dyDescent="0.25">
      <c r="A19924" t="s">
        <v>46555</v>
      </c>
      <c r="B19924" s="147" t="s">
        <v>219</v>
      </c>
      <c r="C19924" t="s">
        <v>46569</v>
      </c>
      <c r="D19924" t="s">
        <v>46557</v>
      </c>
      <c r="E19924" s="147">
        <v>-110.4</v>
      </c>
      <c r="F19924" t="s">
        <v>46570</v>
      </c>
    </row>
    <row r="19925" spans="1:6" x14ac:dyDescent="0.25">
      <c r="A19925" t="s">
        <v>46571</v>
      </c>
      <c r="B19925" s="147" t="s">
        <v>178</v>
      </c>
      <c r="C19925" t="s">
        <v>46572</v>
      </c>
      <c r="D19925" t="s">
        <v>46573</v>
      </c>
      <c r="E19925" s="148">
        <v>5960</v>
      </c>
      <c r="F19925" t="s">
        <v>46574</v>
      </c>
    </row>
    <row r="19926" spans="1:6" hidden="1" x14ac:dyDescent="0.25">
      <c r="A19926" t="s">
        <v>46571</v>
      </c>
      <c r="B19926" s="147" t="s">
        <v>234</v>
      </c>
      <c r="C19926" t="s">
        <v>46575</v>
      </c>
      <c r="D19926" t="s">
        <v>46573</v>
      </c>
      <c r="E19926" s="147">
        <v>-11.92</v>
      </c>
      <c r="F19926" t="s">
        <v>46576</v>
      </c>
    </row>
    <row r="19927" spans="1:6" hidden="1" x14ac:dyDescent="0.25">
      <c r="A19927" t="s">
        <v>46571</v>
      </c>
      <c r="B19927" s="147" t="s">
        <v>217</v>
      </c>
      <c r="C19927" t="s">
        <v>46577</v>
      </c>
      <c r="D19927" t="s">
        <v>46573</v>
      </c>
      <c r="E19927" s="147">
        <v>-29.8</v>
      </c>
      <c r="F19927" t="s">
        <v>46578</v>
      </c>
    </row>
    <row r="19928" spans="1:6" hidden="1" x14ac:dyDescent="0.25">
      <c r="A19928" t="s">
        <v>46571</v>
      </c>
      <c r="B19928" s="147" t="s">
        <v>218</v>
      </c>
      <c r="C19928" t="s">
        <v>46579</v>
      </c>
      <c r="D19928" t="s">
        <v>46573</v>
      </c>
      <c r="E19928" s="147">
        <v>-29.8</v>
      </c>
      <c r="F19928" t="s">
        <v>46580</v>
      </c>
    </row>
    <row r="19929" spans="1:6" hidden="1" x14ac:dyDescent="0.25">
      <c r="A19929" t="s">
        <v>46571</v>
      </c>
      <c r="B19929" s="147" t="s">
        <v>219</v>
      </c>
      <c r="C19929" t="s">
        <v>46581</v>
      </c>
      <c r="D19929" t="s">
        <v>46573</v>
      </c>
      <c r="E19929" s="147">
        <v>-29.8</v>
      </c>
      <c r="F19929" t="s">
        <v>46582</v>
      </c>
    </row>
    <row r="19930" spans="1:6" hidden="1" x14ac:dyDescent="0.25">
      <c r="A19930" t="s">
        <v>46571</v>
      </c>
      <c r="B19930" s="147" t="s">
        <v>179</v>
      </c>
      <c r="C19930" t="s">
        <v>46583</v>
      </c>
      <c r="D19930" t="s">
        <v>46573</v>
      </c>
      <c r="E19930" s="147">
        <v>-143.63999999999999</v>
      </c>
      <c r="F19930" t="s">
        <v>46584</v>
      </c>
    </row>
    <row r="19931" spans="1:6" hidden="1" x14ac:dyDescent="0.25">
      <c r="A19931" t="s">
        <v>46571</v>
      </c>
      <c r="B19931" s="147" t="s">
        <v>223</v>
      </c>
      <c r="C19931" t="s">
        <v>46585</v>
      </c>
      <c r="D19931" t="s">
        <v>46573</v>
      </c>
      <c r="E19931" s="148">
        <v>-149</v>
      </c>
      <c r="F19931" t="s">
        <v>46586</v>
      </c>
    </row>
    <row r="19932" spans="1:6" x14ac:dyDescent="0.25">
      <c r="A19932" t="s">
        <v>46587</v>
      </c>
      <c r="B19932" s="147" t="s">
        <v>178</v>
      </c>
      <c r="C19932" t="s">
        <v>46588</v>
      </c>
      <c r="D19932" t="s">
        <v>46589</v>
      </c>
      <c r="E19932" s="148">
        <v>688</v>
      </c>
      <c r="F19932" t="s">
        <v>46590</v>
      </c>
    </row>
    <row r="19933" spans="1:6" hidden="1" x14ac:dyDescent="0.25">
      <c r="A19933" t="s">
        <v>46587</v>
      </c>
      <c r="B19933" s="147" t="s">
        <v>234</v>
      </c>
      <c r="C19933" t="s">
        <v>46591</v>
      </c>
      <c r="D19933" t="s">
        <v>46589</v>
      </c>
      <c r="E19933" s="147">
        <v>-1.38</v>
      </c>
      <c r="F19933" t="s">
        <v>46592</v>
      </c>
    </row>
    <row r="19934" spans="1:6" hidden="1" x14ac:dyDescent="0.25">
      <c r="A19934" t="s">
        <v>46587</v>
      </c>
      <c r="B19934" s="147" t="s">
        <v>217</v>
      </c>
      <c r="C19934" t="s">
        <v>46593</v>
      </c>
      <c r="D19934" t="s">
        <v>46589</v>
      </c>
      <c r="E19934" s="147">
        <v>-3.44</v>
      </c>
      <c r="F19934" t="s">
        <v>46594</v>
      </c>
    </row>
    <row r="19935" spans="1:6" hidden="1" x14ac:dyDescent="0.25">
      <c r="A19935" t="s">
        <v>46587</v>
      </c>
      <c r="B19935" s="147" t="s">
        <v>218</v>
      </c>
      <c r="C19935" t="s">
        <v>46595</v>
      </c>
      <c r="D19935" t="s">
        <v>46589</v>
      </c>
      <c r="E19935" s="147">
        <v>-6.88</v>
      </c>
      <c r="F19935" t="s">
        <v>46596</v>
      </c>
    </row>
    <row r="19936" spans="1:6" hidden="1" x14ac:dyDescent="0.25">
      <c r="A19936" t="s">
        <v>46587</v>
      </c>
      <c r="B19936" s="147" t="s">
        <v>179</v>
      </c>
      <c r="C19936" t="s">
        <v>46597</v>
      </c>
      <c r="D19936" t="s">
        <v>46589</v>
      </c>
      <c r="E19936" s="147">
        <v>-16.579999999999998</v>
      </c>
      <c r="F19936" t="s">
        <v>46598</v>
      </c>
    </row>
    <row r="19937" spans="1:6" hidden="1" x14ac:dyDescent="0.25">
      <c r="A19937" t="s">
        <v>46587</v>
      </c>
      <c r="B19937" s="147" t="s">
        <v>219</v>
      </c>
      <c r="C19937" t="s">
        <v>46599</v>
      </c>
      <c r="D19937" t="s">
        <v>46589</v>
      </c>
      <c r="E19937" s="147">
        <v>-20.64</v>
      </c>
      <c r="F19937" t="s">
        <v>46600</v>
      </c>
    </row>
    <row r="19938" spans="1:6" x14ac:dyDescent="0.25">
      <c r="A19938" t="s">
        <v>46601</v>
      </c>
      <c r="B19938" s="147" t="s">
        <v>178</v>
      </c>
      <c r="C19938" t="s">
        <v>46602</v>
      </c>
      <c r="D19938" t="s">
        <v>46603</v>
      </c>
      <c r="E19938" s="148">
        <v>2795</v>
      </c>
      <c r="F19938" t="s">
        <v>46604</v>
      </c>
    </row>
    <row r="19939" spans="1:6" hidden="1" x14ac:dyDescent="0.25">
      <c r="A19939" t="s">
        <v>46601</v>
      </c>
      <c r="B19939" s="147" t="s">
        <v>234</v>
      </c>
      <c r="C19939" t="s">
        <v>46605</v>
      </c>
      <c r="D19939" t="s">
        <v>46603</v>
      </c>
      <c r="E19939" s="147">
        <v>-5.59</v>
      </c>
      <c r="F19939" t="s">
        <v>46606</v>
      </c>
    </row>
    <row r="19940" spans="1:6" hidden="1" x14ac:dyDescent="0.25">
      <c r="A19940" t="s">
        <v>46601</v>
      </c>
      <c r="B19940" s="147" t="s">
        <v>217</v>
      </c>
      <c r="C19940" t="s">
        <v>46607</v>
      </c>
      <c r="D19940" t="s">
        <v>46603</v>
      </c>
      <c r="E19940" s="147">
        <v>-13.98</v>
      </c>
      <c r="F19940" t="s">
        <v>46608</v>
      </c>
    </row>
    <row r="19941" spans="1:6" hidden="1" x14ac:dyDescent="0.25">
      <c r="A19941" t="s">
        <v>46601</v>
      </c>
      <c r="B19941" s="147" t="s">
        <v>218</v>
      </c>
      <c r="C19941" t="s">
        <v>46609</v>
      </c>
      <c r="D19941" t="s">
        <v>46603</v>
      </c>
      <c r="E19941" s="147">
        <v>-27.95</v>
      </c>
      <c r="F19941" t="s">
        <v>46610</v>
      </c>
    </row>
    <row r="19942" spans="1:6" hidden="1" x14ac:dyDescent="0.25">
      <c r="A19942" t="s">
        <v>46601</v>
      </c>
      <c r="B19942" s="147" t="s">
        <v>179</v>
      </c>
      <c r="C19942" t="s">
        <v>46611</v>
      </c>
      <c r="D19942" t="s">
        <v>46603</v>
      </c>
      <c r="E19942" s="147">
        <v>-67.36</v>
      </c>
      <c r="F19942" t="s">
        <v>46612</v>
      </c>
    </row>
    <row r="19943" spans="1:6" hidden="1" x14ac:dyDescent="0.25">
      <c r="A19943" t="s">
        <v>46601</v>
      </c>
      <c r="B19943" s="147" t="s">
        <v>219</v>
      </c>
      <c r="C19943" t="s">
        <v>46613</v>
      </c>
      <c r="D19943" t="s">
        <v>46603</v>
      </c>
      <c r="E19943" s="147">
        <v>-83.85</v>
      </c>
      <c r="F19943" t="s">
        <v>46614</v>
      </c>
    </row>
    <row r="19944" spans="1:6" x14ac:dyDescent="0.25">
      <c r="A19944" t="s">
        <v>46615</v>
      </c>
      <c r="B19944" s="147" t="s">
        <v>178</v>
      </c>
      <c r="C19944" t="s">
        <v>46616</v>
      </c>
      <c r="D19944" t="s">
        <v>46617</v>
      </c>
      <c r="E19944" s="148">
        <v>6212</v>
      </c>
      <c r="F19944" t="s">
        <v>46618</v>
      </c>
    </row>
    <row r="19945" spans="1:6" hidden="1" x14ac:dyDescent="0.25">
      <c r="A19945" t="s">
        <v>46615</v>
      </c>
      <c r="B19945" s="147" t="s">
        <v>234</v>
      </c>
      <c r="C19945" t="s">
        <v>46619</v>
      </c>
      <c r="D19945" t="s">
        <v>46617</v>
      </c>
      <c r="E19945" s="147">
        <v>-12.42</v>
      </c>
      <c r="F19945" t="s">
        <v>46620</v>
      </c>
    </row>
    <row r="19946" spans="1:6" hidden="1" x14ac:dyDescent="0.25">
      <c r="A19946" t="s">
        <v>46615</v>
      </c>
      <c r="B19946" s="147" t="s">
        <v>217</v>
      </c>
      <c r="C19946" t="s">
        <v>46621</v>
      </c>
      <c r="D19946" t="s">
        <v>46617</v>
      </c>
      <c r="E19946" s="147">
        <v>-31.06</v>
      </c>
      <c r="F19946" t="s">
        <v>46622</v>
      </c>
    </row>
    <row r="19947" spans="1:6" hidden="1" x14ac:dyDescent="0.25">
      <c r="A19947" t="s">
        <v>46615</v>
      </c>
      <c r="B19947" s="147" t="s">
        <v>218</v>
      </c>
      <c r="C19947" t="s">
        <v>46623</v>
      </c>
      <c r="D19947" t="s">
        <v>46617</v>
      </c>
      <c r="E19947" s="147">
        <v>-62.12</v>
      </c>
      <c r="F19947" t="s">
        <v>46624</v>
      </c>
    </row>
    <row r="19948" spans="1:6" hidden="1" x14ac:dyDescent="0.25">
      <c r="A19948" t="s">
        <v>46615</v>
      </c>
      <c r="B19948" s="147" t="s">
        <v>179</v>
      </c>
      <c r="C19948" t="s">
        <v>46625</v>
      </c>
      <c r="D19948" t="s">
        <v>46617</v>
      </c>
      <c r="E19948" s="147">
        <v>-149.71</v>
      </c>
      <c r="F19948" t="s">
        <v>46626</v>
      </c>
    </row>
    <row r="19949" spans="1:6" hidden="1" x14ac:dyDescent="0.25">
      <c r="A19949" t="s">
        <v>46615</v>
      </c>
      <c r="B19949" s="147" t="s">
        <v>219</v>
      </c>
      <c r="C19949" t="s">
        <v>46627</v>
      </c>
      <c r="D19949" t="s">
        <v>46617</v>
      </c>
      <c r="E19949" s="147">
        <v>-186.36</v>
      </c>
      <c r="F19949" t="s">
        <v>46628</v>
      </c>
    </row>
    <row r="19950" spans="1:6" x14ac:dyDescent="0.25">
      <c r="A19950" t="s">
        <v>46629</v>
      </c>
      <c r="B19950" s="147" t="s">
        <v>178</v>
      </c>
      <c r="C19950" t="s">
        <v>46630</v>
      </c>
      <c r="D19950" t="s">
        <v>46631</v>
      </c>
      <c r="E19950" s="148">
        <v>2419</v>
      </c>
      <c r="F19950" t="s">
        <v>46632</v>
      </c>
    </row>
    <row r="19951" spans="1:6" hidden="1" x14ac:dyDescent="0.25">
      <c r="A19951" t="s">
        <v>46629</v>
      </c>
      <c r="B19951" s="147" t="s">
        <v>234</v>
      </c>
      <c r="C19951" t="s">
        <v>46633</v>
      </c>
      <c r="D19951" t="s">
        <v>46631</v>
      </c>
      <c r="E19951" s="147">
        <v>-4.84</v>
      </c>
      <c r="F19951" t="s">
        <v>46634</v>
      </c>
    </row>
    <row r="19952" spans="1:6" hidden="1" x14ac:dyDescent="0.25">
      <c r="A19952" t="s">
        <v>46629</v>
      </c>
      <c r="B19952" s="147" t="s">
        <v>217</v>
      </c>
      <c r="C19952" t="s">
        <v>46635</v>
      </c>
      <c r="D19952" t="s">
        <v>46631</v>
      </c>
      <c r="E19952" s="147">
        <v>-12.1</v>
      </c>
      <c r="F19952" t="s">
        <v>46636</v>
      </c>
    </row>
    <row r="19953" spans="1:6" hidden="1" x14ac:dyDescent="0.25">
      <c r="A19953" t="s">
        <v>46629</v>
      </c>
      <c r="B19953" s="147" t="s">
        <v>218</v>
      </c>
      <c r="C19953" t="s">
        <v>46637</v>
      </c>
      <c r="D19953" t="s">
        <v>46631</v>
      </c>
      <c r="E19953" s="147">
        <v>-24.19</v>
      </c>
      <c r="F19953" t="s">
        <v>46638</v>
      </c>
    </row>
    <row r="19954" spans="1:6" hidden="1" x14ac:dyDescent="0.25">
      <c r="A19954" t="s">
        <v>46629</v>
      </c>
      <c r="B19954" s="147" t="s">
        <v>179</v>
      </c>
      <c r="C19954" t="s">
        <v>46639</v>
      </c>
      <c r="D19954" t="s">
        <v>46631</v>
      </c>
      <c r="E19954" s="147">
        <v>-58.3</v>
      </c>
      <c r="F19954" t="s">
        <v>46640</v>
      </c>
    </row>
    <row r="19955" spans="1:6" hidden="1" x14ac:dyDescent="0.25">
      <c r="A19955" t="s">
        <v>46629</v>
      </c>
      <c r="B19955" s="147" t="s">
        <v>219</v>
      </c>
      <c r="C19955" t="s">
        <v>46641</v>
      </c>
      <c r="D19955" t="s">
        <v>46631</v>
      </c>
      <c r="E19955" s="147">
        <v>-72.569999999999993</v>
      </c>
      <c r="F19955" t="s">
        <v>46642</v>
      </c>
    </row>
    <row r="19956" spans="1:6" hidden="1" x14ac:dyDescent="0.25">
      <c r="A19956" t="s">
        <v>46643</v>
      </c>
      <c r="B19956" s="147" t="s">
        <v>222</v>
      </c>
      <c r="C19956" t="s">
        <v>46644</v>
      </c>
      <c r="D19956" t="s">
        <v>42609</v>
      </c>
      <c r="E19956" s="147">
        <v>1088.5</v>
      </c>
      <c r="F19956" t="s">
        <v>46645</v>
      </c>
    </row>
    <row r="19957" spans="1:6" hidden="1" x14ac:dyDescent="0.25">
      <c r="A19957" t="s">
        <v>46643</v>
      </c>
      <c r="B19957" s="147" t="s">
        <v>179</v>
      </c>
      <c r="C19957" t="s">
        <v>46646</v>
      </c>
      <c r="D19957" t="s">
        <v>42609</v>
      </c>
      <c r="E19957" s="147">
        <v>524.66</v>
      </c>
      <c r="F19957" t="s">
        <v>46647</v>
      </c>
    </row>
    <row r="19958" spans="1:6" hidden="1" x14ac:dyDescent="0.25">
      <c r="A19958" t="s">
        <v>46643</v>
      </c>
      <c r="B19958" s="147" t="s">
        <v>217</v>
      </c>
      <c r="C19958" t="s">
        <v>46648</v>
      </c>
      <c r="D19958" t="s">
        <v>42609</v>
      </c>
      <c r="E19958" s="147">
        <v>108.85</v>
      </c>
      <c r="F19958" t="s">
        <v>46649</v>
      </c>
    </row>
    <row r="19959" spans="1:6" hidden="1" x14ac:dyDescent="0.25">
      <c r="A19959" t="s">
        <v>46643</v>
      </c>
      <c r="B19959" s="147" t="s">
        <v>218</v>
      </c>
      <c r="C19959" t="s">
        <v>46650</v>
      </c>
      <c r="D19959" t="s">
        <v>42609</v>
      </c>
      <c r="E19959" s="147">
        <v>108.85</v>
      </c>
      <c r="F19959" t="s">
        <v>46651</v>
      </c>
    </row>
    <row r="19960" spans="1:6" hidden="1" x14ac:dyDescent="0.25">
      <c r="A19960" t="s">
        <v>46643</v>
      </c>
      <c r="B19960" s="147" t="s">
        <v>219</v>
      </c>
      <c r="C19960" t="s">
        <v>46652</v>
      </c>
      <c r="D19960" t="s">
        <v>42609</v>
      </c>
      <c r="E19960" s="147">
        <v>108.85</v>
      </c>
      <c r="F19960" t="s">
        <v>46653</v>
      </c>
    </row>
    <row r="19961" spans="1:6" x14ac:dyDescent="0.25">
      <c r="A19961" t="s">
        <v>46643</v>
      </c>
      <c r="B19961" s="147" t="s">
        <v>178</v>
      </c>
      <c r="C19961" t="s">
        <v>46654</v>
      </c>
      <c r="D19961" t="s">
        <v>42609</v>
      </c>
      <c r="E19961" s="147">
        <v>43.54</v>
      </c>
      <c r="F19961" t="s">
        <v>46655</v>
      </c>
    </row>
    <row r="19962" spans="1:6" x14ac:dyDescent="0.25">
      <c r="A19962" t="s">
        <v>46643</v>
      </c>
      <c r="B19962" s="147" t="s">
        <v>178</v>
      </c>
      <c r="C19962" t="s">
        <v>46656</v>
      </c>
      <c r="D19962" t="s">
        <v>42609</v>
      </c>
      <c r="E19962" s="148">
        <v>-21770</v>
      </c>
      <c r="F19962" t="s">
        <v>46657</v>
      </c>
    </row>
    <row r="19963" spans="1:6" x14ac:dyDescent="0.25">
      <c r="A19963" t="s">
        <v>46658</v>
      </c>
      <c r="B19963" s="147" t="s">
        <v>178</v>
      </c>
      <c r="C19963" t="s">
        <v>46659</v>
      </c>
      <c r="D19963" t="s">
        <v>46660</v>
      </c>
      <c r="E19963" s="148">
        <v>3781</v>
      </c>
      <c r="F19963" t="s">
        <v>46661</v>
      </c>
    </row>
    <row r="19964" spans="1:6" hidden="1" x14ac:dyDescent="0.25">
      <c r="A19964" t="s">
        <v>46658</v>
      </c>
      <c r="B19964" s="147" t="s">
        <v>234</v>
      </c>
      <c r="C19964" t="s">
        <v>46662</v>
      </c>
      <c r="D19964" t="s">
        <v>46660</v>
      </c>
      <c r="E19964" s="147">
        <v>-7.56</v>
      </c>
      <c r="F19964" t="s">
        <v>46663</v>
      </c>
    </row>
    <row r="19965" spans="1:6" hidden="1" x14ac:dyDescent="0.25">
      <c r="A19965" t="s">
        <v>46658</v>
      </c>
      <c r="B19965" s="147" t="s">
        <v>217</v>
      </c>
      <c r="C19965" t="s">
        <v>46664</v>
      </c>
      <c r="D19965" t="s">
        <v>46660</v>
      </c>
      <c r="E19965" s="147">
        <v>-18.91</v>
      </c>
      <c r="F19965" t="s">
        <v>46665</v>
      </c>
    </row>
    <row r="19966" spans="1:6" hidden="1" x14ac:dyDescent="0.25">
      <c r="A19966" t="s">
        <v>46658</v>
      </c>
      <c r="B19966" s="147" t="s">
        <v>218</v>
      </c>
      <c r="C19966" t="s">
        <v>46666</v>
      </c>
      <c r="D19966" t="s">
        <v>46660</v>
      </c>
      <c r="E19966" s="147">
        <v>-18.91</v>
      </c>
      <c r="F19966" t="s">
        <v>46667</v>
      </c>
    </row>
    <row r="19967" spans="1:6" hidden="1" x14ac:dyDescent="0.25">
      <c r="A19967" t="s">
        <v>46658</v>
      </c>
      <c r="B19967" s="147" t="s">
        <v>219</v>
      </c>
      <c r="C19967" t="s">
        <v>46668</v>
      </c>
      <c r="D19967" t="s">
        <v>46660</v>
      </c>
      <c r="E19967" s="147">
        <v>-18.91</v>
      </c>
      <c r="F19967" t="s">
        <v>46669</v>
      </c>
    </row>
    <row r="19968" spans="1:6" hidden="1" x14ac:dyDescent="0.25">
      <c r="A19968" t="s">
        <v>46658</v>
      </c>
      <c r="B19968" s="147" t="s">
        <v>179</v>
      </c>
      <c r="C19968" t="s">
        <v>46670</v>
      </c>
      <c r="D19968" t="s">
        <v>46660</v>
      </c>
      <c r="E19968" s="147">
        <v>-91.12</v>
      </c>
      <c r="F19968" t="s">
        <v>46671</v>
      </c>
    </row>
    <row r="19969" spans="1:6" hidden="1" x14ac:dyDescent="0.25">
      <c r="A19969" t="s">
        <v>46658</v>
      </c>
      <c r="B19969" s="147" t="s">
        <v>220</v>
      </c>
      <c r="C19969" t="s">
        <v>46672</v>
      </c>
      <c r="D19969" t="s">
        <v>46660</v>
      </c>
      <c r="E19969" s="147">
        <v>-226.86</v>
      </c>
      <c r="F19969" t="s">
        <v>46673</v>
      </c>
    </row>
    <row r="19970" spans="1:6" x14ac:dyDescent="0.25">
      <c r="A19970" t="s">
        <v>46674</v>
      </c>
      <c r="B19970" s="147" t="s">
        <v>178</v>
      </c>
      <c r="C19970" t="s">
        <v>46675</v>
      </c>
      <c r="D19970" t="s">
        <v>46676</v>
      </c>
      <c r="E19970" s="148">
        <v>4147</v>
      </c>
      <c r="F19970" t="s">
        <v>46677</v>
      </c>
    </row>
    <row r="19971" spans="1:6" hidden="1" x14ac:dyDescent="0.25">
      <c r="A19971" t="s">
        <v>46674</v>
      </c>
      <c r="B19971" s="147" t="s">
        <v>234</v>
      </c>
      <c r="C19971" t="s">
        <v>46678</v>
      </c>
      <c r="D19971" t="s">
        <v>46676</v>
      </c>
      <c r="E19971" s="147">
        <v>-8.2899999999999991</v>
      </c>
      <c r="F19971" t="s">
        <v>46679</v>
      </c>
    </row>
    <row r="19972" spans="1:6" hidden="1" x14ac:dyDescent="0.25">
      <c r="A19972" t="s">
        <v>46674</v>
      </c>
      <c r="B19972" s="147" t="s">
        <v>217</v>
      </c>
      <c r="C19972" t="s">
        <v>46680</v>
      </c>
      <c r="D19972" t="s">
        <v>46676</v>
      </c>
      <c r="E19972" s="147">
        <v>-20.74</v>
      </c>
      <c r="F19972" t="s">
        <v>46681</v>
      </c>
    </row>
    <row r="19973" spans="1:6" hidden="1" x14ac:dyDescent="0.25">
      <c r="A19973" t="s">
        <v>46674</v>
      </c>
      <c r="B19973" s="147" t="s">
        <v>218</v>
      </c>
      <c r="C19973" t="s">
        <v>46682</v>
      </c>
      <c r="D19973" t="s">
        <v>46676</v>
      </c>
      <c r="E19973" s="147">
        <v>-20.74</v>
      </c>
      <c r="F19973" t="s">
        <v>46683</v>
      </c>
    </row>
    <row r="19974" spans="1:6" hidden="1" x14ac:dyDescent="0.25">
      <c r="A19974" t="s">
        <v>46674</v>
      </c>
      <c r="B19974" s="147" t="s">
        <v>219</v>
      </c>
      <c r="C19974" t="s">
        <v>46684</v>
      </c>
      <c r="D19974" t="s">
        <v>46676</v>
      </c>
      <c r="E19974" s="147">
        <v>-20.74</v>
      </c>
      <c r="F19974" t="s">
        <v>46685</v>
      </c>
    </row>
    <row r="19975" spans="1:6" hidden="1" x14ac:dyDescent="0.25">
      <c r="A19975" t="s">
        <v>46674</v>
      </c>
      <c r="B19975" s="147" t="s">
        <v>179</v>
      </c>
      <c r="C19975" t="s">
        <v>46686</v>
      </c>
      <c r="D19975" t="s">
        <v>46676</v>
      </c>
      <c r="E19975" s="147">
        <v>-99.94</v>
      </c>
      <c r="F19975" t="s">
        <v>46687</v>
      </c>
    </row>
    <row r="19976" spans="1:6" x14ac:dyDescent="0.25">
      <c r="A19976" t="s">
        <v>46688</v>
      </c>
      <c r="B19976" s="147" t="s">
        <v>178</v>
      </c>
      <c r="C19976" t="s">
        <v>46689</v>
      </c>
      <c r="D19976" t="s">
        <v>46690</v>
      </c>
      <c r="E19976" s="148">
        <v>9330</v>
      </c>
      <c r="F19976" t="s">
        <v>46691</v>
      </c>
    </row>
    <row r="19977" spans="1:6" hidden="1" x14ac:dyDescent="0.25">
      <c r="A19977" t="s">
        <v>46688</v>
      </c>
      <c r="B19977" s="147" t="s">
        <v>234</v>
      </c>
      <c r="C19977" t="s">
        <v>46692</v>
      </c>
      <c r="D19977" t="s">
        <v>46690</v>
      </c>
      <c r="E19977" s="147">
        <v>-18.66</v>
      </c>
      <c r="F19977" t="s">
        <v>46693</v>
      </c>
    </row>
    <row r="19978" spans="1:6" hidden="1" x14ac:dyDescent="0.25">
      <c r="A19978" t="s">
        <v>46688</v>
      </c>
      <c r="B19978" s="147" t="s">
        <v>217</v>
      </c>
      <c r="C19978" t="s">
        <v>46694</v>
      </c>
      <c r="D19978" t="s">
        <v>46690</v>
      </c>
      <c r="E19978" s="147">
        <v>-46.65</v>
      </c>
      <c r="F19978" t="s">
        <v>46695</v>
      </c>
    </row>
    <row r="19979" spans="1:6" hidden="1" x14ac:dyDescent="0.25">
      <c r="A19979" t="s">
        <v>46688</v>
      </c>
      <c r="B19979" s="147" t="s">
        <v>218</v>
      </c>
      <c r="C19979" t="s">
        <v>46696</v>
      </c>
      <c r="D19979" t="s">
        <v>46690</v>
      </c>
      <c r="E19979" s="147">
        <v>-46.65</v>
      </c>
      <c r="F19979" t="s">
        <v>46697</v>
      </c>
    </row>
    <row r="19980" spans="1:6" hidden="1" x14ac:dyDescent="0.25">
      <c r="A19980" t="s">
        <v>46688</v>
      </c>
      <c r="B19980" s="147" t="s">
        <v>219</v>
      </c>
      <c r="C19980" t="s">
        <v>46698</v>
      </c>
      <c r="D19980" t="s">
        <v>46690</v>
      </c>
      <c r="E19980" s="147">
        <v>-46.65</v>
      </c>
      <c r="F19980" t="s">
        <v>46699</v>
      </c>
    </row>
    <row r="19981" spans="1:6" hidden="1" x14ac:dyDescent="0.25">
      <c r="A19981" t="s">
        <v>46688</v>
      </c>
      <c r="B19981" s="147" t="s">
        <v>179</v>
      </c>
      <c r="C19981" t="s">
        <v>46700</v>
      </c>
      <c r="D19981" t="s">
        <v>46690</v>
      </c>
      <c r="E19981" s="147">
        <v>-224.85</v>
      </c>
      <c r="F19981" t="s">
        <v>46701</v>
      </c>
    </row>
    <row r="19982" spans="1:6" x14ac:dyDescent="0.25">
      <c r="A19982" t="s">
        <v>46702</v>
      </c>
      <c r="B19982" s="147" t="s">
        <v>178</v>
      </c>
      <c r="C19982" t="s">
        <v>46703</v>
      </c>
      <c r="D19982" t="s">
        <v>46704</v>
      </c>
      <c r="E19982" s="148">
        <v>90</v>
      </c>
      <c r="F19982" t="s">
        <v>46705</v>
      </c>
    </row>
    <row r="19983" spans="1:6" hidden="1" x14ac:dyDescent="0.25">
      <c r="A19983" t="s">
        <v>46702</v>
      </c>
      <c r="B19983" s="147" t="s">
        <v>234</v>
      </c>
      <c r="C19983" t="s">
        <v>46706</v>
      </c>
      <c r="D19983" t="s">
        <v>46704</v>
      </c>
      <c r="E19983" s="147">
        <v>-0.18</v>
      </c>
      <c r="F19983" t="s">
        <v>46707</v>
      </c>
    </row>
    <row r="19984" spans="1:6" hidden="1" x14ac:dyDescent="0.25">
      <c r="A19984" t="s">
        <v>46702</v>
      </c>
      <c r="B19984" s="147" t="s">
        <v>218</v>
      </c>
      <c r="C19984" t="s">
        <v>46708</v>
      </c>
      <c r="D19984" t="s">
        <v>46704</v>
      </c>
      <c r="E19984" s="147">
        <v>-0.9</v>
      </c>
      <c r="F19984" t="s">
        <v>46709</v>
      </c>
    </row>
    <row r="19985" spans="1:6" hidden="1" x14ac:dyDescent="0.25">
      <c r="A19985" t="s">
        <v>46702</v>
      </c>
      <c r="B19985" s="147" t="s">
        <v>179</v>
      </c>
      <c r="C19985" t="s">
        <v>46710</v>
      </c>
      <c r="D19985" t="s">
        <v>46704</v>
      </c>
      <c r="E19985" s="147">
        <v>-2.17</v>
      </c>
      <c r="F19985" t="s">
        <v>46711</v>
      </c>
    </row>
    <row r="19986" spans="1:6" hidden="1" x14ac:dyDescent="0.25">
      <c r="A19986" t="s">
        <v>46702</v>
      </c>
      <c r="B19986" s="147" t="s">
        <v>219</v>
      </c>
      <c r="C19986" t="s">
        <v>46712</v>
      </c>
      <c r="D19986" t="s">
        <v>46704</v>
      </c>
      <c r="E19986" s="147">
        <v>-2.7</v>
      </c>
      <c r="F19986" t="s">
        <v>46713</v>
      </c>
    </row>
    <row r="19987" spans="1:6" x14ac:dyDescent="0.25">
      <c r="A19987" t="s">
        <v>46714</v>
      </c>
      <c r="B19987" s="147" t="s">
        <v>178</v>
      </c>
      <c r="C19987" t="s">
        <v>46715</v>
      </c>
      <c r="D19987" t="s">
        <v>46716</v>
      </c>
      <c r="E19987" s="148">
        <v>96</v>
      </c>
      <c r="F19987" t="s">
        <v>46717</v>
      </c>
    </row>
    <row r="19988" spans="1:6" hidden="1" x14ac:dyDescent="0.25">
      <c r="A19988" t="s">
        <v>46714</v>
      </c>
      <c r="B19988" s="147" t="s">
        <v>234</v>
      </c>
      <c r="C19988" t="s">
        <v>46718</v>
      </c>
      <c r="D19988" t="s">
        <v>46716</v>
      </c>
      <c r="E19988" s="147">
        <v>-0.19</v>
      </c>
      <c r="F19988" t="s">
        <v>46719</v>
      </c>
    </row>
    <row r="19989" spans="1:6" hidden="1" x14ac:dyDescent="0.25">
      <c r="A19989" t="s">
        <v>46714</v>
      </c>
      <c r="B19989" s="147" t="s">
        <v>218</v>
      </c>
      <c r="C19989" t="s">
        <v>46720</v>
      </c>
      <c r="D19989" t="s">
        <v>46716</v>
      </c>
      <c r="E19989" s="147">
        <v>-0.48</v>
      </c>
      <c r="F19989" t="s">
        <v>46721</v>
      </c>
    </row>
    <row r="19990" spans="1:6" hidden="1" x14ac:dyDescent="0.25">
      <c r="A19990" t="s">
        <v>46714</v>
      </c>
      <c r="B19990" s="147" t="s">
        <v>219</v>
      </c>
      <c r="C19990" t="s">
        <v>46722</v>
      </c>
      <c r="D19990" t="s">
        <v>46716</v>
      </c>
      <c r="E19990" s="147">
        <v>-0.48</v>
      </c>
      <c r="F19990" t="s">
        <v>46723</v>
      </c>
    </row>
    <row r="19991" spans="1:6" hidden="1" x14ac:dyDescent="0.25">
      <c r="A19991" t="s">
        <v>46714</v>
      </c>
      <c r="B19991" s="147" t="s">
        <v>179</v>
      </c>
      <c r="C19991" t="s">
        <v>46724</v>
      </c>
      <c r="D19991" t="s">
        <v>46716</v>
      </c>
      <c r="E19991" s="147">
        <v>-2.31</v>
      </c>
      <c r="F19991" t="s">
        <v>46725</v>
      </c>
    </row>
    <row r="19992" spans="1:6" x14ac:dyDescent="0.25">
      <c r="A19992" t="s">
        <v>46726</v>
      </c>
      <c r="B19992" s="147" t="s">
        <v>178</v>
      </c>
      <c r="C19992" t="s">
        <v>46727</v>
      </c>
      <c r="D19992" t="s">
        <v>46728</v>
      </c>
      <c r="E19992" s="148">
        <v>264</v>
      </c>
      <c r="F19992" t="s">
        <v>46729</v>
      </c>
    </row>
    <row r="19993" spans="1:6" hidden="1" x14ac:dyDescent="0.25">
      <c r="A19993" t="s">
        <v>46726</v>
      </c>
      <c r="B19993" s="147" t="s">
        <v>234</v>
      </c>
      <c r="C19993" t="s">
        <v>46730</v>
      </c>
      <c r="D19993" t="s">
        <v>46728</v>
      </c>
      <c r="E19993" s="147">
        <v>-0.53</v>
      </c>
      <c r="F19993" t="s">
        <v>46731</v>
      </c>
    </row>
    <row r="19994" spans="1:6" hidden="1" x14ac:dyDescent="0.25">
      <c r="A19994" t="s">
        <v>46726</v>
      </c>
      <c r="B19994" s="147" t="s">
        <v>217</v>
      </c>
      <c r="C19994" t="s">
        <v>46732</v>
      </c>
      <c r="D19994" t="s">
        <v>46728</v>
      </c>
      <c r="E19994" s="147">
        <v>-1.32</v>
      </c>
      <c r="F19994" t="s">
        <v>46733</v>
      </c>
    </row>
    <row r="19995" spans="1:6" hidden="1" x14ac:dyDescent="0.25">
      <c r="A19995" t="s">
        <v>46726</v>
      </c>
      <c r="B19995" s="147" t="s">
        <v>218</v>
      </c>
      <c r="C19995" t="s">
        <v>46734</v>
      </c>
      <c r="D19995" t="s">
        <v>46728</v>
      </c>
      <c r="E19995" s="147">
        <v>-2.64</v>
      </c>
      <c r="F19995" t="s">
        <v>46735</v>
      </c>
    </row>
    <row r="19996" spans="1:6" hidden="1" x14ac:dyDescent="0.25">
      <c r="A19996" t="s">
        <v>46726</v>
      </c>
      <c r="B19996" s="147" t="s">
        <v>179</v>
      </c>
      <c r="C19996" t="s">
        <v>46736</v>
      </c>
      <c r="D19996" t="s">
        <v>46728</v>
      </c>
      <c r="E19996" s="147">
        <v>-6.36</v>
      </c>
      <c r="F19996" t="s">
        <v>46737</v>
      </c>
    </row>
    <row r="19997" spans="1:6" hidden="1" x14ac:dyDescent="0.25">
      <c r="A19997" t="s">
        <v>46726</v>
      </c>
      <c r="B19997" s="147" t="s">
        <v>219</v>
      </c>
      <c r="C19997" t="s">
        <v>46738</v>
      </c>
      <c r="D19997" t="s">
        <v>46728</v>
      </c>
      <c r="E19997" s="147">
        <v>-7.92</v>
      </c>
      <c r="F19997" t="s">
        <v>46739</v>
      </c>
    </row>
    <row r="19998" spans="1:6" x14ac:dyDescent="0.25">
      <c r="A19998" t="s">
        <v>46740</v>
      </c>
      <c r="B19998" s="147" t="s">
        <v>178</v>
      </c>
      <c r="C19998" t="s">
        <v>46741</v>
      </c>
      <c r="D19998" t="s">
        <v>46742</v>
      </c>
      <c r="E19998" s="148">
        <v>142</v>
      </c>
      <c r="F19998" t="s">
        <v>46743</v>
      </c>
    </row>
    <row r="19999" spans="1:6" hidden="1" x14ac:dyDescent="0.25">
      <c r="A19999" t="s">
        <v>46740</v>
      </c>
      <c r="B19999" s="147" t="s">
        <v>234</v>
      </c>
      <c r="C19999" t="s">
        <v>46744</v>
      </c>
      <c r="D19999" t="s">
        <v>46742</v>
      </c>
      <c r="E19999" s="147">
        <v>-0.28000000000000003</v>
      </c>
      <c r="F19999" t="s">
        <v>46745</v>
      </c>
    </row>
    <row r="20000" spans="1:6" hidden="1" x14ac:dyDescent="0.25">
      <c r="A20000" t="s">
        <v>46740</v>
      </c>
      <c r="B20000" s="147" t="s">
        <v>218</v>
      </c>
      <c r="C20000" t="s">
        <v>46746</v>
      </c>
      <c r="D20000" t="s">
        <v>46742</v>
      </c>
      <c r="E20000" s="147">
        <v>-0.71</v>
      </c>
      <c r="F20000" t="s">
        <v>46747</v>
      </c>
    </row>
    <row r="20001" spans="1:6" hidden="1" x14ac:dyDescent="0.25">
      <c r="A20001" t="s">
        <v>46740</v>
      </c>
      <c r="B20001" s="147" t="s">
        <v>219</v>
      </c>
      <c r="C20001" t="s">
        <v>46748</v>
      </c>
      <c r="D20001" t="s">
        <v>46742</v>
      </c>
      <c r="E20001" s="147">
        <v>-0.71</v>
      </c>
      <c r="F20001" t="s">
        <v>46749</v>
      </c>
    </row>
    <row r="20002" spans="1:6" hidden="1" x14ac:dyDescent="0.25">
      <c r="A20002" t="s">
        <v>46740</v>
      </c>
      <c r="B20002" s="147" t="s">
        <v>179</v>
      </c>
      <c r="C20002" t="s">
        <v>46750</v>
      </c>
      <c r="D20002" t="s">
        <v>46742</v>
      </c>
      <c r="E20002" s="147">
        <v>-3.42</v>
      </c>
      <c r="F20002" t="s">
        <v>46751</v>
      </c>
    </row>
    <row r="20003" spans="1:6" x14ac:dyDescent="0.25">
      <c r="A20003" t="s">
        <v>46752</v>
      </c>
      <c r="B20003" s="147" t="s">
        <v>178</v>
      </c>
      <c r="C20003" t="s">
        <v>46753</v>
      </c>
      <c r="D20003" t="s">
        <v>46754</v>
      </c>
      <c r="E20003" s="148">
        <v>800</v>
      </c>
      <c r="F20003" t="s">
        <v>46755</v>
      </c>
    </row>
    <row r="20004" spans="1:6" hidden="1" x14ac:dyDescent="0.25">
      <c r="A20004" t="s">
        <v>46752</v>
      </c>
      <c r="B20004" s="147" t="s">
        <v>234</v>
      </c>
      <c r="C20004" t="s">
        <v>46756</v>
      </c>
      <c r="D20004" t="s">
        <v>46754</v>
      </c>
      <c r="E20004" s="147">
        <v>-1.6</v>
      </c>
      <c r="F20004" t="s">
        <v>46757</v>
      </c>
    </row>
    <row r="20005" spans="1:6" hidden="1" x14ac:dyDescent="0.25">
      <c r="A20005" t="s">
        <v>46752</v>
      </c>
      <c r="B20005" s="147" t="s">
        <v>217</v>
      </c>
      <c r="C20005" t="s">
        <v>46758</v>
      </c>
      <c r="D20005" t="s">
        <v>46754</v>
      </c>
      <c r="E20005" s="148">
        <v>-4</v>
      </c>
      <c r="F20005" t="s">
        <v>46759</v>
      </c>
    </row>
    <row r="20006" spans="1:6" hidden="1" x14ac:dyDescent="0.25">
      <c r="A20006" t="s">
        <v>46752</v>
      </c>
      <c r="B20006" s="147" t="s">
        <v>218</v>
      </c>
      <c r="C20006" t="s">
        <v>46760</v>
      </c>
      <c r="D20006" t="s">
        <v>46754</v>
      </c>
      <c r="E20006" s="148">
        <v>-8</v>
      </c>
      <c r="F20006" t="s">
        <v>46761</v>
      </c>
    </row>
    <row r="20007" spans="1:6" hidden="1" x14ac:dyDescent="0.25">
      <c r="A20007" t="s">
        <v>46752</v>
      </c>
      <c r="B20007" s="147" t="s">
        <v>179</v>
      </c>
      <c r="C20007" t="s">
        <v>46762</v>
      </c>
      <c r="D20007" t="s">
        <v>46754</v>
      </c>
      <c r="E20007" s="147">
        <v>-19.28</v>
      </c>
      <c r="F20007" t="s">
        <v>46763</v>
      </c>
    </row>
    <row r="20008" spans="1:6" hidden="1" x14ac:dyDescent="0.25">
      <c r="A20008" t="s">
        <v>46752</v>
      </c>
      <c r="B20008" s="147" t="s">
        <v>219</v>
      </c>
      <c r="C20008" t="s">
        <v>46764</v>
      </c>
      <c r="D20008" t="s">
        <v>46754</v>
      </c>
      <c r="E20008" s="148">
        <v>-24</v>
      </c>
      <c r="F20008" t="s">
        <v>46765</v>
      </c>
    </row>
    <row r="20009" spans="1:6" x14ac:dyDescent="0.25">
      <c r="A20009" t="s">
        <v>46766</v>
      </c>
      <c r="B20009" s="147" t="s">
        <v>178</v>
      </c>
      <c r="C20009" t="s">
        <v>46767</v>
      </c>
      <c r="D20009" t="s">
        <v>46768</v>
      </c>
      <c r="E20009" s="148">
        <v>9330</v>
      </c>
      <c r="F20009" t="s">
        <v>46769</v>
      </c>
    </row>
    <row r="20010" spans="1:6" hidden="1" x14ac:dyDescent="0.25">
      <c r="A20010" t="s">
        <v>46766</v>
      </c>
      <c r="B20010" s="147" t="s">
        <v>234</v>
      </c>
      <c r="C20010" t="s">
        <v>46770</v>
      </c>
      <c r="D20010" t="s">
        <v>46768</v>
      </c>
      <c r="E20010" s="147">
        <v>-18.66</v>
      </c>
      <c r="F20010" t="s">
        <v>46771</v>
      </c>
    </row>
    <row r="20011" spans="1:6" hidden="1" x14ac:dyDescent="0.25">
      <c r="A20011" t="s">
        <v>46766</v>
      </c>
      <c r="B20011" s="147" t="s">
        <v>217</v>
      </c>
      <c r="C20011" t="s">
        <v>46772</v>
      </c>
      <c r="D20011" t="s">
        <v>46768</v>
      </c>
      <c r="E20011" s="147">
        <v>-46.65</v>
      </c>
      <c r="F20011" t="s">
        <v>46773</v>
      </c>
    </row>
    <row r="20012" spans="1:6" hidden="1" x14ac:dyDescent="0.25">
      <c r="A20012" t="s">
        <v>46766</v>
      </c>
      <c r="B20012" s="147" t="s">
        <v>218</v>
      </c>
      <c r="C20012" t="s">
        <v>46774</v>
      </c>
      <c r="D20012" t="s">
        <v>46768</v>
      </c>
      <c r="E20012" s="147">
        <v>-46.65</v>
      </c>
      <c r="F20012" t="s">
        <v>46775</v>
      </c>
    </row>
    <row r="20013" spans="1:6" hidden="1" x14ac:dyDescent="0.25">
      <c r="A20013" t="s">
        <v>46766</v>
      </c>
      <c r="B20013" s="147" t="s">
        <v>219</v>
      </c>
      <c r="C20013" t="s">
        <v>46776</v>
      </c>
      <c r="D20013" t="s">
        <v>46768</v>
      </c>
      <c r="E20013" s="147">
        <v>-46.65</v>
      </c>
      <c r="F20013" t="s">
        <v>46777</v>
      </c>
    </row>
    <row r="20014" spans="1:6" hidden="1" x14ac:dyDescent="0.25">
      <c r="A20014" t="s">
        <v>46766</v>
      </c>
      <c r="B20014" s="147" t="s">
        <v>179</v>
      </c>
      <c r="C20014" t="s">
        <v>46778</v>
      </c>
      <c r="D20014" t="s">
        <v>46768</v>
      </c>
      <c r="E20014" s="147">
        <v>-224.85</v>
      </c>
      <c r="F20014" t="s">
        <v>46779</v>
      </c>
    </row>
    <row r="20015" spans="1:6" x14ac:dyDescent="0.25">
      <c r="A20015" t="s">
        <v>46780</v>
      </c>
      <c r="B20015" s="147" t="s">
        <v>178</v>
      </c>
      <c r="C20015" t="s">
        <v>46781</v>
      </c>
      <c r="D20015" t="s">
        <v>46782</v>
      </c>
      <c r="E20015" s="148">
        <v>3698</v>
      </c>
      <c r="F20015" t="s">
        <v>46783</v>
      </c>
    </row>
    <row r="20016" spans="1:6" hidden="1" x14ac:dyDescent="0.25">
      <c r="A20016" t="s">
        <v>46780</v>
      </c>
      <c r="B20016" s="147" t="s">
        <v>234</v>
      </c>
      <c r="C20016" t="s">
        <v>46784</v>
      </c>
      <c r="D20016" t="s">
        <v>46782</v>
      </c>
      <c r="E20016" s="147">
        <v>-7.4</v>
      </c>
      <c r="F20016" t="s">
        <v>46785</v>
      </c>
    </row>
    <row r="20017" spans="1:6" hidden="1" x14ac:dyDescent="0.25">
      <c r="A20017" t="s">
        <v>46780</v>
      </c>
      <c r="B20017" s="147" t="s">
        <v>217</v>
      </c>
      <c r="C20017" t="s">
        <v>46786</v>
      </c>
      <c r="D20017" t="s">
        <v>46782</v>
      </c>
      <c r="E20017" s="147">
        <v>-18.489999999999998</v>
      </c>
      <c r="F20017" t="s">
        <v>46787</v>
      </c>
    </row>
    <row r="20018" spans="1:6" hidden="1" x14ac:dyDescent="0.25">
      <c r="A20018" t="s">
        <v>46780</v>
      </c>
      <c r="B20018" s="147" t="s">
        <v>218</v>
      </c>
      <c r="C20018" t="s">
        <v>46788</v>
      </c>
      <c r="D20018" t="s">
        <v>46782</v>
      </c>
      <c r="E20018" s="147">
        <v>-18.489999999999998</v>
      </c>
      <c r="F20018" t="s">
        <v>46789</v>
      </c>
    </row>
    <row r="20019" spans="1:6" hidden="1" x14ac:dyDescent="0.25">
      <c r="A20019" t="s">
        <v>46780</v>
      </c>
      <c r="B20019" s="147" t="s">
        <v>219</v>
      </c>
      <c r="C20019" t="s">
        <v>46790</v>
      </c>
      <c r="D20019" t="s">
        <v>46782</v>
      </c>
      <c r="E20019" s="147">
        <v>-18.489999999999998</v>
      </c>
      <c r="F20019" t="s">
        <v>46791</v>
      </c>
    </row>
    <row r="20020" spans="1:6" hidden="1" x14ac:dyDescent="0.25">
      <c r="A20020" t="s">
        <v>46780</v>
      </c>
      <c r="B20020" s="147" t="s">
        <v>179</v>
      </c>
      <c r="C20020" t="s">
        <v>46792</v>
      </c>
      <c r="D20020" t="s">
        <v>46782</v>
      </c>
      <c r="E20020" s="147">
        <v>-89.12</v>
      </c>
      <c r="F20020" t="s">
        <v>46793</v>
      </c>
    </row>
    <row r="20021" spans="1:6" x14ac:dyDescent="0.25">
      <c r="A20021" t="s">
        <v>46794</v>
      </c>
      <c r="B20021" s="147" t="s">
        <v>178</v>
      </c>
      <c r="C20021" t="s">
        <v>46795</v>
      </c>
      <c r="D20021" t="s">
        <v>46796</v>
      </c>
      <c r="E20021" s="148">
        <v>6904</v>
      </c>
      <c r="F20021" t="s">
        <v>46797</v>
      </c>
    </row>
    <row r="20022" spans="1:6" hidden="1" x14ac:dyDescent="0.25">
      <c r="A20022" t="s">
        <v>46794</v>
      </c>
      <c r="B20022" s="147" t="s">
        <v>234</v>
      </c>
      <c r="C20022" t="s">
        <v>46798</v>
      </c>
      <c r="D20022" t="s">
        <v>46796</v>
      </c>
      <c r="E20022" s="147">
        <v>-13.81</v>
      </c>
      <c r="F20022" t="s">
        <v>46799</v>
      </c>
    </row>
    <row r="20023" spans="1:6" hidden="1" x14ac:dyDescent="0.25">
      <c r="A20023" t="s">
        <v>46794</v>
      </c>
      <c r="B20023" s="147" t="s">
        <v>217</v>
      </c>
      <c r="C20023" t="s">
        <v>46800</v>
      </c>
      <c r="D20023" t="s">
        <v>46796</v>
      </c>
      <c r="E20023" s="147">
        <v>-34.520000000000003</v>
      </c>
      <c r="F20023" t="s">
        <v>46801</v>
      </c>
    </row>
    <row r="20024" spans="1:6" hidden="1" x14ac:dyDescent="0.25">
      <c r="A20024" t="s">
        <v>46794</v>
      </c>
      <c r="B20024" s="147" t="s">
        <v>218</v>
      </c>
      <c r="C20024" t="s">
        <v>46802</v>
      </c>
      <c r="D20024" t="s">
        <v>46796</v>
      </c>
      <c r="E20024" s="147">
        <v>-34.520000000000003</v>
      </c>
      <c r="F20024" t="s">
        <v>46803</v>
      </c>
    </row>
    <row r="20025" spans="1:6" hidden="1" x14ac:dyDescent="0.25">
      <c r="A20025" t="s">
        <v>46794</v>
      </c>
      <c r="B20025" s="147" t="s">
        <v>219</v>
      </c>
      <c r="C20025" t="s">
        <v>46804</v>
      </c>
      <c r="D20025" t="s">
        <v>46796</v>
      </c>
      <c r="E20025" s="147">
        <v>-34.520000000000003</v>
      </c>
      <c r="F20025" t="s">
        <v>46805</v>
      </c>
    </row>
    <row r="20026" spans="1:6" hidden="1" x14ac:dyDescent="0.25">
      <c r="A20026" t="s">
        <v>46794</v>
      </c>
      <c r="B20026" s="147" t="s">
        <v>179</v>
      </c>
      <c r="C20026" t="s">
        <v>46806</v>
      </c>
      <c r="D20026" t="s">
        <v>46796</v>
      </c>
      <c r="E20026" s="147">
        <v>-166.39</v>
      </c>
      <c r="F20026" t="s">
        <v>46807</v>
      </c>
    </row>
    <row r="20027" spans="1:6" x14ac:dyDescent="0.25">
      <c r="A20027" t="s">
        <v>46808</v>
      </c>
      <c r="B20027" s="147" t="s">
        <v>178</v>
      </c>
      <c r="C20027" t="s">
        <v>46809</v>
      </c>
      <c r="D20027" t="s">
        <v>46810</v>
      </c>
      <c r="E20027" s="148">
        <v>12</v>
      </c>
      <c r="F20027" t="s">
        <v>46811</v>
      </c>
    </row>
    <row r="20028" spans="1:6" hidden="1" x14ac:dyDescent="0.25">
      <c r="A20028" t="s">
        <v>46808</v>
      </c>
      <c r="B20028" s="147" t="s">
        <v>234</v>
      </c>
      <c r="C20028" t="s">
        <v>46812</v>
      </c>
      <c r="D20028" t="s">
        <v>46810</v>
      </c>
      <c r="E20028" s="147">
        <v>-0.02</v>
      </c>
      <c r="F20028" t="s">
        <v>46813</v>
      </c>
    </row>
    <row r="20029" spans="1:6" hidden="1" x14ac:dyDescent="0.25">
      <c r="A20029" t="s">
        <v>46808</v>
      </c>
      <c r="B20029" s="147" t="s">
        <v>218</v>
      </c>
      <c r="C20029" t="s">
        <v>46814</v>
      </c>
      <c r="D20029" t="s">
        <v>46810</v>
      </c>
      <c r="E20029" s="147">
        <v>-0.12</v>
      </c>
      <c r="F20029" t="s">
        <v>46815</v>
      </c>
    </row>
    <row r="20030" spans="1:6" hidden="1" x14ac:dyDescent="0.25">
      <c r="A20030" t="s">
        <v>46808</v>
      </c>
      <c r="B20030" s="147" t="s">
        <v>179</v>
      </c>
      <c r="C20030" t="s">
        <v>46816</v>
      </c>
      <c r="D20030" t="s">
        <v>46810</v>
      </c>
      <c r="E20030" s="147">
        <v>-0.28999999999999998</v>
      </c>
      <c r="F20030" t="s">
        <v>46817</v>
      </c>
    </row>
    <row r="20031" spans="1:6" hidden="1" x14ac:dyDescent="0.25">
      <c r="A20031" t="s">
        <v>46808</v>
      </c>
      <c r="B20031" s="147" t="s">
        <v>219</v>
      </c>
      <c r="C20031" t="s">
        <v>46818</v>
      </c>
      <c r="D20031" t="s">
        <v>46810</v>
      </c>
      <c r="E20031" s="147">
        <v>-0.36</v>
      </c>
      <c r="F20031" t="s">
        <v>46819</v>
      </c>
    </row>
    <row r="20032" spans="1:6" x14ac:dyDescent="0.25">
      <c r="A20032" t="s">
        <v>46820</v>
      </c>
      <c r="B20032" s="147" t="s">
        <v>178</v>
      </c>
      <c r="C20032" t="s">
        <v>46821</v>
      </c>
      <c r="D20032" t="s">
        <v>46822</v>
      </c>
      <c r="E20032" s="148">
        <v>72</v>
      </c>
      <c r="F20032" t="s">
        <v>46823</v>
      </c>
    </row>
    <row r="20033" spans="1:6" hidden="1" x14ac:dyDescent="0.25">
      <c r="A20033" t="s">
        <v>46820</v>
      </c>
      <c r="B20033" s="147" t="s">
        <v>234</v>
      </c>
      <c r="C20033" t="s">
        <v>46824</v>
      </c>
      <c r="D20033" t="s">
        <v>46822</v>
      </c>
      <c r="E20033" s="147">
        <v>-0.14000000000000001</v>
      </c>
      <c r="F20033" t="s">
        <v>46825</v>
      </c>
    </row>
    <row r="20034" spans="1:6" hidden="1" x14ac:dyDescent="0.25">
      <c r="A20034" t="s">
        <v>46820</v>
      </c>
      <c r="B20034" s="147" t="s">
        <v>218</v>
      </c>
      <c r="C20034" t="s">
        <v>46826</v>
      </c>
      <c r="D20034" t="s">
        <v>46822</v>
      </c>
      <c r="E20034" s="147">
        <v>-0.36</v>
      </c>
      <c r="F20034" t="s">
        <v>46827</v>
      </c>
    </row>
    <row r="20035" spans="1:6" hidden="1" x14ac:dyDescent="0.25">
      <c r="A20035" t="s">
        <v>46820</v>
      </c>
      <c r="B20035" s="147" t="s">
        <v>219</v>
      </c>
      <c r="C20035" t="s">
        <v>46828</v>
      </c>
      <c r="D20035" t="s">
        <v>46822</v>
      </c>
      <c r="E20035" s="147">
        <v>-0.36</v>
      </c>
      <c r="F20035" t="s">
        <v>46829</v>
      </c>
    </row>
    <row r="20036" spans="1:6" hidden="1" x14ac:dyDescent="0.25">
      <c r="A20036" t="s">
        <v>46820</v>
      </c>
      <c r="B20036" s="147" t="s">
        <v>179</v>
      </c>
      <c r="C20036" t="s">
        <v>46830</v>
      </c>
      <c r="D20036" t="s">
        <v>46822</v>
      </c>
      <c r="E20036" s="147">
        <v>-1.74</v>
      </c>
      <c r="F20036" t="s">
        <v>46831</v>
      </c>
    </row>
    <row r="20037" spans="1:6" x14ac:dyDescent="0.25">
      <c r="A20037" t="s">
        <v>46832</v>
      </c>
      <c r="B20037" s="147" t="s">
        <v>178</v>
      </c>
      <c r="C20037" t="s">
        <v>46833</v>
      </c>
      <c r="D20037" t="s">
        <v>46834</v>
      </c>
      <c r="E20037" s="148">
        <v>2213</v>
      </c>
      <c r="F20037" t="s">
        <v>46835</v>
      </c>
    </row>
    <row r="20038" spans="1:6" hidden="1" x14ac:dyDescent="0.25">
      <c r="A20038" t="s">
        <v>46832</v>
      </c>
      <c r="B20038" s="147" t="s">
        <v>234</v>
      </c>
      <c r="C20038" t="s">
        <v>46836</v>
      </c>
      <c r="D20038" t="s">
        <v>46834</v>
      </c>
      <c r="E20038" s="147">
        <v>-4.43</v>
      </c>
      <c r="F20038" t="s">
        <v>46837</v>
      </c>
    </row>
    <row r="20039" spans="1:6" hidden="1" x14ac:dyDescent="0.25">
      <c r="A20039" t="s">
        <v>46832</v>
      </c>
      <c r="B20039" s="147" t="s">
        <v>217</v>
      </c>
      <c r="C20039" t="s">
        <v>46838</v>
      </c>
      <c r="D20039" t="s">
        <v>46834</v>
      </c>
      <c r="E20039" s="147">
        <v>-11.07</v>
      </c>
      <c r="F20039" t="s">
        <v>46839</v>
      </c>
    </row>
    <row r="20040" spans="1:6" hidden="1" x14ac:dyDescent="0.25">
      <c r="A20040" t="s">
        <v>46832</v>
      </c>
      <c r="B20040" s="147" t="s">
        <v>218</v>
      </c>
      <c r="C20040" t="s">
        <v>46840</v>
      </c>
      <c r="D20040" t="s">
        <v>46834</v>
      </c>
      <c r="E20040" s="147">
        <v>-11.07</v>
      </c>
      <c r="F20040" t="s">
        <v>46841</v>
      </c>
    </row>
    <row r="20041" spans="1:6" hidden="1" x14ac:dyDescent="0.25">
      <c r="A20041" t="s">
        <v>46832</v>
      </c>
      <c r="B20041" s="147" t="s">
        <v>219</v>
      </c>
      <c r="C20041" t="s">
        <v>46842</v>
      </c>
      <c r="D20041" t="s">
        <v>46834</v>
      </c>
      <c r="E20041" s="147">
        <v>-11.07</v>
      </c>
      <c r="F20041" t="s">
        <v>46843</v>
      </c>
    </row>
    <row r="20042" spans="1:6" hidden="1" x14ac:dyDescent="0.25">
      <c r="A20042" t="s">
        <v>46832</v>
      </c>
      <c r="B20042" s="147" t="s">
        <v>210</v>
      </c>
      <c r="C20042" t="s">
        <v>46844</v>
      </c>
      <c r="D20042" t="s">
        <v>46834</v>
      </c>
      <c r="E20042" s="147">
        <v>-44.26</v>
      </c>
      <c r="F20042" t="s">
        <v>46845</v>
      </c>
    </row>
    <row r="20043" spans="1:6" hidden="1" x14ac:dyDescent="0.25">
      <c r="A20043" t="s">
        <v>46832</v>
      </c>
      <c r="B20043" s="147" t="s">
        <v>179</v>
      </c>
      <c r="C20043" t="s">
        <v>46846</v>
      </c>
      <c r="D20043" t="s">
        <v>46834</v>
      </c>
      <c r="E20043" s="147">
        <v>-53.33</v>
      </c>
      <c r="F20043" t="s">
        <v>46847</v>
      </c>
    </row>
    <row r="20044" spans="1:6" x14ac:dyDescent="0.25">
      <c r="A20044" t="s">
        <v>46848</v>
      </c>
      <c r="B20044" s="147" t="s">
        <v>178</v>
      </c>
      <c r="C20044" t="s">
        <v>46849</v>
      </c>
      <c r="D20044" t="s">
        <v>46850</v>
      </c>
      <c r="E20044" s="148">
        <v>2528</v>
      </c>
      <c r="F20044" t="s">
        <v>46851</v>
      </c>
    </row>
    <row r="20045" spans="1:6" hidden="1" x14ac:dyDescent="0.25">
      <c r="A20045" t="s">
        <v>46848</v>
      </c>
      <c r="B20045" s="147" t="s">
        <v>234</v>
      </c>
      <c r="C20045" t="s">
        <v>46852</v>
      </c>
      <c r="D20045" t="s">
        <v>46850</v>
      </c>
      <c r="E20045" s="147">
        <v>-5.0599999999999996</v>
      </c>
      <c r="F20045" t="s">
        <v>46853</v>
      </c>
    </row>
    <row r="20046" spans="1:6" hidden="1" x14ac:dyDescent="0.25">
      <c r="A20046" t="s">
        <v>46848</v>
      </c>
      <c r="B20046" s="147" t="s">
        <v>217</v>
      </c>
      <c r="C20046" t="s">
        <v>46854</v>
      </c>
      <c r="D20046" t="s">
        <v>46850</v>
      </c>
      <c r="E20046" s="147">
        <v>-12.64</v>
      </c>
      <c r="F20046" t="s">
        <v>46855</v>
      </c>
    </row>
    <row r="20047" spans="1:6" hidden="1" x14ac:dyDescent="0.25">
      <c r="A20047" t="s">
        <v>46848</v>
      </c>
      <c r="B20047" s="147" t="s">
        <v>218</v>
      </c>
      <c r="C20047" t="s">
        <v>46856</v>
      </c>
      <c r="D20047" t="s">
        <v>46850</v>
      </c>
      <c r="E20047" s="147">
        <v>-12.64</v>
      </c>
      <c r="F20047" t="s">
        <v>46857</v>
      </c>
    </row>
    <row r="20048" spans="1:6" hidden="1" x14ac:dyDescent="0.25">
      <c r="A20048" t="s">
        <v>46848</v>
      </c>
      <c r="B20048" s="147" t="s">
        <v>219</v>
      </c>
      <c r="C20048" t="s">
        <v>46858</v>
      </c>
      <c r="D20048" t="s">
        <v>46850</v>
      </c>
      <c r="E20048" s="147">
        <v>-12.64</v>
      </c>
      <c r="F20048" t="s">
        <v>46859</v>
      </c>
    </row>
    <row r="20049" spans="1:6" hidden="1" x14ac:dyDescent="0.25">
      <c r="A20049" t="s">
        <v>46848</v>
      </c>
      <c r="B20049" s="147" t="s">
        <v>179</v>
      </c>
      <c r="C20049" t="s">
        <v>46860</v>
      </c>
      <c r="D20049" t="s">
        <v>46850</v>
      </c>
      <c r="E20049" s="147">
        <v>-60.92</v>
      </c>
      <c r="F20049" t="s">
        <v>46861</v>
      </c>
    </row>
    <row r="20050" spans="1:6" x14ac:dyDescent="0.25">
      <c r="A20050" t="s">
        <v>46862</v>
      </c>
      <c r="B20050" s="147" t="s">
        <v>178</v>
      </c>
      <c r="C20050" t="s">
        <v>46863</v>
      </c>
      <c r="D20050" t="s">
        <v>46864</v>
      </c>
      <c r="E20050" s="148">
        <v>540</v>
      </c>
      <c r="F20050" t="s">
        <v>46865</v>
      </c>
    </row>
    <row r="20051" spans="1:6" hidden="1" x14ac:dyDescent="0.25">
      <c r="A20051" t="s">
        <v>46862</v>
      </c>
      <c r="B20051" s="147" t="s">
        <v>234</v>
      </c>
      <c r="C20051" t="s">
        <v>46866</v>
      </c>
      <c r="D20051" t="s">
        <v>46864</v>
      </c>
      <c r="E20051" s="147">
        <v>-1.08</v>
      </c>
      <c r="F20051" t="s">
        <v>46867</v>
      </c>
    </row>
    <row r="20052" spans="1:6" hidden="1" x14ac:dyDescent="0.25">
      <c r="A20052" t="s">
        <v>46862</v>
      </c>
      <c r="B20052" s="147" t="s">
        <v>217</v>
      </c>
      <c r="C20052" t="s">
        <v>46868</v>
      </c>
      <c r="D20052" t="s">
        <v>46864</v>
      </c>
      <c r="E20052" s="147">
        <v>-2.7</v>
      </c>
      <c r="F20052" t="s">
        <v>46869</v>
      </c>
    </row>
    <row r="20053" spans="1:6" hidden="1" x14ac:dyDescent="0.25">
      <c r="A20053" t="s">
        <v>46862</v>
      </c>
      <c r="B20053" s="147" t="s">
        <v>218</v>
      </c>
      <c r="C20053" t="s">
        <v>46870</v>
      </c>
      <c r="D20053" t="s">
        <v>46864</v>
      </c>
      <c r="E20053" s="147">
        <v>-2.7</v>
      </c>
      <c r="F20053" t="s">
        <v>46871</v>
      </c>
    </row>
    <row r="20054" spans="1:6" hidden="1" x14ac:dyDescent="0.25">
      <c r="A20054" t="s">
        <v>46862</v>
      </c>
      <c r="B20054" s="147" t="s">
        <v>219</v>
      </c>
      <c r="C20054" t="s">
        <v>46872</v>
      </c>
      <c r="D20054" t="s">
        <v>46864</v>
      </c>
      <c r="E20054" s="147">
        <v>-2.7</v>
      </c>
      <c r="F20054" t="s">
        <v>46873</v>
      </c>
    </row>
    <row r="20055" spans="1:6" hidden="1" x14ac:dyDescent="0.25">
      <c r="A20055" t="s">
        <v>46862</v>
      </c>
      <c r="B20055" s="147" t="s">
        <v>179</v>
      </c>
      <c r="C20055" t="s">
        <v>46874</v>
      </c>
      <c r="D20055" t="s">
        <v>46864</v>
      </c>
      <c r="E20055" s="147">
        <v>-13.01</v>
      </c>
      <c r="F20055" t="s">
        <v>46875</v>
      </c>
    </row>
    <row r="20056" spans="1:6" x14ac:dyDescent="0.25">
      <c r="A20056" t="s">
        <v>46876</v>
      </c>
      <c r="B20056" s="147" t="s">
        <v>178</v>
      </c>
      <c r="C20056" t="s">
        <v>46877</v>
      </c>
      <c r="D20056" t="s">
        <v>46878</v>
      </c>
      <c r="E20056" s="148">
        <v>2579</v>
      </c>
      <c r="F20056" t="s">
        <v>46879</v>
      </c>
    </row>
    <row r="20057" spans="1:6" hidden="1" x14ac:dyDescent="0.25">
      <c r="A20057" t="s">
        <v>46876</v>
      </c>
      <c r="B20057" s="147" t="s">
        <v>234</v>
      </c>
      <c r="C20057" t="s">
        <v>46880</v>
      </c>
      <c r="D20057" t="s">
        <v>46878</v>
      </c>
      <c r="E20057" s="147">
        <v>-5.16</v>
      </c>
      <c r="F20057" t="s">
        <v>46881</v>
      </c>
    </row>
    <row r="20058" spans="1:6" hidden="1" x14ac:dyDescent="0.25">
      <c r="A20058" t="s">
        <v>46876</v>
      </c>
      <c r="B20058" s="147" t="s">
        <v>217</v>
      </c>
      <c r="C20058" t="s">
        <v>46882</v>
      </c>
      <c r="D20058" t="s">
        <v>46878</v>
      </c>
      <c r="E20058" s="147">
        <v>-12.9</v>
      </c>
      <c r="F20058" t="s">
        <v>46883</v>
      </c>
    </row>
    <row r="20059" spans="1:6" hidden="1" x14ac:dyDescent="0.25">
      <c r="A20059" t="s">
        <v>46876</v>
      </c>
      <c r="B20059" s="147" t="s">
        <v>218</v>
      </c>
      <c r="C20059" t="s">
        <v>46884</v>
      </c>
      <c r="D20059" t="s">
        <v>46878</v>
      </c>
      <c r="E20059" s="147">
        <v>-25.79</v>
      </c>
      <c r="F20059" t="s">
        <v>46885</v>
      </c>
    </row>
    <row r="20060" spans="1:6" hidden="1" x14ac:dyDescent="0.25">
      <c r="A20060" t="s">
        <v>46876</v>
      </c>
      <c r="B20060" s="147" t="s">
        <v>179</v>
      </c>
      <c r="C20060" t="s">
        <v>46886</v>
      </c>
      <c r="D20060" t="s">
        <v>46878</v>
      </c>
      <c r="E20060" s="147">
        <v>-62.15</v>
      </c>
      <c r="F20060" t="s">
        <v>46887</v>
      </c>
    </row>
    <row r="20061" spans="1:6" hidden="1" x14ac:dyDescent="0.25">
      <c r="A20061" t="s">
        <v>46876</v>
      </c>
      <c r="B20061" s="147" t="s">
        <v>219</v>
      </c>
      <c r="C20061" t="s">
        <v>46888</v>
      </c>
      <c r="D20061" t="s">
        <v>46878</v>
      </c>
      <c r="E20061" s="147">
        <v>-77.37</v>
      </c>
      <c r="F20061" t="s">
        <v>46889</v>
      </c>
    </row>
    <row r="20062" spans="1:6" hidden="1" x14ac:dyDescent="0.25">
      <c r="A20062" t="s">
        <v>46876</v>
      </c>
      <c r="B20062" s="147" t="s">
        <v>221</v>
      </c>
      <c r="C20062" t="s">
        <v>46890</v>
      </c>
      <c r="D20062" t="s">
        <v>46878</v>
      </c>
      <c r="E20062" s="147">
        <v>-116.06</v>
      </c>
      <c r="F20062" t="s">
        <v>46891</v>
      </c>
    </row>
    <row r="20063" spans="1:6" x14ac:dyDescent="0.25">
      <c r="A20063" t="s">
        <v>46892</v>
      </c>
      <c r="B20063" s="147" t="s">
        <v>178</v>
      </c>
      <c r="C20063" t="s">
        <v>46893</v>
      </c>
      <c r="D20063" t="s">
        <v>46894</v>
      </c>
      <c r="E20063" s="148">
        <v>2789</v>
      </c>
      <c r="F20063" t="s">
        <v>46895</v>
      </c>
    </row>
    <row r="20064" spans="1:6" hidden="1" x14ac:dyDescent="0.25">
      <c r="A20064" t="s">
        <v>46892</v>
      </c>
      <c r="B20064" s="147" t="s">
        <v>234</v>
      </c>
      <c r="C20064" t="s">
        <v>46896</v>
      </c>
      <c r="D20064" t="s">
        <v>46894</v>
      </c>
      <c r="E20064" s="147">
        <v>-5.58</v>
      </c>
      <c r="F20064" t="s">
        <v>46897</v>
      </c>
    </row>
    <row r="20065" spans="1:6" hidden="1" x14ac:dyDescent="0.25">
      <c r="A20065" t="s">
        <v>46892</v>
      </c>
      <c r="B20065" s="147" t="s">
        <v>217</v>
      </c>
      <c r="C20065" t="s">
        <v>46898</v>
      </c>
      <c r="D20065" t="s">
        <v>46894</v>
      </c>
      <c r="E20065" s="147">
        <v>-13.95</v>
      </c>
      <c r="F20065" t="s">
        <v>46899</v>
      </c>
    </row>
    <row r="20066" spans="1:6" hidden="1" x14ac:dyDescent="0.25">
      <c r="A20066" t="s">
        <v>46892</v>
      </c>
      <c r="B20066" s="147" t="s">
        <v>218</v>
      </c>
      <c r="C20066" t="s">
        <v>46900</v>
      </c>
      <c r="D20066" t="s">
        <v>46894</v>
      </c>
      <c r="E20066" s="147">
        <v>-13.95</v>
      </c>
      <c r="F20066" t="s">
        <v>46901</v>
      </c>
    </row>
    <row r="20067" spans="1:6" hidden="1" x14ac:dyDescent="0.25">
      <c r="A20067" t="s">
        <v>46892</v>
      </c>
      <c r="B20067" s="147" t="s">
        <v>219</v>
      </c>
      <c r="C20067" t="s">
        <v>46902</v>
      </c>
      <c r="D20067" t="s">
        <v>46894</v>
      </c>
      <c r="E20067" s="147">
        <v>-13.95</v>
      </c>
      <c r="F20067" t="s">
        <v>46903</v>
      </c>
    </row>
    <row r="20068" spans="1:6" hidden="1" x14ac:dyDescent="0.25">
      <c r="A20068" t="s">
        <v>46892</v>
      </c>
      <c r="B20068" s="147" t="s">
        <v>179</v>
      </c>
      <c r="C20068" t="s">
        <v>46904</v>
      </c>
      <c r="D20068" t="s">
        <v>46894</v>
      </c>
      <c r="E20068" s="147">
        <v>-67.209999999999994</v>
      </c>
      <c r="F20068" t="s">
        <v>46905</v>
      </c>
    </row>
    <row r="20069" spans="1:6" x14ac:dyDescent="0.25">
      <c r="A20069" t="s">
        <v>46906</v>
      </c>
      <c r="B20069" s="147" t="s">
        <v>178</v>
      </c>
      <c r="C20069" t="s">
        <v>46907</v>
      </c>
      <c r="D20069" t="s">
        <v>46908</v>
      </c>
      <c r="E20069" s="148">
        <v>3780</v>
      </c>
      <c r="F20069" t="s">
        <v>46909</v>
      </c>
    </row>
    <row r="20070" spans="1:6" hidden="1" x14ac:dyDescent="0.25">
      <c r="A20070" t="s">
        <v>46906</v>
      </c>
      <c r="B20070" s="147" t="s">
        <v>234</v>
      </c>
      <c r="C20070" t="s">
        <v>46910</v>
      </c>
      <c r="D20070" t="s">
        <v>46908</v>
      </c>
      <c r="E20070" s="147">
        <v>-7.56</v>
      </c>
      <c r="F20070" t="s">
        <v>46911</v>
      </c>
    </row>
    <row r="20071" spans="1:6" hidden="1" x14ac:dyDescent="0.25">
      <c r="A20071" t="s">
        <v>46906</v>
      </c>
      <c r="B20071" s="147" t="s">
        <v>217</v>
      </c>
      <c r="C20071" t="s">
        <v>46912</v>
      </c>
      <c r="D20071" t="s">
        <v>46908</v>
      </c>
      <c r="E20071" s="147">
        <v>-18.899999999999999</v>
      </c>
      <c r="F20071" t="s">
        <v>46913</v>
      </c>
    </row>
    <row r="20072" spans="1:6" hidden="1" x14ac:dyDescent="0.25">
      <c r="A20072" t="s">
        <v>46906</v>
      </c>
      <c r="B20072" s="147" t="s">
        <v>218</v>
      </c>
      <c r="C20072" t="s">
        <v>46914</v>
      </c>
      <c r="D20072" t="s">
        <v>46908</v>
      </c>
      <c r="E20072" s="147">
        <v>-37.799999999999997</v>
      </c>
      <c r="F20072" t="s">
        <v>46915</v>
      </c>
    </row>
    <row r="20073" spans="1:6" hidden="1" x14ac:dyDescent="0.25">
      <c r="A20073" t="s">
        <v>46906</v>
      </c>
      <c r="B20073" s="147" t="s">
        <v>179</v>
      </c>
      <c r="C20073" t="s">
        <v>46916</v>
      </c>
      <c r="D20073" t="s">
        <v>46908</v>
      </c>
      <c r="E20073" s="147">
        <v>-91.1</v>
      </c>
      <c r="F20073" t="s">
        <v>46917</v>
      </c>
    </row>
    <row r="20074" spans="1:6" hidden="1" x14ac:dyDescent="0.25">
      <c r="A20074" t="s">
        <v>46906</v>
      </c>
      <c r="B20074" s="147" t="s">
        <v>219</v>
      </c>
      <c r="C20074" t="s">
        <v>46918</v>
      </c>
      <c r="D20074" t="s">
        <v>46908</v>
      </c>
      <c r="E20074" s="147">
        <v>-113.4</v>
      </c>
      <c r="F20074" t="s">
        <v>46919</v>
      </c>
    </row>
    <row r="20075" spans="1:6" x14ac:dyDescent="0.25">
      <c r="A20075" t="s">
        <v>46920</v>
      </c>
      <c r="B20075" s="147" t="s">
        <v>178</v>
      </c>
      <c r="C20075" t="s">
        <v>46921</v>
      </c>
      <c r="D20075" t="s">
        <v>46922</v>
      </c>
      <c r="E20075" s="148">
        <v>2933</v>
      </c>
      <c r="F20075" t="s">
        <v>46923</v>
      </c>
    </row>
    <row r="20076" spans="1:6" hidden="1" x14ac:dyDescent="0.25">
      <c r="A20076" t="s">
        <v>46920</v>
      </c>
      <c r="B20076" s="147" t="s">
        <v>234</v>
      </c>
      <c r="C20076" t="s">
        <v>46924</v>
      </c>
      <c r="D20076" t="s">
        <v>46922</v>
      </c>
      <c r="E20076" s="147">
        <v>-5.87</v>
      </c>
      <c r="F20076" t="s">
        <v>46925</v>
      </c>
    </row>
    <row r="20077" spans="1:6" hidden="1" x14ac:dyDescent="0.25">
      <c r="A20077" t="s">
        <v>46920</v>
      </c>
      <c r="B20077" s="147" t="s">
        <v>217</v>
      </c>
      <c r="C20077" t="s">
        <v>46926</v>
      </c>
      <c r="D20077" t="s">
        <v>46922</v>
      </c>
      <c r="E20077" s="147">
        <v>-14.67</v>
      </c>
      <c r="F20077" t="s">
        <v>46927</v>
      </c>
    </row>
    <row r="20078" spans="1:6" hidden="1" x14ac:dyDescent="0.25">
      <c r="A20078" t="s">
        <v>46920</v>
      </c>
      <c r="B20078" s="147" t="s">
        <v>218</v>
      </c>
      <c r="C20078" t="s">
        <v>46928</v>
      </c>
      <c r="D20078" t="s">
        <v>46922</v>
      </c>
      <c r="E20078" s="147">
        <v>-29.33</v>
      </c>
      <c r="F20078" t="s">
        <v>46929</v>
      </c>
    </row>
    <row r="20079" spans="1:6" hidden="1" x14ac:dyDescent="0.25">
      <c r="A20079" t="s">
        <v>46920</v>
      </c>
      <c r="B20079" s="147" t="s">
        <v>179</v>
      </c>
      <c r="C20079" t="s">
        <v>46930</v>
      </c>
      <c r="D20079" t="s">
        <v>46922</v>
      </c>
      <c r="E20079" s="147">
        <v>-70.69</v>
      </c>
      <c r="F20079" t="s">
        <v>46931</v>
      </c>
    </row>
    <row r="20080" spans="1:6" hidden="1" x14ac:dyDescent="0.25">
      <c r="A20080" t="s">
        <v>46920</v>
      </c>
      <c r="B20080" s="147" t="s">
        <v>219</v>
      </c>
      <c r="C20080" t="s">
        <v>46932</v>
      </c>
      <c r="D20080" t="s">
        <v>46922</v>
      </c>
      <c r="E20080" s="147">
        <v>-87.99</v>
      </c>
      <c r="F20080" t="s">
        <v>46933</v>
      </c>
    </row>
    <row r="20081" spans="1:6" x14ac:dyDescent="0.25">
      <c r="A20081" t="s">
        <v>46934</v>
      </c>
      <c r="B20081" s="147" t="s">
        <v>178</v>
      </c>
      <c r="C20081" t="s">
        <v>46935</v>
      </c>
      <c r="D20081" t="s">
        <v>46936</v>
      </c>
      <c r="E20081" s="148">
        <v>3412</v>
      </c>
      <c r="F20081" t="s">
        <v>46937</v>
      </c>
    </row>
    <row r="20082" spans="1:6" hidden="1" x14ac:dyDescent="0.25">
      <c r="A20082" t="s">
        <v>46934</v>
      </c>
      <c r="B20082" s="147" t="s">
        <v>234</v>
      </c>
      <c r="C20082" t="s">
        <v>46938</v>
      </c>
      <c r="D20082" t="s">
        <v>46936</v>
      </c>
      <c r="E20082" s="147">
        <v>-6.82</v>
      </c>
      <c r="F20082" t="s">
        <v>46939</v>
      </c>
    </row>
    <row r="20083" spans="1:6" hidden="1" x14ac:dyDescent="0.25">
      <c r="A20083" t="s">
        <v>46934</v>
      </c>
      <c r="B20083" s="147" t="s">
        <v>217</v>
      </c>
      <c r="C20083" t="s">
        <v>46940</v>
      </c>
      <c r="D20083" t="s">
        <v>46936</v>
      </c>
      <c r="E20083" s="147">
        <v>-17.059999999999999</v>
      </c>
      <c r="F20083" t="s">
        <v>46941</v>
      </c>
    </row>
    <row r="20084" spans="1:6" hidden="1" x14ac:dyDescent="0.25">
      <c r="A20084" t="s">
        <v>46934</v>
      </c>
      <c r="B20084" s="147" t="s">
        <v>218</v>
      </c>
      <c r="C20084" t="s">
        <v>46942</v>
      </c>
      <c r="D20084" t="s">
        <v>46936</v>
      </c>
      <c r="E20084" s="147">
        <v>-34.119999999999997</v>
      </c>
      <c r="F20084" t="s">
        <v>46943</v>
      </c>
    </row>
    <row r="20085" spans="1:6" hidden="1" x14ac:dyDescent="0.25">
      <c r="A20085" t="s">
        <v>46934</v>
      </c>
      <c r="B20085" s="147" t="s">
        <v>179</v>
      </c>
      <c r="C20085" t="s">
        <v>46944</v>
      </c>
      <c r="D20085" t="s">
        <v>46936</v>
      </c>
      <c r="E20085" s="147">
        <v>-82.23</v>
      </c>
      <c r="F20085" t="s">
        <v>46945</v>
      </c>
    </row>
    <row r="20086" spans="1:6" hidden="1" x14ac:dyDescent="0.25">
      <c r="A20086" t="s">
        <v>46934</v>
      </c>
      <c r="B20086" s="147" t="s">
        <v>219</v>
      </c>
      <c r="C20086" t="s">
        <v>46946</v>
      </c>
      <c r="D20086" t="s">
        <v>46936</v>
      </c>
      <c r="E20086" s="147">
        <v>-102.36</v>
      </c>
      <c r="F20086" t="s">
        <v>46947</v>
      </c>
    </row>
    <row r="20087" spans="1:6" x14ac:dyDescent="0.25">
      <c r="A20087" t="s">
        <v>46948</v>
      </c>
      <c r="B20087" s="147" t="s">
        <v>178</v>
      </c>
      <c r="C20087" t="s">
        <v>46949</v>
      </c>
      <c r="D20087" t="s">
        <v>46950</v>
      </c>
      <c r="E20087" s="148">
        <v>3630</v>
      </c>
      <c r="F20087" t="s">
        <v>46951</v>
      </c>
    </row>
    <row r="20088" spans="1:6" hidden="1" x14ac:dyDescent="0.25">
      <c r="A20088" t="s">
        <v>46948</v>
      </c>
      <c r="B20088" s="147" t="s">
        <v>234</v>
      </c>
      <c r="C20088" t="s">
        <v>46952</v>
      </c>
      <c r="D20088" t="s">
        <v>46950</v>
      </c>
      <c r="E20088" s="147">
        <v>-7.26</v>
      </c>
      <c r="F20088" t="s">
        <v>46953</v>
      </c>
    </row>
    <row r="20089" spans="1:6" hidden="1" x14ac:dyDescent="0.25">
      <c r="A20089" t="s">
        <v>46948</v>
      </c>
      <c r="B20089" s="147" t="s">
        <v>217</v>
      </c>
      <c r="C20089" t="s">
        <v>46954</v>
      </c>
      <c r="D20089" t="s">
        <v>46950</v>
      </c>
      <c r="E20089" s="147">
        <v>-18.149999999999999</v>
      </c>
      <c r="F20089" t="s">
        <v>46955</v>
      </c>
    </row>
    <row r="20090" spans="1:6" hidden="1" x14ac:dyDescent="0.25">
      <c r="A20090" t="s">
        <v>46948</v>
      </c>
      <c r="B20090" s="147" t="s">
        <v>218</v>
      </c>
      <c r="C20090" t="s">
        <v>46956</v>
      </c>
      <c r="D20090" t="s">
        <v>46950</v>
      </c>
      <c r="E20090" s="147">
        <v>-36.299999999999997</v>
      </c>
      <c r="F20090" t="s">
        <v>46957</v>
      </c>
    </row>
    <row r="20091" spans="1:6" hidden="1" x14ac:dyDescent="0.25">
      <c r="A20091" t="s">
        <v>46948</v>
      </c>
      <c r="B20091" s="147" t="s">
        <v>179</v>
      </c>
      <c r="C20091" t="s">
        <v>46958</v>
      </c>
      <c r="D20091" t="s">
        <v>46950</v>
      </c>
      <c r="E20091" s="147">
        <v>-87.48</v>
      </c>
      <c r="F20091" t="s">
        <v>46959</v>
      </c>
    </row>
    <row r="20092" spans="1:6" hidden="1" x14ac:dyDescent="0.25">
      <c r="A20092" t="s">
        <v>46948</v>
      </c>
      <c r="B20092" s="147" t="s">
        <v>219</v>
      </c>
      <c r="C20092" t="s">
        <v>46960</v>
      </c>
      <c r="D20092" t="s">
        <v>46950</v>
      </c>
      <c r="E20092" s="147">
        <v>-108.9</v>
      </c>
      <c r="F20092" t="s">
        <v>46961</v>
      </c>
    </row>
    <row r="20093" spans="1:6" x14ac:dyDescent="0.25">
      <c r="A20093" t="s">
        <v>46962</v>
      </c>
      <c r="B20093" s="147" t="s">
        <v>178</v>
      </c>
      <c r="C20093" t="s">
        <v>46963</v>
      </c>
      <c r="D20093" t="s">
        <v>46964</v>
      </c>
      <c r="E20093" s="148">
        <v>2996</v>
      </c>
      <c r="F20093" t="s">
        <v>46965</v>
      </c>
    </row>
    <row r="20094" spans="1:6" hidden="1" x14ac:dyDescent="0.25">
      <c r="A20094" t="s">
        <v>46962</v>
      </c>
      <c r="B20094" s="147" t="s">
        <v>234</v>
      </c>
      <c r="C20094" t="s">
        <v>46966</v>
      </c>
      <c r="D20094" t="s">
        <v>46964</v>
      </c>
      <c r="E20094" s="147">
        <v>-5.99</v>
      </c>
      <c r="F20094" t="s">
        <v>46967</v>
      </c>
    </row>
    <row r="20095" spans="1:6" hidden="1" x14ac:dyDescent="0.25">
      <c r="A20095" t="s">
        <v>46962</v>
      </c>
      <c r="B20095" s="147" t="s">
        <v>217</v>
      </c>
      <c r="C20095" t="s">
        <v>46968</v>
      </c>
      <c r="D20095" t="s">
        <v>46964</v>
      </c>
      <c r="E20095" s="147">
        <v>-14.98</v>
      </c>
      <c r="F20095" t="s">
        <v>46969</v>
      </c>
    </row>
    <row r="20096" spans="1:6" hidden="1" x14ac:dyDescent="0.25">
      <c r="A20096" t="s">
        <v>46962</v>
      </c>
      <c r="B20096" s="147" t="s">
        <v>218</v>
      </c>
      <c r="C20096" t="s">
        <v>46970</v>
      </c>
      <c r="D20096" t="s">
        <v>46964</v>
      </c>
      <c r="E20096" s="147">
        <v>-29.96</v>
      </c>
      <c r="F20096" t="s">
        <v>46971</v>
      </c>
    </row>
    <row r="20097" spans="1:6" hidden="1" x14ac:dyDescent="0.25">
      <c r="A20097" t="s">
        <v>46962</v>
      </c>
      <c r="B20097" s="147" t="s">
        <v>210</v>
      </c>
      <c r="C20097" t="s">
        <v>46972</v>
      </c>
      <c r="D20097" t="s">
        <v>46964</v>
      </c>
      <c r="E20097" s="147">
        <v>-59.92</v>
      </c>
      <c r="F20097" t="s">
        <v>46973</v>
      </c>
    </row>
    <row r="20098" spans="1:6" hidden="1" x14ac:dyDescent="0.25">
      <c r="A20098" t="s">
        <v>46962</v>
      </c>
      <c r="B20098" s="147" t="s">
        <v>179</v>
      </c>
      <c r="C20098" t="s">
        <v>46974</v>
      </c>
      <c r="D20098" t="s">
        <v>46964</v>
      </c>
      <c r="E20098" s="147">
        <v>-72.2</v>
      </c>
      <c r="F20098" t="s">
        <v>46975</v>
      </c>
    </row>
    <row r="20099" spans="1:6" hidden="1" x14ac:dyDescent="0.25">
      <c r="A20099" t="s">
        <v>46962</v>
      </c>
      <c r="B20099" s="147" t="s">
        <v>219</v>
      </c>
      <c r="C20099" t="s">
        <v>46976</v>
      </c>
      <c r="D20099" t="s">
        <v>46964</v>
      </c>
      <c r="E20099" s="147">
        <v>-89.88</v>
      </c>
      <c r="F20099" t="s">
        <v>46977</v>
      </c>
    </row>
    <row r="20100" spans="1:6" x14ac:dyDescent="0.25">
      <c r="A20100" t="s">
        <v>46978</v>
      </c>
      <c r="B20100" s="147" t="s">
        <v>178</v>
      </c>
      <c r="C20100" t="s">
        <v>46979</v>
      </c>
      <c r="D20100" t="s">
        <v>46980</v>
      </c>
      <c r="E20100" s="148">
        <v>270</v>
      </c>
      <c r="F20100" t="s">
        <v>46981</v>
      </c>
    </row>
    <row r="20101" spans="1:6" hidden="1" x14ac:dyDescent="0.25">
      <c r="A20101" t="s">
        <v>46978</v>
      </c>
      <c r="B20101" s="147" t="s">
        <v>234</v>
      </c>
      <c r="C20101" t="s">
        <v>46982</v>
      </c>
      <c r="D20101" t="s">
        <v>46980</v>
      </c>
      <c r="E20101" s="147">
        <v>-0.54</v>
      </c>
      <c r="F20101" t="s">
        <v>46983</v>
      </c>
    </row>
    <row r="20102" spans="1:6" hidden="1" x14ac:dyDescent="0.25">
      <c r="A20102" t="s">
        <v>46978</v>
      </c>
      <c r="B20102" s="147" t="s">
        <v>217</v>
      </c>
      <c r="C20102" t="s">
        <v>46984</v>
      </c>
      <c r="D20102" t="s">
        <v>46980</v>
      </c>
      <c r="E20102" s="147">
        <v>-1.35</v>
      </c>
      <c r="F20102" t="s">
        <v>46985</v>
      </c>
    </row>
    <row r="20103" spans="1:6" hidden="1" x14ac:dyDescent="0.25">
      <c r="A20103" t="s">
        <v>46978</v>
      </c>
      <c r="B20103" s="147" t="s">
        <v>218</v>
      </c>
      <c r="C20103" t="s">
        <v>46986</v>
      </c>
      <c r="D20103" t="s">
        <v>46980</v>
      </c>
      <c r="E20103" s="147">
        <v>-2.7</v>
      </c>
      <c r="F20103" t="s">
        <v>46987</v>
      </c>
    </row>
    <row r="20104" spans="1:6" hidden="1" x14ac:dyDescent="0.25">
      <c r="A20104" t="s">
        <v>46978</v>
      </c>
      <c r="B20104" s="147" t="s">
        <v>179</v>
      </c>
      <c r="C20104" t="s">
        <v>46988</v>
      </c>
      <c r="D20104" t="s">
        <v>46980</v>
      </c>
      <c r="E20104" s="147">
        <v>-6.51</v>
      </c>
      <c r="F20104" t="s">
        <v>46989</v>
      </c>
    </row>
    <row r="20105" spans="1:6" hidden="1" x14ac:dyDescent="0.25">
      <c r="A20105" t="s">
        <v>46978</v>
      </c>
      <c r="B20105" s="147" t="s">
        <v>219</v>
      </c>
      <c r="C20105" t="s">
        <v>46990</v>
      </c>
      <c r="D20105" t="s">
        <v>46980</v>
      </c>
      <c r="E20105" s="147">
        <v>-8.1</v>
      </c>
      <c r="F20105" t="s">
        <v>46991</v>
      </c>
    </row>
    <row r="20106" spans="1:6" x14ac:dyDescent="0.25">
      <c r="A20106" t="s">
        <v>46992</v>
      </c>
      <c r="B20106" s="147" t="s">
        <v>178</v>
      </c>
      <c r="C20106" t="s">
        <v>46993</v>
      </c>
      <c r="D20106" t="s">
        <v>46994</v>
      </c>
      <c r="E20106" s="148">
        <v>3525</v>
      </c>
      <c r="F20106" t="s">
        <v>46995</v>
      </c>
    </row>
    <row r="20107" spans="1:6" hidden="1" x14ac:dyDescent="0.25">
      <c r="A20107" t="s">
        <v>46996</v>
      </c>
      <c r="B20107" s="147" t="s">
        <v>234</v>
      </c>
      <c r="C20107" t="s">
        <v>46997</v>
      </c>
      <c r="D20107" t="s">
        <v>46994</v>
      </c>
      <c r="E20107" s="147">
        <v>-7.05</v>
      </c>
      <c r="F20107" t="s">
        <v>46998</v>
      </c>
    </row>
    <row r="20108" spans="1:6" hidden="1" x14ac:dyDescent="0.25">
      <c r="A20108" t="s">
        <v>46996</v>
      </c>
      <c r="B20108" s="147" t="s">
        <v>217</v>
      </c>
      <c r="C20108" t="s">
        <v>46999</v>
      </c>
      <c r="D20108" t="s">
        <v>46994</v>
      </c>
      <c r="E20108" s="147">
        <v>-17.63</v>
      </c>
      <c r="F20108" t="s">
        <v>47000</v>
      </c>
    </row>
    <row r="20109" spans="1:6" hidden="1" x14ac:dyDescent="0.25">
      <c r="A20109" t="s">
        <v>46996</v>
      </c>
      <c r="B20109" s="147" t="s">
        <v>218</v>
      </c>
      <c r="C20109" t="s">
        <v>47001</v>
      </c>
      <c r="D20109" t="s">
        <v>46994</v>
      </c>
      <c r="E20109" s="147">
        <v>-35.25</v>
      </c>
      <c r="F20109" t="s">
        <v>47002</v>
      </c>
    </row>
    <row r="20110" spans="1:6" hidden="1" x14ac:dyDescent="0.25">
      <c r="A20110" t="s">
        <v>46996</v>
      </c>
      <c r="B20110" s="147" t="s">
        <v>210</v>
      </c>
      <c r="C20110" t="s">
        <v>47003</v>
      </c>
      <c r="D20110" t="s">
        <v>46994</v>
      </c>
      <c r="E20110" s="147">
        <v>-70.5</v>
      </c>
      <c r="F20110" t="s">
        <v>47004</v>
      </c>
    </row>
    <row r="20111" spans="1:6" hidden="1" x14ac:dyDescent="0.25">
      <c r="A20111" t="s">
        <v>46996</v>
      </c>
      <c r="B20111" s="147" t="s">
        <v>179</v>
      </c>
      <c r="C20111" t="s">
        <v>47005</v>
      </c>
      <c r="D20111" t="s">
        <v>46994</v>
      </c>
      <c r="E20111" s="147">
        <v>-84.95</v>
      </c>
      <c r="F20111" t="s">
        <v>47006</v>
      </c>
    </row>
    <row r="20112" spans="1:6" hidden="1" x14ac:dyDescent="0.25">
      <c r="A20112" t="s">
        <v>46996</v>
      </c>
      <c r="B20112" s="147" t="s">
        <v>219</v>
      </c>
      <c r="C20112" t="s">
        <v>47007</v>
      </c>
      <c r="D20112" t="s">
        <v>46994</v>
      </c>
      <c r="E20112" s="147">
        <v>-105.75</v>
      </c>
      <c r="F20112" t="s">
        <v>47008</v>
      </c>
    </row>
    <row r="20113" spans="1:6" x14ac:dyDescent="0.25">
      <c r="A20113" t="s">
        <v>47009</v>
      </c>
      <c r="B20113" s="147" t="s">
        <v>178</v>
      </c>
      <c r="C20113" t="s">
        <v>47010</v>
      </c>
      <c r="D20113" t="s">
        <v>47011</v>
      </c>
      <c r="E20113" s="148">
        <v>3451</v>
      </c>
      <c r="F20113" t="s">
        <v>47012</v>
      </c>
    </row>
    <row r="20114" spans="1:6" hidden="1" x14ac:dyDescent="0.25">
      <c r="A20114" t="s">
        <v>47009</v>
      </c>
      <c r="B20114" s="147" t="s">
        <v>234</v>
      </c>
      <c r="C20114" t="s">
        <v>47013</v>
      </c>
      <c r="D20114" t="s">
        <v>47011</v>
      </c>
      <c r="E20114" s="147">
        <v>-6.9</v>
      </c>
      <c r="F20114" t="s">
        <v>47014</v>
      </c>
    </row>
    <row r="20115" spans="1:6" hidden="1" x14ac:dyDescent="0.25">
      <c r="A20115" t="s">
        <v>47009</v>
      </c>
      <c r="B20115" s="147" t="s">
        <v>217</v>
      </c>
      <c r="C20115" t="s">
        <v>47015</v>
      </c>
      <c r="D20115" t="s">
        <v>47011</v>
      </c>
      <c r="E20115" s="147">
        <v>-17.260000000000002</v>
      </c>
      <c r="F20115" t="s">
        <v>47016</v>
      </c>
    </row>
    <row r="20116" spans="1:6" hidden="1" x14ac:dyDescent="0.25">
      <c r="A20116" t="s">
        <v>47009</v>
      </c>
      <c r="B20116" s="147" t="s">
        <v>218</v>
      </c>
      <c r="C20116" t="s">
        <v>47017</v>
      </c>
      <c r="D20116" t="s">
        <v>47011</v>
      </c>
      <c r="E20116" s="147">
        <v>-34.51</v>
      </c>
      <c r="F20116" t="s">
        <v>47018</v>
      </c>
    </row>
    <row r="20117" spans="1:6" hidden="1" x14ac:dyDescent="0.25">
      <c r="A20117" t="s">
        <v>47009</v>
      </c>
      <c r="B20117" s="147" t="s">
        <v>179</v>
      </c>
      <c r="C20117" t="s">
        <v>47019</v>
      </c>
      <c r="D20117" t="s">
        <v>47011</v>
      </c>
      <c r="E20117" s="147">
        <v>-83.17</v>
      </c>
      <c r="F20117" t="s">
        <v>47020</v>
      </c>
    </row>
    <row r="20118" spans="1:6" hidden="1" x14ac:dyDescent="0.25">
      <c r="A20118" t="s">
        <v>47009</v>
      </c>
      <c r="B20118" s="147" t="s">
        <v>219</v>
      </c>
      <c r="C20118" t="s">
        <v>47021</v>
      </c>
      <c r="D20118" t="s">
        <v>47011</v>
      </c>
      <c r="E20118" s="147">
        <v>-103.53</v>
      </c>
      <c r="F20118" t="s">
        <v>47022</v>
      </c>
    </row>
    <row r="20119" spans="1:6" x14ac:dyDescent="0.25">
      <c r="A20119" t="s">
        <v>47023</v>
      </c>
      <c r="B20119" s="147" t="s">
        <v>178</v>
      </c>
      <c r="C20119" t="s">
        <v>47024</v>
      </c>
      <c r="D20119" t="s">
        <v>47025</v>
      </c>
      <c r="E20119" s="147">
        <v>7524.95</v>
      </c>
      <c r="F20119" t="s">
        <v>47026</v>
      </c>
    </row>
    <row r="20120" spans="1:6" hidden="1" x14ac:dyDescent="0.25">
      <c r="A20120" t="s">
        <v>47023</v>
      </c>
      <c r="B20120" s="147" t="s">
        <v>234</v>
      </c>
      <c r="C20120" t="s">
        <v>47027</v>
      </c>
      <c r="D20120" t="s">
        <v>47025</v>
      </c>
      <c r="E20120" s="147">
        <v>-15.05</v>
      </c>
      <c r="F20120" t="s">
        <v>47028</v>
      </c>
    </row>
    <row r="20121" spans="1:6" hidden="1" x14ac:dyDescent="0.25">
      <c r="A20121" t="s">
        <v>47023</v>
      </c>
      <c r="B20121" s="147" t="s">
        <v>217</v>
      </c>
      <c r="C20121" t="s">
        <v>47029</v>
      </c>
      <c r="D20121" t="s">
        <v>47025</v>
      </c>
      <c r="E20121" s="147">
        <v>-37.619999999999997</v>
      </c>
      <c r="F20121" t="s">
        <v>47030</v>
      </c>
    </row>
    <row r="20122" spans="1:6" hidden="1" x14ac:dyDescent="0.25">
      <c r="A20122" t="s">
        <v>47023</v>
      </c>
      <c r="B20122" s="147" t="s">
        <v>218</v>
      </c>
      <c r="C20122" t="s">
        <v>47031</v>
      </c>
      <c r="D20122" t="s">
        <v>47025</v>
      </c>
      <c r="E20122" s="147">
        <v>-75.25</v>
      </c>
      <c r="F20122" t="s">
        <v>47032</v>
      </c>
    </row>
    <row r="20123" spans="1:6" hidden="1" x14ac:dyDescent="0.25">
      <c r="A20123" t="s">
        <v>47023</v>
      </c>
      <c r="B20123" s="147" t="s">
        <v>179</v>
      </c>
      <c r="C20123" t="s">
        <v>47033</v>
      </c>
      <c r="D20123" t="s">
        <v>47025</v>
      </c>
      <c r="E20123" s="147">
        <v>-181.35</v>
      </c>
      <c r="F20123" t="s">
        <v>47034</v>
      </c>
    </row>
    <row r="20124" spans="1:6" hidden="1" x14ac:dyDescent="0.25">
      <c r="A20124" t="s">
        <v>47023</v>
      </c>
      <c r="B20124" s="147" t="s">
        <v>219</v>
      </c>
      <c r="C20124" t="s">
        <v>47035</v>
      </c>
      <c r="D20124" t="s">
        <v>47025</v>
      </c>
      <c r="E20124" s="147">
        <v>-225.75</v>
      </c>
      <c r="F20124" t="s">
        <v>47036</v>
      </c>
    </row>
    <row r="20125" spans="1:6" x14ac:dyDescent="0.25">
      <c r="A20125" t="s">
        <v>47037</v>
      </c>
      <c r="B20125" s="147" t="s">
        <v>178</v>
      </c>
      <c r="C20125" t="s">
        <v>47038</v>
      </c>
      <c r="D20125" t="s">
        <v>47039</v>
      </c>
      <c r="E20125" s="148">
        <v>2179</v>
      </c>
      <c r="F20125" t="s">
        <v>47040</v>
      </c>
    </row>
    <row r="20126" spans="1:6" hidden="1" x14ac:dyDescent="0.25">
      <c r="A20126" t="s">
        <v>47037</v>
      </c>
      <c r="B20126" s="147" t="s">
        <v>234</v>
      </c>
      <c r="C20126" t="s">
        <v>47041</v>
      </c>
      <c r="D20126" t="s">
        <v>47039</v>
      </c>
      <c r="E20126" s="147">
        <v>-4.3600000000000003</v>
      </c>
      <c r="F20126" t="s">
        <v>47042</v>
      </c>
    </row>
    <row r="20127" spans="1:6" hidden="1" x14ac:dyDescent="0.25">
      <c r="A20127" t="s">
        <v>47037</v>
      </c>
      <c r="B20127" s="147" t="s">
        <v>217</v>
      </c>
      <c r="C20127" t="s">
        <v>47043</v>
      </c>
      <c r="D20127" t="s">
        <v>47039</v>
      </c>
      <c r="E20127" s="147">
        <v>-10.9</v>
      </c>
      <c r="F20127" t="s">
        <v>47044</v>
      </c>
    </row>
    <row r="20128" spans="1:6" hidden="1" x14ac:dyDescent="0.25">
      <c r="A20128" t="s">
        <v>47037</v>
      </c>
      <c r="B20128" s="147" t="s">
        <v>218</v>
      </c>
      <c r="C20128" t="s">
        <v>47045</v>
      </c>
      <c r="D20128" t="s">
        <v>47039</v>
      </c>
      <c r="E20128" s="147">
        <v>-21.79</v>
      </c>
      <c r="F20128" t="s">
        <v>47046</v>
      </c>
    </row>
    <row r="20129" spans="1:6" hidden="1" x14ac:dyDescent="0.25">
      <c r="A20129" t="s">
        <v>47037</v>
      </c>
      <c r="B20129" s="147" t="s">
        <v>210</v>
      </c>
      <c r="C20129" t="s">
        <v>47047</v>
      </c>
      <c r="D20129" t="s">
        <v>47039</v>
      </c>
      <c r="E20129" s="147">
        <v>-43.58</v>
      </c>
      <c r="F20129" t="s">
        <v>47048</v>
      </c>
    </row>
    <row r="20130" spans="1:6" hidden="1" x14ac:dyDescent="0.25">
      <c r="A20130" t="s">
        <v>47037</v>
      </c>
      <c r="B20130" s="147" t="s">
        <v>179</v>
      </c>
      <c r="C20130" t="s">
        <v>47049</v>
      </c>
      <c r="D20130" t="s">
        <v>47039</v>
      </c>
      <c r="E20130" s="147">
        <v>-52.51</v>
      </c>
      <c r="F20130" t="s">
        <v>47050</v>
      </c>
    </row>
    <row r="20131" spans="1:6" hidden="1" x14ac:dyDescent="0.25">
      <c r="A20131" t="s">
        <v>47037</v>
      </c>
      <c r="B20131" s="147" t="s">
        <v>219</v>
      </c>
      <c r="C20131" t="s">
        <v>47051</v>
      </c>
      <c r="D20131" t="s">
        <v>47039</v>
      </c>
      <c r="E20131" s="147">
        <v>-65.37</v>
      </c>
      <c r="F20131" t="s">
        <v>47052</v>
      </c>
    </row>
    <row r="20132" spans="1:6" x14ac:dyDescent="0.25">
      <c r="A20132" t="s">
        <v>47053</v>
      </c>
      <c r="B20132" s="147" t="s">
        <v>178</v>
      </c>
      <c r="C20132" t="s">
        <v>47054</v>
      </c>
      <c r="D20132" t="s">
        <v>47055</v>
      </c>
      <c r="E20132" s="148">
        <v>60</v>
      </c>
      <c r="F20132" t="s">
        <v>47056</v>
      </c>
    </row>
    <row r="20133" spans="1:6" hidden="1" x14ac:dyDescent="0.25">
      <c r="A20133" t="s">
        <v>47053</v>
      </c>
      <c r="B20133" s="147" t="s">
        <v>234</v>
      </c>
      <c r="C20133" t="s">
        <v>47057</v>
      </c>
      <c r="D20133" t="s">
        <v>47055</v>
      </c>
      <c r="E20133" s="147">
        <v>-0.12</v>
      </c>
      <c r="F20133" t="s">
        <v>47058</v>
      </c>
    </row>
    <row r="20134" spans="1:6" hidden="1" x14ac:dyDescent="0.25">
      <c r="A20134" t="s">
        <v>47053</v>
      </c>
      <c r="B20134" s="147" t="s">
        <v>218</v>
      </c>
      <c r="C20134" t="s">
        <v>47059</v>
      </c>
      <c r="D20134" t="s">
        <v>47055</v>
      </c>
      <c r="E20134" s="147">
        <v>-0.3</v>
      </c>
      <c r="F20134" t="s">
        <v>47060</v>
      </c>
    </row>
    <row r="20135" spans="1:6" hidden="1" x14ac:dyDescent="0.25">
      <c r="A20135" t="s">
        <v>47053</v>
      </c>
      <c r="B20135" s="147" t="s">
        <v>219</v>
      </c>
      <c r="C20135" t="s">
        <v>47061</v>
      </c>
      <c r="D20135" t="s">
        <v>47055</v>
      </c>
      <c r="E20135" s="147">
        <v>-0.3</v>
      </c>
      <c r="F20135" t="s">
        <v>47062</v>
      </c>
    </row>
    <row r="20136" spans="1:6" hidden="1" x14ac:dyDescent="0.25">
      <c r="A20136" t="s">
        <v>47053</v>
      </c>
      <c r="B20136" s="147" t="s">
        <v>179</v>
      </c>
      <c r="C20136" t="s">
        <v>47063</v>
      </c>
      <c r="D20136" t="s">
        <v>47055</v>
      </c>
      <c r="E20136" s="147">
        <v>-1.45</v>
      </c>
      <c r="F20136" t="s">
        <v>47064</v>
      </c>
    </row>
    <row r="20137" spans="1:6" x14ac:dyDescent="0.25">
      <c r="A20137" t="s">
        <v>47065</v>
      </c>
      <c r="B20137" s="147" t="s">
        <v>178</v>
      </c>
      <c r="C20137" t="s">
        <v>47066</v>
      </c>
      <c r="D20137" t="s">
        <v>47067</v>
      </c>
      <c r="E20137" s="148">
        <v>120</v>
      </c>
      <c r="F20137" t="s">
        <v>47068</v>
      </c>
    </row>
    <row r="20138" spans="1:6" hidden="1" x14ac:dyDescent="0.25">
      <c r="A20138" t="s">
        <v>47065</v>
      </c>
      <c r="B20138" s="147" t="s">
        <v>234</v>
      </c>
      <c r="C20138" t="s">
        <v>47069</v>
      </c>
      <c r="D20138" t="s">
        <v>47067</v>
      </c>
      <c r="E20138" s="147">
        <v>-0.24</v>
      </c>
      <c r="F20138" t="s">
        <v>47070</v>
      </c>
    </row>
    <row r="20139" spans="1:6" hidden="1" x14ac:dyDescent="0.25">
      <c r="A20139" t="s">
        <v>47065</v>
      </c>
      <c r="B20139" s="147" t="s">
        <v>218</v>
      </c>
      <c r="C20139" t="s">
        <v>47071</v>
      </c>
      <c r="D20139" t="s">
        <v>47067</v>
      </c>
      <c r="E20139" s="147">
        <v>-0.6</v>
      </c>
      <c r="F20139" t="s">
        <v>47072</v>
      </c>
    </row>
    <row r="20140" spans="1:6" hidden="1" x14ac:dyDescent="0.25">
      <c r="A20140" t="s">
        <v>47065</v>
      </c>
      <c r="B20140" s="147" t="s">
        <v>219</v>
      </c>
      <c r="C20140" t="s">
        <v>47073</v>
      </c>
      <c r="D20140" t="s">
        <v>47067</v>
      </c>
      <c r="E20140" s="147">
        <v>-0.6</v>
      </c>
      <c r="F20140" t="s">
        <v>47074</v>
      </c>
    </row>
    <row r="20141" spans="1:6" hidden="1" x14ac:dyDescent="0.25">
      <c r="A20141" t="s">
        <v>47065</v>
      </c>
      <c r="B20141" s="147" t="s">
        <v>179</v>
      </c>
      <c r="C20141" t="s">
        <v>47075</v>
      </c>
      <c r="D20141" t="s">
        <v>47067</v>
      </c>
      <c r="E20141" s="147">
        <v>-2.89</v>
      </c>
      <c r="F20141" t="s">
        <v>47076</v>
      </c>
    </row>
    <row r="20142" spans="1:6" x14ac:dyDescent="0.25">
      <c r="A20142" t="s">
        <v>47077</v>
      </c>
      <c r="B20142" s="147" t="s">
        <v>178</v>
      </c>
      <c r="C20142" t="s">
        <v>47078</v>
      </c>
      <c r="D20142" t="s">
        <v>47079</v>
      </c>
      <c r="E20142" s="148">
        <v>6020</v>
      </c>
      <c r="F20142" t="s">
        <v>47080</v>
      </c>
    </row>
    <row r="20143" spans="1:6" hidden="1" x14ac:dyDescent="0.25">
      <c r="A20143" t="s">
        <v>47077</v>
      </c>
      <c r="B20143" s="147" t="s">
        <v>234</v>
      </c>
      <c r="C20143" t="s">
        <v>47081</v>
      </c>
      <c r="D20143" t="s">
        <v>47079</v>
      </c>
      <c r="E20143" s="147">
        <v>-12.04</v>
      </c>
      <c r="F20143" t="s">
        <v>47082</v>
      </c>
    </row>
    <row r="20144" spans="1:6" hidden="1" x14ac:dyDescent="0.25">
      <c r="A20144" t="s">
        <v>47077</v>
      </c>
      <c r="B20144" s="147" t="s">
        <v>217</v>
      </c>
      <c r="C20144" t="s">
        <v>47083</v>
      </c>
      <c r="D20144" t="s">
        <v>47079</v>
      </c>
      <c r="E20144" s="147">
        <v>-30.1</v>
      </c>
      <c r="F20144" t="s">
        <v>47084</v>
      </c>
    </row>
    <row r="20145" spans="1:6" hidden="1" x14ac:dyDescent="0.25">
      <c r="A20145" t="s">
        <v>47077</v>
      </c>
      <c r="B20145" s="147" t="s">
        <v>218</v>
      </c>
      <c r="C20145" t="s">
        <v>47085</v>
      </c>
      <c r="D20145" t="s">
        <v>47079</v>
      </c>
      <c r="E20145" s="147">
        <v>-60.2</v>
      </c>
      <c r="F20145" t="s">
        <v>47086</v>
      </c>
    </row>
    <row r="20146" spans="1:6" hidden="1" x14ac:dyDescent="0.25">
      <c r="A20146" t="s">
        <v>47077</v>
      </c>
      <c r="B20146" s="147" t="s">
        <v>179</v>
      </c>
      <c r="C20146" t="s">
        <v>47087</v>
      </c>
      <c r="D20146" t="s">
        <v>47079</v>
      </c>
      <c r="E20146" s="147">
        <v>-145.08000000000001</v>
      </c>
      <c r="F20146" t="s">
        <v>47088</v>
      </c>
    </row>
    <row r="20147" spans="1:6" hidden="1" x14ac:dyDescent="0.25">
      <c r="A20147" t="s">
        <v>47077</v>
      </c>
      <c r="B20147" s="147" t="s">
        <v>219</v>
      </c>
      <c r="C20147" t="s">
        <v>47089</v>
      </c>
      <c r="D20147" t="s">
        <v>47079</v>
      </c>
      <c r="E20147" s="147">
        <v>-180.6</v>
      </c>
      <c r="F20147" t="s">
        <v>47090</v>
      </c>
    </row>
    <row r="20148" spans="1:6" x14ac:dyDescent="0.25">
      <c r="A20148" t="s">
        <v>47091</v>
      </c>
      <c r="B20148" s="147" t="s">
        <v>178</v>
      </c>
      <c r="C20148" t="s">
        <v>47092</v>
      </c>
      <c r="D20148" t="s">
        <v>47093</v>
      </c>
      <c r="E20148" s="148">
        <v>3630</v>
      </c>
      <c r="F20148" t="s">
        <v>47094</v>
      </c>
    </row>
    <row r="20149" spans="1:6" hidden="1" x14ac:dyDescent="0.25">
      <c r="A20149" t="s">
        <v>47091</v>
      </c>
      <c r="B20149" s="147" t="s">
        <v>234</v>
      </c>
      <c r="C20149" t="s">
        <v>47095</v>
      </c>
      <c r="D20149" t="s">
        <v>47093</v>
      </c>
      <c r="E20149" s="147">
        <v>-7.26</v>
      </c>
      <c r="F20149" t="s">
        <v>47096</v>
      </c>
    </row>
    <row r="20150" spans="1:6" hidden="1" x14ac:dyDescent="0.25">
      <c r="A20150" t="s">
        <v>47091</v>
      </c>
      <c r="B20150" s="147" t="s">
        <v>217</v>
      </c>
      <c r="C20150" t="s">
        <v>47097</v>
      </c>
      <c r="D20150" t="s">
        <v>47093</v>
      </c>
      <c r="E20150" s="147">
        <v>-18.149999999999999</v>
      </c>
      <c r="F20150" t="s">
        <v>47098</v>
      </c>
    </row>
    <row r="20151" spans="1:6" hidden="1" x14ac:dyDescent="0.25">
      <c r="A20151" t="s">
        <v>47091</v>
      </c>
      <c r="B20151" s="147" t="s">
        <v>218</v>
      </c>
      <c r="C20151" t="s">
        <v>47099</v>
      </c>
      <c r="D20151" t="s">
        <v>47093</v>
      </c>
      <c r="E20151" s="147">
        <v>-36.299999999999997</v>
      </c>
      <c r="F20151" t="s">
        <v>47100</v>
      </c>
    </row>
    <row r="20152" spans="1:6" hidden="1" x14ac:dyDescent="0.25">
      <c r="A20152" t="s">
        <v>47091</v>
      </c>
      <c r="B20152" s="147" t="s">
        <v>179</v>
      </c>
      <c r="C20152" t="s">
        <v>47101</v>
      </c>
      <c r="D20152" t="s">
        <v>47093</v>
      </c>
      <c r="E20152" s="147">
        <v>-87.48</v>
      </c>
      <c r="F20152" t="s">
        <v>47102</v>
      </c>
    </row>
    <row r="20153" spans="1:6" hidden="1" x14ac:dyDescent="0.25">
      <c r="A20153" t="s">
        <v>47091</v>
      </c>
      <c r="B20153" s="147" t="s">
        <v>219</v>
      </c>
      <c r="C20153" t="s">
        <v>47103</v>
      </c>
      <c r="D20153" t="s">
        <v>47093</v>
      </c>
      <c r="E20153" s="147">
        <v>-108.9</v>
      </c>
      <c r="F20153" t="s">
        <v>47104</v>
      </c>
    </row>
    <row r="20154" spans="1:6" hidden="1" x14ac:dyDescent="0.25">
      <c r="A20154" t="s">
        <v>47091</v>
      </c>
      <c r="B20154" s="147" t="s">
        <v>221</v>
      </c>
      <c r="C20154" t="s">
        <v>47105</v>
      </c>
      <c r="D20154" t="s">
        <v>47093</v>
      </c>
      <c r="E20154" s="147">
        <v>-163.35</v>
      </c>
      <c r="F20154" t="s">
        <v>47106</v>
      </c>
    </row>
    <row r="20155" spans="1:6" x14ac:dyDescent="0.25">
      <c r="A20155" t="s">
        <v>47107</v>
      </c>
      <c r="B20155" s="147" t="s">
        <v>178</v>
      </c>
      <c r="C20155" t="s">
        <v>47108</v>
      </c>
      <c r="D20155" t="s">
        <v>47109</v>
      </c>
      <c r="E20155" s="148">
        <v>3521</v>
      </c>
      <c r="F20155" t="s">
        <v>47110</v>
      </c>
    </row>
    <row r="20156" spans="1:6" hidden="1" x14ac:dyDescent="0.25">
      <c r="A20156" t="s">
        <v>47107</v>
      </c>
      <c r="B20156" s="147" t="s">
        <v>234</v>
      </c>
      <c r="C20156" t="s">
        <v>47111</v>
      </c>
      <c r="D20156" t="s">
        <v>47109</v>
      </c>
      <c r="E20156" s="147">
        <v>-7.04</v>
      </c>
      <c r="F20156" t="s">
        <v>47112</v>
      </c>
    </row>
    <row r="20157" spans="1:6" hidden="1" x14ac:dyDescent="0.25">
      <c r="A20157" t="s">
        <v>47107</v>
      </c>
      <c r="B20157" s="147" t="s">
        <v>217</v>
      </c>
      <c r="C20157" t="s">
        <v>47113</v>
      </c>
      <c r="D20157" t="s">
        <v>47109</v>
      </c>
      <c r="E20157" s="147">
        <v>-17.61</v>
      </c>
      <c r="F20157" t="s">
        <v>47114</v>
      </c>
    </row>
    <row r="20158" spans="1:6" hidden="1" x14ac:dyDescent="0.25">
      <c r="A20158" t="s">
        <v>47107</v>
      </c>
      <c r="B20158" s="147" t="s">
        <v>218</v>
      </c>
      <c r="C20158" t="s">
        <v>47115</v>
      </c>
      <c r="D20158" t="s">
        <v>47109</v>
      </c>
      <c r="E20158" s="147">
        <v>-35.21</v>
      </c>
      <c r="F20158" t="s">
        <v>47116</v>
      </c>
    </row>
    <row r="20159" spans="1:6" hidden="1" x14ac:dyDescent="0.25">
      <c r="A20159" t="s">
        <v>47107</v>
      </c>
      <c r="B20159" s="147" t="s">
        <v>179</v>
      </c>
      <c r="C20159" t="s">
        <v>47117</v>
      </c>
      <c r="D20159" t="s">
        <v>47109</v>
      </c>
      <c r="E20159" s="147">
        <v>-84.86</v>
      </c>
      <c r="F20159" t="s">
        <v>47118</v>
      </c>
    </row>
    <row r="20160" spans="1:6" hidden="1" x14ac:dyDescent="0.25">
      <c r="A20160" t="s">
        <v>47107</v>
      </c>
      <c r="B20160" s="147" t="s">
        <v>219</v>
      </c>
      <c r="C20160" t="s">
        <v>47119</v>
      </c>
      <c r="D20160" t="s">
        <v>47109</v>
      </c>
      <c r="E20160" s="147">
        <v>-105.63</v>
      </c>
      <c r="F20160" t="s">
        <v>47120</v>
      </c>
    </row>
    <row r="20161" spans="1:6" x14ac:dyDescent="0.25">
      <c r="A20161" t="s">
        <v>47121</v>
      </c>
      <c r="B20161" s="147" t="s">
        <v>178</v>
      </c>
      <c r="C20161" t="s">
        <v>47122</v>
      </c>
      <c r="D20161" t="s">
        <v>47123</v>
      </c>
      <c r="E20161" s="148">
        <v>354</v>
      </c>
      <c r="F20161" t="s">
        <v>47124</v>
      </c>
    </row>
    <row r="20162" spans="1:6" hidden="1" x14ac:dyDescent="0.25">
      <c r="A20162" t="s">
        <v>47121</v>
      </c>
      <c r="B20162" s="147" t="s">
        <v>234</v>
      </c>
      <c r="C20162" t="s">
        <v>47125</v>
      </c>
      <c r="D20162" t="s">
        <v>47123</v>
      </c>
      <c r="E20162" s="147">
        <v>-0.71</v>
      </c>
      <c r="F20162" t="s">
        <v>47126</v>
      </c>
    </row>
    <row r="20163" spans="1:6" hidden="1" x14ac:dyDescent="0.25">
      <c r="A20163" t="s">
        <v>47121</v>
      </c>
      <c r="B20163" s="147" t="s">
        <v>217</v>
      </c>
      <c r="C20163" t="s">
        <v>47127</v>
      </c>
      <c r="D20163" t="s">
        <v>47123</v>
      </c>
      <c r="E20163" s="147">
        <v>-1.77</v>
      </c>
      <c r="F20163" t="s">
        <v>47128</v>
      </c>
    </row>
    <row r="20164" spans="1:6" hidden="1" x14ac:dyDescent="0.25">
      <c r="A20164" t="s">
        <v>47121</v>
      </c>
      <c r="B20164" s="147" t="s">
        <v>218</v>
      </c>
      <c r="C20164" t="s">
        <v>47129</v>
      </c>
      <c r="D20164" t="s">
        <v>47123</v>
      </c>
      <c r="E20164" s="147">
        <v>-3.54</v>
      </c>
      <c r="F20164" t="s">
        <v>47130</v>
      </c>
    </row>
    <row r="20165" spans="1:6" hidden="1" x14ac:dyDescent="0.25">
      <c r="A20165" t="s">
        <v>47121</v>
      </c>
      <c r="B20165" s="147" t="s">
        <v>179</v>
      </c>
      <c r="C20165" t="s">
        <v>47131</v>
      </c>
      <c r="D20165" t="s">
        <v>47123</v>
      </c>
      <c r="E20165" s="147">
        <v>-8.5299999999999994</v>
      </c>
      <c r="F20165" t="s">
        <v>47132</v>
      </c>
    </row>
    <row r="20166" spans="1:6" hidden="1" x14ac:dyDescent="0.25">
      <c r="A20166" t="s">
        <v>47121</v>
      </c>
      <c r="B20166" s="147" t="s">
        <v>219</v>
      </c>
      <c r="C20166" t="s">
        <v>47133</v>
      </c>
      <c r="D20166" t="s">
        <v>47123</v>
      </c>
      <c r="E20166" s="147">
        <v>-10.62</v>
      </c>
      <c r="F20166" t="s">
        <v>47134</v>
      </c>
    </row>
    <row r="20167" spans="1:6" x14ac:dyDescent="0.25">
      <c r="A20167" t="s">
        <v>47135</v>
      </c>
      <c r="B20167" s="147" t="s">
        <v>178</v>
      </c>
      <c r="C20167" t="s">
        <v>47136</v>
      </c>
      <c r="D20167" t="s">
        <v>47137</v>
      </c>
      <c r="E20167" s="148">
        <v>1673</v>
      </c>
      <c r="F20167" t="s">
        <v>47138</v>
      </c>
    </row>
    <row r="20168" spans="1:6" hidden="1" x14ac:dyDescent="0.25">
      <c r="A20168" t="s">
        <v>47135</v>
      </c>
      <c r="B20168" s="147" t="s">
        <v>234</v>
      </c>
      <c r="C20168" t="s">
        <v>47139</v>
      </c>
      <c r="D20168" t="s">
        <v>47137</v>
      </c>
      <c r="E20168" s="147">
        <v>-3.35</v>
      </c>
      <c r="F20168" t="s">
        <v>47140</v>
      </c>
    </row>
    <row r="20169" spans="1:6" hidden="1" x14ac:dyDescent="0.25">
      <c r="A20169" t="s">
        <v>47135</v>
      </c>
      <c r="B20169" s="147" t="s">
        <v>217</v>
      </c>
      <c r="C20169" t="s">
        <v>47141</v>
      </c>
      <c r="D20169" t="s">
        <v>47137</v>
      </c>
      <c r="E20169" s="147">
        <v>-8.3699999999999992</v>
      </c>
      <c r="F20169" t="s">
        <v>47142</v>
      </c>
    </row>
    <row r="20170" spans="1:6" hidden="1" x14ac:dyDescent="0.25">
      <c r="A20170" t="s">
        <v>47135</v>
      </c>
      <c r="B20170" s="147" t="s">
        <v>218</v>
      </c>
      <c r="C20170" t="s">
        <v>47143</v>
      </c>
      <c r="D20170" t="s">
        <v>47137</v>
      </c>
      <c r="E20170" s="147">
        <v>-8.3699999999999992</v>
      </c>
      <c r="F20170" t="s">
        <v>47144</v>
      </c>
    </row>
    <row r="20171" spans="1:6" hidden="1" x14ac:dyDescent="0.25">
      <c r="A20171" t="s">
        <v>47135</v>
      </c>
      <c r="B20171" s="147" t="s">
        <v>219</v>
      </c>
      <c r="C20171" t="s">
        <v>47145</v>
      </c>
      <c r="D20171" t="s">
        <v>47137</v>
      </c>
      <c r="E20171" s="147">
        <v>-8.3699999999999992</v>
      </c>
      <c r="F20171" t="s">
        <v>47146</v>
      </c>
    </row>
    <row r="20172" spans="1:6" hidden="1" x14ac:dyDescent="0.25">
      <c r="A20172" t="s">
        <v>47135</v>
      </c>
      <c r="B20172" s="147" t="s">
        <v>179</v>
      </c>
      <c r="C20172" t="s">
        <v>47147</v>
      </c>
      <c r="D20172" t="s">
        <v>47137</v>
      </c>
      <c r="E20172" s="147">
        <v>-40.32</v>
      </c>
      <c r="F20172" t="s">
        <v>47148</v>
      </c>
    </row>
    <row r="20173" spans="1:6" x14ac:dyDescent="0.25">
      <c r="A20173" t="s">
        <v>47149</v>
      </c>
      <c r="B20173" s="147" t="s">
        <v>178</v>
      </c>
      <c r="C20173" t="s">
        <v>47150</v>
      </c>
      <c r="D20173" t="s">
        <v>47151</v>
      </c>
      <c r="E20173" s="148">
        <v>1779</v>
      </c>
      <c r="F20173" t="s">
        <v>47152</v>
      </c>
    </row>
    <row r="20174" spans="1:6" hidden="1" x14ac:dyDescent="0.25">
      <c r="A20174" t="s">
        <v>47149</v>
      </c>
      <c r="B20174" s="147" t="s">
        <v>234</v>
      </c>
      <c r="C20174" t="s">
        <v>47153</v>
      </c>
      <c r="D20174" t="s">
        <v>47151</v>
      </c>
      <c r="E20174" s="147">
        <v>-3.56</v>
      </c>
      <c r="F20174" t="s">
        <v>47154</v>
      </c>
    </row>
    <row r="20175" spans="1:6" hidden="1" x14ac:dyDescent="0.25">
      <c r="A20175" t="s">
        <v>47149</v>
      </c>
      <c r="B20175" s="147" t="s">
        <v>217</v>
      </c>
      <c r="C20175" t="s">
        <v>47155</v>
      </c>
      <c r="D20175" t="s">
        <v>47151</v>
      </c>
      <c r="E20175" s="147">
        <v>-8.9</v>
      </c>
      <c r="F20175" t="s">
        <v>47156</v>
      </c>
    </row>
    <row r="20176" spans="1:6" hidden="1" x14ac:dyDescent="0.25">
      <c r="A20176" t="s">
        <v>47149</v>
      </c>
      <c r="B20176" s="147" t="s">
        <v>218</v>
      </c>
      <c r="C20176" t="s">
        <v>47157</v>
      </c>
      <c r="D20176" t="s">
        <v>47151</v>
      </c>
      <c r="E20176" s="147">
        <v>-8.9</v>
      </c>
      <c r="F20176" t="s">
        <v>47158</v>
      </c>
    </row>
    <row r="20177" spans="1:6" hidden="1" x14ac:dyDescent="0.25">
      <c r="A20177" t="s">
        <v>47149</v>
      </c>
      <c r="B20177" s="147" t="s">
        <v>219</v>
      </c>
      <c r="C20177" t="s">
        <v>47159</v>
      </c>
      <c r="D20177" t="s">
        <v>47151</v>
      </c>
      <c r="E20177" s="147">
        <v>-8.9</v>
      </c>
      <c r="F20177" t="s">
        <v>47160</v>
      </c>
    </row>
    <row r="20178" spans="1:6" hidden="1" x14ac:dyDescent="0.25">
      <c r="A20178" t="s">
        <v>47149</v>
      </c>
      <c r="B20178" s="147" t="s">
        <v>179</v>
      </c>
      <c r="C20178" t="s">
        <v>47161</v>
      </c>
      <c r="D20178" t="s">
        <v>47151</v>
      </c>
      <c r="E20178" s="147">
        <v>-42.87</v>
      </c>
      <c r="F20178" t="s">
        <v>47162</v>
      </c>
    </row>
    <row r="20179" spans="1:6" x14ac:dyDescent="0.25">
      <c r="A20179" t="s">
        <v>47163</v>
      </c>
      <c r="B20179" s="147" t="s">
        <v>178</v>
      </c>
      <c r="C20179" t="s">
        <v>47164</v>
      </c>
      <c r="D20179" t="s">
        <v>47165</v>
      </c>
      <c r="E20179" s="148">
        <v>3599</v>
      </c>
      <c r="F20179" t="s">
        <v>47166</v>
      </c>
    </row>
    <row r="20180" spans="1:6" hidden="1" x14ac:dyDescent="0.25">
      <c r="A20180" t="s">
        <v>47163</v>
      </c>
      <c r="B20180" s="147" t="s">
        <v>234</v>
      </c>
      <c r="C20180" t="s">
        <v>47167</v>
      </c>
      <c r="D20180" t="s">
        <v>47165</v>
      </c>
      <c r="E20180" s="147">
        <v>-7.2</v>
      </c>
      <c r="F20180" t="s">
        <v>47168</v>
      </c>
    </row>
    <row r="20181" spans="1:6" hidden="1" x14ac:dyDescent="0.25">
      <c r="A20181" t="s">
        <v>47163</v>
      </c>
      <c r="B20181" s="147" t="s">
        <v>217</v>
      </c>
      <c r="C20181" t="s">
        <v>47169</v>
      </c>
      <c r="D20181" t="s">
        <v>47165</v>
      </c>
      <c r="E20181" s="148">
        <v>-18</v>
      </c>
      <c r="F20181" t="s">
        <v>47170</v>
      </c>
    </row>
    <row r="20182" spans="1:6" hidden="1" x14ac:dyDescent="0.25">
      <c r="A20182" t="s">
        <v>47163</v>
      </c>
      <c r="B20182" s="147" t="s">
        <v>218</v>
      </c>
      <c r="C20182" t="s">
        <v>47171</v>
      </c>
      <c r="D20182" t="s">
        <v>47165</v>
      </c>
      <c r="E20182" s="147">
        <v>-35.99</v>
      </c>
      <c r="F20182" t="s">
        <v>47172</v>
      </c>
    </row>
    <row r="20183" spans="1:6" hidden="1" x14ac:dyDescent="0.25">
      <c r="A20183" t="s">
        <v>47163</v>
      </c>
      <c r="B20183" s="147" t="s">
        <v>179</v>
      </c>
      <c r="C20183" t="s">
        <v>47173</v>
      </c>
      <c r="D20183" t="s">
        <v>47165</v>
      </c>
      <c r="E20183" s="147">
        <v>-86.74</v>
      </c>
      <c r="F20183" t="s">
        <v>47174</v>
      </c>
    </row>
    <row r="20184" spans="1:6" hidden="1" x14ac:dyDescent="0.25">
      <c r="A20184" t="s">
        <v>47163</v>
      </c>
      <c r="B20184" s="147" t="s">
        <v>219</v>
      </c>
      <c r="C20184" t="s">
        <v>47175</v>
      </c>
      <c r="D20184" t="s">
        <v>47165</v>
      </c>
      <c r="E20184" s="147">
        <v>-107.97</v>
      </c>
      <c r="F20184" t="s">
        <v>47176</v>
      </c>
    </row>
    <row r="20185" spans="1:6" x14ac:dyDescent="0.25">
      <c r="A20185" t="s">
        <v>47177</v>
      </c>
      <c r="B20185" s="147" t="s">
        <v>178</v>
      </c>
      <c r="C20185" t="s">
        <v>47178</v>
      </c>
      <c r="D20185" t="s">
        <v>47179</v>
      </c>
      <c r="E20185" s="147">
        <v>5563.2</v>
      </c>
      <c r="F20185" t="s">
        <v>47180</v>
      </c>
    </row>
    <row r="20186" spans="1:6" hidden="1" x14ac:dyDescent="0.25">
      <c r="A20186" t="s">
        <v>47177</v>
      </c>
      <c r="B20186" s="147" t="s">
        <v>234</v>
      </c>
      <c r="C20186" t="s">
        <v>47181</v>
      </c>
      <c r="D20186" t="s">
        <v>47179</v>
      </c>
      <c r="E20186" s="147">
        <v>-11.13</v>
      </c>
      <c r="F20186" t="s">
        <v>47182</v>
      </c>
    </row>
    <row r="20187" spans="1:6" hidden="1" x14ac:dyDescent="0.25">
      <c r="A20187" t="s">
        <v>47177</v>
      </c>
      <c r="B20187" s="147" t="s">
        <v>217</v>
      </c>
      <c r="C20187" t="s">
        <v>47183</v>
      </c>
      <c r="D20187" t="s">
        <v>47179</v>
      </c>
      <c r="E20187" s="147">
        <v>-27.82</v>
      </c>
      <c r="F20187" t="s">
        <v>47184</v>
      </c>
    </row>
    <row r="20188" spans="1:6" hidden="1" x14ac:dyDescent="0.25">
      <c r="A20188" t="s">
        <v>47177</v>
      </c>
      <c r="B20188" s="147" t="s">
        <v>218</v>
      </c>
      <c r="C20188" t="s">
        <v>47185</v>
      </c>
      <c r="D20188" t="s">
        <v>47179</v>
      </c>
      <c r="E20188" s="147">
        <v>-55.63</v>
      </c>
      <c r="F20188" t="s">
        <v>47186</v>
      </c>
    </row>
    <row r="20189" spans="1:6" hidden="1" x14ac:dyDescent="0.25">
      <c r="A20189" t="s">
        <v>47177</v>
      </c>
      <c r="B20189" s="147" t="s">
        <v>179</v>
      </c>
      <c r="C20189" t="s">
        <v>47187</v>
      </c>
      <c r="D20189" t="s">
        <v>47179</v>
      </c>
      <c r="E20189" s="147">
        <v>-134.07</v>
      </c>
      <c r="F20189" t="s">
        <v>47188</v>
      </c>
    </row>
    <row r="20190" spans="1:6" hidden="1" x14ac:dyDescent="0.25">
      <c r="A20190" t="s">
        <v>47177</v>
      </c>
      <c r="B20190" s="147" t="s">
        <v>219</v>
      </c>
      <c r="C20190" t="s">
        <v>47189</v>
      </c>
      <c r="D20190" t="s">
        <v>47179</v>
      </c>
      <c r="E20190" s="147">
        <v>-166.9</v>
      </c>
      <c r="F20190" t="s">
        <v>47190</v>
      </c>
    </row>
    <row r="20191" spans="1:6" hidden="1" x14ac:dyDescent="0.25">
      <c r="A20191" t="s">
        <v>47177</v>
      </c>
      <c r="B20191" s="147" t="s">
        <v>221</v>
      </c>
      <c r="C20191" t="s">
        <v>47191</v>
      </c>
      <c r="D20191" t="s">
        <v>47179</v>
      </c>
      <c r="E20191" s="147">
        <v>-250.34</v>
      </c>
      <c r="F20191" t="s">
        <v>47192</v>
      </c>
    </row>
    <row r="20192" spans="1:6" x14ac:dyDescent="0.25">
      <c r="A20192" t="s">
        <v>47193</v>
      </c>
      <c r="B20192" s="147" t="s">
        <v>178</v>
      </c>
      <c r="C20192" t="s">
        <v>47194</v>
      </c>
      <c r="D20192" t="s">
        <v>47195</v>
      </c>
      <c r="E20192" s="148">
        <v>3730</v>
      </c>
      <c r="F20192" t="s">
        <v>47196</v>
      </c>
    </row>
    <row r="20193" spans="1:6" hidden="1" x14ac:dyDescent="0.25">
      <c r="A20193" t="s">
        <v>47193</v>
      </c>
      <c r="B20193" s="147" t="s">
        <v>234</v>
      </c>
      <c r="C20193" t="s">
        <v>47197</v>
      </c>
      <c r="D20193" t="s">
        <v>47195</v>
      </c>
      <c r="E20193" s="147">
        <v>-7.46</v>
      </c>
      <c r="F20193" t="s">
        <v>47198</v>
      </c>
    </row>
    <row r="20194" spans="1:6" hidden="1" x14ac:dyDescent="0.25">
      <c r="A20194" t="s">
        <v>47193</v>
      </c>
      <c r="B20194" s="147" t="s">
        <v>217</v>
      </c>
      <c r="C20194" t="s">
        <v>47199</v>
      </c>
      <c r="D20194" t="s">
        <v>47195</v>
      </c>
      <c r="E20194" s="147">
        <v>-18.649999999999999</v>
      </c>
      <c r="F20194" t="s">
        <v>47200</v>
      </c>
    </row>
    <row r="20195" spans="1:6" hidden="1" x14ac:dyDescent="0.25">
      <c r="A20195" t="s">
        <v>47193</v>
      </c>
      <c r="B20195" s="147" t="s">
        <v>218</v>
      </c>
      <c r="C20195" t="s">
        <v>47201</v>
      </c>
      <c r="D20195" t="s">
        <v>47195</v>
      </c>
      <c r="E20195" s="147">
        <v>-18.649999999999999</v>
      </c>
      <c r="F20195" t="s">
        <v>47202</v>
      </c>
    </row>
    <row r="20196" spans="1:6" hidden="1" x14ac:dyDescent="0.25">
      <c r="A20196" t="s">
        <v>47193</v>
      </c>
      <c r="B20196" s="147" t="s">
        <v>219</v>
      </c>
      <c r="C20196" t="s">
        <v>47203</v>
      </c>
      <c r="D20196" t="s">
        <v>47195</v>
      </c>
      <c r="E20196" s="147">
        <v>-18.649999999999999</v>
      </c>
      <c r="F20196" t="s">
        <v>47204</v>
      </c>
    </row>
    <row r="20197" spans="1:6" hidden="1" x14ac:dyDescent="0.25">
      <c r="A20197" t="s">
        <v>47193</v>
      </c>
      <c r="B20197" s="147" t="s">
        <v>179</v>
      </c>
      <c r="C20197" t="s">
        <v>47205</v>
      </c>
      <c r="D20197" t="s">
        <v>47195</v>
      </c>
      <c r="E20197" s="147">
        <v>-89.89</v>
      </c>
      <c r="F20197" t="s">
        <v>47206</v>
      </c>
    </row>
    <row r="20198" spans="1:6" x14ac:dyDescent="0.25">
      <c r="A20198" t="s">
        <v>47207</v>
      </c>
      <c r="B20198" s="147" t="s">
        <v>178</v>
      </c>
      <c r="C20198" t="s">
        <v>47208</v>
      </c>
      <c r="D20198" t="s">
        <v>47209</v>
      </c>
      <c r="E20198" s="148">
        <v>3645</v>
      </c>
      <c r="F20198" t="s">
        <v>47210</v>
      </c>
    </row>
    <row r="20199" spans="1:6" hidden="1" x14ac:dyDescent="0.25">
      <c r="A20199" t="s">
        <v>47207</v>
      </c>
      <c r="B20199" s="147" t="s">
        <v>234</v>
      </c>
      <c r="C20199" t="s">
        <v>47211</v>
      </c>
      <c r="D20199" t="s">
        <v>47209</v>
      </c>
      <c r="E20199" s="147">
        <v>-7.29</v>
      </c>
      <c r="F20199" t="s">
        <v>47212</v>
      </c>
    </row>
    <row r="20200" spans="1:6" hidden="1" x14ac:dyDescent="0.25">
      <c r="A20200" t="s">
        <v>47207</v>
      </c>
      <c r="B20200" s="147" t="s">
        <v>217</v>
      </c>
      <c r="C20200" t="s">
        <v>47213</v>
      </c>
      <c r="D20200" t="s">
        <v>47209</v>
      </c>
      <c r="E20200" s="147">
        <v>-18.23</v>
      </c>
      <c r="F20200" t="s">
        <v>47214</v>
      </c>
    </row>
    <row r="20201" spans="1:6" hidden="1" x14ac:dyDescent="0.25">
      <c r="A20201" t="s">
        <v>47207</v>
      </c>
      <c r="B20201" s="147" t="s">
        <v>218</v>
      </c>
      <c r="C20201" t="s">
        <v>47215</v>
      </c>
      <c r="D20201" t="s">
        <v>47209</v>
      </c>
      <c r="E20201" s="147">
        <v>-36.450000000000003</v>
      </c>
      <c r="F20201" t="s">
        <v>47216</v>
      </c>
    </row>
    <row r="20202" spans="1:6" hidden="1" x14ac:dyDescent="0.25">
      <c r="A20202" t="s">
        <v>47207</v>
      </c>
      <c r="B20202" s="147" t="s">
        <v>179</v>
      </c>
      <c r="C20202" t="s">
        <v>47217</v>
      </c>
      <c r="D20202" t="s">
        <v>47209</v>
      </c>
      <c r="E20202" s="147">
        <v>-87.84</v>
      </c>
      <c r="F20202" t="s">
        <v>47218</v>
      </c>
    </row>
    <row r="20203" spans="1:6" hidden="1" x14ac:dyDescent="0.25">
      <c r="A20203" t="s">
        <v>47207</v>
      </c>
      <c r="B20203" s="147" t="s">
        <v>219</v>
      </c>
      <c r="C20203" t="s">
        <v>47219</v>
      </c>
      <c r="D20203" t="s">
        <v>47209</v>
      </c>
      <c r="E20203" s="147">
        <v>-109.35</v>
      </c>
      <c r="F20203" t="s">
        <v>47220</v>
      </c>
    </row>
    <row r="20204" spans="1:6" x14ac:dyDescent="0.25">
      <c r="A20204" t="s">
        <v>47221</v>
      </c>
      <c r="B20204" s="147" t="s">
        <v>178</v>
      </c>
      <c r="C20204" t="s">
        <v>47222</v>
      </c>
      <c r="D20204" t="s">
        <v>47223</v>
      </c>
      <c r="E20204" s="148">
        <v>6702</v>
      </c>
      <c r="F20204" t="s">
        <v>47224</v>
      </c>
    </row>
    <row r="20205" spans="1:6" hidden="1" x14ac:dyDescent="0.25">
      <c r="A20205" t="s">
        <v>47221</v>
      </c>
      <c r="B20205" s="147" t="s">
        <v>234</v>
      </c>
      <c r="C20205" t="s">
        <v>47225</v>
      </c>
      <c r="D20205" t="s">
        <v>47223</v>
      </c>
      <c r="E20205" s="147">
        <v>-13.4</v>
      </c>
      <c r="F20205" t="s">
        <v>47226</v>
      </c>
    </row>
    <row r="20206" spans="1:6" hidden="1" x14ac:dyDescent="0.25">
      <c r="A20206" t="s">
        <v>47221</v>
      </c>
      <c r="B20206" s="147" t="s">
        <v>217</v>
      </c>
      <c r="C20206" t="s">
        <v>47227</v>
      </c>
      <c r="D20206" t="s">
        <v>47223</v>
      </c>
      <c r="E20206" s="147">
        <v>-33.51</v>
      </c>
      <c r="F20206" t="s">
        <v>47228</v>
      </c>
    </row>
    <row r="20207" spans="1:6" hidden="1" x14ac:dyDescent="0.25">
      <c r="A20207" t="s">
        <v>47221</v>
      </c>
      <c r="B20207" s="147" t="s">
        <v>218</v>
      </c>
      <c r="C20207" t="s">
        <v>47229</v>
      </c>
      <c r="D20207" t="s">
        <v>47223</v>
      </c>
      <c r="E20207" s="147">
        <v>-33.51</v>
      </c>
      <c r="F20207" t="s">
        <v>47230</v>
      </c>
    </row>
    <row r="20208" spans="1:6" hidden="1" x14ac:dyDescent="0.25">
      <c r="A20208" t="s">
        <v>47221</v>
      </c>
      <c r="B20208" s="147" t="s">
        <v>219</v>
      </c>
      <c r="C20208" t="s">
        <v>47231</v>
      </c>
      <c r="D20208" t="s">
        <v>47223</v>
      </c>
      <c r="E20208" s="147">
        <v>-33.51</v>
      </c>
      <c r="F20208" t="s">
        <v>47232</v>
      </c>
    </row>
    <row r="20209" spans="1:6" hidden="1" x14ac:dyDescent="0.25">
      <c r="A20209" t="s">
        <v>47221</v>
      </c>
      <c r="B20209" s="147" t="s">
        <v>179</v>
      </c>
      <c r="C20209" t="s">
        <v>47233</v>
      </c>
      <c r="D20209" t="s">
        <v>47223</v>
      </c>
      <c r="E20209" s="147">
        <v>-161.52000000000001</v>
      </c>
      <c r="F20209" t="s">
        <v>47234</v>
      </c>
    </row>
    <row r="20210" spans="1:6" hidden="1" x14ac:dyDescent="0.25">
      <c r="A20210" t="s">
        <v>47221</v>
      </c>
      <c r="B20210" s="147" t="s">
        <v>220</v>
      </c>
      <c r="C20210" t="s">
        <v>47235</v>
      </c>
      <c r="D20210" t="s">
        <v>47223</v>
      </c>
      <c r="E20210" s="147">
        <v>-402.12</v>
      </c>
      <c r="F20210" t="s">
        <v>47236</v>
      </c>
    </row>
    <row r="20211" spans="1:6" x14ac:dyDescent="0.25">
      <c r="A20211" t="s">
        <v>47237</v>
      </c>
      <c r="B20211" s="147" t="s">
        <v>178</v>
      </c>
      <c r="C20211" t="s">
        <v>47238</v>
      </c>
      <c r="D20211" t="s">
        <v>47239</v>
      </c>
      <c r="E20211" s="148">
        <v>3632</v>
      </c>
      <c r="F20211" t="s">
        <v>47240</v>
      </c>
    </row>
    <row r="20212" spans="1:6" hidden="1" x14ac:dyDescent="0.25">
      <c r="A20212" t="s">
        <v>47237</v>
      </c>
      <c r="B20212" s="147" t="s">
        <v>234</v>
      </c>
      <c r="C20212" t="s">
        <v>47241</v>
      </c>
      <c r="D20212" t="s">
        <v>47239</v>
      </c>
      <c r="E20212" s="147">
        <v>-7.26</v>
      </c>
      <c r="F20212" t="s">
        <v>47242</v>
      </c>
    </row>
    <row r="20213" spans="1:6" hidden="1" x14ac:dyDescent="0.25">
      <c r="A20213" t="s">
        <v>47237</v>
      </c>
      <c r="B20213" s="147" t="s">
        <v>217</v>
      </c>
      <c r="C20213" t="s">
        <v>47243</v>
      </c>
      <c r="D20213" t="s">
        <v>47239</v>
      </c>
      <c r="E20213" s="147">
        <v>-18.16</v>
      </c>
      <c r="F20213" t="s">
        <v>47244</v>
      </c>
    </row>
    <row r="20214" spans="1:6" hidden="1" x14ac:dyDescent="0.25">
      <c r="A20214" t="s">
        <v>47237</v>
      </c>
      <c r="B20214" s="147" t="s">
        <v>218</v>
      </c>
      <c r="C20214" t="s">
        <v>47245</v>
      </c>
      <c r="D20214" t="s">
        <v>47239</v>
      </c>
      <c r="E20214" s="147">
        <v>-18.16</v>
      </c>
      <c r="F20214" t="s">
        <v>47246</v>
      </c>
    </row>
    <row r="20215" spans="1:6" hidden="1" x14ac:dyDescent="0.25">
      <c r="A20215" t="s">
        <v>47237</v>
      </c>
      <c r="B20215" s="147" t="s">
        <v>219</v>
      </c>
      <c r="C20215" t="s">
        <v>47247</v>
      </c>
      <c r="D20215" t="s">
        <v>47239</v>
      </c>
      <c r="E20215" s="147">
        <v>-18.16</v>
      </c>
      <c r="F20215" t="s">
        <v>47248</v>
      </c>
    </row>
    <row r="20216" spans="1:6" hidden="1" x14ac:dyDescent="0.25">
      <c r="A20216" t="s">
        <v>47237</v>
      </c>
      <c r="B20216" s="147" t="s">
        <v>179</v>
      </c>
      <c r="C20216" t="s">
        <v>47249</v>
      </c>
      <c r="D20216" t="s">
        <v>47239</v>
      </c>
      <c r="E20216" s="147">
        <v>-87.53</v>
      </c>
      <c r="F20216" t="s">
        <v>47250</v>
      </c>
    </row>
    <row r="20217" spans="1:6" x14ac:dyDescent="0.25">
      <c r="A20217" t="s">
        <v>47251</v>
      </c>
      <c r="B20217" s="147" t="s">
        <v>178</v>
      </c>
      <c r="C20217" t="s">
        <v>47252</v>
      </c>
      <c r="D20217" t="s">
        <v>47253</v>
      </c>
      <c r="E20217" s="148">
        <v>1782</v>
      </c>
      <c r="F20217" t="s">
        <v>47254</v>
      </c>
    </row>
    <row r="20218" spans="1:6" hidden="1" x14ac:dyDescent="0.25">
      <c r="A20218" t="s">
        <v>47251</v>
      </c>
      <c r="B20218" s="147" t="s">
        <v>234</v>
      </c>
      <c r="C20218" t="s">
        <v>47255</v>
      </c>
      <c r="D20218" t="s">
        <v>47253</v>
      </c>
      <c r="E20218" s="147">
        <v>-3.56</v>
      </c>
      <c r="F20218" t="s">
        <v>47256</v>
      </c>
    </row>
    <row r="20219" spans="1:6" hidden="1" x14ac:dyDescent="0.25">
      <c r="A20219" t="s">
        <v>47251</v>
      </c>
      <c r="B20219" s="147" t="s">
        <v>217</v>
      </c>
      <c r="C20219" t="s">
        <v>47257</v>
      </c>
      <c r="D20219" t="s">
        <v>47253</v>
      </c>
      <c r="E20219" s="147">
        <v>-8.91</v>
      </c>
      <c r="F20219" t="s">
        <v>47258</v>
      </c>
    </row>
    <row r="20220" spans="1:6" hidden="1" x14ac:dyDescent="0.25">
      <c r="A20220" t="s">
        <v>47251</v>
      </c>
      <c r="B20220" s="147" t="s">
        <v>218</v>
      </c>
      <c r="C20220" t="s">
        <v>47259</v>
      </c>
      <c r="D20220" t="s">
        <v>47253</v>
      </c>
      <c r="E20220" s="147">
        <v>-17.82</v>
      </c>
      <c r="F20220" t="s">
        <v>47260</v>
      </c>
    </row>
    <row r="20221" spans="1:6" hidden="1" x14ac:dyDescent="0.25">
      <c r="A20221" t="s">
        <v>47251</v>
      </c>
      <c r="B20221" s="147" t="s">
        <v>210</v>
      </c>
      <c r="C20221" t="s">
        <v>47261</v>
      </c>
      <c r="D20221" t="s">
        <v>47253</v>
      </c>
      <c r="E20221" s="147">
        <v>-35.64</v>
      </c>
      <c r="F20221" t="s">
        <v>47262</v>
      </c>
    </row>
    <row r="20222" spans="1:6" hidden="1" x14ac:dyDescent="0.25">
      <c r="A20222" t="s">
        <v>47251</v>
      </c>
      <c r="B20222" s="147" t="s">
        <v>179</v>
      </c>
      <c r="C20222" t="s">
        <v>47263</v>
      </c>
      <c r="D20222" t="s">
        <v>47253</v>
      </c>
      <c r="E20222" s="147">
        <v>-42.95</v>
      </c>
      <c r="F20222" t="s">
        <v>47264</v>
      </c>
    </row>
    <row r="20223" spans="1:6" hidden="1" x14ac:dyDescent="0.25">
      <c r="A20223" t="s">
        <v>47251</v>
      </c>
      <c r="B20223" s="147" t="s">
        <v>219</v>
      </c>
      <c r="C20223" t="s">
        <v>47265</v>
      </c>
      <c r="D20223" t="s">
        <v>47253</v>
      </c>
      <c r="E20223" s="147">
        <v>-53.46</v>
      </c>
      <c r="F20223" t="s">
        <v>47266</v>
      </c>
    </row>
    <row r="20224" spans="1:6" x14ac:dyDescent="0.25">
      <c r="A20224" t="s">
        <v>47267</v>
      </c>
      <c r="B20224" s="147" t="s">
        <v>178</v>
      </c>
      <c r="C20224" t="s">
        <v>47268</v>
      </c>
      <c r="D20224" t="s">
        <v>47269</v>
      </c>
      <c r="E20224" s="148">
        <v>120</v>
      </c>
      <c r="F20224" t="s">
        <v>47270</v>
      </c>
    </row>
    <row r="20225" spans="1:6" hidden="1" x14ac:dyDescent="0.25">
      <c r="A20225" t="s">
        <v>47267</v>
      </c>
      <c r="B20225" s="147" t="s">
        <v>234</v>
      </c>
      <c r="C20225" t="s">
        <v>47271</v>
      </c>
      <c r="D20225" t="s">
        <v>47269</v>
      </c>
      <c r="E20225" s="147">
        <v>-0.24</v>
      </c>
      <c r="F20225" t="s">
        <v>47272</v>
      </c>
    </row>
    <row r="20226" spans="1:6" hidden="1" x14ac:dyDescent="0.25">
      <c r="A20226" t="s">
        <v>47267</v>
      </c>
      <c r="B20226" s="147" t="s">
        <v>218</v>
      </c>
      <c r="C20226" t="s">
        <v>47273</v>
      </c>
      <c r="D20226" t="s">
        <v>47269</v>
      </c>
      <c r="E20226" s="147">
        <v>-0.6</v>
      </c>
      <c r="F20226" t="s">
        <v>47274</v>
      </c>
    </row>
    <row r="20227" spans="1:6" hidden="1" x14ac:dyDescent="0.25">
      <c r="A20227" t="s">
        <v>47267</v>
      </c>
      <c r="B20227" s="147" t="s">
        <v>219</v>
      </c>
      <c r="C20227" t="s">
        <v>47275</v>
      </c>
      <c r="D20227" t="s">
        <v>47269</v>
      </c>
      <c r="E20227" s="147">
        <v>-0.6</v>
      </c>
      <c r="F20227" t="s">
        <v>47276</v>
      </c>
    </row>
    <row r="20228" spans="1:6" hidden="1" x14ac:dyDescent="0.25">
      <c r="A20228" t="s">
        <v>47267</v>
      </c>
      <c r="B20228" s="147" t="s">
        <v>179</v>
      </c>
      <c r="C20228" t="s">
        <v>47277</v>
      </c>
      <c r="D20228" t="s">
        <v>47269</v>
      </c>
      <c r="E20228" s="147">
        <v>-2.89</v>
      </c>
      <c r="F20228" t="s">
        <v>47278</v>
      </c>
    </row>
    <row r="20229" spans="1:6" x14ac:dyDescent="0.25">
      <c r="A20229" t="s">
        <v>47279</v>
      </c>
      <c r="B20229" s="147" t="s">
        <v>178</v>
      </c>
      <c r="C20229" t="s">
        <v>47280</v>
      </c>
      <c r="D20229" t="s">
        <v>47281</v>
      </c>
      <c r="E20229" s="147">
        <v>7012.9</v>
      </c>
      <c r="F20229" t="s">
        <v>47282</v>
      </c>
    </row>
    <row r="20230" spans="1:6" hidden="1" x14ac:dyDescent="0.25">
      <c r="A20230" t="s">
        <v>47279</v>
      </c>
      <c r="B20230" s="147" t="s">
        <v>234</v>
      </c>
      <c r="C20230" t="s">
        <v>47283</v>
      </c>
      <c r="D20230" t="s">
        <v>47281</v>
      </c>
      <c r="E20230" s="147">
        <v>-14.03</v>
      </c>
      <c r="F20230" t="s">
        <v>47284</v>
      </c>
    </row>
    <row r="20231" spans="1:6" hidden="1" x14ac:dyDescent="0.25">
      <c r="A20231" t="s">
        <v>47279</v>
      </c>
      <c r="B20231" s="147" t="s">
        <v>217</v>
      </c>
      <c r="C20231" t="s">
        <v>47285</v>
      </c>
      <c r="D20231" t="s">
        <v>47281</v>
      </c>
      <c r="E20231" s="147">
        <v>-35.06</v>
      </c>
      <c r="F20231" t="s">
        <v>47286</v>
      </c>
    </row>
    <row r="20232" spans="1:6" hidden="1" x14ac:dyDescent="0.25">
      <c r="A20232" t="s">
        <v>47279</v>
      </c>
      <c r="B20232" s="147" t="s">
        <v>218</v>
      </c>
      <c r="C20232" t="s">
        <v>47287</v>
      </c>
      <c r="D20232" t="s">
        <v>47281</v>
      </c>
      <c r="E20232" s="147">
        <v>-70.13</v>
      </c>
      <c r="F20232" t="s">
        <v>47288</v>
      </c>
    </row>
    <row r="20233" spans="1:6" hidden="1" x14ac:dyDescent="0.25">
      <c r="A20233" t="s">
        <v>47279</v>
      </c>
      <c r="B20233" s="147" t="s">
        <v>179</v>
      </c>
      <c r="C20233" t="s">
        <v>47289</v>
      </c>
      <c r="D20233" t="s">
        <v>47281</v>
      </c>
      <c r="E20233" s="147">
        <v>-169.01</v>
      </c>
      <c r="F20233" t="s">
        <v>47290</v>
      </c>
    </row>
    <row r="20234" spans="1:6" hidden="1" x14ac:dyDescent="0.25">
      <c r="A20234" t="s">
        <v>47279</v>
      </c>
      <c r="B20234" s="147" t="s">
        <v>219</v>
      </c>
      <c r="C20234" t="s">
        <v>47291</v>
      </c>
      <c r="D20234" t="s">
        <v>47281</v>
      </c>
      <c r="E20234" s="147">
        <v>-210.39</v>
      </c>
      <c r="F20234" t="s">
        <v>47292</v>
      </c>
    </row>
    <row r="20235" spans="1:6" x14ac:dyDescent="0.25">
      <c r="A20235" t="s">
        <v>47293</v>
      </c>
      <c r="B20235" s="147" t="s">
        <v>178</v>
      </c>
      <c r="C20235" t="s">
        <v>47294</v>
      </c>
      <c r="D20235" t="s">
        <v>47295</v>
      </c>
      <c r="E20235" s="148">
        <v>7860</v>
      </c>
      <c r="F20235" t="s">
        <v>47296</v>
      </c>
    </row>
    <row r="20236" spans="1:6" hidden="1" x14ac:dyDescent="0.25">
      <c r="A20236" t="s">
        <v>47293</v>
      </c>
      <c r="B20236" s="147" t="s">
        <v>234</v>
      </c>
      <c r="C20236" t="s">
        <v>47297</v>
      </c>
      <c r="D20236" t="s">
        <v>47295</v>
      </c>
      <c r="E20236" s="147">
        <v>-15.72</v>
      </c>
      <c r="F20236" t="s">
        <v>47298</v>
      </c>
    </row>
    <row r="20237" spans="1:6" hidden="1" x14ac:dyDescent="0.25">
      <c r="A20237" t="s">
        <v>47293</v>
      </c>
      <c r="B20237" s="147" t="s">
        <v>217</v>
      </c>
      <c r="C20237" t="s">
        <v>47299</v>
      </c>
      <c r="D20237" t="s">
        <v>47295</v>
      </c>
      <c r="E20237" s="147">
        <v>-39.299999999999997</v>
      </c>
      <c r="F20237" t="s">
        <v>47300</v>
      </c>
    </row>
    <row r="20238" spans="1:6" hidden="1" x14ac:dyDescent="0.25">
      <c r="A20238" t="s">
        <v>47293</v>
      </c>
      <c r="B20238" s="147" t="s">
        <v>218</v>
      </c>
      <c r="C20238" t="s">
        <v>47301</v>
      </c>
      <c r="D20238" t="s">
        <v>47295</v>
      </c>
      <c r="E20238" s="147">
        <v>-39.299999999999997</v>
      </c>
      <c r="F20238" t="s">
        <v>47302</v>
      </c>
    </row>
    <row r="20239" spans="1:6" hidden="1" x14ac:dyDescent="0.25">
      <c r="A20239" t="s">
        <v>47293</v>
      </c>
      <c r="B20239" s="147" t="s">
        <v>219</v>
      </c>
      <c r="C20239" t="s">
        <v>47303</v>
      </c>
      <c r="D20239" t="s">
        <v>47295</v>
      </c>
      <c r="E20239" s="147">
        <v>-39.299999999999997</v>
      </c>
      <c r="F20239" t="s">
        <v>47304</v>
      </c>
    </row>
    <row r="20240" spans="1:6" hidden="1" x14ac:dyDescent="0.25">
      <c r="A20240" t="s">
        <v>47293</v>
      </c>
      <c r="B20240" s="147" t="s">
        <v>179</v>
      </c>
      <c r="C20240" t="s">
        <v>47305</v>
      </c>
      <c r="D20240" t="s">
        <v>47295</v>
      </c>
      <c r="E20240" s="147">
        <v>-189.43</v>
      </c>
      <c r="F20240" t="s">
        <v>47306</v>
      </c>
    </row>
    <row r="20241" spans="1:6" x14ac:dyDescent="0.25">
      <c r="A20241" t="s">
        <v>47307</v>
      </c>
      <c r="B20241" s="147" t="s">
        <v>178</v>
      </c>
      <c r="C20241" t="s">
        <v>47308</v>
      </c>
      <c r="D20241" t="s">
        <v>47309</v>
      </c>
      <c r="E20241" s="148">
        <v>3520</v>
      </c>
      <c r="F20241" t="s">
        <v>47310</v>
      </c>
    </row>
    <row r="20242" spans="1:6" hidden="1" x14ac:dyDescent="0.25">
      <c r="A20242" t="s">
        <v>47307</v>
      </c>
      <c r="B20242" s="147" t="s">
        <v>234</v>
      </c>
      <c r="C20242" t="s">
        <v>47311</v>
      </c>
      <c r="D20242" t="s">
        <v>47309</v>
      </c>
      <c r="E20242" s="147">
        <v>-7.04</v>
      </c>
      <c r="F20242" t="s">
        <v>47312</v>
      </c>
    </row>
    <row r="20243" spans="1:6" hidden="1" x14ac:dyDescent="0.25">
      <c r="A20243" t="s">
        <v>47307</v>
      </c>
      <c r="B20243" s="147" t="s">
        <v>217</v>
      </c>
      <c r="C20243" t="s">
        <v>47313</v>
      </c>
      <c r="D20243" t="s">
        <v>47309</v>
      </c>
      <c r="E20243" s="147">
        <v>-17.600000000000001</v>
      </c>
      <c r="F20243" t="s">
        <v>47314</v>
      </c>
    </row>
    <row r="20244" spans="1:6" hidden="1" x14ac:dyDescent="0.25">
      <c r="A20244" t="s">
        <v>47307</v>
      </c>
      <c r="B20244" s="147" t="s">
        <v>218</v>
      </c>
      <c r="C20244" t="s">
        <v>47315</v>
      </c>
      <c r="D20244" t="s">
        <v>47309</v>
      </c>
      <c r="E20244" s="147">
        <v>-17.600000000000001</v>
      </c>
      <c r="F20244" t="s">
        <v>47316</v>
      </c>
    </row>
    <row r="20245" spans="1:6" hidden="1" x14ac:dyDescent="0.25">
      <c r="A20245" t="s">
        <v>47307</v>
      </c>
      <c r="B20245" s="147" t="s">
        <v>219</v>
      </c>
      <c r="C20245" t="s">
        <v>47317</v>
      </c>
      <c r="D20245" t="s">
        <v>47309</v>
      </c>
      <c r="E20245" s="147">
        <v>-17.600000000000001</v>
      </c>
      <c r="F20245" t="s">
        <v>47318</v>
      </c>
    </row>
    <row r="20246" spans="1:6" hidden="1" x14ac:dyDescent="0.25">
      <c r="A20246" t="s">
        <v>47307</v>
      </c>
      <c r="B20246" s="147" t="s">
        <v>179</v>
      </c>
      <c r="C20246" t="s">
        <v>47319</v>
      </c>
      <c r="D20246" t="s">
        <v>47309</v>
      </c>
      <c r="E20246" s="147">
        <v>-84.83</v>
      </c>
      <c r="F20246" t="s">
        <v>47320</v>
      </c>
    </row>
    <row r="20247" spans="1:6" x14ac:dyDescent="0.25">
      <c r="A20247" t="s">
        <v>47321</v>
      </c>
      <c r="B20247" s="147" t="s">
        <v>178</v>
      </c>
      <c r="C20247" t="s">
        <v>47322</v>
      </c>
      <c r="D20247" t="s">
        <v>47323</v>
      </c>
      <c r="E20247" s="148">
        <v>3930</v>
      </c>
      <c r="F20247" t="s">
        <v>47324</v>
      </c>
    </row>
    <row r="20248" spans="1:6" hidden="1" x14ac:dyDescent="0.25">
      <c r="A20248" t="s">
        <v>47321</v>
      </c>
      <c r="B20248" s="147" t="s">
        <v>234</v>
      </c>
      <c r="C20248" t="s">
        <v>47325</v>
      </c>
      <c r="D20248" t="s">
        <v>47323</v>
      </c>
      <c r="E20248" s="147">
        <v>-7.86</v>
      </c>
      <c r="F20248" t="s">
        <v>47326</v>
      </c>
    </row>
    <row r="20249" spans="1:6" hidden="1" x14ac:dyDescent="0.25">
      <c r="A20249" t="s">
        <v>47321</v>
      </c>
      <c r="B20249" s="147" t="s">
        <v>217</v>
      </c>
      <c r="C20249" t="s">
        <v>47327</v>
      </c>
      <c r="D20249" t="s">
        <v>47323</v>
      </c>
      <c r="E20249" s="147">
        <v>-19.649999999999999</v>
      </c>
      <c r="F20249" t="s">
        <v>47328</v>
      </c>
    </row>
    <row r="20250" spans="1:6" hidden="1" x14ac:dyDescent="0.25">
      <c r="A20250" t="s">
        <v>47321</v>
      </c>
      <c r="B20250" s="147" t="s">
        <v>218</v>
      </c>
      <c r="C20250" t="s">
        <v>47329</v>
      </c>
      <c r="D20250" t="s">
        <v>47323</v>
      </c>
      <c r="E20250" s="147">
        <v>-19.649999999999999</v>
      </c>
      <c r="F20250" t="s">
        <v>47330</v>
      </c>
    </row>
    <row r="20251" spans="1:6" hidden="1" x14ac:dyDescent="0.25">
      <c r="A20251" t="s">
        <v>47321</v>
      </c>
      <c r="B20251" s="147" t="s">
        <v>219</v>
      </c>
      <c r="C20251" t="s">
        <v>47331</v>
      </c>
      <c r="D20251" t="s">
        <v>47323</v>
      </c>
      <c r="E20251" s="147">
        <v>-19.649999999999999</v>
      </c>
      <c r="F20251" t="s">
        <v>47332</v>
      </c>
    </row>
    <row r="20252" spans="1:6" hidden="1" x14ac:dyDescent="0.25">
      <c r="A20252" t="s">
        <v>47321</v>
      </c>
      <c r="B20252" s="147" t="s">
        <v>179</v>
      </c>
      <c r="C20252" t="s">
        <v>47333</v>
      </c>
      <c r="D20252" t="s">
        <v>47323</v>
      </c>
      <c r="E20252" s="147">
        <v>-94.71</v>
      </c>
      <c r="F20252" t="s">
        <v>47334</v>
      </c>
    </row>
    <row r="20253" spans="1:6" x14ac:dyDescent="0.25">
      <c r="A20253" t="s">
        <v>47335</v>
      </c>
      <c r="B20253" s="147" t="s">
        <v>178</v>
      </c>
      <c r="C20253" t="s">
        <v>47336</v>
      </c>
      <c r="D20253" t="s">
        <v>47337</v>
      </c>
      <c r="E20253" s="148">
        <v>3566</v>
      </c>
      <c r="F20253" t="s">
        <v>47338</v>
      </c>
    </row>
    <row r="20254" spans="1:6" hidden="1" x14ac:dyDescent="0.25">
      <c r="A20254" t="s">
        <v>47335</v>
      </c>
      <c r="B20254" s="147" t="s">
        <v>234</v>
      </c>
      <c r="C20254" t="s">
        <v>47339</v>
      </c>
      <c r="D20254" t="s">
        <v>47337</v>
      </c>
      <c r="E20254" s="147">
        <v>-7.13</v>
      </c>
      <c r="F20254" t="s">
        <v>47340</v>
      </c>
    </row>
    <row r="20255" spans="1:6" hidden="1" x14ac:dyDescent="0.25">
      <c r="A20255" t="s">
        <v>47335</v>
      </c>
      <c r="B20255" s="147" t="s">
        <v>217</v>
      </c>
      <c r="C20255" t="s">
        <v>47341</v>
      </c>
      <c r="D20255" t="s">
        <v>47337</v>
      </c>
      <c r="E20255" s="147">
        <v>-17.829999999999998</v>
      </c>
      <c r="F20255" t="s">
        <v>47342</v>
      </c>
    </row>
    <row r="20256" spans="1:6" hidden="1" x14ac:dyDescent="0.25">
      <c r="A20256" t="s">
        <v>47335</v>
      </c>
      <c r="B20256" s="147" t="s">
        <v>218</v>
      </c>
      <c r="C20256" t="s">
        <v>47343</v>
      </c>
      <c r="D20256" t="s">
        <v>47337</v>
      </c>
      <c r="E20256" s="147">
        <v>-35.659999999999997</v>
      </c>
      <c r="F20256" t="s">
        <v>47344</v>
      </c>
    </row>
    <row r="20257" spans="1:6" hidden="1" x14ac:dyDescent="0.25">
      <c r="A20257" t="s">
        <v>47335</v>
      </c>
      <c r="B20257" s="147" t="s">
        <v>179</v>
      </c>
      <c r="C20257" t="s">
        <v>47345</v>
      </c>
      <c r="D20257" t="s">
        <v>47337</v>
      </c>
      <c r="E20257" s="147">
        <v>-85.94</v>
      </c>
      <c r="F20257" t="s">
        <v>47346</v>
      </c>
    </row>
    <row r="20258" spans="1:6" hidden="1" x14ac:dyDescent="0.25">
      <c r="A20258" t="s">
        <v>47335</v>
      </c>
      <c r="B20258" s="147" t="s">
        <v>219</v>
      </c>
      <c r="C20258" t="s">
        <v>47347</v>
      </c>
      <c r="D20258" t="s">
        <v>47337</v>
      </c>
      <c r="E20258" s="147">
        <v>-106.98</v>
      </c>
      <c r="F20258" t="s">
        <v>47348</v>
      </c>
    </row>
    <row r="20259" spans="1:6" x14ac:dyDescent="0.25">
      <c r="A20259" t="s">
        <v>47349</v>
      </c>
      <c r="B20259" s="147" t="s">
        <v>178</v>
      </c>
      <c r="C20259" t="s">
        <v>47350</v>
      </c>
      <c r="D20259" t="s">
        <v>47351</v>
      </c>
      <c r="E20259" s="147">
        <v>3804.75</v>
      </c>
      <c r="F20259" t="s">
        <v>47352</v>
      </c>
    </row>
    <row r="20260" spans="1:6" hidden="1" x14ac:dyDescent="0.25">
      <c r="A20260" t="s">
        <v>47349</v>
      </c>
      <c r="B20260" s="147" t="s">
        <v>234</v>
      </c>
      <c r="C20260" t="s">
        <v>47353</v>
      </c>
      <c r="D20260" t="s">
        <v>47351</v>
      </c>
      <c r="E20260" s="147">
        <v>-7.61</v>
      </c>
      <c r="F20260" t="s">
        <v>47354</v>
      </c>
    </row>
    <row r="20261" spans="1:6" hidden="1" x14ac:dyDescent="0.25">
      <c r="A20261" t="s">
        <v>47349</v>
      </c>
      <c r="B20261" s="147" t="s">
        <v>217</v>
      </c>
      <c r="C20261" t="s">
        <v>47355</v>
      </c>
      <c r="D20261" t="s">
        <v>47351</v>
      </c>
      <c r="E20261" s="147">
        <v>-19.02</v>
      </c>
      <c r="F20261" t="s">
        <v>47356</v>
      </c>
    </row>
    <row r="20262" spans="1:6" hidden="1" x14ac:dyDescent="0.25">
      <c r="A20262" t="s">
        <v>47349</v>
      </c>
      <c r="B20262" s="147" t="s">
        <v>218</v>
      </c>
      <c r="C20262" t="s">
        <v>47357</v>
      </c>
      <c r="D20262" t="s">
        <v>47351</v>
      </c>
      <c r="E20262" s="147">
        <v>-38.049999999999997</v>
      </c>
      <c r="F20262" t="s">
        <v>47358</v>
      </c>
    </row>
    <row r="20263" spans="1:6" hidden="1" x14ac:dyDescent="0.25">
      <c r="A20263" t="s">
        <v>47349</v>
      </c>
      <c r="B20263" s="147" t="s">
        <v>179</v>
      </c>
      <c r="C20263" t="s">
        <v>47359</v>
      </c>
      <c r="D20263" t="s">
        <v>47351</v>
      </c>
      <c r="E20263" s="147">
        <v>-91.69</v>
      </c>
      <c r="F20263" t="s">
        <v>47360</v>
      </c>
    </row>
    <row r="20264" spans="1:6" hidden="1" x14ac:dyDescent="0.25">
      <c r="A20264" t="s">
        <v>47349</v>
      </c>
      <c r="B20264" s="147" t="s">
        <v>219</v>
      </c>
      <c r="C20264" t="s">
        <v>47361</v>
      </c>
      <c r="D20264" t="s">
        <v>47351</v>
      </c>
      <c r="E20264" s="147">
        <v>-114.14</v>
      </c>
      <c r="F20264" t="s">
        <v>47362</v>
      </c>
    </row>
    <row r="20265" spans="1:6" x14ac:dyDescent="0.25">
      <c r="A20265" t="s">
        <v>47363</v>
      </c>
      <c r="B20265" s="147" t="s">
        <v>178</v>
      </c>
      <c r="C20265" t="s">
        <v>47364</v>
      </c>
      <c r="D20265" t="s">
        <v>47365</v>
      </c>
      <c r="E20265" s="148">
        <v>9570</v>
      </c>
      <c r="F20265" t="s">
        <v>47366</v>
      </c>
    </row>
    <row r="20266" spans="1:6" hidden="1" x14ac:dyDescent="0.25">
      <c r="A20266" t="s">
        <v>47363</v>
      </c>
      <c r="B20266" s="147" t="s">
        <v>234</v>
      </c>
      <c r="C20266" t="s">
        <v>47367</v>
      </c>
      <c r="D20266" t="s">
        <v>47365</v>
      </c>
      <c r="E20266" s="147">
        <v>-19.14</v>
      </c>
      <c r="F20266" t="s">
        <v>47368</v>
      </c>
    </row>
    <row r="20267" spans="1:6" hidden="1" x14ac:dyDescent="0.25">
      <c r="A20267" t="s">
        <v>47363</v>
      </c>
      <c r="B20267" s="147" t="s">
        <v>217</v>
      </c>
      <c r="C20267" t="s">
        <v>47369</v>
      </c>
      <c r="D20267" t="s">
        <v>47365</v>
      </c>
      <c r="E20267" s="147">
        <v>-47.85</v>
      </c>
      <c r="F20267" t="s">
        <v>47370</v>
      </c>
    </row>
    <row r="20268" spans="1:6" hidden="1" x14ac:dyDescent="0.25">
      <c r="A20268" t="s">
        <v>47363</v>
      </c>
      <c r="B20268" s="147" t="s">
        <v>218</v>
      </c>
      <c r="C20268" t="s">
        <v>47371</v>
      </c>
      <c r="D20268" t="s">
        <v>47365</v>
      </c>
      <c r="E20268" s="147">
        <v>-95.7</v>
      </c>
      <c r="F20268" t="s">
        <v>47372</v>
      </c>
    </row>
    <row r="20269" spans="1:6" hidden="1" x14ac:dyDescent="0.25">
      <c r="A20269" t="s">
        <v>47363</v>
      </c>
      <c r="B20269" s="147" t="s">
        <v>210</v>
      </c>
      <c r="C20269" t="s">
        <v>47373</v>
      </c>
      <c r="D20269" t="s">
        <v>47365</v>
      </c>
      <c r="E20269" s="147">
        <v>-191.4</v>
      </c>
      <c r="F20269" t="s">
        <v>47374</v>
      </c>
    </row>
    <row r="20270" spans="1:6" hidden="1" x14ac:dyDescent="0.25">
      <c r="A20270" t="s">
        <v>47363</v>
      </c>
      <c r="B20270" s="147" t="s">
        <v>179</v>
      </c>
      <c r="C20270" t="s">
        <v>47375</v>
      </c>
      <c r="D20270" t="s">
        <v>47365</v>
      </c>
      <c r="E20270" s="147">
        <v>-230.64</v>
      </c>
      <c r="F20270" t="s">
        <v>47376</v>
      </c>
    </row>
    <row r="20271" spans="1:6" hidden="1" x14ac:dyDescent="0.25">
      <c r="A20271" t="s">
        <v>47363</v>
      </c>
      <c r="B20271" s="147" t="s">
        <v>219</v>
      </c>
      <c r="C20271" t="s">
        <v>47377</v>
      </c>
      <c r="D20271" t="s">
        <v>47365</v>
      </c>
      <c r="E20271" s="147">
        <v>-287.10000000000002</v>
      </c>
      <c r="F20271" t="s">
        <v>47378</v>
      </c>
    </row>
    <row r="20272" spans="1:6" x14ac:dyDescent="0.25">
      <c r="A20272" t="s">
        <v>47379</v>
      </c>
      <c r="B20272" s="147" t="s">
        <v>178</v>
      </c>
      <c r="C20272" t="s">
        <v>47380</v>
      </c>
      <c r="D20272" t="s">
        <v>47381</v>
      </c>
      <c r="E20272" s="148">
        <v>1056</v>
      </c>
      <c r="F20272" t="s">
        <v>47382</v>
      </c>
    </row>
    <row r="20273" spans="1:6" hidden="1" x14ac:dyDescent="0.25">
      <c r="A20273" t="s">
        <v>47379</v>
      </c>
      <c r="B20273" s="147" t="s">
        <v>234</v>
      </c>
      <c r="C20273" t="s">
        <v>47383</v>
      </c>
      <c r="D20273" t="s">
        <v>47381</v>
      </c>
      <c r="E20273" s="147">
        <v>-2.11</v>
      </c>
      <c r="F20273" t="s">
        <v>47384</v>
      </c>
    </row>
    <row r="20274" spans="1:6" hidden="1" x14ac:dyDescent="0.25">
      <c r="A20274" t="s">
        <v>47379</v>
      </c>
      <c r="B20274" s="147" t="s">
        <v>217</v>
      </c>
      <c r="C20274" t="s">
        <v>47385</v>
      </c>
      <c r="D20274" t="s">
        <v>47381</v>
      </c>
      <c r="E20274" s="147">
        <v>-5.28</v>
      </c>
      <c r="F20274" t="s">
        <v>47386</v>
      </c>
    </row>
    <row r="20275" spans="1:6" hidden="1" x14ac:dyDescent="0.25">
      <c r="A20275" t="s">
        <v>47379</v>
      </c>
      <c r="B20275" s="147" t="s">
        <v>218</v>
      </c>
      <c r="C20275" t="s">
        <v>47387</v>
      </c>
      <c r="D20275" t="s">
        <v>47381</v>
      </c>
      <c r="E20275" s="147">
        <v>-5.28</v>
      </c>
      <c r="F20275" t="s">
        <v>47388</v>
      </c>
    </row>
    <row r="20276" spans="1:6" hidden="1" x14ac:dyDescent="0.25">
      <c r="A20276" t="s">
        <v>47379</v>
      </c>
      <c r="B20276" s="147" t="s">
        <v>219</v>
      </c>
      <c r="C20276" t="s">
        <v>47389</v>
      </c>
      <c r="D20276" t="s">
        <v>47381</v>
      </c>
      <c r="E20276" s="147">
        <v>-5.28</v>
      </c>
      <c r="F20276" t="s">
        <v>47390</v>
      </c>
    </row>
    <row r="20277" spans="1:6" hidden="1" x14ac:dyDescent="0.25">
      <c r="A20277" t="s">
        <v>47379</v>
      </c>
      <c r="B20277" s="147" t="s">
        <v>179</v>
      </c>
      <c r="C20277" t="s">
        <v>47391</v>
      </c>
      <c r="D20277" t="s">
        <v>47381</v>
      </c>
      <c r="E20277" s="147">
        <v>-25.45</v>
      </c>
      <c r="F20277" t="s">
        <v>47392</v>
      </c>
    </row>
    <row r="20278" spans="1:6" x14ac:dyDescent="0.25">
      <c r="A20278" t="s">
        <v>47393</v>
      </c>
      <c r="B20278" s="147" t="s">
        <v>178</v>
      </c>
      <c r="C20278" t="s">
        <v>47394</v>
      </c>
      <c r="D20278" t="s">
        <v>47395</v>
      </c>
      <c r="E20278" s="148">
        <v>118</v>
      </c>
      <c r="F20278" t="s">
        <v>47396</v>
      </c>
    </row>
    <row r="20279" spans="1:6" hidden="1" x14ac:dyDescent="0.25">
      <c r="A20279" t="s">
        <v>47393</v>
      </c>
      <c r="B20279" s="147" t="s">
        <v>234</v>
      </c>
      <c r="C20279" t="s">
        <v>47397</v>
      </c>
      <c r="D20279" t="s">
        <v>47395</v>
      </c>
      <c r="E20279" s="147">
        <v>-0.24</v>
      </c>
      <c r="F20279" t="s">
        <v>47398</v>
      </c>
    </row>
    <row r="20280" spans="1:6" hidden="1" x14ac:dyDescent="0.25">
      <c r="A20280" t="s">
        <v>47393</v>
      </c>
      <c r="B20280" s="147" t="s">
        <v>218</v>
      </c>
      <c r="C20280" t="s">
        <v>47399</v>
      </c>
      <c r="D20280" t="s">
        <v>47395</v>
      </c>
      <c r="E20280" s="147">
        <v>-0.59</v>
      </c>
      <c r="F20280" t="s">
        <v>47400</v>
      </c>
    </row>
    <row r="20281" spans="1:6" hidden="1" x14ac:dyDescent="0.25">
      <c r="A20281" t="s">
        <v>47393</v>
      </c>
      <c r="B20281" s="147" t="s">
        <v>219</v>
      </c>
      <c r="C20281" t="s">
        <v>47401</v>
      </c>
      <c r="D20281" t="s">
        <v>47395</v>
      </c>
      <c r="E20281" s="147">
        <v>-0.59</v>
      </c>
      <c r="F20281" t="s">
        <v>47402</v>
      </c>
    </row>
    <row r="20282" spans="1:6" hidden="1" x14ac:dyDescent="0.25">
      <c r="A20282" t="s">
        <v>47393</v>
      </c>
      <c r="B20282" s="147" t="s">
        <v>179</v>
      </c>
      <c r="C20282" t="s">
        <v>47403</v>
      </c>
      <c r="D20282" t="s">
        <v>47395</v>
      </c>
      <c r="E20282" s="147">
        <v>-2.84</v>
      </c>
      <c r="F20282" t="s">
        <v>47404</v>
      </c>
    </row>
    <row r="20283" spans="1:6" x14ac:dyDescent="0.25">
      <c r="A20283" t="s">
        <v>47405</v>
      </c>
      <c r="B20283" s="147" t="s">
        <v>178</v>
      </c>
      <c r="C20283" t="s">
        <v>47406</v>
      </c>
      <c r="D20283" t="s">
        <v>47407</v>
      </c>
      <c r="E20283" s="148">
        <v>5208</v>
      </c>
      <c r="F20283" t="s">
        <v>47408</v>
      </c>
    </row>
    <row r="20284" spans="1:6" hidden="1" x14ac:dyDescent="0.25">
      <c r="A20284" t="s">
        <v>47405</v>
      </c>
      <c r="B20284" s="147" t="s">
        <v>234</v>
      </c>
      <c r="C20284" t="s">
        <v>47409</v>
      </c>
      <c r="D20284" t="s">
        <v>47407</v>
      </c>
      <c r="E20284" s="147">
        <v>-10.42</v>
      </c>
      <c r="F20284" t="s">
        <v>47410</v>
      </c>
    </row>
    <row r="20285" spans="1:6" hidden="1" x14ac:dyDescent="0.25">
      <c r="A20285" t="s">
        <v>47405</v>
      </c>
      <c r="B20285" s="147" t="s">
        <v>217</v>
      </c>
      <c r="C20285" t="s">
        <v>47411</v>
      </c>
      <c r="D20285" t="s">
        <v>47407</v>
      </c>
      <c r="E20285" s="147">
        <v>-26.04</v>
      </c>
      <c r="F20285" t="s">
        <v>47412</v>
      </c>
    </row>
    <row r="20286" spans="1:6" hidden="1" x14ac:dyDescent="0.25">
      <c r="A20286" t="s">
        <v>47405</v>
      </c>
      <c r="B20286" s="147" t="s">
        <v>218</v>
      </c>
      <c r="C20286" t="s">
        <v>47413</v>
      </c>
      <c r="D20286" t="s">
        <v>47407</v>
      </c>
      <c r="E20286" s="147">
        <v>-52.08</v>
      </c>
      <c r="F20286" t="s">
        <v>47414</v>
      </c>
    </row>
    <row r="20287" spans="1:6" hidden="1" x14ac:dyDescent="0.25">
      <c r="A20287" t="s">
        <v>47405</v>
      </c>
      <c r="B20287" s="147" t="s">
        <v>179</v>
      </c>
      <c r="C20287" t="s">
        <v>47415</v>
      </c>
      <c r="D20287" t="s">
        <v>47407</v>
      </c>
      <c r="E20287" s="147">
        <v>-125.51</v>
      </c>
      <c r="F20287" t="s">
        <v>47416</v>
      </c>
    </row>
    <row r="20288" spans="1:6" hidden="1" x14ac:dyDescent="0.25">
      <c r="A20288" t="s">
        <v>47405</v>
      </c>
      <c r="B20288" s="147" t="s">
        <v>219</v>
      </c>
      <c r="C20288" t="s">
        <v>47417</v>
      </c>
      <c r="D20288" t="s">
        <v>47407</v>
      </c>
      <c r="E20288" s="147">
        <v>-156.24</v>
      </c>
      <c r="F20288" t="s">
        <v>47418</v>
      </c>
    </row>
    <row r="20289" spans="1:6" x14ac:dyDescent="0.25">
      <c r="A20289" t="s">
        <v>47419</v>
      </c>
      <c r="B20289" s="147" t="s">
        <v>178</v>
      </c>
      <c r="C20289" t="s">
        <v>47420</v>
      </c>
      <c r="D20289" t="s">
        <v>47421</v>
      </c>
      <c r="E20289" s="148">
        <v>4494</v>
      </c>
      <c r="F20289" t="s">
        <v>47422</v>
      </c>
    </row>
    <row r="20290" spans="1:6" hidden="1" x14ac:dyDescent="0.25">
      <c r="A20290" t="s">
        <v>47419</v>
      </c>
      <c r="B20290" s="147" t="s">
        <v>234</v>
      </c>
      <c r="C20290" t="s">
        <v>47423</v>
      </c>
      <c r="D20290" t="s">
        <v>47421</v>
      </c>
      <c r="E20290" s="147">
        <v>-8.99</v>
      </c>
      <c r="F20290" t="s">
        <v>47424</v>
      </c>
    </row>
    <row r="20291" spans="1:6" hidden="1" x14ac:dyDescent="0.25">
      <c r="A20291" t="s">
        <v>47419</v>
      </c>
      <c r="B20291" s="147" t="s">
        <v>217</v>
      </c>
      <c r="C20291" t="s">
        <v>47425</v>
      </c>
      <c r="D20291" t="s">
        <v>47421</v>
      </c>
      <c r="E20291" s="147">
        <v>-22.47</v>
      </c>
      <c r="F20291" t="s">
        <v>47426</v>
      </c>
    </row>
    <row r="20292" spans="1:6" hidden="1" x14ac:dyDescent="0.25">
      <c r="A20292" t="s">
        <v>47419</v>
      </c>
      <c r="B20292" s="147" t="s">
        <v>218</v>
      </c>
      <c r="C20292" t="s">
        <v>47427</v>
      </c>
      <c r="D20292" t="s">
        <v>47421</v>
      </c>
      <c r="E20292" s="147">
        <v>-22.47</v>
      </c>
      <c r="F20292" t="s">
        <v>47428</v>
      </c>
    </row>
    <row r="20293" spans="1:6" hidden="1" x14ac:dyDescent="0.25">
      <c r="A20293" t="s">
        <v>47419</v>
      </c>
      <c r="B20293" s="147" t="s">
        <v>219</v>
      </c>
      <c r="C20293" t="s">
        <v>47429</v>
      </c>
      <c r="D20293" t="s">
        <v>47421</v>
      </c>
      <c r="E20293" s="147">
        <v>-22.47</v>
      </c>
      <c r="F20293" t="s">
        <v>47430</v>
      </c>
    </row>
    <row r="20294" spans="1:6" hidden="1" x14ac:dyDescent="0.25">
      <c r="A20294" t="s">
        <v>47419</v>
      </c>
      <c r="B20294" s="147" t="s">
        <v>179</v>
      </c>
      <c r="C20294" t="s">
        <v>47431</v>
      </c>
      <c r="D20294" t="s">
        <v>47421</v>
      </c>
      <c r="E20294" s="147">
        <v>-108.31</v>
      </c>
      <c r="F20294" t="s">
        <v>47432</v>
      </c>
    </row>
    <row r="20295" spans="1:6" x14ac:dyDescent="0.25">
      <c r="A20295" t="s">
        <v>47433</v>
      </c>
      <c r="B20295" s="147" t="s">
        <v>178</v>
      </c>
      <c r="C20295" t="s">
        <v>47434</v>
      </c>
      <c r="D20295" t="s">
        <v>47435</v>
      </c>
      <c r="E20295" s="148">
        <v>120</v>
      </c>
      <c r="F20295" t="s">
        <v>47436</v>
      </c>
    </row>
    <row r="20296" spans="1:6" hidden="1" x14ac:dyDescent="0.25">
      <c r="A20296" t="s">
        <v>47433</v>
      </c>
      <c r="B20296" s="147" t="s">
        <v>234</v>
      </c>
      <c r="C20296" t="s">
        <v>47437</v>
      </c>
      <c r="D20296" t="s">
        <v>47435</v>
      </c>
      <c r="E20296" s="147">
        <v>-0.24</v>
      </c>
      <c r="F20296" t="s">
        <v>47438</v>
      </c>
    </row>
    <row r="20297" spans="1:6" hidden="1" x14ac:dyDescent="0.25">
      <c r="A20297" t="s">
        <v>47433</v>
      </c>
      <c r="B20297" s="147" t="s">
        <v>218</v>
      </c>
      <c r="C20297" t="s">
        <v>47439</v>
      </c>
      <c r="D20297" t="s">
        <v>47435</v>
      </c>
      <c r="E20297" s="147">
        <v>-1.2</v>
      </c>
      <c r="F20297" t="s">
        <v>47440</v>
      </c>
    </row>
    <row r="20298" spans="1:6" hidden="1" x14ac:dyDescent="0.25">
      <c r="A20298" t="s">
        <v>47433</v>
      </c>
      <c r="B20298" s="147" t="s">
        <v>179</v>
      </c>
      <c r="C20298" t="s">
        <v>47441</v>
      </c>
      <c r="D20298" t="s">
        <v>47435</v>
      </c>
      <c r="E20298" s="147">
        <v>-2.89</v>
      </c>
      <c r="F20298" t="s">
        <v>47442</v>
      </c>
    </row>
    <row r="20299" spans="1:6" hidden="1" x14ac:dyDescent="0.25">
      <c r="A20299" t="s">
        <v>47433</v>
      </c>
      <c r="B20299" s="147" t="s">
        <v>219</v>
      </c>
      <c r="C20299" t="s">
        <v>47443</v>
      </c>
      <c r="D20299" t="s">
        <v>47435</v>
      </c>
      <c r="E20299" s="147">
        <v>-3.6</v>
      </c>
      <c r="F20299" t="s">
        <v>47444</v>
      </c>
    </row>
    <row r="20300" spans="1:6" x14ac:dyDescent="0.25">
      <c r="A20300" t="s">
        <v>47445</v>
      </c>
      <c r="B20300" s="147" t="s">
        <v>178</v>
      </c>
      <c r="C20300" t="s">
        <v>47446</v>
      </c>
      <c r="D20300" t="s">
        <v>47447</v>
      </c>
      <c r="E20300" s="148">
        <v>11215</v>
      </c>
      <c r="F20300" t="s">
        <v>47448</v>
      </c>
    </row>
    <row r="20301" spans="1:6" hidden="1" x14ac:dyDescent="0.25">
      <c r="A20301" t="s">
        <v>47445</v>
      </c>
      <c r="B20301" s="147" t="s">
        <v>234</v>
      </c>
      <c r="C20301" t="s">
        <v>47449</v>
      </c>
      <c r="D20301" t="s">
        <v>47447</v>
      </c>
      <c r="E20301" s="147">
        <v>-22.43</v>
      </c>
      <c r="F20301" t="s">
        <v>47450</v>
      </c>
    </row>
    <row r="20302" spans="1:6" hidden="1" x14ac:dyDescent="0.25">
      <c r="A20302" t="s">
        <v>47445</v>
      </c>
      <c r="B20302" s="147" t="s">
        <v>217</v>
      </c>
      <c r="C20302" t="s">
        <v>47451</v>
      </c>
      <c r="D20302" t="s">
        <v>47447</v>
      </c>
      <c r="E20302" s="147">
        <v>-56.08</v>
      </c>
      <c r="F20302" t="s">
        <v>47452</v>
      </c>
    </row>
    <row r="20303" spans="1:6" hidden="1" x14ac:dyDescent="0.25">
      <c r="A20303" t="s">
        <v>47445</v>
      </c>
      <c r="B20303" s="147" t="s">
        <v>218</v>
      </c>
      <c r="C20303" t="s">
        <v>47453</v>
      </c>
      <c r="D20303" t="s">
        <v>47447</v>
      </c>
      <c r="E20303" s="147">
        <v>-56.08</v>
      </c>
      <c r="F20303" t="s">
        <v>47454</v>
      </c>
    </row>
    <row r="20304" spans="1:6" hidden="1" x14ac:dyDescent="0.25">
      <c r="A20304" t="s">
        <v>47445</v>
      </c>
      <c r="B20304" s="147" t="s">
        <v>219</v>
      </c>
      <c r="C20304" t="s">
        <v>47455</v>
      </c>
      <c r="D20304" t="s">
        <v>47447</v>
      </c>
      <c r="E20304" s="147">
        <v>-56.08</v>
      </c>
      <c r="F20304" t="s">
        <v>47456</v>
      </c>
    </row>
    <row r="20305" spans="1:6" hidden="1" x14ac:dyDescent="0.25">
      <c r="A20305" t="s">
        <v>47445</v>
      </c>
      <c r="B20305" s="147" t="s">
        <v>179</v>
      </c>
      <c r="C20305" t="s">
        <v>47457</v>
      </c>
      <c r="D20305" t="s">
        <v>47447</v>
      </c>
      <c r="E20305" s="147">
        <v>-270.27999999999997</v>
      </c>
      <c r="F20305" t="s">
        <v>47458</v>
      </c>
    </row>
    <row r="20306" spans="1:6" x14ac:dyDescent="0.25">
      <c r="A20306" t="s">
        <v>47459</v>
      </c>
      <c r="B20306" s="147" t="s">
        <v>178</v>
      </c>
      <c r="C20306" t="s">
        <v>47460</v>
      </c>
      <c r="D20306" t="s">
        <v>47461</v>
      </c>
      <c r="E20306" s="148">
        <v>3453</v>
      </c>
      <c r="F20306" t="s">
        <v>47462</v>
      </c>
    </row>
    <row r="20307" spans="1:6" hidden="1" x14ac:dyDescent="0.25">
      <c r="A20307" t="s">
        <v>47459</v>
      </c>
      <c r="B20307" s="147" t="s">
        <v>234</v>
      </c>
      <c r="C20307" t="s">
        <v>47463</v>
      </c>
      <c r="D20307" t="s">
        <v>47461</v>
      </c>
      <c r="E20307" s="147">
        <v>-6.91</v>
      </c>
      <c r="F20307" t="s">
        <v>47464</v>
      </c>
    </row>
    <row r="20308" spans="1:6" hidden="1" x14ac:dyDescent="0.25">
      <c r="A20308" t="s">
        <v>47459</v>
      </c>
      <c r="B20308" s="147" t="s">
        <v>217</v>
      </c>
      <c r="C20308" t="s">
        <v>47465</v>
      </c>
      <c r="D20308" t="s">
        <v>47461</v>
      </c>
      <c r="E20308" s="147">
        <v>-17.27</v>
      </c>
      <c r="F20308" t="s">
        <v>47466</v>
      </c>
    </row>
    <row r="20309" spans="1:6" hidden="1" x14ac:dyDescent="0.25">
      <c r="A20309" t="s">
        <v>47459</v>
      </c>
      <c r="B20309" s="147" t="s">
        <v>218</v>
      </c>
      <c r="C20309" t="s">
        <v>47467</v>
      </c>
      <c r="D20309" t="s">
        <v>47461</v>
      </c>
      <c r="E20309" s="147">
        <v>-17.27</v>
      </c>
      <c r="F20309" t="s">
        <v>47468</v>
      </c>
    </row>
    <row r="20310" spans="1:6" hidden="1" x14ac:dyDescent="0.25">
      <c r="A20310" t="s">
        <v>47459</v>
      </c>
      <c r="B20310" s="147" t="s">
        <v>219</v>
      </c>
      <c r="C20310" t="s">
        <v>47469</v>
      </c>
      <c r="D20310" t="s">
        <v>47461</v>
      </c>
      <c r="E20310" s="147">
        <v>-17.27</v>
      </c>
      <c r="F20310" t="s">
        <v>47470</v>
      </c>
    </row>
    <row r="20311" spans="1:6" hidden="1" x14ac:dyDescent="0.25">
      <c r="A20311" t="s">
        <v>47459</v>
      </c>
      <c r="B20311" s="147" t="s">
        <v>179</v>
      </c>
      <c r="C20311" t="s">
        <v>47471</v>
      </c>
      <c r="D20311" t="s">
        <v>47461</v>
      </c>
      <c r="E20311" s="147">
        <v>-83.22</v>
      </c>
      <c r="F20311" t="s">
        <v>47472</v>
      </c>
    </row>
    <row r="20312" spans="1:6" x14ac:dyDescent="0.25">
      <c r="A20312" t="s">
        <v>47473</v>
      </c>
      <c r="B20312" s="147" t="s">
        <v>178</v>
      </c>
      <c r="C20312" t="s">
        <v>47474</v>
      </c>
      <c r="D20312" t="s">
        <v>47475</v>
      </c>
      <c r="E20312" s="148">
        <v>238</v>
      </c>
      <c r="F20312" t="s">
        <v>47476</v>
      </c>
    </row>
    <row r="20313" spans="1:6" hidden="1" x14ac:dyDescent="0.25">
      <c r="A20313" t="s">
        <v>47473</v>
      </c>
      <c r="B20313" s="147" t="s">
        <v>234</v>
      </c>
      <c r="C20313" t="s">
        <v>47477</v>
      </c>
      <c r="D20313" t="s">
        <v>47475</v>
      </c>
      <c r="E20313" s="147">
        <v>-0.48</v>
      </c>
      <c r="F20313" t="s">
        <v>47478</v>
      </c>
    </row>
    <row r="20314" spans="1:6" hidden="1" x14ac:dyDescent="0.25">
      <c r="A20314" t="s">
        <v>47473</v>
      </c>
      <c r="B20314" s="147" t="s">
        <v>217</v>
      </c>
      <c r="C20314" t="s">
        <v>47479</v>
      </c>
      <c r="D20314" t="s">
        <v>47475</v>
      </c>
      <c r="E20314" s="147">
        <v>-1.19</v>
      </c>
      <c r="F20314" t="s">
        <v>47480</v>
      </c>
    </row>
    <row r="20315" spans="1:6" hidden="1" x14ac:dyDescent="0.25">
      <c r="A20315" t="s">
        <v>47473</v>
      </c>
      <c r="B20315" s="147" t="s">
        <v>218</v>
      </c>
      <c r="C20315" t="s">
        <v>47481</v>
      </c>
      <c r="D20315" t="s">
        <v>47475</v>
      </c>
      <c r="E20315" s="147">
        <v>-1.19</v>
      </c>
      <c r="F20315" t="s">
        <v>47482</v>
      </c>
    </row>
    <row r="20316" spans="1:6" hidden="1" x14ac:dyDescent="0.25">
      <c r="A20316" t="s">
        <v>47473</v>
      </c>
      <c r="B20316" s="147" t="s">
        <v>219</v>
      </c>
      <c r="C20316" t="s">
        <v>47483</v>
      </c>
      <c r="D20316" t="s">
        <v>47475</v>
      </c>
      <c r="E20316" s="147">
        <v>-1.19</v>
      </c>
      <c r="F20316" t="s">
        <v>47484</v>
      </c>
    </row>
    <row r="20317" spans="1:6" hidden="1" x14ac:dyDescent="0.25">
      <c r="A20317" t="s">
        <v>47473</v>
      </c>
      <c r="B20317" s="147" t="s">
        <v>179</v>
      </c>
      <c r="C20317" t="s">
        <v>47485</v>
      </c>
      <c r="D20317" t="s">
        <v>47475</v>
      </c>
      <c r="E20317" s="147">
        <v>-5.74</v>
      </c>
      <c r="F20317" t="s">
        <v>47486</v>
      </c>
    </row>
    <row r="20318" spans="1:6" x14ac:dyDescent="0.25">
      <c r="A20318" t="s">
        <v>47487</v>
      </c>
      <c r="B20318" s="147" t="s">
        <v>178</v>
      </c>
      <c r="C20318" t="s">
        <v>47488</v>
      </c>
      <c r="D20318" t="s">
        <v>47489</v>
      </c>
      <c r="E20318" s="148">
        <v>7382</v>
      </c>
      <c r="F20318" t="s">
        <v>47490</v>
      </c>
    </row>
    <row r="20319" spans="1:6" hidden="1" x14ac:dyDescent="0.25">
      <c r="A20319" t="s">
        <v>47487</v>
      </c>
      <c r="B20319" s="147" t="s">
        <v>234</v>
      </c>
      <c r="C20319" t="s">
        <v>47491</v>
      </c>
      <c r="D20319" t="s">
        <v>47489</v>
      </c>
      <c r="E20319" s="147">
        <v>-14.76</v>
      </c>
      <c r="F20319" t="s">
        <v>47492</v>
      </c>
    </row>
    <row r="20320" spans="1:6" hidden="1" x14ac:dyDescent="0.25">
      <c r="A20320" t="s">
        <v>47487</v>
      </c>
      <c r="B20320" s="147" t="s">
        <v>217</v>
      </c>
      <c r="C20320" t="s">
        <v>47493</v>
      </c>
      <c r="D20320" t="s">
        <v>47489</v>
      </c>
      <c r="E20320" s="147">
        <v>-36.909999999999997</v>
      </c>
      <c r="F20320" t="s">
        <v>47494</v>
      </c>
    </row>
    <row r="20321" spans="1:6" hidden="1" x14ac:dyDescent="0.25">
      <c r="A20321" t="s">
        <v>47487</v>
      </c>
      <c r="B20321" s="147" t="s">
        <v>218</v>
      </c>
      <c r="C20321" t="s">
        <v>47495</v>
      </c>
      <c r="D20321" t="s">
        <v>47489</v>
      </c>
      <c r="E20321" s="147">
        <v>-36.909999999999997</v>
      </c>
      <c r="F20321" t="s">
        <v>47496</v>
      </c>
    </row>
    <row r="20322" spans="1:6" hidden="1" x14ac:dyDescent="0.25">
      <c r="A20322" t="s">
        <v>47487</v>
      </c>
      <c r="B20322" s="147" t="s">
        <v>219</v>
      </c>
      <c r="C20322" t="s">
        <v>47497</v>
      </c>
      <c r="D20322" t="s">
        <v>47489</v>
      </c>
      <c r="E20322" s="147">
        <v>-36.909999999999997</v>
      </c>
      <c r="F20322" t="s">
        <v>47498</v>
      </c>
    </row>
    <row r="20323" spans="1:6" hidden="1" x14ac:dyDescent="0.25">
      <c r="A20323" t="s">
        <v>47487</v>
      </c>
      <c r="B20323" s="147" t="s">
        <v>179</v>
      </c>
      <c r="C20323" t="s">
        <v>47499</v>
      </c>
      <c r="D20323" t="s">
        <v>47489</v>
      </c>
      <c r="E20323" s="147">
        <v>-177.91</v>
      </c>
      <c r="F20323" t="s">
        <v>47500</v>
      </c>
    </row>
    <row r="20324" spans="1:6" x14ac:dyDescent="0.25">
      <c r="A20324" t="s">
        <v>47501</v>
      </c>
      <c r="B20324" s="147" t="s">
        <v>178</v>
      </c>
      <c r="C20324" t="s">
        <v>47502</v>
      </c>
      <c r="D20324" t="s">
        <v>47503</v>
      </c>
      <c r="E20324" s="148">
        <v>2833</v>
      </c>
      <c r="F20324" t="s">
        <v>47504</v>
      </c>
    </row>
    <row r="20325" spans="1:6" hidden="1" x14ac:dyDescent="0.25">
      <c r="A20325" t="s">
        <v>47501</v>
      </c>
      <c r="B20325" s="147" t="s">
        <v>234</v>
      </c>
      <c r="C20325" t="s">
        <v>47505</v>
      </c>
      <c r="D20325" t="s">
        <v>47503</v>
      </c>
      <c r="E20325" s="147">
        <v>-5.67</v>
      </c>
      <c r="F20325" t="s">
        <v>47506</v>
      </c>
    </row>
    <row r="20326" spans="1:6" hidden="1" x14ac:dyDescent="0.25">
      <c r="A20326" t="s">
        <v>47501</v>
      </c>
      <c r="B20326" s="147" t="s">
        <v>217</v>
      </c>
      <c r="C20326" t="s">
        <v>47507</v>
      </c>
      <c r="D20326" t="s">
        <v>47503</v>
      </c>
      <c r="E20326" s="147">
        <v>-14.17</v>
      </c>
      <c r="F20326" t="s">
        <v>47508</v>
      </c>
    </row>
    <row r="20327" spans="1:6" hidden="1" x14ac:dyDescent="0.25">
      <c r="A20327" t="s">
        <v>47501</v>
      </c>
      <c r="B20327" s="147" t="s">
        <v>218</v>
      </c>
      <c r="C20327" t="s">
        <v>47509</v>
      </c>
      <c r="D20327" t="s">
        <v>47503</v>
      </c>
      <c r="E20327" s="147">
        <v>-14.17</v>
      </c>
      <c r="F20327" t="s">
        <v>47510</v>
      </c>
    </row>
    <row r="20328" spans="1:6" hidden="1" x14ac:dyDescent="0.25">
      <c r="A20328" t="s">
        <v>47501</v>
      </c>
      <c r="B20328" s="147" t="s">
        <v>219</v>
      </c>
      <c r="C20328" t="s">
        <v>47511</v>
      </c>
      <c r="D20328" t="s">
        <v>47503</v>
      </c>
      <c r="E20328" s="147">
        <v>-14.17</v>
      </c>
      <c r="F20328" t="s">
        <v>47512</v>
      </c>
    </row>
    <row r="20329" spans="1:6" hidden="1" x14ac:dyDescent="0.25">
      <c r="A20329" t="s">
        <v>47501</v>
      </c>
      <c r="B20329" s="147" t="s">
        <v>179</v>
      </c>
      <c r="C20329" t="s">
        <v>47513</v>
      </c>
      <c r="D20329" t="s">
        <v>47503</v>
      </c>
      <c r="E20329" s="147">
        <v>-68.28</v>
      </c>
      <c r="F20329" t="s">
        <v>47514</v>
      </c>
    </row>
    <row r="20330" spans="1:6" hidden="1" x14ac:dyDescent="0.25">
      <c r="A20330" t="s">
        <v>47501</v>
      </c>
      <c r="B20330" s="147" t="s">
        <v>220</v>
      </c>
      <c r="C20330" t="s">
        <v>47515</v>
      </c>
      <c r="D20330" t="s">
        <v>47503</v>
      </c>
      <c r="E20330" s="147">
        <v>-169.98</v>
      </c>
      <c r="F20330" t="s">
        <v>47516</v>
      </c>
    </row>
    <row r="20331" spans="1:6" x14ac:dyDescent="0.25">
      <c r="A20331" t="s">
        <v>47517</v>
      </c>
      <c r="B20331" s="147" t="s">
        <v>178</v>
      </c>
      <c r="C20331" t="s">
        <v>47518</v>
      </c>
      <c r="D20331" t="s">
        <v>47519</v>
      </c>
      <c r="E20331" s="148">
        <v>2142</v>
      </c>
      <c r="F20331" t="s">
        <v>47520</v>
      </c>
    </row>
    <row r="20332" spans="1:6" hidden="1" x14ac:dyDescent="0.25">
      <c r="A20332" t="s">
        <v>47517</v>
      </c>
      <c r="B20332" s="147" t="s">
        <v>234</v>
      </c>
      <c r="C20332" t="s">
        <v>47521</v>
      </c>
      <c r="D20332" t="s">
        <v>47519</v>
      </c>
      <c r="E20332" s="147">
        <v>-4.28</v>
      </c>
      <c r="F20332" t="s">
        <v>47522</v>
      </c>
    </row>
    <row r="20333" spans="1:6" hidden="1" x14ac:dyDescent="0.25">
      <c r="A20333" t="s">
        <v>47517</v>
      </c>
      <c r="B20333" s="147" t="s">
        <v>217</v>
      </c>
      <c r="C20333" t="s">
        <v>47523</v>
      </c>
      <c r="D20333" t="s">
        <v>47519</v>
      </c>
      <c r="E20333" s="147">
        <v>-10.71</v>
      </c>
      <c r="F20333" t="s">
        <v>47524</v>
      </c>
    </row>
    <row r="20334" spans="1:6" hidden="1" x14ac:dyDescent="0.25">
      <c r="A20334" t="s">
        <v>47517</v>
      </c>
      <c r="B20334" s="147" t="s">
        <v>218</v>
      </c>
      <c r="C20334" t="s">
        <v>47525</v>
      </c>
      <c r="D20334" t="s">
        <v>47519</v>
      </c>
      <c r="E20334" s="147">
        <v>-10.71</v>
      </c>
      <c r="F20334" t="s">
        <v>47526</v>
      </c>
    </row>
    <row r="20335" spans="1:6" hidden="1" x14ac:dyDescent="0.25">
      <c r="A20335" t="s">
        <v>47517</v>
      </c>
      <c r="B20335" s="147" t="s">
        <v>219</v>
      </c>
      <c r="C20335" t="s">
        <v>47527</v>
      </c>
      <c r="D20335" t="s">
        <v>47519</v>
      </c>
      <c r="E20335" s="147">
        <v>-10.71</v>
      </c>
      <c r="F20335" t="s">
        <v>47528</v>
      </c>
    </row>
    <row r="20336" spans="1:6" hidden="1" x14ac:dyDescent="0.25">
      <c r="A20336" t="s">
        <v>47517</v>
      </c>
      <c r="B20336" s="147" t="s">
        <v>179</v>
      </c>
      <c r="C20336" t="s">
        <v>47529</v>
      </c>
      <c r="D20336" t="s">
        <v>47519</v>
      </c>
      <c r="E20336" s="147">
        <v>-51.62</v>
      </c>
      <c r="F20336" t="s">
        <v>47530</v>
      </c>
    </row>
    <row r="20337" spans="1:6" x14ac:dyDescent="0.25">
      <c r="A20337" t="s">
        <v>47531</v>
      </c>
      <c r="B20337" s="147" t="s">
        <v>178</v>
      </c>
      <c r="C20337" t="s">
        <v>47532</v>
      </c>
      <c r="D20337" t="s">
        <v>47533</v>
      </c>
      <c r="E20337" s="147">
        <v>2983.4</v>
      </c>
      <c r="F20337" t="s">
        <v>47534</v>
      </c>
    </row>
    <row r="20338" spans="1:6" hidden="1" x14ac:dyDescent="0.25">
      <c r="A20338" t="s">
        <v>47531</v>
      </c>
      <c r="B20338" s="147" t="s">
        <v>234</v>
      </c>
      <c r="C20338" t="s">
        <v>47535</v>
      </c>
      <c r="D20338" t="s">
        <v>47533</v>
      </c>
      <c r="E20338" s="147">
        <v>-5.97</v>
      </c>
      <c r="F20338" t="s">
        <v>47536</v>
      </c>
    </row>
    <row r="20339" spans="1:6" hidden="1" x14ac:dyDescent="0.25">
      <c r="A20339" t="s">
        <v>47531</v>
      </c>
      <c r="B20339" s="147" t="s">
        <v>217</v>
      </c>
      <c r="C20339" t="s">
        <v>47537</v>
      </c>
      <c r="D20339" t="s">
        <v>47533</v>
      </c>
      <c r="E20339" s="147">
        <v>-14.92</v>
      </c>
      <c r="F20339" t="s">
        <v>47538</v>
      </c>
    </row>
    <row r="20340" spans="1:6" hidden="1" x14ac:dyDescent="0.25">
      <c r="A20340" t="s">
        <v>47531</v>
      </c>
      <c r="B20340" s="147" t="s">
        <v>218</v>
      </c>
      <c r="C20340" t="s">
        <v>47539</v>
      </c>
      <c r="D20340" t="s">
        <v>47533</v>
      </c>
      <c r="E20340" s="147">
        <v>-29.83</v>
      </c>
      <c r="F20340" t="s">
        <v>47540</v>
      </c>
    </row>
    <row r="20341" spans="1:6" hidden="1" x14ac:dyDescent="0.25">
      <c r="A20341" t="s">
        <v>47531</v>
      </c>
      <c r="B20341" s="147" t="s">
        <v>179</v>
      </c>
      <c r="C20341" t="s">
        <v>47541</v>
      </c>
      <c r="D20341" t="s">
        <v>47533</v>
      </c>
      <c r="E20341" s="147">
        <v>-71.900000000000006</v>
      </c>
      <c r="F20341" t="s">
        <v>47542</v>
      </c>
    </row>
    <row r="20342" spans="1:6" hidden="1" x14ac:dyDescent="0.25">
      <c r="A20342" t="s">
        <v>47531</v>
      </c>
      <c r="B20342" s="147" t="s">
        <v>219</v>
      </c>
      <c r="C20342" t="s">
        <v>47543</v>
      </c>
      <c r="D20342" t="s">
        <v>47533</v>
      </c>
      <c r="E20342" s="147">
        <v>-89.5</v>
      </c>
      <c r="F20342" t="s">
        <v>47544</v>
      </c>
    </row>
    <row r="20343" spans="1:6" x14ac:dyDescent="0.25">
      <c r="A20343" t="s">
        <v>47545</v>
      </c>
      <c r="B20343" s="147" t="s">
        <v>178</v>
      </c>
      <c r="C20343" t="s">
        <v>47546</v>
      </c>
      <c r="D20343" t="s">
        <v>47547</v>
      </c>
      <c r="E20343" s="148">
        <v>4174</v>
      </c>
      <c r="F20343" t="s">
        <v>47548</v>
      </c>
    </row>
    <row r="20344" spans="1:6" hidden="1" x14ac:dyDescent="0.25">
      <c r="A20344" t="s">
        <v>47545</v>
      </c>
      <c r="B20344" s="147" t="s">
        <v>234</v>
      </c>
      <c r="C20344" t="s">
        <v>47549</v>
      </c>
      <c r="D20344" t="s">
        <v>47547</v>
      </c>
      <c r="E20344" s="147">
        <v>-8.35</v>
      </c>
      <c r="F20344" t="s">
        <v>47550</v>
      </c>
    </row>
    <row r="20345" spans="1:6" hidden="1" x14ac:dyDescent="0.25">
      <c r="A20345" t="s">
        <v>47545</v>
      </c>
      <c r="B20345" s="147" t="s">
        <v>217</v>
      </c>
      <c r="C20345" t="s">
        <v>47551</v>
      </c>
      <c r="D20345" t="s">
        <v>47547</v>
      </c>
      <c r="E20345" s="147">
        <v>-20.87</v>
      </c>
      <c r="F20345" t="s">
        <v>47552</v>
      </c>
    </row>
    <row r="20346" spans="1:6" hidden="1" x14ac:dyDescent="0.25">
      <c r="A20346" t="s">
        <v>47545</v>
      </c>
      <c r="B20346" s="147" t="s">
        <v>218</v>
      </c>
      <c r="C20346" t="s">
        <v>47553</v>
      </c>
      <c r="D20346" t="s">
        <v>47547</v>
      </c>
      <c r="E20346" s="147">
        <v>-20.87</v>
      </c>
      <c r="F20346" t="s">
        <v>47554</v>
      </c>
    </row>
    <row r="20347" spans="1:6" hidden="1" x14ac:dyDescent="0.25">
      <c r="A20347" t="s">
        <v>47545</v>
      </c>
      <c r="B20347" s="147" t="s">
        <v>219</v>
      </c>
      <c r="C20347" t="s">
        <v>47555</v>
      </c>
      <c r="D20347" t="s">
        <v>47547</v>
      </c>
      <c r="E20347" s="147">
        <v>-20.87</v>
      </c>
      <c r="F20347" t="s">
        <v>47556</v>
      </c>
    </row>
    <row r="20348" spans="1:6" hidden="1" x14ac:dyDescent="0.25">
      <c r="A20348" t="s">
        <v>47545</v>
      </c>
      <c r="B20348" s="147" t="s">
        <v>179</v>
      </c>
      <c r="C20348" t="s">
        <v>47557</v>
      </c>
      <c r="D20348" t="s">
        <v>47547</v>
      </c>
      <c r="E20348" s="147">
        <v>-100.59</v>
      </c>
      <c r="F20348" t="s">
        <v>47558</v>
      </c>
    </row>
    <row r="20349" spans="1:6" x14ac:dyDescent="0.25">
      <c r="A20349" t="s">
        <v>47559</v>
      </c>
      <c r="B20349" s="147" t="s">
        <v>178</v>
      </c>
      <c r="C20349" t="s">
        <v>47560</v>
      </c>
      <c r="D20349" t="s">
        <v>47561</v>
      </c>
      <c r="E20349" s="148">
        <v>13613</v>
      </c>
      <c r="F20349" t="s">
        <v>47562</v>
      </c>
    </row>
    <row r="20350" spans="1:6" hidden="1" x14ac:dyDescent="0.25">
      <c r="A20350" t="s">
        <v>47559</v>
      </c>
      <c r="B20350" s="147" t="s">
        <v>234</v>
      </c>
      <c r="C20350" t="s">
        <v>47563</v>
      </c>
      <c r="D20350" t="s">
        <v>47561</v>
      </c>
      <c r="E20350" s="147">
        <v>-27.23</v>
      </c>
      <c r="F20350" t="s">
        <v>47564</v>
      </c>
    </row>
    <row r="20351" spans="1:6" hidden="1" x14ac:dyDescent="0.25">
      <c r="A20351" t="s">
        <v>47559</v>
      </c>
      <c r="B20351" s="147" t="s">
        <v>217</v>
      </c>
      <c r="C20351" t="s">
        <v>47565</v>
      </c>
      <c r="D20351" t="s">
        <v>47561</v>
      </c>
      <c r="E20351" s="147">
        <v>-68.069999999999993</v>
      </c>
      <c r="F20351" t="s">
        <v>47566</v>
      </c>
    </row>
    <row r="20352" spans="1:6" hidden="1" x14ac:dyDescent="0.25">
      <c r="A20352" t="s">
        <v>47559</v>
      </c>
      <c r="B20352" s="147" t="s">
        <v>218</v>
      </c>
      <c r="C20352" t="s">
        <v>47567</v>
      </c>
      <c r="D20352" t="s">
        <v>47561</v>
      </c>
      <c r="E20352" s="147">
        <v>-136.13</v>
      </c>
      <c r="F20352" t="s">
        <v>47568</v>
      </c>
    </row>
    <row r="20353" spans="1:6" hidden="1" x14ac:dyDescent="0.25">
      <c r="A20353" t="s">
        <v>47559</v>
      </c>
      <c r="B20353" s="147" t="s">
        <v>210</v>
      </c>
      <c r="C20353" t="s">
        <v>47569</v>
      </c>
      <c r="D20353" t="s">
        <v>47561</v>
      </c>
      <c r="E20353" s="147">
        <v>-272.26</v>
      </c>
      <c r="F20353" t="s">
        <v>47570</v>
      </c>
    </row>
    <row r="20354" spans="1:6" hidden="1" x14ac:dyDescent="0.25">
      <c r="A20354" t="s">
        <v>47559</v>
      </c>
      <c r="B20354" s="147" t="s">
        <v>179</v>
      </c>
      <c r="C20354" t="s">
        <v>47571</v>
      </c>
      <c r="D20354" t="s">
        <v>47561</v>
      </c>
      <c r="E20354" s="147">
        <v>-328.07</v>
      </c>
      <c r="F20354" t="s">
        <v>47572</v>
      </c>
    </row>
    <row r="20355" spans="1:6" hidden="1" x14ac:dyDescent="0.25">
      <c r="A20355" t="s">
        <v>47559</v>
      </c>
      <c r="B20355" s="147" t="s">
        <v>219</v>
      </c>
      <c r="C20355" t="s">
        <v>47573</v>
      </c>
      <c r="D20355" t="s">
        <v>47561</v>
      </c>
      <c r="E20355" s="147">
        <v>-408.39</v>
      </c>
      <c r="F20355" t="s">
        <v>47574</v>
      </c>
    </row>
    <row r="20356" spans="1:6" x14ac:dyDescent="0.25">
      <c r="A20356" t="s">
        <v>47575</v>
      </c>
      <c r="B20356" s="147" t="s">
        <v>178</v>
      </c>
      <c r="C20356" t="s">
        <v>47576</v>
      </c>
      <c r="D20356" t="s">
        <v>47577</v>
      </c>
      <c r="E20356" s="148">
        <v>5396</v>
      </c>
      <c r="F20356" t="s">
        <v>47578</v>
      </c>
    </row>
    <row r="20357" spans="1:6" hidden="1" x14ac:dyDescent="0.25">
      <c r="A20357" t="s">
        <v>47575</v>
      </c>
      <c r="B20357" s="147" t="s">
        <v>234</v>
      </c>
      <c r="C20357" t="s">
        <v>47579</v>
      </c>
      <c r="D20357" t="s">
        <v>47577</v>
      </c>
      <c r="E20357" s="147">
        <v>-10.79</v>
      </c>
      <c r="F20357" t="s">
        <v>47580</v>
      </c>
    </row>
    <row r="20358" spans="1:6" hidden="1" x14ac:dyDescent="0.25">
      <c r="A20358" t="s">
        <v>47575</v>
      </c>
      <c r="B20358" s="147" t="s">
        <v>217</v>
      </c>
      <c r="C20358" t="s">
        <v>47581</v>
      </c>
      <c r="D20358" t="s">
        <v>47577</v>
      </c>
      <c r="E20358" s="147">
        <v>-26.98</v>
      </c>
      <c r="F20358" t="s">
        <v>47582</v>
      </c>
    </row>
    <row r="20359" spans="1:6" hidden="1" x14ac:dyDescent="0.25">
      <c r="A20359" t="s">
        <v>47575</v>
      </c>
      <c r="B20359" s="147" t="s">
        <v>218</v>
      </c>
      <c r="C20359" t="s">
        <v>47583</v>
      </c>
      <c r="D20359" t="s">
        <v>47577</v>
      </c>
      <c r="E20359" s="147">
        <v>-53.96</v>
      </c>
      <c r="F20359" t="s">
        <v>47584</v>
      </c>
    </row>
    <row r="20360" spans="1:6" hidden="1" x14ac:dyDescent="0.25">
      <c r="A20360" t="s">
        <v>47575</v>
      </c>
      <c r="B20360" s="147" t="s">
        <v>210</v>
      </c>
      <c r="C20360" t="s">
        <v>47585</v>
      </c>
      <c r="D20360" t="s">
        <v>47577</v>
      </c>
      <c r="E20360" s="147">
        <v>-107.92</v>
      </c>
      <c r="F20360" t="s">
        <v>47586</v>
      </c>
    </row>
    <row r="20361" spans="1:6" hidden="1" x14ac:dyDescent="0.25">
      <c r="A20361" t="s">
        <v>47575</v>
      </c>
      <c r="B20361" s="147" t="s">
        <v>179</v>
      </c>
      <c r="C20361" t="s">
        <v>47587</v>
      </c>
      <c r="D20361" t="s">
        <v>47577</v>
      </c>
      <c r="E20361" s="147">
        <v>-130.04</v>
      </c>
      <c r="F20361" t="s">
        <v>47588</v>
      </c>
    </row>
    <row r="20362" spans="1:6" hidden="1" x14ac:dyDescent="0.25">
      <c r="A20362" t="s">
        <v>47575</v>
      </c>
      <c r="B20362" s="147" t="s">
        <v>219</v>
      </c>
      <c r="C20362" t="s">
        <v>47589</v>
      </c>
      <c r="D20362" t="s">
        <v>47577</v>
      </c>
      <c r="E20362" s="147">
        <v>-161.88</v>
      </c>
      <c r="F20362" t="s">
        <v>47590</v>
      </c>
    </row>
    <row r="20363" spans="1:6" x14ac:dyDescent="0.25">
      <c r="A20363" t="s">
        <v>47591</v>
      </c>
      <c r="B20363" s="147" t="s">
        <v>178</v>
      </c>
      <c r="C20363" t="s">
        <v>47592</v>
      </c>
      <c r="D20363" t="s">
        <v>47593</v>
      </c>
      <c r="E20363" s="148">
        <v>3047</v>
      </c>
      <c r="F20363" t="s">
        <v>47594</v>
      </c>
    </row>
    <row r="20364" spans="1:6" hidden="1" x14ac:dyDescent="0.25">
      <c r="A20364" t="s">
        <v>47591</v>
      </c>
      <c r="B20364" s="147" t="s">
        <v>234</v>
      </c>
      <c r="C20364" t="s">
        <v>47595</v>
      </c>
      <c r="D20364" t="s">
        <v>47593</v>
      </c>
      <c r="E20364" s="147">
        <v>-6.09</v>
      </c>
      <c r="F20364" t="s">
        <v>47596</v>
      </c>
    </row>
    <row r="20365" spans="1:6" hidden="1" x14ac:dyDescent="0.25">
      <c r="A20365" t="s">
        <v>47591</v>
      </c>
      <c r="B20365" s="147" t="s">
        <v>217</v>
      </c>
      <c r="C20365" t="s">
        <v>47597</v>
      </c>
      <c r="D20365" t="s">
        <v>47593</v>
      </c>
      <c r="E20365" s="147">
        <v>-15.24</v>
      </c>
      <c r="F20365" t="s">
        <v>47598</v>
      </c>
    </row>
    <row r="20366" spans="1:6" hidden="1" x14ac:dyDescent="0.25">
      <c r="A20366" t="s">
        <v>47591</v>
      </c>
      <c r="B20366" s="147" t="s">
        <v>218</v>
      </c>
      <c r="C20366" t="s">
        <v>47599</v>
      </c>
      <c r="D20366" t="s">
        <v>47593</v>
      </c>
      <c r="E20366" s="147">
        <v>-15.24</v>
      </c>
      <c r="F20366" t="s">
        <v>47600</v>
      </c>
    </row>
    <row r="20367" spans="1:6" hidden="1" x14ac:dyDescent="0.25">
      <c r="A20367" t="s">
        <v>47591</v>
      </c>
      <c r="B20367" s="147" t="s">
        <v>219</v>
      </c>
      <c r="C20367" t="s">
        <v>47601</v>
      </c>
      <c r="D20367" t="s">
        <v>47593</v>
      </c>
      <c r="E20367" s="147">
        <v>-15.24</v>
      </c>
      <c r="F20367" t="s">
        <v>47602</v>
      </c>
    </row>
    <row r="20368" spans="1:6" hidden="1" x14ac:dyDescent="0.25">
      <c r="A20368" t="s">
        <v>47591</v>
      </c>
      <c r="B20368" s="147" t="s">
        <v>179</v>
      </c>
      <c r="C20368" t="s">
        <v>47603</v>
      </c>
      <c r="D20368" t="s">
        <v>47593</v>
      </c>
      <c r="E20368" s="147">
        <v>-73.430000000000007</v>
      </c>
      <c r="F20368" t="s">
        <v>47604</v>
      </c>
    </row>
    <row r="20369" spans="1:6" x14ac:dyDescent="0.25">
      <c r="A20369" t="s">
        <v>47605</v>
      </c>
      <c r="B20369" s="147" t="s">
        <v>178</v>
      </c>
      <c r="C20369" t="s">
        <v>47606</v>
      </c>
      <c r="D20369" t="s">
        <v>47607</v>
      </c>
      <c r="E20369" s="148">
        <v>2103</v>
      </c>
      <c r="F20369" t="s">
        <v>47608</v>
      </c>
    </row>
    <row r="20370" spans="1:6" hidden="1" x14ac:dyDescent="0.25">
      <c r="A20370" t="s">
        <v>47605</v>
      </c>
      <c r="B20370" s="147" t="s">
        <v>234</v>
      </c>
      <c r="C20370" t="s">
        <v>47609</v>
      </c>
      <c r="D20370" t="s">
        <v>47607</v>
      </c>
      <c r="E20370" s="147">
        <v>-4.21</v>
      </c>
      <c r="F20370" t="s">
        <v>47610</v>
      </c>
    </row>
    <row r="20371" spans="1:6" hidden="1" x14ac:dyDescent="0.25">
      <c r="A20371" t="s">
        <v>47605</v>
      </c>
      <c r="B20371" s="147" t="s">
        <v>217</v>
      </c>
      <c r="C20371" t="s">
        <v>47611</v>
      </c>
      <c r="D20371" t="s">
        <v>47607</v>
      </c>
      <c r="E20371" s="147">
        <v>-10.52</v>
      </c>
      <c r="F20371" t="s">
        <v>47612</v>
      </c>
    </row>
    <row r="20372" spans="1:6" hidden="1" x14ac:dyDescent="0.25">
      <c r="A20372" t="s">
        <v>47605</v>
      </c>
      <c r="B20372" s="147" t="s">
        <v>218</v>
      </c>
      <c r="C20372" t="s">
        <v>47613</v>
      </c>
      <c r="D20372" t="s">
        <v>47607</v>
      </c>
      <c r="E20372" s="147">
        <v>-21.03</v>
      </c>
      <c r="F20372" t="s">
        <v>47614</v>
      </c>
    </row>
    <row r="20373" spans="1:6" hidden="1" x14ac:dyDescent="0.25">
      <c r="A20373" t="s">
        <v>47605</v>
      </c>
      <c r="B20373" s="147" t="s">
        <v>179</v>
      </c>
      <c r="C20373" t="s">
        <v>47615</v>
      </c>
      <c r="D20373" t="s">
        <v>47607</v>
      </c>
      <c r="E20373" s="147">
        <v>-50.68</v>
      </c>
      <c r="F20373" t="s">
        <v>47616</v>
      </c>
    </row>
    <row r="20374" spans="1:6" hidden="1" x14ac:dyDescent="0.25">
      <c r="A20374" t="s">
        <v>47605</v>
      </c>
      <c r="B20374" s="147" t="s">
        <v>219</v>
      </c>
      <c r="C20374" t="s">
        <v>47617</v>
      </c>
      <c r="D20374" t="s">
        <v>47607</v>
      </c>
      <c r="E20374" s="147">
        <v>-63.09</v>
      </c>
      <c r="F20374" t="s">
        <v>47618</v>
      </c>
    </row>
    <row r="20375" spans="1:6" x14ac:dyDescent="0.25">
      <c r="A20375" t="s">
        <v>47619</v>
      </c>
      <c r="B20375" s="147" t="s">
        <v>178</v>
      </c>
      <c r="C20375" t="s">
        <v>47620</v>
      </c>
      <c r="D20375" t="s">
        <v>47621</v>
      </c>
      <c r="E20375" s="148">
        <v>3318</v>
      </c>
      <c r="F20375" t="s">
        <v>47622</v>
      </c>
    </row>
    <row r="20376" spans="1:6" hidden="1" x14ac:dyDescent="0.25">
      <c r="A20376" t="s">
        <v>47619</v>
      </c>
      <c r="B20376" s="147" t="s">
        <v>234</v>
      </c>
      <c r="C20376" t="s">
        <v>47623</v>
      </c>
      <c r="D20376" t="s">
        <v>47621</v>
      </c>
      <c r="E20376" s="147">
        <v>-6.64</v>
      </c>
      <c r="F20376" t="s">
        <v>47624</v>
      </c>
    </row>
    <row r="20377" spans="1:6" hidden="1" x14ac:dyDescent="0.25">
      <c r="A20377" t="s">
        <v>47619</v>
      </c>
      <c r="B20377" s="147" t="s">
        <v>217</v>
      </c>
      <c r="C20377" t="s">
        <v>47625</v>
      </c>
      <c r="D20377" t="s">
        <v>47621</v>
      </c>
      <c r="E20377" s="147">
        <v>-16.59</v>
      </c>
      <c r="F20377" t="s">
        <v>47626</v>
      </c>
    </row>
    <row r="20378" spans="1:6" hidden="1" x14ac:dyDescent="0.25">
      <c r="A20378" t="s">
        <v>47619</v>
      </c>
      <c r="B20378" s="147" t="s">
        <v>218</v>
      </c>
      <c r="C20378" t="s">
        <v>47627</v>
      </c>
      <c r="D20378" t="s">
        <v>47621</v>
      </c>
      <c r="E20378" s="147">
        <v>-16.59</v>
      </c>
      <c r="F20378" t="s">
        <v>47628</v>
      </c>
    </row>
    <row r="20379" spans="1:6" hidden="1" x14ac:dyDescent="0.25">
      <c r="A20379" t="s">
        <v>47619</v>
      </c>
      <c r="B20379" s="147" t="s">
        <v>219</v>
      </c>
      <c r="C20379" t="s">
        <v>47629</v>
      </c>
      <c r="D20379" t="s">
        <v>47621</v>
      </c>
      <c r="E20379" s="147">
        <v>-16.59</v>
      </c>
      <c r="F20379" t="s">
        <v>47630</v>
      </c>
    </row>
    <row r="20380" spans="1:6" hidden="1" x14ac:dyDescent="0.25">
      <c r="A20380" t="s">
        <v>47619</v>
      </c>
      <c r="B20380" s="147" t="s">
        <v>179</v>
      </c>
      <c r="C20380" t="s">
        <v>47631</v>
      </c>
      <c r="D20380" t="s">
        <v>47621</v>
      </c>
      <c r="E20380" s="147">
        <v>-79.959999999999994</v>
      </c>
      <c r="F20380" t="s">
        <v>47632</v>
      </c>
    </row>
    <row r="20381" spans="1:6" x14ac:dyDescent="0.25">
      <c r="A20381" t="s">
        <v>47633</v>
      </c>
      <c r="B20381" s="147" t="s">
        <v>178</v>
      </c>
      <c r="C20381" t="s">
        <v>47634</v>
      </c>
      <c r="D20381" t="s">
        <v>47635</v>
      </c>
      <c r="E20381" s="148">
        <v>1630</v>
      </c>
      <c r="F20381" t="s">
        <v>47636</v>
      </c>
    </row>
    <row r="20382" spans="1:6" hidden="1" x14ac:dyDescent="0.25">
      <c r="A20382" t="s">
        <v>47633</v>
      </c>
      <c r="B20382" s="147" t="s">
        <v>234</v>
      </c>
      <c r="C20382" t="s">
        <v>47637</v>
      </c>
      <c r="D20382" t="s">
        <v>47635</v>
      </c>
      <c r="E20382" s="147">
        <v>-3.26</v>
      </c>
      <c r="F20382" t="s">
        <v>47638</v>
      </c>
    </row>
    <row r="20383" spans="1:6" hidden="1" x14ac:dyDescent="0.25">
      <c r="A20383" t="s">
        <v>47633</v>
      </c>
      <c r="B20383" s="147" t="s">
        <v>217</v>
      </c>
      <c r="C20383" t="s">
        <v>47639</v>
      </c>
      <c r="D20383" t="s">
        <v>47635</v>
      </c>
      <c r="E20383" s="147">
        <v>-8.15</v>
      </c>
      <c r="F20383" t="s">
        <v>47640</v>
      </c>
    </row>
    <row r="20384" spans="1:6" hidden="1" x14ac:dyDescent="0.25">
      <c r="A20384" t="s">
        <v>47633</v>
      </c>
      <c r="B20384" s="147" t="s">
        <v>218</v>
      </c>
      <c r="C20384" t="s">
        <v>47641</v>
      </c>
      <c r="D20384" t="s">
        <v>47635</v>
      </c>
      <c r="E20384" s="147">
        <v>-16.3</v>
      </c>
      <c r="F20384" t="s">
        <v>47642</v>
      </c>
    </row>
    <row r="20385" spans="1:6" hidden="1" x14ac:dyDescent="0.25">
      <c r="A20385" t="s">
        <v>47633</v>
      </c>
      <c r="B20385" s="147" t="s">
        <v>179</v>
      </c>
      <c r="C20385" t="s">
        <v>47643</v>
      </c>
      <c r="D20385" t="s">
        <v>47635</v>
      </c>
      <c r="E20385" s="147">
        <v>-39.28</v>
      </c>
      <c r="F20385" t="s">
        <v>47644</v>
      </c>
    </row>
    <row r="20386" spans="1:6" hidden="1" x14ac:dyDescent="0.25">
      <c r="A20386" t="s">
        <v>47633</v>
      </c>
      <c r="B20386" s="147" t="s">
        <v>219</v>
      </c>
      <c r="C20386" t="s">
        <v>47645</v>
      </c>
      <c r="D20386" t="s">
        <v>47635</v>
      </c>
      <c r="E20386" s="147">
        <v>-48.9</v>
      </c>
      <c r="F20386" t="s">
        <v>47646</v>
      </c>
    </row>
    <row r="20387" spans="1:6" x14ac:dyDescent="0.25">
      <c r="A20387" t="s">
        <v>47647</v>
      </c>
      <c r="B20387" s="147" t="s">
        <v>178</v>
      </c>
      <c r="C20387" t="s">
        <v>47648</v>
      </c>
      <c r="D20387" t="s">
        <v>47649</v>
      </c>
      <c r="E20387" s="148">
        <v>3530</v>
      </c>
      <c r="F20387" t="s">
        <v>47650</v>
      </c>
    </row>
    <row r="20388" spans="1:6" hidden="1" x14ac:dyDescent="0.25">
      <c r="A20388" t="s">
        <v>47647</v>
      </c>
      <c r="B20388" s="147" t="s">
        <v>234</v>
      </c>
      <c r="C20388" t="s">
        <v>47651</v>
      </c>
      <c r="D20388" t="s">
        <v>47649</v>
      </c>
      <c r="E20388" s="147">
        <v>-7.06</v>
      </c>
      <c r="F20388" t="s">
        <v>47652</v>
      </c>
    </row>
    <row r="20389" spans="1:6" hidden="1" x14ac:dyDescent="0.25">
      <c r="A20389" t="s">
        <v>47647</v>
      </c>
      <c r="B20389" s="147" t="s">
        <v>217</v>
      </c>
      <c r="C20389" t="s">
        <v>47653</v>
      </c>
      <c r="D20389" t="s">
        <v>47649</v>
      </c>
      <c r="E20389" s="147">
        <v>-17.649999999999999</v>
      </c>
      <c r="F20389" t="s">
        <v>47654</v>
      </c>
    </row>
    <row r="20390" spans="1:6" hidden="1" x14ac:dyDescent="0.25">
      <c r="A20390" t="s">
        <v>47647</v>
      </c>
      <c r="B20390" s="147" t="s">
        <v>218</v>
      </c>
      <c r="C20390" t="s">
        <v>47655</v>
      </c>
      <c r="D20390" t="s">
        <v>47649</v>
      </c>
      <c r="E20390" s="147">
        <v>-35.299999999999997</v>
      </c>
      <c r="F20390" t="s">
        <v>47656</v>
      </c>
    </row>
    <row r="20391" spans="1:6" hidden="1" x14ac:dyDescent="0.25">
      <c r="A20391" t="s">
        <v>47647</v>
      </c>
      <c r="B20391" s="147" t="s">
        <v>179</v>
      </c>
      <c r="C20391" t="s">
        <v>47657</v>
      </c>
      <c r="D20391" t="s">
        <v>47649</v>
      </c>
      <c r="E20391" s="147">
        <v>-85.07</v>
      </c>
      <c r="F20391" t="s">
        <v>47658</v>
      </c>
    </row>
    <row r="20392" spans="1:6" hidden="1" x14ac:dyDescent="0.25">
      <c r="A20392" t="s">
        <v>47647</v>
      </c>
      <c r="B20392" s="147" t="s">
        <v>219</v>
      </c>
      <c r="C20392" t="s">
        <v>47659</v>
      </c>
      <c r="D20392" t="s">
        <v>47649</v>
      </c>
      <c r="E20392" s="147">
        <v>-105.9</v>
      </c>
      <c r="F20392" t="s">
        <v>47660</v>
      </c>
    </row>
    <row r="20393" spans="1:6" x14ac:dyDescent="0.25">
      <c r="A20393" t="s">
        <v>47661</v>
      </c>
      <c r="B20393" s="147" t="s">
        <v>178</v>
      </c>
      <c r="C20393" t="s">
        <v>47662</v>
      </c>
      <c r="D20393" t="s">
        <v>47663</v>
      </c>
      <c r="E20393" s="148">
        <v>6670</v>
      </c>
      <c r="F20393" t="s">
        <v>47664</v>
      </c>
    </row>
    <row r="20394" spans="1:6" hidden="1" x14ac:dyDescent="0.25">
      <c r="A20394" t="s">
        <v>47661</v>
      </c>
      <c r="B20394" s="147" t="s">
        <v>234</v>
      </c>
      <c r="C20394" t="s">
        <v>47665</v>
      </c>
      <c r="D20394" t="s">
        <v>47663</v>
      </c>
      <c r="E20394" s="147">
        <v>-13.34</v>
      </c>
      <c r="F20394" t="s">
        <v>47666</v>
      </c>
    </row>
    <row r="20395" spans="1:6" hidden="1" x14ac:dyDescent="0.25">
      <c r="A20395" t="s">
        <v>47661</v>
      </c>
      <c r="B20395" s="147" t="s">
        <v>217</v>
      </c>
      <c r="C20395" t="s">
        <v>47667</v>
      </c>
      <c r="D20395" t="s">
        <v>47663</v>
      </c>
      <c r="E20395" s="147">
        <v>-33.35</v>
      </c>
      <c r="F20395" t="s">
        <v>47668</v>
      </c>
    </row>
    <row r="20396" spans="1:6" hidden="1" x14ac:dyDescent="0.25">
      <c r="A20396" t="s">
        <v>47661</v>
      </c>
      <c r="B20396" s="147" t="s">
        <v>218</v>
      </c>
      <c r="C20396" t="s">
        <v>47669</v>
      </c>
      <c r="D20396" t="s">
        <v>47663</v>
      </c>
      <c r="E20396" s="147">
        <v>-33.35</v>
      </c>
      <c r="F20396" t="s">
        <v>47670</v>
      </c>
    </row>
    <row r="20397" spans="1:6" hidden="1" x14ac:dyDescent="0.25">
      <c r="A20397" t="s">
        <v>47661</v>
      </c>
      <c r="B20397" s="147" t="s">
        <v>219</v>
      </c>
      <c r="C20397" t="s">
        <v>47671</v>
      </c>
      <c r="D20397" t="s">
        <v>47663</v>
      </c>
      <c r="E20397" s="147">
        <v>-33.35</v>
      </c>
      <c r="F20397" t="s">
        <v>47672</v>
      </c>
    </row>
    <row r="20398" spans="1:6" hidden="1" x14ac:dyDescent="0.25">
      <c r="A20398" t="s">
        <v>47661</v>
      </c>
      <c r="B20398" s="147" t="s">
        <v>179</v>
      </c>
      <c r="C20398" t="s">
        <v>47673</v>
      </c>
      <c r="D20398" t="s">
        <v>47663</v>
      </c>
      <c r="E20398" s="147">
        <v>-160.75</v>
      </c>
      <c r="F20398" t="s">
        <v>47674</v>
      </c>
    </row>
    <row r="20399" spans="1:6" x14ac:dyDescent="0.25">
      <c r="A20399" t="s">
        <v>47675</v>
      </c>
      <c r="B20399" s="147" t="s">
        <v>178</v>
      </c>
      <c r="C20399" t="s">
        <v>47676</v>
      </c>
      <c r="D20399" t="s">
        <v>47677</v>
      </c>
      <c r="E20399" s="148">
        <v>554</v>
      </c>
      <c r="F20399" t="s">
        <v>47678</v>
      </c>
    </row>
    <row r="20400" spans="1:6" hidden="1" x14ac:dyDescent="0.25">
      <c r="A20400" t="s">
        <v>47675</v>
      </c>
      <c r="B20400" s="147" t="s">
        <v>234</v>
      </c>
      <c r="C20400" t="s">
        <v>47679</v>
      </c>
      <c r="D20400" t="s">
        <v>47677</v>
      </c>
      <c r="E20400" s="147">
        <v>-1.1100000000000001</v>
      </c>
      <c r="F20400" t="s">
        <v>47680</v>
      </c>
    </row>
    <row r="20401" spans="1:6" hidden="1" x14ac:dyDescent="0.25">
      <c r="A20401" t="s">
        <v>47675</v>
      </c>
      <c r="B20401" s="147" t="s">
        <v>217</v>
      </c>
      <c r="C20401" t="s">
        <v>47681</v>
      </c>
      <c r="D20401" t="s">
        <v>47677</v>
      </c>
      <c r="E20401" s="147">
        <v>-2.77</v>
      </c>
      <c r="F20401" t="s">
        <v>47682</v>
      </c>
    </row>
    <row r="20402" spans="1:6" hidden="1" x14ac:dyDescent="0.25">
      <c r="A20402" t="s">
        <v>47675</v>
      </c>
      <c r="B20402" s="147" t="s">
        <v>218</v>
      </c>
      <c r="C20402" t="s">
        <v>47683</v>
      </c>
      <c r="D20402" t="s">
        <v>47677</v>
      </c>
      <c r="E20402" s="147">
        <v>-5.54</v>
      </c>
      <c r="F20402" t="s">
        <v>47684</v>
      </c>
    </row>
    <row r="20403" spans="1:6" hidden="1" x14ac:dyDescent="0.25">
      <c r="A20403" t="s">
        <v>47675</v>
      </c>
      <c r="B20403" s="147" t="s">
        <v>179</v>
      </c>
      <c r="C20403" t="s">
        <v>47685</v>
      </c>
      <c r="D20403" t="s">
        <v>47677</v>
      </c>
      <c r="E20403" s="147">
        <v>-13.35</v>
      </c>
      <c r="F20403" t="s">
        <v>47686</v>
      </c>
    </row>
    <row r="20404" spans="1:6" hidden="1" x14ac:dyDescent="0.25">
      <c r="A20404" t="s">
        <v>47675</v>
      </c>
      <c r="B20404" s="147" t="s">
        <v>219</v>
      </c>
      <c r="C20404" t="s">
        <v>47687</v>
      </c>
      <c r="D20404" t="s">
        <v>47677</v>
      </c>
      <c r="E20404" s="147">
        <v>-16.62</v>
      </c>
      <c r="F20404" t="s">
        <v>47688</v>
      </c>
    </row>
    <row r="20405" spans="1:6" x14ac:dyDescent="0.25">
      <c r="A20405" t="s">
        <v>47689</v>
      </c>
      <c r="B20405" s="147" t="s">
        <v>178</v>
      </c>
      <c r="C20405" t="s">
        <v>47690</v>
      </c>
      <c r="D20405" t="s">
        <v>47691</v>
      </c>
      <c r="E20405" s="148">
        <v>6219</v>
      </c>
      <c r="F20405" t="s">
        <v>47692</v>
      </c>
    </row>
    <row r="20406" spans="1:6" hidden="1" x14ac:dyDescent="0.25">
      <c r="A20406" t="s">
        <v>47689</v>
      </c>
      <c r="B20406" s="147" t="s">
        <v>234</v>
      </c>
      <c r="C20406" t="s">
        <v>47693</v>
      </c>
      <c r="D20406" t="s">
        <v>47691</v>
      </c>
      <c r="E20406" s="147">
        <v>-12.44</v>
      </c>
      <c r="F20406" t="s">
        <v>47694</v>
      </c>
    </row>
    <row r="20407" spans="1:6" hidden="1" x14ac:dyDescent="0.25">
      <c r="A20407" t="s">
        <v>47689</v>
      </c>
      <c r="B20407" s="147" t="s">
        <v>217</v>
      </c>
      <c r="C20407" t="s">
        <v>47695</v>
      </c>
      <c r="D20407" t="s">
        <v>47691</v>
      </c>
      <c r="E20407" s="147">
        <v>-31.1</v>
      </c>
      <c r="F20407" t="s">
        <v>47696</v>
      </c>
    </row>
    <row r="20408" spans="1:6" hidden="1" x14ac:dyDescent="0.25">
      <c r="A20408" t="s">
        <v>47689</v>
      </c>
      <c r="B20408" s="147" t="s">
        <v>218</v>
      </c>
      <c r="C20408" t="s">
        <v>47697</v>
      </c>
      <c r="D20408" t="s">
        <v>47691</v>
      </c>
      <c r="E20408" s="147">
        <v>-31.1</v>
      </c>
      <c r="F20408" t="s">
        <v>47698</v>
      </c>
    </row>
    <row r="20409" spans="1:6" hidden="1" x14ac:dyDescent="0.25">
      <c r="A20409" t="s">
        <v>47689</v>
      </c>
      <c r="B20409" s="147" t="s">
        <v>219</v>
      </c>
      <c r="C20409" t="s">
        <v>47699</v>
      </c>
      <c r="D20409" t="s">
        <v>47691</v>
      </c>
      <c r="E20409" s="147">
        <v>-31.1</v>
      </c>
      <c r="F20409" t="s">
        <v>47700</v>
      </c>
    </row>
    <row r="20410" spans="1:6" hidden="1" x14ac:dyDescent="0.25">
      <c r="A20410" t="s">
        <v>47689</v>
      </c>
      <c r="B20410" s="147" t="s">
        <v>179</v>
      </c>
      <c r="C20410" t="s">
        <v>47701</v>
      </c>
      <c r="D20410" t="s">
        <v>47691</v>
      </c>
      <c r="E20410" s="147">
        <v>-149.88</v>
      </c>
      <c r="F20410" t="s">
        <v>47702</v>
      </c>
    </row>
    <row r="20411" spans="1:6" x14ac:dyDescent="0.25">
      <c r="A20411" t="s">
        <v>47703</v>
      </c>
      <c r="B20411" s="147" t="s">
        <v>178</v>
      </c>
      <c r="C20411" t="s">
        <v>47704</v>
      </c>
      <c r="D20411" t="s">
        <v>47705</v>
      </c>
      <c r="E20411" s="148">
        <v>3358</v>
      </c>
      <c r="F20411" t="s">
        <v>47706</v>
      </c>
    </row>
    <row r="20412" spans="1:6" hidden="1" x14ac:dyDescent="0.25">
      <c r="A20412" t="s">
        <v>47703</v>
      </c>
      <c r="B20412" s="147" t="s">
        <v>234</v>
      </c>
      <c r="C20412" t="s">
        <v>47707</v>
      </c>
      <c r="D20412" t="s">
        <v>47705</v>
      </c>
      <c r="E20412" s="147">
        <v>-6.72</v>
      </c>
      <c r="F20412" t="s">
        <v>47708</v>
      </c>
    </row>
    <row r="20413" spans="1:6" hidden="1" x14ac:dyDescent="0.25">
      <c r="A20413" t="s">
        <v>47703</v>
      </c>
      <c r="B20413" s="147" t="s">
        <v>217</v>
      </c>
      <c r="C20413" t="s">
        <v>47709</v>
      </c>
      <c r="D20413" t="s">
        <v>47705</v>
      </c>
      <c r="E20413" s="147">
        <v>-16.79</v>
      </c>
      <c r="F20413" t="s">
        <v>47710</v>
      </c>
    </row>
    <row r="20414" spans="1:6" hidden="1" x14ac:dyDescent="0.25">
      <c r="A20414" t="s">
        <v>47703</v>
      </c>
      <c r="B20414" s="147" t="s">
        <v>218</v>
      </c>
      <c r="C20414" t="s">
        <v>47711</v>
      </c>
      <c r="D20414" t="s">
        <v>47705</v>
      </c>
      <c r="E20414" s="147">
        <v>-33.58</v>
      </c>
      <c r="F20414" t="s">
        <v>47712</v>
      </c>
    </row>
    <row r="20415" spans="1:6" hidden="1" x14ac:dyDescent="0.25">
      <c r="A20415" t="s">
        <v>47703</v>
      </c>
      <c r="B20415" s="147" t="s">
        <v>179</v>
      </c>
      <c r="C20415" t="s">
        <v>47713</v>
      </c>
      <c r="D20415" t="s">
        <v>47705</v>
      </c>
      <c r="E20415" s="147">
        <v>-80.930000000000007</v>
      </c>
      <c r="F20415" t="s">
        <v>47714</v>
      </c>
    </row>
    <row r="20416" spans="1:6" hidden="1" x14ac:dyDescent="0.25">
      <c r="A20416" t="s">
        <v>47703</v>
      </c>
      <c r="B20416" s="147" t="s">
        <v>219</v>
      </c>
      <c r="C20416" t="s">
        <v>47715</v>
      </c>
      <c r="D20416" t="s">
        <v>47705</v>
      </c>
      <c r="E20416" s="147">
        <v>-100.74</v>
      </c>
      <c r="F20416" t="s">
        <v>47716</v>
      </c>
    </row>
    <row r="20417" spans="1:6" x14ac:dyDescent="0.25">
      <c r="A20417" t="s">
        <v>47717</v>
      </c>
      <c r="B20417" s="147" t="s">
        <v>178</v>
      </c>
      <c r="C20417" t="s">
        <v>47718</v>
      </c>
      <c r="D20417" t="s">
        <v>47719</v>
      </c>
      <c r="E20417" s="148">
        <v>4619</v>
      </c>
      <c r="F20417" t="s">
        <v>47720</v>
      </c>
    </row>
    <row r="20418" spans="1:6" hidden="1" x14ac:dyDescent="0.25">
      <c r="A20418" t="s">
        <v>47717</v>
      </c>
      <c r="B20418" s="147" t="s">
        <v>234</v>
      </c>
      <c r="C20418" t="s">
        <v>47721</v>
      </c>
      <c r="D20418" t="s">
        <v>47719</v>
      </c>
      <c r="E20418" s="147">
        <v>-9.24</v>
      </c>
      <c r="F20418" t="s">
        <v>47722</v>
      </c>
    </row>
    <row r="20419" spans="1:6" hidden="1" x14ac:dyDescent="0.25">
      <c r="A20419" t="s">
        <v>47717</v>
      </c>
      <c r="B20419" s="147" t="s">
        <v>217</v>
      </c>
      <c r="C20419" t="s">
        <v>47723</v>
      </c>
      <c r="D20419" t="s">
        <v>47719</v>
      </c>
      <c r="E20419" s="147">
        <v>-23.1</v>
      </c>
      <c r="F20419" t="s">
        <v>47724</v>
      </c>
    </row>
    <row r="20420" spans="1:6" hidden="1" x14ac:dyDescent="0.25">
      <c r="A20420" t="s">
        <v>47717</v>
      </c>
      <c r="B20420" s="147" t="s">
        <v>218</v>
      </c>
      <c r="C20420" t="s">
        <v>47725</v>
      </c>
      <c r="D20420" t="s">
        <v>47719</v>
      </c>
      <c r="E20420" s="147">
        <v>-23.1</v>
      </c>
      <c r="F20420" t="s">
        <v>47726</v>
      </c>
    </row>
    <row r="20421" spans="1:6" hidden="1" x14ac:dyDescent="0.25">
      <c r="A20421" t="s">
        <v>47717</v>
      </c>
      <c r="B20421" s="147" t="s">
        <v>219</v>
      </c>
      <c r="C20421" t="s">
        <v>47727</v>
      </c>
      <c r="D20421" t="s">
        <v>47719</v>
      </c>
      <c r="E20421" s="147">
        <v>-23.1</v>
      </c>
      <c r="F20421" t="s">
        <v>47728</v>
      </c>
    </row>
    <row r="20422" spans="1:6" hidden="1" x14ac:dyDescent="0.25">
      <c r="A20422" t="s">
        <v>47717</v>
      </c>
      <c r="B20422" s="147" t="s">
        <v>179</v>
      </c>
      <c r="C20422" t="s">
        <v>47729</v>
      </c>
      <c r="D20422" t="s">
        <v>47719</v>
      </c>
      <c r="E20422" s="147">
        <v>-111.32</v>
      </c>
      <c r="F20422" t="s">
        <v>47730</v>
      </c>
    </row>
    <row r="20423" spans="1:6" x14ac:dyDescent="0.25">
      <c r="A20423" t="s">
        <v>47731</v>
      </c>
      <c r="B20423" s="147" t="s">
        <v>178</v>
      </c>
      <c r="C20423" t="s">
        <v>47732</v>
      </c>
      <c r="D20423" t="s">
        <v>47733</v>
      </c>
      <c r="E20423" s="148">
        <v>3548</v>
      </c>
      <c r="F20423" t="s">
        <v>47734</v>
      </c>
    </row>
    <row r="20424" spans="1:6" hidden="1" x14ac:dyDescent="0.25">
      <c r="A20424" t="s">
        <v>47731</v>
      </c>
      <c r="B20424" s="147" t="s">
        <v>234</v>
      </c>
      <c r="C20424" t="s">
        <v>47735</v>
      </c>
      <c r="D20424" t="s">
        <v>47733</v>
      </c>
      <c r="E20424" s="147">
        <v>-7.1</v>
      </c>
      <c r="F20424" t="s">
        <v>47736</v>
      </c>
    </row>
    <row r="20425" spans="1:6" hidden="1" x14ac:dyDescent="0.25">
      <c r="A20425" t="s">
        <v>47731</v>
      </c>
      <c r="B20425" s="147" t="s">
        <v>217</v>
      </c>
      <c r="C20425" t="s">
        <v>47737</v>
      </c>
      <c r="D20425" t="s">
        <v>47733</v>
      </c>
      <c r="E20425" s="147">
        <v>-17.739999999999998</v>
      </c>
      <c r="F20425" t="s">
        <v>47738</v>
      </c>
    </row>
    <row r="20426" spans="1:6" hidden="1" x14ac:dyDescent="0.25">
      <c r="A20426" t="s">
        <v>47731</v>
      </c>
      <c r="B20426" s="147" t="s">
        <v>218</v>
      </c>
      <c r="C20426" t="s">
        <v>47739</v>
      </c>
      <c r="D20426" t="s">
        <v>47733</v>
      </c>
      <c r="E20426" s="147">
        <v>-35.479999999999997</v>
      </c>
      <c r="F20426" t="s">
        <v>47740</v>
      </c>
    </row>
    <row r="20427" spans="1:6" hidden="1" x14ac:dyDescent="0.25">
      <c r="A20427" t="s">
        <v>47731</v>
      </c>
      <c r="B20427" s="147" t="s">
        <v>179</v>
      </c>
      <c r="C20427" t="s">
        <v>47741</v>
      </c>
      <c r="D20427" t="s">
        <v>47733</v>
      </c>
      <c r="E20427" s="147">
        <v>-85.51</v>
      </c>
      <c r="F20427" t="s">
        <v>47742</v>
      </c>
    </row>
    <row r="20428" spans="1:6" hidden="1" x14ac:dyDescent="0.25">
      <c r="A20428" t="s">
        <v>47731</v>
      </c>
      <c r="B20428" s="147" t="s">
        <v>219</v>
      </c>
      <c r="C20428" t="s">
        <v>47743</v>
      </c>
      <c r="D20428" t="s">
        <v>47733</v>
      </c>
      <c r="E20428" s="147">
        <v>-106.44</v>
      </c>
      <c r="F20428" t="s">
        <v>47744</v>
      </c>
    </row>
    <row r="20429" spans="1:6" x14ac:dyDescent="0.25">
      <c r="A20429" t="s">
        <v>47745</v>
      </c>
      <c r="B20429" s="147" t="s">
        <v>178</v>
      </c>
      <c r="C20429" t="s">
        <v>47746</v>
      </c>
      <c r="D20429" t="s">
        <v>47747</v>
      </c>
      <c r="E20429" s="148">
        <v>10237</v>
      </c>
      <c r="F20429" t="s">
        <v>47748</v>
      </c>
    </row>
    <row r="20430" spans="1:6" hidden="1" x14ac:dyDescent="0.25">
      <c r="A20430" t="s">
        <v>47745</v>
      </c>
      <c r="B20430" s="147" t="s">
        <v>234</v>
      </c>
      <c r="C20430" t="s">
        <v>47749</v>
      </c>
      <c r="D20430" t="s">
        <v>47747</v>
      </c>
      <c r="E20430" s="147">
        <v>-20.47</v>
      </c>
      <c r="F20430" t="s">
        <v>47750</v>
      </c>
    </row>
    <row r="20431" spans="1:6" hidden="1" x14ac:dyDescent="0.25">
      <c r="A20431" t="s">
        <v>47745</v>
      </c>
      <c r="B20431" s="147" t="s">
        <v>217</v>
      </c>
      <c r="C20431" t="s">
        <v>47751</v>
      </c>
      <c r="D20431" t="s">
        <v>47747</v>
      </c>
      <c r="E20431" s="147">
        <v>-51.19</v>
      </c>
      <c r="F20431" t="s">
        <v>47752</v>
      </c>
    </row>
    <row r="20432" spans="1:6" hidden="1" x14ac:dyDescent="0.25">
      <c r="A20432" t="s">
        <v>47745</v>
      </c>
      <c r="B20432" s="147" t="s">
        <v>218</v>
      </c>
      <c r="C20432" t="s">
        <v>47753</v>
      </c>
      <c r="D20432" t="s">
        <v>47747</v>
      </c>
      <c r="E20432" s="147">
        <v>-102.37</v>
      </c>
      <c r="F20432" t="s">
        <v>47754</v>
      </c>
    </row>
    <row r="20433" spans="1:6" hidden="1" x14ac:dyDescent="0.25">
      <c r="A20433" t="s">
        <v>47745</v>
      </c>
      <c r="B20433" s="147" t="s">
        <v>179</v>
      </c>
      <c r="C20433" t="s">
        <v>47755</v>
      </c>
      <c r="D20433" t="s">
        <v>47747</v>
      </c>
      <c r="E20433" s="147">
        <v>-246.71</v>
      </c>
      <c r="F20433" t="s">
        <v>47756</v>
      </c>
    </row>
    <row r="20434" spans="1:6" hidden="1" x14ac:dyDescent="0.25">
      <c r="A20434" t="s">
        <v>47745</v>
      </c>
      <c r="B20434" s="147" t="s">
        <v>219</v>
      </c>
      <c r="C20434" t="s">
        <v>47757</v>
      </c>
      <c r="D20434" t="s">
        <v>47747</v>
      </c>
      <c r="E20434" s="147">
        <v>-307.11</v>
      </c>
      <c r="F20434" t="s">
        <v>47758</v>
      </c>
    </row>
    <row r="20435" spans="1:6" hidden="1" x14ac:dyDescent="0.25">
      <c r="A20435" t="s">
        <v>47745</v>
      </c>
      <c r="B20435" s="147" t="s">
        <v>220</v>
      </c>
      <c r="C20435" t="s">
        <v>47759</v>
      </c>
      <c r="D20435" t="s">
        <v>47747</v>
      </c>
      <c r="E20435" s="147">
        <v>-614.22</v>
      </c>
      <c r="F20435" t="s">
        <v>47760</v>
      </c>
    </row>
    <row r="20436" spans="1:6" x14ac:dyDescent="0.25">
      <c r="A20436" t="s">
        <v>47761</v>
      </c>
      <c r="B20436" s="147" t="s">
        <v>178</v>
      </c>
      <c r="C20436" t="s">
        <v>47762</v>
      </c>
      <c r="D20436" t="s">
        <v>47763</v>
      </c>
      <c r="E20436" s="148">
        <v>306</v>
      </c>
      <c r="F20436" t="s">
        <v>47764</v>
      </c>
    </row>
    <row r="20437" spans="1:6" hidden="1" x14ac:dyDescent="0.25">
      <c r="A20437" t="s">
        <v>47761</v>
      </c>
      <c r="B20437" s="147" t="s">
        <v>234</v>
      </c>
      <c r="C20437" t="s">
        <v>47765</v>
      </c>
      <c r="D20437" t="s">
        <v>47763</v>
      </c>
      <c r="E20437" s="147">
        <v>-0.61</v>
      </c>
      <c r="F20437" t="s">
        <v>47766</v>
      </c>
    </row>
    <row r="20438" spans="1:6" hidden="1" x14ac:dyDescent="0.25">
      <c r="A20438" t="s">
        <v>47761</v>
      </c>
      <c r="B20438" s="147" t="s">
        <v>217</v>
      </c>
      <c r="C20438" t="s">
        <v>47767</v>
      </c>
      <c r="D20438" t="s">
        <v>47763</v>
      </c>
      <c r="E20438" s="147">
        <v>-1.53</v>
      </c>
      <c r="F20438" t="s">
        <v>47768</v>
      </c>
    </row>
    <row r="20439" spans="1:6" hidden="1" x14ac:dyDescent="0.25">
      <c r="A20439" t="s">
        <v>47761</v>
      </c>
      <c r="B20439" s="147" t="s">
        <v>218</v>
      </c>
      <c r="C20439" t="s">
        <v>47769</v>
      </c>
      <c r="D20439" t="s">
        <v>47763</v>
      </c>
      <c r="E20439" s="147">
        <v>-1.53</v>
      </c>
      <c r="F20439" t="s">
        <v>47770</v>
      </c>
    </row>
    <row r="20440" spans="1:6" hidden="1" x14ac:dyDescent="0.25">
      <c r="A20440" t="s">
        <v>47761</v>
      </c>
      <c r="B20440" s="147" t="s">
        <v>219</v>
      </c>
      <c r="C20440" t="s">
        <v>47771</v>
      </c>
      <c r="D20440" t="s">
        <v>47763</v>
      </c>
      <c r="E20440" s="147">
        <v>-1.53</v>
      </c>
      <c r="F20440" t="s">
        <v>47772</v>
      </c>
    </row>
    <row r="20441" spans="1:6" hidden="1" x14ac:dyDescent="0.25">
      <c r="A20441" t="s">
        <v>47761</v>
      </c>
      <c r="B20441" s="147" t="s">
        <v>179</v>
      </c>
      <c r="C20441" t="s">
        <v>47773</v>
      </c>
      <c r="D20441" t="s">
        <v>47763</v>
      </c>
      <c r="E20441" s="147">
        <v>-7.37</v>
      </c>
      <c r="F20441" t="s">
        <v>47774</v>
      </c>
    </row>
    <row r="20442" spans="1:6" hidden="1" x14ac:dyDescent="0.25">
      <c r="A20442" t="s">
        <v>47775</v>
      </c>
      <c r="B20442" s="147" t="s">
        <v>180</v>
      </c>
      <c r="C20442" t="s">
        <v>47776</v>
      </c>
      <c r="D20442" t="s">
        <v>47777</v>
      </c>
      <c r="E20442" s="147">
        <v>-369012.6</v>
      </c>
      <c r="F20442" t="s">
        <v>47778</v>
      </c>
    </row>
    <row r="20443" spans="1:6" x14ac:dyDescent="0.25">
      <c r="A20443" t="s">
        <v>47779</v>
      </c>
      <c r="B20443" s="147" t="s">
        <v>178</v>
      </c>
      <c r="C20443" t="s">
        <v>47780</v>
      </c>
      <c r="D20443" t="s">
        <v>47781</v>
      </c>
      <c r="E20443" s="148">
        <v>4302</v>
      </c>
      <c r="F20443" t="s">
        <v>47782</v>
      </c>
    </row>
    <row r="20444" spans="1:6" hidden="1" x14ac:dyDescent="0.25">
      <c r="A20444" t="s">
        <v>47779</v>
      </c>
      <c r="B20444" s="147" t="s">
        <v>234</v>
      </c>
      <c r="C20444" t="s">
        <v>47783</v>
      </c>
      <c r="D20444" t="s">
        <v>47781</v>
      </c>
      <c r="E20444" s="147">
        <v>-8.6</v>
      </c>
      <c r="F20444" t="s">
        <v>47784</v>
      </c>
    </row>
    <row r="20445" spans="1:6" hidden="1" x14ac:dyDescent="0.25">
      <c r="A20445" t="s">
        <v>47779</v>
      </c>
      <c r="B20445" s="147" t="s">
        <v>217</v>
      </c>
      <c r="C20445" t="s">
        <v>47785</v>
      </c>
      <c r="D20445" t="s">
        <v>47781</v>
      </c>
      <c r="E20445" s="147">
        <v>-21.51</v>
      </c>
      <c r="F20445" t="s">
        <v>47786</v>
      </c>
    </row>
    <row r="20446" spans="1:6" hidden="1" x14ac:dyDescent="0.25">
      <c r="A20446" t="s">
        <v>47779</v>
      </c>
      <c r="B20446" s="147" t="s">
        <v>218</v>
      </c>
      <c r="C20446" t="s">
        <v>47787</v>
      </c>
      <c r="D20446" t="s">
        <v>47781</v>
      </c>
      <c r="E20446" s="147">
        <v>-43.02</v>
      </c>
      <c r="F20446" t="s">
        <v>47788</v>
      </c>
    </row>
    <row r="20447" spans="1:6" hidden="1" x14ac:dyDescent="0.25">
      <c r="A20447" t="s">
        <v>47779</v>
      </c>
      <c r="B20447" s="147" t="s">
        <v>179</v>
      </c>
      <c r="C20447" t="s">
        <v>47789</v>
      </c>
      <c r="D20447" t="s">
        <v>47781</v>
      </c>
      <c r="E20447" s="147">
        <v>-103.68</v>
      </c>
      <c r="F20447" t="s">
        <v>47790</v>
      </c>
    </row>
    <row r="20448" spans="1:6" hidden="1" x14ac:dyDescent="0.25">
      <c r="A20448" t="s">
        <v>47779</v>
      </c>
      <c r="B20448" s="147" t="s">
        <v>219</v>
      </c>
      <c r="C20448" t="s">
        <v>47791</v>
      </c>
      <c r="D20448" t="s">
        <v>47781</v>
      </c>
      <c r="E20448" s="147">
        <v>-129.06</v>
      </c>
      <c r="F20448" t="s">
        <v>47792</v>
      </c>
    </row>
    <row r="20449" spans="1:6" x14ac:dyDescent="0.25">
      <c r="A20449" t="s">
        <v>47793</v>
      </c>
      <c r="B20449" s="147" t="s">
        <v>178</v>
      </c>
      <c r="C20449" t="s">
        <v>47794</v>
      </c>
      <c r="D20449" t="s">
        <v>47795</v>
      </c>
      <c r="E20449" s="148">
        <v>34</v>
      </c>
      <c r="F20449" t="s">
        <v>47796</v>
      </c>
    </row>
    <row r="20450" spans="1:6" hidden="1" x14ac:dyDescent="0.25">
      <c r="A20450" t="s">
        <v>47793</v>
      </c>
      <c r="B20450" s="147" t="s">
        <v>234</v>
      </c>
      <c r="C20450" t="s">
        <v>47797</v>
      </c>
      <c r="D20450" t="s">
        <v>47795</v>
      </c>
      <c r="E20450" s="147">
        <v>-7.0000000000000007E-2</v>
      </c>
      <c r="F20450" t="s">
        <v>47798</v>
      </c>
    </row>
    <row r="20451" spans="1:6" hidden="1" x14ac:dyDescent="0.25">
      <c r="A20451" t="s">
        <v>47793</v>
      </c>
      <c r="B20451" s="147" t="s">
        <v>218</v>
      </c>
      <c r="C20451" t="s">
        <v>47799</v>
      </c>
      <c r="D20451" t="s">
        <v>47795</v>
      </c>
      <c r="E20451" s="147">
        <v>-0.34</v>
      </c>
      <c r="F20451" t="s">
        <v>47800</v>
      </c>
    </row>
    <row r="20452" spans="1:6" hidden="1" x14ac:dyDescent="0.25">
      <c r="A20452" t="s">
        <v>47793</v>
      </c>
      <c r="B20452" s="147" t="s">
        <v>179</v>
      </c>
      <c r="C20452" t="s">
        <v>47801</v>
      </c>
      <c r="D20452" t="s">
        <v>47795</v>
      </c>
      <c r="E20452" s="147">
        <v>-0.82</v>
      </c>
      <c r="F20452" t="s">
        <v>47802</v>
      </c>
    </row>
    <row r="20453" spans="1:6" hidden="1" x14ac:dyDescent="0.25">
      <c r="A20453" t="s">
        <v>47793</v>
      </c>
      <c r="B20453" s="147" t="s">
        <v>219</v>
      </c>
      <c r="C20453" t="s">
        <v>47803</v>
      </c>
      <c r="D20453" t="s">
        <v>47795</v>
      </c>
      <c r="E20453" s="147">
        <v>-1.02</v>
      </c>
      <c r="F20453" t="s">
        <v>47804</v>
      </c>
    </row>
    <row r="20454" spans="1:6" x14ac:dyDescent="0.25">
      <c r="A20454" t="s">
        <v>47805</v>
      </c>
      <c r="B20454" s="147" t="s">
        <v>178</v>
      </c>
      <c r="C20454" t="s">
        <v>47806</v>
      </c>
      <c r="D20454" t="s">
        <v>47807</v>
      </c>
      <c r="E20454" s="148">
        <v>2904</v>
      </c>
      <c r="F20454" t="s">
        <v>47808</v>
      </c>
    </row>
    <row r="20455" spans="1:6" hidden="1" x14ac:dyDescent="0.25">
      <c r="A20455" t="s">
        <v>47805</v>
      </c>
      <c r="B20455" s="147" t="s">
        <v>234</v>
      </c>
      <c r="C20455" t="s">
        <v>47809</v>
      </c>
      <c r="D20455" t="s">
        <v>47807</v>
      </c>
      <c r="E20455" s="147">
        <v>-5.81</v>
      </c>
      <c r="F20455" t="s">
        <v>47810</v>
      </c>
    </row>
    <row r="20456" spans="1:6" hidden="1" x14ac:dyDescent="0.25">
      <c r="A20456" t="s">
        <v>47805</v>
      </c>
      <c r="B20456" s="147" t="s">
        <v>217</v>
      </c>
      <c r="C20456" t="s">
        <v>47811</v>
      </c>
      <c r="D20456" t="s">
        <v>47807</v>
      </c>
      <c r="E20456" s="147">
        <v>-14.52</v>
      </c>
      <c r="F20456" t="s">
        <v>47812</v>
      </c>
    </row>
    <row r="20457" spans="1:6" hidden="1" x14ac:dyDescent="0.25">
      <c r="A20457" t="s">
        <v>47805</v>
      </c>
      <c r="B20457" s="147" t="s">
        <v>218</v>
      </c>
      <c r="C20457" t="s">
        <v>47813</v>
      </c>
      <c r="D20457" t="s">
        <v>47807</v>
      </c>
      <c r="E20457" s="147">
        <v>-14.52</v>
      </c>
      <c r="F20457" t="s">
        <v>47814</v>
      </c>
    </row>
    <row r="20458" spans="1:6" hidden="1" x14ac:dyDescent="0.25">
      <c r="A20458" t="s">
        <v>47805</v>
      </c>
      <c r="B20458" s="147" t="s">
        <v>219</v>
      </c>
      <c r="C20458" t="s">
        <v>47815</v>
      </c>
      <c r="D20458" t="s">
        <v>47807</v>
      </c>
      <c r="E20458" s="147">
        <v>-14.52</v>
      </c>
      <c r="F20458" t="s">
        <v>47816</v>
      </c>
    </row>
    <row r="20459" spans="1:6" hidden="1" x14ac:dyDescent="0.25">
      <c r="A20459" t="s">
        <v>47805</v>
      </c>
      <c r="B20459" s="147" t="s">
        <v>179</v>
      </c>
      <c r="C20459" t="s">
        <v>47817</v>
      </c>
      <c r="D20459" t="s">
        <v>47807</v>
      </c>
      <c r="E20459" s="147">
        <v>-69.989999999999995</v>
      </c>
      <c r="F20459" t="s">
        <v>47818</v>
      </c>
    </row>
    <row r="20460" spans="1:6" x14ac:dyDescent="0.25">
      <c r="A20460" t="s">
        <v>47819</v>
      </c>
      <c r="B20460" s="147" t="s">
        <v>178</v>
      </c>
      <c r="C20460" t="s">
        <v>47820</v>
      </c>
      <c r="D20460" t="s">
        <v>47821</v>
      </c>
      <c r="E20460" s="148">
        <v>324</v>
      </c>
      <c r="F20460" t="s">
        <v>47822</v>
      </c>
    </row>
    <row r="20461" spans="1:6" hidden="1" x14ac:dyDescent="0.25">
      <c r="A20461" t="s">
        <v>47819</v>
      </c>
      <c r="B20461" s="147" t="s">
        <v>234</v>
      </c>
      <c r="C20461" t="s">
        <v>47823</v>
      </c>
      <c r="D20461" t="s">
        <v>47821</v>
      </c>
      <c r="E20461" s="147">
        <v>-0.65</v>
      </c>
      <c r="F20461" t="s">
        <v>47824</v>
      </c>
    </row>
    <row r="20462" spans="1:6" hidden="1" x14ac:dyDescent="0.25">
      <c r="A20462" t="s">
        <v>47819</v>
      </c>
      <c r="B20462" s="147" t="s">
        <v>217</v>
      </c>
      <c r="C20462" t="s">
        <v>47825</v>
      </c>
      <c r="D20462" t="s">
        <v>47821</v>
      </c>
      <c r="E20462" s="147">
        <v>-1.62</v>
      </c>
      <c r="F20462" t="s">
        <v>47826</v>
      </c>
    </row>
    <row r="20463" spans="1:6" hidden="1" x14ac:dyDescent="0.25">
      <c r="A20463" t="s">
        <v>47819</v>
      </c>
      <c r="B20463" s="147" t="s">
        <v>218</v>
      </c>
      <c r="C20463" t="s">
        <v>47827</v>
      </c>
      <c r="D20463" t="s">
        <v>47821</v>
      </c>
      <c r="E20463" s="147">
        <v>-3.24</v>
      </c>
      <c r="F20463" t="s">
        <v>47828</v>
      </c>
    </row>
    <row r="20464" spans="1:6" hidden="1" x14ac:dyDescent="0.25">
      <c r="A20464" t="s">
        <v>47819</v>
      </c>
      <c r="B20464" s="147" t="s">
        <v>179</v>
      </c>
      <c r="C20464" t="s">
        <v>47829</v>
      </c>
      <c r="D20464" t="s">
        <v>47821</v>
      </c>
      <c r="E20464" s="147">
        <v>-7.81</v>
      </c>
      <c r="F20464" t="s">
        <v>47830</v>
      </c>
    </row>
    <row r="20465" spans="1:6" hidden="1" x14ac:dyDescent="0.25">
      <c r="A20465" t="s">
        <v>47819</v>
      </c>
      <c r="B20465" s="147" t="s">
        <v>219</v>
      </c>
      <c r="C20465" t="s">
        <v>47831</v>
      </c>
      <c r="D20465" t="s">
        <v>47821</v>
      </c>
      <c r="E20465" s="147">
        <v>-9.7200000000000006</v>
      </c>
      <c r="F20465" t="s">
        <v>47832</v>
      </c>
    </row>
    <row r="20466" spans="1:6" x14ac:dyDescent="0.25">
      <c r="A20466" t="s">
        <v>47833</v>
      </c>
      <c r="B20466" s="147" t="s">
        <v>178</v>
      </c>
      <c r="C20466" t="s">
        <v>47834</v>
      </c>
      <c r="D20466" t="s">
        <v>47835</v>
      </c>
      <c r="E20466" s="148">
        <v>2037</v>
      </c>
      <c r="F20466" t="s">
        <v>47836</v>
      </c>
    </row>
    <row r="20467" spans="1:6" hidden="1" x14ac:dyDescent="0.25">
      <c r="A20467" t="s">
        <v>47833</v>
      </c>
      <c r="B20467" s="147" t="s">
        <v>234</v>
      </c>
      <c r="C20467" t="s">
        <v>47837</v>
      </c>
      <c r="D20467" t="s">
        <v>47835</v>
      </c>
      <c r="E20467" s="147">
        <v>-4.07</v>
      </c>
      <c r="F20467" t="s">
        <v>47838</v>
      </c>
    </row>
    <row r="20468" spans="1:6" hidden="1" x14ac:dyDescent="0.25">
      <c r="A20468" t="s">
        <v>47833</v>
      </c>
      <c r="B20468" s="147" t="s">
        <v>217</v>
      </c>
      <c r="C20468" t="s">
        <v>47839</v>
      </c>
      <c r="D20468" t="s">
        <v>47835</v>
      </c>
      <c r="E20468" s="147">
        <v>-10.19</v>
      </c>
      <c r="F20468" t="s">
        <v>47840</v>
      </c>
    </row>
    <row r="20469" spans="1:6" hidden="1" x14ac:dyDescent="0.25">
      <c r="A20469" t="s">
        <v>47833</v>
      </c>
      <c r="B20469" s="147" t="s">
        <v>218</v>
      </c>
      <c r="C20469" t="s">
        <v>47841</v>
      </c>
      <c r="D20469" t="s">
        <v>47835</v>
      </c>
      <c r="E20469" s="147">
        <v>-20.37</v>
      </c>
      <c r="F20469" t="s">
        <v>47842</v>
      </c>
    </row>
    <row r="20470" spans="1:6" hidden="1" x14ac:dyDescent="0.25">
      <c r="A20470" t="s">
        <v>47833</v>
      </c>
      <c r="B20470" s="147" t="s">
        <v>179</v>
      </c>
      <c r="C20470" t="s">
        <v>47843</v>
      </c>
      <c r="D20470" t="s">
        <v>47835</v>
      </c>
      <c r="E20470" s="147">
        <v>-49.09</v>
      </c>
      <c r="F20470" t="s">
        <v>47844</v>
      </c>
    </row>
    <row r="20471" spans="1:6" hidden="1" x14ac:dyDescent="0.25">
      <c r="A20471" t="s">
        <v>47833</v>
      </c>
      <c r="B20471" s="147" t="s">
        <v>219</v>
      </c>
      <c r="C20471" t="s">
        <v>47845</v>
      </c>
      <c r="D20471" t="s">
        <v>47835</v>
      </c>
      <c r="E20471" s="147">
        <v>-61.11</v>
      </c>
      <c r="F20471" t="s">
        <v>47846</v>
      </c>
    </row>
    <row r="20472" spans="1:6" x14ac:dyDescent="0.25">
      <c r="A20472" t="s">
        <v>47847</v>
      </c>
      <c r="B20472" s="147" t="s">
        <v>178</v>
      </c>
      <c r="C20472" t="s">
        <v>47848</v>
      </c>
      <c r="D20472" t="s">
        <v>47849</v>
      </c>
      <c r="E20472" s="148">
        <v>2342</v>
      </c>
      <c r="F20472" t="s">
        <v>47850</v>
      </c>
    </row>
    <row r="20473" spans="1:6" hidden="1" x14ac:dyDescent="0.25">
      <c r="A20473" t="s">
        <v>47847</v>
      </c>
      <c r="B20473" s="147" t="s">
        <v>234</v>
      </c>
      <c r="C20473" t="s">
        <v>47851</v>
      </c>
      <c r="D20473" t="s">
        <v>47849</v>
      </c>
      <c r="E20473" s="147">
        <v>-4.68</v>
      </c>
      <c r="F20473" t="s">
        <v>47852</v>
      </c>
    </row>
    <row r="20474" spans="1:6" hidden="1" x14ac:dyDescent="0.25">
      <c r="A20474" t="s">
        <v>47847</v>
      </c>
      <c r="B20474" s="147" t="s">
        <v>217</v>
      </c>
      <c r="C20474" t="s">
        <v>47853</v>
      </c>
      <c r="D20474" t="s">
        <v>47849</v>
      </c>
      <c r="E20474" s="147">
        <v>-11.71</v>
      </c>
      <c r="F20474" t="s">
        <v>47854</v>
      </c>
    </row>
    <row r="20475" spans="1:6" hidden="1" x14ac:dyDescent="0.25">
      <c r="A20475" t="s">
        <v>47847</v>
      </c>
      <c r="B20475" s="147" t="s">
        <v>218</v>
      </c>
      <c r="C20475" t="s">
        <v>47855</v>
      </c>
      <c r="D20475" t="s">
        <v>47849</v>
      </c>
      <c r="E20475" s="147">
        <v>-23.42</v>
      </c>
      <c r="F20475" t="s">
        <v>47856</v>
      </c>
    </row>
    <row r="20476" spans="1:6" hidden="1" x14ac:dyDescent="0.25">
      <c r="A20476" t="s">
        <v>47847</v>
      </c>
      <c r="B20476" s="147" t="s">
        <v>179</v>
      </c>
      <c r="C20476" t="s">
        <v>47857</v>
      </c>
      <c r="D20476" t="s">
        <v>47849</v>
      </c>
      <c r="E20476" s="147">
        <v>-56.44</v>
      </c>
      <c r="F20476" t="s">
        <v>47858</v>
      </c>
    </row>
    <row r="20477" spans="1:6" hidden="1" x14ac:dyDescent="0.25">
      <c r="A20477" t="s">
        <v>47847</v>
      </c>
      <c r="B20477" s="147" t="s">
        <v>219</v>
      </c>
      <c r="C20477" t="s">
        <v>47859</v>
      </c>
      <c r="D20477" t="s">
        <v>47849</v>
      </c>
      <c r="E20477" s="147">
        <v>-70.260000000000005</v>
      </c>
      <c r="F20477" t="s">
        <v>47860</v>
      </c>
    </row>
    <row r="20478" spans="1:6" x14ac:dyDescent="0.25">
      <c r="A20478" t="s">
        <v>47861</v>
      </c>
      <c r="B20478" s="147" t="s">
        <v>178</v>
      </c>
      <c r="C20478" t="s">
        <v>47862</v>
      </c>
      <c r="D20478" t="s">
        <v>47863</v>
      </c>
      <c r="E20478" s="148">
        <v>168</v>
      </c>
      <c r="F20478" t="s">
        <v>47864</v>
      </c>
    </row>
    <row r="20479" spans="1:6" hidden="1" x14ac:dyDescent="0.25">
      <c r="A20479" t="s">
        <v>47861</v>
      </c>
      <c r="B20479" s="147" t="s">
        <v>234</v>
      </c>
      <c r="C20479" t="s">
        <v>47865</v>
      </c>
      <c r="D20479" t="s">
        <v>47863</v>
      </c>
      <c r="E20479" s="147">
        <v>-0.34</v>
      </c>
      <c r="F20479" t="s">
        <v>47866</v>
      </c>
    </row>
    <row r="20480" spans="1:6" hidden="1" x14ac:dyDescent="0.25">
      <c r="A20480" t="s">
        <v>47861</v>
      </c>
      <c r="B20480" s="147" t="s">
        <v>218</v>
      </c>
      <c r="C20480" t="s">
        <v>47867</v>
      </c>
      <c r="D20480" t="s">
        <v>47863</v>
      </c>
      <c r="E20480" s="147">
        <v>-1.68</v>
      </c>
      <c r="F20480" t="s">
        <v>47868</v>
      </c>
    </row>
    <row r="20481" spans="1:6" hidden="1" x14ac:dyDescent="0.25">
      <c r="A20481" t="s">
        <v>47861</v>
      </c>
      <c r="B20481" s="147" t="s">
        <v>179</v>
      </c>
      <c r="C20481" t="s">
        <v>47869</v>
      </c>
      <c r="D20481" t="s">
        <v>47863</v>
      </c>
      <c r="E20481" s="147">
        <v>-4.05</v>
      </c>
      <c r="F20481" t="s">
        <v>47870</v>
      </c>
    </row>
    <row r="20482" spans="1:6" hidden="1" x14ac:dyDescent="0.25">
      <c r="A20482" t="s">
        <v>47861</v>
      </c>
      <c r="B20482" s="147" t="s">
        <v>219</v>
      </c>
      <c r="C20482" t="s">
        <v>47871</v>
      </c>
      <c r="D20482" t="s">
        <v>47863</v>
      </c>
      <c r="E20482" s="147">
        <v>-5.04</v>
      </c>
      <c r="F20482" t="s">
        <v>47872</v>
      </c>
    </row>
    <row r="20483" spans="1:6" x14ac:dyDescent="0.25">
      <c r="A20483" t="s">
        <v>47873</v>
      </c>
      <c r="B20483" s="147" t="s">
        <v>178</v>
      </c>
      <c r="C20483" t="s">
        <v>47874</v>
      </c>
      <c r="D20483" t="s">
        <v>47875</v>
      </c>
      <c r="E20483" s="148">
        <v>3472</v>
      </c>
      <c r="F20483" t="s">
        <v>47876</v>
      </c>
    </row>
    <row r="20484" spans="1:6" hidden="1" x14ac:dyDescent="0.25">
      <c r="A20484" t="s">
        <v>47873</v>
      </c>
      <c r="B20484" s="147" t="s">
        <v>234</v>
      </c>
      <c r="C20484" t="s">
        <v>47877</v>
      </c>
      <c r="D20484" t="s">
        <v>47875</v>
      </c>
      <c r="E20484" s="147">
        <v>-6.94</v>
      </c>
      <c r="F20484" t="s">
        <v>47878</v>
      </c>
    </row>
    <row r="20485" spans="1:6" hidden="1" x14ac:dyDescent="0.25">
      <c r="A20485" t="s">
        <v>47873</v>
      </c>
      <c r="B20485" s="147" t="s">
        <v>217</v>
      </c>
      <c r="C20485" t="s">
        <v>47879</v>
      </c>
      <c r="D20485" t="s">
        <v>47875</v>
      </c>
      <c r="E20485" s="147">
        <v>-17.36</v>
      </c>
      <c r="F20485" t="s">
        <v>47880</v>
      </c>
    </row>
    <row r="20486" spans="1:6" hidden="1" x14ac:dyDescent="0.25">
      <c r="A20486" t="s">
        <v>47873</v>
      </c>
      <c r="B20486" s="147" t="s">
        <v>218</v>
      </c>
      <c r="C20486" t="s">
        <v>47881</v>
      </c>
      <c r="D20486" t="s">
        <v>47875</v>
      </c>
      <c r="E20486" s="147">
        <v>-17.36</v>
      </c>
      <c r="F20486" t="s">
        <v>47882</v>
      </c>
    </row>
    <row r="20487" spans="1:6" hidden="1" x14ac:dyDescent="0.25">
      <c r="A20487" t="s">
        <v>47873</v>
      </c>
      <c r="B20487" s="147" t="s">
        <v>219</v>
      </c>
      <c r="C20487" t="s">
        <v>47883</v>
      </c>
      <c r="D20487" t="s">
        <v>47875</v>
      </c>
      <c r="E20487" s="147">
        <v>-17.36</v>
      </c>
      <c r="F20487" t="s">
        <v>47884</v>
      </c>
    </row>
    <row r="20488" spans="1:6" hidden="1" x14ac:dyDescent="0.25">
      <c r="A20488" t="s">
        <v>47873</v>
      </c>
      <c r="B20488" s="147" t="s">
        <v>210</v>
      </c>
      <c r="C20488" t="s">
        <v>47885</v>
      </c>
      <c r="D20488" t="s">
        <v>47875</v>
      </c>
      <c r="E20488" s="147">
        <v>-69.44</v>
      </c>
      <c r="F20488" t="s">
        <v>47886</v>
      </c>
    </row>
    <row r="20489" spans="1:6" hidden="1" x14ac:dyDescent="0.25">
      <c r="A20489" t="s">
        <v>47873</v>
      </c>
      <c r="B20489" s="147" t="s">
        <v>179</v>
      </c>
      <c r="C20489" t="s">
        <v>47887</v>
      </c>
      <c r="D20489" t="s">
        <v>47875</v>
      </c>
      <c r="E20489" s="147">
        <v>-83.68</v>
      </c>
      <c r="F20489" t="s">
        <v>47888</v>
      </c>
    </row>
    <row r="20490" spans="1:6" x14ac:dyDescent="0.25">
      <c r="A20490" t="s">
        <v>47889</v>
      </c>
      <c r="B20490" s="147" t="s">
        <v>178</v>
      </c>
      <c r="C20490" t="s">
        <v>47890</v>
      </c>
      <c r="D20490" t="s">
        <v>47891</v>
      </c>
      <c r="E20490" s="148">
        <v>3093</v>
      </c>
      <c r="F20490" t="s">
        <v>47892</v>
      </c>
    </row>
    <row r="20491" spans="1:6" hidden="1" x14ac:dyDescent="0.25">
      <c r="A20491" t="s">
        <v>47889</v>
      </c>
      <c r="B20491" s="147" t="s">
        <v>234</v>
      </c>
      <c r="C20491" t="s">
        <v>47893</v>
      </c>
      <c r="D20491" t="s">
        <v>47891</v>
      </c>
      <c r="E20491" s="147">
        <v>-6.19</v>
      </c>
      <c r="F20491" t="s">
        <v>47894</v>
      </c>
    </row>
    <row r="20492" spans="1:6" hidden="1" x14ac:dyDescent="0.25">
      <c r="A20492" t="s">
        <v>47889</v>
      </c>
      <c r="B20492" s="147" t="s">
        <v>217</v>
      </c>
      <c r="C20492" t="s">
        <v>47895</v>
      </c>
      <c r="D20492" t="s">
        <v>47891</v>
      </c>
      <c r="E20492" s="147">
        <v>-15.47</v>
      </c>
      <c r="F20492" t="s">
        <v>47896</v>
      </c>
    </row>
    <row r="20493" spans="1:6" hidden="1" x14ac:dyDescent="0.25">
      <c r="A20493" t="s">
        <v>47889</v>
      </c>
      <c r="B20493" s="147" t="s">
        <v>218</v>
      </c>
      <c r="C20493" t="s">
        <v>47897</v>
      </c>
      <c r="D20493" t="s">
        <v>47891</v>
      </c>
      <c r="E20493" s="147">
        <v>-15.47</v>
      </c>
      <c r="F20493" t="s">
        <v>47898</v>
      </c>
    </row>
    <row r="20494" spans="1:6" hidden="1" x14ac:dyDescent="0.25">
      <c r="A20494" t="s">
        <v>47889</v>
      </c>
      <c r="B20494" s="147" t="s">
        <v>219</v>
      </c>
      <c r="C20494" t="s">
        <v>47899</v>
      </c>
      <c r="D20494" t="s">
        <v>47891</v>
      </c>
      <c r="E20494" s="147">
        <v>-15.47</v>
      </c>
      <c r="F20494" t="s">
        <v>47900</v>
      </c>
    </row>
    <row r="20495" spans="1:6" hidden="1" x14ac:dyDescent="0.25">
      <c r="A20495" t="s">
        <v>47889</v>
      </c>
      <c r="B20495" s="147" t="s">
        <v>179</v>
      </c>
      <c r="C20495" t="s">
        <v>47901</v>
      </c>
      <c r="D20495" t="s">
        <v>47891</v>
      </c>
      <c r="E20495" s="147">
        <v>-74.540000000000006</v>
      </c>
      <c r="F20495" t="s">
        <v>47902</v>
      </c>
    </row>
    <row r="20496" spans="1:6" x14ac:dyDescent="0.25">
      <c r="A20496" t="s">
        <v>47903</v>
      </c>
      <c r="B20496" s="147" t="s">
        <v>178</v>
      </c>
      <c r="C20496" t="s">
        <v>47904</v>
      </c>
      <c r="D20496" t="s">
        <v>47905</v>
      </c>
      <c r="E20496" s="148">
        <v>2789</v>
      </c>
      <c r="F20496" t="s">
        <v>47906</v>
      </c>
    </row>
    <row r="20497" spans="1:6" hidden="1" x14ac:dyDescent="0.25">
      <c r="A20497" t="s">
        <v>47903</v>
      </c>
      <c r="B20497" s="147" t="s">
        <v>234</v>
      </c>
      <c r="C20497" t="s">
        <v>47907</v>
      </c>
      <c r="D20497" t="s">
        <v>47905</v>
      </c>
      <c r="E20497" s="147">
        <v>-5.58</v>
      </c>
      <c r="F20497" t="s">
        <v>47908</v>
      </c>
    </row>
    <row r="20498" spans="1:6" hidden="1" x14ac:dyDescent="0.25">
      <c r="A20498" t="s">
        <v>47903</v>
      </c>
      <c r="B20498" s="147" t="s">
        <v>217</v>
      </c>
      <c r="C20498" t="s">
        <v>47909</v>
      </c>
      <c r="D20498" t="s">
        <v>47905</v>
      </c>
      <c r="E20498" s="147">
        <v>-13.95</v>
      </c>
      <c r="F20498" t="s">
        <v>47910</v>
      </c>
    </row>
    <row r="20499" spans="1:6" hidden="1" x14ac:dyDescent="0.25">
      <c r="A20499" t="s">
        <v>47903</v>
      </c>
      <c r="B20499" s="147" t="s">
        <v>218</v>
      </c>
      <c r="C20499" t="s">
        <v>47911</v>
      </c>
      <c r="D20499" t="s">
        <v>47905</v>
      </c>
      <c r="E20499" s="147">
        <v>-13.95</v>
      </c>
      <c r="F20499" t="s">
        <v>47912</v>
      </c>
    </row>
    <row r="20500" spans="1:6" hidden="1" x14ac:dyDescent="0.25">
      <c r="A20500" t="s">
        <v>47903</v>
      </c>
      <c r="B20500" s="147" t="s">
        <v>219</v>
      </c>
      <c r="C20500" t="s">
        <v>47913</v>
      </c>
      <c r="D20500" t="s">
        <v>47905</v>
      </c>
      <c r="E20500" s="147">
        <v>-13.95</v>
      </c>
      <c r="F20500" t="s">
        <v>47914</v>
      </c>
    </row>
    <row r="20501" spans="1:6" hidden="1" x14ac:dyDescent="0.25">
      <c r="A20501" t="s">
        <v>47903</v>
      </c>
      <c r="B20501" s="147" t="s">
        <v>179</v>
      </c>
      <c r="C20501" t="s">
        <v>47915</v>
      </c>
      <c r="D20501" t="s">
        <v>47905</v>
      </c>
      <c r="E20501" s="147">
        <v>-67.209999999999994</v>
      </c>
      <c r="F20501" t="s">
        <v>47916</v>
      </c>
    </row>
    <row r="20502" spans="1:6" x14ac:dyDescent="0.25">
      <c r="A20502" t="s">
        <v>47917</v>
      </c>
      <c r="B20502" s="147" t="s">
        <v>178</v>
      </c>
      <c r="C20502" t="s">
        <v>47918</v>
      </c>
      <c r="D20502" t="s">
        <v>47919</v>
      </c>
      <c r="E20502" s="148">
        <v>3722</v>
      </c>
      <c r="F20502" t="s">
        <v>47920</v>
      </c>
    </row>
    <row r="20503" spans="1:6" hidden="1" x14ac:dyDescent="0.25">
      <c r="A20503" t="s">
        <v>47917</v>
      </c>
      <c r="B20503" s="147" t="s">
        <v>234</v>
      </c>
      <c r="C20503" t="s">
        <v>47921</v>
      </c>
      <c r="D20503" t="s">
        <v>47919</v>
      </c>
      <c r="E20503" s="147">
        <v>-7.44</v>
      </c>
      <c r="F20503" t="s">
        <v>47922</v>
      </c>
    </row>
    <row r="20504" spans="1:6" hidden="1" x14ac:dyDescent="0.25">
      <c r="A20504" t="s">
        <v>47917</v>
      </c>
      <c r="B20504" s="147" t="s">
        <v>217</v>
      </c>
      <c r="C20504" t="s">
        <v>47923</v>
      </c>
      <c r="D20504" t="s">
        <v>47919</v>
      </c>
      <c r="E20504" s="147">
        <v>-18.61</v>
      </c>
      <c r="F20504" t="s">
        <v>47924</v>
      </c>
    </row>
    <row r="20505" spans="1:6" hidden="1" x14ac:dyDescent="0.25">
      <c r="A20505" t="s">
        <v>47917</v>
      </c>
      <c r="B20505" s="147" t="s">
        <v>218</v>
      </c>
      <c r="C20505" t="s">
        <v>47925</v>
      </c>
      <c r="D20505" t="s">
        <v>47919</v>
      </c>
      <c r="E20505" s="147">
        <v>-37.22</v>
      </c>
      <c r="F20505" t="s">
        <v>47926</v>
      </c>
    </row>
    <row r="20506" spans="1:6" hidden="1" x14ac:dyDescent="0.25">
      <c r="A20506" t="s">
        <v>47917</v>
      </c>
      <c r="B20506" s="147" t="s">
        <v>179</v>
      </c>
      <c r="C20506" t="s">
        <v>47927</v>
      </c>
      <c r="D20506" t="s">
        <v>47919</v>
      </c>
      <c r="E20506" s="147">
        <v>-89.7</v>
      </c>
      <c r="F20506" t="s">
        <v>47928</v>
      </c>
    </row>
    <row r="20507" spans="1:6" hidden="1" x14ac:dyDescent="0.25">
      <c r="A20507" t="s">
        <v>47917</v>
      </c>
      <c r="B20507" s="147" t="s">
        <v>219</v>
      </c>
      <c r="C20507" t="s">
        <v>47929</v>
      </c>
      <c r="D20507" t="s">
        <v>47919</v>
      </c>
      <c r="E20507" s="147">
        <v>-111.66</v>
      </c>
      <c r="F20507" t="s">
        <v>47930</v>
      </c>
    </row>
    <row r="20508" spans="1:6" x14ac:dyDescent="0.25">
      <c r="A20508" t="s">
        <v>47931</v>
      </c>
      <c r="B20508" s="147" t="s">
        <v>178</v>
      </c>
      <c r="C20508" t="s">
        <v>47932</v>
      </c>
      <c r="D20508" t="s">
        <v>47933</v>
      </c>
      <c r="E20508" s="148">
        <v>3698</v>
      </c>
      <c r="F20508" t="s">
        <v>47934</v>
      </c>
    </row>
    <row r="20509" spans="1:6" hidden="1" x14ac:dyDescent="0.25">
      <c r="A20509" t="s">
        <v>47931</v>
      </c>
      <c r="B20509" s="147" t="s">
        <v>234</v>
      </c>
      <c r="C20509" t="s">
        <v>47935</v>
      </c>
      <c r="D20509" t="s">
        <v>47933</v>
      </c>
      <c r="E20509" s="147">
        <v>-7.4</v>
      </c>
      <c r="F20509" t="s">
        <v>47936</v>
      </c>
    </row>
    <row r="20510" spans="1:6" hidden="1" x14ac:dyDescent="0.25">
      <c r="A20510" t="s">
        <v>47931</v>
      </c>
      <c r="B20510" s="147" t="s">
        <v>217</v>
      </c>
      <c r="C20510" t="s">
        <v>47937</v>
      </c>
      <c r="D20510" t="s">
        <v>47933</v>
      </c>
      <c r="E20510" s="147">
        <v>-18.489999999999998</v>
      </c>
      <c r="F20510" t="s">
        <v>47938</v>
      </c>
    </row>
    <row r="20511" spans="1:6" hidden="1" x14ac:dyDescent="0.25">
      <c r="A20511" t="s">
        <v>47931</v>
      </c>
      <c r="B20511" s="147" t="s">
        <v>218</v>
      </c>
      <c r="C20511" t="s">
        <v>47939</v>
      </c>
      <c r="D20511" t="s">
        <v>47933</v>
      </c>
      <c r="E20511" s="147">
        <v>-36.979999999999997</v>
      </c>
      <c r="F20511" t="s">
        <v>47940</v>
      </c>
    </row>
    <row r="20512" spans="1:6" hidden="1" x14ac:dyDescent="0.25">
      <c r="A20512" t="s">
        <v>47931</v>
      </c>
      <c r="B20512" s="147" t="s">
        <v>179</v>
      </c>
      <c r="C20512" t="s">
        <v>47941</v>
      </c>
      <c r="D20512" t="s">
        <v>47933</v>
      </c>
      <c r="E20512" s="147">
        <v>-89.12</v>
      </c>
      <c r="F20512" t="s">
        <v>47942</v>
      </c>
    </row>
    <row r="20513" spans="1:6" hidden="1" x14ac:dyDescent="0.25">
      <c r="A20513" t="s">
        <v>47931</v>
      </c>
      <c r="B20513" s="147" t="s">
        <v>219</v>
      </c>
      <c r="C20513" t="s">
        <v>47943</v>
      </c>
      <c r="D20513" t="s">
        <v>47933</v>
      </c>
      <c r="E20513" s="147">
        <v>-110.94</v>
      </c>
      <c r="F20513" t="s">
        <v>47944</v>
      </c>
    </row>
    <row r="20514" spans="1:6" x14ac:dyDescent="0.25">
      <c r="A20514" t="s">
        <v>47945</v>
      </c>
      <c r="B20514" s="147" t="s">
        <v>178</v>
      </c>
      <c r="C20514" t="s">
        <v>47946</v>
      </c>
      <c r="D20514" t="s">
        <v>47947</v>
      </c>
      <c r="E20514" s="148">
        <v>476</v>
      </c>
      <c r="F20514" t="s">
        <v>47948</v>
      </c>
    </row>
    <row r="20515" spans="1:6" hidden="1" x14ac:dyDescent="0.25">
      <c r="A20515" t="s">
        <v>47945</v>
      </c>
      <c r="B20515" s="147" t="s">
        <v>234</v>
      </c>
      <c r="C20515" t="s">
        <v>47949</v>
      </c>
      <c r="D20515" t="s">
        <v>47947</v>
      </c>
      <c r="E20515" s="147">
        <v>-0.95</v>
      </c>
      <c r="F20515" t="s">
        <v>47950</v>
      </c>
    </row>
    <row r="20516" spans="1:6" hidden="1" x14ac:dyDescent="0.25">
      <c r="A20516" t="s">
        <v>47945</v>
      </c>
      <c r="B20516" s="147" t="s">
        <v>217</v>
      </c>
      <c r="C20516" t="s">
        <v>47951</v>
      </c>
      <c r="D20516" t="s">
        <v>47947</v>
      </c>
      <c r="E20516" s="147">
        <v>-2.38</v>
      </c>
      <c r="F20516" t="s">
        <v>47952</v>
      </c>
    </row>
    <row r="20517" spans="1:6" hidden="1" x14ac:dyDescent="0.25">
      <c r="A20517" t="s">
        <v>47945</v>
      </c>
      <c r="B20517" s="147" t="s">
        <v>218</v>
      </c>
      <c r="C20517" t="s">
        <v>47953</v>
      </c>
      <c r="D20517" t="s">
        <v>47947</v>
      </c>
      <c r="E20517" s="147">
        <v>-4.76</v>
      </c>
      <c r="F20517" t="s">
        <v>47954</v>
      </c>
    </row>
    <row r="20518" spans="1:6" hidden="1" x14ac:dyDescent="0.25">
      <c r="A20518" t="s">
        <v>47945</v>
      </c>
      <c r="B20518" s="147" t="s">
        <v>179</v>
      </c>
      <c r="C20518" t="s">
        <v>47955</v>
      </c>
      <c r="D20518" t="s">
        <v>47947</v>
      </c>
      <c r="E20518" s="147">
        <v>-11.47</v>
      </c>
      <c r="F20518" t="s">
        <v>47956</v>
      </c>
    </row>
    <row r="20519" spans="1:6" hidden="1" x14ac:dyDescent="0.25">
      <c r="A20519" t="s">
        <v>47945</v>
      </c>
      <c r="B20519" s="147" t="s">
        <v>219</v>
      </c>
      <c r="C20519" t="s">
        <v>47957</v>
      </c>
      <c r="D20519" t="s">
        <v>47947</v>
      </c>
      <c r="E20519" s="147">
        <v>-14.28</v>
      </c>
      <c r="F20519" t="s">
        <v>47958</v>
      </c>
    </row>
    <row r="20520" spans="1:6" x14ac:dyDescent="0.25">
      <c r="A20520" t="s">
        <v>47959</v>
      </c>
      <c r="B20520" s="147" t="s">
        <v>178</v>
      </c>
      <c r="C20520" t="s">
        <v>47960</v>
      </c>
      <c r="D20520" t="s">
        <v>47961</v>
      </c>
      <c r="E20520" s="148">
        <v>2629</v>
      </c>
      <c r="F20520" t="s">
        <v>47962</v>
      </c>
    </row>
    <row r="20521" spans="1:6" hidden="1" x14ac:dyDescent="0.25">
      <c r="A20521" t="s">
        <v>47959</v>
      </c>
      <c r="B20521" s="147" t="s">
        <v>234</v>
      </c>
      <c r="C20521" t="s">
        <v>47963</v>
      </c>
      <c r="D20521" t="s">
        <v>47961</v>
      </c>
      <c r="E20521" s="147">
        <v>-5.26</v>
      </c>
      <c r="F20521" t="s">
        <v>47964</v>
      </c>
    </row>
    <row r="20522" spans="1:6" hidden="1" x14ac:dyDescent="0.25">
      <c r="A20522" t="s">
        <v>47959</v>
      </c>
      <c r="B20522" s="147" t="s">
        <v>217</v>
      </c>
      <c r="C20522" t="s">
        <v>47965</v>
      </c>
      <c r="D20522" t="s">
        <v>47961</v>
      </c>
      <c r="E20522" s="147">
        <v>-13.15</v>
      </c>
      <c r="F20522" t="s">
        <v>47966</v>
      </c>
    </row>
    <row r="20523" spans="1:6" hidden="1" x14ac:dyDescent="0.25">
      <c r="A20523" t="s">
        <v>47959</v>
      </c>
      <c r="B20523" s="147" t="s">
        <v>218</v>
      </c>
      <c r="C20523" t="s">
        <v>47967</v>
      </c>
      <c r="D20523" t="s">
        <v>47961</v>
      </c>
      <c r="E20523" s="147">
        <v>-26.29</v>
      </c>
      <c r="F20523" t="s">
        <v>47968</v>
      </c>
    </row>
    <row r="20524" spans="1:6" hidden="1" x14ac:dyDescent="0.25">
      <c r="A20524" t="s">
        <v>47959</v>
      </c>
      <c r="B20524" s="147" t="s">
        <v>179</v>
      </c>
      <c r="C20524" t="s">
        <v>47969</v>
      </c>
      <c r="D20524" t="s">
        <v>47961</v>
      </c>
      <c r="E20524" s="147">
        <v>-63.36</v>
      </c>
      <c r="F20524" t="s">
        <v>47970</v>
      </c>
    </row>
    <row r="20525" spans="1:6" hidden="1" x14ac:dyDescent="0.25">
      <c r="A20525" t="s">
        <v>47959</v>
      </c>
      <c r="B20525" s="147" t="s">
        <v>219</v>
      </c>
      <c r="C20525" t="s">
        <v>47971</v>
      </c>
      <c r="D20525" t="s">
        <v>47961</v>
      </c>
      <c r="E20525" s="147">
        <v>-78.87</v>
      </c>
      <c r="F20525" t="s">
        <v>47972</v>
      </c>
    </row>
    <row r="20526" spans="1:6" x14ac:dyDescent="0.25">
      <c r="A20526" t="s">
        <v>47973</v>
      </c>
      <c r="B20526" s="147" t="s">
        <v>178</v>
      </c>
      <c r="C20526" t="s">
        <v>47974</v>
      </c>
      <c r="D20526" t="s">
        <v>47975</v>
      </c>
      <c r="E20526" s="148">
        <v>4078</v>
      </c>
      <c r="F20526" t="s">
        <v>47976</v>
      </c>
    </row>
    <row r="20527" spans="1:6" hidden="1" x14ac:dyDescent="0.25">
      <c r="A20527" t="s">
        <v>47973</v>
      </c>
      <c r="B20527" s="147" t="s">
        <v>234</v>
      </c>
      <c r="C20527" t="s">
        <v>47977</v>
      </c>
      <c r="D20527" t="s">
        <v>47975</v>
      </c>
      <c r="E20527" s="147">
        <v>-8.16</v>
      </c>
      <c r="F20527" t="s">
        <v>47978</v>
      </c>
    </row>
    <row r="20528" spans="1:6" hidden="1" x14ac:dyDescent="0.25">
      <c r="A20528" t="s">
        <v>47973</v>
      </c>
      <c r="B20528" s="147" t="s">
        <v>217</v>
      </c>
      <c r="C20528" t="s">
        <v>47979</v>
      </c>
      <c r="D20528" t="s">
        <v>47975</v>
      </c>
      <c r="E20528" s="147">
        <v>-20.39</v>
      </c>
      <c r="F20528" t="s">
        <v>47980</v>
      </c>
    </row>
    <row r="20529" spans="1:6" hidden="1" x14ac:dyDescent="0.25">
      <c r="A20529" t="s">
        <v>47973</v>
      </c>
      <c r="B20529" s="147" t="s">
        <v>218</v>
      </c>
      <c r="C20529" t="s">
        <v>47981</v>
      </c>
      <c r="D20529" t="s">
        <v>47975</v>
      </c>
      <c r="E20529" s="147">
        <v>-40.78</v>
      </c>
      <c r="F20529" t="s">
        <v>47982</v>
      </c>
    </row>
    <row r="20530" spans="1:6" hidden="1" x14ac:dyDescent="0.25">
      <c r="A20530" t="s">
        <v>47973</v>
      </c>
      <c r="B20530" s="147" t="s">
        <v>179</v>
      </c>
      <c r="C20530" t="s">
        <v>47983</v>
      </c>
      <c r="D20530" t="s">
        <v>47975</v>
      </c>
      <c r="E20530" s="147">
        <v>-98.28</v>
      </c>
      <c r="F20530" t="s">
        <v>47984</v>
      </c>
    </row>
    <row r="20531" spans="1:6" hidden="1" x14ac:dyDescent="0.25">
      <c r="A20531" t="s">
        <v>47973</v>
      </c>
      <c r="B20531" s="147" t="s">
        <v>219</v>
      </c>
      <c r="C20531" t="s">
        <v>47985</v>
      </c>
      <c r="D20531" t="s">
        <v>47975</v>
      </c>
      <c r="E20531" s="147">
        <v>-122.34</v>
      </c>
      <c r="F20531" t="s">
        <v>47986</v>
      </c>
    </row>
    <row r="20532" spans="1:6" x14ac:dyDescent="0.25">
      <c r="A20532" t="s">
        <v>47987</v>
      </c>
      <c r="B20532" s="147" t="s">
        <v>178</v>
      </c>
      <c r="C20532" t="s">
        <v>47988</v>
      </c>
      <c r="D20532" t="s">
        <v>47989</v>
      </c>
      <c r="E20532" s="148">
        <v>2239</v>
      </c>
      <c r="F20532" t="s">
        <v>47990</v>
      </c>
    </row>
    <row r="20533" spans="1:6" hidden="1" x14ac:dyDescent="0.25">
      <c r="A20533" t="s">
        <v>47987</v>
      </c>
      <c r="B20533" s="147" t="s">
        <v>234</v>
      </c>
      <c r="C20533" t="s">
        <v>47991</v>
      </c>
      <c r="D20533" t="s">
        <v>47989</v>
      </c>
      <c r="E20533" s="147">
        <v>-4.4800000000000004</v>
      </c>
      <c r="F20533" t="s">
        <v>47992</v>
      </c>
    </row>
    <row r="20534" spans="1:6" hidden="1" x14ac:dyDescent="0.25">
      <c r="A20534" t="s">
        <v>47987</v>
      </c>
      <c r="B20534" s="147" t="s">
        <v>217</v>
      </c>
      <c r="C20534" t="s">
        <v>47993</v>
      </c>
      <c r="D20534" t="s">
        <v>47989</v>
      </c>
      <c r="E20534" s="147">
        <v>-11.2</v>
      </c>
      <c r="F20534" t="s">
        <v>47994</v>
      </c>
    </row>
    <row r="20535" spans="1:6" hidden="1" x14ac:dyDescent="0.25">
      <c r="A20535" t="s">
        <v>47987</v>
      </c>
      <c r="B20535" s="147" t="s">
        <v>218</v>
      </c>
      <c r="C20535" t="s">
        <v>47995</v>
      </c>
      <c r="D20535" t="s">
        <v>47989</v>
      </c>
      <c r="E20535" s="147">
        <v>-11.2</v>
      </c>
      <c r="F20535" t="s">
        <v>47996</v>
      </c>
    </row>
    <row r="20536" spans="1:6" hidden="1" x14ac:dyDescent="0.25">
      <c r="A20536" t="s">
        <v>47987</v>
      </c>
      <c r="B20536" s="147" t="s">
        <v>219</v>
      </c>
      <c r="C20536" t="s">
        <v>47997</v>
      </c>
      <c r="D20536" t="s">
        <v>47989</v>
      </c>
      <c r="E20536" s="147">
        <v>-11.2</v>
      </c>
      <c r="F20536" t="s">
        <v>47998</v>
      </c>
    </row>
    <row r="20537" spans="1:6" hidden="1" x14ac:dyDescent="0.25">
      <c r="A20537" t="s">
        <v>47987</v>
      </c>
      <c r="B20537" s="147" t="s">
        <v>179</v>
      </c>
      <c r="C20537" t="s">
        <v>47999</v>
      </c>
      <c r="D20537" t="s">
        <v>47989</v>
      </c>
      <c r="E20537" s="147">
        <v>-53.96</v>
      </c>
      <c r="F20537" t="s">
        <v>48000</v>
      </c>
    </row>
    <row r="20538" spans="1:6" x14ac:dyDescent="0.25">
      <c r="A20538" t="s">
        <v>48001</v>
      </c>
      <c r="B20538" s="147" t="s">
        <v>178</v>
      </c>
      <c r="C20538" t="s">
        <v>48002</v>
      </c>
      <c r="D20538" t="s">
        <v>48003</v>
      </c>
      <c r="E20538" s="148">
        <v>2489</v>
      </c>
      <c r="F20538" t="s">
        <v>48004</v>
      </c>
    </row>
    <row r="20539" spans="1:6" hidden="1" x14ac:dyDescent="0.25">
      <c r="A20539" t="s">
        <v>48001</v>
      </c>
      <c r="B20539" s="147" t="s">
        <v>234</v>
      </c>
      <c r="C20539" t="s">
        <v>48005</v>
      </c>
      <c r="D20539" t="s">
        <v>48003</v>
      </c>
      <c r="E20539" s="147">
        <v>-4.9800000000000004</v>
      </c>
      <c r="F20539" t="s">
        <v>48006</v>
      </c>
    </row>
    <row r="20540" spans="1:6" hidden="1" x14ac:dyDescent="0.25">
      <c r="A20540" t="s">
        <v>48001</v>
      </c>
      <c r="B20540" s="147" t="s">
        <v>217</v>
      </c>
      <c r="C20540" t="s">
        <v>48007</v>
      </c>
      <c r="D20540" t="s">
        <v>48003</v>
      </c>
      <c r="E20540" s="147">
        <v>-12.45</v>
      </c>
      <c r="F20540" t="s">
        <v>48008</v>
      </c>
    </row>
    <row r="20541" spans="1:6" hidden="1" x14ac:dyDescent="0.25">
      <c r="A20541" t="s">
        <v>48001</v>
      </c>
      <c r="B20541" s="147" t="s">
        <v>218</v>
      </c>
      <c r="C20541" t="s">
        <v>48009</v>
      </c>
      <c r="D20541" t="s">
        <v>48003</v>
      </c>
      <c r="E20541" s="147">
        <v>-24.89</v>
      </c>
      <c r="F20541" t="s">
        <v>48010</v>
      </c>
    </row>
    <row r="20542" spans="1:6" hidden="1" x14ac:dyDescent="0.25">
      <c r="A20542" t="s">
        <v>48001</v>
      </c>
      <c r="B20542" s="147" t="s">
        <v>179</v>
      </c>
      <c r="C20542" t="s">
        <v>48011</v>
      </c>
      <c r="D20542" t="s">
        <v>48003</v>
      </c>
      <c r="E20542" s="147">
        <v>-59.98</v>
      </c>
      <c r="F20542" t="s">
        <v>48012</v>
      </c>
    </row>
    <row r="20543" spans="1:6" hidden="1" x14ac:dyDescent="0.25">
      <c r="A20543" t="s">
        <v>48001</v>
      </c>
      <c r="B20543" s="147" t="s">
        <v>219</v>
      </c>
      <c r="C20543" t="s">
        <v>48013</v>
      </c>
      <c r="D20543" t="s">
        <v>48003</v>
      </c>
      <c r="E20543" s="147">
        <v>-74.67</v>
      </c>
      <c r="F20543" t="s">
        <v>48014</v>
      </c>
    </row>
    <row r="20544" spans="1:6" x14ac:dyDescent="0.25">
      <c r="A20544" t="s">
        <v>48015</v>
      </c>
      <c r="B20544" s="147" t="s">
        <v>178</v>
      </c>
      <c r="C20544" t="s">
        <v>48016</v>
      </c>
      <c r="D20544" t="s">
        <v>48017</v>
      </c>
      <c r="E20544" s="148">
        <v>2857</v>
      </c>
      <c r="F20544" t="s">
        <v>48018</v>
      </c>
    </row>
    <row r="20545" spans="1:6" hidden="1" x14ac:dyDescent="0.25">
      <c r="A20545" t="s">
        <v>48015</v>
      </c>
      <c r="B20545" s="147" t="s">
        <v>234</v>
      </c>
      <c r="C20545" t="s">
        <v>48019</v>
      </c>
      <c r="D20545" t="s">
        <v>48017</v>
      </c>
      <c r="E20545" s="147">
        <v>-5.71</v>
      </c>
      <c r="F20545" t="s">
        <v>48020</v>
      </c>
    </row>
    <row r="20546" spans="1:6" hidden="1" x14ac:dyDescent="0.25">
      <c r="A20546" t="s">
        <v>48015</v>
      </c>
      <c r="B20546" s="147" t="s">
        <v>217</v>
      </c>
      <c r="C20546" t="s">
        <v>48021</v>
      </c>
      <c r="D20546" t="s">
        <v>48017</v>
      </c>
      <c r="E20546" s="147">
        <v>-14.29</v>
      </c>
      <c r="F20546" t="s">
        <v>48022</v>
      </c>
    </row>
    <row r="20547" spans="1:6" hidden="1" x14ac:dyDescent="0.25">
      <c r="A20547" t="s">
        <v>48015</v>
      </c>
      <c r="B20547" s="147" t="s">
        <v>218</v>
      </c>
      <c r="C20547" t="s">
        <v>48023</v>
      </c>
      <c r="D20547" t="s">
        <v>48017</v>
      </c>
      <c r="E20547" s="147">
        <v>-14.29</v>
      </c>
      <c r="F20547" t="s">
        <v>48024</v>
      </c>
    </row>
    <row r="20548" spans="1:6" hidden="1" x14ac:dyDescent="0.25">
      <c r="A20548" t="s">
        <v>48015</v>
      </c>
      <c r="B20548" s="147" t="s">
        <v>219</v>
      </c>
      <c r="C20548" t="s">
        <v>48025</v>
      </c>
      <c r="D20548" t="s">
        <v>48017</v>
      </c>
      <c r="E20548" s="147">
        <v>-14.29</v>
      </c>
      <c r="F20548" t="s">
        <v>48026</v>
      </c>
    </row>
    <row r="20549" spans="1:6" hidden="1" x14ac:dyDescent="0.25">
      <c r="A20549" t="s">
        <v>48015</v>
      </c>
      <c r="B20549" s="147" t="s">
        <v>179</v>
      </c>
      <c r="C20549" t="s">
        <v>48027</v>
      </c>
      <c r="D20549" t="s">
        <v>48017</v>
      </c>
      <c r="E20549" s="147">
        <v>-68.849999999999994</v>
      </c>
      <c r="F20549" t="s">
        <v>48028</v>
      </c>
    </row>
    <row r="20550" spans="1:6" x14ac:dyDescent="0.25">
      <c r="A20550" t="s">
        <v>48029</v>
      </c>
      <c r="B20550" s="147" t="s">
        <v>178</v>
      </c>
      <c r="C20550" t="s">
        <v>48030</v>
      </c>
      <c r="D20550" t="s">
        <v>48031</v>
      </c>
      <c r="E20550" s="148">
        <v>1114</v>
      </c>
      <c r="F20550" t="s">
        <v>48032</v>
      </c>
    </row>
    <row r="20551" spans="1:6" hidden="1" x14ac:dyDescent="0.25">
      <c r="A20551" t="s">
        <v>48029</v>
      </c>
      <c r="B20551" s="147" t="s">
        <v>234</v>
      </c>
      <c r="C20551" t="s">
        <v>48033</v>
      </c>
      <c r="D20551" t="s">
        <v>48031</v>
      </c>
      <c r="E20551" s="147">
        <v>-2.23</v>
      </c>
      <c r="F20551" t="s">
        <v>48034</v>
      </c>
    </row>
    <row r="20552" spans="1:6" hidden="1" x14ac:dyDescent="0.25">
      <c r="A20552" t="s">
        <v>48029</v>
      </c>
      <c r="B20552" s="147" t="s">
        <v>217</v>
      </c>
      <c r="C20552" t="s">
        <v>48035</v>
      </c>
      <c r="D20552" t="s">
        <v>48031</v>
      </c>
      <c r="E20552" s="147">
        <v>-5.57</v>
      </c>
      <c r="F20552" t="s">
        <v>48036</v>
      </c>
    </row>
    <row r="20553" spans="1:6" hidden="1" x14ac:dyDescent="0.25">
      <c r="A20553" t="s">
        <v>48029</v>
      </c>
      <c r="B20553" s="147" t="s">
        <v>218</v>
      </c>
      <c r="C20553" t="s">
        <v>48037</v>
      </c>
      <c r="D20553" t="s">
        <v>48031</v>
      </c>
      <c r="E20553" s="147">
        <v>-5.57</v>
      </c>
      <c r="F20553" t="s">
        <v>48038</v>
      </c>
    </row>
    <row r="20554" spans="1:6" hidden="1" x14ac:dyDescent="0.25">
      <c r="A20554" t="s">
        <v>48029</v>
      </c>
      <c r="B20554" s="147" t="s">
        <v>219</v>
      </c>
      <c r="C20554" t="s">
        <v>48039</v>
      </c>
      <c r="D20554" t="s">
        <v>48031</v>
      </c>
      <c r="E20554" s="147">
        <v>-5.57</v>
      </c>
      <c r="F20554" t="s">
        <v>48040</v>
      </c>
    </row>
    <row r="20555" spans="1:6" hidden="1" x14ac:dyDescent="0.25">
      <c r="A20555" t="s">
        <v>48029</v>
      </c>
      <c r="B20555" s="147" t="s">
        <v>179</v>
      </c>
      <c r="C20555" t="s">
        <v>48041</v>
      </c>
      <c r="D20555" t="s">
        <v>48031</v>
      </c>
      <c r="E20555" s="147">
        <v>-26.85</v>
      </c>
      <c r="F20555" t="s">
        <v>48042</v>
      </c>
    </row>
    <row r="20556" spans="1:6" hidden="1" x14ac:dyDescent="0.25">
      <c r="A20556" t="s">
        <v>48029</v>
      </c>
      <c r="B20556" s="147" t="s">
        <v>220</v>
      </c>
      <c r="C20556" t="s">
        <v>48043</v>
      </c>
      <c r="D20556" t="s">
        <v>48031</v>
      </c>
      <c r="E20556" s="147">
        <v>-66.84</v>
      </c>
      <c r="F20556" t="s">
        <v>48044</v>
      </c>
    </row>
    <row r="20557" spans="1:6" x14ac:dyDescent="0.25">
      <c r="A20557" t="s">
        <v>48045</v>
      </c>
      <c r="B20557" s="147" t="s">
        <v>178</v>
      </c>
      <c r="C20557" t="s">
        <v>48046</v>
      </c>
      <c r="D20557" t="s">
        <v>48047</v>
      </c>
      <c r="E20557" s="148">
        <v>4160</v>
      </c>
      <c r="F20557" t="s">
        <v>48048</v>
      </c>
    </row>
    <row r="20558" spans="1:6" hidden="1" x14ac:dyDescent="0.25">
      <c r="A20558" t="s">
        <v>48045</v>
      </c>
      <c r="B20558" s="147" t="s">
        <v>234</v>
      </c>
      <c r="C20558" t="s">
        <v>48049</v>
      </c>
      <c r="D20558" t="s">
        <v>48047</v>
      </c>
      <c r="E20558" s="147">
        <v>-8.32</v>
      </c>
      <c r="F20558" t="s">
        <v>48050</v>
      </c>
    </row>
    <row r="20559" spans="1:6" hidden="1" x14ac:dyDescent="0.25">
      <c r="A20559" t="s">
        <v>48045</v>
      </c>
      <c r="B20559" s="147" t="s">
        <v>217</v>
      </c>
      <c r="C20559" t="s">
        <v>48051</v>
      </c>
      <c r="D20559" t="s">
        <v>48047</v>
      </c>
      <c r="E20559" s="147">
        <v>-20.8</v>
      </c>
      <c r="F20559" t="s">
        <v>48052</v>
      </c>
    </row>
    <row r="20560" spans="1:6" hidden="1" x14ac:dyDescent="0.25">
      <c r="A20560" t="s">
        <v>48045</v>
      </c>
      <c r="B20560" s="147" t="s">
        <v>218</v>
      </c>
      <c r="C20560" t="s">
        <v>48053</v>
      </c>
      <c r="D20560" t="s">
        <v>48047</v>
      </c>
      <c r="E20560" s="147">
        <v>-20.8</v>
      </c>
      <c r="F20560" t="s">
        <v>48054</v>
      </c>
    </row>
    <row r="20561" spans="1:6" hidden="1" x14ac:dyDescent="0.25">
      <c r="A20561" t="s">
        <v>48045</v>
      </c>
      <c r="B20561" s="147" t="s">
        <v>219</v>
      </c>
      <c r="C20561" t="s">
        <v>48055</v>
      </c>
      <c r="D20561" t="s">
        <v>48047</v>
      </c>
      <c r="E20561" s="147">
        <v>-20.8</v>
      </c>
      <c r="F20561" t="s">
        <v>48056</v>
      </c>
    </row>
    <row r="20562" spans="1:6" hidden="1" x14ac:dyDescent="0.25">
      <c r="A20562" t="s">
        <v>48045</v>
      </c>
      <c r="B20562" s="147" t="s">
        <v>179</v>
      </c>
      <c r="C20562" t="s">
        <v>48057</v>
      </c>
      <c r="D20562" t="s">
        <v>48047</v>
      </c>
      <c r="E20562" s="147">
        <v>-100.26</v>
      </c>
      <c r="F20562" t="s">
        <v>48058</v>
      </c>
    </row>
    <row r="20563" spans="1:6" x14ac:dyDescent="0.25">
      <c r="A20563" t="s">
        <v>48059</v>
      </c>
      <c r="B20563" s="147" t="s">
        <v>178</v>
      </c>
      <c r="C20563" t="s">
        <v>48060</v>
      </c>
      <c r="D20563" t="s">
        <v>48061</v>
      </c>
      <c r="E20563" s="148">
        <v>4800</v>
      </c>
      <c r="F20563" t="s">
        <v>48062</v>
      </c>
    </row>
    <row r="20564" spans="1:6" hidden="1" x14ac:dyDescent="0.25">
      <c r="A20564" t="s">
        <v>48059</v>
      </c>
      <c r="B20564" s="147" t="s">
        <v>234</v>
      </c>
      <c r="C20564" t="s">
        <v>48063</v>
      </c>
      <c r="D20564" t="s">
        <v>48061</v>
      </c>
      <c r="E20564" s="147">
        <v>-9.6</v>
      </c>
      <c r="F20564" t="s">
        <v>48064</v>
      </c>
    </row>
    <row r="20565" spans="1:6" hidden="1" x14ac:dyDescent="0.25">
      <c r="A20565" t="s">
        <v>48059</v>
      </c>
      <c r="B20565" s="147" t="s">
        <v>217</v>
      </c>
      <c r="C20565" t="s">
        <v>48065</v>
      </c>
      <c r="D20565" t="s">
        <v>48061</v>
      </c>
      <c r="E20565" s="148">
        <v>-24</v>
      </c>
      <c r="F20565" t="s">
        <v>48066</v>
      </c>
    </row>
    <row r="20566" spans="1:6" hidden="1" x14ac:dyDescent="0.25">
      <c r="A20566" t="s">
        <v>48059</v>
      </c>
      <c r="B20566" s="147" t="s">
        <v>218</v>
      </c>
      <c r="C20566" t="s">
        <v>48067</v>
      </c>
      <c r="D20566" t="s">
        <v>48061</v>
      </c>
      <c r="E20566" s="148">
        <v>-24</v>
      </c>
      <c r="F20566" t="s">
        <v>48068</v>
      </c>
    </row>
    <row r="20567" spans="1:6" hidden="1" x14ac:dyDescent="0.25">
      <c r="A20567" t="s">
        <v>48059</v>
      </c>
      <c r="B20567" s="147" t="s">
        <v>219</v>
      </c>
      <c r="C20567" t="s">
        <v>48069</v>
      </c>
      <c r="D20567" t="s">
        <v>48061</v>
      </c>
      <c r="E20567" s="148">
        <v>-24</v>
      </c>
      <c r="F20567" t="s">
        <v>48070</v>
      </c>
    </row>
    <row r="20568" spans="1:6" hidden="1" x14ac:dyDescent="0.25">
      <c r="A20568" t="s">
        <v>48059</v>
      </c>
      <c r="B20568" s="147" t="s">
        <v>179</v>
      </c>
      <c r="C20568" t="s">
        <v>48071</v>
      </c>
      <c r="D20568" t="s">
        <v>48061</v>
      </c>
      <c r="E20568" s="147">
        <v>-115.68</v>
      </c>
      <c r="F20568" t="s">
        <v>48072</v>
      </c>
    </row>
    <row r="20569" spans="1:6" x14ac:dyDescent="0.25">
      <c r="A20569" t="s">
        <v>48073</v>
      </c>
      <c r="B20569" s="147" t="s">
        <v>178</v>
      </c>
      <c r="C20569" t="s">
        <v>48074</v>
      </c>
      <c r="D20569" t="s">
        <v>48075</v>
      </c>
      <c r="E20569" s="148">
        <v>230</v>
      </c>
      <c r="F20569" t="s">
        <v>48076</v>
      </c>
    </row>
    <row r="20570" spans="1:6" hidden="1" x14ac:dyDescent="0.25">
      <c r="A20570" t="s">
        <v>48073</v>
      </c>
      <c r="B20570" s="147" t="s">
        <v>234</v>
      </c>
      <c r="C20570" t="s">
        <v>48077</v>
      </c>
      <c r="D20570" t="s">
        <v>48075</v>
      </c>
      <c r="E20570" s="147">
        <v>-0.46</v>
      </c>
      <c r="F20570" t="s">
        <v>48078</v>
      </c>
    </row>
    <row r="20571" spans="1:6" hidden="1" x14ac:dyDescent="0.25">
      <c r="A20571" t="s">
        <v>48073</v>
      </c>
      <c r="B20571" s="147" t="s">
        <v>217</v>
      </c>
      <c r="C20571" t="s">
        <v>48079</v>
      </c>
      <c r="D20571" t="s">
        <v>48075</v>
      </c>
      <c r="E20571" s="147">
        <v>-1.1499999999999999</v>
      </c>
      <c r="F20571" t="s">
        <v>48080</v>
      </c>
    </row>
    <row r="20572" spans="1:6" hidden="1" x14ac:dyDescent="0.25">
      <c r="A20572" t="s">
        <v>48073</v>
      </c>
      <c r="B20572" s="147" t="s">
        <v>218</v>
      </c>
      <c r="C20572" t="s">
        <v>48081</v>
      </c>
      <c r="D20572" t="s">
        <v>48075</v>
      </c>
      <c r="E20572" s="147">
        <v>-1.1499999999999999</v>
      </c>
      <c r="F20572" t="s">
        <v>48082</v>
      </c>
    </row>
    <row r="20573" spans="1:6" hidden="1" x14ac:dyDescent="0.25">
      <c r="A20573" t="s">
        <v>48073</v>
      </c>
      <c r="B20573" s="147" t="s">
        <v>219</v>
      </c>
      <c r="C20573" t="s">
        <v>48083</v>
      </c>
      <c r="D20573" t="s">
        <v>48075</v>
      </c>
      <c r="E20573" s="147">
        <v>-1.1499999999999999</v>
      </c>
      <c r="F20573" t="s">
        <v>48084</v>
      </c>
    </row>
    <row r="20574" spans="1:6" hidden="1" x14ac:dyDescent="0.25">
      <c r="A20574" t="s">
        <v>48073</v>
      </c>
      <c r="B20574" s="147" t="s">
        <v>179</v>
      </c>
      <c r="C20574" t="s">
        <v>48085</v>
      </c>
      <c r="D20574" t="s">
        <v>48075</v>
      </c>
      <c r="E20574" s="147">
        <v>-5.54</v>
      </c>
      <c r="F20574" t="s">
        <v>48086</v>
      </c>
    </row>
    <row r="20575" spans="1:6" x14ac:dyDescent="0.25">
      <c r="A20575" t="s">
        <v>48087</v>
      </c>
      <c r="B20575" s="147" t="s">
        <v>178</v>
      </c>
      <c r="C20575" t="s">
        <v>48088</v>
      </c>
      <c r="D20575" t="s">
        <v>48089</v>
      </c>
      <c r="E20575" s="148">
        <v>2789</v>
      </c>
      <c r="F20575" t="s">
        <v>48090</v>
      </c>
    </row>
    <row r="20576" spans="1:6" hidden="1" x14ac:dyDescent="0.25">
      <c r="A20576" t="s">
        <v>48087</v>
      </c>
      <c r="B20576" s="147" t="s">
        <v>234</v>
      </c>
      <c r="C20576" t="s">
        <v>48091</v>
      </c>
      <c r="D20576" t="s">
        <v>48089</v>
      </c>
      <c r="E20576" s="147">
        <v>-5.58</v>
      </c>
      <c r="F20576" t="s">
        <v>48092</v>
      </c>
    </row>
    <row r="20577" spans="1:6" hidden="1" x14ac:dyDescent="0.25">
      <c r="A20577" t="s">
        <v>48087</v>
      </c>
      <c r="B20577" s="147" t="s">
        <v>217</v>
      </c>
      <c r="C20577" t="s">
        <v>48093</v>
      </c>
      <c r="D20577" t="s">
        <v>48089</v>
      </c>
      <c r="E20577" s="147">
        <v>-13.95</v>
      </c>
      <c r="F20577" t="s">
        <v>48094</v>
      </c>
    </row>
    <row r="20578" spans="1:6" hidden="1" x14ac:dyDescent="0.25">
      <c r="A20578" t="s">
        <v>48087</v>
      </c>
      <c r="B20578" s="147" t="s">
        <v>218</v>
      </c>
      <c r="C20578" t="s">
        <v>48095</v>
      </c>
      <c r="D20578" t="s">
        <v>48089</v>
      </c>
      <c r="E20578" s="147">
        <v>-27.89</v>
      </c>
      <c r="F20578" t="s">
        <v>48096</v>
      </c>
    </row>
    <row r="20579" spans="1:6" hidden="1" x14ac:dyDescent="0.25">
      <c r="A20579" t="s">
        <v>48087</v>
      </c>
      <c r="B20579" s="147" t="s">
        <v>179</v>
      </c>
      <c r="C20579" t="s">
        <v>48097</v>
      </c>
      <c r="D20579" t="s">
        <v>48089</v>
      </c>
      <c r="E20579" s="147">
        <v>-67.209999999999994</v>
      </c>
      <c r="F20579" t="s">
        <v>48098</v>
      </c>
    </row>
    <row r="20580" spans="1:6" hidden="1" x14ac:dyDescent="0.25">
      <c r="A20580" t="s">
        <v>48087</v>
      </c>
      <c r="B20580" s="147" t="s">
        <v>219</v>
      </c>
      <c r="C20580" t="s">
        <v>48099</v>
      </c>
      <c r="D20580" t="s">
        <v>48089</v>
      </c>
      <c r="E20580" s="147">
        <v>-83.67</v>
      </c>
      <c r="F20580" t="s">
        <v>48100</v>
      </c>
    </row>
    <row r="20581" spans="1:6" x14ac:dyDescent="0.25">
      <c r="A20581" t="s">
        <v>48101</v>
      </c>
      <c r="B20581" s="147" t="s">
        <v>178</v>
      </c>
      <c r="C20581" t="s">
        <v>48102</v>
      </c>
      <c r="D20581" t="s">
        <v>48103</v>
      </c>
      <c r="E20581" s="148">
        <v>2509</v>
      </c>
      <c r="F20581" t="s">
        <v>48104</v>
      </c>
    </row>
    <row r="20582" spans="1:6" hidden="1" x14ac:dyDescent="0.25">
      <c r="A20582" t="s">
        <v>48101</v>
      </c>
      <c r="B20582" s="147" t="s">
        <v>234</v>
      </c>
      <c r="C20582" t="s">
        <v>48105</v>
      </c>
      <c r="D20582" t="s">
        <v>48103</v>
      </c>
      <c r="E20582" s="147">
        <v>-5.0199999999999996</v>
      </c>
      <c r="F20582" t="s">
        <v>48106</v>
      </c>
    </row>
    <row r="20583" spans="1:6" hidden="1" x14ac:dyDescent="0.25">
      <c r="A20583" t="s">
        <v>48101</v>
      </c>
      <c r="B20583" s="147" t="s">
        <v>217</v>
      </c>
      <c r="C20583" t="s">
        <v>48107</v>
      </c>
      <c r="D20583" t="s">
        <v>48103</v>
      </c>
      <c r="E20583" s="147">
        <v>-12.55</v>
      </c>
      <c r="F20583" t="s">
        <v>48108</v>
      </c>
    </row>
    <row r="20584" spans="1:6" hidden="1" x14ac:dyDescent="0.25">
      <c r="A20584" t="s">
        <v>48101</v>
      </c>
      <c r="B20584" s="147" t="s">
        <v>218</v>
      </c>
      <c r="C20584" t="s">
        <v>48109</v>
      </c>
      <c r="D20584" t="s">
        <v>48103</v>
      </c>
      <c r="E20584" s="147">
        <v>-12.55</v>
      </c>
      <c r="F20584" t="s">
        <v>48110</v>
      </c>
    </row>
    <row r="20585" spans="1:6" hidden="1" x14ac:dyDescent="0.25">
      <c r="A20585" t="s">
        <v>48101</v>
      </c>
      <c r="B20585" s="147" t="s">
        <v>219</v>
      </c>
      <c r="C20585" t="s">
        <v>48111</v>
      </c>
      <c r="D20585" t="s">
        <v>48103</v>
      </c>
      <c r="E20585" s="147">
        <v>-12.55</v>
      </c>
      <c r="F20585" t="s">
        <v>48112</v>
      </c>
    </row>
    <row r="20586" spans="1:6" hidden="1" x14ac:dyDescent="0.25">
      <c r="A20586" t="s">
        <v>48101</v>
      </c>
      <c r="B20586" s="147" t="s">
        <v>210</v>
      </c>
      <c r="C20586" t="s">
        <v>48113</v>
      </c>
      <c r="D20586" t="s">
        <v>48103</v>
      </c>
      <c r="E20586" s="147">
        <v>-50.18</v>
      </c>
      <c r="F20586" t="s">
        <v>48114</v>
      </c>
    </row>
    <row r="20587" spans="1:6" hidden="1" x14ac:dyDescent="0.25">
      <c r="A20587" t="s">
        <v>48101</v>
      </c>
      <c r="B20587" s="147" t="s">
        <v>179</v>
      </c>
      <c r="C20587" t="s">
        <v>48115</v>
      </c>
      <c r="D20587" t="s">
        <v>48103</v>
      </c>
      <c r="E20587" s="147">
        <v>-60.47</v>
      </c>
      <c r="F20587" t="s">
        <v>48116</v>
      </c>
    </row>
    <row r="20588" spans="1:6" x14ac:dyDescent="0.25">
      <c r="A20588" t="s">
        <v>48117</v>
      </c>
      <c r="B20588" s="147" t="s">
        <v>178</v>
      </c>
      <c r="C20588" t="s">
        <v>48118</v>
      </c>
      <c r="D20588" t="s">
        <v>48119</v>
      </c>
      <c r="E20588" s="148">
        <v>3455</v>
      </c>
      <c r="F20588" t="s">
        <v>48120</v>
      </c>
    </row>
    <row r="20589" spans="1:6" hidden="1" x14ac:dyDescent="0.25">
      <c r="A20589" t="s">
        <v>48117</v>
      </c>
      <c r="B20589" s="147" t="s">
        <v>234</v>
      </c>
      <c r="C20589" t="s">
        <v>48121</v>
      </c>
      <c r="D20589" t="s">
        <v>48119</v>
      </c>
      <c r="E20589" s="147">
        <v>-6.91</v>
      </c>
      <c r="F20589" t="s">
        <v>48122</v>
      </c>
    </row>
    <row r="20590" spans="1:6" hidden="1" x14ac:dyDescent="0.25">
      <c r="A20590" t="s">
        <v>48117</v>
      </c>
      <c r="B20590" s="147" t="s">
        <v>217</v>
      </c>
      <c r="C20590" t="s">
        <v>48123</v>
      </c>
      <c r="D20590" t="s">
        <v>48119</v>
      </c>
      <c r="E20590" s="147">
        <v>-17.28</v>
      </c>
      <c r="F20590" t="s">
        <v>48124</v>
      </c>
    </row>
    <row r="20591" spans="1:6" hidden="1" x14ac:dyDescent="0.25">
      <c r="A20591" t="s">
        <v>48117</v>
      </c>
      <c r="B20591" s="147" t="s">
        <v>218</v>
      </c>
      <c r="C20591" t="s">
        <v>48125</v>
      </c>
      <c r="D20591" t="s">
        <v>48119</v>
      </c>
      <c r="E20591" s="147">
        <v>-17.28</v>
      </c>
      <c r="F20591" t="s">
        <v>48126</v>
      </c>
    </row>
    <row r="20592" spans="1:6" hidden="1" x14ac:dyDescent="0.25">
      <c r="A20592" t="s">
        <v>48117</v>
      </c>
      <c r="B20592" s="147" t="s">
        <v>219</v>
      </c>
      <c r="C20592" t="s">
        <v>48127</v>
      </c>
      <c r="D20592" t="s">
        <v>48119</v>
      </c>
      <c r="E20592" s="147">
        <v>-17.28</v>
      </c>
      <c r="F20592" t="s">
        <v>48128</v>
      </c>
    </row>
    <row r="20593" spans="1:6" hidden="1" x14ac:dyDescent="0.25">
      <c r="A20593" t="s">
        <v>48117</v>
      </c>
      <c r="B20593" s="147" t="s">
        <v>179</v>
      </c>
      <c r="C20593" t="s">
        <v>48129</v>
      </c>
      <c r="D20593" t="s">
        <v>48119</v>
      </c>
      <c r="E20593" s="147">
        <v>-83.27</v>
      </c>
      <c r="F20593" t="s">
        <v>48130</v>
      </c>
    </row>
    <row r="20594" spans="1:6" hidden="1" x14ac:dyDescent="0.25">
      <c r="A20594" t="s">
        <v>48117</v>
      </c>
      <c r="B20594" s="147" t="s">
        <v>223</v>
      </c>
      <c r="C20594" t="s">
        <v>48131</v>
      </c>
      <c r="D20594" t="s">
        <v>48119</v>
      </c>
      <c r="E20594" s="147">
        <v>-86.38</v>
      </c>
      <c r="F20594" t="s">
        <v>48132</v>
      </c>
    </row>
    <row r="20595" spans="1:6" x14ac:dyDescent="0.25">
      <c r="A20595" t="s">
        <v>48133</v>
      </c>
      <c r="B20595" s="147" t="s">
        <v>178</v>
      </c>
      <c r="C20595" t="s">
        <v>48134</v>
      </c>
      <c r="D20595" t="s">
        <v>48135</v>
      </c>
      <c r="E20595" s="148">
        <v>3339</v>
      </c>
      <c r="F20595" t="s">
        <v>48136</v>
      </c>
    </row>
    <row r="20596" spans="1:6" hidden="1" x14ac:dyDescent="0.25">
      <c r="A20596" t="s">
        <v>48133</v>
      </c>
      <c r="B20596" s="147" t="s">
        <v>234</v>
      </c>
      <c r="C20596" t="s">
        <v>48137</v>
      </c>
      <c r="D20596" t="s">
        <v>48135</v>
      </c>
      <c r="E20596" s="147">
        <v>-6.68</v>
      </c>
      <c r="F20596" t="s">
        <v>48138</v>
      </c>
    </row>
    <row r="20597" spans="1:6" hidden="1" x14ac:dyDescent="0.25">
      <c r="A20597" t="s">
        <v>48133</v>
      </c>
      <c r="B20597" s="147" t="s">
        <v>217</v>
      </c>
      <c r="C20597" t="s">
        <v>48139</v>
      </c>
      <c r="D20597" t="s">
        <v>48135</v>
      </c>
      <c r="E20597" s="147">
        <v>-16.7</v>
      </c>
      <c r="F20597" t="s">
        <v>48140</v>
      </c>
    </row>
    <row r="20598" spans="1:6" hidden="1" x14ac:dyDescent="0.25">
      <c r="A20598" t="s">
        <v>48133</v>
      </c>
      <c r="B20598" s="147" t="s">
        <v>218</v>
      </c>
      <c r="C20598" t="s">
        <v>48141</v>
      </c>
      <c r="D20598" t="s">
        <v>48135</v>
      </c>
      <c r="E20598" s="147">
        <v>-33.39</v>
      </c>
      <c r="F20598" t="s">
        <v>48142</v>
      </c>
    </row>
    <row r="20599" spans="1:6" hidden="1" x14ac:dyDescent="0.25">
      <c r="A20599" t="s">
        <v>48133</v>
      </c>
      <c r="B20599" s="147" t="s">
        <v>210</v>
      </c>
      <c r="C20599" t="s">
        <v>48143</v>
      </c>
      <c r="D20599" t="s">
        <v>48135</v>
      </c>
      <c r="E20599" s="147">
        <v>-66.78</v>
      </c>
      <c r="F20599" t="s">
        <v>48144</v>
      </c>
    </row>
    <row r="20600" spans="1:6" hidden="1" x14ac:dyDescent="0.25">
      <c r="A20600" t="s">
        <v>48133</v>
      </c>
      <c r="B20600" s="147" t="s">
        <v>179</v>
      </c>
      <c r="C20600" t="s">
        <v>48145</v>
      </c>
      <c r="D20600" t="s">
        <v>48135</v>
      </c>
      <c r="E20600" s="147">
        <v>-80.47</v>
      </c>
      <c r="F20600" t="s">
        <v>48146</v>
      </c>
    </row>
    <row r="20601" spans="1:6" hidden="1" x14ac:dyDescent="0.25">
      <c r="A20601" t="s">
        <v>48133</v>
      </c>
      <c r="B20601" s="147" t="s">
        <v>219</v>
      </c>
      <c r="C20601" t="s">
        <v>48147</v>
      </c>
      <c r="D20601" t="s">
        <v>48135</v>
      </c>
      <c r="E20601" s="147">
        <v>-100.17</v>
      </c>
      <c r="F20601" t="s">
        <v>48148</v>
      </c>
    </row>
    <row r="20602" spans="1:6" x14ac:dyDescent="0.25">
      <c r="A20602" t="s">
        <v>48149</v>
      </c>
      <c r="B20602" s="147" t="s">
        <v>178</v>
      </c>
      <c r="C20602" t="s">
        <v>48150</v>
      </c>
      <c r="D20602" t="s">
        <v>48151</v>
      </c>
      <c r="E20602" s="148">
        <v>54</v>
      </c>
      <c r="F20602" t="s">
        <v>48152</v>
      </c>
    </row>
    <row r="20603" spans="1:6" hidden="1" x14ac:dyDescent="0.25">
      <c r="A20603" t="s">
        <v>48149</v>
      </c>
      <c r="B20603" s="147" t="s">
        <v>234</v>
      </c>
      <c r="C20603" t="s">
        <v>48153</v>
      </c>
      <c r="D20603" t="s">
        <v>48151</v>
      </c>
      <c r="E20603" s="147">
        <v>-0.11</v>
      </c>
      <c r="F20603" t="s">
        <v>48154</v>
      </c>
    </row>
    <row r="20604" spans="1:6" hidden="1" x14ac:dyDescent="0.25">
      <c r="A20604" t="s">
        <v>48149</v>
      </c>
      <c r="B20604" s="147" t="s">
        <v>218</v>
      </c>
      <c r="C20604" t="s">
        <v>48155</v>
      </c>
      <c r="D20604" t="s">
        <v>48151</v>
      </c>
      <c r="E20604" s="147">
        <v>-0.54</v>
      </c>
      <c r="F20604" t="s">
        <v>48156</v>
      </c>
    </row>
    <row r="20605" spans="1:6" hidden="1" x14ac:dyDescent="0.25">
      <c r="A20605" t="s">
        <v>48149</v>
      </c>
      <c r="B20605" s="147" t="s">
        <v>179</v>
      </c>
      <c r="C20605" t="s">
        <v>48157</v>
      </c>
      <c r="D20605" t="s">
        <v>48151</v>
      </c>
      <c r="E20605" s="147">
        <v>-1.3</v>
      </c>
      <c r="F20605" t="s">
        <v>48158</v>
      </c>
    </row>
    <row r="20606" spans="1:6" hidden="1" x14ac:dyDescent="0.25">
      <c r="A20606" t="s">
        <v>48149</v>
      </c>
      <c r="B20606" s="147" t="s">
        <v>219</v>
      </c>
      <c r="C20606" t="s">
        <v>48159</v>
      </c>
      <c r="D20606" t="s">
        <v>48151</v>
      </c>
      <c r="E20606" s="147">
        <v>-1.62</v>
      </c>
      <c r="F20606" t="s">
        <v>48160</v>
      </c>
    </row>
    <row r="20607" spans="1:6" x14ac:dyDescent="0.25">
      <c r="A20607" t="s">
        <v>48161</v>
      </c>
      <c r="B20607" s="147" t="s">
        <v>178</v>
      </c>
      <c r="C20607" t="s">
        <v>48162</v>
      </c>
      <c r="D20607" t="s">
        <v>48163</v>
      </c>
      <c r="E20607" s="148">
        <v>192</v>
      </c>
      <c r="F20607" t="s">
        <v>48164</v>
      </c>
    </row>
    <row r="20608" spans="1:6" hidden="1" x14ac:dyDescent="0.25">
      <c r="A20608" t="s">
        <v>48161</v>
      </c>
      <c r="B20608" s="147" t="s">
        <v>234</v>
      </c>
      <c r="C20608" t="s">
        <v>48165</v>
      </c>
      <c r="D20608" t="s">
        <v>48163</v>
      </c>
      <c r="E20608" s="147">
        <v>-0.38</v>
      </c>
      <c r="F20608" t="s">
        <v>48166</v>
      </c>
    </row>
    <row r="20609" spans="1:6" hidden="1" x14ac:dyDescent="0.25">
      <c r="A20609" t="s">
        <v>48161</v>
      </c>
      <c r="B20609" s="147" t="s">
        <v>218</v>
      </c>
      <c r="C20609" t="s">
        <v>48167</v>
      </c>
      <c r="D20609" t="s">
        <v>48163</v>
      </c>
      <c r="E20609" s="147">
        <v>-0.96</v>
      </c>
      <c r="F20609" t="s">
        <v>48168</v>
      </c>
    </row>
    <row r="20610" spans="1:6" hidden="1" x14ac:dyDescent="0.25">
      <c r="A20610" t="s">
        <v>48161</v>
      </c>
      <c r="B20610" s="147" t="s">
        <v>219</v>
      </c>
      <c r="C20610" t="s">
        <v>48169</v>
      </c>
      <c r="D20610" t="s">
        <v>48163</v>
      </c>
      <c r="E20610" s="147">
        <v>-0.96</v>
      </c>
      <c r="F20610" t="s">
        <v>48170</v>
      </c>
    </row>
    <row r="20611" spans="1:6" hidden="1" x14ac:dyDescent="0.25">
      <c r="A20611" t="s">
        <v>48161</v>
      </c>
      <c r="B20611" s="147" t="s">
        <v>179</v>
      </c>
      <c r="C20611" t="s">
        <v>48171</v>
      </c>
      <c r="D20611" t="s">
        <v>48163</v>
      </c>
      <c r="E20611" s="147">
        <v>-4.63</v>
      </c>
      <c r="F20611" t="s">
        <v>48172</v>
      </c>
    </row>
    <row r="20612" spans="1:6" x14ac:dyDescent="0.25">
      <c r="A20612" t="s">
        <v>48173</v>
      </c>
      <c r="B20612" s="147" t="s">
        <v>178</v>
      </c>
      <c r="C20612" t="s">
        <v>48174</v>
      </c>
      <c r="D20612" t="s">
        <v>48175</v>
      </c>
      <c r="E20612" s="148">
        <v>196</v>
      </c>
      <c r="F20612" t="s">
        <v>48176</v>
      </c>
    </row>
    <row r="20613" spans="1:6" hidden="1" x14ac:dyDescent="0.25">
      <c r="A20613" t="s">
        <v>48173</v>
      </c>
      <c r="B20613" s="147" t="s">
        <v>234</v>
      </c>
      <c r="C20613" t="s">
        <v>48177</v>
      </c>
      <c r="D20613" t="s">
        <v>48175</v>
      </c>
      <c r="E20613" s="147">
        <v>-0.39</v>
      </c>
      <c r="F20613" t="s">
        <v>48178</v>
      </c>
    </row>
    <row r="20614" spans="1:6" hidden="1" x14ac:dyDescent="0.25">
      <c r="A20614" t="s">
        <v>48173</v>
      </c>
      <c r="B20614" s="147" t="s">
        <v>218</v>
      </c>
      <c r="C20614" t="s">
        <v>48179</v>
      </c>
      <c r="D20614" t="s">
        <v>48175</v>
      </c>
      <c r="E20614" s="147">
        <v>-0.98</v>
      </c>
      <c r="F20614" t="s">
        <v>48180</v>
      </c>
    </row>
    <row r="20615" spans="1:6" hidden="1" x14ac:dyDescent="0.25">
      <c r="A20615" t="s">
        <v>48173</v>
      </c>
      <c r="B20615" s="147" t="s">
        <v>219</v>
      </c>
      <c r="C20615" t="s">
        <v>48181</v>
      </c>
      <c r="D20615" t="s">
        <v>48175</v>
      </c>
      <c r="E20615" s="147">
        <v>-0.98</v>
      </c>
      <c r="F20615" t="s">
        <v>48182</v>
      </c>
    </row>
    <row r="20616" spans="1:6" hidden="1" x14ac:dyDescent="0.25">
      <c r="A20616" t="s">
        <v>48173</v>
      </c>
      <c r="B20616" s="147" t="s">
        <v>179</v>
      </c>
      <c r="C20616" t="s">
        <v>48183</v>
      </c>
      <c r="D20616" t="s">
        <v>48175</v>
      </c>
      <c r="E20616" s="147">
        <v>-4.72</v>
      </c>
      <c r="F20616" t="s">
        <v>48184</v>
      </c>
    </row>
    <row r="20617" spans="1:6" x14ac:dyDescent="0.25">
      <c r="A20617" t="s">
        <v>48185</v>
      </c>
      <c r="B20617" s="147" t="s">
        <v>178</v>
      </c>
      <c r="C20617" t="s">
        <v>48186</v>
      </c>
      <c r="D20617" t="s">
        <v>48187</v>
      </c>
      <c r="E20617" s="148">
        <v>4270</v>
      </c>
      <c r="F20617" t="s">
        <v>48188</v>
      </c>
    </row>
    <row r="20618" spans="1:6" hidden="1" x14ac:dyDescent="0.25">
      <c r="A20618" t="s">
        <v>48185</v>
      </c>
      <c r="B20618" s="147" t="s">
        <v>234</v>
      </c>
      <c r="C20618" t="s">
        <v>48189</v>
      </c>
      <c r="D20618" t="s">
        <v>48187</v>
      </c>
      <c r="E20618" s="147">
        <v>-8.5399999999999991</v>
      </c>
      <c r="F20618" t="s">
        <v>48190</v>
      </c>
    </row>
    <row r="20619" spans="1:6" hidden="1" x14ac:dyDescent="0.25">
      <c r="A20619" t="s">
        <v>48185</v>
      </c>
      <c r="B20619" s="147" t="s">
        <v>217</v>
      </c>
      <c r="C20619" t="s">
        <v>48191</v>
      </c>
      <c r="D20619" t="s">
        <v>48187</v>
      </c>
      <c r="E20619" s="147">
        <v>-21.35</v>
      </c>
      <c r="F20619" t="s">
        <v>48192</v>
      </c>
    </row>
    <row r="20620" spans="1:6" hidden="1" x14ac:dyDescent="0.25">
      <c r="A20620" t="s">
        <v>48185</v>
      </c>
      <c r="B20620" s="147" t="s">
        <v>218</v>
      </c>
      <c r="C20620" t="s">
        <v>48193</v>
      </c>
      <c r="D20620" t="s">
        <v>48187</v>
      </c>
      <c r="E20620" s="147">
        <v>-42.7</v>
      </c>
      <c r="F20620" t="s">
        <v>48194</v>
      </c>
    </row>
    <row r="20621" spans="1:6" hidden="1" x14ac:dyDescent="0.25">
      <c r="A20621" t="s">
        <v>48185</v>
      </c>
      <c r="B20621" s="147" t="s">
        <v>179</v>
      </c>
      <c r="C20621" t="s">
        <v>48195</v>
      </c>
      <c r="D20621" t="s">
        <v>48187</v>
      </c>
      <c r="E20621" s="147">
        <v>-102.91</v>
      </c>
      <c r="F20621" t="s">
        <v>48196</v>
      </c>
    </row>
    <row r="20622" spans="1:6" hidden="1" x14ac:dyDescent="0.25">
      <c r="A20622" t="s">
        <v>48185</v>
      </c>
      <c r="B20622" s="147" t="s">
        <v>219</v>
      </c>
      <c r="C20622" t="s">
        <v>48197</v>
      </c>
      <c r="D20622" t="s">
        <v>48187</v>
      </c>
      <c r="E20622" s="147">
        <v>-128.1</v>
      </c>
      <c r="F20622" t="s">
        <v>48198</v>
      </c>
    </row>
    <row r="20623" spans="1:6" hidden="1" x14ac:dyDescent="0.25">
      <c r="A20623" t="s">
        <v>48185</v>
      </c>
      <c r="B20623" s="147" t="s">
        <v>221</v>
      </c>
      <c r="C20623" t="s">
        <v>48199</v>
      </c>
      <c r="D20623" t="s">
        <v>48187</v>
      </c>
      <c r="E20623" s="147">
        <v>-192.15</v>
      </c>
      <c r="F20623" t="s">
        <v>48200</v>
      </c>
    </row>
    <row r="20624" spans="1:6" x14ac:dyDescent="0.25">
      <c r="A20624" t="s">
        <v>48201</v>
      </c>
      <c r="B20624" s="147" t="s">
        <v>178</v>
      </c>
      <c r="C20624" t="s">
        <v>48202</v>
      </c>
      <c r="D20624" t="s">
        <v>48203</v>
      </c>
      <c r="E20624" s="148">
        <v>4680</v>
      </c>
      <c r="F20624" t="s">
        <v>48204</v>
      </c>
    </row>
    <row r="20625" spans="1:6" hidden="1" x14ac:dyDescent="0.25">
      <c r="A20625" t="s">
        <v>48201</v>
      </c>
      <c r="B20625" s="147" t="s">
        <v>234</v>
      </c>
      <c r="C20625" t="s">
        <v>48205</v>
      </c>
      <c r="D20625" t="s">
        <v>48203</v>
      </c>
      <c r="E20625" s="147">
        <v>-9.36</v>
      </c>
      <c r="F20625" t="s">
        <v>48206</v>
      </c>
    </row>
    <row r="20626" spans="1:6" hidden="1" x14ac:dyDescent="0.25">
      <c r="A20626" t="s">
        <v>48201</v>
      </c>
      <c r="B20626" s="147" t="s">
        <v>217</v>
      </c>
      <c r="C20626" t="s">
        <v>48207</v>
      </c>
      <c r="D20626" t="s">
        <v>48203</v>
      </c>
      <c r="E20626" s="147">
        <v>-23.4</v>
      </c>
      <c r="F20626" t="s">
        <v>48208</v>
      </c>
    </row>
    <row r="20627" spans="1:6" hidden="1" x14ac:dyDescent="0.25">
      <c r="A20627" t="s">
        <v>48201</v>
      </c>
      <c r="B20627" s="147" t="s">
        <v>218</v>
      </c>
      <c r="C20627" t="s">
        <v>48209</v>
      </c>
      <c r="D20627" t="s">
        <v>48203</v>
      </c>
      <c r="E20627" s="147">
        <v>-46.8</v>
      </c>
      <c r="F20627" t="s">
        <v>48210</v>
      </c>
    </row>
    <row r="20628" spans="1:6" hidden="1" x14ac:dyDescent="0.25">
      <c r="A20628" t="s">
        <v>48201</v>
      </c>
      <c r="B20628" s="147" t="s">
        <v>179</v>
      </c>
      <c r="C20628" t="s">
        <v>48211</v>
      </c>
      <c r="D20628" t="s">
        <v>48203</v>
      </c>
      <c r="E20628" s="147">
        <v>-112.79</v>
      </c>
      <c r="F20628" t="s">
        <v>48212</v>
      </c>
    </row>
    <row r="20629" spans="1:6" hidden="1" x14ac:dyDescent="0.25">
      <c r="A20629" t="s">
        <v>48201</v>
      </c>
      <c r="B20629" s="147" t="s">
        <v>219</v>
      </c>
      <c r="C20629" t="s">
        <v>48213</v>
      </c>
      <c r="D20629" t="s">
        <v>48203</v>
      </c>
      <c r="E20629" s="147">
        <v>-140.4</v>
      </c>
      <c r="F20629" t="s">
        <v>48214</v>
      </c>
    </row>
    <row r="20630" spans="1:6" x14ac:dyDescent="0.25">
      <c r="A20630" t="s">
        <v>48215</v>
      </c>
      <c r="B20630" s="147" t="s">
        <v>178</v>
      </c>
      <c r="C20630" t="s">
        <v>48216</v>
      </c>
      <c r="D20630" t="s">
        <v>48217</v>
      </c>
      <c r="E20630" s="148">
        <v>4677</v>
      </c>
      <c r="F20630" t="s">
        <v>48218</v>
      </c>
    </row>
    <row r="20631" spans="1:6" hidden="1" x14ac:dyDescent="0.25">
      <c r="A20631" t="s">
        <v>48215</v>
      </c>
      <c r="B20631" s="147" t="s">
        <v>234</v>
      </c>
      <c r="C20631" t="s">
        <v>48219</v>
      </c>
      <c r="D20631" t="s">
        <v>48217</v>
      </c>
      <c r="E20631" s="147">
        <v>-9.35</v>
      </c>
      <c r="F20631" t="s">
        <v>48220</v>
      </c>
    </row>
    <row r="20632" spans="1:6" hidden="1" x14ac:dyDescent="0.25">
      <c r="A20632" t="s">
        <v>48215</v>
      </c>
      <c r="B20632" s="147" t="s">
        <v>217</v>
      </c>
      <c r="C20632" t="s">
        <v>48221</v>
      </c>
      <c r="D20632" t="s">
        <v>48217</v>
      </c>
      <c r="E20632" s="147">
        <v>-23.39</v>
      </c>
      <c r="F20632" t="s">
        <v>48222</v>
      </c>
    </row>
    <row r="20633" spans="1:6" hidden="1" x14ac:dyDescent="0.25">
      <c r="A20633" t="s">
        <v>48215</v>
      </c>
      <c r="B20633" s="147" t="s">
        <v>218</v>
      </c>
      <c r="C20633" t="s">
        <v>48223</v>
      </c>
      <c r="D20633" t="s">
        <v>48217</v>
      </c>
      <c r="E20633" s="147">
        <v>-23.39</v>
      </c>
      <c r="F20633" t="s">
        <v>48224</v>
      </c>
    </row>
    <row r="20634" spans="1:6" hidden="1" x14ac:dyDescent="0.25">
      <c r="A20634" t="s">
        <v>48215</v>
      </c>
      <c r="B20634" s="147" t="s">
        <v>219</v>
      </c>
      <c r="C20634" t="s">
        <v>48225</v>
      </c>
      <c r="D20634" t="s">
        <v>48217</v>
      </c>
      <c r="E20634" s="147">
        <v>-23.39</v>
      </c>
      <c r="F20634" t="s">
        <v>48226</v>
      </c>
    </row>
    <row r="20635" spans="1:6" hidden="1" x14ac:dyDescent="0.25">
      <c r="A20635" t="s">
        <v>48215</v>
      </c>
      <c r="B20635" s="147" t="s">
        <v>179</v>
      </c>
      <c r="C20635" t="s">
        <v>48227</v>
      </c>
      <c r="D20635" t="s">
        <v>48217</v>
      </c>
      <c r="E20635" s="147">
        <v>-112.72</v>
      </c>
      <c r="F20635" t="s">
        <v>48228</v>
      </c>
    </row>
    <row r="20636" spans="1:6" hidden="1" x14ac:dyDescent="0.25">
      <c r="A20636" t="s">
        <v>48215</v>
      </c>
      <c r="B20636" s="147" t="s">
        <v>221</v>
      </c>
      <c r="C20636" t="s">
        <v>48229</v>
      </c>
      <c r="D20636" t="s">
        <v>48217</v>
      </c>
      <c r="E20636" s="147">
        <v>-210.47</v>
      </c>
      <c r="F20636" t="s">
        <v>48230</v>
      </c>
    </row>
    <row r="20637" spans="1:6" x14ac:dyDescent="0.25">
      <c r="A20637" t="s">
        <v>48231</v>
      </c>
      <c r="B20637" s="147" t="s">
        <v>178</v>
      </c>
      <c r="C20637" t="s">
        <v>48232</v>
      </c>
      <c r="D20637" t="s">
        <v>48233</v>
      </c>
      <c r="E20637" s="148">
        <v>4146</v>
      </c>
      <c r="F20637" t="s">
        <v>48234</v>
      </c>
    </row>
    <row r="20638" spans="1:6" hidden="1" x14ac:dyDescent="0.25">
      <c r="A20638" t="s">
        <v>48231</v>
      </c>
      <c r="B20638" s="147" t="s">
        <v>234</v>
      </c>
      <c r="C20638" t="s">
        <v>48235</v>
      </c>
      <c r="D20638" t="s">
        <v>48233</v>
      </c>
      <c r="E20638" s="147">
        <v>-8.2899999999999991</v>
      </c>
      <c r="F20638" t="s">
        <v>48236</v>
      </c>
    </row>
    <row r="20639" spans="1:6" hidden="1" x14ac:dyDescent="0.25">
      <c r="A20639" t="s">
        <v>48231</v>
      </c>
      <c r="B20639" s="147" t="s">
        <v>217</v>
      </c>
      <c r="C20639" t="s">
        <v>48237</v>
      </c>
      <c r="D20639" t="s">
        <v>48233</v>
      </c>
      <c r="E20639" s="147">
        <v>-20.73</v>
      </c>
      <c r="F20639" t="s">
        <v>48238</v>
      </c>
    </row>
    <row r="20640" spans="1:6" hidden="1" x14ac:dyDescent="0.25">
      <c r="A20640" t="s">
        <v>48231</v>
      </c>
      <c r="B20640" s="147" t="s">
        <v>218</v>
      </c>
      <c r="C20640" t="s">
        <v>48239</v>
      </c>
      <c r="D20640" t="s">
        <v>48233</v>
      </c>
      <c r="E20640" s="147">
        <v>-20.73</v>
      </c>
      <c r="F20640" t="s">
        <v>48240</v>
      </c>
    </row>
    <row r="20641" spans="1:6" hidden="1" x14ac:dyDescent="0.25">
      <c r="A20641" t="s">
        <v>48231</v>
      </c>
      <c r="B20641" s="147" t="s">
        <v>219</v>
      </c>
      <c r="C20641" t="s">
        <v>48241</v>
      </c>
      <c r="D20641" t="s">
        <v>48233</v>
      </c>
      <c r="E20641" s="147">
        <v>-20.73</v>
      </c>
      <c r="F20641" t="s">
        <v>48242</v>
      </c>
    </row>
    <row r="20642" spans="1:6" hidden="1" x14ac:dyDescent="0.25">
      <c r="A20642" t="s">
        <v>48231</v>
      </c>
      <c r="B20642" s="147" t="s">
        <v>179</v>
      </c>
      <c r="C20642" t="s">
        <v>48243</v>
      </c>
      <c r="D20642" t="s">
        <v>48233</v>
      </c>
      <c r="E20642" s="147">
        <v>-99.92</v>
      </c>
      <c r="F20642" t="s">
        <v>48244</v>
      </c>
    </row>
    <row r="20643" spans="1:6" x14ac:dyDescent="0.25">
      <c r="A20643" t="s">
        <v>48245</v>
      </c>
      <c r="B20643" s="147" t="s">
        <v>178</v>
      </c>
      <c r="C20643" t="s">
        <v>48246</v>
      </c>
      <c r="D20643" t="s">
        <v>48247</v>
      </c>
      <c r="E20643" s="148">
        <v>3891</v>
      </c>
      <c r="F20643" t="s">
        <v>48248</v>
      </c>
    </row>
    <row r="20644" spans="1:6" hidden="1" x14ac:dyDescent="0.25">
      <c r="A20644" t="s">
        <v>48245</v>
      </c>
      <c r="B20644" s="147" t="s">
        <v>234</v>
      </c>
      <c r="C20644" t="s">
        <v>48249</v>
      </c>
      <c r="D20644" t="s">
        <v>48247</v>
      </c>
      <c r="E20644" s="147">
        <v>-7.78</v>
      </c>
      <c r="F20644" t="s">
        <v>48250</v>
      </c>
    </row>
    <row r="20645" spans="1:6" hidden="1" x14ac:dyDescent="0.25">
      <c r="A20645" t="s">
        <v>48245</v>
      </c>
      <c r="B20645" s="147" t="s">
        <v>217</v>
      </c>
      <c r="C20645" t="s">
        <v>48251</v>
      </c>
      <c r="D20645" t="s">
        <v>48247</v>
      </c>
      <c r="E20645" s="147">
        <v>-19.46</v>
      </c>
      <c r="F20645" t="s">
        <v>48252</v>
      </c>
    </row>
    <row r="20646" spans="1:6" hidden="1" x14ac:dyDescent="0.25">
      <c r="A20646" t="s">
        <v>48245</v>
      </c>
      <c r="B20646" s="147" t="s">
        <v>218</v>
      </c>
      <c r="C20646" t="s">
        <v>48253</v>
      </c>
      <c r="D20646" t="s">
        <v>48247</v>
      </c>
      <c r="E20646" s="147">
        <v>-19.46</v>
      </c>
      <c r="F20646" t="s">
        <v>48254</v>
      </c>
    </row>
    <row r="20647" spans="1:6" hidden="1" x14ac:dyDescent="0.25">
      <c r="A20647" t="s">
        <v>48245</v>
      </c>
      <c r="B20647" s="147" t="s">
        <v>219</v>
      </c>
      <c r="C20647" t="s">
        <v>48255</v>
      </c>
      <c r="D20647" t="s">
        <v>48247</v>
      </c>
      <c r="E20647" s="147">
        <v>-19.46</v>
      </c>
      <c r="F20647" t="s">
        <v>48256</v>
      </c>
    </row>
    <row r="20648" spans="1:6" hidden="1" x14ac:dyDescent="0.25">
      <c r="A20648" t="s">
        <v>48245</v>
      </c>
      <c r="B20648" s="147" t="s">
        <v>179</v>
      </c>
      <c r="C20648" t="s">
        <v>48257</v>
      </c>
      <c r="D20648" t="s">
        <v>48247</v>
      </c>
      <c r="E20648" s="147">
        <v>-93.77</v>
      </c>
      <c r="F20648" t="s">
        <v>48258</v>
      </c>
    </row>
    <row r="20649" spans="1:6" x14ac:dyDescent="0.25">
      <c r="A20649" t="s">
        <v>48259</v>
      </c>
      <c r="B20649" s="147" t="s">
        <v>178</v>
      </c>
      <c r="C20649" t="s">
        <v>48260</v>
      </c>
      <c r="D20649" t="s">
        <v>48261</v>
      </c>
      <c r="E20649" s="148">
        <v>3319</v>
      </c>
      <c r="F20649" t="s">
        <v>48262</v>
      </c>
    </row>
    <row r="20650" spans="1:6" hidden="1" x14ac:dyDescent="0.25">
      <c r="A20650" t="s">
        <v>48259</v>
      </c>
      <c r="B20650" s="147" t="s">
        <v>234</v>
      </c>
      <c r="C20650" t="s">
        <v>48263</v>
      </c>
      <c r="D20650" t="s">
        <v>48261</v>
      </c>
      <c r="E20650" s="147">
        <v>-6.64</v>
      </c>
      <c r="F20650" t="s">
        <v>48264</v>
      </c>
    </row>
    <row r="20651" spans="1:6" hidden="1" x14ac:dyDescent="0.25">
      <c r="A20651" t="s">
        <v>48259</v>
      </c>
      <c r="B20651" s="147" t="s">
        <v>217</v>
      </c>
      <c r="C20651" t="s">
        <v>48265</v>
      </c>
      <c r="D20651" t="s">
        <v>48261</v>
      </c>
      <c r="E20651" s="147">
        <v>-16.600000000000001</v>
      </c>
      <c r="F20651" t="s">
        <v>48266</v>
      </c>
    </row>
    <row r="20652" spans="1:6" hidden="1" x14ac:dyDescent="0.25">
      <c r="A20652" t="s">
        <v>48259</v>
      </c>
      <c r="B20652" s="147" t="s">
        <v>218</v>
      </c>
      <c r="C20652" t="s">
        <v>48267</v>
      </c>
      <c r="D20652" t="s">
        <v>48261</v>
      </c>
      <c r="E20652" s="147">
        <v>-33.19</v>
      </c>
      <c r="F20652" t="s">
        <v>48268</v>
      </c>
    </row>
    <row r="20653" spans="1:6" hidden="1" x14ac:dyDescent="0.25">
      <c r="A20653" t="s">
        <v>48259</v>
      </c>
      <c r="B20653" s="147" t="s">
        <v>210</v>
      </c>
      <c r="C20653" t="s">
        <v>48269</v>
      </c>
      <c r="D20653" t="s">
        <v>48261</v>
      </c>
      <c r="E20653" s="147">
        <v>-66.38</v>
      </c>
      <c r="F20653" t="s">
        <v>48270</v>
      </c>
    </row>
    <row r="20654" spans="1:6" hidden="1" x14ac:dyDescent="0.25">
      <c r="A20654" t="s">
        <v>48259</v>
      </c>
      <c r="B20654" s="147" t="s">
        <v>179</v>
      </c>
      <c r="C20654" t="s">
        <v>48271</v>
      </c>
      <c r="D20654" t="s">
        <v>48261</v>
      </c>
      <c r="E20654" s="147">
        <v>-79.989999999999995</v>
      </c>
      <c r="F20654" t="s">
        <v>41294</v>
      </c>
    </row>
    <row r="20655" spans="1:6" hidden="1" x14ac:dyDescent="0.25">
      <c r="A20655" t="s">
        <v>48259</v>
      </c>
      <c r="B20655" s="147" t="s">
        <v>219</v>
      </c>
      <c r="C20655" t="s">
        <v>48272</v>
      </c>
      <c r="D20655" t="s">
        <v>48261</v>
      </c>
      <c r="E20655" s="147">
        <v>-99.57</v>
      </c>
      <c r="F20655" t="s">
        <v>48273</v>
      </c>
    </row>
    <row r="20656" spans="1:6" x14ac:dyDescent="0.25">
      <c r="A20656" t="s">
        <v>48274</v>
      </c>
      <c r="B20656" s="147" t="s">
        <v>178</v>
      </c>
      <c r="C20656" t="s">
        <v>48275</v>
      </c>
      <c r="D20656" t="s">
        <v>48276</v>
      </c>
      <c r="E20656" s="148">
        <v>2512</v>
      </c>
      <c r="F20656" t="s">
        <v>48277</v>
      </c>
    </row>
    <row r="20657" spans="1:6" hidden="1" x14ac:dyDescent="0.25">
      <c r="A20657" t="s">
        <v>48274</v>
      </c>
      <c r="B20657" s="147" t="s">
        <v>234</v>
      </c>
      <c r="C20657" t="s">
        <v>48278</v>
      </c>
      <c r="D20657" t="s">
        <v>48276</v>
      </c>
      <c r="E20657" s="147">
        <v>-5.0199999999999996</v>
      </c>
      <c r="F20657" t="s">
        <v>48279</v>
      </c>
    </row>
    <row r="20658" spans="1:6" hidden="1" x14ac:dyDescent="0.25">
      <c r="A20658" t="s">
        <v>48274</v>
      </c>
      <c r="B20658" s="147" t="s">
        <v>217</v>
      </c>
      <c r="C20658" t="s">
        <v>48280</v>
      </c>
      <c r="D20658" t="s">
        <v>48276</v>
      </c>
      <c r="E20658" s="147">
        <v>-12.56</v>
      </c>
      <c r="F20658" t="s">
        <v>48281</v>
      </c>
    </row>
    <row r="20659" spans="1:6" hidden="1" x14ac:dyDescent="0.25">
      <c r="A20659" t="s">
        <v>48274</v>
      </c>
      <c r="B20659" s="147" t="s">
        <v>218</v>
      </c>
      <c r="C20659" t="s">
        <v>48282</v>
      </c>
      <c r="D20659" t="s">
        <v>48276</v>
      </c>
      <c r="E20659" s="147">
        <v>-25.12</v>
      </c>
      <c r="F20659" t="s">
        <v>48283</v>
      </c>
    </row>
    <row r="20660" spans="1:6" hidden="1" x14ac:dyDescent="0.25">
      <c r="A20660" t="s">
        <v>48274</v>
      </c>
      <c r="B20660" s="147" t="s">
        <v>179</v>
      </c>
      <c r="C20660" t="s">
        <v>48284</v>
      </c>
      <c r="D20660" t="s">
        <v>48276</v>
      </c>
      <c r="E20660" s="147">
        <v>-60.54</v>
      </c>
      <c r="F20660" t="s">
        <v>48285</v>
      </c>
    </row>
    <row r="20661" spans="1:6" hidden="1" x14ac:dyDescent="0.25">
      <c r="A20661" t="s">
        <v>48274</v>
      </c>
      <c r="B20661" s="147" t="s">
        <v>219</v>
      </c>
      <c r="C20661" t="s">
        <v>48286</v>
      </c>
      <c r="D20661" t="s">
        <v>48276</v>
      </c>
      <c r="E20661" s="147">
        <v>-75.36</v>
      </c>
      <c r="F20661" t="s">
        <v>48287</v>
      </c>
    </row>
    <row r="20662" spans="1:6" x14ac:dyDescent="0.25">
      <c r="A20662" t="s">
        <v>48288</v>
      </c>
      <c r="B20662" s="147" t="s">
        <v>178</v>
      </c>
      <c r="C20662" t="s">
        <v>48289</v>
      </c>
      <c r="D20662" t="s">
        <v>48290</v>
      </c>
      <c r="E20662" s="148">
        <v>3720</v>
      </c>
      <c r="F20662" t="s">
        <v>48291</v>
      </c>
    </row>
    <row r="20663" spans="1:6" hidden="1" x14ac:dyDescent="0.25">
      <c r="A20663" t="s">
        <v>48288</v>
      </c>
      <c r="B20663" s="147" t="s">
        <v>234</v>
      </c>
      <c r="C20663" t="s">
        <v>48292</v>
      </c>
      <c r="D20663" t="s">
        <v>48290</v>
      </c>
      <c r="E20663" s="147">
        <v>-7.44</v>
      </c>
      <c r="F20663" t="s">
        <v>48293</v>
      </c>
    </row>
    <row r="20664" spans="1:6" hidden="1" x14ac:dyDescent="0.25">
      <c r="A20664" t="s">
        <v>48288</v>
      </c>
      <c r="B20664" s="147" t="s">
        <v>217</v>
      </c>
      <c r="C20664" t="s">
        <v>48294</v>
      </c>
      <c r="D20664" t="s">
        <v>48290</v>
      </c>
      <c r="E20664" s="147">
        <v>-18.600000000000001</v>
      </c>
      <c r="F20664" t="s">
        <v>48295</v>
      </c>
    </row>
    <row r="20665" spans="1:6" hidden="1" x14ac:dyDescent="0.25">
      <c r="A20665" t="s">
        <v>48288</v>
      </c>
      <c r="B20665" s="147" t="s">
        <v>218</v>
      </c>
      <c r="C20665" t="s">
        <v>48296</v>
      </c>
      <c r="D20665" t="s">
        <v>48290</v>
      </c>
      <c r="E20665" s="147">
        <v>-18.600000000000001</v>
      </c>
      <c r="F20665" t="s">
        <v>48297</v>
      </c>
    </row>
    <row r="20666" spans="1:6" hidden="1" x14ac:dyDescent="0.25">
      <c r="A20666" t="s">
        <v>48288</v>
      </c>
      <c r="B20666" s="147" t="s">
        <v>219</v>
      </c>
      <c r="C20666" t="s">
        <v>48298</v>
      </c>
      <c r="D20666" t="s">
        <v>48290</v>
      </c>
      <c r="E20666" s="147">
        <v>-18.600000000000001</v>
      </c>
      <c r="F20666" t="s">
        <v>48299</v>
      </c>
    </row>
    <row r="20667" spans="1:6" hidden="1" x14ac:dyDescent="0.25">
      <c r="A20667" t="s">
        <v>48288</v>
      </c>
      <c r="B20667" s="147" t="s">
        <v>179</v>
      </c>
      <c r="C20667" t="s">
        <v>48300</v>
      </c>
      <c r="D20667" t="s">
        <v>48290</v>
      </c>
      <c r="E20667" s="147">
        <v>-89.65</v>
      </c>
      <c r="F20667" t="s">
        <v>48301</v>
      </c>
    </row>
    <row r="20668" spans="1:6" x14ac:dyDescent="0.25">
      <c r="A20668" t="s">
        <v>48302</v>
      </c>
      <c r="B20668" s="147" t="s">
        <v>178</v>
      </c>
      <c r="C20668" t="s">
        <v>48303</v>
      </c>
      <c r="D20668" t="s">
        <v>48304</v>
      </c>
      <c r="E20668" s="148">
        <v>126</v>
      </c>
      <c r="F20668" t="s">
        <v>48305</v>
      </c>
    </row>
    <row r="20669" spans="1:6" hidden="1" x14ac:dyDescent="0.25">
      <c r="A20669" t="s">
        <v>48302</v>
      </c>
      <c r="B20669" s="147" t="s">
        <v>234</v>
      </c>
      <c r="C20669" t="s">
        <v>48306</v>
      </c>
      <c r="D20669" t="s">
        <v>48304</v>
      </c>
      <c r="E20669" s="147">
        <v>-0.25</v>
      </c>
      <c r="F20669" t="s">
        <v>48307</v>
      </c>
    </row>
    <row r="20670" spans="1:6" hidden="1" x14ac:dyDescent="0.25">
      <c r="A20670" t="s">
        <v>48302</v>
      </c>
      <c r="B20670" s="147" t="s">
        <v>218</v>
      </c>
      <c r="C20670" t="s">
        <v>48308</v>
      </c>
      <c r="D20670" t="s">
        <v>48304</v>
      </c>
      <c r="E20670" s="147">
        <v>-0.63</v>
      </c>
      <c r="F20670" t="s">
        <v>48309</v>
      </c>
    </row>
    <row r="20671" spans="1:6" hidden="1" x14ac:dyDescent="0.25">
      <c r="A20671" t="s">
        <v>48302</v>
      </c>
      <c r="B20671" s="147" t="s">
        <v>219</v>
      </c>
      <c r="C20671" t="s">
        <v>48310</v>
      </c>
      <c r="D20671" t="s">
        <v>48304</v>
      </c>
      <c r="E20671" s="147">
        <v>-0.63</v>
      </c>
      <c r="F20671" t="s">
        <v>48311</v>
      </c>
    </row>
    <row r="20672" spans="1:6" hidden="1" x14ac:dyDescent="0.25">
      <c r="A20672" t="s">
        <v>48302</v>
      </c>
      <c r="B20672" s="147" t="s">
        <v>179</v>
      </c>
      <c r="C20672" t="s">
        <v>48312</v>
      </c>
      <c r="D20672" t="s">
        <v>48304</v>
      </c>
      <c r="E20672" s="147">
        <v>-3.04</v>
      </c>
      <c r="F20672" t="s">
        <v>48313</v>
      </c>
    </row>
    <row r="20673" spans="1:6" x14ac:dyDescent="0.25">
      <c r="A20673" t="s">
        <v>48314</v>
      </c>
      <c r="B20673" s="147" t="s">
        <v>178</v>
      </c>
      <c r="C20673" t="s">
        <v>48315</v>
      </c>
      <c r="D20673" t="s">
        <v>48316</v>
      </c>
      <c r="E20673" s="148">
        <v>7128</v>
      </c>
      <c r="F20673" t="s">
        <v>48317</v>
      </c>
    </row>
    <row r="20674" spans="1:6" hidden="1" x14ac:dyDescent="0.25">
      <c r="A20674" t="s">
        <v>48314</v>
      </c>
      <c r="B20674" s="147" t="s">
        <v>234</v>
      </c>
      <c r="C20674" t="s">
        <v>48318</v>
      </c>
      <c r="D20674" t="s">
        <v>48316</v>
      </c>
      <c r="E20674" s="147">
        <v>-14.26</v>
      </c>
      <c r="F20674" t="s">
        <v>48319</v>
      </c>
    </row>
    <row r="20675" spans="1:6" hidden="1" x14ac:dyDescent="0.25">
      <c r="A20675" t="s">
        <v>48314</v>
      </c>
      <c r="B20675" s="147" t="s">
        <v>217</v>
      </c>
      <c r="C20675" t="s">
        <v>48320</v>
      </c>
      <c r="D20675" t="s">
        <v>48316</v>
      </c>
      <c r="E20675" s="147">
        <v>-35.64</v>
      </c>
      <c r="F20675" t="s">
        <v>48321</v>
      </c>
    </row>
    <row r="20676" spans="1:6" hidden="1" x14ac:dyDescent="0.25">
      <c r="A20676" t="s">
        <v>48314</v>
      </c>
      <c r="B20676" s="147" t="s">
        <v>218</v>
      </c>
      <c r="C20676" t="s">
        <v>48322</v>
      </c>
      <c r="D20676" t="s">
        <v>48316</v>
      </c>
      <c r="E20676" s="147">
        <v>-35.64</v>
      </c>
      <c r="F20676" t="s">
        <v>48323</v>
      </c>
    </row>
    <row r="20677" spans="1:6" hidden="1" x14ac:dyDescent="0.25">
      <c r="A20677" t="s">
        <v>48314</v>
      </c>
      <c r="B20677" s="147" t="s">
        <v>219</v>
      </c>
      <c r="C20677" t="s">
        <v>48324</v>
      </c>
      <c r="D20677" t="s">
        <v>48316</v>
      </c>
      <c r="E20677" s="147">
        <v>-35.64</v>
      </c>
      <c r="F20677" t="s">
        <v>48325</v>
      </c>
    </row>
    <row r="20678" spans="1:6" hidden="1" x14ac:dyDescent="0.25">
      <c r="A20678" t="s">
        <v>48314</v>
      </c>
      <c r="B20678" s="147" t="s">
        <v>179</v>
      </c>
      <c r="C20678" t="s">
        <v>48326</v>
      </c>
      <c r="D20678" t="s">
        <v>48316</v>
      </c>
      <c r="E20678" s="147">
        <v>-171.78</v>
      </c>
      <c r="F20678" t="s">
        <v>48327</v>
      </c>
    </row>
    <row r="20679" spans="1:6" x14ac:dyDescent="0.25">
      <c r="A20679" t="s">
        <v>48328</v>
      </c>
      <c r="B20679" s="147" t="s">
        <v>178</v>
      </c>
      <c r="C20679" t="s">
        <v>48329</v>
      </c>
      <c r="D20679" t="s">
        <v>48330</v>
      </c>
      <c r="E20679" s="148">
        <v>4084</v>
      </c>
      <c r="F20679" t="s">
        <v>48331</v>
      </c>
    </row>
    <row r="20680" spans="1:6" hidden="1" x14ac:dyDescent="0.25">
      <c r="A20680" t="s">
        <v>48328</v>
      </c>
      <c r="B20680" s="147" t="s">
        <v>234</v>
      </c>
      <c r="C20680" t="s">
        <v>48332</v>
      </c>
      <c r="D20680" t="s">
        <v>48330</v>
      </c>
      <c r="E20680" s="147">
        <v>-8.17</v>
      </c>
      <c r="F20680" t="s">
        <v>48333</v>
      </c>
    </row>
    <row r="20681" spans="1:6" hidden="1" x14ac:dyDescent="0.25">
      <c r="A20681" t="s">
        <v>48328</v>
      </c>
      <c r="B20681" s="147" t="s">
        <v>217</v>
      </c>
      <c r="C20681" t="s">
        <v>48334</v>
      </c>
      <c r="D20681" t="s">
        <v>48330</v>
      </c>
      <c r="E20681" s="147">
        <v>-20.420000000000002</v>
      </c>
      <c r="F20681" t="s">
        <v>48335</v>
      </c>
    </row>
    <row r="20682" spans="1:6" hidden="1" x14ac:dyDescent="0.25">
      <c r="A20682" t="s">
        <v>48328</v>
      </c>
      <c r="B20682" s="147" t="s">
        <v>218</v>
      </c>
      <c r="C20682" t="s">
        <v>48336</v>
      </c>
      <c r="D20682" t="s">
        <v>48330</v>
      </c>
      <c r="E20682" s="147">
        <v>-40.840000000000003</v>
      </c>
      <c r="F20682" t="s">
        <v>48337</v>
      </c>
    </row>
    <row r="20683" spans="1:6" hidden="1" x14ac:dyDescent="0.25">
      <c r="A20683" t="s">
        <v>48328</v>
      </c>
      <c r="B20683" s="147" t="s">
        <v>179</v>
      </c>
      <c r="C20683" t="s">
        <v>48338</v>
      </c>
      <c r="D20683" t="s">
        <v>48330</v>
      </c>
      <c r="E20683" s="147">
        <v>-98.42</v>
      </c>
      <c r="F20683" t="s">
        <v>48339</v>
      </c>
    </row>
    <row r="20684" spans="1:6" hidden="1" x14ac:dyDescent="0.25">
      <c r="A20684" t="s">
        <v>48328</v>
      </c>
      <c r="B20684" s="147" t="s">
        <v>219</v>
      </c>
      <c r="C20684" t="s">
        <v>48340</v>
      </c>
      <c r="D20684" t="s">
        <v>48330</v>
      </c>
      <c r="E20684" s="147">
        <v>-122.52</v>
      </c>
      <c r="F20684" t="s">
        <v>48341</v>
      </c>
    </row>
    <row r="20685" spans="1:6" x14ac:dyDescent="0.25">
      <c r="A20685" t="s">
        <v>48342</v>
      </c>
      <c r="B20685" s="147" t="s">
        <v>178</v>
      </c>
      <c r="C20685" t="s">
        <v>48343</v>
      </c>
      <c r="D20685" t="s">
        <v>48344</v>
      </c>
      <c r="E20685" s="148">
        <v>6844</v>
      </c>
      <c r="F20685" t="s">
        <v>48345</v>
      </c>
    </row>
    <row r="20686" spans="1:6" hidden="1" x14ac:dyDescent="0.25">
      <c r="A20686" t="s">
        <v>48342</v>
      </c>
      <c r="B20686" s="147" t="s">
        <v>234</v>
      </c>
      <c r="C20686" t="s">
        <v>48346</v>
      </c>
      <c r="D20686" t="s">
        <v>48344</v>
      </c>
      <c r="E20686" s="147">
        <v>-13.69</v>
      </c>
      <c r="F20686" t="s">
        <v>48347</v>
      </c>
    </row>
    <row r="20687" spans="1:6" hidden="1" x14ac:dyDescent="0.25">
      <c r="A20687" t="s">
        <v>48342</v>
      </c>
      <c r="B20687" s="147" t="s">
        <v>217</v>
      </c>
      <c r="C20687" t="s">
        <v>48348</v>
      </c>
      <c r="D20687" t="s">
        <v>48344</v>
      </c>
      <c r="E20687" s="147">
        <v>-34.22</v>
      </c>
      <c r="F20687" t="s">
        <v>48349</v>
      </c>
    </row>
    <row r="20688" spans="1:6" hidden="1" x14ac:dyDescent="0.25">
      <c r="A20688" t="s">
        <v>48342</v>
      </c>
      <c r="B20688" s="147" t="s">
        <v>218</v>
      </c>
      <c r="C20688" t="s">
        <v>48350</v>
      </c>
      <c r="D20688" t="s">
        <v>48344</v>
      </c>
      <c r="E20688" s="147">
        <v>-68.44</v>
      </c>
      <c r="F20688" t="s">
        <v>48351</v>
      </c>
    </row>
    <row r="20689" spans="1:6" hidden="1" x14ac:dyDescent="0.25">
      <c r="A20689" t="s">
        <v>48342</v>
      </c>
      <c r="B20689" s="147" t="s">
        <v>179</v>
      </c>
      <c r="C20689" t="s">
        <v>48352</v>
      </c>
      <c r="D20689" t="s">
        <v>48344</v>
      </c>
      <c r="E20689" s="147">
        <v>-164.94</v>
      </c>
      <c r="F20689" t="s">
        <v>48353</v>
      </c>
    </row>
    <row r="20690" spans="1:6" hidden="1" x14ac:dyDescent="0.25">
      <c r="A20690" t="s">
        <v>48342</v>
      </c>
      <c r="B20690" s="147" t="s">
        <v>219</v>
      </c>
      <c r="C20690" t="s">
        <v>48354</v>
      </c>
      <c r="D20690" t="s">
        <v>48344</v>
      </c>
      <c r="E20690" s="147">
        <v>-205.32</v>
      </c>
      <c r="F20690" t="s">
        <v>48355</v>
      </c>
    </row>
    <row r="20691" spans="1:6" hidden="1" x14ac:dyDescent="0.25">
      <c r="A20691" t="s">
        <v>48342</v>
      </c>
      <c r="B20691" s="147" t="s">
        <v>220</v>
      </c>
      <c r="C20691" t="s">
        <v>48356</v>
      </c>
      <c r="D20691" t="s">
        <v>48344</v>
      </c>
      <c r="E20691" s="147">
        <v>-410.64</v>
      </c>
      <c r="F20691" t="s">
        <v>48357</v>
      </c>
    </row>
    <row r="20692" spans="1:6" x14ac:dyDescent="0.25">
      <c r="A20692" t="s">
        <v>48358</v>
      </c>
      <c r="B20692" s="147" t="s">
        <v>178</v>
      </c>
      <c r="C20692" t="s">
        <v>48359</v>
      </c>
      <c r="D20692" t="s">
        <v>48360</v>
      </c>
      <c r="E20692" s="148">
        <v>9330</v>
      </c>
      <c r="F20692" t="s">
        <v>48361</v>
      </c>
    </row>
    <row r="20693" spans="1:6" hidden="1" x14ac:dyDescent="0.25">
      <c r="A20693" t="s">
        <v>48358</v>
      </c>
      <c r="B20693" s="147" t="s">
        <v>234</v>
      </c>
      <c r="C20693" t="s">
        <v>48362</v>
      </c>
      <c r="D20693" t="s">
        <v>48360</v>
      </c>
      <c r="E20693" s="147">
        <v>-18.66</v>
      </c>
      <c r="F20693" t="s">
        <v>48363</v>
      </c>
    </row>
    <row r="20694" spans="1:6" hidden="1" x14ac:dyDescent="0.25">
      <c r="A20694" t="s">
        <v>48358</v>
      </c>
      <c r="B20694" s="147" t="s">
        <v>217</v>
      </c>
      <c r="C20694" t="s">
        <v>48364</v>
      </c>
      <c r="D20694" t="s">
        <v>48360</v>
      </c>
      <c r="E20694" s="147">
        <v>-46.65</v>
      </c>
      <c r="F20694" t="s">
        <v>48365</v>
      </c>
    </row>
    <row r="20695" spans="1:6" hidden="1" x14ac:dyDescent="0.25">
      <c r="A20695" t="s">
        <v>48358</v>
      </c>
      <c r="B20695" s="147" t="s">
        <v>218</v>
      </c>
      <c r="C20695" t="s">
        <v>48366</v>
      </c>
      <c r="D20695" t="s">
        <v>48360</v>
      </c>
      <c r="E20695" s="147">
        <v>-93.3</v>
      </c>
      <c r="F20695" t="s">
        <v>48367</v>
      </c>
    </row>
    <row r="20696" spans="1:6" hidden="1" x14ac:dyDescent="0.25">
      <c r="A20696" t="s">
        <v>48358</v>
      </c>
      <c r="B20696" s="147" t="s">
        <v>210</v>
      </c>
      <c r="C20696" t="s">
        <v>48368</v>
      </c>
      <c r="D20696" t="s">
        <v>48360</v>
      </c>
      <c r="E20696" s="147">
        <v>-186.6</v>
      </c>
      <c r="F20696" t="s">
        <v>48369</v>
      </c>
    </row>
    <row r="20697" spans="1:6" hidden="1" x14ac:dyDescent="0.25">
      <c r="A20697" t="s">
        <v>48358</v>
      </c>
      <c r="B20697" s="147" t="s">
        <v>179</v>
      </c>
      <c r="C20697" t="s">
        <v>48370</v>
      </c>
      <c r="D20697" t="s">
        <v>48360</v>
      </c>
      <c r="E20697" s="147">
        <v>-224.85</v>
      </c>
      <c r="F20697" t="s">
        <v>48371</v>
      </c>
    </row>
    <row r="20698" spans="1:6" hidden="1" x14ac:dyDescent="0.25">
      <c r="A20698" t="s">
        <v>48358</v>
      </c>
      <c r="B20698" s="147" t="s">
        <v>219</v>
      </c>
      <c r="C20698" t="s">
        <v>48372</v>
      </c>
      <c r="D20698" t="s">
        <v>48360</v>
      </c>
      <c r="E20698" s="147">
        <v>-279.89999999999998</v>
      </c>
      <c r="F20698" t="s">
        <v>48373</v>
      </c>
    </row>
    <row r="20699" spans="1:6" x14ac:dyDescent="0.25">
      <c r="A20699" t="s">
        <v>48374</v>
      </c>
      <c r="B20699" s="147" t="s">
        <v>178</v>
      </c>
      <c r="C20699" t="s">
        <v>48375</v>
      </c>
      <c r="D20699" t="s">
        <v>48376</v>
      </c>
      <c r="E20699" s="148">
        <v>9130</v>
      </c>
      <c r="F20699" t="s">
        <v>48377</v>
      </c>
    </row>
    <row r="20700" spans="1:6" hidden="1" x14ac:dyDescent="0.25">
      <c r="A20700" t="s">
        <v>48374</v>
      </c>
      <c r="B20700" s="147" t="s">
        <v>234</v>
      </c>
      <c r="C20700" t="s">
        <v>48378</v>
      </c>
      <c r="D20700" t="s">
        <v>48376</v>
      </c>
      <c r="E20700" s="147">
        <v>-18.260000000000002</v>
      </c>
      <c r="F20700" t="s">
        <v>48379</v>
      </c>
    </row>
    <row r="20701" spans="1:6" hidden="1" x14ac:dyDescent="0.25">
      <c r="A20701" t="s">
        <v>48374</v>
      </c>
      <c r="B20701" s="147" t="s">
        <v>217</v>
      </c>
      <c r="C20701" t="s">
        <v>48380</v>
      </c>
      <c r="D20701" t="s">
        <v>48376</v>
      </c>
      <c r="E20701" s="147">
        <v>-45.65</v>
      </c>
      <c r="F20701" t="s">
        <v>48381</v>
      </c>
    </row>
    <row r="20702" spans="1:6" hidden="1" x14ac:dyDescent="0.25">
      <c r="A20702" t="s">
        <v>48374</v>
      </c>
      <c r="B20702" s="147" t="s">
        <v>218</v>
      </c>
      <c r="C20702" t="s">
        <v>48382</v>
      </c>
      <c r="D20702" t="s">
        <v>48376</v>
      </c>
      <c r="E20702" s="147">
        <v>-91.3</v>
      </c>
      <c r="F20702" t="s">
        <v>48383</v>
      </c>
    </row>
    <row r="20703" spans="1:6" hidden="1" x14ac:dyDescent="0.25">
      <c r="A20703" t="s">
        <v>48374</v>
      </c>
      <c r="B20703" s="147" t="s">
        <v>210</v>
      </c>
      <c r="C20703" t="s">
        <v>48384</v>
      </c>
      <c r="D20703" t="s">
        <v>48376</v>
      </c>
      <c r="E20703" s="147">
        <v>-182.6</v>
      </c>
      <c r="F20703" t="s">
        <v>48385</v>
      </c>
    </row>
    <row r="20704" spans="1:6" hidden="1" x14ac:dyDescent="0.25">
      <c r="A20704" t="s">
        <v>48374</v>
      </c>
      <c r="B20704" s="147" t="s">
        <v>179</v>
      </c>
      <c r="C20704" t="s">
        <v>48386</v>
      </c>
      <c r="D20704" t="s">
        <v>48376</v>
      </c>
      <c r="E20704" s="147">
        <v>-220.03</v>
      </c>
      <c r="F20704" t="s">
        <v>48387</v>
      </c>
    </row>
    <row r="20705" spans="1:6" hidden="1" x14ac:dyDescent="0.25">
      <c r="A20705" t="s">
        <v>48374</v>
      </c>
      <c r="B20705" s="147" t="s">
        <v>219</v>
      </c>
      <c r="C20705" t="s">
        <v>48388</v>
      </c>
      <c r="D20705" t="s">
        <v>48376</v>
      </c>
      <c r="E20705" s="147">
        <v>-273.89999999999998</v>
      </c>
      <c r="F20705" t="s">
        <v>48389</v>
      </c>
    </row>
    <row r="20706" spans="1:6" x14ac:dyDescent="0.25">
      <c r="A20706" t="s">
        <v>48390</v>
      </c>
      <c r="B20706" s="147" t="s">
        <v>178</v>
      </c>
      <c r="C20706" t="s">
        <v>48391</v>
      </c>
      <c r="D20706" t="s">
        <v>48392</v>
      </c>
      <c r="E20706" s="148">
        <v>9130</v>
      </c>
      <c r="F20706" t="s">
        <v>48393</v>
      </c>
    </row>
    <row r="20707" spans="1:6" hidden="1" x14ac:dyDescent="0.25">
      <c r="A20707" t="s">
        <v>48390</v>
      </c>
      <c r="B20707" s="147" t="s">
        <v>234</v>
      </c>
      <c r="C20707" t="s">
        <v>48394</v>
      </c>
      <c r="D20707" t="s">
        <v>48392</v>
      </c>
      <c r="E20707" s="147">
        <v>-18.260000000000002</v>
      </c>
      <c r="F20707" t="s">
        <v>48395</v>
      </c>
    </row>
    <row r="20708" spans="1:6" hidden="1" x14ac:dyDescent="0.25">
      <c r="A20708" t="s">
        <v>48390</v>
      </c>
      <c r="B20708" s="147" t="s">
        <v>217</v>
      </c>
      <c r="C20708" t="s">
        <v>48396</v>
      </c>
      <c r="D20708" t="s">
        <v>48392</v>
      </c>
      <c r="E20708" s="147">
        <v>-45.65</v>
      </c>
      <c r="F20708" t="s">
        <v>48397</v>
      </c>
    </row>
    <row r="20709" spans="1:6" hidden="1" x14ac:dyDescent="0.25">
      <c r="A20709" t="s">
        <v>48390</v>
      </c>
      <c r="B20709" s="147" t="s">
        <v>218</v>
      </c>
      <c r="C20709" t="s">
        <v>48398</v>
      </c>
      <c r="D20709" t="s">
        <v>48392</v>
      </c>
      <c r="E20709" s="147">
        <v>-91.3</v>
      </c>
      <c r="F20709" t="s">
        <v>48399</v>
      </c>
    </row>
    <row r="20710" spans="1:6" hidden="1" x14ac:dyDescent="0.25">
      <c r="A20710" t="s">
        <v>48390</v>
      </c>
      <c r="B20710" s="147" t="s">
        <v>210</v>
      </c>
      <c r="C20710" t="s">
        <v>48400</v>
      </c>
      <c r="D20710" t="s">
        <v>48392</v>
      </c>
      <c r="E20710" s="147">
        <v>-182.6</v>
      </c>
      <c r="F20710" t="s">
        <v>48401</v>
      </c>
    </row>
    <row r="20711" spans="1:6" hidden="1" x14ac:dyDescent="0.25">
      <c r="A20711" t="s">
        <v>48390</v>
      </c>
      <c r="B20711" s="147" t="s">
        <v>179</v>
      </c>
      <c r="C20711" t="s">
        <v>48402</v>
      </c>
      <c r="D20711" t="s">
        <v>48392</v>
      </c>
      <c r="E20711" s="147">
        <v>-220.03</v>
      </c>
      <c r="F20711" t="s">
        <v>48403</v>
      </c>
    </row>
    <row r="20712" spans="1:6" hidden="1" x14ac:dyDescent="0.25">
      <c r="A20712" t="s">
        <v>48390</v>
      </c>
      <c r="B20712" s="147" t="s">
        <v>219</v>
      </c>
      <c r="C20712" t="s">
        <v>48404</v>
      </c>
      <c r="D20712" t="s">
        <v>48392</v>
      </c>
      <c r="E20712" s="147">
        <v>-273.89999999999998</v>
      </c>
      <c r="F20712" t="s">
        <v>48405</v>
      </c>
    </row>
    <row r="20713" spans="1:6" x14ac:dyDescent="0.25">
      <c r="A20713" t="s">
        <v>48406</v>
      </c>
      <c r="B20713" s="147" t="s">
        <v>178</v>
      </c>
      <c r="C20713" t="s">
        <v>48407</v>
      </c>
      <c r="D20713" t="s">
        <v>48408</v>
      </c>
      <c r="E20713" s="148">
        <v>2795</v>
      </c>
      <c r="F20713" t="s">
        <v>48409</v>
      </c>
    </row>
    <row r="20714" spans="1:6" hidden="1" x14ac:dyDescent="0.25">
      <c r="A20714" t="s">
        <v>48406</v>
      </c>
      <c r="B20714" s="147" t="s">
        <v>234</v>
      </c>
      <c r="C20714" t="s">
        <v>48410</v>
      </c>
      <c r="D20714" t="s">
        <v>48408</v>
      </c>
      <c r="E20714" s="147">
        <v>-5.59</v>
      </c>
      <c r="F20714" t="s">
        <v>48411</v>
      </c>
    </row>
    <row r="20715" spans="1:6" hidden="1" x14ac:dyDescent="0.25">
      <c r="A20715" t="s">
        <v>48406</v>
      </c>
      <c r="B20715" s="147" t="s">
        <v>217</v>
      </c>
      <c r="C20715" t="s">
        <v>48412</v>
      </c>
      <c r="D20715" t="s">
        <v>48408</v>
      </c>
      <c r="E20715" s="147">
        <v>-13.98</v>
      </c>
      <c r="F20715" t="s">
        <v>48413</v>
      </c>
    </row>
    <row r="20716" spans="1:6" hidden="1" x14ac:dyDescent="0.25">
      <c r="A20716" t="s">
        <v>48406</v>
      </c>
      <c r="B20716" s="147" t="s">
        <v>218</v>
      </c>
      <c r="C20716" t="s">
        <v>48414</v>
      </c>
      <c r="D20716" t="s">
        <v>48408</v>
      </c>
      <c r="E20716" s="147">
        <v>-13.98</v>
      </c>
      <c r="F20716" t="s">
        <v>48415</v>
      </c>
    </row>
    <row r="20717" spans="1:6" hidden="1" x14ac:dyDescent="0.25">
      <c r="A20717" t="s">
        <v>48406</v>
      </c>
      <c r="B20717" s="147" t="s">
        <v>219</v>
      </c>
      <c r="C20717" t="s">
        <v>48416</v>
      </c>
      <c r="D20717" t="s">
        <v>48408</v>
      </c>
      <c r="E20717" s="147">
        <v>-13.98</v>
      </c>
      <c r="F20717" t="s">
        <v>48417</v>
      </c>
    </row>
    <row r="20718" spans="1:6" hidden="1" x14ac:dyDescent="0.25">
      <c r="A20718" t="s">
        <v>48406</v>
      </c>
      <c r="B20718" s="147" t="s">
        <v>210</v>
      </c>
      <c r="C20718" t="s">
        <v>48418</v>
      </c>
      <c r="D20718" t="s">
        <v>48408</v>
      </c>
      <c r="E20718" s="147">
        <v>-55.9</v>
      </c>
      <c r="F20718" t="s">
        <v>48419</v>
      </c>
    </row>
    <row r="20719" spans="1:6" hidden="1" x14ac:dyDescent="0.25">
      <c r="A20719" t="s">
        <v>48406</v>
      </c>
      <c r="B20719" s="147" t="s">
        <v>179</v>
      </c>
      <c r="C20719" t="s">
        <v>48420</v>
      </c>
      <c r="D20719" t="s">
        <v>48408</v>
      </c>
      <c r="E20719" s="147">
        <v>-67.36</v>
      </c>
      <c r="F20719" t="s">
        <v>48421</v>
      </c>
    </row>
    <row r="20720" spans="1:6" x14ac:dyDescent="0.25">
      <c r="A20720" t="s">
        <v>48422</v>
      </c>
      <c r="B20720" s="147" t="s">
        <v>178</v>
      </c>
      <c r="C20720" t="s">
        <v>48423</v>
      </c>
      <c r="D20720" t="s">
        <v>48424</v>
      </c>
      <c r="E20720" s="148">
        <v>1128</v>
      </c>
      <c r="F20720" t="s">
        <v>48425</v>
      </c>
    </row>
    <row r="20721" spans="1:6" hidden="1" x14ac:dyDescent="0.25">
      <c r="A20721" t="s">
        <v>48422</v>
      </c>
      <c r="B20721" s="147" t="s">
        <v>234</v>
      </c>
      <c r="C20721" t="s">
        <v>48426</v>
      </c>
      <c r="D20721" t="s">
        <v>48424</v>
      </c>
      <c r="E20721" s="147">
        <v>-2.2599999999999998</v>
      </c>
      <c r="F20721" t="s">
        <v>48427</v>
      </c>
    </row>
    <row r="20722" spans="1:6" hidden="1" x14ac:dyDescent="0.25">
      <c r="A20722" t="s">
        <v>48422</v>
      </c>
      <c r="B20722" s="147" t="s">
        <v>217</v>
      </c>
      <c r="C20722" t="s">
        <v>48428</v>
      </c>
      <c r="D20722" t="s">
        <v>48424</v>
      </c>
      <c r="E20722" s="147">
        <v>-5.64</v>
      </c>
      <c r="F20722" t="s">
        <v>48429</v>
      </c>
    </row>
    <row r="20723" spans="1:6" hidden="1" x14ac:dyDescent="0.25">
      <c r="A20723" t="s">
        <v>48422</v>
      </c>
      <c r="B20723" s="147" t="s">
        <v>218</v>
      </c>
      <c r="C20723" t="s">
        <v>48430</v>
      </c>
      <c r="D20723" t="s">
        <v>48424</v>
      </c>
      <c r="E20723" s="147">
        <v>-5.64</v>
      </c>
      <c r="F20723" t="s">
        <v>48431</v>
      </c>
    </row>
    <row r="20724" spans="1:6" hidden="1" x14ac:dyDescent="0.25">
      <c r="A20724" t="s">
        <v>48422</v>
      </c>
      <c r="B20724" s="147" t="s">
        <v>219</v>
      </c>
      <c r="C20724" t="s">
        <v>48432</v>
      </c>
      <c r="D20724" t="s">
        <v>48424</v>
      </c>
      <c r="E20724" s="147">
        <v>-5.64</v>
      </c>
      <c r="F20724" t="s">
        <v>48433</v>
      </c>
    </row>
    <row r="20725" spans="1:6" hidden="1" x14ac:dyDescent="0.25">
      <c r="A20725" t="s">
        <v>48422</v>
      </c>
      <c r="B20725" s="147" t="s">
        <v>179</v>
      </c>
      <c r="C20725" t="s">
        <v>48434</v>
      </c>
      <c r="D20725" t="s">
        <v>48424</v>
      </c>
      <c r="E20725" s="147">
        <v>-27.18</v>
      </c>
      <c r="F20725" t="s">
        <v>48435</v>
      </c>
    </row>
    <row r="20726" spans="1:6" x14ac:dyDescent="0.25">
      <c r="A20726" t="s">
        <v>48436</v>
      </c>
      <c r="B20726" s="147" t="s">
        <v>178</v>
      </c>
      <c r="C20726" t="s">
        <v>48437</v>
      </c>
      <c r="D20726" t="s">
        <v>48438</v>
      </c>
      <c r="E20726" s="148">
        <v>4025</v>
      </c>
      <c r="F20726" t="s">
        <v>48439</v>
      </c>
    </row>
    <row r="20727" spans="1:6" hidden="1" x14ac:dyDescent="0.25">
      <c r="A20727" t="s">
        <v>48436</v>
      </c>
      <c r="B20727" s="147" t="s">
        <v>234</v>
      </c>
      <c r="C20727" t="s">
        <v>48440</v>
      </c>
      <c r="D20727" t="s">
        <v>48438</v>
      </c>
      <c r="E20727" s="147">
        <v>-8.0500000000000007</v>
      </c>
      <c r="F20727" t="s">
        <v>48441</v>
      </c>
    </row>
    <row r="20728" spans="1:6" hidden="1" x14ac:dyDescent="0.25">
      <c r="A20728" t="s">
        <v>48436</v>
      </c>
      <c r="B20728" s="147" t="s">
        <v>217</v>
      </c>
      <c r="C20728" t="s">
        <v>48442</v>
      </c>
      <c r="D20728" t="s">
        <v>48438</v>
      </c>
      <c r="E20728" s="147">
        <v>-20.13</v>
      </c>
      <c r="F20728" t="s">
        <v>48443</v>
      </c>
    </row>
    <row r="20729" spans="1:6" hidden="1" x14ac:dyDescent="0.25">
      <c r="A20729" t="s">
        <v>48436</v>
      </c>
      <c r="B20729" s="147" t="s">
        <v>218</v>
      </c>
      <c r="C20729" t="s">
        <v>48444</v>
      </c>
      <c r="D20729" t="s">
        <v>48438</v>
      </c>
      <c r="E20729" s="147">
        <v>-20.13</v>
      </c>
      <c r="F20729" t="s">
        <v>48445</v>
      </c>
    </row>
    <row r="20730" spans="1:6" hidden="1" x14ac:dyDescent="0.25">
      <c r="A20730" t="s">
        <v>48436</v>
      </c>
      <c r="B20730" s="147" t="s">
        <v>219</v>
      </c>
      <c r="C20730" t="s">
        <v>48446</v>
      </c>
      <c r="D20730" t="s">
        <v>48438</v>
      </c>
      <c r="E20730" s="147">
        <v>-20.13</v>
      </c>
      <c r="F20730" t="s">
        <v>48447</v>
      </c>
    </row>
    <row r="20731" spans="1:6" hidden="1" x14ac:dyDescent="0.25">
      <c r="A20731" t="s">
        <v>48436</v>
      </c>
      <c r="B20731" s="147" t="s">
        <v>179</v>
      </c>
      <c r="C20731" t="s">
        <v>48448</v>
      </c>
      <c r="D20731" t="s">
        <v>48438</v>
      </c>
      <c r="E20731" s="148">
        <v>-97</v>
      </c>
      <c r="F20731" t="s">
        <v>48449</v>
      </c>
    </row>
    <row r="20732" spans="1:6" x14ac:dyDescent="0.25">
      <c r="A20732" t="s">
        <v>48450</v>
      </c>
      <c r="B20732" s="147" t="s">
        <v>178</v>
      </c>
      <c r="C20732" t="s">
        <v>48451</v>
      </c>
      <c r="D20732" t="s">
        <v>48452</v>
      </c>
      <c r="E20732" s="148">
        <v>7598</v>
      </c>
      <c r="F20732" t="s">
        <v>48453</v>
      </c>
    </row>
    <row r="20733" spans="1:6" hidden="1" x14ac:dyDescent="0.25">
      <c r="A20733" t="s">
        <v>48450</v>
      </c>
      <c r="B20733" s="147" t="s">
        <v>234</v>
      </c>
      <c r="C20733" t="s">
        <v>48454</v>
      </c>
      <c r="D20733" t="s">
        <v>48452</v>
      </c>
      <c r="E20733" s="147">
        <v>-15.2</v>
      </c>
      <c r="F20733" t="s">
        <v>48455</v>
      </c>
    </row>
    <row r="20734" spans="1:6" hidden="1" x14ac:dyDescent="0.25">
      <c r="A20734" t="s">
        <v>48450</v>
      </c>
      <c r="B20734" s="147" t="s">
        <v>217</v>
      </c>
      <c r="C20734" t="s">
        <v>48456</v>
      </c>
      <c r="D20734" t="s">
        <v>48452</v>
      </c>
      <c r="E20734" s="147">
        <v>-37.99</v>
      </c>
      <c r="F20734" t="s">
        <v>48457</v>
      </c>
    </row>
    <row r="20735" spans="1:6" hidden="1" x14ac:dyDescent="0.25">
      <c r="A20735" t="s">
        <v>48450</v>
      </c>
      <c r="B20735" s="147" t="s">
        <v>218</v>
      </c>
      <c r="C20735" t="s">
        <v>48458</v>
      </c>
      <c r="D20735" t="s">
        <v>48452</v>
      </c>
      <c r="E20735" s="147">
        <v>-37.99</v>
      </c>
      <c r="F20735" t="s">
        <v>48459</v>
      </c>
    </row>
    <row r="20736" spans="1:6" hidden="1" x14ac:dyDescent="0.25">
      <c r="A20736" t="s">
        <v>48450</v>
      </c>
      <c r="B20736" s="147" t="s">
        <v>219</v>
      </c>
      <c r="C20736" t="s">
        <v>48460</v>
      </c>
      <c r="D20736" t="s">
        <v>48452</v>
      </c>
      <c r="E20736" s="147">
        <v>-37.99</v>
      </c>
      <c r="F20736" t="s">
        <v>48461</v>
      </c>
    </row>
    <row r="20737" spans="1:6" hidden="1" x14ac:dyDescent="0.25">
      <c r="A20737" t="s">
        <v>48450</v>
      </c>
      <c r="B20737" s="147" t="s">
        <v>210</v>
      </c>
      <c r="C20737" t="s">
        <v>48462</v>
      </c>
      <c r="D20737" t="s">
        <v>48452</v>
      </c>
      <c r="E20737" s="147">
        <v>-151.96</v>
      </c>
      <c r="F20737" t="s">
        <v>48463</v>
      </c>
    </row>
    <row r="20738" spans="1:6" hidden="1" x14ac:dyDescent="0.25">
      <c r="A20738" t="s">
        <v>48450</v>
      </c>
      <c r="B20738" s="147" t="s">
        <v>179</v>
      </c>
      <c r="C20738" t="s">
        <v>48464</v>
      </c>
      <c r="D20738" t="s">
        <v>48452</v>
      </c>
      <c r="E20738" s="147">
        <v>-183.11</v>
      </c>
      <c r="F20738" t="s">
        <v>48465</v>
      </c>
    </row>
    <row r="20739" spans="1:6" x14ac:dyDescent="0.25">
      <c r="A20739" t="s">
        <v>48466</v>
      </c>
      <c r="B20739" s="147" t="s">
        <v>178</v>
      </c>
      <c r="C20739" t="s">
        <v>48467</v>
      </c>
      <c r="D20739" t="s">
        <v>48468</v>
      </c>
      <c r="E20739" s="148">
        <v>120</v>
      </c>
      <c r="F20739" t="s">
        <v>48469</v>
      </c>
    </row>
    <row r="20740" spans="1:6" hidden="1" x14ac:dyDescent="0.25">
      <c r="A20740" t="s">
        <v>48466</v>
      </c>
      <c r="B20740" s="147" t="s">
        <v>234</v>
      </c>
      <c r="C20740" t="s">
        <v>48470</v>
      </c>
      <c r="D20740" t="s">
        <v>48468</v>
      </c>
      <c r="E20740" s="147">
        <v>-0.24</v>
      </c>
      <c r="F20740" t="s">
        <v>48471</v>
      </c>
    </row>
    <row r="20741" spans="1:6" hidden="1" x14ac:dyDescent="0.25">
      <c r="A20741" t="s">
        <v>48466</v>
      </c>
      <c r="B20741" s="147" t="s">
        <v>218</v>
      </c>
      <c r="C20741" t="s">
        <v>48472</v>
      </c>
      <c r="D20741" t="s">
        <v>48468</v>
      </c>
      <c r="E20741" s="147">
        <v>-0.6</v>
      </c>
      <c r="F20741" t="s">
        <v>48473</v>
      </c>
    </row>
    <row r="20742" spans="1:6" hidden="1" x14ac:dyDescent="0.25">
      <c r="A20742" t="s">
        <v>48466</v>
      </c>
      <c r="B20742" s="147" t="s">
        <v>219</v>
      </c>
      <c r="C20742" t="s">
        <v>48474</v>
      </c>
      <c r="D20742" t="s">
        <v>48468</v>
      </c>
      <c r="E20742" s="147">
        <v>-0.6</v>
      </c>
      <c r="F20742" t="s">
        <v>48475</v>
      </c>
    </row>
    <row r="20743" spans="1:6" hidden="1" x14ac:dyDescent="0.25">
      <c r="A20743" t="s">
        <v>48466</v>
      </c>
      <c r="B20743" s="147" t="s">
        <v>179</v>
      </c>
      <c r="C20743" t="s">
        <v>48476</v>
      </c>
      <c r="D20743" t="s">
        <v>48468</v>
      </c>
      <c r="E20743" s="147">
        <v>-2.89</v>
      </c>
      <c r="F20743" t="s">
        <v>48477</v>
      </c>
    </row>
    <row r="20744" spans="1:6" x14ac:dyDescent="0.25">
      <c r="A20744" t="s">
        <v>48478</v>
      </c>
      <c r="B20744" s="147" t="s">
        <v>178</v>
      </c>
      <c r="C20744" t="s">
        <v>48479</v>
      </c>
      <c r="D20744" t="s">
        <v>48480</v>
      </c>
      <c r="E20744" s="148">
        <v>3599</v>
      </c>
      <c r="F20744" t="s">
        <v>48481</v>
      </c>
    </row>
    <row r="20745" spans="1:6" hidden="1" x14ac:dyDescent="0.25">
      <c r="A20745" t="s">
        <v>48478</v>
      </c>
      <c r="B20745" s="147" t="s">
        <v>234</v>
      </c>
      <c r="C20745" t="s">
        <v>48482</v>
      </c>
      <c r="D20745" t="s">
        <v>48480</v>
      </c>
      <c r="E20745" s="147">
        <v>-7.2</v>
      </c>
      <c r="F20745" t="s">
        <v>48483</v>
      </c>
    </row>
    <row r="20746" spans="1:6" hidden="1" x14ac:dyDescent="0.25">
      <c r="A20746" t="s">
        <v>48478</v>
      </c>
      <c r="B20746" s="147" t="s">
        <v>217</v>
      </c>
      <c r="C20746" t="s">
        <v>48484</v>
      </c>
      <c r="D20746" t="s">
        <v>48480</v>
      </c>
      <c r="E20746" s="148">
        <v>-18</v>
      </c>
      <c r="F20746" t="s">
        <v>48485</v>
      </c>
    </row>
    <row r="20747" spans="1:6" hidden="1" x14ac:dyDescent="0.25">
      <c r="A20747" t="s">
        <v>48478</v>
      </c>
      <c r="B20747" s="147" t="s">
        <v>218</v>
      </c>
      <c r="C20747" t="s">
        <v>48486</v>
      </c>
      <c r="D20747" t="s">
        <v>48480</v>
      </c>
      <c r="E20747" s="148">
        <v>-18</v>
      </c>
      <c r="F20747" t="s">
        <v>48487</v>
      </c>
    </row>
    <row r="20748" spans="1:6" hidden="1" x14ac:dyDescent="0.25">
      <c r="A20748" t="s">
        <v>48478</v>
      </c>
      <c r="B20748" s="147" t="s">
        <v>219</v>
      </c>
      <c r="C20748" t="s">
        <v>48488</v>
      </c>
      <c r="D20748" t="s">
        <v>48480</v>
      </c>
      <c r="E20748" s="148">
        <v>-18</v>
      </c>
      <c r="F20748" t="s">
        <v>48489</v>
      </c>
    </row>
    <row r="20749" spans="1:6" hidden="1" x14ac:dyDescent="0.25">
      <c r="A20749" t="s">
        <v>48478</v>
      </c>
      <c r="B20749" s="147" t="s">
        <v>179</v>
      </c>
      <c r="C20749" t="s">
        <v>48490</v>
      </c>
      <c r="D20749" t="s">
        <v>48480</v>
      </c>
      <c r="E20749" s="147">
        <v>-86.74</v>
      </c>
      <c r="F20749" t="s">
        <v>48491</v>
      </c>
    </row>
    <row r="20750" spans="1:6" x14ac:dyDescent="0.25">
      <c r="A20750" t="s">
        <v>48492</v>
      </c>
      <c r="B20750" s="147" t="s">
        <v>178</v>
      </c>
      <c r="C20750" t="s">
        <v>48493</v>
      </c>
      <c r="D20750" t="s">
        <v>48494</v>
      </c>
      <c r="E20750" s="148">
        <v>36</v>
      </c>
      <c r="F20750" t="s">
        <v>48495</v>
      </c>
    </row>
    <row r="20751" spans="1:6" hidden="1" x14ac:dyDescent="0.25">
      <c r="A20751" t="s">
        <v>48492</v>
      </c>
      <c r="B20751" s="147" t="s">
        <v>234</v>
      </c>
      <c r="C20751" t="s">
        <v>48496</v>
      </c>
      <c r="D20751" t="s">
        <v>48494</v>
      </c>
      <c r="E20751" s="147">
        <v>-7.0000000000000007E-2</v>
      </c>
      <c r="F20751" t="s">
        <v>48497</v>
      </c>
    </row>
    <row r="20752" spans="1:6" hidden="1" x14ac:dyDescent="0.25">
      <c r="A20752" t="s">
        <v>48492</v>
      </c>
      <c r="B20752" s="147" t="s">
        <v>218</v>
      </c>
      <c r="C20752" t="s">
        <v>48498</v>
      </c>
      <c r="D20752" t="s">
        <v>48494</v>
      </c>
      <c r="E20752" s="147">
        <v>-0.18</v>
      </c>
      <c r="F20752" t="s">
        <v>48499</v>
      </c>
    </row>
    <row r="20753" spans="1:6" hidden="1" x14ac:dyDescent="0.25">
      <c r="A20753" t="s">
        <v>48492</v>
      </c>
      <c r="B20753" s="147" t="s">
        <v>219</v>
      </c>
      <c r="C20753" t="s">
        <v>48500</v>
      </c>
      <c r="D20753" t="s">
        <v>48494</v>
      </c>
      <c r="E20753" s="147">
        <v>-0.18</v>
      </c>
      <c r="F20753" t="s">
        <v>48501</v>
      </c>
    </row>
    <row r="20754" spans="1:6" hidden="1" x14ac:dyDescent="0.25">
      <c r="A20754" t="s">
        <v>48492</v>
      </c>
      <c r="B20754" s="147" t="s">
        <v>179</v>
      </c>
      <c r="C20754" t="s">
        <v>48502</v>
      </c>
      <c r="D20754" t="s">
        <v>48494</v>
      </c>
      <c r="E20754" s="147">
        <v>-0.87</v>
      </c>
      <c r="F20754" t="s">
        <v>48503</v>
      </c>
    </row>
    <row r="20755" spans="1:6" x14ac:dyDescent="0.25">
      <c r="A20755" t="s">
        <v>48504</v>
      </c>
      <c r="B20755" s="147" t="s">
        <v>178</v>
      </c>
      <c r="C20755" t="s">
        <v>48505</v>
      </c>
      <c r="D20755" t="s">
        <v>48506</v>
      </c>
      <c r="E20755" s="148">
        <v>6902</v>
      </c>
      <c r="F20755" t="s">
        <v>48507</v>
      </c>
    </row>
    <row r="20756" spans="1:6" hidden="1" x14ac:dyDescent="0.25">
      <c r="A20756" t="s">
        <v>48504</v>
      </c>
      <c r="B20756" s="147" t="s">
        <v>234</v>
      </c>
      <c r="C20756" t="s">
        <v>48508</v>
      </c>
      <c r="D20756" t="s">
        <v>48506</v>
      </c>
      <c r="E20756" s="147">
        <v>-13.8</v>
      </c>
      <c r="F20756" t="s">
        <v>48509</v>
      </c>
    </row>
    <row r="20757" spans="1:6" hidden="1" x14ac:dyDescent="0.25">
      <c r="A20757" t="s">
        <v>48504</v>
      </c>
      <c r="B20757" s="147" t="s">
        <v>217</v>
      </c>
      <c r="C20757" t="s">
        <v>48510</v>
      </c>
      <c r="D20757" t="s">
        <v>48506</v>
      </c>
      <c r="E20757" s="147">
        <v>-34.51</v>
      </c>
      <c r="F20757" t="s">
        <v>48511</v>
      </c>
    </row>
    <row r="20758" spans="1:6" hidden="1" x14ac:dyDescent="0.25">
      <c r="A20758" t="s">
        <v>48504</v>
      </c>
      <c r="B20758" s="147" t="s">
        <v>218</v>
      </c>
      <c r="C20758" t="s">
        <v>48512</v>
      </c>
      <c r="D20758" t="s">
        <v>48506</v>
      </c>
      <c r="E20758" s="147">
        <v>-69.02</v>
      </c>
      <c r="F20758" t="s">
        <v>48513</v>
      </c>
    </row>
    <row r="20759" spans="1:6" hidden="1" x14ac:dyDescent="0.25">
      <c r="A20759" t="s">
        <v>48504</v>
      </c>
      <c r="B20759" s="147" t="s">
        <v>179</v>
      </c>
      <c r="C20759" t="s">
        <v>48514</v>
      </c>
      <c r="D20759" t="s">
        <v>48506</v>
      </c>
      <c r="E20759" s="147">
        <v>-166.34</v>
      </c>
      <c r="F20759" t="s">
        <v>48515</v>
      </c>
    </row>
    <row r="20760" spans="1:6" hidden="1" x14ac:dyDescent="0.25">
      <c r="A20760" t="s">
        <v>48504</v>
      </c>
      <c r="B20760" s="147" t="s">
        <v>219</v>
      </c>
      <c r="C20760" t="s">
        <v>48516</v>
      </c>
      <c r="D20760" t="s">
        <v>48506</v>
      </c>
      <c r="E20760" s="147">
        <v>-207.06</v>
      </c>
      <c r="F20760" t="s">
        <v>48517</v>
      </c>
    </row>
    <row r="20761" spans="1:6" x14ac:dyDescent="0.25">
      <c r="A20761" t="s">
        <v>48518</v>
      </c>
      <c r="B20761" s="147" t="s">
        <v>178</v>
      </c>
      <c r="C20761" t="s">
        <v>48519</v>
      </c>
      <c r="D20761" t="s">
        <v>48520</v>
      </c>
      <c r="E20761" s="148">
        <v>3996</v>
      </c>
      <c r="F20761" t="s">
        <v>48521</v>
      </c>
    </row>
    <row r="20762" spans="1:6" hidden="1" x14ac:dyDescent="0.25">
      <c r="A20762" t="s">
        <v>48518</v>
      </c>
      <c r="B20762" s="147" t="s">
        <v>234</v>
      </c>
      <c r="C20762" t="s">
        <v>48522</v>
      </c>
      <c r="D20762" t="s">
        <v>48520</v>
      </c>
      <c r="E20762" s="147">
        <v>-7.99</v>
      </c>
      <c r="F20762" t="s">
        <v>48523</v>
      </c>
    </row>
    <row r="20763" spans="1:6" hidden="1" x14ac:dyDescent="0.25">
      <c r="A20763" t="s">
        <v>48518</v>
      </c>
      <c r="B20763" s="147" t="s">
        <v>217</v>
      </c>
      <c r="C20763" t="s">
        <v>48524</v>
      </c>
      <c r="D20763" t="s">
        <v>48520</v>
      </c>
      <c r="E20763" s="147">
        <v>-19.98</v>
      </c>
      <c r="F20763" t="s">
        <v>48525</v>
      </c>
    </row>
    <row r="20764" spans="1:6" hidden="1" x14ac:dyDescent="0.25">
      <c r="A20764" t="s">
        <v>48518</v>
      </c>
      <c r="B20764" s="147" t="s">
        <v>218</v>
      </c>
      <c r="C20764" t="s">
        <v>48526</v>
      </c>
      <c r="D20764" t="s">
        <v>48520</v>
      </c>
      <c r="E20764" s="147">
        <v>-39.96</v>
      </c>
      <c r="F20764" t="s">
        <v>48527</v>
      </c>
    </row>
    <row r="20765" spans="1:6" hidden="1" x14ac:dyDescent="0.25">
      <c r="A20765" t="s">
        <v>48518</v>
      </c>
      <c r="B20765" s="147" t="s">
        <v>179</v>
      </c>
      <c r="C20765" t="s">
        <v>48528</v>
      </c>
      <c r="D20765" t="s">
        <v>48520</v>
      </c>
      <c r="E20765" s="147">
        <v>-96.3</v>
      </c>
      <c r="F20765" t="s">
        <v>48529</v>
      </c>
    </row>
    <row r="20766" spans="1:6" hidden="1" x14ac:dyDescent="0.25">
      <c r="A20766" t="s">
        <v>48518</v>
      </c>
      <c r="B20766" s="147" t="s">
        <v>219</v>
      </c>
      <c r="C20766" t="s">
        <v>48530</v>
      </c>
      <c r="D20766" t="s">
        <v>48520</v>
      </c>
      <c r="E20766" s="147">
        <v>-119.88</v>
      </c>
      <c r="F20766" t="s">
        <v>48531</v>
      </c>
    </row>
    <row r="20767" spans="1:6" hidden="1" x14ac:dyDescent="0.25">
      <c r="A20767" t="s">
        <v>48518</v>
      </c>
      <c r="B20767" s="147" t="s">
        <v>221</v>
      </c>
      <c r="C20767" t="s">
        <v>48532</v>
      </c>
      <c r="D20767" t="s">
        <v>48520</v>
      </c>
      <c r="E20767" s="147">
        <v>-179.82</v>
      </c>
      <c r="F20767" t="s">
        <v>48533</v>
      </c>
    </row>
    <row r="20768" spans="1:6" x14ac:dyDescent="0.25">
      <c r="A20768" t="s">
        <v>48534</v>
      </c>
      <c r="B20768" s="147" t="s">
        <v>178</v>
      </c>
      <c r="C20768" t="s">
        <v>48535</v>
      </c>
      <c r="D20768" t="s">
        <v>48536</v>
      </c>
      <c r="E20768" s="148">
        <v>2735</v>
      </c>
      <c r="F20768" t="s">
        <v>48537</v>
      </c>
    </row>
    <row r="20769" spans="1:6" hidden="1" x14ac:dyDescent="0.25">
      <c r="A20769" t="s">
        <v>48534</v>
      </c>
      <c r="B20769" s="147" t="s">
        <v>234</v>
      </c>
      <c r="C20769" t="s">
        <v>48538</v>
      </c>
      <c r="D20769" t="s">
        <v>48536</v>
      </c>
      <c r="E20769" s="147">
        <v>-5.47</v>
      </c>
      <c r="F20769" t="s">
        <v>48539</v>
      </c>
    </row>
    <row r="20770" spans="1:6" hidden="1" x14ac:dyDescent="0.25">
      <c r="A20770" t="s">
        <v>48534</v>
      </c>
      <c r="B20770" s="147" t="s">
        <v>217</v>
      </c>
      <c r="C20770" t="s">
        <v>48540</v>
      </c>
      <c r="D20770" t="s">
        <v>48536</v>
      </c>
      <c r="E20770" s="147">
        <v>-13.68</v>
      </c>
      <c r="F20770" t="s">
        <v>48541</v>
      </c>
    </row>
    <row r="20771" spans="1:6" hidden="1" x14ac:dyDescent="0.25">
      <c r="A20771" t="s">
        <v>48534</v>
      </c>
      <c r="B20771" s="147" t="s">
        <v>218</v>
      </c>
      <c r="C20771" t="s">
        <v>48542</v>
      </c>
      <c r="D20771" t="s">
        <v>48536</v>
      </c>
      <c r="E20771" s="147">
        <v>-27.35</v>
      </c>
      <c r="F20771" t="s">
        <v>48543</v>
      </c>
    </row>
    <row r="20772" spans="1:6" hidden="1" x14ac:dyDescent="0.25">
      <c r="A20772" t="s">
        <v>48534</v>
      </c>
      <c r="B20772" s="147" t="s">
        <v>179</v>
      </c>
      <c r="C20772" t="s">
        <v>48544</v>
      </c>
      <c r="D20772" t="s">
        <v>48536</v>
      </c>
      <c r="E20772" s="147">
        <v>-65.91</v>
      </c>
      <c r="F20772" t="s">
        <v>48545</v>
      </c>
    </row>
    <row r="20773" spans="1:6" hidden="1" x14ac:dyDescent="0.25">
      <c r="A20773" t="s">
        <v>48534</v>
      </c>
      <c r="B20773" s="147" t="s">
        <v>219</v>
      </c>
      <c r="C20773" t="s">
        <v>48546</v>
      </c>
      <c r="D20773" t="s">
        <v>48536</v>
      </c>
      <c r="E20773" s="147">
        <v>-82.05</v>
      </c>
      <c r="F20773" t="s">
        <v>48547</v>
      </c>
    </row>
    <row r="20774" spans="1:6" x14ac:dyDescent="0.25">
      <c r="A20774" t="s">
        <v>48548</v>
      </c>
      <c r="B20774" s="147" t="s">
        <v>178</v>
      </c>
      <c r="C20774" t="s">
        <v>48549</v>
      </c>
      <c r="D20774" t="s">
        <v>48550</v>
      </c>
      <c r="E20774" s="148">
        <v>4146</v>
      </c>
      <c r="F20774" t="s">
        <v>48551</v>
      </c>
    </row>
    <row r="20775" spans="1:6" hidden="1" x14ac:dyDescent="0.25">
      <c r="A20775" t="s">
        <v>48548</v>
      </c>
      <c r="B20775" s="147" t="s">
        <v>234</v>
      </c>
      <c r="C20775" t="s">
        <v>48552</v>
      </c>
      <c r="D20775" t="s">
        <v>48550</v>
      </c>
      <c r="E20775" s="147">
        <v>-8.2899999999999991</v>
      </c>
      <c r="F20775" t="s">
        <v>48553</v>
      </c>
    </row>
    <row r="20776" spans="1:6" hidden="1" x14ac:dyDescent="0.25">
      <c r="A20776" t="s">
        <v>48548</v>
      </c>
      <c r="B20776" s="147" t="s">
        <v>217</v>
      </c>
      <c r="C20776" t="s">
        <v>48554</v>
      </c>
      <c r="D20776" t="s">
        <v>48550</v>
      </c>
      <c r="E20776" s="147">
        <v>-20.73</v>
      </c>
      <c r="F20776" t="s">
        <v>48555</v>
      </c>
    </row>
    <row r="20777" spans="1:6" hidden="1" x14ac:dyDescent="0.25">
      <c r="A20777" t="s">
        <v>48548</v>
      </c>
      <c r="B20777" s="147" t="s">
        <v>218</v>
      </c>
      <c r="C20777" t="s">
        <v>48556</v>
      </c>
      <c r="D20777" t="s">
        <v>48550</v>
      </c>
      <c r="E20777" s="147">
        <v>-20.73</v>
      </c>
      <c r="F20777" t="s">
        <v>48557</v>
      </c>
    </row>
    <row r="20778" spans="1:6" hidden="1" x14ac:dyDescent="0.25">
      <c r="A20778" t="s">
        <v>48548</v>
      </c>
      <c r="B20778" s="147" t="s">
        <v>219</v>
      </c>
      <c r="C20778" t="s">
        <v>48558</v>
      </c>
      <c r="D20778" t="s">
        <v>48550</v>
      </c>
      <c r="E20778" s="147">
        <v>-20.73</v>
      </c>
      <c r="F20778" t="s">
        <v>48559</v>
      </c>
    </row>
    <row r="20779" spans="1:6" hidden="1" x14ac:dyDescent="0.25">
      <c r="A20779" t="s">
        <v>48548</v>
      </c>
      <c r="B20779" s="147" t="s">
        <v>179</v>
      </c>
      <c r="C20779" t="s">
        <v>48560</v>
      </c>
      <c r="D20779" t="s">
        <v>48550</v>
      </c>
      <c r="E20779" s="147">
        <v>-99.92</v>
      </c>
      <c r="F20779" t="s">
        <v>48561</v>
      </c>
    </row>
    <row r="20780" spans="1:6" x14ac:dyDescent="0.25">
      <c r="A20780" t="s">
        <v>48562</v>
      </c>
      <c r="B20780" s="147" t="s">
        <v>178</v>
      </c>
      <c r="C20780" t="s">
        <v>48563</v>
      </c>
      <c r="D20780" t="s">
        <v>48564</v>
      </c>
      <c r="E20780" s="148">
        <v>72</v>
      </c>
      <c r="F20780" t="s">
        <v>48565</v>
      </c>
    </row>
    <row r="20781" spans="1:6" hidden="1" x14ac:dyDescent="0.25">
      <c r="A20781" t="s">
        <v>48562</v>
      </c>
      <c r="B20781" s="147" t="s">
        <v>234</v>
      </c>
      <c r="C20781" t="s">
        <v>48566</v>
      </c>
      <c r="D20781" t="s">
        <v>48564</v>
      </c>
      <c r="E20781" s="147">
        <v>-0.14000000000000001</v>
      </c>
      <c r="F20781" t="s">
        <v>48567</v>
      </c>
    </row>
    <row r="20782" spans="1:6" hidden="1" x14ac:dyDescent="0.25">
      <c r="A20782" t="s">
        <v>48562</v>
      </c>
      <c r="B20782" s="147" t="s">
        <v>218</v>
      </c>
      <c r="C20782" t="s">
        <v>48568</v>
      </c>
      <c r="D20782" t="s">
        <v>48564</v>
      </c>
      <c r="E20782" s="147">
        <v>-0.72</v>
      </c>
      <c r="F20782" t="s">
        <v>48569</v>
      </c>
    </row>
    <row r="20783" spans="1:6" hidden="1" x14ac:dyDescent="0.25">
      <c r="A20783" t="s">
        <v>48562</v>
      </c>
      <c r="B20783" s="147" t="s">
        <v>179</v>
      </c>
      <c r="C20783" t="s">
        <v>48570</v>
      </c>
      <c r="D20783" t="s">
        <v>48564</v>
      </c>
      <c r="E20783" s="147">
        <v>-1.74</v>
      </c>
      <c r="F20783" t="s">
        <v>48571</v>
      </c>
    </row>
    <row r="20784" spans="1:6" hidden="1" x14ac:dyDescent="0.25">
      <c r="A20784" t="s">
        <v>48562</v>
      </c>
      <c r="B20784" s="147" t="s">
        <v>219</v>
      </c>
      <c r="C20784" t="s">
        <v>48572</v>
      </c>
      <c r="D20784" t="s">
        <v>48564</v>
      </c>
      <c r="E20784" s="147">
        <v>-2.16</v>
      </c>
      <c r="F20784" t="s">
        <v>48573</v>
      </c>
    </row>
    <row r="20785" spans="1:6" x14ac:dyDescent="0.25">
      <c r="A20785" t="s">
        <v>48574</v>
      </c>
      <c r="B20785" s="147" t="s">
        <v>178</v>
      </c>
      <c r="C20785" t="s">
        <v>48575</v>
      </c>
      <c r="D20785" t="s">
        <v>48576</v>
      </c>
      <c r="E20785" s="148">
        <v>6978</v>
      </c>
      <c r="F20785" t="s">
        <v>48577</v>
      </c>
    </row>
    <row r="20786" spans="1:6" hidden="1" x14ac:dyDescent="0.25">
      <c r="A20786" t="s">
        <v>48574</v>
      </c>
      <c r="B20786" s="147" t="s">
        <v>234</v>
      </c>
      <c r="C20786" t="s">
        <v>48578</v>
      </c>
      <c r="D20786" t="s">
        <v>48576</v>
      </c>
      <c r="E20786" s="147">
        <v>-13.96</v>
      </c>
      <c r="F20786" t="s">
        <v>48579</v>
      </c>
    </row>
    <row r="20787" spans="1:6" hidden="1" x14ac:dyDescent="0.25">
      <c r="A20787" t="s">
        <v>48574</v>
      </c>
      <c r="B20787" s="147" t="s">
        <v>217</v>
      </c>
      <c r="C20787" t="s">
        <v>48580</v>
      </c>
      <c r="D20787" t="s">
        <v>48576</v>
      </c>
      <c r="E20787" s="147">
        <v>-34.89</v>
      </c>
      <c r="F20787" t="s">
        <v>48581</v>
      </c>
    </row>
    <row r="20788" spans="1:6" hidden="1" x14ac:dyDescent="0.25">
      <c r="A20788" t="s">
        <v>48574</v>
      </c>
      <c r="B20788" s="147" t="s">
        <v>218</v>
      </c>
      <c r="C20788" t="s">
        <v>48582</v>
      </c>
      <c r="D20788" t="s">
        <v>48576</v>
      </c>
      <c r="E20788" s="147">
        <v>-34.89</v>
      </c>
      <c r="F20788" t="s">
        <v>48583</v>
      </c>
    </row>
    <row r="20789" spans="1:6" hidden="1" x14ac:dyDescent="0.25">
      <c r="A20789" t="s">
        <v>48574</v>
      </c>
      <c r="B20789" s="147" t="s">
        <v>219</v>
      </c>
      <c r="C20789" t="s">
        <v>48584</v>
      </c>
      <c r="D20789" t="s">
        <v>48576</v>
      </c>
      <c r="E20789" s="147">
        <v>-34.89</v>
      </c>
      <c r="F20789" t="s">
        <v>48585</v>
      </c>
    </row>
    <row r="20790" spans="1:6" hidden="1" x14ac:dyDescent="0.25">
      <c r="A20790" t="s">
        <v>48574</v>
      </c>
      <c r="B20790" s="147" t="s">
        <v>179</v>
      </c>
      <c r="C20790" t="s">
        <v>48586</v>
      </c>
      <c r="D20790" t="s">
        <v>48576</v>
      </c>
      <c r="E20790" s="147">
        <v>-168.17</v>
      </c>
      <c r="F20790" t="s">
        <v>48587</v>
      </c>
    </row>
    <row r="20791" spans="1:6" x14ac:dyDescent="0.25">
      <c r="A20791" t="s">
        <v>48588</v>
      </c>
      <c r="B20791" s="147" t="s">
        <v>178</v>
      </c>
      <c r="C20791" t="s">
        <v>48589</v>
      </c>
      <c r="D20791" t="s">
        <v>48590</v>
      </c>
      <c r="E20791" s="148">
        <v>5050</v>
      </c>
      <c r="F20791" t="s">
        <v>48591</v>
      </c>
    </row>
    <row r="20792" spans="1:6" hidden="1" x14ac:dyDescent="0.25">
      <c r="A20792" t="s">
        <v>48588</v>
      </c>
      <c r="B20792" s="147" t="s">
        <v>234</v>
      </c>
      <c r="C20792" t="s">
        <v>48592</v>
      </c>
      <c r="D20792" t="s">
        <v>48590</v>
      </c>
      <c r="E20792" s="147">
        <v>-10.1</v>
      </c>
      <c r="F20792" t="s">
        <v>48593</v>
      </c>
    </row>
    <row r="20793" spans="1:6" hidden="1" x14ac:dyDescent="0.25">
      <c r="A20793" t="s">
        <v>48588</v>
      </c>
      <c r="B20793" s="147" t="s">
        <v>217</v>
      </c>
      <c r="C20793" t="s">
        <v>48594</v>
      </c>
      <c r="D20793" t="s">
        <v>48590</v>
      </c>
      <c r="E20793" s="147">
        <v>-25.25</v>
      </c>
      <c r="F20793" t="s">
        <v>48595</v>
      </c>
    </row>
    <row r="20794" spans="1:6" hidden="1" x14ac:dyDescent="0.25">
      <c r="A20794" t="s">
        <v>48588</v>
      </c>
      <c r="B20794" s="147" t="s">
        <v>218</v>
      </c>
      <c r="C20794" t="s">
        <v>48596</v>
      </c>
      <c r="D20794" t="s">
        <v>48590</v>
      </c>
      <c r="E20794" s="147">
        <v>-50.5</v>
      </c>
      <c r="F20794" t="s">
        <v>48597</v>
      </c>
    </row>
    <row r="20795" spans="1:6" hidden="1" x14ac:dyDescent="0.25">
      <c r="A20795" t="s">
        <v>48588</v>
      </c>
      <c r="B20795" s="147" t="s">
        <v>179</v>
      </c>
      <c r="C20795" t="s">
        <v>48598</v>
      </c>
      <c r="D20795" t="s">
        <v>48590</v>
      </c>
      <c r="E20795" s="147">
        <v>-121.71</v>
      </c>
      <c r="F20795" t="s">
        <v>48599</v>
      </c>
    </row>
    <row r="20796" spans="1:6" hidden="1" x14ac:dyDescent="0.25">
      <c r="A20796" t="s">
        <v>48588</v>
      </c>
      <c r="B20796" s="147" t="s">
        <v>219</v>
      </c>
      <c r="C20796" t="s">
        <v>48600</v>
      </c>
      <c r="D20796" t="s">
        <v>48590</v>
      </c>
      <c r="E20796" s="147">
        <v>-151.5</v>
      </c>
      <c r="F20796" t="s">
        <v>48601</v>
      </c>
    </row>
    <row r="20797" spans="1:6" x14ac:dyDescent="0.25">
      <c r="A20797" t="s">
        <v>48602</v>
      </c>
      <c r="B20797" s="147" t="s">
        <v>178</v>
      </c>
      <c r="C20797" t="s">
        <v>48603</v>
      </c>
      <c r="D20797" t="s">
        <v>48604</v>
      </c>
      <c r="E20797" s="148">
        <v>3558</v>
      </c>
      <c r="F20797" t="s">
        <v>48605</v>
      </c>
    </row>
    <row r="20798" spans="1:6" hidden="1" x14ac:dyDescent="0.25">
      <c r="A20798" t="s">
        <v>48602</v>
      </c>
      <c r="B20798" s="147" t="s">
        <v>234</v>
      </c>
      <c r="C20798" t="s">
        <v>48606</v>
      </c>
      <c r="D20798" t="s">
        <v>48604</v>
      </c>
      <c r="E20798" s="147">
        <v>-7.12</v>
      </c>
      <c r="F20798" t="s">
        <v>48607</v>
      </c>
    </row>
    <row r="20799" spans="1:6" hidden="1" x14ac:dyDescent="0.25">
      <c r="A20799" t="s">
        <v>48602</v>
      </c>
      <c r="B20799" s="147" t="s">
        <v>217</v>
      </c>
      <c r="C20799" t="s">
        <v>48608</v>
      </c>
      <c r="D20799" t="s">
        <v>48604</v>
      </c>
      <c r="E20799" s="147">
        <v>-17.79</v>
      </c>
      <c r="F20799" t="s">
        <v>48609</v>
      </c>
    </row>
    <row r="20800" spans="1:6" hidden="1" x14ac:dyDescent="0.25">
      <c r="A20800" t="s">
        <v>48602</v>
      </c>
      <c r="B20800" s="147" t="s">
        <v>218</v>
      </c>
      <c r="C20800" t="s">
        <v>48610</v>
      </c>
      <c r="D20800" t="s">
        <v>48604</v>
      </c>
      <c r="E20800" s="147">
        <v>-35.58</v>
      </c>
      <c r="F20800" t="s">
        <v>48611</v>
      </c>
    </row>
    <row r="20801" spans="1:6" hidden="1" x14ac:dyDescent="0.25">
      <c r="A20801" t="s">
        <v>48602</v>
      </c>
      <c r="B20801" s="147" t="s">
        <v>179</v>
      </c>
      <c r="C20801" t="s">
        <v>48612</v>
      </c>
      <c r="D20801" t="s">
        <v>48604</v>
      </c>
      <c r="E20801" s="147">
        <v>-85.75</v>
      </c>
      <c r="F20801" t="s">
        <v>48613</v>
      </c>
    </row>
    <row r="20802" spans="1:6" hidden="1" x14ac:dyDescent="0.25">
      <c r="A20802" t="s">
        <v>48602</v>
      </c>
      <c r="B20802" s="147" t="s">
        <v>219</v>
      </c>
      <c r="C20802" t="s">
        <v>48614</v>
      </c>
      <c r="D20802" t="s">
        <v>48604</v>
      </c>
      <c r="E20802" s="147">
        <v>-106.74</v>
      </c>
      <c r="F20802" t="s">
        <v>48615</v>
      </c>
    </row>
    <row r="20803" spans="1:6" x14ac:dyDescent="0.25">
      <c r="A20803" t="s">
        <v>48616</v>
      </c>
      <c r="B20803" s="147" t="s">
        <v>178</v>
      </c>
      <c r="C20803" t="s">
        <v>48617</v>
      </c>
      <c r="D20803" t="s">
        <v>48618</v>
      </c>
      <c r="E20803" s="148">
        <v>4578</v>
      </c>
      <c r="F20803" t="s">
        <v>48619</v>
      </c>
    </row>
    <row r="20804" spans="1:6" hidden="1" x14ac:dyDescent="0.25">
      <c r="A20804" t="s">
        <v>48616</v>
      </c>
      <c r="B20804" s="147" t="s">
        <v>234</v>
      </c>
      <c r="C20804" t="s">
        <v>48620</v>
      </c>
      <c r="D20804" t="s">
        <v>48618</v>
      </c>
      <c r="E20804" s="147">
        <v>-9.16</v>
      </c>
      <c r="F20804" t="s">
        <v>48621</v>
      </c>
    </row>
    <row r="20805" spans="1:6" hidden="1" x14ac:dyDescent="0.25">
      <c r="A20805" t="s">
        <v>48616</v>
      </c>
      <c r="B20805" s="147" t="s">
        <v>217</v>
      </c>
      <c r="C20805" t="s">
        <v>48622</v>
      </c>
      <c r="D20805" t="s">
        <v>48618</v>
      </c>
      <c r="E20805" s="147">
        <v>-22.89</v>
      </c>
      <c r="F20805" t="s">
        <v>48623</v>
      </c>
    </row>
    <row r="20806" spans="1:6" hidden="1" x14ac:dyDescent="0.25">
      <c r="A20806" t="s">
        <v>48616</v>
      </c>
      <c r="B20806" s="147" t="s">
        <v>218</v>
      </c>
      <c r="C20806" t="s">
        <v>48624</v>
      </c>
      <c r="D20806" t="s">
        <v>48618</v>
      </c>
      <c r="E20806" s="147">
        <v>-45.78</v>
      </c>
      <c r="F20806" t="s">
        <v>48625</v>
      </c>
    </row>
    <row r="20807" spans="1:6" hidden="1" x14ac:dyDescent="0.25">
      <c r="A20807" t="s">
        <v>48616</v>
      </c>
      <c r="B20807" s="147" t="s">
        <v>179</v>
      </c>
      <c r="C20807" t="s">
        <v>48626</v>
      </c>
      <c r="D20807" t="s">
        <v>48618</v>
      </c>
      <c r="E20807" s="147">
        <v>-110.33</v>
      </c>
      <c r="F20807" t="s">
        <v>48627</v>
      </c>
    </row>
    <row r="20808" spans="1:6" hidden="1" x14ac:dyDescent="0.25">
      <c r="A20808" t="s">
        <v>48616</v>
      </c>
      <c r="B20808" s="147" t="s">
        <v>219</v>
      </c>
      <c r="C20808" t="s">
        <v>48628</v>
      </c>
      <c r="D20808" t="s">
        <v>48618</v>
      </c>
      <c r="E20808" s="147">
        <v>-137.34</v>
      </c>
      <c r="F20808" t="s">
        <v>48629</v>
      </c>
    </row>
    <row r="20809" spans="1:6" hidden="1" x14ac:dyDescent="0.25">
      <c r="A20809" t="s">
        <v>48616</v>
      </c>
      <c r="B20809" s="147" t="s">
        <v>221</v>
      </c>
      <c r="C20809" t="s">
        <v>48630</v>
      </c>
      <c r="D20809" t="s">
        <v>48618</v>
      </c>
      <c r="E20809" s="147">
        <v>-206.01</v>
      </c>
      <c r="F20809" t="s">
        <v>48631</v>
      </c>
    </row>
    <row r="20810" spans="1:6" x14ac:dyDescent="0.25">
      <c r="A20810" t="s">
        <v>48632</v>
      </c>
      <c r="B20810" s="147" t="s">
        <v>178</v>
      </c>
      <c r="C20810" t="s">
        <v>48633</v>
      </c>
      <c r="D20810" t="s">
        <v>48634</v>
      </c>
      <c r="E20810" s="148">
        <v>398</v>
      </c>
      <c r="F20810" t="s">
        <v>48635</v>
      </c>
    </row>
    <row r="20811" spans="1:6" hidden="1" x14ac:dyDescent="0.25">
      <c r="A20811" t="s">
        <v>48632</v>
      </c>
      <c r="B20811" s="147" t="s">
        <v>234</v>
      </c>
      <c r="C20811" t="s">
        <v>48636</v>
      </c>
      <c r="D20811" t="s">
        <v>48634</v>
      </c>
      <c r="E20811" s="147">
        <v>-0.8</v>
      </c>
      <c r="F20811" t="s">
        <v>48637</v>
      </c>
    </row>
    <row r="20812" spans="1:6" hidden="1" x14ac:dyDescent="0.25">
      <c r="A20812" t="s">
        <v>48632</v>
      </c>
      <c r="B20812" s="147" t="s">
        <v>217</v>
      </c>
      <c r="C20812" t="s">
        <v>48638</v>
      </c>
      <c r="D20812" t="s">
        <v>48634</v>
      </c>
      <c r="E20812" s="147">
        <v>-1.99</v>
      </c>
      <c r="F20812" t="s">
        <v>48639</v>
      </c>
    </row>
    <row r="20813" spans="1:6" hidden="1" x14ac:dyDescent="0.25">
      <c r="A20813" t="s">
        <v>48632</v>
      </c>
      <c r="B20813" s="147" t="s">
        <v>218</v>
      </c>
      <c r="C20813" t="s">
        <v>48640</v>
      </c>
      <c r="D20813" t="s">
        <v>48634</v>
      </c>
      <c r="E20813" s="147">
        <v>-3.98</v>
      </c>
      <c r="F20813" t="s">
        <v>48641</v>
      </c>
    </row>
    <row r="20814" spans="1:6" hidden="1" x14ac:dyDescent="0.25">
      <c r="A20814" t="s">
        <v>48632</v>
      </c>
      <c r="B20814" s="147" t="s">
        <v>179</v>
      </c>
      <c r="C20814" t="s">
        <v>48642</v>
      </c>
      <c r="D20814" t="s">
        <v>48634</v>
      </c>
      <c r="E20814" s="147">
        <v>-9.59</v>
      </c>
      <c r="F20814" t="s">
        <v>48643</v>
      </c>
    </row>
    <row r="20815" spans="1:6" hidden="1" x14ac:dyDescent="0.25">
      <c r="A20815" t="s">
        <v>48632</v>
      </c>
      <c r="B20815" s="147" t="s">
        <v>219</v>
      </c>
      <c r="C20815" t="s">
        <v>48644</v>
      </c>
      <c r="D20815" t="s">
        <v>48634</v>
      </c>
      <c r="E20815" s="147">
        <v>-11.94</v>
      </c>
      <c r="F20815" t="s">
        <v>48645</v>
      </c>
    </row>
    <row r="20816" spans="1:6" x14ac:dyDescent="0.25">
      <c r="A20816" t="s">
        <v>48646</v>
      </c>
      <c r="B20816" s="147" t="s">
        <v>178</v>
      </c>
      <c r="C20816" t="s">
        <v>48647</v>
      </c>
      <c r="D20816" t="s">
        <v>48648</v>
      </c>
      <c r="E20816" s="148">
        <v>3670</v>
      </c>
      <c r="F20816" t="s">
        <v>48649</v>
      </c>
    </row>
    <row r="20817" spans="1:6" hidden="1" x14ac:dyDescent="0.25">
      <c r="A20817" t="s">
        <v>48646</v>
      </c>
      <c r="B20817" s="147" t="s">
        <v>234</v>
      </c>
      <c r="C20817" t="s">
        <v>48650</v>
      </c>
      <c r="D20817" t="s">
        <v>48648</v>
      </c>
      <c r="E20817" s="147">
        <v>-7.34</v>
      </c>
      <c r="F20817" t="s">
        <v>48651</v>
      </c>
    </row>
    <row r="20818" spans="1:6" hidden="1" x14ac:dyDescent="0.25">
      <c r="A20818" t="s">
        <v>48646</v>
      </c>
      <c r="B20818" s="147" t="s">
        <v>217</v>
      </c>
      <c r="C20818" t="s">
        <v>48652</v>
      </c>
      <c r="D20818" t="s">
        <v>48648</v>
      </c>
      <c r="E20818" s="147">
        <v>-18.350000000000001</v>
      </c>
      <c r="F20818" t="s">
        <v>48653</v>
      </c>
    </row>
    <row r="20819" spans="1:6" hidden="1" x14ac:dyDescent="0.25">
      <c r="A20819" t="s">
        <v>48646</v>
      </c>
      <c r="B20819" s="147" t="s">
        <v>218</v>
      </c>
      <c r="C20819" t="s">
        <v>48654</v>
      </c>
      <c r="D20819" t="s">
        <v>48648</v>
      </c>
      <c r="E20819" s="147">
        <v>-18.350000000000001</v>
      </c>
      <c r="F20819" t="s">
        <v>48655</v>
      </c>
    </row>
    <row r="20820" spans="1:6" hidden="1" x14ac:dyDescent="0.25">
      <c r="A20820" t="s">
        <v>48646</v>
      </c>
      <c r="B20820" s="147" t="s">
        <v>219</v>
      </c>
      <c r="C20820" t="s">
        <v>48656</v>
      </c>
      <c r="D20820" t="s">
        <v>48648</v>
      </c>
      <c r="E20820" s="147">
        <v>-18.350000000000001</v>
      </c>
      <c r="F20820" t="s">
        <v>48657</v>
      </c>
    </row>
    <row r="20821" spans="1:6" hidden="1" x14ac:dyDescent="0.25">
      <c r="A20821" t="s">
        <v>48646</v>
      </c>
      <c r="B20821" s="147" t="s">
        <v>179</v>
      </c>
      <c r="C20821" t="s">
        <v>48658</v>
      </c>
      <c r="D20821" t="s">
        <v>48648</v>
      </c>
      <c r="E20821" s="147">
        <v>-88.45</v>
      </c>
      <c r="F20821" t="s">
        <v>48659</v>
      </c>
    </row>
    <row r="20822" spans="1:6" x14ac:dyDescent="0.25">
      <c r="A20822" t="s">
        <v>48660</v>
      </c>
      <c r="B20822" s="147" t="s">
        <v>178</v>
      </c>
      <c r="C20822" t="s">
        <v>48661</v>
      </c>
      <c r="D20822" t="s">
        <v>48662</v>
      </c>
      <c r="E20822" s="148">
        <v>1000</v>
      </c>
      <c r="F20822" t="s">
        <v>48663</v>
      </c>
    </row>
    <row r="20823" spans="1:6" hidden="1" x14ac:dyDescent="0.25">
      <c r="A20823" t="s">
        <v>48660</v>
      </c>
      <c r="B20823" s="147" t="s">
        <v>234</v>
      </c>
      <c r="C20823" t="s">
        <v>48664</v>
      </c>
      <c r="D20823" t="s">
        <v>48662</v>
      </c>
      <c r="E20823" s="148">
        <v>-2</v>
      </c>
      <c r="F20823" t="s">
        <v>48665</v>
      </c>
    </row>
    <row r="20824" spans="1:6" hidden="1" x14ac:dyDescent="0.25">
      <c r="A20824" t="s">
        <v>48660</v>
      </c>
      <c r="B20824" s="147" t="s">
        <v>217</v>
      </c>
      <c r="C20824" t="s">
        <v>48666</v>
      </c>
      <c r="D20824" t="s">
        <v>48662</v>
      </c>
      <c r="E20824" s="148">
        <v>-5</v>
      </c>
      <c r="F20824" t="s">
        <v>48667</v>
      </c>
    </row>
    <row r="20825" spans="1:6" hidden="1" x14ac:dyDescent="0.25">
      <c r="A20825" t="s">
        <v>48660</v>
      </c>
      <c r="B20825" s="147" t="s">
        <v>218</v>
      </c>
      <c r="C20825" t="s">
        <v>48668</v>
      </c>
      <c r="D20825" t="s">
        <v>48662</v>
      </c>
      <c r="E20825" s="148">
        <v>-10</v>
      </c>
      <c r="F20825" t="s">
        <v>48669</v>
      </c>
    </row>
    <row r="20826" spans="1:6" hidden="1" x14ac:dyDescent="0.25">
      <c r="A20826" t="s">
        <v>48660</v>
      </c>
      <c r="B20826" s="147" t="s">
        <v>210</v>
      </c>
      <c r="C20826" t="s">
        <v>48670</v>
      </c>
      <c r="D20826" t="s">
        <v>48662</v>
      </c>
      <c r="E20826" s="148">
        <v>-20</v>
      </c>
      <c r="F20826" t="s">
        <v>48671</v>
      </c>
    </row>
    <row r="20827" spans="1:6" hidden="1" x14ac:dyDescent="0.25">
      <c r="A20827" t="s">
        <v>48660</v>
      </c>
      <c r="B20827" s="147" t="s">
        <v>179</v>
      </c>
      <c r="C20827" t="s">
        <v>48672</v>
      </c>
      <c r="D20827" t="s">
        <v>48662</v>
      </c>
      <c r="E20827" s="147">
        <v>-24.1</v>
      </c>
      <c r="F20827" t="s">
        <v>48673</v>
      </c>
    </row>
    <row r="20828" spans="1:6" hidden="1" x14ac:dyDescent="0.25">
      <c r="A20828" t="s">
        <v>48660</v>
      </c>
      <c r="B20828" s="147" t="s">
        <v>219</v>
      </c>
      <c r="C20828" t="s">
        <v>48674</v>
      </c>
      <c r="D20828" t="s">
        <v>48662</v>
      </c>
      <c r="E20828" s="148">
        <v>-30</v>
      </c>
      <c r="F20828" t="s">
        <v>48675</v>
      </c>
    </row>
    <row r="20829" spans="1:6" x14ac:dyDescent="0.25">
      <c r="A20829" t="s">
        <v>48676</v>
      </c>
      <c r="B20829" s="147" t="s">
        <v>178</v>
      </c>
      <c r="C20829" t="s">
        <v>48677</v>
      </c>
      <c r="D20829" t="s">
        <v>48678</v>
      </c>
      <c r="E20829" s="148">
        <v>3720</v>
      </c>
      <c r="F20829" t="s">
        <v>48679</v>
      </c>
    </row>
    <row r="20830" spans="1:6" hidden="1" x14ac:dyDescent="0.25">
      <c r="A20830" t="s">
        <v>48676</v>
      </c>
      <c r="B20830" s="147" t="s">
        <v>234</v>
      </c>
      <c r="C20830" t="s">
        <v>48680</v>
      </c>
      <c r="D20830" t="s">
        <v>48678</v>
      </c>
      <c r="E20830" s="147">
        <v>-7.44</v>
      </c>
      <c r="F20830" t="s">
        <v>48681</v>
      </c>
    </row>
    <row r="20831" spans="1:6" hidden="1" x14ac:dyDescent="0.25">
      <c r="A20831" t="s">
        <v>48676</v>
      </c>
      <c r="B20831" s="147" t="s">
        <v>217</v>
      </c>
      <c r="C20831" t="s">
        <v>48682</v>
      </c>
      <c r="D20831" t="s">
        <v>48678</v>
      </c>
      <c r="E20831" s="147">
        <v>-18.600000000000001</v>
      </c>
      <c r="F20831" t="s">
        <v>48683</v>
      </c>
    </row>
    <row r="20832" spans="1:6" hidden="1" x14ac:dyDescent="0.25">
      <c r="A20832" t="s">
        <v>48676</v>
      </c>
      <c r="B20832" s="147" t="s">
        <v>218</v>
      </c>
      <c r="C20832" t="s">
        <v>48684</v>
      </c>
      <c r="D20832" t="s">
        <v>48678</v>
      </c>
      <c r="E20832" s="147">
        <v>-37.200000000000003</v>
      </c>
      <c r="F20832" t="s">
        <v>48685</v>
      </c>
    </row>
    <row r="20833" spans="1:6" hidden="1" x14ac:dyDescent="0.25">
      <c r="A20833" t="s">
        <v>48676</v>
      </c>
      <c r="B20833" s="147" t="s">
        <v>179</v>
      </c>
      <c r="C20833" t="s">
        <v>48686</v>
      </c>
      <c r="D20833" t="s">
        <v>48678</v>
      </c>
      <c r="E20833" s="147">
        <v>-89.65</v>
      </c>
      <c r="F20833" t="s">
        <v>48687</v>
      </c>
    </row>
    <row r="20834" spans="1:6" hidden="1" x14ac:dyDescent="0.25">
      <c r="A20834" t="s">
        <v>48676</v>
      </c>
      <c r="B20834" s="147" t="s">
        <v>219</v>
      </c>
      <c r="C20834" t="s">
        <v>48688</v>
      </c>
      <c r="D20834" t="s">
        <v>48678</v>
      </c>
      <c r="E20834" s="147">
        <v>-111.6</v>
      </c>
      <c r="F20834" t="s">
        <v>48689</v>
      </c>
    </row>
    <row r="20835" spans="1:6" x14ac:dyDescent="0.25">
      <c r="A20835" t="s">
        <v>48690</v>
      </c>
      <c r="B20835" s="147" t="s">
        <v>178</v>
      </c>
      <c r="C20835" t="s">
        <v>48691</v>
      </c>
      <c r="D20835" t="s">
        <v>48692</v>
      </c>
      <c r="E20835" s="148">
        <v>10356</v>
      </c>
      <c r="F20835" t="s">
        <v>48693</v>
      </c>
    </row>
    <row r="20836" spans="1:6" hidden="1" x14ac:dyDescent="0.25">
      <c r="A20836" t="s">
        <v>48690</v>
      </c>
      <c r="B20836" s="147" t="s">
        <v>234</v>
      </c>
      <c r="C20836" t="s">
        <v>48694</v>
      </c>
      <c r="D20836" t="s">
        <v>48692</v>
      </c>
      <c r="E20836" s="147">
        <v>-20.71</v>
      </c>
      <c r="F20836" t="s">
        <v>48695</v>
      </c>
    </row>
    <row r="20837" spans="1:6" hidden="1" x14ac:dyDescent="0.25">
      <c r="A20837" t="s">
        <v>48690</v>
      </c>
      <c r="B20837" s="147" t="s">
        <v>217</v>
      </c>
      <c r="C20837" t="s">
        <v>48696</v>
      </c>
      <c r="D20837" t="s">
        <v>48692</v>
      </c>
      <c r="E20837" s="147">
        <v>-51.78</v>
      </c>
      <c r="F20837" t="s">
        <v>48697</v>
      </c>
    </row>
    <row r="20838" spans="1:6" hidden="1" x14ac:dyDescent="0.25">
      <c r="A20838" t="s">
        <v>48690</v>
      </c>
      <c r="B20838" s="147" t="s">
        <v>218</v>
      </c>
      <c r="C20838" t="s">
        <v>48698</v>
      </c>
      <c r="D20838" t="s">
        <v>48692</v>
      </c>
      <c r="E20838" s="147">
        <v>-103.56</v>
      </c>
      <c r="F20838" t="s">
        <v>48699</v>
      </c>
    </row>
    <row r="20839" spans="1:6" hidden="1" x14ac:dyDescent="0.25">
      <c r="A20839" t="s">
        <v>48690</v>
      </c>
      <c r="B20839" s="147" t="s">
        <v>179</v>
      </c>
      <c r="C20839" t="s">
        <v>48700</v>
      </c>
      <c r="D20839" t="s">
        <v>48692</v>
      </c>
      <c r="E20839" s="147">
        <v>-249.58</v>
      </c>
      <c r="F20839" t="s">
        <v>48701</v>
      </c>
    </row>
    <row r="20840" spans="1:6" hidden="1" x14ac:dyDescent="0.25">
      <c r="A20840" t="s">
        <v>48690</v>
      </c>
      <c r="B20840" s="147" t="s">
        <v>219</v>
      </c>
      <c r="C20840" t="s">
        <v>48702</v>
      </c>
      <c r="D20840" t="s">
        <v>48692</v>
      </c>
      <c r="E20840" s="147">
        <v>-310.68</v>
      </c>
      <c r="F20840" t="s">
        <v>48703</v>
      </c>
    </row>
    <row r="20841" spans="1:6" x14ac:dyDescent="0.25">
      <c r="A20841" t="s">
        <v>48704</v>
      </c>
      <c r="B20841" s="147" t="s">
        <v>178</v>
      </c>
      <c r="C20841" t="s">
        <v>48705</v>
      </c>
      <c r="D20841" t="s">
        <v>48706</v>
      </c>
      <c r="E20841" s="148">
        <v>2669</v>
      </c>
      <c r="F20841" t="s">
        <v>48707</v>
      </c>
    </row>
    <row r="20842" spans="1:6" hidden="1" x14ac:dyDescent="0.25">
      <c r="A20842" t="s">
        <v>48704</v>
      </c>
      <c r="B20842" s="147" t="s">
        <v>234</v>
      </c>
      <c r="C20842" t="s">
        <v>48708</v>
      </c>
      <c r="D20842" t="s">
        <v>48706</v>
      </c>
      <c r="E20842" s="147">
        <v>-5.34</v>
      </c>
      <c r="F20842" t="s">
        <v>48709</v>
      </c>
    </row>
    <row r="20843" spans="1:6" hidden="1" x14ac:dyDescent="0.25">
      <c r="A20843" t="s">
        <v>48704</v>
      </c>
      <c r="B20843" s="147" t="s">
        <v>217</v>
      </c>
      <c r="C20843" t="s">
        <v>48710</v>
      </c>
      <c r="D20843" t="s">
        <v>48706</v>
      </c>
      <c r="E20843" s="147">
        <v>-13.35</v>
      </c>
      <c r="F20843" t="s">
        <v>48711</v>
      </c>
    </row>
    <row r="20844" spans="1:6" hidden="1" x14ac:dyDescent="0.25">
      <c r="A20844" t="s">
        <v>48704</v>
      </c>
      <c r="B20844" s="147" t="s">
        <v>218</v>
      </c>
      <c r="C20844" t="s">
        <v>48712</v>
      </c>
      <c r="D20844" t="s">
        <v>48706</v>
      </c>
      <c r="E20844" s="147">
        <v>-26.69</v>
      </c>
      <c r="F20844" t="s">
        <v>48713</v>
      </c>
    </row>
    <row r="20845" spans="1:6" hidden="1" x14ac:dyDescent="0.25">
      <c r="A20845" t="s">
        <v>48704</v>
      </c>
      <c r="B20845" s="147" t="s">
        <v>179</v>
      </c>
      <c r="C20845" t="s">
        <v>48714</v>
      </c>
      <c r="D20845" t="s">
        <v>48706</v>
      </c>
      <c r="E20845" s="147">
        <v>-64.319999999999993</v>
      </c>
      <c r="F20845" t="s">
        <v>48715</v>
      </c>
    </row>
    <row r="20846" spans="1:6" hidden="1" x14ac:dyDescent="0.25">
      <c r="A20846" t="s">
        <v>48704</v>
      </c>
      <c r="B20846" s="147" t="s">
        <v>219</v>
      </c>
      <c r="C20846" t="s">
        <v>48716</v>
      </c>
      <c r="D20846" t="s">
        <v>48706</v>
      </c>
      <c r="E20846" s="147">
        <v>-80.069999999999993</v>
      </c>
      <c r="F20846" t="s">
        <v>48717</v>
      </c>
    </row>
    <row r="20847" spans="1:6" x14ac:dyDescent="0.25">
      <c r="A20847" t="s">
        <v>48718</v>
      </c>
      <c r="B20847" s="147" t="s">
        <v>178</v>
      </c>
      <c r="C20847" t="s">
        <v>48719</v>
      </c>
      <c r="D20847" t="s">
        <v>48720</v>
      </c>
      <c r="E20847" s="148">
        <v>1867</v>
      </c>
      <c r="F20847" t="s">
        <v>48721</v>
      </c>
    </row>
    <row r="20848" spans="1:6" hidden="1" x14ac:dyDescent="0.25">
      <c r="A20848" t="s">
        <v>48718</v>
      </c>
      <c r="B20848" s="147" t="s">
        <v>234</v>
      </c>
      <c r="C20848" t="s">
        <v>48722</v>
      </c>
      <c r="D20848" t="s">
        <v>48720</v>
      </c>
      <c r="E20848" s="147">
        <v>-3.73</v>
      </c>
      <c r="F20848" t="s">
        <v>48723</v>
      </c>
    </row>
    <row r="20849" spans="1:6" hidden="1" x14ac:dyDescent="0.25">
      <c r="A20849" t="s">
        <v>48718</v>
      </c>
      <c r="B20849" s="147" t="s">
        <v>217</v>
      </c>
      <c r="C20849" t="s">
        <v>48724</v>
      </c>
      <c r="D20849" t="s">
        <v>48720</v>
      </c>
      <c r="E20849" s="147">
        <v>-9.34</v>
      </c>
      <c r="F20849" t="s">
        <v>48725</v>
      </c>
    </row>
    <row r="20850" spans="1:6" hidden="1" x14ac:dyDescent="0.25">
      <c r="A20850" t="s">
        <v>48718</v>
      </c>
      <c r="B20850" s="147" t="s">
        <v>218</v>
      </c>
      <c r="C20850" t="s">
        <v>48726</v>
      </c>
      <c r="D20850" t="s">
        <v>48720</v>
      </c>
      <c r="E20850" s="147">
        <v>-18.670000000000002</v>
      </c>
      <c r="F20850" t="s">
        <v>48727</v>
      </c>
    </row>
    <row r="20851" spans="1:6" hidden="1" x14ac:dyDescent="0.25">
      <c r="A20851" t="s">
        <v>48718</v>
      </c>
      <c r="B20851" s="147" t="s">
        <v>179</v>
      </c>
      <c r="C20851" t="s">
        <v>48728</v>
      </c>
      <c r="D20851" t="s">
        <v>48720</v>
      </c>
      <c r="E20851" s="147">
        <v>-44.99</v>
      </c>
      <c r="F20851" t="s">
        <v>48729</v>
      </c>
    </row>
    <row r="20852" spans="1:6" hidden="1" x14ac:dyDescent="0.25">
      <c r="A20852" t="s">
        <v>48718</v>
      </c>
      <c r="B20852" s="147" t="s">
        <v>219</v>
      </c>
      <c r="C20852" t="s">
        <v>48730</v>
      </c>
      <c r="D20852" t="s">
        <v>48720</v>
      </c>
      <c r="E20852" s="147">
        <v>-56.01</v>
      </c>
      <c r="F20852" t="s">
        <v>48731</v>
      </c>
    </row>
    <row r="20853" spans="1:6" x14ac:dyDescent="0.25">
      <c r="A20853" t="s">
        <v>48732</v>
      </c>
      <c r="B20853" s="147" t="s">
        <v>178</v>
      </c>
      <c r="C20853" t="s">
        <v>48733</v>
      </c>
      <c r="D20853" t="s">
        <v>48734</v>
      </c>
      <c r="E20853" s="148">
        <v>4333</v>
      </c>
      <c r="F20853" t="s">
        <v>48735</v>
      </c>
    </row>
    <row r="20854" spans="1:6" hidden="1" x14ac:dyDescent="0.25">
      <c r="A20854" t="s">
        <v>48732</v>
      </c>
      <c r="B20854" s="147" t="s">
        <v>234</v>
      </c>
      <c r="C20854" t="s">
        <v>48736</v>
      </c>
      <c r="D20854" t="s">
        <v>48734</v>
      </c>
      <c r="E20854" s="147">
        <v>-8.67</v>
      </c>
      <c r="F20854" t="s">
        <v>48737</v>
      </c>
    </row>
    <row r="20855" spans="1:6" hidden="1" x14ac:dyDescent="0.25">
      <c r="A20855" t="s">
        <v>48732</v>
      </c>
      <c r="B20855" s="147" t="s">
        <v>217</v>
      </c>
      <c r="C20855" t="s">
        <v>48738</v>
      </c>
      <c r="D20855" t="s">
        <v>48734</v>
      </c>
      <c r="E20855" s="147">
        <v>-21.67</v>
      </c>
      <c r="F20855" t="s">
        <v>48739</v>
      </c>
    </row>
    <row r="20856" spans="1:6" hidden="1" x14ac:dyDescent="0.25">
      <c r="A20856" t="s">
        <v>48732</v>
      </c>
      <c r="B20856" s="147" t="s">
        <v>218</v>
      </c>
      <c r="C20856" t="s">
        <v>48740</v>
      </c>
      <c r="D20856" t="s">
        <v>48734</v>
      </c>
      <c r="E20856" s="147">
        <v>-43.33</v>
      </c>
      <c r="F20856" t="s">
        <v>48741</v>
      </c>
    </row>
    <row r="20857" spans="1:6" hidden="1" x14ac:dyDescent="0.25">
      <c r="A20857" t="s">
        <v>48732</v>
      </c>
      <c r="B20857" s="147" t="s">
        <v>179</v>
      </c>
      <c r="C20857" t="s">
        <v>48742</v>
      </c>
      <c r="D20857" t="s">
        <v>48734</v>
      </c>
      <c r="E20857" s="147">
        <v>-104.43</v>
      </c>
      <c r="F20857" t="s">
        <v>48743</v>
      </c>
    </row>
    <row r="20858" spans="1:6" hidden="1" x14ac:dyDescent="0.25">
      <c r="A20858" t="s">
        <v>48732</v>
      </c>
      <c r="B20858" s="147" t="s">
        <v>219</v>
      </c>
      <c r="C20858" t="s">
        <v>48744</v>
      </c>
      <c r="D20858" t="s">
        <v>48734</v>
      </c>
      <c r="E20858" s="147">
        <v>-129.99</v>
      </c>
      <c r="F20858" t="s">
        <v>48745</v>
      </c>
    </row>
    <row r="20859" spans="1:6" hidden="1" x14ac:dyDescent="0.25">
      <c r="A20859" t="s">
        <v>48746</v>
      </c>
      <c r="B20859" s="147" t="s">
        <v>180</v>
      </c>
      <c r="C20859" t="s">
        <v>48747</v>
      </c>
      <c r="D20859" t="s">
        <v>48748</v>
      </c>
      <c r="E20859" s="147">
        <v>-473446.94</v>
      </c>
      <c r="F20859" t="s">
        <v>48749</v>
      </c>
    </row>
    <row r="20860" spans="1:6" x14ac:dyDescent="0.25">
      <c r="A20860" t="s">
        <v>48750</v>
      </c>
      <c r="B20860" s="147" t="s">
        <v>178</v>
      </c>
      <c r="C20860" t="s">
        <v>48751</v>
      </c>
      <c r="D20860" t="s">
        <v>48752</v>
      </c>
      <c r="E20860" s="148">
        <v>10013</v>
      </c>
      <c r="F20860" t="s">
        <v>48753</v>
      </c>
    </row>
    <row r="20861" spans="1:6" hidden="1" x14ac:dyDescent="0.25">
      <c r="A20861" t="s">
        <v>48750</v>
      </c>
      <c r="B20861" s="147" t="s">
        <v>234</v>
      </c>
      <c r="C20861" t="s">
        <v>48754</v>
      </c>
      <c r="D20861" t="s">
        <v>48752</v>
      </c>
      <c r="E20861" s="147">
        <v>-20.03</v>
      </c>
      <c r="F20861" t="s">
        <v>48755</v>
      </c>
    </row>
    <row r="20862" spans="1:6" hidden="1" x14ac:dyDescent="0.25">
      <c r="A20862" t="s">
        <v>48750</v>
      </c>
      <c r="B20862" s="147" t="s">
        <v>217</v>
      </c>
      <c r="C20862" t="s">
        <v>48756</v>
      </c>
      <c r="D20862" t="s">
        <v>48752</v>
      </c>
      <c r="E20862" s="147">
        <v>-50.07</v>
      </c>
      <c r="F20862" t="s">
        <v>48757</v>
      </c>
    </row>
    <row r="20863" spans="1:6" hidden="1" x14ac:dyDescent="0.25">
      <c r="A20863" t="s">
        <v>48750</v>
      </c>
      <c r="B20863" s="147" t="s">
        <v>218</v>
      </c>
      <c r="C20863" t="s">
        <v>48758</v>
      </c>
      <c r="D20863" t="s">
        <v>48752</v>
      </c>
      <c r="E20863" s="147">
        <v>-100.13</v>
      </c>
      <c r="F20863" t="s">
        <v>48759</v>
      </c>
    </row>
    <row r="20864" spans="1:6" hidden="1" x14ac:dyDescent="0.25">
      <c r="A20864" t="s">
        <v>48750</v>
      </c>
      <c r="B20864" s="147" t="s">
        <v>179</v>
      </c>
      <c r="C20864" t="s">
        <v>48760</v>
      </c>
      <c r="D20864" t="s">
        <v>48752</v>
      </c>
      <c r="E20864" s="147">
        <v>-241.31</v>
      </c>
      <c r="F20864" t="s">
        <v>48761</v>
      </c>
    </row>
    <row r="20865" spans="1:6" hidden="1" x14ac:dyDescent="0.25">
      <c r="A20865" t="s">
        <v>48750</v>
      </c>
      <c r="B20865" s="147" t="s">
        <v>219</v>
      </c>
      <c r="C20865" t="s">
        <v>48762</v>
      </c>
      <c r="D20865" t="s">
        <v>48752</v>
      </c>
      <c r="E20865" s="147">
        <v>-300.39</v>
      </c>
      <c r="F20865" t="s">
        <v>48763</v>
      </c>
    </row>
    <row r="20866" spans="1:6" x14ac:dyDescent="0.25">
      <c r="A20866" t="s">
        <v>48764</v>
      </c>
      <c r="B20866" s="147" t="s">
        <v>178</v>
      </c>
      <c r="C20866" t="s">
        <v>48765</v>
      </c>
      <c r="D20866" t="s">
        <v>48766</v>
      </c>
      <c r="E20866" s="148">
        <v>28</v>
      </c>
      <c r="F20866" t="s">
        <v>48767</v>
      </c>
    </row>
    <row r="20867" spans="1:6" hidden="1" x14ac:dyDescent="0.25">
      <c r="A20867" t="s">
        <v>48764</v>
      </c>
      <c r="B20867" s="147" t="s">
        <v>234</v>
      </c>
      <c r="C20867" t="s">
        <v>48768</v>
      </c>
      <c r="D20867" t="s">
        <v>48766</v>
      </c>
      <c r="E20867" s="147">
        <v>-0.06</v>
      </c>
      <c r="F20867" t="s">
        <v>48769</v>
      </c>
    </row>
    <row r="20868" spans="1:6" hidden="1" x14ac:dyDescent="0.25">
      <c r="A20868" t="s">
        <v>48764</v>
      </c>
      <c r="B20868" s="147" t="s">
        <v>218</v>
      </c>
      <c r="C20868" t="s">
        <v>48770</v>
      </c>
      <c r="D20868" t="s">
        <v>48766</v>
      </c>
      <c r="E20868" s="147">
        <v>-0.28000000000000003</v>
      </c>
      <c r="F20868" t="s">
        <v>48771</v>
      </c>
    </row>
    <row r="20869" spans="1:6" hidden="1" x14ac:dyDescent="0.25">
      <c r="A20869" t="s">
        <v>48764</v>
      </c>
      <c r="B20869" s="147" t="s">
        <v>179</v>
      </c>
      <c r="C20869" t="s">
        <v>48772</v>
      </c>
      <c r="D20869" t="s">
        <v>48766</v>
      </c>
      <c r="E20869" s="147">
        <v>-0.67</v>
      </c>
      <c r="F20869" t="s">
        <v>48773</v>
      </c>
    </row>
    <row r="20870" spans="1:6" hidden="1" x14ac:dyDescent="0.25">
      <c r="A20870" t="s">
        <v>48764</v>
      </c>
      <c r="B20870" s="147" t="s">
        <v>219</v>
      </c>
      <c r="C20870" t="s">
        <v>48774</v>
      </c>
      <c r="D20870" t="s">
        <v>48766</v>
      </c>
      <c r="E20870" s="147">
        <v>-0.84</v>
      </c>
      <c r="F20870" t="s">
        <v>48775</v>
      </c>
    </row>
    <row r="20871" spans="1:6" x14ac:dyDescent="0.25">
      <c r="A20871" t="s">
        <v>48776</v>
      </c>
      <c r="B20871" s="147" t="s">
        <v>178</v>
      </c>
      <c r="C20871" t="s">
        <v>48777</v>
      </c>
      <c r="D20871" t="s">
        <v>48778</v>
      </c>
      <c r="E20871" s="148">
        <v>28</v>
      </c>
      <c r="F20871" t="s">
        <v>48779</v>
      </c>
    </row>
    <row r="20872" spans="1:6" hidden="1" x14ac:dyDescent="0.25">
      <c r="A20872" t="s">
        <v>48776</v>
      </c>
      <c r="B20872" s="147" t="s">
        <v>234</v>
      </c>
      <c r="C20872" t="s">
        <v>48780</v>
      </c>
      <c r="D20872" t="s">
        <v>48778</v>
      </c>
      <c r="E20872" s="147">
        <v>-0.06</v>
      </c>
      <c r="F20872" t="s">
        <v>48781</v>
      </c>
    </row>
    <row r="20873" spans="1:6" hidden="1" x14ac:dyDescent="0.25">
      <c r="A20873" t="s">
        <v>48776</v>
      </c>
      <c r="B20873" s="147" t="s">
        <v>218</v>
      </c>
      <c r="C20873" t="s">
        <v>48782</v>
      </c>
      <c r="D20873" t="s">
        <v>48778</v>
      </c>
      <c r="E20873" s="147">
        <v>-0.14000000000000001</v>
      </c>
      <c r="F20873" t="s">
        <v>48783</v>
      </c>
    </row>
    <row r="20874" spans="1:6" hidden="1" x14ac:dyDescent="0.25">
      <c r="A20874" t="s">
        <v>48776</v>
      </c>
      <c r="B20874" s="147" t="s">
        <v>219</v>
      </c>
      <c r="C20874" t="s">
        <v>48784</v>
      </c>
      <c r="D20874" t="s">
        <v>48778</v>
      </c>
      <c r="E20874" s="147">
        <v>-0.14000000000000001</v>
      </c>
      <c r="F20874" t="s">
        <v>48785</v>
      </c>
    </row>
    <row r="20875" spans="1:6" hidden="1" x14ac:dyDescent="0.25">
      <c r="A20875" t="s">
        <v>48776</v>
      </c>
      <c r="B20875" s="147" t="s">
        <v>179</v>
      </c>
      <c r="C20875" t="s">
        <v>48786</v>
      </c>
      <c r="D20875" t="s">
        <v>48778</v>
      </c>
      <c r="E20875" s="147">
        <v>-0.67</v>
      </c>
      <c r="F20875" t="s">
        <v>48787</v>
      </c>
    </row>
    <row r="20876" spans="1:6" x14ac:dyDescent="0.25">
      <c r="A20876" t="s">
        <v>48788</v>
      </c>
      <c r="B20876" s="147" t="s">
        <v>178</v>
      </c>
      <c r="C20876" t="s">
        <v>48789</v>
      </c>
      <c r="D20876" t="s">
        <v>48790</v>
      </c>
      <c r="E20876" s="148">
        <v>5318</v>
      </c>
      <c r="F20876" t="s">
        <v>48791</v>
      </c>
    </row>
    <row r="20877" spans="1:6" hidden="1" x14ac:dyDescent="0.25">
      <c r="A20877" t="s">
        <v>48788</v>
      </c>
      <c r="B20877" s="147" t="s">
        <v>234</v>
      </c>
      <c r="C20877" t="s">
        <v>48792</v>
      </c>
      <c r="D20877" t="s">
        <v>48790</v>
      </c>
      <c r="E20877" s="147">
        <v>-10.64</v>
      </c>
      <c r="F20877" t="s">
        <v>48793</v>
      </c>
    </row>
    <row r="20878" spans="1:6" hidden="1" x14ac:dyDescent="0.25">
      <c r="A20878" t="s">
        <v>48788</v>
      </c>
      <c r="B20878" s="147" t="s">
        <v>217</v>
      </c>
      <c r="C20878" t="s">
        <v>48794</v>
      </c>
      <c r="D20878" t="s">
        <v>48790</v>
      </c>
      <c r="E20878" s="147">
        <v>-26.59</v>
      </c>
      <c r="F20878" t="s">
        <v>48795</v>
      </c>
    </row>
    <row r="20879" spans="1:6" hidden="1" x14ac:dyDescent="0.25">
      <c r="A20879" t="s">
        <v>48788</v>
      </c>
      <c r="B20879" s="147" t="s">
        <v>218</v>
      </c>
      <c r="C20879" t="s">
        <v>48796</v>
      </c>
      <c r="D20879" t="s">
        <v>48790</v>
      </c>
      <c r="E20879" s="147">
        <v>-53.18</v>
      </c>
      <c r="F20879" t="s">
        <v>48797</v>
      </c>
    </row>
    <row r="20880" spans="1:6" hidden="1" x14ac:dyDescent="0.25">
      <c r="A20880" t="s">
        <v>48788</v>
      </c>
      <c r="B20880" s="147" t="s">
        <v>179</v>
      </c>
      <c r="C20880" t="s">
        <v>48798</v>
      </c>
      <c r="D20880" t="s">
        <v>48790</v>
      </c>
      <c r="E20880" s="147">
        <v>-128.16</v>
      </c>
      <c r="F20880" t="s">
        <v>48799</v>
      </c>
    </row>
    <row r="20881" spans="1:6" hidden="1" x14ac:dyDescent="0.25">
      <c r="A20881" t="s">
        <v>48788</v>
      </c>
      <c r="B20881" s="147" t="s">
        <v>219</v>
      </c>
      <c r="C20881" t="s">
        <v>48800</v>
      </c>
      <c r="D20881" t="s">
        <v>48790</v>
      </c>
      <c r="E20881" s="147">
        <v>-159.54</v>
      </c>
      <c r="F20881" t="s">
        <v>48801</v>
      </c>
    </row>
    <row r="20882" spans="1:6" x14ac:dyDescent="0.25">
      <c r="A20882" t="s">
        <v>48802</v>
      </c>
      <c r="B20882" s="147" t="s">
        <v>178</v>
      </c>
      <c r="C20882" t="s">
        <v>48803</v>
      </c>
      <c r="D20882" t="s">
        <v>48804</v>
      </c>
      <c r="E20882" s="148">
        <v>552</v>
      </c>
      <c r="F20882" t="s">
        <v>48805</v>
      </c>
    </row>
    <row r="20883" spans="1:6" hidden="1" x14ac:dyDescent="0.25">
      <c r="A20883" t="s">
        <v>48802</v>
      </c>
      <c r="B20883" s="147" t="s">
        <v>234</v>
      </c>
      <c r="C20883" t="s">
        <v>48806</v>
      </c>
      <c r="D20883" t="s">
        <v>48804</v>
      </c>
      <c r="E20883" s="147">
        <v>-1.1000000000000001</v>
      </c>
      <c r="F20883" t="s">
        <v>48807</v>
      </c>
    </row>
    <row r="20884" spans="1:6" hidden="1" x14ac:dyDescent="0.25">
      <c r="A20884" t="s">
        <v>48802</v>
      </c>
      <c r="B20884" s="147" t="s">
        <v>217</v>
      </c>
      <c r="C20884" t="s">
        <v>48808</v>
      </c>
      <c r="D20884" t="s">
        <v>48804</v>
      </c>
      <c r="E20884" s="147">
        <v>-2.76</v>
      </c>
      <c r="F20884" t="s">
        <v>48809</v>
      </c>
    </row>
    <row r="20885" spans="1:6" hidden="1" x14ac:dyDescent="0.25">
      <c r="A20885" t="s">
        <v>48802</v>
      </c>
      <c r="B20885" s="147" t="s">
        <v>218</v>
      </c>
      <c r="C20885" t="s">
        <v>48810</v>
      </c>
      <c r="D20885" t="s">
        <v>48804</v>
      </c>
      <c r="E20885" s="147">
        <v>-2.76</v>
      </c>
      <c r="F20885" t="s">
        <v>48811</v>
      </c>
    </row>
    <row r="20886" spans="1:6" hidden="1" x14ac:dyDescent="0.25">
      <c r="A20886" t="s">
        <v>48802</v>
      </c>
      <c r="B20886" s="147" t="s">
        <v>219</v>
      </c>
      <c r="C20886" t="s">
        <v>48812</v>
      </c>
      <c r="D20886" t="s">
        <v>48804</v>
      </c>
      <c r="E20886" s="147">
        <v>-2.76</v>
      </c>
      <c r="F20886" t="s">
        <v>48813</v>
      </c>
    </row>
    <row r="20887" spans="1:6" hidden="1" x14ac:dyDescent="0.25">
      <c r="A20887" t="s">
        <v>48802</v>
      </c>
      <c r="B20887" s="147" t="s">
        <v>179</v>
      </c>
      <c r="C20887" t="s">
        <v>48814</v>
      </c>
      <c r="D20887" t="s">
        <v>48804</v>
      </c>
      <c r="E20887" s="147">
        <v>-13.3</v>
      </c>
      <c r="F20887" t="s">
        <v>48815</v>
      </c>
    </row>
    <row r="20888" spans="1:6" x14ac:dyDescent="0.25">
      <c r="A20888" t="s">
        <v>48816</v>
      </c>
      <c r="B20888" s="147" t="s">
        <v>178</v>
      </c>
      <c r="C20888" t="s">
        <v>48817</v>
      </c>
      <c r="D20888" t="s">
        <v>48818</v>
      </c>
      <c r="E20888" s="148">
        <v>1987</v>
      </c>
      <c r="F20888" t="s">
        <v>48819</v>
      </c>
    </row>
    <row r="20889" spans="1:6" hidden="1" x14ac:dyDescent="0.25">
      <c r="A20889" t="s">
        <v>48816</v>
      </c>
      <c r="B20889" s="147" t="s">
        <v>234</v>
      </c>
      <c r="C20889" t="s">
        <v>48820</v>
      </c>
      <c r="D20889" t="s">
        <v>48818</v>
      </c>
      <c r="E20889" s="147">
        <v>-3.97</v>
      </c>
      <c r="F20889" t="s">
        <v>48821</v>
      </c>
    </row>
    <row r="20890" spans="1:6" hidden="1" x14ac:dyDescent="0.25">
      <c r="A20890" t="s">
        <v>48816</v>
      </c>
      <c r="B20890" s="147" t="s">
        <v>217</v>
      </c>
      <c r="C20890" t="s">
        <v>48822</v>
      </c>
      <c r="D20890" t="s">
        <v>48818</v>
      </c>
      <c r="E20890" s="147">
        <v>-9.94</v>
      </c>
      <c r="F20890" t="s">
        <v>48823</v>
      </c>
    </row>
    <row r="20891" spans="1:6" hidden="1" x14ac:dyDescent="0.25">
      <c r="A20891" t="s">
        <v>48816</v>
      </c>
      <c r="B20891" s="147" t="s">
        <v>218</v>
      </c>
      <c r="C20891" t="s">
        <v>48824</v>
      </c>
      <c r="D20891" t="s">
        <v>48818</v>
      </c>
      <c r="E20891" s="147">
        <v>-19.87</v>
      </c>
      <c r="F20891" t="s">
        <v>48825</v>
      </c>
    </row>
    <row r="20892" spans="1:6" hidden="1" x14ac:dyDescent="0.25">
      <c r="A20892" t="s">
        <v>48826</v>
      </c>
      <c r="B20892" s="147" t="s">
        <v>179</v>
      </c>
      <c r="C20892" t="s">
        <v>48827</v>
      </c>
      <c r="D20892" t="s">
        <v>48818</v>
      </c>
      <c r="E20892" s="147">
        <v>-47.89</v>
      </c>
      <c r="F20892" t="s">
        <v>48828</v>
      </c>
    </row>
    <row r="20893" spans="1:6" hidden="1" x14ac:dyDescent="0.25">
      <c r="A20893" t="s">
        <v>48826</v>
      </c>
      <c r="B20893" s="147" t="s">
        <v>219</v>
      </c>
      <c r="C20893" t="s">
        <v>48829</v>
      </c>
      <c r="D20893" t="s">
        <v>48818</v>
      </c>
      <c r="E20893" s="147">
        <v>-59.61</v>
      </c>
      <c r="F20893" t="s">
        <v>25385</v>
      </c>
    </row>
    <row r="20894" spans="1:6" x14ac:dyDescent="0.25">
      <c r="A20894" t="s">
        <v>48830</v>
      </c>
      <c r="B20894" s="147" t="s">
        <v>178</v>
      </c>
      <c r="C20894" t="s">
        <v>48831</v>
      </c>
      <c r="D20894" t="s">
        <v>48832</v>
      </c>
      <c r="E20894" s="148">
        <v>3451</v>
      </c>
      <c r="F20894" t="s">
        <v>48833</v>
      </c>
    </row>
    <row r="20895" spans="1:6" hidden="1" x14ac:dyDescent="0.25">
      <c r="A20895" t="s">
        <v>48830</v>
      </c>
      <c r="B20895" s="147" t="s">
        <v>234</v>
      </c>
      <c r="C20895" t="s">
        <v>48834</v>
      </c>
      <c r="D20895" t="s">
        <v>48832</v>
      </c>
      <c r="E20895" s="147">
        <v>-6.9</v>
      </c>
      <c r="F20895" t="s">
        <v>48835</v>
      </c>
    </row>
    <row r="20896" spans="1:6" hidden="1" x14ac:dyDescent="0.25">
      <c r="A20896" t="s">
        <v>48830</v>
      </c>
      <c r="B20896" s="147" t="s">
        <v>217</v>
      </c>
      <c r="C20896" t="s">
        <v>48836</v>
      </c>
      <c r="D20896" t="s">
        <v>48832</v>
      </c>
      <c r="E20896" s="147">
        <v>-17.260000000000002</v>
      </c>
      <c r="F20896" t="s">
        <v>48837</v>
      </c>
    </row>
    <row r="20897" spans="1:6" hidden="1" x14ac:dyDescent="0.25">
      <c r="A20897" t="s">
        <v>48830</v>
      </c>
      <c r="B20897" s="147" t="s">
        <v>218</v>
      </c>
      <c r="C20897" t="s">
        <v>48838</v>
      </c>
      <c r="D20897" t="s">
        <v>48832</v>
      </c>
      <c r="E20897" s="147">
        <v>-34.51</v>
      </c>
      <c r="F20897" t="s">
        <v>48839</v>
      </c>
    </row>
    <row r="20898" spans="1:6" hidden="1" x14ac:dyDescent="0.25">
      <c r="A20898" t="s">
        <v>48830</v>
      </c>
      <c r="B20898" s="147" t="s">
        <v>179</v>
      </c>
      <c r="C20898" t="s">
        <v>48840</v>
      </c>
      <c r="D20898" t="s">
        <v>48832</v>
      </c>
      <c r="E20898" s="147">
        <v>-83.17</v>
      </c>
      <c r="F20898" t="s">
        <v>48841</v>
      </c>
    </row>
    <row r="20899" spans="1:6" hidden="1" x14ac:dyDescent="0.25">
      <c r="A20899" t="s">
        <v>48830</v>
      </c>
      <c r="B20899" s="147" t="s">
        <v>219</v>
      </c>
      <c r="C20899" t="s">
        <v>48842</v>
      </c>
      <c r="D20899" t="s">
        <v>48832</v>
      </c>
      <c r="E20899" s="147">
        <v>-103.53</v>
      </c>
      <c r="F20899" t="s">
        <v>48843</v>
      </c>
    </row>
    <row r="20900" spans="1:6" x14ac:dyDescent="0.25">
      <c r="A20900" t="s">
        <v>48844</v>
      </c>
      <c r="B20900" s="147" t="s">
        <v>178</v>
      </c>
      <c r="C20900" t="s">
        <v>48845</v>
      </c>
      <c r="D20900" t="s">
        <v>48846</v>
      </c>
      <c r="E20900" s="148">
        <v>4025</v>
      </c>
      <c r="F20900" t="s">
        <v>48847</v>
      </c>
    </row>
    <row r="20901" spans="1:6" hidden="1" x14ac:dyDescent="0.25">
      <c r="A20901" t="s">
        <v>48844</v>
      </c>
      <c r="B20901" s="147" t="s">
        <v>234</v>
      </c>
      <c r="C20901" t="s">
        <v>48848</v>
      </c>
      <c r="D20901" t="s">
        <v>48846</v>
      </c>
      <c r="E20901" s="147">
        <v>-8.0500000000000007</v>
      </c>
      <c r="F20901" t="s">
        <v>48849</v>
      </c>
    </row>
    <row r="20902" spans="1:6" hidden="1" x14ac:dyDescent="0.25">
      <c r="A20902" t="s">
        <v>48844</v>
      </c>
      <c r="B20902" s="147" t="s">
        <v>217</v>
      </c>
      <c r="C20902" t="s">
        <v>48850</v>
      </c>
      <c r="D20902" t="s">
        <v>48846</v>
      </c>
      <c r="E20902" s="147">
        <v>-20.13</v>
      </c>
      <c r="F20902" t="s">
        <v>48851</v>
      </c>
    </row>
    <row r="20903" spans="1:6" hidden="1" x14ac:dyDescent="0.25">
      <c r="A20903" t="s">
        <v>48844</v>
      </c>
      <c r="B20903" s="147" t="s">
        <v>218</v>
      </c>
      <c r="C20903" t="s">
        <v>48852</v>
      </c>
      <c r="D20903" t="s">
        <v>48846</v>
      </c>
      <c r="E20903" s="147">
        <v>-40.25</v>
      </c>
      <c r="F20903" t="s">
        <v>48853</v>
      </c>
    </row>
    <row r="20904" spans="1:6" hidden="1" x14ac:dyDescent="0.25">
      <c r="A20904" t="s">
        <v>48844</v>
      </c>
      <c r="B20904" s="147" t="s">
        <v>179</v>
      </c>
      <c r="C20904" t="s">
        <v>48854</v>
      </c>
      <c r="D20904" t="s">
        <v>48846</v>
      </c>
      <c r="E20904" s="148">
        <v>-97</v>
      </c>
      <c r="F20904" t="s">
        <v>48855</v>
      </c>
    </row>
    <row r="20905" spans="1:6" hidden="1" x14ac:dyDescent="0.25">
      <c r="A20905" t="s">
        <v>48844</v>
      </c>
      <c r="B20905" s="147" t="s">
        <v>219</v>
      </c>
      <c r="C20905" t="s">
        <v>48856</v>
      </c>
      <c r="D20905" t="s">
        <v>48846</v>
      </c>
      <c r="E20905" s="147">
        <v>-120.75</v>
      </c>
      <c r="F20905" t="s">
        <v>48857</v>
      </c>
    </row>
    <row r="20906" spans="1:6" x14ac:dyDescent="0.25">
      <c r="A20906" t="s">
        <v>48858</v>
      </c>
      <c r="B20906" s="147" t="s">
        <v>178</v>
      </c>
      <c r="C20906" t="s">
        <v>48859</v>
      </c>
      <c r="D20906" t="s">
        <v>48860</v>
      </c>
      <c r="E20906" s="148">
        <v>2281</v>
      </c>
      <c r="F20906" t="s">
        <v>48861</v>
      </c>
    </row>
    <row r="20907" spans="1:6" hidden="1" x14ac:dyDescent="0.25">
      <c r="A20907" t="s">
        <v>48858</v>
      </c>
      <c r="B20907" s="147" t="s">
        <v>234</v>
      </c>
      <c r="C20907" t="s">
        <v>48862</v>
      </c>
      <c r="D20907" t="s">
        <v>48860</v>
      </c>
      <c r="E20907" s="147">
        <v>-4.5599999999999996</v>
      </c>
      <c r="F20907" t="s">
        <v>48863</v>
      </c>
    </row>
    <row r="20908" spans="1:6" hidden="1" x14ac:dyDescent="0.25">
      <c r="A20908" t="s">
        <v>48858</v>
      </c>
      <c r="B20908" s="147" t="s">
        <v>217</v>
      </c>
      <c r="C20908" t="s">
        <v>48864</v>
      </c>
      <c r="D20908" t="s">
        <v>48860</v>
      </c>
      <c r="E20908" s="147">
        <v>-11.41</v>
      </c>
      <c r="F20908" t="s">
        <v>48865</v>
      </c>
    </row>
    <row r="20909" spans="1:6" hidden="1" x14ac:dyDescent="0.25">
      <c r="A20909" t="s">
        <v>48858</v>
      </c>
      <c r="B20909" s="147" t="s">
        <v>218</v>
      </c>
      <c r="C20909" t="s">
        <v>48866</v>
      </c>
      <c r="D20909" t="s">
        <v>48860</v>
      </c>
      <c r="E20909" s="147">
        <v>-22.81</v>
      </c>
      <c r="F20909" t="s">
        <v>48867</v>
      </c>
    </row>
    <row r="20910" spans="1:6" hidden="1" x14ac:dyDescent="0.25">
      <c r="A20910" t="s">
        <v>48858</v>
      </c>
      <c r="B20910" s="147" t="s">
        <v>179</v>
      </c>
      <c r="C20910" t="s">
        <v>48868</v>
      </c>
      <c r="D20910" t="s">
        <v>48860</v>
      </c>
      <c r="E20910" s="147">
        <v>-54.97</v>
      </c>
      <c r="F20910" t="s">
        <v>48869</v>
      </c>
    </row>
    <row r="20911" spans="1:6" hidden="1" x14ac:dyDescent="0.25">
      <c r="A20911" t="s">
        <v>48858</v>
      </c>
      <c r="B20911" s="147" t="s">
        <v>219</v>
      </c>
      <c r="C20911" t="s">
        <v>48870</v>
      </c>
      <c r="D20911" t="s">
        <v>48860</v>
      </c>
      <c r="E20911" s="147">
        <v>-68.430000000000007</v>
      </c>
      <c r="F20911" t="s">
        <v>48871</v>
      </c>
    </row>
    <row r="20912" spans="1:6" x14ac:dyDescent="0.25">
      <c r="A20912" t="s">
        <v>48872</v>
      </c>
      <c r="B20912" s="147" t="s">
        <v>178</v>
      </c>
      <c r="C20912" t="s">
        <v>48873</v>
      </c>
      <c r="D20912" t="s">
        <v>48874</v>
      </c>
      <c r="E20912" s="148">
        <v>4752</v>
      </c>
      <c r="F20912" t="s">
        <v>48875</v>
      </c>
    </row>
    <row r="20913" spans="1:6" hidden="1" x14ac:dyDescent="0.25">
      <c r="A20913" t="s">
        <v>48872</v>
      </c>
      <c r="B20913" s="147" t="s">
        <v>234</v>
      </c>
      <c r="C20913" t="s">
        <v>48876</v>
      </c>
      <c r="D20913" t="s">
        <v>48874</v>
      </c>
      <c r="E20913" s="147">
        <v>-9.5</v>
      </c>
      <c r="F20913" t="s">
        <v>48877</v>
      </c>
    </row>
    <row r="20914" spans="1:6" hidden="1" x14ac:dyDescent="0.25">
      <c r="A20914" t="s">
        <v>48872</v>
      </c>
      <c r="B20914" s="147" t="s">
        <v>217</v>
      </c>
      <c r="C20914" t="s">
        <v>48878</v>
      </c>
      <c r="D20914" t="s">
        <v>48874</v>
      </c>
      <c r="E20914" s="147">
        <v>-23.76</v>
      </c>
      <c r="F20914" t="s">
        <v>48879</v>
      </c>
    </row>
    <row r="20915" spans="1:6" hidden="1" x14ac:dyDescent="0.25">
      <c r="A20915" t="s">
        <v>48872</v>
      </c>
      <c r="B20915" s="147" t="s">
        <v>218</v>
      </c>
      <c r="C20915" t="s">
        <v>48880</v>
      </c>
      <c r="D20915" t="s">
        <v>48874</v>
      </c>
      <c r="E20915" s="147">
        <v>-47.52</v>
      </c>
      <c r="F20915" t="s">
        <v>48881</v>
      </c>
    </row>
    <row r="20916" spans="1:6" hidden="1" x14ac:dyDescent="0.25">
      <c r="A20916" t="s">
        <v>48872</v>
      </c>
      <c r="B20916" s="147" t="s">
        <v>179</v>
      </c>
      <c r="C20916" t="s">
        <v>48882</v>
      </c>
      <c r="D20916" t="s">
        <v>48874</v>
      </c>
      <c r="E20916" s="147">
        <v>-114.52</v>
      </c>
      <c r="F20916" t="s">
        <v>48883</v>
      </c>
    </row>
    <row r="20917" spans="1:6" hidden="1" x14ac:dyDescent="0.25">
      <c r="A20917" t="s">
        <v>48872</v>
      </c>
      <c r="B20917" s="147" t="s">
        <v>219</v>
      </c>
      <c r="C20917" t="s">
        <v>48884</v>
      </c>
      <c r="D20917" t="s">
        <v>48874</v>
      </c>
      <c r="E20917" s="147">
        <v>-142.56</v>
      </c>
      <c r="F20917" t="s">
        <v>48885</v>
      </c>
    </row>
    <row r="20918" spans="1:6" x14ac:dyDescent="0.25">
      <c r="A20918" t="s">
        <v>48886</v>
      </c>
      <c r="B20918" s="147" t="s">
        <v>178</v>
      </c>
      <c r="C20918" t="s">
        <v>48887</v>
      </c>
      <c r="D20918" t="s">
        <v>48888</v>
      </c>
      <c r="E20918" s="148">
        <v>4632</v>
      </c>
      <c r="F20918" t="s">
        <v>48889</v>
      </c>
    </row>
    <row r="20919" spans="1:6" hidden="1" x14ac:dyDescent="0.25">
      <c r="A20919" t="s">
        <v>48886</v>
      </c>
      <c r="B20919" s="147" t="s">
        <v>234</v>
      </c>
      <c r="C20919" t="s">
        <v>48890</v>
      </c>
      <c r="D20919" t="s">
        <v>48888</v>
      </c>
      <c r="E20919" s="147">
        <v>-9.26</v>
      </c>
      <c r="F20919" t="s">
        <v>48891</v>
      </c>
    </row>
    <row r="20920" spans="1:6" hidden="1" x14ac:dyDescent="0.25">
      <c r="A20920" t="s">
        <v>48886</v>
      </c>
      <c r="B20920" s="147" t="s">
        <v>217</v>
      </c>
      <c r="C20920" t="s">
        <v>48892</v>
      </c>
      <c r="D20920" t="s">
        <v>48888</v>
      </c>
      <c r="E20920" s="147">
        <v>-23.16</v>
      </c>
      <c r="F20920" t="s">
        <v>48893</v>
      </c>
    </row>
    <row r="20921" spans="1:6" hidden="1" x14ac:dyDescent="0.25">
      <c r="A20921" t="s">
        <v>48886</v>
      </c>
      <c r="B20921" s="147" t="s">
        <v>218</v>
      </c>
      <c r="C20921" t="s">
        <v>48894</v>
      </c>
      <c r="D20921" t="s">
        <v>48888</v>
      </c>
      <c r="E20921" s="147">
        <v>-23.16</v>
      </c>
      <c r="F20921" t="s">
        <v>48895</v>
      </c>
    </row>
    <row r="20922" spans="1:6" hidden="1" x14ac:dyDescent="0.25">
      <c r="A20922" t="s">
        <v>48886</v>
      </c>
      <c r="B20922" s="147" t="s">
        <v>219</v>
      </c>
      <c r="C20922" t="s">
        <v>48896</v>
      </c>
      <c r="D20922" t="s">
        <v>48888</v>
      </c>
      <c r="E20922" s="147">
        <v>-23.16</v>
      </c>
      <c r="F20922" t="s">
        <v>48897</v>
      </c>
    </row>
    <row r="20923" spans="1:6" hidden="1" x14ac:dyDescent="0.25">
      <c r="A20923" t="s">
        <v>48886</v>
      </c>
      <c r="B20923" s="147" t="s">
        <v>179</v>
      </c>
      <c r="C20923" t="s">
        <v>48898</v>
      </c>
      <c r="D20923" t="s">
        <v>48888</v>
      </c>
      <c r="E20923" s="147">
        <v>-111.63</v>
      </c>
      <c r="F20923" t="s">
        <v>48899</v>
      </c>
    </row>
    <row r="20924" spans="1:6" x14ac:dyDescent="0.25">
      <c r="A20924" t="s">
        <v>48900</v>
      </c>
      <c r="B20924" s="147" t="s">
        <v>178</v>
      </c>
      <c r="C20924" t="s">
        <v>48901</v>
      </c>
      <c r="D20924" t="s">
        <v>48902</v>
      </c>
      <c r="E20924" s="148">
        <v>9201</v>
      </c>
      <c r="F20924" t="s">
        <v>48903</v>
      </c>
    </row>
    <row r="20925" spans="1:6" hidden="1" x14ac:dyDescent="0.25">
      <c r="A20925" t="s">
        <v>48900</v>
      </c>
      <c r="B20925" s="147" t="s">
        <v>234</v>
      </c>
      <c r="C20925" t="s">
        <v>48904</v>
      </c>
      <c r="D20925" t="s">
        <v>48902</v>
      </c>
      <c r="E20925" s="147">
        <v>-18.399999999999999</v>
      </c>
      <c r="F20925" t="s">
        <v>48905</v>
      </c>
    </row>
    <row r="20926" spans="1:6" hidden="1" x14ac:dyDescent="0.25">
      <c r="A20926" t="s">
        <v>48900</v>
      </c>
      <c r="B20926" s="147" t="s">
        <v>217</v>
      </c>
      <c r="C20926" t="s">
        <v>48906</v>
      </c>
      <c r="D20926" t="s">
        <v>48902</v>
      </c>
      <c r="E20926" s="147">
        <v>-46.01</v>
      </c>
      <c r="F20926" t="s">
        <v>48907</v>
      </c>
    </row>
    <row r="20927" spans="1:6" hidden="1" x14ac:dyDescent="0.25">
      <c r="A20927" t="s">
        <v>48900</v>
      </c>
      <c r="B20927" s="147" t="s">
        <v>218</v>
      </c>
      <c r="C20927" t="s">
        <v>48908</v>
      </c>
      <c r="D20927" t="s">
        <v>48902</v>
      </c>
      <c r="E20927" s="147">
        <v>-92.01</v>
      </c>
      <c r="F20927" t="s">
        <v>48909</v>
      </c>
    </row>
    <row r="20928" spans="1:6" hidden="1" x14ac:dyDescent="0.25">
      <c r="A20928" t="s">
        <v>48900</v>
      </c>
      <c r="B20928" s="147" t="s">
        <v>179</v>
      </c>
      <c r="C20928" t="s">
        <v>48910</v>
      </c>
      <c r="D20928" t="s">
        <v>48902</v>
      </c>
      <c r="E20928" s="147">
        <v>-221.74</v>
      </c>
      <c r="F20928" t="s">
        <v>48911</v>
      </c>
    </row>
    <row r="20929" spans="1:6" hidden="1" x14ac:dyDescent="0.25">
      <c r="A20929" t="s">
        <v>48900</v>
      </c>
      <c r="B20929" s="147" t="s">
        <v>219</v>
      </c>
      <c r="C20929" t="s">
        <v>48912</v>
      </c>
      <c r="D20929" t="s">
        <v>48902</v>
      </c>
      <c r="E20929" s="147">
        <v>-276.02999999999997</v>
      </c>
      <c r="F20929" t="s">
        <v>48913</v>
      </c>
    </row>
    <row r="20930" spans="1:6" x14ac:dyDescent="0.25">
      <c r="A20930" t="s">
        <v>48914</v>
      </c>
      <c r="B20930" s="147" t="s">
        <v>178</v>
      </c>
      <c r="C20930" t="s">
        <v>48915</v>
      </c>
      <c r="D20930" t="s">
        <v>48916</v>
      </c>
      <c r="E20930" s="148">
        <v>4984</v>
      </c>
      <c r="F20930" t="s">
        <v>48917</v>
      </c>
    </row>
    <row r="20931" spans="1:6" hidden="1" x14ac:dyDescent="0.25">
      <c r="A20931" t="s">
        <v>48914</v>
      </c>
      <c r="B20931" s="147" t="s">
        <v>234</v>
      </c>
      <c r="C20931" t="s">
        <v>48918</v>
      </c>
      <c r="D20931" t="s">
        <v>48916</v>
      </c>
      <c r="E20931" s="147">
        <v>-9.9700000000000006</v>
      </c>
      <c r="F20931" t="s">
        <v>48919</v>
      </c>
    </row>
    <row r="20932" spans="1:6" hidden="1" x14ac:dyDescent="0.25">
      <c r="A20932" t="s">
        <v>48914</v>
      </c>
      <c r="B20932" s="147" t="s">
        <v>217</v>
      </c>
      <c r="C20932" t="s">
        <v>48920</v>
      </c>
      <c r="D20932" t="s">
        <v>48916</v>
      </c>
      <c r="E20932" s="147">
        <v>-24.92</v>
      </c>
      <c r="F20932" t="s">
        <v>48921</v>
      </c>
    </row>
    <row r="20933" spans="1:6" hidden="1" x14ac:dyDescent="0.25">
      <c r="A20933" t="s">
        <v>48914</v>
      </c>
      <c r="B20933" s="147" t="s">
        <v>218</v>
      </c>
      <c r="C20933" t="s">
        <v>48922</v>
      </c>
      <c r="D20933" t="s">
        <v>48916</v>
      </c>
      <c r="E20933" s="147">
        <v>-49.84</v>
      </c>
      <c r="F20933" t="s">
        <v>48923</v>
      </c>
    </row>
    <row r="20934" spans="1:6" hidden="1" x14ac:dyDescent="0.25">
      <c r="A20934" t="s">
        <v>48914</v>
      </c>
      <c r="B20934" s="147" t="s">
        <v>210</v>
      </c>
      <c r="C20934" t="s">
        <v>48924</v>
      </c>
      <c r="D20934" t="s">
        <v>48916</v>
      </c>
      <c r="E20934" s="147">
        <v>-99.68</v>
      </c>
      <c r="F20934" t="s">
        <v>48925</v>
      </c>
    </row>
    <row r="20935" spans="1:6" hidden="1" x14ac:dyDescent="0.25">
      <c r="A20935" t="s">
        <v>48914</v>
      </c>
      <c r="B20935" s="147" t="s">
        <v>179</v>
      </c>
      <c r="C20935" t="s">
        <v>48926</v>
      </c>
      <c r="D20935" t="s">
        <v>48916</v>
      </c>
      <c r="E20935" s="147">
        <v>-120.11</v>
      </c>
      <c r="F20935" t="s">
        <v>48927</v>
      </c>
    </row>
    <row r="20936" spans="1:6" hidden="1" x14ac:dyDescent="0.25">
      <c r="A20936" t="s">
        <v>48914</v>
      </c>
      <c r="B20936" s="147" t="s">
        <v>219</v>
      </c>
      <c r="C20936" t="s">
        <v>48928</v>
      </c>
      <c r="D20936" t="s">
        <v>48916</v>
      </c>
      <c r="E20936" s="147">
        <v>-149.52000000000001</v>
      </c>
      <c r="F20936" t="s">
        <v>48929</v>
      </c>
    </row>
    <row r="20937" spans="1:6" x14ac:dyDescent="0.25">
      <c r="A20937" t="s">
        <v>48930</v>
      </c>
      <c r="B20937" s="147" t="s">
        <v>178</v>
      </c>
      <c r="C20937" t="s">
        <v>48931</v>
      </c>
      <c r="D20937" t="s">
        <v>48932</v>
      </c>
      <c r="E20937" s="148">
        <v>100</v>
      </c>
      <c r="F20937" t="s">
        <v>48933</v>
      </c>
    </row>
    <row r="20938" spans="1:6" hidden="1" x14ac:dyDescent="0.25">
      <c r="A20938" t="s">
        <v>48930</v>
      </c>
      <c r="B20938" s="147" t="s">
        <v>234</v>
      </c>
      <c r="C20938" t="s">
        <v>48934</v>
      </c>
      <c r="D20938" t="s">
        <v>48932</v>
      </c>
      <c r="E20938" s="147">
        <v>-0.2</v>
      </c>
      <c r="F20938" t="s">
        <v>48935</v>
      </c>
    </row>
    <row r="20939" spans="1:6" hidden="1" x14ac:dyDescent="0.25">
      <c r="A20939" t="s">
        <v>48930</v>
      </c>
      <c r="B20939" s="147" t="s">
        <v>218</v>
      </c>
      <c r="C20939" t="s">
        <v>48936</v>
      </c>
      <c r="D20939" t="s">
        <v>48932</v>
      </c>
      <c r="E20939" s="148">
        <v>-1</v>
      </c>
      <c r="F20939" t="s">
        <v>48937</v>
      </c>
    </row>
    <row r="20940" spans="1:6" hidden="1" x14ac:dyDescent="0.25">
      <c r="A20940" t="s">
        <v>48930</v>
      </c>
      <c r="B20940" s="147" t="s">
        <v>179</v>
      </c>
      <c r="C20940" t="s">
        <v>48938</v>
      </c>
      <c r="D20940" t="s">
        <v>48932</v>
      </c>
      <c r="E20940" s="147">
        <v>-2.41</v>
      </c>
      <c r="F20940" t="s">
        <v>48939</v>
      </c>
    </row>
    <row r="20941" spans="1:6" hidden="1" x14ac:dyDescent="0.25">
      <c r="A20941" t="s">
        <v>48930</v>
      </c>
      <c r="B20941" s="147" t="s">
        <v>219</v>
      </c>
      <c r="C20941" t="s">
        <v>48940</v>
      </c>
      <c r="D20941" t="s">
        <v>48932</v>
      </c>
      <c r="E20941" s="148">
        <v>-3</v>
      </c>
      <c r="F20941" t="s">
        <v>48941</v>
      </c>
    </row>
    <row r="20942" spans="1:6" x14ac:dyDescent="0.25">
      <c r="A20942" t="s">
        <v>48942</v>
      </c>
      <c r="B20942" s="147" t="s">
        <v>178</v>
      </c>
      <c r="C20942" t="s">
        <v>48943</v>
      </c>
      <c r="D20942" t="s">
        <v>48944</v>
      </c>
      <c r="E20942" s="148">
        <v>2619</v>
      </c>
      <c r="F20942" t="s">
        <v>48945</v>
      </c>
    </row>
    <row r="20943" spans="1:6" hidden="1" x14ac:dyDescent="0.25">
      <c r="A20943" t="s">
        <v>48942</v>
      </c>
      <c r="B20943" s="147" t="s">
        <v>234</v>
      </c>
      <c r="C20943" t="s">
        <v>48946</v>
      </c>
      <c r="D20943" t="s">
        <v>48944</v>
      </c>
      <c r="E20943" s="147">
        <v>-5.24</v>
      </c>
      <c r="F20943" t="s">
        <v>48947</v>
      </c>
    </row>
    <row r="20944" spans="1:6" hidden="1" x14ac:dyDescent="0.25">
      <c r="A20944" t="s">
        <v>48942</v>
      </c>
      <c r="B20944" s="147" t="s">
        <v>217</v>
      </c>
      <c r="C20944" t="s">
        <v>48948</v>
      </c>
      <c r="D20944" t="s">
        <v>48944</v>
      </c>
      <c r="E20944" s="147">
        <v>-13.1</v>
      </c>
      <c r="F20944" t="s">
        <v>48949</v>
      </c>
    </row>
    <row r="20945" spans="1:6" hidden="1" x14ac:dyDescent="0.25">
      <c r="A20945" t="s">
        <v>48942</v>
      </c>
      <c r="B20945" s="147" t="s">
        <v>218</v>
      </c>
      <c r="C20945" t="s">
        <v>48950</v>
      </c>
      <c r="D20945" t="s">
        <v>48944</v>
      </c>
      <c r="E20945" s="147">
        <v>-26.19</v>
      </c>
      <c r="F20945" t="s">
        <v>48951</v>
      </c>
    </row>
    <row r="20946" spans="1:6" hidden="1" x14ac:dyDescent="0.25">
      <c r="A20946" t="s">
        <v>48942</v>
      </c>
      <c r="B20946" s="147" t="s">
        <v>179</v>
      </c>
      <c r="C20946" t="s">
        <v>48952</v>
      </c>
      <c r="D20946" t="s">
        <v>48944</v>
      </c>
      <c r="E20946" s="147">
        <v>-63.12</v>
      </c>
      <c r="F20946" t="s">
        <v>48953</v>
      </c>
    </row>
    <row r="20947" spans="1:6" hidden="1" x14ac:dyDescent="0.25">
      <c r="A20947" t="s">
        <v>48942</v>
      </c>
      <c r="B20947" s="147" t="s">
        <v>219</v>
      </c>
      <c r="C20947" t="s">
        <v>48954</v>
      </c>
      <c r="D20947" t="s">
        <v>48944</v>
      </c>
      <c r="E20947" s="147">
        <v>-78.569999999999993</v>
      </c>
      <c r="F20947" t="s">
        <v>48955</v>
      </c>
    </row>
    <row r="20948" spans="1:6" x14ac:dyDescent="0.25">
      <c r="A20948" t="s">
        <v>48956</v>
      </c>
      <c r="B20948" s="147" t="s">
        <v>178</v>
      </c>
      <c r="C20948" t="s">
        <v>48957</v>
      </c>
      <c r="D20948" t="s">
        <v>48958</v>
      </c>
      <c r="E20948" s="148">
        <v>324</v>
      </c>
      <c r="F20948" t="s">
        <v>48959</v>
      </c>
    </row>
    <row r="20949" spans="1:6" hidden="1" x14ac:dyDescent="0.25">
      <c r="A20949" t="s">
        <v>48956</v>
      </c>
      <c r="B20949" s="147" t="s">
        <v>234</v>
      </c>
      <c r="C20949" t="s">
        <v>48960</v>
      </c>
      <c r="D20949" t="s">
        <v>48958</v>
      </c>
      <c r="E20949" s="147">
        <v>-0.65</v>
      </c>
      <c r="F20949" t="s">
        <v>48961</v>
      </c>
    </row>
    <row r="20950" spans="1:6" hidden="1" x14ac:dyDescent="0.25">
      <c r="A20950" t="s">
        <v>48956</v>
      </c>
      <c r="B20950" s="147" t="s">
        <v>217</v>
      </c>
      <c r="C20950" t="s">
        <v>48962</v>
      </c>
      <c r="D20950" t="s">
        <v>48958</v>
      </c>
      <c r="E20950" s="147">
        <v>-1.62</v>
      </c>
      <c r="F20950" t="s">
        <v>48963</v>
      </c>
    </row>
    <row r="20951" spans="1:6" hidden="1" x14ac:dyDescent="0.25">
      <c r="A20951" t="s">
        <v>48956</v>
      </c>
      <c r="B20951" s="147" t="s">
        <v>218</v>
      </c>
      <c r="C20951" t="s">
        <v>48964</v>
      </c>
      <c r="D20951" t="s">
        <v>48958</v>
      </c>
      <c r="E20951" s="147">
        <v>-1.62</v>
      </c>
      <c r="F20951" t="s">
        <v>48965</v>
      </c>
    </row>
    <row r="20952" spans="1:6" hidden="1" x14ac:dyDescent="0.25">
      <c r="A20952" t="s">
        <v>48956</v>
      </c>
      <c r="B20952" s="147" t="s">
        <v>219</v>
      </c>
      <c r="C20952" t="s">
        <v>48966</v>
      </c>
      <c r="D20952" t="s">
        <v>48958</v>
      </c>
      <c r="E20952" s="147">
        <v>-1.62</v>
      </c>
      <c r="F20952" t="s">
        <v>48967</v>
      </c>
    </row>
    <row r="20953" spans="1:6" hidden="1" x14ac:dyDescent="0.25">
      <c r="A20953" t="s">
        <v>48956</v>
      </c>
      <c r="B20953" s="147" t="s">
        <v>179</v>
      </c>
      <c r="C20953" t="s">
        <v>48968</v>
      </c>
      <c r="D20953" t="s">
        <v>48958</v>
      </c>
      <c r="E20953" s="147">
        <v>-7.81</v>
      </c>
      <c r="F20953" t="s">
        <v>48969</v>
      </c>
    </row>
    <row r="20954" spans="1:6" x14ac:dyDescent="0.25">
      <c r="A20954" t="s">
        <v>48970</v>
      </c>
      <c r="B20954" s="147" t="s">
        <v>178</v>
      </c>
      <c r="C20954" t="s">
        <v>48971</v>
      </c>
      <c r="D20954" t="s">
        <v>48972</v>
      </c>
      <c r="E20954" s="148">
        <v>1644</v>
      </c>
      <c r="F20954" t="s">
        <v>48973</v>
      </c>
    </row>
    <row r="20955" spans="1:6" hidden="1" x14ac:dyDescent="0.25">
      <c r="A20955" t="s">
        <v>48970</v>
      </c>
      <c r="B20955" s="147" t="s">
        <v>234</v>
      </c>
      <c r="C20955" t="s">
        <v>48974</v>
      </c>
      <c r="D20955" t="s">
        <v>48972</v>
      </c>
      <c r="E20955" s="147">
        <v>-3.29</v>
      </c>
      <c r="F20955" t="s">
        <v>48975</v>
      </c>
    </row>
    <row r="20956" spans="1:6" hidden="1" x14ac:dyDescent="0.25">
      <c r="A20956" t="s">
        <v>48970</v>
      </c>
      <c r="B20956" s="147" t="s">
        <v>217</v>
      </c>
      <c r="C20956" t="s">
        <v>48976</v>
      </c>
      <c r="D20956" t="s">
        <v>48972</v>
      </c>
      <c r="E20956" s="147">
        <v>-8.2200000000000006</v>
      </c>
      <c r="F20956" t="s">
        <v>48977</v>
      </c>
    </row>
    <row r="20957" spans="1:6" hidden="1" x14ac:dyDescent="0.25">
      <c r="A20957" t="s">
        <v>48970</v>
      </c>
      <c r="B20957" s="147" t="s">
        <v>218</v>
      </c>
      <c r="C20957" t="s">
        <v>48978</v>
      </c>
      <c r="D20957" t="s">
        <v>48972</v>
      </c>
      <c r="E20957" s="147">
        <v>-16.440000000000001</v>
      </c>
      <c r="F20957" t="s">
        <v>48979</v>
      </c>
    </row>
    <row r="20958" spans="1:6" hidden="1" x14ac:dyDescent="0.25">
      <c r="A20958" t="s">
        <v>48970</v>
      </c>
      <c r="B20958" s="147" t="s">
        <v>179</v>
      </c>
      <c r="C20958" t="s">
        <v>48980</v>
      </c>
      <c r="D20958" t="s">
        <v>48972</v>
      </c>
      <c r="E20958" s="147">
        <v>-39.619999999999997</v>
      </c>
      <c r="F20958" t="s">
        <v>48981</v>
      </c>
    </row>
    <row r="20959" spans="1:6" hidden="1" x14ac:dyDescent="0.25">
      <c r="A20959" t="s">
        <v>48970</v>
      </c>
      <c r="B20959" s="147" t="s">
        <v>219</v>
      </c>
      <c r="C20959" t="s">
        <v>48982</v>
      </c>
      <c r="D20959" t="s">
        <v>48972</v>
      </c>
      <c r="E20959" s="147">
        <v>-49.32</v>
      </c>
      <c r="F20959" t="s">
        <v>48983</v>
      </c>
    </row>
    <row r="20960" spans="1:6" x14ac:dyDescent="0.25">
      <c r="A20960" t="s">
        <v>48984</v>
      </c>
      <c r="B20960" s="147" t="s">
        <v>178</v>
      </c>
      <c r="C20960" t="s">
        <v>48985</v>
      </c>
      <c r="D20960" t="s">
        <v>48986</v>
      </c>
      <c r="E20960" s="148">
        <v>3349</v>
      </c>
      <c r="F20960" t="s">
        <v>48987</v>
      </c>
    </row>
    <row r="20961" spans="1:6" hidden="1" x14ac:dyDescent="0.25">
      <c r="A20961" t="s">
        <v>48984</v>
      </c>
      <c r="B20961" s="147" t="s">
        <v>234</v>
      </c>
      <c r="C20961" t="s">
        <v>48988</v>
      </c>
      <c r="D20961" t="s">
        <v>48986</v>
      </c>
      <c r="E20961" s="147">
        <v>-6.7</v>
      </c>
      <c r="F20961" t="s">
        <v>48989</v>
      </c>
    </row>
    <row r="20962" spans="1:6" hidden="1" x14ac:dyDescent="0.25">
      <c r="A20962" t="s">
        <v>48984</v>
      </c>
      <c r="B20962" s="147" t="s">
        <v>217</v>
      </c>
      <c r="C20962" t="s">
        <v>48990</v>
      </c>
      <c r="D20962" t="s">
        <v>48986</v>
      </c>
      <c r="E20962" s="147">
        <v>-16.75</v>
      </c>
      <c r="F20962" t="s">
        <v>48991</v>
      </c>
    </row>
    <row r="20963" spans="1:6" hidden="1" x14ac:dyDescent="0.25">
      <c r="A20963" t="s">
        <v>48984</v>
      </c>
      <c r="B20963" s="147" t="s">
        <v>218</v>
      </c>
      <c r="C20963" t="s">
        <v>48992</v>
      </c>
      <c r="D20963" t="s">
        <v>48986</v>
      </c>
      <c r="E20963" s="147">
        <v>-33.49</v>
      </c>
      <c r="F20963" t="s">
        <v>48993</v>
      </c>
    </row>
    <row r="20964" spans="1:6" hidden="1" x14ac:dyDescent="0.25">
      <c r="A20964" t="s">
        <v>48984</v>
      </c>
      <c r="B20964" s="147" t="s">
        <v>179</v>
      </c>
      <c r="C20964" t="s">
        <v>48994</v>
      </c>
      <c r="D20964" t="s">
        <v>48986</v>
      </c>
      <c r="E20964" s="147">
        <v>-80.709999999999994</v>
      </c>
      <c r="F20964" t="s">
        <v>48995</v>
      </c>
    </row>
    <row r="20965" spans="1:6" hidden="1" x14ac:dyDescent="0.25">
      <c r="A20965" t="s">
        <v>48984</v>
      </c>
      <c r="B20965" s="147" t="s">
        <v>219</v>
      </c>
      <c r="C20965" t="s">
        <v>48996</v>
      </c>
      <c r="D20965" t="s">
        <v>48986</v>
      </c>
      <c r="E20965" s="147">
        <v>-100.47</v>
      </c>
      <c r="F20965" t="s">
        <v>48997</v>
      </c>
    </row>
    <row r="20966" spans="1:6" x14ac:dyDescent="0.25">
      <c r="A20966" t="s">
        <v>48998</v>
      </c>
      <c r="B20966" s="147" t="s">
        <v>178</v>
      </c>
      <c r="C20966" t="s">
        <v>48999</v>
      </c>
      <c r="D20966" t="s">
        <v>49000</v>
      </c>
      <c r="E20966" s="148">
        <v>2729</v>
      </c>
      <c r="F20966" t="s">
        <v>49001</v>
      </c>
    </row>
    <row r="20967" spans="1:6" hidden="1" x14ac:dyDescent="0.25">
      <c r="A20967" t="s">
        <v>48998</v>
      </c>
      <c r="B20967" s="147" t="s">
        <v>234</v>
      </c>
      <c r="C20967" t="s">
        <v>49002</v>
      </c>
      <c r="D20967" t="s">
        <v>49000</v>
      </c>
      <c r="E20967" s="147">
        <v>-5.46</v>
      </c>
      <c r="F20967" t="s">
        <v>49003</v>
      </c>
    </row>
    <row r="20968" spans="1:6" hidden="1" x14ac:dyDescent="0.25">
      <c r="A20968" t="s">
        <v>48998</v>
      </c>
      <c r="B20968" s="147" t="s">
        <v>217</v>
      </c>
      <c r="C20968" t="s">
        <v>49004</v>
      </c>
      <c r="D20968" t="s">
        <v>49000</v>
      </c>
      <c r="E20968" s="147">
        <v>-13.65</v>
      </c>
      <c r="F20968" t="s">
        <v>49005</v>
      </c>
    </row>
    <row r="20969" spans="1:6" hidden="1" x14ac:dyDescent="0.25">
      <c r="A20969" t="s">
        <v>48998</v>
      </c>
      <c r="B20969" s="147" t="s">
        <v>218</v>
      </c>
      <c r="C20969" t="s">
        <v>49006</v>
      </c>
      <c r="D20969" t="s">
        <v>49000</v>
      </c>
      <c r="E20969" s="147">
        <v>-27.29</v>
      </c>
      <c r="F20969" t="s">
        <v>49007</v>
      </c>
    </row>
    <row r="20970" spans="1:6" hidden="1" x14ac:dyDescent="0.25">
      <c r="A20970" t="s">
        <v>48998</v>
      </c>
      <c r="B20970" s="147" t="s">
        <v>179</v>
      </c>
      <c r="C20970" t="s">
        <v>49008</v>
      </c>
      <c r="D20970" t="s">
        <v>49000</v>
      </c>
      <c r="E20970" s="147">
        <v>-65.77</v>
      </c>
      <c r="F20970" t="s">
        <v>49009</v>
      </c>
    </row>
    <row r="20971" spans="1:6" hidden="1" x14ac:dyDescent="0.25">
      <c r="A20971" t="s">
        <v>48998</v>
      </c>
      <c r="B20971" s="147" t="s">
        <v>219</v>
      </c>
      <c r="C20971" t="s">
        <v>49010</v>
      </c>
      <c r="D20971" t="s">
        <v>49000</v>
      </c>
      <c r="E20971" s="147">
        <v>-81.87</v>
      </c>
      <c r="F20971" t="s">
        <v>49011</v>
      </c>
    </row>
    <row r="20972" spans="1:6" hidden="1" x14ac:dyDescent="0.25">
      <c r="A20972" t="s">
        <v>48998</v>
      </c>
      <c r="B20972" s="147" t="s">
        <v>221</v>
      </c>
      <c r="C20972" t="s">
        <v>49012</v>
      </c>
      <c r="D20972" t="s">
        <v>49000</v>
      </c>
      <c r="E20972" s="147">
        <v>-122.81</v>
      </c>
      <c r="F20972" t="s">
        <v>49013</v>
      </c>
    </row>
    <row r="20973" spans="1:6" x14ac:dyDescent="0.25">
      <c r="A20973" t="s">
        <v>49014</v>
      </c>
      <c r="B20973" s="147" t="s">
        <v>178</v>
      </c>
      <c r="C20973" t="s">
        <v>49015</v>
      </c>
      <c r="D20973" t="s">
        <v>49016</v>
      </c>
      <c r="E20973" s="148">
        <v>2253</v>
      </c>
      <c r="F20973" t="s">
        <v>49017</v>
      </c>
    </row>
    <row r="20974" spans="1:6" hidden="1" x14ac:dyDescent="0.25">
      <c r="A20974" t="s">
        <v>49014</v>
      </c>
      <c r="B20974" s="147" t="s">
        <v>234</v>
      </c>
      <c r="C20974" t="s">
        <v>49018</v>
      </c>
      <c r="D20974" t="s">
        <v>49016</v>
      </c>
      <c r="E20974" s="147">
        <v>-4.51</v>
      </c>
      <c r="F20974" t="s">
        <v>49019</v>
      </c>
    </row>
    <row r="20975" spans="1:6" hidden="1" x14ac:dyDescent="0.25">
      <c r="A20975" t="s">
        <v>49014</v>
      </c>
      <c r="B20975" s="147" t="s">
        <v>217</v>
      </c>
      <c r="C20975" t="s">
        <v>49020</v>
      </c>
      <c r="D20975" t="s">
        <v>49016</v>
      </c>
      <c r="E20975" s="147">
        <v>-11.27</v>
      </c>
      <c r="F20975" t="s">
        <v>49021</v>
      </c>
    </row>
    <row r="20976" spans="1:6" hidden="1" x14ac:dyDescent="0.25">
      <c r="A20976" t="s">
        <v>49014</v>
      </c>
      <c r="B20976" s="147" t="s">
        <v>218</v>
      </c>
      <c r="C20976" t="s">
        <v>49022</v>
      </c>
      <c r="D20976" t="s">
        <v>49016</v>
      </c>
      <c r="E20976" s="147">
        <v>-22.53</v>
      </c>
      <c r="F20976" t="s">
        <v>49023</v>
      </c>
    </row>
    <row r="20977" spans="1:6" hidden="1" x14ac:dyDescent="0.25">
      <c r="A20977" t="s">
        <v>49014</v>
      </c>
      <c r="B20977" s="147" t="s">
        <v>179</v>
      </c>
      <c r="C20977" t="s">
        <v>49024</v>
      </c>
      <c r="D20977" t="s">
        <v>49016</v>
      </c>
      <c r="E20977" s="147">
        <v>-54.3</v>
      </c>
      <c r="F20977" t="s">
        <v>49025</v>
      </c>
    </row>
    <row r="20978" spans="1:6" hidden="1" x14ac:dyDescent="0.25">
      <c r="A20978" t="s">
        <v>49014</v>
      </c>
      <c r="B20978" s="147" t="s">
        <v>219</v>
      </c>
      <c r="C20978" t="s">
        <v>49026</v>
      </c>
      <c r="D20978" t="s">
        <v>49016</v>
      </c>
      <c r="E20978" s="147">
        <v>-67.59</v>
      </c>
      <c r="F20978" t="s">
        <v>49027</v>
      </c>
    </row>
    <row r="20979" spans="1:6" x14ac:dyDescent="0.25">
      <c r="A20979" t="s">
        <v>49028</v>
      </c>
      <c r="B20979" s="147" t="s">
        <v>178</v>
      </c>
      <c r="C20979" t="s">
        <v>49029</v>
      </c>
      <c r="D20979" t="s">
        <v>49030</v>
      </c>
      <c r="E20979" s="148">
        <v>156</v>
      </c>
      <c r="F20979" t="s">
        <v>49031</v>
      </c>
    </row>
    <row r="20980" spans="1:6" hidden="1" x14ac:dyDescent="0.25">
      <c r="A20980" t="s">
        <v>49028</v>
      </c>
      <c r="B20980" s="147" t="s">
        <v>234</v>
      </c>
      <c r="C20980" t="s">
        <v>49032</v>
      </c>
      <c r="D20980" t="s">
        <v>49030</v>
      </c>
      <c r="E20980" s="147">
        <v>-0.31</v>
      </c>
      <c r="F20980" t="s">
        <v>49019</v>
      </c>
    </row>
    <row r="20981" spans="1:6" hidden="1" x14ac:dyDescent="0.25">
      <c r="A20981" t="s">
        <v>49028</v>
      </c>
      <c r="B20981" s="147" t="s">
        <v>218</v>
      </c>
      <c r="C20981" t="s">
        <v>49033</v>
      </c>
      <c r="D20981" t="s">
        <v>49030</v>
      </c>
      <c r="E20981" s="147">
        <v>-1.56</v>
      </c>
      <c r="F20981" t="s">
        <v>49034</v>
      </c>
    </row>
    <row r="20982" spans="1:6" hidden="1" x14ac:dyDescent="0.25">
      <c r="A20982" t="s">
        <v>49028</v>
      </c>
      <c r="B20982" s="147" t="s">
        <v>179</v>
      </c>
      <c r="C20982" t="s">
        <v>49035</v>
      </c>
      <c r="D20982" t="s">
        <v>49030</v>
      </c>
      <c r="E20982" s="147">
        <v>-3.76</v>
      </c>
      <c r="F20982" t="s">
        <v>49036</v>
      </c>
    </row>
    <row r="20983" spans="1:6" hidden="1" x14ac:dyDescent="0.25">
      <c r="A20983" t="s">
        <v>49028</v>
      </c>
      <c r="B20983" s="147" t="s">
        <v>219</v>
      </c>
      <c r="C20983" t="s">
        <v>49037</v>
      </c>
      <c r="D20983" t="s">
        <v>49030</v>
      </c>
      <c r="E20983" s="147">
        <v>-4.68</v>
      </c>
      <c r="F20983" t="s">
        <v>49038</v>
      </c>
    </row>
    <row r="20984" spans="1:6" x14ac:dyDescent="0.25">
      <c r="A20984" t="s">
        <v>49039</v>
      </c>
      <c r="B20984" s="147" t="s">
        <v>178</v>
      </c>
      <c r="C20984" t="s">
        <v>49040</v>
      </c>
      <c r="D20984" t="s">
        <v>49041</v>
      </c>
      <c r="E20984" s="148">
        <v>4</v>
      </c>
      <c r="F20984" t="s">
        <v>49042</v>
      </c>
    </row>
    <row r="20985" spans="1:6" hidden="1" x14ac:dyDescent="0.25">
      <c r="A20985" t="s">
        <v>49039</v>
      </c>
      <c r="B20985" s="147" t="s">
        <v>218</v>
      </c>
      <c r="C20985" t="s">
        <v>49043</v>
      </c>
      <c r="D20985" t="s">
        <v>49041</v>
      </c>
      <c r="E20985" s="147">
        <v>-0.02</v>
      </c>
      <c r="F20985" t="s">
        <v>49044</v>
      </c>
    </row>
    <row r="20986" spans="1:6" hidden="1" x14ac:dyDescent="0.25">
      <c r="A20986" t="s">
        <v>49039</v>
      </c>
      <c r="B20986" s="147" t="s">
        <v>219</v>
      </c>
      <c r="C20986" t="s">
        <v>49045</v>
      </c>
      <c r="D20986" t="s">
        <v>49041</v>
      </c>
      <c r="E20986" s="147">
        <v>-0.02</v>
      </c>
      <c r="F20986" t="s">
        <v>49046</v>
      </c>
    </row>
    <row r="20987" spans="1:6" hidden="1" x14ac:dyDescent="0.25">
      <c r="A20987" t="s">
        <v>49039</v>
      </c>
      <c r="B20987" s="147" t="s">
        <v>179</v>
      </c>
      <c r="C20987" t="s">
        <v>49047</v>
      </c>
      <c r="D20987" t="s">
        <v>49041</v>
      </c>
      <c r="E20987" s="147">
        <v>-0.1</v>
      </c>
      <c r="F20987" t="s">
        <v>49048</v>
      </c>
    </row>
    <row r="20988" spans="1:6" x14ac:dyDescent="0.25">
      <c r="A20988" t="s">
        <v>49049</v>
      </c>
      <c r="B20988" s="147" t="s">
        <v>178</v>
      </c>
      <c r="C20988" t="s">
        <v>49050</v>
      </c>
      <c r="D20988" t="s">
        <v>49051</v>
      </c>
      <c r="E20988" s="148">
        <v>2063</v>
      </c>
      <c r="F20988" t="s">
        <v>49052</v>
      </c>
    </row>
    <row r="20989" spans="1:6" hidden="1" x14ac:dyDescent="0.25">
      <c r="A20989" t="s">
        <v>49049</v>
      </c>
      <c r="B20989" s="147" t="s">
        <v>234</v>
      </c>
      <c r="C20989" t="s">
        <v>49053</v>
      </c>
      <c r="D20989" t="s">
        <v>49051</v>
      </c>
      <c r="E20989" s="147">
        <v>-4.13</v>
      </c>
      <c r="F20989" t="s">
        <v>49054</v>
      </c>
    </row>
    <row r="20990" spans="1:6" hidden="1" x14ac:dyDescent="0.25">
      <c r="A20990" t="s">
        <v>49049</v>
      </c>
      <c r="B20990" s="147" t="s">
        <v>217</v>
      </c>
      <c r="C20990" t="s">
        <v>49055</v>
      </c>
      <c r="D20990" t="s">
        <v>49051</v>
      </c>
      <c r="E20990" s="147">
        <v>-10.32</v>
      </c>
      <c r="F20990" t="s">
        <v>49056</v>
      </c>
    </row>
    <row r="20991" spans="1:6" hidden="1" x14ac:dyDescent="0.25">
      <c r="A20991" t="s">
        <v>49049</v>
      </c>
      <c r="B20991" s="147" t="s">
        <v>218</v>
      </c>
      <c r="C20991" t="s">
        <v>49057</v>
      </c>
      <c r="D20991" t="s">
        <v>49051</v>
      </c>
      <c r="E20991" s="147">
        <v>-20.63</v>
      </c>
      <c r="F20991" t="s">
        <v>49058</v>
      </c>
    </row>
    <row r="20992" spans="1:6" hidden="1" x14ac:dyDescent="0.25">
      <c r="A20992" t="s">
        <v>49049</v>
      </c>
      <c r="B20992" s="147" t="s">
        <v>179</v>
      </c>
      <c r="C20992" t="s">
        <v>49059</v>
      </c>
      <c r="D20992" t="s">
        <v>49051</v>
      </c>
      <c r="E20992" s="147">
        <v>-49.72</v>
      </c>
      <c r="F20992" t="s">
        <v>49060</v>
      </c>
    </row>
    <row r="20993" spans="1:6" hidden="1" x14ac:dyDescent="0.25">
      <c r="A20993" t="s">
        <v>49049</v>
      </c>
      <c r="B20993" s="147" t="s">
        <v>219</v>
      </c>
      <c r="C20993" t="s">
        <v>49061</v>
      </c>
      <c r="D20993" t="s">
        <v>49051</v>
      </c>
      <c r="E20993" s="147">
        <v>-61.89</v>
      </c>
      <c r="F20993" t="s">
        <v>49062</v>
      </c>
    </row>
    <row r="20994" spans="1:6" x14ac:dyDescent="0.25">
      <c r="A20994" t="s">
        <v>49063</v>
      </c>
      <c r="B20994" s="147" t="s">
        <v>178</v>
      </c>
      <c r="C20994" t="s">
        <v>49064</v>
      </c>
      <c r="D20994" t="s">
        <v>49065</v>
      </c>
      <c r="E20994" s="148">
        <v>7200</v>
      </c>
      <c r="F20994" t="s">
        <v>49066</v>
      </c>
    </row>
    <row r="20995" spans="1:6" hidden="1" x14ac:dyDescent="0.25">
      <c r="A20995" t="s">
        <v>49063</v>
      </c>
      <c r="B20995" s="147" t="s">
        <v>234</v>
      </c>
      <c r="C20995" t="s">
        <v>49067</v>
      </c>
      <c r="D20995" t="s">
        <v>49065</v>
      </c>
      <c r="E20995" s="147">
        <v>-14.4</v>
      </c>
      <c r="F20995" t="s">
        <v>49068</v>
      </c>
    </row>
    <row r="20996" spans="1:6" hidden="1" x14ac:dyDescent="0.25">
      <c r="A20996" t="s">
        <v>49063</v>
      </c>
      <c r="B20996" s="147" t="s">
        <v>217</v>
      </c>
      <c r="C20996" t="s">
        <v>49069</v>
      </c>
      <c r="D20996" t="s">
        <v>49065</v>
      </c>
      <c r="E20996" s="148">
        <v>-36</v>
      </c>
      <c r="F20996" t="s">
        <v>49070</v>
      </c>
    </row>
    <row r="20997" spans="1:6" hidden="1" x14ac:dyDescent="0.25">
      <c r="A20997" t="s">
        <v>49063</v>
      </c>
      <c r="B20997" s="147" t="s">
        <v>218</v>
      </c>
      <c r="C20997" t="s">
        <v>49071</v>
      </c>
      <c r="D20997" t="s">
        <v>49065</v>
      </c>
      <c r="E20997" s="148">
        <v>-72</v>
      </c>
      <c r="F20997" t="s">
        <v>49072</v>
      </c>
    </row>
    <row r="20998" spans="1:6" hidden="1" x14ac:dyDescent="0.25">
      <c r="A20998" t="s">
        <v>49063</v>
      </c>
      <c r="B20998" s="147" t="s">
        <v>179</v>
      </c>
      <c r="C20998" t="s">
        <v>49073</v>
      </c>
      <c r="D20998" t="s">
        <v>49065</v>
      </c>
      <c r="E20998" s="147">
        <v>-173.52</v>
      </c>
      <c r="F20998" t="s">
        <v>49074</v>
      </c>
    </row>
    <row r="20999" spans="1:6" hidden="1" x14ac:dyDescent="0.25">
      <c r="A20999" t="s">
        <v>49063</v>
      </c>
      <c r="B20999" s="147" t="s">
        <v>219</v>
      </c>
      <c r="C20999" t="s">
        <v>49075</v>
      </c>
      <c r="D20999" t="s">
        <v>49065</v>
      </c>
      <c r="E20999" s="148">
        <v>-216</v>
      </c>
      <c r="F20999" t="s">
        <v>49076</v>
      </c>
    </row>
    <row r="21000" spans="1:6" x14ac:dyDescent="0.25">
      <c r="A21000" t="s">
        <v>49077</v>
      </c>
      <c r="B21000" s="147" t="s">
        <v>178</v>
      </c>
      <c r="C21000" t="s">
        <v>49078</v>
      </c>
      <c r="D21000" t="s">
        <v>49079</v>
      </c>
      <c r="E21000" s="148">
        <v>2342</v>
      </c>
      <c r="F21000" t="s">
        <v>49080</v>
      </c>
    </row>
    <row r="21001" spans="1:6" hidden="1" x14ac:dyDescent="0.25">
      <c r="A21001" t="s">
        <v>49077</v>
      </c>
      <c r="B21001" s="147" t="s">
        <v>234</v>
      </c>
      <c r="C21001" t="s">
        <v>49081</v>
      </c>
      <c r="D21001" t="s">
        <v>49079</v>
      </c>
      <c r="E21001" s="147">
        <v>-4.68</v>
      </c>
      <c r="F21001" t="s">
        <v>49082</v>
      </c>
    </row>
    <row r="21002" spans="1:6" hidden="1" x14ac:dyDescent="0.25">
      <c r="A21002" t="s">
        <v>49077</v>
      </c>
      <c r="B21002" s="147" t="s">
        <v>217</v>
      </c>
      <c r="C21002" t="s">
        <v>49083</v>
      </c>
      <c r="D21002" t="s">
        <v>49079</v>
      </c>
      <c r="E21002" s="147">
        <v>-11.71</v>
      </c>
      <c r="F21002" t="s">
        <v>49084</v>
      </c>
    </row>
    <row r="21003" spans="1:6" hidden="1" x14ac:dyDescent="0.25">
      <c r="A21003" t="s">
        <v>49077</v>
      </c>
      <c r="B21003" s="147" t="s">
        <v>218</v>
      </c>
      <c r="C21003" t="s">
        <v>49085</v>
      </c>
      <c r="D21003" t="s">
        <v>49079</v>
      </c>
      <c r="E21003" s="147">
        <v>-11.71</v>
      </c>
      <c r="F21003" t="s">
        <v>49086</v>
      </c>
    </row>
    <row r="21004" spans="1:6" hidden="1" x14ac:dyDescent="0.25">
      <c r="A21004" t="s">
        <v>49077</v>
      </c>
      <c r="B21004" s="147" t="s">
        <v>219</v>
      </c>
      <c r="C21004" t="s">
        <v>49087</v>
      </c>
      <c r="D21004" t="s">
        <v>49079</v>
      </c>
      <c r="E21004" s="147">
        <v>-11.71</v>
      </c>
      <c r="F21004" t="s">
        <v>49088</v>
      </c>
    </row>
    <row r="21005" spans="1:6" hidden="1" x14ac:dyDescent="0.25">
      <c r="A21005" t="s">
        <v>49077</v>
      </c>
      <c r="B21005" s="147" t="s">
        <v>179</v>
      </c>
      <c r="C21005" t="s">
        <v>49089</v>
      </c>
      <c r="D21005" t="s">
        <v>49079</v>
      </c>
      <c r="E21005" s="147">
        <v>-56.44</v>
      </c>
      <c r="F21005" t="s">
        <v>49090</v>
      </c>
    </row>
    <row r="21006" spans="1:6" x14ac:dyDescent="0.25">
      <c r="A21006" t="s">
        <v>49091</v>
      </c>
      <c r="B21006" s="147" t="s">
        <v>178</v>
      </c>
      <c r="C21006" t="s">
        <v>49092</v>
      </c>
      <c r="D21006" t="s">
        <v>49093</v>
      </c>
      <c r="E21006" s="148">
        <v>2291</v>
      </c>
      <c r="F21006" t="s">
        <v>49094</v>
      </c>
    </row>
    <row r="21007" spans="1:6" hidden="1" x14ac:dyDescent="0.25">
      <c r="A21007" t="s">
        <v>49091</v>
      </c>
      <c r="B21007" s="147" t="s">
        <v>234</v>
      </c>
      <c r="C21007" t="s">
        <v>49095</v>
      </c>
      <c r="D21007" t="s">
        <v>49093</v>
      </c>
      <c r="E21007" s="147">
        <v>-4.58</v>
      </c>
      <c r="F21007" t="s">
        <v>49096</v>
      </c>
    </row>
    <row r="21008" spans="1:6" hidden="1" x14ac:dyDescent="0.25">
      <c r="A21008" t="s">
        <v>49091</v>
      </c>
      <c r="B21008" s="147" t="s">
        <v>217</v>
      </c>
      <c r="C21008" t="s">
        <v>49097</v>
      </c>
      <c r="D21008" t="s">
        <v>49093</v>
      </c>
      <c r="E21008" s="147">
        <v>-11.46</v>
      </c>
      <c r="F21008" t="s">
        <v>49098</v>
      </c>
    </row>
    <row r="21009" spans="1:6" hidden="1" x14ac:dyDescent="0.25">
      <c r="A21009" t="s">
        <v>49091</v>
      </c>
      <c r="B21009" s="147" t="s">
        <v>218</v>
      </c>
      <c r="C21009" t="s">
        <v>49099</v>
      </c>
      <c r="D21009" t="s">
        <v>49093</v>
      </c>
      <c r="E21009" s="147">
        <v>-22.91</v>
      </c>
      <c r="F21009" t="s">
        <v>49100</v>
      </c>
    </row>
    <row r="21010" spans="1:6" hidden="1" x14ac:dyDescent="0.25">
      <c r="A21010" t="s">
        <v>49091</v>
      </c>
      <c r="B21010" s="147" t="s">
        <v>179</v>
      </c>
      <c r="C21010" t="s">
        <v>49101</v>
      </c>
      <c r="D21010" t="s">
        <v>49093</v>
      </c>
      <c r="E21010" s="147">
        <v>-55.21</v>
      </c>
      <c r="F21010" t="s">
        <v>49102</v>
      </c>
    </row>
    <row r="21011" spans="1:6" hidden="1" x14ac:dyDescent="0.25">
      <c r="A21011" t="s">
        <v>49091</v>
      </c>
      <c r="B21011" s="147" t="s">
        <v>219</v>
      </c>
      <c r="C21011" t="s">
        <v>49103</v>
      </c>
      <c r="D21011" t="s">
        <v>49093</v>
      </c>
      <c r="E21011" s="147">
        <v>-68.73</v>
      </c>
      <c r="F21011" t="s">
        <v>49104</v>
      </c>
    </row>
    <row r="21012" spans="1:6" x14ac:dyDescent="0.25">
      <c r="A21012" t="s">
        <v>49105</v>
      </c>
      <c r="B21012" s="147" t="s">
        <v>178</v>
      </c>
      <c r="C21012" t="s">
        <v>49106</v>
      </c>
      <c r="D21012" t="s">
        <v>49107</v>
      </c>
      <c r="E21012" s="148">
        <v>4473</v>
      </c>
      <c r="F21012" t="s">
        <v>49108</v>
      </c>
    </row>
    <row r="21013" spans="1:6" hidden="1" x14ac:dyDescent="0.25">
      <c r="A21013" t="s">
        <v>49105</v>
      </c>
      <c r="B21013" s="147" t="s">
        <v>234</v>
      </c>
      <c r="C21013" t="s">
        <v>49109</v>
      </c>
      <c r="D21013" t="s">
        <v>49107</v>
      </c>
      <c r="E21013" s="147">
        <v>-8.9499999999999993</v>
      </c>
      <c r="F21013" t="s">
        <v>49110</v>
      </c>
    </row>
    <row r="21014" spans="1:6" hidden="1" x14ac:dyDescent="0.25">
      <c r="A21014" t="s">
        <v>49105</v>
      </c>
      <c r="B21014" s="147" t="s">
        <v>217</v>
      </c>
      <c r="C21014" t="s">
        <v>49111</v>
      </c>
      <c r="D21014" t="s">
        <v>49107</v>
      </c>
      <c r="E21014" s="147">
        <v>-22.37</v>
      </c>
      <c r="F21014" t="s">
        <v>49112</v>
      </c>
    </row>
    <row r="21015" spans="1:6" hidden="1" x14ac:dyDescent="0.25">
      <c r="A21015" t="s">
        <v>49105</v>
      </c>
      <c r="B21015" s="147" t="s">
        <v>218</v>
      </c>
      <c r="C21015" t="s">
        <v>49113</v>
      </c>
      <c r="D21015" t="s">
        <v>49107</v>
      </c>
      <c r="E21015" s="147">
        <v>-44.73</v>
      </c>
      <c r="F21015" t="s">
        <v>49114</v>
      </c>
    </row>
    <row r="21016" spans="1:6" hidden="1" x14ac:dyDescent="0.25">
      <c r="A21016" t="s">
        <v>49105</v>
      </c>
      <c r="B21016" s="147" t="s">
        <v>179</v>
      </c>
      <c r="C21016" t="s">
        <v>49115</v>
      </c>
      <c r="D21016" t="s">
        <v>49107</v>
      </c>
      <c r="E21016" s="147">
        <v>-107.8</v>
      </c>
      <c r="F21016" t="s">
        <v>49116</v>
      </c>
    </row>
    <row r="21017" spans="1:6" hidden="1" x14ac:dyDescent="0.25">
      <c r="A21017" t="s">
        <v>49105</v>
      </c>
      <c r="B21017" s="147" t="s">
        <v>219</v>
      </c>
      <c r="C21017" t="s">
        <v>49117</v>
      </c>
      <c r="D21017" t="s">
        <v>49107</v>
      </c>
      <c r="E21017" s="147">
        <v>-134.19</v>
      </c>
      <c r="F21017" t="s">
        <v>49118</v>
      </c>
    </row>
    <row r="21018" spans="1:6" x14ac:dyDescent="0.25">
      <c r="A21018" t="s">
        <v>49119</v>
      </c>
      <c r="B21018" s="147" t="s">
        <v>178</v>
      </c>
      <c r="C21018" t="s">
        <v>49120</v>
      </c>
      <c r="D21018" t="s">
        <v>49121</v>
      </c>
      <c r="E21018" s="148">
        <v>186</v>
      </c>
      <c r="F21018" t="s">
        <v>49122</v>
      </c>
    </row>
    <row r="21019" spans="1:6" hidden="1" x14ac:dyDescent="0.25">
      <c r="A21019" t="s">
        <v>49119</v>
      </c>
      <c r="B21019" s="147" t="s">
        <v>234</v>
      </c>
      <c r="C21019" t="s">
        <v>49123</v>
      </c>
      <c r="D21019" t="s">
        <v>49121</v>
      </c>
      <c r="E21019" s="147">
        <v>-0.37</v>
      </c>
      <c r="F21019" t="s">
        <v>49124</v>
      </c>
    </row>
    <row r="21020" spans="1:6" hidden="1" x14ac:dyDescent="0.25">
      <c r="A21020" t="s">
        <v>49119</v>
      </c>
      <c r="B21020" s="147" t="s">
        <v>218</v>
      </c>
      <c r="C21020" t="s">
        <v>49125</v>
      </c>
      <c r="D21020" t="s">
        <v>49121</v>
      </c>
      <c r="E21020" s="147">
        <v>-1.86</v>
      </c>
      <c r="F21020" t="s">
        <v>49126</v>
      </c>
    </row>
    <row r="21021" spans="1:6" hidden="1" x14ac:dyDescent="0.25">
      <c r="A21021" t="s">
        <v>49119</v>
      </c>
      <c r="B21021" s="147" t="s">
        <v>179</v>
      </c>
      <c r="C21021" t="s">
        <v>49127</v>
      </c>
      <c r="D21021" t="s">
        <v>49121</v>
      </c>
      <c r="E21021" s="147">
        <v>-4.4800000000000004</v>
      </c>
      <c r="F21021" t="s">
        <v>49128</v>
      </c>
    </row>
    <row r="21022" spans="1:6" hidden="1" x14ac:dyDescent="0.25">
      <c r="A21022" t="s">
        <v>49119</v>
      </c>
      <c r="B21022" s="147" t="s">
        <v>219</v>
      </c>
      <c r="C21022" t="s">
        <v>49129</v>
      </c>
      <c r="D21022" t="s">
        <v>49121</v>
      </c>
      <c r="E21022" s="147">
        <v>-5.58</v>
      </c>
      <c r="F21022" t="s">
        <v>49130</v>
      </c>
    </row>
    <row r="21023" spans="1:6" x14ac:dyDescent="0.25">
      <c r="A21023" t="s">
        <v>49131</v>
      </c>
      <c r="B21023" s="147" t="s">
        <v>178</v>
      </c>
      <c r="C21023" t="s">
        <v>49132</v>
      </c>
      <c r="D21023" t="s">
        <v>49133</v>
      </c>
      <c r="E21023" s="148">
        <v>4146</v>
      </c>
      <c r="F21023" t="s">
        <v>49134</v>
      </c>
    </row>
    <row r="21024" spans="1:6" hidden="1" x14ac:dyDescent="0.25">
      <c r="A21024" t="s">
        <v>49131</v>
      </c>
      <c r="B21024" s="147" t="s">
        <v>234</v>
      </c>
      <c r="C21024" t="s">
        <v>49135</v>
      </c>
      <c r="D21024" t="s">
        <v>49133</v>
      </c>
      <c r="E21024" s="147">
        <v>-8.2899999999999991</v>
      </c>
      <c r="F21024" t="s">
        <v>49136</v>
      </c>
    </row>
    <row r="21025" spans="1:6" hidden="1" x14ac:dyDescent="0.25">
      <c r="A21025" t="s">
        <v>49131</v>
      </c>
      <c r="B21025" s="147" t="s">
        <v>217</v>
      </c>
      <c r="C21025" t="s">
        <v>49137</v>
      </c>
      <c r="D21025" t="s">
        <v>49133</v>
      </c>
      <c r="E21025" s="147">
        <v>-20.73</v>
      </c>
      <c r="F21025" t="s">
        <v>49138</v>
      </c>
    </row>
    <row r="21026" spans="1:6" hidden="1" x14ac:dyDescent="0.25">
      <c r="A21026" t="s">
        <v>49131</v>
      </c>
      <c r="B21026" s="147" t="s">
        <v>218</v>
      </c>
      <c r="C21026" t="s">
        <v>49139</v>
      </c>
      <c r="D21026" t="s">
        <v>49133</v>
      </c>
      <c r="E21026" s="147">
        <v>-20.73</v>
      </c>
      <c r="F21026" t="s">
        <v>49140</v>
      </c>
    </row>
    <row r="21027" spans="1:6" hidden="1" x14ac:dyDescent="0.25">
      <c r="A21027" t="s">
        <v>49131</v>
      </c>
      <c r="B21027" s="147" t="s">
        <v>219</v>
      </c>
      <c r="C21027" t="s">
        <v>49141</v>
      </c>
      <c r="D21027" t="s">
        <v>49133</v>
      </c>
      <c r="E21027" s="147">
        <v>-20.73</v>
      </c>
      <c r="F21027" t="s">
        <v>49142</v>
      </c>
    </row>
    <row r="21028" spans="1:6" hidden="1" x14ac:dyDescent="0.25">
      <c r="A21028" t="s">
        <v>49131</v>
      </c>
      <c r="B21028" s="147" t="s">
        <v>179</v>
      </c>
      <c r="C21028" t="s">
        <v>49143</v>
      </c>
      <c r="D21028" t="s">
        <v>49133</v>
      </c>
      <c r="E21028" s="147">
        <v>-99.92</v>
      </c>
      <c r="F21028" t="s">
        <v>49144</v>
      </c>
    </row>
    <row r="21029" spans="1:6" x14ac:dyDescent="0.25">
      <c r="A21029" t="s">
        <v>49145</v>
      </c>
      <c r="B21029" s="147" t="s">
        <v>178</v>
      </c>
      <c r="C21029" t="s">
        <v>49146</v>
      </c>
      <c r="D21029" t="s">
        <v>49147</v>
      </c>
      <c r="E21029" s="148">
        <v>6899</v>
      </c>
      <c r="F21029" t="s">
        <v>49148</v>
      </c>
    </row>
    <row r="21030" spans="1:6" hidden="1" x14ac:dyDescent="0.25">
      <c r="A21030" t="s">
        <v>49145</v>
      </c>
      <c r="B21030" s="147" t="s">
        <v>234</v>
      </c>
      <c r="C21030" t="s">
        <v>49149</v>
      </c>
      <c r="D21030" t="s">
        <v>49147</v>
      </c>
      <c r="E21030" s="147">
        <v>-13.8</v>
      </c>
      <c r="F21030" t="s">
        <v>49150</v>
      </c>
    </row>
    <row r="21031" spans="1:6" hidden="1" x14ac:dyDescent="0.25">
      <c r="A21031" t="s">
        <v>49145</v>
      </c>
      <c r="B21031" s="147" t="s">
        <v>217</v>
      </c>
      <c r="C21031" t="s">
        <v>49151</v>
      </c>
      <c r="D21031" t="s">
        <v>49147</v>
      </c>
      <c r="E21031" s="147">
        <v>-34.5</v>
      </c>
      <c r="F21031" t="s">
        <v>49152</v>
      </c>
    </row>
    <row r="21032" spans="1:6" hidden="1" x14ac:dyDescent="0.25">
      <c r="A21032" t="s">
        <v>49145</v>
      </c>
      <c r="B21032" s="147" t="s">
        <v>218</v>
      </c>
      <c r="C21032" t="s">
        <v>49153</v>
      </c>
      <c r="D21032" t="s">
        <v>49147</v>
      </c>
      <c r="E21032" s="147">
        <v>-34.5</v>
      </c>
      <c r="F21032" t="s">
        <v>49154</v>
      </c>
    </row>
    <row r="21033" spans="1:6" hidden="1" x14ac:dyDescent="0.25">
      <c r="A21033" t="s">
        <v>49145</v>
      </c>
      <c r="B21033" s="147" t="s">
        <v>219</v>
      </c>
      <c r="C21033" t="s">
        <v>49155</v>
      </c>
      <c r="D21033" t="s">
        <v>49147</v>
      </c>
      <c r="E21033" s="147">
        <v>-34.5</v>
      </c>
      <c r="F21033" t="s">
        <v>49156</v>
      </c>
    </row>
    <row r="21034" spans="1:6" hidden="1" x14ac:dyDescent="0.25">
      <c r="A21034" t="s">
        <v>49145</v>
      </c>
      <c r="B21034" s="147" t="s">
        <v>179</v>
      </c>
      <c r="C21034" t="s">
        <v>49157</v>
      </c>
      <c r="D21034" t="s">
        <v>49147</v>
      </c>
      <c r="E21034" s="147">
        <v>-166.27</v>
      </c>
      <c r="F21034" t="s">
        <v>49158</v>
      </c>
    </row>
    <row r="21035" spans="1:6" x14ac:dyDescent="0.25">
      <c r="A21035" t="s">
        <v>49159</v>
      </c>
      <c r="B21035" s="147" t="s">
        <v>178</v>
      </c>
      <c r="C21035" t="s">
        <v>49160</v>
      </c>
      <c r="D21035" t="s">
        <v>49161</v>
      </c>
      <c r="E21035" s="148">
        <v>16590</v>
      </c>
      <c r="F21035" t="s">
        <v>49162</v>
      </c>
    </row>
    <row r="21036" spans="1:6" hidden="1" x14ac:dyDescent="0.25">
      <c r="A21036" t="s">
        <v>49159</v>
      </c>
      <c r="B21036" s="147" t="s">
        <v>234</v>
      </c>
      <c r="C21036" t="s">
        <v>49163</v>
      </c>
      <c r="D21036" t="s">
        <v>49161</v>
      </c>
      <c r="E21036" s="147">
        <v>-33.18</v>
      </c>
      <c r="F21036" t="s">
        <v>49164</v>
      </c>
    </row>
    <row r="21037" spans="1:6" hidden="1" x14ac:dyDescent="0.25">
      <c r="A21037" t="s">
        <v>49159</v>
      </c>
      <c r="B21037" s="147" t="s">
        <v>217</v>
      </c>
      <c r="C21037" t="s">
        <v>49165</v>
      </c>
      <c r="D21037" t="s">
        <v>49161</v>
      </c>
      <c r="E21037" s="147">
        <v>-82.95</v>
      </c>
      <c r="F21037" t="s">
        <v>49166</v>
      </c>
    </row>
    <row r="21038" spans="1:6" hidden="1" x14ac:dyDescent="0.25">
      <c r="A21038" t="s">
        <v>49159</v>
      </c>
      <c r="B21038" s="147" t="s">
        <v>218</v>
      </c>
      <c r="C21038" t="s">
        <v>49167</v>
      </c>
      <c r="D21038" t="s">
        <v>49161</v>
      </c>
      <c r="E21038" s="147">
        <v>-165.9</v>
      </c>
      <c r="F21038" t="s">
        <v>49168</v>
      </c>
    </row>
    <row r="21039" spans="1:6" hidden="1" x14ac:dyDescent="0.25">
      <c r="A21039" t="s">
        <v>49159</v>
      </c>
      <c r="B21039" s="147" t="s">
        <v>179</v>
      </c>
      <c r="C21039" t="s">
        <v>49169</v>
      </c>
      <c r="D21039" t="s">
        <v>49161</v>
      </c>
      <c r="E21039" s="147">
        <v>-399.82</v>
      </c>
      <c r="F21039" t="s">
        <v>49170</v>
      </c>
    </row>
    <row r="21040" spans="1:6" hidden="1" x14ac:dyDescent="0.25">
      <c r="A21040" t="s">
        <v>49159</v>
      </c>
      <c r="B21040" s="147" t="s">
        <v>219</v>
      </c>
      <c r="C21040" t="s">
        <v>49171</v>
      </c>
      <c r="D21040" t="s">
        <v>49161</v>
      </c>
      <c r="E21040" s="147">
        <v>-497.7</v>
      </c>
      <c r="F21040" t="s">
        <v>49172</v>
      </c>
    </row>
    <row r="21041" spans="1:6" x14ac:dyDescent="0.25">
      <c r="A21041" t="s">
        <v>49173</v>
      </c>
      <c r="B21041" s="147" t="s">
        <v>178</v>
      </c>
      <c r="C21041" t="s">
        <v>49174</v>
      </c>
      <c r="D21041" t="s">
        <v>49175</v>
      </c>
      <c r="E21041" s="148">
        <v>3585</v>
      </c>
      <c r="F21041" t="s">
        <v>49176</v>
      </c>
    </row>
    <row r="21042" spans="1:6" hidden="1" x14ac:dyDescent="0.25">
      <c r="A21042" t="s">
        <v>49173</v>
      </c>
      <c r="B21042" s="147" t="s">
        <v>234</v>
      </c>
      <c r="C21042" t="s">
        <v>49177</v>
      </c>
      <c r="D21042" t="s">
        <v>49175</v>
      </c>
      <c r="E21042" s="147">
        <v>-7.17</v>
      </c>
      <c r="F21042" t="s">
        <v>49178</v>
      </c>
    </row>
    <row r="21043" spans="1:6" hidden="1" x14ac:dyDescent="0.25">
      <c r="A21043" t="s">
        <v>49173</v>
      </c>
      <c r="B21043" s="147" t="s">
        <v>217</v>
      </c>
      <c r="C21043" t="s">
        <v>49179</v>
      </c>
      <c r="D21043" t="s">
        <v>49175</v>
      </c>
      <c r="E21043" s="147">
        <v>-17.93</v>
      </c>
      <c r="F21043" t="s">
        <v>49180</v>
      </c>
    </row>
    <row r="21044" spans="1:6" hidden="1" x14ac:dyDescent="0.25">
      <c r="A21044" t="s">
        <v>49173</v>
      </c>
      <c r="B21044" s="147" t="s">
        <v>218</v>
      </c>
      <c r="C21044" t="s">
        <v>49181</v>
      </c>
      <c r="D21044" t="s">
        <v>49175</v>
      </c>
      <c r="E21044" s="147">
        <v>-35.85</v>
      </c>
      <c r="F21044" t="s">
        <v>49182</v>
      </c>
    </row>
    <row r="21045" spans="1:6" hidden="1" x14ac:dyDescent="0.25">
      <c r="A21045" t="s">
        <v>49173</v>
      </c>
      <c r="B21045" s="147" t="s">
        <v>179</v>
      </c>
      <c r="C21045" t="s">
        <v>49183</v>
      </c>
      <c r="D21045" t="s">
        <v>49175</v>
      </c>
      <c r="E21045" s="147">
        <v>-86.4</v>
      </c>
      <c r="F21045" t="s">
        <v>49184</v>
      </c>
    </row>
    <row r="21046" spans="1:6" hidden="1" x14ac:dyDescent="0.25">
      <c r="A21046" t="s">
        <v>49173</v>
      </c>
      <c r="B21046" s="147" t="s">
        <v>219</v>
      </c>
      <c r="C21046" t="s">
        <v>49185</v>
      </c>
      <c r="D21046" t="s">
        <v>49175</v>
      </c>
      <c r="E21046" s="147">
        <v>-107.55</v>
      </c>
      <c r="F21046" t="s">
        <v>49186</v>
      </c>
    </row>
    <row r="21047" spans="1:6" x14ac:dyDescent="0.25">
      <c r="A21047" t="s">
        <v>49187</v>
      </c>
      <c r="B21047" s="147" t="s">
        <v>178</v>
      </c>
      <c r="C21047" t="s">
        <v>49188</v>
      </c>
      <c r="D21047" t="s">
        <v>49189</v>
      </c>
      <c r="E21047" s="148">
        <v>1867</v>
      </c>
      <c r="F21047" t="s">
        <v>49190</v>
      </c>
    </row>
    <row r="21048" spans="1:6" hidden="1" x14ac:dyDescent="0.25">
      <c r="A21048" t="s">
        <v>49187</v>
      </c>
      <c r="B21048" s="147" t="s">
        <v>234</v>
      </c>
      <c r="C21048" t="s">
        <v>49191</v>
      </c>
      <c r="D21048" t="s">
        <v>49189</v>
      </c>
      <c r="E21048" s="147">
        <v>-3.73</v>
      </c>
      <c r="F21048" t="s">
        <v>49192</v>
      </c>
    </row>
    <row r="21049" spans="1:6" hidden="1" x14ac:dyDescent="0.25">
      <c r="A21049" t="s">
        <v>49187</v>
      </c>
      <c r="B21049" s="147" t="s">
        <v>217</v>
      </c>
      <c r="C21049" t="s">
        <v>49193</v>
      </c>
      <c r="D21049" t="s">
        <v>49189</v>
      </c>
      <c r="E21049" s="147">
        <v>-9.34</v>
      </c>
      <c r="F21049" t="s">
        <v>49194</v>
      </c>
    </row>
    <row r="21050" spans="1:6" hidden="1" x14ac:dyDescent="0.25">
      <c r="A21050" t="s">
        <v>49187</v>
      </c>
      <c r="B21050" s="147" t="s">
        <v>218</v>
      </c>
      <c r="C21050" t="s">
        <v>49195</v>
      </c>
      <c r="D21050" t="s">
        <v>49189</v>
      </c>
      <c r="E21050" s="147">
        <v>-18.670000000000002</v>
      </c>
      <c r="F21050" t="s">
        <v>49196</v>
      </c>
    </row>
    <row r="21051" spans="1:6" hidden="1" x14ac:dyDescent="0.25">
      <c r="A21051" t="s">
        <v>49187</v>
      </c>
      <c r="B21051" s="147" t="s">
        <v>179</v>
      </c>
      <c r="C21051" t="s">
        <v>49197</v>
      </c>
      <c r="D21051" t="s">
        <v>49189</v>
      </c>
      <c r="E21051" s="147">
        <v>-44.99</v>
      </c>
      <c r="F21051" t="s">
        <v>49198</v>
      </c>
    </row>
    <row r="21052" spans="1:6" hidden="1" x14ac:dyDescent="0.25">
      <c r="A21052" t="s">
        <v>49187</v>
      </c>
      <c r="B21052" s="147" t="s">
        <v>219</v>
      </c>
      <c r="C21052" t="s">
        <v>49199</v>
      </c>
      <c r="D21052" t="s">
        <v>49189</v>
      </c>
      <c r="E21052" s="147">
        <v>-56.01</v>
      </c>
      <c r="F21052" t="s">
        <v>49200</v>
      </c>
    </row>
    <row r="21053" spans="1:6" x14ac:dyDescent="0.25">
      <c r="A21053" t="s">
        <v>49201</v>
      </c>
      <c r="B21053" s="147" t="s">
        <v>178</v>
      </c>
      <c r="C21053" t="s">
        <v>49202</v>
      </c>
      <c r="D21053" t="s">
        <v>49203</v>
      </c>
      <c r="E21053" s="148">
        <v>4800</v>
      </c>
      <c r="F21053" t="s">
        <v>49204</v>
      </c>
    </row>
    <row r="21054" spans="1:6" hidden="1" x14ac:dyDescent="0.25">
      <c r="A21054" t="s">
        <v>49201</v>
      </c>
      <c r="B21054" s="147" t="s">
        <v>234</v>
      </c>
      <c r="C21054" t="s">
        <v>49205</v>
      </c>
      <c r="D21054" t="s">
        <v>49203</v>
      </c>
      <c r="E21054" s="147">
        <v>-9.6</v>
      </c>
      <c r="F21054" t="s">
        <v>49206</v>
      </c>
    </row>
    <row r="21055" spans="1:6" hidden="1" x14ac:dyDescent="0.25">
      <c r="A21055" t="s">
        <v>49201</v>
      </c>
      <c r="B21055" s="147" t="s">
        <v>217</v>
      </c>
      <c r="C21055" t="s">
        <v>49207</v>
      </c>
      <c r="D21055" t="s">
        <v>49203</v>
      </c>
      <c r="E21055" s="148">
        <v>-24</v>
      </c>
      <c r="F21055" t="s">
        <v>49208</v>
      </c>
    </row>
    <row r="21056" spans="1:6" hidden="1" x14ac:dyDescent="0.25">
      <c r="A21056" t="s">
        <v>49201</v>
      </c>
      <c r="B21056" s="147" t="s">
        <v>218</v>
      </c>
      <c r="C21056" t="s">
        <v>49209</v>
      </c>
      <c r="D21056" t="s">
        <v>49203</v>
      </c>
      <c r="E21056" s="148">
        <v>-48</v>
      </c>
      <c r="F21056" t="s">
        <v>49210</v>
      </c>
    </row>
    <row r="21057" spans="1:6" hidden="1" x14ac:dyDescent="0.25">
      <c r="A21057" t="s">
        <v>49201</v>
      </c>
      <c r="B21057" s="147" t="s">
        <v>179</v>
      </c>
      <c r="C21057" t="s">
        <v>49211</v>
      </c>
      <c r="D21057" t="s">
        <v>49203</v>
      </c>
      <c r="E21057" s="147">
        <v>-115.68</v>
      </c>
      <c r="F21057" t="s">
        <v>49212</v>
      </c>
    </row>
    <row r="21058" spans="1:6" hidden="1" x14ac:dyDescent="0.25">
      <c r="A21058" t="s">
        <v>49201</v>
      </c>
      <c r="B21058" s="147" t="s">
        <v>219</v>
      </c>
      <c r="C21058" t="s">
        <v>49213</v>
      </c>
      <c r="D21058" t="s">
        <v>49203</v>
      </c>
      <c r="E21058" s="148">
        <v>-144</v>
      </c>
      <c r="F21058" t="s">
        <v>49214</v>
      </c>
    </row>
    <row r="21059" spans="1:6" x14ac:dyDescent="0.25">
      <c r="A21059" t="s">
        <v>49215</v>
      </c>
      <c r="B21059" s="147" t="s">
        <v>178</v>
      </c>
      <c r="C21059" t="s">
        <v>49216</v>
      </c>
      <c r="D21059" t="s">
        <v>49217</v>
      </c>
      <c r="E21059" s="148">
        <v>3533</v>
      </c>
      <c r="F21059" t="s">
        <v>49218</v>
      </c>
    </row>
    <row r="21060" spans="1:6" hidden="1" x14ac:dyDescent="0.25">
      <c r="A21060" t="s">
        <v>49215</v>
      </c>
      <c r="B21060" s="147" t="s">
        <v>234</v>
      </c>
      <c r="C21060" t="s">
        <v>49219</v>
      </c>
      <c r="D21060" t="s">
        <v>49217</v>
      </c>
      <c r="E21060" s="147">
        <v>-7.07</v>
      </c>
      <c r="F21060" t="s">
        <v>49220</v>
      </c>
    </row>
    <row r="21061" spans="1:6" hidden="1" x14ac:dyDescent="0.25">
      <c r="A21061" t="s">
        <v>49215</v>
      </c>
      <c r="B21061" s="147" t="s">
        <v>217</v>
      </c>
      <c r="C21061" t="s">
        <v>49221</v>
      </c>
      <c r="D21061" t="s">
        <v>49217</v>
      </c>
      <c r="E21061" s="147">
        <v>-17.670000000000002</v>
      </c>
      <c r="F21061" t="s">
        <v>49222</v>
      </c>
    </row>
    <row r="21062" spans="1:6" hidden="1" x14ac:dyDescent="0.25">
      <c r="A21062" t="s">
        <v>49215</v>
      </c>
      <c r="B21062" s="147" t="s">
        <v>218</v>
      </c>
      <c r="C21062" t="s">
        <v>49223</v>
      </c>
      <c r="D21062" t="s">
        <v>49217</v>
      </c>
      <c r="E21062" s="147">
        <v>-35.33</v>
      </c>
      <c r="F21062" t="s">
        <v>49224</v>
      </c>
    </row>
    <row r="21063" spans="1:6" hidden="1" x14ac:dyDescent="0.25">
      <c r="A21063" t="s">
        <v>49215</v>
      </c>
      <c r="B21063" s="147" t="s">
        <v>179</v>
      </c>
      <c r="C21063" t="s">
        <v>49225</v>
      </c>
      <c r="D21063" t="s">
        <v>49217</v>
      </c>
      <c r="E21063" s="147">
        <v>-85.15</v>
      </c>
      <c r="F21063" t="s">
        <v>49226</v>
      </c>
    </row>
    <row r="21064" spans="1:6" hidden="1" x14ac:dyDescent="0.25">
      <c r="A21064" t="s">
        <v>49215</v>
      </c>
      <c r="B21064" s="147" t="s">
        <v>219</v>
      </c>
      <c r="C21064" t="s">
        <v>49227</v>
      </c>
      <c r="D21064" t="s">
        <v>49217</v>
      </c>
      <c r="E21064" s="147">
        <v>-105.99</v>
      </c>
      <c r="F21064" t="s">
        <v>49228</v>
      </c>
    </row>
    <row r="21065" spans="1:6" x14ac:dyDescent="0.25">
      <c r="A21065" t="s">
        <v>49229</v>
      </c>
      <c r="B21065" s="147" t="s">
        <v>178</v>
      </c>
      <c r="C21065" t="s">
        <v>49230</v>
      </c>
      <c r="D21065" t="s">
        <v>49231</v>
      </c>
      <c r="E21065" s="148">
        <v>3599</v>
      </c>
      <c r="F21065" t="s">
        <v>49232</v>
      </c>
    </row>
    <row r="21066" spans="1:6" hidden="1" x14ac:dyDescent="0.25">
      <c r="A21066" t="s">
        <v>49229</v>
      </c>
      <c r="B21066" s="147" t="s">
        <v>234</v>
      </c>
      <c r="C21066" t="s">
        <v>49233</v>
      </c>
      <c r="D21066" t="s">
        <v>49231</v>
      </c>
      <c r="E21066" s="147">
        <v>-7.2</v>
      </c>
      <c r="F21066" t="s">
        <v>49234</v>
      </c>
    </row>
    <row r="21067" spans="1:6" hidden="1" x14ac:dyDescent="0.25">
      <c r="A21067" t="s">
        <v>49229</v>
      </c>
      <c r="B21067" s="147" t="s">
        <v>217</v>
      </c>
      <c r="C21067" t="s">
        <v>49235</v>
      </c>
      <c r="D21067" t="s">
        <v>49231</v>
      </c>
      <c r="E21067" s="148">
        <v>-18</v>
      </c>
      <c r="F21067" t="s">
        <v>49236</v>
      </c>
    </row>
    <row r="21068" spans="1:6" hidden="1" x14ac:dyDescent="0.25">
      <c r="A21068" t="s">
        <v>49229</v>
      </c>
      <c r="B21068" s="147" t="s">
        <v>218</v>
      </c>
      <c r="C21068" t="s">
        <v>49237</v>
      </c>
      <c r="D21068" t="s">
        <v>49231</v>
      </c>
      <c r="E21068" s="148">
        <v>-18</v>
      </c>
      <c r="F21068" t="s">
        <v>49238</v>
      </c>
    </row>
    <row r="21069" spans="1:6" hidden="1" x14ac:dyDescent="0.25">
      <c r="A21069" t="s">
        <v>49229</v>
      </c>
      <c r="B21069" s="147" t="s">
        <v>219</v>
      </c>
      <c r="C21069" t="s">
        <v>49239</v>
      </c>
      <c r="D21069" t="s">
        <v>49231</v>
      </c>
      <c r="E21069" s="148">
        <v>-18</v>
      </c>
      <c r="F21069" t="s">
        <v>49240</v>
      </c>
    </row>
    <row r="21070" spans="1:6" hidden="1" x14ac:dyDescent="0.25">
      <c r="A21070" t="s">
        <v>49229</v>
      </c>
      <c r="B21070" s="147" t="s">
        <v>179</v>
      </c>
      <c r="C21070" t="s">
        <v>49241</v>
      </c>
      <c r="D21070" t="s">
        <v>49231</v>
      </c>
      <c r="E21070" s="147">
        <v>-86.74</v>
      </c>
      <c r="F21070" t="s">
        <v>49242</v>
      </c>
    </row>
    <row r="21071" spans="1:6" x14ac:dyDescent="0.25">
      <c r="A21071" t="s">
        <v>49243</v>
      </c>
      <c r="B21071" s="147" t="s">
        <v>178</v>
      </c>
      <c r="C21071" t="s">
        <v>49244</v>
      </c>
      <c r="D21071" t="s">
        <v>49245</v>
      </c>
      <c r="E21071" s="148">
        <v>6902</v>
      </c>
      <c r="F21071" t="s">
        <v>49246</v>
      </c>
    </row>
    <row r="21072" spans="1:6" hidden="1" x14ac:dyDescent="0.25">
      <c r="A21072" t="s">
        <v>49243</v>
      </c>
      <c r="B21072" s="147" t="s">
        <v>234</v>
      </c>
      <c r="C21072" t="s">
        <v>49247</v>
      </c>
      <c r="D21072" t="s">
        <v>49245</v>
      </c>
      <c r="E21072" s="147">
        <v>-13.8</v>
      </c>
      <c r="F21072" t="s">
        <v>49248</v>
      </c>
    </row>
    <row r="21073" spans="1:6" hidden="1" x14ac:dyDescent="0.25">
      <c r="A21073" t="s">
        <v>49243</v>
      </c>
      <c r="B21073" s="147" t="s">
        <v>217</v>
      </c>
      <c r="C21073" t="s">
        <v>49249</v>
      </c>
      <c r="D21073" t="s">
        <v>49245</v>
      </c>
      <c r="E21073" s="147">
        <v>-34.51</v>
      </c>
      <c r="F21073" t="s">
        <v>49250</v>
      </c>
    </row>
    <row r="21074" spans="1:6" hidden="1" x14ac:dyDescent="0.25">
      <c r="A21074" t="s">
        <v>49243</v>
      </c>
      <c r="B21074" s="147" t="s">
        <v>218</v>
      </c>
      <c r="C21074" t="s">
        <v>49251</v>
      </c>
      <c r="D21074" t="s">
        <v>49245</v>
      </c>
      <c r="E21074" s="147">
        <v>-34.51</v>
      </c>
      <c r="F21074" t="s">
        <v>49252</v>
      </c>
    </row>
    <row r="21075" spans="1:6" hidden="1" x14ac:dyDescent="0.25">
      <c r="A21075" t="s">
        <v>49243</v>
      </c>
      <c r="B21075" s="147" t="s">
        <v>219</v>
      </c>
      <c r="C21075" t="s">
        <v>49253</v>
      </c>
      <c r="D21075" t="s">
        <v>49245</v>
      </c>
      <c r="E21075" s="147">
        <v>-34.51</v>
      </c>
      <c r="F21075" t="s">
        <v>49254</v>
      </c>
    </row>
    <row r="21076" spans="1:6" hidden="1" x14ac:dyDescent="0.25">
      <c r="A21076" t="s">
        <v>49243</v>
      </c>
      <c r="B21076" s="147" t="s">
        <v>179</v>
      </c>
      <c r="C21076" t="s">
        <v>49255</v>
      </c>
      <c r="D21076" t="s">
        <v>49245</v>
      </c>
      <c r="E21076" s="147">
        <v>-166.34</v>
      </c>
      <c r="F21076" t="s">
        <v>49256</v>
      </c>
    </row>
    <row r="21077" spans="1:6" x14ac:dyDescent="0.25">
      <c r="A21077" t="s">
        <v>49257</v>
      </c>
      <c r="B21077" s="147" t="s">
        <v>178</v>
      </c>
      <c r="C21077" t="s">
        <v>49258</v>
      </c>
      <c r="D21077" t="s">
        <v>49259</v>
      </c>
      <c r="E21077" s="148">
        <v>12</v>
      </c>
      <c r="F21077" t="s">
        <v>49260</v>
      </c>
    </row>
    <row r="21078" spans="1:6" hidden="1" x14ac:dyDescent="0.25">
      <c r="A21078" t="s">
        <v>49257</v>
      </c>
      <c r="B21078" s="147" t="s">
        <v>234</v>
      </c>
      <c r="C21078" t="s">
        <v>49261</v>
      </c>
      <c r="D21078" t="s">
        <v>49259</v>
      </c>
      <c r="E21078" s="147">
        <v>-0.02</v>
      </c>
      <c r="F21078" t="s">
        <v>49262</v>
      </c>
    </row>
    <row r="21079" spans="1:6" hidden="1" x14ac:dyDescent="0.25">
      <c r="A21079" t="s">
        <v>49257</v>
      </c>
      <c r="B21079" s="147" t="s">
        <v>218</v>
      </c>
      <c r="C21079" t="s">
        <v>49263</v>
      </c>
      <c r="D21079" t="s">
        <v>49259</v>
      </c>
      <c r="E21079" s="147">
        <v>-0.06</v>
      </c>
      <c r="F21079" t="s">
        <v>49264</v>
      </c>
    </row>
    <row r="21080" spans="1:6" hidden="1" x14ac:dyDescent="0.25">
      <c r="A21080" t="s">
        <v>49257</v>
      </c>
      <c r="B21080" s="147" t="s">
        <v>219</v>
      </c>
      <c r="C21080" t="s">
        <v>49265</v>
      </c>
      <c r="D21080" t="s">
        <v>49259</v>
      </c>
      <c r="E21080" s="147">
        <v>-0.06</v>
      </c>
      <c r="F21080" t="s">
        <v>49266</v>
      </c>
    </row>
    <row r="21081" spans="1:6" hidden="1" x14ac:dyDescent="0.25">
      <c r="A21081" t="s">
        <v>49257</v>
      </c>
      <c r="B21081" s="147" t="s">
        <v>179</v>
      </c>
      <c r="C21081" t="s">
        <v>49267</v>
      </c>
      <c r="D21081" t="s">
        <v>49259</v>
      </c>
      <c r="E21081" s="147">
        <v>-0.28999999999999998</v>
      </c>
      <c r="F21081" t="s">
        <v>49268</v>
      </c>
    </row>
    <row r="21082" spans="1:6" x14ac:dyDescent="0.25">
      <c r="A21082" t="s">
        <v>49269</v>
      </c>
      <c r="B21082" s="147" t="s">
        <v>178</v>
      </c>
      <c r="C21082" t="s">
        <v>49270</v>
      </c>
      <c r="D21082" t="s">
        <v>49271</v>
      </c>
      <c r="E21082" s="148">
        <v>1723</v>
      </c>
      <c r="F21082" t="s">
        <v>49272</v>
      </c>
    </row>
    <row r="21083" spans="1:6" hidden="1" x14ac:dyDescent="0.25">
      <c r="A21083" t="s">
        <v>49269</v>
      </c>
      <c r="B21083" s="147" t="s">
        <v>234</v>
      </c>
      <c r="C21083" t="s">
        <v>49273</v>
      </c>
      <c r="D21083" t="s">
        <v>49271</v>
      </c>
      <c r="E21083" s="147">
        <v>-3.45</v>
      </c>
      <c r="F21083" t="s">
        <v>49274</v>
      </c>
    </row>
    <row r="21084" spans="1:6" hidden="1" x14ac:dyDescent="0.25">
      <c r="A21084" t="s">
        <v>49269</v>
      </c>
      <c r="B21084" s="147" t="s">
        <v>217</v>
      </c>
      <c r="C21084" t="s">
        <v>49275</v>
      </c>
      <c r="D21084" t="s">
        <v>49271</v>
      </c>
      <c r="E21084" s="147">
        <v>-8.6199999999999992</v>
      </c>
      <c r="F21084" t="s">
        <v>49276</v>
      </c>
    </row>
    <row r="21085" spans="1:6" hidden="1" x14ac:dyDescent="0.25">
      <c r="A21085" t="s">
        <v>49269</v>
      </c>
      <c r="B21085" s="147" t="s">
        <v>218</v>
      </c>
      <c r="C21085" t="s">
        <v>49277</v>
      </c>
      <c r="D21085" t="s">
        <v>49271</v>
      </c>
      <c r="E21085" s="147">
        <v>-17.23</v>
      </c>
      <c r="F21085" t="s">
        <v>49278</v>
      </c>
    </row>
    <row r="21086" spans="1:6" hidden="1" x14ac:dyDescent="0.25">
      <c r="A21086" t="s">
        <v>49269</v>
      </c>
      <c r="B21086" s="147" t="s">
        <v>210</v>
      </c>
      <c r="C21086" t="s">
        <v>49279</v>
      </c>
      <c r="D21086" t="s">
        <v>49271</v>
      </c>
      <c r="E21086" s="147">
        <v>-34.46</v>
      </c>
      <c r="F21086" t="s">
        <v>49280</v>
      </c>
    </row>
    <row r="21087" spans="1:6" hidden="1" x14ac:dyDescent="0.25">
      <c r="A21087" t="s">
        <v>49269</v>
      </c>
      <c r="B21087" s="147" t="s">
        <v>179</v>
      </c>
      <c r="C21087" t="s">
        <v>49281</v>
      </c>
      <c r="D21087" t="s">
        <v>49271</v>
      </c>
      <c r="E21087" s="147">
        <v>-41.52</v>
      </c>
      <c r="F21087" t="s">
        <v>49282</v>
      </c>
    </row>
    <row r="21088" spans="1:6" hidden="1" x14ac:dyDescent="0.25">
      <c r="A21088" t="s">
        <v>49269</v>
      </c>
      <c r="B21088" s="147" t="s">
        <v>219</v>
      </c>
      <c r="C21088" t="s">
        <v>49283</v>
      </c>
      <c r="D21088" t="s">
        <v>49271</v>
      </c>
      <c r="E21088" s="147">
        <v>-51.69</v>
      </c>
      <c r="F21088" t="s">
        <v>49284</v>
      </c>
    </row>
    <row r="21089" spans="1:6" x14ac:dyDescent="0.25">
      <c r="A21089" t="s">
        <v>49285</v>
      </c>
      <c r="B21089" s="147" t="s">
        <v>178</v>
      </c>
      <c r="C21089" t="s">
        <v>49286</v>
      </c>
      <c r="D21089" t="s">
        <v>49287</v>
      </c>
      <c r="E21089" s="148">
        <v>254</v>
      </c>
      <c r="F21089" t="s">
        <v>49288</v>
      </c>
    </row>
    <row r="21090" spans="1:6" hidden="1" x14ac:dyDescent="0.25">
      <c r="A21090" t="s">
        <v>49285</v>
      </c>
      <c r="B21090" s="147" t="s">
        <v>234</v>
      </c>
      <c r="C21090" t="s">
        <v>49289</v>
      </c>
      <c r="D21090" t="s">
        <v>49287</v>
      </c>
      <c r="E21090" s="147">
        <v>-0.51</v>
      </c>
      <c r="F21090" t="s">
        <v>49290</v>
      </c>
    </row>
    <row r="21091" spans="1:6" hidden="1" x14ac:dyDescent="0.25">
      <c r="A21091" t="s">
        <v>49285</v>
      </c>
      <c r="B21091" s="147" t="s">
        <v>217</v>
      </c>
      <c r="C21091" t="s">
        <v>49291</v>
      </c>
      <c r="D21091" t="s">
        <v>49287</v>
      </c>
      <c r="E21091" s="147">
        <v>-1.27</v>
      </c>
      <c r="F21091" t="s">
        <v>49292</v>
      </c>
    </row>
    <row r="21092" spans="1:6" hidden="1" x14ac:dyDescent="0.25">
      <c r="A21092" t="s">
        <v>49285</v>
      </c>
      <c r="B21092" s="147" t="s">
        <v>218</v>
      </c>
      <c r="C21092" t="s">
        <v>49293</v>
      </c>
      <c r="D21092" t="s">
        <v>49287</v>
      </c>
      <c r="E21092" s="147">
        <v>-1.27</v>
      </c>
      <c r="F21092" t="s">
        <v>49294</v>
      </c>
    </row>
    <row r="21093" spans="1:6" hidden="1" x14ac:dyDescent="0.25">
      <c r="A21093" t="s">
        <v>49285</v>
      </c>
      <c r="B21093" s="147" t="s">
        <v>219</v>
      </c>
      <c r="C21093" t="s">
        <v>49295</v>
      </c>
      <c r="D21093" t="s">
        <v>49287</v>
      </c>
      <c r="E21093" s="147">
        <v>-1.27</v>
      </c>
      <c r="F21093" t="s">
        <v>49296</v>
      </c>
    </row>
    <row r="21094" spans="1:6" hidden="1" x14ac:dyDescent="0.25">
      <c r="A21094" t="s">
        <v>49285</v>
      </c>
      <c r="B21094" s="147" t="s">
        <v>179</v>
      </c>
      <c r="C21094" t="s">
        <v>49297</v>
      </c>
      <c r="D21094" t="s">
        <v>49287</v>
      </c>
      <c r="E21094" s="147">
        <v>-6.12</v>
      </c>
      <c r="F21094" t="s">
        <v>49298</v>
      </c>
    </row>
    <row r="21095" spans="1:6" x14ac:dyDescent="0.25">
      <c r="A21095" t="s">
        <v>49299</v>
      </c>
      <c r="B21095" s="147" t="s">
        <v>178</v>
      </c>
      <c r="C21095" t="s">
        <v>49300</v>
      </c>
      <c r="D21095" t="s">
        <v>49301</v>
      </c>
      <c r="E21095" s="148">
        <v>6407</v>
      </c>
      <c r="F21095" t="s">
        <v>49302</v>
      </c>
    </row>
    <row r="21096" spans="1:6" hidden="1" x14ac:dyDescent="0.25">
      <c r="A21096" t="s">
        <v>49299</v>
      </c>
      <c r="B21096" s="147" t="s">
        <v>234</v>
      </c>
      <c r="C21096" t="s">
        <v>49303</v>
      </c>
      <c r="D21096" t="s">
        <v>49301</v>
      </c>
      <c r="E21096" s="147">
        <v>-12.81</v>
      </c>
      <c r="F21096" t="s">
        <v>49304</v>
      </c>
    </row>
    <row r="21097" spans="1:6" hidden="1" x14ac:dyDescent="0.25">
      <c r="A21097" t="s">
        <v>49299</v>
      </c>
      <c r="B21097" s="147" t="s">
        <v>217</v>
      </c>
      <c r="C21097" t="s">
        <v>49305</v>
      </c>
      <c r="D21097" t="s">
        <v>49301</v>
      </c>
      <c r="E21097" s="147">
        <v>-32.04</v>
      </c>
      <c r="F21097" t="s">
        <v>49306</v>
      </c>
    </row>
    <row r="21098" spans="1:6" hidden="1" x14ac:dyDescent="0.25">
      <c r="A21098" t="s">
        <v>49299</v>
      </c>
      <c r="B21098" s="147" t="s">
        <v>218</v>
      </c>
      <c r="C21098" t="s">
        <v>49307</v>
      </c>
      <c r="D21098" t="s">
        <v>49301</v>
      </c>
      <c r="E21098" s="147">
        <v>-64.069999999999993</v>
      </c>
      <c r="F21098" t="s">
        <v>49308</v>
      </c>
    </row>
    <row r="21099" spans="1:6" hidden="1" x14ac:dyDescent="0.25">
      <c r="A21099" t="s">
        <v>49299</v>
      </c>
      <c r="B21099" s="147" t="s">
        <v>179</v>
      </c>
      <c r="C21099" t="s">
        <v>49309</v>
      </c>
      <c r="D21099" t="s">
        <v>49301</v>
      </c>
      <c r="E21099" s="147">
        <v>-154.41</v>
      </c>
      <c r="F21099" t="s">
        <v>49310</v>
      </c>
    </row>
    <row r="21100" spans="1:6" hidden="1" x14ac:dyDescent="0.25">
      <c r="A21100" t="s">
        <v>49299</v>
      </c>
      <c r="B21100" s="147" t="s">
        <v>219</v>
      </c>
      <c r="C21100" t="s">
        <v>49311</v>
      </c>
      <c r="D21100" t="s">
        <v>49301</v>
      </c>
      <c r="E21100" s="147">
        <v>-192.21</v>
      </c>
      <c r="F21100" t="s">
        <v>49312</v>
      </c>
    </row>
    <row r="21101" spans="1:6" x14ac:dyDescent="0.25">
      <c r="A21101" t="s">
        <v>49313</v>
      </c>
      <c r="B21101" s="147" t="s">
        <v>178</v>
      </c>
      <c r="C21101" t="s">
        <v>49314</v>
      </c>
      <c r="D21101" t="s">
        <v>49315</v>
      </c>
      <c r="E21101" s="148">
        <v>1755</v>
      </c>
      <c r="F21101" t="s">
        <v>49316</v>
      </c>
    </row>
    <row r="21102" spans="1:6" hidden="1" x14ac:dyDescent="0.25">
      <c r="A21102" t="s">
        <v>49313</v>
      </c>
      <c r="B21102" s="147" t="s">
        <v>234</v>
      </c>
      <c r="C21102" t="s">
        <v>49317</v>
      </c>
      <c r="D21102" t="s">
        <v>49315</v>
      </c>
      <c r="E21102" s="147">
        <v>-3.51</v>
      </c>
      <c r="F21102" t="s">
        <v>49318</v>
      </c>
    </row>
    <row r="21103" spans="1:6" hidden="1" x14ac:dyDescent="0.25">
      <c r="A21103" t="s">
        <v>49313</v>
      </c>
      <c r="B21103" s="147" t="s">
        <v>217</v>
      </c>
      <c r="C21103" t="s">
        <v>49319</v>
      </c>
      <c r="D21103" t="s">
        <v>49315</v>
      </c>
      <c r="E21103" s="147">
        <v>-8.7799999999999994</v>
      </c>
      <c r="F21103" t="s">
        <v>49320</v>
      </c>
    </row>
    <row r="21104" spans="1:6" hidden="1" x14ac:dyDescent="0.25">
      <c r="A21104" t="s">
        <v>49313</v>
      </c>
      <c r="B21104" s="147" t="s">
        <v>218</v>
      </c>
      <c r="C21104" t="s">
        <v>49321</v>
      </c>
      <c r="D21104" t="s">
        <v>49315</v>
      </c>
      <c r="E21104" s="147">
        <v>-17.55</v>
      </c>
      <c r="F21104" t="s">
        <v>49322</v>
      </c>
    </row>
    <row r="21105" spans="1:6" hidden="1" x14ac:dyDescent="0.25">
      <c r="A21105" t="s">
        <v>49313</v>
      </c>
      <c r="B21105" s="147" t="s">
        <v>179</v>
      </c>
      <c r="C21105" t="s">
        <v>49323</v>
      </c>
      <c r="D21105" t="s">
        <v>49315</v>
      </c>
      <c r="E21105" s="147">
        <v>-42.3</v>
      </c>
      <c r="F21105" t="s">
        <v>49324</v>
      </c>
    </row>
    <row r="21106" spans="1:6" hidden="1" x14ac:dyDescent="0.25">
      <c r="A21106" t="s">
        <v>49313</v>
      </c>
      <c r="B21106" s="147" t="s">
        <v>219</v>
      </c>
      <c r="C21106" t="s">
        <v>49325</v>
      </c>
      <c r="D21106" t="s">
        <v>49315</v>
      </c>
      <c r="E21106" s="147">
        <v>-52.65</v>
      </c>
      <c r="F21106" t="s">
        <v>49326</v>
      </c>
    </row>
    <row r="21107" spans="1:6" x14ac:dyDescent="0.25">
      <c r="A21107" t="s">
        <v>49327</v>
      </c>
      <c r="B21107" s="147" t="s">
        <v>178</v>
      </c>
      <c r="C21107" t="s">
        <v>49328</v>
      </c>
      <c r="D21107" t="s">
        <v>49329</v>
      </c>
      <c r="E21107" s="148">
        <v>216</v>
      </c>
      <c r="F21107" t="s">
        <v>49330</v>
      </c>
    </row>
    <row r="21108" spans="1:6" hidden="1" x14ac:dyDescent="0.25">
      <c r="A21108" t="s">
        <v>49327</v>
      </c>
      <c r="B21108" s="147" t="s">
        <v>234</v>
      </c>
      <c r="C21108" t="s">
        <v>49331</v>
      </c>
      <c r="D21108" t="s">
        <v>49329</v>
      </c>
      <c r="E21108" s="147">
        <v>-0.43</v>
      </c>
      <c r="F21108" t="s">
        <v>49332</v>
      </c>
    </row>
    <row r="21109" spans="1:6" hidden="1" x14ac:dyDescent="0.25">
      <c r="A21109" t="s">
        <v>49327</v>
      </c>
      <c r="B21109" s="147" t="s">
        <v>217</v>
      </c>
      <c r="C21109" t="s">
        <v>49333</v>
      </c>
      <c r="D21109" t="s">
        <v>49329</v>
      </c>
      <c r="E21109" s="147">
        <v>-1.08</v>
      </c>
      <c r="F21109" t="s">
        <v>49334</v>
      </c>
    </row>
    <row r="21110" spans="1:6" hidden="1" x14ac:dyDescent="0.25">
      <c r="A21110" t="s">
        <v>49327</v>
      </c>
      <c r="B21110" s="147" t="s">
        <v>218</v>
      </c>
      <c r="C21110" t="s">
        <v>49335</v>
      </c>
      <c r="D21110" t="s">
        <v>49329</v>
      </c>
      <c r="E21110" s="147">
        <v>-1.08</v>
      </c>
      <c r="F21110" t="s">
        <v>49336</v>
      </c>
    </row>
    <row r="21111" spans="1:6" hidden="1" x14ac:dyDescent="0.25">
      <c r="A21111" t="s">
        <v>49327</v>
      </c>
      <c r="B21111" s="147" t="s">
        <v>219</v>
      </c>
      <c r="C21111" t="s">
        <v>49337</v>
      </c>
      <c r="D21111" t="s">
        <v>49329</v>
      </c>
      <c r="E21111" s="147">
        <v>-1.08</v>
      </c>
      <c r="F21111" t="s">
        <v>49338</v>
      </c>
    </row>
    <row r="21112" spans="1:6" hidden="1" x14ac:dyDescent="0.25">
      <c r="A21112" t="s">
        <v>49327</v>
      </c>
      <c r="B21112" s="147" t="s">
        <v>179</v>
      </c>
      <c r="C21112" t="s">
        <v>49339</v>
      </c>
      <c r="D21112" t="s">
        <v>49329</v>
      </c>
      <c r="E21112" s="147">
        <v>-5.21</v>
      </c>
      <c r="F21112" t="s">
        <v>49340</v>
      </c>
    </row>
    <row r="21113" spans="1:6" x14ac:dyDescent="0.25">
      <c r="A21113" t="s">
        <v>49341</v>
      </c>
      <c r="B21113" s="147" t="s">
        <v>178</v>
      </c>
      <c r="C21113" t="s">
        <v>49342</v>
      </c>
      <c r="D21113" t="s">
        <v>49343</v>
      </c>
      <c r="E21113" s="148">
        <v>4708</v>
      </c>
      <c r="F21113" t="s">
        <v>49344</v>
      </c>
    </row>
    <row r="21114" spans="1:6" hidden="1" x14ac:dyDescent="0.25">
      <c r="A21114" t="s">
        <v>49341</v>
      </c>
      <c r="B21114" s="147" t="s">
        <v>234</v>
      </c>
      <c r="C21114" t="s">
        <v>49345</v>
      </c>
      <c r="D21114" t="s">
        <v>49343</v>
      </c>
      <c r="E21114" s="147">
        <v>-9.42</v>
      </c>
      <c r="F21114" t="s">
        <v>49346</v>
      </c>
    </row>
    <row r="21115" spans="1:6" hidden="1" x14ac:dyDescent="0.25">
      <c r="A21115" t="s">
        <v>49341</v>
      </c>
      <c r="B21115" s="147" t="s">
        <v>217</v>
      </c>
      <c r="C21115" t="s">
        <v>49347</v>
      </c>
      <c r="D21115" t="s">
        <v>49343</v>
      </c>
      <c r="E21115" s="147">
        <v>-23.54</v>
      </c>
      <c r="F21115" t="s">
        <v>49348</v>
      </c>
    </row>
    <row r="21116" spans="1:6" hidden="1" x14ac:dyDescent="0.25">
      <c r="A21116" t="s">
        <v>49341</v>
      </c>
      <c r="B21116" s="147" t="s">
        <v>218</v>
      </c>
      <c r="C21116" t="s">
        <v>49349</v>
      </c>
      <c r="D21116" t="s">
        <v>49343</v>
      </c>
      <c r="E21116" s="147">
        <v>-47.08</v>
      </c>
      <c r="F21116" t="s">
        <v>49350</v>
      </c>
    </row>
    <row r="21117" spans="1:6" hidden="1" x14ac:dyDescent="0.25">
      <c r="A21117" t="s">
        <v>49341</v>
      </c>
      <c r="B21117" s="147" t="s">
        <v>179</v>
      </c>
      <c r="C21117" t="s">
        <v>49351</v>
      </c>
      <c r="D21117" t="s">
        <v>49343</v>
      </c>
      <c r="E21117" s="147">
        <v>-113.46</v>
      </c>
      <c r="F21117" t="s">
        <v>49352</v>
      </c>
    </row>
    <row r="21118" spans="1:6" hidden="1" x14ac:dyDescent="0.25">
      <c r="A21118" t="s">
        <v>49341</v>
      </c>
      <c r="B21118" s="147" t="s">
        <v>219</v>
      </c>
      <c r="C21118" t="s">
        <v>49353</v>
      </c>
      <c r="D21118" t="s">
        <v>49343</v>
      </c>
      <c r="E21118" s="147">
        <v>-141.24</v>
      </c>
      <c r="F21118" t="s">
        <v>49354</v>
      </c>
    </row>
    <row r="21119" spans="1:6" x14ac:dyDescent="0.25">
      <c r="A21119" t="s">
        <v>49355</v>
      </c>
      <c r="B21119" s="147" t="s">
        <v>178</v>
      </c>
      <c r="C21119" t="s">
        <v>49356</v>
      </c>
      <c r="D21119" t="s">
        <v>49357</v>
      </c>
      <c r="E21119" s="148">
        <v>3599</v>
      </c>
      <c r="F21119" t="s">
        <v>49358</v>
      </c>
    </row>
    <row r="21120" spans="1:6" hidden="1" x14ac:dyDescent="0.25">
      <c r="A21120" t="s">
        <v>49355</v>
      </c>
      <c r="B21120" s="147" t="s">
        <v>234</v>
      </c>
      <c r="C21120" t="s">
        <v>49359</v>
      </c>
      <c r="D21120" t="s">
        <v>49357</v>
      </c>
      <c r="E21120" s="147">
        <v>-7.2</v>
      </c>
      <c r="F21120" t="s">
        <v>49360</v>
      </c>
    </row>
    <row r="21121" spans="1:6" hidden="1" x14ac:dyDescent="0.25">
      <c r="A21121" t="s">
        <v>49355</v>
      </c>
      <c r="B21121" s="147" t="s">
        <v>217</v>
      </c>
      <c r="C21121" t="s">
        <v>49361</v>
      </c>
      <c r="D21121" t="s">
        <v>49357</v>
      </c>
      <c r="E21121" s="148">
        <v>-18</v>
      </c>
      <c r="F21121" t="s">
        <v>49362</v>
      </c>
    </row>
    <row r="21122" spans="1:6" hidden="1" x14ac:dyDescent="0.25">
      <c r="A21122" t="s">
        <v>49355</v>
      </c>
      <c r="B21122" s="147" t="s">
        <v>218</v>
      </c>
      <c r="C21122" t="s">
        <v>49363</v>
      </c>
      <c r="D21122" t="s">
        <v>49357</v>
      </c>
      <c r="E21122" s="147">
        <v>-35.99</v>
      </c>
      <c r="F21122" t="s">
        <v>49364</v>
      </c>
    </row>
    <row r="21123" spans="1:6" hidden="1" x14ac:dyDescent="0.25">
      <c r="A21123" t="s">
        <v>49355</v>
      </c>
      <c r="B21123" s="147" t="s">
        <v>179</v>
      </c>
      <c r="C21123" t="s">
        <v>49365</v>
      </c>
      <c r="D21123" t="s">
        <v>49357</v>
      </c>
      <c r="E21123" s="147">
        <v>-86.74</v>
      </c>
      <c r="F21123" t="s">
        <v>49366</v>
      </c>
    </row>
    <row r="21124" spans="1:6" hidden="1" x14ac:dyDescent="0.25">
      <c r="A21124" t="s">
        <v>49355</v>
      </c>
      <c r="B21124" s="147" t="s">
        <v>219</v>
      </c>
      <c r="C21124" t="s">
        <v>49367</v>
      </c>
      <c r="D21124" t="s">
        <v>49357</v>
      </c>
      <c r="E21124" s="147">
        <v>-107.97</v>
      </c>
      <c r="F21124" t="s">
        <v>49368</v>
      </c>
    </row>
    <row r="21125" spans="1:6" x14ac:dyDescent="0.25">
      <c r="A21125" t="s">
        <v>49369</v>
      </c>
      <c r="B21125" s="147" t="s">
        <v>178</v>
      </c>
      <c r="C21125" t="s">
        <v>49370</v>
      </c>
      <c r="D21125" t="s">
        <v>49371</v>
      </c>
      <c r="E21125" s="148">
        <v>2342</v>
      </c>
      <c r="F21125" t="s">
        <v>49372</v>
      </c>
    </row>
    <row r="21126" spans="1:6" hidden="1" x14ac:dyDescent="0.25">
      <c r="A21126" t="s">
        <v>49369</v>
      </c>
      <c r="B21126" s="147" t="s">
        <v>234</v>
      </c>
      <c r="C21126" t="s">
        <v>49373</v>
      </c>
      <c r="D21126" t="s">
        <v>49371</v>
      </c>
      <c r="E21126" s="147">
        <v>-4.68</v>
      </c>
      <c r="F21126" t="s">
        <v>49374</v>
      </c>
    </row>
    <row r="21127" spans="1:6" hidden="1" x14ac:dyDescent="0.25">
      <c r="A21127" t="s">
        <v>49369</v>
      </c>
      <c r="B21127" s="147" t="s">
        <v>217</v>
      </c>
      <c r="C21127" t="s">
        <v>49375</v>
      </c>
      <c r="D21127" t="s">
        <v>49371</v>
      </c>
      <c r="E21127" s="147">
        <v>-11.71</v>
      </c>
      <c r="F21127" t="s">
        <v>49376</v>
      </c>
    </row>
    <row r="21128" spans="1:6" hidden="1" x14ac:dyDescent="0.25">
      <c r="A21128" t="s">
        <v>49369</v>
      </c>
      <c r="B21128" s="147" t="s">
        <v>218</v>
      </c>
      <c r="C21128" t="s">
        <v>49377</v>
      </c>
      <c r="D21128" t="s">
        <v>49371</v>
      </c>
      <c r="E21128" s="147">
        <v>-11.71</v>
      </c>
      <c r="F21128" t="s">
        <v>49378</v>
      </c>
    </row>
    <row r="21129" spans="1:6" hidden="1" x14ac:dyDescent="0.25">
      <c r="A21129" t="s">
        <v>49369</v>
      </c>
      <c r="B21129" s="147" t="s">
        <v>219</v>
      </c>
      <c r="C21129" t="s">
        <v>49379</v>
      </c>
      <c r="D21129" t="s">
        <v>49371</v>
      </c>
      <c r="E21129" s="147">
        <v>-11.71</v>
      </c>
      <c r="F21129" t="s">
        <v>49380</v>
      </c>
    </row>
    <row r="21130" spans="1:6" hidden="1" x14ac:dyDescent="0.25">
      <c r="A21130" t="s">
        <v>49369</v>
      </c>
      <c r="B21130" s="147" t="s">
        <v>179</v>
      </c>
      <c r="C21130" t="s">
        <v>49381</v>
      </c>
      <c r="D21130" t="s">
        <v>49371</v>
      </c>
      <c r="E21130" s="147">
        <v>-56.44</v>
      </c>
      <c r="F21130" t="s">
        <v>49382</v>
      </c>
    </row>
    <row r="21131" spans="1:6" x14ac:dyDescent="0.25">
      <c r="A21131" t="s">
        <v>49383</v>
      </c>
      <c r="B21131" s="147" t="s">
        <v>178</v>
      </c>
      <c r="C21131" t="s">
        <v>49384</v>
      </c>
      <c r="D21131" t="s">
        <v>49385</v>
      </c>
      <c r="E21131" s="148">
        <v>10356</v>
      </c>
      <c r="F21131" t="s">
        <v>49386</v>
      </c>
    </row>
    <row r="21132" spans="1:6" hidden="1" x14ac:dyDescent="0.25">
      <c r="A21132" t="s">
        <v>49383</v>
      </c>
      <c r="B21132" s="147" t="s">
        <v>234</v>
      </c>
      <c r="C21132" t="s">
        <v>49387</v>
      </c>
      <c r="D21132" t="s">
        <v>49385</v>
      </c>
      <c r="E21132" s="147">
        <v>-20.71</v>
      </c>
      <c r="F21132" t="s">
        <v>49388</v>
      </c>
    </row>
    <row r="21133" spans="1:6" hidden="1" x14ac:dyDescent="0.25">
      <c r="A21133" t="s">
        <v>49383</v>
      </c>
      <c r="B21133" s="147" t="s">
        <v>217</v>
      </c>
      <c r="C21133" t="s">
        <v>49389</v>
      </c>
      <c r="D21133" t="s">
        <v>49385</v>
      </c>
      <c r="E21133" s="147">
        <v>-51.78</v>
      </c>
      <c r="F21133" t="s">
        <v>49390</v>
      </c>
    </row>
    <row r="21134" spans="1:6" hidden="1" x14ac:dyDescent="0.25">
      <c r="A21134" t="s">
        <v>49383</v>
      </c>
      <c r="B21134" s="147" t="s">
        <v>218</v>
      </c>
      <c r="C21134" t="s">
        <v>49391</v>
      </c>
      <c r="D21134" t="s">
        <v>49385</v>
      </c>
      <c r="E21134" s="147">
        <v>-103.56</v>
      </c>
      <c r="F21134" t="s">
        <v>49392</v>
      </c>
    </row>
    <row r="21135" spans="1:6" hidden="1" x14ac:dyDescent="0.25">
      <c r="A21135" t="s">
        <v>49383</v>
      </c>
      <c r="B21135" s="147" t="s">
        <v>179</v>
      </c>
      <c r="C21135" t="s">
        <v>49393</v>
      </c>
      <c r="D21135" t="s">
        <v>49385</v>
      </c>
      <c r="E21135" s="147">
        <v>-249.58</v>
      </c>
      <c r="F21135" t="s">
        <v>49394</v>
      </c>
    </row>
    <row r="21136" spans="1:6" hidden="1" x14ac:dyDescent="0.25">
      <c r="A21136" t="s">
        <v>49383</v>
      </c>
      <c r="B21136" s="147" t="s">
        <v>219</v>
      </c>
      <c r="C21136" t="s">
        <v>49395</v>
      </c>
      <c r="D21136" t="s">
        <v>49385</v>
      </c>
      <c r="E21136" s="147">
        <v>-310.68</v>
      </c>
      <c r="F21136" t="s">
        <v>49396</v>
      </c>
    </row>
    <row r="21137" spans="1:6" x14ac:dyDescent="0.25">
      <c r="A21137" t="s">
        <v>49397</v>
      </c>
      <c r="B21137" s="147" t="s">
        <v>178</v>
      </c>
      <c r="C21137" t="s">
        <v>49398</v>
      </c>
      <c r="D21137" t="s">
        <v>49399</v>
      </c>
      <c r="E21137" s="148">
        <v>3968</v>
      </c>
      <c r="F21137" t="s">
        <v>49400</v>
      </c>
    </row>
    <row r="21138" spans="1:6" hidden="1" x14ac:dyDescent="0.25">
      <c r="A21138" t="s">
        <v>49397</v>
      </c>
      <c r="B21138" s="147" t="s">
        <v>234</v>
      </c>
      <c r="C21138" t="s">
        <v>49401</v>
      </c>
      <c r="D21138" t="s">
        <v>49399</v>
      </c>
      <c r="E21138" s="147">
        <v>-7.94</v>
      </c>
      <c r="F21138" t="s">
        <v>49402</v>
      </c>
    </row>
    <row r="21139" spans="1:6" hidden="1" x14ac:dyDescent="0.25">
      <c r="A21139" t="s">
        <v>49397</v>
      </c>
      <c r="B21139" s="147" t="s">
        <v>217</v>
      </c>
      <c r="C21139" t="s">
        <v>49403</v>
      </c>
      <c r="D21139" t="s">
        <v>49399</v>
      </c>
      <c r="E21139" s="147">
        <v>-19.84</v>
      </c>
      <c r="F21139" t="s">
        <v>49404</v>
      </c>
    </row>
    <row r="21140" spans="1:6" hidden="1" x14ac:dyDescent="0.25">
      <c r="A21140" t="s">
        <v>49397</v>
      </c>
      <c r="B21140" s="147" t="s">
        <v>218</v>
      </c>
      <c r="C21140" t="s">
        <v>49405</v>
      </c>
      <c r="D21140" t="s">
        <v>49399</v>
      </c>
      <c r="E21140" s="147">
        <v>-19.84</v>
      </c>
      <c r="F21140" t="s">
        <v>49406</v>
      </c>
    </row>
    <row r="21141" spans="1:6" hidden="1" x14ac:dyDescent="0.25">
      <c r="A21141" t="s">
        <v>49397</v>
      </c>
      <c r="B21141" s="147" t="s">
        <v>219</v>
      </c>
      <c r="C21141" t="s">
        <v>49407</v>
      </c>
      <c r="D21141" t="s">
        <v>49399</v>
      </c>
      <c r="E21141" s="147">
        <v>-19.84</v>
      </c>
      <c r="F21141" t="s">
        <v>49408</v>
      </c>
    </row>
    <row r="21142" spans="1:6" hidden="1" x14ac:dyDescent="0.25">
      <c r="A21142" t="s">
        <v>49397</v>
      </c>
      <c r="B21142" s="147" t="s">
        <v>179</v>
      </c>
      <c r="C21142" t="s">
        <v>49409</v>
      </c>
      <c r="D21142" t="s">
        <v>49399</v>
      </c>
      <c r="E21142" s="147">
        <v>-95.63</v>
      </c>
      <c r="F21142" t="s">
        <v>49410</v>
      </c>
    </row>
    <row r="21143" spans="1:6" x14ac:dyDescent="0.25">
      <c r="A21143" t="s">
        <v>49411</v>
      </c>
      <c r="B21143" s="147" t="s">
        <v>178</v>
      </c>
      <c r="C21143" t="s">
        <v>49412</v>
      </c>
      <c r="D21143" t="s">
        <v>49413</v>
      </c>
      <c r="E21143" s="148">
        <v>6902</v>
      </c>
      <c r="F21143" t="s">
        <v>49414</v>
      </c>
    </row>
    <row r="21144" spans="1:6" hidden="1" x14ac:dyDescent="0.25">
      <c r="A21144" t="s">
        <v>49411</v>
      </c>
      <c r="B21144" s="147" t="s">
        <v>234</v>
      </c>
      <c r="C21144" t="s">
        <v>49415</v>
      </c>
      <c r="D21144" t="s">
        <v>49413</v>
      </c>
      <c r="E21144" s="147">
        <v>-13.8</v>
      </c>
      <c r="F21144" t="s">
        <v>49416</v>
      </c>
    </row>
    <row r="21145" spans="1:6" hidden="1" x14ac:dyDescent="0.25">
      <c r="A21145" t="s">
        <v>49411</v>
      </c>
      <c r="B21145" s="147" t="s">
        <v>217</v>
      </c>
      <c r="C21145" t="s">
        <v>49417</v>
      </c>
      <c r="D21145" t="s">
        <v>49413</v>
      </c>
      <c r="E21145" s="147">
        <v>-34.51</v>
      </c>
      <c r="F21145" t="s">
        <v>49418</v>
      </c>
    </row>
    <row r="21146" spans="1:6" hidden="1" x14ac:dyDescent="0.25">
      <c r="A21146" t="s">
        <v>49411</v>
      </c>
      <c r="B21146" s="147" t="s">
        <v>218</v>
      </c>
      <c r="C21146" t="s">
        <v>49419</v>
      </c>
      <c r="D21146" t="s">
        <v>49413</v>
      </c>
      <c r="E21146" s="147">
        <v>-34.51</v>
      </c>
      <c r="F21146" t="s">
        <v>49420</v>
      </c>
    </row>
    <row r="21147" spans="1:6" hidden="1" x14ac:dyDescent="0.25">
      <c r="A21147" t="s">
        <v>49411</v>
      </c>
      <c r="B21147" s="147" t="s">
        <v>219</v>
      </c>
      <c r="C21147" t="s">
        <v>49421</v>
      </c>
      <c r="D21147" t="s">
        <v>49413</v>
      </c>
      <c r="E21147" s="147">
        <v>-34.51</v>
      </c>
      <c r="F21147" t="s">
        <v>49422</v>
      </c>
    </row>
    <row r="21148" spans="1:6" hidden="1" x14ac:dyDescent="0.25">
      <c r="A21148" t="s">
        <v>49411</v>
      </c>
      <c r="B21148" s="147" t="s">
        <v>179</v>
      </c>
      <c r="C21148" t="s">
        <v>49423</v>
      </c>
      <c r="D21148" t="s">
        <v>49413</v>
      </c>
      <c r="E21148" s="147">
        <v>-166.34</v>
      </c>
      <c r="F21148" t="s">
        <v>49424</v>
      </c>
    </row>
    <row r="21149" spans="1:6" x14ac:dyDescent="0.25">
      <c r="A21149" t="s">
        <v>49425</v>
      </c>
      <c r="B21149" s="147" t="s">
        <v>178</v>
      </c>
      <c r="C21149" t="s">
        <v>49426</v>
      </c>
      <c r="D21149" t="s">
        <v>49427</v>
      </c>
      <c r="E21149" s="148">
        <v>3896</v>
      </c>
      <c r="F21149" t="s">
        <v>49428</v>
      </c>
    </row>
    <row r="21150" spans="1:6" hidden="1" x14ac:dyDescent="0.25">
      <c r="A21150" t="s">
        <v>49425</v>
      </c>
      <c r="B21150" s="147" t="s">
        <v>234</v>
      </c>
      <c r="C21150" t="s">
        <v>49429</v>
      </c>
      <c r="D21150" t="s">
        <v>49427</v>
      </c>
      <c r="E21150" s="147">
        <v>-7.79</v>
      </c>
      <c r="F21150" t="s">
        <v>49430</v>
      </c>
    </row>
    <row r="21151" spans="1:6" hidden="1" x14ac:dyDescent="0.25">
      <c r="A21151" t="s">
        <v>49425</v>
      </c>
      <c r="B21151" s="147" t="s">
        <v>217</v>
      </c>
      <c r="C21151" t="s">
        <v>49431</v>
      </c>
      <c r="D21151" t="s">
        <v>49427</v>
      </c>
      <c r="E21151" s="147">
        <v>-19.48</v>
      </c>
      <c r="F21151" t="s">
        <v>49432</v>
      </c>
    </row>
    <row r="21152" spans="1:6" hidden="1" x14ac:dyDescent="0.25">
      <c r="A21152" t="s">
        <v>49425</v>
      </c>
      <c r="B21152" s="147" t="s">
        <v>218</v>
      </c>
      <c r="C21152" t="s">
        <v>49433</v>
      </c>
      <c r="D21152" t="s">
        <v>49427</v>
      </c>
      <c r="E21152" s="147">
        <v>-19.48</v>
      </c>
      <c r="F21152" t="s">
        <v>49434</v>
      </c>
    </row>
    <row r="21153" spans="1:6" hidden="1" x14ac:dyDescent="0.25">
      <c r="A21153" t="s">
        <v>49425</v>
      </c>
      <c r="B21153" s="147" t="s">
        <v>219</v>
      </c>
      <c r="C21153" t="s">
        <v>49435</v>
      </c>
      <c r="D21153" t="s">
        <v>49427</v>
      </c>
      <c r="E21153" s="147">
        <v>-19.48</v>
      </c>
      <c r="F21153" t="s">
        <v>49436</v>
      </c>
    </row>
    <row r="21154" spans="1:6" hidden="1" x14ac:dyDescent="0.25">
      <c r="A21154" t="s">
        <v>49425</v>
      </c>
      <c r="B21154" s="147" t="s">
        <v>179</v>
      </c>
      <c r="C21154" t="s">
        <v>49437</v>
      </c>
      <c r="D21154" t="s">
        <v>49427</v>
      </c>
      <c r="E21154" s="147">
        <v>-93.89</v>
      </c>
      <c r="F21154" t="s">
        <v>49438</v>
      </c>
    </row>
    <row r="21155" spans="1:6" x14ac:dyDescent="0.25">
      <c r="A21155" t="s">
        <v>49439</v>
      </c>
      <c r="B21155" s="147" t="s">
        <v>178</v>
      </c>
      <c r="C21155" t="s">
        <v>49440</v>
      </c>
      <c r="D21155" t="s">
        <v>49441</v>
      </c>
      <c r="E21155" s="148">
        <v>4020</v>
      </c>
      <c r="F21155" t="s">
        <v>49442</v>
      </c>
    </row>
    <row r="21156" spans="1:6" hidden="1" x14ac:dyDescent="0.25">
      <c r="A21156" t="s">
        <v>49439</v>
      </c>
      <c r="B21156" s="147" t="s">
        <v>234</v>
      </c>
      <c r="C21156" t="s">
        <v>49443</v>
      </c>
      <c r="D21156" t="s">
        <v>49441</v>
      </c>
      <c r="E21156" s="147">
        <v>-8.0399999999999991</v>
      </c>
      <c r="F21156" t="s">
        <v>49444</v>
      </c>
    </row>
    <row r="21157" spans="1:6" hidden="1" x14ac:dyDescent="0.25">
      <c r="A21157" t="s">
        <v>49439</v>
      </c>
      <c r="B21157" s="147" t="s">
        <v>217</v>
      </c>
      <c r="C21157" t="s">
        <v>49445</v>
      </c>
      <c r="D21157" t="s">
        <v>49441</v>
      </c>
      <c r="E21157" s="147">
        <v>-20.100000000000001</v>
      </c>
      <c r="F21157" t="s">
        <v>49446</v>
      </c>
    </row>
    <row r="21158" spans="1:6" hidden="1" x14ac:dyDescent="0.25">
      <c r="A21158" t="s">
        <v>49439</v>
      </c>
      <c r="B21158" s="147" t="s">
        <v>218</v>
      </c>
      <c r="C21158" t="s">
        <v>49447</v>
      </c>
      <c r="D21158" t="s">
        <v>49441</v>
      </c>
      <c r="E21158" s="147">
        <v>-20.100000000000001</v>
      </c>
      <c r="F21158" t="s">
        <v>49448</v>
      </c>
    </row>
    <row r="21159" spans="1:6" hidden="1" x14ac:dyDescent="0.25">
      <c r="A21159" t="s">
        <v>49439</v>
      </c>
      <c r="B21159" s="147" t="s">
        <v>219</v>
      </c>
      <c r="C21159" t="s">
        <v>49449</v>
      </c>
      <c r="D21159" t="s">
        <v>49441</v>
      </c>
      <c r="E21159" s="147">
        <v>-20.100000000000001</v>
      </c>
      <c r="F21159" t="s">
        <v>49450</v>
      </c>
    </row>
    <row r="21160" spans="1:6" hidden="1" x14ac:dyDescent="0.25">
      <c r="A21160" t="s">
        <v>49439</v>
      </c>
      <c r="B21160" s="147" t="s">
        <v>179</v>
      </c>
      <c r="C21160" t="s">
        <v>49451</v>
      </c>
      <c r="D21160" t="s">
        <v>49441</v>
      </c>
      <c r="E21160" s="147">
        <v>-96.88</v>
      </c>
      <c r="F21160" t="s">
        <v>49452</v>
      </c>
    </row>
    <row r="21161" spans="1:6" x14ac:dyDescent="0.25">
      <c r="A21161" t="s">
        <v>49453</v>
      </c>
      <c r="B21161" s="147" t="s">
        <v>178</v>
      </c>
      <c r="C21161" t="s">
        <v>49454</v>
      </c>
      <c r="D21161" t="s">
        <v>49455</v>
      </c>
      <c r="E21161" s="148">
        <v>3565</v>
      </c>
      <c r="F21161" t="s">
        <v>49456</v>
      </c>
    </row>
    <row r="21162" spans="1:6" hidden="1" x14ac:dyDescent="0.25">
      <c r="A21162" t="s">
        <v>49453</v>
      </c>
      <c r="B21162" s="147" t="s">
        <v>234</v>
      </c>
      <c r="C21162" t="s">
        <v>49457</v>
      </c>
      <c r="D21162" t="s">
        <v>49455</v>
      </c>
      <c r="E21162" s="147">
        <v>-7.13</v>
      </c>
      <c r="F21162" t="s">
        <v>49458</v>
      </c>
    </row>
    <row r="21163" spans="1:6" hidden="1" x14ac:dyDescent="0.25">
      <c r="A21163" t="s">
        <v>49453</v>
      </c>
      <c r="B21163" s="147" t="s">
        <v>217</v>
      </c>
      <c r="C21163" t="s">
        <v>49459</v>
      </c>
      <c r="D21163" t="s">
        <v>49455</v>
      </c>
      <c r="E21163" s="147">
        <v>-17.829999999999998</v>
      </c>
      <c r="F21163" t="s">
        <v>49460</v>
      </c>
    </row>
    <row r="21164" spans="1:6" hidden="1" x14ac:dyDescent="0.25">
      <c r="A21164" t="s">
        <v>49453</v>
      </c>
      <c r="B21164" s="147" t="s">
        <v>218</v>
      </c>
      <c r="C21164" t="s">
        <v>49461</v>
      </c>
      <c r="D21164" t="s">
        <v>49455</v>
      </c>
      <c r="E21164" s="147">
        <v>-17.829999999999998</v>
      </c>
      <c r="F21164" t="s">
        <v>49462</v>
      </c>
    </row>
    <row r="21165" spans="1:6" hidden="1" x14ac:dyDescent="0.25">
      <c r="A21165" t="s">
        <v>49453</v>
      </c>
      <c r="B21165" s="147" t="s">
        <v>219</v>
      </c>
      <c r="C21165" t="s">
        <v>49463</v>
      </c>
      <c r="D21165" t="s">
        <v>49455</v>
      </c>
      <c r="E21165" s="147">
        <v>-17.829999999999998</v>
      </c>
      <c r="F21165" t="s">
        <v>49464</v>
      </c>
    </row>
    <row r="21166" spans="1:6" hidden="1" x14ac:dyDescent="0.25">
      <c r="A21166" t="s">
        <v>49453</v>
      </c>
      <c r="B21166" s="147" t="s">
        <v>179</v>
      </c>
      <c r="C21166" t="s">
        <v>49465</v>
      </c>
      <c r="D21166" t="s">
        <v>49455</v>
      </c>
      <c r="E21166" s="147">
        <v>-85.92</v>
      </c>
      <c r="F21166" t="s">
        <v>49466</v>
      </c>
    </row>
    <row r="21167" spans="1:6" x14ac:dyDescent="0.25">
      <c r="A21167" t="s">
        <v>49467</v>
      </c>
      <c r="B21167" s="147" t="s">
        <v>178</v>
      </c>
      <c r="C21167" t="s">
        <v>49468</v>
      </c>
      <c r="D21167" t="s">
        <v>49469</v>
      </c>
      <c r="E21167" s="148">
        <v>6020</v>
      </c>
      <c r="F21167" t="s">
        <v>49470</v>
      </c>
    </row>
    <row r="21168" spans="1:6" hidden="1" x14ac:dyDescent="0.25">
      <c r="A21168" t="s">
        <v>49467</v>
      </c>
      <c r="B21168" s="147" t="s">
        <v>234</v>
      </c>
      <c r="C21168" t="s">
        <v>49471</v>
      </c>
      <c r="D21168" t="s">
        <v>49469</v>
      </c>
      <c r="E21168" s="147">
        <v>-12.04</v>
      </c>
      <c r="F21168" t="s">
        <v>49472</v>
      </c>
    </row>
    <row r="21169" spans="1:6" hidden="1" x14ac:dyDescent="0.25">
      <c r="A21169" t="s">
        <v>49467</v>
      </c>
      <c r="B21169" s="147" t="s">
        <v>217</v>
      </c>
      <c r="C21169" t="s">
        <v>49473</v>
      </c>
      <c r="D21169" t="s">
        <v>49469</v>
      </c>
      <c r="E21169" s="147">
        <v>-30.1</v>
      </c>
      <c r="F21169" t="s">
        <v>49474</v>
      </c>
    </row>
    <row r="21170" spans="1:6" hidden="1" x14ac:dyDescent="0.25">
      <c r="A21170" t="s">
        <v>49467</v>
      </c>
      <c r="B21170" s="147" t="s">
        <v>218</v>
      </c>
      <c r="C21170" t="s">
        <v>49475</v>
      </c>
      <c r="D21170" t="s">
        <v>49469</v>
      </c>
      <c r="E21170" s="147">
        <v>-30.1</v>
      </c>
      <c r="F21170" t="s">
        <v>49476</v>
      </c>
    </row>
    <row r="21171" spans="1:6" hidden="1" x14ac:dyDescent="0.25">
      <c r="A21171" t="s">
        <v>49467</v>
      </c>
      <c r="B21171" s="147" t="s">
        <v>219</v>
      </c>
      <c r="C21171" t="s">
        <v>49477</v>
      </c>
      <c r="D21171" t="s">
        <v>49469</v>
      </c>
      <c r="E21171" s="147">
        <v>-30.1</v>
      </c>
      <c r="F21171" t="s">
        <v>49478</v>
      </c>
    </row>
    <row r="21172" spans="1:6" hidden="1" x14ac:dyDescent="0.25">
      <c r="A21172" t="s">
        <v>49467</v>
      </c>
      <c r="B21172" s="147" t="s">
        <v>179</v>
      </c>
      <c r="C21172" t="s">
        <v>49479</v>
      </c>
      <c r="D21172" t="s">
        <v>49469</v>
      </c>
      <c r="E21172" s="147">
        <v>-145.08000000000001</v>
      </c>
      <c r="F21172" t="s">
        <v>49480</v>
      </c>
    </row>
    <row r="21173" spans="1:6" x14ac:dyDescent="0.25">
      <c r="A21173" t="s">
        <v>49481</v>
      </c>
      <c r="B21173" s="147" t="s">
        <v>178</v>
      </c>
      <c r="C21173" t="s">
        <v>49482</v>
      </c>
      <c r="D21173" t="s">
        <v>49483</v>
      </c>
      <c r="E21173" s="148">
        <v>262</v>
      </c>
      <c r="F21173" t="s">
        <v>49484</v>
      </c>
    </row>
    <row r="21174" spans="1:6" hidden="1" x14ac:dyDescent="0.25">
      <c r="A21174" t="s">
        <v>49481</v>
      </c>
      <c r="B21174" s="147" t="s">
        <v>234</v>
      </c>
      <c r="C21174" t="s">
        <v>49485</v>
      </c>
      <c r="D21174" t="s">
        <v>49483</v>
      </c>
      <c r="E21174" s="147">
        <v>-0.52</v>
      </c>
      <c r="F21174" t="s">
        <v>49486</v>
      </c>
    </row>
    <row r="21175" spans="1:6" hidden="1" x14ac:dyDescent="0.25">
      <c r="A21175" t="s">
        <v>49481</v>
      </c>
      <c r="B21175" s="147" t="s">
        <v>217</v>
      </c>
      <c r="C21175" t="s">
        <v>49487</v>
      </c>
      <c r="D21175" t="s">
        <v>49483</v>
      </c>
      <c r="E21175" s="147">
        <v>-1.31</v>
      </c>
      <c r="F21175" t="s">
        <v>49488</v>
      </c>
    </row>
    <row r="21176" spans="1:6" hidden="1" x14ac:dyDescent="0.25">
      <c r="A21176" t="s">
        <v>49481</v>
      </c>
      <c r="B21176" s="147" t="s">
        <v>218</v>
      </c>
      <c r="C21176" t="s">
        <v>49489</v>
      </c>
      <c r="D21176" t="s">
        <v>49483</v>
      </c>
      <c r="E21176" s="147">
        <v>-2.62</v>
      </c>
      <c r="F21176" t="s">
        <v>49490</v>
      </c>
    </row>
    <row r="21177" spans="1:6" hidden="1" x14ac:dyDescent="0.25">
      <c r="A21177" t="s">
        <v>49481</v>
      </c>
      <c r="B21177" s="147" t="s">
        <v>179</v>
      </c>
      <c r="C21177" t="s">
        <v>49491</v>
      </c>
      <c r="D21177" t="s">
        <v>49483</v>
      </c>
      <c r="E21177" s="147">
        <v>-6.31</v>
      </c>
      <c r="F21177" t="s">
        <v>49492</v>
      </c>
    </row>
    <row r="21178" spans="1:6" hidden="1" x14ac:dyDescent="0.25">
      <c r="A21178" t="s">
        <v>49481</v>
      </c>
      <c r="B21178" s="147" t="s">
        <v>219</v>
      </c>
      <c r="C21178" t="s">
        <v>49493</v>
      </c>
      <c r="D21178" t="s">
        <v>49483</v>
      </c>
      <c r="E21178" s="147">
        <v>-7.86</v>
      </c>
      <c r="F21178" t="s">
        <v>49494</v>
      </c>
    </row>
    <row r="21179" spans="1:6" hidden="1" x14ac:dyDescent="0.25">
      <c r="A21179" t="s">
        <v>49495</v>
      </c>
      <c r="B21179" s="147" t="s">
        <v>180</v>
      </c>
      <c r="C21179" t="s">
        <v>49496</v>
      </c>
      <c r="D21179" t="s">
        <v>49497</v>
      </c>
      <c r="E21179" s="147">
        <v>-346523.98</v>
      </c>
      <c r="F21179" t="s">
        <v>49498</v>
      </c>
    </row>
    <row r="21180" spans="1:6" x14ac:dyDescent="0.25">
      <c r="A21180" t="s">
        <v>49499</v>
      </c>
      <c r="B21180" s="147" t="s">
        <v>178</v>
      </c>
      <c r="C21180" t="s">
        <v>49500</v>
      </c>
      <c r="D21180" t="s">
        <v>49501</v>
      </c>
      <c r="E21180" s="148">
        <v>2341</v>
      </c>
      <c r="F21180" t="s">
        <v>49502</v>
      </c>
    </row>
    <row r="21181" spans="1:6" hidden="1" x14ac:dyDescent="0.25">
      <c r="A21181" t="s">
        <v>49499</v>
      </c>
      <c r="B21181" s="147" t="s">
        <v>234</v>
      </c>
      <c r="C21181" t="s">
        <v>49503</v>
      </c>
      <c r="D21181" t="s">
        <v>49501</v>
      </c>
      <c r="E21181" s="147">
        <v>-4.68</v>
      </c>
      <c r="F21181" t="s">
        <v>49504</v>
      </c>
    </row>
    <row r="21182" spans="1:6" hidden="1" x14ac:dyDescent="0.25">
      <c r="A21182" t="s">
        <v>49499</v>
      </c>
      <c r="B21182" s="147" t="s">
        <v>217</v>
      </c>
      <c r="C21182" t="s">
        <v>49505</v>
      </c>
      <c r="D21182" t="s">
        <v>49501</v>
      </c>
      <c r="E21182" s="147">
        <v>-11.71</v>
      </c>
      <c r="F21182" t="s">
        <v>49506</v>
      </c>
    </row>
    <row r="21183" spans="1:6" hidden="1" x14ac:dyDescent="0.25">
      <c r="A21183" t="s">
        <v>49499</v>
      </c>
      <c r="B21183" s="147" t="s">
        <v>218</v>
      </c>
      <c r="C21183" t="s">
        <v>49507</v>
      </c>
      <c r="D21183" t="s">
        <v>49501</v>
      </c>
      <c r="E21183" s="147">
        <v>-23.41</v>
      </c>
      <c r="F21183" t="s">
        <v>49508</v>
      </c>
    </row>
    <row r="21184" spans="1:6" hidden="1" x14ac:dyDescent="0.25">
      <c r="A21184" t="s">
        <v>49499</v>
      </c>
      <c r="B21184" s="147" t="s">
        <v>210</v>
      </c>
      <c r="C21184" t="s">
        <v>49509</v>
      </c>
      <c r="D21184" t="s">
        <v>49501</v>
      </c>
      <c r="E21184" s="147">
        <v>-46.82</v>
      </c>
      <c r="F21184" t="s">
        <v>49510</v>
      </c>
    </row>
    <row r="21185" spans="1:6" hidden="1" x14ac:dyDescent="0.25">
      <c r="A21185" t="s">
        <v>49499</v>
      </c>
      <c r="B21185" s="147" t="s">
        <v>179</v>
      </c>
      <c r="C21185" t="s">
        <v>49511</v>
      </c>
      <c r="D21185" t="s">
        <v>49501</v>
      </c>
      <c r="E21185" s="147">
        <v>-56.42</v>
      </c>
      <c r="F21185" t="s">
        <v>49512</v>
      </c>
    </row>
    <row r="21186" spans="1:6" hidden="1" x14ac:dyDescent="0.25">
      <c r="A21186" t="s">
        <v>49499</v>
      </c>
      <c r="B21186" s="147" t="s">
        <v>219</v>
      </c>
      <c r="C21186" t="s">
        <v>49513</v>
      </c>
      <c r="D21186" t="s">
        <v>49501</v>
      </c>
      <c r="E21186" s="147">
        <v>-70.23</v>
      </c>
      <c r="F21186" t="s">
        <v>49514</v>
      </c>
    </row>
    <row r="21187" spans="1:6" x14ac:dyDescent="0.25">
      <c r="A21187" t="s">
        <v>49515</v>
      </c>
      <c r="B21187" s="147" t="s">
        <v>178</v>
      </c>
      <c r="C21187" t="s">
        <v>49516</v>
      </c>
      <c r="D21187" t="s">
        <v>49517</v>
      </c>
      <c r="E21187" s="148">
        <v>7342</v>
      </c>
      <c r="F21187" t="s">
        <v>49518</v>
      </c>
    </row>
    <row r="21188" spans="1:6" hidden="1" x14ac:dyDescent="0.25">
      <c r="A21188" t="s">
        <v>49515</v>
      </c>
      <c r="B21188" s="147" t="s">
        <v>234</v>
      </c>
      <c r="C21188" t="s">
        <v>49519</v>
      </c>
      <c r="D21188" t="s">
        <v>49517</v>
      </c>
      <c r="E21188" s="147">
        <v>-14.68</v>
      </c>
      <c r="F21188" t="s">
        <v>49520</v>
      </c>
    </row>
    <row r="21189" spans="1:6" hidden="1" x14ac:dyDescent="0.25">
      <c r="A21189" t="s">
        <v>49515</v>
      </c>
      <c r="B21189" s="147" t="s">
        <v>217</v>
      </c>
      <c r="C21189" t="s">
        <v>49521</v>
      </c>
      <c r="D21189" t="s">
        <v>49517</v>
      </c>
      <c r="E21189" s="147">
        <v>-36.71</v>
      </c>
      <c r="F21189" t="s">
        <v>49522</v>
      </c>
    </row>
    <row r="21190" spans="1:6" hidden="1" x14ac:dyDescent="0.25">
      <c r="A21190" t="s">
        <v>49515</v>
      </c>
      <c r="B21190" s="147" t="s">
        <v>218</v>
      </c>
      <c r="C21190" t="s">
        <v>49523</v>
      </c>
      <c r="D21190" t="s">
        <v>49517</v>
      </c>
      <c r="E21190" s="147">
        <v>-73.42</v>
      </c>
      <c r="F21190" t="s">
        <v>49524</v>
      </c>
    </row>
    <row r="21191" spans="1:6" hidden="1" x14ac:dyDescent="0.25">
      <c r="A21191" t="s">
        <v>49515</v>
      </c>
      <c r="B21191" s="147" t="s">
        <v>179</v>
      </c>
      <c r="C21191" t="s">
        <v>49525</v>
      </c>
      <c r="D21191" t="s">
        <v>49517</v>
      </c>
      <c r="E21191" s="147">
        <v>-176.94</v>
      </c>
      <c r="F21191" t="s">
        <v>49526</v>
      </c>
    </row>
    <row r="21192" spans="1:6" hidden="1" x14ac:dyDescent="0.25">
      <c r="A21192" t="s">
        <v>49515</v>
      </c>
      <c r="B21192" s="147" t="s">
        <v>219</v>
      </c>
      <c r="C21192" t="s">
        <v>49527</v>
      </c>
      <c r="D21192" t="s">
        <v>49517</v>
      </c>
      <c r="E21192" s="147">
        <v>-220.26</v>
      </c>
      <c r="F21192" t="s">
        <v>49528</v>
      </c>
    </row>
    <row r="21193" spans="1:6" x14ac:dyDescent="0.25">
      <c r="A21193" t="s">
        <v>49529</v>
      </c>
      <c r="B21193" s="147" t="s">
        <v>178</v>
      </c>
      <c r="C21193" t="s">
        <v>49530</v>
      </c>
      <c r="D21193" t="s">
        <v>49531</v>
      </c>
      <c r="E21193" s="148">
        <v>3549</v>
      </c>
      <c r="F21193" t="s">
        <v>49532</v>
      </c>
    </row>
    <row r="21194" spans="1:6" hidden="1" x14ac:dyDescent="0.25">
      <c r="A21194" t="s">
        <v>49529</v>
      </c>
      <c r="B21194" s="147" t="s">
        <v>234</v>
      </c>
      <c r="C21194" t="s">
        <v>49533</v>
      </c>
      <c r="D21194" t="s">
        <v>49531</v>
      </c>
      <c r="E21194" s="147">
        <v>-7.1</v>
      </c>
      <c r="F21194" t="s">
        <v>49534</v>
      </c>
    </row>
    <row r="21195" spans="1:6" hidden="1" x14ac:dyDescent="0.25">
      <c r="A21195" t="s">
        <v>49529</v>
      </c>
      <c r="B21195" s="147" t="s">
        <v>217</v>
      </c>
      <c r="C21195" t="s">
        <v>49535</v>
      </c>
      <c r="D21195" t="s">
        <v>49531</v>
      </c>
      <c r="E21195" s="147">
        <v>-17.75</v>
      </c>
      <c r="F21195" t="s">
        <v>49536</v>
      </c>
    </row>
    <row r="21196" spans="1:6" hidden="1" x14ac:dyDescent="0.25">
      <c r="A21196" t="s">
        <v>49529</v>
      </c>
      <c r="B21196" s="147" t="s">
        <v>218</v>
      </c>
      <c r="C21196" t="s">
        <v>49537</v>
      </c>
      <c r="D21196" t="s">
        <v>49531</v>
      </c>
      <c r="E21196" s="147">
        <v>-17.75</v>
      </c>
      <c r="F21196" t="s">
        <v>49538</v>
      </c>
    </row>
    <row r="21197" spans="1:6" hidden="1" x14ac:dyDescent="0.25">
      <c r="A21197" t="s">
        <v>49529</v>
      </c>
      <c r="B21197" s="147" t="s">
        <v>219</v>
      </c>
      <c r="C21197" t="s">
        <v>49539</v>
      </c>
      <c r="D21197" t="s">
        <v>49531</v>
      </c>
      <c r="E21197" s="147">
        <v>-17.75</v>
      </c>
      <c r="F21197" t="s">
        <v>49540</v>
      </c>
    </row>
    <row r="21198" spans="1:6" hidden="1" x14ac:dyDescent="0.25">
      <c r="A21198" t="s">
        <v>49529</v>
      </c>
      <c r="B21198" s="147" t="s">
        <v>179</v>
      </c>
      <c r="C21198" t="s">
        <v>49541</v>
      </c>
      <c r="D21198" t="s">
        <v>49531</v>
      </c>
      <c r="E21198" s="147">
        <v>-85.53</v>
      </c>
      <c r="F21198" t="s">
        <v>49542</v>
      </c>
    </row>
    <row r="21199" spans="1:6" x14ac:dyDescent="0.25">
      <c r="A21199" t="s">
        <v>49543</v>
      </c>
      <c r="B21199" s="147" t="s">
        <v>178</v>
      </c>
      <c r="C21199" t="s">
        <v>49544</v>
      </c>
      <c r="D21199" t="s">
        <v>49545</v>
      </c>
      <c r="E21199" s="148">
        <v>4434</v>
      </c>
      <c r="F21199" t="s">
        <v>49546</v>
      </c>
    </row>
    <row r="21200" spans="1:6" hidden="1" x14ac:dyDescent="0.25">
      <c r="A21200" t="s">
        <v>49543</v>
      </c>
      <c r="B21200" s="147" t="s">
        <v>234</v>
      </c>
      <c r="C21200" t="s">
        <v>49547</v>
      </c>
      <c r="D21200" t="s">
        <v>49545</v>
      </c>
      <c r="E21200" s="147">
        <v>-8.8699999999999992</v>
      </c>
      <c r="F21200" t="s">
        <v>49548</v>
      </c>
    </row>
    <row r="21201" spans="1:6" hidden="1" x14ac:dyDescent="0.25">
      <c r="A21201" t="s">
        <v>49543</v>
      </c>
      <c r="B21201" s="147" t="s">
        <v>217</v>
      </c>
      <c r="C21201" t="s">
        <v>49549</v>
      </c>
      <c r="D21201" t="s">
        <v>49545</v>
      </c>
      <c r="E21201" s="147">
        <v>-22.17</v>
      </c>
      <c r="F21201" t="s">
        <v>49550</v>
      </c>
    </row>
    <row r="21202" spans="1:6" hidden="1" x14ac:dyDescent="0.25">
      <c r="A21202" t="s">
        <v>49543</v>
      </c>
      <c r="B21202" s="147" t="s">
        <v>218</v>
      </c>
      <c r="C21202" t="s">
        <v>49551</v>
      </c>
      <c r="D21202" t="s">
        <v>49545</v>
      </c>
      <c r="E21202" s="147">
        <v>-22.17</v>
      </c>
      <c r="F21202" t="s">
        <v>49552</v>
      </c>
    </row>
    <row r="21203" spans="1:6" hidden="1" x14ac:dyDescent="0.25">
      <c r="A21203" t="s">
        <v>49543</v>
      </c>
      <c r="B21203" s="147" t="s">
        <v>219</v>
      </c>
      <c r="C21203" t="s">
        <v>49553</v>
      </c>
      <c r="D21203" t="s">
        <v>49545</v>
      </c>
      <c r="E21203" s="147">
        <v>-22.17</v>
      </c>
      <c r="F21203" t="s">
        <v>49554</v>
      </c>
    </row>
    <row r="21204" spans="1:6" hidden="1" x14ac:dyDescent="0.25">
      <c r="A21204" t="s">
        <v>49543</v>
      </c>
      <c r="B21204" s="147" t="s">
        <v>179</v>
      </c>
      <c r="C21204" t="s">
        <v>49555</v>
      </c>
      <c r="D21204" t="s">
        <v>49545</v>
      </c>
      <c r="E21204" s="147">
        <v>-106.86</v>
      </c>
      <c r="F21204" t="s">
        <v>49556</v>
      </c>
    </row>
    <row r="21205" spans="1:6" hidden="1" x14ac:dyDescent="0.25">
      <c r="A21205" t="s">
        <v>49543</v>
      </c>
      <c r="B21205" s="147" t="s">
        <v>220</v>
      </c>
      <c r="C21205" t="s">
        <v>49557</v>
      </c>
      <c r="D21205" t="s">
        <v>49545</v>
      </c>
      <c r="E21205" s="147">
        <v>-266.04000000000002</v>
      </c>
      <c r="F21205" t="s">
        <v>49558</v>
      </c>
    </row>
    <row r="21206" spans="1:6" x14ac:dyDescent="0.25">
      <c r="A21206" t="s">
        <v>49559</v>
      </c>
      <c r="B21206" s="147" t="s">
        <v>178</v>
      </c>
      <c r="C21206" t="s">
        <v>49560</v>
      </c>
      <c r="D21206" t="s">
        <v>49561</v>
      </c>
      <c r="E21206" s="148">
        <v>236</v>
      </c>
      <c r="F21206" t="s">
        <v>49562</v>
      </c>
    </row>
    <row r="21207" spans="1:6" hidden="1" x14ac:dyDescent="0.25">
      <c r="A21207" t="s">
        <v>49559</v>
      </c>
      <c r="B21207" s="147" t="s">
        <v>234</v>
      </c>
      <c r="C21207" t="s">
        <v>49563</v>
      </c>
      <c r="D21207" t="s">
        <v>49561</v>
      </c>
      <c r="E21207" s="147">
        <v>-0.47</v>
      </c>
      <c r="F21207" t="s">
        <v>49564</v>
      </c>
    </row>
    <row r="21208" spans="1:6" hidden="1" x14ac:dyDescent="0.25">
      <c r="A21208" t="s">
        <v>49559</v>
      </c>
      <c r="B21208" s="147" t="s">
        <v>217</v>
      </c>
      <c r="C21208" t="s">
        <v>49565</v>
      </c>
      <c r="D21208" t="s">
        <v>49561</v>
      </c>
      <c r="E21208" s="147">
        <v>-1.18</v>
      </c>
      <c r="F21208" t="s">
        <v>49566</v>
      </c>
    </row>
    <row r="21209" spans="1:6" hidden="1" x14ac:dyDescent="0.25">
      <c r="A21209" t="s">
        <v>49559</v>
      </c>
      <c r="B21209" s="147" t="s">
        <v>218</v>
      </c>
      <c r="C21209" t="s">
        <v>49567</v>
      </c>
      <c r="D21209" t="s">
        <v>49561</v>
      </c>
      <c r="E21209" s="147">
        <v>-2.36</v>
      </c>
      <c r="F21209" t="s">
        <v>49568</v>
      </c>
    </row>
    <row r="21210" spans="1:6" hidden="1" x14ac:dyDescent="0.25">
      <c r="A21210" t="s">
        <v>49559</v>
      </c>
      <c r="B21210" s="147" t="s">
        <v>179</v>
      </c>
      <c r="C21210" t="s">
        <v>49569</v>
      </c>
      <c r="D21210" t="s">
        <v>49561</v>
      </c>
      <c r="E21210" s="147">
        <v>-5.69</v>
      </c>
      <c r="F21210" t="s">
        <v>49570</v>
      </c>
    </row>
    <row r="21211" spans="1:6" hidden="1" x14ac:dyDescent="0.25">
      <c r="A21211" t="s">
        <v>49559</v>
      </c>
      <c r="B21211" s="147" t="s">
        <v>219</v>
      </c>
      <c r="C21211" t="s">
        <v>49571</v>
      </c>
      <c r="D21211" t="s">
        <v>49561</v>
      </c>
      <c r="E21211" s="147">
        <v>-7.08</v>
      </c>
      <c r="F21211" t="s">
        <v>49572</v>
      </c>
    </row>
    <row r="21212" spans="1:6" hidden="1" x14ac:dyDescent="0.25">
      <c r="A21212" t="s">
        <v>49573</v>
      </c>
      <c r="B21212" s="147" t="s">
        <v>219</v>
      </c>
      <c r="C21212" t="s">
        <v>49574</v>
      </c>
      <c r="D21212" t="s">
        <v>254</v>
      </c>
      <c r="E21212" s="147">
        <v>63.57</v>
      </c>
      <c r="F21212" t="s">
        <v>49575</v>
      </c>
    </row>
    <row r="21213" spans="1:6" hidden="1" x14ac:dyDescent="0.25">
      <c r="A21213" t="s">
        <v>49573</v>
      </c>
      <c r="B21213" s="147" t="s">
        <v>225</v>
      </c>
      <c r="C21213" t="s">
        <v>49576</v>
      </c>
      <c r="D21213" t="s">
        <v>254</v>
      </c>
      <c r="E21213" s="147">
        <v>62.51</v>
      </c>
      <c r="F21213" t="s">
        <v>49577</v>
      </c>
    </row>
    <row r="21214" spans="1:6" hidden="1" x14ac:dyDescent="0.25">
      <c r="A21214" t="s">
        <v>49578</v>
      </c>
      <c r="B21214" s="147" t="s">
        <v>179</v>
      </c>
      <c r="C21214" t="s">
        <v>49579</v>
      </c>
      <c r="D21214" t="s">
        <v>254</v>
      </c>
      <c r="E21214" s="147">
        <v>51.07</v>
      </c>
      <c r="F21214" t="s">
        <v>49580</v>
      </c>
    </row>
    <row r="21215" spans="1:6" hidden="1" x14ac:dyDescent="0.25">
      <c r="A21215" t="s">
        <v>49578</v>
      </c>
      <c r="B21215" s="147" t="s">
        <v>218</v>
      </c>
      <c r="C21215" t="s">
        <v>49581</v>
      </c>
      <c r="D21215" t="s">
        <v>254</v>
      </c>
      <c r="E21215" s="147">
        <v>21.19</v>
      </c>
      <c r="F21215" t="s">
        <v>49582</v>
      </c>
    </row>
    <row r="21216" spans="1:6" hidden="1" x14ac:dyDescent="0.25">
      <c r="A21216" t="s">
        <v>49578</v>
      </c>
      <c r="B21216" s="147" t="s">
        <v>217</v>
      </c>
      <c r="C21216" t="s">
        <v>49583</v>
      </c>
      <c r="D21216" t="s">
        <v>254</v>
      </c>
      <c r="E21216" s="147">
        <v>10.6</v>
      </c>
      <c r="F21216" t="s">
        <v>49584</v>
      </c>
    </row>
    <row r="21217" spans="1:6" x14ac:dyDescent="0.25">
      <c r="A21217" t="s">
        <v>49578</v>
      </c>
      <c r="B21217" s="147" t="s">
        <v>178</v>
      </c>
      <c r="C21217" t="s">
        <v>49585</v>
      </c>
      <c r="D21217" t="s">
        <v>254</v>
      </c>
      <c r="E21217" s="147">
        <v>1.06</v>
      </c>
      <c r="F21217" t="s">
        <v>49586</v>
      </c>
    </row>
    <row r="21218" spans="1:6" x14ac:dyDescent="0.25">
      <c r="A21218" t="s">
        <v>49578</v>
      </c>
      <c r="B21218" s="147" t="s">
        <v>178</v>
      </c>
      <c r="C21218" t="s">
        <v>49587</v>
      </c>
      <c r="D21218" t="s">
        <v>254</v>
      </c>
      <c r="E21218" s="148">
        <v>-2119</v>
      </c>
      <c r="F21218" t="s">
        <v>49588</v>
      </c>
    </row>
    <row r="21219" spans="1:6" x14ac:dyDescent="0.25">
      <c r="A21219" t="s">
        <v>49589</v>
      </c>
      <c r="B21219" s="147" t="s">
        <v>178</v>
      </c>
      <c r="C21219" t="s">
        <v>49590</v>
      </c>
      <c r="D21219" t="s">
        <v>49591</v>
      </c>
      <c r="E21219" s="148">
        <v>3000</v>
      </c>
      <c r="F21219" t="s">
        <v>49592</v>
      </c>
    </row>
    <row r="21220" spans="1:6" hidden="1" x14ac:dyDescent="0.25">
      <c r="A21220" t="s">
        <v>49589</v>
      </c>
      <c r="B21220" s="147" t="s">
        <v>234</v>
      </c>
      <c r="C21220" t="s">
        <v>49593</v>
      </c>
      <c r="D21220" t="s">
        <v>49591</v>
      </c>
      <c r="E21220" s="148">
        <v>-6</v>
      </c>
      <c r="F21220" t="s">
        <v>49594</v>
      </c>
    </row>
    <row r="21221" spans="1:6" hidden="1" x14ac:dyDescent="0.25">
      <c r="A21221" t="s">
        <v>49589</v>
      </c>
      <c r="B21221" s="147" t="s">
        <v>217</v>
      </c>
      <c r="C21221" t="s">
        <v>49595</v>
      </c>
      <c r="D21221" t="s">
        <v>49591</v>
      </c>
      <c r="E21221" s="148">
        <v>-15</v>
      </c>
      <c r="F21221" t="s">
        <v>49596</v>
      </c>
    </row>
    <row r="21222" spans="1:6" hidden="1" x14ac:dyDescent="0.25">
      <c r="A21222" t="s">
        <v>49589</v>
      </c>
      <c r="B21222" s="147" t="s">
        <v>218</v>
      </c>
      <c r="C21222" t="s">
        <v>49597</v>
      </c>
      <c r="D21222" t="s">
        <v>49591</v>
      </c>
      <c r="E21222" s="148">
        <v>-15</v>
      </c>
      <c r="F21222" t="s">
        <v>49598</v>
      </c>
    </row>
    <row r="21223" spans="1:6" hidden="1" x14ac:dyDescent="0.25">
      <c r="A21223" t="s">
        <v>49589</v>
      </c>
      <c r="B21223" s="147" t="s">
        <v>219</v>
      </c>
      <c r="C21223" t="s">
        <v>49599</v>
      </c>
      <c r="D21223" t="s">
        <v>49591</v>
      </c>
      <c r="E21223" s="148">
        <v>-15</v>
      </c>
      <c r="F21223" t="s">
        <v>49600</v>
      </c>
    </row>
    <row r="21224" spans="1:6" hidden="1" x14ac:dyDescent="0.25">
      <c r="A21224" t="s">
        <v>49589</v>
      </c>
      <c r="B21224" s="147" t="s">
        <v>179</v>
      </c>
      <c r="C21224" t="s">
        <v>49601</v>
      </c>
      <c r="D21224" t="s">
        <v>49591</v>
      </c>
      <c r="E21224" s="147">
        <v>-72.3</v>
      </c>
      <c r="F21224" t="s">
        <v>49602</v>
      </c>
    </row>
    <row r="21225" spans="1:6" hidden="1" x14ac:dyDescent="0.25">
      <c r="A21225" t="s">
        <v>49603</v>
      </c>
      <c r="B21225" s="147" t="s">
        <v>219</v>
      </c>
      <c r="C21225" t="s">
        <v>49604</v>
      </c>
      <c r="D21225" t="s">
        <v>29673</v>
      </c>
      <c r="E21225" s="147">
        <v>63.54</v>
      </c>
      <c r="F21225" t="s">
        <v>49605</v>
      </c>
    </row>
    <row r="21226" spans="1:6" hidden="1" x14ac:dyDescent="0.25">
      <c r="A21226" t="s">
        <v>49603</v>
      </c>
      <c r="B21226" s="147" t="s">
        <v>179</v>
      </c>
      <c r="C21226" t="s">
        <v>49606</v>
      </c>
      <c r="D21226" t="s">
        <v>29673</v>
      </c>
      <c r="E21226" s="147">
        <v>51.04</v>
      </c>
      <c r="F21226" t="s">
        <v>49607</v>
      </c>
    </row>
    <row r="21227" spans="1:6" hidden="1" x14ac:dyDescent="0.25">
      <c r="A21227" t="s">
        <v>49603</v>
      </c>
      <c r="B21227" s="147" t="s">
        <v>218</v>
      </c>
      <c r="C21227" t="s">
        <v>49608</v>
      </c>
      <c r="D21227" t="s">
        <v>29673</v>
      </c>
      <c r="E21227" s="147">
        <v>21.18</v>
      </c>
      <c r="F21227" t="s">
        <v>49609</v>
      </c>
    </row>
    <row r="21228" spans="1:6" hidden="1" x14ac:dyDescent="0.25">
      <c r="A21228" t="s">
        <v>49603</v>
      </c>
      <c r="B21228" s="147" t="s">
        <v>217</v>
      </c>
      <c r="C21228" t="s">
        <v>49610</v>
      </c>
      <c r="D21228" t="s">
        <v>29673</v>
      </c>
      <c r="E21228" s="147">
        <v>10.59</v>
      </c>
      <c r="F21228" t="s">
        <v>49611</v>
      </c>
    </row>
    <row r="21229" spans="1:6" x14ac:dyDescent="0.25">
      <c r="A21229" t="s">
        <v>49603</v>
      </c>
      <c r="B21229" s="147" t="s">
        <v>178</v>
      </c>
      <c r="C21229" t="s">
        <v>49612</v>
      </c>
      <c r="D21229" t="s">
        <v>29673</v>
      </c>
      <c r="E21229" s="147">
        <v>4.2300000000000004</v>
      </c>
      <c r="F21229" t="s">
        <v>49613</v>
      </c>
    </row>
    <row r="21230" spans="1:6" x14ac:dyDescent="0.25">
      <c r="A21230" t="s">
        <v>49603</v>
      </c>
      <c r="B21230" s="147" t="s">
        <v>178</v>
      </c>
      <c r="C21230" t="s">
        <v>49614</v>
      </c>
      <c r="D21230" t="s">
        <v>29673</v>
      </c>
      <c r="E21230" s="148">
        <v>-2118</v>
      </c>
      <c r="F21230" t="s">
        <v>49615</v>
      </c>
    </row>
    <row r="21231" spans="1:6" hidden="1" x14ac:dyDescent="0.25">
      <c r="A21231" t="s">
        <v>49616</v>
      </c>
      <c r="B21231" s="147" t="s">
        <v>179</v>
      </c>
      <c r="C21231" t="s">
        <v>49617</v>
      </c>
      <c r="D21231" t="s">
        <v>26548</v>
      </c>
      <c r="E21231" s="147">
        <v>101.22</v>
      </c>
      <c r="F21231" t="s">
        <v>49618</v>
      </c>
    </row>
    <row r="21232" spans="1:6" hidden="1" x14ac:dyDescent="0.25">
      <c r="A21232" t="s">
        <v>49616</v>
      </c>
      <c r="B21232" s="147" t="s">
        <v>217</v>
      </c>
      <c r="C21232" t="s">
        <v>49619</v>
      </c>
      <c r="D21232" t="s">
        <v>26548</v>
      </c>
      <c r="E21232" s="148">
        <v>21</v>
      </c>
      <c r="F21232" t="s">
        <v>49620</v>
      </c>
    </row>
    <row r="21233" spans="1:6" hidden="1" x14ac:dyDescent="0.25">
      <c r="A21233" t="s">
        <v>49616</v>
      </c>
      <c r="B21233" s="147" t="s">
        <v>218</v>
      </c>
      <c r="C21233" t="s">
        <v>49621</v>
      </c>
      <c r="D21233" t="s">
        <v>26548</v>
      </c>
      <c r="E21233" s="148">
        <v>21</v>
      </c>
      <c r="F21233" t="s">
        <v>49622</v>
      </c>
    </row>
    <row r="21234" spans="1:6" hidden="1" x14ac:dyDescent="0.25">
      <c r="A21234" t="s">
        <v>49616</v>
      </c>
      <c r="B21234" s="147" t="s">
        <v>219</v>
      </c>
      <c r="C21234" t="s">
        <v>49623</v>
      </c>
      <c r="D21234" t="s">
        <v>26548</v>
      </c>
      <c r="E21234" s="148">
        <v>21</v>
      </c>
      <c r="F21234" t="s">
        <v>49624</v>
      </c>
    </row>
    <row r="21235" spans="1:6" x14ac:dyDescent="0.25">
      <c r="A21235" t="s">
        <v>49616</v>
      </c>
      <c r="B21235" s="147" t="s">
        <v>178</v>
      </c>
      <c r="C21235" t="s">
        <v>49625</v>
      </c>
      <c r="D21235" t="s">
        <v>26548</v>
      </c>
      <c r="E21235" s="147">
        <v>8.4</v>
      </c>
      <c r="F21235" t="s">
        <v>49626</v>
      </c>
    </row>
    <row r="21236" spans="1:6" x14ac:dyDescent="0.25">
      <c r="A21236" t="s">
        <v>49616</v>
      </c>
      <c r="B21236" s="147" t="s">
        <v>178</v>
      </c>
      <c r="C21236" t="s">
        <v>49627</v>
      </c>
      <c r="D21236" t="s">
        <v>26548</v>
      </c>
      <c r="E21236" s="148">
        <v>-4200</v>
      </c>
      <c r="F21236" t="s">
        <v>49628</v>
      </c>
    </row>
    <row r="21237" spans="1:6" hidden="1" x14ac:dyDescent="0.25">
      <c r="A21237" t="s">
        <v>49629</v>
      </c>
      <c r="B21237" s="147" t="s">
        <v>219</v>
      </c>
      <c r="C21237" t="s">
        <v>49630</v>
      </c>
      <c r="D21237" t="s">
        <v>20191</v>
      </c>
      <c r="E21237" s="147">
        <v>107.1</v>
      </c>
      <c r="F21237" t="s">
        <v>49631</v>
      </c>
    </row>
    <row r="21238" spans="1:6" hidden="1" x14ac:dyDescent="0.25">
      <c r="A21238" t="s">
        <v>49629</v>
      </c>
      <c r="B21238" s="147" t="s">
        <v>225</v>
      </c>
      <c r="C21238" t="s">
        <v>49632</v>
      </c>
      <c r="D21238" t="s">
        <v>20191</v>
      </c>
      <c r="E21238" s="147">
        <v>105.32</v>
      </c>
      <c r="F21238" t="s">
        <v>49633</v>
      </c>
    </row>
    <row r="21239" spans="1:6" hidden="1" x14ac:dyDescent="0.25">
      <c r="A21239" t="s">
        <v>49629</v>
      </c>
      <c r="B21239" s="147" t="s">
        <v>179</v>
      </c>
      <c r="C21239" t="s">
        <v>49634</v>
      </c>
      <c r="D21239" t="s">
        <v>20191</v>
      </c>
      <c r="E21239" s="147">
        <v>86.04</v>
      </c>
      <c r="F21239" t="s">
        <v>49635</v>
      </c>
    </row>
    <row r="21240" spans="1:6" hidden="1" x14ac:dyDescent="0.25">
      <c r="A21240" t="s">
        <v>49629</v>
      </c>
      <c r="B21240" s="147" t="s">
        <v>210</v>
      </c>
      <c r="C21240" t="s">
        <v>49636</v>
      </c>
      <c r="D21240" t="s">
        <v>20191</v>
      </c>
      <c r="E21240" s="147">
        <v>71.400000000000006</v>
      </c>
      <c r="F21240" t="s">
        <v>49637</v>
      </c>
    </row>
    <row r="21241" spans="1:6" hidden="1" x14ac:dyDescent="0.25">
      <c r="A21241" t="s">
        <v>49629</v>
      </c>
      <c r="B21241" s="147" t="s">
        <v>218</v>
      </c>
      <c r="C21241" t="s">
        <v>49638</v>
      </c>
      <c r="D21241" t="s">
        <v>20191</v>
      </c>
      <c r="E21241" s="147">
        <v>35.700000000000003</v>
      </c>
      <c r="F21241" t="s">
        <v>49639</v>
      </c>
    </row>
    <row r="21242" spans="1:6" hidden="1" x14ac:dyDescent="0.25">
      <c r="A21242" t="s">
        <v>49629</v>
      </c>
      <c r="B21242" s="147" t="s">
        <v>217</v>
      </c>
      <c r="C21242" t="s">
        <v>49640</v>
      </c>
      <c r="D21242" t="s">
        <v>20191</v>
      </c>
      <c r="E21242" s="147">
        <v>17.850000000000001</v>
      </c>
      <c r="F21242" t="s">
        <v>49641</v>
      </c>
    </row>
    <row r="21243" spans="1:6" x14ac:dyDescent="0.25">
      <c r="A21243" t="s">
        <v>49629</v>
      </c>
      <c r="B21243" s="147" t="s">
        <v>178</v>
      </c>
      <c r="C21243" t="s">
        <v>49642</v>
      </c>
      <c r="D21243" t="s">
        <v>20191</v>
      </c>
      <c r="E21243" s="147">
        <v>7.14</v>
      </c>
      <c r="F21243" t="s">
        <v>49643</v>
      </c>
    </row>
    <row r="21244" spans="1:6" x14ac:dyDescent="0.25">
      <c r="A21244" t="s">
        <v>49629</v>
      </c>
      <c r="B21244" s="147" t="s">
        <v>178</v>
      </c>
      <c r="C21244" t="s">
        <v>49644</v>
      </c>
      <c r="D21244" t="s">
        <v>20191</v>
      </c>
      <c r="E21244" s="148">
        <v>-3570</v>
      </c>
      <c r="F21244" t="s">
        <v>49645</v>
      </c>
    </row>
    <row r="21245" spans="1:6" hidden="1" x14ac:dyDescent="0.25">
      <c r="A21245" t="s">
        <v>49646</v>
      </c>
      <c r="B21245" s="147" t="s">
        <v>179</v>
      </c>
      <c r="C21245" t="s">
        <v>49647</v>
      </c>
      <c r="D21245" t="s">
        <v>41069</v>
      </c>
      <c r="E21245" s="147">
        <v>13.04</v>
      </c>
      <c r="F21245" t="s">
        <v>49648</v>
      </c>
    </row>
    <row r="21246" spans="1:6" hidden="1" x14ac:dyDescent="0.25">
      <c r="A21246" t="s">
        <v>49646</v>
      </c>
      <c r="B21246" s="147" t="s">
        <v>217</v>
      </c>
      <c r="C21246" t="s">
        <v>49649</v>
      </c>
      <c r="D21246" t="s">
        <v>41069</v>
      </c>
      <c r="E21246" s="147">
        <v>2.71</v>
      </c>
      <c r="F21246" t="s">
        <v>49650</v>
      </c>
    </row>
    <row r="21247" spans="1:6" hidden="1" x14ac:dyDescent="0.25">
      <c r="A21247" t="s">
        <v>49646</v>
      </c>
      <c r="B21247" s="147" t="s">
        <v>218</v>
      </c>
      <c r="C21247" t="s">
        <v>49651</v>
      </c>
      <c r="D21247" t="s">
        <v>41069</v>
      </c>
      <c r="E21247" s="147">
        <v>2.71</v>
      </c>
      <c r="F21247" t="s">
        <v>49652</v>
      </c>
    </row>
    <row r="21248" spans="1:6" hidden="1" x14ac:dyDescent="0.25">
      <c r="A21248" t="s">
        <v>49646</v>
      </c>
      <c r="B21248" s="147" t="s">
        <v>219</v>
      </c>
      <c r="C21248" t="s">
        <v>49653</v>
      </c>
      <c r="D21248" t="s">
        <v>41069</v>
      </c>
      <c r="E21248" s="147">
        <v>2.71</v>
      </c>
      <c r="F21248" t="s">
        <v>49654</v>
      </c>
    </row>
    <row r="21249" spans="1:6" x14ac:dyDescent="0.25">
      <c r="A21249" t="s">
        <v>49646</v>
      </c>
      <c r="B21249" s="147" t="s">
        <v>178</v>
      </c>
      <c r="C21249" t="s">
        <v>49655</v>
      </c>
      <c r="D21249" t="s">
        <v>41069</v>
      </c>
      <c r="E21249" s="147">
        <v>1.08</v>
      </c>
      <c r="F21249" t="s">
        <v>49656</v>
      </c>
    </row>
    <row r="21250" spans="1:6" x14ac:dyDescent="0.25">
      <c r="A21250" t="s">
        <v>49646</v>
      </c>
      <c r="B21250" s="147" t="s">
        <v>178</v>
      </c>
      <c r="C21250" t="s">
        <v>49657</v>
      </c>
      <c r="D21250" t="s">
        <v>41069</v>
      </c>
      <c r="E21250" s="148">
        <v>-541</v>
      </c>
      <c r="F21250" t="s">
        <v>49658</v>
      </c>
    </row>
    <row r="21251" spans="1:6" hidden="1" x14ac:dyDescent="0.25">
      <c r="A21251" t="s">
        <v>49659</v>
      </c>
      <c r="B21251" s="147" t="s">
        <v>179</v>
      </c>
      <c r="C21251" t="s">
        <v>49660</v>
      </c>
      <c r="D21251" t="s">
        <v>11547</v>
      </c>
      <c r="E21251" s="147">
        <v>128.16</v>
      </c>
      <c r="F21251" t="s">
        <v>49661</v>
      </c>
    </row>
    <row r="21252" spans="1:6" hidden="1" x14ac:dyDescent="0.25">
      <c r="A21252" t="s">
        <v>49659</v>
      </c>
      <c r="B21252" s="147" t="s">
        <v>217</v>
      </c>
      <c r="C21252" t="s">
        <v>49662</v>
      </c>
      <c r="D21252" t="s">
        <v>11547</v>
      </c>
      <c r="E21252" s="147">
        <v>26.59</v>
      </c>
      <c r="F21252" t="s">
        <v>49663</v>
      </c>
    </row>
    <row r="21253" spans="1:6" hidden="1" x14ac:dyDescent="0.25">
      <c r="A21253" t="s">
        <v>49659</v>
      </c>
      <c r="B21253" s="147" t="s">
        <v>218</v>
      </c>
      <c r="C21253" t="s">
        <v>49664</v>
      </c>
      <c r="D21253" t="s">
        <v>11547</v>
      </c>
      <c r="E21253" s="147">
        <v>26.59</v>
      </c>
      <c r="F21253" t="s">
        <v>49665</v>
      </c>
    </row>
    <row r="21254" spans="1:6" hidden="1" x14ac:dyDescent="0.25">
      <c r="A21254" t="s">
        <v>49659</v>
      </c>
      <c r="B21254" s="147" t="s">
        <v>219</v>
      </c>
      <c r="C21254" t="s">
        <v>49666</v>
      </c>
      <c r="D21254" t="s">
        <v>11547</v>
      </c>
      <c r="E21254" s="147">
        <v>26.59</v>
      </c>
      <c r="F21254" t="s">
        <v>49667</v>
      </c>
    </row>
    <row r="21255" spans="1:6" x14ac:dyDescent="0.25">
      <c r="A21255" t="s">
        <v>49659</v>
      </c>
      <c r="B21255" s="147" t="s">
        <v>178</v>
      </c>
      <c r="C21255" t="s">
        <v>49668</v>
      </c>
      <c r="D21255" t="s">
        <v>11547</v>
      </c>
      <c r="E21255" s="147">
        <v>10.64</v>
      </c>
      <c r="F21255" t="s">
        <v>49669</v>
      </c>
    </row>
    <row r="21256" spans="1:6" x14ac:dyDescent="0.25">
      <c r="A21256" t="s">
        <v>49659</v>
      </c>
      <c r="B21256" s="147" t="s">
        <v>178</v>
      </c>
      <c r="C21256" t="s">
        <v>49670</v>
      </c>
      <c r="D21256" t="s">
        <v>11547</v>
      </c>
      <c r="E21256" s="148">
        <v>-5318</v>
      </c>
      <c r="F21256" t="s">
        <v>49671</v>
      </c>
    </row>
    <row r="21257" spans="1:6" x14ac:dyDescent="0.25">
      <c r="A21257" t="s">
        <v>49672</v>
      </c>
      <c r="B21257" s="147" t="s">
        <v>178</v>
      </c>
      <c r="C21257" t="s">
        <v>49673</v>
      </c>
      <c r="D21257" t="s">
        <v>49674</v>
      </c>
      <c r="E21257" s="148">
        <v>6</v>
      </c>
      <c r="F21257" t="s">
        <v>49675</v>
      </c>
    </row>
    <row r="21258" spans="1:6" hidden="1" x14ac:dyDescent="0.25">
      <c r="A21258" t="s">
        <v>49672</v>
      </c>
      <c r="B21258" s="147" t="s">
        <v>234</v>
      </c>
      <c r="C21258" t="s">
        <v>49676</v>
      </c>
      <c r="D21258" t="s">
        <v>49674</v>
      </c>
      <c r="E21258" s="147">
        <v>-0.01</v>
      </c>
      <c r="F21258" t="s">
        <v>49677</v>
      </c>
    </row>
    <row r="21259" spans="1:6" hidden="1" x14ac:dyDescent="0.25">
      <c r="A21259" t="s">
        <v>49672</v>
      </c>
      <c r="B21259" s="147" t="s">
        <v>218</v>
      </c>
      <c r="C21259" t="s">
        <v>49678</v>
      </c>
      <c r="D21259" t="s">
        <v>49674</v>
      </c>
      <c r="E21259" s="147">
        <v>-0.06</v>
      </c>
      <c r="F21259" t="s">
        <v>49679</v>
      </c>
    </row>
    <row r="21260" spans="1:6" hidden="1" x14ac:dyDescent="0.25">
      <c r="A21260" t="s">
        <v>49672</v>
      </c>
      <c r="B21260" s="147" t="s">
        <v>179</v>
      </c>
      <c r="C21260" t="s">
        <v>49680</v>
      </c>
      <c r="D21260" t="s">
        <v>49674</v>
      </c>
      <c r="E21260" s="147">
        <v>-0.14000000000000001</v>
      </c>
      <c r="F21260" t="s">
        <v>49681</v>
      </c>
    </row>
    <row r="21261" spans="1:6" hidden="1" x14ac:dyDescent="0.25">
      <c r="A21261" t="s">
        <v>49672</v>
      </c>
      <c r="B21261" s="147" t="s">
        <v>219</v>
      </c>
      <c r="C21261" t="s">
        <v>49682</v>
      </c>
      <c r="D21261" t="s">
        <v>49674</v>
      </c>
      <c r="E21261" s="147">
        <v>-0.18</v>
      </c>
      <c r="F21261" t="s">
        <v>49683</v>
      </c>
    </row>
    <row r="21262" spans="1:6" x14ac:dyDescent="0.25">
      <c r="A21262" t="s">
        <v>49684</v>
      </c>
      <c r="B21262" s="147" t="s">
        <v>178</v>
      </c>
      <c r="C21262" t="s">
        <v>49685</v>
      </c>
      <c r="D21262" t="s">
        <v>49686</v>
      </c>
      <c r="E21262" s="148">
        <v>2789</v>
      </c>
      <c r="F21262" t="s">
        <v>49687</v>
      </c>
    </row>
    <row r="21263" spans="1:6" hidden="1" x14ac:dyDescent="0.25">
      <c r="A21263" t="s">
        <v>49684</v>
      </c>
      <c r="B21263" s="147" t="s">
        <v>234</v>
      </c>
      <c r="C21263" t="s">
        <v>49688</v>
      </c>
      <c r="D21263" t="s">
        <v>49686</v>
      </c>
      <c r="E21263" s="147">
        <v>-5.58</v>
      </c>
      <c r="F21263" t="s">
        <v>49689</v>
      </c>
    </row>
    <row r="21264" spans="1:6" hidden="1" x14ac:dyDescent="0.25">
      <c r="A21264" t="s">
        <v>49684</v>
      </c>
      <c r="B21264" s="147" t="s">
        <v>217</v>
      </c>
      <c r="C21264" t="s">
        <v>49690</v>
      </c>
      <c r="D21264" t="s">
        <v>49686</v>
      </c>
      <c r="E21264" s="147">
        <v>-13.95</v>
      </c>
      <c r="F21264" t="s">
        <v>49691</v>
      </c>
    </row>
    <row r="21265" spans="1:6" hidden="1" x14ac:dyDescent="0.25">
      <c r="A21265" t="s">
        <v>49684</v>
      </c>
      <c r="B21265" s="147" t="s">
        <v>218</v>
      </c>
      <c r="C21265" t="s">
        <v>49692</v>
      </c>
      <c r="D21265" t="s">
        <v>49686</v>
      </c>
      <c r="E21265" s="147">
        <v>-27.89</v>
      </c>
      <c r="F21265" t="s">
        <v>49693</v>
      </c>
    </row>
    <row r="21266" spans="1:6" hidden="1" x14ac:dyDescent="0.25">
      <c r="A21266" t="s">
        <v>49684</v>
      </c>
      <c r="B21266" s="147" t="s">
        <v>179</v>
      </c>
      <c r="C21266" t="s">
        <v>49694</v>
      </c>
      <c r="D21266" t="s">
        <v>49686</v>
      </c>
      <c r="E21266" s="147">
        <v>-67.209999999999994</v>
      </c>
      <c r="F21266" t="s">
        <v>49695</v>
      </c>
    </row>
    <row r="21267" spans="1:6" hidden="1" x14ac:dyDescent="0.25">
      <c r="A21267" t="s">
        <v>49684</v>
      </c>
      <c r="B21267" s="147" t="s">
        <v>219</v>
      </c>
      <c r="C21267" t="s">
        <v>49696</v>
      </c>
      <c r="D21267" t="s">
        <v>49686</v>
      </c>
      <c r="E21267" s="147">
        <v>-83.67</v>
      </c>
      <c r="F21267" t="s">
        <v>49697</v>
      </c>
    </row>
    <row r="21268" spans="1:6" x14ac:dyDescent="0.25">
      <c r="A21268" t="s">
        <v>49698</v>
      </c>
      <c r="B21268" s="147" t="s">
        <v>178</v>
      </c>
      <c r="C21268" t="s">
        <v>49699</v>
      </c>
      <c r="D21268" t="s">
        <v>49700</v>
      </c>
      <c r="E21268" s="148">
        <v>3535</v>
      </c>
      <c r="F21268" t="s">
        <v>49701</v>
      </c>
    </row>
    <row r="21269" spans="1:6" hidden="1" x14ac:dyDescent="0.25">
      <c r="A21269" t="s">
        <v>49698</v>
      </c>
      <c r="B21269" s="147" t="s">
        <v>234</v>
      </c>
      <c r="C21269" t="s">
        <v>49702</v>
      </c>
      <c r="D21269" t="s">
        <v>49700</v>
      </c>
      <c r="E21269" s="147">
        <v>-7.07</v>
      </c>
      <c r="F21269" t="s">
        <v>49703</v>
      </c>
    </row>
    <row r="21270" spans="1:6" hidden="1" x14ac:dyDescent="0.25">
      <c r="A21270" t="s">
        <v>49698</v>
      </c>
      <c r="B21270" s="147" t="s">
        <v>217</v>
      </c>
      <c r="C21270" t="s">
        <v>49704</v>
      </c>
      <c r="D21270" t="s">
        <v>49700</v>
      </c>
      <c r="E21270" s="147">
        <v>-17.68</v>
      </c>
      <c r="F21270" t="s">
        <v>49705</v>
      </c>
    </row>
    <row r="21271" spans="1:6" hidden="1" x14ac:dyDescent="0.25">
      <c r="A21271" t="s">
        <v>49698</v>
      </c>
      <c r="B21271" s="147" t="s">
        <v>218</v>
      </c>
      <c r="C21271" t="s">
        <v>49706</v>
      </c>
      <c r="D21271" t="s">
        <v>49700</v>
      </c>
      <c r="E21271" s="147">
        <v>-17.68</v>
      </c>
      <c r="F21271" t="s">
        <v>49707</v>
      </c>
    </row>
    <row r="21272" spans="1:6" hidden="1" x14ac:dyDescent="0.25">
      <c r="A21272" t="s">
        <v>49698</v>
      </c>
      <c r="B21272" s="147" t="s">
        <v>219</v>
      </c>
      <c r="C21272" t="s">
        <v>49708</v>
      </c>
      <c r="D21272" t="s">
        <v>49700</v>
      </c>
      <c r="E21272" s="147">
        <v>-17.68</v>
      </c>
      <c r="F21272" t="s">
        <v>49709</v>
      </c>
    </row>
    <row r="21273" spans="1:6" hidden="1" x14ac:dyDescent="0.25">
      <c r="A21273" t="s">
        <v>49698</v>
      </c>
      <c r="B21273" s="147" t="s">
        <v>179</v>
      </c>
      <c r="C21273" t="s">
        <v>49710</v>
      </c>
      <c r="D21273" t="s">
        <v>49700</v>
      </c>
      <c r="E21273" s="147">
        <v>-85.19</v>
      </c>
      <c r="F21273" t="s">
        <v>49711</v>
      </c>
    </row>
    <row r="21274" spans="1:6" x14ac:dyDescent="0.25">
      <c r="A21274" t="s">
        <v>49712</v>
      </c>
      <c r="B21274" s="147" t="s">
        <v>178</v>
      </c>
      <c r="C21274" t="s">
        <v>49713</v>
      </c>
      <c r="D21274" t="s">
        <v>49714</v>
      </c>
      <c r="E21274" s="148">
        <v>3249</v>
      </c>
      <c r="F21274" t="s">
        <v>49715</v>
      </c>
    </row>
    <row r="21275" spans="1:6" hidden="1" x14ac:dyDescent="0.25">
      <c r="A21275" t="s">
        <v>49712</v>
      </c>
      <c r="B21275" s="147" t="s">
        <v>234</v>
      </c>
      <c r="C21275" t="s">
        <v>49716</v>
      </c>
      <c r="D21275" t="s">
        <v>49714</v>
      </c>
      <c r="E21275" s="147">
        <v>-6.5</v>
      </c>
      <c r="F21275" t="s">
        <v>49717</v>
      </c>
    </row>
    <row r="21276" spans="1:6" hidden="1" x14ac:dyDescent="0.25">
      <c r="A21276" t="s">
        <v>49712</v>
      </c>
      <c r="B21276" s="147" t="s">
        <v>217</v>
      </c>
      <c r="C21276" t="s">
        <v>49718</v>
      </c>
      <c r="D21276" t="s">
        <v>49714</v>
      </c>
      <c r="E21276" s="147">
        <v>-16.25</v>
      </c>
      <c r="F21276" t="s">
        <v>49719</v>
      </c>
    </row>
    <row r="21277" spans="1:6" hidden="1" x14ac:dyDescent="0.25">
      <c r="A21277" t="s">
        <v>49712</v>
      </c>
      <c r="B21277" s="147" t="s">
        <v>218</v>
      </c>
      <c r="C21277" t="s">
        <v>49720</v>
      </c>
      <c r="D21277" t="s">
        <v>49714</v>
      </c>
      <c r="E21277" s="147">
        <v>-32.49</v>
      </c>
      <c r="F21277" t="s">
        <v>49721</v>
      </c>
    </row>
    <row r="21278" spans="1:6" hidden="1" x14ac:dyDescent="0.25">
      <c r="A21278" t="s">
        <v>49712</v>
      </c>
      <c r="B21278" s="147" t="s">
        <v>179</v>
      </c>
      <c r="C21278" t="s">
        <v>49722</v>
      </c>
      <c r="D21278" t="s">
        <v>49714</v>
      </c>
      <c r="E21278" s="147">
        <v>-78.3</v>
      </c>
      <c r="F21278" t="s">
        <v>49723</v>
      </c>
    </row>
    <row r="21279" spans="1:6" hidden="1" x14ac:dyDescent="0.25">
      <c r="A21279" t="s">
        <v>49712</v>
      </c>
      <c r="B21279" s="147" t="s">
        <v>219</v>
      </c>
      <c r="C21279" t="s">
        <v>49724</v>
      </c>
      <c r="D21279" t="s">
        <v>49714</v>
      </c>
      <c r="E21279" s="147">
        <v>-97.47</v>
      </c>
      <c r="F21279" t="s">
        <v>49725</v>
      </c>
    </row>
    <row r="21280" spans="1:6" x14ac:dyDescent="0.25">
      <c r="A21280" t="s">
        <v>49726</v>
      </c>
      <c r="B21280" s="147" t="s">
        <v>178</v>
      </c>
      <c r="C21280" t="s">
        <v>49727</v>
      </c>
      <c r="D21280" t="s">
        <v>49728</v>
      </c>
      <c r="E21280" s="148">
        <v>3599</v>
      </c>
      <c r="F21280" t="s">
        <v>49729</v>
      </c>
    </row>
    <row r="21281" spans="1:6" hidden="1" x14ac:dyDescent="0.25">
      <c r="A21281" t="s">
        <v>49726</v>
      </c>
      <c r="B21281" s="147" t="s">
        <v>234</v>
      </c>
      <c r="C21281" t="s">
        <v>49730</v>
      </c>
      <c r="D21281" t="s">
        <v>49728</v>
      </c>
      <c r="E21281" s="147">
        <v>-7.2</v>
      </c>
      <c r="F21281" t="s">
        <v>49731</v>
      </c>
    </row>
    <row r="21282" spans="1:6" hidden="1" x14ac:dyDescent="0.25">
      <c r="A21282" t="s">
        <v>49726</v>
      </c>
      <c r="B21282" s="147" t="s">
        <v>217</v>
      </c>
      <c r="C21282" t="s">
        <v>49732</v>
      </c>
      <c r="D21282" t="s">
        <v>49728</v>
      </c>
      <c r="E21282" s="148">
        <v>-18</v>
      </c>
      <c r="F21282" t="s">
        <v>49733</v>
      </c>
    </row>
    <row r="21283" spans="1:6" hidden="1" x14ac:dyDescent="0.25">
      <c r="A21283" t="s">
        <v>49726</v>
      </c>
      <c r="B21283" s="147" t="s">
        <v>218</v>
      </c>
      <c r="C21283" t="s">
        <v>49734</v>
      </c>
      <c r="D21283" t="s">
        <v>49728</v>
      </c>
      <c r="E21283" s="147">
        <v>-35.99</v>
      </c>
      <c r="F21283" t="s">
        <v>49735</v>
      </c>
    </row>
    <row r="21284" spans="1:6" hidden="1" x14ac:dyDescent="0.25">
      <c r="A21284" t="s">
        <v>49726</v>
      </c>
      <c r="B21284" s="147" t="s">
        <v>179</v>
      </c>
      <c r="C21284" t="s">
        <v>49736</v>
      </c>
      <c r="D21284" t="s">
        <v>49728</v>
      </c>
      <c r="E21284" s="147">
        <v>-86.74</v>
      </c>
      <c r="F21284" t="s">
        <v>49737</v>
      </c>
    </row>
    <row r="21285" spans="1:6" hidden="1" x14ac:dyDescent="0.25">
      <c r="A21285" t="s">
        <v>49726</v>
      </c>
      <c r="B21285" s="147" t="s">
        <v>219</v>
      </c>
      <c r="C21285" t="s">
        <v>49738</v>
      </c>
      <c r="D21285" t="s">
        <v>49728</v>
      </c>
      <c r="E21285" s="147">
        <v>-107.97</v>
      </c>
      <c r="F21285" t="s">
        <v>49739</v>
      </c>
    </row>
    <row r="21286" spans="1:6" x14ac:dyDescent="0.25">
      <c r="A21286" t="s">
        <v>49740</v>
      </c>
      <c r="B21286" s="147" t="s">
        <v>178</v>
      </c>
      <c r="C21286" t="s">
        <v>49741</v>
      </c>
      <c r="D21286" t="s">
        <v>49742</v>
      </c>
      <c r="E21286" s="148">
        <v>3579</v>
      </c>
      <c r="F21286" t="s">
        <v>49743</v>
      </c>
    </row>
    <row r="21287" spans="1:6" hidden="1" x14ac:dyDescent="0.25">
      <c r="A21287" t="s">
        <v>49740</v>
      </c>
      <c r="B21287" s="147" t="s">
        <v>234</v>
      </c>
      <c r="C21287" t="s">
        <v>49744</v>
      </c>
      <c r="D21287" t="s">
        <v>49742</v>
      </c>
      <c r="E21287" s="147">
        <v>-7.16</v>
      </c>
      <c r="F21287" t="s">
        <v>49745</v>
      </c>
    </row>
    <row r="21288" spans="1:6" hidden="1" x14ac:dyDescent="0.25">
      <c r="A21288" t="s">
        <v>49740</v>
      </c>
      <c r="B21288" s="147" t="s">
        <v>217</v>
      </c>
      <c r="C21288" t="s">
        <v>49746</v>
      </c>
      <c r="D21288" t="s">
        <v>49742</v>
      </c>
      <c r="E21288" s="147">
        <v>-17.899999999999999</v>
      </c>
      <c r="F21288" t="s">
        <v>49747</v>
      </c>
    </row>
    <row r="21289" spans="1:6" hidden="1" x14ac:dyDescent="0.25">
      <c r="A21289" t="s">
        <v>49740</v>
      </c>
      <c r="B21289" s="147" t="s">
        <v>218</v>
      </c>
      <c r="C21289" t="s">
        <v>49748</v>
      </c>
      <c r="D21289" t="s">
        <v>49742</v>
      </c>
      <c r="E21289" s="147">
        <v>-35.79</v>
      </c>
      <c r="F21289" t="s">
        <v>49749</v>
      </c>
    </row>
    <row r="21290" spans="1:6" hidden="1" x14ac:dyDescent="0.25">
      <c r="A21290" t="s">
        <v>49740</v>
      </c>
      <c r="B21290" s="147" t="s">
        <v>179</v>
      </c>
      <c r="C21290" t="s">
        <v>49750</v>
      </c>
      <c r="D21290" t="s">
        <v>49742</v>
      </c>
      <c r="E21290" s="147">
        <v>-86.25</v>
      </c>
      <c r="F21290" t="s">
        <v>49751</v>
      </c>
    </row>
    <row r="21291" spans="1:6" hidden="1" x14ac:dyDescent="0.25">
      <c r="A21291" t="s">
        <v>49740</v>
      </c>
      <c r="B21291" s="147" t="s">
        <v>219</v>
      </c>
      <c r="C21291" t="s">
        <v>49752</v>
      </c>
      <c r="D21291" t="s">
        <v>49742</v>
      </c>
      <c r="E21291" s="147">
        <v>-107.37</v>
      </c>
      <c r="F21291" t="s">
        <v>49753</v>
      </c>
    </row>
    <row r="21292" spans="1:6" x14ac:dyDescent="0.25">
      <c r="A21292" t="s">
        <v>49754</v>
      </c>
      <c r="B21292" s="147" t="s">
        <v>178</v>
      </c>
      <c r="C21292" t="s">
        <v>49755</v>
      </c>
      <c r="D21292" t="s">
        <v>49756</v>
      </c>
      <c r="E21292" s="148">
        <v>420</v>
      </c>
      <c r="F21292" t="s">
        <v>49757</v>
      </c>
    </row>
    <row r="21293" spans="1:6" hidden="1" x14ac:dyDescent="0.25">
      <c r="A21293" t="s">
        <v>49754</v>
      </c>
      <c r="B21293" s="147" t="s">
        <v>234</v>
      </c>
      <c r="C21293" t="s">
        <v>49758</v>
      </c>
      <c r="D21293" t="s">
        <v>49756</v>
      </c>
      <c r="E21293" s="147">
        <v>-0.84</v>
      </c>
      <c r="F21293" t="s">
        <v>49759</v>
      </c>
    </row>
    <row r="21294" spans="1:6" hidden="1" x14ac:dyDescent="0.25">
      <c r="A21294" t="s">
        <v>49754</v>
      </c>
      <c r="B21294" s="147" t="s">
        <v>217</v>
      </c>
      <c r="C21294" t="s">
        <v>49760</v>
      </c>
      <c r="D21294" t="s">
        <v>49756</v>
      </c>
      <c r="E21294" s="147">
        <v>-2.1</v>
      </c>
      <c r="F21294" t="s">
        <v>49761</v>
      </c>
    </row>
    <row r="21295" spans="1:6" hidden="1" x14ac:dyDescent="0.25">
      <c r="A21295" t="s">
        <v>49754</v>
      </c>
      <c r="B21295" s="147" t="s">
        <v>218</v>
      </c>
      <c r="C21295" t="s">
        <v>49762</v>
      </c>
      <c r="D21295" t="s">
        <v>49756</v>
      </c>
      <c r="E21295" s="147">
        <v>-2.1</v>
      </c>
      <c r="F21295" t="s">
        <v>49763</v>
      </c>
    </row>
    <row r="21296" spans="1:6" hidden="1" x14ac:dyDescent="0.25">
      <c r="A21296" t="s">
        <v>49754</v>
      </c>
      <c r="B21296" s="147" t="s">
        <v>219</v>
      </c>
      <c r="C21296" t="s">
        <v>49764</v>
      </c>
      <c r="D21296" t="s">
        <v>49756</v>
      </c>
      <c r="E21296" s="147">
        <v>-2.1</v>
      </c>
      <c r="F21296" t="s">
        <v>49765</v>
      </c>
    </row>
    <row r="21297" spans="1:6" hidden="1" x14ac:dyDescent="0.25">
      <c r="A21297" t="s">
        <v>49754</v>
      </c>
      <c r="B21297" s="147" t="s">
        <v>179</v>
      </c>
      <c r="C21297" t="s">
        <v>49766</v>
      </c>
      <c r="D21297" t="s">
        <v>49756</v>
      </c>
      <c r="E21297" s="147">
        <v>-10.119999999999999</v>
      </c>
      <c r="F21297" t="s">
        <v>49767</v>
      </c>
    </row>
    <row r="21298" spans="1:6" x14ac:dyDescent="0.25">
      <c r="A21298" t="s">
        <v>49768</v>
      </c>
      <c r="B21298" s="147" t="s">
        <v>178</v>
      </c>
      <c r="C21298" t="s">
        <v>49769</v>
      </c>
      <c r="D21298" t="s">
        <v>49770</v>
      </c>
      <c r="E21298" s="148">
        <v>3307</v>
      </c>
      <c r="F21298" t="s">
        <v>49771</v>
      </c>
    </row>
    <row r="21299" spans="1:6" hidden="1" x14ac:dyDescent="0.25">
      <c r="A21299" t="s">
        <v>49768</v>
      </c>
      <c r="B21299" s="147" t="s">
        <v>234</v>
      </c>
      <c r="C21299" t="s">
        <v>49772</v>
      </c>
      <c r="D21299" t="s">
        <v>49770</v>
      </c>
      <c r="E21299" s="147">
        <v>-6.61</v>
      </c>
      <c r="F21299" t="s">
        <v>49773</v>
      </c>
    </row>
    <row r="21300" spans="1:6" hidden="1" x14ac:dyDescent="0.25">
      <c r="A21300" t="s">
        <v>49768</v>
      </c>
      <c r="B21300" s="147" t="s">
        <v>217</v>
      </c>
      <c r="C21300" t="s">
        <v>49774</v>
      </c>
      <c r="D21300" t="s">
        <v>49770</v>
      </c>
      <c r="E21300" s="147">
        <v>-16.54</v>
      </c>
      <c r="F21300" t="s">
        <v>49775</v>
      </c>
    </row>
    <row r="21301" spans="1:6" hidden="1" x14ac:dyDescent="0.25">
      <c r="A21301" t="s">
        <v>49768</v>
      </c>
      <c r="B21301" s="147" t="s">
        <v>218</v>
      </c>
      <c r="C21301" t="s">
        <v>49776</v>
      </c>
      <c r="D21301" t="s">
        <v>49770</v>
      </c>
      <c r="E21301" s="147">
        <v>-33.07</v>
      </c>
      <c r="F21301" t="s">
        <v>49777</v>
      </c>
    </row>
    <row r="21302" spans="1:6" hidden="1" x14ac:dyDescent="0.25">
      <c r="A21302" t="s">
        <v>49768</v>
      </c>
      <c r="B21302" s="147" t="s">
        <v>179</v>
      </c>
      <c r="C21302" t="s">
        <v>49778</v>
      </c>
      <c r="D21302" t="s">
        <v>49770</v>
      </c>
      <c r="E21302" s="147">
        <v>-79.7</v>
      </c>
      <c r="F21302" t="s">
        <v>49779</v>
      </c>
    </row>
    <row r="21303" spans="1:6" hidden="1" x14ac:dyDescent="0.25">
      <c r="A21303" t="s">
        <v>49768</v>
      </c>
      <c r="B21303" s="147" t="s">
        <v>219</v>
      </c>
      <c r="C21303" t="s">
        <v>49780</v>
      </c>
      <c r="D21303" t="s">
        <v>49770</v>
      </c>
      <c r="E21303" s="147">
        <v>-99.21</v>
      </c>
      <c r="F21303" t="s">
        <v>49781</v>
      </c>
    </row>
    <row r="21304" spans="1:6" x14ac:dyDescent="0.25">
      <c r="A21304" t="s">
        <v>49782</v>
      </c>
      <c r="B21304" s="147" t="s">
        <v>178</v>
      </c>
      <c r="C21304" t="s">
        <v>49783</v>
      </c>
      <c r="D21304" t="s">
        <v>49784</v>
      </c>
      <c r="E21304" s="148">
        <v>3996</v>
      </c>
      <c r="F21304" t="s">
        <v>49785</v>
      </c>
    </row>
    <row r="21305" spans="1:6" hidden="1" x14ac:dyDescent="0.25">
      <c r="A21305" t="s">
        <v>49782</v>
      </c>
      <c r="B21305" s="147" t="s">
        <v>234</v>
      </c>
      <c r="C21305" t="s">
        <v>49786</v>
      </c>
      <c r="D21305" t="s">
        <v>49784</v>
      </c>
      <c r="E21305" s="147">
        <v>-7.99</v>
      </c>
      <c r="F21305" t="s">
        <v>49787</v>
      </c>
    </row>
    <row r="21306" spans="1:6" hidden="1" x14ac:dyDescent="0.25">
      <c r="A21306" t="s">
        <v>49782</v>
      </c>
      <c r="B21306" s="147" t="s">
        <v>217</v>
      </c>
      <c r="C21306" t="s">
        <v>49788</v>
      </c>
      <c r="D21306" t="s">
        <v>49784</v>
      </c>
      <c r="E21306" s="147">
        <v>-19.98</v>
      </c>
      <c r="F21306" t="s">
        <v>49789</v>
      </c>
    </row>
    <row r="21307" spans="1:6" hidden="1" x14ac:dyDescent="0.25">
      <c r="A21307" t="s">
        <v>49782</v>
      </c>
      <c r="B21307" s="147" t="s">
        <v>218</v>
      </c>
      <c r="C21307" t="s">
        <v>49790</v>
      </c>
      <c r="D21307" t="s">
        <v>49784</v>
      </c>
      <c r="E21307" s="147">
        <v>-39.96</v>
      </c>
      <c r="F21307" t="s">
        <v>49791</v>
      </c>
    </row>
    <row r="21308" spans="1:6" hidden="1" x14ac:dyDescent="0.25">
      <c r="A21308" t="s">
        <v>49782</v>
      </c>
      <c r="B21308" s="147" t="s">
        <v>179</v>
      </c>
      <c r="C21308" t="s">
        <v>49792</v>
      </c>
      <c r="D21308" t="s">
        <v>49784</v>
      </c>
      <c r="E21308" s="147">
        <v>-96.3</v>
      </c>
      <c r="F21308" t="s">
        <v>49793</v>
      </c>
    </row>
    <row r="21309" spans="1:6" hidden="1" x14ac:dyDescent="0.25">
      <c r="A21309" t="s">
        <v>49782</v>
      </c>
      <c r="B21309" s="147" t="s">
        <v>219</v>
      </c>
      <c r="C21309" t="s">
        <v>49794</v>
      </c>
      <c r="D21309" t="s">
        <v>49784</v>
      </c>
      <c r="E21309" s="147">
        <v>-119.88</v>
      </c>
      <c r="F21309" t="s">
        <v>49795</v>
      </c>
    </row>
    <row r="21310" spans="1:6" hidden="1" x14ac:dyDescent="0.25">
      <c r="A21310" t="s">
        <v>49782</v>
      </c>
      <c r="B21310" s="147" t="s">
        <v>220</v>
      </c>
      <c r="C21310" t="s">
        <v>49796</v>
      </c>
      <c r="D21310" t="s">
        <v>49784</v>
      </c>
      <c r="E21310" s="147">
        <v>-239.76</v>
      </c>
      <c r="F21310" t="s">
        <v>49797</v>
      </c>
    </row>
    <row r="21311" spans="1:6" x14ac:dyDescent="0.25">
      <c r="A21311" t="s">
        <v>49798</v>
      </c>
      <c r="B21311" s="147" t="s">
        <v>178</v>
      </c>
      <c r="C21311" t="s">
        <v>49799</v>
      </c>
      <c r="D21311" t="s">
        <v>49800</v>
      </c>
      <c r="E21311" s="148">
        <v>306</v>
      </c>
      <c r="F21311" t="s">
        <v>49801</v>
      </c>
    </row>
    <row r="21312" spans="1:6" hidden="1" x14ac:dyDescent="0.25">
      <c r="A21312" t="s">
        <v>49798</v>
      </c>
      <c r="B21312" s="147" t="s">
        <v>234</v>
      </c>
      <c r="C21312" t="s">
        <v>49802</v>
      </c>
      <c r="D21312" t="s">
        <v>49800</v>
      </c>
      <c r="E21312" s="147">
        <v>-0.61</v>
      </c>
      <c r="F21312" t="s">
        <v>49803</v>
      </c>
    </row>
    <row r="21313" spans="1:6" hidden="1" x14ac:dyDescent="0.25">
      <c r="A21313" t="s">
        <v>49798</v>
      </c>
      <c r="B21313" s="147" t="s">
        <v>217</v>
      </c>
      <c r="C21313" t="s">
        <v>49804</v>
      </c>
      <c r="D21313" t="s">
        <v>49800</v>
      </c>
      <c r="E21313" s="147">
        <v>-1.53</v>
      </c>
      <c r="F21313" t="s">
        <v>49805</v>
      </c>
    </row>
    <row r="21314" spans="1:6" hidden="1" x14ac:dyDescent="0.25">
      <c r="A21314" t="s">
        <v>49798</v>
      </c>
      <c r="B21314" s="147" t="s">
        <v>218</v>
      </c>
      <c r="C21314" t="s">
        <v>49806</v>
      </c>
      <c r="D21314" t="s">
        <v>49800</v>
      </c>
      <c r="E21314" s="147">
        <v>-1.53</v>
      </c>
      <c r="F21314" t="s">
        <v>49807</v>
      </c>
    </row>
    <row r="21315" spans="1:6" hidden="1" x14ac:dyDescent="0.25">
      <c r="A21315" t="s">
        <v>49798</v>
      </c>
      <c r="B21315" s="147" t="s">
        <v>219</v>
      </c>
      <c r="C21315" t="s">
        <v>49808</v>
      </c>
      <c r="D21315" t="s">
        <v>49800</v>
      </c>
      <c r="E21315" s="147">
        <v>-1.53</v>
      </c>
      <c r="F21315" t="s">
        <v>49809</v>
      </c>
    </row>
    <row r="21316" spans="1:6" hidden="1" x14ac:dyDescent="0.25">
      <c r="A21316" t="s">
        <v>49798</v>
      </c>
      <c r="B21316" s="147" t="s">
        <v>179</v>
      </c>
      <c r="C21316" t="s">
        <v>49810</v>
      </c>
      <c r="D21316" t="s">
        <v>49800</v>
      </c>
      <c r="E21316" s="147">
        <v>-7.37</v>
      </c>
      <c r="F21316" t="s">
        <v>49811</v>
      </c>
    </row>
    <row r="21317" spans="1:6" x14ac:dyDescent="0.25">
      <c r="A21317" t="s">
        <v>49812</v>
      </c>
      <c r="B21317" s="147" t="s">
        <v>178</v>
      </c>
      <c r="C21317" t="s">
        <v>49813</v>
      </c>
      <c r="D21317" t="s">
        <v>49814</v>
      </c>
      <c r="E21317" s="148">
        <v>1170</v>
      </c>
      <c r="F21317" t="s">
        <v>49815</v>
      </c>
    </row>
    <row r="21318" spans="1:6" hidden="1" x14ac:dyDescent="0.25">
      <c r="A21318" t="s">
        <v>49812</v>
      </c>
      <c r="B21318" s="147" t="s">
        <v>234</v>
      </c>
      <c r="C21318" t="s">
        <v>49816</v>
      </c>
      <c r="D21318" t="s">
        <v>49814</v>
      </c>
      <c r="E21318" s="147">
        <v>-2.34</v>
      </c>
      <c r="F21318" t="s">
        <v>49817</v>
      </c>
    </row>
    <row r="21319" spans="1:6" hidden="1" x14ac:dyDescent="0.25">
      <c r="A21319" t="s">
        <v>49812</v>
      </c>
      <c r="B21319" s="147" t="s">
        <v>217</v>
      </c>
      <c r="C21319" t="s">
        <v>49818</v>
      </c>
      <c r="D21319" t="s">
        <v>49814</v>
      </c>
      <c r="E21319" s="147">
        <v>-5.85</v>
      </c>
      <c r="F21319" t="s">
        <v>49819</v>
      </c>
    </row>
    <row r="21320" spans="1:6" hidden="1" x14ac:dyDescent="0.25">
      <c r="A21320" t="s">
        <v>49812</v>
      </c>
      <c r="B21320" s="147" t="s">
        <v>218</v>
      </c>
      <c r="C21320" t="s">
        <v>49820</v>
      </c>
      <c r="D21320" t="s">
        <v>49814</v>
      </c>
      <c r="E21320" s="147">
        <v>-5.85</v>
      </c>
      <c r="F21320" t="s">
        <v>49821</v>
      </c>
    </row>
    <row r="21321" spans="1:6" hidden="1" x14ac:dyDescent="0.25">
      <c r="A21321" t="s">
        <v>49812</v>
      </c>
      <c r="B21321" s="147" t="s">
        <v>219</v>
      </c>
      <c r="C21321" t="s">
        <v>49822</v>
      </c>
      <c r="D21321" t="s">
        <v>49814</v>
      </c>
      <c r="E21321" s="147">
        <v>-5.85</v>
      </c>
      <c r="F21321" t="s">
        <v>49823</v>
      </c>
    </row>
    <row r="21322" spans="1:6" hidden="1" x14ac:dyDescent="0.25">
      <c r="A21322" t="s">
        <v>49812</v>
      </c>
      <c r="B21322" s="147" t="s">
        <v>179</v>
      </c>
      <c r="C21322" t="s">
        <v>49824</v>
      </c>
      <c r="D21322" t="s">
        <v>49814</v>
      </c>
      <c r="E21322" s="147">
        <v>-28.2</v>
      </c>
      <c r="F21322" t="s">
        <v>49825</v>
      </c>
    </row>
    <row r="21323" spans="1:6" x14ac:dyDescent="0.25">
      <c r="A21323" t="s">
        <v>49826</v>
      </c>
      <c r="B21323" s="147" t="s">
        <v>178</v>
      </c>
      <c r="C21323" t="s">
        <v>49827</v>
      </c>
      <c r="D21323" t="s">
        <v>49828</v>
      </c>
      <c r="E21323" s="148">
        <v>8061</v>
      </c>
      <c r="F21323" t="s">
        <v>49829</v>
      </c>
    </row>
    <row r="21324" spans="1:6" hidden="1" x14ac:dyDescent="0.25">
      <c r="A21324" t="s">
        <v>49826</v>
      </c>
      <c r="B21324" s="147" t="s">
        <v>234</v>
      </c>
      <c r="C21324" t="s">
        <v>49830</v>
      </c>
      <c r="D21324" t="s">
        <v>49828</v>
      </c>
      <c r="E21324" s="147">
        <v>-16.12</v>
      </c>
      <c r="F21324" t="s">
        <v>49831</v>
      </c>
    </row>
    <row r="21325" spans="1:6" hidden="1" x14ac:dyDescent="0.25">
      <c r="A21325" t="s">
        <v>49826</v>
      </c>
      <c r="B21325" s="147" t="s">
        <v>217</v>
      </c>
      <c r="C21325" t="s">
        <v>49832</v>
      </c>
      <c r="D21325" t="s">
        <v>49828</v>
      </c>
      <c r="E21325" s="147">
        <v>-40.31</v>
      </c>
      <c r="F21325" t="s">
        <v>49833</v>
      </c>
    </row>
    <row r="21326" spans="1:6" hidden="1" x14ac:dyDescent="0.25">
      <c r="A21326" t="s">
        <v>49826</v>
      </c>
      <c r="B21326" s="147" t="s">
        <v>218</v>
      </c>
      <c r="C21326" t="s">
        <v>49834</v>
      </c>
      <c r="D21326" t="s">
        <v>49828</v>
      </c>
      <c r="E21326" s="147">
        <v>-80.61</v>
      </c>
      <c r="F21326" t="s">
        <v>49835</v>
      </c>
    </row>
    <row r="21327" spans="1:6" hidden="1" x14ac:dyDescent="0.25">
      <c r="A21327" t="s">
        <v>49826</v>
      </c>
      <c r="B21327" s="147" t="s">
        <v>179</v>
      </c>
      <c r="C21327" t="s">
        <v>49836</v>
      </c>
      <c r="D21327" t="s">
        <v>49828</v>
      </c>
      <c r="E21327" s="147">
        <v>-194.27</v>
      </c>
      <c r="F21327" t="s">
        <v>49837</v>
      </c>
    </row>
    <row r="21328" spans="1:6" hidden="1" x14ac:dyDescent="0.25">
      <c r="A21328" t="s">
        <v>49826</v>
      </c>
      <c r="B21328" s="147" t="s">
        <v>219</v>
      </c>
      <c r="C21328" t="s">
        <v>49838</v>
      </c>
      <c r="D21328" t="s">
        <v>49828</v>
      </c>
      <c r="E21328" s="147">
        <v>-241.83</v>
      </c>
      <c r="F21328" t="s">
        <v>49839</v>
      </c>
    </row>
    <row r="21329" spans="1:6" hidden="1" x14ac:dyDescent="0.25">
      <c r="A21329" t="s">
        <v>49826</v>
      </c>
      <c r="B21329" s="147" t="s">
        <v>221</v>
      </c>
      <c r="C21329" t="s">
        <v>49840</v>
      </c>
      <c r="D21329" t="s">
        <v>49828</v>
      </c>
      <c r="E21329" s="147">
        <v>-362.75</v>
      </c>
      <c r="F21329" t="s">
        <v>49841</v>
      </c>
    </row>
    <row r="21330" spans="1:6" x14ac:dyDescent="0.25">
      <c r="A21330" t="s">
        <v>49842</v>
      </c>
      <c r="B21330" s="147" t="s">
        <v>178</v>
      </c>
      <c r="C21330" t="s">
        <v>49843</v>
      </c>
      <c r="D21330" t="s">
        <v>49844</v>
      </c>
      <c r="E21330" s="148">
        <v>3751</v>
      </c>
      <c r="F21330" t="s">
        <v>49845</v>
      </c>
    </row>
    <row r="21331" spans="1:6" hidden="1" x14ac:dyDescent="0.25">
      <c r="A21331" t="s">
        <v>49842</v>
      </c>
      <c r="B21331" s="147" t="s">
        <v>234</v>
      </c>
      <c r="C21331" t="s">
        <v>49846</v>
      </c>
      <c r="D21331" t="s">
        <v>49844</v>
      </c>
      <c r="E21331" s="147">
        <v>-7.5</v>
      </c>
      <c r="F21331" t="s">
        <v>49847</v>
      </c>
    </row>
    <row r="21332" spans="1:6" hidden="1" x14ac:dyDescent="0.25">
      <c r="A21332" t="s">
        <v>49842</v>
      </c>
      <c r="B21332" s="147" t="s">
        <v>217</v>
      </c>
      <c r="C21332" t="s">
        <v>49848</v>
      </c>
      <c r="D21332" t="s">
        <v>49844</v>
      </c>
      <c r="E21332" s="147">
        <v>-18.760000000000002</v>
      </c>
      <c r="F21332" t="s">
        <v>49849</v>
      </c>
    </row>
    <row r="21333" spans="1:6" hidden="1" x14ac:dyDescent="0.25">
      <c r="A21333" t="s">
        <v>49842</v>
      </c>
      <c r="B21333" s="147" t="s">
        <v>218</v>
      </c>
      <c r="C21333" t="s">
        <v>49850</v>
      </c>
      <c r="D21333" t="s">
        <v>49844</v>
      </c>
      <c r="E21333" s="147">
        <v>-37.51</v>
      </c>
      <c r="F21333" t="s">
        <v>49851</v>
      </c>
    </row>
    <row r="21334" spans="1:6" hidden="1" x14ac:dyDescent="0.25">
      <c r="A21334" t="s">
        <v>49842</v>
      </c>
      <c r="B21334" s="147" t="s">
        <v>179</v>
      </c>
      <c r="C21334" t="s">
        <v>49852</v>
      </c>
      <c r="D21334" t="s">
        <v>49844</v>
      </c>
      <c r="E21334" s="147">
        <v>-90.4</v>
      </c>
      <c r="F21334" t="s">
        <v>49853</v>
      </c>
    </row>
    <row r="21335" spans="1:6" hidden="1" x14ac:dyDescent="0.25">
      <c r="A21335" t="s">
        <v>49842</v>
      </c>
      <c r="B21335" s="147" t="s">
        <v>219</v>
      </c>
      <c r="C21335" t="s">
        <v>49854</v>
      </c>
      <c r="D21335" t="s">
        <v>49844</v>
      </c>
      <c r="E21335" s="147">
        <v>-112.53</v>
      </c>
      <c r="F21335" t="s">
        <v>49855</v>
      </c>
    </row>
    <row r="21336" spans="1:6" x14ac:dyDescent="0.25">
      <c r="A21336" t="s">
        <v>49856</v>
      </c>
      <c r="B21336" s="147" t="s">
        <v>178</v>
      </c>
      <c r="C21336" t="s">
        <v>49857</v>
      </c>
      <c r="D21336" t="s">
        <v>49858</v>
      </c>
      <c r="E21336" s="148">
        <v>9600</v>
      </c>
      <c r="F21336" t="s">
        <v>49859</v>
      </c>
    </row>
    <row r="21337" spans="1:6" hidden="1" x14ac:dyDescent="0.25">
      <c r="A21337" t="s">
        <v>49856</v>
      </c>
      <c r="B21337" s="147" t="s">
        <v>234</v>
      </c>
      <c r="C21337" t="s">
        <v>49860</v>
      </c>
      <c r="D21337" t="s">
        <v>49858</v>
      </c>
      <c r="E21337" s="147">
        <v>-19.2</v>
      </c>
      <c r="F21337" t="s">
        <v>49861</v>
      </c>
    </row>
    <row r="21338" spans="1:6" hidden="1" x14ac:dyDescent="0.25">
      <c r="A21338" t="s">
        <v>49856</v>
      </c>
      <c r="B21338" s="147" t="s">
        <v>217</v>
      </c>
      <c r="C21338" t="s">
        <v>49862</v>
      </c>
      <c r="D21338" t="s">
        <v>49858</v>
      </c>
      <c r="E21338" s="148">
        <v>-48</v>
      </c>
      <c r="F21338" t="s">
        <v>49863</v>
      </c>
    </row>
    <row r="21339" spans="1:6" hidden="1" x14ac:dyDescent="0.25">
      <c r="A21339" t="s">
        <v>49856</v>
      </c>
      <c r="B21339" s="147" t="s">
        <v>218</v>
      </c>
      <c r="C21339" t="s">
        <v>49864</v>
      </c>
      <c r="D21339" t="s">
        <v>49858</v>
      </c>
      <c r="E21339" s="148">
        <v>-96</v>
      </c>
      <c r="F21339" t="s">
        <v>49865</v>
      </c>
    </row>
    <row r="21340" spans="1:6" hidden="1" x14ac:dyDescent="0.25">
      <c r="A21340" t="s">
        <v>49856</v>
      </c>
      <c r="B21340" s="147" t="s">
        <v>179</v>
      </c>
      <c r="C21340" t="s">
        <v>49866</v>
      </c>
      <c r="D21340" t="s">
        <v>49858</v>
      </c>
      <c r="E21340" s="147">
        <v>-231.36</v>
      </c>
      <c r="F21340" t="s">
        <v>49867</v>
      </c>
    </row>
    <row r="21341" spans="1:6" hidden="1" x14ac:dyDescent="0.25">
      <c r="A21341" t="s">
        <v>49856</v>
      </c>
      <c r="B21341" s="147" t="s">
        <v>219</v>
      </c>
      <c r="C21341" t="s">
        <v>49868</v>
      </c>
      <c r="D21341" t="s">
        <v>49858</v>
      </c>
      <c r="E21341" s="148">
        <v>-288</v>
      </c>
      <c r="F21341" t="s">
        <v>49869</v>
      </c>
    </row>
    <row r="21342" spans="1:6" x14ac:dyDescent="0.25">
      <c r="A21342" t="s">
        <v>49870</v>
      </c>
      <c r="B21342" s="147" t="s">
        <v>178</v>
      </c>
      <c r="C21342" t="s">
        <v>49871</v>
      </c>
      <c r="D21342" t="s">
        <v>49872</v>
      </c>
      <c r="E21342" s="148">
        <v>2789</v>
      </c>
      <c r="F21342" t="s">
        <v>49873</v>
      </c>
    </row>
    <row r="21343" spans="1:6" hidden="1" x14ac:dyDescent="0.25">
      <c r="A21343" t="s">
        <v>49870</v>
      </c>
      <c r="B21343" s="147" t="s">
        <v>234</v>
      </c>
      <c r="C21343" t="s">
        <v>49874</v>
      </c>
      <c r="D21343" t="s">
        <v>49872</v>
      </c>
      <c r="E21343" s="147">
        <v>-5.58</v>
      </c>
      <c r="F21343" t="s">
        <v>49875</v>
      </c>
    </row>
    <row r="21344" spans="1:6" hidden="1" x14ac:dyDescent="0.25">
      <c r="A21344" t="s">
        <v>49870</v>
      </c>
      <c r="B21344" s="147" t="s">
        <v>217</v>
      </c>
      <c r="C21344" t="s">
        <v>49876</v>
      </c>
      <c r="D21344" t="s">
        <v>49872</v>
      </c>
      <c r="E21344" s="147">
        <v>-13.95</v>
      </c>
      <c r="F21344" t="s">
        <v>49877</v>
      </c>
    </row>
    <row r="21345" spans="1:6" hidden="1" x14ac:dyDescent="0.25">
      <c r="A21345" t="s">
        <v>49870</v>
      </c>
      <c r="B21345" s="147" t="s">
        <v>218</v>
      </c>
      <c r="C21345" t="s">
        <v>49878</v>
      </c>
      <c r="D21345" t="s">
        <v>49872</v>
      </c>
      <c r="E21345" s="147">
        <v>-27.89</v>
      </c>
      <c r="F21345" t="s">
        <v>49879</v>
      </c>
    </row>
    <row r="21346" spans="1:6" hidden="1" x14ac:dyDescent="0.25">
      <c r="A21346" t="s">
        <v>49870</v>
      </c>
      <c r="B21346" s="147" t="s">
        <v>179</v>
      </c>
      <c r="C21346" t="s">
        <v>49880</v>
      </c>
      <c r="D21346" t="s">
        <v>49872</v>
      </c>
      <c r="E21346" s="147">
        <v>-67.209999999999994</v>
      </c>
      <c r="F21346" t="s">
        <v>49881</v>
      </c>
    </row>
    <row r="21347" spans="1:6" hidden="1" x14ac:dyDescent="0.25">
      <c r="A21347" t="s">
        <v>49870</v>
      </c>
      <c r="B21347" s="147" t="s">
        <v>219</v>
      </c>
      <c r="C21347" t="s">
        <v>49882</v>
      </c>
      <c r="D21347" t="s">
        <v>49872</v>
      </c>
      <c r="E21347" s="147">
        <v>-83.67</v>
      </c>
      <c r="F21347" t="s">
        <v>49883</v>
      </c>
    </row>
    <row r="21348" spans="1:6" x14ac:dyDescent="0.25">
      <c r="A21348" t="s">
        <v>49884</v>
      </c>
      <c r="B21348" s="147" t="s">
        <v>178</v>
      </c>
      <c r="C21348" t="s">
        <v>49885</v>
      </c>
      <c r="D21348" t="s">
        <v>49886</v>
      </c>
      <c r="E21348" s="148">
        <v>1867</v>
      </c>
      <c r="F21348" t="s">
        <v>49887</v>
      </c>
    </row>
    <row r="21349" spans="1:6" hidden="1" x14ac:dyDescent="0.25">
      <c r="A21349" t="s">
        <v>49884</v>
      </c>
      <c r="B21349" s="147" t="s">
        <v>234</v>
      </c>
      <c r="C21349" t="s">
        <v>49888</v>
      </c>
      <c r="D21349" t="s">
        <v>49886</v>
      </c>
      <c r="E21349" s="147">
        <v>-3.73</v>
      </c>
      <c r="F21349" t="s">
        <v>49889</v>
      </c>
    </row>
    <row r="21350" spans="1:6" hidden="1" x14ac:dyDescent="0.25">
      <c r="A21350" t="s">
        <v>49884</v>
      </c>
      <c r="B21350" s="147" t="s">
        <v>217</v>
      </c>
      <c r="C21350" t="s">
        <v>49890</v>
      </c>
      <c r="D21350" t="s">
        <v>49886</v>
      </c>
      <c r="E21350" s="147">
        <v>-9.34</v>
      </c>
      <c r="F21350" t="s">
        <v>49891</v>
      </c>
    </row>
    <row r="21351" spans="1:6" hidden="1" x14ac:dyDescent="0.25">
      <c r="A21351" t="s">
        <v>49884</v>
      </c>
      <c r="B21351" s="147" t="s">
        <v>218</v>
      </c>
      <c r="C21351" t="s">
        <v>49892</v>
      </c>
      <c r="D21351" t="s">
        <v>49886</v>
      </c>
      <c r="E21351" s="147">
        <v>-9.34</v>
      </c>
      <c r="F21351" t="s">
        <v>49893</v>
      </c>
    </row>
    <row r="21352" spans="1:6" hidden="1" x14ac:dyDescent="0.25">
      <c r="A21352" t="s">
        <v>49884</v>
      </c>
      <c r="B21352" s="147" t="s">
        <v>219</v>
      </c>
      <c r="C21352" t="s">
        <v>49894</v>
      </c>
      <c r="D21352" t="s">
        <v>49886</v>
      </c>
      <c r="E21352" s="147">
        <v>-9.34</v>
      </c>
      <c r="F21352" t="s">
        <v>49895</v>
      </c>
    </row>
    <row r="21353" spans="1:6" hidden="1" x14ac:dyDescent="0.25">
      <c r="A21353" t="s">
        <v>49884</v>
      </c>
      <c r="B21353" s="147" t="s">
        <v>179</v>
      </c>
      <c r="C21353" t="s">
        <v>49896</v>
      </c>
      <c r="D21353" t="s">
        <v>49886</v>
      </c>
      <c r="E21353" s="147">
        <v>-44.99</v>
      </c>
      <c r="F21353" t="s">
        <v>49897</v>
      </c>
    </row>
    <row r="21354" spans="1:6" x14ac:dyDescent="0.25">
      <c r="A21354" t="s">
        <v>49898</v>
      </c>
      <c r="B21354" s="147" t="s">
        <v>178</v>
      </c>
      <c r="C21354" t="s">
        <v>49899</v>
      </c>
      <c r="D21354" t="s">
        <v>49900</v>
      </c>
      <c r="E21354" s="148">
        <v>226</v>
      </c>
      <c r="F21354" t="s">
        <v>49901</v>
      </c>
    </row>
    <row r="21355" spans="1:6" hidden="1" x14ac:dyDescent="0.25">
      <c r="A21355" t="s">
        <v>49898</v>
      </c>
      <c r="B21355" s="147" t="s">
        <v>234</v>
      </c>
      <c r="C21355" t="s">
        <v>49902</v>
      </c>
      <c r="D21355" t="s">
        <v>49900</v>
      </c>
      <c r="E21355" s="147">
        <v>-0.45</v>
      </c>
      <c r="F21355" t="s">
        <v>49903</v>
      </c>
    </row>
    <row r="21356" spans="1:6" hidden="1" x14ac:dyDescent="0.25">
      <c r="A21356" t="s">
        <v>49898</v>
      </c>
      <c r="B21356" s="147" t="s">
        <v>217</v>
      </c>
      <c r="C21356" t="s">
        <v>49904</v>
      </c>
      <c r="D21356" t="s">
        <v>49900</v>
      </c>
      <c r="E21356" s="147">
        <v>-1.1299999999999999</v>
      </c>
      <c r="F21356" t="s">
        <v>49905</v>
      </c>
    </row>
    <row r="21357" spans="1:6" hidden="1" x14ac:dyDescent="0.25">
      <c r="A21357" t="s">
        <v>49898</v>
      </c>
      <c r="B21357" s="147" t="s">
        <v>218</v>
      </c>
      <c r="C21357" t="s">
        <v>49906</v>
      </c>
      <c r="D21357" t="s">
        <v>49900</v>
      </c>
      <c r="E21357" s="147">
        <v>-1.1299999999999999</v>
      </c>
      <c r="F21357" t="s">
        <v>49907</v>
      </c>
    </row>
    <row r="21358" spans="1:6" hidden="1" x14ac:dyDescent="0.25">
      <c r="A21358" t="s">
        <v>49898</v>
      </c>
      <c r="B21358" s="147" t="s">
        <v>219</v>
      </c>
      <c r="C21358" t="s">
        <v>49908</v>
      </c>
      <c r="D21358" t="s">
        <v>49900</v>
      </c>
      <c r="E21358" s="147">
        <v>-1.1299999999999999</v>
      </c>
      <c r="F21358" t="s">
        <v>49909</v>
      </c>
    </row>
    <row r="21359" spans="1:6" hidden="1" x14ac:dyDescent="0.25">
      <c r="A21359" t="s">
        <v>49898</v>
      </c>
      <c r="B21359" s="147" t="s">
        <v>179</v>
      </c>
      <c r="C21359" t="s">
        <v>49910</v>
      </c>
      <c r="D21359" t="s">
        <v>49900</v>
      </c>
      <c r="E21359" s="147">
        <v>-5.45</v>
      </c>
      <c r="F21359" t="s">
        <v>49911</v>
      </c>
    </row>
    <row r="21360" spans="1:6" x14ac:dyDescent="0.25">
      <c r="A21360" t="s">
        <v>49912</v>
      </c>
      <c r="B21360" s="147" t="s">
        <v>178</v>
      </c>
      <c r="C21360" t="s">
        <v>49913</v>
      </c>
      <c r="D21360" t="s">
        <v>49914</v>
      </c>
      <c r="E21360" s="148">
        <v>7209</v>
      </c>
      <c r="F21360" t="s">
        <v>49915</v>
      </c>
    </row>
    <row r="21361" spans="1:6" hidden="1" x14ac:dyDescent="0.25">
      <c r="A21361" t="s">
        <v>49912</v>
      </c>
      <c r="B21361" s="147" t="s">
        <v>234</v>
      </c>
      <c r="C21361" t="s">
        <v>49916</v>
      </c>
      <c r="D21361" t="s">
        <v>49914</v>
      </c>
      <c r="E21361" s="147">
        <v>-14.42</v>
      </c>
      <c r="F21361" t="s">
        <v>49917</v>
      </c>
    </row>
    <row r="21362" spans="1:6" hidden="1" x14ac:dyDescent="0.25">
      <c r="A21362" t="s">
        <v>49912</v>
      </c>
      <c r="B21362" s="147" t="s">
        <v>217</v>
      </c>
      <c r="C21362" t="s">
        <v>49918</v>
      </c>
      <c r="D21362" t="s">
        <v>49914</v>
      </c>
      <c r="E21362" s="147">
        <v>-36.049999999999997</v>
      </c>
      <c r="F21362" t="s">
        <v>49919</v>
      </c>
    </row>
    <row r="21363" spans="1:6" hidden="1" x14ac:dyDescent="0.25">
      <c r="A21363" t="s">
        <v>49912</v>
      </c>
      <c r="B21363" s="147" t="s">
        <v>218</v>
      </c>
      <c r="C21363" t="s">
        <v>49920</v>
      </c>
      <c r="D21363" t="s">
        <v>49914</v>
      </c>
      <c r="E21363" s="147">
        <v>-72.09</v>
      </c>
      <c r="F21363" t="s">
        <v>49921</v>
      </c>
    </row>
    <row r="21364" spans="1:6" hidden="1" x14ac:dyDescent="0.25">
      <c r="A21364" t="s">
        <v>49912</v>
      </c>
      <c r="B21364" s="147" t="s">
        <v>210</v>
      </c>
      <c r="C21364" t="s">
        <v>49922</v>
      </c>
      <c r="D21364" t="s">
        <v>49914</v>
      </c>
      <c r="E21364" s="147">
        <v>-144.18</v>
      </c>
      <c r="F21364" t="s">
        <v>49923</v>
      </c>
    </row>
    <row r="21365" spans="1:6" hidden="1" x14ac:dyDescent="0.25">
      <c r="A21365" t="s">
        <v>49912</v>
      </c>
      <c r="B21365" s="147" t="s">
        <v>179</v>
      </c>
      <c r="C21365" t="s">
        <v>49924</v>
      </c>
      <c r="D21365" t="s">
        <v>49914</v>
      </c>
      <c r="E21365" s="147">
        <v>-173.74</v>
      </c>
      <c r="F21365" t="s">
        <v>49925</v>
      </c>
    </row>
    <row r="21366" spans="1:6" hidden="1" x14ac:dyDescent="0.25">
      <c r="A21366" t="s">
        <v>49912</v>
      </c>
      <c r="B21366" s="147" t="s">
        <v>219</v>
      </c>
      <c r="C21366" t="s">
        <v>49926</v>
      </c>
      <c r="D21366" t="s">
        <v>49914</v>
      </c>
      <c r="E21366" s="147">
        <v>-216.27</v>
      </c>
      <c r="F21366" t="s">
        <v>49927</v>
      </c>
    </row>
    <row r="21367" spans="1:6" x14ac:dyDescent="0.25">
      <c r="A21367" t="s">
        <v>49928</v>
      </c>
      <c r="B21367" s="147" t="s">
        <v>178</v>
      </c>
      <c r="C21367" t="s">
        <v>49929</v>
      </c>
      <c r="D21367" t="s">
        <v>49930</v>
      </c>
      <c r="E21367" s="148">
        <v>36</v>
      </c>
      <c r="F21367" t="s">
        <v>49931</v>
      </c>
    </row>
    <row r="21368" spans="1:6" hidden="1" x14ac:dyDescent="0.25">
      <c r="A21368" t="s">
        <v>49928</v>
      </c>
      <c r="B21368" s="147" t="s">
        <v>234</v>
      </c>
      <c r="C21368" t="s">
        <v>49932</v>
      </c>
      <c r="D21368" t="s">
        <v>49930</v>
      </c>
      <c r="E21368" s="147">
        <v>-7.0000000000000007E-2</v>
      </c>
      <c r="F21368" t="s">
        <v>49933</v>
      </c>
    </row>
    <row r="21369" spans="1:6" hidden="1" x14ac:dyDescent="0.25">
      <c r="A21369" t="s">
        <v>49928</v>
      </c>
      <c r="B21369" s="147" t="s">
        <v>218</v>
      </c>
      <c r="C21369" t="s">
        <v>49934</v>
      </c>
      <c r="D21369" t="s">
        <v>49930</v>
      </c>
      <c r="E21369" s="147">
        <v>-0.18</v>
      </c>
      <c r="F21369" t="s">
        <v>49935</v>
      </c>
    </row>
    <row r="21370" spans="1:6" hidden="1" x14ac:dyDescent="0.25">
      <c r="A21370" t="s">
        <v>49928</v>
      </c>
      <c r="B21370" s="147" t="s">
        <v>219</v>
      </c>
      <c r="C21370" t="s">
        <v>49936</v>
      </c>
      <c r="D21370" t="s">
        <v>49930</v>
      </c>
      <c r="E21370" s="147">
        <v>-0.18</v>
      </c>
      <c r="F21370" t="s">
        <v>49937</v>
      </c>
    </row>
    <row r="21371" spans="1:6" hidden="1" x14ac:dyDescent="0.25">
      <c r="A21371" t="s">
        <v>49928</v>
      </c>
      <c r="B21371" s="147" t="s">
        <v>179</v>
      </c>
      <c r="C21371" t="s">
        <v>49938</v>
      </c>
      <c r="D21371" t="s">
        <v>49930</v>
      </c>
      <c r="E21371" s="147">
        <v>-0.87</v>
      </c>
      <c r="F21371" t="s">
        <v>49939</v>
      </c>
    </row>
    <row r="21372" spans="1:6" x14ac:dyDescent="0.25">
      <c r="A21372" t="s">
        <v>49940</v>
      </c>
      <c r="B21372" s="147" t="s">
        <v>178</v>
      </c>
      <c r="C21372" t="s">
        <v>49941</v>
      </c>
      <c r="D21372" t="s">
        <v>49942</v>
      </c>
      <c r="E21372" s="148">
        <v>5391</v>
      </c>
      <c r="F21372" t="s">
        <v>49943</v>
      </c>
    </row>
    <row r="21373" spans="1:6" hidden="1" x14ac:dyDescent="0.25">
      <c r="A21373" t="s">
        <v>49940</v>
      </c>
      <c r="B21373" s="147" t="s">
        <v>234</v>
      </c>
      <c r="C21373" t="s">
        <v>49944</v>
      </c>
      <c r="D21373" t="s">
        <v>49942</v>
      </c>
      <c r="E21373" s="147">
        <v>-10.78</v>
      </c>
      <c r="F21373" t="s">
        <v>49945</v>
      </c>
    </row>
    <row r="21374" spans="1:6" hidden="1" x14ac:dyDescent="0.25">
      <c r="A21374" t="s">
        <v>49940</v>
      </c>
      <c r="B21374" s="147" t="s">
        <v>217</v>
      </c>
      <c r="C21374" t="s">
        <v>49946</v>
      </c>
      <c r="D21374" t="s">
        <v>49942</v>
      </c>
      <c r="E21374" s="147">
        <v>-26.96</v>
      </c>
      <c r="F21374" t="s">
        <v>49947</v>
      </c>
    </row>
    <row r="21375" spans="1:6" hidden="1" x14ac:dyDescent="0.25">
      <c r="A21375" t="s">
        <v>49940</v>
      </c>
      <c r="B21375" s="147" t="s">
        <v>218</v>
      </c>
      <c r="C21375" t="s">
        <v>49948</v>
      </c>
      <c r="D21375" t="s">
        <v>49942</v>
      </c>
      <c r="E21375" s="147">
        <v>-53.91</v>
      </c>
      <c r="F21375" t="s">
        <v>49949</v>
      </c>
    </row>
    <row r="21376" spans="1:6" hidden="1" x14ac:dyDescent="0.25">
      <c r="A21376" t="s">
        <v>49940</v>
      </c>
      <c r="B21376" s="147" t="s">
        <v>210</v>
      </c>
      <c r="C21376" t="s">
        <v>49950</v>
      </c>
      <c r="D21376" t="s">
        <v>49942</v>
      </c>
      <c r="E21376" s="147">
        <v>-107.82</v>
      </c>
      <c r="F21376" t="s">
        <v>49951</v>
      </c>
    </row>
    <row r="21377" spans="1:6" hidden="1" x14ac:dyDescent="0.25">
      <c r="A21377" t="s">
        <v>49940</v>
      </c>
      <c r="B21377" s="147" t="s">
        <v>179</v>
      </c>
      <c r="C21377" t="s">
        <v>49952</v>
      </c>
      <c r="D21377" t="s">
        <v>49942</v>
      </c>
      <c r="E21377" s="147">
        <v>-129.91999999999999</v>
      </c>
      <c r="F21377" t="s">
        <v>49953</v>
      </c>
    </row>
    <row r="21378" spans="1:6" hidden="1" x14ac:dyDescent="0.25">
      <c r="A21378" t="s">
        <v>49940</v>
      </c>
      <c r="B21378" s="147" t="s">
        <v>219</v>
      </c>
      <c r="C21378" t="s">
        <v>49954</v>
      </c>
      <c r="D21378" t="s">
        <v>49942</v>
      </c>
      <c r="E21378" s="147">
        <v>-161.72999999999999</v>
      </c>
      <c r="F21378" t="s">
        <v>49955</v>
      </c>
    </row>
    <row r="21379" spans="1:6" x14ac:dyDescent="0.25">
      <c r="A21379" t="s">
        <v>49956</v>
      </c>
      <c r="B21379" s="147" t="s">
        <v>178</v>
      </c>
      <c r="C21379" t="s">
        <v>49957</v>
      </c>
      <c r="D21379" t="s">
        <v>49958</v>
      </c>
      <c r="E21379" s="148">
        <v>3720</v>
      </c>
      <c r="F21379" t="s">
        <v>49959</v>
      </c>
    </row>
    <row r="21380" spans="1:6" hidden="1" x14ac:dyDescent="0.25">
      <c r="A21380" t="s">
        <v>49956</v>
      </c>
      <c r="B21380" s="147" t="s">
        <v>234</v>
      </c>
      <c r="C21380" t="s">
        <v>49960</v>
      </c>
      <c r="D21380" t="s">
        <v>49958</v>
      </c>
      <c r="E21380" s="147">
        <v>-7.44</v>
      </c>
      <c r="F21380" t="s">
        <v>49961</v>
      </c>
    </row>
    <row r="21381" spans="1:6" hidden="1" x14ac:dyDescent="0.25">
      <c r="A21381" t="s">
        <v>49956</v>
      </c>
      <c r="B21381" s="147" t="s">
        <v>217</v>
      </c>
      <c r="C21381" t="s">
        <v>49962</v>
      </c>
      <c r="D21381" t="s">
        <v>49958</v>
      </c>
      <c r="E21381" s="147">
        <v>-18.600000000000001</v>
      </c>
      <c r="F21381" t="s">
        <v>49963</v>
      </c>
    </row>
    <row r="21382" spans="1:6" hidden="1" x14ac:dyDescent="0.25">
      <c r="A21382" t="s">
        <v>49956</v>
      </c>
      <c r="B21382" s="147" t="s">
        <v>218</v>
      </c>
      <c r="C21382" t="s">
        <v>49964</v>
      </c>
      <c r="D21382" t="s">
        <v>49958</v>
      </c>
      <c r="E21382" s="147">
        <v>-18.600000000000001</v>
      </c>
      <c r="F21382" t="s">
        <v>49965</v>
      </c>
    </row>
    <row r="21383" spans="1:6" hidden="1" x14ac:dyDescent="0.25">
      <c r="A21383" t="s">
        <v>49956</v>
      </c>
      <c r="B21383" s="147" t="s">
        <v>219</v>
      </c>
      <c r="C21383" t="s">
        <v>49966</v>
      </c>
      <c r="D21383" t="s">
        <v>49958</v>
      </c>
      <c r="E21383" s="147">
        <v>-18.600000000000001</v>
      </c>
      <c r="F21383" t="s">
        <v>49967</v>
      </c>
    </row>
    <row r="21384" spans="1:6" hidden="1" x14ac:dyDescent="0.25">
      <c r="A21384" t="s">
        <v>49956</v>
      </c>
      <c r="B21384" s="147" t="s">
        <v>179</v>
      </c>
      <c r="C21384" t="s">
        <v>49968</v>
      </c>
      <c r="D21384" t="s">
        <v>49958</v>
      </c>
      <c r="E21384" s="147">
        <v>-89.65</v>
      </c>
      <c r="F21384" t="s">
        <v>49969</v>
      </c>
    </row>
    <row r="21385" spans="1:6" x14ac:dyDescent="0.25">
      <c r="A21385" t="s">
        <v>49970</v>
      </c>
      <c r="B21385" s="147" t="s">
        <v>178</v>
      </c>
      <c r="C21385" t="s">
        <v>49971</v>
      </c>
      <c r="D21385" t="s">
        <v>49972</v>
      </c>
      <c r="E21385" s="148">
        <v>6392</v>
      </c>
      <c r="F21385" t="s">
        <v>49973</v>
      </c>
    </row>
    <row r="21386" spans="1:6" hidden="1" x14ac:dyDescent="0.25">
      <c r="A21386" t="s">
        <v>49970</v>
      </c>
      <c r="B21386" s="147" t="s">
        <v>234</v>
      </c>
      <c r="C21386" t="s">
        <v>49974</v>
      </c>
      <c r="D21386" t="s">
        <v>49972</v>
      </c>
      <c r="E21386" s="147">
        <v>-12.78</v>
      </c>
      <c r="F21386" t="s">
        <v>49975</v>
      </c>
    </row>
    <row r="21387" spans="1:6" hidden="1" x14ac:dyDescent="0.25">
      <c r="A21387" t="s">
        <v>49970</v>
      </c>
      <c r="B21387" s="147" t="s">
        <v>217</v>
      </c>
      <c r="C21387" t="s">
        <v>49976</v>
      </c>
      <c r="D21387" t="s">
        <v>49972</v>
      </c>
      <c r="E21387" s="147">
        <v>-31.96</v>
      </c>
      <c r="F21387" t="s">
        <v>49977</v>
      </c>
    </row>
    <row r="21388" spans="1:6" hidden="1" x14ac:dyDescent="0.25">
      <c r="A21388" t="s">
        <v>49970</v>
      </c>
      <c r="B21388" s="147" t="s">
        <v>218</v>
      </c>
      <c r="C21388" t="s">
        <v>49978</v>
      </c>
      <c r="D21388" t="s">
        <v>49972</v>
      </c>
      <c r="E21388" s="147">
        <v>-63.92</v>
      </c>
      <c r="F21388" t="s">
        <v>49979</v>
      </c>
    </row>
    <row r="21389" spans="1:6" hidden="1" x14ac:dyDescent="0.25">
      <c r="A21389" t="s">
        <v>49970</v>
      </c>
      <c r="B21389" s="147" t="s">
        <v>179</v>
      </c>
      <c r="C21389" t="s">
        <v>49980</v>
      </c>
      <c r="D21389" t="s">
        <v>49972</v>
      </c>
      <c r="E21389" s="147">
        <v>-154.05000000000001</v>
      </c>
      <c r="F21389" t="s">
        <v>49981</v>
      </c>
    </row>
    <row r="21390" spans="1:6" hidden="1" x14ac:dyDescent="0.25">
      <c r="A21390" t="s">
        <v>49970</v>
      </c>
      <c r="B21390" s="147" t="s">
        <v>219</v>
      </c>
      <c r="C21390" t="s">
        <v>49982</v>
      </c>
      <c r="D21390" t="s">
        <v>49972</v>
      </c>
      <c r="E21390" s="147">
        <v>-191.76</v>
      </c>
      <c r="F21390" t="s">
        <v>49983</v>
      </c>
    </row>
    <row r="21391" spans="1:6" hidden="1" x14ac:dyDescent="0.25">
      <c r="A21391" t="s">
        <v>49970</v>
      </c>
      <c r="B21391" s="147" t="s">
        <v>220</v>
      </c>
      <c r="C21391" t="s">
        <v>49984</v>
      </c>
      <c r="D21391" t="s">
        <v>49972</v>
      </c>
      <c r="E21391" s="147">
        <v>-383.52</v>
      </c>
      <c r="F21391" t="s">
        <v>49985</v>
      </c>
    </row>
    <row r="21392" spans="1:6" x14ac:dyDescent="0.25">
      <c r="A21392" t="s">
        <v>49986</v>
      </c>
      <c r="B21392" s="147" t="s">
        <v>178</v>
      </c>
      <c r="C21392" t="s">
        <v>49987</v>
      </c>
      <c r="D21392" t="s">
        <v>49988</v>
      </c>
      <c r="E21392" s="148">
        <v>6902</v>
      </c>
      <c r="F21392" t="s">
        <v>49989</v>
      </c>
    </row>
    <row r="21393" spans="1:6" hidden="1" x14ac:dyDescent="0.25">
      <c r="A21393" t="s">
        <v>49986</v>
      </c>
      <c r="B21393" s="147" t="s">
        <v>234</v>
      </c>
      <c r="C21393" t="s">
        <v>49990</v>
      </c>
      <c r="D21393" t="s">
        <v>49988</v>
      </c>
      <c r="E21393" s="147">
        <v>-13.8</v>
      </c>
      <c r="F21393" t="s">
        <v>49991</v>
      </c>
    </row>
    <row r="21394" spans="1:6" hidden="1" x14ac:dyDescent="0.25">
      <c r="A21394" t="s">
        <v>49986</v>
      </c>
      <c r="B21394" s="147" t="s">
        <v>217</v>
      </c>
      <c r="C21394" t="s">
        <v>49992</v>
      </c>
      <c r="D21394" t="s">
        <v>49988</v>
      </c>
      <c r="E21394" s="147">
        <v>-34.51</v>
      </c>
      <c r="F21394" t="s">
        <v>49993</v>
      </c>
    </row>
    <row r="21395" spans="1:6" hidden="1" x14ac:dyDescent="0.25">
      <c r="A21395" t="s">
        <v>49986</v>
      </c>
      <c r="B21395" s="147" t="s">
        <v>218</v>
      </c>
      <c r="C21395" t="s">
        <v>49994</v>
      </c>
      <c r="D21395" t="s">
        <v>49988</v>
      </c>
      <c r="E21395" s="147">
        <v>-34.51</v>
      </c>
      <c r="F21395" t="s">
        <v>49995</v>
      </c>
    </row>
    <row r="21396" spans="1:6" hidden="1" x14ac:dyDescent="0.25">
      <c r="A21396" t="s">
        <v>49986</v>
      </c>
      <c r="B21396" s="147" t="s">
        <v>219</v>
      </c>
      <c r="C21396" t="s">
        <v>49996</v>
      </c>
      <c r="D21396" t="s">
        <v>49988</v>
      </c>
      <c r="E21396" s="147">
        <v>-34.51</v>
      </c>
      <c r="F21396" t="s">
        <v>49997</v>
      </c>
    </row>
    <row r="21397" spans="1:6" hidden="1" x14ac:dyDescent="0.25">
      <c r="A21397" t="s">
        <v>49986</v>
      </c>
      <c r="B21397" s="147" t="s">
        <v>179</v>
      </c>
      <c r="C21397" t="s">
        <v>49998</v>
      </c>
      <c r="D21397" t="s">
        <v>49988</v>
      </c>
      <c r="E21397" s="147">
        <v>-166.34</v>
      </c>
      <c r="F21397" t="s">
        <v>49999</v>
      </c>
    </row>
    <row r="21398" spans="1:6" x14ac:dyDescent="0.25">
      <c r="A21398" t="s">
        <v>50000</v>
      </c>
      <c r="B21398" s="147" t="s">
        <v>178</v>
      </c>
      <c r="C21398" t="s">
        <v>50001</v>
      </c>
      <c r="D21398" t="s">
        <v>50002</v>
      </c>
      <c r="E21398" s="148">
        <v>3816</v>
      </c>
      <c r="F21398" t="s">
        <v>50003</v>
      </c>
    </row>
    <row r="21399" spans="1:6" hidden="1" x14ac:dyDescent="0.25">
      <c r="A21399" t="s">
        <v>50000</v>
      </c>
      <c r="B21399" s="147" t="s">
        <v>234</v>
      </c>
      <c r="C21399" t="s">
        <v>50004</v>
      </c>
      <c r="D21399" t="s">
        <v>50002</v>
      </c>
      <c r="E21399" s="147">
        <v>-7.63</v>
      </c>
      <c r="F21399" t="s">
        <v>50005</v>
      </c>
    </row>
    <row r="21400" spans="1:6" hidden="1" x14ac:dyDescent="0.25">
      <c r="A21400" t="s">
        <v>50000</v>
      </c>
      <c r="B21400" s="147" t="s">
        <v>217</v>
      </c>
      <c r="C21400" t="s">
        <v>50006</v>
      </c>
      <c r="D21400" t="s">
        <v>50002</v>
      </c>
      <c r="E21400" s="147">
        <v>-19.079999999999998</v>
      </c>
      <c r="F21400" t="s">
        <v>50007</v>
      </c>
    </row>
    <row r="21401" spans="1:6" hidden="1" x14ac:dyDescent="0.25">
      <c r="A21401" t="s">
        <v>50000</v>
      </c>
      <c r="B21401" s="147" t="s">
        <v>218</v>
      </c>
      <c r="C21401" t="s">
        <v>50008</v>
      </c>
      <c r="D21401" t="s">
        <v>50002</v>
      </c>
      <c r="E21401" s="147">
        <v>-38.159999999999997</v>
      </c>
      <c r="F21401" t="s">
        <v>50009</v>
      </c>
    </row>
    <row r="21402" spans="1:6" hidden="1" x14ac:dyDescent="0.25">
      <c r="A21402" t="s">
        <v>50000</v>
      </c>
      <c r="B21402" s="147" t="s">
        <v>179</v>
      </c>
      <c r="C21402" t="s">
        <v>50010</v>
      </c>
      <c r="D21402" t="s">
        <v>50002</v>
      </c>
      <c r="E21402" s="147">
        <v>-91.97</v>
      </c>
      <c r="F21402" t="s">
        <v>50011</v>
      </c>
    </row>
    <row r="21403" spans="1:6" hidden="1" x14ac:dyDescent="0.25">
      <c r="A21403" t="s">
        <v>50000</v>
      </c>
      <c r="B21403" s="147" t="s">
        <v>219</v>
      </c>
      <c r="C21403" t="s">
        <v>50012</v>
      </c>
      <c r="D21403" t="s">
        <v>50002</v>
      </c>
      <c r="E21403" s="147">
        <v>-114.48</v>
      </c>
      <c r="F21403" t="s">
        <v>50013</v>
      </c>
    </row>
    <row r="21404" spans="1:6" x14ac:dyDescent="0.25">
      <c r="A21404" t="s">
        <v>50014</v>
      </c>
      <c r="B21404" s="147" t="s">
        <v>178</v>
      </c>
      <c r="C21404" t="s">
        <v>50015</v>
      </c>
      <c r="D21404" t="s">
        <v>50016</v>
      </c>
      <c r="E21404" s="148">
        <v>3521</v>
      </c>
      <c r="F21404" t="s">
        <v>50017</v>
      </c>
    </row>
    <row r="21405" spans="1:6" hidden="1" x14ac:dyDescent="0.25">
      <c r="A21405" t="s">
        <v>50014</v>
      </c>
      <c r="B21405" s="147" t="s">
        <v>234</v>
      </c>
      <c r="C21405" t="s">
        <v>50018</v>
      </c>
      <c r="D21405" t="s">
        <v>50016</v>
      </c>
      <c r="E21405" s="147">
        <v>-7.04</v>
      </c>
      <c r="F21405" t="s">
        <v>50019</v>
      </c>
    </row>
    <row r="21406" spans="1:6" hidden="1" x14ac:dyDescent="0.25">
      <c r="A21406" t="s">
        <v>50014</v>
      </c>
      <c r="B21406" s="147" t="s">
        <v>217</v>
      </c>
      <c r="C21406" t="s">
        <v>50020</v>
      </c>
      <c r="D21406" t="s">
        <v>50016</v>
      </c>
      <c r="E21406" s="147">
        <v>-17.61</v>
      </c>
      <c r="F21406" t="s">
        <v>50021</v>
      </c>
    </row>
    <row r="21407" spans="1:6" hidden="1" x14ac:dyDescent="0.25">
      <c r="A21407" t="s">
        <v>50014</v>
      </c>
      <c r="B21407" s="147" t="s">
        <v>218</v>
      </c>
      <c r="C21407" t="s">
        <v>50022</v>
      </c>
      <c r="D21407" t="s">
        <v>50016</v>
      </c>
      <c r="E21407" s="147">
        <v>-17.61</v>
      </c>
      <c r="F21407" t="s">
        <v>50023</v>
      </c>
    </row>
    <row r="21408" spans="1:6" hidden="1" x14ac:dyDescent="0.25">
      <c r="A21408" t="s">
        <v>50014</v>
      </c>
      <c r="B21408" s="147" t="s">
        <v>219</v>
      </c>
      <c r="C21408" t="s">
        <v>50024</v>
      </c>
      <c r="D21408" t="s">
        <v>50016</v>
      </c>
      <c r="E21408" s="147">
        <v>-17.61</v>
      </c>
      <c r="F21408" t="s">
        <v>50025</v>
      </c>
    </row>
    <row r="21409" spans="1:6" hidden="1" x14ac:dyDescent="0.25">
      <c r="A21409" t="s">
        <v>50014</v>
      </c>
      <c r="B21409" s="147" t="s">
        <v>179</v>
      </c>
      <c r="C21409" t="s">
        <v>50026</v>
      </c>
      <c r="D21409" t="s">
        <v>50016</v>
      </c>
      <c r="E21409" s="147">
        <v>-84.86</v>
      </c>
      <c r="F21409" t="s">
        <v>50027</v>
      </c>
    </row>
    <row r="21410" spans="1:6" x14ac:dyDescent="0.25">
      <c r="A21410" t="s">
        <v>50028</v>
      </c>
      <c r="B21410" s="147" t="s">
        <v>178</v>
      </c>
      <c r="C21410" t="s">
        <v>50029</v>
      </c>
      <c r="D21410" t="s">
        <v>50030</v>
      </c>
      <c r="E21410" s="148">
        <v>4353</v>
      </c>
      <c r="F21410" t="s">
        <v>50031</v>
      </c>
    </row>
    <row r="21411" spans="1:6" hidden="1" x14ac:dyDescent="0.25">
      <c r="A21411" t="s">
        <v>50028</v>
      </c>
      <c r="B21411" s="147" t="s">
        <v>234</v>
      </c>
      <c r="C21411" t="s">
        <v>50032</v>
      </c>
      <c r="D21411" t="s">
        <v>50030</v>
      </c>
      <c r="E21411" s="147">
        <v>-8.7100000000000009</v>
      </c>
      <c r="F21411" t="s">
        <v>50033</v>
      </c>
    </row>
    <row r="21412" spans="1:6" hidden="1" x14ac:dyDescent="0.25">
      <c r="A21412" t="s">
        <v>50028</v>
      </c>
      <c r="B21412" s="147" t="s">
        <v>217</v>
      </c>
      <c r="C21412" t="s">
        <v>50034</v>
      </c>
      <c r="D21412" t="s">
        <v>50030</v>
      </c>
      <c r="E21412" s="147">
        <v>-21.77</v>
      </c>
      <c r="F21412" t="s">
        <v>50035</v>
      </c>
    </row>
    <row r="21413" spans="1:6" hidden="1" x14ac:dyDescent="0.25">
      <c r="A21413" t="s">
        <v>50028</v>
      </c>
      <c r="B21413" s="147" t="s">
        <v>218</v>
      </c>
      <c r="C21413" t="s">
        <v>50036</v>
      </c>
      <c r="D21413" t="s">
        <v>50030</v>
      </c>
      <c r="E21413" s="147">
        <v>-43.53</v>
      </c>
      <c r="F21413" t="s">
        <v>50037</v>
      </c>
    </row>
    <row r="21414" spans="1:6" hidden="1" x14ac:dyDescent="0.25">
      <c r="A21414" t="s">
        <v>50028</v>
      </c>
      <c r="B21414" s="147" t="s">
        <v>179</v>
      </c>
      <c r="C21414" t="s">
        <v>50038</v>
      </c>
      <c r="D21414" t="s">
        <v>50030</v>
      </c>
      <c r="E21414" s="147">
        <v>-104.91</v>
      </c>
      <c r="F21414" t="s">
        <v>50039</v>
      </c>
    </row>
    <row r="21415" spans="1:6" hidden="1" x14ac:dyDescent="0.25">
      <c r="A21415" t="s">
        <v>50028</v>
      </c>
      <c r="B21415" s="147" t="s">
        <v>219</v>
      </c>
      <c r="C21415" t="s">
        <v>50040</v>
      </c>
      <c r="D21415" t="s">
        <v>50030</v>
      </c>
      <c r="E21415" s="147">
        <v>-130.59</v>
      </c>
      <c r="F21415" t="s">
        <v>50041</v>
      </c>
    </row>
    <row r="21416" spans="1:6" x14ac:dyDescent="0.25">
      <c r="A21416" t="s">
        <v>50042</v>
      </c>
      <c r="B21416" s="147" t="s">
        <v>178</v>
      </c>
      <c r="C21416" t="s">
        <v>50043</v>
      </c>
      <c r="D21416" t="s">
        <v>50044</v>
      </c>
      <c r="E21416" s="148">
        <v>3663</v>
      </c>
      <c r="F21416" t="s">
        <v>50045</v>
      </c>
    </row>
    <row r="21417" spans="1:6" hidden="1" x14ac:dyDescent="0.25">
      <c r="A21417" t="s">
        <v>50042</v>
      </c>
      <c r="B21417" s="147" t="s">
        <v>234</v>
      </c>
      <c r="C21417" t="s">
        <v>50046</v>
      </c>
      <c r="D21417" t="s">
        <v>50044</v>
      </c>
      <c r="E21417" s="147">
        <v>-7.33</v>
      </c>
      <c r="F21417" t="s">
        <v>50047</v>
      </c>
    </row>
    <row r="21418" spans="1:6" hidden="1" x14ac:dyDescent="0.25">
      <c r="A21418" t="s">
        <v>50042</v>
      </c>
      <c r="B21418" s="147" t="s">
        <v>217</v>
      </c>
      <c r="C21418" t="s">
        <v>50048</v>
      </c>
      <c r="D21418" t="s">
        <v>50044</v>
      </c>
      <c r="E21418" s="147">
        <v>-18.32</v>
      </c>
      <c r="F21418" t="s">
        <v>50049</v>
      </c>
    </row>
    <row r="21419" spans="1:6" hidden="1" x14ac:dyDescent="0.25">
      <c r="A21419" t="s">
        <v>50042</v>
      </c>
      <c r="B21419" s="147" t="s">
        <v>218</v>
      </c>
      <c r="C21419" t="s">
        <v>50050</v>
      </c>
      <c r="D21419" t="s">
        <v>50044</v>
      </c>
      <c r="E21419" s="147">
        <v>-36.630000000000003</v>
      </c>
      <c r="F21419" t="s">
        <v>50051</v>
      </c>
    </row>
    <row r="21420" spans="1:6" hidden="1" x14ac:dyDescent="0.25">
      <c r="A21420" t="s">
        <v>50042</v>
      </c>
      <c r="B21420" s="147" t="s">
        <v>179</v>
      </c>
      <c r="C21420" t="s">
        <v>50052</v>
      </c>
      <c r="D21420" t="s">
        <v>50044</v>
      </c>
      <c r="E21420" s="147">
        <v>-88.28</v>
      </c>
      <c r="F21420" t="s">
        <v>50053</v>
      </c>
    </row>
    <row r="21421" spans="1:6" hidden="1" x14ac:dyDescent="0.25">
      <c r="A21421" t="s">
        <v>50042</v>
      </c>
      <c r="B21421" s="147" t="s">
        <v>223</v>
      </c>
      <c r="C21421" t="s">
        <v>50054</v>
      </c>
      <c r="D21421" t="s">
        <v>50044</v>
      </c>
      <c r="E21421" s="147">
        <v>-91.58</v>
      </c>
      <c r="F21421" t="s">
        <v>50055</v>
      </c>
    </row>
    <row r="21422" spans="1:6" hidden="1" x14ac:dyDescent="0.25">
      <c r="A21422" t="s">
        <v>50042</v>
      </c>
      <c r="B21422" s="147" t="s">
        <v>219</v>
      </c>
      <c r="C21422" t="s">
        <v>50056</v>
      </c>
      <c r="D21422" t="s">
        <v>50044</v>
      </c>
      <c r="E21422" s="147">
        <v>-109.89</v>
      </c>
      <c r="F21422" t="s">
        <v>50057</v>
      </c>
    </row>
    <row r="21423" spans="1:6" x14ac:dyDescent="0.25">
      <c r="A21423" t="s">
        <v>50058</v>
      </c>
      <c r="B21423" s="147" t="s">
        <v>178</v>
      </c>
      <c r="C21423" t="s">
        <v>50059</v>
      </c>
      <c r="D21423" t="s">
        <v>50060</v>
      </c>
      <c r="E21423" s="148">
        <v>2313</v>
      </c>
      <c r="F21423" t="s">
        <v>50061</v>
      </c>
    </row>
    <row r="21424" spans="1:6" hidden="1" x14ac:dyDescent="0.25">
      <c r="A21424" t="s">
        <v>50058</v>
      </c>
      <c r="B21424" s="147" t="s">
        <v>234</v>
      </c>
      <c r="C21424" t="s">
        <v>50062</v>
      </c>
      <c r="D21424" t="s">
        <v>50060</v>
      </c>
      <c r="E21424" s="147">
        <v>-4.63</v>
      </c>
      <c r="F21424" t="s">
        <v>50063</v>
      </c>
    </row>
    <row r="21425" spans="1:6" hidden="1" x14ac:dyDescent="0.25">
      <c r="A21425" t="s">
        <v>50058</v>
      </c>
      <c r="B21425" s="147" t="s">
        <v>217</v>
      </c>
      <c r="C21425" t="s">
        <v>50064</v>
      </c>
      <c r="D21425" t="s">
        <v>50060</v>
      </c>
      <c r="E21425" s="147">
        <v>-11.57</v>
      </c>
      <c r="F21425" t="s">
        <v>50065</v>
      </c>
    </row>
    <row r="21426" spans="1:6" hidden="1" x14ac:dyDescent="0.25">
      <c r="A21426" t="s">
        <v>50058</v>
      </c>
      <c r="B21426" s="147" t="s">
        <v>218</v>
      </c>
      <c r="C21426" t="s">
        <v>50066</v>
      </c>
      <c r="D21426" t="s">
        <v>50060</v>
      </c>
      <c r="E21426" s="147">
        <v>-11.57</v>
      </c>
      <c r="F21426" t="s">
        <v>50067</v>
      </c>
    </row>
    <row r="21427" spans="1:6" hidden="1" x14ac:dyDescent="0.25">
      <c r="A21427" t="s">
        <v>50058</v>
      </c>
      <c r="B21427" s="147" t="s">
        <v>219</v>
      </c>
      <c r="C21427" t="s">
        <v>50068</v>
      </c>
      <c r="D21427" t="s">
        <v>50060</v>
      </c>
      <c r="E21427" s="147">
        <v>-11.57</v>
      </c>
      <c r="F21427" t="s">
        <v>50069</v>
      </c>
    </row>
    <row r="21428" spans="1:6" hidden="1" x14ac:dyDescent="0.25">
      <c r="A21428" t="s">
        <v>50058</v>
      </c>
      <c r="B21428" s="147" t="s">
        <v>179</v>
      </c>
      <c r="C21428" t="s">
        <v>50070</v>
      </c>
      <c r="D21428" t="s">
        <v>50060</v>
      </c>
      <c r="E21428" s="147">
        <v>-55.74</v>
      </c>
      <c r="F21428" t="s">
        <v>50071</v>
      </c>
    </row>
    <row r="21429" spans="1:6" hidden="1" x14ac:dyDescent="0.25">
      <c r="A21429" t="s">
        <v>50058</v>
      </c>
      <c r="B21429" s="147" t="s">
        <v>221</v>
      </c>
      <c r="C21429" t="s">
        <v>50072</v>
      </c>
      <c r="D21429" t="s">
        <v>50060</v>
      </c>
      <c r="E21429" s="147">
        <v>-104.09</v>
      </c>
      <c r="F21429" t="s">
        <v>50073</v>
      </c>
    </row>
    <row r="21430" spans="1:6" x14ac:dyDescent="0.25">
      <c r="A21430" t="s">
        <v>50074</v>
      </c>
      <c r="B21430" s="147" t="s">
        <v>178</v>
      </c>
      <c r="C21430" t="s">
        <v>50075</v>
      </c>
      <c r="D21430" t="s">
        <v>50076</v>
      </c>
      <c r="E21430" s="148">
        <v>1974</v>
      </c>
      <c r="F21430" t="s">
        <v>50077</v>
      </c>
    </row>
    <row r="21431" spans="1:6" hidden="1" x14ac:dyDescent="0.25">
      <c r="A21431" t="s">
        <v>50074</v>
      </c>
      <c r="B21431" s="147" t="s">
        <v>234</v>
      </c>
      <c r="C21431" t="s">
        <v>50078</v>
      </c>
      <c r="D21431" t="s">
        <v>50076</v>
      </c>
      <c r="E21431" s="147">
        <v>-3.95</v>
      </c>
      <c r="F21431" t="s">
        <v>50079</v>
      </c>
    </row>
    <row r="21432" spans="1:6" hidden="1" x14ac:dyDescent="0.25">
      <c r="A21432" t="s">
        <v>50074</v>
      </c>
      <c r="B21432" s="147" t="s">
        <v>217</v>
      </c>
      <c r="C21432" t="s">
        <v>50080</v>
      </c>
      <c r="D21432" t="s">
        <v>50076</v>
      </c>
      <c r="E21432" s="147">
        <v>-9.8699999999999992</v>
      </c>
      <c r="F21432" t="s">
        <v>50081</v>
      </c>
    </row>
    <row r="21433" spans="1:6" hidden="1" x14ac:dyDescent="0.25">
      <c r="A21433" t="s">
        <v>50074</v>
      </c>
      <c r="B21433" s="147" t="s">
        <v>218</v>
      </c>
      <c r="C21433" t="s">
        <v>50082</v>
      </c>
      <c r="D21433" t="s">
        <v>50076</v>
      </c>
      <c r="E21433" s="147">
        <v>-19.739999999999998</v>
      </c>
      <c r="F21433" t="s">
        <v>50083</v>
      </c>
    </row>
    <row r="21434" spans="1:6" hidden="1" x14ac:dyDescent="0.25">
      <c r="A21434" t="s">
        <v>50074</v>
      </c>
      <c r="B21434" s="147" t="s">
        <v>179</v>
      </c>
      <c r="C21434" t="s">
        <v>50084</v>
      </c>
      <c r="D21434" t="s">
        <v>50076</v>
      </c>
      <c r="E21434" s="147">
        <v>-47.57</v>
      </c>
      <c r="F21434" t="s">
        <v>50085</v>
      </c>
    </row>
    <row r="21435" spans="1:6" hidden="1" x14ac:dyDescent="0.25">
      <c r="A21435" t="s">
        <v>50074</v>
      </c>
      <c r="B21435" s="147" t="s">
        <v>219</v>
      </c>
      <c r="C21435" t="s">
        <v>50086</v>
      </c>
      <c r="D21435" t="s">
        <v>50076</v>
      </c>
      <c r="E21435" s="147">
        <v>-59.22</v>
      </c>
      <c r="F21435" t="s">
        <v>50087</v>
      </c>
    </row>
    <row r="21436" spans="1:6" hidden="1" x14ac:dyDescent="0.25">
      <c r="A21436" t="s">
        <v>50074</v>
      </c>
      <c r="B21436" s="147" t="s">
        <v>221</v>
      </c>
      <c r="C21436" t="s">
        <v>50088</v>
      </c>
      <c r="D21436" t="s">
        <v>50076</v>
      </c>
      <c r="E21436" s="147">
        <v>-88.83</v>
      </c>
      <c r="F21436" t="s">
        <v>50089</v>
      </c>
    </row>
    <row r="21437" spans="1:6" x14ac:dyDescent="0.25">
      <c r="A21437" t="s">
        <v>50090</v>
      </c>
      <c r="B21437" s="147" t="s">
        <v>178</v>
      </c>
      <c r="C21437" t="s">
        <v>50091</v>
      </c>
      <c r="D21437" t="s">
        <v>50092</v>
      </c>
      <c r="E21437" s="148">
        <v>456</v>
      </c>
      <c r="F21437" t="s">
        <v>50093</v>
      </c>
    </row>
    <row r="21438" spans="1:6" hidden="1" x14ac:dyDescent="0.25">
      <c r="A21438" t="s">
        <v>50090</v>
      </c>
      <c r="B21438" s="147" t="s">
        <v>234</v>
      </c>
      <c r="C21438" t="s">
        <v>50094</v>
      </c>
      <c r="D21438" t="s">
        <v>50092</v>
      </c>
      <c r="E21438" s="147">
        <v>-0.91</v>
      </c>
      <c r="F21438" t="s">
        <v>50095</v>
      </c>
    </row>
    <row r="21439" spans="1:6" hidden="1" x14ac:dyDescent="0.25">
      <c r="A21439" t="s">
        <v>50090</v>
      </c>
      <c r="B21439" s="147" t="s">
        <v>217</v>
      </c>
      <c r="C21439" t="s">
        <v>50096</v>
      </c>
      <c r="D21439" t="s">
        <v>50092</v>
      </c>
      <c r="E21439" s="147">
        <v>-2.2799999999999998</v>
      </c>
      <c r="F21439" t="s">
        <v>50097</v>
      </c>
    </row>
    <row r="21440" spans="1:6" hidden="1" x14ac:dyDescent="0.25">
      <c r="A21440" t="s">
        <v>50090</v>
      </c>
      <c r="B21440" s="147" t="s">
        <v>218</v>
      </c>
      <c r="C21440" t="s">
        <v>50098</v>
      </c>
      <c r="D21440" t="s">
        <v>50092</v>
      </c>
      <c r="E21440" s="147">
        <v>-4.5599999999999996</v>
      </c>
      <c r="F21440" t="s">
        <v>50099</v>
      </c>
    </row>
    <row r="21441" spans="1:6" hidden="1" x14ac:dyDescent="0.25">
      <c r="A21441" t="s">
        <v>50090</v>
      </c>
      <c r="B21441" s="147" t="s">
        <v>179</v>
      </c>
      <c r="C21441" t="s">
        <v>50100</v>
      </c>
      <c r="D21441" t="s">
        <v>50092</v>
      </c>
      <c r="E21441" s="147">
        <v>-10.99</v>
      </c>
      <c r="F21441" t="s">
        <v>50101</v>
      </c>
    </row>
    <row r="21442" spans="1:6" hidden="1" x14ac:dyDescent="0.25">
      <c r="A21442" t="s">
        <v>50090</v>
      </c>
      <c r="B21442" s="147" t="s">
        <v>219</v>
      </c>
      <c r="C21442" t="s">
        <v>50102</v>
      </c>
      <c r="D21442" t="s">
        <v>50092</v>
      </c>
      <c r="E21442" s="147">
        <v>-13.68</v>
      </c>
      <c r="F21442" t="s">
        <v>50103</v>
      </c>
    </row>
    <row r="21443" spans="1:6" x14ac:dyDescent="0.25">
      <c r="A21443" t="s">
        <v>50104</v>
      </c>
      <c r="B21443" s="147" t="s">
        <v>178</v>
      </c>
      <c r="C21443" t="s">
        <v>50105</v>
      </c>
      <c r="D21443" t="s">
        <v>50106</v>
      </c>
      <c r="E21443" s="148">
        <v>84</v>
      </c>
      <c r="F21443" t="s">
        <v>50107</v>
      </c>
    </row>
    <row r="21444" spans="1:6" hidden="1" x14ac:dyDescent="0.25">
      <c r="A21444" t="s">
        <v>50104</v>
      </c>
      <c r="B21444" s="147" t="s">
        <v>234</v>
      </c>
      <c r="C21444" t="s">
        <v>50108</v>
      </c>
      <c r="D21444" t="s">
        <v>50106</v>
      </c>
      <c r="E21444" s="147">
        <v>-0.17</v>
      </c>
      <c r="F21444" t="s">
        <v>50109</v>
      </c>
    </row>
    <row r="21445" spans="1:6" hidden="1" x14ac:dyDescent="0.25">
      <c r="A21445" t="s">
        <v>50104</v>
      </c>
      <c r="B21445" s="147" t="s">
        <v>218</v>
      </c>
      <c r="C21445" t="s">
        <v>50110</v>
      </c>
      <c r="D21445" t="s">
        <v>50106</v>
      </c>
      <c r="E21445" s="147">
        <v>-0.42</v>
      </c>
      <c r="F21445" t="s">
        <v>50111</v>
      </c>
    </row>
    <row r="21446" spans="1:6" hidden="1" x14ac:dyDescent="0.25">
      <c r="A21446" t="s">
        <v>50104</v>
      </c>
      <c r="B21446" s="147" t="s">
        <v>219</v>
      </c>
      <c r="C21446" t="s">
        <v>50112</v>
      </c>
      <c r="D21446" t="s">
        <v>50106</v>
      </c>
      <c r="E21446" s="147">
        <v>-0.42</v>
      </c>
      <c r="F21446" t="s">
        <v>50113</v>
      </c>
    </row>
    <row r="21447" spans="1:6" hidden="1" x14ac:dyDescent="0.25">
      <c r="A21447" t="s">
        <v>50104</v>
      </c>
      <c r="B21447" s="147" t="s">
        <v>179</v>
      </c>
      <c r="C21447" t="s">
        <v>50114</v>
      </c>
      <c r="D21447" t="s">
        <v>50106</v>
      </c>
      <c r="E21447" s="147">
        <v>-2.02</v>
      </c>
      <c r="F21447" t="s">
        <v>50115</v>
      </c>
    </row>
    <row r="21448" spans="1:6" x14ac:dyDescent="0.25">
      <c r="A21448" t="s">
        <v>50116</v>
      </c>
      <c r="B21448" s="147" t="s">
        <v>178</v>
      </c>
      <c r="C21448" t="s">
        <v>50117</v>
      </c>
      <c r="D21448" t="s">
        <v>50118</v>
      </c>
      <c r="E21448" s="148">
        <v>5014</v>
      </c>
      <c r="F21448" t="s">
        <v>50119</v>
      </c>
    </row>
    <row r="21449" spans="1:6" hidden="1" x14ac:dyDescent="0.25">
      <c r="A21449" t="s">
        <v>50116</v>
      </c>
      <c r="B21449" s="147" t="s">
        <v>234</v>
      </c>
      <c r="C21449" t="s">
        <v>50120</v>
      </c>
      <c r="D21449" t="s">
        <v>50118</v>
      </c>
      <c r="E21449" s="147">
        <v>-10.029999999999999</v>
      </c>
      <c r="F21449" t="s">
        <v>50121</v>
      </c>
    </row>
    <row r="21450" spans="1:6" hidden="1" x14ac:dyDescent="0.25">
      <c r="A21450" t="s">
        <v>50116</v>
      </c>
      <c r="B21450" s="147" t="s">
        <v>217</v>
      </c>
      <c r="C21450" t="s">
        <v>50122</v>
      </c>
      <c r="D21450" t="s">
        <v>50118</v>
      </c>
      <c r="E21450" s="147">
        <v>-25.07</v>
      </c>
      <c r="F21450" t="s">
        <v>50123</v>
      </c>
    </row>
    <row r="21451" spans="1:6" hidden="1" x14ac:dyDescent="0.25">
      <c r="A21451" t="s">
        <v>50116</v>
      </c>
      <c r="B21451" s="147" t="s">
        <v>218</v>
      </c>
      <c r="C21451" t="s">
        <v>50124</v>
      </c>
      <c r="D21451" t="s">
        <v>50118</v>
      </c>
      <c r="E21451" s="147">
        <v>-50.14</v>
      </c>
      <c r="F21451" t="s">
        <v>50125</v>
      </c>
    </row>
    <row r="21452" spans="1:6" hidden="1" x14ac:dyDescent="0.25">
      <c r="A21452" t="s">
        <v>50116</v>
      </c>
      <c r="B21452" s="147" t="s">
        <v>179</v>
      </c>
      <c r="C21452" t="s">
        <v>50126</v>
      </c>
      <c r="D21452" t="s">
        <v>50118</v>
      </c>
      <c r="E21452" s="147">
        <v>-120.84</v>
      </c>
      <c r="F21452" t="s">
        <v>50127</v>
      </c>
    </row>
    <row r="21453" spans="1:6" hidden="1" x14ac:dyDescent="0.25">
      <c r="A21453" t="s">
        <v>50116</v>
      </c>
      <c r="B21453" s="147" t="s">
        <v>219</v>
      </c>
      <c r="C21453" t="s">
        <v>50128</v>
      </c>
      <c r="D21453" t="s">
        <v>50118</v>
      </c>
      <c r="E21453" s="147">
        <v>-150.41999999999999</v>
      </c>
      <c r="F21453" t="s">
        <v>50129</v>
      </c>
    </row>
    <row r="21454" spans="1:6" x14ac:dyDescent="0.25">
      <c r="A21454" t="s">
        <v>50130</v>
      </c>
      <c r="B21454" s="147" t="s">
        <v>178</v>
      </c>
      <c r="C21454" t="s">
        <v>50131</v>
      </c>
      <c r="D21454" t="s">
        <v>50132</v>
      </c>
      <c r="E21454" s="148">
        <v>440</v>
      </c>
      <c r="F21454" t="s">
        <v>50133</v>
      </c>
    </row>
    <row r="21455" spans="1:6" hidden="1" x14ac:dyDescent="0.25">
      <c r="A21455" t="s">
        <v>50130</v>
      </c>
      <c r="B21455" s="147" t="s">
        <v>234</v>
      </c>
      <c r="C21455" t="s">
        <v>50134</v>
      </c>
      <c r="D21455" t="s">
        <v>50132</v>
      </c>
      <c r="E21455" s="147">
        <v>-0.88</v>
      </c>
      <c r="F21455" t="s">
        <v>50135</v>
      </c>
    </row>
    <row r="21456" spans="1:6" hidden="1" x14ac:dyDescent="0.25">
      <c r="A21456" t="s">
        <v>50130</v>
      </c>
      <c r="B21456" s="147" t="s">
        <v>217</v>
      </c>
      <c r="C21456" t="s">
        <v>50136</v>
      </c>
      <c r="D21456" t="s">
        <v>50132</v>
      </c>
      <c r="E21456" s="147">
        <v>-2.2000000000000002</v>
      </c>
      <c r="F21456" t="s">
        <v>50137</v>
      </c>
    </row>
    <row r="21457" spans="1:6" hidden="1" x14ac:dyDescent="0.25">
      <c r="A21457" t="s">
        <v>50130</v>
      </c>
      <c r="B21457" s="147" t="s">
        <v>218</v>
      </c>
      <c r="C21457" t="s">
        <v>50138</v>
      </c>
      <c r="D21457" t="s">
        <v>50132</v>
      </c>
      <c r="E21457" s="147">
        <v>-2.2000000000000002</v>
      </c>
      <c r="F21457" t="s">
        <v>50139</v>
      </c>
    </row>
    <row r="21458" spans="1:6" hidden="1" x14ac:dyDescent="0.25">
      <c r="A21458" t="s">
        <v>50130</v>
      </c>
      <c r="B21458" s="147" t="s">
        <v>219</v>
      </c>
      <c r="C21458" t="s">
        <v>50140</v>
      </c>
      <c r="D21458" t="s">
        <v>50132</v>
      </c>
      <c r="E21458" s="147">
        <v>-2.2000000000000002</v>
      </c>
      <c r="F21458" t="s">
        <v>50141</v>
      </c>
    </row>
    <row r="21459" spans="1:6" hidden="1" x14ac:dyDescent="0.25">
      <c r="A21459" t="s">
        <v>50130</v>
      </c>
      <c r="B21459" s="147" t="s">
        <v>179</v>
      </c>
      <c r="C21459" t="s">
        <v>50142</v>
      </c>
      <c r="D21459" t="s">
        <v>50132</v>
      </c>
      <c r="E21459" s="147">
        <v>-10.6</v>
      </c>
      <c r="F21459" t="s">
        <v>50143</v>
      </c>
    </row>
    <row r="21460" spans="1:6" x14ac:dyDescent="0.25">
      <c r="A21460" t="s">
        <v>50144</v>
      </c>
      <c r="B21460" s="147" t="s">
        <v>178</v>
      </c>
      <c r="C21460" t="s">
        <v>50145</v>
      </c>
      <c r="D21460" t="s">
        <v>50146</v>
      </c>
      <c r="E21460" s="148">
        <v>3571</v>
      </c>
      <c r="F21460" t="s">
        <v>50147</v>
      </c>
    </row>
    <row r="21461" spans="1:6" hidden="1" x14ac:dyDescent="0.25">
      <c r="A21461" t="s">
        <v>50144</v>
      </c>
      <c r="B21461" s="147" t="s">
        <v>234</v>
      </c>
      <c r="C21461" t="s">
        <v>50148</v>
      </c>
      <c r="D21461" t="s">
        <v>50146</v>
      </c>
      <c r="E21461" s="147">
        <v>-7.14</v>
      </c>
      <c r="F21461" t="s">
        <v>50149</v>
      </c>
    </row>
    <row r="21462" spans="1:6" hidden="1" x14ac:dyDescent="0.25">
      <c r="A21462" t="s">
        <v>50144</v>
      </c>
      <c r="B21462" s="147" t="s">
        <v>217</v>
      </c>
      <c r="C21462" t="s">
        <v>50150</v>
      </c>
      <c r="D21462" t="s">
        <v>50146</v>
      </c>
      <c r="E21462" s="147">
        <v>-17.86</v>
      </c>
      <c r="F21462" t="s">
        <v>50151</v>
      </c>
    </row>
    <row r="21463" spans="1:6" hidden="1" x14ac:dyDescent="0.25">
      <c r="A21463" t="s">
        <v>50144</v>
      </c>
      <c r="B21463" s="147" t="s">
        <v>218</v>
      </c>
      <c r="C21463" t="s">
        <v>50152</v>
      </c>
      <c r="D21463" t="s">
        <v>50146</v>
      </c>
      <c r="E21463" s="147">
        <v>-35.71</v>
      </c>
      <c r="F21463" t="s">
        <v>50153</v>
      </c>
    </row>
    <row r="21464" spans="1:6" hidden="1" x14ac:dyDescent="0.25">
      <c r="A21464" t="s">
        <v>50144</v>
      </c>
      <c r="B21464" s="147" t="s">
        <v>179</v>
      </c>
      <c r="C21464" t="s">
        <v>50154</v>
      </c>
      <c r="D21464" t="s">
        <v>50146</v>
      </c>
      <c r="E21464" s="147">
        <v>-86.06</v>
      </c>
      <c r="F21464" t="s">
        <v>50155</v>
      </c>
    </row>
    <row r="21465" spans="1:6" hidden="1" x14ac:dyDescent="0.25">
      <c r="A21465" t="s">
        <v>50144</v>
      </c>
      <c r="B21465" s="147" t="s">
        <v>219</v>
      </c>
      <c r="C21465" t="s">
        <v>50156</v>
      </c>
      <c r="D21465" t="s">
        <v>50146</v>
      </c>
      <c r="E21465" s="147">
        <v>-107.13</v>
      </c>
      <c r="F21465" t="s">
        <v>50157</v>
      </c>
    </row>
    <row r="21466" spans="1:6" x14ac:dyDescent="0.25">
      <c r="A21466" t="s">
        <v>50158</v>
      </c>
      <c r="B21466" s="147" t="s">
        <v>178</v>
      </c>
      <c r="C21466" t="s">
        <v>50159</v>
      </c>
      <c r="D21466" t="s">
        <v>50160</v>
      </c>
      <c r="E21466" s="148">
        <v>3207</v>
      </c>
      <c r="F21466" t="s">
        <v>50161</v>
      </c>
    </row>
    <row r="21467" spans="1:6" hidden="1" x14ac:dyDescent="0.25">
      <c r="A21467" t="s">
        <v>50158</v>
      </c>
      <c r="B21467" s="147" t="s">
        <v>234</v>
      </c>
      <c r="C21467" t="s">
        <v>50162</v>
      </c>
      <c r="D21467" t="s">
        <v>50160</v>
      </c>
      <c r="E21467" s="147">
        <v>-6.41</v>
      </c>
      <c r="F21467" t="s">
        <v>50163</v>
      </c>
    </row>
    <row r="21468" spans="1:6" hidden="1" x14ac:dyDescent="0.25">
      <c r="A21468" t="s">
        <v>50158</v>
      </c>
      <c r="B21468" s="147" t="s">
        <v>217</v>
      </c>
      <c r="C21468" t="s">
        <v>50164</v>
      </c>
      <c r="D21468" t="s">
        <v>50160</v>
      </c>
      <c r="E21468" s="147">
        <v>-16.04</v>
      </c>
      <c r="F21468" t="s">
        <v>50165</v>
      </c>
    </row>
    <row r="21469" spans="1:6" hidden="1" x14ac:dyDescent="0.25">
      <c r="A21469" t="s">
        <v>50158</v>
      </c>
      <c r="B21469" s="147" t="s">
        <v>218</v>
      </c>
      <c r="C21469" t="s">
        <v>50166</v>
      </c>
      <c r="D21469" t="s">
        <v>50160</v>
      </c>
      <c r="E21469" s="147">
        <v>-16.04</v>
      </c>
      <c r="F21469" t="s">
        <v>50167</v>
      </c>
    </row>
    <row r="21470" spans="1:6" hidden="1" x14ac:dyDescent="0.25">
      <c r="A21470" t="s">
        <v>50158</v>
      </c>
      <c r="B21470" s="147" t="s">
        <v>219</v>
      </c>
      <c r="C21470" t="s">
        <v>50168</v>
      </c>
      <c r="D21470" t="s">
        <v>50160</v>
      </c>
      <c r="E21470" s="147">
        <v>-16.04</v>
      </c>
      <c r="F21470" t="s">
        <v>50169</v>
      </c>
    </row>
    <row r="21471" spans="1:6" hidden="1" x14ac:dyDescent="0.25">
      <c r="A21471" t="s">
        <v>50158</v>
      </c>
      <c r="B21471" s="147" t="s">
        <v>179</v>
      </c>
      <c r="C21471" t="s">
        <v>50170</v>
      </c>
      <c r="D21471" t="s">
        <v>50160</v>
      </c>
      <c r="E21471" s="147">
        <v>-77.290000000000006</v>
      </c>
      <c r="F21471" t="s">
        <v>50171</v>
      </c>
    </row>
    <row r="21472" spans="1:6" x14ac:dyDescent="0.25">
      <c r="A21472" t="s">
        <v>50172</v>
      </c>
      <c r="B21472" s="147" t="s">
        <v>178</v>
      </c>
      <c r="C21472" t="s">
        <v>50173</v>
      </c>
      <c r="D21472" t="s">
        <v>50174</v>
      </c>
      <c r="E21472" s="148">
        <v>39</v>
      </c>
      <c r="F21472" t="s">
        <v>50175</v>
      </c>
    </row>
    <row r="21473" spans="1:6" hidden="1" x14ac:dyDescent="0.25">
      <c r="A21473" t="s">
        <v>50172</v>
      </c>
      <c r="B21473" s="147" t="s">
        <v>234</v>
      </c>
      <c r="C21473" t="s">
        <v>50176</v>
      </c>
      <c r="D21473" t="s">
        <v>50174</v>
      </c>
      <c r="E21473" s="147">
        <v>-0.08</v>
      </c>
      <c r="F21473" t="s">
        <v>50177</v>
      </c>
    </row>
    <row r="21474" spans="1:6" hidden="1" x14ac:dyDescent="0.25">
      <c r="A21474" t="s">
        <v>50172</v>
      </c>
      <c r="B21474" s="147" t="s">
        <v>218</v>
      </c>
      <c r="C21474" t="s">
        <v>50178</v>
      </c>
      <c r="D21474" t="s">
        <v>50174</v>
      </c>
      <c r="E21474" s="147">
        <v>-0.2</v>
      </c>
      <c r="F21474" t="s">
        <v>50179</v>
      </c>
    </row>
    <row r="21475" spans="1:6" hidden="1" x14ac:dyDescent="0.25">
      <c r="A21475" t="s">
        <v>50172</v>
      </c>
      <c r="B21475" s="147" t="s">
        <v>219</v>
      </c>
      <c r="C21475" t="s">
        <v>50180</v>
      </c>
      <c r="D21475" t="s">
        <v>50174</v>
      </c>
      <c r="E21475" s="147">
        <v>-0.2</v>
      </c>
      <c r="F21475" t="s">
        <v>50181</v>
      </c>
    </row>
    <row r="21476" spans="1:6" hidden="1" x14ac:dyDescent="0.25">
      <c r="A21476" t="s">
        <v>50172</v>
      </c>
      <c r="B21476" s="147" t="s">
        <v>179</v>
      </c>
      <c r="C21476" t="s">
        <v>50182</v>
      </c>
      <c r="D21476" t="s">
        <v>50174</v>
      </c>
      <c r="E21476" s="147">
        <v>-0.94</v>
      </c>
      <c r="F21476" t="s">
        <v>50183</v>
      </c>
    </row>
    <row r="21477" spans="1:6" x14ac:dyDescent="0.25">
      <c r="A21477" t="s">
        <v>50184</v>
      </c>
      <c r="B21477" s="147" t="s">
        <v>178</v>
      </c>
      <c r="C21477" t="s">
        <v>50185</v>
      </c>
      <c r="D21477" t="s">
        <v>50186</v>
      </c>
      <c r="E21477" s="148">
        <v>2181</v>
      </c>
      <c r="F21477" t="s">
        <v>50187</v>
      </c>
    </row>
    <row r="21478" spans="1:6" hidden="1" x14ac:dyDescent="0.25">
      <c r="A21478" t="s">
        <v>50184</v>
      </c>
      <c r="B21478" s="147" t="s">
        <v>234</v>
      </c>
      <c r="C21478" t="s">
        <v>50188</v>
      </c>
      <c r="D21478" t="s">
        <v>50186</v>
      </c>
      <c r="E21478" s="147">
        <v>-4.3600000000000003</v>
      </c>
      <c r="F21478" t="s">
        <v>50189</v>
      </c>
    </row>
    <row r="21479" spans="1:6" hidden="1" x14ac:dyDescent="0.25">
      <c r="A21479" t="s">
        <v>50184</v>
      </c>
      <c r="B21479" s="147" t="s">
        <v>217</v>
      </c>
      <c r="C21479" t="s">
        <v>50190</v>
      </c>
      <c r="D21479" t="s">
        <v>50186</v>
      </c>
      <c r="E21479" s="147">
        <v>-10.91</v>
      </c>
      <c r="F21479" t="s">
        <v>50191</v>
      </c>
    </row>
    <row r="21480" spans="1:6" hidden="1" x14ac:dyDescent="0.25">
      <c r="A21480" t="s">
        <v>50184</v>
      </c>
      <c r="B21480" s="147" t="s">
        <v>218</v>
      </c>
      <c r="C21480" t="s">
        <v>50192</v>
      </c>
      <c r="D21480" t="s">
        <v>50186</v>
      </c>
      <c r="E21480" s="147">
        <v>-21.81</v>
      </c>
      <c r="F21480" t="s">
        <v>50193</v>
      </c>
    </row>
    <row r="21481" spans="1:6" hidden="1" x14ac:dyDescent="0.25">
      <c r="A21481" t="s">
        <v>50184</v>
      </c>
      <c r="B21481" s="147" t="s">
        <v>210</v>
      </c>
      <c r="C21481" t="s">
        <v>50194</v>
      </c>
      <c r="D21481" t="s">
        <v>50186</v>
      </c>
      <c r="E21481" s="147">
        <v>-43.62</v>
      </c>
      <c r="F21481" t="s">
        <v>50195</v>
      </c>
    </row>
    <row r="21482" spans="1:6" hidden="1" x14ac:dyDescent="0.25">
      <c r="A21482" t="s">
        <v>50184</v>
      </c>
      <c r="B21482" s="147" t="s">
        <v>179</v>
      </c>
      <c r="C21482" t="s">
        <v>50196</v>
      </c>
      <c r="D21482" t="s">
        <v>50186</v>
      </c>
      <c r="E21482" s="147">
        <v>-52.56</v>
      </c>
      <c r="F21482" t="s">
        <v>50197</v>
      </c>
    </row>
    <row r="21483" spans="1:6" hidden="1" x14ac:dyDescent="0.25">
      <c r="A21483" t="s">
        <v>50184</v>
      </c>
      <c r="B21483" s="147" t="s">
        <v>219</v>
      </c>
      <c r="C21483" t="s">
        <v>50198</v>
      </c>
      <c r="D21483" t="s">
        <v>50186</v>
      </c>
      <c r="E21483" s="147">
        <v>-65.430000000000007</v>
      </c>
      <c r="F21483" t="s">
        <v>50199</v>
      </c>
    </row>
    <row r="21484" spans="1:6" x14ac:dyDescent="0.25">
      <c r="A21484" t="s">
        <v>50200</v>
      </c>
      <c r="B21484" s="147" t="s">
        <v>178</v>
      </c>
      <c r="C21484" t="s">
        <v>50201</v>
      </c>
      <c r="D21484" t="s">
        <v>50202</v>
      </c>
      <c r="E21484" s="148">
        <v>260</v>
      </c>
      <c r="F21484" t="s">
        <v>50203</v>
      </c>
    </row>
    <row r="21485" spans="1:6" hidden="1" x14ac:dyDescent="0.25">
      <c r="A21485" t="s">
        <v>50200</v>
      </c>
      <c r="B21485" s="147" t="s">
        <v>234</v>
      </c>
      <c r="C21485" t="s">
        <v>50204</v>
      </c>
      <c r="D21485" t="s">
        <v>50202</v>
      </c>
      <c r="E21485" s="147">
        <v>-0.52</v>
      </c>
      <c r="F21485" t="s">
        <v>50205</v>
      </c>
    </row>
    <row r="21486" spans="1:6" hidden="1" x14ac:dyDescent="0.25">
      <c r="A21486" t="s">
        <v>50200</v>
      </c>
      <c r="B21486" s="147" t="s">
        <v>217</v>
      </c>
      <c r="C21486" t="s">
        <v>50206</v>
      </c>
      <c r="D21486" t="s">
        <v>50202</v>
      </c>
      <c r="E21486" s="147">
        <v>-1.3</v>
      </c>
      <c r="F21486" t="s">
        <v>50207</v>
      </c>
    </row>
    <row r="21487" spans="1:6" hidden="1" x14ac:dyDescent="0.25">
      <c r="A21487" t="s">
        <v>50200</v>
      </c>
      <c r="B21487" s="147" t="s">
        <v>218</v>
      </c>
      <c r="C21487" t="s">
        <v>50208</v>
      </c>
      <c r="D21487" t="s">
        <v>50202</v>
      </c>
      <c r="E21487" s="147">
        <v>-2.6</v>
      </c>
      <c r="F21487" t="s">
        <v>50209</v>
      </c>
    </row>
    <row r="21488" spans="1:6" hidden="1" x14ac:dyDescent="0.25">
      <c r="A21488" t="s">
        <v>50200</v>
      </c>
      <c r="B21488" s="147" t="s">
        <v>179</v>
      </c>
      <c r="C21488" t="s">
        <v>50210</v>
      </c>
      <c r="D21488" t="s">
        <v>50202</v>
      </c>
      <c r="E21488" s="147">
        <v>-6.27</v>
      </c>
      <c r="F21488" t="s">
        <v>50211</v>
      </c>
    </row>
    <row r="21489" spans="1:6" hidden="1" x14ac:dyDescent="0.25">
      <c r="A21489" t="s">
        <v>50200</v>
      </c>
      <c r="B21489" s="147" t="s">
        <v>219</v>
      </c>
      <c r="C21489" t="s">
        <v>50212</v>
      </c>
      <c r="D21489" t="s">
        <v>50202</v>
      </c>
      <c r="E21489" s="147">
        <v>-7.8</v>
      </c>
      <c r="F21489" t="s">
        <v>50213</v>
      </c>
    </row>
    <row r="21490" spans="1:6" x14ac:dyDescent="0.25">
      <c r="A21490" t="s">
        <v>50214</v>
      </c>
      <c r="B21490" s="147" t="s">
        <v>178</v>
      </c>
      <c r="C21490" t="s">
        <v>50215</v>
      </c>
      <c r="D21490" t="s">
        <v>50216</v>
      </c>
      <c r="E21490" s="148">
        <v>12</v>
      </c>
      <c r="F21490" t="s">
        <v>50217</v>
      </c>
    </row>
    <row r="21491" spans="1:6" hidden="1" x14ac:dyDescent="0.25">
      <c r="A21491" t="s">
        <v>50214</v>
      </c>
      <c r="B21491" s="147" t="s">
        <v>234</v>
      </c>
      <c r="C21491" t="s">
        <v>50218</v>
      </c>
      <c r="D21491" t="s">
        <v>50216</v>
      </c>
      <c r="E21491" s="147">
        <v>-0.02</v>
      </c>
      <c r="F21491" t="s">
        <v>50219</v>
      </c>
    </row>
    <row r="21492" spans="1:6" hidden="1" x14ac:dyDescent="0.25">
      <c r="A21492" t="s">
        <v>50214</v>
      </c>
      <c r="B21492" s="147" t="s">
        <v>218</v>
      </c>
      <c r="C21492" t="s">
        <v>50220</v>
      </c>
      <c r="D21492" t="s">
        <v>50216</v>
      </c>
      <c r="E21492" s="147">
        <v>-0.06</v>
      </c>
      <c r="F21492" t="s">
        <v>50221</v>
      </c>
    </row>
    <row r="21493" spans="1:6" hidden="1" x14ac:dyDescent="0.25">
      <c r="A21493" t="s">
        <v>50214</v>
      </c>
      <c r="B21493" s="147" t="s">
        <v>219</v>
      </c>
      <c r="C21493" t="s">
        <v>50222</v>
      </c>
      <c r="D21493" t="s">
        <v>50216</v>
      </c>
      <c r="E21493" s="147">
        <v>-0.06</v>
      </c>
      <c r="F21493" t="s">
        <v>50223</v>
      </c>
    </row>
    <row r="21494" spans="1:6" hidden="1" x14ac:dyDescent="0.25">
      <c r="A21494" t="s">
        <v>50214</v>
      </c>
      <c r="B21494" s="147" t="s">
        <v>179</v>
      </c>
      <c r="C21494" t="s">
        <v>50224</v>
      </c>
      <c r="D21494" t="s">
        <v>50216</v>
      </c>
      <c r="E21494" s="147">
        <v>-0.28999999999999998</v>
      </c>
      <c r="F21494" t="s">
        <v>50225</v>
      </c>
    </row>
    <row r="21495" spans="1:6" x14ac:dyDescent="0.25">
      <c r="A21495" t="s">
        <v>50226</v>
      </c>
      <c r="B21495" s="147" t="s">
        <v>178</v>
      </c>
      <c r="C21495" t="s">
        <v>50227</v>
      </c>
      <c r="D21495" t="s">
        <v>50228</v>
      </c>
      <c r="E21495" s="148">
        <v>2609</v>
      </c>
      <c r="F21495" t="s">
        <v>50229</v>
      </c>
    </row>
    <row r="21496" spans="1:6" hidden="1" x14ac:dyDescent="0.25">
      <c r="A21496" t="s">
        <v>50226</v>
      </c>
      <c r="B21496" s="147" t="s">
        <v>234</v>
      </c>
      <c r="C21496" t="s">
        <v>50230</v>
      </c>
      <c r="D21496" t="s">
        <v>50228</v>
      </c>
      <c r="E21496" s="147">
        <v>-5.22</v>
      </c>
      <c r="F21496" t="s">
        <v>50231</v>
      </c>
    </row>
    <row r="21497" spans="1:6" hidden="1" x14ac:dyDescent="0.25">
      <c r="A21497" t="s">
        <v>50226</v>
      </c>
      <c r="B21497" s="147" t="s">
        <v>217</v>
      </c>
      <c r="C21497" t="s">
        <v>50232</v>
      </c>
      <c r="D21497" t="s">
        <v>50228</v>
      </c>
      <c r="E21497" s="147">
        <v>-13.05</v>
      </c>
      <c r="F21497" t="s">
        <v>50233</v>
      </c>
    </row>
    <row r="21498" spans="1:6" hidden="1" x14ac:dyDescent="0.25">
      <c r="A21498" t="s">
        <v>50226</v>
      </c>
      <c r="B21498" s="147" t="s">
        <v>218</v>
      </c>
      <c r="C21498" t="s">
        <v>50234</v>
      </c>
      <c r="D21498" t="s">
        <v>50228</v>
      </c>
      <c r="E21498" s="147">
        <v>-26.09</v>
      </c>
      <c r="F21498" t="s">
        <v>50235</v>
      </c>
    </row>
    <row r="21499" spans="1:6" hidden="1" x14ac:dyDescent="0.25">
      <c r="A21499" t="s">
        <v>50226</v>
      </c>
      <c r="B21499" s="147" t="s">
        <v>210</v>
      </c>
      <c r="C21499" t="s">
        <v>50236</v>
      </c>
      <c r="D21499" t="s">
        <v>50228</v>
      </c>
      <c r="E21499" s="147">
        <v>-52.18</v>
      </c>
      <c r="F21499" t="s">
        <v>50237</v>
      </c>
    </row>
    <row r="21500" spans="1:6" hidden="1" x14ac:dyDescent="0.25">
      <c r="A21500" t="s">
        <v>50226</v>
      </c>
      <c r="B21500" s="147" t="s">
        <v>179</v>
      </c>
      <c r="C21500" t="s">
        <v>50238</v>
      </c>
      <c r="D21500" t="s">
        <v>50228</v>
      </c>
      <c r="E21500" s="147">
        <v>-62.88</v>
      </c>
      <c r="F21500" t="s">
        <v>50239</v>
      </c>
    </row>
    <row r="21501" spans="1:6" hidden="1" x14ac:dyDescent="0.25">
      <c r="A21501" t="s">
        <v>50226</v>
      </c>
      <c r="B21501" s="147" t="s">
        <v>219</v>
      </c>
      <c r="C21501" t="s">
        <v>50240</v>
      </c>
      <c r="D21501" t="s">
        <v>50228</v>
      </c>
      <c r="E21501" s="147">
        <v>-78.27</v>
      </c>
      <c r="F21501" t="s">
        <v>50241</v>
      </c>
    </row>
    <row r="21502" spans="1:6" x14ac:dyDescent="0.25">
      <c r="A21502" t="s">
        <v>50242</v>
      </c>
      <c r="B21502" s="147" t="s">
        <v>178</v>
      </c>
      <c r="C21502" t="s">
        <v>50243</v>
      </c>
      <c r="D21502" t="s">
        <v>50244</v>
      </c>
      <c r="E21502" s="148">
        <v>3629</v>
      </c>
      <c r="F21502" t="s">
        <v>50245</v>
      </c>
    </row>
    <row r="21503" spans="1:6" hidden="1" x14ac:dyDescent="0.25">
      <c r="A21503" t="s">
        <v>50242</v>
      </c>
      <c r="B21503" s="147" t="s">
        <v>234</v>
      </c>
      <c r="C21503" t="s">
        <v>50246</v>
      </c>
      <c r="D21503" t="s">
        <v>50244</v>
      </c>
      <c r="E21503" s="147">
        <v>-7.26</v>
      </c>
      <c r="F21503" t="s">
        <v>50247</v>
      </c>
    </row>
    <row r="21504" spans="1:6" hidden="1" x14ac:dyDescent="0.25">
      <c r="A21504" t="s">
        <v>50242</v>
      </c>
      <c r="B21504" s="147" t="s">
        <v>217</v>
      </c>
      <c r="C21504" t="s">
        <v>50248</v>
      </c>
      <c r="D21504" t="s">
        <v>50244</v>
      </c>
      <c r="E21504" s="147">
        <v>-18.149999999999999</v>
      </c>
      <c r="F21504" t="s">
        <v>50249</v>
      </c>
    </row>
    <row r="21505" spans="1:6" hidden="1" x14ac:dyDescent="0.25">
      <c r="A21505" t="s">
        <v>50242</v>
      </c>
      <c r="B21505" s="147" t="s">
        <v>218</v>
      </c>
      <c r="C21505" t="s">
        <v>50250</v>
      </c>
      <c r="D21505" t="s">
        <v>50244</v>
      </c>
      <c r="E21505" s="147">
        <v>-36.29</v>
      </c>
      <c r="F21505" t="s">
        <v>50251</v>
      </c>
    </row>
    <row r="21506" spans="1:6" hidden="1" x14ac:dyDescent="0.25">
      <c r="A21506" t="s">
        <v>50242</v>
      </c>
      <c r="B21506" s="147" t="s">
        <v>179</v>
      </c>
      <c r="C21506" t="s">
        <v>50252</v>
      </c>
      <c r="D21506" t="s">
        <v>50244</v>
      </c>
      <c r="E21506" s="147">
        <v>-87.46</v>
      </c>
      <c r="F21506" t="s">
        <v>50253</v>
      </c>
    </row>
    <row r="21507" spans="1:6" hidden="1" x14ac:dyDescent="0.25">
      <c r="A21507" t="s">
        <v>50242</v>
      </c>
      <c r="B21507" s="147" t="s">
        <v>219</v>
      </c>
      <c r="C21507" t="s">
        <v>50254</v>
      </c>
      <c r="D21507" t="s">
        <v>50244</v>
      </c>
      <c r="E21507" s="147">
        <v>-108.87</v>
      </c>
      <c r="F21507" t="s">
        <v>50255</v>
      </c>
    </row>
    <row r="21508" spans="1:6" x14ac:dyDescent="0.25">
      <c r="A21508" t="s">
        <v>50256</v>
      </c>
      <c r="B21508" s="147" t="s">
        <v>178</v>
      </c>
      <c r="C21508" t="s">
        <v>50257</v>
      </c>
      <c r="D21508" t="s">
        <v>50258</v>
      </c>
      <c r="E21508" s="148">
        <v>3525</v>
      </c>
      <c r="F21508" t="s">
        <v>50259</v>
      </c>
    </row>
    <row r="21509" spans="1:6" hidden="1" x14ac:dyDescent="0.25">
      <c r="A21509" t="s">
        <v>50256</v>
      </c>
      <c r="B21509" s="147" t="s">
        <v>234</v>
      </c>
      <c r="C21509" t="s">
        <v>50260</v>
      </c>
      <c r="D21509" t="s">
        <v>50258</v>
      </c>
      <c r="E21509" s="147">
        <v>-7.05</v>
      </c>
      <c r="F21509" t="s">
        <v>50261</v>
      </c>
    </row>
    <row r="21510" spans="1:6" hidden="1" x14ac:dyDescent="0.25">
      <c r="A21510" t="s">
        <v>50256</v>
      </c>
      <c r="B21510" s="147" t="s">
        <v>217</v>
      </c>
      <c r="C21510" t="s">
        <v>50262</v>
      </c>
      <c r="D21510" t="s">
        <v>50258</v>
      </c>
      <c r="E21510" s="147">
        <v>-17.63</v>
      </c>
      <c r="F21510" t="s">
        <v>50263</v>
      </c>
    </row>
    <row r="21511" spans="1:6" hidden="1" x14ac:dyDescent="0.25">
      <c r="A21511" t="s">
        <v>50256</v>
      </c>
      <c r="B21511" s="147" t="s">
        <v>218</v>
      </c>
      <c r="C21511" t="s">
        <v>50264</v>
      </c>
      <c r="D21511" t="s">
        <v>50258</v>
      </c>
      <c r="E21511" s="147">
        <v>-35.25</v>
      </c>
      <c r="F21511" t="s">
        <v>50265</v>
      </c>
    </row>
    <row r="21512" spans="1:6" hidden="1" x14ac:dyDescent="0.25">
      <c r="A21512" t="s">
        <v>50256</v>
      </c>
      <c r="B21512" s="147" t="s">
        <v>179</v>
      </c>
      <c r="C21512" t="s">
        <v>50266</v>
      </c>
      <c r="D21512" t="s">
        <v>50258</v>
      </c>
      <c r="E21512" s="147">
        <v>-84.95</v>
      </c>
      <c r="F21512" t="s">
        <v>50267</v>
      </c>
    </row>
    <row r="21513" spans="1:6" hidden="1" x14ac:dyDescent="0.25">
      <c r="A21513" t="s">
        <v>50256</v>
      </c>
      <c r="B21513" s="147" t="s">
        <v>219</v>
      </c>
      <c r="C21513" t="s">
        <v>50268</v>
      </c>
      <c r="D21513" t="s">
        <v>50258</v>
      </c>
      <c r="E21513" s="147">
        <v>-105.75</v>
      </c>
      <c r="F21513" t="s">
        <v>50269</v>
      </c>
    </row>
    <row r="21514" spans="1:6" hidden="1" x14ac:dyDescent="0.25">
      <c r="A21514" t="s">
        <v>50256</v>
      </c>
      <c r="B21514" s="147" t="s">
        <v>222</v>
      </c>
      <c r="C21514" t="s">
        <v>50270</v>
      </c>
      <c r="D21514" t="s">
        <v>50258</v>
      </c>
      <c r="E21514" s="147">
        <v>-176.25</v>
      </c>
      <c r="F21514" t="s">
        <v>50271</v>
      </c>
    </row>
    <row r="21515" spans="1:6" x14ac:dyDescent="0.25">
      <c r="A21515" t="s">
        <v>50272</v>
      </c>
      <c r="B21515" s="147" t="s">
        <v>178</v>
      </c>
      <c r="C21515" t="s">
        <v>50273</v>
      </c>
      <c r="D21515" t="s">
        <v>50274</v>
      </c>
      <c r="E21515" s="148">
        <v>1439</v>
      </c>
      <c r="F21515" t="s">
        <v>50275</v>
      </c>
    </row>
    <row r="21516" spans="1:6" hidden="1" x14ac:dyDescent="0.25">
      <c r="A21516" t="s">
        <v>50272</v>
      </c>
      <c r="B21516" s="147" t="s">
        <v>234</v>
      </c>
      <c r="C21516" t="s">
        <v>50276</v>
      </c>
      <c r="D21516" t="s">
        <v>50274</v>
      </c>
      <c r="E21516" s="147">
        <v>-2.88</v>
      </c>
      <c r="F21516" t="s">
        <v>50277</v>
      </c>
    </row>
    <row r="21517" spans="1:6" hidden="1" x14ac:dyDescent="0.25">
      <c r="A21517" t="s">
        <v>50272</v>
      </c>
      <c r="B21517" s="147" t="s">
        <v>217</v>
      </c>
      <c r="C21517" t="s">
        <v>50278</v>
      </c>
      <c r="D21517" t="s">
        <v>50274</v>
      </c>
      <c r="E21517" s="147">
        <v>-7.2</v>
      </c>
      <c r="F21517" t="s">
        <v>50279</v>
      </c>
    </row>
    <row r="21518" spans="1:6" hidden="1" x14ac:dyDescent="0.25">
      <c r="A21518" t="s">
        <v>50272</v>
      </c>
      <c r="B21518" s="147" t="s">
        <v>218</v>
      </c>
      <c r="C21518" t="s">
        <v>50280</v>
      </c>
      <c r="D21518" t="s">
        <v>50274</v>
      </c>
      <c r="E21518" s="147">
        <v>-14.39</v>
      </c>
      <c r="F21518" t="s">
        <v>50281</v>
      </c>
    </row>
    <row r="21519" spans="1:6" hidden="1" x14ac:dyDescent="0.25">
      <c r="A21519" t="s">
        <v>50272</v>
      </c>
      <c r="B21519" s="147" t="s">
        <v>179</v>
      </c>
      <c r="C21519" t="s">
        <v>50282</v>
      </c>
      <c r="D21519" t="s">
        <v>50274</v>
      </c>
      <c r="E21519" s="147">
        <v>-34.68</v>
      </c>
      <c r="F21519" t="s">
        <v>50283</v>
      </c>
    </row>
    <row r="21520" spans="1:6" hidden="1" x14ac:dyDescent="0.25">
      <c r="A21520" t="s">
        <v>50272</v>
      </c>
      <c r="B21520" s="147" t="s">
        <v>219</v>
      </c>
      <c r="C21520" t="s">
        <v>50284</v>
      </c>
      <c r="D21520" t="s">
        <v>50274</v>
      </c>
      <c r="E21520" s="147">
        <v>-43.17</v>
      </c>
      <c r="F21520" t="s">
        <v>50285</v>
      </c>
    </row>
    <row r="21521" spans="1:6" x14ac:dyDescent="0.25">
      <c r="A21521" t="s">
        <v>50286</v>
      </c>
      <c r="B21521" s="147" t="s">
        <v>178</v>
      </c>
      <c r="C21521" t="s">
        <v>50287</v>
      </c>
      <c r="D21521" t="s">
        <v>50288</v>
      </c>
      <c r="E21521" s="148">
        <v>4146</v>
      </c>
      <c r="F21521" t="s">
        <v>50289</v>
      </c>
    </row>
    <row r="21522" spans="1:6" hidden="1" x14ac:dyDescent="0.25">
      <c r="A21522" t="s">
        <v>50286</v>
      </c>
      <c r="B21522" s="147" t="s">
        <v>234</v>
      </c>
      <c r="C21522" t="s">
        <v>50290</v>
      </c>
      <c r="D21522" t="s">
        <v>50288</v>
      </c>
      <c r="E21522" s="147">
        <v>-8.2899999999999991</v>
      </c>
      <c r="F21522" t="s">
        <v>50291</v>
      </c>
    </row>
    <row r="21523" spans="1:6" hidden="1" x14ac:dyDescent="0.25">
      <c r="A21523" t="s">
        <v>50286</v>
      </c>
      <c r="B21523" s="147" t="s">
        <v>217</v>
      </c>
      <c r="C21523" t="s">
        <v>50292</v>
      </c>
      <c r="D21523" t="s">
        <v>50288</v>
      </c>
      <c r="E21523" s="147">
        <v>-20.73</v>
      </c>
      <c r="F21523" t="s">
        <v>50293</v>
      </c>
    </row>
    <row r="21524" spans="1:6" hidden="1" x14ac:dyDescent="0.25">
      <c r="A21524" t="s">
        <v>50286</v>
      </c>
      <c r="B21524" s="147" t="s">
        <v>218</v>
      </c>
      <c r="C21524" t="s">
        <v>50294</v>
      </c>
      <c r="D21524" t="s">
        <v>50288</v>
      </c>
      <c r="E21524" s="147">
        <v>-41.46</v>
      </c>
      <c r="F21524" t="s">
        <v>50295</v>
      </c>
    </row>
    <row r="21525" spans="1:6" hidden="1" x14ac:dyDescent="0.25">
      <c r="A21525" t="s">
        <v>50286</v>
      </c>
      <c r="B21525" s="147" t="s">
        <v>179</v>
      </c>
      <c r="C21525" t="s">
        <v>50296</v>
      </c>
      <c r="D21525" t="s">
        <v>50288</v>
      </c>
      <c r="E21525" s="147">
        <v>-99.92</v>
      </c>
      <c r="F21525" t="s">
        <v>50297</v>
      </c>
    </row>
    <row r="21526" spans="1:6" hidden="1" x14ac:dyDescent="0.25">
      <c r="A21526" t="s">
        <v>50286</v>
      </c>
      <c r="B21526" s="147" t="s">
        <v>219</v>
      </c>
      <c r="C21526" t="s">
        <v>50298</v>
      </c>
      <c r="D21526" t="s">
        <v>50288</v>
      </c>
      <c r="E21526" s="147">
        <v>-124.38</v>
      </c>
      <c r="F21526" t="s">
        <v>50299</v>
      </c>
    </row>
    <row r="21527" spans="1:6" x14ac:dyDescent="0.25">
      <c r="A21527" t="s">
        <v>50300</v>
      </c>
      <c r="B21527" s="147" t="s">
        <v>178</v>
      </c>
      <c r="C21527" t="s">
        <v>50301</v>
      </c>
      <c r="D21527" t="s">
        <v>50302</v>
      </c>
      <c r="E21527" s="148">
        <v>4051</v>
      </c>
      <c r="F21527" t="s">
        <v>50303</v>
      </c>
    </row>
    <row r="21528" spans="1:6" hidden="1" x14ac:dyDescent="0.25">
      <c r="A21528" t="s">
        <v>50300</v>
      </c>
      <c r="B21528" s="147" t="s">
        <v>234</v>
      </c>
      <c r="C21528" t="s">
        <v>50304</v>
      </c>
      <c r="D21528" t="s">
        <v>50302</v>
      </c>
      <c r="E21528" s="147">
        <v>-8.1</v>
      </c>
      <c r="F21528" t="s">
        <v>50305</v>
      </c>
    </row>
    <row r="21529" spans="1:6" hidden="1" x14ac:dyDescent="0.25">
      <c r="A21529" t="s">
        <v>50300</v>
      </c>
      <c r="B21529" s="147" t="s">
        <v>217</v>
      </c>
      <c r="C21529" t="s">
        <v>50306</v>
      </c>
      <c r="D21529" t="s">
        <v>50302</v>
      </c>
      <c r="E21529" s="147">
        <v>-20.260000000000002</v>
      </c>
      <c r="F21529" t="s">
        <v>50307</v>
      </c>
    </row>
    <row r="21530" spans="1:6" hidden="1" x14ac:dyDescent="0.25">
      <c r="A21530" t="s">
        <v>50300</v>
      </c>
      <c r="B21530" s="147" t="s">
        <v>218</v>
      </c>
      <c r="C21530" t="s">
        <v>50308</v>
      </c>
      <c r="D21530" t="s">
        <v>50302</v>
      </c>
      <c r="E21530" s="147">
        <v>-20.260000000000002</v>
      </c>
      <c r="F21530" t="s">
        <v>50309</v>
      </c>
    </row>
    <row r="21531" spans="1:6" hidden="1" x14ac:dyDescent="0.25">
      <c r="A21531" t="s">
        <v>50300</v>
      </c>
      <c r="B21531" s="147" t="s">
        <v>219</v>
      </c>
      <c r="C21531" t="s">
        <v>50310</v>
      </c>
      <c r="D21531" t="s">
        <v>50302</v>
      </c>
      <c r="E21531" s="147">
        <v>-20.260000000000002</v>
      </c>
      <c r="F21531" t="s">
        <v>50311</v>
      </c>
    </row>
    <row r="21532" spans="1:6" hidden="1" x14ac:dyDescent="0.25">
      <c r="A21532" t="s">
        <v>50300</v>
      </c>
      <c r="B21532" s="147" t="s">
        <v>179</v>
      </c>
      <c r="C21532" t="s">
        <v>50312</v>
      </c>
      <c r="D21532" t="s">
        <v>50302</v>
      </c>
      <c r="E21532" s="147">
        <v>-97.63</v>
      </c>
      <c r="F21532" t="s">
        <v>50313</v>
      </c>
    </row>
    <row r="21533" spans="1:6" x14ac:dyDescent="0.25">
      <c r="A21533" t="s">
        <v>50314</v>
      </c>
      <c r="B21533" s="147" t="s">
        <v>178</v>
      </c>
      <c r="C21533" t="s">
        <v>50315</v>
      </c>
      <c r="D21533" t="s">
        <v>50316</v>
      </c>
      <c r="E21533" s="148">
        <v>1805</v>
      </c>
      <c r="F21533" t="s">
        <v>50317</v>
      </c>
    </row>
    <row r="21534" spans="1:6" hidden="1" x14ac:dyDescent="0.25">
      <c r="A21534" t="s">
        <v>50314</v>
      </c>
      <c r="B21534" s="147" t="s">
        <v>234</v>
      </c>
      <c r="C21534" t="s">
        <v>50318</v>
      </c>
      <c r="D21534" t="s">
        <v>50316</v>
      </c>
      <c r="E21534" s="147">
        <v>-3.61</v>
      </c>
      <c r="F21534" t="s">
        <v>50319</v>
      </c>
    </row>
    <row r="21535" spans="1:6" hidden="1" x14ac:dyDescent="0.25">
      <c r="A21535" t="s">
        <v>50314</v>
      </c>
      <c r="B21535" s="147" t="s">
        <v>217</v>
      </c>
      <c r="C21535" t="s">
        <v>50320</v>
      </c>
      <c r="D21535" t="s">
        <v>50316</v>
      </c>
      <c r="E21535" s="147">
        <v>-9.0299999999999994</v>
      </c>
      <c r="F21535" t="s">
        <v>50321</v>
      </c>
    </row>
    <row r="21536" spans="1:6" hidden="1" x14ac:dyDescent="0.25">
      <c r="A21536" t="s">
        <v>50314</v>
      </c>
      <c r="B21536" s="147" t="s">
        <v>218</v>
      </c>
      <c r="C21536" t="s">
        <v>50322</v>
      </c>
      <c r="D21536" t="s">
        <v>50316</v>
      </c>
      <c r="E21536" s="147">
        <v>-18.05</v>
      </c>
      <c r="F21536" t="s">
        <v>50323</v>
      </c>
    </row>
    <row r="21537" spans="1:6" hidden="1" x14ac:dyDescent="0.25">
      <c r="A21537" t="s">
        <v>50314</v>
      </c>
      <c r="B21537" s="147" t="s">
        <v>210</v>
      </c>
      <c r="C21537" t="s">
        <v>50324</v>
      </c>
      <c r="D21537" t="s">
        <v>50316</v>
      </c>
      <c r="E21537" s="147">
        <v>-36.1</v>
      </c>
      <c r="F21537" t="s">
        <v>50325</v>
      </c>
    </row>
    <row r="21538" spans="1:6" hidden="1" x14ac:dyDescent="0.25">
      <c r="A21538" t="s">
        <v>50314</v>
      </c>
      <c r="B21538" s="147" t="s">
        <v>179</v>
      </c>
      <c r="C21538" t="s">
        <v>50326</v>
      </c>
      <c r="D21538" t="s">
        <v>50316</v>
      </c>
      <c r="E21538" s="147">
        <v>-43.5</v>
      </c>
      <c r="F21538" t="s">
        <v>50327</v>
      </c>
    </row>
    <row r="21539" spans="1:6" hidden="1" x14ac:dyDescent="0.25">
      <c r="A21539" t="s">
        <v>50314</v>
      </c>
      <c r="B21539" s="147" t="s">
        <v>219</v>
      </c>
      <c r="C21539" t="s">
        <v>50328</v>
      </c>
      <c r="D21539" t="s">
        <v>50316</v>
      </c>
      <c r="E21539" s="147">
        <v>-54.15</v>
      </c>
      <c r="F21539" t="s">
        <v>50329</v>
      </c>
    </row>
    <row r="21540" spans="1:6" x14ac:dyDescent="0.25">
      <c r="A21540" t="s">
        <v>50330</v>
      </c>
      <c r="B21540" s="147" t="s">
        <v>178</v>
      </c>
      <c r="C21540" t="s">
        <v>50331</v>
      </c>
      <c r="D21540" t="s">
        <v>50332</v>
      </c>
      <c r="E21540" s="148">
        <v>10353</v>
      </c>
      <c r="F21540" t="s">
        <v>50333</v>
      </c>
    </row>
    <row r="21541" spans="1:6" hidden="1" x14ac:dyDescent="0.25">
      <c r="A21541" t="s">
        <v>50330</v>
      </c>
      <c r="B21541" s="147" t="s">
        <v>234</v>
      </c>
      <c r="C21541" t="s">
        <v>50334</v>
      </c>
      <c r="D21541" t="s">
        <v>50332</v>
      </c>
      <c r="E21541" s="147">
        <v>-20.71</v>
      </c>
      <c r="F21541" t="s">
        <v>50335</v>
      </c>
    </row>
    <row r="21542" spans="1:6" hidden="1" x14ac:dyDescent="0.25">
      <c r="A21542" t="s">
        <v>50330</v>
      </c>
      <c r="B21542" s="147" t="s">
        <v>217</v>
      </c>
      <c r="C21542" t="s">
        <v>50336</v>
      </c>
      <c r="D21542" t="s">
        <v>50332</v>
      </c>
      <c r="E21542" s="147">
        <v>-51.77</v>
      </c>
      <c r="F21542" t="s">
        <v>50337</v>
      </c>
    </row>
    <row r="21543" spans="1:6" hidden="1" x14ac:dyDescent="0.25">
      <c r="A21543" t="s">
        <v>50330</v>
      </c>
      <c r="B21543" s="147" t="s">
        <v>218</v>
      </c>
      <c r="C21543" t="s">
        <v>50338</v>
      </c>
      <c r="D21543" t="s">
        <v>50332</v>
      </c>
      <c r="E21543" s="147">
        <v>-51.77</v>
      </c>
      <c r="F21543" t="s">
        <v>50339</v>
      </c>
    </row>
    <row r="21544" spans="1:6" hidden="1" x14ac:dyDescent="0.25">
      <c r="A21544" t="s">
        <v>50330</v>
      </c>
      <c r="B21544" s="147" t="s">
        <v>219</v>
      </c>
      <c r="C21544" t="s">
        <v>50340</v>
      </c>
      <c r="D21544" t="s">
        <v>50332</v>
      </c>
      <c r="E21544" s="147">
        <v>-51.77</v>
      </c>
      <c r="F21544" t="s">
        <v>50341</v>
      </c>
    </row>
    <row r="21545" spans="1:6" hidden="1" x14ac:dyDescent="0.25">
      <c r="A21545" t="s">
        <v>50330</v>
      </c>
      <c r="B21545" s="147" t="s">
        <v>179</v>
      </c>
      <c r="C21545" t="s">
        <v>50342</v>
      </c>
      <c r="D21545" t="s">
        <v>50332</v>
      </c>
      <c r="E21545" s="147">
        <v>-249.51</v>
      </c>
      <c r="F21545" t="s">
        <v>50343</v>
      </c>
    </row>
    <row r="21546" spans="1:6" x14ac:dyDescent="0.25">
      <c r="A21546" t="s">
        <v>50344</v>
      </c>
      <c r="B21546" s="147" t="s">
        <v>178</v>
      </c>
      <c r="C21546" t="s">
        <v>50345</v>
      </c>
      <c r="D21546" t="s">
        <v>50346</v>
      </c>
      <c r="E21546" s="148">
        <v>5228</v>
      </c>
      <c r="F21546" t="s">
        <v>50347</v>
      </c>
    </row>
    <row r="21547" spans="1:6" hidden="1" x14ac:dyDescent="0.25">
      <c r="A21547" t="s">
        <v>50344</v>
      </c>
      <c r="B21547" s="147" t="s">
        <v>234</v>
      </c>
      <c r="C21547" t="s">
        <v>50348</v>
      </c>
      <c r="D21547" t="s">
        <v>50346</v>
      </c>
      <c r="E21547" s="147">
        <v>-10.46</v>
      </c>
      <c r="F21547" t="s">
        <v>50349</v>
      </c>
    </row>
    <row r="21548" spans="1:6" hidden="1" x14ac:dyDescent="0.25">
      <c r="A21548" t="s">
        <v>50344</v>
      </c>
      <c r="B21548" s="147" t="s">
        <v>217</v>
      </c>
      <c r="C21548" t="s">
        <v>50350</v>
      </c>
      <c r="D21548" t="s">
        <v>50346</v>
      </c>
      <c r="E21548" s="147">
        <v>-26.14</v>
      </c>
      <c r="F21548" t="s">
        <v>50351</v>
      </c>
    </row>
    <row r="21549" spans="1:6" hidden="1" x14ac:dyDescent="0.25">
      <c r="A21549" t="s">
        <v>50344</v>
      </c>
      <c r="B21549" s="147" t="s">
        <v>218</v>
      </c>
      <c r="C21549" t="s">
        <v>50352</v>
      </c>
      <c r="D21549" t="s">
        <v>50346</v>
      </c>
      <c r="E21549" s="147">
        <v>-26.14</v>
      </c>
      <c r="F21549" t="s">
        <v>50353</v>
      </c>
    </row>
    <row r="21550" spans="1:6" hidden="1" x14ac:dyDescent="0.25">
      <c r="A21550" t="s">
        <v>50344</v>
      </c>
      <c r="B21550" s="147" t="s">
        <v>219</v>
      </c>
      <c r="C21550" t="s">
        <v>50354</v>
      </c>
      <c r="D21550" t="s">
        <v>50346</v>
      </c>
      <c r="E21550" s="147">
        <v>-26.14</v>
      </c>
      <c r="F21550" t="s">
        <v>50355</v>
      </c>
    </row>
    <row r="21551" spans="1:6" hidden="1" x14ac:dyDescent="0.25">
      <c r="A21551" t="s">
        <v>50344</v>
      </c>
      <c r="B21551" s="147" t="s">
        <v>179</v>
      </c>
      <c r="C21551" t="s">
        <v>50356</v>
      </c>
      <c r="D21551" t="s">
        <v>50346</v>
      </c>
      <c r="E21551" s="147">
        <v>-125.99</v>
      </c>
      <c r="F21551" t="s">
        <v>50357</v>
      </c>
    </row>
    <row r="21552" spans="1:6" x14ac:dyDescent="0.25">
      <c r="A21552" t="s">
        <v>50358</v>
      </c>
      <c r="B21552" s="147" t="s">
        <v>178</v>
      </c>
      <c r="C21552" t="s">
        <v>50359</v>
      </c>
      <c r="D21552" t="s">
        <v>50360</v>
      </c>
      <c r="E21552" s="148">
        <v>150</v>
      </c>
      <c r="F21552" t="s">
        <v>50361</v>
      </c>
    </row>
    <row r="21553" spans="1:6" hidden="1" x14ac:dyDescent="0.25">
      <c r="A21553" t="s">
        <v>50358</v>
      </c>
      <c r="B21553" s="147" t="s">
        <v>234</v>
      </c>
      <c r="C21553" t="s">
        <v>50362</v>
      </c>
      <c r="D21553" t="s">
        <v>50360</v>
      </c>
      <c r="E21553" s="147">
        <v>-0.3</v>
      </c>
      <c r="F21553" t="s">
        <v>50363</v>
      </c>
    </row>
    <row r="21554" spans="1:6" hidden="1" x14ac:dyDescent="0.25">
      <c r="A21554" t="s">
        <v>50358</v>
      </c>
      <c r="B21554" s="147" t="s">
        <v>218</v>
      </c>
      <c r="C21554" t="s">
        <v>50364</v>
      </c>
      <c r="D21554" t="s">
        <v>50360</v>
      </c>
      <c r="E21554" s="147">
        <v>-0.75</v>
      </c>
      <c r="F21554" t="s">
        <v>50365</v>
      </c>
    </row>
    <row r="21555" spans="1:6" hidden="1" x14ac:dyDescent="0.25">
      <c r="A21555" t="s">
        <v>50358</v>
      </c>
      <c r="B21555" s="147" t="s">
        <v>219</v>
      </c>
      <c r="C21555" t="s">
        <v>50366</v>
      </c>
      <c r="D21555" t="s">
        <v>50360</v>
      </c>
      <c r="E21555" s="147">
        <v>-0.75</v>
      </c>
      <c r="F21555" t="s">
        <v>50367</v>
      </c>
    </row>
    <row r="21556" spans="1:6" hidden="1" x14ac:dyDescent="0.25">
      <c r="A21556" t="s">
        <v>50358</v>
      </c>
      <c r="B21556" s="147" t="s">
        <v>179</v>
      </c>
      <c r="C21556" t="s">
        <v>50368</v>
      </c>
      <c r="D21556" t="s">
        <v>50360</v>
      </c>
      <c r="E21556" s="147">
        <v>-3.62</v>
      </c>
      <c r="F21556" t="s">
        <v>50369</v>
      </c>
    </row>
    <row r="21557" spans="1:6" x14ac:dyDescent="0.25">
      <c r="A21557" t="s">
        <v>50370</v>
      </c>
      <c r="B21557" s="147" t="s">
        <v>178</v>
      </c>
      <c r="C21557" t="s">
        <v>50371</v>
      </c>
      <c r="D21557" t="s">
        <v>50372</v>
      </c>
      <c r="E21557" s="148">
        <v>4461</v>
      </c>
      <c r="F21557" t="s">
        <v>50373</v>
      </c>
    </row>
    <row r="21558" spans="1:6" hidden="1" x14ac:dyDescent="0.25">
      <c r="A21558" t="s">
        <v>50370</v>
      </c>
      <c r="B21558" s="147" t="s">
        <v>234</v>
      </c>
      <c r="C21558" t="s">
        <v>50374</v>
      </c>
      <c r="D21558" t="s">
        <v>50372</v>
      </c>
      <c r="E21558" s="147">
        <v>-8.92</v>
      </c>
      <c r="F21558" t="s">
        <v>50375</v>
      </c>
    </row>
    <row r="21559" spans="1:6" hidden="1" x14ac:dyDescent="0.25">
      <c r="A21559" t="s">
        <v>50370</v>
      </c>
      <c r="B21559" s="147" t="s">
        <v>217</v>
      </c>
      <c r="C21559" t="s">
        <v>50376</v>
      </c>
      <c r="D21559" t="s">
        <v>50372</v>
      </c>
      <c r="E21559" s="147">
        <v>-22.31</v>
      </c>
      <c r="F21559" t="s">
        <v>50377</v>
      </c>
    </row>
    <row r="21560" spans="1:6" hidden="1" x14ac:dyDescent="0.25">
      <c r="A21560" t="s">
        <v>50370</v>
      </c>
      <c r="B21560" s="147" t="s">
        <v>218</v>
      </c>
      <c r="C21560" t="s">
        <v>50378</v>
      </c>
      <c r="D21560" t="s">
        <v>50372</v>
      </c>
      <c r="E21560" s="147">
        <v>-44.61</v>
      </c>
      <c r="F21560" t="s">
        <v>50379</v>
      </c>
    </row>
    <row r="21561" spans="1:6" hidden="1" x14ac:dyDescent="0.25">
      <c r="A21561" t="s">
        <v>50370</v>
      </c>
      <c r="B21561" s="147" t="s">
        <v>179</v>
      </c>
      <c r="C21561" t="s">
        <v>50380</v>
      </c>
      <c r="D21561" t="s">
        <v>50372</v>
      </c>
      <c r="E21561" s="147">
        <v>-107.51</v>
      </c>
      <c r="F21561" t="s">
        <v>50381</v>
      </c>
    </row>
    <row r="21562" spans="1:6" hidden="1" x14ac:dyDescent="0.25">
      <c r="A21562" t="s">
        <v>50370</v>
      </c>
      <c r="B21562" s="147" t="s">
        <v>219</v>
      </c>
      <c r="C21562" t="s">
        <v>50382</v>
      </c>
      <c r="D21562" t="s">
        <v>50372</v>
      </c>
      <c r="E21562" s="147">
        <v>-133.83000000000001</v>
      </c>
      <c r="F21562" t="s">
        <v>50383</v>
      </c>
    </row>
    <row r="21563" spans="1:6" x14ac:dyDescent="0.25">
      <c r="A21563" t="s">
        <v>50384</v>
      </c>
      <c r="B21563" s="147" t="s">
        <v>178</v>
      </c>
      <c r="C21563" t="s">
        <v>50385</v>
      </c>
      <c r="D21563" t="s">
        <v>50386</v>
      </c>
      <c r="E21563" s="148">
        <v>3554</v>
      </c>
      <c r="F21563" t="s">
        <v>50387</v>
      </c>
    </row>
    <row r="21564" spans="1:6" hidden="1" x14ac:dyDescent="0.25">
      <c r="A21564" t="s">
        <v>50384</v>
      </c>
      <c r="B21564" s="147" t="s">
        <v>234</v>
      </c>
      <c r="C21564" t="s">
        <v>50388</v>
      </c>
      <c r="D21564" t="s">
        <v>50386</v>
      </c>
      <c r="E21564" s="147">
        <v>-7.11</v>
      </c>
      <c r="F21564" t="s">
        <v>50389</v>
      </c>
    </row>
    <row r="21565" spans="1:6" hidden="1" x14ac:dyDescent="0.25">
      <c r="A21565" t="s">
        <v>50384</v>
      </c>
      <c r="B21565" s="147" t="s">
        <v>217</v>
      </c>
      <c r="C21565" t="s">
        <v>50390</v>
      </c>
      <c r="D21565" t="s">
        <v>50386</v>
      </c>
      <c r="E21565" s="147">
        <v>-17.77</v>
      </c>
      <c r="F21565" t="s">
        <v>50391</v>
      </c>
    </row>
    <row r="21566" spans="1:6" hidden="1" x14ac:dyDescent="0.25">
      <c r="A21566" t="s">
        <v>50384</v>
      </c>
      <c r="B21566" s="147" t="s">
        <v>218</v>
      </c>
      <c r="C21566" t="s">
        <v>50392</v>
      </c>
      <c r="D21566" t="s">
        <v>50386</v>
      </c>
      <c r="E21566" s="147">
        <v>-35.54</v>
      </c>
      <c r="F21566" t="s">
        <v>50393</v>
      </c>
    </row>
    <row r="21567" spans="1:6" hidden="1" x14ac:dyDescent="0.25">
      <c r="A21567" t="s">
        <v>50384</v>
      </c>
      <c r="B21567" s="147" t="s">
        <v>179</v>
      </c>
      <c r="C21567" t="s">
        <v>50394</v>
      </c>
      <c r="D21567" t="s">
        <v>50386</v>
      </c>
      <c r="E21567" s="147">
        <v>-85.65</v>
      </c>
      <c r="F21567" t="s">
        <v>50395</v>
      </c>
    </row>
    <row r="21568" spans="1:6" hidden="1" x14ac:dyDescent="0.25">
      <c r="A21568" t="s">
        <v>50384</v>
      </c>
      <c r="B21568" s="147" t="s">
        <v>219</v>
      </c>
      <c r="C21568" t="s">
        <v>50396</v>
      </c>
      <c r="D21568" t="s">
        <v>50386</v>
      </c>
      <c r="E21568" s="147">
        <v>-106.62</v>
      </c>
      <c r="F21568" t="s">
        <v>50397</v>
      </c>
    </row>
    <row r="21569" spans="1:6" hidden="1" x14ac:dyDescent="0.25">
      <c r="A21569" t="s">
        <v>50384</v>
      </c>
      <c r="B21569" s="147" t="s">
        <v>221</v>
      </c>
      <c r="C21569" t="s">
        <v>50398</v>
      </c>
      <c r="D21569" t="s">
        <v>50386</v>
      </c>
      <c r="E21569" s="147">
        <v>-159.93</v>
      </c>
      <c r="F21569" t="s">
        <v>50399</v>
      </c>
    </row>
    <row r="21570" spans="1:6" x14ac:dyDescent="0.25">
      <c r="A21570" t="s">
        <v>50400</v>
      </c>
      <c r="B21570" s="147" t="s">
        <v>178</v>
      </c>
      <c r="C21570" t="s">
        <v>50401</v>
      </c>
      <c r="D21570" t="s">
        <v>50402</v>
      </c>
      <c r="E21570" s="148">
        <v>1867</v>
      </c>
      <c r="F21570" t="s">
        <v>50403</v>
      </c>
    </row>
    <row r="21571" spans="1:6" hidden="1" x14ac:dyDescent="0.25">
      <c r="A21571" t="s">
        <v>50400</v>
      </c>
      <c r="B21571" s="147" t="s">
        <v>234</v>
      </c>
      <c r="C21571" t="s">
        <v>50404</v>
      </c>
      <c r="D21571" t="s">
        <v>50402</v>
      </c>
      <c r="E21571" s="147">
        <v>-3.73</v>
      </c>
      <c r="F21571" t="s">
        <v>50405</v>
      </c>
    </row>
    <row r="21572" spans="1:6" hidden="1" x14ac:dyDescent="0.25">
      <c r="A21572" t="s">
        <v>50400</v>
      </c>
      <c r="B21572" s="147" t="s">
        <v>217</v>
      </c>
      <c r="C21572" t="s">
        <v>50406</v>
      </c>
      <c r="D21572" t="s">
        <v>50402</v>
      </c>
      <c r="E21572" s="147">
        <v>-9.34</v>
      </c>
      <c r="F21572" t="s">
        <v>50407</v>
      </c>
    </row>
    <row r="21573" spans="1:6" hidden="1" x14ac:dyDescent="0.25">
      <c r="A21573" t="s">
        <v>50400</v>
      </c>
      <c r="B21573" s="147" t="s">
        <v>218</v>
      </c>
      <c r="C21573" t="s">
        <v>50408</v>
      </c>
      <c r="D21573" t="s">
        <v>50402</v>
      </c>
      <c r="E21573" s="147">
        <v>-18.670000000000002</v>
      </c>
      <c r="F21573" t="s">
        <v>50409</v>
      </c>
    </row>
    <row r="21574" spans="1:6" hidden="1" x14ac:dyDescent="0.25">
      <c r="A21574" t="s">
        <v>50400</v>
      </c>
      <c r="B21574" s="147" t="s">
        <v>179</v>
      </c>
      <c r="C21574" t="s">
        <v>50410</v>
      </c>
      <c r="D21574" t="s">
        <v>50402</v>
      </c>
      <c r="E21574" s="147">
        <v>-44.99</v>
      </c>
      <c r="F21574" t="s">
        <v>50411</v>
      </c>
    </row>
    <row r="21575" spans="1:6" hidden="1" x14ac:dyDescent="0.25">
      <c r="A21575" t="s">
        <v>50400</v>
      </c>
      <c r="B21575" s="147" t="s">
        <v>219</v>
      </c>
      <c r="C21575" t="s">
        <v>50412</v>
      </c>
      <c r="D21575" t="s">
        <v>50402</v>
      </c>
      <c r="E21575" s="147">
        <v>-56.01</v>
      </c>
      <c r="F21575" t="s">
        <v>50413</v>
      </c>
    </row>
    <row r="21576" spans="1:6" x14ac:dyDescent="0.25">
      <c r="A21576" t="s">
        <v>50414</v>
      </c>
      <c r="B21576" s="147" t="s">
        <v>178</v>
      </c>
      <c r="C21576" t="s">
        <v>50415</v>
      </c>
      <c r="D21576" t="s">
        <v>50416</v>
      </c>
      <c r="E21576" s="148">
        <v>3499</v>
      </c>
      <c r="F21576" t="s">
        <v>50417</v>
      </c>
    </row>
    <row r="21577" spans="1:6" hidden="1" x14ac:dyDescent="0.25">
      <c r="A21577" t="s">
        <v>50414</v>
      </c>
      <c r="B21577" s="147" t="s">
        <v>234</v>
      </c>
      <c r="C21577" t="s">
        <v>50418</v>
      </c>
      <c r="D21577" t="s">
        <v>50416</v>
      </c>
      <c r="E21577" s="148">
        <v>-7</v>
      </c>
      <c r="F21577" t="s">
        <v>50419</v>
      </c>
    </row>
    <row r="21578" spans="1:6" hidden="1" x14ac:dyDescent="0.25">
      <c r="A21578" t="s">
        <v>50414</v>
      </c>
      <c r="B21578" s="147" t="s">
        <v>217</v>
      </c>
      <c r="C21578" t="s">
        <v>50420</v>
      </c>
      <c r="D21578" t="s">
        <v>50416</v>
      </c>
      <c r="E21578" s="147">
        <v>-17.5</v>
      </c>
      <c r="F21578" t="s">
        <v>50421</v>
      </c>
    </row>
    <row r="21579" spans="1:6" hidden="1" x14ac:dyDescent="0.25">
      <c r="A21579" t="s">
        <v>50414</v>
      </c>
      <c r="B21579" s="147" t="s">
        <v>218</v>
      </c>
      <c r="C21579" t="s">
        <v>50422</v>
      </c>
      <c r="D21579" t="s">
        <v>50416</v>
      </c>
      <c r="E21579" s="147">
        <v>-34.99</v>
      </c>
      <c r="F21579" t="s">
        <v>50423</v>
      </c>
    </row>
    <row r="21580" spans="1:6" hidden="1" x14ac:dyDescent="0.25">
      <c r="A21580" t="s">
        <v>50414</v>
      </c>
      <c r="B21580" s="147" t="s">
        <v>179</v>
      </c>
      <c r="C21580" t="s">
        <v>50424</v>
      </c>
      <c r="D21580" t="s">
        <v>50416</v>
      </c>
      <c r="E21580" s="147">
        <v>-84.33</v>
      </c>
      <c r="F21580" t="s">
        <v>50425</v>
      </c>
    </row>
    <row r="21581" spans="1:6" hidden="1" x14ac:dyDescent="0.25">
      <c r="A21581" t="s">
        <v>50414</v>
      </c>
      <c r="B21581" s="147" t="s">
        <v>219</v>
      </c>
      <c r="C21581" t="s">
        <v>50426</v>
      </c>
      <c r="D21581" t="s">
        <v>50416</v>
      </c>
      <c r="E21581" s="147">
        <v>-104.97</v>
      </c>
      <c r="F21581" t="s">
        <v>50427</v>
      </c>
    </row>
    <row r="21582" spans="1:6" hidden="1" x14ac:dyDescent="0.25">
      <c r="A21582" t="s">
        <v>50414</v>
      </c>
      <c r="B21582" s="147" t="s">
        <v>222</v>
      </c>
      <c r="C21582" t="s">
        <v>50428</v>
      </c>
      <c r="D21582" t="s">
        <v>50416</v>
      </c>
      <c r="E21582" s="147">
        <v>-174.95</v>
      </c>
      <c r="F21582" t="s">
        <v>50429</v>
      </c>
    </row>
    <row r="21583" spans="1:6" x14ac:dyDescent="0.25">
      <c r="A21583" t="s">
        <v>50430</v>
      </c>
      <c r="B21583" s="147" t="s">
        <v>178</v>
      </c>
      <c r="C21583" t="s">
        <v>50431</v>
      </c>
      <c r="D21583" t="s">
        <v>50432</v>
      </c>
      <c r="E21583" s="148">
        <v>204</v>
      </c>
      <c r="F21583" t="s">
        <v>50433</v>
      </c>
    </row>
    <row r="21584" spans="1:6" hidden="1" x14ac:dyDescent="0.25">
      <c r="A21584" t="s">
        <v>50430</v>
      </c>
      <c r="B21584" s="147" t="s">
        <v>234</v>
      </c>
      <c r="C21584" t="s">
        <v>50434</v>
      </c>
      <c r="D21584" t="s">
        <v>50432</v>
      </c>
      <c r="E21584" s="147">
        <v>-0.41</v>
      </c>
      <c r="F21584" t="s">
        <v>50435</v>
      </c>
    </row>
    <row r="21585" spans="1:6" hidden="1" x14ac:dyDescent="0.25">
      <c r="A21585" t="s">
        <v>50430</v>
      </c>
      <c r="B21585" s="147" t="s">
        <v>217</v>
      </c>
      <c r="C21585" t="s">
        <v>50436</v>
      </c>
      <c r="D21585" t="s">
        <v>50432</v>
      </c>
      <c r="E21585" s="147">
        <v>-1.02</v>
      </c>
      <c r="F21585" t="s">
        <v>50437</v>
      </c>
    </row>
    <row r="21586" spans="1:6" hidden="1" x14ac:dyDescent="0.25">
      <c r="A21586" t="s">
        <v>50430</v>
      </c>
      <c r="B21586" s="147" t="s">
        <v>218</v>
      </c>
      <c r="C21586" t="s">
        <v>50438</v>
      </c>
      <c r="D21586" t="s">
        <v>50432</v>
      </c>
      <c r="E21586" s="147">
        <v>-2.04</v>
      </c>
      <c r="F21586" t="s">
        <v>50439</v>
      </c>
    </row>
    <row r="21587" spans="1:6" hidden="1" x14ac:dyDescent="0.25">
      <c r="A21587" t="s">
        <v>50430</v>
      </c>
      <c r="B21587" s="147" t="s">
        <v>179</v>
      </c>
      <c r="C21587" t="s">
        <v>50440</v>
      </c>
      <c r="D21587" t="s">
        <v>50432</v>
      </c>
      <c r="E21587" s="147">
        <v>-4.92</v>
      </c>
      <c r="F21587" t="s">
        <v>50441</v>
      </c>
    </row>
    <row r="21588" spans="1:6" hidden="1" x14ac:dyDescent="0.25">
      <c r="A21588" t="s">
        <v>50430</v>
      </c>
      <c r="B21588" s="147" t="s">
        <v>219</v>
      </c>
      <c r="C21588" t="s">
        <v>50442</v>
      </c>
      <c r="D21588" t="s">
        <v>50432</v>
      </c>
      <c r="E21588" s="147">
        <v>-6.12</v>
      </c>
      <c r="F21588" t="s">
        <v>50443</v>
      </c>
    </row>
    <row r="21589" spans="1:6" x14ac:dyDescent="0.25">
      <c r="A21589" t="s">
        <v>50444</v>
      </c>
      <c r="B21589" s="147" t="s">
        <v>178</v>
      </c>
      <c r="C21589" t="s">
        <v>50445</v>
      </c>
      <c r="D21589" t="s">
        <v>50446</v>
      </c>
      <c r="E21589" s="148">
        <v>2316</v>
      </c>
      <c r="F21589" t="s">
        <v>50447</v>
      </c>
    </row>
    <row r="21590" spans="1:6" hidden="1" x14ac:dyDescent="0.25">
      <c r="A21590" t="s">
        <v>50444</v>
      </c>
      <c r="B21590" s="147" t="s">
        <v>234</v>
      </c>
      <c r="C21590" t="s">
        <v>50448</v>
      </c>
      <c r="D21590" t="s">
        <v>50446</v>
      </c>
      <c r="E21590" s="147">
        <v>-4.63</v>
      </c>
      <c r="F21590" t="s">
        <v>50449</v>
      </c>
    </row>
    <row r="21591" spans="1:6" hidden="1" x14ac:dyDescent="0.25">
      <c r="A21591" t="s">
        <v>50444</v>
      </c>
      <c r="B21591" s="147" t="s">
        <v>217</v>
      </c>
      <c r="C21591" t="s">
        <v>50450</v>
      </c>
      <c r="D21591" t="s">
        <v>50446</v>
      </c>
      <c r="E21591" s="147">
        <v>-11.58</v>
      </c>
      <c r="F21591" t="s">
        <v>50451</v>
      </c>
    </row>
    <row r="21592" spans="1:6" hidden="1" x14ac:dyDescent="0.25">
      <c r="A21592" t="s">
        <v>50444</v>
      </c>
      <c r="B21592" s="147" t="s">
        <v>218</v>
      </c>
      <c r="C21592" t="s">
        <v>50452</v>
      </c>
      <c r="D21592" t="s">
        <v>50446</v>
      </c>
      <c r="E21592" s="147">
        <v>-23.16</v>
      </c>
      <c r="F21592" t="s">
        <v>50453</v>
      </c>
    </row>
    <row r="21593" spans="1:6" hidden="1" x14ac:dyDescent="0.25">
      <c r="A21593" t="s">
        <v>50444</v>
      </c>
      <c r="B21593" s="147" t="s">
        <v>179</v>
      </c>
      <c r="C21593" t="s">
        <v>50454</v>
      </c>
      <c r="D21593" t="s">
        <v>50446</v>
      </c>
      <c r="E21593" s="147">
        <v>-55.82</v>
      </c>
      <c r="F21593" t="s">
        <v>50455</v>
      </c>
    </row>
    <row r="21594" spans="1:6" hidden="1" x14ac:dyDescent="0.25">
      <c r="A21594" t="s">
        <v>50444</v>
      </c>
      <c r="B21594" s="147" t="s">
        <v>219</v>
      </c>
      <c r="C21594" t="s">
        <v>50456</v>
      </c>
      <c r="D21594" t="s">
        <v>50446</v>
      </c>
      <c r="E21594" s="147">
        <v>-69.48</v>
      </c>
      <c r="F21594" t="s">
        <v>50457</v>
      </c>
    </row>
    <row r="21595" spans="1:6" x14ac:dyDescent="0.25">
      <c r="A21595" t="s">
        <v>50458</v>
      </c>
      <c r="B21595" s="147" t="s">
        <v>178</v>
      </c>
      <c r="C21595" t="s">
        <v>50459</v>
      </c>
      <c r="D21595" t="s">
        <v>50460</v>
      </c>
      <c r="E21595" s="148">
        <v>3882</v>
      </c>
      <c r="F21595" t="s">
        <v>50461</v>
      </c>
    </row>
    <row r="21596" spans="1:6" hidden="1" x14ac:dyDescent="0.25">
      <c r="A21596" t="s">
        <v>50458</v>
      </c>
      <c r="B21596" s="147" t="s">
        <v>234</v>
      </c>
      <c r="C21596" t="s">
        <v>50462</v>
      </c>
      <c r="D21596" t="s">
        <v>50460</v>
      </c>
      <c r="E21596" s="147">
        <v>-7.76</v>
      </c>
      <c r="F21596" t="s">
        <v>50463</v>
      </c>
    </row>
    <row r="21597" spans="1:6" hidden="1" x14ac:dyDescent="0.25">
      <c r="A21597" t="s">
        <v>50458</v>
      </c>
      <c r="B21597" s="147" t="s">
        <v>217</v>
      </c>
      <c r="C21597" t="s">
        <v>50464</v>
      </c>
      <c r="D21597" t="s">
        <v>50460</v>
      </c>
      <c r="E21597" s="147">
        <v>-19.41</v>
      </c>
      <c r="F21597" t="s">
        <v>50465</v>
      </c>
    </row>
    <row r="21598" spans="1:6" hidden="1" x14ac:dyDescent="0.25">
      <c r="A21598" t="s">
        <v>50458</v>
      </c>
      <c r="B21598" s="147" t="s">
        <v>218</v>
      </c>
      <c r="C21598" t="s">
        <v>50466</v>
      </c>
      <c r="D21598" t="s">
        <v>50460</v>
      </c>
      <c r="E21598" s="147">
        <v>-38.82</v>
      </c>
      <c r="F21598" t="s">
        <v>50467</v>
      </c>
    </row>
    <row r="21599" spans="1:6" hidden="1" x14ac:dyDescent="0.25">
      <c r="A21599" t="s">
        <v>50458</v>
      </c>
      <c r="B21599" s="147" t="s">
        <v>179</v>
      </c>
      <c r="C21599" t="s">
        <v>50468</v>
      </c>
      <c r="D21599" t="s">
        <v>50460</v>
      </c>
      <c r="E21599" s="147">
        <v>-93.56</v>
      </c>
      <c r="F21599" t="s">
        <v>50469</v>
      </c>
    </row>
    <row r="21600" spans="1:6" hidden="1" x14ac:dyDescent="0.25">
      <c r="A21600" t="s">
        <v>50458</v>
      </c>
      <c r="B21600" s="147" t="s">
        <v>219</v>
      </c>
      <c r="C21600" t="s">
        <v>50470</v>
      </c>
      <c r="D21600" t="s">
        <v>50460</v>
      </c>
      <c r="E21600" s="147">
        <v>-116.46</v>
      </c>
      <c r="F21600" t="s">
        <v>50471</v>
      </c>
    </row>
    <row r="21601" spans="1:6" x14ac:dyDescent="0.25">
      <c r="A21601" t="s">
        <v>50472</v>
      </c>
      <c r="B21601" s="147" t="s">
        <v>178</v>
      </c>
      <c r="C21601" t="s">
        <v>50473</v>
      </c>
      <c r="D21601" t="s">
        <v>50474</v>
      </c>
      <c r="E21601" s="148">
        <v>3379</v>
      </c>
      <c r="F21601" t="s">
        <v>50475</v>
      </c>
    </row>
    <row r="21602" spans="1:6" hidden="1" x14ac:dyDescent="0.25">
      <c r="A21602" t="s">
        <v>50472</v>
      </c>
      <c r="B21602" s="147" t="s">
        <v>234</v>
      </c>
      <c r="C21602" t="s">
        <v>50476</v>
      </c>
      <c r="D21602" t="s">
        <v>50474</v>
      </c>
      <c r="E21602" s="147">
        <v>-6.76</v>
      </c>
      <c r="F21602" t="s">
        <v>50477</v>
      </c>
    </row>
    <row r="21603" spans="1:6" hidden="1" x14ac:dyDescent="0.25">
      <c r="A21603" t="s">
        <v>50472</v>
      </c>
      <c r="B21603" s="147" t="s">
        <v>217</v>
      </c>
      <c r="C21603" t="s">
        <v>50478</v>
      </c>
      <c r="D21603" t="s">
        <v>50474</v>
      </c>
      <c r="E21603" s="147">
        <v>-16.899999999999999</v>
      </c>
      <c r="F21603" t="s">
        <v>50479</v>
      </c>
    </row>
    <row r="21604" spans="1:6" hidden="1" x14ac:dyDescent="0.25">
      <c r="A21604" t="s">
        <v>50472</v>
      </c>
      <c r="B21604" s="147" t="s">
        <v>218</v>
      </c>
      <c r="C21604" t="s">
        <v>50480</v>
      </c>
      <c r="D21604" t="s">
        <v>50474</v>
      </c>
      <c r="E21604" s="147">
        <v>-16.899999999999999</v>
      </c>
      <c r="F21604" t="s">
        <v>50481</v>
      </c>
    </row>
    <row r="21605" spans="1:6" hidden="1" x14ac:dyDescent="0.25">
      <c r="A21605" t="s">
        <v>50472</v>
      </c>
      <c r="B21605" s="147" t="s">
        <v>219</v>
      </c>
      <c r="C21605" t="s">
        <v>50482</v>
      </c>
      <c r="D21605" t="s">
        <v>50474</v>
      </c>
      <c r="E21605" s="147">
        <v>-16.899999999999999</v>
      </c>
      <c r="F21605" t="s">
        <v>50483</v>
      </c>
    </row>
    <row r="21606" spans="1:6" hidden="1" x14ac:dyDescent="0.25">
      <c r="A21606" t="s">
        <v>50472</v>
      </c>
      <c r="B21606" s="147" t="s">
        <v>179</v>
      </c>
      <c r="C21606" t="s">
        <v>50484</v>
      </c>
      <c r="D21606" t="s">
        <v>50474</v>
      </c>
      <c r="E21606" s="147">
        <v>-81.430000000000007</v>
      </c>
      <c r="F21606" t="s">
        <v>50485</v>
      </c>
    </row>
    <row r="21607" spans="1:6" x14ac:dyDescent="0.25">
      <c r="A21607" t="s">
        <v>50486</v>
      </c>
      <c r="B21607" s="147" t="s">
        <v>178</v>
      </c>
      <c r="C21607" t="s">
        <v>50487</v>
      </c>
      <c r="D21607" t="s">
        <v>50488</v>
      </c>
      <c r="E21607" s="148">
        <v>186</v>
      </c>
      <c r="F21607" t="s">
        <v>50489</v>
      </c>
    </row>
    <row r="21608" spans="1:6" hidden="1" x14ac:dyDescent="0.25">
      <c r="A21608" t="s">
        <v>50486</v>
      </c>
      <c r="B21608" s="147" t="s">
        <v>234</v>
      </c>
      <c r="C21608" t="s">
        <v>50490</v>
      </c>
      <c r="D21608" t="s">
        <v>50488</v>
      </c>
      <c r="E21608" s="147">
        <v>-0.37</v>
      </c>
      <c r="F21608" t="s">
        <v>50491</v>
      </c>
    </row>
    <row r="21609" spans="1:6" hidden="1" x14ac:dyDescent="0.25">
      <c r="A21609" t="s">
        <v>50486</v>
      </c>
      <c r="B21609" s="147" t="s">
        <v>218</v>
      </c>
      <c r="C21609" t="s">
        <v>50492</v>
      </c>
      <c r="D21609" t="s">
        <v>50488</v>
      </c>
      <c r="E21609" s="147">
        <v>-1.86</v>
      </c>
      <c r="F21609" t="s">
        <v>50493</v>
      </c>
    </row>
    <row r="21610" spans="1:6" hidden="1" x14ac:dyDescent="0.25">
      <c r="A21610" t="s">
        <v>50486</v>
      </c>
      <c r="B21610" s="147" t="s">
        <v>179</v>
      </c>
      <c r="C21610" t="s">
        <v>50494</v>
      </c>
      <c r="D21610" t="s">
        <v>50488</v>
      </c>
      <c r="E21610" s="147">
        <v>-4.4800000000000004</v>
      </c>
      <c r="F21610" t="s">
        <v>50495</v>
      </c>
    </row>
    <row r="21611" spans="1:6" hidden="1" x14ac:dyDescent="0.25">
      <c r="A21611" t="s">
        <v>50486</v>
      </c>
      <c r="B21611" s="147" t="s">
        <v>219</v>
      </c>
      <c r="C21611" t="s">
        <v>50496</v>
      </c>
      <c r="D21611" t="s">
        <v>50488</v>
      </c>
      <c r="E21611" s="147">
        <v>-5.58</v>
      </c>
      <c r="F21611" t="s">
        <v>50497</v>
      </c>
    </row>
    <row r="21612" spans="1:6" x14ac:dyDescent="0.25">
      <c r="A21612" t="s">
        <v>50498</v>
      </c>
      <c r="B21612" s="147" t="s">
        <v>178</v>
      </c>
      <c r="C21612" t="s">
        <v>50499</v>
      </c>
      <c r="D21612" t="s">
        <v>50500</v>
      </c>
      <c r="E21612" s="148">
        <v>3410</v>
      </c>
      <c r="F21612" t="s">
        <v>50501</v>
      </c>
    </row>
    <row r="21613" spans="1:6" hidden="1" x14ac:dyDescent="0.25">
      <c r="A21613" t="s">
        <v>50498</v>
      </c>
      <c r="B21613" s="147" t="s">
        <v>234</v>
      </c>
      <c r="C21613" t="s">
        <v>50502</v>
      </c>
      <c r="D21613" t="s">
        <v>50500</v>
      </c>
      <c r="E21613" s="147">
        <v>-6.82</v>
      </c>
      <c r="F21613" t="s">
        <v>50503</v>
      </c>
    </row>
    <row r="21614" spans="1:6" hidden="1" x14ac:dyDescent="0.25">
      <c r="A21614" t="s">
        <v>50498</v>
      </c>
      <c r="B21614" s="147" t="s">
        <v>217</v>
      </c>
      <c r="C21614" t="s">
        <v>50504</v>
      </c>
      <c r="D21614" t="s">
        <v>50500</v>
      </c>
      <c r="E21614" s="147">
        <v>-17.05</v>
      </c>
      <c r="F21614" t="s">
        <v>50505</v>
      </c>
    </row>
    <row r="21615" spans="1:6" hidden="1" x14ac:dyDescent="0.25">
      <c r="A21615" t="s">
        <v>50498</v>
      </c>
      <c r="B21615" s="147" t="s">
        <v>218</v>
      </c>
      <c r="C21615" t="s">
        <v>50506</v>
      </c>
      <c r="D21615" t="s">
        <v>50500</v>
      </c>
      <c r="E21615" s="147">
        <v>-34.1</v>
      </c>
      <c r="F21615" t="s">
        <v>50507</v>
      </c>
    </row>
    <row r="21616" spans="1:6" hidden="1" x14ac:dyDescent="0.25">
      <c r="A21616" t="s">
        <v>50498</v>
      </c>
      <c r="B21616" s="147" t="s">
        <v>179</v>
      </c>
      <c r="C21616" t="s">
        <v>50508</v>
      </c>
      <c r="D21616" t="s">
        <v>50500</v>
      </c>
      <c r="E21616" s="147">
        <v>-82.18</v>
      </c>
      <c r="F21616" t="s">
        <v>50509</v>
      </c>
    </row>
    <row r="21617" spans="1:6" hidden="1" x14ac:dyDescent="0.25">
      <c r="A21617" t="s">
        <v>50498</v>
      </c>
      <c r="B21617" s="147" t="s">
        <v>219</v>
      </c>
      <c r="C21617" t="s">
        <v>50510</v>
      </c>
      <c r="D21617" t="s">
        <v>50500</v>
      </c>
      <c r="E21617" s="147">
        <v>-102.3</v>
      </c>
      <c r="F21617" t="s">
        <v>50511</v>
      </c>
    </row>
    <row r="21618" spans="1:6" x14ac:dyDescent="0.25">
      <c r="A21618" t="s">
        <v>50512</v>
      </c>
      <c r="B21618" s="147" t="s">
        <v>178</v>
      </c>
      <c r="C21618" t="s">
        <v>50513</v>
      </c>
      <c r="D21618" t="s">
        <v>50514</v>
      </c>
      <c r="E21618" s="148">
        <v>3721</v>
      </c>
      <c r="F21618" t="s">
        <v>50515</v>
      </c>
    </row>
    <row r="21619" spans="1:6" hidden="1" x14ac:dyDescent="0.25">
      <c r="A21619" t="s">
        <v>50512</v>
      </c>
      <c r="B21619" s="147" t="s">
        <v>234</v>
      </c>
      <c r="C21619" t="s">
        <v>50516</v>
      </c>
      <c r="D21619" t="s">
        <v>50514</v>
      </c>
      <c r="E21619" s="147">
        <v>-7.44</v>
      </c>
      <c r="F21619" t="s">
        <v>50517</v>
      </c>
    </row>
    <row r="21620" spans="1:6" hidden="1" x14ac:dyDescent="0.25">
      <c r="A21620" t="s">
        <v>50512</v>
      </c>
      <c r="B21620" s="147" t="s">
        <v>217</v>
      </c>
      <c r="C21620" t="s">
        <v>50518</v>
      </c>
      <c r="D21620" t="s">
        <v>50514</v>
      </c>
      <c r="E21620" s="147">
        <v>-18.61</v>
      </c>
      <c r="F21620" t="s">
        <v>50519</v>
      </c>
    </row>
    <row r="21621" spans="1:6" hidden="1" x14ac:dyDescent="0.25">
      <c r="A21621" t="s">
        <v>50512</v>
      </c>
      <c r="B21621" s="147" t="s">
        <v>218</v>
      </c>
      <c r="C21621" t="s">
        <v>50520</v>
      </c>
      <c r="D21621" t="s">
        <v>50514</v>
      </c>
      <c r="E21621" s="147">
        <v>-37.21</v>
      </c>
      <c r="F21621" t="s">
        <v>50521</v>
      </c>
    </row>
    <row r="21622" spans="1:6" hidden="1" x14ac:dyDescent="0.25">
      <c r="A21622" t="s">
        <v>50512</v>
      </c>
      <c r="B21622" s="147" t="s">
        <v>179</v>
      </c>
      <c r="C21622" t="s">
        <v>50522</v>
      </c>
      <c r="D21622" t="s">
        <v>50514</v>
      </c>
      <c r="E21622" s="147">
        <v>-89.68</v>
      </c>
      <c r="F21622" t="s">
        <v>50523</v>
      </c>
    </row>
    <row r="21623" spans="1:6" hidden="1" x14ac:dyDescent="0.25">
      <c r="A21623" t="s">
        <v>50512</v>
      </c>
      <c r="B21623" s="147" t="s">
        <v>219</v>
      </c>
      <c r="C21623" t="s">
        <v>50524</v>
      </c>
      <c r="D21623" t="s">
        <v>50514</v>
      </c>
      <c r="E21623" s="147">
        <v>-111.63</v>
      </c>
      <c r="F21623" t="s">
        <v>50525</v>
      </c>
    </row>
    <row r="21624" spans="1:6" x14ac:dyDescent="0.25">
      <c r="A21624" t="s">
        <v>50526</v>
      </c>
      <c r="B21624" s="147" t="s">
        <v>178</v>
      </c>
      <c r="C21624" t="s">
        <v>50527</v>
      </c>
      <c r="D21624" t="s">
        <v>50528</v>
      </c>
      <c r="E21624" s="148">
        <v>3930</v>
      </c>
      <c r="F21624" t="s">
        <v>50529</v>
      </c>
    </row>
    <row r="21625" spans="1:6" hidden="1" x14ac:dyDescent="0.25">
      <c r="A21625" t="s">
        <v>50526</v>
      </c>
      <c r="B21625" s="147" t="s">
        <v>234</v>
      </c>
      <c r="C21625" t="s">
        <v>50530</v>
      </c>
      <c r="D21625" t="s">
        <v>50528</v>
      </c>
      <c r="E21625" s="147">
        <v>-7.86</v>
      </c>
      <c r="F21625" t="s">
        <v>50531</v>
      </c>
    </row>
    <row r="21626" spans="1:6" hidden="1" x14ac:dyDescent="0.25">
      <c r="A21626" t="s">
        <v>50526</v>
      </c>
      <c r="B21626" s="147" t="s">
        <v>217</v>
      </c>
      <c r="C21626" t="s">
        <v>50532</v>
      </c>
      <c r="D21626" t="s">
        <v>50528</v>
      </c>
      <c r="E21626" s="147">
        <v>-19.649999999999999</v>
      </c>
      <c r="F21626" t="s">
        <v>50533</v>
      </c>
    </row>
    <row r="21627" spans="1:6" hidden="1" x14ac:dyDescent="0.25">
      <c r="A21627" t="s">
        <v>50526</v>
      </c>
      <c r="B21627" s="147" t="s">
        <v>218</v>
      </c>
      <c r="C21627" t="s">
        <v>50534</v>
      </c>
      <c r="D21627" t="s">
        <v>50528</v>
      </c>
      <c r="E21627" s="147">
        <v>-39.299999999999997</v>
      </c>
      <c r="F21627" t="s">
        <v>50535</v>
      </c>
    </row>
    <row r="21628" spans="1:6" hidden="1" x14ac:dyDescent="0.25">
      <c r="A21628" t="s">
        <v>50526</v>
      </c>
      <c r="B21628" s="147" t="s">
        <v>179</v>
      </c>
      <c r="C21628" t="s">
        <v>50536</v>
      </c>
      <c r="D21628" t="s">
        <v>50528</v>
      </c>
      <c r="E21628" s="147">
        <v>-94.71</v>
      </c>
      <c r="F21628" t="s">
        <v>50537</v>
      </c>
    </row>
    <row r="21629" spans="1:6" hidden="1" x14ac:dyDescent="0.25">
      <c r="A21629" t="s">
        <v>50526</v>
      </c>
      <c r="B21629" s="147" t="s">
        <v>219</v>
      </c>
      <c r="C21629" t="s">
        <v>50538</v>
      </c>
      <c r="D21629" t="s">
        <v>50528</v>
      </c>
      <c r="E21629" s="147">
        <v>-117.9</v>
      </c>
      <c r="F21629" t="s">
        <v>50539</v>
      </c>
    </row>
    <row r="21630" spans="1:6" x14ac:dyDescent="0.25">
      <c r="A21630" t="s">
        <v>50540</v>
      </c>
      <c r="B21630" s="147" t="s">
        <v>178</v>
      </c>
      <c r="C21630" t="s">
        <v>50541</v>
      </c>
      <c r="D21630" t="s">
        <v>50542</v>
      </c>
      <c r="E21630" s="148">
        <v>6422</v>
      </c>
      <c r="F21630" t="s">
        <v>50543</v>
      </c>
    </row>
    <row r="21631" spans="1:6" hidden="1" x14ac:dyDescent="0.25">
      <c r="A21631" t="s">
        <v>50540</v>
      </c>
      <c r="B21631" s="147" t="s">
        <v>234</v>
      </c>
      <c r="C21631" t="s">
        <v>50544</v>
      </c>
      <c r="D21631" t="s">
        <v>50542</v>
      </c>
      <c r="E21631" s="147">
        <v>-12.84</v>
      </c>
      <c r="F21631" t="s">
        <v>50545</v>
      </c>
    </row>
    <row r="21632" spans="1:6" hidden="1" x14ac:dyDescent="0.25">
      <c r="A21632" t="s">
        <v>50540</v>
      </c>
      <c r="B21632" s="147" t="s">
        <v>217</v>
      </c>
      <c r="C21632" t="s">
        <v>50546</v>
      </c>
      <c r="D21632" t="s">
        <v>50542</v>
      </c>
      <c r="E21632" s="147">
        <v>-32.11</v>
      </c>
      <c r="F21632" t="s">
        <v>50547</v>
      </c>
    </row>
    <row r="21633" spans="1:6" hidden="1" x14ac:dyDescent="0.25">
      <c r="A21633" t="s">
        <v>50540</v>
      </c>
      <c r="B21633" s="147" t="s">
        <v>218</v>
      </c>
      <c r="C21633" t="s">
        <v>50548</v>
      </c>
      <c r="D21633" t="s">
        <v>50542</v>
      </c>
      <c r="E21633" s="147">
        <v>-64.22</v>
      </c>
      <c r="F21633" t="s">
        <v>50549</v>
      </c>
    </row>
    <row r="21634" spans="1:6" hidden="1" x14ac:dyDescent="0.25">
      <c r="A21634" t="s">
        <v>50540</v>
      </c>
      <c r="B21634" s="147" t="s">
        <v>179</v>
      </c>
      <c r="C21634" t="s">
        <v>50550</v>
      </c>
      <c r="D21634" t="s">
        <v>50542</v>
      </c>
      <c r="E21634" s="147">
        <v>-154.77000000000001</v>
      </c>
      <c r="F21634" t="s">
        <v>50551</v>
      </c>
    </row>
    <row r="21635" spans="1:6" hidden="1" x14ac:dyDescent="0.25">
      <c r="A21635" t="s">
        <v>50540</v>
      </c>
      <c r="B21635" s="147" t="s">
        <v>219</v>
      </c>
      <c r="C21635" t="s">
        <v>50552</v>
      </c>
      <c r="D21635" t="s">
        <v>50542</v>
      </c>
      <c r="E21635" s="147">
        <v>-192.66</v>
      </c>
      <c r="F21635" t="s">
        <v>50553</v>
      </c>
    </row>
    <row r="21636" spans="1:6" x14ac:dyDescent="0.25">
      <c r="A21636" t="s">
        <v>50554</v>
      </c>
      <c r="B21636" s="147" t="s">
        <v>178</v>
      </c>
      <c r="C21636" t="s">
        <v>50555</v>
      </c>
      <c r="D21636" t="s">
        <v>50556</v>
      </c>
      <c r="E21636" s="148">
        <v>6754</v>
      </c>
      <c r="F21636" t="s">
        <v>50557</v>
      </c>
    </row>
    <row r="21637" spans="1:6" hidden="1" x14ac:dyDescent="0.25">
      <c r="A21637" t="s">
        <v>50554</v>
      </c>
      <c r="B21637" s="147" t="s">
        <v>234</v>
      </c>
      <c r="C21637" t="s">
        <v>50558</v>
      </c>
      <c r="D21637" t="s">
        <v>50556</v>
      </c>
      <c r="E21637" s="147">
        <v>-13.51</v>
      </c>
      <c r="F21637" t="s">
        <v>50559</v>
      </c>
    </row>
    <row r="21638" spans="1:6" hidden="1" x14ac:dyDescent="0.25">
      <c r="A21638" t="s">
        <v>50554</v>
      </c>
      <c r="B21638" s="147" t="s">
        <v>217</v>
      </c>
      <c r="C21638" t="s">
        <v>50560</v>
      </c>
      <c r="D21638" t="s">
        <v>50556</v>
      </c>
      <c r="E21638" s="147">
        <v>-33.770000000000003</v>
      </c>
      <c r="F21638" t="s">
        <v>50561</v>
      </c>
    </row>
    <row r="21639" spans="1:6" hidden="1" x14ac:dyDescent="0.25">
      <c r="A21639" t="s">
        <v>50554</v>
      </c>
      <c r="B21639" s="147" t="s">
        <v>218</v>
      </c>
      <c r="C21639" t="s">
        <v>50562</v>
      </c>
      <c r="D21639" t="s">
        <v>50556</v>
      </c>
      <c r="E21639" s="147">
        <v>-67.540000000000006</v>
      </c>
      <c r="F21639" t="s">
        <v>50563</v>
      </c>
    </row>
    <row r="21640" spans="1:6" hidden="1" x14ac:dyDescent="0.25">
      <c r="A21640" t="s">
        <v>50554</v>
      </c>
      <c r="B21640" s="147" t="s">
        <v>179</v>
      </c>
      <c r="C21640" t="s">
        <v>50564</v>
      </c>
      <c r="D21640" t="s">
        <v>50556</v>
      </c>
      <c r="E21640" s="147">
        <v>-162.77000000000001</v>
      </c>
      <c r="F21640" t="s">
        <v>50565</v>
      </c>
    </row>
    <row r="21641" spans="1:6" hidden="1" x14ac:dyDescent="0.25">
      <c r="A21641" t="s">
        <v>50554</v>
      </c>
      <c r="B21641" s="147" t="s">
        <v>219</v>
      </c>
      <c r="C21641" t="s">
        <v>50566</v>
      </c>
      <c r="D21641" t="s">
        <v>50556</v>
      </c>
      <c r="E21641" s="147">
        <v>-202.62</v>
      </c>
      <c r="F21641" t="s">
        <v>50567</v>
      </c>
    </row>
    <row r="21642" spans="1:6" x14ac:dyDescent="0.25">
      <c r="A21642" t="s">
        <v>50568</v>
      </c>
      <c r="B21642" s="147" t="s">
        <v>178</v>
      </c>
      <c r="C21642" t="s">
        <v>50569</v>
      </c>
      <c r="D21642" t="s">
        <v>50570</v>
      </c>
      <c r="E21642" s="148">
        <v>2629</v>
      </c>
      <c r="F21642" t="s">
        <v>50571</v>
      </c>
    </row>
    <row r="21643" spans="1:6" hidden="1" x14ac:dyDescent="0.25">
      <c r="A21643" t="s">
        <v>50568</v>
      </c>
      <c r="B21643" s="147" t="s">
        <v>234</v>
      </c>
      <c r="C21643" t="s">
        <v>50572</v>
      </c>
      <c r="D21643" t="s">
        <v>50570</v>
      </c>
      <c r="E21643" s="147">
        <v>-5.26</v>
      </c>
      <c r="F21643" t="s">
        <v>50573</v>
      </c>
    </row>
    <row r="21644" spans="1:6" hidden="1" x14ac:dyDescent="0.25">
      <c r="A21644" t="s">
        <v>50568</v>
      </c>
      <c r="B21644" s="147" t="s">
        <v>217</v>
      </c>
      <c r="C21644" t="s">
        <v>50574</v>
      </c>
      <c r="D21644" t="s">
        <v>50570</v>
      </c>
      <c r="E21644" s="147">
        <v>-13.15</v>
      </c>
      <c r="F21644" t="s">
        <v>50575</v>
      </c>
    </row>
    <row r="21645" spans="1:6" hidden="1" x14ac:dyDescent="0.25">
      <c r="A21645" t="s">
        <v>50568</v>
      </c>
      <c r="B21645" s="147" t="s">
        <v>218</v>
      </c>
      <c r="C21645" t="s">
        <v>50576</v>
      </c>
      <c r="D21645" t="s">
        <v>50570</v>
      </c>
      <c r="E21645" s="147">
        <v>-26.29</v>
      </c>
      <c r="F21645" t="s">
        <v>50577</v>
      </c>
    </row>
    <row r="21646" spans="1:6" hidden="1" x14ac:dyDescent="0.25">
      <c r="A21646" t="s">
        <v>50568</v>
      </c>
      <c r="B21646" s="147" t="s">
        <v>179</v>
      </c>
      <c r="C21646" t="s">
        <v>50578</v>
      </c>
      <c r="D21646" t="s">
        <v>50570</v>
      </c>
      <c r="E21646" s="147">
        <v>-63.36</v>
      </c>
      <c r="F21646" t="s">
        <v>50579</v>
      </c>
    </row>
    <row r="21647" spans="1:6" hidden="1" x14ac:dyDescent="0.25">
      <c r="A21647" t="s">
        <v>50568</v>
      </c>
      <c r="B21647" s="147" t="s">
        <v>219</v>
      </c>
      <c r="C21647" t="s">
        <v>50580</v>
      </c>
      <c r="D21647" t="s">
        <v>50570</v>
      </c>
      <c r="E21647" s="147">
        <v>-78.87</v>
      </c>
      <c r="F21647" t="s">
        <v>50581</v>
      </c>
    </row>
    <row r="21648" spans="1:6" x14ac:dyDescent="0.25">
      <c r="A21648" t="s">
        <v>50582</v>
      </c>
      <c r="B21648" s="147" t="s">
        <v>178</v>
      </c>
      <c r="C21648" t="s">
        <v>50583</v>
      </c>
      <c r="D21648" t="s">
        <v>50584</v>
      </c>
      <c r="E21648" s="148">
        <v>114</v>
      </c>
      <c r="F21648" t="s">
        <v>50585</v>
      </c>
    </row>
    <row r="21649" spans="1:6" hidden="1" x14ac:dyDescent="0.25">
      <c r="A21649" t="s">
        <v>50582</v>
      </c>
      <c r="B21649" s="147" t="s">
        <v>234</v>
      </c>
      <c r="C21649" t="s">
        <v>50586</v>
      </c>
      <c r="D21649" t="s">
        <v>50584</v>
      </c>
      <c r="E21649" s="147">
        <v>-0.23</v>
      </c>
      <c r="F21649" t="s">
        <v>50587</v>
      </c>
    </row>
    <row r="21650" spans="1:6" hidden="1" x14ac:dyDescent="0.25">
      <c r="A21650" t="s">
        <v>50582</v>
      </c>
      <c r="B21650" s="147" t="s">
        <v>218</v>
      </c>
      <c r="C21650" t="s">
        <v>50588</v>
      </c>
      <c r="D21650" t="s">
        <v>50584</v>
      </c>
      <c r="E21650" s="147">
        <v>-1.1399999999999999</v>
      </c>
      <c r="F21650" t="s">
        <v>50589</v>
      </c>
    </row>
    <row r="21651" spans="1:6" hidden="1" x14ac:dyDescent="0.25">
      <c r="A21651" t="s">
        <v>50582</v>
      </c>
      <c r="B21651" s="147" t="s">
        <v>179</v>
      </c>
      <c r="C21651" t="s">
        <v>50590</v>
      </c>
      <c r="D21651" t="s">
        <v>50584</v>
      </c>
      <c r="E21651" s="147">
        <v>-2.75</v>
      </c>
      <c r="F21651" t="s">
        <v>50591</v>
      </c>
    </row>
    <row r="21652" spans="1:6" hidden="1" x14ac:dyDescent="0.25">
      <c r="A21652" t="s">
        <v>50582</v>
      </c>
      <c r="B21652" s="147" t="s">
        <v>219</v>
      </c>
      <c r="C21652" t="s">
        <v>50592</v>
      </c>
      <c r="D21652" t="s">
        <v>50584</v>
      </c>
      <c r="E21652" s="147">
        <v>-3.42</v>
      </c>
      <c r="F21652" t="s">
        <v>50593</v>
      </c>
    </row>
    <row r="21653" spans="1:6" x14ac:dyDescent="0.25">
      <c r="A21653" t="s">
        <v>50594</v>
      </c>
      <c r="B21653" s="147" t="s">
        <v>178</v>
      </c>
      <c r="C21653" t="s">
        <v>50595</v>
      </c>
      <c r="D21653" t="s">
        <v>50596</v>
      </c>
      <c r="E21653" s="148">
        <v>5183</v>
      </c>
      <c r="F21653" t="s">
        <v>50597</v>
      </c>
    </row>
    <row r="21654" spans="1:6" hidden="1" x14ac:dyDescent="0.25">
      <c r="A21654" t="s">
        <v>50594</v>
      </c>
      <c r="B21654" s="147" t="s">
        <v>234</v>
      </c>
      <c r="C21654" t="s">
        <v>50598</v>
      </c>
      <c r="D21654" t="s">
        <v>50596</v>
      </c>
      <c r="E21654" s="147">
        <v>-10.37</v>
      </c>
      <c r="F21654" t="s">
        <v>50599</v>
      </c>
    </row>
    <row r="21655" spans="1:6" hidden="1" x14ac:dyDescent="0.25">
      <c r="A21655" t="s">
        <v>50594</v>
      </c>
      <c r="B21655" s="147" t="s">
        <v>217</v>
      </c>
      <c r="C21655" t="s">
        <v>50600</v>
      </c>
      <c r="D21655" t="s">
        <v>50596</v>
      </c>
      <c r="E21655" s="147">
        <v>-25.92</v>
      </c>
      <c r="F21655" t="s">
        <v>50601</v>
      </c>
    </row>
    <row r="21656" spans="1:6" hidden="1" x14ac:dyDescent="0.25">
      <c r="A21656" t="s">
        <v>50594</v>
      </c>
      <c r="B21656" s="147" t="s">
        <v>218</v>
      </c>
      <c r="C21656" t="s">
        <v>50602</v>
      </c>
      <c r="D21656" t="s">
        <v>50596</v>
      </c>
      <c r="E21656" s="147">
        <v>-51.83</v>
      </c>
      <c r="F21656" t="s">
        <v>50603</v>
      </c>
    </row>
    <row r="21657" spans="1:6" hidden="1" x14ac:dyDescent="0.25">
      <c r="A21657" t="s">
        <v>50594</v>
      </c>
      <c r="B21657" s="147" t="s">
        <v>179</v>
      </c>
      <c r="C21657" t="s">
        <v>50604</v>
      </c>
      <c r="D21657" t="s">
        <v>50596</v>
      </c>
      <c r="E21657" s="147">
        <v>-124.91</v>
      </c>
      <c r="F21657" t="s">
        <v>50605</v>
      </c>
    </row>
    <row r="21658" spans="1:6" hidden="1" x14ac:dyDescent="0.25">
      <c r="A21658" t="s">
        <v>50594</v>
      </c>
      <c r="B21658" s="147" t="s">
        <v>219</v>
      </c>
      <c r="C21658" t="s">
        <v>50606</v>
      </c>
      <c r="D21658" t="s">
        <v>50596</v>
      </c>
      <c r="E21658" s="147">
        <v>-155.49</v>
      </c>
      <c r="F21658" t="s">
        <v>50607</v>
      </c>
    </row>
    <row r="21659" spans="1:6" x14ac:dyDescent="0.25">
      <c r="A21659" t="s">
        <v>50608</v>
      </c>
      <c r="B21659" s="147" t="s">
        <v>178</v>
      </c>
      <c r="C21659" t="s">
        <v>50609</v>
      </c>
      <c r="D21659" t="s">
        <v>50610</v>
      </c>
      <c r="E21659" s="148">
        <v>1805</v>
      </c>
      <c r="F21659" t="s">
        <v>50611</v>
      </c>
    </row>
    <row r="21660" spans="1:6" hidden="1" x14ac:dyDescent="0.25">
      <c r="A21660" t="s">
        <v>50608</v>
      </c>
      <c r="B21660" s="147" t="s">
        <v>234</v>
      </c>
      <c r="C21660" t="s">
        <v>50612</v>
      </c>
      <c r="D21660" t="s">
        <v>50610</v>
      </c>
      <c r="E21660" s="147">
        <v>-3.61</v>
      </c>
      <c r="F21660" t="s">
        <v>50613</v>
      </c>
    </row>
    <row r="21661" spans="1:6" hidden="1" x14ac:dyDescent="0.25">
      <c r="A21661" t="s">
        <v>50608</v>
      </c>
      <c r="B21661" s="147" t="s">
        <v>217</v>
      </c>
      <c r="C21661" t="s">
        <v>50614</v>
      </c>
      <c r="D21661" t="s">
        <v>50610</v>
      </c>
      <c r="E21661" s="147">
        <v>-9.0299999999999994</v>
      </c>
      <c r="F21661" t="s">
        <v>50615</v>
      </c>
    </row>
    <row r="21662" spans="1:6" hidden="1" x14ac:dyDescent="0.25">
      <c r="A21662" t="s">
        <v>50608</v>
      </c>
      <c r="B21662" s="147" t="s">
        <v>218</v>
      </c>
      <c r="C21662" t="s">
        <v>50616</v>
      </c>
      <c r="D21662" t="s">
        <v>50610</v>
      </c>
      <c r="E21662" s="147">
        <v>-9.0299999999999994</v>
      </c>
      <c r="F21662" t="s">
        <v>50617</v>
      </c>
    </row>
    <row r="21663" spans="1:6" hidden="1" x14ac:dyDescent="0.25">
      <c r="A21663" t="s">
        <v>50608</v>
      </c>
      <c r="B21663" s="147" t="s">
        <v>219</v>
      </c>
      <c r="C21663" t="s">
        <v>50618</v>
      </c>
      <c r="D21663" t="s">
        <v>50610</v>
      </c>
      <c r="E21663" s="147">
        <v>-9.0299999999999994</v>
      </c>
      <c r="F21663" t="s">
        <v>50619</v>
      </c>
    </row>
    <row r="21664" spans="1:6" hidden="1" x14ac:dyDescent="0.25">
      <c r="A21664" t="s">
        <v>50608</v>
      </c>
      <c r="B21664" s="147" t="s">
        <v>210</v>
      </c>
      <c r="C21664" t="s">
        <v>50620</v>
      </c>
      <c r="D21664" t="s">
        <v>50610</v>
      </c>
      <c r="E21664" s="147">
        <v>-36.1</v>
      </c>
      <c r="F21664" t="s">
        <v>50621</v>
      </c>
    </row>
    <row r="21665" spans="1:6" hidden="1" x14ac:dyDescent="0.25">
      <c r="A21665" t="s">
        <v>50608</v>
      </c>
      <c r="B21665" s="147" t="s">
        <v>179</v>
      </c>
      <c r="C21665" t="s">
        <v>50622</v>
      </c>
      <c r="D21665" t="s">
        <v>50610</v>
      </c>
      <c r="E21665" s="147">
        <v>-43.5</v>
      </c>
      <c r="F21665" t="s">
        <v>50623</v>
      </c>
    </row>
    <row r="21666" spans="1:6" x14ac:dyDescent="0.25">
      <c r="A21666" t="s">
        <v>50624</v>
      </c>
      <c r="B21666" s="147" t="s">
        <v>178</v>
      </c>
      <c r="C21666" t="s">
        <v>50625</v>
      </c>
      <c r="D21666" t="s">
        <v>50626</v>
      </c>
      <c r="E21666" s="148">
        <v>5368</v>
      </c>
      <c r="F21666" t="s">
        <v>50627</v>
      </c>
    </row>
    <row r="21667" spans="1:6" hidden="1" x14ac:dyDescent="0.25">
      <c r="A21667" t="s">
        <v>50624</v>
      </c>
      <c r="B21667" s="147" t="s">
        <v>234</v>
      </c>
      <c r="C21667" t="s">
        <v>50628</v>
      </c>
      <c r="D21667" t="s">
        <v>50626</v>
      </c>
      <c r="E21667" s="147">
        <v>-10.74</v>
      </c>
      <c r="F21667" t="s">
        <v>50629</v>
      </c>
    </row>
    <row r="21668" spans="1:6" hidden="1" x14ac:dyDescent="0.25">
      <c r="A21668" t="s">
        <v>50624</v>
      </c>
      <c r="B21668" s="147" t="s">
        <v>217</v>
      </c>
      <c r="C21668" t="s">
        <v>50630</v>
      </c>
      <c r="D21668" t="s">
        <v>50626</v>
      </c>
      <c r="E21668" s="147">
        <v>-26.84</v>
      </c>
      <c r="F21668" t="s">
        <v>50631</v>
      </c>
    </row>
    <row r="21669" spans="1:6" hidden="1" x14ac:dyDescent="0.25">
      <c r="A21669" t="s">
        <v>50624</v>
      </c>
      <c r="B21669" s="147" t="s">
        <v>218</v>
      </c>
      <c r="C21669" t="s">
        <v>50632</v>
      </c>
      <c r="D21669" t="s">
        <v>50626</v>
      </c>
      <c r="E21669" s="147">
        <v>-26.84</v>
      </c>
      <c r="F21669" t="s">
        <v>50633</v>
      </c>
    </row>
    <row r="21670" spans="1:6" hidden="1" x14ac:dyDescent="0.25">
      <c r="A21670" t="s">
        <v>50624</v>
      </c>
      <c r="B21670" s="147" t="s">
        <v>219</v>
      </c>
      <c r="C21670" t="s">
        <v>50634</v>
      </c>
      <c r="D21670" t="s">
        <v>50626</v>
      </c>
      <c r="E21670" s="147">
        <v>-26.84</v>
      </c>
      <c r="F21670" t="s">
        <v>50635</v>
      </c>
    </row>
    <row r="21671" spans="1:6" hidden="1" x14ac:dyDescent="0.25">
      <c r="A21671" t="s">
        <v>50624</v>
      </c>
      <c r="B21671" s="147" t="s">
        <v>179</v>
      </c>
      <c r="C21671" t="s">
        <v>50636</v>
      </c>
      <c r="D21671" t="s">
        <v>50626</v>
      </c>
      <c r="E21671" s="147">
        <v>-129.37</v>
      </c>
      <c r="F21671" t="s">
        <v>50637</v>
      </c>
    </row>
    <row r="21672" spans="1:6" x14ac:dyDescent="0.25">
      <c r="A21672" t="s">
        <v>50638</v>
      </c>
      <c r="B21672" s="147" t="s">
        <v>178</v>
      </c>
      <c r="C21672" t="s">
        <v>50639</v>
      </c>
      <c r="D21672" t="s">
        <v>50640</v>
      </c>
      <c r="E21672" s="148">
        <v>614</v>
      </c>
      <c r="F21672" t="s">
        <v>50641</v>
      </c>
    </row>
    <row r="21673" spans="1:6" hidden="1" x14ac:dyDescent="0.25">
      <c r="A21673" t="s">
        <v>50638</v>
      </c>
      <c r="B21673" s="147" t="s">
        <v>234</v>
      </c>
      <c r="C21673" t="s">
        <v>50642</v>
      </c>
      <c r="D21673" t="s">
        <v>50640</v>
      </c>
      <c r="E21673" s="147">
        <v>-1.23</v>
      </c>
      <c r="F21673" t="s">
        <v>50643</v>
      </c>
    </row>
    <row r="21674" spans="1:6" hidden="1" x14ac:dyDescent="0.25">
      <c r="A21674" t="s">
        <v>50638</v>
      </c>
      <c r="B21674" s="147" t="s">
        <v>217</v>
      </c>
      <c r="C21674" t="s">
        <v>50644</v>
      </c>
      <c r="D21674" t="s">
        <v>50640</v>
      </c>
      <c r="E21674" s="147">
        <v>-3.07</v>
      </c>
      <c r="F21674" t="s">
        <v>50645</v>
      </c>
    </row>
    <row r="21675" spans="1:6" hidden="1" x14ac:dyDescent="0.25">
      <c r="A21675" t="s">
        <v>50638</v>
      </c>
      <c r="B21675" s="147" t="s">
        <v>218</v>
      </c>
      <c r="C21675" t="s">
        <v>50646</v>
      </c>
      <c r="D21675" t="s">
        <v>50640</v>
      </c>
      <c r="E21675" s="147">
        <v>-3.07</v>
      </c>
      <c r="F21675" t="s">
        <v>50647</v>
      </c>
    </row>
    <row r="21676" spans="1:6" hidden="1" x14ac:dyDescent="0.25">
      <c r="A21676" t="s">
        <v>50638</v>
      </c>
      <c r="B21676" s="147" t="s">
        <v>219</v>
      </c>
      <c r="C21676" t="s">
        <v>50648</v>
      </c>
      <c r="D21676" t="s">
        <v>50640</v>
      </c>
      <c r="E21676" s="147">
        <v>-3.07</v>
      </c>
      <c r="F21676" t="s">
        <v>50649</v>
      </c>
    </row>
    <row r="21677" spans="1:6" hidden="1" x14ac:dyDescent="0.25">
      <c r="A21677" t="s">
        <v>50638</v>
      </c>
      <c r="B21677" s="147" t="s">
        <v>179</v>
      </c>
      <c r="C21677" t="s">
        <v>50650</v>
      </c>
      <c r="D21677" t="s">
        <v>50640</v>
      </c>
      <c r="E21677" s="147">
        <v>-14.8</v>
      </c>
      <c r="F21677" t="s">
        <v>50651</v>
      </c>
    </row>
    <row r="21678" spans="1:6" x14ac:dyDescent="0.25">
      <c r="A21678" t="s">
        <v>50652</v>
      </c>
      <c r="B21678" s="147" t="s">
        <v>178</v>
      </c>
      <c r="C21678" t="s">
        <v>50653</v>
      </c>
      <c r="D21678" t="s">
        <v>50654</v>
      </c>
      <c r="E21678" s="148">
        <v>1768</v>
      </c>
      <c r="F21678" t="s">
        <v>50655</v>
      </c>
    </row>
    <row r="21679" spans="1:6" hidden="1" x14ac:dyDescent="0.25">
      <c r="A21679" t="s">
        <v>50652</v>
      </c>
      <c r="B21679" s="147" t="s">
        <v>234</v>
      </c>
      <c r="C21679" t="s">
        <v>50656</v>
      </c>
      <c r="D21679" t="s">
        <v>50654</v>
      </c>
      <c r="E21679" s="147">
        <v>-3.54</v>
      </c>
      <c r="F21679" t="s">
        <v>50657</v>
      </c>
    </row>
    <row r="21680" spans="1:6" hidden="1" x14ac:dyDescent="0.25">
      <c r="A21680" t="s">
        <v>50652</v>
      </c>
      <c r="B21680" s="147" t="s">
        <v>217</v>
      </c>
      <c r="C21680" t="s">
        <v>50658</v>
      </c>
      <c r="D21680" t="s">
        <v>50654</v>
      </c>
      <c r="E21680" s="147">
        <v>-8.84</v>
      </c>
      <c r="F21680" t="s">
        <v>50659</v>
      </c>
    </row>
    <row r="21681" spans="1:6" hidden="1" x14ac:dyDescent="0.25">
      <c r="A21681" t="s">
        <v>50652</v>
      </c>
      <c r="B21681" s="147" t="s">
        <v>218</v>
      </c>
      <c r="C21681" t="s">
        <v>50660</v>
      </c>
      <c r="D21681" t="s">
        <v>50654</v>
      </c>
      <c r="E21681" s="147">
        <v>-17.68</v>
      </c>
      <c r="F21681" t="s">
        <v>50661</v>
      </c>
    </row>
    <row r="21682" spans="1:6" hidden="1" x14ac:dyDescent="0.25">
      <c r="A21682" t="s">
        <v>50652</v>
      </c>
      <c r="B21682" s="147" t="s">
        <v>179</v>
      </c>
      <c r="C21682" t="s">
        <v>50662</v>
      </c>
      <c r="D21682" t="s">
        <v>50654</v>
      </c>
      <c r="E21682" s="147">
        <v>-42.61</v>
      </c>
      <c r="F21682" t="s">
        <v>50663</v>
      </c>
    </row>
    <row r="21683" spans="1:6" hidden="1" x14ac:dyDescent="0.25">
      <c r="A21683" t="s">
        <v>50652</v>
      </c>
      <c r="B21683" s="147" t="s">
        <v>219</v>
      </c>
      <c r="C21683" t="s">
        <v>50664</v>
      </c>
      <c r="D21683" t="s">
        <v>50654</v>
      </c>
      <c r="E21683" s="147">
        <v>-53.04</v>
      </c>
      <c r="F21683" t="s">
        <v>50665</v>
      </c>
    </row>
    <row r="21684" spans="1:6" x14ac:dyDescent="0.25">
      <c r="A21684" t="s">
        <v>50666</v>
      </c>
      <c r="B21684" s="147" t="s">
        <v>178</v>
      </c>
      <c r="C21684" t="s">
        <v>50667</v>
      </c>
      <c r="D21684" t="s">
        <v>50668</v>
      </c>
      <c r="E21684" s="148">
        <v>4146</v>
      </c>
      <c r="F21684" t="s">
        <v>50669</v>
      </c>
    </row>
    <row r="21685" spans="1:6" hidden="1" x14ac:dyDescent="0.25">
      <c r="A21685" t="s">
        <v>50666</v>
      </c>
      <c r="B21685" s="147" t="s">
        <v>234</v>
      </c>
      <c r="C21685" t="s">
        <v>50670</v>
      </c>
      <c r="D21685" t="s">
        <v>50668</v>
      </c>
      <c r="E21685" s="147">
        <v>-8.2899999999999991</v>
      </c>
      <c r="F21685" t="s">
        <v>50671</v>
      </c>
    </row>
    <row r="21686" spans="1:6" hidden="1" x14ac:dyDescent="0.25">
      <c r="A21686" t="s">
        <v>50666</v>
      </c>
      <c r="B21686" s="147" t="s">
        <v>217</v>
      </c>
      <c r="C21686" t="s">
        <v>50672</v>
      </c>
      <c r="D21686" t="s">
        <v>50668</v>
      </c>
      <c r="E21686" s="147">
        <v>-20.73</v>
      </c>
      <c r="F21686" t="s">
        <v>50673</v>
      </c>
    </row>
    <row r="21687" spans="1:6" hidden="1" x14ac:dyDescent="0.25">
      <c r="A21687" t="s">
        <v>50666</v>
      </c>
      <c r="B21687" s="147" t="s">
        <v>218</v>
      </c>
      <c r="C21687" t="s">
        <v>50674</v>
      </c>
      <c r="D21687" t="s">
        <v>50668</v>
      </c>
      <c r="E21687" s="147">
        <v>-20.73</v>
      </c>
      <c r="F21687" t="s">
        <v>50675</v>
      </c>
    </row>
    <row r="21688" spans="1:6" hidden="1" x14ac:dyDescent="0.25">
      <c r="A21688" t="s">
        <v>50666</v>
      </c>
      <c r="B21688" s="147" t="s">
        <v>219</v>
      </c>
      <c r="C21688" t="s">
        <v>50676</v>
      </c>
      <c r="D21688" t="s">
        <v>50668</v>
      </c>
      <c r="E21688" s="147">
        <v>-20.73</v>
      </c>
      <c r="F21688" t="s">
        <v>50677</v>
      </c>
    </row>
    <row r="21689" spans="1:6" hidden="1" x14ac:dyDescent="0.25">
      <c r="A21689" t="s">
        <v>50666</v>
      </c>
      <c r="B21689" s="147" t="s">
        <v>179</v>
      </c>
      <c r="C21689" t="s">
        <v>50678</v>
      </c>
      <c r="D21689" t="s">
        <v>50668</v>
      </c>
      <c r="E21689" s="147">
        <v>-99.92</v>
      </c>
      <c r="F21689" t="s">
        <v>50679</v>
      </c>
    </row>
    <row r="21690" spans="1:6" x14ac:dyDescent="0.25">
      <c r="A21690" t="s">
        <v>50680</v>
      </c>
      <c r="B21690" s="147" t="s">
        <v>178</v>
      </c>
      <c r="C21690" t="s">
        <v>50681</v>
      </c>
      <c r="D21690" t="s">
        <v>50682</v>
      </c>
      <c r="E21690" s="148">
        <v>5000</v>
      </c>
      <c r="F21690" t="s">
        <v>50683</v>
      </c>
    </row>
    <row r="21691" spans="1:6" hidden="1" x14ac:dyDescent="0.25">
      <c r="A21691" t="s">
        <v>50680</v>
      </c>
      <c r="B21691" s="147" t="s">
        <v>234</v>
      </c>
      <c r="C21691" t="s">
        <v>50684</v>
      </c>
      <c r="D21691" t="s">
        <v>50682</v>
      </c>
      <c r="E21691" s="148">
        <v>-10</v>
      </c>
      <c r="F21691" t="s">
        <v>50685</v>
      </c>
    </row>
    <row r="21692" spans="1:6" hidden="1" x14ac:dyDescent="0.25">
      <c r="A21692" t="s">
        <v>50680</v>
      </c>
      <c r="B21692" s="147" t="s">
        <v>217</v>
      </c>
      <c r="C21692" t="s">
        <v>50686</v>
      </c>
      <c r="D21692" t="s">
        <v>50682</v>
      </c>
      <c r="E21692" s="148">
        <v>-25</v>
      </c>
      <c r="F21692" t="s">
        <v>50687</v>
      </c>
    </row>
    <row r="21693" spans="1:6" hidden="1" x14ac:dyDescent="0.25">
      <c r="A21693" t="s">
        <v>50680</v>
      </c>
      <c r="B21693" s="147" t="s">
        <v>218</v>
      </c>
      <c r="C21693" t="s">
        <v>50688</v>
      </c>
      <c r="D21693" t="s">
        <v>50682</v>
      </c>
      <c r="E21693" s="148">
        <v>-50</v>
      </c>
      <c r="F21693" t="s">
        <v>50689</v>
      </c>
    </row>
    <row r="21694" spans="1:6" hidden="1" x14ac:dyDescent="0.25">
      <c r="A21694" t="s">
        <v>50680</v>
      </c>
      <c r="B21694" s="147" t="s">
        <v>179</v>
      </c>
      <c r="C21694" t="s">
        <v>50690</v>
      </c>
      <c r="D21694" t="s">
        <v>50682</v>
      </c>
      <c r="E21694" s="147">
        <v>-120.5</v>
      </c>
      <c r="F21694" t="s">
        <v>50691</v>
      </c>
    </row>
    <row r="21695" spans="1:6" hidden="1" x14ac:dyDescent="0.25">
      <c r="A21695" t="s">
        <v>50680</v>
      </c>
      <c r="B21695" s="147" t="s">
        <v>219</v>
      </c>
      <c r="C21695" t="s">
        <v>50692</v>
      </c>
      <c r="D21695" t="s">
        <v>50682</v>
      </c>
      <c r="E21695" s="148">
        <v>-150</v>
      </c>
      <c r="F21695" t="s">
        <v>50693</v>
      </c>
    </row>
    <row r="21696" spans="1:6" x14ac:dyDescent="0.25">
      <c r="A21696" t="s">
        <v>50694</v>
      </c>
      <c r="B21696" s="147" t="s">
        <v>178</v>
      </c>
      <c r="C21696" t="s">
        <v>50695</v>
      </c>
      <c r="D21696" t="s">
        <v>50696</v>
      </c>
      <c r="E21696" s="148">
        <v>7128</v>
      </c>
      <c r="F21696" t="s">
        <v>50697</v>
      </c>
    </row>
    <row r="21697" spans="1:6" hidden="1" x14ac:dyDescent="0.25">
      <c r="A21697" t="s">
        <v>50694</v>
      </c>
      <c r="B21697" s="147" t="s">
        <v>234</v>
      </c>
      <c r="C21697" t="s">
        <v>50698</v>
      </c>
      <c r="D21697" t="s">
        <v>50696</v>
      </c>
      <c r="E21697" s="147">
        <v>-14.26</v>
      </c>
      <c r="F21697" t="s">
        <v>50699</v>
      </c>
    </row>
    <row r="21698" spans="1:6" hidden="1" x14ac:dyDescent="0.25">
      <c r="A21698" t="s">
        <v>50694</v>
      </c>
      <c r="B21698" s="147" t="s">
        <v>217</v>
      </c>
      <c r="C21698" t="s">
        <v>50700</v>
      </c>
      <c r="D21698" t="s">
        <v>50696</v>
      </c>
      <c r="E21698" s="147">
        <v>-35.64</v>
      </c>
      <c r="F21698" t="s">
        <v>50701</v>
      </c>
    </row>
    <row r="21699" spans="1:6" hidden="1" x14ac:dyDescent="0.25">
      <c r="A21699" t="s">
        <v>50694</v>
      </c>
      <c r="B21699" s="147" t="s">
        <v>218</v>
      </c>
      <c r="C21699" t="s">
        <v>50702</v>
      </c>
      <c r="D21699" t="s">
        <v>50696</v>
      </c>
      <c r="E21699" s="147">
        <v>-71.28</v>
      </c>
      <c r="F21699" t="s">
        <v>50703</v>
      </c>
    </row>
    <row r="21700" spans="1:6" hidden="1" x14ac:dyDescent="0.25">
      <c r="A21700" t="s">
        <v>50694</v>
      </c>
      <c r="B21700" s="147" t="s">
        <v>179</v>
      </c>
      <c r="C21700" t="s">
        <v>50704</v>
      </c>
      <c r="D21700" t="s">
        <v>50696</v>
      </c>
      <c r="E21700" s="147">
        <v>-171.78</v>
      </c>
      <c r="F21700" t="s">
        <v>50705</v>
      </c>
    </row>
    <row r="21701" spans="1:6" hidden="1" x14ac:dyDescent="0.25">
      <c r="A21701" t="s">
        <v>50694</v>
      </c>
      <c r="B21701" s="147" t="s">
        <v>219</v>
      </c>
      <c r="C21701" t="s">
        <v>50706</v>
      </c>
      <c r="D21701" t="s">
        <v>50696</v>
      </c>
      <c r="E21701" s="147">
        <v>-213.84</v>
      </c>
      <c r="F21701" t="s">
        <v>50707</v>
      </c>
    </row>
    <row r="21702" spans="1:6" x14ac:dyDescent="0.25">
      <c r="A21702" t="s">
        <v>50708</v>
      </c>
      <c r="B21702" s="147" t="s">
        <v>178</v>
      </c>
      <c r="C21702" t="s">
        <v>50709</v>
      </c>
      <c r="D21702" t="s">
        <v>50710</v>
      </c>
      <c r="E21702" s="148">
        <v>2886</v>
      </c>
      <c r="F21702" t="s">
        <v>50711</v>
      </c>
    </row>
    <row r="21703" spans="1:6" hidden="1" x14ac:dyDescent="0.25">
      <c r="A21703" t="s">
        <v>50708</v>
      </c>
      <c r="B21703" s="147" t="s">
        <v>234</v>
      </c>
      <c r="C21703" t="s">
        <v>50712</v>
      </c>
      <c r="D21703" t="s">
        <v>50710</v>
      </c>
      <c r="E21703" s="147">
        <v>-5.77</v>
      </c>
      <c r="F21703" t="s">
        <v>50713</v>
      </c>
    </row>
    <row r="21704" spans="1:6" hidden="1" x14ac:dyDescent="0.25">
      <c r="A21704" t="s">
        <v>50708</v>
      </c>
      <c r="B21704" s="147" t="s">
        <v>217</v>
      </c>
      <c r="C21704" t="s">
        <v>50714</v>
      </c>
      <c r="D21704" t="s">
        <v>50710</v>
      </c>
      <c r="E21704" s="147">
        <v>-14.43</v>
      </c>
      <c r="F21704" t="s">
        <v>50715</v>
      </c>
    </row>
    <row r="21705" spans="1:6" hidden="1" x14ac:dyDescent="0.25">
      <c r="A21705" t="s">
        <v>50708</v>
      </c>
      <c r="B21705" s="147" t="s">
        <v>218</v>
      </c>
      <c r="C21705" t="s">
        <v>50716</v>
      </c>
      <c r="D21705" t="s">
        <v>50710</v>
      </c>
      <c r="E21705" s="147">
        <v>-14.43</v>
      </c>
      <c r="F21705" t="s">
        <v>50717</v>
      </c>
    </row>
    <row r="21706" spans="1:6" hidden="1" x14ac:dyDescent="0.25">
      <c r="A21706" t="s">
        <v>50708</v>
      </c>
      <c r="B21706" s="147" t="s">
        <v>219</v>
      </c>
      <c r="C21706" t="s">
        <v>50718</v>
      </c>
      <c r="D21706" t="s">
        <v>50710</v>
      </c>
      <c r="E21706" s="147">
        <v>-14.43</v>
      </c>
      <c r="F21706" t="s">
        <v>50719</v>
      </c>
    </row>
    <row r="21707" spans="1:6" hidden="1" x14ac:dyDescent="0.25">
      <c r="A21707" t="s">
        <v>50708</v>
      </c>
      <c r="B21707" s="147" t="s">
        <v>179</v>
      </c>
      <c r="C21707" t="s">
        <v>50720</v>
      </c>
      <c r="D21707" t="s">
        <v>50710</v>
      </c>
      <c r="E21707" s="147">
        <v>-69.55</v>
      </c>
      <c r="F21707" t="s">
        <v>50721</v>
      </c>
    </row>
    <row r="21708" spans="1:6" x14ac:dyDescent="0.25">
      <c r="A21708" t="s">
        <v>50722</v>
      </c>
      <c r="B21708" s="147" t="s">
        <v>178</v>
      </c>
      <c r="C21708" t="s">
        <v>50723</v>
      </c>
      <c r="D21708" t="s">
        <v>50724</v>
      </c>
      <c r="E21708" s="148">
        <v>1284</v>
      </c>
      <c r="F21708" t="s">
        <v>50725</v>
      </c>
    </row>
    <row r="21709" spans="1:6" hidden="1" x14ac:dyDescent="0.25">
      <c r="A21709" t="s">
        <v>50722</v>
      </c>
      <c r="B21709" s="147" t="s">
        <v>234</v>
      </c>
      <c r="C21709" t="s">
        <v>50726</v>
      </c>
      <c r="D21709" t="s">
        <v>50724</v>
      </c>
      <c r="E21709" s="147">
        <v>-2.57</v>
      </c>
      <c r="F21709" t="s">
        <v>50727</v>
      </c>
    </row>
    <row r="21710" spans="1:6" hidden="1" x14ac:dyDescent="0.25">
      <c r="A21710" t="s">
        <v>50722</v>
      </c>
      <c r="B21710" s="147" t="s">
        <v>217</v>
      </c>
      <c r="C21710" t="s">
        <v>50728</v>
      </c>
      <c r="D21710" t="s">
        <v>50724</v>
      </c>
      <c r="E21710" s="147">
        <v>-6.42</v>
      </c>
      <c r="F21710" t="s">
        <v>50729</v>
      </c>
    </row>
    <row r="21711" spans="1:6" hidden="1" x14ac:dyDescent="0.25">
      <c r="A21711" t="s">
        <v>50722</v>
      </c>
      <c r="B21711" s="147" t="s">
        <v>218</v>
      </c>
      <c r="C21711" t="s">
        <v>50730</v>
      </c>
      <c r="D21711" t="s">
        <v>50724</v>
      </c>
      <c r="E21711" s="147">
        <v>-12.84</v>
      </c>
      <c r="F21711" t="s">
        <v>50731</v>
      </c>
    </row>
    <row r="21712" spans="1:6" hidden="1" x14ac:dyDescent="0.25">
      <c r="A21712" t="s">
        <v>50722</v>
      </c>
      <c r="B21712" s="147" t="s">
        <v>210</v>
      </c>
      <c r="C21712" t="s">
        <v>50732</v>
      </c>
      <c r="D21712" t="s">
        <v>50724</v>
      </c>
      <c r="E21712" s="147">
        <v>-25.68</v>
      </c>
      <c r="F21712" t="s">
        <v>50733</v>
      </c>
    </row>
    <row r="21713" spans="1:6" hidden="1" x14ac:dyDescent="0.25">
      <c r="A21713" t="s">
        <v>50722</v>
      </c>
      <c r="B21713" s="147" t="s">
        <v>179</v>
      </c>
      <c r="C21713" t="s">
        <v>50734</v>
      </c>
      <c r="D21713" t="s">
        <v>50724</v>
      </c>
      <c r="E21713" s="147">
        <v>-30.94</v>
      </c>
      <c r="F21713" t="s">
        <v>50735</v>
      </c>
    </row>
    <row r="21714" spans="1:6" hidden="1" x14ac:dyDescent="0.25">
      <c r="A21714" t="s">
        <v>50722</v>
      </c>
      <c r="B21714" s="147" t="s">
        <v>219</v>
      </c>
      <c r="C21714" t="s">
        <v>50736</v>
      </c>
      <c r="D21714" t="s">
        <v>50724</v>
      </c>
      <c r="E21714" s="147">
        <v>-38.520000000000003</v>
      </c>
      <c r="F21714" t="s">
        <v>50737</v>
      </c>
    </row>
    <row r="21715" spans="1:6" x14ac:dyDescent="0.25">
      <c r="A21715" t="s">
        <v>50738</v>
      </c>
      <c r="B21715" s="147" t="s">
        <v>178</v>
      </c>
      <c r="C21715" t="s">
        <v>50739</v>
      </c>
      <c r="D21715" t="s">
        <v>50740</v>
      </c>
      <c r="E21715" s="148">
        <v>3690</v>
      </c>
      <c r="F21715" t="s">
        <v>50741</v>
      </c>
    </row>
    <row r="21716" spans="1:6" hidden="1" x14ac:dyDescent="0.25">
      <c r="A21716" t="s">
        <v>50738</v>
      </c>
      <c r="B21716" s="147" t="s">
        <v>234</v>
      </c>
      <c r="C21716" t="s">
        <v>50742</v>
      </c>
      <c r="D21716" t="s">
        <v>50740</v>
      </c>
      <c r="E21716" s="147">
        <v>-7.38</v>
      </c>
      <c r="F21716" t="s">
        <v>50743</v>
      </c>
    </row>
    <row r="21717" spans="1:6" hidden="1" x14ac:dyDescent="0.25">
      <c r="A21717" t="s">
        <v>50738</v>
      </c>
      <c r="B21717" s="147" t="s">
        <v>217</v>
      </c>
      <c r="C21717" t="s">
        <v>50744</v>
      </c>
      <c r="D21717" t="s">
        <v>50740</v>
      </c>
      <c r="E21717" s="147">
        <v>-18.45</v>
      </c>
      <c r="F21717" t="s">
        <v>50745</v>
      </c>
    </row>
    <row r="21718" spans="1:6" hidden="1" x14ac:dyDescent="0.25">
      <c r="A21718" t="s">
        <v>50738</v>
      </c>
      <c r="B21718" s="147" t="s">
        <v>218</v>
      </c>
      <c r="C21718" t="s">
        <v>50746</v>
      </c>
      <c r="D21718" t="s">
        <v>50740</v>
      </c>
      <c r="E21718" s="147">
        <v>-36.9</v>
      </c>
      <c r="F21718" t="s">
        <v>50747</v>
      </c>
    </row>
    <row r="21719" spans="1:6" hidden="1" x14ac:dyDescent="0.25">
      <c r="A21719" t="s">
        <v>50738</v>
      </c>
      <c r="B21719" s="147" t="s">
        <v>179</v>
      </c>
      <c r="C21719" t="s">
        <v>50748</v>
      </c>
      <c r="D21719" t="s">
        <v>50740</v>
      </c>
      <c r="E21719" s="147">
        <v>-88.93</v>
      </c>
      <c r="F21719" t="s">
        <v>50749</v>
      </c>
    </row>
    <row r="21720" spans="1:6" hidden="1" x14ac:dyDescent="0.25">
      <c r="A21720" t="s">
        <v>50738</v>
      </c>
      <c r="B21720" s="147" t="s">
        <v>219</v>
      </c>
      <c r="C21720" t="s">
        <v>50750</v>
      </c>
      <c r="D21720" t="s">
        <v>50740</v>
      </c>
      <c r="E21720" s="147">
        <v>-110.7</v>
      </c>
      <c r="F21720" t="s">
        <v>50751</v>
      </c>
    </row>
    <row r="21721" spans="1:6" x14ac:dyDescent="0.25">
      <c r="A21721" t="s">
        <v>50752</v>
      </c>
      <c r="B21721" s="147" t="s">
        <v>178</v>
      </c>
      <c r="C21721" t="s">
        <v>50753</v>
      </c>
      <c r="D21721" t="s">
        <v>50754</v>
      </c>
      <c r="E21721" s="148">
        <v>3716</v>
      </c>
      <c r="F21721" t="s">
        <v>50755</v>
      </c>
    </row>
    <row r="21722" spans="1:6" hidden="1" x14ac:dyDescent="0.25">
      <c r="A21722" t="s">
        <v>50752</v>
      </c>
      <c r="B21722" s="147" t="s">
        <v>234</v>
      </c>
      <c r="C21722" t="s">
        <v>50756</v>
      </c>
      <c r="D21722" t="s">
        <v>50754</v>
      </c>
      <c r="E21722" s="147">
        <v>-7.43</v>
      </c>
      <c r="F21722" t="s">
        <v>50757</v>
      </c>
    </row>
    <row r="21723" spans="1:6" hidden="1" x14ac:dyDescent="0.25">
      <c r="A21723" t="s">
        <v>50752</v>
      </c>
      <c r="B21723" s="147" t="s">
        <v>217</v>
      </c>
      <c r="C21723" t="s">
        <v>50758</v>
      </c>
      <c r="D21723" t="s">
        <v>50754</v>
      </c>
      <c r="E21723" s="147">
        <v>-18.579999999999998</v>
      </c>
      <c r="F21723" t="s">
        <v>50759</v>
      </c>
    </row>
    <row r="21724" spans="1:6" hidden="1" x14ac:dyDescent="0.25">
      <c r="A21724" t="s">
        <v>50752</v>
      </c>
      <c r="B21724" s="147" t="s">
        <v>218</v>
      </c>
      <c r="C21724" t="s">
        <v>50760</v>
      </c>
      <c r="D21724" t="s">
        <v>50754</v>
      </c>
      <c r="E21724" s="147">
        <v>-37.159999999999997</v>
      </c>
      <c r="F21724" t="s">
        <v>50761</v>
      </c>
    </row>
    <row r="21725" spans="1:6" hidden="1" x14ac:dyDescent="0.25">
      <c r="A21725" t="s">
        <v>50752</v>
      </c>
      <c r="B21725" s="147" t="s">
        <v>179</v>
      </c>
      <c r="C21725" t="s">
        <v>50762</v>
      </c>
      <c r="D21725" t="s">
        <v>50754</v>
      </c>
      <c r="E21725" s="147">
        <v>-89.56</v>
      </c>
      <c r="F21725" t="s">
        <v>50763</v>
      </c>
    </row>
    <row r="21726" spans="1:6" hidden="1" x14ac:dyDescent="0.25">
      <c r="A21726" t="s">
        <v>50752</v>
      </c>
      <c r="B21726" s="147" t="s">
        <v>219</v>
      </c>
      <c r="C21726" t="s">
        <v>50764</v>
      </c>
      <c r="D21726" t="s">
        <v>50754</v>
      </c>
      <c r="E21726" s="147">
        <v>-111.48</v>
      </c>
      <c r="F21726" t="s">
        <v>50765</v>
      </c>
    </row>
    <row r="21727" spans="1:6" x14ac:dyDescent="0.25">
      <c r="A21727" t="s">
        <v>50766</v>
      </c>
      <c r="B21727" s="147" t="s">
        <v>178</v>
      </c>
      <c r="C21727" t="s">
        <v>50767</v>
      </c>
      <c r="D21727" t="s">
        <v>50768</v>
      </c>
      <c r="E21727" s="148">
        <v>3772</v>
      </c>
      <c r="F21727" t="s">
        <v>50769</v>
      </c>
    </row>
    <row r="21728" spans="1:6" hidden="1" x14ac:dyDescent="0.25">
      <c r="A21728" t="s">
        <v>50766</v>
      </c>
      <c r="B21728" s="147" t="s">
        <v>234</v>
      </c>
      <c r="C21728" t="s">
        <v>50770</v>
      </c>
      <c r="D21728" t="s">
        <v>50768</v>
      </c>
      <c r="E21728" s="147">
        <v>-7.54</v>
      </c>
      <c r="F21728" t="s">
        <v>50771</v>
      </c>
    </row>
    <row r="21729" spans="1:6" hidden="1" x14ac:dyDescent="0.25">
      <c r="A21729" t="s">
        <v>50766</v>
      </c>
      <c r="B21729" s="147" t="s">
        <v>217</v>
      </c>
      <c r="C21729" t="s">
        <v>50772</v>
      </c>
      <c r="D21729" t="s">
        <v>50768</v>
      </c>
      <c r="E21729" s="147">
        <v>-18.86</v>
      </c>
      <c r="F21729" t="s">
        <v>50773</v>
      </c>
    </row>
    <row r="21730" spans="1:6" hidden="1" x14ac:dyDescent="0.25">
      <c r="A21730" t="s">
        <v>50766</v>
      </c>
      <c r="B21730" s="147" t="s">
        <v>218</v>
      </c>
      <c r="C21730" t="s">
        <v>50774</v>
      </c>
      <c r="D21730" t="s">
        <v>50768</v>
      </c>
      <c r="E21730" s="147">
        <v>-37.72</v>
      </c>
      <c r="F21730" t="s">
        <v>50775</v>
      </c>
    </row>
    <row r="21731" spans="1:6" hidden="1" x14ac:dyDescent="0.25">
      <c r="A21731" t="s">
        <v>50766</v>
      </c>
      <c r="B21731" s="147" t="s">
        <v>179</v>
      </c>
      <c r="C21731" t="s">
        <v>50776</v>
      </c>
      <c r="D21731" t="s">
        <v>50768</v>
      </c>
      <c r="E21731" s="147">
        <v>-90.91</v>
      </c>
      <c r="F21731" t="s">
        <v>50777</v>
      </c>
    </row>
    <row r="21732" spans="1:6" hidden="1" x14ac:dyDescent="0.25">
      <c r="A21732" t="s">
        <v>50766</v>
      </c>
      <c r="B21732" s="147" t="s">
        <v>219</v>
      </c>
      <c r="C21732" t="s">
        <v>50778</v>
      </c>
      <c r="D21732" t="s">
        <v>50768</v>
      </c>
      <c r="E21732" s="147">
        <v>-113.16</v>
      </c>
      <c r="F21732" t="s">
        <v>50779</v>
      </c>
    </row>
    <row r="21733" spans="1:6" x14ac:dyDescent="0.25">
      <c r="A21733" t="s">
        <v>50780</v>
      </c>
      <c r="B21733" s="147" t="s">
        <v>178</v>
      </c>
      <c r="C21733" t="s">
        <v>50781</v>
      </c>
      <c r="D21733" t="s">
        <v>50782</v>
      </c>
      <c r="E21733" s="148">
        <v>34220</v>
      </c>
      <c r="F21733" t="s">
        <v>50783</v>
      </c>
    </row>
    <row r="21734" spans="1:6" hidden="1" x14ac:dyDescent="0.25">
      <c r="A21734" t="s">
        <v>50780</v>
      </c>
      <c r="B21734" s="147" t="s">
        <v>234</v>
      </c>
      <c r="C21734" t="s">
        <v>50784</v>
      </c>
      <c r="D21734" t="s">
        <v>50782</v>
      </c>
      <c r="E21734" s="147">
        <v>-68.44</v>
      </c>
      <c r="F21734" t="s">
        <v>50785</v>
      </c>
    </row>
    <row r="21735" spans="1:6" hidden="1" x14ac:dyDescent="0.25">
      <c r="A21735" t="s">
        <v>50780</v>
      </c>
      <c r="B21735" s="147" t="s">
        <v>217</v>
      </c>
      <c r="C21735" t="s">
        <v>50786</v>
      </c>
      <c r="D21735" t="s">
        <v>50782</v>
      </c>
      <c r="E21735" s="147">
        <v>-171.1</v>
      </c>
      <c r="F21735" t="s">
        <v>50787</v>
      </c>
    </row>
    <row r="21736" spans="1:6" hidden="1" x14ac:dyDescent="0.25">
      <c r="A21736" t="s">
        <v>50780</v>
      </c>
      <c r="B21736" s="147" t="s">
        <v>218</v>
      </c>
      <c r="C21736" t="s">
        <v>50788</v>
      </c>
      <c r="D21736" t="s">
        <v>50782</v>
      </c>
      <c r="E21736" s="147">
        <v>-342.2</v>
      </c>
      <c r="F21736" t="s">
        <v>50789</v>
      </c>
    </row>
    <row r="21737" spans="1:6" hidden="1" x14ac:dyDescent="0.25">
      <c r="A21737" t="s">
        <v>50780</v>
      </c>
      <c r="B21737" s="147" t="s">
        <v>179</v>
      </c>
      <c r="C21737" t="s">
        <v>50790</v>
      </c>
      <c r="D21737" t="s">
        <v>50782</v>
      </c>
      <c r="E21737" s="147">
        <v>-824.7</v>
      </c>
      <c r="F21737" t="s">
        <v>50791</v>
      </c>
    </row>
    <row r="21738" spans="1:6" hidden="1" x14ac:dyDescent="0.25">
      <c r="A21738" t="s">
        <v>50780</v>
      </c>
      <c r="B21738" s="147" t="s">
        <v>219</v>
      </c>
      <c r="C21738" t="s">
        <v>50792</v>
      </c>
      <c r="D21738" t="s">
        <v>50782</v>
      </c>
      <c r="E21738" s="147">
        <v>-1026.5999999999999</v>
      </c>
      <c r="F21738" t="s">
        <v>50793</v>
      </c>
    </row>
    <row r="21739" spans="1:6" hidden="1" x14ac:dyDescent="0.25">
      <c r="A21739" t="s">
        <v>50794</v>
      </c>
      <c r="B21739" s="147" t="s">
        <v>180</v>
      </c>
      <c r="C21739" t="s">
        <v>50795</v>
      </c>
      <c r="D21739" t="s">
        <v>50796</v>
      </c>
      <c r="E21739" s="147">
        <v>-252009.55</v>
      </c>
      <c r="F21739" t="s">
        <v>50797</v>
      </c>
    </row>
    <row r="21740" spans="1:6" x14ac:dyDescent="0.25">
      <c r="A21740" t="s">
        <v>50798</v>
      </c>
      <c r="B21740" s="147" t="s">
        <v>178</v>
      </c>
      <c r="C21740" t="s">
        <v>50799</v>
      </c>
      <c r="D21740" t="s">
        <v>50800</v>
      </c>
      <c r="E21740" s="148">
        <v>6902</v>
      </c>
      <c r="F21740" t="s">
        <v>50801</v>
      </c>
    </row>
    <row r="21741" spans="1:6" hidden="1" x14ac:dyDescent="0.25">
      <c r="A21741" t="s">
        <v>50798</v>
      </c>
      <c r="B21741" s="147" t="s">
        <v>234</v>
      </c>
      <c r="C21741" t="s">
        <v>50802</v>
      </c>
      <c r="D21741" t="s">
        <v>50800</v>
      </c>
      <c r="E21741" s="147">
        <v>-13.8</v>
      </c>
      <c r="F21741" t="s">
        <v>50803</v>
      </c>
    </row>
    <row r="21742" spans="1:6" hidden="1" x14ac:dyDescent="0.25">
      <c r="A21742" t="s">
        <v>50798</v>
      </c>
      <c r="B21742" s="147" t="s">
        <v>217</v>
      </c>
      <c r="C21742" t="s">
        <v>50804</v>
      </c>
      <c r="D21742" t="s">
        <v>50800</v>
      </c>
      <c r="E21742" s="147">
        <v>-34.51</v>
      </c>
      <c r="F21742" t="s">
        <v>50805</v>
      </c>
    </row>
    <row r="21743" spans="1:6" hidden="1" x14ac:dyDescent="0.25">
      <c r="A21743" t="s">
        <v>50798</v>
      </c>
      <c r="B21743" s="147" t="s">
        <v>218</v>
      </c>
      <c r="C21743" t="s">
        <v>50806</v>
      </c>
      <c r="D21743" t="s">
        <v>50800</v>
      </c>
      <c r="E21743" s="147">
        <v>-34.51</v>
      </c>
      <c r="F21743" t="s">
        <v>50807</v>
      </c>
    </row>
    <row r="21744" spans="1:6" hidden="1" x14ac:dyDescent="0.25">
      <c r="A21744" t="s">
        <v>50798</v>
      </c>
      <c r="B21744" s="147" t="s">
        <v>219</v>
      </c>
      <c r="C21744" t="s">
        <v>50808</v>
      </c>
      <c r="D21744" t="s">
        <v>50800</v>
      </c>
      <c r="E21744" s="147">
        <v>-34.51</v>
      </c>
      <c r="F21744" t="s">
        <v>50809</v>
      </c>
    </row>
    <row r="21745" spans="1:6" hidden="1" x14ac:dyDescent="0.25">
      <c r="A21745" t="s">
        <v>50798</v>
      </c>
      <c r="B21745" s="147" t="s">
        <v>179</v>
      </c>
      <c r="C21745" t="s">
        <v>50810</v>
      </c>
      <c r="D21745" t="s">
        <v>50800</v>
      </c>
      <c r="E21745" s="147">
        <v>-166.34</v>
      </c>
      <c r="F21745" t="s">
        <v>50811</v>
      </c>
    </row>
    <row r="21746" spans="1:6" x14ac:dyDescent="0.25">
      <c r="A21746" t="s">
        <v>50812</v>
      </c>
      <c r="B21746" s="147" t="s">
        <v>178</v>
      </c>
      <c r="C21746" t="s">
        <v>50813</v>
      </c>
      <c r="D21746" t="s">
        <v>50814</v>
      </c>
      <c r="E21746" s="148">
        <v>168</v>
      </c>
      <c r="F21746" t="s">
        <v>50815</v>
      </c>
    </row>
    <row r="21747" spans="1:6" hidden="1" x14ac:dyDescent="0.25">
      <c r="A21747" t="s">
        <v>50812</v>
      </c>
      <c r="B21747" s="147" t="s">
        <v>234</v>
      </c>
      <c r="C21747" t="s">
        <v>50816</v>
      </c>
      <c r="D21747" t="s">
        <v>50814</v>
      </c>
      <c r="E21747" s="147">
        <v>-0.34</v>
      </c>
      <c r="F21747" t="s">
        <v>50817</v>
      </c>
    </row>
    <row r="21748" spans="1:6" hidden="1" x14ac:dyDescent="0.25">
      <c r="A21748" t="s">
        <v>50812</v>
      </c>
      <c r="B21748" s="147" t="s">
        <v>218</v>
      </c>
      <c r="C21748" t="s">
        <v>50818</v>
      </c>
      <c r="D21748" t="s">
        <v>50814</v>
      </c>
      <c r="E21748" s="147">
        <v>-0.84</v>
      </c>
      <c r="F21748" t="s">
        <v>50819</v>
      </c>
    </row>
    <row r="21749" spans="1:6" hidden="1" x14ac:dyDescent="0.25">
      <c r="A21749" t="s">
        <v>50812</v>
      </c>
      <c r="B21749" s="147" t="s">
        <v>219</v>
      </c>
      <c r="C21749" t="s">
        <v>50820</v>
      </c>
      <c r="D21749" t="s">
        <v>50814</v>
      </c>
      <c r="E21749" s="147">
        <v>-0.84</v>
      </c>
      <c r="F21749" t="s">
        <v>50821</v>
      </c>
    </row>
    <row r="21750" spans="1:6" hidden="1" x14ac:dyDescent="0.25">
      <c r="A21750" t="s">
        <v>50812</v>
      </c>
      <c r="B21750" s="147" t="s">
        <v>179</v>
      </c>
      <c r="C21750" t="s">
        <v>50822</v>
      </c>
      <c r="D21750" t="s">
        <v>50814</v>
      </c>
      <c r="E21750" s="147">
        <v>-4.05</v>
      </c>
      <c r="F21750" t="s">
        <v>50823</v>
      </c>
    </row>
    <row r="21751" spans="1:6" x14ac:dyDescent="0.25">
      <c r="A21751" t="s">
        <v>50824</v>
      </c>
      <c r="B21751" s="147" t="s">
        <v>178</v>
      </c>
      <c r="C21751" t="s">
        <v>50825</v>
      </c>
      <c r="D21751" t="s">
        <v>50826</v>
      </c>
      <c r="E21751" s="148">
        <v>1930</v>
      </c>
      <c r="F21751" t="s">
        <v>50827</v>
      </c>
    </row>
    <row r="21752" spans="1:6" hidden="1" x14ac:dyDescent="0.25">
      <c r="A21752" t="s">
        <v>50824</v>
      </c>
      <c r="B21752" s="147" t="s">
        <v>234</v>
      </c>
      <c r="C21752" t="s">
        <v>50828</v>
      </c>
      <c r="D21752" t="s">
        <v>50826</v>
      </c>
      <c r="E21752" s="147">
        <v>-3.86</v>
      </c>
      <c r="F21752" t="s">
        <v>50829</v>
      </c>
    </row>
    <row r="21753" spans="1:6" hidden="1" x14ac:dyDescent="0.25">
      <c r="A21753" t="s">
        <v>50824</v>
      </c>
      <c r="B21753" s="147" t="s">
        <v>217</v>
      </c>
      <c r="C21753" t="s">
        <v>50830</v>
      </c>
      <c r="D21753" t="s">
        <v>50826</v>
      </c>
      <c r="E21753" s="147">
        <v>-9.65</v>
      </c>
      <c r="F21753" t="s">
        <v>50831</v>
      </c>
    </row>
    <row r="21754" spans="1:6" hidden="1" x14ac:dyDescent="0.25">
      <c r="A21754" t="s">
        <v>50824</v>
      </c>
      <c r="B21754" s="147" t="s">
        <v>218</v>
      </c>
      <c r="C21754" t="s">
        <v>50832</v>
      </c>
      <c r="D21754" t="s">
        <v>50826</v>
      </c>
      <c r="E21754" s="147">
        <v>-9.65</v>
      </c>
      <c r="F21754" t="s">
        <v>50833</v>
      </c>
    </row>
    <row r="21755" spans="1:6" hidden="1" x14ac:dyDescent="0.25">
      <c r="A21755" t="s">
        <v>50824</v>
      </c>
      <c r="B21755" s="147" t="s">
        <v>219</v>
      </c>
      <c r="C21755" t="s">
        <v>50834</v>
      </c>
      <c r="D21755" t="s">
        <v>50826</v>
      </c>
      <c r="E21755" s="147">
        <v>-9.65</v>
      </c>
      <c r="F21755" t="s">
        <v>50835</v>
      </c>
    </row>
    <row r="21756" spans="1:6" hidden="1" x14ac:dyDescent="0.25">
      <c r="A21756" t="s">
        <v>50824</v>
      </c>
      <c r="B21756" s="147" t="s">
        <v>210</v>
      </c>
      <c r="C21756" t="s">
        <v>50836</v>
      </c>
      <c r="D21756" t="s">
        <v>50826</v>
      </c>
      <c r="E21756" s="147">
        <v>-38.6</v>
      </c>
      <c r="F21756" t="s">
        <v>50837</v>
      </c>
    </row>
    <row r="21757" spans="1:6" hidden="1" x14ac:dyDescent="0.25">
      <c r="A21757" t="s">
        <v>50824</v>
      </c>
      <c r="B21757" s="147" t="s">
        <v>179</v>
      </c>
      <c r="C21757" t="s">
        <v>50838</v>
      </c>
      <c r="D21757" t="s">
        <v>50826</v>
      </c>
      <c r="E21757" s="147">
        <v>-46.51</v>
      </c>
      <c r="F21757" t="s">
        <v>50839</v>
      </c>
    </row>
    <row r="21758" spans="1:6" x14ac:dyDescent="0.25">
      <c r="A21758" t="s">
        <v>50840</v>
      </c>
      <c r="B21758" s="147" t="s">
        <v>178</v>
      </c>
      <c r="C21758" t="s">
        <v>50841</v>
      </c>
      <c r="D21758" t="s">
        <v>50842</v>
      </c>
      <c r="E21758" s="148">
        <v>3766</v>
      </c>
      <c r="F21758" t="s">
        <v>50843</v>
      </c>
    </row>
    <row r="21759" spans="1:6" hidden="1" x14ac:dyDescent="0.25">
      <c r="A21759" t="s">
        <v>50840</v>
      </c>
      <c r="B21759" s="147" t="s">
        <v>234</v>
      </c>
      <c r="C21759" t="s">
        <v>50844</v>
      </c>
      <c r="D21759" t="s">
        <v>50842</v>
      </c>
      <c r="E21759" s="147">
        <v>-7.53</v>
      </c>
      <c r="F21759" t="s">
        <v>50845</v>
      </c>
    </row>
    <row r="21760" spans="1:6" hidden="1" x14ac:dyDescent="0.25">
      <c r="A21760" t="s">
        <v>50840</v>
      </c>
      <c r="B21760" s="147" t="s">
        <v>217</v>
      </c>
      <c r="C21760" t="s">
        <v>50846</v>
      </c>
      <c r="D21760" t="s">
        <v>50842</v>
      </c>
      <c r="E21760" s="147">
        <v>-18.829999999999998</v>
      </c>
      <c r="F21760" t="s">
        <v>50847</v>
      </c>
    </row>
    <row r="21761" spans="1:6" hidden="1" x14ac:dyDescent="0.25">
      <c r="A21761" t="s">
        <v>50840</v>
      </c>
      <c r="B21761" s="147" t="s">
        <v>218</v>
      </c>
      <c r="C21761" t="s">
        <v>50848</v>
      </c>
      <c r="D21761" t="s">
        <v>50842</v>
      </c>
      <c r="E21761" s="147">
        <v>-37.659999999999997</v>
      </c>
      <c r="F21761" t="s">
        <v>50849</v>
      </c>
    </row>
    <row r="21762" spans="1:6" hidden="1" x14ac:dyDescent="0.25">
      <c r="A21762" t="s">
        <v>50840</v>
      </c>
      <c r="B21762" s="147" t="s">
        <v>179</v>
      </c>
      <c r="C21762" t="s">
        <v>50850</v>
      </c>
      <c r="D21762" t="s">
        <v>50842</v>
      </c>
      <c r="E21762" s="147">
        <v>-90.76</v>
      </c>
      <c r="F21762" t="s">
        <v>50851</v>
      </c>
    </row>
    <row r="21763" spans="1:6" hidden="1" x14ac:dyDescent="0.25">
      <c r="A21763" t="s">
        <v>50840</v>
      </c>
      <c r="B21763" s="147" t="s">
        <v>219</v>
      </c>
      <c r="C21763" t="s">
        <v>50852</v>
      </c>
      <c r="D21763" t="s">
        <v>50842</v>
      </c>
      <c r="E21763" s="147">
        <v>-112.98</v>
      </c>
      <c r="F21763" t="s">
        <v>50853</v>
      </c>
    </row>
    <row r="21764" spans="1:6" x14ac:dyDescent="0.25">
      <c r="A21764" t="s">
        <v>50854</v>
      </c>
      <c r="B21764" s="147" t="s">
        <v>178</v>
      </c>
      <c r="C21764" t="s">
        <v>50855</v>
      </c>
      <c r="D21764" t="s">
        <v>50856</v>
      </c>
      <c r="E21764" s="148">
        <v>5401</v>
      </c>
      <c r="F21764" t="s">
        <v>50857</v>
      </c>
    </row>
    <row r="21765" spans="1:6" hidden="1" x14ac:dyDescent="0.25">
      <c r="A21765" t="s">
        <v>50854</v>
      </c>
      <c r="B21765" s="147" t="s">
        <v>234</v>
      </c>
      <c r="C21765" t="s">
        <v>50858</v>
      </c>
      <c r="D21765" t="s">
        <v>50856</v>
      </c>
      <c r="E21765" s="147">
        <v>-10.8</v>
      </c>
      <c r="F21765" t="s">
        <v>50859</v>
      </c>
    </row>
    <row r="21766" spans="1:6" hidden="1" x14ac:dyDescent="0.25">
      <c r="A21766" t="s">
        <v>50854</v>
      </c>
      <c r="B21766" s="147" t="s">
        <v>217</v>
      </c>
      <c r="C21766" t="s">
        <v>50860</v>
      </c>
      <c r="D21766" t="s">
        <v>50856</v>
      </c>
      <c r="E21766" s="147">
        <v>-27.01</v>
      </c>
      <c r="F21766" t="s">
        <v>50861</v>
      </c>
    </row>
    <row r="21767" spans="1:6" hidden="1" x14ac:dyDescent="0.25">
      <c r="A21767" t="s">
        <v>50854</v>
      </c>
      <c r="B21767" s="147" t="s">
        <v>218</v>
      </c>
      <c r="C21767" t="s">
        <v>50862</v>
      </c>
      <c r="D21767" t="s">
        <v>50856</v>
      </c>
      <c r="E21767" s="147">
        <v>-27.01</v>
      </c>
      <c r="F21767" t="s">
        <v>50863</v>
      </c>
    </row>
    <row r="21768" spans="1:6" hidden="1" x14ac:dyDescent="0.25">
      <c r="A21768" t="s">
        <v>50854</v>
      </c>
      <c r="B21768" s="147" t="s">
        <v>219</v>
      </c>
      <c r="C21768" t="s">
        <v>50864</v>
      </c>
      <c r="D21768" t="s">
        <v>50856</v>
      </c>
      <c r="E21768" s="147">
        <v>-27.01</v>
      </c>
      <c r="F21768" t="s">
        <v>50865</v>
      </c>
    </row>
    <row r="21769" spans="1:6" hidden="1" x14ac:dyDescent="0.25">
      <c r="A21769" t="s">
        <v>50854</v>
      </c>
      <c r="B21769" s="147" t="s">
        <v>179</v>
      </c>
      <c r="C21769" t="s">
        <v>50866</v>
      </c>
      <c r="D21769" t="s">
        <v>50856</v>
      </c>
      <c r="E21769" s="147">
        <v>-130.16</v>
      </c>
      <c r="F21769" t="s">
        <v>50867</v>
      </c>
    </row>
    <row r="21770" spans="1:6" x14ac:dyDescent="0.25">
      <c r="A21770" t="s">
        <v>50868</v>
      </c>
      <c r="B21770" s="147" t="s">
        <v>178</v>
      </c>
      <c r="C21770" t="s">
        <v>50869</v>
      </c>
      <c r="D21770" t="s">
        <v>50870</v>
      </c>
      <c r="E21770" s="148">
        <v>4</v>
      </c>
      <c r="F21770" t="s">
        <v>50871</v>
      </c>
    </row>
    <row r="21771" spans="1:6" hidden="1" x14ac:dyDescent="0.25">
      <c r="A21771" t="s">
        <v>50868</v>
      </c>
      <c r="B21771" s="147" t="s">
        <v>218</v>
      </c>
      <c r="C21771" t="s">
        <v>50872</v>
      </c>
      <c r="D21771" t="s">
        <v>50870</v>
      </c>
      <c r="E21771" s="147">
        <v>-0.04</v>
      </c>
      <c r="F21771" t="s">
        <v>50873</v>
      </c>
    </row>
    <row r="21772" spans="1:6" hidden="1" x14ac:dyDescent="0.25">
      <c r="A21772" t="s">
        <v>50868</v>
      </c>
      <c r="B21772" s="147" t="s">
        <v>179</v>
      </c>
      <c r="C21772" t="s">
        <v>50874</v>
      </c>
      <c r="D21772" t="s">
        <v>50870</v>
      </c>
      <c r="E21772" s="147">
        <v>-0.1</v>
      </c>
      <c r="F21772" t="s">
        <v>50875</v>
      </c>
    </row>
    <row r="21773" spans="1:6" hidden="1" x14ac:dyDescent="0.25">
      <c r="A21773" t="s">
        <v>50868</v>
      </c>
      <c r="B21773" s="147" t="s">
        <v>219</v>
      </c>
      <c r="C21773" t="s">
        <v>50876</v>
      </c>
      <c r="D21773" t="s">
        <v>50870</v>
      </c>
      <c r="E21773" s="147">
        <v>-0.12</v>
      </c>
      <c r="F21773" t="s">
        <v>50877</v>
      </c>
    </row>
    <row r="21774" spans="1:6" x14ac:dyDescent="0.25">
      <c r="A21774" t="s">
        <v>50878</v>
      </c>
      <c r="B21774" s="147" t="s">
        <v>178</v>
      </c>
      <c r="C21774" t="s">
        <v>50879</v>
      </c>
      <c r="D21774" t="s">
        <v>50880</v>
      </c>
      <c r="E21774" s="148">
        <v>56</v>
      </c>
      <c r="F21774" t="s">
        <v>50881</v>
      </c>
    </row>
    <row r="21775" spans="1:6" hidden="1" x14ac:dyDescent="0.25">
      <c r="A21775" t="s">
        <v>50878</v>
      </c>
      <c r="B21775" s="147" t="s">
        <v>234</v>
      </c>
      <c r="C21775" t="s">
        <v>50882</v>
      </c>
      <c r="D21775" t="s">
        <v>50880</v>
      </c>
      <c r="E21775" s="147">
        <v>-0.11</v>
      </c>
      <c r="F21775" t="s">
        <v>50883</v>
      </c>
    </row>
    <row r="21776" spans="1:6" hidden="1" x14ac:dyDescent="0.25">
      <c r="A21776" t="s">
        <v>50878</v>
      </c>
      <c r="B21776" s="147" t="s">
        <v>218</v>
      </c>
      <c r="C21776" t="s">
        <v>50884</v>
      </c>
      <c r="D21776" t="s">
        <v>50880</v>
      </c>
      <c r="E21776" s="147">
        <v>-0.28000000000000003</v>
      </c>
      <c r="F21776" t="s">
        <v>50885</v>
      </c>
    </row>
    <row r="21777" spans="1:6" hidden="1" x14ac:dyDescent="0.25">
      <c r="A21777" t="s">
        <v>50878</v>
      </c>
      <c r="B21777" s="147" t="s">
        <v>219</v>
      </c>
      <c r="C21777" t="s">
        <v>50886</v>
      </c>
      <c r="D21777" t="s">
        <v>50880</v>
      </c>
      <c r="E21777" s="147">
        <v>-0.28000000000000003</v>
      </c>
      <c r="F21777" t="s">
        <v>50887</v>
      </c>
    </row>
    <row r="21778" spans="1:6" hidden="1" x14ac:dyDescent="0.25">
      <c r="A21778" t="s">
        <v>50878</v>
      </c>
      <c r="B21778" s="147" t="s">
        <v>179</v>
      </c>
      <c r="C21778" t="s">
        <v>50888</v>
      </c>
      <c r="D21778" t="s">
        <v>50880</v>
      </c>
      <c r="E21778" s="147">
        <v>-1.35</v>
      </c>
      <c r="F21778" t="s">
        <v>50889</v>
      </c>
    </row>
    <row r="21779" spans="1:6" x14ac:dyDescent="0.25">
      <c r="A21779" t="s">
        <v>50890</v>
      </c>
      <c r="B21779" s="147" t="s">
        <v>178</v>
      </c>
      <c r="C21779" t="s">
        <v>50891</v>
      </c>
      <c r="D21779" t="s">
        <v>50892</v>
      </c>
      <c r="E21779" s="148">
        <v>4320</v>
      </c>
      <c r="F21779" t="s">
        <v>50893</v>
      </c>
    </row>
    <row r="21780" spans="1:6" hidden="1" x14ac:dyDescent="0.25">
      <c r="A21780" t="s">
        <v>50890</v>
      </c>
      <c r="B21780" s="147" t="s">
        <v>234</v>
      </c>
      <c r="C21780" t="s">
        <v>50894</v>
      </c>
      <c r="D21780" t="s">
        <v>50892</v>
      </c>
      <c r="E21780" s="147">
        <v>-8.64</v>
      </c>
      <c r="F21780" t="s">
        <v>50895</v>
      </c>
    </row>
    <row r="21781" spans="1:6" hidden="1" x14ac:dyDescent="0.25">
      <c r="A21781" t="s">
        <v>50890</v>
      </c>
      <c r="B21781" s="147" t="s">
        <v>217</v>
      </c>
      <c r="C21781" t="s">
        <v>50896</v>
      </c>
      <c r="D21781" t="s">
        <v>50892</v>
      </c>
      <c r="E21781" s="147">
        <v>-21.6</v>
      </c>
      <c r="F21781" t="s">
        <v>50897</v>
      </c>
    </row>
    <row r="21782" spans="1:6" hidden="1" x14ac:dyDescent="0.25">
      <c r="A21782" t="s">
        <v>50890</v>
      </c>
      <c r="B21782" s="147" t="s">
        <v>218</v>
      </c>
      <c r="C21782" t="s">
        <v>50898</v>
      </c>
      <c r="D21782" t="s">
        <v>50892</v>
      </c>
      <c r="E21782" s="147">
        <v>-21.6</v>
      </c>
      <c r="F21782" t="s">
        <v>50899</v>
      </c>
    </row>
    <row r="21783" spans="1:6" hidden="1" x14ac:dyDescent="0.25">
      <c r="A21783" t="s">
        <v>50890</v>
      </c>
      <c r="B21783" s="147" t="s">
        <v>219</v>
      </c>
      <c r="C21783" t="s">
        <v>50900</v>
      </c>
      <c r="D21783" t="s">
        <v>50892</v>
      </c>
      <c r="E21783" s="147">
        <v>-21.6</v>
      </c>
      <c r="F21783" t="s">
        <v>50901</v>
      </c>
    </row>
    <row r="21784" spans="1:6" hidden="1" x14ac:dyDescent="0.25">
      <c r="A21784" t="s">
        <v>50890</v>
      </c>
      <c r="B21784" s="147" t="s">
        <v>179</v>
      </c>
      <c r="C21784" t="s">
        <v>50902</v>
      </c>
      <c r="D21784" t="s">
        <v>50892</v>
      </c>
      <c r="E21784" s="147">
        <v>-104.11</v>
      </c>
      <c r="F21784" t="s">
        <v>50903</v>
      </c>
    </row>
    <row r="21785" spans="1:6" x14ac:dyDescent="0.25">
      <c r="A21785" t="s">
        <v>50904</v>
      </c>
      <c r="B21785" s="147" t="s">
        <v>178</v>
      </c>
      <c r="C21785" t="s">
        <v>50905</v>
      </c>
      <c r="D21785" t="s">
        <v>50906</v>
      </c>
      <c r="E21785" s="148">
        <v>3520</v>
      </c>
      <c r="F21785" t="s">
        <v>50907</v>
      </c>
    </row>
    <row r="21786" spans="1:6" hidden="1" x14ac:dyDescent="0.25">
      <c r="A21786" t="s">
        <v>50904</v>
      </c>
      <c r="B21786" s="147" t="s">
        <v>234</v>
      </c>
      <c r="C21786" t="s">
        <v>50908</v>
      </c>
      <c r="D21786" t="s">
        <v>50906</v>
      </c>
      <c r="E21786" s="147">
        <v>-7.04</v>
      </c>
      <c r="F21786" t="s">
        <v>50909</v>
      </c>
    </row>
    <row r="21787" spans="1:6" hidden="1" x14ac:dyDescent="0.25">
      <c r="A21787" t="s">
        <v>50904</v>
      </c>
      <c r="B21787" s="147" t="s">
        <v>217</v>
      </c>
      <c r="C21787" t="s">
        <v>50910</v>
      </c>
      <c r="D21787" t="s">
        <v>50906</v>
      </c>
      <c r="E21787" s="147">
        <v>-17.600000000000001</v>
      </c>
      <c r="F21787" t="s">
        <v>50911</v>
      </c>
    </row>
    <row r="21788" spans="1:6" hidden="1" x14ac:dyDescent="0.25">
      <c r="A21788" t="s">
        <v>50904</v>
      </c>
      <c r="B21788" s="147" t="s">
        <v>218</v>
      </c>
      <c r="C21788" t="s">
        <v>50912</v>
      </c>
      <c r="D21788" t="s">
        <v>50906</v>
      </c>
      <c r="E21788" s="147">
        <v>-35.200000000000003</v>
      </c>
      <c r="F21788" t="s">
        <v>50913</v>
      </c>
    </row>
    <row r="21789" spans="1:6" hidden="1" x14ac:dyDescent="0.25">
      <c r="A21789" t="s">
        <v>50904</v>
      </c>
      <c r="B21789" s="147" t="s">
        <v>179</v>
      </c>
      <c r="C21789" t="s">
        <v>50914</v>
      </c>
      <c r="D21789" t="s">
        <v>50906</v>
      </c>
      <c r="E21789" s="147">
        <v>-84.83</v>
      </c>
      <c r="F21789" t="s">
        <v>50915</v>
      </c>
    </row>
    <row r="21790" spans="1:6" hidden="1" x14ac:dyDescent="0.25">
      <c r="A21790" t="s">
        <v>50904</v>
      </c>
      <c r="B21790" s="147" t="s">
        <v>219</v>
      </c>
      <c r="C21790" t="s">
        <v>50916</v>
      </c>
      <c r="D21790" t="s">
        <v>50906</v>
      </c>
      <c r="E21790" s="147">
        <v>-105.6</v>
      </c>
      <c r="F21790" t="s">
        <v>50917</v>
      </c>
    </row>
    <row r="21791" spans="1:6" x14ac:dyDescent="0.25">
      <c r="A21791" t="s">
        <v>50918</v>
      </c>
      <c r="B21791" s="147" t="s">
        <v>178</v>
      </c>
      <c r="C21791" t="s">
        <v>50919</v>
      </c>
      <c r="D21791" t="s">
        <v>50920</v>
      </c>
      <c r="E21791" s="148">
        <v>2609</v>
      </c>
      <c r="F21791" t="s">
        <v>50921</v>
      </c>
    </row>
    <row r="21792" spans="1:6" hidden="1" x14ac:dyDescent="0.25">
      <c r="A21792" t="s">
        <v>50918</v>
      </c>
      <c r="B21792" s="147" t="s">
        <v>234</v>
      </c>
      <c r="C21792" t="s">
        <v>50922</v>
      </c>
      <c r="D21792" t="s">
        <v>50920</v>
      </c>
      <c r="E21792" s="147">
        <v>-5.22</v>
      </c>
      <c r="F21792" t="s">
        <v>50923</v>
      </c>
    </row>
    <row r="21793" spans="1:6" hidden="1" x14ac:dyDescent="0.25">
      <c r="A21793" t="s">
        <v>50918</v>
      </c>
      <c r="B21793" s="147" t="s">
        <v>217</v>
      </c>
      <c r="C21793" t="s">
        <v>50924</v>
      </c>
      <c r="D21793" t="s">
        <v>50920</v>
      </c>
      <c r="E21793" s="147">
        <v>-13.05</v>
      </c>
      <c r="F21793" t="s">
        <v>50925</v>
      </c>
    </row>
    <row r="21794" spans="1:6" hidden="1" x14ac:dyDescent="0.25">
      <c r="A21794" t="s">
        <v>50918</v>
      </c>
      <c r="B21794" s="147" t="s">
        <v>218</v>
      </c>
      <c r="C21794" t="s">
        <v>50926</v>
      </c>
      <c r="D21794" t="s">
        <v>50920</v>
      </c>
      <c r="E21794" s="147">
        <v>-26.09</v>
      </c>
      <c r="F21794" t="s">
        <v>50927</v>
      </c>
    </row>
    <row r="21795" spans="1:6" hidden="1" x14ac:dyDescent="0.25">
      <c r="A21795" t="s">
        <v>50918</v>
      </c>
      <c r="B21795" s="147" t="s">
        <v>210</v>
      </c>
      <c r="C21795" t="s">
        <v>50928</v>
      </c>
      <c r="D21795" t="s">
        <v>50920</v>
      </c>
      <c r="E21795" s="147">
        <v>-52.18</v>
      </c>
      <c r="F21795" t="s">
        <v>50929</v>
      </c>
    </row>
    <row r="21796" spans="1:6" hidden="1" x14ac:dyDescent="0.25">
      <c r="A21796" t="s">
        <v>50918</v>
      </c>
      <c r="B21796" s="147" t="s">
        <v>179</v>
      </c>
      <c r="C21796" t="s">
        <v>50930</v>
      </c>
      <c r="D21796" t="s">
        <v>50920</v>
      </c>
      <c r="E21796" s="147">
        <v>-62.88</v>
      </c>
      <c r="F21796" t="s">
        <v>50931</v>
      </c>
    </row>
    <row r="21797" spans="1:6" hidden="1" x14ac:dyDescent="0.25">
      <c r="A21797" t="s">
        <v>50918</v>
      </c>
      <c r="B21797" s="147" t="s">
        <v>219</v>
      </c>
      <c r="C21797" t="s">
        <v>50932</v>
      </c>
      <c r="D21797" t="s">
        <v>50920</v>
      </c>
      <c r="E21797" s="147">
        <v>-78.27</v>
      </c>
      <c r="F21797" t="s">
        <v>50933</v>
      </c>
    </row>
    <row r="21798" spans="1:6" x14ac:dyDescent="0.25">
      <c r="A21798" t="s">
        <v>50934</v>
      </c>
      <c r="B21798" s="147" t="s">
        <v>178</v>
      </c>
      <c r="C21798" t="s">
        <v>50935</v>
      </c>
      <c r="D21798" t="s">
        <v>50936</v>
      </c>
      <c r="E21798" s="148">
        <v>6902</v>
      </c>
      <c r="F21798" t="s">
        <v>50937</v>
      </c>
    </row>
    <row r="21799" spans="1:6" hidden="1" x14ac:dyDescent="0.25">
      <c r="A21799" t="s">
        <v>50934</v>
      </c>
      <c r="B21799" s="147" t="s">
        <v>234</v>
      </c>
      <c r="C21799" t="s">
        <v>50938</v>
      </c>
      <c r="D21799" t="s">
        <v>50936</v>
      </c>
      <c r="E21799" s="147">
        <v>-13.8</v>
      </c>
      <c r="F21799" t="s">
        <v>50939</v>
      </c>
    </row>
    <row r="21800" spans="1:6" hidden="1" x14ac:dyDescent="0.25">
      <c r="A21800" t="s">
        <v>50934</v>
      </c>
      <c r="B21800" s="147" t="s">
        <v>217</v>
      </c>
      <c r="C21800" t="s">
        <v>50940</v>
      </c>
      <c r="D21800" t="s">
        <v>50936</v>
      </c>
      <c r="E21800" s="147">
        <v>-34.51</v>
      </c>
      <c r="F21800" t="s">
        <v>50941</v>
      </c>
    </row>
    <row r="21801" spans="1:6" hidden="1" x14ac:dyDescent="0.25">
      <c r="A21801" t="s">
        <v>50934</v>
      </c>
      <c r="B21801" s="147" t="s">
        <v>218</v>
      </c>
      <c r="C21801" t="s">
        <v>50942</v>
      </c>
      <c r="D21801" t="s">
        <v>50936</v>
      </c>
      <c r="E21801" s="147">
        <v>-69.02</v>
      </c>
      <c r="F21801" t="s">
        <v>50943</v>
      </c>
    </row>
    <row r="21802" spans="1:6" hidden="1" x14ac:dyDescent="0.25">
      <c r="A21802" t="s">
        <v>50934</v>
      </c>
      <c r="B21802" s="147" t="s">
        <v>179</v>
      </c>
      <c r="C21802" t="s">
        <v>50944</v>
      </c>
      <c r="D21802" t="s">
        <v>50936</v>
      </c>
      <c r="E21802" s="147">
        <v>-166.34</v>
      </c>
      <c r="F21802" t="s">
        <v>50945</v>
      </c>
    </row>
    <row r="21803" spans="1:6" hidden="1" x14ac:dyDescent="0.25">
      <c r="A21803" t="s">
        <v>50934</v>
      </c>
      <c r="B21803" s="147" t="s">
        <v>219</v>
      </c>
      <c r="C21803" t="s">
        <v>50946</v>
      </c>
      <c r="D21803" t="s">
        <v>50936</v>
      </c>
      <c r="E21803" s="147">
        <v>-207.06</v>
      </c>
      <c r="F21803" t="s">
        <v>50947</v>
      </c>
    </row>
    <row r="21804" spans="1:6" x14ac:dyDescent="0.25">
      <c r="A21804" t="s">
        <v>50948</v>
      </c>
      <c r="B21804" s="147" t="s">
        <v>178</v>
      </c>
      <c r="C21804" t="s">
        <v>50949</v>
      </c>
      <c r="D21804" t="s">
        <v>50950</v>
      </c>
      <c r="E21804" s="148">
        <v>3608</v>
      </c>
      <c r="F21804" t="s">
        <v>50951</v>
      </c>
    </row>
    <row r="21805" spans="1:6" hidden="1" x14ac:dyDescent="0.25">
      <c r="A21805" t="s">
        <v>50948</v>
      </c>
      <c r="B21805" s="147" t="s">
        <v>234</v>
      </c>
      <c r="C21805" t="s">
        <v>50952</v>
      </c>
      <c r="D21805" t="s">
        <v>50950</v>
      </c>
      <c r="E21805" s="147">
        <v>-7.22</v>
      </c>
      <c r="F21805" t="s">
        <v>50953</v>
      </c>
    </row>
    <row r="21806" spans="1:6" hidden="1" x14ac:dyDescent="0.25">
      <c r="A21806" t="s">
        <v>50948</v>
      </c>
      <c r="B21806" s="147" t="s">
        <v>217</v>
      </c>
      <c r="C21806" t="s">
        <v>50954</v>
      </c>
      <c r="D21806" t="s">
        <v>50950</v>
      </c>
      <c r="E21806" s="147">
        <v>-18.04</v>
      </c>
      <c r="F21806" t="s">
        <v>50955</v>
      </c>
    </row>
    <row r="21807" spans="1:6" hidden="1" x14ac:dyDescent="0.25">
      <c r="A21807" t="s">
        <v>50948</v>
      </c>
      <c r="B21807" s="147" t="s">
        <v>218</v>
      </c>
      <c r="C21807" t="s">
        <v>50956</v>
      </c>
      <c r="D21807" t="s">
        <v>50950</v>
      </c>
      <c r="E21807" s="147">
        <v>-36.08</v>
      </c>
      <c r="F21807" t="s">
        <v>50957</v>
      </c>
    </row>
    <row r="21808" spans="1:6" hidden="1" x14ac:dyDescent="0.25">
      <c r="A21808" t="s">
        <v>50948</v>
      </c>
      <c r="B21808" s="147" t="s">
        <v>179</v>
      </c>
      <c r="C21808" t="s">
        <v>50958</v>
      </c>
      <c r="D21808" t="s">
        <v>50950</v>
      </c>
      <c r="E21808" s="147">
        <v>-86.95</v>
      </c>
      <c r="F21808" t="s">
        <v>50959</v>
      </c>
    </row>
    <row r="21809" spans="1:6" hidden="1" x14ac:dyDescent="0.25">
      <c r="A21809" t="s">
        <v>50948</v>
      </c>
      <c r="B21809" s="147" t="s">
        <v>219</v>
      </c>
      <c r="C21809" t="s">
        <v>50960</v>
      </c>
      <c r="D21809" t="s">
        <v>50950</v>
      </c>
      <c r="E21809" s="147">
        <v>-108.24</v>
      </c>
      <c r="F21809" t="s">
        <v>50961</v>
      </c>
    </row>
    <row r="21810" spans="1:6" x14ac:dyDescent="0.25">
      <c r="A21810" t="s">
        <v>50962</v>
      </c>
      <c r="B21810" s="147" t="s">
        <v>178</v>
      </c>
      <c r="C21810" t="s">
        <v>50963</v>
      </c>
      <c r="D21810" t="s">
        <v>50964</v>
      </c>
      <c r="E21810" s="148">
        <v>7808</v>
      </c>
      <c r="F21810" t="s">
        <v>50965</v>
      </c>
    </row>
    <row r="21811" spans="1:6" hidden="1" x14ac:dyDescent="0.25">
      <c r="A21811" t="s">
        <v>50962</v>
      </c>
      <c r="B21811" s="147" t="s">
        <v>234</v>
      </c>
      <c r="C21811" t="s">
        <v>50966</v>
      </c>
      <c r="D21811" t="s">
        <v>50964</v>
      </c>
      <c r="E21811" s="147">
        <v>-15.62</v>
      </c>
      <c r="F21811" t="s">
        <v>50967</v>
      </c>
    </row>
    <row r="21812" spans="1:6" hidden="1" x14ac:dyDescent="0.25">
      <c r="A21812" t="s">
        <v>50962</v>
      </c>
      <c r="B21812" s="147" t="s">
        <v>217</v>
      </c>
      <c r="C21812" t="s">
        <v>50968</v>
      </c>
      <c r="D21812" t="s">
        <v>50964</v>
      </c>
      <c r="E21812" s="147">
        <v>-39.04</v>
      </c>
      <c r="F21812" t="s">
        <v>50969</v>
      </c>
    </row>
    <row r="21813" spans="1:6" hidden="1" x14ac:dyDescent="0.25">
      <c r="A21813" t="s">
        <v>50962</v>
      </c>
      <c r="B21813" s="147" t="s">
        <v>218</v>
      </c>
      <c r="C21813" t="s">
        <v>50970</v>
      </c>
      <c r="D21813" t="s">
        <v>50964</v>
      </c>
      <c r="E21813" s="147">
        <v>-39.04</v>
      </c>
      <c r="F21813" t="s">
        <v>50971</v>
      </c>
    </row>
    <row r="21814" spans="1:6" hidden="1" x14ac:dyDescent="0.25">
      <c r="A21814" t="s">
        <v>50962</v>
      </c>
      <c r="B21814" s="147" t="s">
        <v>219</v>
      </c>
      <c r="C21814" t="s">
        <v>50972</v>
      </c>
      <c r="D21814" t="s">
        <v>50964</v>
      </c>
      <c r="E21814" s="147">
        <v>-39.04</v>
      </c>
      <c r="F21814" t="s">
        <v>50973</v>
      </c>
    </row>
    <row r="21815" spans="1:6" hidden="1" x14ac:dyDescent="0.25">
      <c r="A21815" t="s">
        <v>50962</v>
      </c>
      <c r="B21815" s="147" t="s">
        <v>179</v>
      </c>
      <c r="C21815" t="s">
        <v>50974</v>
      </c>
      <c r="D21815" t="s">
        <v>50964</v>
      </c>
      <c r="E21815" s="147">
        <v>-188.17</v>
      </c>
      <c r="F21815" t="s">
        <v>50975</v>
      </c>
    </row>
    <row r="21816" spans="1:6" x14ac:dyDescent="0.25">
      <c r="A21816" t="s">
        <v>50976</v>
      </c>
      <c r="B21816" s="147" t="s">
        <v>178</v>
      </c>
      <c r="C21816" t="s">
        <v>50977</v>
      </c>
      <c r="D21816" t="s">
        <v>50978</v>
      </c>
      <c r="E21816" s="148">
        <v>3817</v>
      </c>
      <c r="F21816" t="s">
        <v>50979</v>
      </c>
    </row>
    <row r="21817" spans="1:6" hidden="1" x14ac:dyDescent="0.25">
      <c r="A21817" t="s">
        <v>50976</v>
      </c>
      <c r="B21817" s="147" t="s">
        <v>234</v>
      </c>
      <c r="C21817" t="s">
        <v>50980</v>
      </c>
      <c r="D21817" t="s">
        <v>50978</v>
      </c>
      <c r="E21817" s="147">
        <v>-7.63</v>
      </c>
      <c r="F21817" t="s">
        <v>50981</v>
      </c>
    </row>
    <row r="21818" spans="1:6" hidden="1" x14ac:dyDescent="0.25">
      <c r="A21818" t="s">
        <v>50976</v>
      </c>
      <c r="B21818" s="147" t="s">
        <v>217</v>
      </c>
      <c r="C21818" t="s">
        <v>50982</v>
      </c>
      <c r="D21818" t="s">
        <v>50978</v>
      </c>
      <c r="E21818" s="147">
        <v>-19.09</v>
      </c>
      <c r="F21818" t="s">
        <v>50983</v>
      </c>
    </row>
    <row r="21819" spans="1:6" hidden="1" x14ac:dyDescent="0.25">
      <c r="A21819" t="s">
        <v>50976</v>
      </c>
      <c r="B21819" s="147" t="s">
        <v>218</v>
      </c>
      <c r="C21819" t="s">
        <v>50984</v>
      </c>
      <c r="D21819" t="s">
        <v>50978</v>
      </c>
      <c r="E21819" s="147">
        <v>-19.09</v>
      </c>
      <c r="F21819" t="s">
        <v>50985</v>
      </c>
    </row>
    <row r="21820" spans="1:6" hidden="1" x14ac:dyDescent="0.25">
      <c r="A21820" t="s">
        <v>50976</v>
      </c>
      <c r="B21820" s="147" t="s">
        <v>219</v>
      </c>
      <c r="C21820" t="s">
        <v>50986</v>
      </c>
      <c r="D21820" t="s">
        <v>50978</v>
      </c>
      <c r="E21820" s="147">
        <v>-19.09</v>
      </c>
      <c r="F21820" t="s">
        <v>50987</v>
      </c>
    </row>
    <row r="21821" spans="1:6" hidden="1" x14ac:dyDescent="0.25">
      <c r="A21821" t="s">
        <v>50976</v>
      </c>
      <c r="B21821" s="147" t="s">
        <v>179</v>
      </c>
      <c r="C21821" t="s">
        <v>50988</v>
      </c>
      <c r="D21821" t="s">
        <v>50978</v>
      </c>
      <c r="E21821" s="147">
        <v>-91.99</v>
      </c>
      <c r="F21821" t="s">
        <v>50989</v>
      </c>
    </row>
    <row r="21822" spans="1:6" x14ac:dyDescent="0.25">
      <c r="A21822" t="s">
        <v>50990</v>
      </c>
      <c r="B21822" s="147" t="s">
        <v>178</v>
      </c>
      <c r="C21822" t="s">
        <v>50991</v>
      </c>
      <c r="D21822" t="s">
        <v>50992</v>
      </c>
      <c r="E21822" s="148">
        <v>6442</v>
      </c>
      <c r="F21822" t="s">
        <v>50993</v>
      </c>
    </row>
    <row r="21823" spans="1:6" hidden="1" x14ac:dyDescent="0.25">
      <c r="A21823" t="s">
        <v>50990</v>
      </c>
      <c r="B21823" s="147" t="s">
        <v>234</v>
      </c>
      <c r="C21823" t="s">
        <v>50994</v>
      </c>
      <c r="D21823" t="s">
        <v>50992</v>
      </c>
      <c r="E21823" s="147">
        <v>-12.88</v>
      </c>
      <c r="F21823" t="s">
        <v>50995</v>
      </c>
    </row>
    <row r="21824" spans="1:6" hidden="1" x14ac:dyDescent="0.25">
      <c r="A21824" t="s">
        <v>50990</v>
      </c>
      <c r="B21824" s="147" t="s">
        <v>217</v>
      </c>
      <c r="C21824" t="s">
        <v>50996</v>
      </c>
      <c r="D21824" t="s">
        <v>50992</v>
      </c>
      <c r="E21824" s="147">
        <v>-32.21</v>
      </c>
      <c r="F21824" t="s">
        <v>50997</v>
      </c>
    </row>
    <row r="21825" spans="1:6" hidden="1" x14ac:dyDescent="0.25">
      <c r="A21825" t="s">
        <v>50990</v>
      </c>
      <c r="B21825" s="147" t="s">
        <v>218</v>
      </c>
      <c r="C21825" t="s">
        <v>50998</v>
      </c>
      <c r="D21825" t="s">
        <v>50992</v>
      </c>
      <c r="E21825" s="147">
        <v>-64.42</v>
      </c>
      <c r="F21825" t="s">
        <v>50999</v>
      </c>
    </row>
    <row r="21826" spans="1:6" hidden="1" x14ac:dyDescent="0.25">
      <c r="A21826" t="s">
        <v>50990</v>
      </c>
      <c r="B21826" s="147" t="s">
        <v>179</v>
      </c>
      <c r="C21826" t="s">
        <v>51000</v>
      </c>
      <c r="D21826" t="s">
        <v>50992</v>
      </c>
      <c r="E21826" s="147">
        <v>-155.25</v>
      </c>
      <c r="F21826" t="s">
        <v>51001</v>
      </c>
    </row>
    <row r="21827" spans="1:6" hidden="1" x14ac:dyDescent="0.25">
      <c r="A21827" t="s">
        <v>50990</v>
      </c>
      <c r="B21827" s="147" t="s">
        <v>219</v>
      </c>
      <c r="C21827" t="s">
        <v>51002</v>
      </c>
      <c r="D21827" t="s">
        <v>50992</v>
      </c>
      <c r="E21827" s="147">
        <v>-193.26</v>
      </c>
      <c r="F21827" t="s">
        <v>51003</v>
      </c>
    </row>
    <row r="21828" spans="1:6" x14ac:dyDescent="0.25">
      <c r="A21828" t="s">
        <v>51004</v>
      </c>
      <c r="B21828" s="147" t="s">
        <v>178</v>
      </c>
      <c r="C21828" t="s">
        <v>51005</v>
      </c>
      <c r="D21828" t="s">
        <v>51006</v>
      </c>
      <c r="E21828" s="148">
        <v>72</v>
      </c>
      <c r="F21828" t="s">
        <v>51007</v>
      </c>
    </row>
    <row r="21829" spans="1:6" hidden="1" x14ac:dyDescent="0.25">
      <c r="A21829" t="s">
        <v>51004</v>
      </c>
      <c r="B21829" s="147" t="s">
        <v>234</v>
      </c>
      <c r="C21829" t="s">
        <v>51008</v>
      </c>
      <c r="D21829" t="s">
        <v>51006</v>
      </c>
      <c r="E21829" s="147">
        <v>-0.14000000000000001</v>
      </c>
      <c r="F21829" t="s">
        <v>51009</v>
      </c>
    </row>
    <row r="21830" spans="1:6" hidden="1" x14ac:dyDescent="0.25">
      <c r="A21830" t="s">
        <v>51004</v>
      </c>
      <c r="B21830" s="147" t="s">
        <v>218</v>
      </c>
      <c r="C21830" t="s">
        <v>51010</v>
      </c>
      <c r="D21830" t="s">
        <v>51006</v>
      </c>
      <c r="E21830" s="147">
        <v>-0.72</v>
      </c>
      <c r="F21830" t="s">
        <v>51011</v>
      </c>
    </row>
    <row r="21831" spans="1:6" hidden="1" x14ac:dyDescent="0.25">
      <c r="A21831" t="s">
        <v>51004</v>
      </c>
      <c r="B21831" s="147" t="s">
        <v>179</v>
      </c>
      <c r="C21831" t="s">
        <v>51012</v>
      </c>
      <c r="D21831" t="s">
        <v>51006</v>
      </c>
      <c r="E21831" s="147">
        <v>-1.74</v>
      </c>
      <c r="F21831" t="s">
        <v>51013</v>
      </c>
    </row>
    <row r="21832" spans="1:6" hidden="1" x14ac:dyDescent="0.25">
      <c r="A21832" t="s">
        <v>51004</v>
      </c>
      <c r="B21832" s="147" t="s">
        <v>219</v>
      </c>
      <c r="C21832" t="s">
        <v>51014</v>
      </c>
      <c r="D21832" t="s">
        <v>51006</v>
      </c>
      <c r="E21832" s="147">
        <v>-2.16</v>
      </c>
      <c r="F21832" t="s">
        <v>51015</v>
      </c>
    </row>
    <row r="21833" spans="1:6" x14ac:dyDescent="0.25">
      <c r="A21833" t="s">
        <v>51016</v>
      </c>
      <c r="B21833" s="147" t="s">
        <v>178</v>
      </c>
      <c r="C21833" t="s">
        <v>51017</v>
      </c>
      <c r="D21833" t="s">
        <v>51018</v>
      </c>
      <c r="E21833" s="148">
        <v>204</v>
      </c>
      <c r="F21833" t="s">
        <v>51019</v>
      </c>
    </row>
    <row r="21834" spans="1:6" hidden="1" x14ac:dyDescent="0.25">
      <c r="A21834" t="s">
        <v>51016</v>
      </c>
      <c r="B21834" s="147" t="s">
        <v>234</v>
      </c>
      <c r="C21834" t="s">
        <v>51020</v>
      </c>
      <c r="D21834" t="s">
        <v>51018</v>
      </c>
      <c r="E21834" s="147">
        <v>-0.41</v>
      </c>
      <c r="F21834" t="s">
        <v>51021</v>
      </c>
    </row>
    <row r="21835" spans="1:6" hidden="1" x14ac:dyDescent="0.25">
      <c r="A21835" t="s">
        <v>51016</v>
      </c>
      <c r="B21835" s="147" t="s">
        <v>217</v>
      </c>
      <c r="C21835" t="s">
        <v>51022</v>
      </c>
      <c r="D21835" t="s">
        <v>51018</v>
      </c>
      <c r="E21835" s="147">
        <v>-1.02</v>
      </c>
      <c r="F21835" t="s">
        <v>51023</v>
      </c>
    </row>
    <row r="21836" spans="1:6" hidden="1" x14ac:dyDescent="0.25">
      <c r="A21836" t="s">
        <v>51016</v>
      </c>
      <c r="B21836" s="147" t="s">
        <v>218</v>
      </c>
      <c r="C21836" t="s">
        <v>51024</v>
      </c>
      <c r="D21836" t="s">
        <v>51018</v>
      </c>
      <c r="E21836" s="147">
        <v>-2.04</v>
      </c>
      <c r="F21836" t="s">
        <v>51025</v>
      </c>
    </row>
    <row r="21837" spans="1:6" hidden="1" x14ac:dyDescent="0.25">
      <c r="A21837" t="s">
        <v>51016</v>
      </c>
      <c r="B21837" s="147" t="s">
        <v>179</v>
      </c>
      <c r="C21837" t="s">
        <v>51026</v>
      </c>
      <c r="D21837" t="s">
        <v>51018</v>
      </c>
      <c r="E21837" s="147">
        <v>-4.92</v>
      </c>
      <c r="F21837" t="s">
        <v>51027</v>
      </c>
    </row>
    <row r="21838" spans="1:6" hidden="1" x14ac:dyDescent="0.25">
      <c r="A21838" t="s">
        <v>51016</v>
      </c>
      <c r="B21838" s="147" t="s">
        <v>219</v>
      </c>
      <c r="C21838" t="s">
        <v>51028</v>
      </c>
      <c r="D21838" t="s">
        <v>51018</v>
      </c>
      <c r="E21838" s="147">
        <v>-6.12</v>
      </c>
      <c r="F21838" t="s">
        <v>51029</v>
      </c>
    </row>
    <row r="21839" spans="1:6" x14ac:dyDescent="0.25">
      <c r="A21839" t="s">
        <v>51030</v>
      </c>
      <c r="B21839" s="147" t="s">
        <v>178</v>
      </c>
      <c r="C21839" t="s">
        <v>51031</v>
      </c>
      <c r="D21839" t="s">
        <v>51032</v>
      </c>
      <c r="E21839" s="148">
        <v>5525</v>
      </c>
      <c r="F21839" t="s">
        <v>51033</v>
      </c>
    </row>
    <row r="21840" spans="1:6" hidden="1" x14ac:dyDescent="0.25">
      <c r="A21840" t="s">
        <v>51030</v>
      </c>
      <c r="B21840" s="147" t="s">
        <v>234</v>
      </c>
      <c r="C21840" t="s">
        <v>51034</v>
      </c>
      <c r="D21840" t="s">
        <v>51032</v>
      </c>
      <c r="E21840" s="147">
        <v>-11.05</v>
      </c>
      <c r="F21840" t="s">
        <v>51035</v>
      </c>
    </row>
    <row r="21841" spans="1:6" hidden="1" x14ac:dyDescent="0.25">
      <c r="A21841" t="s">
        <v>51030</v>
      </c>
      <c r="B21841" s="147" t="s">
        <v>217</v>
      </c>
      <c r="C21841" t="s">
        <v>51036</v>
      </c>
      <c r="D21841" t="s">
        <v>51032</v>
      </c>
      <c r="E21841" s="147">
        <v>-27.63</v>
      </c>
      <c r="F21841" t="s">
        <v>51037</v>
      </c>
    </row>
    <row r="21842" spans="1:6" hidden="1" x14ac:dyDescent="0.25">
      <c r="A21842" t="s">
        <v>51030</v>
      </c>
      <c r="B21842" s="147" t="s">
        <v>218</v>
      </c>
      <c r="C21842" t="s">
        <v>51038</v>
      </c>
      <c r="D21842" t="s">
        <v>51032</v>
      </c>
      <c r="E21842" s="147">
        <v>-27.63</v>
      </c>
      <c r="F21842" t="s">
        <v>51039</v>
      </c>
    </row>
    <row r="21843" spans="1:6" hidden="1" x14ac:dyDescent="0.25">
      <c r="A21843" t="s">
        <v>51030</v>
      </c>
      <c r="B21843" s="147" t="s">
        <v>219</v>
      </c>
      <c r="C21843" t="s">
        <v>51040</v>
      </c>
      <c r="D21843" t="s">
        <v>51032</v>
      </c>
      <c r="E21843" s="147">
        <v>-27.63</v>
      </c>
      <c r="F21843" t="s">
        <v>51041</v>
      </c>
    </row>
    <row r="21844" spans="1:6" hidden="1" x14ac:dyDescent="0.25">
      <c r="A21844" t="s">
        <v>51030</v>
      </c>
      <c r="B21844" s="147" t="s">
        <v>179</v>
      </c>
      <c r="C21844" t="s">
        <v>51042</v>
      </c>
      <c r="D21844" t="s">
        <v>51032</v>
      </c>
      <c r="E21844" s="147">
        <v>-133.15</v>
      </c>
      <c r="F21844" t="s">
        <v>51043</v>
      </c>
    </row>
    <row r="21845" spans="1:6" hidden="1" x14ac:dyDescent="0.25">
      <c r="A21845" t="s">
        <v>51030</v>
      </c>
      <c r="B21845" s="147" t="s">
        <v>221</v>
      </c>
      <c r="C21845" t="s">
        <v>51044</v>
      </c>
      <c r="D21845" t="s">
        <v>51032</v>
      </c>
      <c r="E21845" s="147">
        <v>-248.63</v>
      </c>
      <c r="F21845" t="s">
        <v>51045</v>
      </c>
    </row>
    <row r="21846" spans="1:6" x14ac:dyDescent="0.25">
      <c r="A21846" t="s">
        <v>51046</v>
      </c>
      <c r="B21846" s="147" t="s">
        <v>178</v>
      </c>
      <c r="C21846" t="s">
        <v>51047</v>
      </c>
      <c r="D21846" t="s">
        <v>51048</v>
      </c>
      <c r="E21846" s="148">
        <v>6902</v>
      </c>
      <c r="F21846" t="s">
        <v>51049</v>
      </c>
    </row>
    <row r="21847" spans="1:6" hidden="1" x14ac:dyDescent="0.25">
      <c r="A21847" t="s">
        <v>51046</v>
      </c>
      <c r="B21847" s="147" t="s">
        <v>234</v>
      </c>
      <c r="C21847" t="s">
        <v>51050</v>
      </c>
      <c r="D21847" t="s">
        <v>51048</v>
      </c>
      <c r="E21847" s="147">
        <v>-13.8</v>
      </c>
      <c r="F21847" t="s">
        <v>51051</v>
      </c>
    </row>
    <row r="21848" spans="1:6" hidden="1" x14ac:dyDescent="0.25">
      <c r="A21848" t="s">
        <v>51046</v>
      </c>
      <c r="B21848" s="147" t="s">
        <v>217</v>
      </c>
      <c r="C21848" t="s">
        <v>51052</v>
      </c>
      <c r="D21848" t="s">
        <v>51048</v>
      </c>
      <c r="E21848" s="147">
        <v>-34.51</v>
      </c>
      <c r="F21848" t="s">
        <v>51053</v>
      </c>
    </row>
    <row r="21849" spans="1:6" hidden="1" x14ac:dyDescent="0.25">
      <c r="A21849" t="s">
        <v>51046</v>
      </c>
      <c r="B21849" s="147" t="s">
        <v>218</v>
      </c>
      <c r="C21849" t="s">
        <v>51054</v>
      </c>
      <c r="D21849" t="s">
        <v>51048</v>
      </c>
      <c r="E21849" s="147">
        <v>-34.51</v>
      </c>
      <c r="F21849" t="s">
        <v>51055</v>
      </c>
    </row>
    <row r="21850" spans="1:6" hidden="1" x14ac:dyDescent="0.25">
      <c r="A21850" t="s">
        <v>51046</v>
      </c>
      <c r="B21850" s="147" t="s">
        <v>219</v>
      </c>
      <c r="C21850" t="s">
        <v>51056</v>
      </c>
      <c r="D21850" t="s">
        <v>51048</v>
      </c>
      <c r="E21850" s="147">
        <v>-34.51</v>
      </c>
      <c r="F21850" t="s">
        <v>51057</v>
      </c>
    </row>
    <row r="21851" spans="1:6" hidden="1" x14ac:dyDescent="0.25">
      <c r="A21851" t="s">
        <v>51046</v>
      </c>
      <c r="B21851" s="147" t="s">
        <v>179</v>
      </c>
      <c r="C21851" t="s">
        <v>51058</v>
      </c>
      <c r="D21851" t="s">
        <v>51048</v>
      </c>
      <c r="E21851" s="147">
        <v>-166.34</v>
      </c>
      <c r="F21851" t="s">
        <v>51059</v>
      </c>
    </row>
    <row r="21852" spans="1:6" x14ac:dyDescent="0.25">
      <c r="A21852" t="s">
        <v>51060</v>
      </c>
      <c r="B21852" s="147" t="s">
        <v>178</v>
      </c>
      <c r="C21852" t="s">
        <v>51061</v>
      </c>
      <c r="D21852" t="s">
        <v>51062</v>
      </c>
      <c r="E21852" s="148">
        <v>70980</v>
      </c>
      <c r="F21852" t="s">
        <v>51063</v>
      </c>
    </row>
    <row r="21853" spans="1:6" hidden="1" x14ac:dyDescent="0.25">
      <c r="A21853" t="s">
        <v>51060</v>
      </c>
      <c r="B21853" s="147" t="s">
        <v>234</v>
      </c>
      <c r="C21853" t="s">
        <v>51064</v>
      </c>
      <c r="D21853" t="s">
        <v>51062</v>
      </c>
      <c r="E21853" s="147">
        <v>-141.96</v>
      </c>
      <c r="F21853" t="s">
        <v>51065</v>
      </c>
    </row>
    <row r="21854" spans="1:6" hidden="1" x14ac:dyDescent="0.25">
      <c r="A21854" t="s">
        <v>51060</v>
      </c>
      <c r="B21854" s="147" t="s">
        <v>217</v>
      </c>
      <c r="C21854" t="s">
        <v>51066</v>
      </c>
      <c r="D21854" t="s">
        <v>51062</v>
      </c>
      <c r="E21854" s="147">
        <v>-354.9</v>
      </c>
      <c r="F21854" t="s">
        <v>51067</v>
      </c>
    </row>
    <row r="21855" spans="1:6" hidden="1" x14ac:dyDescent="0.25">
      <c r="A21855" t="s">
        <v>51060</v>
      </c>
      <c r="B21855" s="147" t="s">
        <v>218</v>
      </c>
      <c r="C21855" t="s">
        <v>51068</v>
      </c>
      <c r="D21855" t="s">
        <v>51062</v>
      </c>
      <c r="E21855" s="147">
        <v>-709.8</v>
      </c>
      <c r="F21855" t="s">
        <v>51069</v>
      </c>
    </row>
    <row r="21856" spans="1:6" hidden="1" x14ac:dyDescent="0.25">
      <c r="A21856" t="s">
        <v>51060</v>
      </c>
      <c r="B21856" s="147" t="s">
        <v>179</v>
      </c>
      <c r="C21856" t="s">
        <v>51070</v>
      </c>
      <c r="D21856" t="s">
        <v>51062</v>
      </c>
      <c r="E21856" s="147">
        <v>-1710.62</v>
      </c>
      <c r="F21856" t="s">
        <v>51071</v>
      </c>
    </row>
    <row r="21857" spans="1:6" hidden="1" x14ac:dyDescent="0.25">
      <c r="A21857" t="s">
        <v>51060</v>
      </c>
      <c r="B21857" s="147" t="s">
        <v>219</v>
      </c>
      <c r="C21857" t="s">
        <v>51072</v>
      </c>
      <c r="D21857" t="s">
        <v>51062</v>
      </c>
      <c r="E21857" s="147">
        <v>-2129.4</v>
      </c>
      <c r="F21857" t="s">
        <v>51073</v>
      </c>
    </row>
    <row r="21858" spans="1:6" x14ac:dyDescent="0.25">
      <c r="A21858" t="s">
        <v>51074</v>
      </c>
      <c r="B21858" s="147" t="s">
        <v>178</v>
      </c>
      <c r="C21858" t="s">
        <v>51075</v>
      </c>
      <c r="D21858" t="s">
        <v>51076</v>
      </c>
      <c r="E21858" s="148">
        <v>70980</v>
      </c>
      <c r="F21858" t="s">
        <v>51077</v>
      </c>
    </row>
    <row r="21859" spans="1:6" hidden="1" x14ac:dyDescent="0.25">
      <c r="A21859" t="s">
        <v>51074</v>
      </c>
      <c r="B21859" s="147" t="s">
        <v>234</v>
      </c>
      <c r="C21859" t="s">
        <v>51078</v>
      </c>
      <c r="D21859" t="s">
        <v>51076</v>
      </c>
      <c r="E21859" s="147">
        <v>-141.96</v>
      </c>
      <c r="F21859" t="s">
        <v>51079</v>
      </c>
    </row>
    <row r="21860" spans="1:6" hidden="1" x14ac:dyDescent="0.25">
      <c r="A21860" t="s">
        <v>51074</v>
      </c>
      <c r="B21860" s="147" t="s">
        <v>217</v>
      </c>
      <c r="C21860" t="s">
        <v>51080</v>
      </c>
      <c r="D21860" t="s">
        <v>51076</v>
      </c>
      <c r="E21860" s="147">
        <v>-354.9</v>
      </c>
      <c r="F21860" t="s">
        <v>51081</v>
      </c>
    </row>
    <row r="21861" spans="1:6" hidden="1" x14ac:dyDescent="0.25">
      <c r="A21861" t="s">
        <v>51074</v>
      </c>
      <c r="B21861" s="147" t="s">
        <v>218</v>
      </c>
      <c r="C21861" t="s">
        <v>51082</v>
      </c>
      <c r="D21861" t="s">
        <v>51076</v>
      </c>
      <c r="E21861" s="147">
        <v>-709.8</v>
      </c>
      <c r="F21861" t="s">
        <v>51083</v>
      </c>
    </row>
    <row r="21862" spans="1:6" hidden="1" x14ac:dyDescent="0.25">
      <c r="A21862" t="s">
        <v>51074</v>
      </c>
      <c r="B21862" s="147" t="s">
        <v>179</v>
      </c>
      <c r="C21862" t="s">
        <v>51084</v>
      </c>
      <c r="D21862" t="s">
        <v>51076</v>
      </c>
      <c r="E21862" s="147">
        <v>-1710.62</v>
      </c>
      <c r="F21862" t="s">
        <v>51085</v>
      </c>
    </row>
    <row r="21863" spans="1:6" hidden="1" x14ac:dyDescent="0.25">
      <c r="A21863" t="s">
        <v>51074</v>
      </c>
      <c r="B21863" s="147" t="s">
        <v>219</v>
      </c>
      <c r="C21863" t="s">
        <v>51086</v>
      </c>
      <c r="D21863" t="s">
        <v>51076</v>
      </c>
      <c r="E21863" s="147">
        <v>-2129.4</v>
      </c>
      <c r="F21863" t="s">
        <v>51087</v>
      </c>
    </row>
    <row r="21864" spans="1:6" x14ac:dyDescent="0.25">
      <c r="A21864" t="s">
        <v>51088</v>
      </c>
      <c r="B21864" s="147" t="s">
        <v>178</v>
      </c>
      <c r="C21864" t="s">
        <v>51089</v>
      </c>
      <c r="D21864" t="s">
        <v>51090</v>
      </c>
      <c r="E21864" s="148">
        <v>458</v>
      </c>
      <c r="F21864" t="s">
        <v>51091</v>
      </c>
    </row>
    <row r="21865" spans="1:6" hidden="1" x14ac:dyDescent="0.25">
      <c r="A21865" t="s">
        <v>51088</v>
      </c>
      <c r="B21865" s="147" t="s">
        <v>234</v>
      </c>
      <c r="C21865" t="s">
        <v>51092</v>
      </c>
      <c r="D21865" t="s">
        <v>51090</v>
      </c>
      <c r="E21865" s="147">
        <v>-0.92</v>
      </c>
      <c r="F21865" t="s">
        <v>51093</v>
      </c>
    </row>
    <row r="21866" spans="1:6" hidden="1" x14ac:dyDescent="0.25">
      <c r="A21866" t="s">
        <v>51088</v>
      </c>
      <c r="B21866" s="147" t="s">
        <v>217</v>
      </c>
      <c r="C21866" t="s">
        <v>51094</v>
      </c>
      <c r="D21866" t="s">
        <v>51090</v>
      </c>
      <c r="E21866" s="147">
        <v>-2.29</v>
      </c>
      <c r="F21866" t="s">
        <v>51095</v>
      </c>
    </row>
    <row r="21867" spans="1:6" hidden="1" x14ac:dyDescent="0.25">
      <c r="A21867" t="s">
        <v>51088</v>
      </c>
      <c r="B21867" s="147" t="s">
        <v>218</v>
      </c>
      <c r="C21867" t="s">
        <v>51096</v>
      </c>
      <c r="D21867" t="s">
        <v>51090</v>
      </c>
      <c r="E21867" s="147">
        <v>-2.29</v>
      </c>
      <c r="F21867" t="s">
        <v>51097</v>
      </c>
    </row>
    <row r="21868" spans="1:6" hidden="1" x14ac:dyDescent="0.25">
      <c r="A21868" t="s">
        <v>51088</v>
      </c>
      <c r="B21868" s="147" t="s">
        <v>219</v>
      </c>
      <c r="C21868" t="s">
        <v>51098</v>
      </c>
      <c r="D21868" t="s">
        <v>51090</v>
      </c>
      <c r="E21868" s="147">
        <v>-2.29</v>
      </c>
      <c r="F21868" t="s">
        <v>51099</v>
      </c>
    </row>
    <row r="21869" spans="1:6" hidden="1" x14ac:dyDescent="0.25">
      <c r="A21869" t="s">
        <v>51088</v>
      </c>
      <c r="B21869" s="147" t="s">
        <v>179</v>
      </c>
      <c r="C21869" t="s">
        <v>51100</v>
      </c>
      <c r="D21869" t="s">
        <v>51090</v>
      </c>
      <c r="E21869" s="147">
        <v>-11.04</v>
      </c>
      <c r="F21869" t="s">
        <v>51101</v>
      </c>
    </row>
    <row r="21870" spans="1:6" x14ac:dyDescent="0.25">
      <c r="A21870" t="s">
        <v>51102</v>
      </c>
      <c r="B21870" s="147" t="s">
        <v>178</v>
      </c>
      <c r="C21870" t="s">
        <v>51103</v>
      </c>
      <c r="D21870" t="s">
        <v>51104</v>
      </c>
      <c r="E21870" s="148">
        <v>2341</v>
      </c>
      <c r="F21870" t="s">
        <v>51105</v>
      </c>
    </row>
    <row r="21871" spans="1:6" hidden="1" x14ac:dyDescent="0.25">
      <c r="A21871" t="s">
        <v>51102</v>
      </c>
      <c r="B21871" s="147" t="s">
        <v>234</v>
      </c>
      <c r="C21871" t="s">
        <v>51106</v>
      </c>
      <c r="D21871" t="s">
        <v>51104</v>
      </c>
      <c r="E21871" s="147">
        <v>-4.68</v>
      </c>
      <c r="F21871" t="s">
        <v>51107</v>
      </c>
    </row>
    <row r="21872" spans="1:6" hidden="1" x14ac:dyDescent="0.25">
      <c r="A21872" t="s">
        <v>51102</v>
      </c>
      <c r="B21872" s="147" t="s">
        <v>217</v>
      </c>
      <c r="C21872" t="s">
        <v>51108</v>
      </c>
      <c r="D21872" t="s">
        <v>51104</v>
      </c>
      <c r="E21872" s="147">
        <v>-11.71</v>
      </c>
      <c r="F21872" t="s">
        <v>51109</v>
      </c>
    </row>
    <row r="21873" spans="1:6" hidden="1" x14ac:dyDescent="0.25">
      <c r="A21873" t="s">
        <v>51102</v>
      </c>
      <c r="B21873" s="147" t="s">
        <v>218</v>
      </c>
      <c r="C21873" t="s">
        <v>51110</v>
      </c>
      <c r="D21873" t="s">
        <v>51104</v>
      </c>
      <c r="E21873" s="147">
        <v>-23.41</v>
      </c>
      <c r="F21873" t="s">
        <v>51111</v>
      </c>
    </row>
    <row r="21874" spans="1:6" hidden="1" x14ac:dyDescent="0.25">
      <c r="A21874" t="s">
        <v>51102</v>
      </c>
      <c r="B21874" s="147" t="s">
        <v>179</v>
      </c>
      <c r="C21874" t="s">
        <v>51112</v>
      </c>
      <c r="D21874" t="s">
        <v>51104</v>
      </c>
      <c r="E21874" s="147">
        <v>-56.42</v>
      </c>
      <c r="F21874" t="s">
        <v>51113</v>
      </c>
    </row>
    <row r="21875" spans="1:6" hidden="1" x14ac:dyDescent="0.25">
      <c r="A21875" t="s">
        <v>51102</v>
      </c>
      <c r="B21875" s="147" t="s">
        <v>219</v>
      </c>
      <c r="C21875" t="s">
        <v>51114</v>
      </c>
      <c r="D21875" t="s">
        <v>51104</v>
      </c>
      <c r="E21875" s="147">
        <v>-70.23</v>
      </c>
      <c r="F21875" t="s">
        <v>51115</v>
      </c>
    </row>
    <row r="21876" spans="1:6" x14ac:dyDescent="0.25">
      <c r="A21876" t="s">
        <v>51116</v>
      </c>
      <c r="B21876" s="147" t="s">
        <v>178</v>
      </c>
      <c r="C21876" t="s">
        <v>51117</v>
      </c>
      <c r="D21876" t="s">
        <v>51118</v>
      </c>
      <c r="E21876" s="148">
        <v>3930</v>
      </c>
      <c r="F21876" t="s">
        <v>51119</v>
      </c>
    </row>
    <row r="21877" spans="1:6" hidden="1" x14ac:dyDescent="0.25">
      <c r="A21877" t="s">
        <v>51116</v>
      </c>
      <c r="B21877" s="147" t="s">
        <v>234</v>
      </c>
      <c r="C21877" t="s">
        <v>51120</v>
      </c>
      <c r="D21877" t="s">
        <v>51118</v>
      </c>
      <c r="E21877" s="147">
        <v>-7.86</v>
      </c>
      <c r="F21877" t="s">
        <v>51121</v>
      </c>
    </row>
    <row r="21878" spans="1:6" hidden="1" x14ac:dyDescent="0.25">
      <c r="A21878" t="s">
        <v>51116</v>
      </c>
      <c r="B21878" s="147" t="s">
        <v>217</v>
      </c>
      <c r="C21878" t="s">
        <v>51122</v>
      </c>
      <c r="D21878" t="s">
        <v>51118</v>
      </c>
      <c r="E21878" s="147">
        <v>-19.649999999999999</v>
      </c>
      <c r="F21878" t="s">
        <v>51123</v>
      </c>
    </row>
    <row r="21879" spans="1:6" hidden="1" x14ac:dyDescent="0.25">
      <c r="A21879" t="s">
        <v>51116</v>
      </c>
      <c r="B21879" s="147" t="s">
        <v>218</v>
      </c>
      <c r="C21879" t="s">
        <v>51124</v>
      </c>
      <c r="D21879" t="s">
        <v>51118</v>
      </c>
      <c r="E21879" s="147">
        <v>-19.649999999999999</v>
      </c>
      <c r="F21879" t="s">
        <v>51125</v>
      </c>
    </row>
    <row r="21880" spans="1:6" hidden="1" x14ac:dyDescent="0.25">
      <c r="A21880" t="s">
        <v>51116</v>
      </c>
      <c r="B21880" s="147" t="s">
        <v>219</v>
      </c>
      <c r="C21880" t="s">
        <v>51126</v>
      </c>
      <c r="D21880" t="s">
        <v>51118</v>
      </c>
      <c r="E21880" s="147">
        <v>-19.649999999999999</v>
      </c>
      <c r="F21880" t="s">
        <v>51127</v>
      </c>
    </row>
    <row r="21881" spans="1:6" hidden="1" x14ac:dyDescent="0.25">
      <c r="A21881" t="s">
        <v>51116</v>
      </c>
      <c r="B21881" s="147" t="s">
        <v>179</v>
      </c>
      <c r="C21881" t="s">
        <v>51128</v>
      </c>
      <c r="D21881" t="s">
        <v>51118</v>
      </c>
      <c r="E21881" s="147">
        <v>-94.71</v>
      </c>
      <c r="F21881" t="s">
        <v>51129</v>
      </c>
    </row>
    <row r="21882" spans="1:6" x14ac:dyDescent="0.25">
      <c r="A21882" t="s">
        <v>51130</v>
      </c>
      <c r="B21882" s="147" t="s">
        <v>178</v>
      </c>
      <c r="C21882" t="s">
        <v>51131</v>
      </c>
      <c r="D21882" t="s">
        <v>51132</v>
      </c>
      <c r="E21882" s="148">
        <v>174</v>
      </c>
      <c r="F21882" t="s">
        <v>51133</v>
      </c>
    </row>
    <row r="21883" spans="1:6" hidden="1" x14ac:dyDescent="0.25">
      <c r="A21883" t="s">
        <v>51130</v>
      </c>
      <c r="B21883" s="147" t="s">
        <v>234</v>
      </c>
      <c r="C21883" t="s">
        <v>51134</v>
      </c>
      <c r="D21883" t="s">
        <v>51132</v>
      </c>
      <c r="E21883" s="147">
        <v>-0.35</v>
      </c>
      <c r="F21883" t="s">
        <v>51135</v>
      </c>
    </row>
    <row r="21884" spans="1:6" hidden="1" x14ac:dyDescent="0.25">
      <c r="A21884" t="s">
        <v>51130</v>
      </c>
      <c r="B21884" s="147" t="s">
        <v>218</v>
      </c>
      <c r="C21884" t="s">
        <v>51136</v>
      </c>
      <c r="D21884" t="s">
        <v>51132</v>
      </c>
      <c r="E21884" s="147">
        <v>-0.87</v>
      </c>
      <c r="F21884" t="s">
        <v>51137</v>
      </c>
    </row>
    <row r="21885" spans="1:6" hidden="1" x14ac:dyDescent="0.25">
      <c r="A21885" t="s">
        <v>51130</v>
      </c>
      <c r="B21885" s="147" t="s">
        <v>219</v>
      </c>
      <c r="C21885" t="s">
        <v>51138</v>
      </c>
      <c r="D21885" t="s">
        <v>51132</v>
      </c>
      <c r="E21885" s="147">
        <v>-0.87</v>
      </c>
      <c r="F21885" t="s">
        <v>51139</v>
      </c>
    </row>
    <row r="21886" spans="1:6" hidden="1" x14ac:dyDescent="0.25">
      <c r="A21886" t="s">
        <v>51130</v>
      </c>
      <c r="B21886" s="147" t="s">
        <v>179</v>
      </c>
      <c r="C21886" t="s">
        <v>51140</v>
      </c>
      <c r="D21886" t="s">
        <v>51132</v>
      </c>
      <c r="E21886" s="147">
        <v>-4.1900000000000004</v>
      </c>
      <c r="F21886" t="s">
        <v>51141</v>
      </c>
    </row>
    <row r="21887" spans="1:6" x14ac:dyDescent="0.25">
      <c r="A21887" t="s">
        <v>51142</v>
      </c>
      <c r="B21887" s="147" t="s">
        <v>178</v>
      </c>
      <c r="C21887" t="s">
        <v>51143</v>
      </c>
      <c r="D21887" t="s">
        <v>51144</v>
      </c>
      <c r="E21887" s="148">
        <v>936</v>
      </c>
      <c r="F21887" t="s">
        <v>51145</v>
      </c>
    </row>
    <row r="21888" spans="1:6" hidden="1" x14ac:dyDescent="0.25">
      <c r="A21888" t="s">
        <v>51142</v>
      </c>
      <c r="B21888" s="147" t="s">
        <v>234</v>
      </c>
      <c r="C21888" t="s">
        <v>51146</v>
      </c>
      <c r="D21888" t="s">
        <v>51144</v>
      </c>
      <c r="E21888" s="147">
        <v>-1.87</v>
      </c>
      <c r="F21888" t="s">
        <v>51147</v>
      </c>
    </row>
    <row r="21889" spans="1:6" hidden="1" x14ac:dyDescent="0.25">
      <c r="A21889" t="s">
        <v>51142</v>
      </c>
      <c r="B21889" s="147" t="s">
        <v>217</v>
      </c>
      <c r="C21889" t="s">
        <v>51148</v>
      </c>
      <c r="D21889" t="s">
        <v>51144</v>
      </c>
      <c r="E21889" s="147">
        <v>-4.68</v>
      </c>
      <c r="F21889" t="s">
        <v>51149</v>
      </c>
    </row>
    <row r="21890" spans="1:6" hidden="1" x14ac:dyDescent="0.25">
      <c r="A21890" t="s">
        <v>51142</v>
      </c>
      <c r="B21890" s="147" t="s">
        <v>218</v>
      </c>
      <c r="C21890" t="s">
        <v>51150</v>
      </c>
      <c r="D21890" t="s">
        <v>51144</v>
      </c>
      <c r="E21890" s="147">
        <v>-4.68</v>
      </c>
      <c r="F21890" t="s">
        <v>51151</v>
      </c>
    </row>
    <row r="21891" spans="1:6" hidden="1" x14ac:dyDescent="0.25">
      <c r="A21891" t="s">
        <v>51142</v>
      </c>
      <c r="B21891" s="147" t="s">
        <v>219</v>
      </c>
      <c r="C21891" t="s">
        <v>51152</v>
      </c>
      <c r="D21891" t="s">
        <v>51144</v>
      </c>
      <c r="E21891" s="147">
        <v>-4.68</v>
      </c>
      <c r="F21891" t="s">
        <v>51153</v>
      </c>
    </row>
    <row r="21892" spans="1:6" hidden="1" x14ac:dyDescent="0.25">
      <c r="A21892" t="s">
        <v>51142</v>
      </c>
      <c r="B21892" s="147" t="s">
        <v>179</v>
      </c>
      <c r="C21892" t="s">
        <v>51154</v>
      </c>
      <c r="D21892" t="s">
        <v>51144</v>
      </c>
      <c r="E21892" s="147">
        <v>-22.56</v>
      </c>
      <c r="F21892" t="s">
        <v>51155</v>
      </c>
    </row>
    <row r="21893" spans="1:6" x14ac:dyDescent="0.25">
      <c r="A21893" t="s">
        <v>51156</v>
      </c>
      <c r="B21893" s="147" t="s">
        <v>178</v>
      </c>
      <c r="C21893" t="s">
        <v>51157</v>
      </c>
      <c r="D21893" t="s">
        <v>51158</v>
      </c>
      <c r="E21893" s="148">
        <v>66</v>
      </c>
      <c r="F21893" t="s">
        <v>51159</v>
      </c>
    </row>
    <row r="21894" spans="1:6" hidden="1" x14ac:dyDescent="0.25">
      <c r="A21894" t="s">
        <v>51156</v>
      </c>
      <c r="B21894" s="147" t="s">
        <v>234</v>
      </c>
      <c r="C21894" t="s">
        <v>51160</v>
      </c>
      <c r="D21894" t="s">
        <v>51158</v>
      </c>
      <c r="E21894" s="147">
        <v>-0.13</v>
      </c>
      <c r="F21894" t="s">
        <v>51161</v>
      </c>
    </row>
    <row r="21895" spans="1:6" hidden="1" x14ac:dyDescent="0.25">
      <c r="A21895" t="s">
        <v>51156</v>
      </c>
      <c r="B21895" s="147" t="s">
        <v>218</v>
      </c>
      <c r="C21895" t="s">
        <v>51162</v>
      </c>
      <c r="D21895" t="s">
        <v>51158</v>
      </c>
      <c r="E21895" s="147">
        <v>-0.33</v>
      </c>
      <c r="F21895" t="s">
        <v>51163</v>
      </c>
    </row>
    <row r="21896" spans="1:6" hidden="1" x14ac:dyDescent="0.25">
      <c r="A21896" t="s">
        <v>51156</v>
      </c>
      <c r="B21896" s="147" t="s">
        <v>219</v>
      </c>
      <c r="C21896" t="s">
        <v>51164</v>
      </c>
      <c r="D21896" t="s">
        <v>51158</v>
      </c>
      <c r="E21896" s="147">
        <v>-0.33</v>
      </c>
      <c r="F21896" t="s">
        <v>51165</v>
      </c>
    </row>
    <row r="21897" spans="1:6" hidden="1" x14ac:dyDescent="0.25">
      <c r="A21897" t="s">
        <v>51156</v>
      </c>
      <c r="B21897" s="147" t="s">
        <v>179</v>
      </c>
      <c r="C21897" t="s">
        <v>51166</v>
      </c>
      <c r="D21897" t="s">
        <v>51158</v>
      </c>
      <c r="E21897" s="147">
        <v>-1.59</v>
      </c>
      <c r="F21897" t="s">
        <v>51167</v>
      </c>
    </row>
    <row r="21898" spans="1:6" x14ac:dyDescent="0.25">
      <c r="A21898" t="s">
        <v>51168</v>
      </c>
      <c r="B21898" s="147" t="s">
        <v>178</v>
      </c>
      <c r="C21898" t="s">
        <v>51169</v>
      </c>
      <c r="D21898" t="s">
        <v>51170</v>
      </c>
      <c r="E21898" s="148">
        <v>3189</v>
      </c>
      <c r="F21898" t="s">
        <v>51171</v>
      </c>
    </row>
    <row r="21899" spans="1:6" hidden="1" x14ac:dyDescent="0.25">
      <c r="A21899" t="s">
        <v>51168</v>
      </c>
      <c r="B21899" s="147" t="s">
        <v>234</v>
      </c>
      <c r="C21899" t="s">
        <v>51172</v>
      </c>
      <c r="D21899" t="s">
        <v>51170</v>
      </c>
      <c r="E21899" s="147">
        <v>-6.38</v>
      </c>
      <c r="F21899" t="s">
        <v>51173</v>
      </c>
    </row>
    <row r="21900" spans="1:6" hidden="1" x14ac:dyDescent="0.25">
      <c r="A21900" t="s">
        <v>51168</v>
      </c>
      <c r="B21900" s="147" t="s">
        <v>217</v>
      </c>
      <c r="C21900" t="s">
        <v>51174</v>
      </c>
      <c r="D21900" t="s">
        <v>51170</v>
      </c>
      <c r="E21900" s="147">
        <v>-15.95</v>
      </c>
      <c r="F21900" t="s">
        <v>51175</v>
      </c>
    </row>
    <row r="21901" spans="1:6" hidden="1" x14ac:dyDescent="0.25">
      <c r="A21901" t="s">
        <v>51168</v>
      </c>
      <c r="B21901" s="147" t="s">
        <v>218</v>
      </c>
      <c r="C21901" t="s">
        <v>51176</v>
      </c>
      <c r="D21901" t="s">
        <v>51170</v>
      </c>
      <c r="E21901" s="147">
        <v>-31.89</v>
      </c>
      <c r="F21901" t="s">
        <v>51177</v>
      </c>
    </row>
    <row r="21902" spans="1:6" hidden="1" x14ac:dyDescent="0.25">
      <c r="A21902" t="s">
        <v>51168</v>
      </c>
      <c r="B21902" s="147" t="s">
        <v>179</v>
      </c>
      <c r="C21902" t="s">
        <v>51178</v>
      </c>
      <c r="D21902" t="s">
        <v>51170</v>
      </c>
      <c r="E21902" s="147">
        <v>-76.849999999999994</v>
      </c>
      <c r="F21902" t="s">
        <v>51179</v>
      </c>
    </row>
    <row r="21903" spans="1:6" hidden="1" x14ac:dyDescent="0.25">
      <c r="A21903" t="s">
        <v>51168</v>
      </c>
      <c r="B21903" s="147" t="s">
        <v>219</v>
      </c>
      <c r="C21903" t="s">
        <v>51180</v>
      </c>
      <c r="D21903" t="s">
        <v>51170</v>
      </c>
      <c r="E21903" s="147">
        <v>-95.67</v>
      </c>
      <c r="F21903" t="s">
        <v>51181</v>
      </c>
    </row>
    <row r="21904" spans="1:6" x14ac:dyDescent="0.25">
      <c r="A21904" t="s">
        <v>51182</v>
      </c>
      <c r="B21904" s="147" t="s">
        <v>178</v>
      </c>
      <c r="C21904" t="s">
        <v>51183</v>
      </c>
      <c r="D21904" t="s">
        <v>51184</v>
      </c>
      <c r="E21904" s="148">
        <v>2579</v>
      </c>
      <c r="F21904" t="s">
        <v>51185</v>
      </c>
    </row>
    <row r="21905" spans="1:6" hidden="1" x14ac:dyDescent="0.25">
      <c r="A21905" t="s">
        <v>51182</v>
      </c>
      <c r="B21905" s="147" t="s">
        <v>234</v>
      </c>
      <c r="C21905" t="s">
        <v>51186</v>
      </c>
      <c r="D21905" t="s">
        <v>51184</v>
      </c>
      <c r="E21905" s="147">
        <v>-5.16</v>
      </c>
      <c r="F21905" t="s">
        <v>51187</v>
      </c>
    </row>
    <row r="21906" spans="1:6" hidden="1" x14ac:dyDescent="0.25">
      <c r="A21906" t="s">
        <v>51182</v>
      </c>
      <c r="B21906" s="147" t="s">
        <v>217</v>
      </c>
      <c r="C21906" t="s">
        <v>51188</v>
      </c>
      <c r="D21906" t="s">
        <v>51184</v>
      </c>
      <c r="E21906" s="147">
        <v>-12.9</v>
      </c>
      <c r="F21906" t="s">
        <v>51189</v>
      </c>
    </row>
    <row r="21907" spans="1:6" hidden="1" x14ac:dyDescent="0.25">
      <c r="A21907" t="s">
        <v>51182</v>
      </c>
      <c r="B21907" s="147" t="s">
        <v>218</v>
      </c>
      <c r="C21907" t="s">
        <v>51190</v>
      </c>
      <c r="D21907" t="s">
        <v>51184</v>
      </c>
      <c r="E21907" s="147">
        <v>-12.9</v>
      </c>
      <c r="F21907" t="s">
        <v>51191</v>
      </c>
    </row>
    <row r="21908" spans="1:6" hidden="1" x14ac:dyDescent="0.25">
      <c r="A21908" t="s">
        <v>51182</v>
      </c>
      <c r="B21908" s="147" t="s">
        <v>219</v>
      </c>
      <c r="C21908" t="s">
        <v>51192</v>
      </c>
      <c r="D21908" t="s">
        <v>51184</v>
      </c>
      <c r="E21908" s="147">
        <v>-12.9</v>
      </c>
      <c r="F21908" t="s">
        <v>51193</v>
      </c>
    </row>
    <row r="21909" spans="1:6" hidden="1" x14ac:dyDescent="0.25">
      <c r="A21909" t="s">
        <v>51182</v>
      </c>
      <c r="B21909" s="147" t="s">
        <v>179</v>
      </c>
      <c r="C21909" t="s">
        <v>51194</v>
      </c>
      <c r="D21909" t="s">
        <v>51184</v>
      </c>
      <c r="E21909" s="147">
        <v>-62.15</v>
      </c>
      <c r="F21909" t="s">
        <v>51195</v>
      </c>
    </row>
    <row r="21910" spans="1:6" x14ac:dyDescent="0.25">
      <c r="A21910" t="s">
        <v>51196</v>
      </c>
      <c r="B21910" s="147" t="s">
        <v>178</v>
      </c>
      <c r="C21910" t="s">
        <v>51197</v>
      </c>
      <c r="D21910" t="s">
        <v>51198</v>
      </c>
      <c r="E21910" s="148">
        <v>10356</v>
      </c>
      <c r="F21910" t="s">
        <v>51199</v>
      </c>
    </row>
    <row r="21911" spans="1:6" hidden="1" x14ac:dyDescent="0.25">
      <c r="A21911" t="s">
        <v>51196</v>
      </c>
      <c r="B21911" s="147" t="s">
        <v>234</v>
      </c>
      <c r="C21911" t="s">
        <v>51200</v>
      </c>
      <c r="D21911" t="s">
        <v>51198</v>
      </c>
      <c r="E21911" s="147">
        <v>-20.71</v>
      </c>
      <c r="F21911" t="s">
        <v>51201</v>
      </c>
    </row>
    <row r="21912" spans="1:6" hidden="1" x14ac:dyDescent="0.25">
      <c r="A21912" t="s">
        <v>51196</v>
      </c>
      <c r="B21912" s="147" t="s">
        <v>217</v>
      </c>
      <c r="C21912" t="s">
        <v>51202</v>
      </c>
      <c r="D21912" t="s">
        <v>51198</v>
      </c>
      <c r="E21912" s="147">
        <v>-51.78</v>
      </c>
      <c r="F21912" t="s">
        <v>51203</v>
      </c>
    </row>
    <row r="21913" spans="1:6" hidden="1" x14ac:dyDescent="0.25">
      <c r="A21913" t="s">
        <v>51196</v>
      </c>
      <c r="B21913" s="147" t="s">
        <v>218</v>
      </c>
      <c r="C21913" t="s">
        <v>51204</v>
      </c>
      <c r="D21913" t="s">
        <v>51198</v>
      </c>
      <c r="E21913" s="147">
        <v>-103.56</v>
      </c>
      <c r="F21913" t="s">
        <v>51205</v>
      </c>
    </row>
    <row r="21914" spans="1:6" hidden="1" x14ac:dyDescent="0.25">
      <c r="A21914" t="s">
        <v>51196</v>
      </c>
      <c r="B21914" s="147" t="s">
        <v>179</v>
      </c>
      <c r="C21914" t="s">
        <v>51206</v>
      </c>
      <c r="D21914" t="s">
        <v>51198</v>
      </c>
      <c r="E21914" s="147">
        <v>-249.58</v>
      </c>
      <c r="F21914" t="s">
        <v>51207</v>
      </c>
    </row>
    <row r="21915" spans="1:6" hidden="1" x14ac:dyDescent="0.25">
      <c r="A21915" t="s">
        <v>51196</v>
      </c>
      <c r="B21915" s="147" t="s">
        <v>219</v>
      </c>
      <c r="C21915" t="s">
        <v>51208</v>
      </c>
      <c r="D21915" t="s">
        <v>51198</v>
      </c>
      <c r="E21915" s="147">
        <v>-310.68</v>
      </c>
      <c r="F21915" t="s">
        <v>51209</v>
      </c>
    </row>
    <row r="21916" spans="1:6" x14ac:dyDescent="0.25">
      <c r="A21916" t="s">
        <v>51210</v>
      </c>
      <c r="B21916" s="147" t="s">
        <v>178</v>
      </c>
      <c r="C21916" t="s">
        <v>51211</v>
      </c>
      <c r="D21916" t="s">
        <v>51212</v>
      </c>
      <c r="E21916" s="148">
        <v>16584</v>
      </c>
      <c r="F21916" t="s">
        <v>51213</v>
      </c>
    </row>
    <row r="21917" spans="1:6" hidden="1" x14ac:dyDescent="0.25">
      <c r="A21917" t="s">
        <v>51210</v>
      </c>
      <c r="B21917" s="147" t="s">
        <v>234</v>
      </c>
      <c r="C21917" t="s">
        <v>51214</v>
      </c>
      <c r="D21917" t="s">
        <v>51212</v>
      </c>
      <c r="E21917" s="147">
        <v>-33.17</v>
      </c>
      <c r="F21917" t="s">
        <v>51215</v>
      </c>
    </row>
    <row r="21918" spans="1:6" hidden="1" x14ac:dyDescent="0.25">
      <c r="A21918" t="s">
        <v>51210</v>
      </c>
      <c r="B21918" s="147" t="s">
        <v>217</v>
      </c>
      <c r="C21918" t="s">
        <v>51216</v>
      </c>
      <c r="D21918" t="s">
        <v>51212</v>
      </c>
      <c r="E21918" s="147">
        <v>-82.92</v>
      </c>
      <c r="F21918" t="s">
        <v>51217</v>
      </c>
    </row>
    <row r="21919" spans="1:6" hidden="1" x14ac:dyDescent="0.25">
      <c r="A21919" t="s">
        <v>51210</v>
      </c>
      <c r="B21919" s="147" t="s">
        <v>218</v>
      </c>
      <c r="C21919" t="s">
        <v>51218</v>
      </c>
      <c r="D21919" t="s">
        <v>51212</v>
      </c>
      <c r="E21919" s="147">
        <v>-165.84</v>
      </c>
      <c r="F21919" t="s">
        <v>51219</v>
      </c>
    </row>
    <row r="21920" spans="1:6" hidden="1" x14ac:dyDescent="0.25">
      <c r="A21920" t="s">
        <v>51210</v>
      </c>
      <c r="B21920" s="147" t="s">
        <v>210</v>
      </c>
      <c r="C21920" t="s">
        <v>51220</v>
      </c>
      <c r="D21920" t="s">
        <v>51212</v>
      </c>
      <c r="E21920" s="147">
        <v>-331.68</v>
      </c>
      <c r="F21920" t="s">
        <v>51221</v>
      </c>
    </row>
    <row r="21921" spans="1:6" hidden="1" x14ac:dyDescent="0.25">
      <c r="A21921" t="s">
        <v>51210</v>
      </c>
      <c r="B21921" s="147" t="s">
        <v>179</v>
      </c>
      <c r="C21921" t="s">
        <v>51222</v>
      </c>
      <c r="D21921" t="s">
        <v>51212</v>
      </c>
      <c r="E21921" s="147">
        <v>-399.67</v>
      </c>
      <c r="F21921" t="s">
        <v>51223</v>
      </c>
    </row>
    <row r="21922" spans="1:6" hidden="1" x14ac:dyDescent="0.25">
      <c r="A21922" t="s">
        <v>51210</v>
      </c>
      <c r="B21922" s="147" t="s">
        <v>219</v>
      </c>
      <c r="C21922" t="s">
        <v>51224</v>
      </c>
      <c r="D21922" t="s">
        <v>51212</v>
      </c>
      <c r="E21922" s="147">
        <v>-497.52</v>
      </c>
      <c r="F21922" t="s">
        <v>51225</v>
      </c>
    </row>
    <row r="21923" spans="1:6" x14ac:dyDescent="0.25">
      <c r="A21923" t="s">
        <v>51226</v>
      </c>
      <c r="B21923" s="147" t="s">
        <v>178</v>
      </c>
      <c r="C21923" t="s">
        <v>51227</v>
      </c>
      <c r="D21923" t="s">
        <v>51228</v>
      </c>
      <c r="E21923" s="148">
        <v>9018</v>
      </c>
      <c r="F21923" t="s">
        <v>51229</v>
      </c>
    </row>
    <row r="21924" spans="1:6" hidden="1" x14ac:dyDescent="0.25">
      <c r="A21924" t="s">
        <v>51226</v>
      </c>
      <c r="B21924" s="147" t="s">
        <v>234</v>
      </c>
      <c r="C21924" t="s">
        <v>51230</v>
      </c>
      <c r="D21924" t="s">
        <v>51228</v>
      </c>
      <c r="E21924" s="147">
        <v>-18.04</v>
      </c>
      <c r="F21924" t="s">
        <v>51231</v>
      </c>
    </row>
    <row r="21925" spans="1:6" hidden="1" x14ac:dyDescent="0.25">
      <c r="A21925" t="s">
        <v>51226</v>
      </c>
      <c r="B21925" s="147" t="s">
        <v>217</v>
      </c>
      <c r="C21925" t="s">
        <v>51232</v>
      </c>
      <c r="D21925" t="s">
        <v>51228</v>
      </c>
      <c r="E21925" s="147">
        <v>-45.09</v>
      </c>
      <c r="F21925" t="s">
        <v>51233</v>
      </c>
    </row>
    <row r="21926" spans="1:6" hidden="1" x14ac:dyDescent="0.25">
      <c r="A21926" t="s">
        <v>51226</v>
      </c>
      <c r="B21926" s="147" t="s">
        <v>218</v>
      </c>
      <c r="C21926" t="s">
        <v>51234</v>
      </c>
      <c r="D21926" t="s">
        <v>51228</v>
      </c>
      <c r="E21926" s="147">
        <v>-90.18</v>
      </c>
      <c r="F21926" t="s">
        <v>51235</v>
      </c>
    </row>
    <row r="21927" spans="1:6" hidden="1" x14ac:dyDescent="0.25">
      <c r="A21927" t="s">
        <v>51226</v>
      </c>
      <c r="B21927" s="147" t="s">
        <v>210</v>
      </c>
      <c r="C21927" t="s">
        <v>51236</v>
      </c>
      <c r="D21927" t="s">
        <v>51228</v>
      </c>
      <c r="E21927" s="147">
        <v>-180.36</v>
      </c>
      <c r="F21927" t="s">
        <v>51237</v>
      </c>
    </row>
    <row r="21928" spans="1:6" hidden="1" x14ac:dyDescent="0.25">
      <c r="A21928" t="s">
        <v>51226</v>
      </c>
      <c r="B21928" s="147" t="s">
        <v>179</v>
      </c>
      <c r="C21928" t="s">
        <v>51238</v>
      </c>
      <c r="D21928" t="s">
        <v>51228</v>
      </c>
      <c r="E21928" s="147">
        <v>-217.33</v>
      </c>
      <c r="F21928" t="s">
        <v>51239</v>
      </c>
    </row>
    <row r="21929" spans="1:6" hidden="1" x14ac:dyDescent="0.25">
      <c r="A21929" t="s">
        <v>51226</v>
      </c>
      <c r="B21929" s="147" t="s">
        <v>219</v>
      </c>
      <c r="C21929" t="s">
        <v>51240</v>
      </c>
      <c r="D21929" t="s">
        <v>51228</v>
      </c>
      <c r="E21929" s="147">
        <v>-270.54000000000002</v>
      </c>
      <c r="F21929" t="s">
        <v>51241</v>
      </c>
    </row>
    <row r="21930" spans="1:6" x14ac:dyDescent="0.25">
      <c r="A21930" t="s">
        <v>51242</v>
      </c>
      <c r="B21930" s="147" t="s">
        <v>178</v>
      </c>
      <c r="C21930" t="s">
        <v>51243</v>
      </c>
      <c r="D21930" t="s">
        <v>51244</v>
      </c>
      <c r="E21930" s="148">
        <v>2669</v>
      </c>
      <c r="F21930" t="s">
        <v>51245</v>
      </c>
    </row>
    <row r="21931" spans="1:6" hidden="1" x14ac:dyDescent="0.25">
      <c r="A21931" t="s">
        <v>51242</v>
      </c>
      <c r="B21931" s="147" t="s">
        <v>234</v>
      </c>
      <c r="C21931" t="s">
        <v>51246</v>
      </c>
      <c r="D21931" t="s">
        <v>51244</v>
      </c>
      <c r="E21931" s="147">
        <v>-5.34</v>
      </c>
      <c r="F21931" t="s">
        <v>51247</v>
      </c>
    </row>
    <row r="21932" spans="1:6" hidden="1" x14ac:dyDescent="0.25">
      <c r="A21932" t="s">
        <v>51242</v>
      </c>
      <c r="B21932" s="147" t="s">
        <v>217</v>
      </c>
      <c r="C21932" t="s">
        <v>51248</v>
      </c>
      <c r="D21932" t="s">
        <v>51244</v>
      </c>
      <c r="E21932" s="147">
        <v>-13.35</v>
      </c>
      <c r="F21932" t="s">
        <v>51249</v>
      </c>
    </row>
    <row r="21933" spans="1:6" hidden="1" x14ac:dyDescent="0.25">
      <c r="A21933" t="s">
        <v>51242</v>
      </c>
      <c r="B21933" s="147" t="s">
        <v>218</v>
      </c>
      <c r="C21933" t="s">
        <v>51250</v>
      </c>
      <c r="D21933" t="s">
        <v>51244</v>
      </c>
      <c r="E21933" s="147">
        <v>-13.35</v>
      </c>
      <c r="F21933" t="s">
        <v>51251</v>
      </c>
    </row>
    <row r="21934" spans="1:6" hidden="1" x14ac:dyDescent="0.25">
      <c r="A21934" t="s">
        <v>51242</v>
      </c>
      <c r="B21934" s="147" t="s">
        <v>219</v>
      </c>
      <c r="C21934" t="s">
        <v>51252</v>
      </c>
      <c r="D21934" t="s">
        <v>51244</v>
      </c>
      <c r="E21934" s="147">
        <v>-13.35</v>
      </c>
      <c r="F21934" t="s">
        <v>51253</v>
      </c>
    </row>
    <row r="21935" spans="1:6" hidden="1" x14ac:dyDescent="0.25">
      <c r="A21935" t="s">
        <v>51242</v>
      </c>
      <c r="B21935" s="147" t="s">
        <v>210</v>
      </c>
      <c r="C21935" t="s">
        <v>51254</v>
      </c>
      <c r="D21935" t="s">
        <v>51244</v>
      </c>
      <c r="E21935" s="147">
        <v>-53.38</v>
      </c>
      <c r="F21935" t="s">
        <v>51255</v>
      </c>
    </row>
    <row r="21936" spans="1:6" hidden="1" x14ac:dyDescent="0.25">
      <c r="A21936" t="s">
        <v>51242</v>
      </c>
      <c r="B21936" s="147" t="s">
        <v>179</v>
      </c>
      <c r="C21936" t="s">
        <v>51256</v>
      </c>
      <c r="D21936" t="s">
        <v>51244</v>
      </c>
      <c r="E21936" s="147">
        <v>-64.319999999999993</v>
      </c>
      <c r="F21936" t="s">
        <v>51257</v>
      </c>
    </row>
    <row r="21937" spans="1:6" x14ac:dyDescent="0.25">
      <c r="A21937" t="s">
        <v>51258</v>
      </c>
      <c r="B21937" s="147" t="s">
        <v>178</v>
      </c>
      <c r="C21937" t="s">
        <v>51259</v>
      </c>
      <c r="D21937" t="s">
        <v>51260</v>
      </c>
      <c r="E21937" s="148">
        <v>2797</v>
      </c>
      <c r="F21937" t="s">
        <v>51261</v>
      </c>
    </row>
    <row r="21938" spans="1:6" hidden="1" x14ac:dyDescent="0.25">
      <c r="A21938" t="s">
        <v>51258</v>
      </c>
      <c r="B21938" s="147" t="s">
        <v>234</v>
      </c>
      <c r="C21938" t="s">
        <v>51262</v>
      </c>
      <c r="D21938" t="s">
        <v>51260</v>
      </c>
      <c r="E21938" s="147">
        <v>-5.59</v>
      </c>
      <c r="F21938" t="s">
        <v>51263</v>
      </c>
    </row>
    <row r="21939" spans="1:6" hidden="1" x14ac:dyDescent="0.25">
      <c r="A21939" t="s">
        <v>51258</v>
      </c>
      <c r="B21939" s="147" t="s">
        <v>217</v>
      </c>
      <c r="C21939" t="s">
        <v>51264</v>
      </c>
      <c r="D21939" t="s">
        <v>51260</v>
      </c>
      <c r="E21939" s="147">
        <v>-13.99</v>
      </c>
      <c r="F21939" t="s">
        <v>51265</v>
      </c>
    </row>
    <row r="21940" spans="1:6" hidden="1" x14ac:dyDescent="0.25">
      <c r="A21940" t="s">
        <v>51258</v>
      </c>
      <c r="B21940" s="147" t="s">
        <v>218</v>
      </c>
      <c r="C21940" t="s">
        <v>51266</v>
      </c>
      <c r="D21940" t="s">
        <v>51260</v>
      </c>
      <c r="E21940" s="147">
        <v>-27.97</v>
      </c>
      <c r="F21940" t="s">
        <v>51267</v>
      </c>
    </row>
    <row r="21941" spans="1:6" hidden="1" x14ac:dyDescent="0.25">
      <c r="A21941" t="s">
        <v>51258</v>
      </c>
      <c r="B21941" s="147" t="s">
        <v>179</v>
      </c>
      <c r="C21941" t="s">
        <v>51268</v>
      </c>
      <c r="D21941" t="s">
        <v>51260</v>
      </c>
      <c r="E21941" s="147">
        <v>-67.41</v>
      </c>
      <c r="F21941" t="s">
        <v>51269</v>
      </c>
    </row>
    <row r="21942" spans="1:6" hidden="1" x14ac:dyDescent="0.25">
      <c r="A21942" t="s">
        <v>51258</v>
      </c>
      <c r="B21942" s="147" t="s">
        <v>219</v>
      </c>
      <c r="C21942" t="s">
        <v>51270</v>
      </c>
      <c r="D21942" t="s">
        <v>51260</v>
      </c>
      <c r="E21942" s="147">
        <v>-83.91</v>
      </c>
      <c r="F21942" t="s">
        <v>51271</v>
      </c>
    </row>
    <row r="21943" spans="1:6" x14ac:dyDescent="0.25">
      <c r="A21943" t="s">
        <v>51272</v>
      </c>
      <c r="B21943" s="147" t="s">
        <v>178</v>
      </c>
      <c r="C21943" t="s">
        <v>51273</v>
      </c>
      <c r="D21943" t="s">
        <v>51274</v>
      </c>
      <c r="E21943" s="148">
        <v>5021</v>
      </c>
      <c r="F21943" t="s">
        <v>51275</v>
      </c>
    </row>
    <row r="21944" spans="1:6" hidden="1" x14ac:dyDescent="0.25">
      <c r="A21944" t="s">
        <v>51272</v>
      </c>
      <c r="B21944" s="147" t="s">
        <v>234</v>
      </c>
      <c r="C21944" t="s">
        <v>51276</v>
      </c>
      <c r="D21944" t="s">
        <v>51274</v>
      </c>
      <c r="E21944" s="147">
        <v>-10.039999999999999</v>
      </c>
      <c r="F21944" t="s">
        <v>51277</v>
      </c>
    </row>
    <row r="21945" spans="1:6" hidden="1" x14ac:dyDescent="0.25">
      <c r="A21945" t="s">
        <v>51272</v>
      </c>
      <c r="B21945" s="147" t="s">
        <v>217</v>
      </c>
      <c r="C21945" t="s">
        <v>51278</v>
      </c>
      <c r="D21945" t="s">
        <v>51274</v>
      </c>
      <c r="E21945" s="147">
        <v>-25.11</v>
      </c>
      <c r="F21945" t="s">
        <v>51279</v>
      </c>
    </row>
    <row r="21946" spans="1:6" hidden="1" x14ac:dyDescent="0.25">
      <c r="A21946" t="s">
        <v>51272</v>
      </c>
      <c r="B21946" s="147" t="s">
        <v>218</v>
      </c>
      <c r="C21946" t="s">
        <v>51280</v>
      </c>
      <c r="D21946" t="s">
        <v>51274</v>
      </c>
      <c r="E21946" s="147">
        <v>-50.21</v>
      </c>
      <c r="F21946" t="s">
        <v>51281</v>
      </c>
    </row>
    <row r="21947" spans="1:6" hidden="1" x14ac:dyDescent="0.25">
      <c r="A21947" t="s">
        <v>51272</v>
      </c>
      <c r="B21947" s="147" t="s">
        <v>179</v>
      </c>
      <c r="C21947" t="s">
        <v>51282</v>
      </c>
      <c r="D21947" t="s">
        <v>51274</v>
      </c>
      <c r="E21947" s="147">
        <v>-121.01</v>
      </c>
      <c r="F21947" t="s">
        <v>51283</v>
      </c>
    </row>
    <row r="21948" spans="1:6" hidden="1" x14ac:dyDescent="0.25">
      <c r="A21948" t="s">
        <v>51272</v>
      </c>
      <c r="B21948" s="147" t="s">
        <v>219</v>
      </c>
      <c r="C21948" t="s">
        <v>51284</v>
      </c>
      <c r="D21948" t="s">
        <v>51274</v>
      </c>
      <c r="E21948" s="147">
        <v>-150.63</v>
      </c>
      <c r="F21948" t="s">
        <v>51285</v>
      </c>
    </row>
    <row r="21949" spans="1:6" x14ac:dyDescent="0.25">
      <c r="A21949" t="s">
        <v>51286</v>
      </c>
      <c r="B21949" s="147" t="s">
        <v>178</v>
      </c>
      <c r="C21949" t="s">
        <v>51287</v>
      </c>
      <c r="D21949" t="s">
        <v>51288</v>
      </c>
      <c r="E21949" s="148">
        <v>1142</v>
      </c>
      <c r="F21949" t="s">
        <v>51289</v>
      </c>
    </row>
    <row r="21950" spans="1:6" hidden="1" x14ac:dyDescent="0.25">
      <c r="A21950" t="s">
        <v>51286</v>
      </c>
      <c r="B21950" s="147" t="s">
        <v>234</v>
      </c>
      <c r="C21950" t="s">
        <v>51290</v>
      </c>
      <c r="D21950" t="s">
        <v>51288</v>
      </c>
      <c r="E21950" s="147">
        <v>-2.2799999999999998</v>
      </c>
      <c r="F21950" t="s">
        <v>51291</v>
      </c>
    </row>
    <row r="21951" spans="1:6" hidden="1" x14ac:dyDescent="0.25">
      <c r="A21951" t="s">
        <v>51286</v>
      </c>
      <c r="B21951" s="147" t="s">
        <v>217</v>
      </c>
      <c r="C21951" t="s">
        <v>51292</v>
      </c>
      <c r="D21951" t="s">
        <v>51288</v>
      </c>
      <c r="E21951" s="147">
        <v>-5.71</v>
      </c>
      <c r="F21951" t="s">
        <v>51293</v>
      </c>
    </row>
    <row r="21952" spans="1:6" hidden="1" x14ac:dyDescent="0.25">
      <c r="A21952" t="s">
        <v>51286</v>
      </c>
      <c r="B21952" s="147" t="s">
        <v>218</v>
      </c>
      <c r="C21952" t="s">
        <v>51294</v>
      </c>
      <c r="D21952" t="s">
        <v>51288</v>
      </c>
      <c r="E21952" s="147">
        <v>-11.42</v>
      </c>
      <c r="F21952" t="s">
        <v>51295</v>
      </c>
    </row>
    <row r="21953" spans="1:6" hidden="1" x14ac:dyDescent="0.25">
      <c r="A21953" t="s">
        <v>51286</v>
      </c>
      <c r="B21953" s="147" t="s">
        <v>179</v>
      </c>
      <c r="C21953" t="s">
        <v>51296</v>
      </c>
      <c r="D21953" t="s">
        <v>51288</v>
      </c>
      <c r="E21953" s="147">
        <v>-27.52</v>
      </c>
      <c r="F21953" t="s">
        <v>51297</v>
      </c>
    </row>
    <row r="21954" spans="1:6" hidden="1" x14ac:dyDescent="0.25">
      <c r="A21954" t="s">
        <v>51286</v>
      </c>
      <c r="B21954" s="147" t="s">
        <v>219</v>
      </c>
      <c r="C21954" t="s">
        <v>51298</v>
      </c>
      <c r="D21954" t="s">
        <v>51288</v>
      </c>
      <c r="E21954" s="147">
        <v>-34.26</v>
      </c>
      <c r="F21954" t="s">
        <v>51299</v>
      </c>
    </row>
    <row r="21955" spans="1:6" x14ac:dyDescent="0.25">
      <c r="A21955" t="s">
        <v>51300</v>
      </c>
      <c r="B21955" s="147" t="s">
        <v>178</v>
      </c>
      <c r="C21955" t="s">
        <v>51301</v>
      </c>
      <c r="D21955" t="s">
        <v>51302</v>
      </c>
      <c r="E21955" s="148">
        <v>3063</v>
      </c>
      <c r="F21955" t="s">
        <v>51303</v>
      </c>
    </row>
    <row r="21956" spans="1:6" hidden="1" x14ac:dyDescent="0.25">
      <c r="A21956" t="s">
        <v>51300</v>
      </c>
      <c r="B21956" s="147" t="s">
        <v>234</v>
      </c>
      <c r="C21956" t="s">
        <v>51304</v>
      </c>
      <c r="D21956" t="s">
        <v>51302</v>
      </c>
      <c r="E21956" s="147">
        <v>-6.13</v>
      </c>
      <c r="F21956" t="s">
        <v>51305</v>
      </c>
    </row>
    <row r="21957" spans="1:6" hidden="1" x14ac:dyDescent="0.25">
      <c r="A21957" t="s">
        <v>51300</v>
      </c>
      <c r="B21957" s="147" t="s">
        <v>217</v>
      </c>
      <c r="C21957" t="s">
        <v>51306</v>
      </c>
      <c r="D21957" t="s">
        <v>51302</v>
      </c>
      <c r="E21957" s="147">
        <v>-15.32</v>
      </c>
      <c r="F21957" t="s">
        <v>51307</v>
      </c>
    </row>
    <row r="21958" spans="1:6" hidden="1" x14ac:dyDescent="0.25">
      <c r="A21958" t="s">
        <v>51300</v>
      </c>
      <c r="B21958" s="147" t="s">
        <v>218</v>
      </c>
      <c r="C21958" t="s">
        <v>51308</v>
      </c>
      <c r="D21958" t="s">
        <v>51302</v>
      </c>
      <c r="E21958" s="147">
        <v>-30.63</v>
      </c>
      <c r="F21958" t="s">
        <v>51309</v>
      </c>
    </row>
    <row r="21959" spans="1:6" hidden="1" x14ac:dyDescent="0.25">
      <c r="A21959" t="s">
        <v>51300</v>
      </c>
      <c r="B21959" s="147" t="s">
        <v>179</v>
      </c>
      <c r="C21959" t="s">
        <v>51310</v>
      </c>
      <c r="D21959" t="s">
        <v>51302</v>
      </c>
      <c r="E21959" s="147">
        <v>-73.819999999999993</v>
      </c>
      <c r="F21959" t="s">
        <v>51311</v>
      </c>
    </row>
    <row r="21960" spans="1:6" hidden="1" x14ac:dyDescent="0.25">
      <c r="A21960" t="s">
        <v>51300</v>
      </c>
      <c r="B21960" s="147" t="s">
        <v>219</v>
      </c>
      <c r="C21960" t="s">
        <v>51312</v>
      </c>
      <c r="D21960" t="s">
        <v>51302</v>
      </c>
      <c r="E21960" s="147">
        <v>-91.89</v>
      </c>
      <c r="F21960" t="s">
        <v>51313</v>
      </c>
    </row>
    <row r="21961" spans="1:6" x14ac:dyDescent="0.25">
      <c r="A21961" t="s">
        <v>51314</v>
      </c>
      <c r="B21961" s="147" t="s">
        <v>178</v>
      </c>
      <c r="C21961" t="s">
        <v>51315</v>
      </c>
      <c r="D21961" t="s">
        <v>51316</v>
      </c>
      <c r="E21961" s="148">
        <v>3930</v>
      </c>
      <c r="F21961" t="s">
        <v>51317</v>
      </c>
    </row>
    <row r="21962" spans="1:6" hidden="1" x14ac:dyDescent="0.25">
      <c r="A21962" t="s">
        <v>51314</v>
      </c>
      <c r="B21962" s="147" t="s">
        <v>234</v>
      </c>
      <c r="C21962" t="s">
        <v>51318</v>
      </c>
      <c r="D21962" t="s">
        <v>51316</v>
      </c>
      <c r="E21962" s="147">
        <v>-7.86</v>
      </c>
      <c r="F21962" t="s">
        <v>51319</v>
      </c>
    </row>
    <row r="21963" spans="1:6" hidden="1" x14ac:dyDescent="0.25">
      <c r="A21963" t="s">
        <v>51314</v>
      </c>
      <c r="B21963" s="147" t="s">
        <v>217</v>
      </c>
      <c r="C21963" t="s">
        <v>51320</v>
      </c>
      <c r="D21963" t="s">
        <v>51316</v>
      </c>
      <c r="E21963" s="147">
        <v>-19.649999999999999</v>
      </c>
      <c r="F21963" t="s">
        <v>51321</v>
      </c>
    </row>
    <row r="21964" spans="1:6" hidden="1" x14ac:dyDescent="0.25">
      <c r="A21964" t="s">
        <v>51314</v>
      </c>
      <c r="B21964" s="147" t="s">
        <v>218</v>
      </c>
      <c r="C21964" t="s">
        <v>51322</v>
      </c>
      <c r="D21964" t="s">
        <v>51316</v>
      </c>
      <c r="E21964" s="147">
        <v>-19.649999999999999</v>
      </c>
      <c r="F21964" t="s">
        <v>51323</v>
      </c>
    </row>
    <row r="21965" spans="1:6" hidden="1" x14ac:dyDescent="0.25">
      <c r="A21965" t="s">
        <v>51314</v>
      </c>
      <c r="B21965" s="147" t="s">
        <v>219</v>
      </c>
      <c r="C21965" t="s">
        <v>51324</v>
      </c>
      <c r="D21965" t="s">
        <v>51316</v>
      </c>
      <c r="E21965" s="147">
        <v>-19.649999999999999</v>
      </c>
      <c r="F21965" t="s">
        <v>51325</v>
      </c>
    </row>
    <row r="21966" spans="1:6" hidden="1" x14ac:dyDescent="0.25">
      <c r="A21966" t="s">
        <v>51314</v>
      </c>
      <c r="B21966" s="147" t="s">
        <v>179</v>
      </c>
      <c r="C21966" t="s">
        <v>51326</v>
      </c>
      <c r="D21966" t="s">
        <v>51316</v>
      </c>
      <c r="E21966" s="147">
        <v>-94.71</v>
      </c>
      <c r="F21966" t="s">
        <v>51327</v>
      </c>
    </row>
    <row r="21967" spans="1:6" x14ac:dyDescent="0.25">
      <c r="A21967" t="s">
        <v>51328</v>
      </c>
      <c r="B21967" s="147" t="s">
        <v>178</v>
      </c>
      <c r="C21967" t="s">
        <v>51329</v>
      </c>
      <c r="D21967" t="s">
        <v>51330</v>
      </c>
      <c r="E21967" s="148">
        <v>420</v>
      </c>
      <c r="F21967" t="s">
        <v>51331</v>
      </c>
    </row>
    <row r="21968" spans="1:6" hidden="1" x14ac:dyDescent="0.25">
      <c r="A21968" t="s">
        <v>51328</v>
      </c>
      <c r="B21968" s="147" t="s">
        <v>234</v>
      </c>
      <c r="C21968" t="s">
        <v>51332</v>
      </c>
      <c r="D21968" t="s">
        <v>51330</v>
      </c>
      <c r="E21968" s="147">
        <v>-0.84</v>
      </c>
      <c r="F21968" t="s">
        <v>51333</v>
      </c>
    </row>
    <row r="21969" spans="1:6" hidden="1" x14ac:dyDescent="0.25">
      <c r="A21969" t="s">
        <v>51328</v>
      </c>
      <c r="B21969" s="147" t="s">
        <v>217</v>
      </c>
      <c r="C21969" t="s">
        <v>51334</v>
      </c>
      <c r="D21969" t="s">
        <v>51330</v>
      </c>
      <c r="E21969" s="147">
        <v>-2.1</v>
      </c>
      <c r="F21969" t="s">
        <v>51335</v>
      </c>
    </row>
    <row r="21970" spans="1:6" hidden="1" x14ac:dyDescent="0.25">
      <c r="A21970" t="s">
        <v>51328</v>
      </c>
      <c r="B21970" s="147" t="s">
        <v>218</v>
      </c>
      <c r="C21970" t="s">
        <v>51336</v>
      </c>
      <c r="D21970" t="s">
        <v>51330</v>
      </c>
      <c r="E21970" s="147">
        <v>-2.1</v>
      </c>
      <c r="F21970" t="s">
        <v>51337</v>
      </c>
    </row>
    <row r="21971" spans="1:6" hidden="1" x14ac:dyDescent="0.25">
      <c r="A21971" t="s">
        <v>51328</v>
      </c>
      <c r="B21971" s="147" t="s">
        <v>219</v>
      </c>
      <c r="C21971" t="s">
        <v>51338</v>
      </c>
      <c r="D21971" t="s">
        <v>51330</v>
      </c>
      <c r="E21971" s="147">
        <v>-2.1</v>
      </c>
      <c r="F21971" t="s">
        <v>51339</v>
      </c>
    </row>
    <row r="21972" spans="1:6" hidden="1" x14ac:dyDescent="0.25">
      <c r="A21972" t="s">
        <v>51328</v>
      </c>
      <c r="B21972" s="147" t="s">
        <v>179</v>
      </c>
      <c r="C21972" t="s">
        <v>51340</v>
      </c>
      <c r="D21972" t="s">
        <v>51330</v>
      </c>
      <c r="E21972" s="147">
        <v>-10.119999999999999</v>
      </c>
      <c r="F21972" t="s">
        <v>51341</v>
      </c>
    </row>
    <row r="21973" spans="1:6" x14ac:dyDescent="0.25">
      <c r="A21973" t="s">
        <v>51342</v>
      </c>
      <c r="B21973" s="147" t="s">
        <v>178</v>
      </c>
      <c r="C21973" t="s">
        <v>51343</v>
      </c>
      <c r="D21973" t="s">
        <v>51344</v>
      </c>
      <c r="E21973" s="148">
        <v>2917</v>
      </c>
      <c r="F21973" t="s">
        <v>51345</v>
      </c>
    </row>
    <row r="21974" spans="1:6" hidden="1" x14ac:dyDescent="0.25">
      <c r="A21974" t="s">
        <v>51342</v>
      </c>
      <c r="B21974" s="147" t="s">
        <v>234</v>
      </c>
      <c r="C21974" t="s">
        <v>51346</v>
      </c>
      <c r="D21974" t="s">
        <v>51344</v>
      </c>
      <c r="E21974" s="147">
        <v>-5.83</v>
      </c>
      <c r="F21974" t="s">
        <v>51347</v>
      </c>
    </row>
    <row r="21975" spans="1:6" hidden="1" x14ac:dyDescent="0.25">
      <c r="A21975" t="s">
        <v>51342</v>
      </c>
      <c r="B21975" s="147" t="s">
        <v>217</v>
      </c>
      <c r="C21975" t="s">
        <v>51348</v>
      </c>
      <c r="D21975" t="s">
        <v>51344</v>
      </c>
      <c r="E21975" s="147">
        <v>-14.59</v>
      </c>
      <c r="F21975" t="s">
        <v>51349</v>
      </c>
    </row>
    <row r="21976" spans="1:6" hidden="1" x14ac:dyDescent="0.25">
      <c r="A21976" t="s">
        <v>51342</v>
      </c>
      <c r="B21976" s="147" t="s">
        <v>218</v>
      </c>
      <c r="C21976" t="s">
        <v>51350</v>
      </c>
      <c r="D21976" t="s">
        <v>51344</v>
      </c>
      <c r="E21976" s="147">
        <v>-14.59</v>
      </c>
      <c r="F21976" t="s">
        <v>51351</v>
      </c>
    </row>
    <row r="21977" spans="1:6" hidden="1" x14ac:dyDescent="0.25">
      <c r="A21977" t="s">
        <v>51342</v>
      </c>
      <c r="B21977" s="147" t="s">
        <v>219</v>
      </c>
      <c r="C21977" t="s">
        <v>51352</v>
      </c>
      <c r="D21977" t="s">
        <v>51344</v>
      </c>
      <c r="E21977" s="147">
        <v>-14.59</v>
      </c>
      <c r="F21977" t="s">
        <v>51353</v>
      </c>
    </row>
    <row r="21978" spans="1:6" hidden="1" x14ac:dyDescent="0.25">
      <c r="A21978" t="s">
        <v>51342</v>
      </c>
      <c r="B21978" s="147" t="s">
        <v>179</v>
      </c>
      <c r="C21978" t="s">
        <v>51354</v>
      </c>
      <c r="D21978" t="s">
        <v>51344</v>
      </c>
      <c r="E21978" s="147">
        <v>-70.3</v>
      </c>
      <c r="F21978" t="s">
        <v>51355</v>
      </c>
    </row>
    <row r="21979" spans="1:6" x14ac:dyDescent="0.25">
      <c r="A21979" t="s">
        <v>51356</v>
      </c>
      <c r="B21979" s="147" t="s">
        <v>178</v>
      </c>
      <c r="C21979" t="s">
        <v>51357</v>
      </c>
      <c r="D21979" t="s">
        <v>51358</v>
      </c>
      <c r="E21979" s="148">
        <v>2609</v>
      </c>
      <c r="F21979" t="s">
        <v>51359</v>
      </c>
    </row>
    <row r="21980" spans="1:6" hidden="1" x14ac:dyDescent="0.25">
      <c r="A21980" t="s">
        <v>51356</v>
      </c>
      <c r="B21980" s="147" t="s">
        <v>234</v>
      </c>
      <c r="C21980" t="s">
        <v>51360</v>
      </c>
      <c r="D21980" t="s">
        <v>51358</v>
      </c>
      <c r="E21980" s="147">
        <v>-5.22</v>
      </c>
      <c r="F21980" t="s">
        <v>51361</v>
      </c>
    </row>
    <row r="21981" spans="1:6" hidden="1" x14ac:dyDescent="0.25">
      <c r="A21981" t="s">
        <v>51356</v>
      </c>
      <c r="B21981" s="147" t="s">
        <v>217</v>
      </c>
      <c r="C21981" t="s">
        <v>51362</v>
      </c>
      <c r="D21981" t="s">
        <v>51358</v>
      </c>
      <c r="E21981" s="147">
        <v>-13.05</v>
      </c>
      <c r="F21981" t="s">
        <v>51363</v>
      </c>
    </row>
    <row r="21982" spans="1:6" hidden="1" x14ac:dyDescent="0.25">
      <c r="A21982" t="s">
        <v>51356</v>
      </c>
      <c r="B21982" s="147" t="s">
        <v>218</v>
      </c>
      <c r="C21982" t="s">
        <v>51364</v>
      </c>
      <c r="D21982" t="s">
        <v>51358</v>
      </c>
      <c r="E21982" s="147">
        <v>-26.09</v>
      </c>
      <c r="F21982" t="s">
        <v>51365</v>
      </c>
    </row>
    <row r="21983" spans="1:6" hidden="1" x14ac:dyDescent="0.25">
      <c r="A21983" t="s">
        <v>51356</v>
      </c>
      <c r="B21983" s="147" t="s">
        <v>179</v>
      </c>
      <c r="C21983" t="s">
        <v>51366</v>
      </c>
      <c r="D21983" t="s">
        <v>51358</v>
      </c>
      <c r="E21983" s="147">
        <v>-62.88</v>
      </c>
      <c r="F21983" t="s">
        <v>51367</v>
      </c>
    </row>
    <row r="21984" spans="1:6" hidden="1" x14ac:dyDescent="0.25">
      <c r="A21984" t="s">
        <v>51356</v>
      </c>
      <c r="B21984" s="147" t="s">
        <v>219</v>
      </c>
      <c r="C21984" t="s">
        <v>51368</v>
      </c>
      <c r="D21984" t="s">
        <v>51358</v>
      </c>
      <c r="E21984" s="147">
        <v>-78.27</v>
      </c>
      <c r="F21984" t="s">
        <v>51369</v>
      </c>
    </row>
    <row r="21985" spans="1:6" x14ac:dyDescent="0.25">
      <c r="A21985" t="s">
        <v>51370</v>
      </c>
      <c r="B21985" s="147" t="s">
        <v>178</v>
      </c>
      <c r="C21985" t="s">
        <v>51371</v>
      </c>
      <c r="D21985" t="s">
        <v>51372</v>
      </c>
      <c r="E21985" s="148">
        <v>120</v>
      </c>
      <c r="F21985" t="s">
        <v>51373</v>
      </c>
    </row>
    <row r="21986" spans="1:6" hidden="1" x14ac:dyDescent="0.25">
      <c r="A21986" t="s">
        <v>51370</v>
      </c>
      <c r="B21986" s="147" t="s">
        <v>234</v>
      </c>
      <c r="C21986" t="s">
        <v>51374</v>
      </c>
      <c r="D21986" t="s">
        <v>51372</v>
      </c>
      <c r="E21986" s="147">
        <v>-0.24</v>
      </c>
      <c r="F21986" t="s">
        <v>51375</v>
      </c>
    </row>
    <row r="21987" spans="1:6" hidden="1" x14ac:dyDescent="0.25">
      <c r="A21987" t="s">
        <v>51370</v>
      </c>
      <c r="B21987" s="147" t="s">
        <v>218</v>
      </c>
      <c r="C21987" t="s">
        <v>51376</v>
      </c>
      <c r="D21987" t="s">
        <v>51372</v>
      </c>
      <c r="E21987" s="147">
        <v>-1.2</v>
      </c>
      <c r="F21987" t="s">
        <v>51377</v>
      </c>
    </row>
    <row r="21988" spans="1:6" hidden="1" x14ac:dyDescent="0.25">
      <c r="A21988" t="s">
        <v>51370</v>
      </c>
      <c r="B21988" s="147" t="s">
        <v>179</v>
      </c>
      <c r="C21988" t="s">
        <v>51378</v>
      </c>
      <c r="D21988" t="s">
        <v>51372</v>
      </c>
      <c r="E21988" s="147">
        <v>-2.89</v>
      </c>
      <c r="F21988" t="s">
        <v>51379</v>
      </c>
    </row>
    <row r="21989" spans="1:6" hidden="1" x14ac:dyDescent="0.25">
      <c r="A21989" t="s">
        <v>51370</v>
      </c>
      <c r="B21989" s="147" t="s">
        <v>219</v>
      </c>
      <c r="C21989" t="s">
        <v>51380</v>
      </c>
      <c r="D21989" t="s">
        <v>51372</v>
      </c>
      <c r="E21989" s="147">
        <v>-3.6</v>
      </c>
      <c r="F21989" t="s">
        <v>51381</v>
      </c>
    </row>
    <row r="21990" spans="1:6" x14ac:dyDescent="0.25">
      <c r="A21990" t="s">
        <v>51382</v>
      </c>
      <c r="B21990" s="147" t="s">
        <v>178</v>
      </c>
      <c r="C21990" t="s">
        <v>51383</v>
      </c>
      <c r="D21990" t="s">
        <v>51384</v>
      </c>
      <c r="E21990" s="148">
        <v>269</v>
      </c>
      <c r="F21990" t="s">
        <v>51385</v>
      </c>
    </row>
    <row r="21991" spans="1:6" hidden="1" x14ac:dyDescent="0.25">
      <c r="A21991" t="s">
        <v>51382</v>
      </c>
      <c r="B21991" s="147" t="s">
        <v>234</v>
      </c>
      <c r="C21991" t="s">
        <v>51386</v>
      </c>
      <c r="D21991" t="s">
        <v>51384</v>
      </c>
      <c r="E21991" s="147">
        <v>-0.54</v>
      </c>
      <c r="F21991" t="s">
        <v>51387</v>
      </c>
    </row>
    <row r="21992" spans="1:6" hidden="1" x14ac:dyDescent="0.25">
      <c r="A21992" t="s">
        <v>51382</v>
      </c>
      <c r="B21992" s="147" t="s">
        <v>217</v>
      </c>
      <c r="C21992" t="s">
        <v>51388</v>
      </c>
      <c r="D21992" t="s">
        <v>51384</v>
      </c>
      <c r="E21992" s="147">
        <v>-1.35</v>
      </c>
      <c r="F21992" t="s">
        <v>51389</v>
      </c>
    </row>
    <row r="21993" spans="1:6" hidden="1" x14ac:dyDescent="0.25">
      <c r="A21993" t="s">
        <v>51382</v>
      </c>
      <c r="B21993" s="147" t="s">
        <v>218</v>
      </c>
      <c r="C21993" t="s">
        <v>51390</v>
      </c>
      <c r="D21993" t="s">
        <v>51384</v>
      </c>
      <c r="E21993" s="147">
        <v>-2.69</v>
      </c>
      <c r="F21993" t="s">
        <v>51391</v>
      </c>
    </row>
    <row r="21994" spans="1:6" hidden="1" x14ac:dyDescent="0.25">
      <c r="A21994" t="s">
        <v>51382</v>
      </c>
      <c r="B21994" s="147" t="s">
        <v>179</v>
      </c>
      <c r="C21994" t="s">
        <v>51392</v>
      </c>
      <c r="D21994" t="s">
        <v>51384</v>
      </c>
      <c r="E21994" s="147">
        <v>-6.48</v>
      </c>
      <c r="F21994" t="s">
        <v>51393</v>
      </c>
    </row>
    <row r="21995" spans="1:6" hidden="1" x14ac:dyDescent="0.25">
      <c r="A21995" t="s">
        <v>51382</v>
      </c>
      <c r="B21995" s="147" t="s">
        <v>219</v>
      </c>
      <c r="C21995" t="s">
        <v>51394</v>
      </c>
      <c r="D21995" t="s">
        <v>51384</v>
      </c>
      <c r="E21995" s="147">
        <v>-8.07</v>
      </c>
      <c r="F21995" t="s">
        <v>51395</v>
      </c>
    </row>
    <row r="21996" spans="1:6" x14ac:dyDescent="0.25">
      <c r="A21996" t="s">
        <v>51396</v>
      </c>
      <c r="B21996" s="147" t="s">
        <v>178</v>
      </c>
      <c r="C21996" t="s">
        <v>51397</v>
      </c>
      <c r="D21996" t="s">
        <v>51398</v>
      </c>
      <c r="E21996" s="148">
        <v>3771</v>
      </c>
      <c r="F21996" t="s">
        <v>51399</v>
      </c>
    </row>
    <row r="21997" spans="1:6" hidden="1" x14ac:dyDescent="0.25">
      <c r="A21997" t="s">
        <v>51396</v>
      </c>
      <c r="B21997" s="147" t="s">
        <v>234</v>
      </c>
      <c r="C21997" t="s">
        <v>51400</v>
      </c>
      <c r="D21997" t="s">
        <v>51398</v>
      </c>
      <c r="E21997" s="147">
        <v>-7.54</v>
      </c>
      <c r="F21997" t="s">
        <v>51401</v>
      </c>
    </row>
    <row r="21998" spans="1:6" hidden="1" x14ac:dyDescent="0.25">
      <c r="A21998" t="s">
        <v>51396</v>
      </c>
      <c r="B21998" s="147" t="s">
        <v>217</v>
      </c>
      <c r="C21998" t="s">
        <v>51402</v>
      </c>
      <c r="D21998" t="s">
        <v>51398</v>
      </c>
      <c r="E21998" s="147">
        <v>-18.86</v>
      </c>
      <c r="F21998" t="s">
        <v>51403</v>
      </c>
    </row>
    <row r="21999" spans="1:6" hidden="1" x14ac:dyDescent="0.25">
      <c r="A21999" t="s">
        <v>51396</v>
      </c>
      <c r="B21999" s="147" t="s">
        <v>218</v>
      </c>
      <c r="C21999" t="s">
        <v>51404</v>
      </c>
      <c r="D21999" t="s">
        <v>51398</v>
      </c>
      <c r="E21999" s="147">
        <v>-37.71</v>
      </c>
      <c r="F21999" t="s">
        <v>51405</v>
      </c>
    </row>
    <row r="22000" spans="1:6" hidden="1" x14ac:dyDescent="0.25">
      <c r="A22000" t="s">
        <v>51396</v>
      </c>
      <c r="B22000" s="147" t="s">
        <v>179</v>
      </c>
      <c r="C22000" t="s">
        <v>51406</v>
      </c>
      <c r="D22000" t="s">
        <v>51398</v>
      </c>
      <c r="E22000" s="147">
        <v>-90.88</v>
      </c>
      <c r="F22000" t="s">
        <v>51407</v>
      </c>
    </row>
    <row r="22001" spans="1:6" hidden="1" x14ac:dyDescent="0.25">
      <c r="A22001" t="s">
        <v>51396</v>
      </c>
      <c r="B22001" s="147" t="s">
        <v>219</v>
      </c>
      <c r="C22001" t="s">
        <v>51408</v>
      </c>
      <c r="D22001" t="s">
        <v>51398</v>
      </c>
      <c r="E22001" s="147">
        <v>-113.13</v>
      </c>
      <c r="F22001" t="s">
        <v>51409</v>
      </c>
    </row>
    <row r="22002" spans="1:6" x14ac:dyDescent="0.25">
      <c r="A22002" t="s">
        <v>51410</v>
      </c>
      <c r="B22002" s="147" t="s">
        <v>178</v>
      </c>
      <c r="C22002" t="s">
        <v>51411</v>
      </c>
      <c r="D22002" t="s">
        <v>51412</v>
      </c>
      <c r="E22002" s="148">
        <v>4146</v>
      </c>
      <c r="F22002" t="s">
        <v>51413</v>
      </c>
    </row>
    <row r="22003" spans="1:6" hidden="1" x14ac:dyDescent="0.25">
      <c r="A22003" t="s">
        <v>51410</v>
      </c>
      <c r="B22003" s="147" t="s">
        <v>234</v>
      </c>
      <c r="C22003" t="s">
        <v>51414</v>
      </c>
      <c r="D22003" t="s">
        <v>51412</v>
      </c>
      <c r="E22003" s="147">
        <v>-8.2899999999999991</v>
      </c>
      <c r="F22003" t="s">
        <v>51415</v>
      </c>
    </row>
    <row r="22004" spans="1:6" hidden="1" x14ac:dyDescent="0.25">
      <c r="A22004" t="s">
        <v>51410</v>
      </c>
      <c r="B22004" s="147" t="s">
        <v>217</v>
      </c>
      <c r="C22004" t="s">
        <v>51416</v>
      </c>
      <c r="D22004" t="s">
        <v>51412</v>
      </c>
      <c r="E22004" s="147">
        <v>-20.73</v>
      </c>
      <c r="F22004" t="s">
        <v>51417</v>
      </c>
    </row>
    <row r="22005" spans="1:6" hidden="1" x14ac:dyDescent="0.25">
      <c r="A22005" t="s">
        <v>51410</v>
      </c>
      <c r="B22005" s="147" t="s">
        <v>218</v>
      </c>
      <c r="C22005" t="s">
        <v>51418</v>
      </c>
      <c r="D22005" t="s">
        <v>51412</v>
      </c>
      <c r="E22005" s="147">
        <v>-41.46</v>
      </c>
      <c r="F22005" t="s">
        <v>51419</v>
      </c>
    </row>
    <row r="22006" spans="1:6" hidden="1" x14ac:dyDescent="0.25">
      <c r="A22006" t="s">
        <v>51410</v>
      </c>
      <c r="B22006" s="147" t="s">
        <v>179</v>
      </c>
      <c r="C22006" t="s">
        <v>51420</v>
      </c>
      <c r="D22006" t="s">
        <v>51412</v>
      </c>
      <c r="E22006" s="147">
        <v>-99.92</v>
      </c>
      <c r="F22006" t="s">
        <v>51421</v>
      </c>
    </row>
    <row r="22007" spans="1:6" hidden="1" x14ac:dyDescent="0.25">
      <c r="A22007" t="s">
        <v>51410</v>
      </c>
      <c r="B22007" s="147" t="s">
        <v>219</v>
      </c>
      <c r="C22007" t="s">
        <v>51422</v>
      </c>
      <c r="D22007" t="s">
        <v>51412</v>
      </c>
      <c r="E22007" s="147">
        <v>-124.38</v>
      </c>
      <c r="F22007" t="s">
        <v>51423</v>
      </c>
    </row>
    <row r="22008" spans="1:6" x14ac:dyDescent="0.25">
      <c r="A22008" t="s">
        <v>51424</v>
      </c>
      <c r="B22008" s="147" t="s">
        <v>178</v>
      </c>
      <c r="C22008" t="s">
        <v>51425</v>
      </c>
      <c r="D22008" t="s">
        <v>51426</v>
      </c>
      <c r="E22008" s="148">
        <v>2085</v>
      </c>
      <c r="F22008" t="s">
        <v>51427</v>
      </c>
    </row>
    <row r="22009" spans="1:6" hidden="1" x14ac:dyDescent="0.25">
      <c r="A22009" t="s">
        <v>51424</v>
      </c>
      <c r="B22009" s="147" t="s">
        <v>234</v>
      </c>
      <c r="C22009" t="s">
        <v>51428</v>
      </c>
      <c r="D22009" t="s">
        <v>51426</v>
      </c>
      <c r="E22009" s="147">
        <v>-4.17</v>
      </c>
      <c r="F22009" t="s">
        <v>51429</v>
      </c>
    </row>
    <row r="22010" spans="1:6" hidden="1" x14ac:dyDescent="0.25">
      <c r="A22010" t="s">
        <v>51424</v>
      </c>
      <c r="B22010" s="147" t="s">
        <v>217</v>
      </c>
      <c r="C22010" t="s">
        <v>51430</v>
      </c>
      <c r="D22010" t="s">
        <v>51426</v>
      </c>
      <c r="E22010" s="147">
        <v>-10.43</v>
      </c>
      <c r="F22010" t="s">
        <v>51431</v>
      </c>
    </row>
    <row r="22011" spans="1:6" hidden="1" x14ac:dyDescent="0.25">
      <c r="A22011" t="s">
        <v>51424</v>
      </c>
      <c r="B22011" s="147" t="s">
        <v>218</v>
      </c>
      <c r="C22011" t="s">
        <v>51432</v>
      </c>
      <c r="D22011" t="s">
        <v>51426</v>
      </c>
      <c r="E22011" s="147">
        <v>-20.85</v>
      </c>
      <c r="F22011" t="s">
        <v>51433</v>
      </c>
    </row>
    <row r="22012" spans="1:6" hidden="1" x14ac:dyDescent="0.25">
      <c r="A22012" t="s">
        <v>51424</v>
      </c>
      <c r="B22012" s="147" t="s">
        <v>179</v>
      </c>
      <c r="C22012" t="s">
        <v>51434</v>
      </c>
      <c r="D22012" t="s">
        <v>51426</v>
      </c>
      <c r="E22012" s="147">
        <v>-50.25</v>
      </c>
      <c r="F22012" t="s">
        <v>51435</v>
      </c>
    </row>
    <row r="22013" spans="1:6" hidden="1" x14ac:dyDescent="0.25">
      <c r="A22013" t="s">
        <v>51424</v>
      </c>
      <c r="B22013" s="147" t="s">
        <v>223</v>
      </c>
      <c r="C22013" t="s">
        <v>51436</v>
      </c>
      <c r="D22013" t="s">
        <v>51426</v>
      </c>
      <c r="E22013" s="147">
        <v>-52.13</v>
      </c>
      <c r="F22013" t="s">
        <v>51437</v>
      </c>
    </row>
    <row r="22014" spans="1:6" hidden="1" x14ac:dyDescent="0.25">
      <c r="A22014" t="s">
        <v>51424</v>
      </c>
      <c r="B22014" s="147" t="s">
        <v>219</v>
      </c>
      <c r="C22014" t="s">
        <v>51438</v>
      </c>
      <c r="D22014" t="s">
        <v>51426</v>
      </c>
      <c r="E22014" s="147">
        <v>-62.55</v>
      </c>
      <c r="F22014" t="s">
        <v>51439</v>
      </c>
    </row>
    <row r="22015" spans="1:6" x14ac:dyDescent="0.25">
      <c r="A22015" t="s">
        <v>51440</v>
      </c>
      <c r="B22015" s="147" t="s">
        <v>178</v>
      </c>
      <c r="C22015" t="s">
        <v>51441</v>
      </c>
      <c r="D22015" t="s">
        <v>51442</v>
      </c>
      <c r="E22015" s="148">
        <v>66</v>
      </c>
      <c r="F22015" t="s">
        <v>51443</v>
      </c>
    </row>
    <row r="22016" spans="1:6" hidden="1" x14ac:dyDescent="0.25">
      <c r="A22016" t="s">
        <v>51440</v>
      </c>
      <c r="B22016" s="147" t="s">
        <v>234</v>
      </c>
      <c r="C22016" t="s">
        <v>51444</v>
      </c>
      <c r="D22016" t="s">
        <v>51442</v>
      </c>
      <c r="E22016" s="147">
        <v>-0.13</v>
      </c>
      <c r="F22016" t="s">
        <v>51445</v>
      </c>
    </row>
    <row r="22017" spans="1:6" hidden="1" x14ac:dyDescent="0.25">
      <c r="A22017" t="s">
        <v>51440</v>
      </c>
      <c r="B22017" s="147" t="s">
        <v>218</v>
      </c>
      <c r="C22017" t="s">
        <v>51446</v>
      </c>
      <c r="D22017" t="s">
        <v>51442</v>
      </c>
      <c r="E22017" s="147">
        <v>-0.33</v>
      </c>
      <c r="F22017" t="s">
        <v>51447</v>
      </c>
    </row>
    <row r="22018" spans="1:6" hidden="1" x14ac:dyDescent="0.25">
      <c r="A22018" t="s">
        <v>51440</v>
      </c>
      <c r="B22018" s="147" t="s">
        <v>219</v>
      </c>
      <c r="C22018" t="s">
        <v>51448</v>
      </c>
      <c r="D22018" t="s">
        <v>51442</v>
      </c>
      <c r="E22018" s="147">
        <v>-0.33</v>
      </c>
      <c r="F22018" t="s">
        <v>51449</v>
      </c>
    </row>
    <row r="22019" spans="1:6" hidden="1" x14ac:dyDescent="0.25">
      <c r="A22019" t="s">
        <v>51440</v>
      </c>
      <c r="B22019" s="147" t="s">
        <v>179</v>
      </c>
      <c r="C22019" t="s">
        <v>51450</v>
      </c>
      <c r="D22019" t="s">
        <v>51442</v>
      </c>
      <c r="E22019" s="147">
        <v>-1.59</v>
      </c>
      <c r="F22019" t="s">
        <v>51451</v>
      </c>
    </row>
    <row r="22020" spans="1:6" x14ac:dyDescent="0.25">
      <c r="A22020" t="s">
        <v>51452</v>
      </c>
      <c r="B22020" s="147" t="s">
        <v>178</v>
      </c>
      <c r="C22020" t="s">
        <v>51453</v>
      </c>
      <c r="D22020" t="s">
        <v>51454</v>
      </c>
      <c r="E22020" s="148">
        <v>384</v>
      </c>
      <c r="F22020" t="s">
        <v>51455</v>
      </c>
    </row>
    <row r="22021" spans="1:6" hidden="1" x14ac:dyDescent="0.25">
      <c r="A22021" t="s">
        <v>51452</v>
      </c>
      <c r="B22021" s="147" t="s">
        <v>234</v>
      </c>
      <c r="C22021" t="s">
        <v>51456</v>
      </c>
      <c r="D22021" t="s">
        <v>51454</v>
      </c>
      <c r="E22021" s="147">
        <v>-0.77</v>
      </c>
      <c r="F22021" t="s">
        <v>51457</v>
      </c>
    </row>
    <row r="22022" spans="1:6" hidden="1" x14ac:dyDescent="0.25">
      <c r="A22022" t="s">
        <v>51452</v>
      </c>
      <c r="B22022" s="147" t="s">
        <v>217</v>
      </c>
      <c r="C22022" t="s">
        <v>51458</v>
      </c>
      <c r="D22022" t="s">
        <v>51454</v>
      </c>
      <c r="E22022" s="147">
        <v>-1.92</v>
      </c>
      <c r="F22022" t="s">
        <v>51459</v>
      </c>
    </row>
    <row r="22023" spans="1:6" hidden="1" x14ac:dyDescent="0.25">
      <c r="A22023" t="s">
        <v>51452</v>
      </c>
      <c r="B22023" s="147" t="s">
        <v>218</v>
      </c>
      <c r="C22023" t="s">
        <v>51460</v>
      </c>
      <c r="D22023" t="s">
        <v>51454</v>
      </c>
      <c r="E22023" s="147">
        <v>-1.92</v>
      </c>
      <c r="F22023" t="s">
        <v>51461</v>
      </c>
    </row>
    <row r="22024" spans="1:6" hidden="1" x14ac:dyDescent="0.25">
      <c r="A22024" t="s">
        <v>51452</v>
      </c>
      <c r="B22024" s="147" t="s">
        <v>219</v>
      </c>
      <c r="C22024" t="s">
        <v>51462</v>
      </c>
      <c r="D22024" t="s">
        <v>51454</v>
      </c>
      <c r="E22024" s="147">
        <v>-1.92</v>
      </c>
      <c r="F22024" t="s">
        <v>51463</v>
      </c>
    </row>
    <row r="22025" spans="1:6" hidden="1" x14ac:dyDescent="0.25">
      <c r="A22025" t="s">
        <v>51452</v>
      </c>
      <c r="B22025" s="147" t="s">
        <v>179</v>
      </c>
      <c r="C22025" t="s">
        <v>51464</v>
      </c>
      <c r="D22025" t="s">
        <v>51454</v>
      </c>
      <c r="E22025" s="147">
        <v>-9.25</v>
      </c>
      <c r="F22025" t="s">
        <v>51465</v>
      </c>
    </row>
    <row r="22026" spans="1:6" x14ac:dyDescent="0.25">
      <c r="A22026" t="s">
        <v>51466</v>
      </c>
      <c r="B22026" s="147" t="s">
        <v>178</v>
      </c>
      <c r="C22026" t="s">
        <v>51467</v>
      </c>
      <c r="D22026" t="s">
        <v>51468</v>
      </c>
      <c r="E22026" s="148">
        <v>3021</v>
      </c>
      <c r="F22026" t="s">
        <v>51469</v>
      </c>
    </row>
    <row r="22027" spans="1:6" hidden="1" x14ac:dyDescent="0.25">
      <c r="A22027" t="s">
        <v>51466</v>
      </c>
      <c r="B22027" s="147" t="s">
        <v>234</v>
      </c>
      <c r="C22027" t="s">
        <v>51470</v>
      </c>
      <c r="D22027" t="s">
        <v>51468</v>
      </c>
      <c r="E22027" s="147">
        <v>-6.04</v>
      </c>
      <c r="F22027" t="s">
        <v>51471</v>
      </c>
    </row>
    <row r="22028" spans="1:6" hidden="1" x14ac:dyDescent="0.25">
      <c r="A22028" t="s">
        <v>51466</v>
      </c>
      <c r="B22028" s="147" t="s">
        <v>217</v>
      </c>
      <c r="C22028" t="s">
        <v>51472</v>
      </c>
      <c r="D22028" t="s">
        <v>51468</v>
      </c>
      <c r="E22028" s="147">
        <v>-15.11</v>
      </c>
      <c r="F22028" t="s">
        <v>51473</v>
      </c>
    </row>
    <row r="22029" spans="1:6" hidden="1" x14ac:dyDescent="0.25">
      <c r="A22029" t="s">
        <v>51466</v>
      </c>
      <c r="B22029" s="147" t="s">
        <v>218</v>
      </c>
      <c r="C22029" t="s">
        <v>51474</v>
      </c>
      <c r="D22029" t="s">
        <v>51468</v>
      </c>
      <c r="E22029" s="147">
        <v>-30.21</v>
      </c>
      <c r="F22029" t="s">
        <v>51475</v>
      </c>
    </row>
    <row r="22030" spans="1:6" hidden="1" x14ac:dyDescent="0.25">
      <c r="A22030" t="s">
        <v>51466</v>
      </c>
      <c r="B22030" s="147" t="s">
        <v>179</v>
      </c>
      <c r="C22030" t="s">
        <v>51476</v>
      </c>
      <c r="D22030" t="s">
        <v>51468</v>
      </c>
      <c r="E22030" s="147">
        <v>-72.81</v>
      </c>
      <c r="F22030" t="s">
        <v>51477</v>
      </c>
    </row>
    <row r="22031" spans="1:6" hidden="1" x14ac:dyDescent="0.25">
      <c r="A22031" t="s">
        <v>51466</v>
      </c>
      <c r="B22031" s="147" t="s">
        <v>219</v>
      </c>
      <c r="C22031" t="s">
        <v>51478</v>
      </c>
      <c r="D22031" t="s">
        <v>51468</v>
      </c>
      <c r="E22031" s="147">
        <v>-90.63</v>
      </c>
      <c r="F22031" t="s">
        <v>51479</v>
      </c>
    </row>
    <row r="22032" spans="1:6" x14ac:dyDescent="0.25">
      <c r="A22032" t="s">
        <v>51480</v>
      </c>
      <c r="B22032" s="147" t="s">
        <v>178</v>
      </c>
      <c r="C22032" t="s">
        <v>51481</v>
      </c>
      <c r="D22032" t="s">
        <v>51482</v>
      </c>
      <c r="E22032" s="148">
        <v>1189</v>
      </c>
      <c r="F22032" t="s">
        <v>51483</v>
      </c>
    </row>
    <row r="22033" spans="1:6" hidden="1" x14ac:dyDescent="0.25">
      <c r="A22033" t="s">
        <v>51480</v>
      </c>
      <c r="B22033" s="147" t="s">
        <v>234</v>
      </c>
      <c r="C22033" t="s">
        <v>51484</v>
      </c>
      <c r="D22033" t="s">
        <v>51482</v>
      </c>
      <c r="E22033" s="147">
        <v>-2.38</v>
      </c>
      <c r="F22033" t="s">
        <v>51485</v>
      </c>
    </row>
    <row r="22034" spans="1:6" hidden="1" x14ac:dyDescent="0.25">
      <c r="A22034" t="s">
        <v>51480</v>
      </c>
      <c r="B22034" s="147" t="s">
        <v>217</v>
      </c>
      <c r="C22034" t="s">
        <v>51486</v>
      </c>
      <c r="D22034" t="s">
        <v>51482</v>
      </c>
      <c r="E22034" s="147">
        <v>-5.95</v>
      </c>
      <c r="F22034" t="s">
        <v>51487</v>
      </c>
    </row>
    <row r="22035" spans="1:6" hidden="1" x14ac:dyDescent="0.25">
      <c r="A22035" t="s">
        <v>51480</v>
      </c>
      <c r="B22035" s="147" t="s">
        <v>218</v>
      </c>
      <c r="C22035" t="s">
        <v>51488</v>
      </c>
      <c r="D22035" t="s">
        <v>51482</v>
      </c>
      <c r="E22035" s="147">
        <v>-11.89</v>
      </c>
      <c r="F22035" t="s">
        <v>51489</v>
      </c>
    </row>
    <row r="22036" spans="1:6" hidden="1" x14ac:dyDescent="0.25">
      <c r="A22036" t="s">
        <v>51480</v>
      </c>
      <c r="B22036" s="147" t="s">
        <v>179</v>
      </c>
      <c r="C22036" t="s">
        <v>51490</v>
      </c>
      <c r="D22036" t="s">
        <v>51482</v>
      </c>
      <c r="E22036" s="147">
        <v>-28.65</v>
      </c>
      <c r="F22036" t="s">
        <v>51491</v>
      </c>
    </row>
    <row r="22037" spans="1:6" hidden="1" x14ac:dyDescent="0.25">
      <c r="A22037" t="s">
        <v>51480</v>
      </c>
      <c r="B22037" s="147" t="s">
        <v>219</v>
      </c>
      <c r="C22037" t="s">
        <v>51492</v>
      </c>
      <c r="D22037" t="s">
        <v>51482</v>
      </c>
      <c r="E22037" s="147">
        <v>-35.67</v>
      </c>
      <c r="F22037" t="s">
        <v>51493</v>
      </c>
    </row>
    <row r="22038" spans="1:6" x14ac:dyDescent="0.25">
      <c r="A22038" t="s">
        <v>51494</v>
      </c>
      <c r="B22038" s="147" t="s">
        <v>178</v>
      </c>
      <c r="C22038" t="s">
        <v>51495</v>
      </c>
      <c r="D22038" t="s">
        <v>51496</v>
      </c>
      <c r="E22038" s="148">
        <v>2181</v>
      </c>
      <c r="F22038" t="s">
        <v>51497</v>
      </c>
    </row>
    <row r="22039" spans="1:6" hidden="1" x14ac:dyDescent="0.25">
      <c r="A22039" t="s">
        <v>51494</v>
      </c>
      <c r="B22039" s="147" t="s">
        <v>234</v>
      </c>
      <c r="C22039" t="s">
        <v>51498</v>
      </c>
      <c r="D22039" t="s">
        <v>51496</v>
      </c>
      <c r="E22039" s="147">
        <v>-4.3600000000000003</v>
      </c>
      <c r="F22039" t="s">
        <v>51499</v>
      </c>
    </row>
    <row r="22040" spans="1:6" hidden="1" x14ac:dyDescent="0.25">
      <c r="A22040" t="s">
        <v>51494</v>
      </c>
      <c r="B22040" s="147" t="s">
        <v>217</v>
      </c>
      <c r="C22040" t="s">
        <v>51500</v>
      </c>
      <c r="D22040" t="s">
        <v>51496</v>
      </c>
      <c r="E22040" s="147">
        <v>-10.91</v>
      </c>
      <c r="F22040" t="s">
        <v>51501</v>
      </c>
    </row>
    <row r="22041" spans="1:6" hidden="1" x14ac:dyDescent="0.25">
      <c r="A22041" t="s">
        <v>51494</v>
      </c>
      <c r="B22041" s="147" t="s">
        <v>218</v>
      </c>
      <c r="C22041" t="s">
        <v>51502</v>
      </c>
      <c r="D22041" t="s">
        <v>51496</v>
      </c>
      <c r="E22041" s="147">
        <v>-21.81</v>
      </c>
      <c r="F22041" t="s">
        <v>51503</v>
      </c>
    </row>
    <row r="22042" spans="1:6" hidden="1" x14ac:dyDescent="0.25">
      <c r="A22042" t="s">
        <v>51494</v>
      </c>
      <c r="B22042" s="147" t="s">
        <v>179</v>
      </c>
      <c r="C22042" t="s">
        <v>51504</v>
      </c>
      <c r="D22042" t="s">
        <v>51496</v>
      </c>
      <c r="E22042" s="147">
        <v>-52.56</v>
      </c>
      <c r="F22042" t="s">
        <v>51505</v>
      </c>
    </row>
    <row r="22043" spans="1:6" hidden="1" x14ac:dyDescent="0.25">
      <c r="A22043" t="s">
        <v>51494</v>
      </c>
      <c r="B22043" s="147" t="s">
        <v>219</v>
      </c>
      <c r="C22043" t="s">
        <v>51506</v>
      </c>
      <c r="D22043" t="s">
        <v>51496</v>
      </c>
      <c r="E22043" s="147">
        <v>-65.430000000000007</v>
      </c>
      <c r="F22043" t="s">
        <v>51507</v>
      </c>
    </row>
    <row r="22044" spans="1:6" x14ac:dyDescent="0.25">
      <c r="A22044" t="s">
        <v>51508</v>
      </c>
      <c r="B22044" s="147" t="s">
        <v>178</v>
      </c>
      <c r="C22044" t="s">
        <v>51509</v>
      </c>
      <c r="D22044" t="s">
        <v>51510</v>
      </c>
      <c r="E22044" s="148">
        <v>2274</v>
      </c>
      <c r="F22044" t="s">
        <v>51511</v>
      </c>
    </row>
    <row r="22045" spans="1:6" hidden="1" x14ac:dyDescent="0.25">
      <c r="A22045" t="s">
        <v>51508</v>
      </c>
      <c r="B22045" s="147" t="s">
        <v>234</v>
      </c>
      <c r="C22045" t="s">
        <v>51512</v>
      </c>
      <c r="D22045" t="s">
        <v>51510</v>
      </c>
      <c r="E22045" s="147">
        <v>-4.55</v>
      </c>
      <c r="F22045" t="s">
        <v>51513</v>
      </c>
    </row>
    <row r="22046" spans="1:6" hidden="1" x14ac:dyDescent="0.25">
      <c r="A22046" t="s">
        <v>51508</v>
      </c>
      <c r="B22046" s="147" t="s">
        <v>217</v>
      </c>
      <c r="C22046" t="s">
        <v>51514</v>
      </c>
      <c r="D22046" t="s">
        <v>51510</v>
      </c>
      <c r="E22046" s="147">
        <v>-11.37</v>
      </c>
      <c r="F22046" t="s">
        <v>51515</v>
      </c>
    </row>
    <row r="22047" spans="1:6" hidden="1" x14ac:dyDescent="0.25">
      <c r="A22047" t="s">
        <v>51508</v>
      </c>
      <c r="B22047" s="147" t="s">
        <v>218</v>
      </c>
      <c r="C22047" t="s">
        <v>51516</v>
      </c>
      <c r="D22047" t="s">
        <v>51510</v>
      </c>
      <c r="E22047" s="147">
        <v>-22.74</v>
      </c>
      <c r="F22047" t="s">
        <v>51517</v>
      </c>
    </row>
    <row r="22048" spans="1:6" hidden="1" x14ac:dyDescent="0.25">
      <c r="A22048" t="s">
        <v>51508</v>
      </c>
      <c r="B22048" s="147" t="s">
        <v>179</v>
      </c>
      <c r="C22048" t="s">
        <v>51518</v>
      </c>
      <c r="D22048" t="s">
        <v>51510</v>
      </c>
      <c r="E22048" s="147">
        <v>-54.8</v>
      </c>
      <c r="F22048" t="s">
        <v>51519</v>
      </c>
    </row>
    <row r="22049" spans="1:6" hidden="1" x14ac:dyDescent="0.25">
      <c r="A22049" t="s">
        <v>51508</v>
      </c>
      <c r="B22049" s="147" t="s">
        <v>219</v>
      </c>
      <c r="C22049" t="s">
        <v>51520</v>
      </c>
      <c r="D22049" t="s">
        <v>51510</v>
      </c>
      <c r="E22049" s="147">
        <v>-68.22</v>
      </c>
      <c r="F22049" t="s">
        <v>51521</v>
      </c>
    </row>
    <row r="22050" spans="1:6" x14ac:dyDescent="0.25">
      <c r="A22050" t="s">
        <v>51522</v>
      </c>
      <c r="B22050" s="147" t="s">
        <v>178</v>
      </c>
      <c r="C22050" t="s">
        <v>51523</v>
      </c>
      <c r="D22050" t="s">
        <v>51524</v>
      </c>
      <c r="E22050" s="148">
        <v>2342</v>
      </c>
      <c r="F22050" t="s">
        <v>51525</v>
      </c>
    </row>
    <row r="22051" spans="1:6" hidden="1" x14ac:dyDescent="0.25">
      <c r="A22051" t="s">
        <v>51522</v>
      </c>
      <c r="B22051" s="147" t="s">
        <v>234</v>
      </c>
      <c r="C22051" t="s">
        <v>51526</v>
      </c>
      <c r="D22051" t="s">
        <v>51524</v>
      </c>
      <c r="E22051" s="147">
        <v>-4.68</v>
      </c>
      <c r="F22051" t="s">
        <v>51527</v>
      </c>
    </row>
    <row r="22052" spans="1:6" hidden="1" x14ac:dyDescent="0.25">
      <c r="A22052" t="s">
        <v>51522</v>
      </c>
      <c r="B22052" s="147" t="s">
        <v>217</v>
      </c>
      <c r="C22052" t="s">
        <v>51528</v>
      </c>
      <c r="D22052" t="s">
        <v>51524</v>
      </c>
      <c r="E22052" s="147">
        <v>-11.71</v>
      </c>
      <c r="F22052" t="s">
        <v>51529</v>
      </c>
    </row>
    <row r="22053" spans="1:6" hidden="1" x14ac:dyDescent="0.25">
      <c r="A22053" t="s">
        <v>51522</v>
      </c>
      <c r="B22053" s="147" t="s">
        <v>218</v>
      </c>
      <c r="C22053" t="s">
        <v>51530</v>
      </c>
      <c r="D22053" t="s">
        <v>51524</v>
      </c>
      <c r="E22053" s="147">
        <v>-23.42</v>
      </c>
      <c r="F22053" t="s">
        <v>51531</v>
      </c>
    </row>
    <row r="22054" spans="1:6" hidden="1" x14ac:dyDescent="0.25">
      <c r="A22054" t="s">
        <v>51522</v>
      </c>
      <c r="B22054" s="147" t="s">
        <v>179</v>
      </c>
      <c r="C22054" t="s">
        <v>51532</v>
      </c>
      <c r="D22054" t="s">
        <v>51524</v>
      </c>
      <c r="E22054" s="147">
        <v>-56.44</v>
      </c>
      <c r="F22054" t="s">
        <v>51533</v>
      </c>
    </row>
    <row r="22055" spans="1:6" hidden="1" x14ac:dyDescent="0.25">
      <c r="A22055" t="s">
        <v>51522</v>
      </c>
      <c r="B22055" s="147" t="s">
        <v>219</v>
      </c>
      <c r="C22055" t="s">
        <v>51534</v>
      </c>
      <c r="D22055" t="s">
        <v>51524</v>
      </c>
      <c r="E22055" s="147">
        <v>-70.260000000000005</v>
      </c>
      <c r="F22055" t="s">
        <v>51535</v>
      </c>
    </row>
    <row r="22056" spans="1:6" x14ac:dyDescent="0.25">
      <c r="A22056" t="s">
        <v>51536</v>
      </c>
      <c r="B22056" s="147" t="s">
        <v>178</v>
      </c>
      <c r="C22056" t="s">
        <v>51537</v>
      </c>
      <c r="D22056" t="s">
        <v>51538</v>
      </c>
      <c r="E22056" s="148">
        <v>342</v>
      </c>
      <c r="F22056" t="s">
        <v>51539</v>
      </c>
    </row>
    <row r="22057" spans="1:6" hidden="1" x14ac:dyDescent="0.25">
      <c r="A22057" t="s">
        <v>51536</v>
      </c>
      <c r="B22057" s="147" t="s">
        <v>234</v>
      </c>
      <c r="C22057" t="s">
        <v>51540</v>
      </c>
      <c r="D22057" t="s">
        <v>51538</v>
      </c>
      <c r="E22057" s="147">
        <v>-0.68</v>
      </c>
      <c r="F22057" t="s">
        <v>51541</v>
      </c>
    </row>
    <row r="22058" spans="1:6" hidden="1" x14ac:dyDescent="0.25">
      <c r="A22058" t="s">
        <v>51536</v>
      </c>
      <c r="B22058" s="147" t="s">
        <v>217</v>
      </c>
      <c r="C22058" t="s">
        <v>51542</v>
      </c>
      <c r="D22058" t="s">
        <v>51538</v>
      </c>
      <c r="E22058" s="147">
        <v>-1.71</v>
      </c>
      <c r="F22058" t="s">
        <v>51543</v>
      </c>
    </row>
    <row r="22059" spans="1:6" hidden="1" x14ac:dyDescent="0.25">
      <c r="A22059" t="s">
        <v>51536</v>
      </c>
      <c r="B22059" s="147" t="s">
        <v>218</v>
      </c>
      <c r="C22059" t="s">
        <v>51544</v>
      </c>
      <c r="D22059" t="s">
        <v>51538</v>
      </c>
      <c r="E22059" s="147">
        <v>-3.42</v>
      </c>
      <c r="F22059" t="s">
        <v>51545</v>
      </c>
    </row>
    <row r="22060" spans="1:6" hidden="1" x14ac:dyDescent="0.25">
      <c r="A22060" t="s">
        <v>51536</v>
      </c>
      <c r="B22060" s="147" t="s">
        <v>179</v>
      </c>
      <c r="C22060" t="s">
        <v>51546</v>
      </c>
      <c r="D22060" t="s">
        <v>51538</v>
      </c>
      <c r="E22060" s="147">
        <v>-8.24</v>
      </c>
      <c r="F22060" t="s">
        <v>51547</v>
      </c>
    </row>
    <row r="22061" spans="1:6" hidden="1" x14ac:dyDescent="0.25">
      <c r="A22061" t="s">
        <v>51536</v>
      </c>
      <c r="B22061" s="147" t="s">
        <v>219</v>
      </c>
      <c r="C22061" t="s">
        <v>51548</v>
      </c>
      <c r="D22061" t="s">
        <v>51538</v>
      </c>
      <c r="E22061" s="147">
        <v>-10.26</v>
      </c>
      <c r="F22061" t="s">
        <v>51549</v>
      </c>
    </row>
    <row r="22062" spans="1:6" x14ac:dyDescent="0.25">
      <c r="A22062" t="s">
        <v>51550</v>
      </c>
      <c r="B22062" s="147" t="s">
        <v>178</v>
      </c>
      <c r="C22062" t="s">
        <v>51551</v>
      </c>
      <c r="D22062" t="s">
        <v>51552</v>
      </c>
      <c r="E22062" s="148">
        <v>2402</v>
      </c>
      <c r="F22062" t="s">
        <v>51553</v>
      </c>
    </row>
    <row r="22063" spans="1:6" hidden="1" x14ac:dyDescent="0.25">
      <c r="A22063" t="s">
        <v>51550</v>
      </c>
      <c r="B22063" s="147" t="s">
        <v>234</v>
      </c>
      <c r="C22063" t="s">
        <v>51554</v>
      </c>
      <c r="D22063" t="s">
        <v>51552</v>
      </c>
      <c r="E22063" s="147">
        <v>-4.8</v>
      </c>
      <c r="F22063" t="s">
        <v>51555</v>
      </c>
    </row>
    <row r="22064" spans="1:6" hidden="1" x14ac:dyDescent="0.25">
      <c r="A22064" t="s">
        <v>51550</v>
      </c>
      <c r="B22064" s="147" t="s">
        <v>217</v>
      </c>
      <c r="C22064" t="s">
        <v>51556</v>
      </c>
      <c r="D22064" t="s">
        <v>51552</v>
      </c>
      <c r="E22064" s="147">
        <v>-12.01</v>
      </c>
      <c r="F22064" t="s">
        <v>51557</v>
      </c>
    </row>
    <row r="22065" spans="1:6" hidden="1" x14ac:dyDescent="0.25">
      <c r="A22065" t="s">
        <v>51550</v>
      </c>
      <c r="B22065" s="147" t="s">
        <v>218</v>
      </c>
      <c r="C22065" t="s">
        <v>51558</v>
      </c>
      <c r="D22065" t="s">
        <v>51552</v>
      </c>
      <c r="E22065" s="147">
        <v>-24.02</v>
      </c>
      <c r="F22065" t="s">
        <v>51559</v>
      </c>
    </row>
    <row r="22066" spans="1:6" hidden="1" x14ac:dyDescent="0.25">
      <c r="A22066" t="s">
        <v>51550</v>
      </c>
      <c r="B22066" s="147" t="s">
        <v>179</v>
      </c>
      <c r="C22066" t="s">
        <v>51560</v>
      </c>
      <c r="D22066" t="s">
        <v>51552</v>
      </c>
      <c r="E22066" s="147">
        <v>-57.89</v>
      </c>
      <c r="F22066" t="s">
        <v>51561</v>
      </c>
    </row>
    <row r="22067" spans="1:6" hidden="1" x14ac:dyDescent="0.25">
      <c r="A22067" t="s">
        <v>51550</v>
      </c>
      <c r="B22067" s="147" t="s">
        <v>219</v>
      </c>
      <c r="C22067" t="s">
        <v>51562</v>
      </c>
      <c r="D22067" t="s">
        <v>51552</v>
      </c>
      <c r="E22067" s="147">
        <v>-72.06</v>
      </c>
      <c r="F22067" t="s">
        <v>51563</v>
      </c>
    </row>
    <row r="22068" spans="1:6" x14ac:dyDescent="0.25">
      <c r="A22068" t="s">
        <v>51564</v>
      </c>
      <c r="B22068" s="147" t="s">
        <v>178</v>
      </c>
      <c r="C22068" t="s">
        <v>51565</v>
      </c>
      <c r="D22068" t="s">
        <v>51566</v>
      </c>
      <c r="E22068" s="148">
        <v>3758</v>
      </c>
      <c r="F22068" t="s">
        <v>51567</v>
      </c>
    </row>
    <row r="22069" spans="1:6" hidden="1" x14ac:dyDescent="0.25">
      <c r="A22069" t="s">
        <v>51564</v>
      </c>
      <c r="B22069" s="147" t="s">
        <v>234</v>
      </c>
      <c r="C22069" t="s">
        <v>51568</v>
      </c>
      <c r="D22069" t="s">
        <v>51566</v>
      </c>
      <c r="E22069" s="147">
        <v>-7.52</v>
      </c>
      <c r="F22069" t="s">
        <v>51569</v>
      </c>
    </row>
    <row r="22070" spans="1:6" hidden="1" x14ac:dyDescent="0.25">
      <c r="A22070" t="s">
        <v>51564</v>
      </c>
      <c r="B22070" s="147" t="s">
        <v>217</v>
      </c>
      <c r="C22070" t="s">
        <v>51570</v>
      </c>
      <c r="D22070" t="s">
        <v>51566</v>
      </c>
      <c r="E22070" s="147">
        <v>-18.79</v>
      </c>
      <c r="F22070" t="s">
        <v>51571</v>
      </c>
    </row>
    <row r="22071" spans="1:6" hidden="1" x14ac:dyDescent="0.25">
      <c r="A22071" t="s">
        <v>51564</v>
      </c>
      <c r="B22071" s="147" t="s">
        <v>218</v>
      </c>
      <c r="C22071" t="s">
        <v>51572</v>
      </c>
      <c r="D22071" t="s">
        <v>51566</v>
      </c>
      <c r="E22071" s="147">
        <v>-37.58</v>
      </c>
      <c r="F22071" t="s">
        <v>51573</v>
      </c>
    </row>
    <row r="22072" spans="1:6" hidden="1" x14ac:dyDescent="0.25">
      <c r="A22072" t="s">
        <v>51564</v>
      </c>
      <c r="B22072" s="147" t="s">
        <v>179</v>
      </c>
      <c r="C22072" t="s">
        <v>51574</v>
      </c>
      <c r="D22072" t="s">
        <v>51566</v>
      </c>
      <c r="E22072" s="147">
        <v>-90.57</v>
      </c>
      <c r="F22072" t="s">
        <v>51575</v>
      </c>
    </row>
    <row r="22073" spans="1:6" hidden="1" x14ac:dyDescent="0.25">
      <c r="A22073" t="s">
        <v>51564</v>
      </c>
      <c r="B22073" s="147" t="s">
        <v>219</v>
      </c>
      <c r="C22073" t="s">
        <v>51576</v>
      </c>
      <c r="D22073" t="s">
        <v>51566</v>
      </c>
      <c r="E22073" s="147">
        <v>-112.74</v>
      </c>
      <c r="F22073" t="s">
        <v>51577</v>
      </c>
    </row>
    <row r="22074" spans="1:6" x14ac:dyDescent="0.25">
      <c r="A22074" t="s">
        <v>51578</v>
      </c>
      <c r="B22074" s="147" t="s">
        <v>178</v>
      </c>
      <c r="C22074" t="s">
        <v>51579</v>
      </c>
      <c r="D22074" t="s">
        <v>51580</v>
      </c>
      <c r="E22074" s="148">
        <v>3930</v>
      </c>
      <c r="F22074" t="s">
        <v>51581</v>
      </c>
    </row>
    <row r="22075" spans="1:6" hidden="1" x14ac:dyDescent="0.25">
      <c r="A22075" t="s">
        <v>51578</v>
      </c>
      <c r="B22075" s="147" t="s">
        <v>234</v>
      </c>
      <c r="C22075" t="s">
        <v>51582</v>
      </c>
      <c r="D22075" t="s">
        <v>51580</v>
      </c>
      <c r="E22075" s="147">
        <v>-7.86</v>
      </c>
      <c r="F22075" t="s">
        <v>51583</v>
      </c>
    </row>
    <row r="22076" spans="1:6" hidden="1" x14ac:dyDescent="0.25">
      <c r="A22076" t="s">
        <v>51578</v>
      </c>
      <c r="B22076" s="147" t="s">
        <v>217</v>
      </c>
      <c r="C22076" t="s">
        <v>51584</v>
      </c>
      <c r="D22076" t="s">
        <v>51580</v>
      </c>
      <c r="E22076" s="147">
        <v>-19.649999999999999</v>
      </c>
      <c r="F22076" t="s">
        <v>51585</v>
      </c>
    </row>
    <row r="22077" spans="1:6" hidden="1" x14ac:dyDescent="0.25">
      <c r="A22077" t="s">
        <v>51578</v>
      </c>
      <c r="B22077" s="147" t="s">
        <v>218</v>
      </c>
      <c r="C22077" t="s">
        <v>51586</v>
      </c>
      <c r="D22077" t="s">
        <v>51580</v>
      </c>
      <c r="E22077" s="147">
        <v>-39.299999999999997</v>
      </c>
      <c r="F22077" t="s">
        <v>51587</v>
      </c>
    </row>
    <row r="22078" spans="1:6" hidden="1" x14ac:dyDescent="0.25">
      <c r="A22078" t="s">
        <v>51578</v>
      </c>
      <c r="B22078" s="147" t="s">
        <v>210</v>
      </c>
      <c r="C22078" t="s">
        <v>51588</v>
      </c>
      <c r="D22078" t="s">
        <v>51580</v>
      </c>
      <c r="E22078" s="147">
        <v>-78.599999999999994</v>
      </c>
      <c r="F22078" t="s">
        <v>51589</v>
      </c>
    </row>
    <row r="22079" spans="1:6" hidden="1" x14ac:dyDescent="0.25">
      <c r="A22079" t="s">
        <v>51578</v>
      </c>
      <c r="B22079" s="147" t="s">
        <v>179</v>
      </c>
      <c r="C22079" t="s">
        <v>51590</v>
      </c>
      <c r="D22079" t="s">
        <v>51580</v>
      </c>
      <c r="E22079" s="147">
        <v>-94.71</v>
      </c>
      <c r="F22079" t="s">
        <v>51591</v>
      </c>
    </row>
    <row r="22080" spans="1:6" hidden="1" x14ac:dyDescent="0.25">
      <c r="A22080" t="s">
        <v>51578</v>
      </c>
      <c r="B22080" s="147" t="s">
        <v>219</v>
      </c>
      <c r="C22080" t="s">
        <v>51592</v>
      </c>
      <c r="D22080" t="s">
        <v>51580</v>
      </c>
      <c r="E22080" s="147">
        <v>-117.9</v>
      </c>
      <c r="F22080" t="s">
        <v>51593</v>
      </c>
    </row>
    <row r="22081" spans="1:6" x14ac:dyDescent="0.25">
      <c r="A22081" t="s">
        <v>51594</v>
      </c>
      <c r="B22081" s="147" t="s">
        <v>178</v>
      </c>
      <c r="C22081" t="s">
        <v>51595</v>
      </c>
      <c r="D22081" t="s">
        <v>51596</v>
      </c>
      <c r="E22081" s="148">
        <v>332</v>
      </c>
      <c r="F22081" t="s">
        <v>51597</v>
      </c>
    </row>
    <row r="22082" spans="1:6" hidden="1" x14ac:dyDescent="0.25">
      <c r="A22082" t="s">
        <v>51594</v>
      </c>
      <c r="B22082" s="147" t="s">
        <v>234</v>
      </c>
      <c r="C22082" t="s">
        <v>51598</v>
      </c>
      <c r="D22082" t="s">
        <v>51596</v>
      </c>
      <c r="E22082" s="147">
        <v>-0.66</v>
      </c>
      <c r="F22082" t="s">
        <v>51599</v>
      </c>
    </row>
    <row r="22083" spans="1:6" hidden="1" x14ac:dyDescent="0.25">
      <c r="A22083" t="s">
        <v>51594</v>
      </c>
      <c r="B22083" s="147" t="s">
        <v>217</v>
      </c>
      <c r="C22083" t="s">
        <v>51600</v>
      </c>
      <c r="D22083" t="s">
        <v>51596</v>
      </c>
      <c r="E22083" s="147">
        <v>-1.66</v>
      </c>
      <c r="F22083" t="s">
        <v>51601</v>
      </c>
    </row>
    <row r="22084" spans="1:6" hidden="1" x14ac:dyDescent="0.25">
      <c r="A22084" t="s">
        <v>51594</v>
      </c>
      <c r="B22084" s="147" t="s">
        <v>218</v>
      </c>
      <c r="C22084" t="s">
        <v>51602</v>
      </c>
      <c r="D22084" t="s">
        <v>51596</v>
      </c>
      <c r="E22084" s="147">
        <v>-1.66</v>
      </c>
      <c r="F22084" t="s">
        <v>51603</v>
      </c>
    </row>
    <row r="22085" spans="1:6" hidden="1" x14ac:dyDescent="0.25">
      <c r="A22085" t="s">
        <v>51594</v>
      </c>
      <c r="B22085" s="147" t="s">
        <v>219</v>
      </c>
      <c r="C22085" t="s">
        <v>51604</v>
      </c>
      <c r="D22085" t="s">
        <v>51596</v>
      </c>
      <c r="E22085" s="147">
        <v>-1.66</v>
      </c>
      <c r="F22085" t="s">
        <v>51605</v>
      </c>
    </row>
    <row r="22086" spans="1:6" hidden="1" x14ac:dyDescent="0.25">
      <c r="A22086" t="s">
        <v>51594</v>
      </c>
      <c r="B22086" s="147" t="s">
        <v>179</v>
      </c>
      <c r="C22086" t="s">
        <v>51606</v>
      </c>
      <c r="D22086" t="s">
        <v>51596</v>
      </c>
      <c r="E22086" s="148">
        <v>-8</v>
      </c>
      <c r="F22086" t="s">
        <v>51607</v>
      </c>
    </row>
    <row r="22087" spans="1:6" x14ac:dyDescent="0.25">
      <c r="A22087" t="s">
        <v>51608</v>
      </c>
      <c r="B22087" s="147" t="s">
        <v>178</v>
      </c>
      <c r="C22087" t="s">
        <v>51609</v>
      </c>
      <c r="D22087" t="s">
        <v>51610</v>
      </c>
      <c r="E22087" s="148">
        <v>2797</v>
      </c>
      <c r="F22087" t="s">
        <v>51611</v>
      </c>
    </row>
    <row r="22088" spans="1:6" hidden="1" x14ac:dyDescent="0.25">
      <c r="A22088" t="s">
        <v>51608</v>
      </c>
      <c r="B22088" s="147" t="s">
        <v>234</v>
      </c>
      <c r="C22088" t="s">
        <v>51612</v>
      </c>
      <c r="D22088" t="s">
        <v>51610</v>
      </c>
      <c r="E22088" s="147">
        <v>-5.59</v>
      </c>
      <c r="F22088" t="s">
        <v>51613</v>
      </c>
    </row>
    <row r="22089" spans="1:6" hidden="1" x14ac:dyDescent="0.25">
      <c r="A22089" t="s">
        <v>51608</v>
      </c>
      <c r="B22089" s="147" t="s">
        <v>217</v>
      </c>
      <c r="C22089" t="s">
        <v>51614</v>
      </c>
      <c r="D22089" t="s">
        <v>51610</v>
      </c>
      <c r="E22089" s="147">
        <v>-13.99</v>
      </c>
      <c r="F22089" t="s">
        <v>51615</v>
      </c>
    </row>
    <row r="22090" spans="1:6" hidden="1" x14ac:dyDescent="0.25">
      <c r="A22090" t="s">
        <v>51608</v>
      </c>
      <c r="B22090" s="147" t="s">
        <v>218</v>
      </c>
      <c r="C22090" t="s">
        <v>51616</v>
      </c>
      <c r="D22090" t="s">
        <v>51610</v>
      </c>
      <c r="E22090" s="147">
        <v>-27.97</v>
      </c>
      <c r="F22090" t="s">
        <v>51617</v>
      </c>
    </row>
    <row r="22091" spans="1:6" hidden="1" x14ac:dyDescent="0.25">
      <c r="A22091" t="s">
        <v>51608</v>
      </c>
      <c r="B22091" s="147" t="s">
        <v>179</v>
      </c>
      <c r="C22091" t="s">
        <v>51618</v>
      </c>
      <c r="D22091" t="s">
        <v>51610</v>
      </c>
      <c r="E22091" s="147">
        <v>-67.41</v>
      </c>
      <c r="F22091" t="s">
        <v>51619</v>
      </c>
    </row>
    <row r="22092" spans="1:6" hidden="1" x14ac:dyDescent="0.25">
      <c r="A22092" t="s">
        <v>51608</v>
      </c>
      <c r="B22092" s="147" t="s">
        <v>219</v>
      </c>
      <c r="C22092" t="s">
        <v>51620</v>
      </c>
      <c r="D22092" t="s">
        <v>51610</v>
      </c>
      <c r="E22092" s="147">
        <v>-83.91</v>
      </c>
      <c r="F22092" t="s">
        <v>51621</v>
      </c>
    </row>
    <row r="22093" spans="1:6" x14ac:dyDescent="0.25">
      <c r="A22093" t="s">
        <v>51622</v>
      </c>
      <c r="B22093" s="147" t="s">
        <v>178</v>
      </c>
      <c r="C22093" t="s">
        <v>51623</v>
      </c>
      <c r="D22093" t="s">
        <v>51624</v>
      </c>
      <c r="E22093" s="148">
        <v>2815</v>
      </c>
      <c r="F22093" t="s">
        <v>51625</v>
      </c>
    </row>
    <row r="22094" spans="1:6" hidden="1" x14ac:dyDescent="0.25">
      <c r="A22094" t="s">
        <v>51622</v>
      </c>
      <c r="B22094" s="147" t="s">
        <v>234</v>
      </c>
      <c r="C22094" t="s">
        <v>51626</v>
      </c>
      <c r="D22094" t="s">
        <v>51624</v>
      </c>
      <c r="E22094" s="147">
        <v>-5.63</v>
      </c>
      <c r="F22094" t="s">
        <v>51627</v>
      </c>
    </row>
    <row r="22095" spans="1:6" hidden="1" x14ac:dyDescent="0.25">
      <c r="A22095" t="s">
        <v>51622</v>
      </c>
      <c r="B22095" s="147" t="s">
        <v>217</v>
      </c>
      <c r="C22095" t="s">
        <v>51628</v>
      </c>
      <c r="D22095" t="s">
        <v>51624</v>
      </c>
      <c r="E22095" s="147">
        <v>-14.08</v>
      </c>
      <c r="F22095" t="s">
        <v>51629</v>
      </c>
    </row>
    <row r="22096" spans="1:6" hidden="1" x14ac:dyDescent="0.25">
      <c r="A22096" t="s">
        <v>51622</v>
      </c>
      <c r="B22096" s="147" t="s">
        <v>218</v>
      </c>
      <c r="C22096" t="s">
        <v>51630</v>
      </c>
      <c r="D22096" t="s">
        <v>51624</v>
      </c>
      <c r="E22096" s="147">
        <v>-28.15</v>
      </c>
      <c r="F22096" t="s">
        <v>51631</v>
      </c>
    </row>
    <row r="22097" spans="1:6" hidden="1" x14ac:dyDescent="0.25">
      <c r="A22097" t="s">
        <v>51622</v>
      </c>
      <c r="B22097" s="147" t="s">
        <v>210</v>
      </c>
      <c r="C22097" t="s">
        <v>51632</v>
      </c>
      <c r="D22097" t="s">
        <v>51624</v>
      </c>
      <c r="E22097" s="147">
        <v>-56.3</v>
      </c>
      <c r="F22097" t="s">
        <v>51633</v>
      </c>
    </row>
    <row r="22098" spans="1:6" hidden="1" x14ac:dyDescent="0.25">
      <c r="A22098" t="s">
        <v>51622</v>
      </c>
      <c r="B22098" s="147" t="s">
        <v>179</v>
      </c>
      <c r="C22098" t="s">
        <v>51634</v>
      </c>
      <c r="D22098" t="s">
        <v>51624</v>
      </c>
      <c r="E22098" s="147">
        <v>-67.84</v>
      </c>
      <c r="F22098" t="s">
        <v>51635</v>
      </c>
    </row>
    <row r="22099" spans="1:6" hidden="1" x14ac:dyDescent="0.25">
      <c r="A22099" t="s">
        <v>51622</v>
      </c>
      <c r="B22099" s="147" t="s">
        <v>219</v>
      </c>
      <c r="C22099" t="s">
        <v>51636</v>
      </c>
      <c r="D22099" t="s">
        <v>51624</v>
      </c>
      <c r="E22099" s="147">
        <v>-84.45</v>
      </c>
      <c r="F22099" t="s">
        <v>51637</v>
      </c>
    </row>
    <row r="22100" spans="1:6" x14ac:dyDescent="0.25">
      <c r="A22100" t="s">
        <v>51638</v>
      </c>
      <c r="B22100" s="147" t="s">
        <v>178</v>
      </c>
      <c r="C22100" t="s">
        <v>51639</v>
      </c>
      <c r="D22100" t="s">
        <v>51640</v>
      </c>
      <c r="E22100" s="148">
        <v>4576</v>
      </c>
      <c r="F22100" t="s">
        <v>51641</v>
      </c>
    </row>
    <row r="22101" spans="1:6" hidden="1" x14ac:dyDescent="0.25">
      <c r="A22101" t="s">
        <v>51638</v>
      </c>
      <c r="B22101" s="147" t="s">
        <v>234</v>
      </c>
      <c r="C22101" t="s">
        <v>51642</v>
      </c>
      <c r="D22101" t="s">
        <v>51640</v>
      </c>
      <c r="E22101" s="147">
        <v>-9.15</v>
      </c>
      <c r="F22101" t="s">
        <v>51643</v>
      </c>
    </row>
    <row r="22102" spans="1:6" hidden="1" x14ac:dyDescent="0.25">
      <c r="A22102" t="s">
        <v>51638</v>
      </c>
      <c r="B22102" s="147" t="s">
        <v>217</v>
      </c>
      <c r="C22102" t="s">
        <v>51644</v>
      </c>
      <c r="D22102" t="s">
        <v>51640</v>
      </c>
      <c r="E22102" s="147">
        <v>-22.88</v>
      </c>
      <c r="F22102" t="s">
        <v>51645</v>
      </c>
    </row>
    <row r="22103" spans="1:6" hidden="1" x14ac:dyDescent="0.25">
      <c r="A22103" t="s">
        <v>51638</v>
      </c>
      <c r="B22103" s="147" t="s">
        <v>218</v>
      </c>
      <c r="C22103" t="s">
        <v>51646</v>
      </c>
      <c r="D22103" t="s">
        <v>51640</v>
      </c>
      <c r="E22103" s="147">
        <v>-22.88</v>
      </c>
      <c r="F22103" t="s">
        <v>51647</v>
      </c>
    </row>
    <row r="22104" spans="1:6" hidden="1" x14ac:dyDescent="0.25">
      <c r="A22104" t="s">
        <v>51638</v>
      </c>
      <c r="B22104" s="147" t="s">
        <v>219</v>
      </c>
      <c r="C22104" t="s">
        <v>51648</v>
      </c>
      <c r="D22104" t="s">
        <v>51640</v>
      </c>
      <c r="E22104" s="147">
        <v>-22.88</v>
      </c>
      <c r="F22104" t="s">
        <v>51649</v>
      </c>
    </row>
    <row r="22105" spans="1:6" hidden="1" x14ac:dyDescent="0.25">
      <c r="A22105" t="s">
        <v>51638</v>
      </c>
      <c r="B22105" s="147" t="s">
        <v>179</v>
      </c>
      <c r="C22105" t="s">
        <v>51650</v>
      </c>
      <c r="D22105" t="s">
        <v>51640</v>
      </c>
      <c r="E22105" s="147">
        <v>-110.28</v>
      </c>
      <c r="F22105" t="s">
        <v>51651</v>
      </c>
    </row>
    <row r="22106" spans="1:6" x14ac:dyDescent="0.25">
      <c r="A22106" t="s">
        <v>51652</v>
      </c>
      <c r="B22106" s="147" t="s">
        <v>178</v>
      </c>
      <c r="C22106" t="s">
        <v>51653</v>
      </c>
      <c r="D22106" t="s">
        <v>51654</v>
      </c>
      <c r="E22106" s="148">
        <v>3339</v>
      </c>
      <c r="F22106" t="s">
        <v>51655</v>
      </c>
    </row>
    <row r="22107" spans="1:6" hidden="1" x14ac:dyDescent="0.25">
      <c r="A22107" t="s">
        <v>51652</v>
      </c>
      <c r="B22107" s="147" t="s">
        <v>234</v>
      </c>
      <c r="C22107" t="s">
        <v>51656</v>
      </c>
      <c r="D22107" t="s">
        <v>51654</v>
      </c>
      <c r="E22107" s="147">
        <v>-6.68</v>
      </c>
      <c r="F22107" t="s">
        <v>51657</v>
      </c>
    </row>
    <row r="22108" spans="1:6" hidden="1" x14ac:dyDescent="0.25">
      <c r="A22108" t="s">
        <v>51652</v>
      </c>
      <c r="B22108" s="147" t="s">
        <v>217</v>
      </c>
      <c r="C22108" t="s">
        <v>51658</v>
      </c>
      <c r="D22108" t="s">
        <v>51654</v>
      </c>
      <c r="E22108" s="147">
        <v>-16.7</v>
      </c>
      <c r="F22108" t="s">
        <v>51659</v>
      </c>
    </row>
    <row r="22109" spans="1:6" hidden="1" x14ac:dyDescent="0.25">
      <c r="A22109" t="s">
        <v>51660</v>
      </c>
      <c r="B22109" s="147" t="s">
        <v>218</v>
      </c>
      <c r="C22109" t="s">
        <v>51661</v>
      </c>
      <c r="D22109" t="s">
        <v>51654</v>
      </c>
      <c r="E22109" s="147">
        <v>-33.39</v>
      </c>
      <c r="F22109" t="s">
        <v>51662</v>
      </c>
    </row>
    <row r="22110" spans="1:6" hidden="1" x14ac:dyDescent="0.25">
      <c r="A22110" t="s">
        <v>51660</v>
      </c>
      <c r="B22110" s="147" t="s">
        <v>210</v>
      </c>
      <c r="C22110" t="s">
        <v>51663</v>
      </c>
      <c r="D22110" t="s">
        <v>51654</v>
      </c>
      <c r="E22110" s="147">
        <v>-66.78</v>
      </c>
      <c r="F22110" t="s">
        <v>51664</v>
      </c>
    </row>
    <row r="22111" spans="1:6" hidden="1" x14ac:dyDescent="0.25">
      <c r="A22111" t="s">
        <v>51660</v>
      </c>
      <c r="B22111" s="147" t="s">
        <v>179</v>
      </c>
      <c r="C22111" t="s">
        <v>51665</v>
      </c>
      <c r="D22111" t="s">
        <v>51654</v>
      </c>
      <c r="E22111" s="147">
        <v>-80.47</v>
      </c>
      <c r="F22111" t="s">
        <v>51666</v>
      </c>
    </row>
    <row r="22112" spans="1:6" hidden="1" x14ac:dyDescent="0.25">
      <c r="A22112" t="s">
        <v>51660</v>
      </c>
      <c r="B22112" s="147" t="s">
        <v>219</v>
      </c>
      <c r="C22112" t="s">
        <v>51667</v>
      </c>
      <c r="D22112" t="s">
        <v>51654</v>
      </c>
      <c r="E22112" s="147">
        <v>-100.17</v>
      </c>
      <c r="F22112" t="s">
        <v>51668</v>
      </c>
    </row>
    <row r="22113" spans="1:6" x14ac:dyDescent="0.25">
      <c r="A22113" t="s">
        <v>51669</v>
      </c>
      <c r="B22113" s="147" t="s">
        <v>178</v>
      </c>
      <c r="C22113" t="s">
        <v>51670</v>
      </c>
      <c r="D22113" t="s">
        <v>51671</v>
      </c>
      <c r="E22113" s="148">
        <v>5448</v>
      </c>
      <c r="F22113" t="s">
        <v>51672</v>
      </c>
    </row>
    <row r="22114" spans="1:6" hidden="1" x14ac:dyDescent="0.25">
      <c r="A22114" t="s">
        <v>51669</v>
      </c>
      <c r="B22114" s="147" t="s">
        <v>234</v>
      </c>
      <c r="C22114" t="s">
        <v>51673</v>
      </c>
      <c r="D22114" t="s">
        <v>51671</v>
      </c>
      <c r="E22114" s="147">
        <v>-10.9</v>
      </c>
      <c r="F22114" t="s">
        <v>51674</v>
      </c>
    </row>
    <row r="22115" spans="1:6" hidden="1" x14ac:dyDescent="0.25">
      <c r="A22115" t="s">
        <v>51669</v>
      </c>
      <c r="B22115" s="147" t="s">
        <v>217</v>
      </c>
      <c r="C22115" t="s">
        <v>51675</v>
      </c>
      <c r="D22115" t="s">
        <v>51671</v>
      </c>
      <c r="E22115" s="147">
        <v>-27.24</v>
      </c>
      <c r="F22115" t="s">
        <v>51676</v>
      </c>
    </row>
    <row r="22116" spans="1:6" hidden="1" x14ac:dyDescent="0.25">
      <c r="A22116" t="s">
        <v>51669</v>
      </c>
      <c r="B22116" s="147" t="s">
        <v>218</v>
      </c>
      <c r="C22116" t="s">
        <v>51677</v>
      </c>
      <c r="D22116" t="s">
        <v>51671</v>
      </c>
      <c r="E22116" s="147">
        <v>-54.48</v>
      </c>
      <c r="F22116" t="s">
        <v>51678</v>
      </c>
    </row>
    <row r="22117" spans="1:6" hidden="1" x14ac:dyDescent="0.25">
      <c r="A22117" t="s">
        <v>51669</v>
      </c>
      <c r="B22117" s="147" t="s">
        <v>179</v>
      </c>
      <c r="C22117" t="s">
        <v>51679</v>
      </c>
      <c r="D22117" t="s">
        <v>51671</v>
      </c>
      <c r="E22117" s="147">
        <v>-131.30000000000001</v>
      </c>
      <c r="F22117" t="s">
        <v>51680</v>
      </c>
    </row>
    <row r="22118" spans="1:6" hidden="1" x14ac:dyDescent="0.25">
      <c r="A22118" t="s">
        <v>51669</v>
      </c>
      <c r="B22118" s="147" t="s">
        <v>219</v>
      </c>
      <c r="C22118" t="s">
        <v>51681</v>
      </c>
      <c r="D22118" t="s">
        <v>51671</v>
      </c>
      <c r="E22118" s="147">
        <v>-163.44</v>
      </c>
      <c r="F22118" t="s">
        <v>51682</v>
      </c>
    </row>
    <row r="22119" spans="1:6" x14ac:dyDescent="0.25">
      <c r="A22119" t="s">
        <v>51683</v>
      </c>
      <c r="B22119" s="147" t="s">
        <v>178</v>
      </c>
      <c r="C22119" t="s">
        <v>51684</v>
      </c>
      <c r="D22119" t="s">
        <v>51685</v>
      </c>
      <c r="E22119" s="148">
        <v>72</v>
      </c>
      <c r="F22119" t="s">
        <v>51686</v>
      </c>
    </row>
    <row r="22120" spans="1:6" hidden="1" x14ac:dyDescent="0.25">
      <c r="A22120" t="s">
        <v>51683</v>
      </c>
      <c r="B22120" s="147" t="s">
        <v>234</v>
      </c>
      <c r="C22120" t="s">
        <v>51687</v>
      </c>
      <c r="D22120" t="s">
        <v>51685</v>
      </c>
      <c r="E22120" s="147">
        <v>-0.14000000000000001</v>
      </c>
      <c r="F22120" t="s">
        <v>51688</v>
      </c>
    </row>
    <row r="22121" spans="1:6" hidden="1" x14ac:dyDescent="0.25">
      <c r="A22121" t="s">
        <v>51683</v>
      </c>
      <c r="B22121" s="147" t="s">
        <v>218</v>
      </c>
      <c r="C22121" t="s">
        <v>51689</v>
      </c>
      <c r="D22121" t="s">
        <v>51685</v>
      </c>
      <c r="E22121" s="147">
        <v>-0.36</v>
      </c>
      <c r="F22121" t="s">
        <v>51690</v>
      </c>
    </row>
    <row r="22122" spans="1:6" hidden="1" x14ac:dyDescent="0.25">
      <c r="A22122" t="s">
        <v>51683</v>
      </c>
      <c r="B22122" s="147" t="s">
        <v>219</v>
      </c>
      <c r="C22122" t="s">
        <v>51691</v>
      </c>
      <c r="D22122" t="s">
        <v>51685</v>
      </c>
      <c r="E22122" s="147">
        <v>-0.36</v>
      </c>
      <c r="F22122" t="s">
        <v>51692</v>
      </c>
    </row>
    <row r="22123" spans="1:6" hidden="1" x14ac:dyDescent="0.25">
      <c r="A22123" t="s">
        <v>51683</v>
      </c>
      <c r="B22123" s="147" t="s">
        <v>179</v>
      </c>
      <c r="C22123" t="s">
        <v>51693</v>
      </c>
      <c r="D22123" t="s">
        <v>51685</v>
      </c>
      <c r="E22123" s="147">
        <v>-1.74</v>
      </c>
      <c r="F22123" t="s">
        <v>51694</v>
      </c>
    </row>
    <row r="22124" spans="1:6" x14ac:dyDescent="0.25">
      <c r="A22124" t="s">
        <v>51695</v>
      </c>
      <c r="B22124" s="147" t="s">
        <v>178</v>
      </c>
      <c r="C22124" t="s">
        <v>51696</v>
      </c>
      <c r="D22124" t="s">
        <v>51697</v>
      </c>
      <c r="E22124" s="148">
        <v>60</v>
      </c>
      <c r="F22124" t="s">
        <v>51698</v>
      </c>
    </row>
    <row r="22125" spans="1:6" hidden="1" x14ac:dyDescent="0.25">
      <c r="A22125" t="s">
        <v>51695</v>
      </c>
      <c r="B22125" s="147" t="s">
        <v>234</v>
      </c>
      <c r="C22125" t="s">
        <v>51699</v>
      </c>
      <c r="D22125" t="s">
        <v>51697</v>
      </c>
      <c r="E22125" s="147">
        <v>-0.12</v>
      </c>
      <c r="F22125" t="s">
        <v>51700</v>
      </c>
    </row>
    <row r="22126" spans="1:6" hidden="1" x14ac:dyDescent="0.25">
      <c r="A22126" t="s">
        <v>51695</v>
      </c>
      <c r="B22126" s="147" t="s">
        <v>218</v>
      </c>
      <c r="C22126" t="s">
        <v>51701</v>
      </c>
      <c r="D22126" t="s">
        <v>51697</v>
      </c>
      <c r="E22126" s="147">
        <v>-0.3</v>
      </c>
      <c r="F22126" t="s">
        <v>51702</v>
      </c>
    </row>
    <row r="22127" spans="1:6" hidden="1" x14ac:dyDescent="0.25">
      <c r="A22127" t="s">
        <v>51695</v>
      </c>
      <c r="B22127" s="147" t="s">
        <v>219</v>
      </c>
      <c r="C22127" t="s">
        <v>51703</v>
      </c>
      <c r="D22127" t="s">
        <v>51697</v>
      </c>
      <c r="E22127" s="147">
        <v>-0.3</v>
      </c>
      <c r="F22127" t="s">
        <v>51704</v>
      </c>
    </row>
    <row r="22128" spans="1:6" hidden="1" x14ac:dyDescent="0.25">
      <c r="A22128" t="s">
        <v>51695</v>
      </c>
      <c r="B22128" s="147" t="s">
        <v>179</v>
      </c>
      <c r="C22128" t="s">
        <v>51705</v>
      </c>
      <c r="D22128" t="s">
        <v>51697</v>
      </c>
      <c r="E22128" s="147">
        <v>-1.45</v>
      </c>
      <c r="F22128" t="s">
        <v>51706</v>
      </c>
    </row>
    <row r="22129" spans="1:6" x14ac:dyDescent="0.25">
      <c r="A22129" t="s">
        <v>51707</v>
      </c>
      <c r="B22129" s="147" t="s">
        <v>178</v>
      </c>
      <c r="C22129" t="s">
        <v>51708</v>
      </c>
      <c r="D22129" t="s">
        <v>51709</v>
      </c>
      <c r="E22129" s="148">
        <v>3721</v>
      </c>
      <c r="F22129" t="s">
        <v>51710</v>
      </c>
    </row>
    <row r="22130" spans="1:6" hidden="1" x14ac:dyDescent="0.25">
      <c r="A22130" t="s">
        <v>51707</v>
      </c>
      <c r="B22130" s="147" t="s">
        <v>234</v>
      </c>
      <c r="C22130" t="s">
        <v>51711</v>
      </c>
      <c r="D22130" t="s">
        <v>51709</v>
      </c>
      <c r="E22130" s="147">
        <v>-7.44</v>
      </c>
      <c r="F22130" t="s">
        <v>51712</v>
      </c>
    </row>
    <row r="22131" spans="1:6" hidden="1" x14ac:dyDescent="0.25">
      <c r="A22131" t="s">
        <v>51707</v>
      </c>
      <c r="B22131" s="147" t="s">
        <v>217</v>
      </c>
      <c r="C22131" t="s">
        <v>51713</v>
      </c>
      <c r="D22131" t="s">
        <v>51709</v>
      </c>
      <c r="E22131" s="147">
        <v>-18.61</v>
      </c>
      <c r="F22131" t="s">
        <v>51714</v>
      </c>
    </row>
    <row r="22132" spans="1:6" hidden="1" x14ac:dyDescent="0.25">
      <c r="A22132" t="s">
        <v>51707</v>
      </c>
      <c r="B22132" s="147" t="s">
        <v>218</v>
      </c>
      <c r="C22132" t="s">
        <v>51715</v>
      </c>
      <c r="D22132" t="s">
        <v>51709</v>
      </c>
      <c r="E22132" s="147">
        <v>-37.21</v>
      </c>
      <c r="F22132" t="s">
        <v>51716</v>
      </c>
    </row>
    <row r="22133" spans="1:6" hidden="1" x14ac:dyDescent="0.25">
      <c r="A22133" t="s">
        <v>51707</v>
      </c>
      <c r="B22133" s="147" t="s">
        <v>179</v>
      </c>
      <c r="C22133" t="s">
        <v>51717</v>
      </c>
      <c r="D22133" t="s">
        <v>51709</v>
      </c>
      <c r="E22133" s="147">
        <v>-89.68</v>
      </c>
      <c r="F22133" t="s">
        <v>51718</v>
      </c>
    </row>
    <row r="22134" spans="1:6" hidden="1" x14ac:dyDescent="0.25">
      <c r="A22134" t="s">
        <v>51707</v>
      </c>
      <c r="B22134" s="147" t="s">
        <v>219</v>
      </c>
      <c r="C22134" t="s">
        <v>51719</v>
      </c>
      <c r="D22134" t="s">
        <v>51709</v>
      </c>
      <c r="E22134" s="147">
        <v>-111.63</v>
      </c>
      <c r="F22134" t="s">
        <v>51720</v>
      </c>
    </row>
    <row r="22135" spans="1:6" x14ac:dyDescent="0.25">
      <c r="A22135" t="s">
        <v>51721</v>
      </c>
      <c r="B22135" s="147" t="s">
        <v>178</v>
      </c>
      <c r="C22135" t="s">
        <v>51722</v>
      </c>
      <c r="D22135" t="s">
        <v>51723</v>
      </c>
      <c r="E22135" s="148">
        <v>5525</v>
      </c>
      <c r="F22135" t="s">
        <v>51724</v>
      </c>
    </row>
    <row r="22136" spans="1:6" hidden="1" x14ac:dyDescent="0.25">
      <c r="A22136" t="s">
        <v>51721</v>
      </c>
      <c r="B22136" s="147" t="s">
        <v>234</v>
      </c>
      <c r="C22136" t="s">
        <v>51725</v>
      </c>
      <c r="D22136" t="s">
        <v>51723</v>
      </c>
      <c r="E22136" s="147">
        <v>-11.05</v>
      </c>
      <c r="F22136" t="s">
        <v>51726</v>
      </c>
    </row>
    <row r="22137" spans="1:6" hidden="1" x14ac:dyDescent="0.25">
      <c r="A22137" t="s">
        <v>51721</v>
      </c>
      <c r="B22137" s="147" t="s">
        <v>217</v>
      </c>
      <c r="C22137" t="s">
        <v>51727</v>
      </c>
      <c r="D22137" t="s">
        <v>51723</v>
      </c>
      <c r="E22137" s="147">
        <v>-27.63</v>
      </c>
      <c r="F22137" t="s">
        <v>51728</v>
      </c>
    </row>
    <row r="22138" spans="1:6" hidden="1" x14ac:dyDescent="0.25">
      <c r="A22138" t="s">
        <v>51721</v>
      </c>
      <c r="B22138" s="147" t="s">
        <v>218</v>
      </c>
      <c r="C22138" t="s">
        <v>51729</v>
      </c>
      <c r="D22138" t="s">
        <v>51723</v>
      </c>
      <c r="E22138" s="147">
        <v>-55.25</v>
      </c>
      <c r="F22138" t="s">
        <v>51730</v>
      </c>
    </row>
    <row r="22139" spans="1:6" hidden="1" x14ac:dyDescent="0.25">
      <c r="A22139" t="s">
        <v>51721</v>
      </c>
      <c r="B22139" s="147" t="s">
        <v>179</v>
      </c>
      <c r="C22139" t="s">
        <v>51731</v>
      </c>
      <c r="D22139" t="s">
        <v>51723</v>
      </c>
      <c r="E22139" s="147">
        <v>-133.15</v>
      </c>
      <c r="F22139" t="s">
        <v>51732</v>
      </c>
    </row>
    <row r="22140" spans="1:6" hidden="1" x14ac:dyDescent="0.25">
      <c r="A22140" t="s">
        <v>51721</v>
      </c>
      <c r="B22140" s="147" t="s">
        <v>219</v>
      </c>
      <c r="C22140" t="s">
        <v>51733</v>
      </c>
      <c r="D22140" t="s">
        <v>51723</v>
      </c>
      <c r="E22140" s="147">
        <v>-165.75</v>
      </c>
      <c r="F22140" t="s">
        <v>51734</v>
      </c>
    </row>
    <row r="22141" spans="1:6" x14ac:dyDescent="0.25">
      <c r="A22141" t="s">
        <v>51735</v>
      </c>
      <c r="B22141" s="147" t="s">
        <v>178</v>
      </c>
      <c r="C22141" t="s">
        <v>51736</v>
      </c>
      <c r="D22141" t="s">
        <v>51737</v>
      </c>
      <c r="E22141" s="148">
        <v>3688</v>
      </c>
      <c r="F22141" t="s">
        <v>51738</v>
      </c>
    </row>
    <row r="22142" spans="1:6" hidden="1" x14ac:dyDescent="0.25">
      <c r="A22142" t="s">
        <v>51735</v>
      </c>
      <c r="B22142" s="147" t="s">
        <v>234</v>
      </c>
      <c r="C22142" t="s">
        <v>51739</v>
      </c>
      <c r="D22142" t="s">
        <v>51737</v>
      </c>
      <c r="E22142" s="147">
        <v>-7.38</v>
      </c>
      <c r="F22142" t="s">
        <v>51740</v>
      </c>
    </row>
    <row r="22143" spans="1:6" hidden="1" x14ac:dyDescent="0.25">
      <c r="A22143" t="s">
        <v>51735</v>
      </c>
      <c r="B22143" s="147" t="s">
        <v>217</v>
      </c>
      <c r="C22143" t="s">
        <v>51741</v>
      </c>
      <c r="D22143" t="s">
        <v>51737</v>
      </c>
      <c r="E22143" s="147">
        <v>-18.440000000000001</v>
      </c>
      <c r="F22143" t="s">
        <v>51742</v>
      </c>
    </row>
    <row r="22144" spans="1:6" hidden="1" x14ac:dyDescent="0.25">
      <c r="A22144" t="s">
        <v>51735</v>
      </c>
      <c r="B22144" s="147" t="s">
        <v>218</v>
      </c>
      <c r="C22144" t="s">
        <v>51743</v>
      </c>
      <c r="D22144" t="s">
        <v>51737</v>
      </c>
      <c r="E22144" s="147">
        <v>-36.880000000000003</v>
      </c>
      <c r="F22144" t="s">
        <v>51744</v>
      </c>
    </row>
    <row r="22145" spans="1:6" hidden="1" x14ac:dyDescent="0.25">
      <c r="A22145" t="s">
        <v>51735</v>
      </c>
      <c r="B22145" s="147" t="s">
        <v>179</v>
      </c>
      <c r="C22145" t="s">
        <v>51745</v>
      </c>
      <c r="D22145" t="s">
        <v>51737</v>
      </c>
      <c r="E22145" s="147">
        <v>-88.88</v>
      </c>
      <c r="F22145" t="s">
        <v>51746</v>
      </c>
    </row>
    <row r="22146" spans="1:6" hidden="1" x14ac:dyDescent="0.25">
      <c r="A22146" t="s">
        <v>51735</v>
      </c>
      <c r="B22146" s="147" t="s">
        <v>219</v>
      </c>
      <c r="C22146" t="s">
        <v>51747</v>
      </c>
      <c r="D22146" t="s">
        <v>51737</v>
      </c>
      <c r="E22146" s="147">
        <v>-110.64</v>
      </c>
      <c r="F22146" t="s">
        <v>51748</v>
      </c>
    </row>
    <row r="22147" spans="1:6" x14ac:dyDescent="0.25">
      <c r="A22147" t="s">
        <v>51749</v>
      </c>
      <c r="B22147" s="147" t="s">
        <v>178</v>
      </c>
      <c r="C22147" t="s">
        <v>51750</v>
      </c>
      <c r="D22147" t="s">
        <v>51751</v>
      </c>
      <c r="E22147" s="148">
        <v>540</v>
      </c>
      <c r="F22147" t="s">
        <v>51752</v>
      </c>
    </row>
    <row r="22148" spans="1:6" hidden="1" x14ac:dyDescent="0.25">
      <c r="A22148" t="s">
        <v>51749</v>
      </c>
      <c r="B22148" s="147" t="s">
        <v>234</v>
      </c>
      <c r="C22148" t="s">
        <v>51753</v>
      </c>
      <c r="D22148" t="s">
        <v>51751</v>
      </c>
      <c r="E22148" s="147">
        <v>-1.08</v>
      </c>
      <c r="F22148" t="s">
        <v>51754</v>
      </c>
    </row>
    <row r="22149" spans="1:6" hidden="1" x14ac:dyDescent="0.25">
      <c r="A22149" t="s">
        <v>51749</v>
      </c>
      <c r="B22149" s="147" t="s">
        <v>217</v>
      </c>
      <c r="C22149" t="s">
        <v>51755</v>
      </c>
      <c r="D22149" t="s">
        <v>51751</v>
      </c>
      <c r="E22149" s="147">
        <v>-2.7</v>
      </c>
      <c r="F22149" t="s">
        <v>51756</v>
      </c>
    </row>
    <row r="22150" spans="1:6" hidden="1" x14ac:dyDescent="0.25">
      <c r="A22150" t="s">
        <v>51749</v>
      </c>
      <c r="B22150" s="147" t="s">
        <v>218</v>
      </c>
      <c r="C22150" t="s">
        <v>51757</v>
      </c>
      <c r="D22150" t="s">
        <v>51751</v>
      </c>
      <c r="E22150" s="147">
        <v>-2.7</v>
      </c>
      <c r="F22150" t="s">
        <v>51758</v>
      </c>
    </row>
    <row r="22151" spans="1:6" hidden="1" x14ac:dyDescent="0.25">
      <c r="A22151" t="s">
        <v>51749</v>
      </c>
      <c r="B22151" s="147" t="s">
        <v>219</v>
      </c>
      <c r="C22151" t="s">
        <v>51759</v>
      </c>
      <c r="D22151" t="s">
        <v>51751</v>
      </c>
      <c r="E22151" s="147">
        <v>-2.7</v>
      </c>
      <c r="F22151" t="s">
        <v>51760</v>
      </c>
    </row>
    <row r="22152" spans="1:6" hidden="1" x14ac:dyDescent="0.25">
      <c r="A22152" t="s">
        <v>51749</v>
      </c>
      <c r="B22152" s="147" t="s">
        <v>179</v>
      </c>
      <c r="C22152" t="s">
        <v>51761</v>
      </c>
      <c r="D22152" t="s">
        <v>51751</v>
      </c>
      <c r="E22152" s="147">
        <v>-13.01</v>
      </c>
      <c r="F22152" t="s">
        <v>51762</v>
      </c>
    </row>
    <row r="22153" spans="1:6" hidden="1" x14ac:dyDescent="0.25">
      <c r="A22153" t="s">
        <v>51763</v>
      </c>
      <c r="B22153" s="147" t="s">
        <v>180</v>
      </c>
      <c r="C22153" t="s">
        <v>51764</v>
      </c>
      <c r="D22153" t="s">
        <v>51765</v>
      </c>
      <c r="E22153" s="147">
        <v>-234513.46</v>
      </c>
      <c r="F22153" t="s">
        <v>51766</v>
      </c>
    </row>
    <row r="22154" spans="1:6" x14ac:dyDescent="0.25">
      <c r="A22154" t="s">
        <v>51767</v>
      </c>
      <c r="B22154" s="147" t="s">
        <v>178</v>
      </c>
      <c r="C22154" t="s">
        <v>51768</v>
      </c>
      <c r="D22154" t="s">
        <v>51769</v>
      </c>
      <c r="E22154" s="148">
        <v>3686</v>
      </c>
      <c r="F22154" t="s">
        <v>51770</v>
      </c>
    </row>
    <row r="22155" spans="1:6" hidden="1" x14ac:dyDescent="0.25">
      <c r="A22155" t="s">
        <v>51767</v>
      </c>
      <c r="B22155" s="147" t="s">
        <v>234</v>
      </c>
      <c r="C22155" t="s">
        <v>51771</v>
      </c>
      <c r="D22155" t="s">
        <v>51769</v>
      </c>
      <c r="E22155" s="147">
        <v>-7.37</v>
      </c>
      <c r="F22155" t="s">
        <v>51772</v>
      </c>
    </row>
    <row r="22156" spans="1:6" hidden="1" x14ac:dyDescent="0.25">
      <c r="A22156" t="s">
        <v>51767</v>
      </c>
      <c r="B22156" s="147" t="s">
        <v>217</v>
      </c>
      <c r="C22156" t="s">
        <v>51773</v>
      </c>
      <c r="D22156" t="s">
        <v>51769</v>
      </c>
      <c r="E22156" s="147">
        <v>-18.43</v>
      </c>
      <c r="F22156" t="s">
        <v>51774</v>
      </c>
    </row>
    <row r="22157" spans="1:6" hidden="1" x14ac:dyDescent="0.25">
      <c r="A22157" t="s">
        <v>51767</v>
      </c>
      <c r="B22157" s="147" t="s">
        <v>218</v>
      </c>
      <c r="C22157" t="s">
        <v>51775</v>
      </c>
      <c r="D22157" t="s">
        <v>51769</v>
      </c>
      <c r="E22157" s="147">
        <v>-36.86</v>
      </c>
      <c r="F22157" t="s">
        <v>51776</v>
      </c>
    </row>
    <row r="22158" spans="1:6" hidden="1" x14ac:dyDescent="0.25">
      <c r="A22158" t="s">
        <v>51767</v>
      </c>
      <c r="B22158" s="147" t="s">
        <v>179</v>
      </c>
      <c r="C22158" t="s">
        <v>51777</v>
      </c>
      <c r="D22158" t="s">
        <v>51769</v>
      </c>
      <c r="E22158" s="147">
        <v>-88.83</v>
      </c>
      <c r="F22158" t="s">
        <v>51778</v>
      </c>
    </row>
    <row r="22159" spans="1:6" hidden="1" x14ac:dyDescent="0.25">
      <c r="A22159" t="s">
        <v>51767</v>
      </c>
      <c r="B22159" s="147" t="s">
        <v>219</v>
      </c>
      <c r="C22159" t="s">
        <v>51779</v>
      </c>
      <c r="D22159" t="s">
        <v>51769</v>
      </c>
      <c r="E22159" s="147">
        <v>-110.58</v>
      </c>
      <c r="F22159" t="s">
        <v>51780</v>
      </c>
    </row>
    <row r="22160" spans="1:6" x14ac:dyDescent="0.25">
      <c r="A22160" t="s">
        <v>51781</v>
      </c>
      <c r="B22160" s="147" t="s">
        <v>178</v>
      </c>
      <c r="C22160" t="s">
        <v>51782</v>
      </c>
      <c r="D22160" t="s">
        <v>51783</v>
      </c>
      <c r="E22160" s="148">
        <v>4146</v>
      </c>
      <c r="F22160" t="s">
        <v>51784</v>
      </c>
    </row>
    <row r="22161" spans="1:6" hidden="1" x14ac:dyDescent="0.25">
      <c r="A22161" t="s">
        <v>51781</v>
      </c>
      <c r="B22161" s="147" t="s">
        <v>234</v>
      </c>
      <c r="C22161" t="s">
        <v>51785</v>
      </c>
      <c r="D22161" t="s">
        <v>51783</v>
      </c>
      <c r="E22161" s="147">
        <v>-8.2899999999999991</v>
      </c>
      <c r="F22161" t="s">
        <v>51786</v>
      </c>
    </row>
    <row r="22162" spans="1:6" hidden="1" x14ac:dyDescent="0.25">
      <c r="A22162" t="s">
        <v>51781</v>
      </c>
      <c r="B22162" s="147" t="s">
        <v>217</v>
      </c>
      <c r="C22162" t="s">
        <v>51787</v>
      </c>
      <c r="D22162" t="s">
        <v>51783</v>
      </c>
      <c r="E22162" s="147">
        <v>-20.73</v>
      </c>
      <c r="F22162" t="s">
        <v>51788</v>
      </c>
    </row>
    <row r="22163" spans="1:6" hidden="1" x14ac:dyDescent="0.25">
      <c r="A22163" t="s">
        <v>51781</v>
      </c>
      <c r="B22163" s="147" t="s">
        <v>218</v>
      </c>
      <c r="C22163" t="s">
        <v>51789</v>
      </c>
      <c r="D22163" t="s">
        <v>51783</v>
      </c>
      <c r="E22163" s="147">
        <v>-20.73</v>
      </c>
      <c r="F22163" t="s">
        <v>51790</v>
      </c>
    </row>
    <row r="22164" spans="1:6" hidden="1" x14ac:dyDescent="0.25">
      <c r="A22164" t="s">
        <v>51781</v>
      </c>
      <c r="B22164" s="147" t="s">
        <v>219</v>
      </c>
      <c r="C22164" t="s">
        <v>51791</v>
      </c>
      <c r="D22164" t="s">
        <v>51783</v>
      </c>
      <c r="E22164" s="147">
        <v>-20.73</v>
      </c>
      <c r="F22164" t="s">
        <v>51792</v>
      </c>
    </row>
    <row r="22165" spans="1:6" hidden="1" x14ac:dyDescent="0.25">
      <c r="A22165" t="s">
        <v>51781</v>
      </c>
      <c r="B22165" s="147" t="s">
        <v>179</v>
      </c>
      <c r="C22165" t="s">
        <v>51793</v>
      </c>
      <c r="D22165" t="s">
        <v>51783</v>
      </c>
      <c r="E22165" s="147">
        <v>-99.92</v>
      </c>
      <c r="F22165" t="s">
        <v>51794</v>
      </c>
    </row>
    <row r="22166" spans="1:6" x14ac:dyDescent="0.25">
      <c r="A22166" t="s">
        <v>51795</v>
      </c>
      <c r="B22166" s="147" t="s">
        <v>178</v>
      </c>
      <c r="C22166" t="s">
        <v>51796</v>
      </c>
      <c r="D22166" t="s">
        <v>51797</v>
      </c>
      <c r="E22166" s="148">
        <v>5912</v>
      </c>
      <c r="F22166" t="s">
        <v>51798</v>
      </c>
    </row>
    <row r="22167" spans="1:6" hidden="1" x14ac:dyDescent="0.25">
      <c r="A22167" t="s">
        <v>51795</v>
      </c>
      <c r="B22167" s="147" t="s">
        <v>234</v>
      </c>
      <c r="C22167" t="s">
        <v>51799</v>
      </c>
      <c r="D22167" t="s">
        <v>51797</v>
      </c>
      <c r="E22167" s="147">
        <v>-11.82</v>
      </c>
      <c r="F22167" t="s">
        <v>51800</v>
      </c>
    </row>
    <row r="22168" spans="1:6" hidden="1" x14ac:dyDescent="0.25">
      <c r="A22168" t="s">
        <v>51795</v>
      </c>
      <c r="B22168" s="147" t="s">
        <v>217</v>
      </c>
      <c r="C22168" t="s">
        <v>51801</v>
      </c>
      <c r="D22168" t="s">
        <v>51797</v>
      </c>
      <c r="E22168" s="147">
        <v>-29.56</v>
      </c>
      <c r="F22168" t="s">
        <v>51802</v>
      </c>
    </row>
    <row r="22169" spans="1:6" hidden="1" x14ac:dyDescent="0.25">
      <c r="A22169" t="s">
        <v>51795</v>
      </c>
      <c r="B22169" s="147" t="s">
        <v>218</v>
      </c>
      <c r="C22169" t="s">
        <v>51803</v>
      </c>
      <c r="D22169" t="s">
        <v>51797</v>
      </c>
      <c r="E22169" s="147">
        <v>-29.56</v>
      </c>
      <c r="F22169" t="s">
        <v>51804</v>
      </c>
    </row>
    <row r="22170" spans="1:6" hidden="1" x14ac:dyDescent="0.25">
      <c r="A22170" t="s">
        <v>51795</v>
      </c>
      <c r="B22170" s="147" t="s">
        <v>219</v>
      </c>
      <c r="C22170" t="s">
        <v>51805</v>
      </c>
      <c r="D22170" t="s">
        <v>51797</v>
      </c>
      <c r="E22170" s="147">
        <v>-29.56</v>
      </c>
      <c r="F22170" t="s">
        <v>51806</v>
      </c>
    </row>
    <row r="22171" spans="1:6" hidden="1" x14ac:dyDescent="0.25">
      <c r="A22171" t="s">
        <v>51795</v>
      </c>
      <c r="B22171" s="147" t="s">
        <v>179</v>
      </c>
      <c r="C22171" t="s">
        <v>51807</v>
      </c>
      <c r="D22171" t="s">
        <v>51797</v>
      </c>
      <c r="E22171" s="147">
        <v>-142.47999999999999</v>
      </c>
      <c r="F22171" t="s">
        <v>51808</v>
      </c>
    </row>
    <row r="22172" spans="1:6" x14ac:dyDescent="0.25">
      <c r="A22172" t="s">
        <v>51809</v>
      </c>
      <c r="B22172" s="147" t="s">
        <v>178</v>
      </c>
      <c r="C22172" t="s">
        <v>51810</v>
      </c>
      <c r="D22172" t="s">
        <v>51811</v>
      </c>
      <c r="E22172" s="148">
        <v>10</v>
      </c>
      <c r="F22172" t="s">
        <v>51812</v>
      </c>
    </row>
    <row r="22173" spans="1:6" hidden="1" x14ac:dyDescent="0.25">
      <c r="A22173" t="s">
        <v>51809</v>
      </c>
      <c r="B22173" s="147" t="s">
        <v>234</v>
      </c>
      <c r="C22173" t="s">
        <v>51813</v>
      </c>
      <c r="D22173" t="s">
        <v>51811</v>
      </c>
      <c r="E22173" s="147">
        <v>-0.02</v>
      </c>
      <c r="F22173" t="s">
        <v>51814</v>
      </c>
    </row>
    <row r="22174" spans="1:6" hidden="1" x14ac:dyDescent="0.25">
      <c r="A22174" t="s">
        <v>51809</v>
      </c>
      <c r="B22174" s="147" t="s">
        <v>218</v>
      </c>
      <c r="C22174" t="s">
        <v>51815</v>
      </c>
      <c r="D22174" t="s">
        <v>51811</v>
      </c>
      <c r="E22174" s="147">
        <v>-0.1</v>
      </c>
      <c r="F22174" t="s">
        <v>51816</v>
      </c>
    </row>
    <row r="22175" spans="1:6" hidden="1" x14ac:dyDescent="0.25">
      <c r="A22175" t="s">
        <v>51809</v>
      </c>
      <c r="B22175" s="147" t="s">
        <v>179</v>
      </c>
      <c r="C22175" t="s">
        <v>51817</v>
      </c>
      <c r="D22175" t="s">
        <v>51811</v>
      </c>
      <c r="E22175" s="147">
        <v>-0.24</v>
      </c>
      <c r="F22175" t="s">
        <v>51818</v>
      </c>
    </row>
    <row r="22176" spans="1:6" hidden="1" x14ac:dyDescent="0.25">
      <c r="A22176" t="s">
        <v>51809</v>
      </c>
      <c r="B22176" s="147" t="s">
        <v>219</v>
      </c>
      <c r="C22176" t="s">
        <v>51819</v>
      </c>
      <c r="D22176" t="s">
        <v>51811</v>
      </c>
      <c r="E22176" s="147">
        <v>-0.3</v>
      </c>
      <c r="F22176" t="s">
        <v>51820</v>
      </c>
    </row>
    <row r="22177" spans="1:6" x14ac:dyDescent="0.25">
      <c r="A22177" t="s">
        <v>51821</v>
      </c>
      <c r="B22177" s="147" t="s">
        <v>178</v>
      </c>
      <c r="C22177" t="s">
        <v>51822</v>
      </c>
      <c r="D22177" t="s">
        <v>51823</v>
      </c>
      <c r="E22177" s="148">
        <v>3899</v>
      </c>
      <c r="F22177" t="s">
        <v>51824</v>
      </c>
    </row>
    <row r="22178" spans="1:6" hidden="1" x14ac:dyDescent="0.25">
      <c r="A22178" t="s">
        <v>51821</v>
      </c>
      <c r="B22178" s="147" t="s">
        <v>234</v>
      </c>
      <c r="C22178" t="s">
        <v>51825</v>
      </c>
      <c r="D22178" t="s">
        <v>51823</v>
      </c>
      <c r="E22178" s="147">
        <v>-7.8</v>
      </c>
      <c r="F22178" t="s">
        <v>51826</v>
      </c>
    </row>
    <row r="22179" spans="1:6" hidden="1" x14ac:dyDescent="0.25">
      <c r="A22179" t="s">
        <v>51821</v>
      </c>
      <c r="B22179" s="147" t="s">
        <v>217</v>
      </c>
      <c r="C22179" t="s">
        <v>51827</v>
      </c>
      <c r="D22179" t="s">
        <v>51823</v>
      </c>
      <c r="E22179" s="147">
        <v>-19.5</v>
      </c>
      <c r="F22179" t="s">
        <v>51828</v>
      </c>
    </row>
    <row r="22180" spans="1:6" hidden="1" x14ac:dyDescent="0.25">
      <c r="A22180" t="s">
        <v>51821</v>
      </c>
      <c r="B22180" s="147" t="s">
        <v>218</v>
      </c>
      <c r="C22180" t="s">
        <v>51829</v>
      </c>
      <c r="D22180" t="s">
        <v>51823</v>
      </c>
      <c r="E22180" s="147">
        <v>-38.99</v>
      </c>
      <c r="F22180" t="s">
        <v>51830</v>
      </c>
    </row>
    <row r="22181" spans="1:6" hidden="1" x14ac:dyDescent="0.25">
      <c r="A22181" t="s">
        <v>51821</v>
      </c>
      <c r="B22181" s="147" t="s">
        <v>179</v>
      </c>
      <c r="C22181" t="s">
        <v>51831</v>
      </c>
      <c r="D22181" t="s">
        <v>51823</v>
      </c>
      <c r="E22181" s="147">
        <v>-93.97</v>
      </c>
      <c r="F22181" t="s">
        <v>51832</v>
      </c>
    </row>
    <row r="22182" spans="1:6" hidden="1" x14ac:dyDescent="0.25">
      <c r="A22182" t="s">
        <v>51821</v>
      </c>
      <c r="B22182" s="147" t="s">
        <v>219</v>
      </c>
      <c r="C22182" t="s">
        <v>51833</v>
      </c>
      <c r="D22182" t="s">
        <v>51823</v>
      </c>
      <c r="E22182" s="147">
        <v>-116.97</v>
      </c>
      <c r="F22182" t="s">
        <v>51834</v>
      </c>
    </row>
    <row r="22183" spans="1:6" x14ac:dyDescent="0.25">
      <c r="A22183" t="s">
        <v>51835</v>
      </c>
      <c r="B22183" s="147" t="s">
        <v>178</v>
      </c>
      <c r="C22183" t="s">
        <v>51836</v>
      </c>
      <c r="D22183" t="s">
        <v>51837</v>
      </c>
      <c r="E22183" s="148">
        <v>3379</v>
      </c>
      <c r="F22183" t="s">
        <v>51838</v>
      </c>
    </row>
    <row r="22184" spans="1:6" hidden="1" x14ac:dyDescent="0.25">
      <c r="A22184" t="s">
        <v>51835</v>
      </c>
      <c r="B22184" s="147" t="s">
        <v>234</v>
      </c>
      <c r="C22184" t="s">
        <v>51839</v>
      </c>
      <c r="D22184" t="s">
        <v>51837</v>
      </c>
      <c r="E22184" s="147">
        <v>-6.76</v>
      </c>
      <c r="F22184" t="s">
        <v>51840</v>
      </c>
    </row>
    <row r="22185" spans="1:6" hidden="1" x14ac:dyDescent="0.25">
      <c r="A22185" t="s">
        <v>51835</v>
      </c>
      <c r="B22185" s="147" t="s">
        <v>217</v>
      </c>
      <c r="C22185" t="s">
        <v>51841</v>
      </c>
      <c r="D22185" t="s">
        <v>51837</v>
      </c>
      <c r="E22185" s="147">
        <v>-16.899999999999999</v>
      </c>
      <c r="F22185" t="s">
        <v>51842</v>
      </c>
    </row>
    <row r="22186" spans="1:6" hidden="1" x14ac:dyDescent="0.25">
      <c r="A22186" t="s">
        <v>51835</v>
      </c>
      <c r="B22186" s="147" t="s">
        <v>218</v>
      </c>
      <c r="C22186" t="s">
        <v>51843</v>
      </c>
      <c r="D22186" t="s">
        <v>51837</v>
      </c>
      <c r="E22186" s="147">
        <v>-16.899999999999999</v>
      </c>
      <c r="F22186" t="s">
        <v>51844</v>
      </c>
    </row>
    <row r="22187" spans="1:6" hidden="1" x14ac:dyDescent="0.25">
      <c r="A22187" t="s">
        <v>51835</v>
      </c>
      <c r="B22187" s="147" t="s">
        <v>219</v>
      </c>
      <c r="C22187" t="s">
        <v>51845</v>
      </c>
      <c r="D22187" t="s">
        <v>51837</v>
      </c>
      <c r="E22187" s="147">
        <v>-16.899999999999999</v>
      </c>
      <c r="F22187" t="s">
        <v>51846</v>
      </c>
    </row>
    <row r="22188" spans="1:6" hidden="1" x14ac:dyDescent="0.25">
      <c r="A22188" t="s">
        <v>51835</v>
      </c>
      <c r="B22188" s="147" t="s">
        <v>179</v>
      </c>
      <c r="C22188" t="s">
        <v>51847</v>
      </c>
      <c r="D22188" t="s">
        <v>51837</v>
      </c>
      <c r="E22188" s="147">
        <v>-81.430000000000007</v>
      </c>
      <c r="F22188" t="s">
        <v>51848</v>
      </c>
    </row>
    <row r="22189" spans="1:6" x14ac:dyDescent="0.25">
      <c r="A22189" t="s">
        <v>51849</v>
      </c>
      <c r="B22189" s="147" t="s">
        <v>178</v>
      </c>
      <c r="C22189" t="s">
        <v>51850</v>
      </c>
      <c r="D22189" t="s">
        <v>51851</v>
      </c>
      <c r="E22189" s="148">
        <v>4726</v>
      </c>
      <c r="F22189" t="s">
        <v>51852</v>
      </c>
    </row>
    <row r="22190" spans="1:6" hidden="1" x14ac:dyDescent="0.25">
      <c r="A22190" t="s">
        <v>51849</v>
      </c>
      <c r="B22190" s="147" t="s">
        <v>234</v>
      </c>
      <c r="C22190" t="s">
        <v>51853</v>
      </c>
      <c r="D22190" t="s">
        <v>51851</v>
      </c>
      <c r="E22190" s="147">
        <v>-9.4499999999999993</v>
      </c>
      <c r="F22190" t="s">
        <v>51854</v>
      </c>
    </row>
    <row r="22191" spans="1:6" hidden="1" x14ac:dyDescent="0.25">
      <c r="A22191" t="s">
        <v>51849</v>
      </c>
      <c r="B22191" s="147" t="s">
        <v>217</v>
      </c>
      <c r="C22191" t="s">
        <v>51855</v>
      </c>
      <c r="D22191" t="s">
        <v>51851</v>
      </c>
      <c r="E22191" s="147">
        <v>-23.63</v>
      </c>
      <c r="F22191" t="s">
        <v>51856</v>
      </c>
    </row>
    <row r="22192" spans="1:6" hidden="1" x14ac:dyDescent="0.25">
      <c r="A22192" t="s">
        <v>51849</v>
      </c>
      <c r="B22192" s="147" t="s">
        <v>218</v>
      </c>
      <c r="C22192" t="s">
        <v>51857</v>
      </c>
      <c r="D22192" t="s">
        <v>51851</v>
      </c>
      <c r="E22192" s="147">
        <v>-47.26</v>
      </c>
      <c r="F22192" t="s">
        <v>51858</v>
      </c>
    </row>
    <row r="22193" spans="1:6" hidden="1" x14ac:dyDescent="0.25">
      <c r="A22193" t="s">
        <v>51849</v>
      </c>
      <c r="B22193" s="147" t="s">
        <v>179</v>
      </c>
      <c r="C22193" t="s">
        <v>51859</v>
      </c>
      <c r="D22193" t="s">
        <v>51851</v>
      </c>
      <c r="E22193" s="147">
        <v>-113.9</v>
      </c>
      <c r="F22193" t="s">
        <v>51860</v>
      </c>
    </row>
    <row r="22194" spans="1:6" hidden="1" x14ac:dyDescent="0.25">
      <c r="A22194" t="s">
        <v>51849</v>
      </c>
      <c r="B22194" s="147" t="s">
        <v>219</v>
      </c>
      <c r="C22194" t="s">
        <v>51861</v>
      </c>
      <c r="D22194" t="s">
        <v>51851</v>
      </c>
      <c r="E22194" s="147">
        <v>-141.78</v>
      </c>
      <c r="F22194" t="s">
        <v>51862</v>
      </c>
    </row>
    <row r="22195" spans="1:6" x14ac:dyDescent="0.25">
      <c r="A22195" t="s">
        <v>51863</v>
      </c>
      <c r="B22195" s="147" t="s">
        <v>178</v>
      </c>
      <c r="C22195" t="s">
        <v>51864</v>
      </c>
      <c r="D22195" t="s">
        <v>51865</v>
      </c>
      <c r="E22195" s="148">
        <v>1974</v>
      </c>
      <c r="F22195" t="s">
        <v>51866</v>
      </c>
    </row>
    <row r="22196" spans="1:6" hidden="1" x14ac:dyDescent="0.25">
      <c r="A22196" t="s">
        <v>51863</v>
      </c>
      <c r="B22196" s="147" t="s">
        <v>234</v>
      </c>
      <c r="C22196" t="s">
        <v>51867</v>
      </c>
      <c r="D22196" t="s">
        <v>51865</v>
      </c>
      <c r="E22196" s="147">
        <v>-3.95</v>
      </c>
      <c r="F22196" t="s">
        <v>51868</v>
      </c>
    </row>
    <row r="22197" spans="1:6" hidden="1" x14ac:dyDescent="0.25">
      <c r="A22197" t="s">
        <v>51863</v>
      </c>
      <c r="B22197" s="147" t="s">
        <v>217</v>
      </c>
      <c r="C22197" t="s">
        <v>51869</v>
      </c>
      <c r="D22197" t="s">
        <v>51865</v>
      </c>
      <c r="E22197" s="147">
        <v>-9.8699999999999992</v>
      </c>
      <c r="F22197" t="s">
        <v>51870</v>
      </c>
    </row>
    <row r="22198" spans="1:6" hidden="1" x14ac:dyDescent="0.25">
      <c r="A22198" t="s">
        <v>51863</v>
      </c>
      <c r="B22198" s="147" t="s">
        <v>218</v>
      </c>
      <c r="C22198" t="s">
        <v>51871</v>
      </c>
      <c r="D22198" t="s">
        <v>51865</v>
      </c>
      <c r="E22198" s="147">
        <v>-19.739999999999998</v>
      </c>
      <c r="F22198" t="s">
        <v>51872</v>
      </c>
    </row>
    <row r="22199" spans="1:6" hidden="1" x14ac:dyDescent="0.25">
      <c r="A22199" t="s">
        <v>51863</v>
      </c>
      <c r="B22199" s="147" t="s">
        <v>179</v>
      </c>
      <c r="C22199" t="s">
        <v>51873</v>
      </c>
      <c r="D22199" t="s">
        <v>51865</v>
      </c>
      <c r="E22199" s="147">
        <v>-47.57</v>
      </c>
      <c r="F22199" t="s">
        <v>51874</v>
      </c>
    </row>
    <row r="22200" spans="1:6" hidden="1" x14ac:dyDescent="0.25">
      <c r="A22200" t="s">
        <v>51863</v>
      </c>
      <c r="B22200" s="147" t="s">
        <v>219</v>
      </c>
      <c r="C22200" t="s">
        <v>51875</v>
      </c>
      <c r="D22200" t="s">
        <v>51865</v>
      </c>
      <c r="E22200" s="147">
        <v>-59.22</v>
      </c>
      <c r="F22200" t="s">
        <v>51876</v>
      </c>
    </row>
    <row r="22201" spans="1:6" x14ac:dyDescent="0.25">
      <c r="A22201" t="s">
        <v>51877</v>
      </c>
      <c r="B22201" s="147" t="s">
        <v>178</v>
      </c>
      <c r="C22201" t="s">
        <v>51878</v>
      </c>
      <c r="D22201" t="s">
        <v>51879</v>
      </c>
      <c r="E22201" s="148">
        <v>72</v>
      </c>
      <c r="F22201" t="s">
        <v>51880</v>
      </c>
    </row>
    <row r="22202" spans="1:6" hidden="1" x14ac:dyDescent="0.25">
      <c r="A22202" t="s">
        <v>51877</v>
      </c>
      <c r="B22202" s="147" t="s">
        <v>234</v>
      </c>
      <c r="C22202" t="s">
        <v>51881</v>
      </c>
      <c r="D22202" t="s">
        <v>51879</v>
      </c>
      <c r="E22202" s="147">
        <v>-0.14000000000000001</v>
      </c>
      <c r="F22202" t="s">
        <v>51882</v>
      </c>
    </row>
    <row r="22203" spans="1:6" hidden="1" x14ac:dyDescent="0.25">
      <c r="A22203" t="s">
        <v>51877</v>
      </c>
      <c r="B22203" s="147" t="s">
        <v>218</v>
      </c>
      <c r="C22203" t="s">
        <v>51883</v>
      </c>
      <c r="D22203" t="s">
        <v>51879</v>
      </c>
      <c r="E22203" s="147">
        <v>-0.72</v>
      </c>
      <c r="F22203" t="s">
        <v>51884</v>
      </c>
    </row>
    <row r="22204" spans="1:6" hidden="1" x14ac:dyDescent="0.25">
      <c r="A22204" t="s">
        <v>51877</v>
      </c>
      <c r="B22204" s="147" t="s">
        <v>179</v>
      </c>
      <c r="C22204" t="s">
        <v>51885</v>
      </c>
      <c r="D22204" t="s">
        <v>51879</v>
      </c>
      <c r="E22204" s="147">
        <v>-1.74</v>
      </c>
      <c r="F22204" t="s">
        <v>51886</v>
      </c>
    </row>
    <row r="22205" spans="1:6" hidden="1" x14ac:dyDescent="0.25">
      <c r="A22205" t="s">
        <v>51877</v>
      </c>
      <c r="B22205" s="147" t="s">
        <v>219</v>
      </c>
      <c r="C22205" t="s">
        <v>51887</v>
      </c>
      <c r="D22205" t="s">
        <v>51879</v>
      </c>
      <c r="E22205" s="147">
        <v>-2.16</v>
      </c>
      <c r="F22205" t="s">
        <v>51888</v>
      </c>
    </row>
    <row r="22206" spans="1:6" x14ac:dyDescent="0.25">
      <c r="A22206" t="s">
        <v>51889</v>
      </c>
      <c r="B22206" s="147" t="s">
        <v>178</v>
      </c>
      <c r="C22206" t="s">
        <v>51890</v>
      </c>
      <c r="D22206" t="s">
        <v>51891</v>
      </c>
      <c r="E22206" s="148">
        <v>3528</v>
      </c>
      <c r="F22206" t="s">
        <v>51892</v>
      </c>
    </row>
    <row r="22207" spans="1:6" hidden="1" x14ac:dyDescent="0.25">
      <c r="A22207" t="s">
        <v>51889</v>
      </c>
      <c r="B22207" s="147" t="s">
        <v>234</v>
      </c>
      <c r="C22207" t="s">
        <v>51893</v>
      </c>
      <c r="D22207" t="s">
        <v>51891</v>
      </c>
      <c r="E22207" s="147">
        <v>-7.06</v>
      </c>
      <c r="F22207" t="s">
        <v>51894</v>
      </c>
    </row>
    <row r="22208" spans="1:6" hidden="1" x14ac:dyDescent="0.25">
      <c r="A22208" t="s">
        <v>51889</v>
      </c>
      <c r="B22208" s="147" t="s">
        <v>217</v>
      </c>
      <c r="C22208" t="s">
        <v>51895</v>
      </c>
      <c r="D22208" t="s">
        <v>51891</v>
      </c>
      <c r="E22208" s="147">
        <v>-17.64</v>
      </c>
      <c r="F22208" t="s">
        <v>51896</v>
      </c>
    </row>
    <row r="22209" spans="1:6" hidden="1" x14ac:dyDescent="0.25">
      <c r="A22209" t="s">
        <v>51889</v>
      </c>
      <c r="B22209" s="147" t="s">
        <v>218</v>
      </c>
      <c r="C22209" t="s">
        <v>51897</v>
      </c>
      <c r="D22209" t="s">
        <v>51891</v>
      </c>
      <c r="E22209" s="147">
        <v>-35.28</v>
      </c>
      <c r="F22209" t="s">
        <v>51898</v>
      </c>
    </row>
    <row r="22210" spans="1:6" hidden="1" x14ac:dyDescent="0.25">
      <c r="A22210" t="s">
        <v>51889</v>
      </c>
      <c r="B22210" s="147" t="s">
        <v>179</v>
      </c>
      <c r="C22210" t="s">
        <v>51899</v>
      </c>
      <c r="D22210" t="s">
        <v>51891</v>
      </c>
      <c r="E22210" s="147">
        <v>-85.02</v>
      </c>
      <c r="F22210" t="s">
        <v>51900</v>
      </c>
    </row>
    <row r="22211" spans="1:6" hidden="1" x14ac:dyDescent="0.25">
      <c r="A22211" t="s">
        <v>51889</v>
      </c>
      <c r="B22211" s="147" t="s">
        <v>219</v>
      </c>
      <c r="C22211" t="s">
        <v>51901</v>
      </c>
      <c r="D22211" t="s">
        <v>51891</v>
      </c>
      <c r="E22211" s="147">
        <v>-105.84</v>
      </c>
      <c r="F22211" t="s">
        <v>51902</v>
      </c>
    </row>
    <row r="22212" spans="1:6" x14ac:dyDescent="0.25">
      <c r="A22212" t="s">
        <v>51903</v>
      </c>
      <c r="B22212" s="147" t="s">
        <v>178</v>
      </c>
      <c r="C22212" t="s">
        <v>51904</v>
      </c>
      <c r="D22212" t="s">
        <v>51905</v>
      </c>
      <c r="E22212" s="148">
        <v>2402</v>
      </c>
      <c r="F22212" t="s">
        <v>51906</v>
      </c>
    </row>
    <row r="22213" spans="1:6" hidden="1" x14ac:dyDescent="0.25">
      <c r="A22213" t="s">
        <v>51903</v>
      </c>
      <c r="B22213" s="147" t="s">
        <v>234</v>
      </c>
      <c r="C22213" t="s">
        <v>51907</v>
      </c>
      <c r="D22213" t="s">
        <v>51905</v>
      </c>
      <c r="E22213" s="147">
        <v>-4.8</v>
      </c>
      <c r="F22213" t="s">
        <v>51908</v>
      </c>
    </row>
    <row r="22214" spans="1:6" hidden="1" x14ac:dyDescent="0.25">
      <c r="A22214" t="s">
        <v>51903</v>
      </c>
      <c r="B22214" s="147" t="s">
        <v>217</v>
      </c>
      <c r="C22214" t="s">
        <v>51909</v>
      </c>
      <c r="D22214" t="s">
        <v>51905</v>
      </c>
      <c r="E22214" s="147">
        <v>-12.01</v>
      </c>
      <c r="F22214" t="s">
        <v>51910</v>
      </c>
    </row>
    <row r="22215" spans="1:6" hidden="1" x14ac:dyDescent="0.25">
      <c r="A22215" t="s">
        <v>51903</v>
      </c>
      <c r="B22215" s="147" t="s">
        <v>218</v>
      </c>
      <c r="C22215" t="s">
        <v>51911</v>
      </c>
      <c r="D22215" t="s">
        <v>51905</v>
      </c>
      <c r="E22215" s="147">
        <v>-12.01</v>
      </c>
      <c r="F22215" t="s">
        <v>51912</v>
      </c>
    </row>
    <row r="22216" spans="1:6" hidden="1" x14ac:dyDescent="0.25">
      <c r="A22216" t="s">
        <v>51903</v>
      </c>
      <c r="B22216" s="147" t="s">
        <v>219</v>
      </c>
      <c r="C22216" t="s">
        <v>51913</v>
      </c>
      <c r="D22216" t="s">
        <v>51905</v>
      </c>
      <c r="E22216" s="147">
        <v>-12.01</v>
      </c>
      <c r="F22216" t="s">
        <v>51914</v>
      </c>
    </row>
    <row r="22217" spans="1:6" hidden="1" x14ac:dyDescent="0.25">
      <c r="A22217" t="s">
        <v>51903</v>
      </c>
      <c r="B22217" s="147" t="s">
        <v>179</v>
      </c>
      <c r="C22217" t="s">
        <v>51915</v>
      </c>
      <c r="D22217" t="s">
        <v>51905</v>
      </c>
      <c r="E22217" s="147">
        <v>-57.89</v>
      </c>
      <c r="F22217" t="s">
        <v>51916</v>
      </c>
    </row>
    <row r="22218" spans="1:6" x14ac:dyDescent="0.25">
      <c r="A22218" t="s">
        <v>51917</v>
      </c>
      <c r="B22218" s="147" t="s">
        <v>178</v>
      </c>
      <c r="C22218" t="s">
        <v>51918</v>
      </c>
      <c r="D22218" t="s">
        <v>51919</v>
      </c>
      <c r="E22218" s="148">
        <v>4963</v>
      </c>
      <c r="F22218" t="s">
        <v>51920</v>
      </c>
    </row>
    <row r="22219" spans="1:6" hidden="1" x14ac:dyDescent="0.25">
      <c r="A22219" t="s">
        <v>51917</v>
      </c>
      <c r="B22219" s="147" t="s">
        <v>234</v>
      </c>
      <c r="C22219" t="s">
        <v>51921</v>
      </c>
      <c r="D22219" t="s">
        <v>51919</v>
      </c>
      <c r="E22219" s="147">
        <v>-9.93</v>
      </c>
      <c r="F22219" t="s">
        <v>51922</v>
      </c>
    </row>
    <row r="22220" spans="1:6" hidden="1" x14ac:dyDescent="0.25">
      <c r="A22220" t="s">
        <v>51917</v>
      </c>
      <c r="B22220" s="147" t="s">
        <v>217</v>
      </c>
      <c r="C22220" t="s">
        <v>51923</v>
      </c>
      <c r="D22220" t="s">
        <v>51919</v>
      </c>
      <c r="E22220" s="147">
        <v>-24.82</v>
      </c>
      <c r="F22220" t="s">
        <v>51924</v>
      </c>
    </row>
    <row r="22221" spans="1:6" hidden="1" x14ac:dyDescent="0.25">
      <c r="A22221" t="s">
        <v>51917</v>
      </c>
      <c r="B22221" s="147" t="s">
        <v>218</v>
      </c>
      <c r="C22221" t="s">
        <v>51925</v>
      </c>
      <c r="D22221" t="s">
        <v>51919</v>
      </c>
      <c r="E22221" s="147">
        <v>-24.82</v>
      </c>
      <c r="F22221" t="s">
        <v>51926</v>
      </c>
    </row>
    <row r="22222" spans="1:6" hidden="1" x14ac:dyDescent="0.25">
      <c r="A22222" t="s">
        <v>51917</v>
      </c>
      <c r="B22222" s="147" t="s">
        <v>219</v>
      </c>
      <c r="C22222" t="s">
        <v>51927</v>
      </c>
      <c r="D22222" t="s">
        <v>51919</v>
      </c>
      <c r="E22222" s="147">
        <v>-24.82</v>
      </c>
      <c r="F22222" t="s">
        <v>51928</v>
      </c>
    </row>
    <row r="22223" spans="1:6" hidden="1" x14ac:dyDescent="0.25">
      <c r="A22223" t="s">
        <v>51917</v>
      </c>
      <c r="B22223" s="147" t="s">
        <v>179</v>
      </c>
      <c r="C22223" t="s">
        <v>51929</v>
      </c>
      <c r="D22223" t="s">
        <v>51919</v>
      </c>
      <c r="E22223" s="147">
        <v>-119.61</v>
      </c>
      <c r="F22223" t="s">
        <v>51930</v>
      </c>
    </row>
    <row r="22224" spans="1:6" x14ac:dyDescent="0.25">
      <c r="A22224" t="s">
        <v>51931</v>
      </c>
      <c r="B22224" s="147" t="s">
        <v>178</v>
      </c>
      <c r="C22224" t="s">
        <v>51932</v>
      </c>
      <c r="D22224" t="s">
        <v>51933</v>
      </c>
      <c r="E22224" s="148">
        <v>2342</v>
      </c>
      <c r="F22224" t="s">
        <v>51934</v>
      </c>
    </row>
    <row r="22225" spans="1:6" hidden="1" x14ac:dyDescent="0.25">
      <c r="A22225" t="s">
        <v>51931</v>
      </c>
      <c r="B22225" s="147" t="s">
        <v>234</v>
      </c>
      <c r="C22225" t="s">
        <v>51935</v>
      </c>
      <c r="D22225" t="s">
        <v>51933</v>
      </c>
      <c r="E22225" s="147">
        <v>-4.68</v>
      </c>
      <c r="F22225" t="s">
        <v>51936</v>
      </c>
    </row>
    <row r="22226" spans="1:6" hidden="1" x14ac:dyDescent="0.25">
      <c r="A22226" t="s">
        <v>51931</v>
      </c>
      <c r="B22226" s="147" t="s">
        <v>217</v>
      </c>
      <c r="C22226" t="s">
        <v>51937</v>
      </c>
      <c r="D22226" t="s">
        <v>51933</v>
      </c>
      <c r="E22226" s="147">
        <v>-11.71</v>
      </c>
      <c r="F22226" t="s">
        <v>51938</v>
      </c>
    </row>
    <row r="22227" spans="1:6" hidden="1" x14ac:dyDescent="0.25">
      <c r="A22227" t="s">
        <v>51931</v>
      </c>
      <c r="B22227" s="147" t="s">
        <v>218</v>
      </c>
      <c r="C22227" t="s">
        <v>51939</v>
      </c>
      <c r="D22227" t="s">
        <v>51933</v>
      </c>
      <c r="E22227" s="147">
        <v>-11.71</v>
      </c>
      <c r="F22227" t="s">
        <v>51940</v>
      </c>
    </row>
    <row r="22228" spans="1:6" hidden="1" x14ac:dyDescent="0.25">
      <c r="A22228" t="s">
        <v>51931</v>
      </c>
      <c r="B22228" s="147" t="s">
        <v>219</v>
      </c>
      <c r="C22228" t="s">
        <v>51941</v>
      </c>
      <c r="D22228" t="s">
        <v>51933</v>
      </c>
      <c r="E22228" s="147">
        <v>-11.71</v>
      </c>
      <c r="F22228" t="s">
        <v>51942</v>
      </c>
    </row>
    <row r="22229" spans="1:6" hidden="1" x14ac:dyDescent="0.25">
      <c r="A22229" t="s">
        <v>51931</v>
      </c>
      <c r="B22229" s="147" t="s">
        <v>179</v>
      </c>
      <c r="C22229" t="s">
        <v>51943</v>
      </c>
      <c r="D22229" t="s">
        <v>51933</v>
      </c>
      <c r="E22229" s="147">
        <v>-56.44</v>
      </c>
      <c r="F22229" t="s">
        <v>51944</v>
      </c>
    </row>
    <row r="22230" spans="1:6" x14ac:dyDescent="0.25">
      <c r="A22230" t="s">
        <v>51945</v>
      </c>
      <c r="B22230" s="147" t="s">
        <v>178</v>
      </c>
      <c r="C22230" t="s">
        <v>51946</v>
      </c>
      <c r="D22230" t="s">
        <v>51947</v>
      </c>
      <c r="E22230" s="148">
        <v>36</v>
      </c>
      <c r="F22230" t="s">
        <v>51948</v>
      </c>
    </row>
    <row r="22231" spans="1:6" hidden="1" x14ac:dyDescent="0.25">
      <c r="A22231" t="s">
        <v>51945</v>
      </c>
      <c r="B22231" s="147" t="s">
        <v>234</v>
      </c>
      <c r="C22231" t="s">
        <v>51949</v>
      </c>
      <c r="D22231" t="s">
        <v>51947</v>
      </c>
      <c r="E22231" s="147">
        <v>-7.0000000000000007E-2</v>
      </c>
      <c r="F22231" t="s">
        <v>51950</v>
      </c>
    </row>
    <row r="22232" spans="1:6" hidden="1" x14ac:dyDescent="0.25">
      <c r="A22232" t="s">
        <v>51945</v>
      </c>
      <c r="B22232" s="147" t="s">
        <v>218</v>
      </c>
      <c r="C22232" t="s">
        <v>51951</v>
      </c>
      <c r="D22232" t="s">
        <v>51947</v>
      </c>
      <c r="E22232" s="147">
        <v>-0.36</v>
      </c>
      <c r="F22232" t="s">
        <v>51952</v>
      </c>
    </row>
    <row r="22233" spans="1:6" hidden="1" x14ac:dyDescent="0.25">
      <c r="A22233" t="s">
        <v>51945</v>
      </c>
      <c r="B22233" s="147" t="s">
        <v>179</v>
      </c>
      <c r="C22233" t="s">
        <v>51953</v>
      </c>
      <c r="D22233" t="s">
        <v>51947</v>
      </c>
      <c r="E22233" s="147">
        <v>-0.87</v>
      </c>
      <c r="F22233" t="s">
        <v>51954</v>
      </c>
    </row>
    <row r="22234" spans="1:6" hidden="1" x14ac:dyDescent="0.25">
      <c r="A22234" t="s">
        <v>51945</v>
      </c>
      <c r="B22234" s="147" t="s">
        <v>219</v>
      </c>
      <c r="C22234" t="s">
        <v>51955</v>
      </c>
      <c r="D22234" t="s">
        <v>51947</v>
      </c>
      <c r="E22234" s="147">
        <v>-1.08</v>
      </c>
      <c r="F22234" t="s">
        <v>51956</v>
      </c>
    </row>
    <row r="22235" spans="1:6" x14ac:dyDescent="0.25">
      <c r="A22235" t="s">
        <v>51957</v>
      </c>
      <c r="B22235" s="147" t="s">
        <v>178</v>
      </c>
      <c r="C22235" t="s">
        <v>51958</v>
      </c>
      <c r="D22235" t="s">
        <v>51959</v>
      </c>
      <c r="E22235" s="148">
        <v>109</v>
      </c>
      <c r="F22235" t="s">
        <v>51960</v>
      </c>
    </row>
    <row r="22236" spans="1:6" hidden="1" x14ac:dyDescent="0.25">
      <c r="A22236" t="s">
        <v>51957</v>
      </c>
      <c r="B22236" s="147" t="s">
        <v>234</v>
      </c>
      <c r="C22236" t="s">
        <v>51961</v>
      </c>
      <c r="D22236" t="s">
        <v>51959</v>
      </c>
      <c r="E22236" s="147">
        <v>-0.22</v>
      </c>
      <c r="F22236" t="s">
        <v>51962</v>
      </c>
    </row>
    <row r="22237" spans="1:6" hidden="1" x14ac:dyDescent="0.25">
      <c r="A22237" t="s">
        <v>51957</v>
      </c>
      <c r="B22237" s="147" t="s">
        <v>218</v>
      </c>
      <c r="C22237" t="s">
        <v>51963</v>
      </c>
      <c r="D22237" t="s">
        <v>51959</v>
      </c>
      <c r="E22237" s="147">
        <v>-0.55000000000000004</v>
      </c>
      <c r="F22237" t="s">
        <v>51964</v>
      </c>
    </row>
    <row r="22238" spans="1:6" hidden="1" x14ac:dyDescent="0.25">
      <c r="A22238" t="s">
        <v>51957</v>
      </c>
      <c r="B22238" s="147" t="s">
        <v>219</v>
      </c>
      <c r="C22238" t="s">
        <v>51965</v>
      </c>
      <c r="D22238" t="s">
        <v>51959</v>
      </c>
      <c r="E22238" s="147">
        <v>-0.55000000000000004</v>
      </c>
      <c r="F22238" t="s">
        <v>51966</v>
      </c>
    </row>
    <row r="22239" spans="1:6" hidden="1" x14ac:dyDescent="0.25">
      <c r="A22239" t="s">
        <v>51957</v>
      </c>
      <c r="B22239" s="147" t="s">
        <v>179</v>
      </c>
      <c r="C22239" t="s">
        <v>51967</v>
      </c>
      <c r="D22239" t="s">
        <v>51959</v>
      </c>
      <c r="E22239" s="147">
        <v>-2.63</v>
      </c>
      <c r="F22239" t="s">
        <v>51968</v>
      </c>
    </row>
    <row r="22240" spans="1:6" x14ac:dyDescent="0.25">
      <c r="A22240" t="s">
        <v>51969</v>
      </c>
      <c r="B22240" s="147" t="s">
        <v>178</v>
      </c>
      <c r="C22240" t="s">
        <v>51970</v>
      </c>
      <c r="D22240" t="s">
        <v>51971</v>
      </c>
      <c r="E22240" s="148">
        <v>3564</v>
      </c>
      <c r="F22240" t="s">
        <v>51972</v>
      </c>
    </row>
    <row r="22241" spans="1:6" hidden="1" x14ac:dyDescent="0.25">
      <c r="A22241" t="s">
        <v>51969</v>
      </c>
      <c r="B22241" s="147" t="s">
        <v>234</v>
      </c>
      <c r="C22241" t="s">
        <v>51973</v>
      </c>
      <c r="D22241" t="s">
        <v>51971</v>
      </c>
      <c r="E22241" s="147">
        <v>-7.13</v>
      </c>
      <c r="F22241" t="s">
        <v>51974</v>
      </c>
    </row>
    <row r="22242" spans="1:6" hidden="1" x14ac:dyDescent="0.25">
      <c r="A22242" t="s">
        <v>51969</v>
      </c>
      <c r="B22242" s="147" t="s">
        <v>217</v>
      </c>
      <c r="C22242" t="s">
        <v>51975</v>
      </c>
      <c r="D22242" t="s">
        <v>51971</v>
      </c>
      <c r="E22242" s="147">
        <v>-17.82</v>
      </c>
      <c r="F22242" t="s">
        <v>51976</v>
      </c>
    </row>
    <row r="22243" spans="1:6" hidden="1" x14ac:dyDescent="0.25">
      <c r="A22243" t="s">
        <v>51969</v>
      </c>
      <c r="B22243" s="147" t="s">
        <v>218</v>
      </c>
      <c r="C22243" t="s">
        <v>51977</v>
      </c>
      <c r="D22243" t="s">
        <v>51971</v>
      </c>
      <c r="E22243" s="147">
        <v>-35.64</v>
      </c>
      <c r="F22243" t="s">
        <v>51978</v>
      </c>
    </row>
    <row r="22244" spans="1:6" hidden="1" x14ac:dyDescent="0.25">
      <c r="A22244" t="s">
        <v>51969</v>
      </c>
      <c r="B22244" s="147" t="s">
        <v>210</v>
      </c>
      <c r="C22244" t="s">
        <v>51979</v>
      </c>
      <c r="D22244" t="s">
        <v>51971</v>
      </c>
      <c r="E22244" s="147">
        <v>-71.28</v>
      </c>
      <c r="F22244" t="s">
        <v>51980</v>
      </c>
    </row>
    <row r="22245" spans="1:6" hidden="1" x14ac:dyDescent="0.25">
      <c r="A22245" t="s">
        <v>51969</v>
      </c>
      <c r="B22245" s="147" t="s">
        <v>179</v>
      </c>
      <c r="C22245" t="s">
        <v>51981</v>
      </c>
      <c r="D22245" t="s">
        <v>51971</v>
      </c>
      <c r="E22245" s="147">
        <v>-85.89</v>
      </c>
      <c r="F22245" t="s">
        <v>51982</v>
      </c>
    </row>
    <row r="22246" spans="1:6" hidden="1" x14ac:dyDescent="0.25">
      <c r="A22246" t="s">
        <v>51969</v>
      </c>
      <c r="B22246" s="147" t="s">
        <v>219</v>
      </c>
      <c r="C22246" t="s">
        <v>51983</v>
      </c>
      <c r="D22246" t="s">
        <v>51971</v>
      </c>
      <c r="E22246" s="147">
        <v>-106.92</v>
      </c>
      <c r="F22246" t="s">
        <v>51984</v>
      </c>
    </row>
    <row r="22247" spans="1:6" x14ac:dyDescent="0.25">
      <c r="A22247" t="s">
        <v>51985</v>
      </c>
      <c r="B22247" s="147" t="s">
        <v>178</v>
      </c>
      <c r="C22247" t="s">
        <v>51986</v>
      </c>
      <c r="D22247" t="s">
        <v>51987</v>
      </c>
      <c r="E22247" s="148">
        <v>3582</v>
      </c>
      <c r="F22247" t="s">
        <v>51988</v>
      </c>
    </row>
    <row r="22248" spans="1:6" hidden="1" x14ac:dyDescent="0.25">
      <c r="A22248" t="s">
        <v>51985</v>
      </c>
      <c r="B22248" s="147" t="s">
        <v>234</v>
      </c>
      <c r="C22248" t="s">
        <v>51989</v>
      </c>
      <c r="D22248" t="s">
        <v>51987</v>
      </c>
      <c r="E22248" s="147">
        <v>-7.16</v>
      </c>
      <c r="F22248" t="s">
        <v>51990</v>
      </c>
    </row>
    <row r="22249" spans="1:6" hidden="1" x14ac:dyDescent="0.25">
      <c r="A22249" t="s">
        <v>51985</v>
      </c>
      <c r="B22249" s="147" t="s">
        <v>217</v>
      </c>
      <c r="C22249" t="s">
        <v>51991</v>
      </c>
      <c r="D22249" t="s">
        <v>51987</v>
      </c>
      <c r="E22249" s="147">
        <v>-17.91</v>
      </c>
      <c r="F22249" t="s">
        <v>51992</v>
      </c>
    </row>
    <row r="22250" spans="1:6" hidden="1" x14ac:dyDescent="0.25">
      <c r="A22250" t="s">
        <v>51985</v>
      </c>
      <c r="B22250" s="147" t="s">
        <v>218</v>
      </c>
      <c r="C22250" t="s">
        <v>51993</v>
      </c>
      <c r="D22250" t="s">
        <v>51987</v>
      </c>
      <c r="E22250" s="147">
        <v>-35.82</v>
      </c>
      <c r="F22250" t="s">
        <v>51994</v>
      </c>
    </row>
    <row r="22251" spans="1:6" hidden="1" x14ac:dyDescent="0.25">
      <c r="A22251" t="s">
        <v>51985</v>
      </c>
      <c r="B22251" s="147" t="s">
        <v>179</v>
      </c>
      <c r="C22251" t="s">
        <v>51995</v>
      </c>
      <c r="D22251" t="s">
        <v>51987</v>
      </c>
      <c r="E22251" s="147">
        <v>-86.33</v>
      </c>
      <c r="F22251" t="s">
        <v>51996</v>
      </c>
    </row>
    <row r="22252" spans="1:6" hidden="1" x14ac:dyDescent="0.25">
      <c r="A22252" t="s">
        <v>51985</v>
      </c>
      <c r="B22252" s="147" t="s">
        <v>219</v>
      </c>
      <c r="C22252" t="s">
        <v>51997</v>
      </c>
      <c r="D22252" t="s">
        <v>51987</v>
      </c>
      <c r="E22252" s="147">
        <v>-107.46</v>
      </c>
      <c r="F22252" t="s">
        <v>51998</v>
      </c>
    </row>
    <row r="22253" spans="1:6" x14ac:dyDescent="0.25">
      <c r="A22253" t="s">
        <v>51999</v>
      </c>
      <c r="B22253" s="147" t="s">
        <v>178</v>
      </c>
      <c r="C22253" t="s">
        <v>52000</v>
      </c>
      <c r="D22253" t="s">
        <v>52001</v>
      </c>
      <c r="E22253" s="148">
        <v>2215</v>
      </c>
      <c r="F22253" t="s">
        <v>52002</v>
      </c>
    </row>
    <row r="22254" spans="1:6" hidden="1" x14ac:dyDescent="0.25">
      <c r="A22254" t="s">
        <v>51999</v>
      </c>
      <c r="B22254" s="147" t="s">
        <v>234</v>
      </c>
      <c r="C22254" t="s">
        <v>52003</v>
      </c>
      <c r="D22254" t="s">
        <v>52001</v>
      </c>
      <c r="E22254" s="147">
        <v>-4.43</v>
      </c>
      <c r="F22254" t="s">
        <v>52004</v>
      </c>
    </row>
    <row r="22255" spans="1:6" hidden="1" x14ac:dyDescent="0.25">
      <c r="A22255" t="s">
        <v>51999</v>
      </c>
      <c r="B22255" s="147" t="s">
        <v>217</v>
      </c>
      <c r="C22255" t="s">
        <v>52005</v>
      </c>
      <c r="D22255" t="s">
        <v>52001</v>
      </c>
      <c r="E22255" s="147">
        <v>-11.08</v>
      </c>
      <c r="F22255" t="s">
        <v>52006</v>
      </c>
    </row>
    <row r="22256" spans="1:6" hidden="1" x14ac:dyDescent="0.25">
      <c r="A22256" t="s">
        <v>51999</v>
      </c>
      <c r="B22256" s="147" t="s">
        <v>218</v>
      </c>
      <c r="C22256" t="s">
        <v>52007</v>
      </c>
      <c r="D22256" t="s">
        <v>52001</v>
      </c>
      <c r="E22256" s="147">
        <v>-22.15</v>
      </c>
      <c r="F22256" t="s">
        <v>52008</v>
      </c>
    </row>
    <row r="22257" spans="1:6" hidden="1" x14ac:dyDescent="0.25">
      <c r="A22257" t="s">
        <v>51999</v>
      </c>
      <c r="B22257" s="147" t="s">
        <v>179</v>
      </c>
      <c r="C22257" t="s">
        <v>52009</v>
      </c>
      <c r="D22257" t="s">
        <v>52001</v>
      </c>
      <c r="E22257" s="147">
        <v>-53.38</v>
      </c>
      <c r="F22257" t="s">
        <v>52010</v>
      </c>
    </row>
    <row r="22258" spans="1:6" hidden="1" x14ac:dyDescent="0.25">
      <c r="A22258" t="s">
        <v>51999</v>
      </c>
      <c r="B22258" s="147" t="s">
        <v>219</v>
      </c>
      <c r="C22258" t="s">
        <v>52011</v>
      </c>
      <c r="D22258" t="s">
        <v>52001</v>
      </c>
      <c r="E22258" s="147">
        <v>-66.45</v>
      </c>
      <c r="F22258" t="s">
        <v>52012</v>
      </c>
    </row>
    <row r="22259" spans="1:6" x14ac:dyDescent="0.25">
      <c r="A22259" t="s">
        <v>52013</v>
      </c>
      <c r="B22259" s="147" t="s">
        <v>178</v>
      </c>
      <c r="C22259" t="s">
        <v>52014</v>
      </c>
      <c r="D22259" t="s">
        <v>52015</v>
      </c>
      <c r="E22259" s="148">
        <v>434</v>
      </c>
      <c r="F22259" t="s">
        <v>52016</v>
      </c>
    </row>
    <row r="22260" spans="1:6" hidden="1" x14ac:dyDescent="0.25">
      <c r="A22260" t="s">
        <v>52013</v>
      </c>
      <c r="B22260" s="147" t="s">
        <v>234</v>
      </c>
      <c r="C22260" t="s">
        <v>52017</v>
      </c>
      <c r="D22260" t="s">
        <v>52015</v>
      </c>
      <c r="E22260" s="147">
        <v>-0.87</v>
      </c>
      <c r="F22260" t="s">
        <v>52018</v>
      </c>
    </row>
    <row r="22261" spans="1:6" hidden="1" x14ac:dyDescent="0.25">
      <c r="A22261" t="s">
        <v>52013</v>
      </c>
      <c r="B22261" s="147" t="s">
        <v>217</v>
      </c>
      <c r="C22261" t="s">
        <v>52019</v>
      </c>
      <c r="D22261" t="s">
        <v>52015</v>
      </c>
      <c r="E22261" s="147">
        <v>-2.17</v>
      </c>
      <c r="F22261" t="s">
        <v>52020</v>
      </c>
    </row>
    <row r="22262" spans="1:6" hidden="1" x14ac:dyDescent="0.25">
      <c r="A22262" t="s">
        <v>52013</v>
      </c>
      <c r="B22262" s="147" t="s">
        <v>218</v>
      </c>
      <c r="C22262" t="s">
        <v>52021</v>
      </c>
      <c r="D22262" t="s">
        <v>52015</v>
      </c>
      <c r="E22262" s="147">
        <v>-2.17</v>
      </c>
      <c r="F22262" t="s">
        <v>52022</v>
      </c>
    </row>
    <row r="22263" spans="1:6" hidden="1" x14ac:dyDescent="0.25">
      <c r="A22263" t="s">
        <v>52013</v>
      </c>
      <c r="B22263" s="147" t="s">
        <v>219</v>
      </c>
      <c r="C22263" t="s">
        <v>52023</v>
      </c>
      <c r="D22263" t="s">
        <v>52015</v>
      </c>
      <c r="E22263" s="147">
        <v>-2.17</v>
      </c>
      <c r="F22263" t="s">
        <v>52024</v>
      </c>
    </row>
    <row r="22264" spans="1:6" hidden="1" x14ac:dyDescent="0.25">
      <c r="A22264" t="s">
        <v>52013</v>
      </c>
      <c r="B22264" s="147" t="s">
        <v>179</v>
      </c>
      <c r="C22264" t="s">
        <v>52025</v>
      </c>
      <c r="D22264" t="s">
        <v>52015</v>
      </c>
      <c r="E22264" s="147">
        <v>-10.46</v>
      </c>
      <c r="F22264" t="s">
        <v>52026</v>
      </c>
    </row>
    <row r="22265" spans="1:6" x14ac:dyDescent="0.25">
      <c r="A22265" t="s">
        <v>52027</v>
      </c>
      <c r="B22265" s="147" t="s">
        <v>178</v>
      </c>
      <c r="C22265" t="s">
        <v>52028</v>
      </c>
      <c r="D22265" t="s">
        <v>52029</v>
      </c>
      <c r="E22265" s="148">
        <v>6396</v>
      </c>
      <c r="F22265" t="s">
        <v>52030</v>
      </c>
    </row>
    <row r="22266" spans="1:6" hidden="1" x14ac:dyDescent="0.25">
      <c r="A22266" t="s">
        <v>52027</v>
      </c>
      <c r="B22266" s="147" t="s">
        <v>234</v>
      </c>
      <c r="C22266" t="s">
        <v>52031</v>
      </c>
      <c r="D22266" t="s">
        <v>52029</v>
      </c>
      <c r="E22266" s="147">
        <v>-12.79</v>
      </c>
      <c r="F22266" t="s">
        <v>52032</v>
      </c>
    </row>
    <row r="22267" spans="1:6" hidden="1" x14ac:dyDescent="0.25">
      <c r="A22267" t="s">
        <v>52027</v>
      </c>
      <c r="B22267" s="147" t="s">
        <v>217</v>
      </c>
      <c r="C22267" t="s">
        <v>52033</v>
      </c>
      <c r="D22267" t="s">
        <v>52029</v>
      </c>
      <c r="E22267" s="147">
        <v>-31.98</v>
      </c>
      <c r="F22267" t="s">
        <v>52034</v>
      </c>
    </row>
    <row r="22268" spans="1:6" hidden="1" x14ac:dyDescent="0.25">
      <c r="A22268" t="s">
        <v>52027</v>
      </c>
      <c r="B22268" s="147" t="s">
        <v>218</v>
      </c>
      <c r="C22268" t="s">
        <v>52035</v>
      </c>
      <c r="D22268" t="s">
        <v>52029</v>
      </c>
      <c r="E22268" s="147">
        <v>-63.96</v>
      </c>
      <c r="F22268" t="s">
        <v>52036</v>
      </c>
    </row>
    <row r="22269" spans="1:6" hidden="1" x14ac:dyDescent="0.25">
      <c r="A22269" t="s">
        <v>52027</v>
      </c>
      <c r="B22269" s="147" t="s">
        <v>179</v>
      </c>
      <c r="C22269" t="s">
        <v>52037</v>
      </c>
      <c r="D22269" t="s">
        <v>52029</v>
      </c>
      <c r="E22269" s="147">
        <v>-154.13999999999999</v>
      </c>
      <c r="F22269" t="s">
        <v>52038</v>
      </c>
    </row>
    <row r="22270" spans="1:6" hidden="1" x14ac:dyDescent="0.25">
      <c r="A22270" t="s">
        <v>52027</v>
      </c>
      <c r="B22270" s="147" t="s">
        <v>219</v>
      </c>
      <c r="C22270" t="s">
        <v>52039</v>
      </c>
      <c r="D22270" t="s">
        <v>52029</v>
      </c>
      <c r="E22270" s="147">
        <v>-191.88</v>
      </c>
      <c r="F22270" t="s">
        <v>52040</v>
      </c>
    </row>
    <row r="22271" spans="1:6" hidden="1" x14ac:dyDescent="0.25">
      <c r="A22271" t="s">
        <v>52027</v>
      </c>
      <c r="B22271" s="147" t="s">
        <v>221</v>
      </c>
      <c r="C22271" t="s">
        <v>52041</v>
      </c>
      <c r="D22271" t="s">
        <v>52029</v>
      </c>
      <c r="E22271" s="147">
        <v>-287.82</v>
      </c>
      <c r="F22271" t="s">
        <v>52042</v>
      </c>
    </row>
    <row r="22272" spans="1:6" x14ac:dyDescent="0.25">
      <c r="A22272" t="s">
        <v>52043</v>
      </c>
      <c r="B22272" s="147" t="s">
        <v>178</v>
      </c>
      <c r="C22272" t="s">
        <v>52044</v>
      </c>
      <c r="D22272" t="s">
        <v>52045</v>
      </c>
      <c r="E22272" s="148">
        <v>3021</v>
      </c>
      <c r="F22272" t="s">
        <v>52046</v>
      </c>
    </row>
    <row r="22273" spans="1:6" hidden="1" x14ac:dyDescent="0.25">
      <c r="A22273" t="s">
        <v>52043</v>
      </c>
      <c r="B22273" s="147" t="s">
        <v>234</v>
      </c>
      <c r="C22273" t="s">
        <v>52047</v>
      </c>
      <c r="D22273" t="s">
        <v>52045</v>
      </c>
      <c r="E22273" s="147">
        <v>-6.04</v>
      </c>
      <c r="F22273" t="s">
        <v>52048</v>
      </c>
    </row>
    <row r="22274" spans="1:6" hidden="1" x14ac:dyDescent="0.25">
      <c r="A22274" t="s">
        <v>52043</v>
      </c>
      <c r="B22274" s="147" t="s">
        <v>217</v>
      </c>
      <c r="C22274" t="s">
        <v>52049</v>
      </c>
      <c r="D22274" t="s">
        <v>52045</v>
      </c>
      <c r="E22274" s="147">
        <v>-15.11</v>
      </c>
      <c r="F22274" t="s">
        <v>52050</v>
      </c>
    </row>
    <row r="22275" spans="1:6" hidden="1" x14ac:dyDescent="0.25">
      <c r="A22275" t="s">
        <v>52043</v>
      </c>
      <c r="B22275" s="147" t="s">
        <v>218</v>
      </c>
      <c r="C22275" t="s">
        <v>52051</v>
      </c>
      <c r="D22275" t="s">
        <v>52045</v>
      </c>
      <c r="E22275" s="147">
        <v>-30.21</v>
      </c>
      <c r="F22275" t="s">
        <v>52052</v>
      </c>
    </row>
    <row r="22276" spans="1:6" hidden="1" x14ac:dyDescent="0.25">
      <c r="A22276" t="s">
        <v>52043</v>
      </c>
      <c r="B22276" s="147" t="s">
        <v>179</v>
      </c>
      <c r="C22276" t="s">
        <v>52053</v>
      </c>
      <c r="D22276" t="s">
        <v>52045</v>
      </c>
      <c r="E22276" s="147">
        <v>-72.81</v>
      </c>
      <c r="F22276" t="s">
        <v>52054</v>
      </c>
    </row>
    <row r="22277" spans="1:6" hidden="1" x14ac:dyDescent="0.25">
      <c r="A22277" t="s">
        <v>52043</v>
      </c>
      <c r="B22277" s="147" t="s">
        <v>219</v>
      </c>
      <c r="C22277" t="s">
        <v>52055</v>
      </c>
      <c r="D22277" t="s">
        <v>52045</v>
      </c>
      <c r="E22277" s="147">
        <v>-90.63</v>
      </c>
      <c r="F22277" t="s">
        <v>52056</v>
      </c>
    </row>
    <row r="22278" spans="1:6" x14ac:dyDescent="0.25">
      <c r="A22278" t="s">
        <v>52057</v>
      </c>
      <c r="B22278" s="147" t="s">
        <v>178</v>
      </c>
      <c r="C22278" t="s">
        <v>52058</v>
      </c>
      <c r="D22278" t="s">
        <v>52059</v>
      </c>
      <c r="E22278" s="148">
        <v>4146</v>
      </c>
      <c r="F22278" t="s">
        <v>52060</v>
      </c>
    </row>
    <row r="22279" spans="1:6" hidden="1" x14ac:dyDescent="0.25">
      <c r="A22279" t="s">
        <v>52057</v>
      </c>
      <c r="B22279" s="147" t="s">
        <v>234</v>
      </c>
      <c r="C22279" t="s">
        <v>52061</v>
      </c>
      <c r="D22279" t="s">
        <v>52059</v>
      </c>
      <c r="E22279" s="147">
        <v>-8.2899999999999991</v>
      </c>
      <c r="F22279" t="s">
        <v>52062</v>
      </c>
    </row>
    <row r="22280" spans="1:6" hidden="1" x14ac:dyDescent="0.25">
      <c r="A22280" t="s">
        <v>52057</v>
      </c>
      <c r="B22280" s="147" t="s">
        <v>217</v>
      </c>
      <c r="C22280" t="s">
        <v>52063</v>
      </c>
      <c r="D22280" t="s">
        <v>52059</v>
      </c>
      <c r="E22280" s="147">
        <v>-20.73</v>
      </c>
      <c r="F22280" t="s">
        <v>52064</v>
      </c>
    </row>
    <row r="22281" spans="1:6" hidden="1" x14ac:dyDescent="0.25">
      <c r="A22281" t="s">
        <v>52057</v>
      </c>
      <c r="B22281" s="147" t="s">
        <v>218</v>
      </c>
      <c r="C22281" t="s">
        <v>52065</v>
      </c>
      <c r="D22281" t="s">
        <v>52059</v>
      </c>
      <c r="E22281" s="147">
        <v>-41.46</v>
      </c>
      <c r="F22281" t="s">
        <v>52066</v>
      </c>
    </row>
    <row r="22282" spans="1:6" hidden="1" x14ac:dyDescent="0.25">
      <c r="A22282" t="s">
        <v>52057</v>
      </c>
      <c r="B22282" s="147" t="s">
        <v>179</v>
      </c>
      <c r="C22282" t="s">
        <v>52067</v>
      </c>
      <c r="D22282" t="s">
        <v>52059</v>
      </c>
      <c r="E22282" s="147">
        <v>-99.92</v>
      </c>
      <c r="F22282" t="s">
        <v>52068</v>
      </c>
    </row>
    <row r="22283" spans="1:6" hidden="1" x14ac:dyDescent="0.25">
      <c r="A22283" t="s">
        <v>52057</v>
      </c>
      <c r="B22283" s="147" t="s">
        <v>219</v>
      </c>
      <c r="C22283" t="s">
        <v>52069</v>
      </c>
      <c r="D22283" t="s">
        <v>52059</v>
      </c>
      <c r="E22283" s="147">
        <v>-124.38</v>
      </c>
      <c r="F22283" t="s">
        <v>52070</v>
      </c>
    </row>
    <row r="22284" spans="1:6" x14ac:dyDescent="0.25">
      <c r="A22284" t="s">
        <v>52071</v>
      </c>
      <c r="B22284" s="147" t="s">
        <v>178</v>
      </c>
      <c r="C22284" t="s">
        <v>52072</v>
      </c>
      <c r="D22284" t="s">
        <v>52073</v>
      </c>
      <c r="E22284" s="148">
        <v>2703</v>
      </c>
      <c r="F22284" t="s">
        <v>52074</v>
      </c>
    </row>
    <row r="22285" spans="1:6" hidden="1" x14ac:dyDescent="0.25">
      <c r="A22285" t="s">
        <v>52071</v>
      </c>
      <c r="B22285" s="147" t="s">
        <v>234</v>
      </c>
      <c r="C22285" t="s">
        <v>52075</v>
      </c>
      <c r="D22285" t="s">
        <v>52073</v>
      </c>
      <c r="E22285" s="147">
        <v>-5.41</v>
      </c>
      <c r="F22285" t="s">
        <v>52076</v>
      </c>
    </row>
    <row r="22286" spans="1:6" hidden="1" x14ac:dyDescent="0.25">
      <c r="A22286" t="s">
        <v>52071</v>
      </c>
      <c r="B22286" s="147" t="s">
        <v>217</v>
      </c>
      <c r="C22286" t="s">
        <v>52077</v>
      </c>
      <c r="D22286" t="s">
        <v>52073</v>
      </c>
      <c r="E22286" s="147">
        <v>-13.52</v>
      </c>
      <c r="F22286" t="s">
        <v>52078</v>
      </c>
    </row>
    <row r="22287" spans="1:6" hidden="1" x14ac:dyDescent="0.25">
      <c r="A22287" t="s">
        <v>52071</v>
      </c>
      <c r="B22287" s="147" t="s">
        <v>218</v>
      </c>
      <c r="C22287" t="s">
        <v>52079</v>
      </c>
      <c r="D22287" t="s">
        <v>52073</v>
      </c>
      <c r="E22287" s="147">
        <v>-13.52</v>
      </c>
      <c r="F22287" t="s">
        <v>52080</v>
      </c>
    </row>
    <row r="22288" spans="1:6" hidden="1" x14ac:dyDescent="0.25">
      <c r="A22288" t="s">
        <v>52071</v>
      </c>
      <c r="B22288" s="147" t="s">
        <v>219</v>
      </c>
      <c r="C22288" t="s">
        <v>52081</v>
      </c>
      <c r="D22288" t="s">
        <v>52073</v>
      </c>
      <c r="E22288" s="147">
        <v>-13.52</v>
      </c>
      <c r="F22288" t="s">
        <v>52082</v>
      </c>
    </row>
    <row r="22289" spans="1:6" hidden="1" x14ac:dyDescent="0.25">
      <c r="A22289" t="s">
        <v>52071</v>
      </c>
      <c r="B22289" s="147" t="s">
        <v>179</v>
      </c>
      <c r="C22289" t="s">
        <v>52083</v>
      </c>
      <c r="D22289" t="s">
        <v>52073</v>
      </c>
      <c r="E22289" s="147">
        <v>-65.14</v>
      </c>
      <c r="F22289" t="s">
        <v>52084</v>
      </c>
    </row>
    <row r="22290" spans="1:6" x14ac:dyDescent="0.25">
      <c r="A22290" t="s">
        <v>52085</v>
      </c>
      <c r="B22290" s="147" t="s">
        <v>178</v>
      </c>
      <c r="C22290" t="s">
        <v>52086</v>
      </c>
      <c r="D22290" t="s">
        <v>52087</v>
      </c>
      <c r="E22290" s="148">
        <v>12</v>
      </c>
      <c r="F22290" t="s">
        <v>52088</v>
      </c>
    </row>
    <row r="22291" spans="1:6" hidden="1" x14ac:dyDescent="0.25">
      <c r="A22291" t="s">
        <v>52085</v>
      </c>
      <c r="B22291" s="147" t="s">
        <v>234</v>
      </c>
      <c r="C22291" t="s">
        <v>52089</v>
      </c>
      <c r="D22291" t="s">
        <v>52087</v>
      </c>
      <c r="E22291" s="147">
        <v>-0.02</v>
      </c>
      <c r="F22291" t="s">
        <v>52090</v>
      </c>
    </row>
    <row r="22292" spans="1:6" hidden="1" x14ac:dyDescent="0.25">
      <c r="A22292" t="s">
        <v>52085</v>
      </c>
      <c r="B22292" s="147" t="s">
        <v>218</v>
      </c>
      <c r="C22292" t="s">
        <v>52091</v>
      </c>
      <c r="D22292" t="s">
        <v>52087</v>
      </c>
      <c r="E22292" s="147">
        <v>-0.06</v>
      </c>
      <c r="F22292" t="s">
        <v>52092</v>
      </c>
    </row>
    <row r="22293" spans="1:6" hidden="1" x14ac:dyDescent="0.25">
      <c r="A22293" t="s">
        <v>52085</v>
      </c>
      <c r="B22293" s="147" t="s">
        <v>219</v>
      </c>
      <c r="C22293" t="s">
        <v>52093</v>
      </c>
      <c r="D22293" t="s">
        <v>52087</v>
      </c>
      <c r="E22293" s="147">
        <v>-0.06</v>
      </c>
      <c r="F22293" t="s">
        <v>52094</v>
      </c>
    </row>
    <row r="22294" spans="1:6" hidden="1" x14ac:dyDescent="0.25">
      <c r="A22294" t="s">
        <v>52085</v>
      </c>
      <c r="B22294" s="147" t="s">
        <v>179</v>
      </c>
      <c r="C22294" t="s">
        <v>52095</v>
      </c>
      <c r="D22294" t="s">
        <v>52087</v>
      </c>
      <c r="E22294" s="147">
        <v>-0.28999999999999998</v>
      </c>
      <c r="F22294" t="s">
        <v>52096</v>
      </c>
    </row>
    <row r="22295" spans="1:6" x14ac:dyDescent="0.25">
      <c r="A22295" t="s">
        <v>52097</v>
      </c>
      <c r="B22295" s="147" t="s">
        <v>178</v>
      </c>
      <c r="C22295" t="s">
        <v>52098</v>
      </c>
      <c r="D22295" t="s">
        <v>52099</v>
      </c>
      <c r="E22295" s="148">
        <v>5123</v>
      </c>
      <c r="F22295" t="s">
        <v>52100</v>
      </c>
    </row>
    <row r="22296" spans="1:6" hidden="1" x14ac:dyDescent="0.25">
      <c r="A22296" t="s">
        <v>52097</v>
      </c>
      <c r="B22296" s="147" t="s">
        <v>234</v>
      </c>
      <c r="C22296" t="s">
        <v>52101</v>
      </c>
      <c r="D22296" t="s">
        <v>52099</v>
      </c>
      <c r="E22296" s="147">
        <v>-10.25</v>
      </c>
      <c r="F22296" t="s">
        <v>52102</v>
      </c>
    </row>
    <row r="22297" spans="1:6" hidden="1" x14ac:dyDescent="0.25">
      <c r="A22297" t="s">
        <v>52097</v>
      </c>
      <c r="B22297" s="147" t="s">
        <v>217</v>
      </c>
      <c r="C22297" t="s">
        <v>52103</v>
      </c>
      <c r="D22297" t="s">
        <v>52099</v>
      </c>
      <c r="E22297" s="147">
        <v>-25.62</v>
      </c>
      <c r="F22297" t="s">
        <v>52104</v>
      </c>
    </row>
    <row r="22298" spans="1:6" hidden="1" x14ac:dyDescent="0.25">
      <c r="A22298" t="s">
        <v>52097</v>
      </c>
      <c r="B22298" s="147" t="s">
        <v>218</v>
      </c>
      <c r="C22298" t="s">
        <v>52105</v>
      </c>
      <c r="D22298" t="s">
        <v>52099</v>
      </c>
      <c r="E22298" s="147">
        <v>-51.23</v>
      </c>
      <c r="F22298" t="s">
        <v>52106</v>
      </c>
    </row>
    <row r="22299" spans="1:6" hidden="1" x14ac:dyDescent="0.25">
      <c r="A22299" t="s">
        <v>52097</v>
      </c>
      <c r="B22299" s="147" t="s">
        <v>210</v>
      </c>
      <c r="C22299" t="s">
        <v>52107</v>
      </c>
      <c r="D22299" t="s">
        <v>52099</v>
      </c>
      <c r="E22299" s="147">
        <v>-102.46</v>
      </c>
      <c r="F22299" t="s">
        <v>52108</v>
      </c>
    </row>
    <row r="22300" spans="1:6" hidden="1" x14ac:dyDescent="0.25">
      <c r="A22300" t="s">
        <v>52097</v>
      </c>
      <c r="B22300" s="147" t="s">
        <v>179</v>
      </c>
      <c r="C22300" t="s">
        <v>52109</v>
      </c>
      <c r="D22300" t="s">
        <v>52099</v>
      </c>
      <c r="E22300" s="147">
        <v>-123.46</v>
      </c>
      <c r="F22300" t="s">
        <v>52110</v>
      </c>
    </row>
    <row r="22301" spans="1:6" hidden="1" x14ac:dyDescent="0.25">
      <c r="A22301" t="s">
        <v>52097</v>
      </c>
      <c r="B22301" s="147" t="s">
        <v>219</v>
      </c>
      <c r="C22301" t="s">
        <v>52111</v>
      </c>
      <c r="D22301" t="s">
        <v>52099</v>
      </c>
      <c r="E22301" s="147">
        <v>-153.69</v>
      </c>
      <c r="F22301" t="s">
        <v>52112</v>
      </c>
    </row>
    <row r="22302" spans="1:6" x14ac:dyDescent="0.25">
      <c r="A22302" t="s">
        <v>52113</v>
      </c>
      <c r="B22302" s="147" t="s">
        <v>178</v>
      </c>
      <c r="C22302" t="s">
        <v>52114</v>
      </c>
      <c r="D22302" t="s">
        <v>52115</v>
      </c>
      <c r="E22302" s="148">
        <v>360</v>
      </c>
      <c r="F22302" t="s">
        <v>52116</v>
      </c>
    </row>
    <row r="22303" spans="1:6" hidden="1" x14ac:dyDescent="0.25">
      <c r="A22303" t="s">
        <v>52113</v>
      </c>
      <c r="B22303" s="147" t="s">
        <v>234</v>
      </c>
      <c r="C22303" t="s">
        <v>52117</v>
      </c>
      <c r="D22303" t="s">
        <v>52115</v>
      </c>
      <c r="E22303" s="147">
        <v>-0.72</v>
      </c>
      <c r="F22303" t="s">
        <v>52118</v>
      </c>
    </row>
    <row r="22304" spans="1:6" hidden="1" x14ac:dyDescent="0.25">
      <c r="A22304" t="s">
        <v>52113</v>
      </c>
      <c r="B22304" s="147" t="s">
        <v>217</v>
      </c>
      <c r="C22304" t="s">
        <v>52119</v>
      </c>
      <c r="D22304" t="s">
        <v>52115</v>
      </c>
      <c r="E22304" s="147">
        <v>-1.8</v>
      </c>
      <c r="F22304" t="s">
        <v>52120</v>
      </c>
    </row>
    <row r="22305" spans="1:6" hidden="1" x14ac:dyDescent="0.25">
      <c r="A22305" t="s">
        <v>52113</v>
      </c>
      <c r="B22305" s="147" t="s">
        <v>218</v>
      </c>
      <c r="C22305" t="s">
        <v>52121</v>
      </c>
      <c r="D22305" t="s">
        <v>52115</v>
      </c>
      <c r="E22305" s="147">
        <v>-1.8</v>
      </c>
      <c r="F22305" t="s">
        <v>52122</v>
      </c>
    </row>
    <row r="22306" spans="1:6" hidden="1" x14ac:dyDescent="0.25">
      <c r="A22306" t="s">
        <v>52113</v>
      </c>
      <c r="B22306" s="147" t="s">
        <v>219</v>
      </c>
      <c r="C22306" t="s">
        <v>52123</v>
      </c>
      <c r="D22306" t="s">
        <v>52115</v>
      </c>
      <c r="E22306" s="147">
        <v>-1.8</v>
      </c>
      <c r="F22306" t="s">
        <v>52124</v>
      </c>
    </row>
    <row r="22307" spans="1:6" hidden="1" x14ac:dyDescent="0.25">
      <c r="A22307" t="s">
        <v>52113</v>
      </c>
      <c r="B22307" s="147" t="s">
        <v>179</v>
      </c>
      <c r="C22307" t="s">
        <v>52125</v>
      </c>
      <c r="D22307" t="s">
        <v>52115</v>
      </c>
      <c r="E22307" s="147">
        <v>-8.68</v>
      </c>
      <c r="F22307" t="s">
        <v>52126</v>
      </c>
    </row>
    <row r="22308" spans="1:6" x14ac:dyDescent="0.25">
      <c r="A22308" t="s">
        <v>52127</v>
      </c>
      <c r="B22308" s="147" t="s">
        <v>178</v>
      </c>
      <c r="C22308" t="s">
        <v>52128</v>
      </c>
      <c r="D22308" t="s">
        <v>52129</v>
      </c>
      <c r="E22308" s="148">
        <v>4868</v>
      </c>
      <c r="F22308" t="s">
        <v>52130</v>
      </c>
    </row>
    <row r="22309" spans="1:6" hidden="1" x14ac:dyDescent="0.25">
      <c r="A22309" t="s">
        <v>52127</v>
      </c>
      <c r="B22309" s="147" t="s">
        <v>234</v>
      </c>
      <c r="C22309" t="s">
        <v>52131</v>
      </c>
      <c r="D22309" t="s">
        <v>52129</v>
      </c>
      <c r="E22309" s="147">
        <v>-9.74</v>
      </c>
      <c r="F22309" t="s">
        <v>52132</v>
      </c>
    </row>
    <row r="22310" spans="1:6" hidden="1" x14ac:dyDescent="0.25">
      <c r="A22310" t="s">
        <v>52127</v>
      </c>
      <c r="B22310" s="147" t="s">
        <v>217</v>
      </c>
      <c r="C22310" t="s">
        <v>52133</v>
      </c>
      <c r="D22310" t="s">
        <v>52129</v>
      </c>
      <c r="E22310" s="147">
        <v>-24.34</v>
      </c>
      <c r="F22310" t="s">
        <v>52134</v>
      </c>
    </row>
    <row r="22311" spans="1:6" hidden="1" x14ac:dyDescent="0.25">
      <c r="A22311" t="s">
        <v>52127</v>
      </c>
      <c r="B22311" s="147" t="s">
        <v>218</v>
      </c>
      <c r="C22311" t="s">
        <v>52135</v>
      </c>
      <c r="D22311" t="s">
        <v>52129</v>
      </c>
      <c r="E22311" s="147">
        <v>-48.68</v>
      </c>
      <c r="F22311" t="s">
        <v>52136</v>
      </c>
    </row>
    <row r="22312" spans="1:6" hidden="1" x14ac:dyDescent="0.25">
      <c r="A22312" t="s">
        <v>52127</v>
      </c>
      <c r="B22312" s="147" t="s">
        <v>210</v>
      </c>
      <c r="C22312" t="s">
        <v>52137</v>
      </c>
      <c r="D22312" t="s">
        <v>52129</v>
      </c>
      <c r="E22312" s="147">
        <v>-97.36</v>
      </c>
      <c r="F22312" t="s">
        <v>52138</v>
      </c>
    </row>
    <row r="22313" spans="1:6" hidden="1" x14ac:dyDescent="0.25">
      <c r="A22313" t="s">
        <v>52127</v>
      </c>
      <c r="B22313" s="147" t="s">
        <v>179</v>
      </c>
      <c r="C22313" t="s">
        <v>52139</v>
      </c>
      <c r="D22313" t="s">
        <v>52129</v>
      </c>
      <c r="E22313" s="147">
        <v>-117.32</v>
      </c>
      <c r="F22313" t="s">
        <v>52140</v>
      </c>
    </row>
    <row r="22314" spans="1:6" hidden="1" x14ac:dyDescent="0.25">
      <c r="A22314" t="s">
        <v>52127</v>
      </c>
      <c r="B22314" s="147" t="s">
        <v>219</v>
      </c>
      <c r="C22314" t="s">
        <v>52141</v>
      </c>
      <c r="D22314" t="s">
        <v>52129</v>
      </c>
      <c r="E22314" s="147">
        <v>-146.04</v>
      </c>
      <c r="F22314" t="s">
        <v>52142</v>
      </c>
    </row>
    <row r="22315" spans="1:6" x14ac:dyDescent="0.25">
      <c r="A22315" t="s">
        <v>52143</v>
      </c>
      <c r="B22315" s="147" t="s">
        <v>178</v>
      </c>
      <c r="C22315" t="s">
        <v>52144</v>
      </c>
      <c r="D22315" t="s">
        <v>52145</v>
      </c>
      <c r="E22315" s="148">
        <v>228</v>
      </c>
      <c r="F22315" t="s">
        <v>52146</v>
      </c>
    </row>
    <row r="22316" spans="1:6" hidden="1" x14ac:dyDescent="0.25">
      <c r="A22316" t="s">
        <v>52143</v>
      </c>
      <c r="B22316" s="147" t="s">
        <v>234</v>
      </c>
      <c r="C22316" t="s">
        <v>52147</v>
      </c>
      <c r="D22316" t="s">
        <v>52145</v>
      </c>
      <c r="E22316" s="147">
        <v>-0.46</v>
      </c>
      <c r="F22316" t="s">
        <v>52148</v>
      </c>
    </row>
    <row r="22317" spans="1:6" hidden="1" x14ac:dyDescent="0.25">
      <c r="A22317" t="s">
        <v>52143</v>
      </c>
      <c r="B22317" s="147" t="s">
        <v>217</v>
      </c>
      <c r="C22317" t="s">
        <v>52149</v>
      </c>
      <c r="D22317" t="s">
        <v>52145</v>
      </c>
      <c r="E22317" s="147">
        <v>-1.1399999999999999</v>
      </c>
      <c r="F22317" t="s">
        <v>52150</v>
      </c>
    </row>
    <row r="22318" spans="1:6" hidden="1" x14ac:dyDescent="0.25">
      <c r="A22318" t="s">
        <v>52143</v>
      </c>
      <c r="B22318" s="147" t="s">
        <v>218</v>
      </c>
      <c r="C22318" t="s">
        <v>52151</v>
      </c>
      <c r="D22318" t="s">
        <v>52145</v>
      </c>
      <c r="E22318" s="147">
        <v>-1.1399999999999999</v>
      </c>
      <c r="F22318" t="s">
        <v>52152</v>
      </c>
    </row>
    <row r="22319" spans="1:6" hidden="1" x14ac:dyDescent="0.25">
      <c r="A22319" t="s">
        <v>52143</v>
      </c>
      <c r="B22319" s="147" t="s">
        <v>219</v>
      </c>
      <c r="C22319" t="s">
        <v>52153</v>
      </c>
      <c r="D22319" t="s">
        <v>52145</v>
      </c>
      <c r="E22319" s="147">
        <v>-1.1399999999999999</v>
      </c>
      <c r="F22319" t="s">
        <v>52154</v>
      </c>
    </row>
    <row r="22320" spans="1:6" hidden="1" x14ac:dyDescent="0.25">
      <c r="A22320" t="s">
        <v>52143</v>
      </c>
      <c r="B22320" s="147" t="s">
        <v>179</v>
      </c>
      <c r="C22320" t="s">
        <v>52155</v>
      </c>
      <c r="D22320" t="s">
        <v>52145</v>
      </c>
      <c r="E22320" s="147">
        <v>-5.49</v>
      </c>
      <c r="F22320" t="s">
        <v>52156</v>
      </c>
    </row>
    <row r="22321" spans="1:6" x14ac:dyDescent="0.25">
      <c r="A22321" t="s">
        <v>52157</v>
      </c>
      <c r="B22321" s="147" t="s">
        <v>178</v>
      </c>
      <c r="C22321" t="s">
        <v>52158</v>
      </c>
      <c r="D22321" t="s">
        <v>52159</v>
      </c>
      <c r="E22321" s="148">
        <v>174</v>
      </c>
      <c r="F22321" t="s">
        <v>52160</v>
      </c>
    </row>
    <row r="22322" spans="1:6" hidden="1" x14ac:dyDescent="0.25">
      <c r="A22322" t="s">
        <v>52157</v>
      </c>
      <c r="B22322" s="147" t="s">
        <v>234</v>
      </c>
      <c r="C22322" t="s">
        <v>52161</v>
      </c>
      <c r="D22322" t="s">
        <v>52159</v>
      </c>
      <c r="E22322" s="147">
        <v>-0.35</v>
      </c>
      <c r="F22322" t="s">
        <v>52162</v>
      </c>
    </row>
    <row r="22323" spans="1:6" hidden="1" x14ac:dyDescent="0.25">
      <c r="A22323" t="s">
        <v>52157</v>
      </c>
      <c r="B22323" s="147" t="s">
        <v>218</v>
      </c>
      <c r="C22323" t="s">
        <v>52163</v>
      </c>
      <c r="D22323" t="s">
        <v>52159</v>
      </c>
      <c r="E22323" s="147">
        <v>-0.87</v>
      </c>
      <c r="F22323" t="s">
        <v>52164</v>
      </c>
    </row>
    <row r="22324" spans="1:6" hidden="1" x14ac:dyDescent="0.25">
      <c r="A22324" t="s">
        <v>52157</v>
      </c>
      <c r="B22324" s="147" t="s">
        <v>219</v>
      </c>
      <c r="C22324" t="s">
        <v>52165</v>
      </c>
      <c r="D22324" t="s">
        <v>52159</v>
      </c>
      <c r="E22324" s="147">
        <v>-0.87</v>
      </c>
      <c r="F22324" t="s">
        <v>52166</v>
      </c>
    </row>
    <row r="22325" spans="1:6" hidden="1" x14ac:dyDescent="0.25">
      <c r="A22325" t="s">
        <v>52157</v>
      </c>
      <c r="B22325" s="147" t="s">
        <v>179</v>
      </c>
      <c r="C22325" t="s">
        <v>52167</v>
      </c>
      <c r="D22325" t="s">
        <v>52159</v>
      </c>
      <c r="E22325" s="147">
        <v>-4.1900000000000004</v>
      </c>
      <c r="F22325" t="s">
        <v>52168</v>
      </c>
    </row>
    <row r="22326" spans="1:6" x14ac:dyDescent="0.25">
      <c r="A22326" t="s">
        <v>52169</v>
      </c>
      <c r="B22326" s="147" t="s">
        <v>178</v>
      </c>
      <c r="C22326" t="s">
        <v>52170</v>
      </c>
      <c r="D22326" t="s">
        <v>52171</v>
      </c>
      <c r="E22326" s="148">
        <v>3537</v>
      </c>
      <c r="F22326" t="s">
        <v>52172</v>
      </c>
    </row>
    <row r="22327" spans="1:6" hidden="1" x14ac:dyDescent="0.25">
      <c r="A22327" t="s">
        <v>52169</v>
      </c>
      <c r="B22327" s="147" t="s">
        <v>234</v>
      </c>
      <c r="C22327" t="s">
        <v>52173</v>
      </c>
      <c r="D22327" t="s">
        <v>52171</v>
      </c>
      <c r="E22327" s="147">
        <v>-7.07</v>
      </c>
      <c r="F22327" t="s">
        <v>52174</v>
      </c>
    </row>
    <row r="22328" spans="1:6" hidden="1" x14ac:dyDescent="0.25">
      <c r="A22328" t="s">
        <v>52169</v>
      </c>
      <c r="B22328" s="147" t="s">
        <v>217</v>
      </c>
      <c r="C22328" t="s">
        <v>52175</v>
      </c>
      <c r="D22328" t="s">
        <v>52171</v>
      </c>
      <c r="E22328" s="147">
        <v>-17.690000000000001</v>
      </c>
      <c r="F22328" t="s">
        <v>52176</v>
      </c>
    </row>
    <row r="22329" spans="1:6" hidden="1" x14ac:dyDescent="0.25">
      <c r="A22329" t="s">
        <v>52169</v>
      </c>
      <c r="B22329" s="147" t="s">
        <v>218</v>
      </c>
      <c r="C22329" t="s">
        <v>52177</v>
      </c>
      <c r="D22329" t="s">
        <v>52171</v>
      </c>
      <c r="E22329" s="147">
        <v>-35.369999999999997</v>
      </c>
      <c r="F22329" t="s">
        <v>52178</v>
      </c>
    </row>
    <row r="22330" spans="1:6" hidden="1" x14ac:dyDescent="0.25">
      <c r="A22330" t="s">
        <v>52169</v>
      </c>
      <c r="B22330" s="147" t="s">
        <v>179</v>
      </c>
      <c r="C22330" t="s">
        <v>52179</v>
      </c>
      <c r="D22330" t="s">
        <v>52171</v>
      </c>
      <c r="E22330" s="147">
        <v>-85.24</v>
      </c>
      <c r="F22330" t="s">
        <v>52180</v>
      </c>
    </row>
    <row r="22331" spans="1:6" hidden="1" x14ac:dyDescent="0.25">
      <c r="A22331" t="s">
        <v>52169</v>
      </c>
      <c r="B22331" s="147" t="s">
        <v>219</v>
      </c>
      <c r="C22331" t="s">
        <v>52181</v>
      </c>
      <c r="D22331" t="s">
        <v>52171</v>
      </c>
      <c r="E22331" s="147">
        <v>-106.11</v>
      </c>
      <c r="F22331" t="s">
        <v>52182</v>
      </c>
    </row>
    <row r="22332" spans="1:6" x14ac:dyDescent="0.25">
      <c r="A22332" t="s">
        <v>52183</v>
      </c>
      <c r="B22332" s="147" t="s">
        <v>178</v>
      </c>
      <c r="C22332" t="s">
        <v>52184</v>
      </c>
      <c r="D22332" t="s">
        <v>52185</v>
      </c>
      <c r="E22332" s="148">
        <v>4340</v>
      </c>
      <c r="F22332" t="s">
        <v>52186</v>
      </c>
    </row>
    <row r="22333" spans="1:6" hidden="1" x14ac:dyDescent="0.25">
      <c r="A22333" t="s">
        <v>52183</v>
      </c>
      <c r="B22333" s="147" t="s">
        <v>234</v>
      </c>
      <c r="C22333" t="s">
        <v>52187</v>
      </c>
      <c r="D22333" t="s">
        <v>52185</v>
      </c>
      <c r="E22333" s="147">
        <v>-8.68</v>
      </c>
      <c r="F22333" t="s">
        <v>52188</v>
      </c>
    </row>
    <row r="22334" spans="1:6" hidden="1" x14ac:dyDescent="0.25">
      <c r="A22334" t="s">
        <v>52183</v>
      </c>
      <c r="B22334" s="147" t="s">
        <v>217</v>
      </c>
      <c r="C22334" t="s">
        <v>52189</v>
      </c>
      <c r="D22334" t="s">
        <v>52185</v>
      </c>
      <c r="E22334" s="147">
        <v>-21.7</v>
      </c>
      <c r="F22334" t="s">
        <v>52190</v>
      </c>
    </row>
    <row r="22335" spans="1:6" hidden="1" x14ac:dyDescent="0.25">
      <c r="A22335" t="s">
        <v>52183</v>
      </c>
      <c r="B22335" s="147" t="s">
        <v>218</v>
      </c>
      <c r="C22335" t="s">
        <v>52191</v>
      </c>
      <c r="D22335" t="s">
        <v>52185</v>
      </c>
      <c r="E22335" s="147">
        <v>-21.7</v>
      </c>
      <c r="F22335" t="s">
        <v>52192</v>
      </c>
    </row>
    <row r="22336" spans="1:6" hidden="1" x14ac:dyDescent="0.25">
      <c r="A22336" t="s">
        <v>52183</v>
      </c>
      <c r="B22336" s="147" t="s">
        <v>219</v>
      </c>
      <c r="C22336" t="s">
        <v>52193</v>
      </c>
      <c r="D22336" t="s">
        <v>52185</v>
      </c>
      <c r="E22336" s="147">
        <v>-21.7</v>
      </c>
      <c r="F22336" t="s">
        <v>52194</v>
      </c>
    </row>
    <row r="22337" spans="1:6" hidden="1" x14ac:dyDescent="0.25">
      <c r="A22337" t="s">
        <v>52183</v>
      </c>
      <c r="B22337" s="147" t="s">
        <v>179</v>
      </c>
      <c r="C22337" t="s">
        <v>52195</v>
      </c>
      <c r="D22337" t="s">
        <v>52185</v>
      </c>
      <c r="E22337" s="147">
        <v>-104.59</v>
      </c>
      <c r="F22337" t="s">
        <v>52196</v>
      </c>
    </row>
    <row r="22338" spans="1:6" x14ac:dyDescent="0.25">
      <c r="A22338" t="s">
        <v>52197</v>
      </c>
      <c r="B22338" s="147" t="s">
        <v>178</v>
      </c>
      <c r="C22338" t="s">
        <v>52198</v>
      </c>
      <c r="D22338" t="s">
        <v>52199</v>
      </c>
      <c r="E22338" s="148">
        <v>3930</v>
      </c>
      <c r="F22338" t="s">
        <v>52200</v>
      </c>
    </row>
    <row r="22339" spans="1:6" hidden="1" x14ac:dyDescent="0.25">
      <c r="A22339" t="s">
        <v>52197</v>
      </c>
      <c r="B22339" s="147" t="s">
        <v>234</v>
      </c>
      <c r="C22339" t="s">
        <v>52201</v>
      </c>
      <c r="D22339" t="s">
        <v>52199</v>
      </c>
      <c r="E22339" s="147">
        <v>-7.86</v>
      </c>
      <c r="F22339" t="s">
        <v>52202</v>
      </c>
    </row>
    <row r="22340" spans="1:6" hidden="1" x14ac:dyDescent="0.25">
      <c r="A22340" t="s">
        <v>52197</v>
      </c>
      <c r="B22340" s="147" t="s">
        <v>217</v>
      </c>
      <c r="C22340" t="s">
        <v>52203</v>
      </c>
      <c r="D22340" t="s">
        <v>52199</v>
      </c>
      <c r="E22340" s="147">
        <v>-19.649999999999999</v>
      </c>
      <c r="F22340" t="s">
        <v>52204</v>
      </c>
    </row>
    <row r="22341" spans="1:6" hidden="1" x14ac:dyDescent="0.25">
      <c r="A22341" t="s">
        <v>52197</v>
      </c>
      <c r="B22341" s="147" t="s">
        <v>218</v>
      </c>
      <c r="C22341" t="s">
        <v>52205</v>
      </c>
      <c r="D22341" t="s">
        <v>52199</v>
      </c>
      <c r="E22341" s="147">
        <v>-39.299999999999997</v>
      </c>
      <c r="F22341" t="s">
        <v>52206</v>
      </c>
    </row>
    <row r="22342" spans="1:6" hidden="1" x14ac:dyDescent="0.25">
      <c r="A22342" t="s">
        <v>52197</v>
      </c>
      <c r="B22342" s="147" t="s">
        <v>179</v>
      </c>
      <c r="C22342" t="s">
        <v>52207</v>
      </c>
      <c r="D22342" t="s">
        <v>52199</v>
      </c>
      <c r="E22342" s="147">
        <v>-94.71</v>
      </c>
      <c r="F22342" t="s">
        <v>52208</v>
      </c>
    </row>
    <row r="22343" spans="1:6" hidden="1" x14ac:dyDescent="0.25">
      <c r="A22343" t="s">
        <v>52197</v>
      </c>
      <c r="B22343" s="147" t="s">
        <v>219</v>
      </c>
      <c r="C22343" t="s">
        <v>52209</v>
      </c>
      <c r="D22343" t="s">
        <v>52199</v>
      </c>
      <c r="E22343" s="147">
        <v>-117.9</v>
      </c>
      <c r="F22343" t="s">
        <v>52210</v>
      </c>
    </row>
    <row r="22344" spans="1:6" x14ac:dyDescent="0.25">
      <c r="A22344" t="s">
        <v>52211</v>
      </c>
      <c r="B22344" s="147" t="s">
        <v>178</v>
      </c>
      <c r="C22344" t="s">
        <v>52212</v>
      </c>
      <c r="D22344" t="s">
        <v>52213</v>
      </c>
      <c r="E22344" s="148">
        <v>3000</v>
      </c>
      <c r="F22344" t="s">
        <v>52214</v>
      </c>
    </row>
    <row r="22345" spans="1:6" hidden="1" x14ac:dyDescent="0.25">
      <c r="A22345" t="s">
        <v>52211</v>
      </c>
      <c r="B22345" s="147" t="s">
        <v>234</v>
      </c>
      <c r="C22345" t="s">
        <v>52215</v>
      </c>
      <c r="D22345" t="s">
        <v>52213</v>
      </c>
      <c r="E22345" s="148">
        <v>-6</v>
      </c>
      <c r="F22345" t="s">
        <v>52216</v>
      </c>
    </row>
    <row r="22346" spans="1:6" hidden="1" x14ac:dyDescent="0.25">
      <c r="A22346" t="s">
        <v>52211</v>
      </c>
      <c r="B22346" s="147" t="s">
        <v>217</v>
      </c>
      <c r="C22346" t="s">
        <v>52217</v>
      </c>
      <c r="D22346" t="s">
        <v>52213</v>
      </c>
      <c r="E22346" s="148">
        <v>-15</v>
      </c>
      <c r="F22346" t="s">
        <v>52218</v>
      </c>
    </row>
    <row r="22347" spans="1:6" hidden="1" x14ac:dyDescent="0.25">
      <c r="A22347" t="s">
        <v>52211</v>
      </c>
      <c r="B22347" s="147" t="s">
        <v>218</v>
      </c>
      <c r="C22347" t="s">
        <v>52219</v>
      </c>
      <c r="D22347" t="s">
        <v>52213</v>
      </c>
      <c r="E22347" s="148">
        <v>-30</v>
      </c>
      <c r="F22347" t="s">
        <v>52220</v>
      </c>
    </row>
    <row r="22348" spans="1:6" hidden="1" x14ac:dyDescent="0.25">
      <c r="A22348" t="s">
        <v>52211</v>
      </c>
      <c r="B22348" s="147" t="s">
        <v>179</v>
      </c>
      <c r="C22348" t="s">
        <v>52221</v>
      </c>
      <c r="D22348" t="s">
        <v>52213</v>
      </c>
      <c r="E22348" s="147">
        <v>-72.3</v>
      </c>
      <c r="F22348" t="s">
        <v>52222</v>
      </c>
    </row>
    <row r="22349" spans="1:6" hidden="1" x14ac:dyDescent="0.25">
      <c r="A22349" t="s">
        <v>52211</v>
      </c>
      <c r="B22349" s="147" t="s">
        <v>219</v>
      </c>
      <c r="C22349" t="s">
        <v>52223</v>
      </c>
      <c r="D22349" t="s">
        <v>52213</v>
      </c>
      <c r="E22349" s="148">
        <v>-90</v>
      </c>
      <c r="F22349" t="s">
        <v>52224</v>
      </c>
    </row>
    <row r="22350" spans="1:6" x14ac:dyDescent="0.25">
      <c r="A22350" t="s">
        <v>52225</v>
      </c>
      <c r="B22350" s="147" t="s">
        <v>178</v>
      </c>
      <c r="C22350" t="s">
        <v>52226</v>
      </c>
      <c r="D22350" t="s">
        <v>52227</v>
      </c>
      <c r="E22350" s="148">
        <v>108</v>
      </c>
      <c r="F22350" t="s">
        <v>52228</v>
      </c>
    </row>
    <row r="22351" spans="1:6" hidden="1" x14ac:dyDescent="0.25">
      <c r="A22351" t="s">
        <v>52225</v>
      </c>
      <c r="B22351" s="147" t="s">
        <v>234</v>
      </c>
      <c r="C22351" t="s">
        <v>52229</v>
      </c>
      <c r="D22351" t="s">
        <v>52227</v>
      </c>
      <c r="E22351" s="147">
        <v>-0.22</v>
      </c>
      <c r="F22351" t="s">
        <v>52230</v>
      </c>
    </row>
    <row r="22352" spans="1:6" hidden="1" x14ac:dyDescent="0.25">
      <c r="A22352" t="s">
        <v>52225</v>
      </c>
      <c r="B22352" s="147" t="s">
        <v>218</v>
      </c>
      <c r="C22352" t="s">
        <v>52231</v>
      </c>
      <c r="D22352" t="s">
        <v>52227</v>
      </c>
      <c r="E22352" s="147">
        <v>-1.08</v>
      </c>
      <c r="F22352" t="s">
        <v>52232</v>
      </c>
    </row>
    <row r="22353" spans="1:6" hidden="1" x14ac:dyDescent="0.25">
      <c r="A22353" t="s">
        <v>52225</v>
      </c>
      <c r="B22353" s="147" t="s">
        <v>179</v>
      </c>
      <c r="C22353" t="s">
        <v>52233</v>
      </c>
      <c r="D22353" t="s">
        <v>52227</v>
      </c>
      <c r="E22353" s="147">
        <v>-2.6</v>
      </c>
      <c r="F22353" t="s">
        <v>52234</v>
      </c>
    </row>
    <row r="22354" spans="1:6" hidden="1" x14ac:dyDescent="0.25">
      <c r="A22354" t="s">
        <v>52225</v>
      </c>
      <c r="B22354" s="147" t="s">
        <v>219</v>
      </c>
      <c r="C22354" t="s">
        <v>52235</v>
      </c>
      <c r="D22354" t="s">
        <v>52227</v>
      </c>
      <c r="E22354" s="147">
        <v>-3.24</v>
      </c>
      <c r="F22354" t="s">
        <v>52236</v>
      </c>
    </row>
    <row r="22355" spans="1:6" x14ac:dyDescent="0.25">
      <c r="A22355" t="s">
        <v>52237</v>
      </c>
      <c r="B22355" s="147" t="s">
        <v>178</v>
      </c>
      <c r="C22355" t="s">
        <v>52238</v>
      </c>
      <c r="D22355" t="s">
        <v>52239</v>
      </c>
      <c r="E22355" s="148">
        <v>90</v>
      </c>
      <c r="F22355" t="s">
        <v>52240</v>
      </c>
    </row>
    <row r="22356" spans="1:6" hidden="1" x14ac:dyDescent="0.25">
      <c r="A22356" t="s">
        <v>52237</v>
      </c>
      <c r="B22356" s="147" t="s">
        <v>234</v>
      </c>
      <c r="C22356" t="s">
        <v>52241</v>
      </c>
      <c r="D22356" t="s">
        <v>52239</v>
      </c>
      <c r="E22356" s="147">
        <v>-0.18</v>
      </c>
      <c r="F22356" t="s">
        <v>52242</v>
      </c>
    </row>
    <row r="22357" spans="1:6" hidden="1" x14ac:dyDescent="0.25">
      <c r="A22357" t="s">
        <v>52237</v>
      </c>
      <c r="B22357" s="147" t="s">
        <v>218</v>
      </c>
      <c r="C22357" t="s">
        <v>52243</v>
      </c>
      <c r="D22357" t="s">
        <v>52239</v>
      </c>
      <c r="E22357" s="147">
        <v>-0.45</v>
      </c>
      <c r="F22357" t="s">
        <v>52244</v>
      </c>
    </row>
    <row r="22358" spans="1:6" hidden="1" x14ac:dyDescent="0.25">
      <c r="A22358" t="s">
        <v>52237</v>
      </c>
      <c r="B22358" s="147" t="s">
        <v>219</v>
      </c>
      <c r="C22358" t="s">
        <v>52245</v>
      </c>
      <c r="D22358" t="s">
        <v>52239</v>
      </c>
      <c r="E22358" s="147">
        <v>-0.45</v>
      </c>
      <c r="F22358" t="s">
        <v>52246</v>
      </c>
    </row>
    <row r="22359" spans="1:6" hidden="1" x14ac:dyDescent="0.25">
      <c r="A22359" t="s">
        <v>52237</v>
      </c>
      <c r="B22359" s="147" t="s">
        <v>179</v>
      </c>
      <c r="C22359" t="s">
        <v>52247</v>
      </c>
      <c r="D22359" t="s">
        <v>52239</v>
      </c>
      <c r="E22359" s="147">
        <v>-2.17</v>
      </c>
      <c r="F22359" t="s">
        <v>52248</v>
      </c>
    </row>
    <row r="22360" spans="1:6" x14ac:dyDescent="0.25">
      <c r="A22360" t="s">
        <v>52249</v>
      </c>
      <c r="B22360" s="147" t="s">
        <v>178</v>
      </c>
      <c r="C22360" t="s">
        <v>52250</v>
      </c>
      <c r="D22360" t="s">
        <v>52251</v>
      </c>
      <c r="E22360" s="148">
        <v>6881</v>
      </c>
      <c r="F22360" t="s">
        <v>52252</v>
      </c>
    </row>
    <row r="22361" spans="1:6" hidden="1" x14ac:dyDescent="0.25">
      <c r="A22361" t="s">
        <v>52249</v>
      </c>
      <c r="B22361" s="147" t="s">
        <v>234</v>
      </c>
      <c r="C22361" t="s">
        <v>52253</v>
      </c>
      <c r="D22361" t="s">
        <v>52251</v>
      </c>
      <c r="E22361" s="147">
        <v>-13.76</v>
      </c>
      <c r="F22361" t="s">
        <v>52254</v>
      </c>
    </row>
    <row r="22362" spans="1:6" hidden="1" x14ac:dyDescent="0.25">
      <c r="A22362" t="s">
        <v>52249</v>
      </c>
      <c r="B22362" s="147" t="s">
        <v>217</v>
      </c>
      <c r="C22362" t="s">
        <v>52255</v>
      </c>
      <c r="D22362" t="s">
        <v>52251</v>
      </c>
      <c r="E22362" s="147">
        <v>-34.409999999999997</v>
      </c>
      <c r="F22362" t="s">
        <v>52256</v>
      </c>
    </row>
    <row r="22363" spans="1:6" hidden="1" x14ac:dyDescent="0.25">
      <c r="A22363" t="s">
        <v>52249</v>
      </c>
      <c r="B22363" s="147" t="s">
        <v>218</v>
      </c>
      <c r="C22363" t="s">
        <v>52257</v>
      </c>
      <c r="D22363" t="s">
        <v>52251</v>
      </c>
      <c r="E22363" s="147">
        <v>-34.409999999999997</v>
      </c>
      <c r="F22363" t="s">
        <v>52258</v>
      </c>
    </row>
    <row r="22364" spans="1:6" hidden="1" x14ac:dyDescent="0.25">
      <c r="A22364" t="s">
        <v>52249</v>
      </c>
      <c r="B22364" s="147" t="s">
        <v>219</v>
      </c>
      <c r="C22364" t="s">
        <v>52259</v>
      </c>
      <c r="D22364" t="s">
        <v>52251</v>
      </c>
      <c r="E22364" s="147">
        <v>-34.409999999999997</v>
      </c>
      <c r="F22364" t="s">
        <v>52260</v>
      </c>
    </row>
    <row r="22365" spans="1:6" hidden="1" x14ac:dyDescent="0.25">
      <c r="A22365" t="s">
        <v>52249</v>
      </c>
      <c r="B22365" s="147" t="s">
        <v>179</v>
      </c>
      <c r="C22365" t="s">
        <v>52261</v>
      </c>
      <c r="D22365" t="s">
        <v>52251</v>
      </c>
      <c r="E22365" s="147">
        <v>-165.83</v>
      </c>
      <c r="F22365" t="s">
        <v>52262</v>
      </c>
    </row>
    <row r="22366" spans="1:6" x14ac:dyDescent="0.25">
      <c r="A22366" t="s">
        <v>52263</v>
      </c>
      <c r="B22366" s="147" t="s">
        <v>178</v>
      </c>
      <c r="C22366" t="s">
        <v>52264</v>
      </c>
      <c r="D22366" t="s">
        <v>52265</v>
      </c>
      <c r="E22366" s="148">
        <v>162</v>
      </c>
      <c r="F22366" t="s">
        <v>52266</v>
      </c>
    </row>
    <row r="22367" spans="1:6" hidden="1" x14ac:dyDescent="0.25">
      <c r="A22367" t="s">
        <v>52263</v>
      </c>
      <c r="B22367" s="147" t="s">
        <v>234</v>
      </c>
      <c r="C22367" t="s">
        <v>52267</v>
      </c>
      <c r="D22367" t="s">
        <v>52265</v>
      </c>
      <c r="E22367" s="147">
        <v>-0.32</v>
      </c>
      <c r="F22367" t="s">
        <v>52268</v>
      </c>
    </row>
    <row r="22368" spans="1:6" hidden="1" x14ac:dyDescent="0.25">
      <c r="A22368" t="s">
        <v>52263</v>
      </c>
      <c r="B22368" s="147" t="s">
        <v>218</v>
      </c>
      <c r="C22368" t="s">
        <v>52269</v>
      </c>
      <c r="D22368" t="s">
        <v>52265</v>
      </c>
      <c r="E22368" s="147">
        <v>-0.81</v>
      </c>
      <c r="F22368" t="s">
        <v>52270</v>
      </c>
    </row>
    <row r="22369" spans="1:6" hidden="1" x14ac:dyDescent="0.25">
      <c r="A22369" t="s">
        <v>52263</v>
      </c>
      <c r="B22369" s="147" t="s">
        <v>219</v>
      </c>
      <c r="C22369" t="s">
        <v>52271</v>
      </c>
      <c r="D22369" t="s">
        <v>52265</v>
      </c>
      <c r="E22369" s="147">
        <v>-0.81</v>
      </c>
      <c r="F22369" t="s">
        <v>52272</v>
      </c>
    </row>
    <row r="22370" spans="1:6" hidden="1" x14ac:dyDescent="0.25">
      <c r="A22370" t="s">
        <v>52263</v>
      </c>
      <c r="B22370" s="147" t="s">
        <v>179</v>
      </c>
      <c r="C22370" t="s">
        <v>52273</v>
      </c>
      <c r="D22370" t="s">
        <v>52265</v>
      </c>
      <c r="E22370" s="147">
        <v>-3.9</v>
      </c>
      <c r="F22370" t="s">
        <v>52274</v>
      </c>
    </row>
    <row r="22371" spans="1:6" x14ac:dyDescent="0.25">
      <c r="A22371" t="s">
        <v>52275</v>
      </c>
      <c r="B22371" s="147" t="s">
        <v>178</v>
      </c>
      <c r="C22371" t="s">
        <v>52276</v>
      </c>
      <c r="D22371" t="s">
        <v>52277</v>
      </c>
      <c r="E22371" s="148">
        <v>3722</v>
      </c>
      <c r="F22371" t="s">
        <v>52278</v>
      </c>
    </row>
    <row r="22372" spans="1:6" hidden="1" x14ac:dyDescent="0.25">
      <c r="A22372" t="s">
        <v>52275</v>
      </c>
      <c r="B22372" s="147" t="s">
        <v>234</v>
      </c>
      <c r="C22372" t="s">
        <v>52279</v>
      </c>
      <c r="D22372" t="s">
        <v>52277</v>
      </c>
      <c r="E22372" s="147">
        <v>-7.44</v>
      </c>
      <c r="F22372" t="s">
        <v>52280</v>
      </c>
    </row>
    <row r="22373" spans="1:6" hidden="1" x14ac:dyDescent="0.25">
      <c r="A22373" t="s">
        <v>52275</v>
      </c>
      <c r="B22373" s="147" t="s">
        <v>217</v>
      </c>
      <c r="C22373" t="s">
        <v>52281</v>
      </c>
      <c r="D22373" t="s">
        <v>52277</v>
      </c>
      <c r="E22373" s="147">
        <v>-18.61</v>
      </c>
      <c r="F22373" t="s">
        <v>52282</v>
      </c>
    </row>
    <row r="22374" spans="1:6" hidden="1" x14ac:dyDescent="0.25">
      <c r="A22374" t="s">
        <v>52275</v>
      </c>
      <c r="B22374" s="147" t="s">
        <v>218</v>
      </c>
      <c r="C22374" t="s">
        <v>52283</v>
      </c>
      <c r="D22374" t="s">
        <v>52277</v>
      </c>
      <c r="E22374" s="147">
        <v>-18.61</v>
      </c>
      <c r="F22374" t="s">
        <v>52284</v>
      </c>
    </row>
    <row r="22375" spans="1:6" hidden="1" x14ac:dyDescent="0.25">
      <c r="A22375" t="s">
        <v>52275</v>
      </c>
      <c r="B22375" s="147" t="s">
        <v>219</v>
      </c>
      <c r="C22375" t="s">
        <v>52285</v>
      </c>
      <c r="D22375" t="s">
        <v>52277</v>
      </c>
      <c r="E22375" s="147">
        <v>-18.61</v>
      </c>
      <c r="F22375" t="s">
        <v>52286</v>
      </c>
    </row>
    <row r="22376" spans="1:6" hidden="1" x14ac:dyDescent="0.25">
      <c r="A22376" t="s">
        <v>52275</v>
      </c>
      <c r="B22376" s="147" t="s">
        <v>210</v>
      </c>
      <c r="C22376" t="s">
        <v>52287</v>
      </c>
      <c r="D22376" t="s">
        <v>52277</v>
      </c>
      <c r="E22376" s="147">
        <v>-74.44</v>
      </c>
      <c r="F22376" t="s">
        <v>52288</v>
      </c>
    </row>
    <row r="22377" spans="1:6" hidden="1" x14ac:dyDescent="0.25">
      <c r="A22377" t="s">
        <v>52275</v>
      </c>
      <c r="B22377" s="147" t="s">
        <v>179</v>
      </c>
      <c r="C22377" t="s">
        <v>52289</v>
      </c>
      <c r="D22377" t="s">
        <v>52277</v>
      </c>
      <c r="E22377" s="147">
        <v>-89.7</v>
      </c>
      <c r="F22377" t="s">
        <v>52290</v>
      </c>
    </row>
    <row r="22378" spans="1:6" x14ac:dyDescent="0.25">
      <c r="A22378" t="s">
        <v>52291</v>
      </c>
      <c r="B22378" s="147" t="s">
        <v>178</v>
      </c>
      <c r="C22378" t="s">
        <v>52292</v>
      </c>
      <c r="D22378" t="s">
        <v>52293</v>
      </c>
      <c r="E22378" s="148">
        <v>4690</v>
      </c>
      <c r="F22378" t="s">
        <v>52294</v>
      </c>
    </row>
    <row r="22379" spans="1:6" hidden="1" x14ac:dyDescent="0.25">
      <c r="A22379" t="s">
        <v>52291</v>
      </c>
      <c r="B22379" s="147" t="s">
        <v>234</v>
      </c>
      <c r="C22379" t="s">
        <v>52295</v>
      </c>
      <c r="D22379" t="s">
        <v>52293</v>
      </c>
      <c r="E22379" s="147">
        <v>-9.3800000000000008</v>
      </c>
      <c r="F22379" t="s">
        <v>52296</v>
      </c>
    </row>
    <row r="22380" spans="1:6" hidden="1" x14ac:dyDescent="0.25">
      <c r="A22380" t="s">
        <v>52291</v>
      </c>
      <c r="B22380" s="147" t="s">
        <v>217</v>
      </c>
      <c r="C22380" t="s">
        <v>52297</v>
      </c>
      <c r="D22380" t="s">
        <v>52293</v>
      </c>
      <c r="E22380" s="147">
        <v>-23.45</v>
      </c>
      <c r="F22380" t="s">
        <v>52298</v>
      </c>
    </row>
    <row r="22381" spans="1:6" hidden="1" x14ac:dyDescent="0.25">
      <c r="A22381" t="s">
        <v>52291</v>
      </c>
      <c r="B22381" s="147" t="s">
        <v>218</v>
      </c>
      <c r="C22381" t="s">
        <v>52299</v>
      </c>
      <c r="D22381" t="s">
        <v>52293</v>
      </c>
      <c r="E22381" s="147">
        <v>-46.9</v>
      </c>
      <c r="F22381" t="s">
        <v>52300</v>
      </c>
    </row>
    <row r="22382" spans="1:6" hidden="1" x14ac:dyDescent="0.25">
      <c r="A22382" t="s">
        <v>52291</v>
      </c>
      <c r="B22382" s="147" t="s">
        <v>179</v>
      </c>
      <c r="C22382" t="s">
        <v>52301</v>
      </c>
      <c r="D22382" t="s">
        <v>52293</v>
      </c>
      <c r="E22382" s="147">
        <v>-113.03</v>
      </c>
      <c r="F22382" t="s">
        <v>52302</v>
      </c>
    </row>
    <row r="22383" spans="1:6" hidden="1" x14ac:dyDescent="0.25">
      <c r="A22383" t="s">
        <v>52291</v>
      </c>
      <c r="B22383" s="147" t="s">
        <v>219</v>
      </c>
      <c r="C22383" t="s">
        <v>52303</v>
      </c>
      <c r="D22383" t="s">
        <v>52293</v>
      </c>
      <c r="E22383" s="147">
        <v>-140.69999999999999</v>
      </c>
      <c r="F22383" t="s">
        <v>52304</v>
      </c>
    </row>
    <row r="22384" spans="1:6" x14ac:dyDescent="0.25">
      <c r="A22384" t="s">
        <v>52305</v>
      </c>
      <c r="B22384" s="147" t="s">
        <v>178</v>
      </c>
      <c r="C22384" t="s">
        <v>52306</v>
      </c>
      <c r="D22384" t="s">
        <v>52307</v>
      </c>
      <c r="E22384" s="148">
        <v>1953</v>
      </c>
      <c r="F22384" t="s">
        <v>52308</v>
      </c>
    </row>
    <row r="22385" spans="1:6" hidden="1" x14ac:dyDescent="0.25">
      <c r="A22385" t="s">
        <v>52305</v>
      </c>
      <c r="B22385" s="147" t="s">
        <v>234</v>
      </c>
      <c r="C22385" t="s">
        <v>52309</v>
      </c>
      <c r="D22385" t="s">
        <v>52307</v>
      </c>
      <c r="E22385" s="147">
        <v>-3.91</v>
      </c>
      <c r="F22385" t="s">
        <v>52310</v>
      </c>
    </row>
    <row r="22386" spans="1:6" hidden="1" x14ac:dyDescent="0.25">
      <c r="A22386" t="s">
        <v>52305</v>
      </c>
      <c r="B22386" s="147" t="s">
        <v>217</v>
      </c>
      <c r="C22386" t="s">
        <v>52311</v>
      </c>
      <c r="D22386" t="s">
        <v>52307</v>
      </c>
      <c r="E22386" s="147">
        <v>-9.77</v>
      </c>
      <c r="F22386" t="s">
        <v>52312</v>
      </c>
    </row>
    <row r="22387" spans="1:6" hidden="1" x14ac:dyDescent="0.25">
      <c r="A22387" t="s">
        <v>52305</v>
      </c>
      <c r="B22387" s="147" t="s">
        <v>218</v>
      </c>
      <c r="C22387" t="s">
        <v>52313</v>
      </c>
      <c r="D22387" t="s">
        <v>52307</v>
      </c>
      <c r="E22387" s="147">
        <v>-19.53</v>
      </c>
      <c r="F22387" t="s">
        <v>52314</v>
      </c>
    </row>
    <row r="22388" spans="1:6" hidden="1" x14ac:dyDescent="0.25">
      <c r="A22388" t="s">
        <v>52305</v>
      </c>
      <c r="B22388" s="147" t="s">
        <v>179</v>
      </c>
      <c r="C22388" t="s">
        <v>52315</v>
      </c>
      <c r="D22388" t="s">
        <v>52307</v>
      </c>
      <c r="E22388" s="147">
        <v>-47.07</v>
      </c>
      <c r="F22388" t="s">
        <v>52316</v>
      </c>
    </row>
    <row r="22389" spans="1:6" hidden="1" x14ac:dyDescent="0.25">
      <c r="A22389" t="s">
        <v>52305</v>
      </c>
      <c r="B22389" s="147" t="s">
        <v>219</v>
      </c>
      <c r="C22389" t="s">
        <v>52317</v>
      </c>
      <c r="D22389" t="s">
        <v>52307</v>
      </c>
      <c r="E22389" s="147">
        <v>-58.59</v>
      </c>
      <c r="F22389" t="s">
        <v>52318</v>
      </c>
    </row>
    <row r="22390" spans="1:6" x14ac:dyDescent="0.25">
      <c r="A22390" t="s">
        <v>52319</v>
      </c>
      <c r="B22390" s="147" t="s">
        <v>178</v>
      </c>
      <c r="C22390" t="s">
        <v>52320</v>
      </c>
      <c r="D22390" t="s">
        <v>52321</v>
      </c>
      <c r="E22390" s="148">
        <v>3720</v>
      </c>
      <c r="F22390" t="s">
        <v>52322</v>
      </c>
    </row>
    <row r="22391" spans="1:6" hidden="1" x14ac:dyDescent="0.25">
      <c r="A22391" t="s">
        <v>52319</v>
      </c>
      <c r="B22391" s="147" t="s">
        <v>234</v>
      </c>
      <c r="C22391" t="s">
        <v>52323</v>
      </c>
      <c r="D22391" t="s">
        <v>52321</v>
      </c>
      <c r="E22391" s="147">
        <v>-7.44</v>
      </c>
      <c r="F22391" t="s">
        <v>52324</v>
      </c>
    </row>
    <row r="22392" spans="1:6" hidden="1" x14ac:dyDescent="0.25">
      <c r="A22392" t="s">
        <v>52319</v>
      </c>
      <c r="B22392" s="147" t="s">
        <v>217</v>
      </c>
      <c r="C22392" t="s">
        <v>52325</v>
      </c>
      <c r="D22392" t="s">
        <v>52321</v>
      </c>
      <c r="E22392" s="147">
        <v>-18.600000000000001</v>
      </c>
      <c r="F22392" t="s">
        <v>52326</v>
      </c>
    </row>
    <row r="22393" spans="1:6" hidden="1" x14ac:dyDescent="0.25">
      <c r="A22393" t="s">
        <v>52319</v>
      </c>
      <c r="B22393" s="147" t="s">
        <v>218</v>
      </c>
      <c r="C22393" t="s">
        <v>52327</v>
      </c>
      <c r="D22393" t="s">
        <v>52321</v>
      </c>
      <c r="E22393" s="147">
        <v>-37.200000000000003</v>
      </c>
      <c r="F22393" t="s">
        <v>52328</v>
      </c>
    </row>
    <row r="22394" spans="1:6" hidden="1" x14ac:dyDescent="0.25">
      <c r="A22394" t="s">
        <v>52319</v>
      </c>
      <c r="B22394" s="147" t="s">
        <v>210</v>
      </c>
      <c r="C22394" t="s">
        <v>52329</v>
      </c>
      <c r="D22394" t="s">
        <v>52321</v>
      </c>
      <c r="E22394" s="147">
        <v>-74.400000000000006</v>
      </c>
      <c r="F22394" t="s">
        <v>52330</v>
      </c>
    </row>
    <row r="22395" spans="1:6" hidden="1" x14ac:dyDescent="0.25">
      <c r="A22395" t="s">
        <v>52319</v>
      </c>
      <c r="B22395" s="147" t="s">
        <v>179</v>
      </c>
      <c r="C22395" t="s">
        <v>52331</v>
      </c>
      <c r="D22395" t="s">
        <v>52321</v>
      </c>
      <c r="E22395" s="147">
        <v>-89.65</v>
      </c>
      <c r="F22395" t="s">
        <v>52332</v>
      </c>
    </row>
    <row r="22396" spans="1:6" hidden="1" x14ac:dyDescent="0.25">
      <c r="A22396" t="s">
        <v>52319</v>
      </c>
      <c r="B22396" s="147" t="s">
        <v>219</v>
      </c>
      <c r="C22396" t="s">
        <v>52333</v>
      </c>
      <c r="D22396" t="s">
        <v>52321</v>
      </c>
      <c r="E22396" s="147">
        <v>-111.6</v>
      </c>
      <c r="F22396" t="s">
        <v>52334</v>
      </c>
    </row>
    <row r="22397" spans="1:6" x14ac:dyDescent="0.25">
      <c r="A22397" t="s">
        <v>52335</v>
      </c>
      <c r="B22397" s="147" t="s">
        <v>178</v>
      </c>
      <c r="C22397" t="s">
        <v>52336</v>
      </c>
      <c r="D22397" t="s">
        <v>52337</v>
      </c>
      <c r="E22397" s="148">
        <v>2372</v>
      </c>
      <c r="F22397" t="s">
        <v>52338</v>
      </c>
    </row>
    <row r="22398" spans="1:6" hidden="1" x14ac:dyDescent="0.25">
      <c r="A22398" t="s">
        <v>52335</v>
      </c>
      <c r="B22398" s="147" t="s">
        <v>234</v>
      </c>
      <c r="C22398" t="s">
        <v>52339</v>
      </c>
      <c r="D22398" t="s">
        <v>52337</v>
      </c>
      <c r="E22398" s="147">
        <v>-4.74</v>
      </c>
      <c r="F22398" t="s">
        <v>52340</v>
      </c>
    </row>
    <row r="22399" spans="1:6" hidden="1" x14ac:dyDescent="0.25">
      <c r="A22399" t="s">
        <v>52335</v>
      </c>
      <c r="B22399" s="147" t="s">
        <v>217</v>
      </c>
      <c r="C22399" t="s">
        <v>52341</v>
      </c>
      <c r="D22399" t="s">
        <v>52337</v>
      </c>
      <c r="E22399" s="147">
        <v>-11.86</v>
      </c>
      <c r="F22399" t="s">
        <v>52342</v>
      </c>
    </row>
    <row r="22400" spans="1:6" hidden="1" x14ac:dyDescent="0.25">
      <c r="A22400" t="s">
        <v>52335</v>
      </c>
      <c r="B22400" s="147" t="s">
        <v>218</v>
      </c>
      <c r="C22400" t="s">
        <v>52343</v>
      </c>
      <c r="D22400" t="s">
        <v>52337</v>
      </c>
      <c r="E22400" s="147">
        <v>-23.72</v>
      </c>
      <c r="F22400" t="s">
        <v>52344</v>
      </c>
    </row>
    <row r="22401" spans="1:6" hidden="1" x14ac:dyDescent="0.25">
      <c r="A22401" t="s">
        <v>52335</v>
      </c>
      <c r="B22401" s="147" t="s">
        <v>210</v>
      </c>
      <c r="C22401" t="s">
        <v>52345</v>
      </c>
      <c r="D22401" t="s">
        <v>52337</v>
      </c>
      <c r="E22401" s="147">
        <v>-47.44</v>
      </c>
      <c r="F22401" t="s">
        <v>52346</v>
      </c>
    </row>
    <row r="22402" spans="1:6" hidden="1" x14ac:dyDescent="0.25">
      <c r="A22402" t="s">
        <v>52335</v>
      </c>
      <c r="B22402" s="147" t="s">
        <v>179</v>
      </c>
      <c r="C22402" t="s">
        <v>52347</v>
      </c>
      <c r="D22402" t="s">
        <v>52337</v>
      </c>
      <c r="E22402" s="147">
        <v>-57.17</v>
      </c>
      <c r="F22402" t="s">
        <v>52348</v>
      </c>
    </row>
    <row r="22403" spans="1:6" hidden="1" x14ac:dyDescent="0.25">
      <c r="A22403" t="s">
        <v>52335</v>
      </c>
      <c r="B22403" s="147" t="s">
        <v>219</v>
      </c>
      <c r="C22403" t="s">
        <v>52349</v>
      </c>
      <c r="D22403" t="s">
        <v>52337</v>
      </c>
      <c r="E22403" s="147">
        <v>-71.16</v>
      </c>
      <c r="F22403" t="s">
        <v>52350</v>
      </c>
    </row>
    <row r="22404" spans="1:6" x14ac:dyDescent="0.25">
      <c r="A22404" t="s">
        <v>52351</v>
      </c>
      <c r="B22404" s="147" t="s">
        <v>178</v>
      </c>
      <c r="C22404" t="s">
        <v>52352</v>
      </c>
      <c r="D22404" t="s">
        <v>52353</v>
      </c>
      <c r="E22404" s="148">
        <v>60</v>
      </c>
      <c r="F22404" t="s">
        <v>52354</v>
      </c>
    </row>
    <row r="22405" spans="1:6" hidden="1" x14ac:dyDescent="0.25">
      <c r="A22405" t="s">
        <v>52351</v>
      </c>
      <c r="B22405" s="147" t="s">
        <v>234</v>
      </c>
      <c r="C22405" t="s">
        <v>52355</v>
      </c>
      <c r="D22405" t="s">
        <v>52353</v>
      </c>
      <c r="E22405" s="147">
        <v>-0.12</v>
      </c>
      <c r="F22405" t="s">
        <v>52356</v>
      </c>
    </row>
    <row r="22406" spans="1:6" hidden="1" x14ac:dyDescent="0.25">
      <c r="A22406" t="s">
        <v>52351</v>
      </c>
      <c r="B22406" s="147" t="s">
        <v>218</v>
      </c>
      <c r="C22406" t="s">
        <v>52357</v>
      </c>
      <c r="D22406" t="s">
        <v>52353</v>
      </c>
      <c r="E22406" s="147">
        <v>-0.3</v>
      </c>
      <c r="F22406" t="s">
        <v>52358</v>
      </c>
    </row>
    <row r="22407" spans="1:6" hidden="1" x14ac:dyDescent="0.25">
      <c r="A22407" t="s">
        <v>52351</v>
      </c>
      <c r="B22407" s="147" t="s">
        <v>219</v>
      </c>
      <c r="C22407" t="s">
        <v>52359</v>
      </c>
      <c r="D22407" t="s">
        <v>52353</v>
      </c>
      <c r="E22407" s="147">
        <v>-0.3</v>
      </c>
      <c r="F22407" t="s">
        <v>52360</v>
      </c>
    </row>
    <row r="22408" spans="1:6" hidden="1" x14ac:dyDescent="0.25">
      <c r="A22408" t="s">
        <v>52351</v>
      </c>
      <c r="B22408" s="147" t="s">
        <v>179</v>
      </c>
      <c r="C22408" t="s">
        <v>52361</v>
      </c>
      <c r="D22408" t="s">
        <v>52353</v>
      </c>
      <c r="E22408" s="147">
        <v>-1.45</v>
      </c>
      <c r="F22408" t="s">
        <v>52362</v>
      </c>
    </row>
    <row r="22409" spans="1:6" x14ac:dyDescent="0.25">
      <c r="A22409" t="s">
        <v>52363</v>
      </c>
      <c r="B22409" s="147" t="s">
        <v>178</v>
      </c>
      <c r="C22409" t="s">
        <v>52364</v>
      </c>
      <c r="D22409" t="s">
        <v>52365</v>
      </c>
      <c r="E22409" s="148">
        <v>28</v>
      </c>
      <c r="F22409" t="s">
        <v>52366</v>
      </c>
    </row>
    <row r="22410" spans="1:6" hidden="1" x14ac:dyDescent="0.25">
      <c r="A22410" t="s">
        <v>52363</v>
      </c>
      <c r="B22410" s="147" t="s">
        <v>234</v>
      </c>
      <c r="C22410" t="s">
        <v>52367</v>
      </c>
      <c r="D22410" t="s">
        <v>52365</v>
      </c>
      <c r="E22410" s="147">
        <v>-0.06</v>
      </c>
      <c r="F22410" t="s">
        <v>52368</v>
      </c>
    </row>
    <row r="22411" spans="1:6" hidden="1" x14ac:dyDescent="0.25">
      <c r="A22411" t="s">
        <v>52363</v>
      </c>
      <c r="B22411" s="147" t="s">
        <v>218</v>
      </c>
      <c r="C22411" t="s">
        <v>52369</v>
      </c>
      <c r="D22411" t="s">
        <v>52365</v>
      </c>
      <c r="E22411" s="147">
        <v>-0.28000000000000003</v>
      </c>
      <c r="F22411" t="s">
        <v>52370</v>
      </c>
    </row>
    <row r="22412" spans="1:6" hidden="1" x14ac:dyDescent="0.25">
      <c r="A22412" t="s">
        <v>52363</v>
      </c>
      <c r="B22412" s="147" t="s">
        <v>179</v>
      </c>
      <c r="C22412" t="s">
        <v>52371</v>
      </c>
      <c r="D22412" t="s">
        <v>52365</v>
      </c>
      <c r="E22412" s="147">
        <v>-0.67</v>
      </c>
      <c r="F22412" t="s">
        <v>52372</v>
      </c>
    </row>
    <row r="22413" spans="1:6" hidden="1" x14ac:dyDescent="0.25">
      <c r="A22413" t="s">
        <v>52363</v>
      </c>
      <c r="B22413" s="147" t="s">
        <v>219</v>
      </c>
      <c r="C22413" t="s">
        <v>52373</v>
      </c>
      <c r="D22413" t="s">
        <v>52365</v>
      </c>
      <c r="E22413" s="147">
        <v>-0.84</v>
      </c>
      <c r="F22413" t="s">
        <v>52374</v>
      </c>
    </row>
    <row r="22414" spans="1:6" x14ac:dyDescent="0.25">
      <c r="A22414" t="s">
        <v>52375</v>
      </c>
      <c r="B22414" s="147" t="s">
        <v>178</v>
      </c>
      <c r="C22414" t="s">
        <v>52376</v>
      </c>
      <c r="D22414" t="s">
        <v>52377</v>
      </c>
      <c r="E22414" s="148">
        <v>1927</v>
      </c>
      <c r="F22414" t="s">
        <v>52378</v>
      </c>
    </row>
    <row r="22415" spans="1:6" hidden="1" x14ac:dyDescent="0.25">
      <c r="A22415" t="s">
        <v>52375</v>
      </c>
      <c r="B22415" s="147" t="s">
        <v>234</v>
      </c>
      <c r="C22415" t="s">
        <v>52379</v>
      </c>
      <c r="D22415" t="s">
        <v>52377</v>
      </c>
      <c r="E22415" s="147">
        <v>-3.85</v>
      </c>
      <c r="F22415" t="s">
        <v>52380</v>
      </c>
    </row>
    <row r="22416" spans="1:6" hidden="1" x14ac:dyDescent="0.25">
      <c r="A22416" t="s">
        <v>52375</v>
      </c>
      <c r="B22416" s="147" t="s">
        <v>217</v>
      </c>
      <c r="C22416" t="s">
        <v>52381</v>
      </c>
      <c r="D22416" t="s">
        <v>52377</v>
      </c>
      <c r="E22416" s="147">
        <v>-9.64</v>
      </c>
      <c r="F22416" t="s">
        <v>52382</v>
      </c>
    </row>
    <row r="22417" spans="1:6" hidden="1" x14ac:dyDescent="0.25">
      <c r="A22417" t="s">
        <v>52375</v>
      </c>
      <c r="B22417" s="147" t="s">
        <v>218</v>
      </c>
      <c r="C22417" t="s">
        <v>52383</v>
      </c>
      <c r="D22417" t="s">
        <v>52377</v>
      </c>
      <c r="E22417" s="147">
        <v>-9.64</v>
      </c>
      <c r="F22417" t="s">
        <v>52384</v>
      </c>
    </row>
    <row r="22418" spans="1:6" hidden="1" x14ac:dyDescent="0.25">
      <c r="A22418" t="s">
        <v>52375</v>
      </c>
      <c r="B22418" s="147" t="s">
        <v>219</v>
      </c>
      <c r="C22418" t="s">
        <v>52385</v>
      </c>
      <c r="D22418" t="s">
        <v>52377</v>
      </c>
      <c r="E22418" s="147">
        <v>-9.64</v>
      </c>
      <c r="F22418" t="s">
        <v>52386</v>
      </c>
    </row>
    <row r="22419" spans="1:6" hidden="1" x14ac:dyDescent="0.25">
      <c r="A22419" t="s">
        <v>52375</v>
      </c>
      <c r="B22419" s="147" t="s">
        <v>179</v>
      </c>
      <c r="C22419" t="s">
        <v>52387</v>
      </c>
      <c r="D22419" t="s">
        <v>52377</v>
      </c>
      <c r="E22419" s="147">
        <v>-46.44</v>
      </c>
      <c r="F22419" t="s">
        <v>52388</v>
      </c>
    </row>
    <row r="22420" spans="1:6" hidden="1" x14ac:dyDescent="0.25">
      <c r="A22420" t="s">
        <v>52375</v>
      </c>
      <c r="B22420" s="147" t="s">
        <v>221</v>
      </c>
      <c r="C22420" t="s">
        <v>52389</v>
      </c>
      <c r="D22420" t="s">
        <v>52377</v>
      </c>
      <c r="E22420" s="147">
        <v>-86.72</v>
      </c>
      <c r="F22420" t="s">
        <v>52390</v>
      </c>
    </row>
    <row r="22421" spans="1:6" x14ac:dyDescent="0.25">
      <c r="A22421" t="s">
        <v>52391</v>
      </c>
      <c r="B22421" s="147" t="s">
        <v>178</v>
      </c>
      <c r="C22421" t="s">
        <v>52392</v>
      </c>
      <c r="D22421" t="s">
        <v>52393</v>
      </c>
      <c r="E22421" s="148">
        <v>1927</v>
      </c>
      <c r="F22421" t="s">
        <v>52394</v>
      </c>
    </row>
    <row r="22422" spans="1:6" hidden="1" x14ac:dyDescent="0.25">
      <c r="A22422" t="s">
        <v>52391</v>
      </c>
      <c r="B22422" s="147" t="s">
        <v>234</v>
      </c>
      <c r="C22422" t="s">
        <v>52395</v>
      </c>
      <c r="D22422" t="s">
        <v>52393</v>
      </c>
      <c r="E22422" s="147">
        <v>-3.85</v>
      </c>
      <c r="F22422" t="s">
        <v>52396</v>
      </c>
    </row>
    <row r="22423" spans="1:6" hidden="1" x14ac:dyDescent="0.25">
      <c r="A22423" t="s">
        <v>52391</v>
      </c>
      <c r="B22423" s="147" t="s">
        <v>217</v>
      </c>
      <c r="C22423" t="s">
        <v>52397</v>
      </c>
      <c r="D22423" t="s">
        <v>52393</v>
      </c>
      <c r="E22423" s="147">
        <v>-9.64</v>
      </c>
      <c r="F22423" t="s">
        <v>52398</v>
      </c>
    </row>
    <row r="22424" spans="1:6" hidden="1" x14ac:dyDescent="0.25">
      <c r="A22424" t="s">
        <v>52391</v>
      </c>
      <c r="B22424" s="147" t="s">
        <v>218</v>
      </c>
      <c r="C22424" t="s">
        <v>52399</v>
      </c>
      <c r="D22424" t="s">
        <v>52393</v>
      </c>
      <c r="E22424" s="147">
        <v>-19.27</v>
      </c>
      <c r="F22424" t="s">
        <v>52400</v>
      </c>
    </row>
    <row r="22425" spans="1:6" hidden="1" x14ac:dyDescent="0.25">
      <c r="A22425" t="s">
        <v>52391</v>
      </c>
      <c r="B22425" s="147" t="s">
        <v>179</v>
      </c>
      <c r="C22425" t="s">
        <v>52401</v>
      </c>
      <c r="D22425" t="s">
        <v>52393</v>
      </c>
      <c r="E22425" s="147">
        <v>-46.44</v>
      </c>
      <c r="F22425" t="s">
        <v>52402</v>
      </c>
    </row>
    <row r="22426" spans="1:6" hidden="1" x14ac:dyDescent="0.25">
      <c r="A22426" t="s">
        <v>52391</v>
      </c>
      <c r="B22426" s="147" t="s">
        <v>219</v>
      </c>
      <c r="C22426" t="s">
        <v>52403</v>
      </c>
      <c r="D22426" t="s">
        <v>52393</v>
      </c>
      <c r="E22426" s="147">
        <v>-57.81</v>
      </c>
      <c r="F22426" t="s">
        <v>52404</v>
      </c>
    </row>
    <row r="22427" spans="1:6" hidden="1" x14ac:dyDescent="0.25">
      <c r="A22427" t="s">
        <v>52391</v>
      </c>
      <c r="B22427" s="147" t="s">
        <v>220</v>
      </c>
      <c r="C22427" t="s">
        <v>52405</v>
      </c>
      <c r="D22427" t="s">
        <v>52393</v>
      </c>
      <c r="E22427" s="147">
        <v>-115.62</v>
      </c>
      <c r="F22427" t="s">
        <v>52406</v>
      </c>
    </row>
    <row r="22428" spans="1:6" x14ac:dyDescent="0.25">
      <c r="A22428" t="s">
        <v>52407</v>
      </c>
      <c r="B22428" s="147" t="s">
        <v>178</v>
      </c>
      <c r="C22428" t="s">
        <v>52408</v>
      </c>
      <c r="D22428" t="s">
        <v>52409</v>
      </c>
      <c r="E22428" s="148">
        <v>3379</v>
      </c>
      <c r="F22428" t="s">
        <v>52410</v>
      </c>
    </row>
    <row r="22429" spans="1:6" hidden="1" x14ac:dyDescent="0.25">
      <c r="A22429" t="s">
        <v>52407</v>
      </c>
      <c r="B22429" s="147" t="s">
        <v>234</v>
      </c>
      <c r="C22429" t="s">
        <v>52411</v>
      </c>
      <c r="D22429" t="s">
        <v>52409</v>
      </c>
      <c r="E22429" s="147">
        <v>-6.76</v>
      </c>
      <c r="F22429" t="s">
        <v>52412</v>
      </c>
    </row>
    <row r="22430" spans="1:6" hidden="1" x14ac:dyDescent="0.25">
      <c r="A22430" t="s">
        <v>52407</v>
      </c>
      <c r="B22430" s="147" t="s">
        <v>217</v>
      </c>
      <c r="C22430" t="s">
        <v>52413</v>
      </c>
      <c r="D22430" t="s">
        <v>52409</v>
      </c>
      <c r="E22430" s="147">
        <v>-16.899999999999999</v>
      </c>
      <c r="F22430" t="s">
        <v>52414</v>
      </c>
    </row>
    <row r="22431" spans="1:6" hidden="1" x14ac:dyDescent="0.25">
      <c r="A22431" t="s">
        <v>52407</v>
      </c>
      <c r="B22431" s="147" t="s">
        <v>218</v>
      </c>
      <c r="C22431" t="s">
        <v>52415</v>
      </c>
      <c r="D22431" t="s">
        <v>52409</v>
      </c>
      <c r="E22431" s="147">
        <v>-33.79</v>
      </c>
      <c r="F22431" t="s">
        <v>52416</v>
      </c>
    </row>
    <row r="22432" spans="1:6" hidden="1" x14ac:dyDescent="0.25">
      <c r="A22432" t="s">
        <v>52407</v>
      </c>
      <c r="B22432" s="147" t="s">
        <v>179</v>
      </c>
      <c r="C22432" t="s">
        <v>52417</v>
      </c>
      <c r="D22432" t="s">
        <v>52409</v>
      </c>
      <c r="E22432" s="147">
        <v>-81.430000000000007</v>
      </c>
      <c r="F22432" t="s">
        <v>52418</v>
      </c>
    </row>
    <row r="22433" spans="1:6" hidden="1" x14ac:dyDescent="0.25">
      <c r="A22433" t="s">
        <v>52407</v>
      </c>
      <c r="B22433" s="147" t="s">
        <v>219</v>
      </c>
      <c r="C22433" t="s">
        <v>52419</v>
      </c>
      <c r="D22433" t="s">
        <v>52409</v>
      </c>
      <c r="E22433" s="147">
        <v>-101.37</v>
      </c>
      <c r="F22433" t="s">
        <v>52420</v>
      </c>
    </row>
    <row r="22434" spans="1:6" x14ac:dyDescent="0.25">
      <c r="A22434" t="s">
        <v>52421</v>
      </c>
      <c r="B22434" s="147" t="s">
        <v>178</v>
      </c>
      <c r="C22434" t="s">
        <v>52422</v>
      </c>
      <c r="D22434" t="s">
        <v>52423</v>
      </c>
      <c r="E22434" s="148">
        <v>2797</v>
      </c>
      <c r="F22434" t="s">
        <v>52424</v>
      </c>
    </row>
    <row r="22435" spans="1:6" hidden="1" x14ac:dyDescent="0.25">
      <c r="A22435" t="s">
        <v>52421</v>
      </c>
      <c r="B22435" s="147" t="s">
        <v>234</v>
      </c>
      <c r="C22435" t="s">
        <v>52425</v>
      </c>
      <c r="D22435" t="s">
        <v>52423</v>
      </c>
      <c r="E22435" s="147">
        <v>-5.59</v>
      </c>
      <c r="F22435" t="s">
        <v>52426</v>
      </c>
    </row>
    <row r="22436" spans="1:6" hidden="1" x14ac:dyDescent="0.25">
      <c r="A22436" t="s">
        <v>52421</v>
      </c>
      <c r="B22436" s="147" t="s">
        <v>217</v>
      </c>
      <c r="C22436" t="s">
        <v>52427</v>
      </c>
      <c r="D22436" t="s">
        <v>52423</v>
      </c>
      <c r="E22436" s="147">
        <v>-13.99</v>
      </c>
      <c r="F22436" t="s">
        <v>52428</v>
      </c>
    </row>
    <row r="22437" spans="1:6" hidden="1" x14ac:dyDescent="0.25">
      <c r="A22437" t="s">
        <v>52421</v>
      </c>
      <c r="B22437" s="147" t="s">
        <v>218</v>
      </c>
      <c r="C22437" t="s">
        <v>52429</v>
      </c>
      <c r="D22437" t="s">
        <v>52423</v>
      </c>
      <c r="E22437" s="147">
        <v>-13.99</v>
      </c>
      <c r="F22437" t="s">
        <v>52430</v>
      </c>
    </row>
    <row r="22438" spans="1:6" hidden="1" x14ac:dyDescent="0.25">
      <c r="A22438" t="s">
        <v>52421</v>
      </c>
      <c r="B22438" s="147" t="s">
        <v>219</v>
      </c>
      <c r="C22438" t="s">
        <v>52431</v>
      </c>
      <c r="D22438" t="s">
        <v>52423</v>
      </c>
      <c r="E22438" s="147">
        <v>-13.99</v>
      </c>
      <c r="F22438" t="s">
        <v>52432</v>
      </c>
    </row>
    <row r="22439" spans="1:6" hidden="1" x14ac:dyDescent="0.25">
      <c r="A22439" t="s">
        <v>52421</v>
      </c>
      <c r="B22439" s="147" t="s">
        <v>210</v>
      </c>
      <c r="C22439" t="s">
        <v>52433</v>
      </c>
      <c r="D22439" t="s">
        <v>52423</v>
      </c>
      <c r="E22439" s="147">
        <v>-55.94</v>
      </c>
      <c r="F22439" t="s">
        <v>52434</v>
      </c>
    </row>
    <row r="22440" spans="1:6" hidden="1" x14ac:dyDescent="0.25">
      <c r="A22440" t="s">
        <v>52421</v>
      </c>
      <c r="B22440" s="147" t="s">
        <v>179</v>
      </c>
      <c r="C22440" t="s">
        <v>52435</v>
      </c>
      <c r="D22440" t="s">
        <v>52423</v>
      </c>
      <c r="E22440" s="147">
        <v>-67.41</v>
      </c>
      <c r="F22440" t="s">
        <v>52436</v>
      </c>
    </row>
    <row r="22441" spans="1:6" x14ac:dyDescent="0.25">
      <c r="A22441" t="s">
        <v>52437</v>
      </c>
      <c r="B22441" s="147" t="s">
        <v>178</v>
      </c>
      <c r="C22441" t="s">
        <v>52438</v>
      </c>
      <c r="D22441" t="s">
        <v>52439</v>
      </c>
      <c r="E22441" s="148">
        <v>15549</v>
      </c>
      <c r="F22441" t="s">
        <v>52440</v>
      </c>
    </row>
    <row r="22442" spans="1:6" hidden="1" x14ac:dyDescent="0.25">
      <c r="A22442" t="s">
        <v>52437</v>
      </c>
      <c r="B22442" s="147" t="s">
        <v>234</v>
      </c>
      <c r="C22442" t="s">
        <v>52441</v>
      </c>
      <c r="D22442" t="s">
        <v>52439</v>
      </c>
      <c r="E22442" s="147">
        <v>-31.1</v>
      </c>
      <c r="F22442" t="s">
        <v>52442</v>
      </c>
    </row>
    <row r="22443" spans="1:6" hidden="1" x14ac:dyDescent="0.25">
      <c r="A22443" t="s">
        <v>52437</v>
      </c>
      <c r="B22443" s="147" t="s">
        <v>217</v>
      </c>
      <c r="C22443" t="s">
        <v>52443</v>
      </c>
      <c r="D22443" t="s">
        <v>52439</v>
      </c>
      <c r="E22443" s="147">
        <v>-77.75</v>
      </c>
      <c r="F22443" t="s">
        <v>52444</v>
      </c>
    </row>
    <row r="22444" spans="1:6" hidden="1" x14ac:dyDescent="0.25">
      <c r="A22444" t="s">
        <v>52437</v>
      </c>
      <c r="B22444" s="147" t="s">
        <v>218</v>
      </c>
      <c r="C22444" t="s">
        <v>52445</v>
      </c>
      <c r="D22444" t="s">
        <v>52439</v>
      </c>
      <c r="E22444" s="147">
        <v>-155.49</v>
      </c>
      <c r="F22444" t="s">
        <v>52446</v>
      </c>
    </row>
    <row r="22445" spans="1:6" hidden="1" x14ac:dyDescent="0.25">
      <c r="A22445" t="s">
        <v>52437</v>
      </c>
      <c r="B22445" s="147" t="s">
        <v>179</v>
      </c>
      <c r="C22445" t="s">
        <v>52447</v>
      </c>
      <c r="D22445" t="s">
        <v>52439</v>
      </c>
      <c r="E22445" s="147">
        <v>-374.73</v>
      </c>
      <c r="F22445" t="s">
        <v>52448</v>
      </c>
    </row>
    <row r="22446" spans="1:6" hidden="1" x14ac:dyDescent="0.25">
      <c r="A22446" t="s">
        <v>52437</v>
      </c>
      <c r="B22446" s="147" t="s">
        <v>219</v>
      </c>
      <c r="C22446" t="s">
        <v>52449</v>
      </c>
      <c r="D22446" t="s">
        <v>52439</v>
      </c>
      <c r="E22446" s="147">
        <v>-466.47</v>
      </c>
      <c r="F22446" t="s">
        <v>52450</v>
      </c>
    </row>
    <row r="22447" spans="1:6" hidden="1" x14ac:dyDescent="0.25">
      <c r="A22447" t="s">
        <v>52437</v>
      </c>
      <c r="B22447" s="147" t="s">
        <v>221</v>
      </c>
      <c r="C22447" t="s">
        <v>52451</v>
      </c>
      <c r="D22447" t="s">
        <v>52439</v>
      </c>
      <c r="E22447" s="147">
        <v>-699.71</v>
      </c>
      <c r="F22447" t="s">
        <v>52452</v>
      </c>
    </row>
    <row r="22448" spans="1:6" x14ac:dyDescent="0.25">
      <c r="A22448" t="s">
        <v>52453</v>
      </c>
      <c r="B22448" s="147" t="s">
        <v>178</v>
      </c>
      <c r="C22448" t="s">
        <v>52454</v>
      </c>
      <c r="D22448" t="s">
        <v>52455</v>
      </c>
      <c r="E22448" s="148">
        <v>13222</v>
      </c>
      <c r="F22448" t="s">
        <v>52456</v>
      </c>
    </row>
    <row r="22449" spans="1:6" hidden="1" x14ac:dyDescent="0.25">
      <c r="A22449" t="s">
        <v>52453</v>
      </c>
      <c r="B22449" s="147" t="s">
        <v>234</v>
      </c>
      <c r="C22449" t="s">
        <v>52457</v>
      </c>
      <c r="D22449" t="s">
        <v>52455</v>
      </c>
      <c r="E22449" s="147">
        <v>-26.44</v>
      </c>
      <c r="F22449" t="s">
        <v>52458</v>
      </c>
    </row>
    <row r="22450" spans="1:6" hidden="1" x14ac:dyDescent="0.25">
      <c r="A22450" t="s">
        <v>52453</v>
      </c>
      <c r="B22450" s="147" t="s">
        <v>217</v>
      </c>
      <c r="C22450" t="s">
        <v>52459</v>
      </c>
      <c r="D22450" t="s">
        <v>52455</v>
      </c>
      <c r="E22450" s="147">
        <v>-66.11</v>
      </c>
      <c r="F22450" t="s">
        <v>52460</v>
      </c>
    </row>
    <row r="22451" spans="1:6" hidden="1" x14ac:dyDescent="0.25">
      <c r="A22451" t="s">
        <v>52453</v>
      </c>
      <c r="B22451" s="147" t="s">
        <v>218</v>
      </c>
      <c r="C22451" t="s">
        <v>52461</v>
      </c>
      <c r="D22451" t="s">
        <v>52455</v>
      </c>
      <c r="E22451" s="147">
        <v>-66.11</v>
      </c>
      <c r="F22451" t="s">
        <v>52462</v>
      </c>
    </row>
    <row r="22452" spans="1:6" hidden="1" x14ac:dyDescent="0.25">
      <c r="A22452" t="s">
        <v>52453</v>
      </c>
      <c r="B22452" s="147" t="s">
        <v>219</v>
      </c>
      <c r="C22452" t="s">
        <v>52463</v>
      </c>
      <c r="D22452" t="s">
        <v>52455</v>
      </c>
      <c r="E22452" s="147">
        <v>-66.11</v>
      </c>
      <c r="F22452" t="s">
        <v>52464</v>
      </c>
    </row>
    <row r="22453" spans="1:6" hidden="1" x14ac:dyDescent="0.25">
      <c r="A22453" t="s">
        <v>52453</v>
      </c>
      <c r="B22453" s="147" t="s">
        <v>210</v>
      </c>
      <c r="C22453" t="s">
        <v>52465</v>
      </c>
      <c r="D22453" t="s">
        <v>52455</v>
      </c>
      <c r="E22453" s="147">
        <v>-264.44</v>
      </c>
      <c r="F22453" t="s">
        <v>52466</v>
      </c>
    </row>
    <row r="22454" spans="1:6" hidden="1" x14ac:dyDescent="0.25">
      <c r="A22454" t="s">
        <v>52453</v>
      </c>
      <c r="B22454" s="147" t="s">
        <v>179</v>
      </c>
      <c r="C22454" t="s">
        <v>52467</v>
      </c>
      <c r="D22454" t="s">
        <v>52455</v>
      </c>
      <c r="E22454" s="147">
        <v>-318.64999999999998</v>
      </c>
      <c r="F22454" t="s">
        <v>52468</v>
      </c>
    </row>
    <row r="22455" spans="1:6" x14ac:dyDescent="0.25">
      <c r="A22455" t="s">
        <v>52469</v>
      </c>
      <c r="B22455" s="147" t="s">
        <v>178</v>
      </c>
      <c r="C22455" t="s">
        <v>52470</v>
      </c>
      <c r="D22455" t="s">
        <v>52471</v>
      </c>
      <c r="E22455" s="148">
        <v>48</v>
      </c>
      <c r="F22455" t="s">
        <v>52472</v>
      </c>
    </row>
    <row r="22456" spans="1:6" hidden="1" x14ac:dyDescent="0.25">
      <c r="A22456" t="s">
        <v>52469</v>
      </c>
      <c r="B22456" s="147" t="s">
        <v>234</v>
      </c>
      <c r="C22456" t="s">
        <v>52473</v>
      </c>
      <c r="D22456" t="s">
        <v>52471</v>
      </c>
      <c r="E22456" s="147">
        <v>-0.1</v>
      </c>
      <c r="F22456" t="s">
        <v>52474</v>
      </c>
    </row>
    <row r="22457" spans="1:6" hidden="1" x14ac:dyDescent="0.25">
      <c r="A22457" t="s">
        <v>52469</v>
      </c>
      <c r="B22457" s="147" t="s">
        <v>218</v>
      </c>
      <c r="C22457" t="s">
        <v>52475</v>
      </c>
      <c r="D22457" t="s">
        <v>52471</v>
      </c>
      <c r="E22457" s="147">
        <v>-0.24</v>
      </c>
      <c r="F22457" t="s">
        <v>52476</v>
      </c>
    </row>
    <row r="22458" spans="1:6" hidden="1" x14ac:dyDescent="0.25">
      <c r="A22458" t="s">
        <v>52469</v>
      </c>
      <c r="B22458" s="147" t="s">
        <v>219</v>
      </c>
      <c r="C22458" t="s">
        <v>52477</v>
      </c>
      <c r="D22458" t="s">
        <v>52471</v>
      </c>
      <c r="E22458" s="147">
        <v>-0.24</v>
      </c>
      <c r="F22458" t="s">
        <v>52478</v>
      </c>
    </row>
    <row r="22459" spans="1:6" hidden="1" x14ac:dyDescent="0.25">
      <c r="A22459" t="s">
        <v>52469</v>
      </c>
      <c r="B22459" s="147" t="s">
        <v>179</v>
      </c>
      <c r="C22459" t="s">
        <v>52479</v>
      </c>
      <c r="D22459" t="s">
        <v>52471</v>
      </c>
      <c r="E22459" s="147">
        <v>-1.1599999999999999</v>
      </c>
      <c r="F22459" t="s">
        <v>52480</v>
      </c>
    </row>
    <row r="22460" spans="1:6" x14ac:dyDescent="0.25">
      <c r="A22460" t="s">
        <v>52481</v>
      </c>
      <c r="B22460" s="147" t="s">
        <v>178</v>
      </c>
      <c r="C22460" t="s">
        <v>52482</v>
      </c>
      <c r="D22460" t="s">
        <v>52483</v>
      </c>
      <c r="E22460" s="148">
        <v>5502</v>
      </c>
      <c r="F22460" t="s">
        <v>52484</v>
      </c>
    </row>
    <row r="22461" spans="1:6" hidden="1" x14ac:dyDescent="0.25">
      <c r="A22461" t="s">
        <v>52481</v>
      </c>
      <c r="B22461" s="147" t="s">
        <v>234</v>
      </c>
      <c r="C22461" t="s">
        <v>52485</v>
      </c>
      <c r="D22461" t="s">
        <v>52483</v>
      </c>
      <c r="E22461" s="148">
        <v>-11</v>
      </c>
      <c r="F22461" t="s">
        <v>52486</v>
      </c>
    </row>
    <row r="22462" spans="1:6" hidden="1" x14ac:dyDescent="0.25">
      <c r="A22462" t="s">
        <v>52481</v>
      </c>
      <c r="B22462" s="147" t="s">
        <v>217</v>
      </c>
      <c r="C22462" t="s">
        <v>52487</v>
      </c>
      <c r="D22462" t="s">
        <v>52483</v>
      </c>
      <c r="E22462" s="147">
        <v>-27.51</v>
      </c>
      <c r="F22462" t="s">
        <v>52488</v>
      </c>
    </row>
    <row r="22463" spans="1:6" hidden="1" x14ac:dyDescent="0.25">
      <c r="A22463" t="s">
        <v>52481</v>
      </c>
      <c r="B22463" s="147" t="s">
        <v>218</v>
      </c>
      <c r="C22463" t="s">
        <v>52489</v>
      </c>
      <c r="D22463" t="s">
        <v>52483</v>
      </c>
      <c r="E22463" s="147">
        <v>-55.02</v>
      </c>
      <c r="F22463" t="s">
        <v>52490</v>
      </c>
    </row>
    <row r="22464" spans="1:6" hidden="1" x14ac:dyDescent="0.25">
      <c r="A22464" t="s">
        <v>52481</v>
      </c>
      <c r="B22464" s="147" t="s">
        <v>179</v>
      </c>
      <c r="C22464" t="s">
        <v>52491</v>
      </c>
      <c r="D22464" t="s">
        <v>52483</v>
      </c>
      <c r="E22464" s="147">
        <v>-132.6</v>
      </c>
      <c r="F22464" t="s">
        <v>52492</v>
      </c>
    </row>
    <row r="22465" spans="1:6" hidden="1" x14ac:dyDescent="0.25">
      <c r="A22465" t="s">
        <v>52481</v>
      </c>
      <c r="B22465" s="147" t="s">
        <v>219</v>
      </c>
      <c r="C22465" t="s">
        <v>52493</v>
      </c>
      <c r="D22465" t="s">
        <v>52483</v>
      </c>
      <c r="E22465" s="147">
        <v>-165.06</v>
      </c>
      <c r="F22465" t="s">
        <v>52494</v>
      </c>
    </row>
    <row r="22466" spans="1:6" x14ac:dyDescent="0.25">
      <c r="A22466" t="s">
        <v>52495</v>
      </c>
      <c r="B22466" s="147" t="s">
        <v>178</v>
      </c>
      <c r="C22466" t="s">
        <v>52496</v>
      </c>
      <c r="D22466" t="s">
        <v>52497</v>
      </c>
      <c r="E22466" s="148">
        <v>269</v>
      </c>
      <c r="F22466" t="s">
        <v>52498</v>
      </c>
    </row>
    <row r="22467" spans="1:6" hidden="1" x14ac:dyDescent="0.25">
      <c r="A22467" t="s">
        <v>52495</v>
      </c>
      <c r="B22467" s="147" t="s">
        <v>234</v>
      </c>
      <c r="C22467" t="s">
        <v>52499</v>
      </c>
      <c r="D22467" t="s">
        <v>52497</v>
      </c>
      <c r="E22467" s="147">
        <v>-0.54</v>
      </c>
      <c r="F22467" t="s">
        <v>52500</v>
      </c>
    </row>
    <row r="22468" spans="1:6" hidden="1" x14ac:dyDescent="0.25">
      <c r="A22468" t="s">
        <v>52495</v>
      </c>
      <c r="B22468" s="147" t="s">
        <v>217</v>
      </c>
      <c r="C22468" t="s">
        <v>52501</v>
      </c>
      <c r="D22468" t="s">
        <v>52497</v>
      </c>
      <c r="E22468" s="147">
        <v>-1.35</v>
      </c>
      <c r="F22468" t="s">
        <v>52502</v>
      </c>
    </row>
    <row r="22469" spans="1:6" hidden="1" x14ac:dyDescent="0.25">
      <c r="A22469" t="s">
        <v>52495</v>
      </c>
      <c r="B22469" s="147" t="s">
        <v>218</v>
      </c>
      <c r="C22469" t="s">
        <v>52503</v>
      </c>
      <c r="D22469" t="s">
        <v>52497</v>
      </c>
      <c r="E22469" s="147">
        <v>-2.69</v>
      </c>
      <c r="F22469" t="s">
        <v>52504</v>
      </c>
    </row>
    <row r="22470" spans="1:6" hidden="1" x14ac:dyDescent="0.25">
      <c r="A22470" t="s">
        <v>52495</v>
      </c>
      <c r="B22470" s="147" t="s">
        <v>179</v>
      </c>
      <c r="C22470" t="s">
        <v>52505</v>
      </c>
      <c r="D22470" t="s">
        <v>52497</v>
      </c>
      <c r="E22470" s="147">
        <v>-6.48</v>
      </c>
      <c r="F22470" t="s">
        <v>52506</v>
      </c>
    </row>
    <row r="22471" spans="1:6" hidden="1" x14ac:dyDescent="0.25">
      <c r="A22471" t="s">
        <v>52495</v>
      </c>
      <c r="B22471" s="147" t="s">
        <v>219</v>
      </c>
      <c r="C22471" t="s">
        <v>52507</v>
      </c>
      <c r="D22471" t="s">
        <v>52497</v>
      </c>
      <c r="E22471" s="147">
        <v>-8.07</v>
      </c>
      <c r="F22471" t="s">
        <v>52508</v>
      </c>
    </row>
    <row r="22472" spans="1:6" x14ac:dyDescent="0.25">
      <c r="A22472" t="s">
        <v>52509</v>
      </c>
      <c r="B22472" s="147" t="s">
        <v>178</v>
      </c>
      <c r="C22472" t="s">
        <v>52510</v>
      </c>
      <c r="D22472" t="s">
        <v>52511</v>
      </c>
      <c r="E22472" s="148">
        <v>12892</v>
      </c>
      <c r="F22472" t="s">
        <v>52512</v>
      </c>
    </row>
    <row r="22473" spans="1:6" hidden="1" x14ac:dyDescent="0.25">
      <c r="A22473" t="s">
        <v>52509</v>
      </c>
      <c r="B22473" s="147" t="s">
        <v>234</v>
      </c>
      <c r="C22473" t="s">
        <v>52513</v>
      </c>
      <c r="D22473" t="s">
        <v>52511</v>
      </c>
      <c r="E22473" s="147">
        <v>-25.78</v>
      </c>
      <c r="F22473" t="s">
        <v>52514</v>
      </c>
    </row>
    <row r="22474" spans="1:6" hidden="1" x14ac:dyDescent="0.25">
      <c r="A22474" t="s">
        <v>52509</v>
      </c>
      <c r="B22474" s="147" t="s">
        <v>217</v>
      </c>
      <c r="C22474" t="s">
        <v>52515</v>
      </c>
      <c r="D22474" t="s">
        <v>52511</v>
      </c>
      <c r="E22474" s="147">
        <v>-64.459999999999994</v>
      </c>
      <c r="F22474" t="s">
        <v>52516</v>
      </c>
    </row>
    <row r="22475" spans="1:6" hidden="1" x14ac:dyDescent="0.25">
      <c r="A22475" t="s">
        <v>52509</v>
      </c>
      <c r="B22475" s="147" t="s">
        <v>218</v>
      </c>
      <c r="C22475" t="s">
        <v>52517</v>
      </c>
      <c r="D22475" t="s">
        <v>52511</v>
      </c>
      <c r="E22475" s="147">
        <v>-128.91999999999999</v>
      </c>
      <c r="F22475" t="s">
        <v>52518</v>
      </c>
    </row>
    <row r="22476" spans="1:6" hidden="1" x14ac:dyDescent="0.25">
      <c r="A22476" t="s">
        <v>52509</v>
      </c>
      <c r="B22476" s="147" t="s">
        <v>179</v>
      </c>
      <c r="C22476" t="s">
        <v>52519</v>
      </c>
      <c r="D22476" t="s">
        <v>52511</v>
      </c>
      <c r="E22476" s="147">
        <v>-310.7</v>
      </c>
      <c r="F22476" t="s">
        <v>52520</v>
      </c>
    </row>
    <row r="22477" spans="1:6" hidden="1" x14ac:dyDescent="0.25">
      <c r="A22477" t="s">
        <v>52509</v>
      </c>
      <c r="B22477" s="147" t="s">
        <v>219</v>
      </c>
      <c r="C22477" t="s">
        <v>52521</v>
      </c>
      <c r="D22477" t="s">
        <v>52511</v>
      </c>
      <c r="E22477" s="147">
        <v>-386.76</v>
      </c>
      <c r="F22477" t="s">
        <v>52522</v>
      </c>
    </row>
    <row r="22478" spans="1:6" x14ac:dyDescent="0.25">
      <c r="A22478" t="s">
        <v>52523</v>
      </c>
      <c r="B22478" s="147" t="s">
        <v>178</v>
      </c>
      <c r="C22478" t="s">
        <v>52524</v>
      </c>
      <c r="D22478" t="s">
        <v>52525</v>
      </c>
      <c r="E22478" s="148">
        <v>336</v>
      </c>
      <c r="F22478" t="s">
        <v>52526</v>
      </c>
    </row>
    <row r="22479" spans="1:6" hidden="1" x14ac:dyDescent="0.25">
      <c r="A22479" t="s">
        <v>52523</v>
      </c>
      <c r="B22479" s="147" t="s">
        <v>234</v>
      </c>
      <c r="C22479" t="s">
        <v>52527</v>
      </c>
      <c r="D22479" t="s">
        <v>52525</v>
      </c>
      <c r="E22479" s="147">
        <v>-0.67</v>
      </c>
      <c r="F22479" t="s">
        <v>52528</v>
      </c>
    </row>
    <row r="22480" spans="1:6" hidden="1" x14ac:dyDescent="0.25">
      <c r="A22480" t="s">
        <v>52523</v>
      </c>
      <c r="B22480" s="147" t="s">
        <v>217</v>
      </c>
      <c r="C22480" t="s">
        <v>52529</v>
      </c>
      <c r="D22480" t="s">
        <v>52525</v>
      </c>
      <c r="E22480" s="147">
        <v>-1.68</v>
      </c>
      <c r="F22480" t="s">
        <v>52530</v>
      </c>
    </row>
    <row r="22481" spans="1:6" hidden="1" x14ac:dyDescent="0.25">
      <c r="A22481" t="s">
        <v>52523</v>
      </c>
      <c r="B22481" s="147" t="s">
        <v>218</v>
      </c>
      <c r="C22481" t="s">
        <v>52531</v>
      </c>
      <c r="D22481" t="s">
        <v>52525</v>
      </c>
      <c r="E22481" s="147">
        <v>-3.36</v>
      </c>
      <c r="F22481" t="s">
        <v>52532</v>
      </c>
    </row>
    <row r="22482" spans="1:6" hidden="1" x14ac:dyDescent="0.25">
      <c r="A22482" t="s">
        <v>52523</v>
      </c>
      <c r="B22482" s="147" t="s">
        <v>179</v>
      </c>
      <c r="C22482" t="s">
        <v>52533</v>
      </c>
      <c r="D22482" t="s">
        <v>52525</v>
      </c>
      <c r="E22482" s="147">
        <v>-8.1</v>
      </c>
      <c r="F22482" t="s">
        <v>52534</v>
      </c>
    </row>
    <row r="22483" spans="1:6" hidden="1" x14ac:dyDescent="0.25">
      <c r="A22483" t="s">
        <v>52523</v>
      </c>
      <c r="B22483" s="147" t="s">
        <v>219</v>
      </c>
      <c r="C22483" t="s">
        <v>52535</v>
      </c>
      <c r="D22483" t="s">
        <v>52525</v>
      </c>
      <c r="E22483" s="147">
        <v>-10.08</v>
      </c>
      <c r="F22483" t="s">
        <v>52536</v>
      </c>
    </row>
    <row r="22484" spans="1:6" x14ac:dyDescent="0.25">
      <c r="A22484" t="s">
        <v>52537</v>
      </c>
      <c r="B22484" s="147" t="s">
        <v>178</v>
      </c>
      <c r="C22484" t="s">
        <v>52538</v>
      </c>
      <c r="D22484" t="s">
        <v>52539</v>
      </c>
      <c r="E22484" s="148">
        <v>416</v>
      </c>
      <c r="F22484" t="s">
        <v>52540</v>
      </c>
    </row>
    <row r="22485" spans="1:6" hidden="1" x14ac:dyDescent="0.25">
      <c r="A22485" t="s">
        <v>52537</v>
      </c>
      <c r="B22485" s="147" t="s">
        <v>234</v>
      </c>
      <c r="C22485" t="s">
        <v>52541</v>
      </c>
      <c r="D22485" t="s">
        <v>52539</v>
      </c>
      <c r="E22485" s="147">
        <v>-0.83</v>
      </c>
      <c r="F22485" t="s">
        <v>52542</v>
      </c>
    </row>
    <row r="22486" spans="1:6" hidden="1" x14ac:dyDescent="0.25">
      <c r="A22486" t="s">
        <v>52537</v>
      </c>
      <c r="B22486" s="147" t="s">
        <v>217</v>
      </c>
      <c r="C22486" t="s">
        <v>52543</v>
      </c>
      <c r="D22486" t="s">
        <v>52539</v>
      </c>
      <c r="E22486" s="147">
        <v>-2.08</v>
      </c>
      <c r="F22486" t="s">
        <v>52544</v>
      </c>
    </row>
    <row r="22487" spans="1:6" hidden="1" x14ac:dyDescent="0.25">
      <c r="A22487" t="s">
        <v>52537</v>
      </c>
      <c r="B22487" s="147" t="s">
        <v>218</v>
      </c>
      <c r="C22487" t="s">
        <v>52545</v>
      </c>
      <c r="D22487" t="s">
        <v>52539</v>
      </c>
      <c r="E22487" s="147">
        <v>-2.08</v>
      </c>
      <c r="F22487" t="s">
        <v>52546</v>
      </c>
    </row>
    <row r="22488" spans="1:6" hidden="1" x14ac:dyDescent="0.25">
      <c r="A22488" t="s">
        <v>52537</v>
      </c>
      <c r="B22488" s="147" t="s">
        <v>219</v>
      </c>
      <c r="C22488" t="s">
        <v>52547</v>
      </c>
      <c r="D22488" t="s">
        <v>52539</v>
      </c>
      <c r="E22488" s="147">
        <v>-2.08</v>
      </c>
      <c r="F22488" t="s">
        <v>52548</v>
      </c>
    </row>
    <row r="22489" spans="1:6" hidden="1" x14ac:dyDescent="0.25">
      <c r="A22489" t="s">
        <v>52537</v>
      </c>
      <c r="B22489" s="147" t="s">
        <v>179</v>
      </c>
      <c r="C22489" t="s">
        <v>52549</v>
      </c>
      <c r="D22489" t="s">
        <v>52539</v>
      </c>
      <c r="E22489" s="147">
        <v>-10.029999999999999</v>
      </c>
      <c r="F22489" t="s">
        <v>52550</v>
      </c>
    </row>
    <row r="22490" spans="1:6" x14ac:dyDescent="0.25">
      <c r="A22490" t="s">
        <v>52551</v>
      </c>
      <c r="B22490" s="147" t="s">
        <v>178</v>
      </c>
      <c r="C22490" t="s">
        <v>52552</v>
      </c>
      <c r="D22490" t="s">
        <v>52553</v>
      </c>
      <c r="E22490" s="148">
        <v>6220</v>
      </c>
      <c r="F22490" t="s">
        <v>52554</v>
      </c>
    </row>
    <row r="22491" spans="1:6" hidden="1" x14ac:dyDescent="0.25">
      <c r="A22491" t="s">
        <v>52551</v>
      </c>
      <c r="B22491" s="147" t="s">
        <v>234</v>
      </c>
      <c r="C22491" t="s">
        <v>52555</v>
      </c>
      <c r="D22491" t="s">
        <v>52553</v>
      </c>
      <c r="E22491" s="147">
        <v>-12.44</v>
      </c>
      <c r="F22491" t="s">
        <v>52556</v>
      </c>
    </row>
    <row r="22492" spans="1:6" hidden="1" x14ac:dyDescent="0.25">
      <c r="A22492" t="s">
        <v>52551</v>
      </c>
      <c r="B22492" s="147" t="s">
        <v>217</v>
      </c>
      <c r="C22492" t="s">
        <v>52557</v>
      </c>
      <c r="D22492" t="s">
        <v>52553</v>
      </c>
      <c r="E22492" s="147">
        <v>-31.1</v>
      </c>
      <c r="F22492" t="s">
        <v>52558</v>
      </c>
    </row>
    <row r="22493" spans="1:6" hidden="1" x14ac:dyDescent="0.25">
      <c r="A22493" t="s">
        <v>52551</v>
      </c>
      <c r="B22493" s="147" t="s">
        <v>218</v>
      </c>
      <c r="C22493" t="s">
        <v>52559</v>
      </c>
      <c r="D22493" t="s">
        <v>52553</v>
      </c>
      <c r="E22493" s="147">
        <v>-31.1</v>
      </c>
      <c r="F22493" t="s">
        <v>52560</v>
      </c>
    </row>
    <row r="22494" spans="1:6" hidden="1" x14ac:dyDescent="0.25">
      <c r="A22494" t="s">
        <v>52551</v>
      </c>
      <c r="B22494" s="147" t="s">
        <v>219</v>
      </c>
      <c r="C22494" t="s">
        <v>52561</v>
      </c>
      <c r="D22494" t="s">
        <v>52553</v>
      </c>
      <c r="E22494" s="147">
        <v>-31.1</v>
      </c>
      <c r="F22494" t="s">
        <v>52562</v>
      </c>
    </row>
    <row r="22495" spans="1:6" hidden="1" x14ac:dyDescent="0.25">
      <c r="A22495" t="s">
        <v>52551</v>
      </c>
      <c r="B22495" s="147" t="s">
        <v>179</v>
      </c>
      <c r="C22495" t="s">
        <v>52563</v>
      </c>
      <c r="D22495" t="s">
        <v>52553</v>
      </c>
      <c r="E22495" s="147">
        <v>-149.9</v>
      </c>
      <c r="F22495" t="s">
        <v>52564</v>
      </c>
    </row>
    <row r="22496" spans="1:6" hidden="1" x14ac:dyDescent="0.25">
      <c r="A22496" t="s">
        <v>52551</v>
      </c>
      <c r="B22496" s="147" t="s">
        <v>223</v>
      </c>
      <c r="C22496" t="s">
        <v>52565</v>
      </c>
      <c r="D22496" t="s">
        <v>52553</v>
      </c>
      <c r="E22496" s="147">
        <v>-155.5</v>
      </c>
      <c r="F22496" t="s">
        <v>52566</v>
      </c>
    </row>
    <row r="22497" spans="1:6" x14ac:dyDescent="0.25">
      <c r="A22497" t="s">
        <v>52567</v>
      </c>
      <c r="B22497" s="147" t="s">
        <v>178</v>
      </c>
      <c r="C22497" t="s">
        <v>52568</v>
      </c>
      <c r="D22497" t="s">
        <v>52569</v>
      </c>
      <c r="E22497" s="148">
        <v>3047</v>
      </c>
      <c r="F22497" t="s">
        <v>52570</v>
      </c>
    </row>
    <row r="22498" spans="1:6" hidden="1" x14ac:dyDescent="0.25">
      <c r="A22498" t="s">
        <v>52567</v>
      </c>
      <c r="B22498" s="147" t="s">
        <v>234</v>
      </c>
      <c r="C22498" t="s">
        <v>52571</v>
      </c>
      <c r="D22498" t="s">
        <v>52569</v>
      </c>
      <c r="E22498" s="147">
        <v>-6.09</v>
      </c>
      <c r="F22498" t="s">
        <v>52572</v>
      </c>
    </row>
    <row r="22499" spans="1:6" hidden="1" x14ac:dyDescent="0.25">
      <c r="A22499" t="s">
        <v>52567</v>
      </c>
      <c r="B22499" s="147" t="s">
        <v>217</v>
      </c>
      <c r="C22499" t="s">
        <v>52573</v>
      </c>
      <c r="D22499" t="s">
        <v>52569</v>
      </c>
      <c r="E22499" s="147">
        <v>-15.24</v>
      </c>
      <c r="F22499" t="s">
        <v>52574</v>
      </c>
    </row>
    <row r="22500" spans="1:6" hidden="1" x14ac:dyDescent="0.25">
      <c r="A22500" t="s">
        <v>52567</v>
      </c>
      <c r="B22500" s="147" t="s">
        <v>218</v>
      </c>
      <c r="C22500" t="s">
        <v>52575</v>
      </c>
      <c r="D22500" t="s">
        <v>52569</v>
      </c>
      <c r="E22500" s="147">
        <v>-15.24</v>
      </c>
      <c r="F22500" t="s">
        <v>52576</v>
      </c>
    </row>
    <row r="22501" spans="1:6" hidden="1" x14ac:dyDescent="0.25">
      <c r="A22501" t="s">
        <v>52567</v>
      </c>
      <c r="B22501" s="147" t="s">
        <v>219</v>
      </c>
      <c r="C22501" t="s">
        <v>52577</v>
      </c>
      <c r="D22501" t="s">
        <v>52569</v>
      </c>
      <c r="E22501" s="147">
        <v>-15.24</v>
      </c>
      <c r="F22501" t="s">
        <v>52578</v>
      </c>
    </row>
    <row r="22502" spans="1:6" hidden="1" x14ac:dyDescent="0.25">
      <c r="A22502" t="s">
        <v>52567</v>
      </c>
      <c r="B22502" s="147" t="s">
        <v>179</v>
      </c>
      <c r="C22502" t="s">
        <v>52579</v>
      </c>
      <c r="D22502" t="s">
        <v>52569</v>
      </c>
      <c r="E22502" s="147">
        <v>-73.430000000000007</v>
      </c>
      <c r="F22502" t="s">
        <v>52580</v>
      </c>
    </row>
    <row r="22503" spans="1:6" x14ac:dyDescent="0.25">
      <c r="A22503" t="s">
        <v>52581</v>
      </c>
      <c r="B22503" s="147" t="s">
        <v>178</v>
      </c>
      <c r="C22503" t="s">
        <v>52582</v>
      </c>
      <c r="D22503" t="s">
        <v>52583</v>
      </c>
      <c r="E22503" s="148">
        <v>3930</v>
      </c>
      <c r="F22503" t="s">
        <v>52584</v>
      </c>
    </row>
    <row r="22504" spans="1:6" hidden="1" x14ac:dyDescent="0.25">
      <c r="A22504" t="s">
        <v>52581</v>
      </c>
      <c r="B22504" s="147" t="s">
        <v>234</v>
      </c>
      <c r="C22504" t="s">
        <v>52585</v>
      </c>
      <c r="D22504" t="s">
        <v>52583</v>
      </c>
      <c r="E22504" s="147">
        <v>-7.86</v>
      </c>
      <c r="F22504" t="s">
        <v>52586</v>
      </c>
    </row>
    <row r="22505" spans="1:6" hidden="1" x14ac:dyDescent="0.25">
      <c r="A22505" t="s">
        <v>52581</v>
      </c>
      <c r="B22505" s="147" t="s">
        <v>217</v>
      </c>
      <c r="C22505" t="s">
        <v>52587</v>
      </c>
      <c r="D22505" t="s">
        <v>52583</v>
      </c>
      <c r="E22505" s="147">
        <v>-19.649999999999999</v>
      </c>
      <c r="F22505" t="s">
        <v>52588</v>
      </c>
    </row>
    <row r="22506" spans="1:6" hidden="1" x14ac:dyDescent="0.25">
      <c r="A22506" t="s">
        <v>52581</v>
      </c>
      <c r="B22506" s="147" t="s">
        <v>218</v>
      </c>
      <c r="C22506" t="s">
        <v>52589</v>
      </c>
      <c r="D22506" t="s">
        <v>52583</v>
      </c>
      <c r="E22506" s="147">
        <v>-39.299999999999997</v>
      </c>
      <c r="F22506" t="s">
        <v>52590</v>
      </c>
    </row>
    <row r="22507" spans="1:6" hidden="1" x14ac:dyDescent="0.25">
      <c r="A22507" t="s">
        <v>52581</v>
      </c>
      <c r="B22507" s="147" t="s">
        <v>179</v>
      </c>
      <c r="C22507" t="s">
        <v>52591</v>
      </c>
      <c r="D22507" t="s">
        <v>52583</v>
      </c>
      <c r="E22507" s="147">
        <v>-94.71</v>
      </c>
      <c r="F22507" t="s">
        <v>52592</v>
      </c>
    </row>
    <row r="22508" spans="1:6" hidden="1" x14ac:dyDescent="0.25">
      <c r="A22508" t="s">
        <v>52581</v>
      </c>
      <c r="B22508" s="147" t="s">
        <v>219</v>
      </c>
      <c r="C22508" t="s">
        <v>52593</v>
      </c>
      <c r="D22508" t="s">
        <v>52583</v>
      </c>
      <c r="E22508" s="147">
        <v>-117.9</v>
      </c>
      <c r="F22508" t="s">
        <v>52594</v>
      </c>
    </row>
    <row r="22509" spans="1:6" x14ac:dyDescent="0.25">
      <c r="A22509" t="s">
        <v>52595</v>
      </c>
      <c r="B22509" s="147" t="s">
        <v>178</v>
      </c>
      <c r="C22509" t="s">
        <v>52596</v>
      </c>
      <c r="D22509" t="s">
        <v>52597</v>
      </c>
      <c r="E22509" s="148">
        <v>3976</v>
      </c>
      <c r="F22509" t="s">
        <v>52598</v>
      </c>
    </row>
    <row r="22510" spans="1:6" hidden="1" x14ac:dyDescent="0.25">
      <c r="A22510" t="s">
        <v>52595</v>
      </c>
      <c r="B22510" s="147" t="s">
        <v>234</v>
      </c>
      <c r="C22510" t="s">
        <v>52599</v>
      </c>
      <c r="D22510" t="s">
        <v>52597</v>
      </c>
      <c r="E22510" s="147">
        <v>-7.95</v>
      </c>
      <c r="F22510" t="s">
        <v>52600</v>
      </c>
    </row>
    <row r="22511" spans="1:6" hidden="1" x14ac:dyDescent="0.25">
      <c r="A22511" t="s">
        <v>52595</v>
      </c>
      <c r="B22511" s="147" t="s">
        <v>217</v>
      </c>
      <c r="C22511" t="s">
        <v>52601</v>
      </c>
      <c r="D22511" t="s">
        <v>52597</v>
      </c>
      <c r="E22511" s="147">
        <v>-19.88</v>
      </c>
      <c r="F22511" t="s">
        <v>52602</v>
      </c>
    </row>
    <row r="22512" spans="1:6" hidden="1" x14ac:dyDescent="0.25">
      <c r="A22512" t="s">
        <v>52595</v>
      </c>
      <c r="B22512" s="147" t="s">
        <v>218</v>
      </c>
      <c r="C22512" t="s">
        <v>52603</v>
      </c>
      <c r="D22512" t="s">
        <v>52597</v>
      </c>
      <c r="E22512" s="147">
        <v>-19.88</v>
      </c>
      <c r="F22512" t="s">
        <v>52604</v>
      </c>
    </row>
    <row r="22513" spans="1:6" hidden="1" x14ac:dyDescent="0.25">
      <c r="A22513" t="s">
        <v>52595</v>
      </c>
      <c r="B22513" s="147" t="s">
        <v>219</v>
      </c>
      <c r="C22513" t="s">
        <v>52605</v>
      </c>
      <c r="D22513" t="s">
        <v>52597</v>
      </c>
      <c r="E22513" s="147">
        <v>-19.88</v>
      </c>
      <c r="F22513" t="s">
        <v>52606</v>
      </c>
    </row>
    <row r="22514" spans="1:6" hidden="1" x14ac:dyDescent="0.25">
      <c r="A22514" t="s">
        <v>52595</v>
      </c>
      <c r="B22514" s="147" t="s">
        <v>179</v>
      </c>
      <c r="C22514" t="s">
        <v>52607</v>
      </c>
      <c r="D22514" t="s">
        <v>52597</v>
      </c>
      <c r="E22514" s="147">
        <v>-95.82</v>
      </c>
      <c r="F22514" t="s">
        <v>52608</v>
      </c>
    </row>
    <row r="22515" spans="1:6" hidden="1" x14ac:dyDescent="0.25">
      <c r="A22515" t="s">
        <v>52595</v>
      </c>
      <c r="B22515" s="147" t="s">
        <v>220</v>
      </c>
      <c r="C22515" t="s">
        <v>52609</v>
      </c>
      <c r="D22515" t="s">
        <v>52597</v>
      </c>
      <c r="E22515" s="147">
        <v>-238.56</v>
      </c>
      <c r="F22515" t="s">
        <v>52610</v>
      </c>
    </row>
    <row r="22516" spans="1:6" x14ac:dyDescent="0.25">
      <c r="A22516" t="s">
        <v>52611</v>
      </c>
      <c r="B22516" s="147" t="s">
        <v>178</v>
      </c>
      <c r="C22516" t="s">
        <v>52612</v>
      </c>
      <c r="D22516" t="s">
        <v>52613</v>
      </c>
      <c r="E22516" s="148">
        <v>1416</v>
      </c>
      <c r="F22516" t="s">
        <v>52614</v>
      </c>
    </row>
    <row r="22517" spans="1:6" hidden="1" x14ac:dyDescent="0.25">
      <c r="A22517" t="s">
        <v>52611</v>
      </c>
      <c r="B22517" s="147" t="s">
        <v>234</v>
      </c>
      <c r="C22517" t="s">
        <v>52615</v>
      </c>
      <c r="D22517" t="s">
        <v>52613</v>
      </c>
      <c r="E22517" s="147">
        <v>-2.83</v>
      </c>
      <c r="F22517" t="s">
        <v>52616</v>
      </c>
    </row>
    <row r="22518" spans="1:6" hidden="1" x14ac:dyDescent="0.25">
      <c r="A22518" t="s">
        <v>52611</v>
      </c>
      <c r="B22518" s="147" t="s">
        <v>217</v>
      </c>
      <c r="C22518" t="s">
        <v>52617</v>
      </c>
      <c r="D22518" t="s">
        <v>52613</v>
      </c>
      <c r="E22518" s="147">
        <v>-7.08</v>
      </c>
      <c r="F22518" t="s">
        <v>52618</v>
      </c>
    </row>
    <row r="22519" spans="1:6" hidden="1" x14ac:dyDescent="0.25">
      <c r="A22519" t="s">
        <v>52611</v>
      </c>
      <c r="B22519" s="147" t="s">
        <v>218</v>
      </c>
      <c r="C22519" t="s">
        <v>52619</v>
      </c>
      <c r="D22519" t="s">
        <v>52613</v>
      </c>
      <c r="E22519" s="147">
        <v>-7.08</v>
      </c>
      <c r="F22519" t="s">
        <v>52620</v>
      </c>
    </row>
    <row r="22520" spans="1:6" hidden="1" x14ac:dyDescent="0.25">
      <c r="A22520" t="s">
        <v>52611</v>
      </c>
      <c r="B22520" s="147" t="s">
        <v>219</v>
      </c>
      <c r="C22520" t="s">
        <v>52621</v>
      </c>
      <c r="D22520" t="s">
        <v>52613</v>
      </c>
      <c r="E22520" s="147">
        <v>-7.08</v>
      </c>
      <c r="F22520" t="s">
        <v>52622</v>
      </c>
    </row>
    <row r="22521" spans="1:6" hidden="1" x14ac:dyDescent="0.25">
      <c r="A22521" t="s">
        <v>52611</v>
      </c>
      <c r="B22521" s="147" t="s">
        <v>179</v>
      </c>
      <c r="C22521" t="s">
        <v>52623</v>
      </c>
      <c r="D22521" t="s">
        <v>52613</v>
      </c>
      <c r="E22521" s="147">
        <v>-34.130000000000003</v>
      </c>
      <c r="F22521" t="s">
        <v>52624</v>
      </c>
    </row>
    <row r="22522" spans="1:6" x14ac:dyDescent="0.25">
      <c r="A22522" t="s">
        <v>52625</v>
      </c>
      <c r="B22522" s="147" t="s">
        <v>178</v>
      </c>
      <c r="C22522" t="s">
        <v>52626</v>
      </c>
      <c r="D22522" t="s">
        <v>52627</v>
      </c>
      <c r="E22522" s="148">
        <v>6133</v>
      </c>
      <c r="F22522" t="s">
        <v>52628</v>
      </c>
    </row>
    <row r="22523" spans="1:6" hidden="1" x14ac:dyDescent="0.25">
      <c r="A22523" t="s">
        <v>52625</v>
      </c>
      <c r="B22523" s="147" t="s">
        <v>234</v>
      </c>
      <c r="C22523" t="s">
        <v>52629</v>
      </c>
      <c r="D22523" t="s">
        <v>52627</v>
      </c>
      <c r="E22523" s="147">
        <v>-12.27</v>
      </c>
      <c r="F22523" t="s">
        <v>52630</v>
      </c>
    </row>
    <row r="22524" spans="1:6" hidden="1" x14ac:dyDescent="0.25">
      <c r="A22524" t="s">
        <v>52625</v>
      </c>
      <c r="B22524" s="147" t="s">
        <v>217</v>
      </c>
      <c r="C22524" t="s">
        <v>52631</v>
      </c>
      <c r="D22524" t="s">
        <v>52627</v>
      </c>
      <c r="E22524" s="147">
        <v>-30.67</v>
      </c>
      <c r="F22524" t="s">
        <v>52632</v>
      </c>
    </row>
    <row r="22525" spans="1:6" hidden="1" x14ac:dyDescent="0.25">
      <c r="A22525" t="s">
        <v>52625</v>
      </c>
      <c r="B22525" s="147" t="s">
        <v>218</v>
      </c>
      <c r="C22525" t="s">
        <v>52633</v>
      </c>
      <c r="D22525" t="s">
        <v>52627</v>
      </c>
      <c r="E22525" s="147">
        <v>-61.33</v>
      </c>
      <c r="F22525" t="s">
        <v>52634</v>
      </c>
    </row>
    <row r="22526" spans="1:6" hidden="1" x14ac:dyDescent="0.25">
      <c r="A22526" t="s">
        <v>52625</v>
      </c>
      <c r="B22526" s="147" t="s">
        <v>179</v>
      </c>
      <c r="C22526" t="s">
        <v>52635</v>
      </c>
      <c r="D22526" t="s">
        <v>52627</v>
      </c>
      <c r="E22526" s="147">
        <v>-147.81</v>
      </c>
      <c r="F22526" t="s">
        <v>52636</v>
      </c>
    </row>
    <row r="22527" spans="1:6" hidden="1" x14ac:dyDescent="0.25">
      <c r="A22527" t="s">
        <v>52625</v>
      </c>
      <c r="B22527" s="147" t="s">
        <v>219</v>
      </c>
      <c r="C22527" t="s">
        <v>52637</v>
      </c>
      <c r="D22527" t="s">
        <v>52627</v>
      </c>
      <c r="E22527" s="147">
        <v>-183.99</v>
      </c>
      <c r="F22527" t="s">
        <v>52638</v>
      </c>
    </row>
    <row r="22528" spans="1:6" x14ac:dyDescent="0.25">
      <c r="A22528" t="s">
        <v>52639</v>
      </c>
      <c r="B22528" s="147" t="s">
        <v>178</v>
      </c>
      <c r="C22528" t="s">
        <v>52640</v>
      </c>
      <c r="D22528" t="s">
        <v>52641</v>
      </c>
      <c r="E22528" s="148">
        <v>2095</v>
      </c>
      <c r="F22528" t="s">
        <v>52642</v>
      </c>
    </row>
    <row r="22529" spans="1:6" hidden="1" x14ac:dyDescent="0.25">
      <c r="A22529" t="s">
        <v>52639</v>
      </c>
      <c r="B22529" s="147" t="s">
        <v>234</v>
      </c>
      <c r="C22529" t="s">
        <v>52643</v>
      </c>
      <c r="D22529" t="s">
        <v>52641</v>
      </c>
      <c r="E22529" s="147">
        <v>-4.1900000000000004</v>
      </c>
      <c r="F22529" t="s">
        <v>52644</v>
      </c>
    </row>
    <row r="22530" spans="1:6" hidden="1" x14ac:dyDescent="0.25">
      <c r="A22530" t="s">
        <v>52639</v>
      </c>
      <c r="B22530" s="147" t="s">
        <v>217</v>
      </c>
      <c r="C22530" t="s">
        <v>52645</v>
      </c>
      <c r="D22530" t="s">
        <v>52641</v>
      </c>
      <c r="E22530" s="147">
        <v>-10.48</v>
      </c>
      <c r="F22530" t="s">
        <v>52646</v>
      </c>
    </row>
    <row r="22531" spans="1:6" hidden="1" x14ac:dyDescent="0.25">
      <c r="A22531" t="s">
        <v>52639</v>
      </c>
      <c r="B22531" s="147" t="s">
        <v>218</v>
      </c>
      <c r="C22531" t="s">
        <v>52647</v>
      </c>
      <c r="D22531" t="s">
        <v>52641</v>
      </c>
      <c r="E22531" s="147">
        <v>-10.48</v>
      </c>
      <c r="F22531" t="s">
        <v>52648</v>
      </c>
    </row>
    <row r="22532" spans="1:6" hidden="1" x14ac:dyDescent="0.25">
      <c r="A22532" t="s">
        <v>52639</v>
      </c>
      <c r="B22532" s="147" t="s">
        <v>219</v>
      </c>
      <c r="C22532" t="s">
        <v>52649</v>
      </c>
      <c r="D22532" t="s">
        <v>52641</v>
      </c>
      <c r="E22532" s="147">
        <v>-10.48</v>
      </c>
      <c r="F22532" t="s">
        <v>52650</v>
      </c>
    </row>
    <row r="22533" spans="1:6" hidden="1" x14ac:dyDescent="0.25">
      <c r="A22533" t="s">
        <v>52639</v>
      </c>
      <c r="B22533" s="147" t="s">
        <v>179</v>
      </c>
      <c r="C22533" t="s">
        <v>52651</v>
      </c>
      <c r="D22533" t="s">
        <v>52641</v>
      </c>
      <c r="E22533" s="147">
        <v>-50.49</v>
      </c>
      <c r="F22533" t="s">
        <v>52652</v>
      </c>
    </row>
    <row r="22534" spans="1:6" x14ac:dyDescent="0.25">
      <c r="A22534" t="s">
        <v>52653</v>
      </c>
      <c r="B22534" s="147" t="s">
        <v>178</v>
      </c>
      <c r="C22534" t="s">
        <v>52654</v>
      </c>
      <c r="D22534" t="s">
        <v>52655</v>
      </c>
      <c r="E22534" s="148">
        <v>3930</v>
      </c>
      <c r="F22534" t="s">
        <v>52656</v>
      </c>
    </row>
    <row r="22535" spans="1:6" hidden="1" x14ac:dyDescent="0.25">
      <c r="A22535" t="s">
        <v>52653</v>
      </c>
      <c r="B22535" s="147" t="s">
        <v>234</v>
      </c>
      <c r="C22535" t="s">
        <v>52657</v>
      </c>
      <c r="D22535" t="s">
        <v>52655</v>
      </c>
      <c r="E22535" s="147">
        <v>-7.86</v>
      </c>
      <c r="F22535" t="s">
        <v>52658</v>
      </c>
    </row>
    <row r="22536" spans="1:6" hidden="1" x14ac:dyDescent="0.25">
      <c r="A22536" t="s">
        <v>52653</v>
      </c>
      <c r="B22536" s="147" t="s">
        <v>217</v>
      </c>
      <c r="C22536" t="s">
        <v>52659</v>
      </c>
      <c r="D22536" t="s">
        <v>52655</v>
      </c>
      <c r="E22536" s="147">
        <v>-19.649999999999999</v>
      </c>
      <c r="F22536" t="s">
        <v>52660</v>
      </c>
    </row>
    <row r="22537" spans="1:6" hidden="1" x14ac:dyDescent="0.25">
      <c r="A22537" t="s">
        <v>52653</v>
      </c>
      <c r="B22537" s="147" t="s">
        <v>218</v>
      </c>
      <c r="C22537" t="s">
        <v>52661</v>
      </c>
      <c r="D22537" t="s">
        <v>52655</v>
      </c>
      <c r="E22537" s="147">
        <v>-39.299999999999997</v>
      </c>
      <c r="F22537" t="s">
        <v>52662</v>
      </c>
    </row>
    <row r="22538" spans="1:6" hidden="1" x14ac:dyDescent="0.25">
      <c r="A22538" t="s">
        <v>52653</v>
      </c>
      <c r="B22538" s="147" t="s">
        <v>179</v>
      </c>
      <c r="C22538" t="s">
        <v>52663</v>
      </c>
      <c r="D22538" t="s">
        <v>52655</v>
      </c>
      <c r="E22538" s="147">
        <v>-94.71</v>
      </c>
      <c r="F22538" t="s">
        <v>52664</v>
      </c>
    </row>
    <row r="22539" spans="1:6" hidden="1" x14ac:dyDescent="0.25">
      <c r="A22539" t="s">
        <v>52653</v>
      </c>
      <c r="B22539" s="147" t="s">
        <v>219</v>
      </c>
      <c r="C22539" t="s">
        <v>52665</v>
      </c>
      <c r="D22539" t="s">
        <v>52655</v>
      </c>
      <c r="E22539" s="147">
        <v>-117.9</v>
      </c>
      <c r="F22539" t="s">
        <v>52666</v>
      </c>
    </row>
    <row r="22540" spans="1:6" x14ac:dyDescent="0.25">
      <c r="A22540" t="s">
        <v>52667</v>
      </c>
      <c r="B22540" s="147" t="s">
        <v>178</v>
      </c>
      <c r="C22540" t="s">
        <v>52668</v>
      </c>
      <c r="D22540" t="s">
        <v>52669</v>
      </c>
      <c r="E22540" s="148">
        <v>36</v>
      </c>
      <c r="F22540" t="s">
        <v>52670</v>
      </c>
    </row>
    <row r="22541" spans="1:6" hidden="1" x14ac:dyDescent="0.25">
      <c r="A22541" t="s">
        <v>52667</v>
      </c>
      <c r="B22541" s="147" t="s">
        <v>234</v>
      </c>
      <c r="C22541" t="s">
        <v>52671</v>
      </c>
      <c r="D22541" t="s">
        <v>52669</v>
      </c>
      <c r="E22541" s="147">
        <v>-7.0000000000000007E-2</v>
      </c>
      <c r="F22541" t="s">
        <v>52672</v>
      </c>
    </row>
    <row r="22542" spans="1:6" hidden="1" x14ac:dyDescent="0.25">
      <c r="A22542" t="s">
        <v>52667</v>
      </c>
      <c r="B22542" s="147" t="s">
        <v>218</v>
      </c>
      <c r="C22542" t="s">
        <v>52673</v>
      </c>
      <c r="D22542" t="s">
        <v>52669</v>
      </c>
      <c r="E22542" s="147">
        <v>-0.36</v>
      </c>
      <c r="F22542" t="s">
        <v>52674</v>
      </c>
    </row>
    <row r="22543" spans="1:6" hidden="1" x14ac:dyDescent="0.25">
      <c r="A22543" t="s">
        <v>52667</v>
      </c>
      <c r="B22543" s="147" t="s">
        <v>179</v>
      </c>
      <c r="C22543" t="s">
        <v>52675</v>
      </c>
      <c r="D22543" t="s">
        <v>52669</v>
      </c>
      <c r="E22543" s="147">
        <v>-0.87</v>
      </c>
      <c r="F22543" t="s">
        <v>52676</v>
      </c>
    </row>
    <row r="22544" spans="1:6" hidden="1" x14ac:dyDescent="0.25">
      <c r="A22544" t="s">
        <v>52667</v>
      </c>
      <c r="B22544" s="147" t="s">
        <v>219</v>
      </c>
      <c r="C22544" t="s">
        <v>52677</v>
      </c>
      <c r="D22544" t="s">
        <v>52669</v>
      </c>
      <c r="E22544" s="147">
        <v>-1.08</v>
      </c>
      <c r="F22544" t="s">
        <v>52678</v>
      </c>
    </row>
    <row r="22545" spans="1:6" x14ac:dyDescent="0.25">
      <c r="A22545" t="s">
        <v>52679</v>
      </c>
      <c r="B22545" s="147" t="s">
        <v>178</v>
      </c>
      <c r="C22545" t="s">
        <v>52680</v>
      </c>
      <c r="D22545" t="s">
        <v>52681</v>
      </c>
      <c r="E22545" s="148">
        <v>7338</v>
      </c>
      <c r="F22545" t="s">
        <v>52682</v>
      </c>
    </row>
    <row r="22546" spans="1:6" hidden="1" x14ac:dyDescent="0.25">
      <c r="A22546" t="s">
        <v>52679</v>
      </c>
      <c r="B22546" s="147" t="s">
        <v>234</v>
      </c>
      <c r="C22546" t="s">
        <v>52683</v>
      </c>
      <c r="D22546" t="s">
        <v>52681</v>
      </c>
      <c r="E22546" s="147">
        <v>-14.68</v>
      </c>
      <c r="F22546" t="s">
        <v>52684</v>
      </c>
    </row>
    <row r="22547" spans="1:6" hidden="1" x14ac:dyDescent="0.25">
      <c r="A22547" t="s">
        <v>52679</v>
      </c>
      <c r="B22547" s="147" t="s">
        <v>217</v>
      </c>
      <c r="C22547" t="s">
        <v>52685</v>
      </c>
      <c r="D22547" t="s">
        <v>52681</v>
      </c>
      <c r="E22547" s="147">
        <v>-36.69</v>
      </c>
      <c r="F22547" t="s">
        <v>52686</v>
      </c>
    </row>
    <row r="22548" spans="1:6" hidden="1" x14ac:dyDescent="0.25">
      <c r="A22548" t="s">
        <v>52679</v>
      </c>
      <c r="B22548" s="147" t="s">
        <v>218</v>
      </c>
      <c r="C22548" t="s">
        <v>52687</v>
      </c>
      <c r="D22548" t="s">
        <v>52681</v>
      </c>
      <c r="E22548" s="147">
        <v>-73.38</v>
      </c>
      <c r="F22548" t="s">
        <v>52688</v>
      </c>
    </row>
    <row r="22549" spans="1:6" hidden="1" x14ac:dyDescent="0.25">
      <c r="A22549" t="s">
        <v>52679</v>
      </c>
      <c r="B22549" s="147" t="s">
        <v>179</v>
      </c>
      <c r="C22549" t="s">
        <v>52689</v>
      </c>
      <c r="D22549" t="s">
        <v>52681</v>
      </c>
      <c r="E22549" s="147">
        <v>-176.85</v>
      </c>
      <c r="F22549" t="s">
        <v>52690</v>
      </c>
    </row>
    <row r="22550" spans="1:6" hidden="1" x14ac:dyDescent="0.25">
      <c r="A22550" t="s">
        <v>52679</v>
      </c>
      <c r="B22550" s="147" t="s">
        <v>219</v>
      </c>
      <c r="C22550" t="s">
        <v>52691</v>
      </c>
      <c r="D22550" t="s">
        <v>52681</v>
      </c>
      <c r="E22550" s="147">
        <v>-220.14</v>
      </c>
      <c r="F22550" t="s">
        <v>52692</v>
      </c>
    </row>
    <row r="22551" spans="1:6" x14ac:dyDescent="0.25">
      <c r="A22551" t="s">
        <v>52693</v>
      </c>
      <c r="B22551" s="147" t="s">
        <v>178</v>
      </c>
      <c r="C22551" t="s">
        <v>52694</v>
      </c>
      <c r="D22551" t="s">
        <v>52695</v>
      </c>
      <c r="E22551" s="148">
        <v>156</v>
      </c>
      <c r="F22551" t="s">
        <v>52696</v>
      </c>
    </row>
    <row r="22552" spans="1:6" hidden="1" x14ac:dyDescent="0.25">
      <c r="A22552" t="s">
        <v>52693</v>
      </c>
      <c r="B22552" s="147" t="s">
        <v>234</v>
      </c>
      <c r="C22552" t="s">
        <v>52697</v>
      </c>
      <c r="D22552" t="s">
        <v>52695</v>
      </c>
      <c r="E22552" s="147">
        <v>-0.31</v>
      </c>
      <c r="F22552" t="s">
        <v>52698</v>
      </c>
    </row>
    <row r="22553" spans="1:6" hidden="1" x14ac:dyDescent="0.25">
      <c r="A22553" t="s">
        <v>52693</v>
      </c>
      <c r="B22553" s="147" t="s">
        <v>218</v>
      </c>
      <c r="C22553" t="s">
        <v>52699</v>
      </c>
      <c r="D22553" t="s">
        <v>52695</v>
      </c>
      <c r="E22553" s="147">
        <v>-1.56</v>
      </c>
      <c r="F22553" t="s">
        <v>52700</v>
      </c>
    </row>
    <row r="22554" spans="1:6" hidden="1" x14ac:dyDescent="0.25">
      <c r="A22554" t="s">
        <v>52693</v>
      </c>
      <c r="B22554" s="147" t="s">
        <v>179</v>
      </c>
      <c r="C22554" t="s">
        <v>52701</v>
      </c>
      <c r="D22554" t="s">
        <v>52695</v>
      </c>
      <c r="E22554" s="147">
        <v>-3.76</v>
      </c>
      <c r="F22554" t="s">
        <v>52702</v>
      </c>
    </row>
    <row r="22555" spans="1:6" hidden="1" x14ac:dyDescent="0.25">
      <c r="A22555" t="s">
        <v>52693</v>
      </c>
      <c r="B22555" s="147" t="s">
        <v>219</v>
      </c>
      <c r="C22555" t="s">
        <v>52703</v>
      </c>
      <c r="D22555" t="s">
        <v>52695</v>
      </c>
      <c r="E22555" s="147">
        <v>-4.68</v>
      </c>
      <c r="F22555" t="s">
        <v>52704</v>
      </c>
    </row>
    <row r="22556" spans="1:6" x14ac:dyDescent="0.25">
      <c r="A22556" t="s">
        <v>52705</v>
      </c>
      <c r="B22556" s="147" t="s">
        <v>178</v>
      </c>
      <c r="C22556" t="s">
        <v>52706</v>
      </c>
      <c r="D22556" t="s">
        <v>52707</v>
      </c>
      <c r="E22556" s="148">
        <v>4362</v>
      </c>
      <c r="F22556" t="s">
        <v>52708</v>
      </c>
    </row>
    <row r="22557" spans="1:6" hidden="1" x14ac:dyDescent="0.25">
      <c r="A22557" t="s">
        <v>52705</v>
      </c>
      <c r="B22557" s="147" t="s">
        <v>234</v>
      </c>
      <c r="C22557" t="s">
        <v>52709</v>
      </c>
      <c r="D22557" t="s">
        <v>52707</v>
      </c>
      <c r="E22557" s="147">
        <v>-8.7200000000000006</v>
      </c>
      <c r="F22557" t="s">
        <v>52710</v>
      </c>
    </row>
    <row r="22558" spans="1:6" hidden="1" x14ac:dyDescent="0.25">
      <c r="A22558" t="s">
        <v>52705</v>
      </c>
      <c r="B22558" s="147" t="s">
        <v>217</v>
      </c>
      <c r="C22558" t="s">
        <v>52711</v>
      </c>
      <c r="D22558" t="s">
        <v>52707</v>
      </c>
      <c r="E22558" s="147">
        <v>-21.81</v>
      </c>
      <c r="F22558" t="s">
        <v>52712</v>
      </c>
    </row>
    <row r="22559" spans="1:6" hidden="1" x14ac:dyDescent="0.25">
      <c r="A22559" t="s">
        <v>52705</v>
      </c>
      <c r="B22559" s="147" t="s">
        <v>218</v>
      </c>
      <c r="C22559" t="s">
        <v>52713</v>
      </c>
      <c r="D22559" t="s">
        <v>52707</v>
      </c>
      <c r="E22559" s="147">
        <v>-21.81</v>
      </c>
      <c r="F22559" t="s">
        <v>52714</v>
      </c>
    </row>
    <row r="22560" spans="1:6" hidden="1" x14ac:dyDescent="0.25">
      <c r="A22560" t="s">
        <v>52705</v>
      </c>
      <c r="B22560" s="147" t="s">
        <v>219</v>
      </c>
      <c r="C22560" t="s">
        <v>52715</v>
      </c>
      <c r="D22560" t="s">
        <v>52707</v>
      </c>
      <c r="E22560" s="147">
        <v>-21.81</v>
      </c>
      <c r="F22560" t="s">
        <v>52716</v>
      </c>
    </row>
    <row r="22561" spans="1:6" hidden="1" x14ac:dyDescent="0.25">
      <c r="A22561" t="s">
        <v>52705</v>
      </c>
      <c r="B22561" s="147" t="s">
        <v>179</v>
      </c>
      <c r="C22561" t="s">
        <v>52717</v>
      </c>
      <c r="D22561" t="s">
        <v>52707</v>
      </c>
      <c r="E22561" s="147">
        <v>-105.12</v>
      </c>
      <c r="F22561" t="s">
        <v>52718</v>
      </c>
    </row>
    <row r="22562" spans="1:6" x14ac:dyDescent="0.25">
      <c r="A22562" t="s">
        <v>52719</v>
      </c>
      <c r="B22562" s="147" t="s">
        <v>178</v>
      </c>
      <c r="C22562" t="s">
        <v>52720</v>
      </c>
      <c r="D22562" t="s">
        <v>52721</v>
      </c>
      <c r="E22562" s="148">
        <v>4677</v>
      </c>
      <c r="F22562" t="s">
        <v>52722</v>
      </c>
    </row>
    <row r="22563" spans="1:6" hidden="1" x14ac:dyDescent="0.25">
      <c r="A22563" t="s">
        <v>52719</v>
      </c>
      <c r="B22563" s="147" t="s">
        <v>234</v>
      </c>
      <c r="C22563" t="s">
        <v>52723</v>
      </c>
      <c r="D22563" t="s">
        <v>52721</v>
      </c>
      <c r="E22563" s="147">
        <v>-9.35</v>
      </c>
      <c r="F22563" t="s">
        <v>52724</v>
      </c>
    </row>
    <row r="22564" spans="1:6" hidden="1" x14ac:dyDescent="0.25">
      <c r="A22564" t="s">
        <v>52719</v>
      </c>
      <c r="B22564" s="147" t="s">
        <v>217</v>
      </c>
      <c r="C22564" t="s">
        <v>52725</v>
      </c>
      <c r="D22564" t="s">
        <v>52721</v>
      </c>
      <c r="E22564" s="147">
        <v>-23.39</v>
      </c>
      <c r="F22564" t="s">
        <v>52726</v>
      </c>
    </row>
    <row r="22565" spans="1:6" hidden="1" x14ac:dyDescent="0.25">
      <c r="A22565" t="s">
        <v>52719</v>
      </c>
      <c r="B22565" s="147" t="s">
        <v>218</v>
      </c>
      <c r="C22565" t="s">
        <v>52727</v>
      </c>
      <c r="D22565" t="s">
        <v>52721</v>
      </c>
      <c r="E22565" s="147">
        <v>-46.77</v>
      </c>
      <c r="F22565" t="s">
        <v>52728</v>
      </c>
    </row>
    <row r="22566" spans="1:6" hidden="1" x14ac:dyDescent="0.25">
      <c r="A22566" t="s">
        <v>52719</v>
      </c>
      <c r="B22566" s="147" t="s">
        <v>210</v>
      </c>
      <c r="C22566" t="s">
        <v>52729</v>
      </c>
      <c r="D22566" t="s">
        <v>52721</v>
      </c>
      <c r="E22566" s="147">
        <v>-93.54</v>
      </c>
      <c r="F22566" t="s">
        <v>52730</v>
      </c>
    </row>
    <row r="22567" spans="1:6" hidden="1" x14ac:dyDescent="0.25">
      <c r="A22567" t="s">
        <v>52719</v>
      </c>
      <c r="B22567" s="147" t="s">
        <v>179</v>
      </c>
      <c r="C22567" t="s">
        <v>52731</v>
      </c>
      <c r="D22567" t="s">
        <v>52721</v>
      </c>
      <c r="E22567" s="147">
        <v>-112.72</v>
      </c>
      <c r="F22567" t="s">
        <v>52732</v>
      </c>
    </row>
    <row r="22568" spans="1:6" hidden="1" x14ac:dyDescent="0.25">
      <c r="A22568" t="s">
        <v>52719</v>
      </c>
      <c r="B22568" s="147" t="s">
        <v>219</v>
      </c>
      <c r="C22568" t="s">
        <v>52733</v>
      </c>
      <c r="D22568" t="s">
        <v>52721</v>
      </c>
      <c r="E22568" s="147">
        <v>-140.31</v>
      </c>
      <c r="F22568" t="s">
        <v>52734</v>
      </c>
    </row>
    <row r="22569" spans="1:6" x14ac:dyDescent="0.25">
      <c r="A22569" t="s">
        <v>52735</v>
      </c>
      <c r="B22569" s="147" t="s">
        <v>178</v>
      </c>
      <c r="C22569" t="s">
        <v>52736</v>
      </c>
      <c r="D22569" t="s">
        <v>52737</v>
      </c>
      <c r="E22569" s="148">
        <v>420</v>
      </c>
      <c r="F22569" t="s">
        <v>52738</v>
      </c>
    </row>
    <row r="22570" spans="1:6" hidden="1" x14ac:dyDescent="0.25">
      <c r="A22570" t="s">
        <v>52735</v>
      </c>
      <c r="B22570" s="147" t="s">
        <v>234</v>
      </c>
      <c r="C22570" t="s">
        <v>52739</v>
      </c>
      <c r="D22570" t="s">
        <v>52737</v>
      </c>
      <c r="E22570" s="147">
        <v>-0.84</v>
      </c>
      <c r="F22570" t="s">
        <v>52740</v>
      </c>
    </row>
    <row r="22571" spans="1:6" hidden="1" x14ac:dyDescent="0.25">
      <c r="A22571" t="s">
        <v>52735</v>
      </c>
      <c r="B22571" s="147" t="s">
        <v>217</v>
      </c>
      <c r="C22571" t="s">
        <v>52741</v>
      </c>
      <c r="D22571" t="s">
        <v>52737</v>
      </c>
      <c r="E22571" s="147">
        <v>-2.1</v>
      </c>
      <c r="F22571" t="s">
        <v>52742</v>
      </c>
    </row>
    <row r="22572" spans="1:6" hidden="1" x14ac:dyDescent="0.25">
      <c r="A22572" t="s">
        <v>52735</v>
      </c>
      <c r="B22572" s="147" t="s">
        <v>218</v>
      </c>
      <c r="C22572" t="s">
        <v>52743</v>
      </c>
      <c r="D22572" t="s">
        <v>52737</v>
      </c>
      <c r="E22572" s="147">
        <v>-2.1</v>
      </c>
      <c r="F22572" t="s">
        <v>52744</v>
      </c>
    </row>
    <row r="22573" spans="1:6" hidden="1" x14ac:dyDescent="0.25">
      <c r="A22573" t="s">
        <v>52735</v>
      </c>
      <c r="B22573" s="147" t="s">
        <v>219</v>
      </c>
      <c r="C22573" t="s">
        <v>52745</v>
      </c>
      <c r="D22573" t="s">
        <v>52737</v>
      </c>
      <c r="E22573" s="147">
        <v>-2.1</v>
      </c>
      <c r="F22573" t="s">
        <v>52746</v>
      </c>
    </row>
    <row r="22574" spans="1:6" hidden="1" x14ac:dyDescent="0.25">
      <c r="A22574" t="s">
        <v>52735</v>
      </c>
      <c r="B22574" s="147" t="s">
        <v>179</v>
      </c>
      <c r="C22574" t="s">
        <v>52747</v>
      </c>
      <c r="D22574" t="s">
        <v>52737</v>
      </c>
      <c r="E22574" s="147">
        <v>-10.119999999999999</v>
      </c>
      <c r="F22574" t="s">
        <v>52748</v>
      </c>
    </row>
    <row r="22575" spans="1:6" x14ac:dyDescent="0.25">
      <c r="A22575" t="s">
        <v>52749</v>
      </c>
      <c r="B22575" s="147" t="s">
        <v>178</v>
      </c>
      <c r="C22575" t="s">
        <v>52750</v>
      </c>
      <c r="D22575" t="s">
        <v>52751</v>
      </c>
      <c r="E22575" s="148">
        <v>6786</v>
      </c>
      <c r="F22575" t="s">
        <v>52752</v>
      </c>
    </row>
    <row r="22576" spans="1:6" hidden="1" x14ac:dyDescent="0.25">
      <c r="A22576" t="s">
        <v>52749</v>
      </c>
      <c r="B22576" s="147" t="s">
        <v>234</v>
      </c>
      <c r="C22576" t="s">
        <v>52753</v>
      </c>
      <c r="D22576" t="s">
        <v>52751</v>
      </c>
      <c r="E22576" s="147">
        <v>-13.57</v>
      </c>
      <c r="F22576" t="s">
        <v>52754</v>
      </c>
    </row>
    <row r="22577" spans="1:6" hidden="1" x14ac:dyDescent="0.25">
      <c r="A22577" t="s">
        <v>52749</v>
      </c>
      <c r="B22577" s="147" t="s">
        <v>217</v>
      </c>
      <c r="C22577" t="s">
        <v>52755</v>
      </c>
      <c r="D22577" t="s">
        <v>52751</v>
      </c>
      <c r="E22577" s="147">
        <v>-33.93</v>
      </c>
      <c r="F22577" t="s">
        <v>52756</v>
      </c>
    </row>
    <row r="22578" spans="1:6" hidden="1" x14ac:dyDescent="0.25">
      <c r="A22578" t="s">
        <v>52749</v>
      </c>
      <c r="B22578" s="147" t="s">
        <v>218</v>
      </c>
      <c r="C22578" t="s">
        <v>52757</v>
      </c>
      <c r="D22578" t="s">
        <v>52751</v>
      </c>
      <c r="E22578" s="147">
        <v>-67.86</v>
      </c>
      <c r="F22578" t="s">
        <v>52758</v>
      </c>
    </row>
    <row r="22579" spans="1:6" hidden="1" x14ac:dyDescent="0.25">
      <c r="A22579" t="s">
        <v>52749</v>
      </c>
      <c r="B22579" s="147" t="s">
        <v>179</v>
      </c>
      <c r="C22579" t="s">
        <v>52759</v>
      </c>
      <c r="D22579" t="s">
        <v>52751</v>
      </c>
      <c r="E22579" s="147">
        <v>-163.54</v>
      </c>
      <c r="F22579" t="s">
        <v>52760</v>
      </c>
    </row>
    <row r="22580" spans="1:6" hidden="1" x14ac:dyDescent="0.25">
      <c r="A22580" t="s">
        <v>52749</v>
      </c>
      <c r="B22580" s="147" t="s">
        <v>219</v>
      </c>
      <c r="C22580" t="s">
        <v>52761</v>
      </c>
      <c r="D22580" t="s">
        <v>52751</v>
      </c>
      <c r="E22580" s="147">
        <v>-203.58</v>
      </c>
      <c r="F22580" t="s">
        <v>52762</v>
      </c>
    </row>
    <row r="22581" spans="1:6" x14ac:dyDescent="0.25">
      <c r="A22581" t="s">
        <v>52763</v>
      </c>
      <c r="B22581" s="147" t="s">
        <v>178</v>
      </c>
      <c r="C22581" t="s">
        <v>52764</v>
      </c>
      <c r="D22581" t="s">
        <v>52765</v>
      </c>
      <c r="E22581" s="148">
        <v>11997</v>
      </c>
      <c r="F22581" t="s">
        <v>52766</v>
      </c>
    </row>
    <row r="22582" spans="1:6" hidden="1" x14ac:dyDescent="0.25">
      <c r="A22582" t="s">
        <v>52763</v>
      </c>
      <c r="B22582" s="147" t="s">
        <v>234</v>
      </c>
      <c r="C22582" t="s">
        <v>52767</v>
      </c>
      <c r="D22582" t="s">
        <v>52765</v>
      </c>
      <c r="E22582" s="147">
        <v>-23.99</v>
      </c>
      <c r="F22582" t="s">
        <v>52768</v>
      </c>
    </row>
    <row r="22583" spans="1:6" hidden="1" x14ac:dyDescent="0.25">
      <c r="A22583" t="s">
        <v>52763</v>
      </c>
      <c r="B22583" s="147" t="s">
        <v>217</v>
      </c>
      <c r="C22583" t="s">
        <v>52769</v>
      </c>
      <c r="D22583" t="s">
        <v>52765</v>
      </c>
      <c r="E22583" s="147">
        <v>-59.99</v>
      </c>
      <c r="F22583" t="s">
        <v>52770</v>
      </c>
    </row>
    <row r="22584" spans="1:6" hidden="1" x14ac:dyDescent="0.25">
      <c r="A22584" t="s">
        <v>52763</v>
      </c>
      <c r="B22584" s="147" t="s">
        <v>218</v>
      </c>
      <c r="C22584" t="s">
        <v>52771</v>
      </c>
      <c r="D22584" t="s">
        <v>52765</v>
      </c>
      <c r="E22584" s="147">
        <v>-119.97</v>
      </c>
      <c r="F22584" t="s">
        <v>52772</v>
      </c>
    </row>
    <row r="22585" spans="1:6" hidden="1" x14ac:dyDescent="0.25">
      <c r="A22585" t="s">
        <v>52763</v>
      </c>
      <c r="B22585" s="147" t="s">
        <v>179</v>
      </c>
      <c r="C22585" t="s">
        <v>52773</v>
      </c>
      <c r="D22585" t="s">
        <v>52765</v>
      </c>
      <c r="E22585" s="147">
        <v>-289.13</v>
      </c>
      <c r="F22585" t="s">
        <v>52774</v>
      </c>
    </row>
    <row r="22586" spans="1:6" hidden="1" x14ac:dyDescent="0.25">
      <c r="A22586" t="s">
        <v>52763</v>
      </c>
      <c r="B22586" s="147" t="s">
        <v>219</v>
      </c>
      <c r="C22586" t="s">
        <v>52775</v>
      </c>
      <c r="D22586" t="s">
        <v>52765</v>
      </c>
      <c r="E22586" s="147">
        <v>-359.91</v>
      </c>
      <c r="F22586" t="s">
        <v>52776</v>
      </c>
    </row>
    <row r="22587" spans="1:6" x14ac:dyDescent="0.25">
      <c r="A22587" t="s">
        <v>52777</v>
      </c>
      <c r="B22587" s="147" t="s">
        <v>178</v>
      </c>
      <c r="C22587" t="s">
        <v>52778</v>
      </c>
      <c r="D22587" t="s">
        <v>52779</v>
      </c>
      <c r="E22587" s="148">
        <v>3525</v>
      </c>
      <c r="F22587" t="s">
        <v>52780</v>
      </c>
    </row>
    <row r="22588" spans="1:6" hidden="1" x14ac:dyDescent="0.25">
      <c r="A22588" t="s">
        <v>52777</v>
      </c>
      <c r="B22588" s="147" t="s">
        <v>234</v>
      </c>
      <c r="C22588" t="s">
        <v>52781</v>
      </c>
      <c r="D22588" t="s">
        <v>52779</v>
      </c>
      <c r="E22588" s="147">
        <v>-7.05</v>
      </c>
      <c r="F22588" t="s">
        <v>52782</v>
      </c>
    </row>
    <row r="22589" spans="1:6" hidden="1" x14ac:dyDescent="0.25">
      <c r="A22589" t="s">
        <v>52777</v>
      </c>
      <c r="B22589" s="147" t="s">
        <v>217</v>
      </c>
      <c r="C22589" t="s">
        <v>52783</v>
      </c>
      <c r="D22589" t="s">
        <v>52779</v>
      </c>
      <c r="E22589" s="147">
        <v>-17.63</v>
      </c>
      <c r="F22589" t="s">
        <v>52784</v>
      </c>
    </row>
    <row r="22590" spans="1:6" hidden="1" x14ac:dyDescent="0.25">
      <c r="A22590" t="s">
        <v>52777</v>
      </c>
      <c r="B22590" s="147" t="s">
        <v>218</v>
      </c>
      <c r="C22590" t="s">
        <v>52785</v>
      </c>
      <c r="D22590" t="s">
        <v>52779</v>
      </c>
      <c r="E22590" s="147">
        <v>-35.25</v>
      </c>
      <c r="F22590" t="s">
        <v>52786</v>
      </c>
    </row>
    <row r="22591" spans="1:6" hidden="1" x14ac:dyDescent="0.25">
      <c r="A22591" t="s">
        <v>52777</v>
      </c>
      <c r="B22591" s="147" t="s">
        <v>179</v>
      </c>
      <c r="C22591" t="s">
        <v>52787</v>
      </c>
      <c r="D22591" t="s">
        <v>52779</v>
      </c>
      <c r="E22591" s="147">
        <v>-84.95</v>
      </c>
      <c r="F22591" t="s">
        <v>52788</v>
      </c>
    </row>
    <row r="22592" spans="1:6" hidden="1" x14ac:dyDescent="0.25">
      <c r="A22592" t="s">
        <v>52777</v>
      </c>
      <c r="B22592" s="147" t="s">
        <v>219</v>
      </c>
      <c r="C22592" t="s">
        <v>52789</v>
      </c>
      <c r="D22592" t="s">
        <v>52779</v>
      </c>
      <c r="E22592" s="147">
        <v>-105.75</v>
      </c>
      <c r="F22592" t="s">
        <v>52790</v>
      </c>
    </row>
    <row r="22593" spans="1:6" x14ac:dyDescent="0.25">
      <c r="A22593" t="s">
        <v>52791</v>
      </c>
      <c r="B22593" s="147" t="s">
        <v>178</v>
      </c>
      <c r="C22593" t="s">
        <v>52792</v>
      </c>
      <c r="D22593" t="s">
        <v>52793</v>
      </c>
      <c r="E22593" s="148">
        <v>4628</v>
      </c>
      <c r="F22593" t="s">
        <v>52794</v>
      </c>
    </row>
    <row r="22594" spans="1:6" hidden="1" x14ac:dyDescent="0.25">
      <c r="A22594" t="s">
        <v>52791</v>
      </c>
      <c r="B22594" s="147" t="s">
        <v>234</v>
      </c>
      <c r="C22594" t="s">
        <v>52795</v>
      </c>
      <c r="D22594" t="s">
        <v>52793</v>
      </c>
      <c r="E22594" s="147">
        <v>-9.26</v>
      </c>
      <c r="F22594" t="s">
        <v>52796</v>
      </c>
    </row>
    <row r="22595" spans="1:6" hidden="1" x14ac:dyDescent="0.25">
      <c r="A22595" t="s">
        <v>52791</v>
      </c>
      <c r="B22595" s="147" t="s">
        <v>217</v>
      </c>
      <c r="C22595" t="s">
        <v>52797</v>
      </c>
      <c r="D22595" t="s">
        <v>52793</v>
      </c>
      <c r="E22595" s="147">
        <v>-23.14</v>
      </c>
      <c r="F22595" t="s">
        <v>52798</v>
      </c>
    </row>
    <row r="22596" spans="1:6" hidden="1" x14ac:dyDescent="0.25">
      <c r="A22596" t="s">
        <v>52791</v>
      </c>
      <c r="B22596" s="147" t="s">
        <v>218</v>
      </c>
      <c r="C22596" t="s">
        <v>52799</v>
      </c>
      <c r="D22596" t="s">
        <v>52793</v>
      </c>
      <c r="E22596" s="147">
        <v>-46.28</v>
      </c>
      <c r="F22596" t="s">
        <v>52800</v>
      </c>
    </row>
    <row r="22597" spans="1:6" hidden="1" x14ac:dyDescent="0.25">
      <c r="A22597" t="s">
        <v>52791</v>
      </c>
      <c r="B22597" s="147" t="s">
        <v>210</v>
      </c>
      <c r="C22597" t="s">
        <v>52801</v>
      </c>
      <c r="D22597" t="s">
        <v>52793</v>
      </c>
      <c r="E22597" s="147">
        <v>-92.56</v>
      </c>
      <c r="F22597" t="s">
        <v>52802</v>
      </c>
    </row>
    <row r="22598" spans="1:6" hidden="1" x14ac:dyDescent="0.25">
      <c r="A22598" t="s">
        <v>52791</v>
      </c>
      <c r="B22598" s="147" t="s">
        <v>179</v>
      </c>
      <c r="C22598" t="s">
        <v>52803</v>
      </c>
      <c r="D22598" t="s">
        <v>52793</v>
      </c>
      <c r="E22598" s="147">
        <v>-111.53</v>
      </c>
      <c r="F22598" t="s">
        <v>52804</v>
      </c>
    </row>
    <row r="22599" spans="1:6" hidden="1" x14ac:dyDescent="0.25">
      <c r="A22599" t="s">
        <v>52791</v>
      </c>
      <c r="B22599" s="147" t="s">
        <v>219</v>
      </c>
      <c r="C22599" t="s">
        <v>52805</v>
      </c>
      <c r="D22599" t="s">
        <v>52793</v>
      </c>
      <c r="E22599" s="147">
        <v>-138.84</v>
      </c>
      <c r="F22599" t="s">
        <v>52806</v>
      </c>
    </row>
    <row r="22600" spans="1:6" x14ac:dyDescent="0.25">
      <c r="A22600" t="s">
        <v>52807</v>
      </c>
      <c r="B22600" s="147" t="s">
        <v>178</v>
      </c>
      <c r="C22600" t="s">
        <v>52808</v>
      </c>
      <c r="D22600" t="s">
        <v>52809</v>
      </c>
      <c r="E22600" s="148">
        <v>4695</v>
      </c>
      <c r="F22600" t="s">
        <v>52810</v>
      </c>
    </row>
    <row r="22601" spans="1:6" hidden="1" x14ac:dyDescent="0.25">
      <c r="A22601" t="s">
        <v>52807</v>
      </c>
      <c r="B22601" s="147" t="s">
        <v>234</v>
      </c>
      <c r="C22601" t="s">
        <v>52811</v>
      </c>
      <c r="D22601" t="s">
        <v>52809</v>
      </c>
      <c r="E22601" s="147">
        <v>-9.39</v>
      </c>
      <c r="F22601" t="s">
        <v>52812</v>
      </c>
    </row>
    <row r="22602" spans="1:6" hidden="1" x14ac:dyDescent="0.25">
      <c r="A22602" t="s">
        <v>52807</v>
      </c>
      <c r="B22602" s="147" t="s">
        <v>217</v>
      </c>
      <c r="C22602" t="s">
        <v>52813</v>
      </c>
      <c r="D22602" t="s">
        <v>52809</v>
      </c>
      <c r="E22602" s="147">
        <v>-23.48</v>
      </c>
      <c r="F22602" t="s">
        <v>52814</v>
      </c>
    </row>
    <row r="22603" spans="1:6" hidden="1" x14ac:dyDescent="0.25">
      <c r="A22603" t="s">
        <v>52807</v>
      </c>
      <c r="B22603" s="147" t="s">
        <v>218</v>
      </c>
      <c r="C22603" t="s">
        <v>52815</v>
      </c>
      <c r="D22603" t="s">
        <v>52809</v>
      </c>
      <c r="E22603" s="147">
        <v>-46.95</v>
      </c>
      <c r="F22603" t="s">
        <v>52816</v>
      </c>
    </row>
    <row r="22604" spans="1:6" hidden="1" x14ac:dyDescent="0.25">
      <c r="A22604" t="s">
        <v>52807</v>
      </c>
      <c r="B22604" s="147" t="s">
        <v>179</v>
      </c>
      <c r="C22604" t="s">
        <v>52817</v>
      </c>
      <c r="D22604" t="s">
        <v>52809</v>
      </c>
      <c r="E22604" s="147">
        <v>-113.15</v>
      </c>
      <c r="F22604" t="s">
        <v>52818</v>
      </c>
    </row>
    <row r="22605" spans="1:6" hidden="1" x14ac:dyDescent="0.25">
      <c r="A22605" t="s">
        <v>52807</v>
      </c>
      <c r="B22605" s="147" t="s">
        <v>219</v>
      </c>
      <c r="C22605" t="s">
        <v>52819</v>
      </c>
      <c r="D22605" t="s">
        <v>52809</v>
      </c>
      <c r="E22605" s="147">
        <v>-140.85</v>
      </c>
      <c r="F22605" t="s">
        <v>52820</v>
      </c>
    </row>
    <row r="22606" spans="1:6" hidden="1" x14ac:dyDescent="0.25">
      <c r="A22606" t="s">
        <v>52807</v>
      </c>
      <c r="B22606" s="147" t="s">
        <v>221</v>
      </c>
      <c r="C22606" t="s">
        <v>52821</v>
      </c>
      <c r="D22606" t="s">
        <v>52809</v>
      </c>
      <c r="E22606" s="147">
        <v>-211.28</v>
      </c>
      <c r="F22606" t="s">
        <v>52822</v>
      </c>
    </row>
    <row r="22607" spans="1:6" x14ac:dyDescent="0.25">
      <c r="A22607" t="s">
        <v>52823</v>
      </c>
      <c r="B22607" s="147" t="s">
        <v>178</v>
      </c>
      <c r="C22607" t="s">
        <v>52824</v>
      </c>
      <c r="D22607" t="s">
        <v>52825</v>
      </c>
      <c r="E22607" s="148">
        <v>6562</v>
      </c>
      <c r="F22607" t="s">
        <v>52826</v>
      </c>
    </row>
    <row r="22608" spans="1:6" hidden="1" x14ac:dyDescent="0.25">
      <c r="A22608" t="s">
        <v>52823</v>
      </c>
      <c r="B22608" s="147" t="s">
        <v>234</v>
      </c>
      <c r="C22608" t="s">
        <v>52827</v>
      </c>
      <c r="D22608" t="s">
        <v>52825</v>
      </c>
      <c r="E22608" s="147">
        <v>-13.12</v>
      </c>
      <c r="F22608" t="s">
        <v>52828</v>
      </c>
    </row>
    <row r="22609" spans="1:6" hidden="1" x14ac:dyDescent="0.25">
      <c r="A22609" t="s">
        <v>52823</v>
      </c>
      <c r="B22609" s="147" t="s">
        <v>217</v>
      </c>
      <c r="C22609" t="s">
        <v>52829</v>
      </c>
      <c r="D22609" t="s">
        <v>52825</v>
      </c>
      <c r="E22609" s="147">
        <v>-32.81</v>
      </c>
      <c r="F22609" t="s">
        <v>52830</v>
      </c>
    </row>
    <row r="22610" spans="1:6" hidden="1" x14ac:dyDescent="0.25">
      <c r="A22610" t="s">
        <v>52823</v>
      </c>
      <c r="B22610" s="147" t="s">
        <v>218</v>
      </c>
      <c r="C22610" t="s">
        <v>52831</v>
      </c>
      <c r="D22610" t="s">
        <v>52825</v>
      </c>
      <c r="E22610" s="147">
        <v>-32.81</v>
      </c>
      <c r="F22610" t="s">
        <v>52832</v>
      </c>
    </row>
    <row r="22611" spans="1:6" hidden="1" x14ac:dyDescent="0.25">
      <c r="A22611" t="s">
        <v>52823</v>
      </c>
      <c r="B22611" s="147" t="s">
        <v>219</v>
      </c>
      <c r="C22611" t="s">
        <v>52833</v>
      </c>
      <c r="D22611" t="s">
        <v>52825</v>
      </c>
      <c r="E22611" s="147">
        <v>-32.81</v>
      </c>
      <c r="F22611" t="s">
        <v>52834</v>
      </c>
    </row>
    <row r="22612" spans="1:6" hidden="1" x14ac:dyDescent="0.25">
      <c r="A22612" t="s">
        <v>52823</v>
      </c>
      <c r="B22612" s="147" t="s">
        <v>179</v>
      </c>
      <c r="C22612" t="s">
        <v>52835</v>
      </c>
      <c r="D22612" t="s">
        <v>52825</v>
      </c>
      <c r="E22612" s="147">
        <v>-158.13999999999999</v>
      </c>
      <c r="F22612" t="s">
        <v>52836</v>
      </c>
    </row>
    <row r="22613" spans="1:6" x14ac:dyDescent="0.25">
      <c r="A22613" t="s">
        <v>52837</v>
      </c>
      <c r="B22613" s="147" t="s">
        <v>178</v>
      </c>
      <c r="C22613" t="s">
        <v>52838</v>
      </c>
      <c r="D22613" t="s">
        <v>52839</v>
      </c>
      <c r="E22613" s="148">
        <v>2512</v>
      </c>
      <c r="F22613" t="s">
        <v>52840</v>
      </c>
    </row>
    <row r="22614" spans="1:6" hidden="1" x14ac:dyDescent="0.25">
      <c r="A22614" t="s">
        <v>52837</v>
      </c>
      <c r="B22614" s="147" t="s">
        <v>234</v>
      </c>
      <c r="C22614" t="s">
        <v>52841</v>
      </c>
      <c r="D22614" t="s">
        <v>52839</v>
      </c>
      <c r="E22614" s="147">
        <v>-5.0199999999999996</v>
      </c>
      <c r="F22614" t="s">
        <v>52842</v>
      </c>
    </row>
    <row r="22615" spans="1:6" hidden="1" x14ac:dyDescent="0.25">
      <c r="A22615" t="s">
        <v>52837</v>
      </c>
      <c r="B22615" s="147" t="s">
        <v>217</v>
      </c>
      <c r="C22615" t="s">
        <v>52843</v>
      </c>
      <c r="D22615" t="s">
        <v>52839</v>
      </c>
      <c r="E22615" s="147">
        <v>-12.56</v>
      </c>
      <c r="F22615" t="s">
        <v>52844</v>
      </c>
    </row>
    <row r="22616" spans="1:6" hidden="1" x14ac:dyDescent="0.25">
      <c r="A22616" t="s">
        <v>52837</v>
      </c>
      <c r="B22616" s="147" t="s">
        <v>218</v>
      </c>
      <c r="C22616" t="s">
        <v>52845</v>
      </c>
      <c r="D22616" t="s">
        <v>52839</v>
      </c>
      <c r="E22616" s="147">
        <v>-25.12</v>
      </c>
      <c r="F22616" t="s">
        <v>52846</v>
      </c>
    </row>
    <row r="22617" spans="1:6" hidden="1" x14ac:dyDescent="0.25">
      <c r="A22617" t="s">
        <v>52837</v>
      </c>
      <c r="B22617" s="147" t="s">
        <v>179</v>
      </c>
      <c r="C22617" t="s">
        <v>52847</v>
      </c>
      <c r="D22617" t="s">
        <v>52839</v>
      </c>
      <c r="E22617" s="147">
        <v>-60.54</v>
      </c>
      <c r="F22617" t="s">
        <v>52848</v>
      </c>
    </row>
    <row r="22618" spans="1:6" hidden="1" x14ac:dyDescent="0.25">
      <c r="A22618" t="s">
        <v>52837</v>
      </c>
      <c r="B22618" s="147" t="s">
        <v>219</v>
      </c>
      <c r="C22618" t="s">
        <v>52849</v>
      </c>
      <c r="D22618" t="s">
        <v>52839</v>
      </c>
      <c r="E22618" s="147">
        <v>-75.36</v>
      </c>
      <c r="F22618" t="s">
        <v>52850</v>
      </c>
    </row>
    <row r="22619" spans="1:6" x14ac:dyDescent="0.25">
      <c r="A22619" t="s">
        <v>52851</v>
      </c>
      <c r="B22619" s="147" t="s">
        <v>178</v>
      </c>
      <c r="C22619" t="s">
        <v>52852</v>
      </c>
      <c r="D22619" t="s">
        <v>52853</v>
      </c>
      <c r="E22619" s="148">
        <v>3721</v>
      </c>
      <c r="F22619" t="s">
        <v>52854</v>
      </c>
    </row>
    <row r="22620" spans="1:6" hidden="1" x14ac:dyDescent="0.25">
      <c r="A22620" t="s">
        <v>52851</v>
      </c>
      <c r="B22620" s="147" t="s">
        <v>234</v>
      </c>
      <c r="C22620" t="s">
        <v>52855</v>
      </c>
      <c r="D22620" t="s">
        <v>52853</v>
      </c>
      <c r="E22620" s="147">
        <v>-7.44</v>
      </c>
      <c r="F22620" t="s">
        <v>52856</v>
      </c>
    </row>
    <row r="22621" spans="1:6" hidden="1" x14ac:dyDescent="0.25">
      <c r="A22621" t="s">
        <v>52851</v>
      </c>
      <c r="B22621" s="147" t="s">
        <v>217</v>
      </c>
      <c r="C22621" t="s">
        <v>52857</v>
      </c>
      <c r="D22621" t="s">
        <v>52853</v>
      </c>
      <c r="E22621" s="147">
        <v>-18.61</v>
      </c>
      <c r="F22621" t="s">
        <v>52858</v>
      </c>
    </row>
    <row r="22622" spans="1:6" hidden="1" x14ac:dyDescent="0.25">
      <c r="A22622" t="s">
        <v>52851</v>
      </c>
      <c r="B22622" s="147" t="s">
        <v>218</v>
      </c>
      <c r="C22622" t="s">
        <v>52859</v>
      </c>
      <c r="D22622" t="s">
        <v>52853</v>
      </c>
      <c r="E22622" s="147">
        <v>-37.21</v>
      </c>
      <c r="F22622" t="s">
        <v>52860</v>
      </c>
    </row>
    <row r="22623" spans="1:6" hidden="1" x14ac:dyDescent="0.25">
      <c r="A22623" t="s">
        <v>52851</v>
      </c>
      <c r="B22623" s="147" t="s">
        <v>210</v>
      </c>
      <c r="C22623" t="s">
        <v>52861</v>
      </c>
      <c r="D22623" t="s">
        <v>52853</v>
      </c>
      <c r="E22623" s="147">
        <v>-74.42</v>
      </c>
      <c r="F22623" t="s">
        <v>52862</v>
      </c>
    </row>
    <row r="22624" spans="1:6" hidden="1" x14ac:dyDescent="0.25">
      <c r="A22624" t="s">
        <v>52851</v>
      </c>
      <c r="B22624" s="147" t="s">
        <v>179</v>
      </c>
      <c r="C22624" t="s">
        <v>52863</v>
      </c>
      <c r="D22624" t="s">
        <v>52853</v>
      </c>
      <c r="E22624" s="147">
        <v>-89.68</v>
      </c>
      <c r="F22624" t="s">
        <v>52864</v>
      </c>
    </row>
    <row r="22625" spans="1:6" hidden="1" x14ac:dyDescent="0.25">
      <c r="A22625" t="s">
        <v>52851</v>
      </c>
      <c r="B22625" s="147" t="s">
        <v>219</v>
      </c>
      <c r="C22625" t="s">
        <v>52865</v>
      </c>
      <c r="D22625" t="s">
        <v>52853</v>
      </c>
      <c r="E22625" s="147">
        <v>-111.63</v>
      </c>
      <c r="F22625" t="s">
        <v>52866</v>
      </c>
    </row>
    <row r="22626" spans="1:6" x14ac:dyDescent="0.25">
      <c r="A22626" t="s">
        <v>52867</v>
      </c>
      <c r="B22626" s="147" t="s">
        <v>178</v>
      </c>
      <c r="C22626" t="s">
        <v>52868</v>
      </c>
      <c r="D22626" t="s">
        <v>52869</v>
      </c>
      <c r="E22626" s="148">
        <v>44</v>
      </c>
      <c r="F22626" t="s">
        <v>52870</v>
      </c>
    </row>
    <row r="22627" spans="1:6" hidden="1" x14ac:dyDescent="0.25">
      <c r="A22627" t="s">
        <v>52867</v>
      </c>
      <c r="B22627" s="147" t="s">
        <v>234</v>
      </c>
      <c r="C22627" t="s">
        <v>52871</v>
      </c>
      <c r="D22627" t="s">
        <v>52869</v>
      </c>
      <c r="E22627" s="147">
        <v>-0.09</v>
      </c>
      <c r="F22627" t="s">
        <v>52872</v>
      </c>
    </row>
    <row r="22628" spans="1:6" hidden="1" x14ac:dyDescent="0.25">
      <c r="A22628" t="s">
        <v>52867</v>
      </c>
      <c r="B22628" s="147" t="s">
        <v>218</v>
      </c>
      <c r="C22628" t="s">
        <v>52873</v>
      </c>
      <c r="D22628" t="s">
        <v>52869</v>
      </c>
      <c r="E22628" s="147">
        <v>-0.22</v>
      </c>
      <c r="F22628" t="s">
        <v>52874</v>
      </c>
    </row>
    <row r="22629" spans="1:6" hidden="1" x14ac:dyDescent="0.25">
      <c r="A22629" t="s">
        <v>52867</v>
      </c>
      <c r="B22629" s="147" t="s">
        <v>219</v>
      </c>
      <c r="C22629" t="s">
        <v>52875</v>
      </c>
      <c r="D22629" t="s">
        <v>52869</v>
      </c>
      <c r="E22629" s="147">
        <v>-0.22</v>
      </c>
      <c r="F22629" t="s">
        <v>52876</v>
      </c>
    </row>
    <row r="22630" spans="1:6" hidden="1" x14ac:dyDescent="0.25">
      <c r="A22630" t="s">
        <v>52867</v>
      </c>
      <c r="B22630" s="147" t="s">
        <v>179</v>
      </c>
      <c r="C22630" t="s">
        <v>52877</v>
      </c>
      <c r="D22630" t="s">
        <v>52869</v>
      </c>
      <c r="E22630" s="147">
        <v>-1.06</v>
      </c>
      <c r="F22630" t="s">
        <v>52878</v>
      </c>
    </row>
    <row r="22631" spans="1:6" x14ac:dyDescent="0.25">
      <c r="A22631" t="s">
        <v>52879</v>
      </c>
      <c r="B22631" s="147" t="s">
        <v>178</v>
      </c>
      <c r="C22631" t="s">
        <v>52880</v>
      </c>
      <c r="D22631" t="s">
        <v>52881</v>
      </c>
      <c r="E22631" s="148">
        <v>2037</v>
      </c>
      <c r="F22631" t="s">
        <v>52882</v>
      </c>
    </row>
    <row r="22632" spans="1:6" hidden="1" x14ac:dyDescent="0.25">
      <c r="A22632" t="s">
        <v>52879</v>
      </c>
      <c r="B22632" s="147" t="s">
        <v>234</v>
      </c>
      <c r="C22632" t="s">
        <v>52883</v>
      </c>
      <c r="D22632" t="s">
        <v>52881</v>
      </c>
      <c r="E22632" s="147">
        <v>-4.07</v>
      </c>
      <c r="F22632" t="s">
        <v>52884</v>
      </c>
    </row>
    <row r="22633" spans="1:6" hidden="1" x14ac:dyDescent="0.25">
      <c r="A22633" t="s">
        <v>52879</v>
      </c>
      <c r="B22633" s="147" t="s">
        <v>217</v>
      </c>
      <c r="C22633" t="s">
        <v>52885</v>
      </c>
      <c r="D22633" t="s">
        <v>52881</v>
      </c>
      <c r="E22633" s="147">
        <v>-10.19</v>
      </c>
      <c r="F22633" t="s">
        <v>52886</v>
      </c>
    </row>
    <row r="22634" spans="1:6" hidden="1" x14ac:dyDescent="0.25">
      <c r="A22634" t="s">
        <v>52879</v>
      </c>
      <c r="B22634" s="147" t="s">
        <v>218</v>
      </c>
      <c r="C22634" t="s">
        <v>52887</v>
      </c>
      <c r="D22634" t="s">
        <v>52881</v>
      </c>
      <c r="E22634" s="147">
        <v>-10.19</v>
      </c>
      <c r="F22634" t="s">
        <v>52888</v>
      </c>
    </row>
    <row r="22635" spans="1:6" hidden="1" x14ac:dyDescent="0.25">
      <c r="A22635" t="s">
        <v>52879</v>
      </c>
      <c r="B22635" s="147" t="s">
        <v>219</v>
      </c>
      <c r="C22635" t="s">
        <v>52889</v>
      </c>
      <c r="D22635" t="s">
        <v>52881</v>
      </c>
      <c r="E22635" s="147">
        <v>-10.19</v>
      </c>
      <c r="F22635" t="s">
        <v>52890</v>
      </c>
    </row>
    <row r="22636" spans="1:6" hidden="1" x14ac:dyDescent="0.25">
      <c r="A22636" t="s">
        <v>52879</v>
      </c>
      <c r="B22636" s="147" t="s">
        <v>179</v>
      </c>
      <c r="C22636" t="s">
        <v>52891</v>
      </c>
      <c r="D22636" t="s">
        <v>52881</v>
      </c>
      <c r="E22636" s="147">
        <v>-49.09</v>
      </c>
      <c r="F22636" t="s">
        <v>52892</v>
      </c>
    </row>
    <row r="22637" spans="1:6" x14ac:dyDescent="0.25">
      <c r="A22637" t="s">
        <v>52893</v>
      </c>
      <c r="B22637" s="147" t="s">
        <v>178</v>
      </c>
      <c r="C22637" t="s">
        <v>52894</v>
      </c>
      <c r="D22637" t="s">
        <v>52895</v>
      </c>
      <c r="E22637" s="148">
        <v>9958</v>
      </c>
      <c r="F22637" t="s">
        <v>52896</v>
      </c>
    </row>
    <row r="22638" spans="1:6" hidden="1" x14ac:dyDescent="0.25">
      <c r="A22638" t="s">
        <v>52893</v>
      </c>
      <c r="B22638" s="147" t="s">
        <v>234</v>
      </c>
      <c r="C22638" t="s">
        <v>52897</v>
      </c>
      <c r="D22638" t="s">
        <v>52895</v>
      </c>
      <c r="E22638" s="147">
        <v>-19.920000000000002</v>
      </c>
      <c r="F22638" t="s">
        <v>52898</v>
      </c>
    </row>
    <row r="22639" spans="1:6" hidden="1" x14ac:dyDescent="0.25">
      <c r="A22639" t="s">
        <v>52893</v>
      </c>
      <c r="B22639" s="147" t="s">
        <v>217</v>
      </c>
      <c r="C22639" t="s">
        <v>52899</v>
      </c>
      <c r="D22639" t="s">
        <v>52895</v>
      </c>
      <c r="E22639" s="147">
        <v>-49.79</v>
      </c>
      <c r="F22639" t="s">
        <v>52900</v>
      </c>
    </row>
    <row r="22640" spans="1:6" hidden="1" x14ac:dyDescent="0.25">
      <c r="A22640" t="s">
        <v>52893</v>
      </c>
      <c r="B22640" s="147" t="s">
        <v>218</v>
      </c>
      <c r="C22640" t="s">
        <v>52901</v>
      </c>
      <c r="D22640" t="s">
        <v>52895</v>
      </c>
      <c r="E22640" s="147">
        <v>-99.58</v>
      </c>
      <c r="F22640" t="s">
        <v>52902</v>
      </c>
    </row>
    <row r="22641" spans="1:6" hidden="1" x14ac:dyDescent="0.25">
      <c r="A22641" t="s">
        <v>52893</v>
      </c>
      <c r="B22641" s="147" t="s">
        <v>179</v>
      </c>
      <c r="C22641" t="s">
        <v>52903</v>
      </c>
      <c r="D22641" t="s">
        <v>52895</v>
      </c>
      <c r="E22641" s="147">
        <v>-239.99</v>
      </c>
      <c r="F22641" t="s">
        <v>52904</v>
      </c>
    </row>
    <row r="22642" spans="1:6" hidden="1" x14ac:dyDescent="0.25">
      <c r="A22642" t="s">
        <v>52893</v>
      </c>
      <c r="B22642" s="147" t="s">
        <v>219</v>
      </c>
      <c r="C22642" t="s">
        <v>52905</v>
      </c>
      <c r="D22642" t="s">
        <v>52895</v>
      </c>
      <c r="E22642" s="147">
        <v>-298.74</v>
      </c>
      <c r="F22642" t="s">
        <v>52906</v>
      </c>
    </row>
    <row r="22643" spans="1:6" x14ac:dyDescent="0.25">
      <c r="A22643" t="s">
        <v>52907</v>
      </c>
      <c r="B22643" s="147" t="s">
        <v>178</v>
      </c>
      <c r="C22643" t="s">
        <v>52908</v>
      </c>
      <c r="D22643" t="s">
        <v>52909</v>
      </c>
      <c r="E22643" s="148">
        <v>3856</v>
      </c>
      <c r="F22643" t="s">
        <v>52910</v>
      </c>
    </row>
    <row r="22644" spans="1:6" hidden="1" x14ac:dyDescent="0.25">
      <c r="A22644" t="s">
        <v>52907</v>
      </c>
      <c r="B22644" s="147" t="s">
        <v>234</v>
      </c>
      <c r="C22644" t="s">
        <v>52911</v>
      </c>
      <c r="D22644" t="s">
        <v>52909</v>
      </c>
      <c r="E22644" s="147">
        <v>-7.71</v>
      </c>
      <c r="F22644" t="s">
        <v>52912</v>
      </c>
    </row>
    <row r="22645" spans="1:6" hidden="1" x14ac:dyDescent="0.25">
      <c r="A22645" t="s">
        <v>52907</v>
      </c>
      <c r="B22645" s="147" t="s">
        <v>217</v>
      </c>
      <c r="C22645" t="s">
        <v>52913</v>
      </c>
      <c r="D22645" t="s">
        <v>52909</v>
      </c>
      <c r="E22645" s="147">
        <v>-19.28</v>
      </c>
      <c r="F22645" t="s">
        <v>52914</v>
      </c>
    </row>
    <row r="22646" spans="1:6" hidden="1" x14ac:dyDescent="0.25">
      <c r="A22646" t="s">
        <v>52907</v>
      </c>
      <c r="B22646" s="147" t="s">
        <v>218</v>
      </c>
      <c r="C22646" t="s">
        <v>52915</v>
      </c>
      <c r="D22646" t="s">
        <v>52909</v>
      </c>
      <c r="E22646" s="147">
        <v>-38.56</v>
      </c>
      <c r="F22646" t="s">
        <v>52916</v>
      </c>
    </row>
    <row r="22647" spans="1:6" hidden="1" x14ac:dyDescent="0.25">
      <c r="A22647" t="s">
        <v>52907</v>
      </c>
      <c r="B22647" s="147" t="s">
        <v>179</v>
      </c>
      <c r="C22647" t="s">
        <v>52917</v>
      </c>
      <c r="D22647" t="s">
        <v>52909</v>
      </c>
      <c r="E22647" s="147">
        <v>-92.93</v>
      </c>
      <c r="F22647" t="s">
        <v>52918</v>
      </c>
    </row>
    <row r="22648" spans="1:6" hidden="1" x14ac:dyDescent="0.25">
      <c r="A22648" t="s">
        <v>52907</v>
      </c>
      <c r="B22648" s="147" t="s">
        <v>219</v>
      </c>
      <c r="C22648" t="s">
        <v>52919</v>
      </c>
      <c r="D22648" t="s">
        <v>52909</v>
      </c>
      <c r="E22648" s="147">
        <v>-115.68</v>
      </c>
      <c r="F22648" t="s">
        <v>52920</v>
      </c>
    </row>
    <row r="22649" spans="1:6" x14ac:dyDescent="0.25">
      <c r="A22649" t="s">
        <v>52921</v>
      </c>
      <c r="B22649" s="147" t="s">
        <v>178</v>
      </c>
      <c r="C22649" t="s">
        <v>52922</v>
      </c>
      <c r="D22649" t="s">
        <v>52923</v>
      </c>
      <c r="E22649" s="148">
        <v>3721</v>
      </c>
      <c r="F22649" t="s">
        <v>52924</v>
      </c>
    </row>
    <row r="22650" spans="1:6" hidden="1" x14ac:dyDescent="0.25">
      <c r="A22650" t="s">
        <v>52921</v>
      </c>
      <c r="B22650" s="147" t="s">
        <v>234</v>
      </c>
      <c r="C22650" t="s">
        <v>52925</v>
      </c>
      <c r="D22650" t="s">
        <v>52923</v>
      </c>
      <c r="E22650" s="147">
        <v>-7.44</v>
      </c>
      <c r="F22650" t="s">
        <v>52926</v>
      </c>
    </row>
    <row r="22651" spans="1:6" hidden="1" x14ac:dyDescent="0.25">
      <c r="A22651" t="s">
        <v>52921</v>
      </c>
      <c r="B22651" s="147" t="s">
        <v>217</v>
      </c>
      <c r="C22651" t="s">
        <v>52927</v>
      </c>
      <c r="D22651" t="s">
        <v>52923</v>
      </c>
      <c r="E22651" s="147">
        <v>-18.61</v>
      </c>
      <c r="F22651" t="s">
        <v>52928</v>
      </c>
    </row>
    <row r="22652" spans="1:6" hidden="1" x14ac:dyDescent="0.25">
      <c r="A22652" t="s">
        <v>52921</v>
      </c>
      <c r="B22652" s="147" t="s">
        <v>218</v>
      </c>
      <c r="C22652" t="s">
        <v>52929</v>
      </c>
      <c r="D22652" t="s">
        <v>52923</v>
      </c>
      <c r="E22652" s="147">
        <v>-18.61</v>
      </c>
      <c r="F22652" t="s">
        <v>52930</v>
      </c>
    </row>
    <row r="22653" spans="1:6" hidden="1" x14ac:dyDescent="0.25">
      <c r="A22653" t="s">
        <v>52921</v>
      </c>
      <c r="B22653" s="147" t="s">
        <v>219</v>
      </c>
      <c r="C22653" t="s">
        <v>52931</v>
      </c>
      <c r="D22653" t="s">
        <v>52923</v>
      </c>
      <c r="E22653" s="147">
        <v>-18.61</v>
      </c>
      <c r="F22653" t="s">
        <v>52932</v>
      </c>
    </row>
    <row r="22654" spans="1:6" hidden="1" x14ac:dyDescent="0.25">
      <c r="A22654" t="s">
        <v>52921</v>
      </c>
      <c r="B22654" s="147" t="s">
        <v>179</v>
      </c>
      <c r="C22654" t="s">
        <v>52933</v>
      </c>
      <c r="D22654" t="s">
        <v>52923</v>
      </c>
      <c r="E22654" s="147">
        <v>-89.68</v>
      </c>
      <c r="F22654" t="s">
        <v>52934</v>
      </c>
    </row>
    <row r="22655" spans="1:6" x14ac:dyDescent="0.25">
      <c r="A22655" t="s">
        <v>52935</v>
      </c>
      <c r="B22655" s="147" t="s">
        <v>178</v>
      </c>
      <c r="C22655" t="s">
        <v>52936</v>
      </c>
      <c r="D22655" t="s">
        <v>52937</v>
      </c>
      <c r="E22655" s="148">
        <v>4986</v>
      </c>
      <c r="F22655" t="s">
        <v>52938</v>
      </c>
    </row>
    <row r="22656" spans="1:6" hidden="1" x14ac:dyDescent="0.25">
      <c r="A22656" t="s">
        <v>52935</v>
      </c>
      <c r="B22656" s="147" t="s">
        <v>234</v>
      </c>
      <c r="C22656" t="s">
        <v>52939</v>
      </c>
      <c r="D22656" t="s">
        <v>52937</v>
      </c>
      <c r="E22656" s="147">
        <v>-9.9700000000000006</v>
      </c>
      <c r="F22656" t="s">
        <v>52940</v>
      </c>
    </row>
    <row r="22657" spans="1:6" hidden="1" x14ac:dyDescent="0.25">
      <c r="A22657" t="s">
        <v>52935</v>
      </c>
      <c r="B22657" s="147" t="s">
        <v>217</v>
      </c>
      <c r="C22657" t="s">
        <v>52941</v>
      </c>
      <c r="D22657" t="s">
        <v>52937</v>
      </c>
      <c r="E22657" s="147">
        <v>-24.93</v>
      </c>
      <c r="F22657" t="s">
        <v>52942</v>
      </c>
    </row>
    <row r="22658" spans="1:6" hidden="1" x14ac:dyDescent="0.25">
      <c r="A22658" t="s">
        <v>52935</v>
      </c>
      <c r="B22658" s="147" t="s">
        <v>218</v>
      </c>
      <c r="C22658" t="s">
        <v>52943</v>
      </c>
      <c r="D22658" t="s">
        <v>52937</v>
      </c>
      <c r="E22658" s="147">
        <v>-49.86</v>
      </c>
      <c r="F22658" t="s">
        <v>52944</v>
      </c>
    </row>
    <row r="22659" spans="1:6" hidden="1" x14ac:dyDescent="0.25">
      <c r="A22659" t="s">
        <v>52935</v>
      </c>
      <c r="B22659" s="147" t="s">
        <v>179</v>
      </c>
      <c r="C22659" t="s">
        <v>52945</v>
      </c>
      <c r="D22659" t="s">
        <v>52937</v>
      </c>
      <c r="E22659" s="147">
        <v>-120.16</v>
      </c>
      <c r="F22659" t="s">
        <v>52946</v>
      </c>
    </row>
    <row r="22660" spans="1:6" hidden="1" x14ac:dyDescent="0.25">
      <c r="A22660" t="s">
        <v>52935</v>
      </c>
      <c r="B22660" s="147" t="s">
        <v>219</v>
      </c>
      <c r="C22660" t="s">
        <v>52947</v>
      </c>
      <c r="D22660" t="s">
        <v>52937</v>
      </c>
      <c r="E22660" s="147">
        <v>-149.58000000000001</v>
      </c>
      <c r="F22660" t="s">
        <v>52948</v>
      </c>
    </row>
    <row r="22661" spans="1:6" x14ac:dyDescent="0.25">
      <c r="A22661" t="s">
        <v>52949</v>
      </c>
      <c r="B22661" s="147" t="s">
        <v>178</v>
      </c>
      <c r="C22661" t="s">
        <v>52950</v>
      </c>
      <c r="D22661" t="s">
        <v>52951</v>
      </c>
      <c r="E22661" s="148">
        <v>2963</v>
      </c>
      <c r="F22661" t="s">
        <v>52952</v>
      </c>
    </row>
    <row r="22662" spans="1:6" hidden="1" x14ac:dyDescent="0.25">
      <c r="A22662" t="s">
        <v>52949</v>
      </c>
      <c r="B22662" s="147" t="s">
        <v>234</v>
      </c>
      <c r="C22662" t="s">
        <v>52953</v>
      </c>
      <c r="D22662" t="s">
        <v>52951</v>
      </c>
      <c r="E22662" s="147">
        <v>-5.93</v>
      </c>
      <c r="F22662" t="s">
        <v>52954</v>
      </c>
    </row>
    <row r="22663" spans="1:6" hidden="1" x14ac:dyDescent="0.25">
      <c r="A22663" t="s">
        <v>52949</v>
      </c>
      <c r="B22663" s="147" t="s">
        <v>217</v>
      </c>
      <c r="C22663" t="s">
        <v>52955</v>
      </c>
      <c r="D22663" t="s">
        <v>52951</v>
      </c>
      <c r="E22663" s="147">
        <v>-14.82</v>
      </c>
      <c r="F22663" t="s">
        <v>52956</v>
      </c>
    </row>
    <row r="22664" spans="1:6" hidden="1" x14ac:dyDescent="0.25">
      <c r="A22664" t="s">
        <v>52949</v>
      </c>
      <c r="B22664" s="147" t="s">
        <v>218</v>
      </c>
      <c r="C22664" t="s">
        <v>52957</v>
      </c>
      <c r="D22664" t="s">
        <v>52951</v>
      </c>
      <c r="E22664" s="147">
        <v>-29.63</v>
      </c>
      <c r="F22664" t="s">
        <v>52958</v>
      </c>
    </row>
    <row r="22665" spans="1:6" hidden="1" x14ac:dyDescent="0.25">
      <c r="A22665" t="s">
        <v>52949</v>
      </c>
      <c r="B22665" s="147" t="s">
        <v>179</v>
      </c>
      <c r="C22665" t="s">
        <v>52959</v>
      </c>
      <c r="D22665" t="s">
        <v>52951</v>
      </c>
      <c r="E22665" s="147">
        <v>-71.41</v>
      </c>
      <c r="F22665" t="s">
        <v>52960</v>
      </c>
    </row>
    <row r="22666" spans="1:6" hidden="1" x14ac:dyDescent="0.25">
      <c r="A22666" t="s">
        <v>52949</v>
      </c>
      <c r="B22666" s="147" t="s">
        <v>219</v>
      </c>
      <c r="C22666" t="s">
        <v>52961</v>
      </c>
      <c r="D22666" t="s">
        <v>52951</v>
      </c>
      <c r="E22666" s="147">
        <v>-88.89</v>
      </c>
      <c r="F22666" t="s">
        <v>52962</v>
      </c>
    </row>
    <row r="22667" spans="1:6" hidden="1" x14ac:dyDescent="0.25">
      <c r="A22667" t="s">
        <v>52949</v>
      </c>
      <c r="B22667" s="147" t="s">
        <v>221</v>
      </c>
      <c r="C22667" t="s">
        <v>52963</v>
      </c>
      <c r="D22667" t="s">
        <v>52951</v>
      </c>
      <c r="E22667" s="147">
        <v>-133.34</v>
      </c>
      <c r="F22667" t="s">
        <v>52964</v>
      </c>
    </row>
    <row r="22668" spans="1:6" x14ac:dyDescent="0.25">
      <c r="A22668" t="s">
        <v>52965</v>
      </c>
      <c r="B22668" s="147" t="s">
        <v>178</v>
      </c>
      <c r="C22668" t="s">
        <v>52966</v>
      </c>
      <c r="D22668" t="s">
        <v>52967</v>
      </c>
      <c r="E22668" s="148">
        <v>4566</v>
      </c>
      <c r="F22668" t="s">
        <v>52968</v>
      </c>
    </row>
    <row r="22669" spans="1:6" hidden="1" x14ac:dyDescent="0.25">
      <c r="A22669" t="s">
        <v>52965</v>
      </c>
      <c r="B22669" s="147" t="s">
        <v>234</v>
      </c>
      <c r="C22669" t="s">
        <v>52969</v>
      </c>
      <c r="D22669" t="s">
        <v>52967</v>
      </c>
      <c r="E22669" s="147">
        <v>-9.1300000000000008</v>
      </c>
      <c r="F22669" t="s">
        <v>52970</v>
      </c>
    </row>
    <row r="22670" spans="1:6" hidden="1" x14ac:dyDescent="0.25">
      <c r="A22670" t="s">
        <v>52965</v>
      </c>
      <c r="B22670" s="147" t="s">
        <v>217</v>
      </c>
      <c r="C22670" t="s">
        <v>52971</v>
      </c>
      <c r="D22670" t="s">
        <v>52967</v>
      </c>
      <c r="E22670" s="147">
        <v>-22.83</v>
      </c>
      <c r="F22670" t="s">
        <v>52972</v>
      </c>
    </row>
    <row r="22671" spans="1:6" hidden="1" x14ac:dyDescent="0.25">
      <c r="A22671" t="s">
        <v>52965</v>
      </c>
      <c r="B22671" s="147" t="s">
        <v>218</v>
      </c>
      <c r="C22671" t="s">
        <v>52973</v>
      </c>
      <c r="D22671" t="s">
        <v>52967</v>
      </c>
      <c r="E22671" s="147">
        <v>-45.66</v>
      </c>
      <c r="F22671" t="s">
        <v>52974</v>
      </c>
    </row>
    <row r="22672" spans="1:6" hidden="1" x14ac:dyDescent="0.25">
      <c r="A22672" t="s">
        <v>52965</v>
      </c>
      <c r="B22672" s="147" t="s">
        <v>210</v>
      </c>
      <c r="C22672" t="s">
        <v>52975</v>
      </c>
      <c r="D22672" t="s">
        <v>52967</v>
      </c>
      <c r="E22672" s="147">
        <v>-91.32</v>
      </c>
      <c r="F22672" t="s">
        <v>52976</v>
      </c>
    </row>
    <row r="22673" spans="1:6" hidden="1" x14ac:dyDescent="0.25">
      <c r="A22673" t="s">
        <v>52965</v>
      </c>
      <c r="B22673" s="147" t="s">
        <v>179</v>
      </c>
      <c r="C22673" t="s">
        <v>52977</v>
      </c>
      <c r="D22673" t="s">
        <v>52967</v>
      </c>
      <c r="E22673" s="147">
        <v>-110.04</v>
      </c>
      <c r="F22673" t="s">
        <v>52978</v>
      </c>
    </row>
    <row r="22674" spans="1:6" hidden="1" x14ac:dyDescent="0.25">
      <c r="A22674" t="s">
        <v>52965</v>
      </c>
      <c r="B22674" s="147" t="s">
        <v>219</v>
      </c>
      <c r="C22674" t="s">
        <v>52979</v>
      </c>
      <c r="D22674" t="s">
        <v>52967</v>
      </c>
      <c r="E22674" s="147">
        <v>-136.97999999999999</v>
      </c>
      <c r="F22674" t="s">
        <v>52980</v>
      </c>
    </row>
    <row r="22675" spans="1:6" x14ac:dyDescent="0.25">
      <c r="A22675" t="s">
        <v>52981</v>
      </c>
      <c r="B22675" s="147" t="s">
        <v>178</v>
      </c>
      <c r="C22675" t="s">
        <v>52982</v>
      </c>
      <c r="D22675" t="s">
        <v>52983</v>
      </c>
      <c r="E22675" s="148">
        <v>150</v>
      </c>
      <c r="F22675" t="s">
        <v>52984</v>
      </c>
    </row>
    <row r="22676" spans="1:6" hidden="1" x14ac:dyDescent="0.25">
      <c r="A22676" t="s">
        <v>52981</v>
      </c>
      <c r="B22676" s="147" t="s">
        <v>234</v>
      </c>
      <c r="C22676" t="s">
        <v>52985</v>
      </c>
      <c r="D22676" t="s">
        <v>52983</v>
      </c>
      <c r="E22676" s="147">
        <v>-0.3</v>
      </c>
      <c r="F22676" t="s">
        <v>52986</v>
      </c>
    </row>
    <row r="22677" spans="1:6" hidden="1" x14ac:dyDescent="0.25">
      <c r="A22677" t="s">
        <v>52981</v>
      </c>
      <c r="B22677" s="147" t="s">
        <v>218</v>
      </c>
      <c r="C22677" t="s">
        <v>52987</v>
      </c>
      <c r="D22677" t="s">
        <v>52983</v>
      </c>
      <c r="E22677" s="147">
        <v>-0.75</v>
      </c>
      <c r="F22677" t="s">
        <v>52988</v>
      </c>
    </row>
    <row r="22678" spans="1:6" hidden="1" x14ac:dyDescent="0.25">
      <c r="A22678" t="s">
        <v>52981</v>
      </c>
      <c r="B22678" s="147" t="s">
        <v>219</v>
      </c>
      <c r="C22678" t="s">
        <v>52989</v>
      </c>
      <c r="D22678" t="s">
        <v>52983</v>
      </c>
      <c r="E22678" s="147">
        <v>-0.75</v>
      </c>
      <c r="F22678" t="s">
        <v>52990</v>
      </c>
    </row>
    <row r="22679" spans="1:6" hidden="1" x14ac:dyDescent="0.25">
      <c r="A22679" t="s">
        <v>52981</v>
      </c>
      <c r="B22679" s="147" t="s">
        <v>179</v>
      </c>
      <c r="C22679" t="s">
        <v>52991</v>
      </c>
      <c r="D22679" t="s">
        <v>52983</v>
      </c>
      <c r="E22679" s="147">
        <v>-3.62</v>
      </c>
      <c r="F22679" t="s">
        <v>52992</v>
      </c>
    </row>
    <row r="22680" spans="1:6" x14ac:dyDescent="0.25">
      <c r="A22680" t="s">
        <v>52993</v>
      </c>
      <c r="B22680" s="147" t="s">
        <v>178</v>
      </c>
      <c r="C22680" t="s">
        <v>52994</v>
      </c>
      <c r="D22680" t="s">
        <v>52995</v>
      </c>
      <c r="E22680" s="148">
        <v>2215</v>
      </c>
      <c r="F22680" t="s">
        <v>52996</v>
      </c>
    </row>
    <row r="22681" spans="1:6" hidden="1" x14ac:dyDescent="0.25">
      <c r="A22681" t="s">
        <v>52993</v>
      </c>
      <c r="B22681" s="147" t="s">
        <v>234</v>
      </c>
      <c r="C22681" t="s">
        <v>52997</v>
      </c>
      <c r="D22681" t="s">
        <v>52995</v>
      </c>
      <c r="E22681" s="147">
        <v>-4.43</v>
      </c>
      <c r="F22681" t="s">
        <v>52998</v>
      </c>
    </row>
    <row r="22682" spans="1:6" hidden="1" x14ac:dyDescent="0.25">
      <c r="A22682" t="s">
        <v>52993</v>
      </c>
      <c r="B22682" s="147" t="s">
        <v>217</v>
      </c>
      <c r="C22682" t="s">
        <v>52999</v>
      </c>
      <c r="D22682" t="s">
        <v>52995</v>
      </c>
      <c r="E22682" s="147">
        <v>-11.08</v>
      </c>
      <c r="F22682" t="s">
        <v>53000</v>
      </c>
    </row>
    <row r="22683" spans="1:6" hidden="1" x14ac:dyDescent="0.25">
      <c r="A22683" t="s">
        <v>52993</v>
      </c>
      <c r="B22683" s="147" t="s">
        <v>218</v>
      </c>
      <c r="C22683" t="s">
        <v>53001</v>
      </c>
      <c r="D22683" t="s">
        <v>52995</v>
      </c>
      <c r="E22683" s="147">
        <v>-11.08</v>
      </c>
      <c r="F22683" t="s">
        <v>53002</v>
      </c>
    </row>
    <row r="22684" spans="1:6" hidden="1" x14ac:dyDescent="0.25">
      <c r="A22684" t="s">
        <v>52993</v>
      </c>
      <c r="B22684" s="147" t="s">
        <v>219</v>
      </c>
      <c r="C22684" t="s">
        <v>53003</v>
      </c>
      <c r="D22684" t="s">
        <v>52995</v>
      </c>
      <c r="E22684" s="147">
        <v>-11.08</v>
      </c>
      <c r="F22684" t="s">
        <v>53004</v>
      </c>
    </row>
    <row r="22685" spans="1:6" hidden="1" x14ac:dyDescent="0.25">
      <c r="A22685" t="s">
        <v>52993</v>
      </c>
      <c r="B22685" s="147" t="s">
        <v>179</v>
      </c>
      <c r="C22685" t="s">
        <v>53005</v>
      </c>
      <c r="D22685" t="s">
        <v>52995</v>
      </c>
      <c r="E22685" s="147">
        <v>-53.38</v>
      </c>
      <c r="F22685" t="s">
        <v>53006</v>
      </c>
    </row>
    <row r="22686" spans="1:6" x14ac:dyDescent="0.25">
      <c r="A22686" t="s">
        <v>53007</v>
      </c>
      <c r="B22686" s="147" t="s">
        <v>178</v>
      </c>
      <c r="C22686" t="s">
        <v>53008</v>
      </c>
      <c r="D22686" t="s">
        <v>53009</v>
      </c>
      <c r="E22686" s="148">
        <v>3356</v>
      </c>
      <c r="F22686" t="s">
        <v>53010</v>
      </c>
    </row>
    <row r="22687" spans="1:6" hidden="1" x14ac:dyDescent="0.25">
      <c r="A22687" t="s">
        <v>53007</v>
      </c>
      <c r="B22687" s="147" t="s">
        <v>234</v>
      </c>
      <c r="C22687" t="s">
        <v>53011</v>
      </c>
      <c r="D22687" t="s">
        <v>53009</v>
      </c>
      <c r="E22687" s="147">
        <v>-6.71</v>
      </c>
      <c r="F22687" t="s">
        <v>53012</v>
      </c>
    </row>
    <row r="22688" spans="1:6" hidden="1" x14ac:dyDescent="0.25">
      <c r="A22688" t="s">
        <v>53007</v>
      </c>
      <c r="B22688" s="147" t="s">
        <v>217</v>
      </c>
      <c r="C22688" t="s">
        <v>53013</v>
      </c>
      <c r="D22688" t="s">
        <v>53009</v>
      </c>
      <c r="E22688" s="147">
        <v>-16.78</v>
      </c>
      <c r="F22688" t="s">
        <v>53014</v>
      </c>
    </row>
    <row r="22689" spans="1:6" hidden="1" x14ac:dyDescent="0.25">
      <c r="A22689" t="s">
        <v>53007</v>
      </c>
      <c r="B22689" s="147" t="s">
        <v>218</v>
      </c>
      <c r="C22689" t="s">
        <v>53015</v>
      </c>
      <c r="D22689" t="s">
        <v>53009</v>
      </c>
      <c r="E22689" s="147">
        <v>-33.56</v>
      </c>
      <c r="F22689" t="s">
        <v>53016</v>
      </c>
    </row>
    <row r="22690" spans="1:6" hidden="1" x14ac:dyDescent="0.25">
      <c r="A22690" t="s">
        <v>53007</v>
      </c>
      <c r="B22690" s="147" t="s">
        <v>179</v>
      </c>
      <c r="C22690" t="s">
        <v>53017</v>
      </c>
      <c r="D22690" t="s">
        <v>53009</v>
      </c>
      <c r="E22690" s="147">
        <v>-80.88</v>
      </c>
      <c r="F22690" t="s">
        <v>53018</v>
      </c>
    </row>
    <row r="22691" spans="1:6" hidden="1" x14ac:dyDescent="0.25">
      <c r="A22691" t="s">
        <v>53007</v>
      </c>
      <c r="B22691" s="147" t="s">
        <v>219</v>
      </c>
      <c r="C22691" t="s">
        <v>53019</v>
      </c>
      <c r="D22691" t="s">
        <v>53009</v>
      </c>
      <c r="E22691" s="147">
        <v>-100.68</v>
      </c>
      <c r="F22691" t="s">
        <v>53020</v>
      </c>
    </row>
    <row r="22692" spans="1:6" x14ac:dyDescent="0.25">
      <c r="A22692" t="s">
        <v>53021</v>
      </c>
      <c r="B22692" s="147" t="s">
        <v>178</v>
      </c>
      <c r="C22692" t="s">
        <v>53022</v>
      </c>
      <c r="D22692" t="s">
        <v>53023</v>
      </c>
      <c r="E22692" s="148">
        <v>3419</v>
      </c>
      <c r="F22692" t="s">
        <v>53024</v>
      </c>
    </row>
    <row r="22693" spans="1:6" hidden="1" x14ac:dyDescent="0.25">
      <c r="A22693" t="s">
        <v>53021</v>
      </c>
      <c r="B22693" s="147" t="s">
        <v>234</v>
      </c>
      <c r="C22693" t="s">
        <v>53025</v>
      </c>
      <c r="D22693" t="s">
        <v>53023</v>
      </c>
      <c r="E22693" s="147">
        <v>-6.84</v>
      </c>
      <c r="F22693" t="s">
        <v>53026</v>
      </c>
    </row>
    <row r="22694" spans="1:6" hidden="1" x14ac:dyDescent="0.25">
      <c r="A22694" t="s">
        <v>53021</v>
      </c>
      <c r="B22694" s="147" t="s">
        <v>217</v>
      </c>
      <c r="C22694" t="s">
        <v>53027</v>
      </c>
      <c r="D22694" t="s">
        <v>53023</v>
      </c>
      <c r="E22694" s="147">
        <v>-17.100000000000001</v>
      </c>
      <c r="F22694" t="s">
        <v>53028</v>
      </c>
    </row>
    <row r="22695" spans="1:6" hidden="1" x14ac:dyDescent="0.25">
      <c r="A22695" t="s">
        <v>53021</v>
      </c>
      <c r="B22695" s="147" t="s">
        <v>218</v>
      </c>
      <c r="C22695" t="s">
        <v>53029</v>
      </c>
      <c r="D22695" t="s">
        <v>53023</v>
      </c>
      <c r="E22695" s="147">
        <v>-34.19</v>
      </c>
      <c r="F22695" t="s">
        <v>53030</v>
      </c>
    </row>
    <row r="22696" spans="1:6" hidden="1" x14ac:dyDescent="0.25">
      <c r="A22696" t="s">
        <v>53021</v>
      </c>
      <c r="B22696" s="147" t="s">
        <v>179</v>
      </c>
      <c r="C22696" t="s">
        <v>53031</v>
      </c>
      <c r="D22696" t="s">
        <v>53023</v>
      </c>
      <c r="E22696" s="147">
        <v>-82.4</v>
      </c>
      <c r="F22696" t="s">
        <v>53032</v>
      </c>
    </row>
    <row r="22697" spans="1:6" hidden="1" x14ac:dyDescent="0.25">
      <c r="A22697" t="s">
        <v>53021</v>
      </c>
      <c r="B22697" s="147" t="s">
        <v>219</v>
      </c>
      <c r="C22697" t="s">
        <v>53033</v>
      </c>
      <c r="D22697" t="s">
        <v>53023</v>
      </c>
      <c r="E22697" s="147">
        <v>-102.57</v>
      </c>
      <c r="F22697" t="s">
        <v>53034</v>
      </c>
    </row>
    <row r="22698" spans="1:6" hidden="1" x14ac:dyDescent="0.25">
      <c r="A22698" t="s">
        <v>53021</v>
      </c>
      <c r="B22698" s="147" t="s">
        <v>222</v>
      </c>
      <c r="C22698" t="s">
        <v>53035</v>
      </c>
      <c r="D22698" t="s">
        <v>53023</v>
      </c>
      <c r="E22698" s="147">
        <v>-170.95</v>
      </c>
      <c r="F22698" t="s">
        <v>53036</v>
      </c>
    </row>
    <row r="22699" spans="1:6" hidden="1" x14ac:dyDescent="0.25">
      <c r="A22699" t="s">
        <v>53037</v>
      </c>
      <c r="B22699" s="147" t="s">
        <v>180</v>
      </c>
      <c r="C22699" t="s">
        <v>53038</v>
      </c>
      <c r="D22699" t="s">
        <v>53039</v>
      </c>
      <c r="E22699" s="147">
        <v>-542472.28</v>
      </c>
      <c r="F22699" t="s">
        <v>53040</v>
      </c>
    </row>
    <row r="22700" spans="1:6" x14ac:dyDescent="0.25">
      <c r="A22700" t="s">
        <v>53041</v>
      </c>
      <c r="B22700" s="147" t="s">
        <v>178</v>
      </c>
      <c r="C22700" t="s">
        <v>53042</v>
      </c>
      <c r="D22700" t="s">
        <v>53043</v>
      </c>
      <c r="E22700" s="148">
        <v>6220</v>
      </c>
      <c r="F22700" t="s">
        <v>53044</v>
      </c>
    </row>
    <row r="22701" spans="1:6" hidden="1" x14ac:dyDescent="0.25">
      <c r="A22701" t="s">
        <v>53041</v>
      </c>
      <c r="B22701" s="147" t="s">
        <v>234</v>
      </c>
      <c r="C22701" t="s">
        <v>53045</v>
      </c>
      <c r="D22701" t="s">
        <v>53043</v>
      </c>
      <c r="E22701" s="147">
        <v>-12.44</v>
      </c>
      <c r="F22701" t="s">
        <v>53046</v>
      </c>
    </row>
    <row r="22702" spans="1:6" hidden="1" x14ac:dyDescent="0.25">
      <c r="A22702" t="s">
        <v>53041</v>
      </c>
      <c r="B22702" s="147" t="s">
        <v>217</v>
      </c>
      <c r="C22702" t="s">
        <v>53047</v>
      </c>
      <c r="D22702" t="s">
        <v>53043</v>
      </c>
      <c r="E22702" s="147">
        <v>-31.1</v>
      </c>
      <c r="F22702" t="s">
        <v>53048</v>
      </c>
    </row>
    <row r="22703" spans="1:6" hidden="1" x14ac:dyDescent="0.25">
      <c r="A22703" t="s">
        <v>53041</v>
      </c>
      <c r="B22703" s="147" t="s">
        <v>218</v>
      </c>
      <c r="C22703" t="s">
        <v>53049</v>
      </c>
      <c r="D22703" t="s">
        <v>53043</v>
      </c>
      <c r="E22703" s="147">
        <v>-62.2</v>
      </c>
      <c r="F22703" t="s">
        <v>53050</v>
      </c>
    </row>
    <row r="22704" spans="1:6" hidden="1" x14ac:dyDescent="0.25">
      <c r="A22704" t="s">
        <v>53041</v>
      </c>
      <c r="B22704" s="147" t="s">
        <v>179</v>
      </c>
      <c r="C22704" t="s">
        <v>53051</v>
      </c>
      <c r="D22704" t="s">
        <v>53043</v>
      </c>
      <c r="E22704" s="147">
        <v>-149.9</v>
      </c>
      <c r="F22704" t="s">
        <v>53052</v>
      </c>
    </row>
    <row r="22705" spans="1:6" hidden="1" x14ac:dyDescent="0.25">
      <c r="A22705" t="s">
        <v>53041</v>
      </c>
      <c r="B22705" s="147" t="s">
        <v>219</v>
      </c>
      <c r="C22705" t="s">
        <v>53053</v>
      </c>
      <c r="D22705" t="s">
        <v>53043</v>
      </c>
      <c r="E22705" s="147">
        <v>-186.6</v>
      </c>
      <c r="F22705" t="s">
        <v>53054</v>
      </c>
    </row>
    <row r="22706" spans="1:6" x14ac:dyDescent="0.25">
      <c r="A22706" t="s">
        <v>53055</v>
      </c>
      <c r="B22706" s="147" t="s">
        <v>178</v>
      </c>
      <c r="C22706" t="s">
        <v>53056</v>
      </c>
      <c r="D22706" t="s">
        <v>53057</v>
      </c>
      <c r="E22706" s="148">
        <v>3534</v>
      </c>
      <c r="F22706" t="s">
        <v>53058</v>
      </c>
    </row>
    <row r="22707" spans="1:6" hidden="1" x14ac:dyDescent="0.25">
      <c r="A22707" t="s">
        <v>53055</v>
      </c>
      <c r="B22707" s="147" t="s">
        <v>234</v>
      </c>
      <c r="C22707" t="s">
        <v>53059</v>
      </c>
      <c r="D22707" t="s">
        <v>53057</v>
      </c>
      <c r="E22707" s="147">
        <v>-7.07</v>
      </c>
      <c r="F22707" t="s">
        <v>53060</v>
      </c>
    </row>
    <row r="22708" spans="1:6" hidden="1" x14ac:dyDescent="0.25">
      <c r="A22708" t="s">
        <v>53055</v>
      </c>
      <c r="B22708" s="147" t="s">
        <v>217</v>
      </c>
      <c r="C22708" t="s">
        <v>53061</v>
      </c>
      <c r="D22708" t="s">
        <v>53057</v>
      </c>
      <c r="E22708" s="147">
        <v>-17.670000000000002</v>
      </c>
      <c r="F22708" t="s">
        <v>53062</v>
      </c>
    </row>
    <row r="22709" spans="1:6" hidden="1" x14ac:dyDescent="0.25">
      <c r="A22709" t="s">
        <v>53055</v>
      </c>
      <c r="B22709" s="147" t="s">
        <v>218</v>
      </c>
      <c r="C22709" t="s">
        <v>53063</v>
      </c>
      <c r="D22709" t="s">
        <v>53057</v>
      </c>
      <c r="E22709" s="147">
        <v>-35.340000000000003</v>
      </c>
      <c r="F22709" t="s">
        <v>53064</v>
      </c>
    </row>
    <row r="22710" spans="1:6" hidden="1" x14ac:dyDescent="0.25">
      <c r="A22710" t="s">
        <v>53055</v>
      </c>
      <c r="B22710" s="147" t="s">
        <v>179</v>
      </c>
      <c r="C22710" t="s">
        <v>53065</v>
      </c>
      <c r="D22710" t="s">
        <v>53057</v>
      </c>
      <c r="E22710" s="147">
        <v>-85.17</v>
      </c>
      <c r="F22710" t="s">
        <v>53066</v>
      </c>
    </row>
    <row r="22711" spans="1:6" hidden="1" x14ac:dyDescent="0.25">
      <c r="A22711" t="s">
        <v>53055</v>
      </c>
      <c r="B22711" s="147" t="s">
        <v>219</v>
      </c>
      <c r="C22711" t="s">
        <v>53067</v>
      </c>
      <c r="D22711" t="s">
        <v>53057</v>
      </c>
      <c r="E22711" s="147">
        <v>-106.02</v>
      </c>
      <c r="F22711" t="s">
        <v>53068</v>
      </c>
    </row>
    <row r="22712" spans="1:6" x14ac:dyDescent="0.25">
      <c r="A22712" t="s">
        <v>53069</v>
      </c>
      <c r="B22712" s="147" t="s">
        <v>178</v>
      </c>
      <c r="C22712" t="s">
        <v>53070</v>
      </c>
      <c r="D22712" t="s">
        <v>53071</v>
      </c>
      <c r="E22712" s="148">
        <v>4861</v>
      </c>
      <c r="F22712" t="s">
        <v>53072</v>
      </c>
    </row>
    <row r="22713" spans="1:6" hidden="1" x14ac:dyDescent="0.25">
      <c r="A22713" t="s">
        <v>53069</v>
      </c>
      <c r="B22713" s="147" t="s">
        <v>234</v>
      </c>
      <c r="C22713" t="s">
        <v>53073</v>
      </c>
      <c r="D22713" t="s">
        <v>53071</v>
      </c>
      <c r="E22713" s="147">
        <v>-9.7200000000000006</v>
      </c>
      <c r="F22713" t="s">
        <v>53074</v>
      </c>
    </row>
    <row r="22714" spans="1:6" hidden="1" x14ac:dyDescent="0.25">
      <c r="A22714" t="s">
        <v>53069</v>
      </c>
      <c r="B22714" s="147" t="s">
        <v>217</v>
      </c>
      <c r="C22714" t="s">
        <v>53075</v>
      </c>
      <c r="D22714" t="s">
        <v>53071</v>
      </c>
      <c r="E22714" s="147">
        <v>-24.31</v>
      </c>
      <c r="F22714" t="s">
        <v>53076</v>
      </c>
    </row>
    <row r="22715" spans="1:6" hidden="1" x14ac:dyDescent="0.25">
      <c r="A22715" t="s">
        <v>53069</v>
      </c>
      <c r="B22715" s="147" t="s">
        <v>218</v>
      </c>
      <c r="C22715" t="s">
        <v>53077</v>
      </c>
      <c r="D22715" t="s">
        <v>53071</v>
      </c>
      <c r="E22715" s="147">
        <v>-48.61</v>
      </c>
      <c r="F22715" t="s">
        <v>53078</v>
      </c>
    </row>
    <row r="22716" spans="1:6" hidden="1" x14ac:dyDescent="0.25">
      <c r="A22716" t="s">
        <v>53069</v>
      </c>
      <c r="B22716" s="147" t="s">
        <v>179</v>
      </c>
      <c r="C22716" t="s">
        <v>53079</v>
      </c>
      <c r="D22716" t="s">
        <v>53071</v>
      </c>
      <c r="E22716" s="147">
        <v>-117.15</v>
      </c>
      <c r="F22716" t="s">
        <v>53080</v>
      </c>
    </row>
    <row r="22717" spans="1:6" hidden="1" x14ac:dyDescent="0.25">
      <c r="A22717" t="s">
        <v>53069</v>
      </c>
      <c r="B22717" s="147" t="s">
        <v>219</v>
      </c>
      <c r="C22717" t="s">
        <v>53081</v>
      </c>
      <c r="D22717" t="s">
        <v>53071</v>
      </c>
      <c r="E22717" s="147">
        <v>-145.83000000000001</v>
      </c>
      <c r="F22717" t="s">
        <v>53082</v>
      </c>
    </row>
    <row r="22718" spans="1:6" hidden="1" x14ac:dyDescent="0.25">
      <c r="A22718" t="s">
        <v>53069</v>
      </c>
      <c r="B22718" s="147" t="s">
        <v>221</v>
      </c>
      <c r="C22718" t="s">
        <v>53083</v>
      </c>
      <c r="D22718" t="s">
        <v>53071</v>
      </c>
      <c r="E22718" s="147">
        <v>-218.75</v>
      </c>
      <c r="F22718" t="s">
        <v>53084</v>
      </c>
    </row>
    <row r="22719" spans="1:6" x14ac:dyDescent="0.25">
      <c r="A22719" t="s">
        <v>53085</v>
      </c>
      <c r="B22719" s="147" t="s">
        <v>178</v>
      </c>
      <c r="C22719" t="s">
        <v>53086</v>
      </c>
      <c r="D22719" t="s">
        <v>53087</v>
      </c>
      <c r="E22719" s="148">
        <v>6219</v>
      </c>
      <c r="F22719" t="s">
        <v>53088</v>
      </c>
    </row>
    <row r="22720" spans="1:6" hidden="1" x14ac:dyDescent="0.25">
      <c r="A22720" t="s">
        <v>53085</v>
      </c>
      <c r="B22720" s="147" t="s">
        <v>234</v>
      </c>
      <c r="C22720" t="s">
        <v>53089</v>
      </c>
      <c r="D22720" t="s">
        <v>53087</v>
      </c>
      <c r="E22720" s="147">
        <v>-12.44</v>
      </c>
      <c r="F22720" t="s">
        <v>53090</v>
      </c>
    </row>
    <row r="22721" spans="1:6" hidden="1" x14ac:dyDescent="0.25">
      <c r="A22721" t="s">
        <v>53085</v>
      </c>
      <c r="B22721" s="147" t="s">
        <v>217</v>
      </c>
      <c r="C22721" t="s">
        <v>53091</v>
      </c>
      <c r="D22721" t="s">
        <v>53087</v>
      </c>
      <c r="E22721" s="147">
        <v>-31.1</v>
      </c>
      <c r="F22721" t="s">
        <v>53092</v>
      </c>
    </row>
    <row r="22722" spans="1:6" hidden="1" x14ac:dyDescent="0.25">
      <c r="A22722" t="s">
        <v>53085</v>
      </c>
      <c r="B22722" s="147" t="s">
        <v>218</v>
      </c>
      <c r="C22722" t="s">
        <v>53093</v>
      </c>
      <c r="D22722" t="s">
        <v>53087</v>
      </c>
      <c r="E22722" s="147">
        <v>-62.19</v>
      </c>
      <c r="F22722" t="s">
        <v>53094</v>
      </c>
    </row>
    <row r="22723" spans="1:6" hidden="1" x14ac:dyDescent="0.25">
      <c r="A22723" t="s">
        <v>53085</v>
      </c>
      <c r="B22723" s="147" t="s">
        <v>210</v>
      </c>
      <c r="C22723" t="s">
        <v>53095</v>
      </c>
      <c r="D22723" t="s">
        <v>53087</v>
      </c>
      <c r="E22723" s="147">
        <v>-124.38</v>
      </c>
      <c r="F22723" t="s">
        <v>53096</v>
      </c>
    </row>
    <row r="22724" spans="1:6" hidden="1" x14ac:dyDescent="0.25">
      <c r="A22724" t="s">
        <v>53085</v>
      </c>
      <c r="B22724" s="147" t="s">
        <v>179</v>
      </c>
      <c r="C22724" t="s">
        <v>53097</v>
      </c>
      <c r="D22724" t="s">
        <v>53087</v>
      </c>
      <c r="E22724" s="147">
        <v>-149.88</v>
      </c>
      <c r="F22724" t="s">
        <v>53098</v>
      </c>
    </row>
    <row r="22725" spans="1:6" hidden="1" x14ac:dyDescent="0.25">
      <c r="A22725" t="s">
        <v>53085</v>
      </c>
      <c r="B22725" s="147" t="s">
        <v>219</v>
      </c>
      <c r="C22725" t="s">
        <v>53099</v>
      </c>
      <c r="D22725" t="s">
        <v>53087</v>
      </c>
      <c r="E22725" s="147">
        <v>-186.57</v>
      </c>
      <c r="F22725" t="s">
        <v>53100</v>
      </c>
    </row>
    <row r="22726" spans="1:6" x14ac:dyDescent="0.25">
      <c r="A22726" t="s">
        <v>53101</v>
      </c>
      <c r="B22726" s="147" t="s">
        <v>178</v>
      </c>
      <c r="C22726" t="s">
        <v>53102</v>
      </c>
      <c r="D22726" t="s">
        <v>53103</v>
      </c>
      <c r="E22726" s="148">
        <v>256</v>
      </c>
      <c r="F22726" t="s">
        <v>53104</v>
      </c>
    </row>
    <row r="22727" spans="1:6" hidden="1" x14ac:dyDescent="0.25">
      <c r="A22727" t="s">
        <v>53101</v>
      </c>
      <c r="B22727" s="147" t="s">
        <v>234</v>
      </c>
      <c r="C22727" t="s">
        <v>53105</v>
      </c>
      <c r="D22727" t="s">
        <v>53103</v>
      </c>
      <c r="E22727" s="147">
        <v>-0.51</v>
      </c>
      <c r="F22727" t="s">
        <v>53106</v>
      </c>
    </row>
    <row r="22728" spans="1:6" hidden="1" x14ac:dyDescent="0.25">
      <c r="A22728" t="s">
        <v>53101</v>
      </c>
      <c r="B22728" s="147" t="s">
        <v>217</v>
      </c>
      <c r="C22728" t="s">
        <v>53107</v>
      </c>
      <c r="D22728" t="s">
        <v>53103</v>
      </c>
      <c r="E22728" s="147">
        <v>-1.28</v>
      </c>
      <c r="F22728" t="s">
        <v>53108</v>
      </c>
    </row>
    <row r="22729" spans="1:6" hidden="1" x14ac:dyDescent="0.25">
      <c r="A22729" t="s">
        <v>53101</v>
      </c>
      <c r="B22729" s="147" t="s">
        <v>218</v>
      </c>
      <c r="C22729" t="s">
        <v>53109</v>
      </c>
      <c r="D22729" t="s">
        <v>53103</v>
      </c>
      <c r="E22729" s="147">
        <v>-2.56</v>
      </c>
      <c r="F22729" t="s">
        <v>53110</v>
      </c>
    </row>
    <row r="22730" spans="1:6" hidden="1" x14ac:dyDescent="0.25">
      <c r="A22730" t="s">
        <v>53101</v>
      </c>
      <c r="B22730" s="147" t="s">
        <v>179</v>
      </c>
      <c r="C22730" t="s">
        <v>53111</v>
      </c>
      <c r="D22730" t="s">
        <v>53103</v>
      </c>
      <c r="E22730" s="147">
        <v>-6.17</v>
      </c>
      <c r="F22730" t="s">
        <v>53112</v>
      </c>
    </row>
    <row r="22731" spans="1:6" hidden="1" x14ac:dyDescent="0.25">
      <c r="A22731" t="s">
        <v>53101</v>
      </c>
      <c r="B22731" s="147" t="s">
        <v>219</v>
      </c>
      <c r="C22731" t="s">
        <v>53113</v>
      </c>
      <c r="D22731" t="s">
        <v>53103</v>
      </c>
      <c r="E22731" s="147">
        <v>-7.68</v>
      </c>
      <c r="F22731" t="s">
        <v>53114</v>
      </c>
    </row>
    <row r="22732" spans="1:6" x14ac:dyDescent="0.25">
      <c r="A22732" t="s">
        <v>53115</v>
      </c>
      <c r="B22732" s="147" t="s">
        <v>178</v>
      </c>
      <c r="C22732" t="s">
        <v>53116</v>
      </c>
      <c r="D22732" t="s">
        <v>53117</v>
      </c>
      <c r="E22732" s="148">
        <v>3850</v>
      </c>
      <c r="F22732" t="s">
        <v>53118</v>
      </c>
    </row>
    <row r="22733" spans="1:6" hidden="1" x14ac:dyDescent="0.25">
      <c r="A22733" t="s">
        <v>53115</v>
      </c>
      <c r="B22733" s="147" t="s">
        <v>234</v>
      </c>
      <c r="C22733" t="s">
        <v>53119</v>
      </c>
      <c r="D22733" t="s">
        <v>53117</v>
      </c>
      <c r="E22733" s="147">
        <v>-7.7</v>
      </c>
      <c r="F22733" t="s">
        <v>53120</v>
      </c>
    </row>
    <row r="22734" spans="1:6" hidden="1" x14ac:dyDescent="0.25">
      <c r="A22734" t="s">
        <v>53115</v>
      </c>
      <c r="B22734" s="147" t="s">
        <v>217</v>
      </c>
      <c r="C22734" t="s">
        <v>53121</v>
      </c>
      <c r="D22734" t="s">
        <v>53117</v>
      </c>
      <c r="E22734" s="147">
        <v>-19.25</v>
      </c>
      <c r="F22734" t="s">
        <v>53122</v>
      </c>
    </row>
    <row r="22735" spans="1:6" hidden="1" x14ac:dyDescent="0.25">
      <c r="A22735" t="s">
        <v>53115</v>
      </c>
      <c r="B22735" s="147" t="s">
        <v>218</v>
      </c>
      <c r="C22735" t="s">
        <v>53123</v>
      </c>
      <c r="D22735" t="s">
        <v>53117</v>
      </c>
      <c r="E22735" s="147">
        <v>-38.5</v>
      </c>
      <c r="F22735" t="s">
        <v>53124</v>
      </c>
    </row>
    <row r="22736" spans="1:6" hidden="1" x14ac:dyDescent="0.25">
      <c r="A22736" t="s">
        <v>53115</v>
      </c>
      <c r="B22736" s="147" t="s">
        <v>179</v>
      </c>
      <c r="C22736" t="s">
        <v>53125</v>
      </c>
      <c r="D22736" t="s">
        <v>53117</v>
      </c>
      <c r="E22736" s="147">
        <v>-92.79</v>
      </c>
      <c r="F22736" t="s">
        <v>53126</v>
      </c>
    </row>
    <row r="22737" spans="1:6" hidden="1" x14ac:dyDescent="0.25">
      <c r="A22737" t="s">
        <v>53115</v>
      </c>
      <c r="B22737" s="147" t="s">
        <v>219</v>
      </c>
      <c r="C22737" t="s">
        <v>53127</v>
      </c>
      <c r="D22737" t="s">
        <v>53117</v>
      </c>
      <c r="E22737" s="147">
        <v>-115.5</v>
      </c>
      <c r="F22737" t="s">
        <v>53128</v>
      </c>
    </row>
    <row r="22738" spans="1:6" x14ac:dyDescent="0.25">
      <c r="A22738" t="s">
        <v>53129</v>
      </c>
      <c r="B22738" s="147" t="s">
        <v>178</v>
      </c>
      <c r="C22738" t="s">
        <v>53130</v>
      </c>
      <c r="D22738" t="s">
        <v>53131</v>
      </c>
      <c r="E22738" s="148">
        <v>3021</v>
      </c>
      <c r="F22738" t="s">
        <v>53132</v>
      </c>
    </row>
    <row r="22739" spans="1:6" hidden="1" x14ac:dyDescent="0.25">
      <c r="A22739" t="s">
        <v>53129</v>
      </c>
      <c r="B22739" s="147" t="s">
        <v>234</v>
      </c>
      <c r="C22739" t="s">
        <v>53133</v>
      </c>
      <c r="D22739" t="s">
        <v>53131</v>
      </c>
      <c r="E22739" s="147">
        <v>-6.04</v>
      </c>
      <c r="F22739" t="s">
        <v>53134</v>
      </c>
    </row>
    <row r="22740" spans="1:6" hidden="1" x14ac:dyDescent="0.25">
      <c r="A22740" t="s">
        <v>53129</v>
      </c>
      <c r="B22740" s="147" t="s">
        <v>217</v>
      </c>
      <c r="C22740" t="s">
        <v>53135</v>
      </c>
      <c r="D22740" t="s">
        <v>53131</v>
      </c>
      <c r="E22740" s="147">
        <v>-15.11</v>
      </c>
      <c r="F22740" t="s">
        <v>53136</v>
      </c>
    </row>
    <row r="22741" spans="1:6" hidden="1" x14ac:dyDescent="0.25">
      <c r="A22741" t="s">
        <v>53129</v>
      </c>
      <c r="B22741" s="147" t="s">
        <v>218</v>
      </c>
      <c r="C22741" t="s">
        <v>53137</v>
      </c>
      <c r="D22741" t="s">
        <v>53131</v>
      </c>
      <c r="E22741" s="147">
        <v>-30.21</v>
      </c>
      <c r="F22741" t="s">
        <v>53138</v>
      </c>
    </row>
    <row r="22742" spans="1:6" hidden="1" x14ac:dyDescent="0.25">
      <c r="A22742" t="s">
        <v>53129</v>
      </c>
      <c r="B22742" s="147" t="s">
        <v>179</v>
      </c>
      <c r="C22742" t="s">
        <v>53139</v>
      </c>
      <c r="D22742" t="s">
        <v>53131</v>
      </c>
      <c r="E22742" s="147">
        <v>-72.81</v>
      </c>
      <c r="F22742" t="s">
        <v>53140</v>
      </c>
    </row>
    <row r="22743" spans="1:6" hidden="1" x14ac:dyDescent="0.25">
      <c r="A22743" t="s">
        <v>53129</v>
      </c>
      <c r="B22743" s="147" t="s">
        <v>219</v>
      </c>
      <c r="C22743" t="s">
        <v>53141</v>
      </c>
      <c r="D22743" t="s">
        <v>53131</v>
      </c>
      <c r="E22743" s="147">
        <v>-90.63</v>
      </c>
      <c r="F22743" t="s">
        <v>53142</v>
      </c>
    </row>
    <row r="22744" spans="1:6" x14ac:dyDescent="0.25">
      <c r="A22744" t="s">
        <v>53143</v>
      </c>
      <c r="B22744" s="147" t="s">
        <v>178</v>
      </c>
      <c r="C22744" t="s">
        <v>53144</v>
      </c>
      <c r="D22744" t="s">
        <v>53145</v>
      </c>
      <c r="E22744" s="148">
        <v>118</v>
      </c>
      <c r="F22744" t="s">
        <v>53146</v>
      </c>
    </row>
    <row r="22745" spans="1:6" hidden="1" x14ac:dyDescent="0.25">
      <c r="A22745" t="s">
        <v>53143</v>
      </c>
      <c r="B22745" s="147" t="s">
        <v>234</v>
      </c>
      <c r="C22745" t="s">
        <v>53147</v>
      </c>
      <c r="D22745" t="s">
        <v>53145</v>
      </c>
      <c r="E22745" s="147">
        <v>-0.24</v>
      </c>
      <c r="F22745" t="s">
        <v>53148</v>
      </c>
    </row>
    <row r="22746" spans="1:6" hidden="1" x14ac:dyDescent="0.25">
      <c r="A22746" t="s">
        <v>53143</v>
      </c>
      <c r="B22746" s="147" t="s">
        <v>218</v>
      </c>
      <c r="C22746" t="s">
        <v>53149</v>
      </c>
      <c r="D22746" t="s">
        <v>53145</v>
      </c>
      <c r="E22746" s="147">
        <v>-0.59</v>
      </c>
      <c r="F22746" t="s">
        <v>53150</v>
      </c>
    </row>
    <row r="22747" spans="1:6" hidden="1" x14ac:dyDescent="0.25">
      <c r="A22747" t="s">
        <v>53143</v>
      </c>
      <c r="B22747" s="147" t="s">
        <v>219</v>
      </c>
      <c r="C22747" t="s">
        <v>53151</v>
      </c>
      <c r="D22747" t="s">
        <v>53145</v>
      </c>
      <c r="E22747" s="147">
        <v>-0.59</v>
      </c>
      <c r="F22747" t="s">
        <v>53152</v>
      </c>
    </row>
    <row r="22748" spans="1:6" hidden="1" x14ac:dyDescent="0.25">
      <c r="A22748" t="s">
        <v>53143</v>
      </c>
      <c r="B22748" s="147" t="s">
        <v>179</v>
      </c>
      <c r="C22748" t="s">
        <v>53153</v>
      </c>
      <c r="D22748" t="s">
        <v>53145</v>
      </c>
      <c r="E22748" s="147">
        <v>-2.84</v>
      </c>
      <c r="F22748" t="s">
        <v>53154</v>
      </c>
    </row>
    <row r="22749" spans="1:6" x14ac:dyDescent="0.25">
      <c r="A22749" t="s">
        <v>53155</v>
      </c>
      <c r="B22749" s="147" t="s">
        <v>178</v>
      </c>
      <c r="C22749" t="s">
        <v>53156</v>
      </c>
      <c r="D22749" t="s">
        <v>53157</v>
      </c>
      <c r="E22749" s="148">
        <v>4146</v>
      </c>
      <c r="F22749" t="s">
        <v>53158</v>
      </c>
    </row>
    <row r="22750" spans="1:6" hidden="1" x14ac:dyDescent="0.25">
      <c r="A22750" t="s">
        <v>53155</v>
      </c>
      <c r="B22750" s="147" t="s">
        <v>234</v>
      </c>
      <c r="C22750" t="s">
        <v>53159</v>
      </c>
      <c r="D22750" t="s">
        <v>53157</v>
      </c>
      <c r="E22750" s="147">
        <v>-8.2899999999999991</v>
      </c>
      <c r="F22750" t="s">
        <v>53160</v>
      </c>
    </row>
    <row r="22751" spans="1:6" hidden="1" x14ac:dyDescent="0.25">
      <c r="A22751" t="s">
        <v>53155</v>
      </c>
      <c r="B22751" s="147" t="s">
        <v>217</v>
      </c>
      <c r="C22751" t="s">
        <v>53161</v>
      </c>
      <c r="D22751" t="s">
        <v>53157</v>
      </c>
      <c r="E22751" s="147">
        <v>-20.73</v>
      </c>
      <c r="F22751" t="s">
        <v>53162</v>
      </c>
    </row>
    <row r="22752" spans="1:6" hidden="1" x14ac:dyDescent="0.25">
      <c r="A22752" t="s">
        <v>53155</v>
      </c>
      <c r="B22752" s="147" t="s">
        <v>218</v>
      </c>
      <c r="C22752" t="s">
        <v>53163</v>
      </c>
      <c r="D22752" t="s">
        <v>53157</v>
      </c>
      <c r="E22752" s="147">
        <v>-41.46</v>
      </c>
      <c r="F22752" t="s">
        <v>53164</v>
      </c>
    </row>
    <row r="22753" spans="1:6" hidden="1" x14ac:dyDescent="0.25">
      <c r="A22753" t="s">
        <v>53155</v>
      </c>
      <c r="B22753" s="147" t="s">
        <v>179</v>
      </c>
      <c r="C22753" t="s">
        <v>53165</v>
      </c>
      <c r="D22753" t="s">
        <v>53157</v>
      </c>
      <c r="E22753" s="147">
        <v>-99.92</v>
      </c>
      <c r="F22753" t="s">
        <v>53166</v>
      </c>
    </row>
    <row r="22754" spans="1:6" hidden="1" x14ac:dyDescent="0.25">
      <c r="A22754" t="s">
        <v>53155</v>
      </c>
      <c r="B22754" s="147" t="s">
        <v>219</v>
      </c>
      <c r="C22754" t="s">
        <v>53167</v>
      </c>
      <c r="D22754" t="s">
        <v>53157</v>
      </c>
      <c r="E22754" s="147">
        <v>-124.38</v>
      </c>
      <c r="F22754" t="s">
        <v>53168</v>
      </c>
    </row>
    <row r="22755" spans="1:6" x14ac:dyDescent="0.25">
      <c r="A22755" t="s">
        <v>53169</v>
      </c>
      <c r="B22755" s="147" t="s">
        <v>178</v>
      </c>
      <c r="C22755" t="s">
        <v>53170</v>
      </c>
      <c r="D22755" t="s">
        <v>53171</v>
      </c>
      <c r="E22755" s="148">
        <v>1697</v>
      </c>
      <c r="F22755" t="s">
        <v>53172</v>
      </c>
    </row>
    <row r="22756" spans="1:6" hidden="1" x14ac:dyDescent="0.25">
      <c r="A22756" t="s">
        <v>53169</v>
      </c>
      <c r="B22756" s="147" t="s">
        <v>234</v>
      </c>
      <c r="C22756" t="s">
        <v>53173</v>
      </c>
      <c r="D22756" t="s">
        <v>53171</v>
      </c>
      <c r="E22756" s="147">
        <v>-3.39</v>
      </c>
      <c r="F22756" t="s">
        <v>53174</v>
      </c>
    </row>
    <row r="22757" spans="1:6" hidden="1" x14ac:dyDescent="0.25">
      <c r="A22757" t="s">
        <v>53169</v>
      </c>
      <c r="B22757" s="147" t="s">
        <v>217</v>
      </c>
      <c r="C22757" t="s">
        <v>53175</v>
      </c>
      <c r="D22757" t="s">
        <v>53171</v>
      </c>
      <c r="E22757" s="147">
        <v>-8.49</v>
      </c>
      <c r="F22757" t="s">
        <v>53176</v>
      </c>
    </row>
    <row r="22758" spans="1:6" hidden="1" x14ac:dyDescent="0.25">
      <c r="A22758" t="s">
        <v>53169</v>
      </c>
      <c r="B22758" s="147" t="s">
        <v>218</v>
      </c>
      <c r="C22758" t="s">
        <v>53177</v>
      </c>
      <c r="D22758" t="s">
        <v>53171</v>
      </c>
      <c r="E22758" s="147">
        <v>-16.97</v>
      </c>
      <c r="F22758" t="s">
        <v>53178</v>
      </c>
    </row>
    <row r="22759" spans="1:6" hidden="1" x14ac:dyDescent="0.25">
      <c r="A22759" t="s">
        <v>53169</v>
      </c>
      <c r="B22759" s="147" t="s">
        <v>179</v>
      </c>
      <c r="C22759" t="s">
        <v>53179</v>
      </c>
      <c r="D22759" t="s">
        <v>53171</v>
      </c>
      <c r="E22759" s="147">
        <v>-40.9</v>
      </c>
      <c r="F22759" t="s">
        <v>53180</v>
      </c>
    </row>
    <row r="22760" spans="1:6" hidden="1" x14ac:dyDescent="0.25">
      <c r="A22760" t="s">
        <v>53169</v>
      </c>
      <c r="B22760" s="147" t="s">
        <v>219</v>
      </c>
      <c r="C22760" t="s">
        <v>53181</v>
      </c>
      <c r="D22760" t="s">
        <v>53171</v>
      </c>
      <c r="E22760" s="147">
        <v>-50.91</v>
      </c>
      <c r="F22760" t="s">
        <v>53182</v>
      </c>
    </row>
    <row r="22761" spans="1:6" x14ac:dyDescent="0.25">
      <c r="A22761" t="s">
        <v>53183</v>
      </c>
      <c r="B22761" s="147" t="s">
        <v>178</v>
      </c>
      <c r="C22761" t="s">
        <v>53184</v>
      </c>
      <c r="D22761" t="s">
        <v>53185</v>
      </c>
      <c r="E22761" s="148">
        <v>3507</v>
      </c>
      <c r="F22761" t="s">
        <v>53186</v>
      </c>
    </row>
    <row r="22762" spans="1:6" hidden="1" x14ac:dyDescent="0.25">
      <c r="A22762" t="s">
        <v>53183</v>
      </c>
      <c r="B22762" s="147" t="s">
        <v>234</v>
      </c>
      <c r="C22762" t="s">
        <v>53187</v>
      </c>
      <c r="D22762" t="s">
        <v>53185</v>
      </c>
      <c r="E22762" s="147">
        <v>-7.01</v>
      </c>
      <c r="F22762" t="s">
        <v>53188</v>
      </c>
    </row>
    <row r="22763" spans="1:6" hidden="1" x14ac:dyDescent="0.25">
      <c r="A22763" t="s">
        <v>53183</v>
      </c>
      <c r="B22763" s="147" t="s">
        <v>217</v>
      </c>
      <c r="C22763" t="s">
        <v>53189</v>
      </c>
      <c r="D22763" t="s">
        <v>53185</v>
      </c>
      <c r="E22763" s="147">
        <v>-17.54</v>
      </c>
      <c r="F22763" t="s">
        <v>53190</v>
      </c>
    </row>
    <row r="22764" spans="1:6" hidden="1" x14ac:dyDescent="0.25">
      <c r="A22764" t="s">
        <v>53183</v>
      </c>
      <c r="B22764" s="147" t="s">
        <v>218</v>
      </c>
      <c r="C22764" t="s">
        <v>53191</v>
      </c>
      <c r="D22764" t="s">
        <v>53185</v>
      </c>
      <c r="E22764" s="147">
        <v>-17.54</v>
      </c>
      <c r="F22764" t="s">
        <v>53192</v>
      </c>
    </row>
    <row r="22765" spans="1:6" hidden="1" x14ac:dyDescent="0.25">
      <c r="A22765" t="s">
        <v>53183</v>
      </c>
      <c r="B22765" s="147" t="s">
        <v>219</v>
      </c>
      <c r="C22765" t="s">
        <v>53193</v>
      </c>
      <c r="D22765" t="s">
        <v>53185</v>
      </c>
      <c r="E22765" s="147">
        <v>-17.54</v>
      </c>
      <c r="F22765" t="s">
        <v>53194</v>
      </c>
    </row>
    <row r="22766" spans="1:6" hidden="1" x14ac:dyDescent="0.25">
      <c r="A22766" t="s">
        <v>53183</v>
      </c>
      <c r="B22766" s="147" t="s">
        <v>179</v>
      </c>
      <c r="C22766" t="s">
        <v>53195</v>
      </c>
      <c r="D22766" t="s">
        <v>53185</v>
      </c>
      <c r="E22766" s="147">
        <v>-84.52</v>
      </c>
      <c r="F22766" t="s">
        <v>53196</v>
      </c>
    </row>
    <row r="22767" spans="1:6" x14ac:dyDescent="0.25">
      <c r="A22767" t="s">
        <v>53197</v>
      </c>
      <c r="B22767" s="147" t="s">
        <v>178</v>
      </c>
      <c r="C22767" t="s">
        <v>53198</v>
      </c>
      <c r="D22767" t="s">
        <v>53199</v>
      </c>
      <c r="E22767" s="148">
        <v>5710</v>
      </c>
      <c r="F22767" t="s">
        <v>53200</v>
      </c>
    </row>
    <row r="22768" spans="1:6" hidden="1" x14ac:dyDescent="0.25">
      <c r="A22768" t="s">
        <v>53197</v>
      </c>
      <c r="B22768" s="147" t="s">
        <v>234</v>
      </c>
      <c r="C22768" t="s">
        <v>53201</v>
      </c>
      <c r="D22768" t="s">
        <v>53199</v>
      </c>
      <c r="E22768" s="147">
        <v>-11.42</v>
      </c>
      <c r="F22768" t="s">
        <v>53202</v>
      </c>
    </row>
    <row r="22769" spans="1:6" hidden="1" x14ac:dyDescent="0.25">
      <c r="A22769" t="s">
        <v>53197</v>
      </c>
      <c r="B22769" s="147" t="s">
        <v>217</v>
      </c>
      <c r="C22769" t="s">
        <v>53203</v>
      </c>
      <c r="D22769" t="s">
        <v>53199</v>
      </c>
      <c r="E22769" s="147">
        <v>-28.55</v>
      </c>
      <c r="F22769" t="s">
        <v>53204</v>
      </c>
    </row>
    <row r="22770" spans="1:6" hidden="1" x14ac:dyDescent="0.25">
      <c r="A22770" t="s">
        <v>53197</v>
      </c>
      <c r="B22770" s="147" t="s">
        <v>218</v>
      </c>
      <c r="C22770" t="s">
        <v>53205</v>
      </c>
      <c r="D22770" t="s">
        <v>53199</v>
      </c>
      <c r="E22770" s="147">
        <v>-28.55</v>
      </c>
      <c r="F22770" t="s">
        <v>53206</v>
      </c>
    </row>
    <row r="22771" spans="1:6" hidden="1" x14ac:dyDescent="0.25">
      <c r="A22771" t="s">
        <v>53197</v>
      </c>
      <c r="B22771" s="147" t="s">
        <v>219</v>
      </c>
      <c r="C22771" t="s">
        <v>53207</v>
      </c>
      <c r="D22771" t="s">
        <v>53199</v>
      </c>
      <c r="E22771" s="147">
        <v>-28.55</v>
      </c>
      <c r="F22771" t="s">
        <v>53208</v>
      </c>
    </row>
    <row r="22772" spans="1:6" hidden="1" x14ac:dyDescent="0.25">
      <c r="A22772" t="s">
        <v>53197</v>
      </c>
      <c r="B22772" s="147" t="s">
        <v>179</v>
      </c>
      <c r="C22772" t="s">
        <v>53209</v>
      </c>
      <c r="D22772" t="s">
        <v>53199</v>
      </c>
      <c r="E22772" s="147">
        <v>-137.61000000000001</v>
      </c>
      <c r="F22772" t="s">
        <v>53210</v>
      </c>
    </row>
    <row r="22773" spans="1:6" hidden="1" x14ac:dyDescent="0.25">
      <c r="A22773" t="s">
        <v>53197</v>
      </c>
      <c r="B22773" s="147" t="s">
        <v>221</v>
      </c>
      <c r="C22773" t="s">
        <v>53211</v>
      </c>
      <c r="D22773" t="s">
        <v>53199</v>
      </c>
      <c r="E22773" s="147">
        <v>-256.95</v>
      </c>
      <c r="F22773" t="s">
        <v>53212</v>
      </c>
    </row>
    <row r="22774" spans="1:6" x14ac:dyDescent="0.25">
      <c r="A22774" t="s">
        <v>53213</v>
      </c>
      <c r="B22774" s="147" t="s">
        <v>178</v>
      </c>
      <c r="C22774" t="s">
        <v>53214</v>
      </c>
      <c r="D22774" t="s">
        <v>53215</v>
      </c>
      <c r="E22774" s="148">
        <v>2365</v>
      </c>
      <c r="F22774" t="s">
        <v>53216</v>
      </c>
    </row>
    <row r="22775" spans="1:6" hidden="1" x14ac:dyDescent="0.25">
      <c r="A22775" t="s">
        <v>53213</v>
      </c>
      <c r="B22775" s="147" t="s">
        <v>234</v>
      </c>
      <c r="C22775" t="s">
        <v>53217</v>
      </c>
      <c r="D22775" t="s">
        <v>53215</v>
      </c>
      <c r="E22775" s="147">
        <v>-4.7300000000000004</v>
      </c>
      <c r="F22775" t="s">
        <v>53218</v>
      </c>
    </row>
    <row r="22776" spans="1:6" hidden="1" x14ac:dyDescent="0.25">
      <c r="A22776" t="s">
        <v>53213</v>
      </c>
      <c r="B22776" s="147" t="s">
        <v>217</v>
      </c>
      <c r="C22776" t="s">
        <v>53219</v>
      </c>
      <c r="D22776" t="s">
        <v>53215</v>
      </c>
      <c r="E22776" s="147">
        <v>-11.83</v>
      </c>
      <c r="F22776" t="s">
        <v>53220</v>
      </c>
    </row>
    <row r="22777" spans="1:6" hidden="1" x14ac:dyDescent="0.25">
      <c r="A22777" t="s">
        <v>53213</v>
      </c>
      <c r="B22777" s="147" t="s">
        <v>218</v>
      </c>
      <c r="C22777" t="s">
        <v>53221</v>
      </c>
      <c r="D22777" t="s">
        <v>53215</v>
      </c>
      <c r="E22777" s="147">
        <v>-11.83</v>
      </c>
      <c r="F22777" t="s">
        <v>53222</v>
      </c>
    </row>
    <row r="22778" spans="1:6" hidden="1" x14ac:dyDescent="0.25">
      <c r="A22778" t="s">
        <v>53213</v>
      </c>
      <c r="B22778" s="147" t="s">
        <v>219</v>
      </c>
      <c r="C22778" t="s">
        <v>53223</v>
      </c>
      <c r="D22778" t="s">
        <v>53215</v>
      </c>
      <c r="E22778" s="147">
        <v>-11.83</v>
      </c>
      <c r="F22778" t="s">
        <v>53224</v>
      </c>
    </row>
    <row r="22779" spans="1:6" hidden="1" x14ac:dyDescent="0.25">
      <c r="A22779" t="s">
        <v>53213</v>
      </c>
      <c r="B22779" s="147" t="s">
        <v>179</v>
      </c>
      <c r="C22779" t="s">
        <v>53225</v>
      </c>
      <c r="D22779" t="s">
        <v>53215</v>
      </c>
      <c r="E22779" s="148">
        <v>-57</v>
      </c>
      <c r="F22779" t="s">
        <v>53226</v>
      </c>
    </row>
    <row r="22780" spans="1:6" x14ac:dyDescent="0.25">
      <c r="A22780" t="s">
        <v>53227</v>
      </c>
      <c r="B22780" s="147" t="s">
        <v>178</v>
      </c>
      <c r="C22780" t="s">
        <v>53228</v>
      </c>
      <c r="D22780" t="s">
        <v>53229</v>
      </c>
      <c r="E22780" s="148">
        <v>80</v>
      </c>
      <c r="F22780" t="s">
        <v>53230</v>
      </c>
    </row>
    <row r="22781" spans="1:6" hidden="1" x14ac:dyDescent="0.25">
      <c r="A22781" t="s">
        <v>53227</v>
      </c>
      <c r="B22781" s="147" t="s">
        <v>234</v>
      </c>
      <c r="C22781" t="s">
        <v>53231</v>
      </c>
      <c r="D22781" t="s">
        <v>53229</v>
      </c>
      <c r="E22781" s="147">
        <v>-0.16</v>
      </c>
      <c r="F22781" t="s">
        <v>53232</v>
      </c>
    </row>
    <row r="22782" spans="1:6" hidden="1" x14ac:dyDescent="0.25">
      <c r="A22782" t="s">
        <v>53227</v>
      </c>
      <c r="B22782" s="147" t="s">
        <v>218</v>
      </c>
      <c r="C22782" t="s">
        <v>53233</v>
      </c>
      <c r="D22782" t="s">
        <v>53229</v>
      </c>
      <c r="E22782" s="147">
        <v>-0.4</v>
      </c>
      <c r="F22782" t="s">
        <v>53234</v>
      </c>
    </row>
    <row r="22783" spans="1:6" hidden="1" x14ac:dyDescent="0.25">
      <c r="A22783" t="s">
        <v>53227</v>
      </c>
      <c r="B22783" s="147" t="s">
        <v>219</v>
      </c>
      <c r="C22783" t="s">
        <v>53235</v>
      </c>
      <c r="D22783" t="s">
        <v>53229</v>
      </c>
      <c r="E22783" s="147">
        <v>-0.4</v>
      </c>
      <c r="F22783" t="s">
        <v>53236</v>
      </c>
    </row>
    <row r="22784" spans="1:6" hidden="1" x14ac:dyDescent="0.25">
      <c r="A22784" t="s">
        <v>53227</v>
      </c>
      <c r="B22784" s="147" t="s">
        <v>179</v>
      </c>
      <c r="C22784" t="s">
        <v>53237</v>
      </c>
      <c r="D22784" t="s">
        <v>53229</v>
      </c>
      <c r="E22784" s="147">
        <v>-1.93</v>
      </c>
      <c r="F22784" t="s">
        <v>53238</v>
      </c>
    </row>
    <row r="22785" spans="1:6" x14ac:dyDescent="0.25">
      <c r="A22785" t="s">
        <v>53239</v>
      </c>
      <c r="B22785" s="147" t="s">
        <v>178</v>
      </c>
      <c r="C22785" t="s">
        <v>53240</v>
      </c>
      <c r="D22785" t="s">
        <v>53241</v>
      </c>
      <c r="E22785" s="148">
        <v>2544</v>
      </c>
      <c r="F22785" t="s">
        <v>53242</v>
      </c>
    </row>
    <row r="22786" spans="1:6" hidden="1" x14ac:dyDescent="0.25">
      <c r="A22786" t="s">
        <v>53239</v>
      </c>
      <c r="B22786" s="147" t="s">
        <v>234</v>
      </c>
      <c r="C22786" t="s">
        <v>53243</v>
      </c>
      <c r="D22786" t="s">
        <v>53241</v>
      </c>
      <c r="E22786" s="147">
        <v>-5.09</v>
      </c>
      <c r="F22786" t="s">
        <v>53244</v>
      </c>
    </row>
    <row r="22787" spans="1:6" hidden="1" x14ac:dyDescent="0.25">
      <c r="A22787" t="s">
        <v>53239</v>
      </c>
      <c r="B22787" s="147" t="s">
        <v>217</v>
      </c>
      <c r="C22787" t="s">
        <v>53245</v>
      </c>
      <c r="D22787" t="s">
        <v>53241</v>
      </c>
      <c r="E22787" s="147">
        <v>-12.72</v>
      </c>
      <c r="F22787" t="s">
        <v>53246</v>
      </c>
    </row>
    <row r="22788" spans="1:6" hidden="1" x14ac:dyDescent="0.25">
      <c r="A22788" t="s">
        <v>53239</v>
      </c>
      <c r="B22788" s="147" t="s">
        <v>218</v>
      </c>
      <c r="C22788" t="s">
        <v>53247</v>
      </c>
      <c r="D22788" t="s">
        <v>53241</v>
      </c>
      <c r="E22788" s="147">
        <v>-25.44</v>
      </c>
      <c r="F22788" t="s">
        <v>53248</v>
      </c>
    </row>
    <row r="22789" spans="1:6" hidden="1" x14ac:dyDescent="0.25">
      <c r="A22789" t="s">
        <v>53239</v>
      </c>
      <c r="B22789" s="147" t="s">
        <v>179</v>
      </c>
      <c r="C22789" t="s">
        <v>53249</v>
      </c>
      <c r="D22789" t="s">
        <v>53241</v>
      </c>
      <c r="E22789" s="147">
        <v>-61.31</v>
      </c>
      <c r="F22789" t="s">
        <v>53250</v>
      </c>
    </row>
    <row r="22790" spans="1:6" hidden="1" x14ac:dyDescent="0.25">
      <c r="A22790" t="s">
        <v>53239</v>
      </c>
      <c r="B22790" s="147" t="s">
        <v>219</v>
      </c>
      <c r="C22790" t="s">
        <v>53251</v>
      </c>
      <c r="D22790" t="s">
        <v>53241</v>
      </c>
      <c r="E22790" s="147">
        <v>-76.319999999999993</v>
      </c>
      <c r="F22790" t="s">
        <v>53252</v>
      </c>
    </row>
    <row r="22791" spans="1:6" x14ac:dyDescent="0.25">
      <c r="A22791" t="s">
        <v>53253</v>
      </c>
      <c r="B22791" s="147" t="s">
        <v>178</v>
      </c>
      <c r="C22791" t="s">
        <v>53254</v>
      </c>
      <c r="D22791" t="s">
        <v>53255</v>
      </c>
      <c r="E22791" s="148">
        <v>2729</v>
      </c>
      <c r="F22791" t="s">
        <v>53256</v>
      </c>
    </row>
    <row r="22792" spans="1:6" hidden="1" x14ac:dyDescent="0.25">
      <c r="A22792" t="s">
        <v>53253</v>
      </c>
      <c r="B22792" s="147" t="s">
        <v>234</v>
      </c>
      <c r="C22792" t="s">
        <v>53257</v>
      </c>
      <c r="D22792" t="s">
        <v>53255</v>
      </c>
      <c r="E22792" s="147">
        <v>-5.46</v>
      </c>
      <c r="F22792" t="s">
        <v>53258</v>
      </c>
    </row>
    <row r="22793" spans="1:6" hidden="1" x14ac:dyDescent="0.25">
      <c r="A22793" t="s">
        <v>53253</v>
      </c>
      <c r="B22793" s="147" t="s">
        <v>217</v>
      </c>
      <c r="C22793" t="s">
        <v>53259</v>
      </c>
      <c r="D22793" t="s">
        <v>53255</v>
      </c>
      <c r="E22793" s="147">
        <v>-13.65</v>
      </c>
      <c r="F22793" t="s">
        <v>53260</v>
      </c>
    </row>
    <row r="22794" spans="1:6" hidden="1" x14ac:dyDescent="0.25">
      <c r="A22794" t="s">
        <v>53253</v>
      </c>
      <c r="B22794" s="147" t="s">
        <v>218</v>
      </c>
      <c r="C22794" t="s">
        <v>53261</v>
      </c>
      <c r="D22794" t="s">
        <v>53255</v>
      </c>
      <c r="E22794" s="147">
        <v>-13.65</v>
      </c>
      <c r="F22794" t="s">
        <v>53262</v>
      </c>
    </row>
    <row r="22795" spans="1:6" hidden="1" x14ac:dyDescent="0.25">
      <c r="A22795" t="s">
        <v>53253</v>
      </c>
      <c r="B22795" s="147" t="s">
        <v>219</v>
      </c>
      <c r="C22795" t="s">
        <v>53263</v>
      </c>
      <c r="D22795" t="s">
        <v>53255</v>
      </c>
      <c r="E22795" s="147">
        <v>-13.65</v>
      </c>
      <c r="F22795" t="s">
        <v>53264</v>
      </c>
    </row>
    <row r="22796" spans="1:6" hidden="1" x14ac:dyDescent="0.25">
      <c r="A22796" t="s">
        <v>53253</v>
      </c>
      <c r="B22796" s="147" t="s">
        <v>179</v>
      </c>
      <c r="C22796" t="s">
        <v>53265</v>
      </c>
      <c r="D22796" t="s">
        <v>53255</v>
      </c>
      <c r="E22796" s="147">
        <v>-65.77</v>
      </c>
      <c r="F22796" t="s">
        <v>53266</v>
      </c>
    </row>
    <row r="22797" spans="1:6" x14ac:dyDescent="0.25">
      <c r="A22797" t="s">
        <v>53267</v>
      </c>
      <c r="B22797" s="147" t="s">
        <v>178</v>
      </c>
      <c r="C22797" t="s">
        <v>53268</v>
      </c>
      <c r="D22797" t="s">
        <v>53269</v>
      </c>
      <c r="E22797" s="148">
        <v>3464</v>
      </c>
      <c r="F22797" t="s">
        <v>53270</v>
      </c>
    </row>
    <row r="22798" spans="1:6" hidden="1" x14ac:dyDescent="0.25">
      <c r="A22798" t="s">
        <v>53267</v>
      </c>
      <c r="B22798" s="147" t="s">
        <v>234</v>
      </c>
      <c r="C22798" t="s">
        <v>53271</v>
      </c>
      <c r="D22798" t="s">
        <v>53269</v>
      </c>
      <c r="E22798" s="147">
        <v>-6.93</v>
      </c>
      <c r="F22798" t="s">
        <v>53272</v>
      </c>
    </row>
    <row r="22799" spans="1:6" hidden="1" x14ac:dyDescent="0.25">
      <c r="A22799" t="s">
        <v>53267</v>
      </c>
      <c r="B22799" s="147" t="s">
        <v>217</v>
      </c>
      <c r="C22799" t="s">
        <v>53273</v>
      </c>
      <c r="D22799" t="s">
        <v>53269</v>
      </c>
      <c r="E22799" s="147">
        <v>-17.32</v>
      </c>
      <c r="F22799" t="s">
        <v>53274</v>
      </c>
    </row>
    <row r="22800" spans="1:6" hidden="1" x14ac:dyDescent="0.25">
      <c r="A22800" t="s">
        <v>53267</v>
      </c>
      <c r="B22800" s="147" t="s">
        <v>218</v>
      </c>
      <c r="C22800" t="s">
        <v>53275</v>
      </c>
      <c r="D22800" t="s">
        <v>53269</v>
      </c>
      <c r="E22800" s="147">
        <v>-34.64</v>
      </c>
      <c r="F22800" t="s">
        <v>53276</v>
      </c>
    </row>
    <row r="22801" spans="1:6" hidden="1" x14ac:dyDescent="0.25">
      <c r="A22801" t="s">
        <v>53267</v>
      </c>
      <c r="B22801" s="147" t="s">
        <v>179</v>
      </c>
      <c r="C22801" t="s">
        <v>53277</v>
      </c>
      <c r="D22801" t="s">
        <v>53269</v>
      </c>
      <c r="E22801" s="147">
        <v>-83.48</v>
      </c>
      <c r="F22801" t="s">
        <v>53278</v>
      </c>
    </row>
    <row r="22802" spans="1:6" hidden="1" x14ac:dyDescent="0.25">
      <c r="A22802" t="s">
        <v>53267</v>
      </c>
      <c r="B22802" s="147" t="s">
        <v>219</v>
      </c>
      <c r="C22802" t="s">
        <v>53279</v>
      </c>
      <c r="D22802" t="s">
        <v>53269</v>
      </c>
      <c r="E22802" s="147">
        <v>-103.92</v>
      </c>
      <c r="F22802" t="s">
        <v>53280</v>
      </c>
    </row>
    <row r="22803" spans="1:6" x14ac:dyDescent="0.25">
      <c r="A22803" t="s">
        <v>53281</v>
      </c>
      <c r="B22803" s="147" t="s">
        <v>178</v>
      </c>
      <c r="C22803" t="s">
        <v>53282</v>
      </c>
      <c r="D22803" t="s">
        <v>53283</v>
      </c>
      <c r="E22803" s="148">
        <v>4025</v>
      </c>
      <c r="F22803" t="s">
        <v>53284</v>
      </c>
    </row>
    <row r="22804" spans="1:6" hidden="1" x14ac:dyDescent="0.25">
      <c r="A22804" t="s">
        <v>53281</v>
      </c>
      <c r="B22804" s="147" t="s">
        <v>234</v>
      </c>
      <c r="C22804" t="s">
        <v>53285</v>
      </c>
      <c r="D22804" t="s">
        <v>53283</v>
      </c>
      <c r="E22804" s="147">
        <v>-8.0500000000000007</v>
      </c>
      <c r="F22804" t="s">
        <v>53286</v>
      </c>
    </row>
    <row r="22805" spans="1:6" hidden="1" x14ac:dyDescent="0.25">
      <c r="A22805" t="s">
        <v>53281</v>
      </c>
      <c r="B22805" s="147" t="s">
        <v>217</v>
      </c>
      <c r="C22805" t="s">
        <v>53287</v>
      </c>
      <c r="D22805" t="s">
        <v>53283</v>
      </c>
      <c r="E22805" s="147">
        <v>-20.13</v>
      </c>
      <c r="F22805" t="s">
        <v>53288</v>
      </c>
    </row>
    <row r="22806" spans="1:6" hidden="1" x14ac:dyDescent="0.25">
      <c r="A22806" t="s">
        <v>53281</v>
      </c>
      <c r="B22806" s="147" t="s">
        <v>218</v>
      </c>
      <c r="C22806" t="s">
        <v>53289</v>
      </c>
      <c r="D22806" t="s">
        <v>53283</v>
      </c>
      <c r="E22806" s="147">
        <v>-40.25</v>
      </c>
      <c r="F22806" t="s">
        <v>53290</v>
      </c>
    </row>
    <row r="22807" spans="1:6" hidden="1" x14ac:dyDescent="0.25">
      <c r="A22807" t="s">
        <v>53281</v>
      </c>
      <c r="B22807" s="147" t="s">
        <v>179</v>
      </c>
      <c r="C22807" t="s">
        <v>53291</v>
      </c>
      <c r="D22807" t="s">
        <v>53283</v>
      </c>
      <c r="E22807" s="148">
        <v>-97</v>
      </c>
      <c r="F22807" t="s">
        <v>53292</v>
      </c>
    </row>
    <row r="22808" spans="1:6" hidden="1" x14ac:dyDescent="0.25">
      <c r="A22808" t="s">
        <v>53281</v>
      </c>
      <c r="B22808" s="147" t="s">
        <v>219</v>
      </c>
      <c r="C22808" t="s">
        <v>53293</v>
      </c>
      <c r="D22808" t="s">
        <v>53283</v>
      </c>
      <c r="E22808" s="147">
        <v>-120.75</v>
      </c>
      <c r="F22808" t="s">
        <v>53294</v>
      </c>
    </row>
    <row r="22809" spans="1:6" hidden="1" x14ac:dyDescent="0.25">
      <c r="A22809" t="s">
        <v>53281</v>
      </c>
      <c r="B22809" s="147" t="s">
        <v>221</v>
      </c>
      <c r="C22809" t="s">
        <v>53295</v>
      </c>
      <c r="D22809" t="s">
        <v>53283</v>
      </c>
      <c r="E22809" s="147">
        <v>-181.13</v>
      </c>
      <c r="F22809" t="s">
        <v>53296</v>
      </c>
    </row>
    <row r="22810" spans="1:6" x14ac:dyDescent="0.25">
      <c r="A22810" t="s">
        <v>53297</v>
      </c>
      <c r="B22810" s="147" t="s">
        <v>178</v>
      </c>
      <c r="C22810" t="s">
        <v>53298</v>
      </c>
      <c r="D22810" t="s">
        <v>53299</v>
      </c>
      <c r="E22810" s="148">
        <v>10353</v>
      </c>
      <c r="F22810" t="s">
        <v>53300</v>
      </c>
    </row>
    <row r="22811" spans="1:6" hidden="1" x14ac:dyDescent="0.25">
      <c r="A22811" t="s">
        <v>53297</v>
      </c>
      <c r="B22811" s="147" t="s">
        <v>234</v>
      </c>
      <c r="C22811" t="s">
        <v>53301</v>
      </c>
      <c r="D22811" t="s">
        <v>53299</v>
      </c>
      <c r="E22811" s="147">
        <v>-20.71</v>
      </c>
      <c r="F22811" t="s">
        <v>53302</v>
      </c>
    </row>
    <row r="22812" spans="1:6" hidden="1" x14ac:dyDescent="0.25">
      <c r="A22812" t="s">
        <v>53297</v>
      </c>
      <c r="B22812" s="147" t="s">
        <v>217</v>
      </c>
      <c r="C22812" t="s">
        <v>53303</v>
      </c>
      <c r="D22812" t="s">
        <v>53299</v>
      </c>
      <c r="E22812" s="147">
        <v>-51.77</v>
      </c>
      <c r="F22812" t="s">
        <v>53304</v>
      </c>
    </row>
    <row r="22813" spans="1:6" hidden="1" x14ac:dyDescent="0.25">
      <c r="A22813" t="s">
        <v>53297</v>
      </c>
      <c r="B22813" s="147" t="s">
        <v>218</v>
      </c>
      <c r="C22813" t="s">
        <v>53305</v>
      </c>
      <c r="D22813" t="s">
        <v>53299</v>
      </c>
      <c r="E22813" s="147">
        <v>-51.77</v>
      </c>
      <c r="F22813" t="s">
        <v>53306</v>
      </c>
    </row>
    <row r="22814" spans="1:6" hidden="1" x14ac:dyDescent="0.25">
      <c r="A22814" t="s">
        <v>53297</v>
      </c>
      <c r="B22814" s="147" t="s">
        <v>219</v>
      </c>
      <c r="C22814" t="s">
        <v>53307</v>
      </c>
      <c r="D22814" t="s">
        <v>53299</v>
      </c>
      <c r="E22814" s="147">
        <v>-51.77</v>
      </c>
      <c r="F22814" t="s">
        <v>53308</v>
      </c>
    </row>
    <row r="22815" spans="1:6" hidden="1" x14ac:dyDescent="0.25">
      <c r="A22815" t="s">
        <v>53297</v>
      </c>
      <c r="B22815" s="147" t="s">
        <v>179</v>
      </c>
      <c r="C22815" t="s">
        <v>53309</v>
      </c>
      <c r="D22815" t="s">
        <v>53299</v>
      </c>
      <c r="E22815" s="147">
        <v>-249.51</v>
      </c>
      <c r="F22815" t="s">
        <v>53310</v>
      </c>
    </row>
    <row r="22816" spans="1:6" x14ac:dyDescent="0.25">
      <c r="A22816" t="s">
        <v>53311</v>
      </c>
      <c r="B22816" s="147" t="s">
        <v>178</v>
      </c>
      <c r="C22816" t="s">
        <v>53312</v>
      </c>
      <c r="D22816" t="s">
        <v>53313</v>
      </c>
      <c r="E22816" s="148">
        <v>2729</v>
      </c>
      <c r="F22816" t="s">
        <v>53314</v>
      </c>
    </row>
    <row r="22817" spans="1:6" hidden="1" x14ac:dyDescent="0.25">
      <c r="A22817" t="s">
        <v>53311</v>
      </c>
      <c r="B22817" s="147" t="s">
        <v>234</v>
      </c>
      <c r="C22817" t="s">
        <v>53315</v>
      </c>
      <c r="D22817" t="s">
        <v>53313</v>
      </c>
      <c r="E22817" s="147">
        <v>-5.46</v>
      </c>
      <c r="F22817" t="s">
        <v>53316</v>
      </c>
    </row>
    <row r="22818" spans="1:6" hidden="1" x14ac:dyDescent="0.25">
      <c r="A22818" t="s">
        <v>53311</v>
      </c>
      <c r="B22818" s="147" t="s">
        <v>217</v>
      </c>
      <c r="C22818" t="s">
        <v>53317</v>
      </c>
      <c r="D22818" t="s">
        <v>53313</v>
      </c>
      <c r="E22818" s="147">
        <v>-13.65</v>
      </c>
      <c r="F22818" t="s">
        <v>53318</v>
      </c>
    </row>
    <row r="22819" spans="1:6" hidden="1" x14ac:dyDescent="0.25">
      <c r="A22819" t="s">
        <v>53311</v>
      </c>
      <c r="B22819" s="147" t="s">
        <v>218</v>
      </c>
      <c r="C22819" t="s">
        <v>53319</v>
      </c>
      <c r="D22819" t="s">
        <v>53313</v>
      </c>
      <c r="E22819" s="147">
        <v>-13.65</v>
      </c>
      <c r="F22819" t="s">
        <v>53320</v>
      </c>
    </row>
    <row r="22820" spans="1:6" hidden="1" x14ac:dyDescent="0.25">
      <c r="A22820" t="s">
        <v>53311</v>
      </c>
      <c r="B22820" s="147" t="s">
        <v>219</v>
      </c>
      <c r="C22820" t="s">
        <v>53321</v>
      </c>
      <c r="D22820" t="s">
        <v>53313</v>
      </c>
      <c r="E22820" s="147">
        <v>-13.65</v>
      </c>
      <c r="F22820" t="s">
        <v>53322</v>
      </c>
    </row>
    <row r="22821" spans="1:6" hidden="1" x14ac:dyDescent="0.25">
      <c r="A22821" t="s">
        <v>53311</v>
      </c>
      <c r="B22821" s="147" t="s">
        <v>179</v>
      </c>
      <c r="C22821" t="s">
        <v>53323</v>
      </c>
      <c r="D22821" t="s">
        <v>53313</v>
      </c>
      <c r="E22821" s="147">
        <v>-65.77</v>
      </c>
      <c r="F22821" t="s">
        <v>53324</v>
      </c>
    </row>
    <row r="22822" spans="1:6" x14ac:dyDescent="0.25">
      <c r="A22822" t="s">
        <v>53325</v>
      </c>
      <c r="B22822" s="147" t="s">
        <v>178</v>
      </c>
      <c r="C22822" t="s">
        <v>53326</v>
      </c>
      <c r="D22822" t="s">
        <v>53327</v>
      </c>
      <c r="E22822" s="148">
        <v>4302</v>
      </c>
      <c r="F22822" t="s">
        <v>53328</v>
      </c>
    </row>
    <row r="22823" spans="1:6" hidden="1" x14ac:dyDescent="0.25">
      <c r="A22823" t="s">
        <v>53325</v>
      </c>
      <c r="B22823" s="147" t="s">
        <v>234</v>
      </c>
      <c r="C22823" t="s">
        <v>53329</v>
      </c>
      <c r="D22823" t="s">
        <v>53327</v>
      </c>
      <c r="E22823" s="147">
        <v>-8.6</v>
      </c>
      <c r="F22823" t="s">
        <v>53330</v>
      </c>
    </row>
    <row r="22824" spans="1:6" hidden="1" x14ac:dyDescent="0.25">
      <c r="A22824" t="s">
        <v>53325</v>
      </c>
      <c r="B22824" s="147" t="s">
        <v>217</v>
      </c>
      <c r="C22824" t="s">
        <v>53331</v>
      </c>
      <c r="D22824" t="s">
        <v>53327</v>
      </c>
      <c r="E22824" s="147">
        <v>-21.51</v>
      </c>
      <c r="F22824" t="s">
        <v>53332</v>
      </c>
    </row>
    <row r="22825" spans="1:6" hidden="1" x14ac:dyDescent="0.25">
      <c r="A22825" t="s">
        <v>53325</v>
      </c>
      <c r="B22825" s="147" t="s">
        <v>218</v>
      </c>
      <c r="C22825" t="s">
        <v>53333</v>
      </c>
      <c r="D22825" t="s">
        <v>53327</v>
      </c>
      <c r="E22825" s="147">
        <v>-21.51</v>
      </c>
      <c r="F22825" t="s">
        <v>53334</v>
      </c>
    </row>
    <row r="22826" spans="1:6" hidden="1" x14ac:dyDescent="0.25">
      <c r="A22826" t="s">
        <v>53325</v>
      </c>
      <c r="B22826" s="147" t="s">
        <v>219</v>
      </c>
      <c r="C22826" t="s">
        <v>53335</v>
      </c>
      <c r="D22826" t="s">
        <v>53327</v>
      </c>
      <c r="E22826" s="147">
        <v>-21.51</v>
      </c>
      <c r="F22826" t="s">
        <v>53336</v>
      </c>
    </row>
    <row r="22827" spans="1:6" hidden="1" x14ac:dyDescent="0.25">
      <c r="A22827" t="s">
        <v>53325</v>
      </c>
      <c r="B22827" s="147" t="s">
        <v>179</v>
      </c>
      <c r="C22827" t="s">
        <v>53337</v>
      </c>
      <c r="D22827" t="s">
        <v>53327</v>
      </c>
      <c r="E22827" s="147">
        <v>-103.68</v>
      </c>
      <c r="F22827" t="s">
        <v>53338</v>
      </c>
    </row>
    <row r="22828" spans="1:6" x14ac:dyDescent="0.25">
      <c r="A22828" t="s">
        <v>53339</v>
      </c>
      <c r="B22828" s="147" t="s">
        <v>178</v>
      </c>
      <c r="C22828" t="s">
        <v>53340</v>
      </c>
      <c r="D22828" t="s">
        <v>53341</v>
      </c>
      <c r="E22828" s="148">
        <v>2855</v>
      </c>
      <c r="F22828" t="s">
        <v>53342</v>
      </c>
    </row>
    <row r="22829" spans="1:6" hidden="1" x14ac:dyDescent="0.25">
      <c r="A22829" t="s">
        <v>53339</v>
      </c>
      <c r="B22829" s="147" t="s">
        <v>234</v>
      </c>
      <c r="C22829" t="s">
        <v>53343</v>
      </c>
      <c r="D22829" t="s">
        <v>53341</v>
      </c>
      <c r="E22829" s="147">
        <v>-5.71</v>
      </c>
      <c r="F22829" t="s">
        <v>53344</v>
      </c>
    </row>
    <row r="22830" spans="1:6" hidden="1" x14ac:dyDescent="0.25">
      <c r="A22830" t="s">
        <v>53339</v>
      </c>
      <c r="B22830" s="147" t="s">
        <v>217</v>
      </c>
      <c r="C22830" t="s">
        <v>53345</v>
      </c>
      <c r="D22830" t="s">
        <v>53341</v>
      </c>
      <c r="E22830" s="147">
        <v>-14.28</v>
      </c>
      <c r="F22830" t="s">
        <v>53346</v>
      </c>
    </row>
    <row r="22831" spans="1:6" hidden="1" x14ac:dyDescent="0.25">
      <c r="A22831" t="s">
        <v>53339</v>
      </c>
      <c r="B22831" s="147" t="s">
        <v>218</v>
      </c>
      <c r="C22831" t="s">
        <v>53347</v>
      </c>
      <c r="D22831" t="s">
        <v>53341</v>
      </c>
      <c r="E22831" s="147">
        <v>-28.55</v>
      </c>
      <c r="F22831" t="s">
        <v>53348</v>
      </c>
    </row>
    <row r="22832" spans="1:6" hidden="1" x14ac:dyDescent="0.25">
      <c r="A22832" t="s">
        <v>53339</v>
      </c>
      <c r="B22832" s="147" t="s">
        <v>210</v>
      </c>
      <c r="C22832" t="s">
        <v>53349</v>
      </c>
      <c r="D22832" t="s">
        <v>53341</v>
      </c>
      <c r="E22832" s="147">
        <v>-57.1</v>
      </c>
      <c r="F22832" t="s">
        <v>53350</v>
      </c>
    </row>
    <row r="22833" spans="1:6" hidden="1" x14ac:dyDescent="0.25">
      <c r="A22833" t="s">
        <v>53339</v>
      </c>
      <c r="B22833" s="147" t="s">
        <v>179</v>
      </c>
      <c r="C22833" t="s">
        <v>53351</v>
      </c>
      <c r="D22833" t="s">
        <v>53341</v>
      </c>
      <c r="E22833" s="147">
        <v>-68.81</v>
      </c>
      <c r="F22833" t="s">
        <v>53352</v>
      </c>
    </row>
    <row r="22834" spans="1:6" hidden="1" x14ac:dyDescent="0.25">
      <c r="A22834" t="s">
        <v>53339</v>
      </c>
      <c r="B22834" s="147" t="s">
        <v>219</v>
      </c>
      <c r="C22834" t="s">
        <v>53353</v>
      </c>
      <c r="D22834" t="s">
        <v>53341</v>
      </c>
      <c r="E22834" s="147">
        <v>-85.65</v>
      </c>
      <c r="F22834" t="s">
        <v>53354</v>
      </c>
    </row>
    <row r="22835" spans="1:6" x14ac:dyDescent="0.25">
      <c r="A22835" t="s">
        <v>53355</v>
      </c>
      <c r="B22835" s="147" t="s">
        <v>178</v>
      </c>
      <c r="C22835" t="s">
        <v>53356</v>
      </c>
      <c r="D22835" t="s">
        <v>53357</v>
      </c>
      <c r="E22835" s="148">
        <v>4599</v>
      </c>
      <c r="F22835" t="s">
        <v>53358</v>
      </c>
    </row>
    <row r="22836" spans="1:6" hidden="1" x14ac:dyDescent="0.25">
      <c r="A22836" t="s">
        <v>53355</v>
      </c>
      <c r="B22836" s="147" t="s">
        <v>234</v>
      </c>
      <c r="C22836" t="s">
        <v>53359</v>
      </c>
      <c r="D22836" t="s">
        <v>53357</v>
      </c>
      <c r="E22836" s="147">
        <v>-9.1999999999999993</v>
      </c>
      <c r="F22836" t="s">
        <v>53360</v>
      </c>
    </row>
    <row r="22837" spans="1:6" hidden="1" x14ac:dyDescent="0.25">
      <c r="A22837" t="s">
        <v>53355</v>
      </c>
      <c r="B22837" s="147" t="s">
        <v>217</v>
      </c>
      <c r="C22837" t="s">
        <v>53361</v>
      </c>
      <c r="D22837" t="s">
        <v>53357</v>
      </c>
      <c r="E22837" s="148">
        <v>-23</v>
      </c>
      <c r="F22837" t="s">
        <v>53362</v>
      </c>
    </row>
    <row r="22838" spans="1:6" hidden="1" x14ac:dyDescent="0.25">
      <c r="A22838" t="s">
        <v>53355</v>
      </c>
      <c r="B22838" s="147" t="s">
        <v>218</v>
      </c>
      <c r="C22838" t="s">
        <v>53363</v>
      </c>
      <c r="D22838" t="s">
        <v>53357</v>
      </c>
      <c r="E22838" s="147">
        <v>-45.99</v>
      </c>
      <c r="F22838" t="s">
        <v>53364</v>
      </c>
    </row>
    <row r="22839" spans="1:6" hidden="1" x14ac:dyDescent="0.25">
      <c r="A22839" t="s">
        <v>53355</v>
      </c>
      <c r="B22839" s="147" t="s">
        <v>179</v>
      </c>
      <c r="C22839" t="s">
        <v>53365</v>
      </c>
      <c r="D22839" t="s">
        <v>53357</v>
      </c>
      <c r="E22839" s="147">
        <v>-110.84</v>
      </c>
      <c r="F22839" t="s">
        <v>53366</v>
      </c>
    </row>
    <row r="22840" spans="1:6" hidden="1" x14ac:dyDescent="0.25">
      <c r="A22840" t="s">
        <v>53355</v>
      </c>
      <c r="B22840" s="147" t="s">
        <v>219</v>
      </c>
      <c r="C22840" t="s">
        <v>53367</v>
      </c>
      <c r="D22840" t="s">
        <v>53357</v>
      </c>
      <c r="E22840" s="147">
        <v>-137.97</v>
      </c>
      <c r="F22840" t="s">
        <v>53368</v>
      </c>
    </row>
    <row r="22841" spans="1:6" hidden="1" x14ac:dyDescent="0.25">
      <c r="A22841" t="s">
        <v>53355</v>
      </c>
      <c r="B22841" s="147" t="s">
        <v>221</v>
      </c>
      <c r="C22841" t="s">
        <v>53369</v>
      </c>
      <c r="D22841" t="s">
        <v>53357</v>
      </c>
      <c r="E22841" s="147">
        <v>-206.96</v>
      </c>
      <c r="F22841" t="s">
        <v>53370</v>
      </c>
    </row>
    <row r="22842" spans="1:6" x14ac:dyDescent="0.25">
      <c r="A22842" t="s">
        <v>53371</v>
      </c>
      <c r="B22842" s="147" t="s">
        <v>178</v>
      </c>
      <c r="C22842" t="s">
        <v>53372</v>
      </c>
      <c r="D22842" t="s">
        <v>53373</v>
      </c>
      <c r="E22842" s="148">
        <v>1657</v>
      </c>
      <c r="F22842" t="s">
        <v>53374</v>
      </c>
    </row>
    <row r="22843" spans="1:6" hidden="1" x14ac:dyDescent="0.25">
      <c r="A22843" t="s">
        <v>53371</v>
      </c>
      <c r="B22843" s="147" t="s">
        <v>234</v>
      </c>
      <c r="C22843" t="s">
        <v>53375</v>
      </c>
      <c r="D22843" t="s">
        <v>53373</v>
      </c>
      <c r="E22843" s="147">
        <v>-3.31</v>
      </c>
      <c r="F22843" t="s">
        <v>53376</v>
      </c>
    </row>
    <row r="22844" spans="1:6" hidden="1" x14ac:dyDescent="0.25">
      <c r="A22844" t="s">
        <v>53371</v>
      </c>
      <c r="B22844" s="147" t="s">
        <v>217</v>
      </c>
      <c r="C22844" t="s">
        <v>53377</v>
      </c>
      <c r="D22844" t="s">
        <v>53373</v>
      </c>
      <c r="E22844" s="147">
        <v>-8.2899999999999991</v>
      </c>
      <c r="F22844" t="s">
        <v>53378</v>
      </c>
    </row>
    <row r="22845" spans="1:6" hidden="1" x14ac:dyDescent="0.25">
      <c r="A22845" t="s">
        <v>53371</v>
      </c>
      <c r="B22845" s="147" t="s">
        <v>218</v>
      </c>
      <c r="C22845" t="s">
        <v>53379</v>
      </c>
      <c r="D22845" t="s">
        <v>53373</v>
      </c>
      <c r="E22845" s="147">
        <v>-8.2899999999999991</v>
      </c>
      <c r="F22845" t="s">
        <v>53380</v>
      </c>
    </row>
    <row r="22846" spans="1:6" hidden="1" x14ac:dyDescent="0.25">
      <c r="A22846" t="s">
        <v>53371</v>
      </c>
      <c r="B22846" s="147" t="s">
        <v>219</v>
      </c>
      <c r="C22846" t="s">
        <v>53381</v>
      </c>
      <c r="D22846" t="s">
        <v>53373</v>
      </c>
      <c r="E22846" s="147">
        <v>-8.2899999999999991</v>
      </c>
      <c r="F22846" t="s">
        <v>53382</v>
      </c>
    </row>
    <row r="22847" spans="1:6" hidden="1" x14ac:dyDescent="0.25">
      <c r="A22847" t="s">
        <v>53371</v>
      </c>
      <c r="B22847" s="147" t="s">
        <v>179</v>
      </c>
      <c r="C22847" t="s">
        <v>53383</v>
      </c>
      <c r="D22847" t="s">
        <v>53373</v>
      </c>
      <c r="E22847" s="147">
        <v>-39.93</v>
      </c>
      <c r="F22847" t="s">
        <v>53384</v>
      </c>
    </row>
    <row r="22848" spans="1:6" x14ac:dyDescent="0.25">
      <c r="A22848" t="s">
        <v>53385</v>
      </c>
      <c r="B22848" s="147" t="s">
        <v>178</v>
      </c>
      <c r="C22848" t="s">
        <v>53386</v>
      </c>
      <c r="D22848" t="s">
        <v>53387</v>
      </c>
      <c r="E22848" s="147">
        <v>2563.6</v>
      </c>
      <c r="F22848" t="s">
        <v>53388</v>
      </c>
    </row>
    <row r="22849" spans="1:6" hidden="1" x14ac:dyDescent="0.25">
      <c r="A22849" t="s">
        <v>53385</v>
      </c>
      <c r="B22849" s="147" t="s">
        <v>234</v>
      </c>
      <c r="C22849" t="s">
        <v>53389</v>
      </c>
      <c r="D22849" t="s">
        <v>53387</v>
      </c>
      <c r="E22849" s="147">
        <v>-5.13</v>
      </c>
      <c r="F22849" t="s">
        <v>53390</v>
      </c>
    </row>
    <row r="22850" spans="1:6" hidden="1" x14ac:dyDescent="0.25">
      <c r="A22850" t="s">
        <v>53385</v>
      </c>
      <c r="B22850" s="147" t="s">
        <v>217</v>
      </c>
      <c r="C22850" t="s">
        <v>53391</v>
      </c>
      <c r="D22850" t="s">
        <v>53387</v>
      </c>
      <c r="E22850" s="147">
        <v>-12.82</v>
      </c>
      <c r="F22850" t="s">
        <v>53392</v>
      </c>
    </row>
    <row r="22851" spans="1:6" hidden="1" x14ac:dyDescent="0.25">
      <c r="A22851" t="s">
        <v>53385</v>
      </c>
      <c r="B22851" s="147" t="s">
        <v>218</v>
      </c>
      <c r="C22851" t="s">
        <v>53393</v>
      </c>
      <c r="D22851" t="s">
        <v>53387</v>
      </c>
      <c r="E22851" s="147">
        <v>-12.82</v>
      </c>
      <c r="F22851" t="s">
        <v>53394</v>
      </c>
    </row>
    <row r="22852" spans="1:6" hidden="1" x14ac:dyDescent="0.25">
      <c r="A22852" t="s">
        <v>53385</v>
      </c>
      <c r="B22852" s="147" t="s">
        <v>219</v>
      </c>
      <c r="C22852" t="s">
        <v>53395</v>
      </c>
      <c r="D22852" t="s">
        <v>53387</v>
      </c>
      <c r="E22852" s="147">
        <v>-12.82</v>
      </c>
      <c r="F22852" t="s">
        <v>53396</v>
      </c>
    </row>
    <row r="22853" spans="1:6" hidden="1" x14ac:dyDescent="0.25">
      <c r="A22853" t="s">
        <v>53385</v>
      </c>
      <c r="B22853" s="147" t="s">
        <v>179</v>
      </c>
      <c r="C22853" t="s">
        <v>53397</v>
      </c>
      <c r="D22853" t="s">
        <v>53387</v>
      </c>
      <c r="E22853" s="147">
        <v>-61.78</v>
      </c>
      <c r="F22853" t="s">
        <v>53398</v>
      </c>
    </row>
    <row r="22854" spans="1:6" x14ac:dyDescent="0.25">
      <c r="A22854" t="s">
        <v>53399</v>
      </c>
      <c r="B22854" s="147" t="s">
        <v>178</v>
      </c>
      <c r="C22854" t="s">
        <v>53400</v>
      </c>
      <c r="D22854" t="s">
        <v>53401</v>
      </c>
      <c r="E22854" s="147">
        <v>3574.6</v>
      </c>
      <c r="F22854" t="s">
        <v>53402</v>
      </c>
    </row>
    <row r="22855" spans="1:6" hidden="1" x14ac:dyDescent="0.25">
      <c r="A22855" t="s">
        <v>53399</v>
      </c>
      <c r="B22855" s="147" t="s">
        <v>234</v>
      </c>
      <c r="C22855" t="s">
        <v>53403</v>
      </c>
      <c r="D22855" t="s">
        <v>53401</v>
      </c>
      <c r="E22855" s="147">
        <v>-7.15</v>
      </c>
      <c r="F22855" t="s">
        <v>53404</v>
      </c>
    </row>
    <row r="22856" spans="1:6" hidden="1" x14ac:dyDescent="0.25">
      <c r="A22856" t="s">
        <v>53399</v>
      </c>
      <c r="B22856" s="147" t="s">
        <v>217</v>
      </c>
      <c r="C22856" t="s">
        <v>53405</v>
      </c>
      <c r="D22856" t="s">
        <v>53401</v>
      </c>
      <c r="E22856" s="147">
        <v>-17.87</v>
      </c>
      <c r="F22856" t="s">
        <v>53406</v>
      </c>
    </row>
    <row r="22857" spans="1:6" hidden="1" x14ac:dyDescent="0.25">
      <c r="A22857" t="s">
        <v>53399</v>
      </c>
      <c r="B22857" s="147" t="s">
        <v>218</v>
      </c>
      <c r="C22857" t="s">
        <v>53407</v>
      </c>
      <c r="D22857" t="s">
        <v>53401</v>
      </c>
      <c r="E22857" s="147">
        <v>-17.87</v>
      </c>
      <c r="F22857" t="s">
        <v>53408</v>
      </c>
    </row>
    <row r="22858" spans="1:6" hidden="1" x14ac:dyDescent="0.25">
      <c r="A22858" t="s">
        <v>53399</v>
      </c>
      <c r="B22858" s="147" t="s">
        <v>219</v>
      </c>
      <c r="C22858" t="s">
        <v>53409</v>
      </c>
      <c r="D22858" t="s">
        <v>53401</v>
      </c>
      <c r="E22858" s="147">
        <v>-17.87</v>
      </c>
      <c r="F22858" t="s">
        <v>53410</v>
      </c>
    </row>
    <row r="22859" spans="1:6" hidden="1" x14ac:dyDescent="0.25">
      <c r="A22859" t="s">
        <v>53399</v>
      </c>
      <c r="B22859" s="147" t="s">
        <v>179</v>
      </c>
      <c r="C22859" t="s">
        <v>53411</v>
      </c>
      <c r="D22859" t="s">
        <v>53401</v>
      </c>
      <c r="E22859" s="147">
        <v>-86.15</v>
      </c>
      <c r="F22859" t="s">
        <v>53412</v>
      </c>
    </row>
    <row r="22860" spans="1:6" x14ac:dyDescent="0.25">
      <c r="A22860" t="s">
        <v>53413</v>
      </c>
      <c r="B22860" s="147" t="s">
        <v>178</v>
      </c>
      <c r="C22860" t="s">
        <v>53414</v>
      </c>
      <c r="D22860" t="s">
        <v>53415</v>
      </c>
      <c r="E22860" s="148">
        <v>2269</v>
      </c>
      <c r="F22860" t="s">
        <v>53416</v>
      </c>
    </row>
    <row r="22861" spans="1:6" hidden="1" x14ac:dyDescent="0.25">
      <c r="A22861" t="s">
        <v>53413</v>
      </c>
      <c r="B22861" s="147" t="s">
        <v>234</v>
      </c>
      <c r="C22861" t="s">
        <v>53417</v>
      </c>
      <c r="D22861" t="s">
        <v>53415</v>
      </c>
      <c r="E22861" s="147">
        <v>-4.54</v>
      </c>
      <c r="F22861" t="s">
        <v>53418</v>
      </c>
    </row>
    <row r="22862" spans="1:6" hidden="1" x14ac:dyDescent="0.25">
      <c r="A22862" t="s">
        <v>53413</v>
      </c>
      <c r="B22862" s="147" t="s">
        <v>217</v>
      </c>
      <c r="C22862" t="s">
        <v>53419</v>
      </c>
      <c r="D22862" t="s">
        <v>53415</v>
      </c>
      <c r="E22862" s="147">
        <v>-11.35</v>
      </c>
      <c r="F22862" t="s">
        <v>53420</v>
      </c>
    </row>
    <row r="22863" spans="1:6" hidden="1" x14ac:dyDescent="0.25">
      <c r="A22863" t="s">
        <v>53413</v>
      </c>
      <c r="B22863" s="147" t="s">
        <v>218</v>
      </c>
      <c r="C22863" t="s">
        <v>53421</v>
      </c>
      <c r="D22863" t="s">
        <v>53415</v>
      </c>
      <c r="E22863" s="147">
        <v>-22.69</v>
      </c>
      <c r="F22863" t="s">
        <v>53422</v>
      </c>
    </row>
    <row r="22864" spans="1:6" hidden="1" x14ac:dyDescent="0.25">
      <c r="A22864" t="s">
        <v>53413</v>
      </c>
      <c r="B22864" s="147" t="s">
        <v>179</v>
      </c>
      <c r="C22864" t="s">
        <v>53423</v>
      </c>
      <c r="D22864" t="s">
        <v>53415</v>
      </c>
      <c r="E22864" s="147">
        <v>-54.68</v>
      </c>
      <c r="F22864" t="s">
        <v>53424</v>
      </c>
    </row>
    <row r="22865" spans="1:6" hidden="1" x14ac:dyDescent="0.25">
      <c r="A22865" t="s">
        <v>53413</v>
      </c>
      <c r="B22865" s="147" t="s">
        <v>219</v>
      </c>
      <c r="C22865" t="s">
        <v>53425</v>
      </c>
      <c r="D22865" t="s">
        <v>53415</v>
      </c>
      <c r="E22865" s="147">
        <v>-68.069999999999993</v>
      </c>
      <c r="F22865" t="s">
        <v>53426</v>
      </c>
    </row>
    <row r="22866" spans="1:6" x14ac:dyDescent="0.25">
      <c r="A22866" t="s">
        <v>53427</v>
      </c>
      <c r="B22866" s="147" t="s">
        <v>178</v>
      </c>
      <c r="C22866" t="s">
        <v>53428</v>
      </c>
      <c r="D22866" t="s">
        <v>53429</v>
      </c>
      <c r="E22866" s="148">
        <v>962</v>
      </c>
      <c r="F22866" t="s">
        <v>53430</v>
      </c>
    </row>
    <row r="22867" spans="1:6" hidden="1" x14ac:dyDescent="0.25">
      <c r="A22867" t="s">
        <v>53431</v>
      </c>
      <c r="B22867" s="147" t="s">
        <v>234</v>
      </c>
      <c r="C22867" t="s">
        <v>53432</v>
      </c>
      <c r="D22867" t="s">
        <v>53429</v>
      </c>
      <c r="E22867" s="147">
        <v>-1.92</v>
      </c>
      <c r="F22867" t="s">
        <v>53433</v>
      </c>
    </row>
    <row r="22868" spans="1:6" hidden="1" x14ac:dyDescent="0.25">
      <c r="A22868" t="s">
        <v>53431</v>
      </c>
      <c r="B22868" s="147" t="s">
        <v>217</v>
      </c>
      <c r="C22868" t="s">
        <v>53434</v>
      </c>
      <c r="D22868" t="s">
        <v>53429</v>
      </c>
      <c r="E22868" s="147">
        <v>-4.8099999999999996</v>
      </c>
      <c r="F22868" t="s">
        <v>53435</v>
      </c>
    </row>
    <row r="22869" spans="1:6" hidden="1" x14ac:dyDescent="0.25">
      <c r="A22869" t="s">
        <v>53431</v>
      </c>
      <c r="B22869" s="147" t="s">
        <v>218</v>
      </c>
      <c r="C22869" t="s">
        <v>53436</v>
      </c>
      <c r="D22869" t="s">
        <v>53429</v>
      </c>
      <c r="E22869" s="147">
        <v>-9.6199999999999992</v>
      </c>
      <c r="F22869" t="s">
        <v>53437</v>
      </c>
    </row>
    <row r="22870" spans="1:6" hidden="1" x14ac:dyDescent="0.25">
      <c r="A22870" t="s">
        <v>53431</v>
      </c>
      <c r="B22870" s="147" t="s">
        <v>179</v>
      </c>
      <c r="C22870" t="s">
        <v>53438</v>
      </c>
      <c r="D22870" t="s">
        <v>53429</v>
      </c>
      <c r="E22870" s="147">
        <v>-23.18</v>
      </c>
      <c r="F22870" t="s">
        <v>53439</v>
      </c>
    </row>
    <row r="22871" spans="1:6" hidden="1" x14ac:dyDescent="0.25">
      <c r="A22871" t="s">
        <v>53431</v>
      </c>
      <c r="B22871" s="147" t="s">
        <v>219</v>
      </c>
      <c r="C22871" t="s">
        <v>53440</v>
      </c>
      <c r="D22871" t="s">
        <v>53429</v>
      </c>
      <c r="E22871" s="147">
        <v>-28.86</v>
      </c>
      <c r="F22871" t="s">
        <v>53441</v>
      </c>
    </row>
    <row r="22872" spans="1:6" x14ac:dyDescent="0.25">
      <c r="A22872" t="s">
        <v>53442</v>
      </c>
      <c r="B22872" s="147" t="s">
        <v>178</v>
      </c>
      <c r="C22872" t="s">
        <v>53443</v>
      </c>
      <c r="D22872" t="s">
        <v>53444</v>
      </c>
      <c r="E22872" s="148">
        <v>4986</v>
      </c>
      <c r="F22872" t="s">
        <v>53445</v>
      </c>
    </row>
    <row r="22873" spans="1:6" hidden="1" x14ac:dyDescent="0.25">
      <c r="A22873" t="s">
        <v>53442</v>
      </c>
      <c r="B22873" s="147" t="s">
        <v>234</v>
      </c>
      <c r="C22873" t="s">
        <v>53446</v>
      </c>
      <c r="D22873" t="s">
        <v>53444</v>
      </c>
      <c r="E22873" s="147">
        <v>-9.9700000000000006</v>
      </c>
      <c r="F22873" t="s">
        <v>53447</v>
      </c>
    </row>
    <row r="22874" spans="1:6" hidden="1" x14ac:dyDescent="0.25">
      <c r="A22874" t="s">
        <v>53442</v>
      </c>
      <c r="B22874" s="147" t="s">
        <v>217</v>
      </c>
      <c r="C22874" t="s">
        <v>53448</v>
      </c>
      <c r="D22874" t="s">
        <v>53444</v>
      </c>
      <c r="E22874" s="147">
        <v>-24.93</v>
      </c>
      <c r="F22874" t="s">
        <v>53449</v>
      </c>
    </row>
    <row r="22875" spans="1:6" hidden="1" x14ac:dyDescent="0.25">
      <c r="A22875" t="s">
        <v>53442</v>
      </c>
      <c r="B22875" s="147" t="s">
        <v>218</v>
      </c>
      <c r="C22875" t="s">
        <v>53450</v>
      </c>
      <c r="D22875" t="s">
        <v>53444</v>
      </c>
      <c r="E22875" s="147">
        <v>-49.86</v>
      </c>
      <c r="F22875" t="s">
        <v>53451</v>
      </c>
    </row>
    <row r="22876" spans="1:6" hidden="1" x14ac:dyDescent="0.25">
      <c r="A22876" t="s">
        <v>53442</v>
      </c>
      <c r="B22876" s="147" t="s">
        <v>179</v>
      </c>
      <c r="C22876" t="s">
        <v>53452</v>
      </c>
      <c r="D22876" t="s">
        <v>53444</v>
      </c>
      <c r="E22876" s="147">
        <v>-120.16</v>
      </c>
      <c r="F22876" t="s">
        <v>53453</v>
      </c>
    </row>
    <row r="22877" spans="1:6" hidden="1" x14ac:dyDescent="0.25">
      <c r="A22877" t="s">
        <v>53442</v>
      </c>
      <c r="B22877" s="147" t="s">
        <v>219</v>
      </c>
      <c r="C22877" t="s">
        <v>53454</v>
      </c>
      <c r="D22877" t="s">
        <v>53444</v>
      </c>
      <c r="E22877" s="147">
        <v>-149.58000000000001</v>
      </c>
      <c r="F22877" t="s">
        <v>53455</v>
      </c>
    </row>
    <row r="22878" spans="1:6" hidden="1" x14ac:dyDescent="0.25">
      <c r="A22878" t="s">
        <v>53442</v>
      </c>
      <c r="B22878" s="147" t="s">
        <v>220</v>
      </c>
      <c r="C22878" t="s">
        <v>53456</v>
      </c>
      <c r="D22878" t="s">
        <v>53444</v>
      </c>
      <c r="E22878" s="147">
        <v>-299.16000000000003</v>
      </c>
      <c r="F22878" t="s">
        <v>53457</v>
      </c>
    </row>
    <row r="22879" spans="1:6" x14ac:dyDescent="0.25">
      <c r="A22879" t="s">
        <v>53458</v>
      </c>
      <c r="B22879" s="147" t="s">
        <v>178</v>
      </c>
      <c r="C22879" t="s">
        <v>53459</v>
      </c>
      <c r="D22879" t="s">
        <v>53460</v>
      </c>
      <c r="E22879" s="148">
        <v>2293</v>
      </c>
      <c r="F22879" t="s">
        <v>53461</v>
      </c>
    </row>
    <row r="22880" spans="1:6" hidden="1" x14ac:dyDescent="0.25">
      <c r="A22880" t="s">
        <v>53458</v>
      </c>
      <c r="B22880" s="147" t="s">
        <v>234</v>
      </c>
      <c r="C22880" t="s">
        <v>53462</v>
      </c>
      <c r="D22880" t="s">
        <v>53460</v>
      </c>
      <c r="E22880" s="147">
        <v>-4.59</v>
      </c>
      <c r="F22880" t="s">
        <v>53463</v>
      </c>
    </row>
    <row r="22881" spans="1:6" hidden="1" x14ac:dyDescent="0.25">
      <c r="A22881" t="s">
        <v>53458</v>
      </c>
      <c r="B22881" s="147" t="s">
        <v>217</v>
      </c>
      <c r="C22881" t="s">
        <v>53464</v>
      </c>
      <c r="D22881" t="s">
        <v>53460</v>
      </c>
      <c r="E22881" s="147">
        <v>-11.47</v>
      </c>
      <c r="F22881" t="s">
        <v>53465</v>
      </c>
    </row>
    <row r="22882" spans="1:6" hidden="1" x14ac:dyDescent="0.25">
      <c r="A22882" t="s">
        <v>53458</v>
      </c>
      <c r="B22882" s="147" t="s">
        <v>218</v>
      </c>
      <c r="C22882" t="s">
        <v>53466</v>
      </c>
      <c r="D22882" t="s">
        <v>53460</v>
      </c>
      <c r="E22882" s="147">
        <v>-22.93</v>
      </c>
      <c r="F22882" t="s">
        <v>53467</v>
      </c>
    </row>
    <row r="22883" spans="1:6" hidden="1" x14ac:dyDescent="0.25">
      <c r="A22883" t="s">
        <v>53458</v>
      </c>
      <c r="B22883" s="147" t="s">
        <v>179</v>
      </c>
      <c r="C22883" t="s">
        <v>53468</v>
      </c>
      <c r="D22883" t="s">
        <v>53460</v>
      </c>
      <c r="E22883" s="147">
        <v>-55.26</v>
      </c>
      <c r="F22883" t="s">
        <v>53469</v>
      </c>
    </row>
    <row r="22884" spans="1:6" hidden="1" x14ac:dyDescent="0.25">
      <c r="A22884" t="s">
        <v>53458</v>
      </c>
      <c r="B22884" s="147" t="s">
        <v>219</v>
      </c>
      <c r="C22884" t="s">
        <v>53470</v>
      </c>
      <c r="D22884" t="s">
        <v>53460</v>
      </c>
      <c r="E22884" s="147">
        <v>-68.790000000000006</v>
      </c>
      <c r="F22884" t="s">
        <v>53471</v>
      </c>
    </row>
    <row r="22885" spans="1:6" x14ac:dyDescent="0.25">
      <c r="A22885" t="s">
        <v>53472</v>
      </c>
      <c r="B22885" s="147" t="s">
        <v>178</v>
      </c>
      <c r="C22885" t="s">
        <v>53473</v>
      </c>
      <c r="D22885" t="s">
        <v>53474</v>
      </c>
      <c r="E22885" s="148">
        <v>3510</v>
      </c>
      <c r="F22885" t="s">
        <v>53475</v>
      </c>
    </row>
    <row r="22886" spans="1:6" hidden="1" x14ac:dyDescent="0.25">
      <c r="A22886" t="s">
        <v>53472</v>
      </c>
      <c r="B22886" s="147" t="s">
        <v>234</v>
      </c>
      <c r="C22886" t="s">
        <v>53476</v>
      </c>
      <c r="D22886" t="s">
        <v>53474</v>
      </c>
      <c r="E22886" s="147">
        <v>-7.02</v>
      </c>
      <c r="F22886" t="s">
        <v>53477</v>
      </c>
    </row>
    <row r="22887" spans="1:6" hidden="1" x14ac:dyDescent="0.25">
      <c r="A22887" t="s">
        <v>53472</v>
      </c>
      <c r="B22887" s="147" t="s">
        <v>217</v>
      </c>
      <c r="C22887" t="s">
        <v>53478</v>
      </c>
      <c r="D22887" t="s">
        <v>53474</v>
      </c>
      <c r="E22887" s="147">
        <v>-17.55</v>
      </c>
      <c r="F22887" t="s">
        <v>53479</v>
      </c>
    </row>
    <row r="22888" spans="1:6" hidden="1" x14ac:dyDescent="0.25">
      <c r="A22888" t="s">
        <v>53472</v>
      </c>
      <c r="B22888" s="147" t="s">
        <v>218</v>
      </c>
      <c r="C22888" t="s">
        <v>53480</v>
      </c>
      <c r="D22888" t="s">
        <v>53474</v>
      </c>
      <c r="E22888" s="147">
        <v>-35.1</v>
      </c>
      <c r="F22888" t="s">
        <v>53481</v>
      </c>
    </row>
    <row r="22889" spans="1:6" hidden="1" x14ac:dyDescent="0.25">
      <c r="A22889" t="s">
        <v>53472</v>
      </c>
      <c r="B22889" s="147" t="s">
        <v>179</v>
      </c>
      <c r="C22889" t="s">
        <v>53482</v>
      </c>
      <c r="D22889" t="s">
        <v>53474</v>
      </c>
      <c r="E22889" s="147">
        <v>-84.59</v>
      </c>
      <c r="F22889" t="s">
        <v>53483</v>
      </c>
    </row>
    <row r="22890" spans="1:6" hidden="1" x14ac:dyDescent="0.25">
      <c r="A22890" t="s">
        <v>53472</v>
      </c>
      <c r="B22890" s="147" t="s">
        <v>219</v>
      </c>
      <c r="C22890" t="s">
        <v>53484</v>
      </c>
      <c r="D22890" t="s">
        <v>53474</v>
      </c>
      <c r="E22890" s="147">
        <v>-105.3</v>
      </c>
      <c r="F22890" t="s">
        <v>53485</v>
      </c>
    </row>
    <row r="22891" spans="1:6" x14ac:dyDescent="0.25">
      <c r="A22891" t="s">
        <v>53486</v>
      </c>
      <c r="B22891" s="147" t="s">
        <v>178</v>
      </c>
      <c r="C22891" t="s">
        <v>53487</v>
      </c>
      <c r="D22891" t="s">
        <v>53488</v>
      </c>
      <c r="E22891" s="148">
        <v>2402</v>
      </c>
      <c r="F22891" t="s">
        <v>53489</v>
      </c>
    </row>
    <row r="22892" spans="1:6" hidden="1" x14ac:dyDescent="0.25">
      <c r="A22892" t="s">
        <v>53486</v>
      </c>
      <c r="B22892" s="147" t="s">
        <v>234</v>
      </c>
      <c r="C22892" t="s">
        <v>53490</v>
      </c>
      <c r="D22892" t="s">
        <v>53488</v>
      </c>
      <c r="E22892" s="147">
        <v>-4.8</v>
      </c>
      <c r="F22892" t="s">
        <v>53491</v>
      </c>
    </row>
    <row r="22893" spans="1:6" hidden="1" x14ac:dyDescent="0.25">
      <c r="A22893" t="s">
        <v>53486</v>
      </c>
      <c r="B22893" s="147" t="s">
        <v>217</v>
      </c>
      <c r="C22893" t="s">
        <v>53492</v>
      </c>
      <c r="D22893" t="s">
        <v>53488</v>
      </c>
      <c r="E22893" s="147">
        <v>-12.01</v>
      </c>
      <c r="F22893" t="s">
        <v>53493</v>
      </c>
    </row>
    <row r="22894" spans="1:6" hidden="1" x14ac:dyDescent="0.25">
      <c r="A22894" t="s">
        <v>53486</v>
      </c>
      <c r="B22894" s="147" t="s">
        <v>218</v>
      </c>
      <c r="C22894" t="s">
        <v>53494</v>
      </c>
      <c r="D22894" t="s">
        <v>53488</v>
      </c>
      <c r="E22894" s="147">
        <v>-12.01</v>
      </c>
      <c r="F22894" t="s">
        <v>53495</v>
      </c>
    </row>
    <row r="22895" spans="1:6" hidden="1" x14ac:dyDescent="0.25">
      <c r="A22895" t="s">
        <v>53486</v>
      </c>
      <c r="B22895" s="147" t="s">
        <v>219</v>
      </c>
      <c r="C22895" t="s">
        <v>53496</v>
      </c>
      <c r="D22895" t="s">
        <v>53488</v>
      </c>
      <c r="E22895" s="147">
        <v>-12.01</v>
      </c>
      <c r="F22895" t="s">
        <v>53497</v>
      </c>
    </row>
    <row r="22896" spans="1:6" hidden="1" x14ac:dyDescent="0.25">
      <c r="A22896" t="s">
        <v>53486</v>
      </c>
      <c r="B22896" s="147" t="s">
        <v>179</v>
      </c>
      <c r="C22896" t="s">
        <v>53498</v>
      </c>
      <c r="D22896" t="s">
        <v>53488</v>
      </c>
      <c r="E22896" s="147">
        <v>-57.89</v>
      </c>
      <c r="F22896" t="s">
        <v>53499</v>
      </c>
    </row>
    <row r="22897" spans="1:6" x14ac:dyDescent="0.25">
      <c r="A22897" t="s">
        <v>53500</v>
      </c>
      <c r="B22897" s="147" t="s">
        <v>178</v>
      </c>
      <c r="C22897" t="s">
        <v>53501</v>
      </c>
      <c r="D22897" t="s">
        <v>53502</v>
      </c>
      <c r="E22897" s="148">
        <v>2342</v>
      </c>
      <c r="F22897" t="s">
        <v>53503</v>
      </c>
    </row>
    <row r="22898" spans="1:6" hidden="1" x14ac:dyDescent="0.25">
      <c r="A22898" t="s">
        <v>53500</v>
      </c>
      <c r="B22898" s="147" t="s">
        <v>234</v>
      </c>
      <c r="C22898" t="s">
        <v>53504</v>
      </c>
      <c r="D22898" t="s">
        <v>53502</v>
      </c>
      <c r="E22898" s="147">
        <v>-4.68</v>
      </c>
      <c r="F22898" t="s">
        <v>53505</v>
      </c>
    </row>
    <row r="22899" spans="1:6" hidden="1" x14ac:dyDescent="0.25">
      <c r="A22899" t="s">
        <v>53500</v>
      </c>
      <c r="B22899" s="147" t="s">
        <v>217</v>
      </c>
      <c r="C22899" t="s">
        <v>53506</v>
      </c>
      <c r="D22899" t="s">
        <v>53502</v>
      </c>
      <c r="E22899" s="147">
        <v>-11.71</v>
      </c>
      <c r="F22899" t="s">
        <v>53507</v>
      </c>
    </row>
    <row r="22900" spans="1:6" hidden="1" x14ac:dyDescent="0.25">
      <c r="A22900" t="s">
        <v>53500</v>
      </c>
      <c r="B22900" s="147" t="s">
        <v>218</v>
      </c>
      <c r="C22900" t="s">
        <v>53508</v>
      </c>
      <c r="D22900" t="s">
        <v>53502</v>
      </c>
      <c r="E22900" s="147">
        <v>-23.42</v>
      </c>
      <c r="F22900" t="s">
        <v>53509</v>
      </c>
    </row>
    <row r="22901" spans="1:6" hidden="1" x14ac:dyDescent="0.25">
      <c r="A22901" t="s">
        <v>53500</v>
      </c>
      <c r="B22901" s="147" t="s">
        <v>210</v>
      </c>
      <c r="C22901" t="s">
        <v>53510</v>
      </c>
      <c r="D22901" t="s">
        <v>53502</v>
      </c>
      <c r="E22901" s="147">
        <v>-46.84</v>
      </c>
      <c r="F22901" t="s">
        <v>53511</v>
      </c>
    </row>
    <row r="22902" spans="1:6" hidden="1" x14ac:dyDescent="0.25">
      <c r="A22902" t="s">
        <v>53500</v>
      </c>
      <c r="B22902" s="147" t="s">
        <v>179</v>
      </c>
      <c r="C22902" t="s">
        <v>53512</v>
      </c>
      <c r="D22902" t="s">
        <v>53502</v>
      </c>
      <c r="E22902" s="147">
        <v>-56.44</v>
      </c>
      <c r="F22902" t="s">
        <v>53513</v>
      </c>
    </row>
    <row r="22903" spans="1:6" hidden="1" x14ac:dyDescent="0.25">
      <c r="A22903" t="s">
        <v>53500</v>
      </c>
      <c r="B22903" s="147" t="s">
        <v>219</v>
      </c>
      <c r="C22903" t="s">
        <v>53514</v>
      </c>
      <c r="D22903" t="s">
        <v>53502</v>
      </c>
      <c r="E22903" s="147">
        <v>-70.260000000000005</v>
      </c>
      <c r="F22903" t="s">
        <v>53515</v>
      </c>
    </row>
    <row r="22904" spans="1:6" x14ac:dyDescent="0.25">
      <c r="A22904" t="s">
        <v>53516</v>
      </c>
      <c r="B22904" s="147" t="s">
        <v>178</v>
      </c>
      <c r="C22904" t="s">
        <v>53517</v>
      </c>
      <c r="D22904" t="s">
        <v>53518</v>
      </c>
      <c r="E22904" s="148">
        <v>1697</v>
      </c>
      <c r="F22904" t="s">
        <v>53519</v>
      </c>
    </row>
    <row r="22905" spans="1:6" hidden="1" x14ac:dyDescent="0.25">
      <c r="A22905" t="s">
        <v>53516</v>
      </c>
      <c r="B22905" s="147" t="s">
        <v>234</v>
      </c>
      <c r="C22905" t="s">
        <v>53520</v>
      </c>
      <c r="D22905" t="s">
        <v>53518</v>
      </c>
      <c r="E22905" s="147">
        <v>-3.39</v>
      </c>
      <c r="F22905" t="s">
        <v>53521</v>
      </c>
    </row>
    <row r="22906" spans="1:6" hidden="1" x14ac:dyDescent="0.25">
      <c r="A22906" t="s">
        <v>53516</v>
      </c>
      <c r="B22906" s="147" t="s">
        <v>217</v>
      </c>
      <c r="C22906" t="s">
        <v>53522</v>
      </c>
      <c r="D22906" t="s">
        <v>53518</v>
      </c>
      <c r="E22906" s="147">
        <v>-8.49</v>
      </c>
      <c r="F22906" t="s">
        <v>53523</v>
      </c>
    </row>
    <row r="22907" spans="1:6" hidden="1" x14ac:dyDescent="0.25">
      <c r="A22907" t="s">
        <v>53516</v>
      </c>
      <c r="B22907" s="147" t="s">
        <v>218</v>
      </c>
      <c r="C22907" t="s">
        <v>53524</v>
      </c>
      <c r="D22907" t="s">
        <v>53518</v>
      </c>
      <c r="E22907" s="147">
        <v>-16.97</v>
      </c>
      <c r="F22907" t="s">
        <v>53525</v>
      </c>
    </row>
    <row r="22908" spans="1:6" hidden="1" x14ac:dyDescent="0.25">
      <c r="A22908" t="s">
        <v>53516</v>
      </c>
      <c r="B22908" s="147" t="s">
        <v>179</v>
      </c>
      <c r="C22908" t="s">
        <v>53526</v>
      </c>
      <c r="D22908" t="s">
        <v>53518</v>
      </c>
      <c r="E22908" s="147">
        <v>-40.9</v>
      </c>
      <c r="F22908" t="s">
        <v>53527</v>
      </c>
    </row>
    <row r="22909" spans="1:6" hidden="1" x14ac:dyDescent="0.25">
      <c r="A22909" t="s">
        <v>53516</v>
      </c>
      <c r="B22909" s="147" t="s">
        <v>219</v>
      </c>
      <c r="C22909" t="s">
        <v>53528</v>
      </c>
      <c r="D22909" t="s">
        <v>53518</v>
      </c>
      <c r="E22909" s="147">
        <v>-50.91</v>
      </c>
      <c r="F22909" t="s">
        <v>53529</v>
      </c>
    </row>
    <row r="22910" spans="1:6" x14ac:dyDescent="0.25">
      <c r="A22910" t="s">
        <v>53530</v>
      </c>
      <c r="B22910" s="147" t="s">
        <v>178</v>
      </c>
      <c r="C22910" t="s">
        <v>53531</v>
      </c>
      <c r="D22910" t="s">
        <v>53532</v>
      </c>
      <c r="E22910" s="148">
        <v>4800</v>
      </c>
      <c r="F22910" t="s">
        <v>53533</v>
      </c>
    </row>
    <row r="22911" spans="1:6" hidden="1" x14ac:dyDescent="0.25">
      <c r="A22911" t="s">
        <v>53530</v>
      </c>
      <c r="B22911" s="147" t="s">
        <v>234</v>
      </c>
      <c r="C22911" t="s">
        <v>53534</v>
      </c>
      <c r="D22911" t="s">
        <v>53532</v>
      </c>
      <c r="E22911" s="147">
        <v>-9.6</v>
      </c>
      <c r="F22911" t="s">
        <v>53535</v>
      </c>
    </row>
    <row r="22912" spans="1:6" hidden="1" x14ac:dyDescent="0.25">
      <c r="A22912" t="s">
        <v>53530</v>
      </c>
      <c r="B22912" s="147" t="s">
        <v>217</v>
      </c>
      <c r="C22912" t="s">
        <v>53536</v>
      </c>
      <c r="D22912" t="s">
        <v>53532</v>
      </c>
      <c r="E22912" s="148">
        <v>-24</v>
      </c>
      <c r="F22912" t="s">
        <v>53537</v>
      </c>
    </row>
    <row r="22913" spans="1:6" hidden="1" x14ac:dyDescent="0.25">
      <c r="A22913" t="s">
        <v>53530</v>
      </c>
      <c r="B22913" s="147" t="s">
        <v>218</v>
      </c>
      <c r="C22913" t="s">
        <v>53538</v>
      </c>
      <c r="D22913" t="s">
        <v>53532</v>
      </c>
      <c r="E22913" s="148">
        <v>-48</v>
      </c>
      <c r="F22913" t="s">
        <v>53539</v>
      </c>
    </row>
    <row r="22914" spans="1:6" hidden="1" x14ac:dyDescent="0.25">
      <c r="A22914" t="s">
        <v>53530</v>
      </c>
      <c r="B22914" s="147" t="s">
        <v>179</v>
      </c>
      <c r="C22914" t="s">
        <v>53540</v>
      </c>
      <c r="D22914" t="s">
        <v>53532</v>
      </c>
      <c r="E22914" s="147">
        <v>-115.68</v>
      </c>
      <c r="F22914" t="s">
        <v>53541</v>
      </c>
    </row>
    <row r="22915" spans="1:6" hidden="1" x14ac:dyDescent="0.25">
      <c r="A22915" t="s">
        <v>53530</v>
      </c>
      <c r="B22915" s="147" t="s">
        <v>219</v>
      </c>
      <c r="C22915" t="s">
        <v>53542</v>
      </c>
      <c r="D22915" t="s">
        <v>53532</v>
      </c>
      <c r="E22915" s="148">
        <v>-144</v>
      </c>
      <c r="F22915" t="s">
        <v>53543</v>
      </c>
    </row>
    <row r="22916" spans="1:6" x14ac:dyDescent="0.25">
      <c r="A22916" t="s">
        <v>53544</v>
      </c>
      <c r="B22916" s="147" t="s">
        <v>178</v>
      </c>
      <c r="C22916" t="s">
        <v>53545</v>
      </c>
      <c r="D22916" t="s">
        <v>53546</v>
      </c>
      <c r="E22916" s="148">
        <v>4781</v>
      </c>
      <c r="F22916" t="s">
        <v>53547</v>
      </c>
    </row>
    <row r="22917" spans="1:6" hidden="1" x14ac:dyDescent="0.25">
      <c r="A22917" t="s">
        <v>53544</v>
      </c>
      <c r="B22917" s="147" t="s">
        <v>234</v>
      </c>
      <c r="C22917" t="s">
        <v>53548</v>
      </c>
      <c r="D22917" t="s">
        <v>53546</v>
      </c>
      <c r="E22917" s="147">
        <v>-9.56</v>
      </c>
      <c r="F22917" t="s">
        <v>53549</v>
      </c>
    </row>
    <row r="22918" spans="1:6" hidden="1" x14ac:dyDescent="0.25">
      <c r="A22918" t="s">
        <v>53544</v>
      </c>
      <c r="B22918" s="147" t="s">
        <v>217</v>
      </c>
      <c r="C22918" t="s">
        <v>53550</v>
      </c>
      <c r="D22918" t="s">
        <v>53546</v>
      </c>
      <c r="E22918" s="147">
        <v>-23.91</v>
      </c>
      <c r="F22918" t="s">
        <v>53551</v>
      </c>
    </row>
    <row r="22919" spans="1:6" hidden="1" x14ac:dyDescent="0.25">
      <c r="A22919" t="s">
        <v>53544</v>
      </c>
      <c r="B22919" s="147" t="s">
        <v>218</v>
      </c>
      <c r="C22919" t="s">
        <v>53552</v>
      </c>
      <c r="D22919" t="s">
        <v>53546</v>
      </c>
      <c r="E22919" s="147">
        <v>-23.91</v>
      </c>
      <c r="F22919" t="s">
        <v>53553</v>
      </c>
    </row>
    <row r="22920" spans="1:6" hidden="1" x14ac:dyDescent="0.25">
      <c r="A22920" t="s">
        <v>53544</v>
      </c>
      <c r="B22920" s="147" t="s">
        <v>219</v>
      </c>
      <c r="C22920" t="s">
        <v>53554</v>
      </c>
      <c r="D22920" t="s">
        <v>53546</v>
      </c>
      <c r="E22920" s="147">
        <v>-23.91</v>
      </c>
      <c r="F22920" t="s">
        <v>53555</v>
      </c>
    </row>
    <row r="22921" spans="1:6" hidden="1" x14ac:dyDescent="0.25">
      <c r="A22921" t="s">
        <v>53544</v>
      </c>
      <c r="B22921" s="147" t="s">
        <v>179</v>
      </c>
      <c r="C22921" t="s">
        <v>53556</v>
      </c>
      <c r="D22921" t="s">
        <v>53546</v>
      </c>
      <c r="E22921" s="147">
        <v>-115.22</v>
      </c>
      <c r="F22921" t="s">
        <v>53557</v>
      </c>
    </row>
    <row r="22922" spans="1:6" hidden="1" x14ac:dyDescent="0.25">
      <c r="A22922" t="s">
        <v>53544</v>
      </c>
      <c r="B22922" s="147" t="s">
        <v>220</v>
      </c>
      <c r="C22922" t="s">
        <v>53558</v>
      </c>
      <c r="D22922" t="s">
        <v>53546</v>
      </c>
      <c r="E22922" s="147">
        <v>-286.86</v>
      </c>
      <c r="F22922" t="s">
        <v>53559</v>
      </c>
    </row>
    <row r="22923" spans="1:6" x14ac:dyDescent="0.25">
      <c r="A22923" t="s">
        <v>53560</v>
      </c>
      <c r="B22923" s="147" t="s">
        <v>178</v>
      </c>
      <c r="C22923" t="s">
        <v>53561</v>
      </c>
      <c r="D22923" t="s">
        <v>53562</v>
      </c>
      <c r="E22923" s="148">
        <v>6392</v>
      </c>
      <c r="F22923" t="s">
        <v>53563</v>
      </c>
    </row>
    <row r="22924" spans="1:6" hidden="1" x14ac:dyDescent="0.25">
      <c r="A22924" t="s">
        <v>53560</v>
      </c>
      <c r="B22924" s="147" t="s">
        <v>234</v>
      </c>
      <c r="C22924" t="s">
        <v>53564</v>
      </c>
      <c r="D22924" t="s">
        <v>53562</v>
      </c>
      <c r="E22924" s="147">
        <v>-12.78</v>
      </c>
      <c r="F22924" t="s">
        <v>53565</v>
      </c>
    </row>
    <row r="22925" spans="1:6" hidden="1" x14ac:dyDescent="0.25">
      <c r="A22925" t="s">
        <v>53560</v>
      </c>
      <c r="B22925" s="147" t="s">
        <v>217</v>
      </c>
      <c r="C22925" t="s">
        <v>53566</v>
      </c>
      <c r="D22925" t="s">
        <v>53562</v>
      </c>
      <c r="E22925" s="147">
        <v>-31.96</v>
      </c>
      <c r="F22925" t="s">
        <v>53567</v>
      </c>
    </row>
    <row r="22926" spans="1:6" hidden="1" x14ac:dyDescent="0.25">
      <c r="A22926" t="s">
        <v>53560</v>
      </c>
      <c r="B22926" s="147" t="s">
        <v>218</v>
      </c>
      <c r="C22926" t="s">
        <v>53568</v>
      </c>
      <c r="D22926" t="s">
        <v>53562</v>
      </c>
      <c r="E22926" s="147">
        <v>-31.96</v>
      </c>
      <c r="F22926" t="s">
        <v>53569</v>
      </c>
    </row>
    <row r="22927" spans="1:6" hidden="1" x14ac:dyDescent="0.25">
      <c r="A22927" t="s">
        <v>53560</v>
      </c>
      <c r="B22927" s="147" t="s">
        <v>219</v>
      </c>
      <c r="C22927" t="s">
        <v>53570</v>
      </c>
      <c r="D22927" t="s">
        <v>53562</v>
      </c>
      <c r="E22927" s="147">
        <v>-31.96</v>
      </c>
      <c r="F22927" t="s">
        <v>53571</v>
      </c>
    </row>
    <row r="22928" spans="1:6" hidden="1" x14ac:dyDescent="0.25">
      <c r="A22928" t="s">
        <v>53560</v>
      </c>
      <c r="B22928" s="147" t="s">
        <v>179</v>
      </c>
      <c r="C22928" t="s">
        <v>53572</v>
      </c>
      <c r="D22928" t="s">
        <v>53562</v>
      </c>
      <c r="E22928" s="147">
        <v>-154.05000000000001</v>
      </c>
      <c r="F22928" t="s">
        <v>53573</v>
      </c>
    </row>
    <row r="22929" spans="1:6" x14ac:dyDescent="0.25">
      <c r="A22929" t="s">
        <v>53574</v>
      </c>
      <c r="B22929" s="147" t="s">
        <v>178</v>
      </c>
      <c r="C22929" t="s">
        <v>53575</v>
      </c>
      <c r="D22929" t="s">
        <v>53576</v>
      </c>
      <c r="E22929" s="148">
        <v>3098</v>
      </c>
      <c r="F22929" t="s">
        <v>53577</v>
      </c>
    </row>
    <row r="22930" spans="1:6" hidden="1" x14ac:dyDescent="0.25">
      <c r="A22930" t="s">
        <v>53574</v>
      </c>
      <c r="B22930" s="147" t="s">
        <v>234</v>
      </c>
      <c r="C22930" t="s">
        <v>53578</v>
      </c>
      <c r="D22930" t="s">
        <v>53576</v>
      </c>
      <c r="E22930" s="147">
        <v>-6.2</v>
      </c>
      <c r="F22930" t="s">
        <v>53579</v>
      </c>
    </row>
    <row r="22931" spans="1:6" hidden="1" x14ac:dyDescent="0.25">
      <c r="A22931" t="s">
        <v>53574</v>
      </c>
      <c r="B22931" s="147" t="s">
        <v>217</v>
      </c>
      <c r="C22931" t="s">
        <v>53580</v>
      </c>
      <c r="D22931" t="s">
        <v>53576</v>
      </c>
      <c r="E22931" s="147">
        <v>-15.49</v>
      </c>
      <c r="F22931" t="s">
        <v>53581</v>
      </c>
    </row>
    <row r="22932" spans="1:6" hidden="1" x14ac:dyDescent="0.25">
      <c r="A22932" t="s">
        <v>53574</v>
      </c>
      <c r="B22932" s="147" t="s">
        <v>218</v>
      </c>
      <c r="C22932" t="s">
        <v>53582</v>
      </c>
      <c r="D22932" t="s">
        <v>53576</v>
      </c>
      <c r="E22932" s="147">
        <v>-15.49</v>
      </c>
      <c r="F22932" t="s">
        <v>53583</v>
      </c>
    </row>
    <row r="22933" spans="1:6" hidden="1" x14ac:dyDescent="0.25">
      <c r="A22933" t="s">
        <v>53574</v>
      </c>
      <c r="B22933" s="147" t="s">
        <v>219</v>
      </c>
      <c r="C22933" t="s">
        <v>53584</v>
      </c>
      <c r="D22933" t="s">
        <v>53576</v>
      </c>
      <c r="E22933" s="147">
        <v>-15.49</v>
      </c>
      <c r="F22933" t="s">
        <v>53585</v>
      </c>
    </row>
    <row r="22934" spans="1:6" hidden="1" x14ac:dyDescent="0.25">
      <c r="A22934" t="s">
        <v>53574</v>
      </c>
      <c r="B22934" s="147" t="s">
        <v>210</v>
      </c>
      <c r="C22934" t="s">
        <v>53586</v>
      </c>
      <c r="D22934" t="s">
        <v>53576</v>
      </c>
      <c r="E22934" s="147">
        <v>-61.96</v>
      </c>
      <c r="F22934" t="s">
        <v>53587</v>
      </c>
    </row>
    <row r="22935" spans="1:6" hidden="1" x14ac:dyDescent="0.25">
      <c r="A22935" t="s">
        <v>53574</v>
      </c>
      <c r="B22935" s="147" t="s">
        <v>179</v>
      </c>
      <c r="C22935" t="s">
        <v>53588</v>
      </c>
      <c r="D22935" t="s">
        <v>53576</v>
      </c>
      <c r="E22935" s="147">
        <v>-74.66</v>
      </c>
      <c r="F22935" t="s">
        <v>53589</v>
      </c>
    </row>
    <row r="22936" spans="1:6" x14ac:dyDescent="0.25">
      <c r="A22936" t="s">
        <v>53590</v>
      </c>
      <c r="B22936" s="147" t="s">
        <v>178</v>
      </c>
      <c r="C22936" t="s">
        <v>53591</v>
      </c>
      <c r="D22936" t="s">
        <v>53592</v>
      </c>
      <c r="E22936" s="148">
        <v>989</v>
      </c>
      <c r="F22936" t="s">
        <v>53593</v>
      </c>
    </row>
    <row r="22937" spans="1:6" hidden="1" x14ac:dyDescent="0.25">
      <c r="A22937" t="s">
        <v>53590</v>
      </c>
      <c r="B22937" s="147" t="s">
        <v>234</v>
      </c>
      <c r="C22937" t="s">
        <v>53594</v>
      </c>
      <c r="D22937" t="s">
        <v>53592</v>
      </c>
      <c r="E22937" s="147">
        <v>-1.98</v>
      </c>
      <c r="F22937" t="s">
        <v>53595</v>
      </c>
    </row>
    <row r="22938" spans="1:6" hidden="1" x14ac:dyDescent="0.25">
      <c r="A22938" t="s">
        <v>53590</v>
      </c>
      <c r="B22938" s="147" t="s">
        <v>217</v>
      </c>
      <c r="C22938" t="s">
        <v>53596</v>
      </c>
      <c r="D22938" t="s">
        <v>53592</v>
      </c>
      <c r="E22938" s="147">
        <v>-4.95</v>
      </c>
      <c r="F22938" t="s">
        <v>53597</v>
      </c>
    </row>
    <row r="22939" spans="1:6" hidden="1" x14ac:dyDescent="0.25">
      <c r="A22939" t="s">
        <v>53590</v>
      </c>
      <c r="B22939" s="147" t="s">
        <v>218</v>
      </c>
      <c r="C22939" t="s">
        <v>53598</v>
      </c>
      <c r="D22939" t="s">
        <v>53592</v>
      </c>
      <c r="E22939" s="147">
        <v>-4.95</v>
      </c>
      <c r="F22939" t="s">
        <v>53599</v>
      </c>
    </row>
    <row r="22940" spans="1:6" hidden="1" x14ac:dyDescent="0.25">
      <c r="A22940" t="s">
        <v>53590</v>
      </c>
      <c r="B22940" s="147" t="s">
        <v>219</v>
      </c>
      <c r="C22940" t="s">
        <v>53600</v>
      </c>
      <c r="D22940" t="s">
        <v>53592</v>
      </c>
      <c r="E22940" s="147">
        <v>-4.95</v>
      </c>
      <c r="F22940" t="s">
        <v>53601</v>
      </c>
    </row>
    <row r="22941" spans="1:6" hidden="1" x14ac:dyDescent="0.25">
      <c r="A22941" t="s">
        <v>53590</v>
      </c>
      <c r="B22941" s="147" t="s">
        <v>179</v>
      </c>
      <c r="C22941" t="s">
        <v>53602</v>
      </c>
      <c r="D22941" t="s">
        <v>53592</v>
      </c>
      <c r="E22941" s="147">
        <v>-23.83</v>
      </c>
      <c r="F22941" t="s">
        <v>53603</v>
      </c>
    </row>
    <row r="22942" spans="1:6" x14ac:dyDescent="0.25">
      <c r="A22942" t="s">
        <v>53604</v>
      </c>
      <c r="B22942" s="147" t="s">
        <v>178</v>
      </c>
      <c r="C22942" t="s">
        <v>53605</v>
      </c>
      <c r="D22942" t="s">
        <v>53606</v>
      </c>
      <c r="E22942" s="148">
        <v>253</v>
      </c>
      <c r="F22942" t="s">
        <v>53607</v>
      </c>
    </row>
    <row r="22943" spans="1:6" hidden="1" x14ac:dyDescent="0.25">
      <c r="A22943" t="s">
        <v>53604</v>
      </c>
      <c r="B22943" s="147" t="s">
        <v>234</v>
      </c>
      <c r="C22943" t="s">
        <v>53608</v>
      </c>
      <c r="D22943" t="s">
        <v>53606</v>
      </c>
      <c r="E22943" s="147">
        <v>-0.51</v>
      </c>
      <c r="F22943" t="s">
        <v>53609</v>
      </c>
    </row>
    <row r="22944" spans="1:6" hidden="1" x14ac:dyDescent="0.25">
      <c r="A22944" t="s">
        <v>53604</v>
      </c>
      <c r="B22944" s="147" t="s">
        <v>217</v>
      </c>
      <c r="C22944" t="s">
        <v>53610</v>
      </c>
      <c r="D22944" t="s">
        <v>53606</v>
      </c>
      <c r="E22944" s="147">
        <v>-1.27</v>
      </c>
      <c r="F22944" t="s">
        <v>53611</v>
      </c>
    </row>
    <row r="22945" spans="1:6" hidden="1" x14ac:dyDescent="0.25">
      <c r="A22945" t="s">
        <v>53604</v>
      </c>
      <c r="B22945" s="147" t="s">
        <v>218</v>
      </c>
      <c r="C22945" t="s">
        <v>53612</v>
      </c>
      <c r="D22945" t="s">
        <v>53606</v>
      </c>
      <c r="E22945" s="147">
        <v>-2.5299999999999998</v>
      </c>
      <c r="F22945" t="s">
        <v>53613</v>
      </c>
    </row>
    <row r="22946" spans="1:6" hidden="1" x14ac:dyDescent="0.25">
      <c r="A22946" t="s">
        <v>53604</v>
      </c>
      <c r="B22946" s="147" t="s">
        <v>179</v>
      </c>
      <c r="C22946" t="s">
        <v>53614</v>
      </c>
      <c r="D22946" t="s">
        <v>53606</v>
      </c>
      <c r="E22946" s="147">
        <v>-6.1</v>
      </c>
      <c r="F22946" t="s">
        <v>53615</v>
      </c>
    </row>
    <row r="22947" spans="1:6" hidden="1" x14ac:dyDescent="0.25">
      <c r="A22947" t="s">
        <v>53604</v>
      </c>
      <c r="B22947" s="147" t="s">
        <v>219</v>
      </c>
      <c r="C22947" t="s">
        <v>53616</v>
      </c>
      <c r="D22947" t="s">
        <v>53606</v>
      </c>
      <c r="E22947" s="147">
        <v>-7.59</v>
      </c>
      <c r="F22947" t="s">
        <v>53617</v>
      </c>
    </row>
    <row r="22948" spans="1:6" x14ac:dyDescent="0.25">
      <c r="A22948" t="s">
        <v>53618</v>
      </c>
      <c r="B22948" s="147" t="s">
        <v>178</v>
      </c>
      <c r="C22948" t="s">
        <v>53619</v>
      </c>
      <c r="D22948" t="s">
        <v>53620</v>
      </c>
      <c r="E22948" s="148">
        <v>23991</v>
      </c>
      <c r="F22948" t="s">
        <v>53621</v>
      </c>
    </row>
    <row r="22949" spans="1:6" hidden="1" x14ac:dyDescent="0.25">
      <c r="A22949" t="s">
        <v>53618</v>
      </c>
      <c r="B22949" s="147" t="s">
        <v>234</v>
      </c>
      <c r="C22949" t="s">
        <v>53622</v>
      </c>
      <c r="D22949" t="s">
        <v>53620</v>
      </c>
      <c r="E22949" s="147">
        <v>-47.98</v>
      </c>
      <c r="F22949" t="s">
        <v>53623</v>
      </c>
    </row>
    <row r="22950" spans="1:6" hidden="1" x14ac:dyDescent="0.25">
      <c r="A22950" t="s">
        <v>53618</v>
      </c>
      <c r="B22950" s="147" t="s">
        <v>217</v>
      </c>
      <c r="C22950" t="s">
        <v>53624</v>
      </c>
      <c r="D22950" t="s">
        <v>53620</v>
      </c>
      <c r="E22950" s="147">
        <v>-119.96</v>
      </c>
      <c r="F22950" t="s">
        <v>53625</v>
      </c>
    </row>
    <row r="22951" spans="1:6" hidden="1" x14ac:dyDescent="0.25">
      <c r="A22951" t="s">
        <v>53618</v>
      </c>
      <c r="B22951" s="147" t="s">
        <v>218</v>
      </c>
      <c r="C22951" t="s">
        <v>53626</v>
      </c>
      <c r="D22951" t="s">
        <v>53620</v>
      </c>
      <c r="E22951" s="147">
        <v>-119.96</v>
      </c>
      <c r="F22951" t="s">
        <v>53627</v>
      </c>
    </row>
    <row r="22952" spans="1:6" hidden="1" x14ac:dyDescent="0.25">
      <c r="A22952" t="s">
        <v>53618</v>
      </c>
      <c r="B22952" s="147" t="s">
        <v>219</v>
      </c>
      <c r="C22952" t="s">
        <v>53628</v>
      </c>
      <c r="D22952" t="s">
        <v>53620</v>
      </c>
      <c r="E22952" s="147">
        <v>-119.96</v>
      </c>
      <c r="F22952" t="s">
        <v>53629</v>
      </c>
    </row>
    <row r="22953" spans="1:6" hidden="1" x14ac:dyDescent="0.25">
      <c r="A22953" t="s">
        <v>53618</v>
      </c>
      <c r="B22953" s="147" t="s">
        <v>179</v>
      </c>
      <c r="C22953" t="s">
        <v>53630</v>
      </c>
      <c r="D22953" t="s">
        <v>53620</v>
      </c>
      <c r="E22953" s="147">
        <v>-578.17999999999995</v>
      </c>
      <c r="F22953" t="s">
        <v>53631</v>
      </c>
    </row>
    <row r="22954" spans="1:6" x14ac:dyDescent="0.25">
      <c r="A22954" t="s">
        <v>53632</v>
      </c>
      <c r="B22954" s="147" t="s">
        <v>178</v>
      </c>
      <c r="C22954" t="s">
        <v>53633</v>
      </c>
      <c r="D22954" t="s">
        <v>53634</v>
      </c>
      <c r="E22954" s="148">
        <v>3033</v>
      </c>
      <c r="F22954" t="s">
        <v>53635</v>
      </c>
    </row>
    <row r="22955" spans="1:6" hidden="1" x14ac:dyDescent="0.25">
      <c r="A22955" t="s">
        <v>53632</v>
      </c>
      <c r="B22955" s="147" t="s">
        <v>234</v>
      </c>
      <c r="C22955" t="s">
        <v>53636</v>
      </c>
      <c r="D22955" t="s">
        <v>53634</v>
      </c>
      <c r="E22955" s="147">
        <v>-6.07</v>
      </c>
      <c r="F22955" t="s">
        <v>53637</v>
      </c>
    </row>
    <row r="22956" spans="1:6" hidden="1" x14ac:dyDescent="0.25">
      <c r="A22956" t="s">
        <v>53632</v>
      </c>
      <c r="B22956" s="147" t="s">
        <v>217</v>
      </c>
      <c r="C22956" t="s">
        <v>53638</v>
      </c>
      <c r="D22956" t="s">
        <v>53634</v>
      </c>
      <c r="E22956" s="147">
        <v>-15.17</v>
      </c>
      <c r="F22956" t="s">
        <v>53639</v>
      </c>
    </row>
    <row r="22957" spans="1:6" hidden="1" x14ac:dyDescent="0.25">
      <c r="A22957" t="s">
        <v>53632</v>
      </c>
      <c r="B22957" s="147" t="s">
        <v>218</v>
      </c>
      <c r="C22957" t="s">
        <v>53640</v>
      </c>
      <c r="D22957" t="s">
        <v>53634</v>
      </c>
      <c r="E22957" s="147">
        <v>-30.33</v>
      </c>
      <c r="F22957" t="s">
        <v>53641</v>
      </c>
    </row>
    <row r="22958" spans="1:6" hidden="1" x14ac:dyDescent="0.25">
      <c r="A22958" t="s">
        <v>53632</v>
      </c>
      <c r="B22958" s="147" t="s">
        <v>179</v>
      </c>
      <c r="C22958" t="s">
        <v>53642</v>
      </c>
      <c r="D22958" t="s">
        <v>53634</v>
      </c>
      <c r="E22958" s="147">
        <v>-73.099999999999994</v>
      </c>
      <c r="F22958" t="s">
        <v>53643</v>
      </c>
    </row>
    <row r="22959" spans="1:6" hidden="1" x14ac:dyDescent="0.25">
      <c r="A22959" t="s">
        <v>53632</v>
      </c>
      <c r="B22959" s="147" t="s">
        <v>223</v>
      </c>
      <c r="C22959" t="s">
        <v>53644</v>
      </c>
      <c r="D22959" t="s">
        <v>53634</v>
      </c>
      <c r="E22959" s="147">
        <v>-75.83</v>
      </c>
      <c r="F22959" t="s">
        <v>53645</v>
      </c>
    </row>
    <row r="22960" spans="1:6" hidden="1" x14ac:dyDescent="0.25">
      <c r="A22960" t="s">
        <v>53632</v>
      </c>
      <c r="B22960" s="147" t="s">
        <v>219</v>
      </c>
      <c r="C22960" t="s">
        <v>53646</v>
      </c>
      <c r="D22960" t="s">
        <v>53634</v>
      </c>
      <c r="E22960" s="147">
        <v>-90.99</v>
      </c>
      <c r="F22960" t="s">
        <v>53647</v>
      </c>
    </row>
    <row r="22961" spans="1:6" x14ac:dyDescent="0.25">
      <c r="A22961" t="s">
        <v>53648</v>
      </c>
      <c r="B22961" s="147" t="s">
        <v>178</v>
      </c>
      <c r="C22961" t="s">
        <v>53649</v>
      </c>
      <c r="D22961" t="s">
        <v>53650</v>
      </c>
      <c r="E22961" s="148">
        <v>3203</v>
      </c>
      <c r="F22961" t="s">
        <v>53651</v>
      </c>
    </row>
    <row r="22962" spans="1:6" hidden="1" x14ac:dyDescent="0.25">
      <c r="A22962" t="s">
        <v>53648</v>
      </c>
      <c r="B22962" s="147" t="s">
        <v>234</v>
      </c>
      <c r="C22962" t="s">
        <v>53652</v>
      </c>
      <c r="D22962" t="s">
        <v>53650</v>
      </c>
      <c r="E22962" s="147">
        <v>-6.41</v>
      </c>
      <c r="F22962" t="s">
        <v>53653</v>
      </c>
    </row>
    <row r="22963" spans="1:6" hidden="1" x14ac:dyDescent="0.25">
      <c r="A22963" t="s">
        <v>53648</v>
      </c>
      <c r="B22963" s="147" t="s">
        <v>217</v>
      </c>
      <c r="C22963" t="s">
        <v>53654</v>
      </c>
      <c r="D22963" t="s">
        <v>53650</v>
      </c>
      <c r="E22963" s="147">
        <v>-16.02</v>
      </c>
      <c r="F22963" t="s">
        <v>53655</v>
      </c>
    </row>
    <row r="22964" spans="1:6" hidden="1" x14ac:dyDescent="0.25">
      <c r="A22964" t="s">
        <v>53648</v>
      </c>
      <c r="B22964" s="147" t="s">
        <v>218</v>
      </c>
      <c r="C22964" t="s">
        <v>53656</v>
      </c>
      <c r="D22964" t="s">
        <v>53650</v>
      </c>
      <c r="E22964" s="147">
        <v>-16.02</v>
      </c>
      <c r="F22964" t="s">
        <v>53657</v>
      </c>
    </row>
    <row r="22965" spans="1:6" hidden="1" x14ac:dyDescent="0.25">
      <c r="A22965" t="s">
        <v>53648</v>
      </c>
      <c r="B22965" s="147" t="s">
        <v>219</v>
      </c>
      <c r="C22965" t="s">
        <v>53658</v>
      </c>
      <c r="D22965" t="s">
        <v>53650</v>
      </c>
      <c r="E22965" s="147">
        <v>-16.02</v>
      </c>
      <c r="F22965" t="s">
        <v>53659</v>
      </c>
    </row>
    <row r="22966" spans="1:6" hidden="1" x14ac:dyDescent="0.25">
      <c r="A22966" t="s">
        <v>53648</v>
      </c>
      <c r="B22966" s="147" t="s">
        <v>179</v>
      </c>
      <c r="C22966" t="s">
        <v>53660</v>
      </c>
      <c r="D22966" t="s">
        <v>53650</v>
      </c>
      <c r="E22966" s="147">
        <v>-77.19</v>
      </c>
      <c r="F22966" t="s">
        <v>53661</v>
      </c>
    </row>
    <row r="22967" spans="1:6" x14ac:dyDescent="0.25">
      <c r="A22967" t="s">
        <v>53662</v>
      </c>
      <c r="B22967" s="147" t="s">
        <v>178</v>
      </c>
      <c r="C22967" t="s">
        <v>53663</v>
      </c>
      <c r="D22967" t="s">
        <v>53664</v>
      </c>
      <c r="E22967" s="148">
        <v>12</v>
      </c>
      <c r="F22967" t="s">
        <v>53665</v>
      </c>
    </row>
    <row r="22968" spans="1:6" hidden="1" x14ac:dyDescent="0.25">
      <c r="A22968" t="s">
        <v>53662</v>
      </c>
      <c r="B22968" s="147" t="s">
        <v>234</v>
      </c>
      <c r="C22968" t="s">
        <v>53666</v>
      </c>
      <c r="D22968" t="s">
        <v>53664</v>
      </c>
      <c r="E22968" s="147">
        <v>-0.02</v>
      </c>
      <c r="F22968" t="s">
        <v>53667</v>
      </c>
    </row>
    <row r="22969" spans="1:6" hidden="1" x14ac:dyDescent="0.25">
      <c r="A22969" t="s">
        <v>53662</v>
      </c>
      <c r="B22969" s="147" t="s">
        <v>218</v>
      </c>
      <c r="C22969" t="s">
        <v>53668</v>
      </c>
      <c r="D22969" t="s">
        <v>53664</v>
      </c>
      <c r="E22969" s="147">
        <v>-0.06</v>
      </c>
      <c r="F22969" t="s">
        <v>53669</v>
      </c>
    </row>
    <row r="22970" spans="1:6" hidden="1" x14ac:dyDescent="0.25">
      <c r="A22970" t="s">
        <v>53662</v>
      </c>
      <c r="B22970" s="147" t="s">
        <v>219</v>
      </c>
      <c r="C22970" t="s">
        <v>53670</v>
      </c>
      <c r="D22970" t="s">
        <v>53664</v>
      </c>
      <c r="E22970" s="147">
        <v>-0.06</v>
      </c>
      <c r="F22970" t="s">
        <v>53671</v>
      </c>
    </row>
    <row r="22971" spans="1:6" hidden="1" x14ac:dyDescent="0.25">
      <c r="A22971" t="s">
        <v>53662</v>
      </c>
      <c r="B22971" s="147" t="s">
        <v>179</v>
      </c>
      <c r="C22971" t="s">
        <v>53672</v>
      </c>
      <c r="D22971" t="s">
        <v>53664</v>
      </c>
      <c r="E22971" s="147">
        <v>-0.28999999999999998</v>
      </c>
      <c r="F22971" t="s">
        <v>53673</v>
      </c>
    </row>
    <row r="22972" spans="1:6" x14ac:dyDescent="0.25">
      <c r="A22972" t="s">
        <v>53674</v>
      </c>
      <c r="B22972" s="147" t="s">
        <v>178</v>
      </c>
      <c r="C22972" t="s">
        <v>53675</v>
      </c>
      <c r="D22972" t="s">
        <v>53676</v>
      </c>
      <c r="E22972" s="148">
        <v>3781</v>
      </c>
      <c r="F22972" t="s">
        <v>53677</v>
      </c>
    </row>
    <row r="22973" spans="1:6" hidden="1" x14ac:dyDescent="0.25">
      <c r="A22973" t="s">
        <v>53674</v>
      </c>
      <c r="B22973" s="147" t="s">
        <v>234</v>
      </c>
      <c r="C22973" t="s">
        <v>53678</v>
      </c>
      <c r="D22973" t="s">
        <v>53676</v>
      </c>
      <c r="E22973" s="147">
        <v>-7.56</v>
      </c>
      <c r="F22973" t="s">
        <v>53679</v>
      </c>
    </row>
    <row r="22974" spans="1:6" hidden="1" x14ac:dyDescent="0.25">
      <c r="A22974" t="s">
        <v>53674</v>
      </c>
      <c r="B22974" s="147" t="s">
        <v>217</v>
      </c>
      <c r="C22974" t="s">
        <v>53680</v>
      </c>
      <c r="D22974" t="s">
        <v>53676</v>
      </c>
      <c r="E22974" s="147">
        <v>-18.91</v>
      </c>
      <c r="F22974" t="s">
        <v>53681</v>
      </c>
    </row>
    <row r="22975" spans="1:6" hidden="1" x14ac:dyDescent="0.25">
      <c r="A22975" t="s">
        <v>53674</v>
      </c>
      <c r="B22975" s="147" t="s">
        <v>218</v>
      </c>
      <c r="C22975" t="s">
        <v>53682</v>
      </c>
      <c r="D22975" t="s">
        <v>53676</v>
      </c>
      <c r="E22975" s="147">
        <v>-18.91</v>
      </c>
      <c r="F22975" t="s">
        <v>53683</v>
      </c>
    </row>
    <row r="22976" spans="1:6" hidden="1" x14ac:dyDescent="0.25">
      <c r="A22976" t="s">
        <v>53674</v>
      </c>
      <c r="B22976" s="147" t="s">
        <v>219</v>
      </c>
      <c r="C22976" t="s">
        <v>53684</v>
      </c>
      <c r="D22976" t="s">
        <v>53676</v>
      </c>
      <c r="E22976" s="147">
        <v>-18.91</v>
      </c>
      <c r="F22976" t="s">
        <v>53685</v>
      </c>
    </row>
    <row r="22977" spans="1:6" hidden="1" x14ac:dyDescent="0.25">
      <c r="A22977" t="s">
        <v>53674</v>
      </c>
      <c r="B22977" s="147" t="s">
        <v>179</v>
      </c>
      <c r="C22977" t="s">
        <v>53686</v>
      </c>
      <c r="D22977" t="s">
        <v>53676</v>
      </c>
      <c r="E22977" s="147">
        <v>-91.12</v>
      </c>
      <c r="F22977" t="s">
        <v>53687</v>
      </c>
    </row>
    <row r="22978" spans="1:6" hidden="1" x14ac:dyDescent="0.25">
      <c r="A22978" t="s">
        <v>53674</v>
      </c>
      <c r="B22978" s="147" t="s">
        <v>223</v>
      </c>
      <c r="C22978" t="s">
        <v>53688</v>
      </c>
      <c r="D22978" t="s">
        <v>53676</v>
      </c>
      <c r="E22978" s="147">
        <v>-94.53</v>
      </c>
      <c r="F22978" t="s">
        <v>53689</v>
      </c>
    </row>
    <row r="22979" spans="1:6" x14ac:dyDescent="0.25">
      <c r="A22979" t="s">
        <v>53690</v>
      </c>
      <c r="B22979" s="147" t="s">
        <v>178</v>
      </c>
      <c r="C22979" t="s">
        <v>53691</v>
      </c>
      <c r="D22979" t="s">
        <v>53692</v>
      </c>
      <c r="E22979" s="148">
        <v>2181</v>
      </c>
      <c r="F22979" t="s">
        <v>53693</v>
      </c>
    </row>
    <row r="22980" spans="1:6" hidden="1" x14ac:dyDescent="0.25">
      <c r="A22980" t="s">
        <v>53690</v>
      </c>
      <c r="B22980" s="147" t="s">
        <v>234</v>
      </c>
      <c r="C22980" t="s">
        <v>53694</v>
      </c>
      <c r="D22980" t="s">
        <v>53692</v>
      </c>
      <c r="E22980" s="147">
        <v>-4.3600000000000003</v>
      </c>
      <c r="F22980" t="s">
        <v>53695</v>
      </c>
    </row>
    <row r="22981" spans="1:6" hidden="1" x14ac:dyDescent="0.25">
      <c r="A22981" t="s">
        <v>53690</v>
      </c>
      <c r="B22981" s="147" t="s">
        <v>217</v>
      </c>
      <c r="C22981" t="s">
        <v>53696</v>
      </c>
      <c r="D22981" t="s">
        <v>53692</v>
      </c>
      <c r="E22981" s="147">
        <v>-10.91</v>
      </c>
      <c r="F22981" t="s">
        <v>53697</v>
      </c>
    </row>
    <row r="22982" spans="1:6" hidden="1" x14ac:dyDescent="0.25">
      <c r="A22982" t="s">
        <v>53690</v>
      </c>
      <c r="B22982" s="147" t="s">
        <v>218</v>
      </c>
      <c r="C22982" t="s">
        <v>53698</v>
      </c>
      <c r="D22982" t="s">
        <v>53692</v>
      </c>
      <c r="E22982" s="147">
        <v>-21.81</v>
      </c>
      <c r="F22982" t="s">
        <v>53699</v>
      </c>
    </row>
    <row r="22983" spans="1:6" hidden="1" x14ac:dyDescent="0.25">
      <c r="A22983" t="s">
        <v>53690</v>
      </c>
      <c r="B22983" s="147" t="s">
        <v>210</v>
      </c>
      <c r="C22983" t="s">
        <v>53700</v>
      </c>
      <c r="D22983" t="s">
        <v>53692</v>
      </c>
      <c r="E22983" s="147">
        <v>-43.62</v>
      </c>
      <c r="F22983" t="s">
        <v>53701</v>
      </c>
    </row>
    <row r="22984" spans="1:6" hidden="1" x14ac:dyDescent="0.25">
      <c r="A22984" t="s">
        <v>53690</v>
      </c>
      <c r="B22984" s="147" t="s">
        <v>179</v>
      </c>
      <c r="C22984" t="s">
        <v>53702</v>
      </c>
      <c r="D22984" t="s">
        <v>53692</v>
      </c>
      <c r="E22984" s="147">
        <v>-52.56</v>
      </c>
      <c r="F22984" t="s">
        <v>53703</v>
      </c>
    </row>
    <row r="22985" spans="1:6" hidden="1" x14ac:dyDescent="0.25">
      <c r="A22985" t="s">
        <v>53690</v>
      </c>
      <c r="B22985" s="147" t="s">
        <v>219</v>
      </c>
      <c r="C22985" t="s">
        <v>53704</v>
      </c>
      <c r="D22985" t="s">
        <v>53692</v>
      </c>
      <c r="E22985" s="147">
        <v>-65.430000000000007</v>
      </c>
      <c r="F22985" t="s">
        <v>53705</v>
      </c>
    </row>
    <row r="22986" spans="1:6" x14ac:dyDescent="0.25">
      <c r="A22986" t="s">
        <v>53706</v>
      </c>
      <c r="B22986" s="147" t="s">
        <v>178</v>
      </c>
      <c r="C22986" t="s">
        <v>53707</v>
      </c>
      <c r="D22986" t="s">
        <v>53708</v>
      </c>
      <c r="E22986" s="148">
        <v>3564</v>
      </c>
      <c r="F22986" t="s">
        <v>53709</v>
      </c>
    </row>
    <row r="22987" spans="1:6" hidden="1" x14ac:dyDescent="0.25">
      <c r="A22987" t="s">
        <v>53706</v>
      </c>
      <c r="B22987" s="147" t="s">
        <v>234</v>
      </c>
      <c r="C22987" t="s">
        <v>53710</v>
      </c>
      <c r="D22987" t="s">
        <v>53708</v>
      </c>
      <c r="E22987" s="147">
        <v>-7.13</v>
      </c>
      <c r="F22987" t="s">
        <v>53711</v>
      </c>
    </row>
    <row r="22988" spans="1:6" hidden="1" x14ac:dyDescent="0.25">
      <c r="A22988" t="s">
        <v>53706</v>
      </c>
      <c r="B22988" s="147" t="s">
        <v>217</v>
      </c>
      <c r="C22988" t="s">
        <v>53712</v>
      </c>
      <c r="D22988" t="s">
        <v>53708</v>
      </c>
      <c r="E22988" s="147">
        <v>-17.82</v>
      </c>
      <c r="F22988" t="s">
        <v>53713</v>
      </c>
    </row>
    <row r="22989" spans="1:6" hidden="1" x14ac:dyDescent="0.25">
      <c r="A22989" t="s">
        <v>53706</v>
      </c>
      <c r="B22989" s="147" t="s">
        <v>218</v>
      </c>
      <c r="C22989" t="s">
        <v>53714</v>
      </c>
      <c r="D22989" t="s">
        <v>53708</v>
      </c>
      <c r="E22989" s="147">
        <v>-35.64</v>
      </c>
      <c r="F22989" t="s">
        <v>53715</v>
      </c>
    </row>
    <row r="22990" spans="1:6" hidden="1" x14ac:dyDescent="0.25">
      <c r="A22990" t="s">
        <v>53706</v>
      </c>
      <c r="B22990" s="147" t="s">
        <v>179</v>
      </c>
      <c r="C22990" t="s">
        <v>53716</v>
      </c>
      <c r="D22990" t="s">
        <v>53708</v>
      </c>
      <c r="E22990" s="147">
        <v>-85.89</v>
      </c>
      <c r="F22990" t="s">
        <v>53717</v>
      </c>
    </row>
    <row r="22991" spans="1:6" hidden="1" x14ac:dyDescent="0.25">
      <c r="A22991" t="s">
        <v>53706</v>
      </c>
      <c r="B22991" s="147" t="s">
        <v>219</v>
      </c>
      <c r="C22991" t="s">
        <v>53718</v>
      </c>
      <c r="D22991" t="s">
        <v>53708</v>
      </c>
      <c r="E22991" s="147">
        <v>-106.92</v>
      </c>
      <c r="F22991" t="s">
        <v>53719</v>
      </c>
    </row>
    <row r="22992" spans="1:6" x14ac:dyDescent="0.25">
      <c r="A22992" t="s">
        <v>53720</v>
      </c>
      <c r="B22992" s="147" t="s">
        <v>178</v>
      </c>
      <c r="C22992" t="s">
        <v>53721</v>
      </c>
      <c r="D22992" t="s">
        <v>53722</v>
      </c>
      <c r="E22992" s="148">
        <v>14250</v>
      </c>
      <c r="F22992" t="s">
        <v>53723</v>
      </c>
    </row>
    <row r="22993" spans="1:6" hidden="1" x14ac:dyDescent="0.25">
      <c r="A22993" t="s">
        <v>53720</v>
      </c>
      <c r="B22993" s="147" t="s">
        <v>234</v>
      </c>
      <c r="C22993" t="s">
        <v>53724</v>
      </c>
      <c r="D22993" t="s">
        <v>53722</v>
      </c>
      <c r="E22993" s="147">
        <v>-28.5</v>
      </c>
      <c r="F22993" t="s">
        <v>53725</v>
      </c>
    </row>
    <row r="22994" spans="1:6" hidden="1" x14ac:dyDescent="0.25">
      <c r="A22994" t="s">
        <v>53720</v>
      </c>
      <c r="B22994" s="147" t="s">
        <v>217</v>
      </c>
      <c r="C22994" t="s">
        <v>53726</v>
      </c>
      <c r="D22994" t="s">
        <v>53722</v>
      </c>
      <c r="E22994" s="147">
        <v>-71.25</v>
      </c>
      <c r="F22994" t="s">
        <v>53727</v>
      </c>
    </row>
    <row r="22995" spans="1:6" hidden="1" x14ac:dyDescent="0.25">
      <c r="A22995" t="s">
        <v>53720</v>
      </c>
      <c r="B22995" s="147" t="s">
        <v>218</v>
      </c>
      <c r="C22995" t="s">
        <v>53728</v>
      </c>
      <c r="D22995" t="s">
        <v>53722</v>
      </c>
      <c r="E22995" s="147">
        <v>-142.5</v>
      </c>
      <c r="F22995" t="s">
        <v>53729</v>
      </c>
    </row>
    <row r="22996" spans="1:6" hidden="1" x14ac:dyDescent="0.25">
      <c r="A22996" t="s">
        <v>53720</v>
      </c>
      <c r="B22996" s="147" t="s">
        <v>179</v>
      </c>
      <c r="C22996" t="s">
        <v>53730</v>
      </c>
      <c r="D22996" t="s">
        <v>53722</v>
      </c>
      <c r="E22996" s="147">
        <v>-343.43</v>
      </c>
      <c r="F22996" t="s">
        <v>53731</v>
      </c>
    </row>
    <row r="22997" spans="1:6" hidden="1" x14ac:dyDescent="0.25">
      <c r="A22997" t="s">
        <v>53720</v>
      </c>
      <c r="B22997" s="147" t="s">
        <v>219</v>
      </c>
      <c r="C22997" t="s">
        <v>53732</v>
      </c>
      <c r="D22997" t="s">
        <v>53722</v>
      </c>
      <c r="E22997" s="147">
        <v>-427.5</v>
      </c>
      <c r="F22997" t="s">
        <v>53733</v>
      </c>
    </row>
    <row r="22998" spans="1:6" x14ac:dyDescent="0.25">
      <c r="A22998" t="s">
        <v>53734</v>
      </c>
      <c r="B22998" s="147" t="s">
        <v>178</v>
      </c>
      <c r="C22998" t="s">
        <v>53735</v>
      </c>
      <c r="D22998" t="s">
        <v>53736</v>
      </c>
      <c r="E22998" s="148">
        <v>2152</v>
      </c>
      <c r="F22998" t="s">
        <v>53737</v>
      </c>
    </row>
    <row r="22999" spans="1:6" hidden="1" x14ac:dyDescent="0.25">
      <c r="A22999" t="s">
        <v>53734</v>
      </c>
      <c r="B22999" s="147" t="s">
        <v>234</v>
      </c>
      <c r="C22999" t="s">
        <v>53738</v>
      </c>
      <c r="D22999" t="s">
        <v>53736</v>
      </c>
      <c r="E22999" s="147">
        <v>-4.3</v>
      </c>
      <c r="F22999" t="s">
        <v>53739</v>
      </c>
    </row>
    <row r="23000" spans="1:6" hidden="1" x14ac:dyDescent="0.25">
      <c r="A23000" t="s">
        <v>53734</v>
      </c>
      <c r="B23000" s="147" t="s">
        <v>217</v>
      </c>
      <c r="C23000" t="s">
        <v>53740</v>
      </c>
      <c r="D23000" t="s">
        <v>53736</v>
      </c>
      <c r="E23000" s="147">
        <v>-10.76</v>
      </c>
      <c r="F23000" t="s">
        <v>53741</v>
      </c>
    </row>
    <row r="23001" spans="1:6" hidden="1" x14ac:dyDescent="0.25">
      <c r="A23001" t="s">
        <v>53734</v>
      </c>
      <c r="B23001" s="147" t="s">
        <v>218</v>
      </c>
      <c r="C23001" t="s">
        <v>53742</v>
      </c>
      <c r="D23001" t="s">
        <v>53736</v>
      </c>
      <c r="E23001" s="147">
        <v>-10.76</v>
      </c>
      <c r="F23001" t="s">
        <v>53743</v>
      </c>
    </row>
    <row r="23002" spans="1:6" hidden="1" x14ac:dyDescent="0.25">
      <c r="A23002" t="s">
        <v>53734</v>
      </c>
      <c r="B23002" s="147" t="s">
        <v>219</v>
      </c>
      <c r="C23002" t="s">
        <v>53744</v>
      </c>
      <c r="D23002" t="s">
        <v>53736</v>
      </c>
      <c r="E23002" s="147">
        <v>-10.76</v>
      </c>
      <c r="F23002" t="s">
        <v>53745</v>
      </c>
    </row>
    <row r="23003" spans="1:6" hidden="1" x14ac:dyDescent="0.25">
      <c r="A23003" t="s">
        <v>53734</v>
      </c>
      <c r="B23003" s="147" t="s">
        <v>210</v>
      </c>
      <c r="C23003" t="s">
        <v>53746</v>
      </c>
      <c r="D23003" t="s">
        <v>53736</v>
      </c>
      <c r="E23003" s="147">
        <v>-43.04</v>
      </c>
      <c r="F23003" t="s">
        <v>53747</v>
      </c>
    </row>
    <row r="23004" spans="1:6" hidden="1" x14ac:dyDescent="0.25">
      <c r="A23004" t="s">
        <v>53734</v>
      </c>
      <c r="B23004" s="147" t="s">
        <v>179</v>
      </c>
      <c r="C23004" t="s">
        <v>53748</v>
      </c>
      <c r="D23004" t="s">
        <v>53736</v>
      </c>
      <c r="E23004" s="147">
        <v>-51.86</v>
      </c>
      <c r="F23004" t="s">
        <v>53749</v>
      </c>
    </row>
    <row r="23005" spans="1:6" x14ac:dyDescent="0.25">
      <c r="A23005" t="s">
        <v>53750</v>
      </c>
      <c r="B23005" s="147" t="s">
        <v>178</v>
      </c>
      <c r="C23005" t="s">
        <v>53751</v>
      </c>
      <c r="D23005" t="s">
        <v>53752</v>
      </c>
      <c r="E23005" s="148">
        <v>3141</v>
      </c>
      <c r="F23005" t="s">
        <v>53753</v>
      </c>
    </row>
    <row r="23006" spans="1:6" hidden="1" x14ac:dyDescent="0.25">
      <c r="A23006" t="s">
        <v>53750</v>
      </c>
      <c r="B23006" s="147" t="s">
        <v>234</v>
      </c>
      <c r="C23006" t="s">
        <v>53754</v>
      </c>
      <c r="D23006" t="s">
        <v>53752</v>
      </c>
      <c r="E23006" s="147">
        <v>-6.28</v>
      </c>
      <c r="F23006" t="s">
        <v>53755</v>
      </c>
    </row>
    <row r="23007" spans="1:6" hidden="1" x14ac:dyDescent="0.25">
      <c r="A23007" t="s">
        <v>53750</v>
      </c>
      <c r="B23007" s="147" t="s">
        <v>217</v>
      </c>
      <c r="C23007" t="s">
        <v>53756</v>
      </c>
      <c r="D23007" t="s">
        <v>53752</v>
      </c>
      <c r="E23007" s="147">
        <v>-15.71</v>
      </c>
      <c r="F23007" t="s">
        <v>53757</v>
      </c>
    </row>
    <row r="23008" spans="1:6" hidden="1" x14ac:dyDescent="0.25">
      <c r="A23008" t="s">
        <v>53750</v>
      </c>
      <c r="B23008" s="147" t="s">
        <v>218</v>
      </c>
      <c r="C23008" t="s">
        <v>53758</v>
      </c>
      <c r="D23008" t="s">
        <v>53752</v>
      </c>
      <c r="E23008" s="147">
        <v>-31.41</v>
      </c>
      <c r="F23008" t="s">
        <v>53759</v>
      </c>
    </row>
    <row r="23009" spans="1:6" hidden="1" x14ac:dyDescent="0.25">
      <c r="A23009" t="s">
        <v>53750</v>
      </c>
      <c r="B23009" s="147" t="s">
        <v>179</v>
      </c>
      <c r="C23009" t="s">
        <v>53760</v>
      </c>
      <c r="D23009" t="s">
        <v>53752</v>
      </c>
      <c r="E23009" s="147">
        <v>-75.7</v>
      </c>
      <c r="F23009" t="s">
        <v>53761</v>
      </c>
    </row>
    <row r="23010" spans="1:6" hidden="1" x14ac:dyDescent="0.25">
      <c r="A23010" t="s">
        <v>53750</v>
      </c>
      <c r="B23010" s="147" t="s">
        <v>219</v>
      </c>
      <c r="C23010" t="s">
        <v>53762</v>
      </c>
      <c r="D23010" t="s">
        <v>53752</v>
      </c>
      <c r="E23010" s="147">
        <v>-94.23</v>
      </c>
      <c r="F23010" t="s">
        <v>53763</v>
      </c>
    </row>
    <row r="23011" spans="1:6" x14ac:dyDescent="0.25">
      <c r="A23011" t="s">
        <v>53764</v>
      </c>
      <c r="B23011" s="147" t="s">
        <v>178</v>
      </c>
      <c r="C23011" t="s">
        <v>53765</v>
      </c>
      <c r="D23011" t="s">
        <v>53766</v>
      </c>
      <c r="E23011" s="148">
        <v>34</v>
      </c>
      <c r="F23011" t="s">
        <v>53767</v>
      </c>
    </row>
    <row r="23012" spans="1:6" hidden="1" x14ac:dyDescent="0.25">
      <c r="A23012" t="s">
        <v>53764</v>
      </c>
      <c r="B23012" s="147" t="s">
        <v>234</v>
      </c>
      <c r="C23012" t="s">
        <v>53768</v>
      </c>
      <c r="D23012" t="s">
        <v>53766</v>
      </c>
      <c r="E23012" s="147">
        <v>-7.0000000000000007E-2</v>
      </c>
      <c r="F23012" t="s">
        <v>53769</v>
      </c>
    </row>
    <row r="23013" spans="1:6" hidden="1" x14ac:dyDescent="0.25">
      <c r="A23013" t="s">
        <v>53764</v>
      </c>
      <c r="B23013" s="147" t="s">
        <v>218</v>
      </c>
      <c r="C23013" t="s">
        <v>53770</v>
      </c>
      <c r="D23013" t="s">
        <v>53766</v>
      </c>
      <c r="E23013" s="147">
        <v>-0.34</v>
      </c>
      <c r="F23013" t="s">
        <v>53771</v>
      </c>
    </row>
    <row r="23014" spans="1:6" hidden="1" x14ac:dyDescent="0.25">
      <c r="A23014" t="s">
        <v>53764</v>
      </c>
      <c r="B23014" s="147" t="s">
        <v>179</v>
      </c>
      <c r="C23014" t="s">
        <v>53772</v>
      </c>
      <c r="D23014" t="s">
        <v>53766</v>
      </c>
      <c r="E23014" s="147">
        <v>-0.82</v>
      </c>
      <c r="F23014" t="s">
        <v>53773</v>
      </c>
    </row>
    <row r="23015" spans="1:6" hidden="1" x14ac:dyDescent="0.25">
      <c r="A23015" t="s">
        <v>53764</v>
      </c>
      <c r="B23015" s="147" t="s">
        <v>219</v>
      </c>
      <c r="C23015" t="s">
        <v>53774</v>
      </c>
      <c r="D23015" t="s">
        <v>53766</v>
      </c>
      <c r="E23015" s="147">
        <v>-1.02</v>
      </c>
      <c r="F23015" t="s">
        <v>53775</v>
      </c>
    </row>
    <row r="23016" spans="1:6" x14ac:dyDescent="0.25">
      <c r="A23016" t="s">
        <v>53776</v>
      </c>
      <c r="B23016" s="147" t="s">
        <v>178</v>
      </c>
      <c r="C23016" t="s">
        <v>53777</v>
      </c>
      <c r="D23016" t="s">
        <v>53778</v>
      </c>
      <c r="E23016" s="147">
        <v>2683.6</v>
      </c>
      <c r="F23016" t="s">
        <v>53779</v>
      </c>
    </row>
    <row r="23017" spans="1:6" hidden="1" x14ac:dyDescent="0.25">
      <c r="A23017" t="s">
        <v>53776</v>
      </c>
      <c r="B23017" s="147" t="s">
        <v>234</v>
      </c>
      <c r="C23017" t="s">
        <v>53780</v>
      </c>
      <c r="D23017" t="s">
        <v>53778</v>
      </c>
      <c r="E23017" s="147">
        <v>-5.37</v>
      </c>
      <c r="F23017" t="s">
        <v>53781</v>
      </c>
    </row>
    <row r="23018" spans="1:6" hidden="1" x14ac:dyDescent="0.25">
      <c r="A23018" t="s">
        <v>53776</v>
      </c>
      <c r="B23018" s="147" t="s">
        <v>217</v>
      </c>
      <c r="C23018" t="s">
        <v>53782</v>
      </c>
      <c r="D23018" t="s">
        <v>53778</v>
      </c>
      <c r="E23018" s="147">
        <v>-13.42</v>
      </c>
      <c r="F23018" t="s">
        <v>53783</v>
      </c>
    </row>
    <row r="23019" spans="1:6" hidden="1" x14ac:dyDescent="0.25">
      <c r="A23019" t="s">
        <v>53776</v>
      </c>
      <c r="B23019" s="147" t="s">
        <v>218</v>
      </c>
      <c r="C23019" t="s">
        <v>53784</v>
      </c>
      <c r="D23019" t="s">
        <v>53778</v>
      </c>
      <c r="E23019" s="147">
        <v>-26.84</v>
      </c>
      <c r="F23019" t="s">
        <v>53785</v>
      </c>
    </row>
    <row r="23020" spans="1:6" hidden="1" x14ac:dyDescent="0.25">
      <c r="A23020" t="s">
        <v>53776</v>
      </c>
      <c r="B23020" s="147" t="s">
        <v>179</v>
      </c>
      <c r="C23020" t="s">
        <v>53786</v>
      </c>
      <c r="D23020" t="s">
        <v>53778</v>
      </c>
      <c r="E23020" s="147">
        <v>-64.67</v>
      </c>
      <c r="F23020" t="s">
        <v>53787</v>
      </c>
    </row>
    <row r="23021" spans="1:6" hidden="1" x14ac:dyDescent="0.25">
      <c r="A23021" t="s">
        <v>53776</v>
      </c>
      <c r="B23021" s="147" t="s">
        <v>219</v>
      </c>
      <c r="C23021" t="s">
        <v>53788</v>
      </c>
      <c r="D23021" t="s">
        <v>53778</v>
      </c>
      <c r="E23021" s="147">
        <v>-80.510000000000005</v>
      </c>
      <c r="F23021" t="s">
        <v>53789</v>
      </c>
    </row>
    <row r="23022" spans="1:6" x14ac:dyDescent="0.25">
      <c r="A23022" t="s">
        <v>53790</v>
      </c>
      <c r="B23022" s="147" t="s">
        <v>178</v>
      </c>
      <c r="C23022" t="s">
        <v>53791</v>
      </c>
      <c r="D23022" t="s">
        <v>53792</v>
      </c>
      <c r="E23022" s="148">
        <v>3558</v>
      </c>
      <c r="F23022" t="s">
        <v>53793</v>
      </c>
    </row>
    <row r="23023" spans="1:6" hidden="1" x14ac:dyDescent="0.25">
      <c r="A23023" t="s">
        <v>53790</v>
      </c>
      <c r="B23023" s="147" t="s">
        <v>234</v>
      </c>
      <c r="C23023" t="s">
        <v>53794</v>
      </c>
      <c r="D23023" t="s">
        <v>53792</v>
      </c>
      <c r="E23023" s="147">
        <v>-7.12</v>
      </c>
      <c r="F23023" t="s">
        <v>53795</v>
      </c>
    </row>
    <row r="23024" spans="1:6" hidden="1" x14ac:dyDescent="0.25">
      <c r="A23024" t="s">
        <v>53790</v>
      </c>
      <c r="B23024" s="147" t="s">
        <v>217</v>
      </c>
      <c r="C23024" t="s">
        <v>53796</v>
      </c>
      <c r="D23024" t="s">
        <v>53792</v>
      </c>
      <c r="E23024" s="147">
        <v>-17.79</v>
      </c>
      <c r="F23024" t="s">
        <v>53797</v>
      </c>
    </row>
    <row r="23025" spans="1:6" hidden="1" x14ac:dyDescent="0.25">
      <c r="A23025" t="s">
        <v>53790</v>
      </c>
      <c r="B23025" s="147" t="s">
        <v>218</v>
      </c>
      <c r="C23025" t="s">
        <v>53798</v>
      </c>
      <c r="D23025" t="s">
        <v>53792</v>
      </c>
      <c r="E23025" s="147">
        <v>-35.58</v>
      </c>
      <c r="F23025" t="s">
        <v>53799</v>
      </c>
    </row>
    <row r="23026" spans="1:6" hidden="1" x14ac:dyDescent="0.25">
      <c r="A23026" t="s">
        <v>53790</v>
      </c>
      <c r="B23026" s="147" t="s">
        <v>179</v>
      </c>
      <c r="C23026" t="s">
        <v>53800</v>
      </c>
      <c r="D23026" t="s">
        <v>53792</v>
      </c>
      <c r="E23026" s="147">
        <v>-85.75</v>
      </c>
      <c r="F23026" t="s">
        <v>53801</v>
      </c>
    </row>
    <row r="23027" spans="1:6" hidden="1" x14ac:dyDescent="0.25">
      <c r="A23027" t="s">
        <v>53790</v>
      </c>
      <c r="B23027" s="147" t="s">
        <v>219</v>
      </c>
      <c r="C23027" t="s">
        <v>53802</v>
      </c>
      <c r="D23027" t="s">
        <v>53792</v>
      </c>
      <c r="E23027" s="147">
        <v>-106.74</v>
      </c>
      <c r="F23027" t="s">
        <v>53803</v>
      </c>
    </row>
    <row r="23028" spans="1:6" x14ac:dyDescent="0.25">
      <c r="A23028" t="s">
        <v>53804</v>
      </c>
      <c r="B23028" s="147" t="s">
        <v>178</v>
      </c>
      <c r="C23028" t="s">
        <v>53805</v>
      </c>
      <c r="D23028" t="s">
        <v>53806</v>
      </c>
      <c r="E23028" s="148">
        <v>3337</v>
      </c>
      <c r="F23028" t="s">
        <v>53807</v>
      </c>
    </row>
    <row r="23029" spans="1:6" hidden="1" x14ac:dyDescent="0.25">
      <c r="A23029" t="s">
        <v>53804</v>
      </c>
      <c r="B23029" s="147" t="s">
        <v>234</v>
      </c>
      <c r="C23029" t="s">
        <v>53808</v>
      </c>
      <c r="D23029" t="s">
        <v>53806</v>
      </c>
      <c r="E23029" s="147">
        <v>-6.67</v>
      </c>
      <c r="F23029" t="s">
        <v>53809</v>
      </c>
    </row>
    <row r="23030" spans="1:6" hidden="1" x14ac:dyDescent="0.25">
      <c r="A23030" t="s">
        <v>53804</v>
      </c>
      <c r="B23030" s="147" t="s">
        <v>217</v>
      </c>
      <c r="C23030" t="s">
        <v>53810</v>
      </c>
      <c r="D23030" t="s">
        <v>53806</v>
      </c>
      <c r="E23030" s="147">
        <v>-16.690000000000001</v>
      </c>
      <c r="F23030" t="s">
        <v>53811</v>
      </c>
    </row>
    <row r="23031" spans="1:6" hidden="1" x14ac:dyDescent="0.25">
      <c r="A23031" t="s">
        <v>53804</v>
      </c>
      <c r="B23031" s="147" t="s">
        <v>218</v>
      </c>
      <c r="C23031" t="s">
        <v>53812</v>
      </c>
      <c r="D23031" t="s">
        <v>53806</v>
      </c>
      <c r="E23031" s="147">
        <v>-33.369999999999997</v>
      </c>
      <c r="F23031" t="s">
        <v>53813</v>
      </c>
    </row>
    <row r="23032" spans="1:6" hidden="1" x14ac:dyDescent="0.25">
      <c r="A23032" t="s">
        <v>53804</v>
      </c>
      <c r="B23032" s="147" t="s">
        <v>179</v>
      </c>
      <c r="C23032" t="s">
        <v>53814</v>
      </c>
      <c r="D23032" t="s">
        <v>53806</v>
      </c>
      <c r="E23032" s="147">
        <v>-80.42</v>
      </c>
      <c r="F23032" t="s">
        <v>53815</v>
      </c>
    </row>
    <row r="23033" spans="1:6" hidden="1" x14ac:dyDescent="0.25">
      <c r="A23033" t="s">
        <v>53804</v>
      </c>
      <c r="B23033" s="147" t="s">
        <v>219</v>
      </c>
      <c r="C23033" t="s">
        <v>53816</v>
      </c>
      <c r="D23033" t="s">
        <v>53806</v>
      </c>
      <c r="E23033" s="147">
        <v>-100.11</v>
      </c>
      <c r="F23033" t="s">
        <v>53817</v>
      </c>
    </row>
    <row r="23034" spans="1:6" x14ac:dyDescent="0.25">
      <c r="A23034" t="s">
        <v>53818</v>
      </c>
      <c r="B23034" s="147" t="s">
        <v>178</v>
      </c>
      <c r="C23034" t="s">
        <v>53819</v>
      </c>
      <c r="D23034" t="s">
        <v>53820</v>
      </c>
      <c r="E23034" s="148">
        <v>4360</v>
      </c>
      <c r="F23034" t="s">
        <v>53821</v>
      </c>
    </row>
    <row r="23035" spans="1:6" hidden="1" x14ac:dyDescent="0.25">
      <c r="A23035" t="s">
        <v>53818</v>
      </c>
      <c r="B23035" s="147" t="s">
        <v>234</v>
      </c>
      <c r="C23035" t="s">
        <v>53822</v>
      </c>
      <c r="D23035" t="s">
        <v>53820</v>
      </c>
      <c r="E23035" s="147">
        <v>-8.7200000000000006</v>
      </c>
      <c r="F23035" t="s">
        <v>53823</v>
      </c>
    </row>
    <row r="23036" spans="1:6" hidden="1" x14ac:dyDescent="0.25">
      <c r="A23036" t="s">
        <v>53818</v>
      </c>
      <c r="B23036" s="147" t="s">
        <v>217</v>
      </c>
      <c r="C23036" t="s">
        <v>53824</v>
      </c>
      <c r="D23036" t="s">
        <v>53820</v>
      </c>
      <c r="E23036" s="147">
        <v>-21.8</v>
      </c>
      <c r="F23036" t="s">
        <v>53825</v>
      </c>
    </row>
    <row r="23037" spans="1:6" hidden="1" x14ac:dyDescent="0.25">
      <c r="A23037" t="s">
        <v>53818</v>
      </c>
      <c r="B23037" s="147" t="s">
        <v>218</v>
      </c>
      <c r="C23037" t="s">
        <v>53826</v>
      </c>
      <c r="D23037" t="s">
        <v>53820</v>
      </c>
      <c r="E23037" s="147">
        <v>-43.6</v>
      </c>
      <c r="F23037" t="s">
        <v>53827</v>
      </c>
    </row>
    <row r="23038" spans="1:6" hidden="1" x14ac:dyDescent="0.25">
      <c r="A23038" t="s">
        <v>53818</v>
      </c>
      <c r="B23038" s="147" t="s">
        <v>179</v>
      </c>
      <c r="C23038" t="s">
        <v>53828</v>
      </c>
      <c r="D23038" t="s">
        <v>53820</v>
      </c>
      <c r="E23038" s="147">
        <v>-105.08</v>
      </c>
      <c r="F23038" t="s">
        <v>53829</v>
      </c>
    </row>
    <row r="23039" spans="1:6" hidden="1" x14ac:dyDescent="0.25">
      <c r="A23039" t="s">
        <v>53818</v>
      </c>
      <c r="B23039" s="147" t="s">
        <v>219</v>
      </c>
      <c r="C23039" t="s">
        <v>53830</v>
      </c>
      <c r="D23039" t="s">
        <v>53820</v>
      </c>
      <c r="E23039" s="147">
        <v>-130.80000000000001</v>
      </c>
      <c r="F23039" t="s">
        <v>53831</v>
      </c>
    </row>
    <row r="23040" spans="1:6" x14ac:dyDescent="0.25">
      <c r="A23040" t="s">
        <v>53832</v>
      </c>
      <c r="B23040" s="147" t="s">
        <v>178</v>
      </c>
      <c r="C23040" t="s">
        <v>53833</v>
      </c>
      <c r="D23040" t="s">
        <v>53834</v>
      </c>
      <c r="E23040" s="148">
        <v>3930</v>
      </c>
      <c r="F23040" t="s">
        <v>53835</v>
      </c>
    </row>
    <row r="23041" spans="1:6" hidden="1" x14ac:dyDescent="0.25">
      <c r="A23041" t="s">
        <v>53832</v>
      </c>
      <c r="B23041" s="147" t="s">
        <v>234</v>
      </c>
      <c r="C23041" t="s">
        <v>53836</v>
      </c>
      <c r="D23041" t="s">
        <v>53834</v>
      </c>
      <c r="E23041" s="147">
        <v>-7.86</v>
      </c>
      <c r="F23041" t="s">
        <v>53837</v>
      </c>
    </row>
    <row r="23042" spans="1:6" hidden="1" x14ac:dyDescent="0.25">
      <c r="A23042" t="s">
        <v>53832</v>
      </c>
      <c r="B23042" s="147" t="s">
        <v>217</v>
      </c>
      <c r="C23042" t="s">
        <v>53838</v>
      </c>
      <c r="D23042" t="s">
        <v>53834</v>
      </c>
      <c r="E23042" s="147">
        <v>-19.649999999999999</v>
      </c>
      <c r="F23042" t="s">
        <v>53839</v>
      </c>
    </row>
    <row r="23043" spans="1:6" hidden="1" x14ac:dyDescent="0.25">
      <c r="A23043" t="s">
        <v>53832</v>
      </c>
      <c r="B23043" s="147" t="s">
        <v>218</v>
      </c>
      <c r="C23043" t="s">
        <v>53840</v>
      </c>
      <c r="D23043" t="s">
        <v>53834</v>
      </c>
      <c r="E23043" s="147">
        <v>-39.299999999999997</v>
      </c>
      <c r="F23043" t="s">
        <v>53841</v>
      </c>
    </row>
    <row r="23044" spans="1:6" hidden="1" x14ac:dyDescent="0.25">
      <c r="A23044" t="s">
        <v>53832</v>
      </c>
      <c r="B23044" s="147" t="s">
        <v>179</v>
      </c>
      <c r="C23044" t="s">
        <v>53842</v>
      </c>
      <c r="D23044" t="s">
        <v>53834</v>
      </c>
      <c r="E23044" s="147">
        <v>-94.71</v>
      </c>
      <c r="F23044" t="s">
        <v>53843</v>
      </c>
    </row>
    <row r="23045" spans="1:6" hidden="1" x14ac:dyDescent="0.25">
      <c r="A23045" t="s">
        <v>53832</v>
      </c>
      <c r="B23045" s="147" t="s">
        <v>219</v>
      </c>
      <c r="C23045" t="s">
        <v>53844</v>
      </c>
      <c r="D23045" t="s">
        <v>53834</v>
      </c>
      <c r="E23045" s="147">
        <v>-117.9</v>
      </c>
      <c r="F23045" t="s">
        <v>53845</v>
      </c>
    </row>
    <row r="23046" spans="1:6" x14ac:dyDescent="0.25">
      <c r="A23046" t="s">
        <v>53846</v>
      </c>
      <c r="B23046" s="147" t="s">
        <v>178</v>
      </c>
      <c r="C23046" t="s">
        <v>53847</v>
      </c>
      <c r="D23046" t="s">
        <v>53848</v>
      </c>
      <c r="E23046" s="148">
        <v>4102</v>
      </c>
      <c r="F23046" t="s">
        <v>53849</v>
      </c>
    </row>
    <row r="23047" spans="1:6" hidden="1" x14ac:dyDescent="0.25">
      <c r="A23047" t="s">
        <v>53846</v>
      </c>
      <c r="B23047" s="147" t="s">
        <v>234</v>
      </c>
      <c r="C23047" t="s">
        <v>53850</v>
      </c>
      <c r="D23047" t="s">
        <v>53848</v>
      </c>
      <c r="E23047" s="147">
        <v>-8.1999999999999993</v>
      </c>
      <c r="F23047" t="s">
        <v>53851</v>
      </c>
    </row>
    <row r="23048" spans="1:6" hidden="1" x14ac:dyDescent="0.25">
      <c r="A23048" t="s">
        <v>53846</v>
      </c>
      <c r="B23048" s="147" t="s">
        <v>217</v>
      </c>
      <c r="C23048" t="s">
        <v>53852</v>
      </c>
      <c r="D23048" t="s">
        <v>53848</v>
      </c>
      <c r="E23048" s="147">
        <v>-20.51</v>
      </c>
      <c r="F23048" t="s">
        <v>53853</v>
      </c>
    </row>
    <row r="23049" spans="1:6" hidden="1" x14ac:dyDescent="0.25">
      <c r="A23049" t="s">
        <v>53846</v>
      </c>
      <c r="B23049" s="147" t="s">
        <v>218</v>
      </c>
      <c r="C23049" t="s">
        <v>53854</v>
      </c>
      <c r="D23049" t="s">
        <v>53848</v>
      </c>
      <c r="E23049" s="147">
        <v>-41.02</v>
      </c>
      <c r="F23049" t="s">
        <v>53855</v>
      </c>
    </row>
    <row r="23050" spans="1:6" hidden="1" x14ac:dyDescent="0.25">
      <c r="A23050" t="s">
        <v>53846</v>
      </c>
      <c r="B23050" s="147" t="s">
        <v>179</v>
      </c>
      <c r="C23050" t="s">
        <v>53856</v>
      </c>
      <c r="D23050" t="s">
        <v>53848</v>
      </c>
      <c r="E23050" s="147">
        <v>-98.86</v>
      </c>
      <c r="F23050" t="s">
        <v>53857</v>
      </c>
    </row>
    <row r="23051" spans="1:6" hidden="1" x14ac:dyDescent="0.25">
      <c r="A23051" t="s">
        <v>53846</v>
      </c>
      <c r="B23051" s="147" t="s">
        <v>219</v>
      </c>
      <c r="C23051" t="s">
        <v>53858</v>
      </c>
      <c r="D23051" t="s">
        <v>53848</v>
      </c>
      <c r="E23051" s="147">
        <v>-123.06</v>
      </c>
      <c r="F23051" t="s">
        <v>53859</v>
      </c>
    </row>
    <row r="23052" spans="1:6" x14ac:dyDescent="0.25">
      <c r="A23052" t="s">
        <v>53860</v>
      </c>
      <c r="B23052" s="147" t="s">
        <v>178</v>
      </c>
      <c r="C23052" t="s">
        <v>53861</v>
      </c>
      <c r="D23052" t="s">
        <v>53862</v>
      </c>
      <c r="E23052" s="147">
        <v>684.2</v>
      </c>
      <c r="F23052" t="s">
        <v>53863</v>
      </c>
    </row>
    <row r="23053" spans="1:6" hidden="1" x14ac:dyDescent="0.25">
      <c r="A23053" t="s">
        <v>53860</v>
      </c>
      <c r="B23053" s="147" t="s">
        <v>234</v>
      </c>
      <c r="C23053" t="s">
        <v>53864</v>
      </c>
      <c r="D23053" t="s">
        <v>53862</v>
      </c>
      <c r="E23053" s="147">
        <v>-1.37</v>
      </c>
      <c r="F23053" t="s">
        <v>53865</v>
      </c>
    </row>
    <row r="23054" spans="1:6" hidden="1" x14ac:dyDescent="0.25">
      <c r="A23054" t="s">
        <v>53860</v>
      </c>
      <c r="B23054" s="147" t="s">
        <v>217</v>
      </c>
      <c r="C23054" t="s">
        <v>53866</v>
      </c>
      <c r="D23054" t="s">
        <v>53862</v>
      </c>
      <c r="E23054" s="147">
        <v>-3.42</v>
      </c>
      <c r="F23054" t="s">
        <v>53867</v>
      </c>
    </row>
    <row r="23055" spans="1:6" hidden="1" x14ac:dyDescent="0.25">
      <c r="A23055" t="s">
        <v>53860</v>
      </c>
      <c r="B23055" s="147" t="s">
        <v>218</v>
      </c>
      <c r="C23055" t="s">
        <v>53868</v>
      </c>
      <c r="D23055" t="s">
        <v>53862</v>
      </c>
      <c r="E23055" s="147">
        <v>-6.84</v>
      </c>
      <c r="F23055" t="s">
        <v>53869</v>
      </c>
    </row>
    <row r="23056" spans="1:6" hidden="1" x14ac:dyDescent="0.25">
      <c r="A23056" t="s">
        <v>53860</v>
      </c>
      <c r="B23056" s="147" t="s">
        <v>179</v>
      </c>
      <c r="C23056" t="s">
        <v>53870</v>
      </c>
      <c r="D23056" t="s">
        <v>53862</v>
      </c>
      <c r="E23056" s="147">
        <v>-16.489999999999998</v>
      </c>
      <c r="F23056" t="s">
        <v>53871</v>
      </c>
    </row>
    <row r="23057" spans="1:6" hidden="1" x14ac:dyDescent="0.25">
      <c r="A23057" t="s">
        <v>53860</v>
      </c>
      <c r="B23057" s="147" t="s">
        <v>219</v>
      </c>
      <c r="C23057" t="s">
        <v>53872</v>
      </c>
      <c r="D23057" t="s">
        <v>53862</v>
      </c>
      <c r="E23057" s="147">
        <v>-20.53</v>
      </c>
      <c r="F23057" t="s">
        <v>53873</v>
      </c>
    </row>
    <row r="23058" spans="1:6" x14ac:dyDescent="0.25">
      <c r="A23058" t="s">
        <v>53874</v>
      </c>
      <c r="B23058" s="147" t="s">
        <v>178</v>
      </c>
      <c r="C23058" t="s">
        <v>53875</v>
      </c>
      <c r="D23058" t="s">
        <v>53876</v>
      </c>
      <c r="E23058" s="148">
        <v>359</v>
      </c>
      <c r="F23058" t="s">
        <v>53877</v>
      </c>
    </row>
    <row r="23059" spans="1:6" hidden="1" x14ac:dyDescent="0.25">
      <c r="A23059" t="s">
        <v>53874</v>
      </c>
      <c r="B23059" s="147" t="s">
        <v>234</v>
      </c>
      <c r="C23059" t="s">
        <v>53878</v>
      </c>
      <c r="D23059" t="s">
        <v>53876</v>
      </c>
      <c r="E23059" s="147">
        <v>-0.72</v>
      </c>
      <c r="F23059" t="s">
        <v>53879</v>
      </c>
    </row>
    <row r="23060" spans="1:6" hidden="1" x14ac:dyDescent="0.25">
      <c r="A23060" t="s">
        <v>53874</v>
      </c>
      <c r="B23060" s="147" t="s">
        <v>217</v>
      </c>
      <c r="C23060" t="s">
        <v>53880</v>
      </c>
      <c r="D23060" t="s">
        <v>53876</v>
      </c>
      <c r="E23060" s="147">
        <v>-1.8</v>
      </c>
      <c r="F23060" t="s">
        <v>53881</v>
      </c>
    </row>
    <row r="23061" spans="1:6" hidden="1" x14ac:dyDescent="0.25">
      <c r="A23061" t="s">
        <v>53874</v>
      </c>
      <c r="B23061" s="147" t="s">
        <v>218</v>
      </c>
      <c r="C23061" t="s">
        <v>53882</v>
      </c>
      <c r="D23061" t="s">
        <v>53876</v>
      </c>
      <c r="E23061" s="147">
        <v>-1.8</v>
      </c>
      <c r="F23061" t="s">
        <v>53883</v>
      </c>
    </row>
    <row r="23062" spans="1:6" hidden="1" x14ac:dyDescent="0.25">
      <c r="A23062" t="s">
        <v>53874</v>
      </c>
      <c r="B23062" s="147" t="s">
        <v>219</v>
      </c>
      <c r="C23062" t="s">
        <v>53884</v>
      </c>
      <c r="D23062" t="s">
        <v>53876</v>
      </c>
      <c r="E23062" s="147">
        <v>-1.8</v>
      </c>
      <c r="F23062" t="s">
        <v>53885</v>
      </c>
    </row>
    <row r="23063" spans="1:6" hidden="1" x14ac:dyDescent="0.25">
      <c r="A23063" t="s">
        <v>53874</v>
      </c>
      <c r="B23063" s="147" t="s">
        <v>179</v>
      </c>
      <c r="C23063" t="s">
        <v>53886</v>
      </c>
      <c r="D23063" t="s">
        <v>53876</v>
      </c>
      <c r="E23063" s="147">
        <v>-8.65</v>
      </c>
      <c r="F23063" t="s">
        <v>53887</v>
      </c>
    </row>
    <row r="23064" spans="1:6" x14ac:dyDescent="0.25">
      <c r="A23064" t="s">
        <v>53888</v>
      </c>
      <c r="B23064" s="147" t="s">
        <v>178</v>
      </c>
      <c r="C23064" t="s">
        <v>53889</v>
      </c>
      <c r="D23064" t="s">
        <v>53890</v>
      </c>
      <c r="E23064" s="148">
        <v>408</v>
      </c>
      <c r="F23064" t="s">
        <v>53891</v>
      </c>
    </row>
    <row r="23065" spans="1:6" hidden="1" x14ac:dyDescent="0.25">
      <c r="A23065" t="s">
        <v>53888</v>
      </c>
      <c r="B23065" s="147" t="s">
        <v>234</v>
      </c>
      <c r="C23065" t="s">
        <v>53892</v>
      </c>
      <c r="D23065" t="s">
        <v>53890</v>
      </c>
      <c r="E23065" s="147">
        <v>-0.82</v>
      </c>
      <c r="F23065" t="s">
        <v>53893</v>
      </c>
    </row>
    <row r="23066" spans="1:6" hidden="1" x14ac:dyDescent="0.25">
      <c r="A23066" t="s">
        <v>53888</v>
      </c>
      <c r="B23066" s="147" t="s">
        <v>217</v>
      </c>
      <c r="C23066" t="s">
        <v>53894</v>
      </c>
      <c r="D23066" t="s">
        <v>53890</v>
      </c>
      <c r="E23066" s="147">
        <v>-2.04</v>
      </c>
      <c r="F23066" t="s">
        <v>53895</v>
      </c>
    </row>
    <row r="23067" spans="1:6" hidden="1" x14ac:dyDescent="0.25">
      <c r="A23067" t="s">
        <v>53888</v>
      </c>
      <c r="B23067" s="147" t="s">
        <v>218</v>
      </c>
      <c r="C23067" t="s">
        <v>53896</v>
      </c>
      <c r="D23067" t="s">
        <v>53890</v>
      </c>
      <c r="E23067" s="147">
        <v>-4.08</v>
      </c>
      <c r="F23067" t="s">
        <v>53897</v>
      </c>
    </row>
    <row r="23068" spans="1:6" hidden="1" x14ac:dyDescent="0.25">
      <c r="A23068" t="s">
        <v>53888</v>
      </c>
      <c r="B23068" s="147" t="s">
        <v>179</v>
      </c>
      <c r="C23068" t="s">
        <v>53898</v>
      </c>
      <c r="D23068" t="s">
        <v>53890</v>
      </c>
      <c r="E23068" s="147">
        <v>-9.83</v>
      </c>
      <c r="F23068" t="s">
        <v>53899</v>
      </c>
    </row>
    <row r="23069" spans="1:6" hidden="1" x14ac:dyDescent="0.25">
      <c r="A23069" t="s">
        <v>53888</v>
      </c>
      <c r="B23069" s="147" t="s">
        <v>219</v>
      </c>
      <c r="C23069" t="s">
        <v>53900</v>
      </c>
      <c r="D23069" t="s">
        <v>53890</v>
      </c>
      <c r="E23069" s="147">
        <v>-12.24</v>
      </c>
      <c r="F23069" t="s">
        <v>53901</v>
      </c>
    </row>
    <row r="23070" spans="1:6" x14ac:dyDescent="0.25">
      <c r="A23070" t="s">
        <v>53902</v>
      </c>
      <c r="B23070" s="147" t="s">
        <v>178</v>
      </c>
      <c r="C23070" t="s">
        <v>53903</v>
      </c>
      <c r="D23070" t="s">
        <v>53904</v>
      </c>
      <c r="E23070" s="148">
        <v>2209</v>
      </c>
      <c r="F23070" t="s">
        <v>53905</v>
      </c>
    </row>
    <row r="23071" spans="1:6" hidden="1" x14ac:dyDescent="0.25">
      <c r="A23071" t="s">
        <v>53902</v>
      </c>
      <c r="B23071" s="147" t="s">
        <v>234</v>
      </c>
      <c r="C23071" t="s">
        <v>53906</v>
      </c>
      <c r="D23071" t="s">
        <v>53904</v>
      </c>
      <c r="E23071" s="147">
        <v>-4.42</v>
      </c>
      <c r="F23071" t="s">
        <v>53907</v>
      </c>
    </row>
    <row r="23072" spans="1:6" hidden="1" x14ac:dyDescent="0.25">
      <c r="A23072" t="s">
        <v>53902</v>
      </c>
      <c r="B23072" s="147" t="s">
        <v>217</v>
      </c>
      <c r="C23072" t="s">
        <v>53908</v>
      </c>
      <c r="D23072" t="s">
        <v>53904</v>
      </c>
      <c r="E23072" s="147">
        <v>-11.05</v>
      </c>
      <c r="F23072" t="s">
        <v>53909</v>
      </c>
    </row>
    <row r="23073" spans="1:6" hidden="1" x14ac:dyDescent="0.25">
      <c r="A23073" t="s">
        <v>53902</v>
      </c>
      <c r="B23073" s="147" t="s">
        <v>218</v>
      </c>
      <c r="C23073" t="s">
        <v>53910</v>
      </c>
      <c r="D23073" t="s">
        <v>53904</v>
      </c>
      <c r="E23073" s="147">
        <v>-22.09</v>
      </c>
      <c r="F23073" t="s">
        <v>53911</v>
      </c>
    </row>
    <row r="23074" spans="1:6" hidden="1" x14ac:dyDescent="0.25">
      <c r="A23074" t="s">
        <v>53902</v>
      </c>
      <c r="B23074" s="147" t="s">
        <v>179</v>
      </c>
      <c r="C23074" t="s">
        <v>53912</v>
      </c>
      <c r="D23074" t="s">
        <v>53904</v>
      </c>
      <c r="E23074" s="147">
        <v>-53.24</v>
      </c>
      <c r="F23074" t="s">
        <v>53913</v>
      </c>
    </row>
    <row r="23075" spans="1:6" hidden="1" x14ac:dyDescent="0.25">
      <c r="A23075" t="s">
        <v>53902</v>
      </c>
      <c r="B23075" s="147" t="s">
        <v>219</v>
      </c>
      <c r="C23075" t="s">
        <v>53914</v>
      </c>
      <c r="D23075" t="s">
        <v>53904</v>
      </c>
      <c r="E23075" s="147">
        <v>-66.27</v>
      </c>
      <c r="F23075" t="s">
        <v>53915</v>
      </c>
    </row>
    <row r="23076" spans="1:6" x14ac:dyDescent="0.25">
      <c r="A23076" t="s">
        <v>53916</v>
      </c>
      <c r="B23076" s="147" t="s">
        <v>178</v>
      </c>
      <c r="C23076" t="s">
        <v>53917</v>
      </c>
      <c r="D23076" t="s">
        <v>53918</v>
      </c>
      <c r="E23076" s="148">
        <v>1657</v>
      </c>
      <c r="F23076" t="s">
        <v>53919</v>
      </c>
    </row>
    <row r="23077" spans="1:6" hidden="1" x14ac:dyDescent="0.25">
      <c r="A23077" t="s">
        <v>53916</v>
      </c>
      <c r="B23077" s="147" t="s">
        <v>234</v>
      </c>
      <c r="C23077" t="s">
        <v>53920</v>
      </c>
      <c r="D23077" t="s">
        <v>53918</v>
      </c>
      <c r="E23077" s="147">
        <v>-3.31</v>
      </c>
      <c r="F23077" t="s">
        <v>53921</v>
      </c>
    </row>
    <row r="23078" spans="1:6" hidden="1" x14ac:dyDescent="0.25">
      <c r="A23078" t="s">
        <v>53916</v>
      </c>
      <c r="B23078" s="147" t="s">
        <v>217</v>
      </c>
      <c r="C23078" t="s">
        <v>53922</v>
      </c>
      <c r="D23078" t="s">
        <v>53918</v>
      </c>
      <c r="E23078" s="147">
        <v>-8.2899999999999991</v>
      </c>
      <c r="F23078" t="s">
        <v>53923</v>
      </c>
    </row>
    <row r="23079" spans="1:6" hidden="1" x14ac:dyDescent="0.25">
      <c r="A23079" t="s">
        <v>53916</v>
      </c>
      <c r="B23079" s="147" t="s">
        <v>218</v>
      </c>
      <c r="C23079" t="s">
        <v>53924</v>
      </c>
      <c r="D23079" t="s">
        <v>53918</v>
      </c>
      <c r="E23079" s="147">
        <v>-16.57</v>
      </c>
      <c r="F23079" t="s">
        <v>53925</v>
      </c>
    </row>
    <row r="23080" spans="1:6" hidden="1" x14ac:dyDescent="0.25">
      <c r="A23080" t="s">
        <v>53916</v>
      </c>
      <c r="B23080" s="147" t="s">
        <v>179</v>
      </c>
      <c r="C23080" t="s">
        <v>53926</v>
      </c>
      <c r="D23080" t="s">
        <v>53918</v>
      </c>
      <c r="E23080" s="147">
        <v>-39.93</v>
      </c>
      <c r="F23080" t="s">
        <v>53927</v>
      </c>
    </row>
    <row r="23081" spans="1:6" hidden="1" x14ac:dyDescent="0.25">
      <c r="A23081" t="s">
        <v>53916</v>
      </c>
      <c r="B23081" s="147" t="s">
        <v>219</v>
      </c>
      <c r="C23081" t="s">
        <v>53928</v>
      </c>
      <c r="D23081" t="s">
        <v>53918</v>
      </c>
      <c r="E23081" s="147">
        <v>-49.71</v>
      </c>
      <c r="F23081" t="s">
        <v>53929</v>
      </c>
    </row>
    <row r="23082" spans="1:6" x14ac:dyDescent="0.25">
      <c r="A23082" t="s">
        <v>53930</v>
      </c>
      <c r="B23082" s="147" t="s">
        <v>178</v>
      </c>
      <c r="C23082" t="s">
        <v>53931</v>
      </c>
      <c r="D23082" t="s">
        <v>53932</v>
      </c>
      <c r="E23082" s="148">
        <v>58</v>
      </c>
      <c r="F23082" t="s">
        <v>53933</v>
      </c>
    </row>
    <row r="23083" spans="1:6" hidden="1" x14ac:dyDescent="0.25">
      <c r="A23083" t="s">
        <v>53930</v>
      </c>
      <c r="B23083" s="147" t="s">
        <v>234</v>
      </c>
      <c r="C23083" t="s">
        <v>53934</v>
      </c>
      <c r="D23083" t="s">
        <v>53932</v>
      </c>
      <c r="E23083" s="147">
        <v>-0.12</v>
      </c>
      <c r="F23083" t="s">
        <v>53935</v>
      </c>
    </row>
    <row r="23084" spans="1:6" hidden="1" x14ac:dyDescent="0.25">
      <c r="A23084" t="s">
        <v>53930</v>
      </c>
      <c r="B23084" s="147" t="s">
        <v>218</v>
      </c>
      <c r="C23084" t="s">
        <v>53936</v>
      </c>
      <c r="D23084" t="s">
        <v>53932</v>
      </c>
      <c r="E23084" s="147">
        <v>-0.57999999999999996</v>
      </c>
      <c r="F23084" t="s">
        <v>53937</v>
      </c>
    </row>
    <row r="23085" spans="1:6" hidden="1" x14ac:dyDescent="0.25">
      <c r="A23085" t="s">
        <v>53930</v>
      </c>
      <c r="B23085" s="147" t="s">
        <v>179</v>
      </c>
      <c r="C23085" t="s">
        <v>53938</v>
      </c>
      <c r="D23085" t="s">
        <v>53932</v>
      </c>
      <c r="E23085" s="147">
        <v>-1.4</v>
      </c>
      <c r="F23085" t="s">
        <v>53939</v>
      </c>
    </row>
    <row r="23086" spans="1:6" hidden="1" x14ac:dyDescent="0.25">
      <c r="A23086" t="s">
        <v>53930</v>
      </c>
      <c r="B23086" s="147" t="s">
        <v>219</v>
      </c>
      <c r="C23086" t="s">
        <v>53940</v>
      </c>
      <c r="D23086" t="s">
        <v>53932</v>
      </c>
      <c r="E23086" s="147">
        <v>-1.74</v>
      </c>
      <c r="F23086" t="s">
        <v>53941</v>
      </c>
    </row>
    <row r="23087" spans="1:6" x14ac:dyDescent="0.25">
      <c r="A23087" t="s">
        <v>53942</v>
      </c>
      <c r="B23087" s="147" t="s">
        <v>178</v>
      </c>
      <c r="C23087" t="s">
        <v>53943</v>
      </c>
      <c r="D23087" t="s">
        <v>53944</v>
      </c>
      <c r="E23087" s="148">
        <v>10266</v>
      </c>
      <c r="F23087" t="s">
        <v>53945</v>
      </c>
    </row>
    <row r="23088" spans="1:6" hidden="1" x14ac:dyDescent="0.25">
      <c r="A23088" t="s">
        <v>53942</v>
      </c>
      <c r="B23088" s="147" t="s">
        <v>234</v>
      </c>
      <c r="C23088" t="s">
        <v>53946</v>
      </c>
      <c r="D23088" t="s">
        <v>53944</v>
      </c>
      <c r="E23088" s="147">
        <v>-20.53</v>
      </c>
      <c r="F23088" t="s">
        <v>53947</v>
      </c>
    </row>
    <row r="23089" spans="1:6" hidden="1" x14ac:dyDescent="0.25">
      <c r="A23089" t="s">
        <v>53942</v>
      </c>
      <c r="B23089" s="147" t="s">
        <v>217</v>
      </c>
      <c r="C23089" t="s">
        <v>53948</v>
      </c>
      <c r="D23089" t="s">
        <v>53944</v>
      </c>
      <c r="E23089" s="147">
        <v>-51.33</v>
      </c>
      <c r="F23089" t="s">
        <v>53949</v>
      </c>
    </row>
    <row r="23090" spans="1:6" hidden="1" x14ac:dyDescent="0.25">
      <c r="A23090" t="s">
        <v>53942</v>
      </c>
      <c r="B23090" s="147" t="s">
        <v>218</v>
      </c>
      <c r="C23090" t="s">
        <v>53950</v>
      </c>
      <c r="D23090" t="s">
        <v>53944</v>
      </c>
      <c r="E23090" s="147">
        <v>-51.33</v>
      </c>
      <c r="F23090" t="s">
        <v>53951</v>
      </c>
    </row>
    <row r="23091" spans="1:6" hidden="1" x14ac:dyDescent="0.25">
      <c r="A23091" t="s">
        <v>53942</v>
      </c>
      <c r="B23091" s="147" t="s">
        <v>219</v>
      </c>
      <c r="C23091" t="s">
        <v>53952</v>
      </c>
      <c r="D23091" t="s">
        <v>53944</v>
      </c>
      <c r="E23091" s="147">
        <v>-51.33</v>
      </c>
      <c r="F23091" t="s">
        <v>53953</v>
      </c>
    </row>
    <row r="23092" spans="1:6" hidden="1" x14ac:dyDescent="0.25">
      <c r="A23092" t="s">
        <v>53942</v>
      </c>
      <c r="B23092" s="147" t="s">
        <v>179</v>
      </c>
      <c r="C23092" t="s">
        <v>53954</v>
      </c>
      <c r="D23092" t="s">
        <v>53944</v>
      </c>
      <c r="E23092" s="147">
        <v>-247.41</v>
      </c>
      <c r="F23092" t="s">
        <v>53955</v>
      </c>
    </row>
    <row r="23093" spans="1:6" x14ac:dyDescent="0.25">
      <c r="A23093" t="s">
        <v>53956</v>
      </c>
      <c r="B23093" s="147" t="s">
        <v>178</v>
      </c>
      <c r="C23093" t="s">
        <v>53957</v>
      </c>
      <c r="D23093" t="s">
        <v>53958</v>
      </c>
      <c r="E23093" s="148">
        <v>28</v>
      </c>
      <c r="F23093" t="s">
        <v>53959</v>
      </c>
    </row>
    <row r="23094" spans="1:6" hidden="1" x14ac:dyDescent="0.25">
      <c r="A23094" t="s">
        <v>53956</v>
      </c>
      <c r="B23094" s="147" t="s">
        <v>234</v>
      </c>
      <c r="C23094" t="s">
        <v>53960</v>
      </c>
      <c r="D23094" t="s">
        <v>53958</v>
      </c>
      <c r="E23094" s="147">
        <v>-0.06</v>
      </c>
      <c r="F23094" t="s">
        <v>53961</v>
      </c>
    </row>
    <row r="23095" spans="1:6" hidden="1" x14ac:dyDescent="0.25">
      <c r="A23095" t="s">
        <v>53956</v>
      </c>
      <c r="B23095" s="147" t="s">
        <v>218</v>
      </c>
      <c r="C23095" t="s">
        <v>53962</v>
      </c>
      <c r="D23095" t="s">
        <v>53958</v>
      </c>
      <c r="E23095" s="147">
        <v>-0.28000000000000003</v>
      </c>
      <c r="F23095" t="s">
        <v>53963</v>
      </c>
    </row>
    <row r="23096" spans="1:6" hidden="1" x14ac:dyDescent="0.25">
      <c r="A23096" t="s">
        <v>53956</v>
      </c>
      <c r="B23096" s="147" t="s">
        <v>179</v>
      </c>
      <c r="C23096" t="s">
        <v>53964</v>
      </c>
      <c r="D23096" t="s">
        <v>53958</v>
      </c>
      <c r="E23096" s="147">
        <v>-0.67</v>
      </c>
      <c r="F23096" t="s">
        <v>53965</v>
      </c>
    </row>
    <row r="23097" spans="1:6" hidden="1" x14ac:dyDescent="0.25">
      <c r="A23097" t="s">
        <v>53956</v>
      </c>
      <c r="B23097" s="147" t="s">
        <v>219</v>
      </c>
      <c r="C23097" t="s">
        <v>53966</v>
      </c>
      <c r="D23097" t="s">
        <v>53958</v>
      </c>
      <c r="E23097" s="147">
        <v>-0.84</v>
      </c>
      <c r="F23097" t="s">
        <v>53967</v>
      </c>
    </row>
    <row r="23098" spans="1:6" x14ac:dyDescent="0.25">
      <c r="A23098" t="s">
        <v>53968</v>
      </c>
      <c r="B23098" s="147" t="s">
        <v>178</v>
      </c>
      <c r="C23098" t="s">
        <v>53969</v>
      </c>
      <c r="D23098" t="s">
        <v>53970</v>
      </c>
      <c r="E23098" s="148">
        <v>4046</v>
      </c>
      <c r="F23098" t="s">
        <v>53971</v>
      </c>
    </row>
    <row r="23099" spans="1:6" hidden="1" x14ac:dyDescent="0.25">
      <c r="A23099" t="s">
        <v>53968</v>
      </c>
      <c r="B23099" s="147" t="s">
        <v>234</v>
      </c>
      <c r="C23099" t="s">
        <v>53972</v>
      </c>
      <c r="D23099" t="s">
        <v>53970</v>
      </c>
      <c r="E23099" s="147">
        <v>-8.09</v>
      </c>
      <c r="F23099" t="s">
        <v>53973</v>
      </c>
    </row>
    <row r="23100" spans="1:6" hidden="1" x14ac:dyDescent="0.25">
      <c r="A23100" t="s">
        <v>53968</v>
      </c>
      <c r="B23100" s="147" t="s">
        <v>217</v>
      </c>
      <c r="C23100" t="s">
        <v>53974</v>
      </c>
      <c r="D23100" t="s">
        <v>53970</v>
      </c>
      <c r="E23100" s="147">
        <v>-20.23</v>
      </c>
      <c r="F23100" t="s">
        <v>53975</v>
      </c>
    </row>
    <row r="23101" spans="1:6" hidden="1" x14ac:dyDescent="0.25">
      <c r="A23101" t="s">
        <v>53968</v>
      </c>
      <c r="B23101" s="147" t="s">
        <v>218</v>
      </c>
      <c r="C23101" t="s">
        <v>53976</v>
      </c>
      <c r="D23101" t="s">
        <v>53970</v>
      </c>
      <c r="E23101" s="147">
        <v>-40.46</v>
      </c>
      <c r="F23101" t="s">
        <v>53977</v>
      </c>
    </row>
    <row r="23102" spans="1:6" hidden="1" x14ac:dyDescent="0.25">
      <c r="A23102" t="s">
        <v>53968</v>
      </c>
      <c r="B23102" s="147" t="s">
        <v>179</v>
      </c>
      <c r="C23102" t="s">
        <v>53978</v>
      </c>
      <c r="D23102" t="s">
        <v>53970</v>
      </c>
      <c r="E23102" s="147">
        <v>-97.51</v>
      </c>
      <c r="F23102" t="s">
        <v>53979</v>
      </c>
    </row>
    <row r="23103" spans="1:6" hidden="1" x14ac:dyDescent="0.25">
      <c r="A23103" t="s">
        <v>53968</v>
      </c>
      <c r="B23103" s="147" t="s">
        <v>219</v>
      </c>
      <c r="C23103" t="s">
        <v>53980</v>
      </c>
      <c r="D23103" t="s">
        <v>53970</v>
      </c>
      <c r="E23103" s="147">
        <v>-121.38</v>
      </c>
      <c r="F23103" t="s">
        <v>53981</v>
      </c>
    </row>
    <row r="23104" spans="1:6" x14ac:dyDescent="0.25">
      <c r="A23104" t="s">
        <v>53982</v>
      </c>
      <c r="B23104" s="147" t="s">
        <v>178</v>
      </c>
      <c r="C23104" t="s">
        <v>53983</v>
      </c>
      <c r="D23104" t="s">
        <v>53984</v>
      </c>
      <c r="E23104" s="148">
        <v>4845</v>
      </c>
      <c r="F23104" t="s">
        <v>53985</v>
      </c>
    </row>
    <row r="23105" spans="1:6" hidden="1" x14ac:dyDescent="0.25">
      <c r="A23105" t="s">
        <v>53982</v>
      </c>
      <c r="B23105" s="147" t="s">
        <v>234</v>
      </c>
      <c r="C23105" t="s">
        <v>53986</v>
      </c>
      <c r="D23105" t="s">
        <v>53984</v>
      </c>
      <c r="E23105" s="147">
        <v>-9.69</v>
      </c>
      <c r="F23105" t="s">
        <v>53987</v>
      </c>
    </row>
    <row r="23106" spans="1:6" hidden="1" x14ac:dyDescent="0.25">
      <c r="A23106" t="s">
        <v>53982</v>
      </c>
      <c r="B23106" s="147" t="s">
        <v>217</v>
      </c>
      <c r="C23106" t="s">
        <v>53988</v>
      </c>
      <c r="D23106" t="s">
        <v>53984</v>
      </c>
      <c r="E23106" s="147">
        <v>-24.23</v>
      </c>
      <c r="F23106" t="s">
        <v>53989</v>
      </c>
    </row>
    <row r="23107" spans="1:6" hidden="1" x14ac:dyDescent="0.25">
      <c r="A23107" t="s">
        <v>53982</v>
      </c>
      <c r="B23107" s="147" t="s">
        <v>218</v>
      </c>
      <c r="C23107" t="s">
        <v>53990</v>
      </c>
      <c r="D23107" t="s">
        <v>53984</v>
      </c>
      <c r="E23107" s="147">
        <v>-24.23</v>
      </c>
      <c r="F23107" t="s">
        <v>53991</v>
      </c>
    </row>
    <row r="23108" spans="1:6" hidden="1" x14ac:dyDescent="0.25">
      <c r="A23108" t="s">
        <v>53982</v>
      </c>
      <c r="B23108" s="147" t="s">
        <v>219</v>
      </c>
      <c r="C23108" t="s">
        <v>53992</v>
      </c>
      <c r="D23108" t="s">
        <v>53984</v>
      </c>
      <c r="E23108" s="147">
        <v>-24.23</v>
      </c>
      <c r="F23108" t="s">
        <v>53993</v>
      </c>
    </row>
    <row r="23109" spans="1:6" hidden="1" x14ac:dyDescent="0.25">
      <c r="A23109" t="s">
        <v>53982</v>
      </c>
      <c r="B23109" s="147" t="s">
        <v>179</v>
      </c>
      <c r="C23109" t="s">
        <v>53994</v>
      </c>
      <c r="D23109" t="s">
        <v>53984</v>
      </c>
      <c r="E23109" s="147">
        <v>-116.76</v>
      </c>
      <c r="F23109" t="s">
        <v>53995</v>
      </c>
    </row>
    <row r="23110" spans="1:6" hidden="1" x14ac:dyDescent="0.25">
      <c r="A23110" t="s">
        <v>53982</v>
      </c>
      <c r="B23110" s="147" t="s">
        <v>221</v>
      </c>
      <c r="C23110" t="s">
        <v>53996</v>
      </c>
      <c r="D23110" t="s">
        <v>53984</v>
      </c>
      <c r="E23110" s="147">
        <v>-218.03</v>
      </c>
      <c r="F23110" t="s">
        <v>53997</v>
      </c>
    </row>
    <row r="23111" spans="1:6" x14ac:dyDescent="0.25">
      <c r="A23111" t="s">
        <v>53998</v>
      </c>
      <c r="B23111" s="147" t="s">
        <v>178</v>
      </c>
      <c r="C23111" t="s">
        <v>53999</v>
      </c>
      <c r="D23111" t="s">
        <v>54000</v>
      </c>
      <c r="E23111" s="148">
        <v>2933</v>
      </c>
      <c r="F23111" t="s">
        <v>54001</v>
      </c>
    </row>
    <row r="23112" spans="1:6" hidden="1" x14ac:dyDescent="0.25">
      <c r="A23112" t="s">
        <v>53998</v>
      </c>
      <c r="B23112" s="147" t="s">
        <v>234</v>
      </c>
      <c r="C23112" t="s">
        <v>54002</v>
      </c>
      <c r="D23112" t="s">
        <v>54000</v>
      </c>
      <c r="E23112" s="147">
        <v>-5.87</v>
      </c>
      <c r="F23112" t="s">
        <v>54003</v>
      </c>
    </row>
    <row r="23113" spans="1:6" hidden="1" x14ac:dyDescent="0.25">
      <c r="A23113" t="s">
        <v>53998</v>
      </c>
      <c r="B23113" s="147" t="s">
        <v>217</v>
      </c>
      <c r="C23113" t="s">
        <v>54004</v>
      </c>
      <c r="D23113" t="s">
        <v>54000</v>
      </c>
      <c r="E23113" s="147">
        <v>-14.67</v>
      </c>
      <c r="F23113" t="s">
        <v>54005</v>
      </c>
    </row>
    <row r="23114" spans="1:6" hidden="1" x14ac:dyDescent="0.25">
      <c r="A23114" t="s">
        <v>53998</v>
      </c>
      <c r="B23114" s="147" t="s">
        <v>218</v>
      </c>
      <c r="C23114" t="s">
        <v>54006</v>
      </c>
      <c r="D23114" t="s">
        <v>54000</v>
      </c>
      <c r="E23114" s="147">
        <v>-29.33</v>
      </c>
      <c r="F23114" t="s">
        <v>54007</v>
      </c>
    </row>
    <row r="23115" spans="1:6" hidden="1" x14ac:dyDescent="0.25">
      <c r="A23115" t="s">
        <v>53998</v>
      </c>
      <c r="B23115" s="147" t="s">
        <v>179</v>
      </c>
      <c r="C23115" t="s">
        <v>54008</v>
      </c>
      <c r="D23115" t="s">
        <v>54000</v>
      </c>
      <c r="E23115" s="147">
        <v>-70.69</v>
      </c>
      <c r="F23115" t="s">
        <v>54009</v>
      </c>
    </row>
    <row r="23116" spans="1:6" hidden="1" x14ac:dyDescent="0.25">
      <c r="A23116" t="s">
        <v>53998</v>
      </c>
      <c r="B23116" s="147" t="s">
        <v>219</v>
      </c>
      <c r="C23116" t="s">
        <v>54010</v>
      </c>
      <c r="D23116" t="s">
        <v>54000</v>
      </c>
      <c r="E23116" s="147">
        <v>-87.99</v>
      </c>
      <c r="F23116" t="s">
        <v>54011</v>
      </c>
    </row>
    <row r="23117" spans="1:6" x14ac:dyDescent="0.25">
      <c r="A23117" t="s">
        <v>54012</v>
      </c>
      <c r="B23117" s="147" t="s">
        <v>178</v>
      </c>
      <c r="C23117" t="s">
        <v>54013</v>
      </c>
      <c r="D23117" t="s">
        <v>54014</v>
      </c>
      <c r="E23117" s="148">
        <v>4690</v>
      </c>
      <c r="F23117" t="s">
        <v>54015</v>
      </c>
    </row>
    <row r="23118" spans="1:6" hidden="1" x14ac:dyDescent="0.25">
      <c r="A23118" t="s">
        <v>54012</v>
      </c>
      <c r="B23118" s="147" t="s">
        <v>234</v>
      </c>
      <c r="C23118" t="s">
        <v>54016</v>
      </c>
      <c r="D23118" t="s">
        <v>54014</v>
      </c>
      <c r="E23118" s="147">
        <v>-9.3800000000000008</v>
      </c>
      <c r="F23118" t="s">
        <v>54017</v>
      </c>
    </row>
    <row r="23119" spans="1:6" hidden="1" x14ac:dyDescent="0.25">
      <c r="A23119" t="s">
        <v>54012</v>
      </c>
      <c r="B23119" s="147" t="s">
        <v>217</v>
      </c>
      <c r="C23119" t="s">
        <v>54018</v>
      </c>
      <c r="D23119" t="s">
        <v>54014</v>
      </c>
      <c r="E23119" s="147">
        <v>-23.45</v>
      </c>
      <c r="F23119" t="s">
        <v>54019</v>
      </c>
    </row>
    <row r="23120" spans="1:6" hidden="1" x14ac:dyDescent="0.25">
      <c r="A23120" t="s">
        <v>54012</v>
      </c>
      <c r="B23120" s="147" t="s">
        <v>218</v>
      </c>
      <c r="C23120" t="s">
        <v>54020</v>
      </c>
      <c r="D23120" t="s">
        <v>54014</v>
      </c>
      <c r="E23120" s="147">
        <v>-46.9</v>
      </c>
      <c r="F23120" t="s">
        <v>54021</v>
      </c>
    </row>
    <row r="23121" spans="1:6" hidden="1" x14ac:dyDescent="0.25">
      <c r="A23121" t="s">
        <v>54012</v>
      </c>
      <c r="B23121" s="147" t="s">
        <v>179</v>
      </c>
      <c r="C23121" t="s">
        <v>54022</v>
      </c>
      <c r="D23121" t="s">
        <v>54014</v>
      </c>
      <c r="E23121" s="147">
        <v>-113.03</v>
      </c>
      <c r="F23121" t="s">
        <v>54023</v>
      </c>
    </row>
    <row r="23122" spans="1:6" hidden="1" x14ac:dyDescent="0.25">
      <c r="A23122" t="s">
        <v>54012</v>
      </c>
      <c r="B23122" s="147" t="s">
        <v>219</v>
      </c>
      <c r="C23122" t="s">
        <v>54024</v>
      </c>
      <c r="D23122" t="s">
        <v>54014</v>
      </c>
      <c r="E23122" s="147">
        <v>-140.69999999999999</v>
      </c>
      <c r="F23122" t="s">
        <v>54025</v>
      </c>
    </row>
    <row r="23123" spans="1:6" x14ac:dyDescent="0.25">
      <c r="A23123" t="s">
        <v>54026</v>
      </c>
      <c r="B23123" s="147" t="s">
        <v>178</v>
      </c>
      <c r="C23123" t="s">
        <v>54027</v>
      </c>
      <c r="D23123" t="s">
        <v>54028</v>
      </c>
      <c r="E23123" s="148">
        <v>3516</v>
      </c>
      <c r="F23123" t="s">
        <v>54029</v>
      </c>
    </row>
    <row r="23124" spans="1:6" hidden="1" x14ac:dyDescent="0.25">
      <c r="A23124" t="s">
        <v>54026</v>
      </c>
      <c r="B23124" s="147" t="s">
        <v>234</v>
      </c>
      <c r="C23124" t="s">
        <v>54030</v>
      </c>
      <c r="D23124" t="s">
        <v>54028</v>
      </c>
      <c r="E23124" s="147">
        <v>-7.03</v>
      </c>
      <c r="F23124" t="s">
        <v>54031</v>
      </c>
    </row>
    <row r="23125" spans="1:6" hidden="1" x14ac:dyDescent="0.25">
      <c r="A23125" t="s">
        <v>54026</v>
      </c>
      <c r="B23125" s="147" t="s">
        <v>217</v>
      </c>
      <c r="C23125" t="s">
        <v>54032</v>
      </c>
      <c r="D23125" t="s">
        <v>54028</v>
      </c>
      <c r="E23125" s="147">
        <v>-17.579999999999998</v>
      </c>
      <c r="F23125" t="s">
        <v>54033</v>
      </c>
    </row>
    <row r="23126" spans="1:6" hidden="1" x14ac:dyDescent="0.25">
      <c r="A23126" t="s">
        <v>54026</v>
      </c>
      <c r="B23126" s="147" t="s">
        <v>218</v>
      </c>
      <c r="C23126" t="s">
        <v>54034</v>
      </c>
      <c r="D23126" t="s">
        <v>54028</v>
      </c>
      <c r="E23126" s="147">
        <v>-17.579999999999998</v>
      </c>
      <c r="F23126" t="s">
        <v>54035</v>
      </c>
    </row>
    <row r="23127" spans="1:6" hidden="1" x14ac:dyDescent="0.25">
      <c r="A23127" t="s">
        <v>54026</v>
      </c>
      <c r="B23127" s="147" t="s">
        <v>219</v>
      </c>
      <c r="C23127" t="s">
        <v>54036</v>
      </c>
      <c r="D23127" t="s">
        <v>54028</v>
      </c>
      <c r="E23127" s="147">
        <v>-17.579999999999998</v>
      </c>
      <c r="F23127" t="s">
        <v>54037</v>
      </c>
    </row>
    <row r="23128" spans="1:6" hidden="1" x14ac:dyDescent="0.25">
      <c r="A23128" t="s">
        <v>54026</v>
      </c>
      <c r="B23128" s="147" t="s">
        <v>179</v>
      </c>
      <c r="C23128" t="s">
        <v>54038</v>
      </c>
      <c r="D23128" t="s">
        <v>54028</v>
      </c>
      <c r="E23128" s="147">
        <v>-84.74</v>
      </c>
      <c r="F23128" t="s">
        <v>54039</v>
      </c>
    </row>
    <row r="23129" spans="1:6" x14ac:dyDescent="0.25">
      <c r="A23129" t="s">
        <v>54040</v>
      </c>
      <c r="B23129" s="147" t="s">
        <v>178</v>
      </c>
      <c r="C23129" t="s">
        <v>54041</v>
      </c>
      <c r="D23129" t="s">
        <v>54042</v>
      </c>
      <c r="E23129" s="148">
        <v>204</v>
      </c>
      <c r="F23129" t="s">
        <v>54043</v>
      </c>
    </row>
    <row r="23130" spans="1:6" hidden="1" x14ac:dyDescent="0.25">
      <c r="A23130" t="s">
        <v>54040</v>
      </c>
      <c r="B23130" s="147" t="s">
        <v>234</v>
      </c>
      <c r="C23130" t="s">
        <v>54044</v>
      </c>
      <c r="D23130" t="s">
        <v>54042</v>
      </c>
      <c r="E23130" s="147">
        <v>-0.41</v>
      </c>
      <c r="F23130" t="s">
        <v>54045</v>
      </c>
    </row>
    <row r="23131" spans="1:6" hidden="1" x14ac:dyDescent="0.25">
      <c r="A23131" t="s">
        <v>54040</v>
      </c>
      <c r="B23131" s="147" t="s">
        <v>217</v>
      </c>
      <c r="C23131" t="s">
        <v>54046</v>
      </c>
      <c r="D23131" t="s">
        <v>54042</v>
      </c>
      <c r="E23131" s="147">
        <v>-1.02</v>
      </c>
      <c r="F23131" t="s">
        <v>54047</v>
      </c>
    </row>
    <row r="23132" spans="1:6" hidden="1" x14ac:dyDescent="0.25">
      <c r="A23132" t="s">
        <v>54040</v>
      </c>
      <c r="B23132" s="147" t="s">
        <v>218</v>
      </c>
      <c r="C23132" t="s">
        <v>54048</v>
      </c>
      <c r="D23132" t="s">
        <v>54042</v>
      </c>
      <c r="E23132" s="147">
        <v>-1.02</v>
      </c>
      <c r="F23132" t="s">
        <v>54049</v>
      </c>
    </row>
    <row r="23133" spans="1:6" hidden="1" x14ac:dyDescent="0.25">
      <c r="A23133" t="s">
        <v>54040</v>
      </c>
      <c r="B23133" s="147" t="s">
        <v>219</v>
      </c>
      <c r="C23133" t="s">
        <v>54050</v>
      </c>
      <c r="D23133" t="s">
        <v>54042</v>
      </c>
      <c r="E23133" s="147">
        <v>-1.02</v>
      </c>
      <c r="F23133" t="s">
        <v>54051</v>
      </c>
    </row>
    <row r="23134" spans="1:6" hidden="1" x14ac:dyDescent="0.25">
      <c r="A23134" t="s">
        <v>54040</v>
      </c>
      <c r="B23134" s="147" t="s">
        <v>179</v>
      </c>
      <c r="C23134" t="s">
        <v>54052</v>
      </c>
      <c r="D23134" t="s">
        <v>54042</v>
      </c>
      <c r="E23134" s="147">
        <v>-4.92</v>
      </c>
      <c r="F23134" t="s">
        <v>54053</v>
      </c>
    </row>
    <row r="23135" spans="1:6" x14ac:dyDescent="0.25">
      <c r="A23135" t="s">
        <v>54054</v>
      </c>
      <c r="B23135" s="147" t="s">
        <v>178</v>
      </c>
      <c r="C23135" t="s">
        <v>54055</v>
      </c>
      <c r="D23135" t="s">
        <v>54056</v>
      </c>
      <c r="E23135" s="148">
        <v>140</v>
      </c>
      <c r="F23135" t="s">
        <v>54057</v>
      </c>
    </row>
    <row r="23136" spans="1:6" hidden="1" x14ac:dyDescent="0.25">
      <c r="A23136" t="s">
        <v>54054</v>
      </c>
      <c r="B23136" s="147" t="s">
        <v>234</v>
      </c>
      <c r="C23136" t="s">
        <v>54058</v>
      </c>
      <c r="D23136" t="s">
        <v>54056</v>
      </c>
      <c r="E23136" s="147">
        <v>-0.28000000000000003</v>
      </c>
      <c r="F23136" t="s">
        <v>54059</v>
      </c>
    </row>
    <row r="23137" spans="1:6" hidden="1" x14ac:dyDescent="0.25">
      <c r="A23137" t="s">
        <v>54054</v>
      </c>
      <c r="B23137" s="147" t="s">
        <v>218</v>
      </c>
      <c r="C23137" t="s">
        <v>54060</v>
      </c>
      <c r="D23137" t="s">
        <v>54056</v>
      </c>
      <c r="E23137" s="147">
        <v>-1.4</v>
      </c>
      <c r="F23137" t="s">
        <v>54061</v>
      </c>
    </row>
    <row r="23138" spans="1:6" hidden="1" x14ac:dyDescent="0.25">
      <c r="A23138" t="s">
        <v>54054</v>
      </c>
      <c r="B23138" s="147" t="s">
        <v>179</v>
      </c>
      <c r="C23138" t="s">
        <v>54062</v>
      </c>
      <c r="D23138" t="s">
        <v>54056</v>
      </c>
      <c r="E23138" s="147">
        <v>-3.37</v>
      </c>
      <c r="F23138" t="s">
        <v>54063</v>
      </c>
    </row>
    <row r="23139" spans="1:6" hidden="1" x14ac:dyDescent="0.25">
      <c r="A23139" t="s">
        <v>54054</v>
      </c>
      <c r="B23139" s="147" t="s">
        <v>219</v>
      </c>
      <c r="C23139" t="s">
        <v>54064</v>
      </c>
      <c r="D23139" t="s">
        <v>54056</v>
      </c>
      <c r="E23139" s="147">
        <v>-4.2</v>
      </c>
      <c r="F23139" t="s">
        <v>54065</v>
      </c>
    </row>
    <row r="23140" spans="1:6" x14ac:dyDescent="0.25">
      <c r="A23140" t="s">
        <v>54066</v>
      </c>
      <c r="B23140" s="147" t="s">
        <v>178</v>
      </c>
      <c r="C23140" t="s">
        <v>54067</v>
      </c>
      <c r="D23140" t="s">
        <v>54068</v>
      </c>
      <c r="E23140" s="148">
        <v>4027</v>
      </c>
      <c r="F23140" t="s">
        <v>54069</v>
      </c>
    </row>
    <row r="23141" spans="1:6" hidden="1" x14ac:dyDescent="0.25">
      <c r="A23141" t="s">
        <v>54066</v>
      </c>
      <c r="B23141" s="147" t="s">
        <v>234</v>
      </c>
      <c r="C23141" t="s">
        <v>54070</v>
      </c>
      <c r="D23141" t="s">
        <v>54068</v>
      </c>
      <c r="E23141" s="147">
        <v>-8.0500000000000007</v>
      </c>
      <c r="F23141" t="s">
        <v>54071</v>
      </c>
    </row>
    <row r="23142" spans="1:6" hidden="1" x14ac:dyDescent="0.25">
      <c r="A23142" t="s">
        <v>54066</v>
      </c>
      <c r="B23142" s="147" t="s">
        <v>217</v>
      </c>
      <c r="C23142" t="s">
        <v>54072</v>
      </c>
      <c r="D23142" t="s">
        <v>54068</v>
      </c>
      <c r="E23142" s="147">
        <v>-20.14</v>
      </c>
      <c r="F23142" t="s">
        <v>54073</v>
      </c>
    </row>
    <row r="23143" spans="1:6" hidden="1" x14ac:dyDescent="0.25">
      <c r="A23143" t="s">
        <v>54066</v>
      </c>
      <c r="B23143" s="147" t="s">
        <v>218</v>
      </c>
      <c r="C23143" t="s">
        <v>54074</v>
      </c>
      <c r="D23143" t="s">
        <v>54068</v>
      </c>
      <c r="E23143" s="147">
        <v>-40.270000000000003</v>
      </c>
      <c r="F23143" t="s">
        <v>54075</v>
      </c>
    </row>
    <row r="23144" spans="1:6" hidden="1" x14ac:dyDescent="0.25">
      <c r="A23144" t="s">
        <v>54066</v>
      </c>
      <c r="B23144" s="147" t="s">
        <v>179</v>
      </c>
      <c r="C23144" t="s">
        <v>54076</v>
      </c>
      <c r="D23144" t="s">
        <v>54068</v>
      </c>
      <c r="E23144" s="147">
        <v>-97.05</v>
      </c>
      <c r="F23144" t="s">
        <v>54077</v>
      </c>
    </row>
    <row r="23145" spans="1:6" hidden="1" x14ac:dyDescent="0.25">
      <c r="A23145" t="s">
        <v>54066</v>
      </c>
      <c r="B23145" s="147" t="s">
        <v>219</v>
      </c>
      <c r="C23145" t="s">
        <v>54078</v>
      </c>
      <c r="D23145" t="s">
        <v>54068</v>
      </c>
      <c r="E23145" s="147">
        <v>-120.81</v>
      </c>
      <c r="F23145" t="s">
        <v>54079</v>
      </c>
    </row>
    <row r="23146" spans="1:6" x14ac:dyDescent="0.25">
      <c r="A23146" t="s">
        <v>54080</v>
      </c>
      <c r="B23146" s="147" t="s">
        <v>178</v>
      </c>
      <c r="C23146" t="s">
        <v>54081</v>
      </c>
      <c r="D23146" t="s">
        <v>54082</v>
      </c>
      <c r="E23146" s="148">
        <v>3720</v>
      </c>
      <c r="F23146" t="s">
        <v>54083</v>
      </c>
    </row>
    <row r="23147" spans="1:6" hidden="1" x14ac:dyDescent="0.25">
      <c r="A23147" t="s">
        <v>54080</v>
      </c>
      <c r="B23147" s="147" t="s">
        <v>234</v>
      </c>
      <c r="C23147" t="s">
        <v>54084</v>
      </c>
      <c r="D23147" t="s">
        <v>54082</v>
      </c>
      <c r="E23147" s="147">
        <v>-7.44</v>
      </c>
      <c r="F23147" t="s">
        <v>54085</v>
      </c>
    </row>
    <row r="23148" spans="1:6" hidden="1" x14ac:dyDescent="0.25">
      <c r="A23148" t="s">
        <v>54080</v>
      </c>
      <c r="B23148" s="147" t="s">
        <v>217</v>
      </c>
      <c r="C23148" t="s">
        <v>54086</v>
      </c>
      <c r="D23148" t="s">
        <v>54082</v>
      </c>
      <c r="E23148" s="147">
        <v>-18.600000000000001</v>
      </c>
      <c r="F23148" t="s">
        <v>54087</v>
      </c>
    </row>
    <row r="23149" spans="1:6" hidden="1" x14ac:dyDescent="0.25">
      <c r="A23149" t="s">
        <v>54080</v>
      </c>
      <c r="B23149" s="147" t="s">
        <v>218</v>
      </c>
      <c r="C23149" t="s">
        <v>54088</v>
      </c>
      <c r="D23149" t="s">
        <v>54082</v>
      </c>
      <c r="E23149" s="147">
        <v>-37.200000000000003</v>
      </c>
      <c r="F23149" t="s">
        <v>54089</v>
      </c>
    </row>
    <row r="23150" spans="1:6" hidden="1" x14ac:dyDescent="0.25">
      <c r="A23150" t="s">
        <v>54080</v>
      </c>
      <c r="B23150" s="147" t="s">
        <v>179</v>
      </c>
      <c r="C23150" t="s">
        <v>54090</v>
      </c>
      <c r="D23150" t="s">
        <v>54082</v>
      </c>
      <c r="E23150" s="147">
        <v>-89.65</v>
      </c>
      <c r="F23150" t="s">
        <v>54091</v>
      </c>
    </row>
    <row r="23151" spans="1:6" hidden="1" x14ac:dyDescent="0.25">
      <c r="A23151" t="s">
        <v>54080</v>
      </c>
      <c r="B23151" s="147" t="s">
        <v>219</v>
      </c>
      <c r="C23151" t="s">
        <v>54092</v>
      </c>
      <c r="D23151" t="s">
        <v>54082</v>
      </c>
      <c r="E23151" s="147">
        <v>-111.6</v>
      </c>
      <c r="F23151" t="s">
        <v>54093</v>
      </c>
    </row>
    <row r="23152" spans="1:6" x14ac:dyDescent="0.25">
      <c r="A23152" t="s">
        <v>54094</v>
      </c>
      <c r="B23152" s="147" t="s">
        <v>178</v>
      </c>
      <c r="C23152" t="s">
        <v>54095</v>
      </c>
      <c r="D23152" t="s">
        <v>54096</v>
      </c>
      <c r="E23152" s="148">
        <v>3558</v>
      </c>
      <c r="F23152" t="s">
        <v>54097</v>
      </c>
    </row>
    <row r="23153" spans="1:6" hidden="1" x14ac:dyDescent="0.25">
      <c r="A23153" t="s">
        <v>54094</v>
      </c>
      <c r="B23153" s="147" t="s">
        <v>234</v>
      </c>
      <c r="C23153" t="s">
        <v>54098</v>
      </c>
      <c r="D23153" t="s">
        <v>54096</v>
      </c>
      <c r="E23153" s="147">
        <v>-7.12</v>
      </c>
      <c r="F23153" t="s">
        <v>54099</v>
      </c>
    </row>
    <row r="23154" spans="1:6" hidden="1" x14ac:dyDescent="0.25">
      <c r="A23154" t="s">
        <v>54094</v>
      </c>
      <c r="B23154" s="147" t="s">
        <v>217</v>
      </c>
      <c r="C23154" t="s">
        <v>54100</v>
      </c>
      <c r="D23154" t="s">
        <v>54096</v>
      </c>
      <c r="E23154" s="147">
        <v>-17.79</v>
      </c>
      <c r="F23154" t="s">
        <v>54101</v>
      </c>
    </row>
    <row r="23155" spans="1:6" hidden="1" x14ac:dyDescent="0.25">
      <c r="A23155" t="s">
        <v>54094</v>
      </c>
      <c r="B23155" s="147" t="s">
        <v>218</v>
      </c>
      <c r="C23155" t="s">
        <v>54102</v>
      </c>
      <c r="D23155" t="s">
        <v>54096</v>
      </c>
      <c r="E23155" s="147">
        <v>-35.58</v>
      </c>
      <c r="F23155" t="s">
        <v>54103</v>
      </c>
    </row>
    <row r="23156" spans="1:6" hidden="1" x14ac:dyDescent="0.25">
      <c r="A23156" t="s">
        <v>54094</v>
      </c>
      <c r="B23156" s="147" t="s">
        <v>179</v>
      </c>
      <c r="C23156" t="s">
        <v>54104</v>
      </c>
      <c r="D23156" t="s">
        <v>54096</v>
      </c>
      <c r="E23156" s="147">
        <v>-85.75</v>
      </c>
      <c r="F23156" t="s">
        <v>54105</v>
      </c>
    </row>
    <row r="23157" spans="1:6" hidden="1" x14ac:dyDescent="0.25">
      <c r="A23157" t="s">
        <v>54094</v>
      </c>
      <c r="B23157" s="147" t="s">
        <v>219</v>
      </c>
      <c r="C23157" t="s">
        <v>54106</v>
      </c>
      <c r="D23157" t="s">
        <v>54096</v>
      </c>
      <c r="E23157" s="147">
        <v>-106.74</v>
      </c>
      <c r="F23157" t="s">
        <v>54107</v>
      </c>
    </row>
    <row r="23158" spans="1:6" x14ac:dyDescent="0.25">
      <c r="A23158" t="s">
        <v>54108</v>
      </c>
      <c r="B23158" s="147" t="s">
        <v>178</v>
      </c>
      <c r="C23158" t="s">
        <v>54109</v>
      </c>
      <c r="D23158" t="s">
        <v>54110</v>
      </c>
      <c r="E23158" s="148">
        <v>4397</v>
      </c>
      <c r="F23158" t="s">
        <v>54111</v>
      </c>
    </row>
    <row r="23159" spans="1:6" hidden="1" x14ac:dyDescent="0.25">
      <c r="A23159" t="s">
        <v>54108</v>
      </c>
      <c r="B23159" s="147" t="s">
        <v>234</v>
      </c>
      <c r="C23159" t="s">
        <v>54112</v>
      </c>
      <c r="D23159" t="s">
        <v>54110</v>
      </c>
      <c r="E23159" s="147">
        <v>-8.7899999999999991</v>
      </c>
      <c r="F23159" t="s">
        <v>54113</v>
      </c>
    </row>
    <row r="23160" spans="1:6" hidden="1" x14ac:dyDescent="0.25">
      <c r="A23160" t="s">
        <v>54108</v>
      </c>
      <c r="B23160" s="147" t="s">
        <v>217</v>
      </c>
      <c r="C23160" t="s">
        <v>54114</v>
      </c>
      <c r="D23160" t="s">
        <v>54110</v>
      </c>
      <c r="E23160" s="147">
        <v>-21.99</v>
      </c>
      <c r="F23160" t="s">
        <v>54115</v>
      </c>
    </row>
    <row r="23161" spans="1:6" hidden="1" x14ac:dyDescent="0.25">
      <c r="A23161" t="s">
        <v>54108</v>
      </c>
      <c r="B23161" s="147" t="s">
        <v>218</v>
      </c>
      <c r="C23161" t="s">
        <v>54116</v>
      </c>
      <c r="D23161" t="s">
        <v>54110</v>
      </c>
      <c r="E23161" s="147">
        <v>-43.97</v>
      </c>
      <c r="F23161" t="s">
        <v>54117</v>
      </c>
    </row>
    <row r="23162" spans="1:6" hidden="1" x14ac:dyDescent="0.25">
      <c r="A23162" t="s">
        <v>54108</v>
      </c>
      <c r="B23162" s="147" t="s">
        <v>179</v>
      </c>
      <c r="C23162" t="s">
        <v>54118</v>
      </c>
      <c r="D23162" t="s">
        <v>54110</v>
      </c>
      <c r="E23162" s="147">
        <v>-105.97</v>
      </c>
      <c r="F23162" t="s">
        <v>54119</v>
      </c>
    </row>
    <row r="23163" spans="1:6" hidden="1" x14ac:dyDescent="0.25">
      <c r="A23163" t="s">
        <v>54108</v>
      </c>
      <c r="B23163" s="147" t="s">
        <v>219</v>
      </c>
      <c r="C23163" t="s">
        <v>54120</v>
      </c>
      <c r="D23163" t="s">
        <v>54110</v>
      </c>
      <c r="E23163" s="147">
        <v>-131.91</v>
      </c>
      <c r="F23163" t="s">
        <v>54121</v>
      </c>
    </row>
    <row r="23164" spans="1:6" x14ac:dyDescent="0.25">
      <c r="A23164" t="s">
        <v>54122</v>
      </c>
      <c r="B23164" s="147" t="s">
        <v>178</v>
      </c>
      <c r="C23164" t="s">
        <v>54123</v>
      </c>
      <c r="D23164" t="s">
        <v>54124</v>
      </c>
      <c r="E23164" s="148">
        <v>3861</v>
      </c>
      <c r="F23164" t="s">
        <v>54125</v>
      </c>
    </row>
    <row r="23165" spans="1:6" hidden="1" x14ac:dyDescent="0.25">
      <c r="A23165" t="s">
        <v>54122</v>
      </c>
      <c r="B23165" s="147" t="s">
        <v>234</v>
      </c>
      <c r="C23165" t="s">
        <v>54126</v>
      </c>
      <c r="D23165" t="s">
        <v>54124</v>
      </c>
      <c r="E23165" s="147">
        <v>-7.72</v>
      </c>
      <c r="F23165" t="s">
        <v>54127</v>
      </c>
    </row>
    <row r="23166" spans="1:6" hidden="1" x14ac:dyDescent="0.25">
      <c r="A23166" t="s">
        <v>54122</v>
      </c>
      <c r="B23166" s="147" t="s">
        <v>217</v>
      </c>
      <c r="C23166" t="s">
        <v>54128</v>
      </c>
      <c r="D23166" t="s">
        <v>54124</v>
      </c>
      <c r="E23166" s="147">
        <v>-19.309999999999999</v>
      </c>
      <c r="F23166" t="s">
        <v>54129</v>
      </c>
    </row>
    <row r="23167" spans="1:6" hidden="1" x14ac:dyDescent="0.25">
      <c r="A23167" t="s">
        <v>54122</v>
      </c>
      <c r="B23167" s="147" t="s">
        <v>218</v>
      </c>
      <c r="C23167" t="s">
        <v>54130</v>
      </c>
      <c r="D23167" t="s">
        <v>54124</v>
      </c>
      <c r="E23167" s="147">
        <v>-19.309999999999999</v>
      </c>
      <c r="F23167" t="s">
        <v>54131</v>
      </c>
    </row>
    <row r="23168" spans="1:6" hidden="1" x14ac:dyDescent="0.25">
      <c r="A23168" t="s">
        <v>54122</v>
      </c>
      <c r="B23168" s="147" t="s">
        <v>219</v>
      </c>
      <c r="C23168" t="s">
        <v>54132</v>
      </c>
      <c r="D23168" t="s">
        <v>54124</v>
      </c>
      <c r="E23168" s="147">
        <v>-19.309999999999999</v>
      </c>
      <c r="F23168" t="s">
        <v>54133</v>
      </c>
    </row>
    <row r="23169" spans="1:6" hidden="1" x14ac:dyDescent="0.25">
      <c r="A23169" t="s">
        <v>54122</v>
      </c>
      <c r="B23169" s="147" t="s">
        <v>179</v>
      </c>
      <c r="C23169" t="s">
        <v>54134</v>
      </c>
      <c r="D23169" t="s">
        <v>54124</v>
      </c>
      <c r="E23169" s="147">
        <v>-93.05</v>
      </c>
      <c r="F23169" t="s">
        <v>54135</v>
      </c>
    </row>
    <row r="23170" spans="1:6" x14ac:dyDescent="0.25">
      <c r="A23170" t="s">
        <v>54136</v>
      </c>
      <c r="B23170" s="147" t="s">
        <v>178</v>
      </c>
      <c r="C23170" t="s">
        <v>54137</v>
      </c>
      <c r="D23170" t="s">
        <v>54138</v>
      </c>
      <c r="E23170" s="148">
        <v>2747</v>
      </c>
      <c r="F23170" t="s">
        <v>54139</v>
      </c>
    </row>
    <row r="23171" spans="1:6" hidden="1" x14ac:dyDescent="0.25">
      <c r="A23171" t="s">
        <v>54136</v>
      </c>
      <c r="B23171" s="147" t="s">
        <v>234</v>
      </c>
      <c r="C23171" t="s">
        <v>54140</v>
      </c>
      <c r="D23171" t="s">
        <v>54138</v>
      </c>
      <c r="E23171" s="147">
        <v>-5.49</v>
      </c>
      <c r="F23171" t="s">
        <v>54141</v>
      </c>
    </row>
    <row r="23172" spans="1:6" hidden="1" x14ac:dyDescent="0.25">
      <c r="A23172" t="s">
        <v>54136</v>
      </c>
      <c r="B23172" s="147" t="s">
        <v>217</v>
      </c>
      <c r="C23172" t="s">
        <v>54142</v>
      </c>
      <c r="D23172" t="s">
        <v>54138</v>
      </c>
      <c r="E23172" s="147">
        <v>-13.74</v>
      </c>
      <c r="F23172" t="s">
        <v>54143</v>
      </c>
    </row>
    <row r="23173" spans="1:6" hidden="1" x14ac:dyDescent="0.25">
      <c r="A23173" t="s">
        <v>54136</v>
      </c>
      <c r="B23173" s="147" t="s">
        <v>218</v>
      </c>
      <c r="C23173" t="s">
        <v>54144</v>
      </c>
      <c r="D23173" t="s">
        <v>54138</v>
      </c>
      <c r="E23173" s="147">
        <v>-27.47</v>
      </c>
      <c r="F23173" t="s">
        <v>54145</v>
      </c>
    </row>
    <row r="23174" spans="1:6" hidden="1" x14ac:dyDescent="0.25">
      <c r="A23174" t="s">
        <v>54136</v>
      </c>
      <c r="B23174" s="147" t="s">
        <v>210</v>
      </c>
      <c r="C23174" t="s">
        <v>54146</v>
      </c>
      <c r="D23174" t="s">
        <v>54138</v>
      </c>
      <c r="E23174" s="147">
        <v>-54.94</v>
      </c>
      <c r="F23174" t="s">
        <v>54147</v>
      </c>
    </row>
    <row r="23175" spans="1:6" hidden="1" x14ac:dyDescent="0.25">
      <c r="A23175" t="s">
        <v>54136</v>
      </c>
      <c r="B23175" s="147" t="s">
        <v>179</v>
      </c>
      <c r="C23175" t="s">
        <v>54148</v>
      </c>
      <c r="D23175" t="s">
        <v>54138</v>
      </c>
      <c r="E23175" s="147">
        <v>-66.2</v>
      </c>
      <c r="F23175" t="s">
        <v>54149</v>
      </c>
    </row>
    <row r="23176" spans="1:6" hidden="1" x14ac:dyDescent="0.25">
      <c r="A23176" t="s">
        <v>54136</v>
      </c>
      <c r="B23176" s="147" t="s">
        <v>219</v>
      </c>
      <c r="C23176" t="s">
        <v>54150</v>
      </c>
      <c r="D23176" t="s">
        <v>54138</v>
      </c>
      <c r="E23176" s="147">
        <v>-82.41</v>
      </c>
      <c r="F23176" t="s">
        <v>54151</v>
      </c>
    </row>
    <row r="23177" spans="1:6" x14ac:dyDescent="0.25">
      <c r="A23177" t="s">
        <v>54152</v>
      </c>
      <c r="B23177" s="147" t="s">
        <v>178</v>
      </c>
      <c r="C23177" t="s">
        <v>54153</v>
      </c>
      <c r="D23177" t="s">
        <v>54154</v>
      </c>
      <c r="E23177" s="148">
        <v>16916</v>
      </c>
      <c r="F23177" t="s">
        <v>54155</v>
      </c>
    </row>
    <row r="23178" spans="1:6" hidden="1" x14ac:dyDescent="0.25">
      <c r="A23178" t="s">
        <v>54152</v>
      </c>
      <c r="B23178" s="147" t="s">
        <v>234</v>
      </c>
      <c r="C23178" t="s">
        <v>54156</v>
      </c>
      <c r="D23178" t="s">
        <v>54154</v>
      </c>
      <c r="E23178" s="147">
        <v>-33.83</v>
      </c>
      <c r="F23178" t="s">
        <v>54157</v>
      </c>
    </row>
    <row r="23179" spans="1:6" hidden="1" x14ac:dyDescent="0.25">
      <c r="A23179" t="s">
        <v>54152</v>
      </c>
      <c r="B23179" s="147" t="s">
        <v>217</v>
      </c>
      <c r="C23179" t="s">
        <v>54158</v>
      </c>
      <c r="D23179" t="s">
        <v>54154</v>
      </c>
      <c r="E23179" s="147">
        <v>-84.58</v>
      </c>
      <c r="F23179" t="s">
        <v>54159</v>
      </c>
    </row>
    <row r="23180" spans="1:6" hidden="1" x14ac:dyDescent="0.25">
      <c r="A23180" t="s">
        <v>54152</v>
      </c>
      <c r="B23180" s="147" t="s">
        <v>218</v>
      </c>
      <c r="C23180" t="s">
        <v>54160</v>
      </c>
      <c r="D23180" t="s">
        <v>54154</v>
      </c>
      <c r="E23180" s="147">
        <v>-169.16</v>
      </c>
      <c r="F23180" t="s">
        <v>54161</v>
      </c>
    </row>
    <row r="23181" spans="1:6" hidden="1" x14ac:dyDescent="0.25">
      <c r="A23181" t="s">
        <v>54152</v>
      </c>
      <c r="B23181" s="147" t="s">
        <v>179</v>
      </c>
      <c r="C23181" t="s">
        <v>54162</v>
      </c>
      <c r="D23181" t="s">
        <v>54154</v>
      </c>
      <c r="E23181" s="147">
        <v>-407.68</v>
      </c>
      <c r="F23181" t="s">
        <v>54163</v>
      </c>
    </row>
    <row r="23182" spans="1:6" hidden="1" x14ac:dyDescent="0.25">
      <c r="A23182" t="s">
        <v>54152</v>
      </c>
      <c r="B23182" s="147" t="s">
        <v>219</v>
      </c>
      <c r="C23182" t="s">
        <v>54164</v>
      </c>
      <c r="D23182" t="s">
        <v>54154</v>
      </c>
      <c r="E23182" s="147">
        <v>-507.48</v>
      </c>
      <c r="F23182" t="s">
        <v>54165</v>
      </c>
    </row>
    <row r="23183" spans="1:6" x14ac:dyDescent="0.25">
      <c r="A23183" t="s">
        <v>54166</v>
      </c>
      <c r="B23183" s="147" t="s">
        <v>178</v>
      </c>
      <c r="C23183" t="s">
        <v>54167</v>
      </c>
      <c r="D23183" t="s">
        <v>54168</v>
      </c>
      <c r="E23183" s="148">
        <v>2669</v>
      </c>
      <c r="F23183" t="s">
        <v>54169</v>
      </c>
    </row>
    <row r="23184" spans="1:6" hidden="1" x14ac:dyDescent="0.25">
      <c r="A23184" t="s">
        <v>54166</v>
      </c>
      <c r="B23184" s="147" t="s">
        <v>234</v>
      </c>
      <c r="C23184" t="s">
        <v>54170</v>
      </c>
      <c r="D23184" t="s">
        <v>54168</v>
      </c>
      <c r="E23184" s="147">
        <v>-5.34</v>
      </c>
      <c r="F23184" t="s">
        <v>54171</v>
      </c>
    </row>
    <row r="23185" spans="1:6" hidden="1" x14ac:dyDescent="0.25">
      <c r="A23185" t="s">
        <v>54166</v>
      </c>
      <c r="B23185" s="147" t="s">
        <v>217</v>
      </c>
      <c r="C23185" t="s">
        <v>54172</v>
      </c>
      <c r="D23185" t="s">
        <v>54168</v>
      </c>
      <c r="E23185" s="147">
        <v>-13.35</v>
      </c>
      <c r="F23185" t="s">
        <v>54173</v>
      </c>
    </row>
    <row r="23186" spans="1:6" hidden="1" x14ac:dyDescent="0.25">
      <c r="A23186" t="s">
        <v>54166</v>
      </c>
      <c r="B23186" s="147" t="s">
        <v>218</v>
      </c>
      <c r="C23186" t="s">
        <v>54174</v>
      </c>
      <c r="D23186" t="s">
        <v>54168</v>
      </c>
      <c r="E23186" s="147">
        <v>-26.69</v>
      </c>
      <c r="F23186" t="s">
        <v>54175</v>
      </c>
    </row>
    <row r="23187" spans="1:6" hidden="1" x14ac:dyDescent="0.25">
      <c r="A23187" t="s">
        <v>54166</v>
      </c>
      <c r="B23187" s="147" t="s">
        <v>179</v>
      </c>
      <c r="C23187" t="s">
        <v>54176</v>
      </c>
      <c r="D23187" t="s">
        <v>54168</v>
      </c>
      <c r="E23187" s="147">
        <v>-64.319999999999993</v>
      </c>
      <c r="F23187" t="s">
        <v>54177</v>
      </c>
    </row>
    <row r="23188" spans="1:6" hidden="1" x14ac:dyDescent="0.25">
      <c r="A23188" t="s">
        <v>54166</v>
      </c>
      <c r="B23188" s="147" t="s">
        <v>219</v>
      </c>
      <c r="C23188" t="s">
        <v>54178</v>
      </c>
      <c r="D23188" t="s">
        <v>54168</v>
      </c>
      <c r="E23188" s="147">
        <v>-80.069999999999993</v>
      </c>
      <c r="F23188" t="s">
        <v>54179</v>
      </c>
    </row>
    <row r="23189" spans="1:6" x14ac:dyDescent="0.25">
      <c r="A23189" t="s">
        <v>54180</v>
      </c>
      <c r="B23189" s="147" t="s">
        <v>178</v>
      </c>
      <c r="C23189" t="s">
        <v>54181</v>
      </c>
      <c r="D23189" t="s">
        <v>54182</v>
      </c>
      <c r="E23189" s="148">
        <v>4932</v>
      </c>
      <c r="F23189" t="s">
        <v>54183</v>
      </c>
    </row>
    <row r="23190" spans="1:6" hidden="1" x14ac:dyDescent="0.25">
      <c r="A23190" t="s">
        <v>54180</v>
      </c>
      <c r="B23190" s="147" t="s">
        <v>234</v>
      </c>
      <c r="C23190" t="s">
        <v>54184</v>
      </c>
      <c r="D23190" t="s">
        <v>54182</v>
      </c>
      <c r="E23190" s="147">
        <v>-9.86</v>
      </c>
      <c r="F23190" t="s">
        <v>54185</v>
      </c>
    </row>
    <row r="23191" spans="1:6" hidden="1" x14ac:dyDescent="0.25">
      <c r="A23191" t="s">
        <v>54180</v>
      </c>
      <c r="B23191" s="147" t="s">
        <v>217</v>
      </c>
      <c r="C23191" t="s">
        <v>54186</v>
      </c>
      <c r="D23191" t="s">
        <v>54182</v>
      </c>
      <c r="E23191" s="147">
        <v>-24.66</v>
      </c>
      <c r="F23191" t="s">
        <v>54187</v>
      </c>
    </row>
    <row r="23192" spans="1:6" hidden="1" x14ac:dyDescent="0.25">
      <c r="A23192" t="s">
        <v>54180</v>
      </c>
      <c r="B23192" s="147" t="s">
        <v>218</v>
      </c>
      <c r="C23192" t="s">
        <v>54188</v>
      </c>
      <c r="D23192" t="s">
        <v>54182</v>
      </c>
      <c r="E23192" s="147">
        <v>-49.32</v>
      </c>
      <c r="F23192" t="s">
        <v>54189</v>
      </c>
    </row>
    <row r="23193" spans="1:6" hidden="1" x14ac:dyDescent="0.25">
      <c r="A23193" t="s">
        <v>54180</v>
      </c>
      <c r="B23193" s="147" t="s">
        <v>179</v>
      </c>
      <c r="C23193" t="s">
        <v>54190</v>
      </c>
      <c r="D23193" t="s">
        <v>54182</v>
      </c>
      <c r="E23193" s="147">
        <v>-118.86</v>
      </c>
      <c r="F23193" t="s">
        <v>54191</v>
      </c>
    </row>
    <row r="23194" spans="1:6" hidden="1" x14ac:dyDescent="0.25">
      <c r="A23194" t="s">
        <v>54180</v>
      </c>
      <c r="B23194" s="147" t="s">
        <v>219</v>
      </c>
      <c r="C23194" t="s">
        <v>54192</v>
      </c>
      <c r="D23194" t="s">
        <v>54182</v>
      </c>
      <c r="E23194" s="147">
        <v>-147.96</v>
      </c>
      <c r="F23194" t="s">
        <v>54193</v>
      </c>
    </row>
    <row r="23195" spans="1:6" x14ac:dyDescent="0.25">
      <c r="A23195" t="s">
        <v>54194</v>
      </c>
      <c r="B23195" s="147" t="s">
        <v>178</v>
      </c>
      <c r="C23195" t="s">
        <v>54195</v>
      </c>
      <c r="D23195" t="s">
        <v>54196</v>
      </c>
      <c r="E23195" s="148">
        <v>3976</v>
      </c>
      <c r="F23195" t="s">
        <v>54197</v>
      </c>
    </row>
    <row r="23196" spans="1:6" hidden="1" x14ac:dyDescent="0.25">
      <c r="A23196" t="s">
        <v>54194</v>
      </c>
      <c r="B23196" s="147" t="s">
        <v>234</v>
      </c>
      <c r="C23196" t="s">
        <v>54198</v>
      </c>
      <c r="D23196" t="s">
        <v>54196</v>
      </c>
      <c r="E23196" s="147">
        <v>-7.95</v>
      </c>
      <c r="F23196" t="s">
        <v>54199</v>
      </c>
    </row>
    <row r="23197" spans="1:6" hidden="1" x14ac:dyDescent="0.25">
      <c r="A23197" t="s">
        <v>54194</v>
      </c>
      <c r="B23197" s="147" t="s">
        <v>217</v>
      </c>
      <c r="C23197" t="s">
        <v>54200</v>
      </c>
      <c r="D23197" t="s">
        <v>54196</v>
      </c>
      <c r="E23197" s="147">
        <v>-19.88</v>
      </c>
      <c r="F23197" t="s">
        <v>54201</v>
      </c>
    </row>
    <row r="23198" spans="1:6" hidden="1" x14ac:dyDescent="0.25">
      <c r="A23198" t="s">
        <v>54194</v>
      </c>
      <c r="B23198" s="147" t="s">
        <v>218</v>
      </c>
      <c r="C23198" t="s">
        <v>54202</v>
      </c>
      <c r="D23198" t="s">
        <v>54196</v>
      </c>
      <c r="E23198" s="147">
        <v>-39.76</v>
      </c>
      <c r="F23198" t="s">
        <v>54203</v>
      </c>
    </row>
    <row r="23199" spans="1:6" hidden="1" x14ac:dyDescent="0.25">
      <c r="A23199" t="s">
        <v>54194</v>
      </c>
      <c r="B23199" s="147" t="s">
        <v>210</v>
      </c>
      <c r="C23199" t="s">
        <v>54204</v>
      </c>
      <c r="D23199" t="s">
        <v>54196</v>
      </c>
      <c r="E23199" s="147">
        <v>-79.52</v>
      </c>
      <c r="F23199" t="s">
        <v>54205</v>
      </c>
    </row>
    <row r="23200" spans="1:6" hidden="1" x14ac:dyDescent="0.25">
      <c r="A23200" t="s">
        <v>54194</v>
      </c>
      <c r="B23200" s="147" t="s">
        <v>179</v>
      </c>
      <c r="C23200" t="s">
        <v>54206</v>
      </c>
      <c r="D23200" t="s">
        <v>54196</v>
      </c>
      <c r="E23200" s="147">
        <v>-95.82</v>
      </c>
      <c r="F23200" t="s">
        <v>54207</v>
      </c>
    </row>
    <row r="23201" spans="1:6" hidden="1" x14ac:dyDescent="0.25">
      <c r="A23201" t="s">
        <v>54194</v>
      </c>
      <c r="B23201" s="147" t="s">
        <v>219</v>
      </c>
      <c r="C23201" t="s">
        <v>54208</v>
      </c>
      <c r="D23201" t="s">
        <v>54196</v>
      </c>
      <c r="E23201" s="147">
        <v>-119.28</v>
      </c>
      <c r="F23201" t="s">
        <v>54209</v>
      </c>
    </row>
    <row r="23202" spans="1:6" x14ac:dyDescent="0.25">
      <c r="A23202" t="s">
        <v>54210</v>
      </c>
      <c r="B23202" s="147" t="s">
        <v>178</v>
      </c>
      <c r="C23202" t="s">
        <v>54211</v>
      </c>
      <c r="D23202" t="s">
        <v>54212</v>
      </c>
      <c r="E23202" s="148">
        <v>5153</v>
      </c>
      <c r="F23202" t="s">
        <v>54213</v>
      </c>
    </row>
    <row r="23203" spans="1:6" hidden="1" x14ac:dyDescent="0.25">
      <c r="A23203" t="s">
        <v>54210</v>
      </c>
      <c r="B23203" s="147" t="s">
        <v>234</v>
      </c>
      <c r="C23203" t="s">
        <v>54214</v>
      </c>
      <c r="D23203" t="s">
        <v>54212</v>
      </c>
      <c r="E23203" s="147">
        <v>-10.31</v>
      </c>
      <c r="F23203" t="s">
        <v>54215</v>
      </c>
    </row>
    <row r="23204" spans="1:6" hidden="1" x14ac:dyDescent="0.25">
      <c r="A23204" t="s">
        <v>54210</v>
      </c>
      <c r="B23204" s="147" t="s">
        <v>217</v>
      </c>
      <c r="C23204" t="s">
        <v>54216</v>
      </c>
      <c r="D23204" t="s">
        <v>54212</v>
      </c>
      <c r="E23204" s="147">
        <v>-25.77</v>
      </c>
      <c r="F23204" t="s">
        <v>54217</v>
      </c>
    </row>
    <row r="23205" spans="1:6" hidden="1" x14ac:dyDescent="0.25">
      <c r="A23205" t="s">
        <v>54210</v>
      </c>
      <c r="B23205" s="147" t="s">
        <v>218</v>
      </c>
      <c r="C23205" t="s">
        <v>54218</v>
      </c>
      <c r="D23205" t="s">
        <v>54212</v>
      </c>
      <c r="E23205" s="147">
        <v>-25.77</v>
      </c>
      <c r="F23205" t="s">
        <v>54219</v>
      </c>
    </row>
    <row r="23206" spans="1:6" hidden="1" x14ac:dyDescent="0.25">
      <c r="A23206" t="s">
        <v>54210</v>
      </c>
      <c r="B23206" s="147" t="s">
        <v>219</v>
      </c>
      <c r="C23206" t="s">
        <v>54220</v>
      </c>
      <c r="D23206" t="s">
        <v>54212</v>
      </c>
      <c r="E23206" s="147">
        <v>-25.77</v>
      </c>
      <c r="F23206" t="s">
        <v>54221</v>
      </c>
    </row>
    <row r="23207" spans="1:6" hidden="1" x14ac:dyDescent="0.25">
      <c r="A23207" t="s">
        <v>54210</v>
      </c>
      <c r="B23207" s="147" t="s">
        <v>179</v>
      </c>
      <c r="C23207" t="s">
        <v>54222</v>
      </c>
      <c r="D23207" t="s">
        <v>54212</v>
      </c>
      <c r="E23207" s="147">
        <v>-124.19</v>
      </c>
      <c r="F23207" t="s">
        <v>54223</v>
      </c>
    </row>
    <row r="23208" spans="1:6" x14ac:dyDescent="0.25">
      <c r="A23208" t="s">
        <v>54224</v>
      </c>
      <c r="B23208" s="147" t="s">
        <v>178</v>
      </c>
      <c r="C23208" t="s">
        <v>54225</v>
      </c>
      <c r="D23208" t="s">
        <v>54226</v>
      </c>
      <c r="E23208" s="148">
        <v>4845</v>
      </c>
      <c r="F23208" t="s">
        <v>54227</v>
      </c>
    </row>
    <row r="23209" spans="1:6" hidden="1" x14ac:dyDescent="0.25">
      <c r="A23209" t="s">
        <v>54224</v>
      </c>
      <c r="B23209" s="147" t="s">
        <v>234</v>
      </c>
      <c r="C23209" t="s">
        <v>54228</v>
      </c>
      <c r="D23209" t="s">
        <v>54226</v>
      </c>
      <c r="E23209" s="147">
        <v>-9.69</v>
      </c>
      <c r="F23209" t="s">
        <v>54229</v>
      </c>
    </row>
    <row r="23210" spans="1:6" hidden="1" x14ac:dyDescent="0.25">
      <c r="A23210" t="s">
        <v>54224</v>
      </c>
      <c r="B23210" s="147" t="s">
        <v>217</v>
      </c>
      <c r="C23210" t="s">
        <v>54230</v>
      </c>
      <c r="D23210" t="s">
        <v>54226</v>
      </c>
      <c r="E23210" s="147">
        <v>-24.23</v>
      </c>
      <c r="F23210" t="s">
        <v>54231</v>
      </c>
    </row>
    <row r="23211" spans="1:6" hidden="1" x14ac:dyDescent="0.25">
      <c r="A23211" t="s">
        <v>54224</v>
      </c>
      <c r="B23211" s="147" t="s">
        <v>218</v>
      </c>
      <c r="C23211" t="s">
        <v>54232</v>
      </c>
      <c r="D23211" t="s">
        <v>54226</v>
      </c>
      <c r="E23211" s="147">
        <v>-48.45</v>
      </c>
      <c r="F23211" t="s">
        <v>54233</v>
      </c>
    </row>
    <row r="23212" spans="1:6" hidden="1" x14ac:dyDescent="0.25">
      <c r="A23212" t="s">
        <v>54224</v>
      </c>
      <c r="B23212" s="147" t="s">
        <v>179</v>
      </c>
      <c r="C23212" t="s">
        <v>54234</v>
      </c>
      <c r="D23212" t="s">
        <v>54226</v>
      </c>
      <c r="E23212" s="147">
        <v>-116.76</v>
      </c>
      <c r="F23212" t="s">
        <v>54235</v>
      </c>
    </row>
    <row r="23213" spans="1:6" hidden="1" x14ac:dyDescent="0.25">
      <c r="A23213" t="s">
        <v>54224</v>
      </c>
      <c r="B23213" s="147" t="s">
        <v>219</v>
      </c>
      <c r="C23213" t="s">
        <v>54236</v>
      </c>
      <c r="D23213" t="s">
        <v>54226</v>
      </c>
      <c r="E23213" s="147">
        <v>-145.35</v>
      </c>
      <c r="F23213" t="s">
        <v>54237</v>
      </c>
    </row>
    <row r="23214" spans="1:6" x14ac:dyDescent="0.25">
      <c r="A23214" t="s">
        <v>54238</v>
      </c>
      <c r="B23214" s="147" t="s">
        <v>178</v>
      </c>
      <c r="C23214" t="s">
        <v>54239</v>
      </c>
      <c r="D23214" t="s">
        <v>54240</v>
      </c>
      <c r="E23214" s="148">
        <v>3680</v>
      </c>
      <c r="F23214" t="s">
        <v>54241</v>
      </c>
    </row>
    <row r="23215" spans="1:6" hidden="1" x14ac:dyDescent="0.25">
      <c r="A23215" t="s">
        <v>54238</v>
      </c>
      <c r="B23215" s="147" t="s">
        <v>234</v>
      </c>
      <c r="C23215" t="s">
        <v>54242</v>
      </c>
      <c r="D23215" t="s">
        <v>54240</v>
      </c>
      <c r="E23215" s="147">
        <v>-7.36</v>
      </c>
      <c r="F23215" t="s">
        <v>54243</v>
      </c>
    </row>
    <row r="23216" spans="1:6" hidden="1" x14ac:dyDescent="0.25">
      <c r="A23216" t="s">
        <v>54238</v>
      </c>
      <c r="B23216" s="147" t="s">
        <v>217</v>
      </c>
      <c r="C23216" t="s">
        <v>54244</v>
      </c>
      <c r="D23216" t="s">
        <v>54240</v>
      </c>
      <c r="E23216" s="147">
        <v>-18.399999999999999</v>
      </c>
      <c r="F23216" t="s">
        <v>54245</v>
      </c>
    </row>
    <row r="23217" spans="1:6" hidden="1" x14ac:dyDescent="0.25">
      <c r="A23217" t="s">
        <v>54238</v>
      </c>
      <c r="B23217" s="147" t="s">
        <v>218</v>
      </c>
      <c r="C23217" t="s">
        <v>54246</v>
      </c>
      <c r="D23217" t="s">
        <v>54240</v>
      </c>
      <c r="E23217" s="147">
        <v>-18.399999999999999</v>
      </c>
      <c r="F23217" t="s">
        <v>54247</v>
      </c>
    </row>
    <row r="23218" spans="1:6" hidden="1" x14ac:dyDescent="0.25">
      <c r="A23218" t="s">
        <v>54238</v>
      </c>
      <c r="B23218" s="147" t="s">
        <v>219</v>
      </c>
      <c r="C23218" t="s">
        <v>54248</v>
      </c>
      <c r="D23218" t="s">
        <v>54240</v>
      </c>
      <c r="E23218" s="147">
        <v>-18.399999999999999</v>
      </c>
      <c r="F23218" t="s">
        <v>54249</v>
      </c>
    </row>
    <row r="23219" spans="1:6" hidden="1" x14ac:dyDescent="0.25">
      <c r="A23219" t="s">
        <v>54238</v>
      </c>
      <c r="B23219" s="147" t="s">
        <v>179</v>
      </c>
      <c r="C23219" t="s">
        <v>54250</v>
      </c>
      <c r="D23219" t="s">
        <v>54240</v>
      </c>
      <c r="E23219" s="147">
        <v>-88.69</v>
      </c>
      <c r="F23219" t="s">
        <v>54251</v>
      </c>
    </row>
    <row r="23220" spans="1:6" x14ac:dyDescent="0.25">
      <c r="A23220" t="s">
        <v>54252</v>
      </c>
      <c r="B23220" s="147" t="s">
        <v>178</v>
      </c>
      <c r="C23220" t="s">
        <v>54253</v>
      </c>
      <c r="D23220" t="s">
        <v>54254</v>
      </c>
      <c r="E23220" s="148">
        <v>168</v>
      </c>
      <c r="F23220" t="s">
        <v>54255</v>
      </c>
    </row>
    <row r="23221" spans="1:6" hidden="1" x14ac:dyDescent="0.25">
      <c r="A23221" t="s">
        <v>54252</v>
      </c>
      <c r="B23221" s="147" t="s">
        <v>234</v>
      </c>
      <c r="C23221" t="s">
        <v>54256</v>
      </c>
      <c r="D23221" t="s">
        <v>54254</v>
      </c>
      <c r="E23221" s="147">
        <v>-0.34</v>
      </c>
      <c r="F23221" t="s">
        <v>54257</v>
      </c>
    </row>
    <row r="23222" spans="1:6" hidden="1" x14ac:dyDescent="0.25">
      <c r="A23222" t="s">
        <v>54252</v>
      </c>
      <c r="B23222" s="147" t="s">
        <v>218</v>
      </c>
      <c r="C23222" t="s">
        <v>54258</v>
      </c>
      <c r="D23222" t="s">
        <v>54254</v>
      </c>
      <c r="E23222" s="147">
        <v>-1.68</v>
      </c>
      <c r="F23222" t="s">
        <v>54259</v>
      </c>
    </row>
    <row r="23223" spans="1:6" hidden="1" x14ac:dyDescent="0.25">
      <c r="A23223" t="s">
        <v>54252</v>
      </c>
      <c r="B23223" s="147" t="s">
        <v>179</v>
      </c>
      <c r="C23223" t="s">
        <v>54260</v>
      </c>
      <c r="D23223" t="s">
        <v>54254</v>
      </c>
      <c r="E23223" s="147">
        <v>-4.05</v>
      </c>
      <c r="F23223" t="s">
        <v>54261</v>
      </c>
    </row>
    <row r="23224" spans="1:6" hidden="1" x14ac:dyDescent="0.25">
      <c r="A23224" t="s">
        <v>54252</v>
      </c>
      <c r="B23224" s="147" t="s">
        <v>219</v>
      </c>
      <c r="C23224" t="s">
        <v>54262</v>
      </c>
      <c r="D23224" t="s">
        <v>54254</v>
      </c>
      <c r="E23224" s="147">
        <v>-5.04</v>
      </c>
      <c r="F23224" t="s">
        <v>54263</v>
      </c>
    </row>
    <row r="23225" spans="1:6" x14ac:dyDescent="0.25">
      <c r="A23225" t="s">
        <v>54264</v>
      </c>
      <c r="B23225" s="147" t="s">
        <v>178</v>
      </c>
      <c r="C23225" t="s">
        <v>54265</v>
      </c>
      <c r="D23225" t="s">
        <v>54266</v>
      </c>
      <c r="E23225" s="148">
        <v>4184</v>
      </c>
      <c r="F23225" t="s">
        <v>54267</v>
      </c>
    </row>
    <row r="23226" spans="1:6" hidden="1" x14ac:dyDescent="0.25">
      <c r="A23226" t="s">
        <v>54264</v>
      </c>
      <c r="B23226" s="147" t="s">
        <v>234</v>
      </c>
      <c r="C23226" t="s">
        <v>54268</v>
      </c>
      <c r="D23226" t="s">
        <v>54266</v>
      </c>
      <c r="E23226" s="147">
        <v>-8.3699999999999992</v>
      </c>
      <c r="F23226" t="s">
        <v>54269</v>
      </c>
    </row>
    <row r="23227" spans="1:6" hidden="1" x14ac:dyDescent="0.25">
      <c r="A23227" t="s">
        <v>54264</v>
      </c>
      <c r="B23227" s="147" t="s">
        <v>217</v>
      </c>
      <c r="C23227" t="s">
        <v>54270</v>
      </c>
      <c r="D23227" t="s">
        <v>54266</v>
      </c>
      <c r="E23227" s="147">
        <v>-20.92</v>
      </c>
      <c r="F23227" t="s">
        <v>54271</v>
      </c>
    </row>
    <row r="23228" spans="1:6" hidden="1" x14ac:dyDescent="0.25">
      <c r="A23228" t="s">
        <v>54264</v>
      </c>
      <c r="B23228" s="147" t="s">
        <v>218</v>
      </c>
      <c r="C23228" t="s">
        <v>54272</v>
      </c>
      <c r="D23228" t="s">
        <v>54266</v>
      </c>
      <c r="E23228" s="147">
        <v>-20.92</v>
      </c>
      <c r="F23228" t="s">
        <v>54273</v>
      </c>
    </row>
    <row r="23229" spans="1:6" hidden="1" x14ac:dyDescent="0.25">
      <c r="A23229" t="s">
        <v>54264</v>
      </c>
      <c r="B23229" s="147" t="s">
        <v>219</v>
      </c>
      <c r="C23229" t="s">
        <v>54274</v>
      </c>
      <c r="D23229" t="s">
        <v>54266</v>
      </c>
      <c r="E23229" s="147">
        <v>-20.92</v>
      </c>
      <c r="F23229" t="s">
        <v>54275</v>
      </c>
    </row>
    <row r="23230" spans="1:6" hidden="1" x14ac:dyDescent="0.25">
      <c r="A23230" t="s">
        <v>54264</v>
      </c>
      <c r="B23230" s="147" t="s">
        <v>179</v>
      </c>
      <c r="C23230" t="s">
        <v>54276</v>
      </c>
      <c r="D23230" t="s">
        <v>54266</v>
      </c>
      <c r="E23230" s="147">
        <v>-100.83</v>
      </c>
      <c r="F23230" t="s">
        <v>54277</v>
      </c>
    </row>
    <row r="23231" spans="1:6" x14ac:dyDescent="0.25">
      <c r="A23231" t="s">
        <v>54278</v>
      </c>
      <c r="B23231" s="147" t="s">
        <v>178</v>
      </c>
      <c r="C23231" t="s">
        <v>54279</v>
      </c>
      <c r="D23231" t="s">
        <v>54280</v>
      </c>
      <c r="E23231" s="148">
        <v>3515</v>
      </c>
      <c r="F23231" t="s">
        <v>54281</v>
      </c>
    </row>
    <row r="23232" spans="1:6" hidden="1" x14ac:dyDescent="0.25">
      <c r="A23232" t="s">
        <v>54278</v>
      </c>
      <c r="B23232" s="147" t="s">
        <v>234</v>
      </c>
      <c r="C23232" t="s">
        <v>54282</v>
      </c>
      <c r="D23232" t="s">
        <v>54280</v>
      </c>
      <c r="E23232" s="147">
        <v>-7.03</v>
      </c>
      <c r="F23232" t="s">
        <v>54283</v>
      </c>
    </row>
    <row r="23233" spans="1:6" hidden="1" x14ac:dyDescent="0.25">
      <c r="A23233" t="s">
        <v>54278</v>
      </c>
      <c r="B23233" s="147" t="s">
        <v>217</v>
      </c>
      <c r="C23233" t="s">
        <v>54284</v>
      </c>
      <c r="D23233" t="s">
        <v>54280</v>
      </c>
      <c r="E23233" s="147">
        <v>-17.579999999999998</v>
      </c>
      <c r="F23233" t="s">
        <v>54285</v>
      </c>
    </row>
    <row r="23234" spans="1:6" hidden="1" x14ac:dyDescent="0.25">
      <c r="A23234" t="s">
        <v>54278</v>
      </c>
      <c r="B23234" s="147" t="s">
        <v>218</v>
      </c>
      <c r="C23234" t="s">
        <v>54286</v>
      </c>
      <c r="D23234" t="s">
        <v>54280</v>
      </c>
      <c r="E23234" s="147">
        <v>-17.579999999999998</v>
      </c>
      <c r="F23234" t="s">
        <v>54287</v>
      </c>
    </row>
    <row r="23235" spans="1:6" hidden="1" x14ac:dyDescent="0.25">
      <c r="A23235" t="s">
        <v>54278</v>
      </c>
      <c r="B23235" s="147" t="s">
        <v>219</v>
      </c>
      <c r="C23235" t="s">
        <v>54288</v>
      </c>
      <c r="D23235" t="s">
        <v>54280</v>
      </c>
      <c r="E23235" s="147">
        <v>-17.579999999999998</v>
      </c>
      <c r="F23235" t="s">
        <v>54289</v>
      </c>
    </row>
    <row r="23236" spans="1:6" hidden="1" x14ac:dyDescent="0.25">
      <c r="A23236" t="s">
        <v>54278</v>
      </c>
      <c r="B23236" s="147" t="s">
        <v>179</v>
      </c>
      <c r="C23236" t="s">
        <v>54290</v>
      </c>
      <c r="D23236" t="s">
        <v>54280</v>
      </c>
      <c r="E23236" s="147">
        <v>-84.71</v>
      </c>
      <c r="F23236" t="s">
        <v>54291</v>
      </c>
    </row>
    <row r="23237" spans="1:6" hidden="1" x14ac:dyDescent="0.25">
      <c r="A23237" t="s">
        <v>54278</v>
      </c>
      <c r="B23237" s="147" t="s">
        <v>221</v>
      </c>
      <c r="C23237" t="s">
        <v>54292</v>
      </c>
      <c r="D23237" t="s">
        <v>54280</v>
      </c>
      <c r="E23237" s="147">
        <v>-158.18</v>
      </c>
      <c r="F23237" t="s">
        <v>54293</v>
      </c>
    </row>
    <row r="23238" spans="1:6" x14ac:dyDescent="0.25">
      <c r="A23238" t="s">
        <v>54294</v>
      </c>
      <c r="B23238" s="147" t="s">
        <v>178</v>
      </c>
      <c r="C23238" t="s">
        <v>54295</v>
      </c>
      <c r="D23238" t="s">
        <v>54296</v>
      </c>
      <c r="E23238" s="148">
        <v>5950</v>
      </c>
      <c r="F23238" t="s">
        <v>54297</v>
      </c>
    </row>
    <row r="23239" spans="1:6" hidden="1" x14ac:dyDescent="0.25">
      <c r="A23239" t="s">
        <v>54294</v>
      </c>
      <c r="B23239" s="147" t="s">
        <v>234</v>
      </c>
      <c r="C23239" t="s">
        <v>54298</v>
      </c>
      <c r="D23239" t="s">
        <v>54296</v>
      </c>
      <c r="E23239" s="147">
        <v>-11.9</v>
      </c>
      <c r="F23239" t="s">
        <v>54299</v>
      </c>
    </row>
    <row r="23240" spans="1:6" hidden="1" x14ac:dyDescent="0.25">
      <c r="A23240" t="s">
        <v>54294</v>
      </c>
      <c r="B23240" s="147" t="s">
        <v>217</v>
      </c>
      <c r="C23240" t="s">
        <v>54300</v>
      </c>
      <c r="D23240" t="s">
        <v>54296</v>
      </c>
      <c r="E23240" s="147">
        <v>-29.75</v>
      </c>
      <c r="F23240" t="s">
        <v>54301</v>
      </c>
    </row>
    <row r="23241" spans="1:6" hidden="1" x14ac:dyDescent="0.25">
      <c r="A23241" t="s">
        <v>54294</v>
      </c>
      <c r="B23241" s="147" t="s">
        <v>218</v>
      </c>
      <c r="C23241" t="s">
        <v>54302</v>
      </c>
      <c r="D23241" t="s">
        <v>54296</v>
      </c>
      <c r="E23241" s="147">
        <v>-59.5</v>
      </c>
      <c r="F23241" t="s">
        <v>54303</v>
      </c>
    </row>
    <row r="23242" spans="1:6" hidden="1" x14ac:dyDescent="0.25">
      <c r="A23242" t="s">
        <v>54294</v>
      </c>
      <c r="B23242" s="147" t="s">
        <v>179</v>
      </c>
      <c r="C23242" t="s">
        <v>54304</v>
      </c>
      <c r="D23242" t="s">
        <v>54296</v>
      </c>
      <c r="E23242" s="147">
        <v>-143.4</v>
      </c>
      <c r="F23242" t="s">
        <v>54305</v>
      </c>
    </row>
    <row r="23243" spans="1:6" hidden="1" x14ac:dyDescent="0.25">
      <c r="A23243" t="s">
        <v>54294</v>
      </c>
      <c r="B23243" s="147" t="s">
        <v>219</v>
      </c>
      <c r="C23243" t="s">
        <v>54306</v>
      </c>
      <c r="D23243" t="s">
        <v>54296</v>
      </c>
      <c r="E23243" s="147">
        <v>-178.5</v>
      </c>
      <c r="F23243" t="s">
        <v>54307</v>
      </c>
    </row>
    <row r="23244" spans="1:6" x14ac:dyDescent="0.25">
      <c r="A23244" t="s">
        <v>54308</v>
      </c>
      <c r="B23244" s="147" t="s">
        <v>178</v>
      </c>
      <c r="C23244" t="s">
        <v>54309</v>
      </c>
      <c r="D23244" t="s">
        <v>54310</v>
      </c>
      <c r="E23244" s="148">
        <v>5466</v>
      </c>
      <c r="F23244" t="s">
        <v>54311</v>
      </c>
    </row>
    <row r="23245" spans="1:6" hidden="1" x14ac:dyDescent="0.25">
      <c r="A23245" t="s">
        <v>54308</v>
      </c>
      <c r="B23245" s="147" t="s">
        <v>234</v>
      </c>
      <c r="C23245" t="s">
        <v>54312</v>
      </c>
      <c r="D23245" t="s">
        <v>54310</v>
      </c>
      <c r="E23245" s="147">
        <v>-10.93</v>
      </c>
      <c r="F23245" t="s">
        <v>54313</v>
      </c>
    </row>
    <row r="23246" spans="1:6" hidden="1" x14ac:dyDescent="0.25">
      <c r="A23246" t="s">
        <v>54308</v>
      </c>
      <c r="B23246" s="147" t="s">
        <v>217</v>
      </c>
      <c r="C23246" t="s">
        <v>54314</v>
      </c>
      <c r="D23246" t="s">
        <v>54310</v>
      </c>
      <c r="E23246" s="147">
        <v>-27.33</v>
      </c>
      <c r="F23246" t="s">
        <v>54315</v>
      </c>
    </row>
    <row r="23247" spans="1:6" hidden="1" x14ac:dyDescent="0.25">
      <c r="A23247" t="s">
        <v>54308</v>
      </c>
      <c r="B23247" s="147" t="s">
        <v>218</v>
      </c>
      <c r="C23247" t="s">
        <v>54316</v>
      </c>
      <c r="D23247" t="s">
        <v>54310</v>
      </c>
      <c r="E23247" s="147">
        <v>-27.33</v>
      </c>
      <c r="F23247" t="s">
        <v>54317</v>
      </c>
    </row>
    <row r="23248" spans="1:6" hidden="1" x14ac:dyDescent="0.25">
      <c r="A23248" t="s">
        <v>54308</v>
      </c>
      <c r="B23248" s="147" t="s">
        <v>219</v>
      </c>
      <c r="C23248" t="s">
        <v>54318</v>
      </c>
      <c r="D23248" t="s">
        <v>54310</v>
      </c>
      <c r="E23248" s="147">
        <v>-27.33</v>
      </c>
      <c r="F23248" t="s">
        <v>54319</v>
      </c>
    </row>
    <row r="23249" spans="1:6" hidden="1" x14ac:dyDescent="0.25">
      <c r="A23249" t="s">
        <v>54308</v>
      </c>
      <c r="B23249" s="147" t="s">
        <v>179</v>
      </c>
      <c r="C23249" t="s">
        <v>54320</v>
      </c>
      <c r="D23249" t="s">
        <v>54310</v>
      </c>
      <c r="E23249" s="147">
        <v>-131.72999999999999</v>
      </c>
      <c r="F23249" t="s">
        <v>54321</v>
      </c>
    </row>
    <row r="23250" spans="1:6" x14ac:dyDescent="0.25">
      <c r="A23250" t="s">
        <v>54322</v>
      </c>
      <c r="B23250" s="147" t="s">
        <v>178</v>
      </c>
      <c r="C23250" t="s">
        <v>54323</v>
      </c>
      <c r="D23250" t="s">
        <v>54324</v>
      </c>
      <c r="E23250" s="148">
        <v>6051</v>
      </c>
      <c r="F23250" t="s">
        <v>54325</v>
      </c>
    </row>
    <row r="23251" spans="1:6" hidden="1" x14ac:dyDescent="0.25">
      <c r="A23251" t="s">
        <v>54322</v>
      </c>
      <c r="B23251" s="147" t="s">
        <v>234</v>
      </c>
      <c r="C23251" t="s">
        <v>54326</v>
      </c>
      <c r="D23251" t="s">
        <v>54324</v>
      </c>
      <c r="E23251" s="147">
        <v>-12.1</v>
      </c>
      <c r="F23251" t="s">
        <v>54327</v>
      </c>
    </row>
    <row r="23252" spans="1:6" hidden="1" x14ac:dyDescent="0.25">
      <c r="A23252" t="s">
        <v>54322</v>
      </c>
      <c r="B23252" s="147" t="s">
        <v>217</v>
      </c>
      <c r="C23252" t="s">
        <v>54328</v>
      </c>
      <c r="D23252" t="s">
        <v>54324</v>
      </c>
      <c r="E23252" s="147">
        <v>-30.26</v>
      </c>
      <c r="F23252" t="s">
        <v>54329</v>
      </c>
    </row>
    <row r="23253" spans="1:6" hidden="1" x14ac:dyDescent="0.25">
      <c r="A23253" t="s">
        <v>54322</v>
      </c>
      <c r="B23253" s="147" t="s">
        <v>218</v>
      </c>
      <c r="C23253" t="s">
        <v>54330</v>
      </c>
      <c r="D23253" t="s">
        <v>54324</v>
      </c>
      <c r="E23253" s="147">
        <v>-60.51</v>
      </c>
      <c r="F23253" t="s">
        <v>54331</v>
      </c>
    </row>
    <row r="23254" spans="1:6" hidden="1" x14ac:dyDescent="0.25">
      <c r="A23254" t="s">
        <v>54322</v>
      </c>
      <c r="B23254" s="147" t="s">
        <v>179</v>
      </c>
      <c r="C23254" t="s">
        <v>54332</v>
      </c>
      <c r="D23254" t="s">
        <v>54324</v>
      </c>
      <c r="E23254" s="147">
        <v>-145.83000000000001</v>
      </c>
      <c r="F23254" t="s">
        <v>54333</v>
      </c>
    </row>
    <row r="23255" spans="1:6" hidden="1" x14ac:dyDescent="0.25">
      <c r="A23255" t="s">
        <v>54322</v>
      </c>
      <c r="B23255" s="147" t="s">
        <v>219</v>
      </c>
      <c r="C23255" t="s">
        <v>54334</v>
      </c>
      <c r="D23255" t="s">
        <v>54324</v>
      </c>
      <c r="E23255" s="147">
        <v>-181.53</v>
      </c>
      <c r="F23255" t="s">
        <v>54335</v>
      </c>
    </row>
    <row r="23256" spans="1:6" x14ac:dyDescent="0.25">
      <c r="A23256" t="s">
        <v>54336</v>
      </c>
      <c r="B23256" s="147" t="s">
        <v>178</v>
      </c>
      <c r="C23256" t="s">
        <v>54337</v>
      </c>
      <c r="D23256" t="s">
        <v>54338</v>
      </c>
      <c r="E23256" s="148">
        <v>11036</v>
      </c>
      <c r="F23256" t="s">
        <v>54339</v>
      </c>
    </row>
    <row r="23257" spans="1:6" hidden="1" x14ac:dyDescent="0.25">
      <c r="A23257" t="s">
        <v>54336</v>
      </c>
      <c r="B23257" s="147" t="s">
        <v>234</v>
      </c>
      <c r="C23257" t="s">
        <v>54340</v>
      </c>
      <c r="D23257" t="s">
        <v>54338</v>
      </c>
      <c r="E23257" s="147">
        <v>-22.07</v>
      </c>
      <c r="F23257" t="s">
        <v>54341</v>
      </c>
    </row>
    <row r="23258" spans="1:6" hidden="1" x14ac:dyDescent="0.25">
      <c r="A23258" t="s">
        <v>54336</v>
      </c>
      <c r="B23258" s="147" t="s">
        <v>217</v>
      </c>
      <c r="C23258" t="s">
        <v>54342</v>
      </c>
      <c r="D23258" t="s">
        <v>54338</v>
      </c>
      <c r="E23258" s="147">
        <v>-55.18</v>
      </c>
      <c r="F23258" t="s">
        <v>54343</v>
      </c>
    </row>
    <row r="23259" spans="1:6" hidden="1" x14ac:dyDescent="0.25">
      <c r="A23259" t="s">
        <v>54336</v>
      </c>
      <c r="B23259" s="147" t="s">
        <v>218</v>
      </c>
      <c r="C23259" t="s">
        <v>54344</v>
      </c>
      <c r="D23259" t="s">
        <v>54338</v>
      </c>
      <c r="E23259" s="147">
        <v>-110.36</v>
      </c>
      <c r="F23259" t="s">
        <v>54345</v>
      </c>
    </row>
    <row r="23260" spans="1:6" hidden="1" x14ac:dyDescent="0.25">
      <c r="A23260" t="s">
        <v>54336</v>
      </c>
      <c r="B23260" s="147" t="s">
        <v>179</v>
      </c>
      <c r="C23260" t="s">
        <v>54346</v>
      </c>
      <c r="D23260" t="s">
        <v>54338</v>
      </c>
      <c r="E23260" s="147">
        <v>-265.97000000000003</v>
      </c>
      <c r="F23260" t="s">
        <v>54347</v>
      </c>
    </row>
    <row r="23261" spans="1:6" hidden="1" x14ac:dyDescent="0.25">
      <c r="A23261" t="s">
        <v>54336</v>
      </c>
      <c r="B23261" s="147" t="s">
        <v>219</v>
      </c>
      <c r="C23261" t="s">
        <v>54348</v>
      </c>
      <c r="D23261" t="s">
        <v>54338</v>
      </c>
      <c r="E23261" s="147">
        <v>-331.08</v>
      </c>
      <c r="F23261" t="s">
        <v>54349</v>
      </c>
    </row>
    <row r="23262" spans="1:6" x14ac:dyDescent="0.25">
      <c r="A23262" t="s">
        <v>54350</v>
      </c>
      <c r="B23262" s="147" t="s">
        <v>178</v>
      </c>
      <c r="C23262" t="s">
        <v>54351</v>
      </c>
      <c r="D23262" t="s">
        <v>54352</v>
      </c>
      <c r="E23262" s="147">
        <v>6382.6</v>
      </c>
      <c r="F23262" t="s">
        <v>54353</v>
      </c>
    </row>
    <row r="23263" spans="1:6" hidden="1" x14ac:dyDescent="0.25">
      <c r="A23263" t="s">
        <v>54350</v>
      </c>
      <c r="B23263" s="147" t="s">
        <v>234</v>
      </c>
      <c r="C23263" t="s">
        <v>54354</v>
      </c>
      <c r="D23263" t="s">
        <v>54352</v>
      </c>
      <c r="E23263" s="147">
        <v>-12.77</v>
      </c>
      <c r="F23263" t="s">
        <v>54355</v>
      </c>
    </row>
    <row r="23264" spans="1:6" hidden="1" x14ac:dyDescent="0.25">
      <c r="A23264" t="s">
        <v>54350</v>
      </c>
      <c r="B23264" s="147" t="s">
        <v>217</v>
      </c>
      <c r="C23264" t="s">
        <v>54356</v>
      </c>
      <c r="D23264" t="s">
        <v>54352</v>
      </c>
      <c r="E23264" s="147">
        <v>-31.91</v>
      </c>
      <c r="F23264" t="s">
        <v>54357</v>
      </c>
    </row>
    <row r="23265" spans="1:6" hidden="1" x14ac:dyDescent="0.25">
      <c r="A23265" t="s">
        <v>54350</v>
      </c>
      <c r="B23265" s="147" t="s">
        <v>218</v>
      </c>
      <c r="C23265" t="s">
        <v>54358</v>
      </c>
      <c r="D23265" t="s">
        <v>54352</v>
      </c>
      <c r="E23265" s="147">
        <v>-63.83</v>
      </c>
      <c r="F23265" t="s">
        <v>54359</v>
      </c>
    </row>
    <row r="23266" spans="1:6" hidden="1" x14ac:dyDescent="0.25">
      <c r="A23266" t="s">
        <v>54350</v>
      </c>
      <c r="B23266" s="147" t="s">
        <v>210</v>
      </c>
      <c r="C23266" t="s">
        <v>54360</v>
      </c>
      <c r="D23266" t="s">
        <v>54352</v>
      </c>
      <c r="E23266" s="147">
        <v>-127.65</v>
      </c>
      <c r="F23266" t="s">
        <v>54361</v>
      </c>
    </row>
    <row r="23267" spans="1:6" hidden="1" x14ac:dyDescent="0.25">
      <c r="A23267" t="s">
        <v>54350</v>
      </c>
      <c r="B23267" s="147" t="s">
        <v>179</v>
      </c>
      <c r="C23267" t="s">
        <v>54362</v>
      </c>
      <c r="D23267" t="s">
        <v>54352</v>
      </c>
      <c r="E23267" s="147">
        <v>-153.82</v>
      </c>
      <c r="F23267" t="s">
        <v>54363</v>
      </c>
    </row>
    <row r="23268" spans="1:6" hidden="1" x14ac:dyDescent="0.25">
      <c r="A23268" t="s">
        <v>54350</v>
      </c>
      <c r="B23268" s="147" t="s">
        <v>219</v>
      </c>
      <c r="C23268" t="s">
        <v>54364</v>
      </c>
      <c r="D23268" t="s">
        <v>54352</v>
      </c>
      <c r="E23268" s="147">
        <v>-191.48</v>
      </c>
      <c r="F23268" t="s">
        <v>54365</v>
      </c>
    </row>
    <row r="23269" spans="1:6" x14ac:dyDescent="0.25">
      <c r="A23269" t="s">
        <v>54366</v>
      </c>
      <c r="B23269" s="147" t="s">
        <v>178</v>
      </c>
      <c r="C23269" t="s">
        <v>54367</v>
      </c>
      <c r="D23269" t="s">
        <v>54368</v>
      </c>
      <c r="E23269" s="148">
        <v>6220</v>
      </c>
      <c r="F23269" t="s">
        <v>54369</v>
      </c>
    </row>
    <row r="23270" spans="1:6" hidden="1" x14ac:dyDescent="0.25">
      <c r="A23270" t="s">
        <v>54366</v>
      </c>
      <c r="B23270" s="147" t="s">
        <v>234</v>
      </c>
      <c r="C23270" t="s">
        <v>54370</v>
      </c>
      <c r="D23270" t="s">
        <v>54368</v>
      </c>
      <c r="E23270" s="147">
        <v>-12.44</v>
      </c>
      <c r="F23270" t="s">
        <v>54371</v>
      </c>
    </row>
    <row r="23271" spans="1:6" hidden="1" x14ac:dyDescent="0.25">
      <c r="A23271" t="s">
        <v>54366</v>
      </c>
      <c r="B23271" s="147" t="s">
        <v>217</v>
      </c>
      <c r="C23271" t="s">
        <v>54372</v>
      </c>
      <c r="D23271" t="s">
        <v>54368</v>
      </c>
      <c r="E23271" s="147">
        <v>-31.1</v>
      </c>
      <c r="F23271" t="s">
        <v>54373</v>
      </c>
    </row>
    <row r="23272" spans="1:6" hidden="1" x14ac:dyDescent="0.25">
      <c r="A23272" t="s">
        <v>54366</v>
      </c>
      <c r="B23272" s="147" t="s">
        <v>218</v>
      </c>
      <c r="C23272" t="s">
        <v>54374</v>
      </c>
      <c r="D23272" t="s">
        <v>54368</v>
      </c>
      <c r="E23272" s="147">
        <v>-62.2</v>
      </c>
      <c r="F23272" t="s">
        <v>54375</v>
      </c>
    </row>
    <row r="23273" spans="1:6" hidden="1" x14ac:dyDescent="0.25">
      <c r="A23273" t="s">
        <v>54366</v>
      </c>
      <c r="B23273" s="147" t="s">
        <v>179</v>
      </c>
      <c r="C23273" t="s">
        <v>54376</v>
      </c>
      <c r="D23273" t="s">
        <v>54368</v>
      </c>
      <c r="E23273" s="147">
        <v>-149.9</v>
      </c>
      <c r="F23273" t="s">
        <v>54377</v>
      </c>
    </row>
    <row r="23274" spans="1:6" hidden="1" x14ac:dyDescent="0.25">
      <c r="A23274" t="s">
        <v>54366</v>
      </c>
      <c r="B23274" s="147" t="s">
        <v>219</v>
      </c>
      <c r="C23274" t="s">
        <v>54378</v>
      </c>
      <c r="D23274" t="s">
        <v>54368</v>
      </c>
      <c r="E23274" s="147">
        <v>-186.6</v>
      </c>
      <c r="F23274" t="s">
        <v>54379</v>
      </c>
    </row>
    <row r="23275" spans="1:6" x14ac:dyDescent="0.25">
      <c r="A23275" t="s">
        <v>54380</v>
      </c>
      <c r="B23275" s="147" t="s">
        <v>178</v>
      </c>
      <c r="C23275" t="s">
        <v>54381</v>
      </c>
      <c r="D23275" t="s">
        <v>54382</v>
      </c>
      <c r="E23275" s="148">
        <v>4212</v>
      </c>
      <c r="F23275" t="s">
        <v>54383</v>
      </c>
    </row>
    <row r="23276" spans="1:6" hidden="1" x14ac:dyDescent="0.25">
      <c r="A23276" t="s">
        <v>54380</v>
      </c>
      <c r="B23276" s="147" t="s">
        <v>234</v>
      </c>
      <c r="C23276" t="s">
        <v>54384</v>
      </c>
      <c r="D23276" t="s">
        <v>54382</v>
      </c>
      <c r="E23276" s="147">
        <v>-8.42</v>
      </c>
      <c r="F23276" t="s">
        <v>54385</v>
      </c>
    </row>
    <row r="23277" spans="1:6" hidden="1" x14ac:dyDescent="0.25">
      <c r="A23277" t="s">
        <v>54380</v>
      </c>
      <c r="B23277" s="147" t="s">
        <v>217</v>
      </c>
      <c r="C23277" t="s">
        <v>54386</v>
      </c>
      <c r="D23277" t="s">
        <v>54382</v>
      </c>
      <c r="E23277" s="147">
        <v>-21.06</v>
      </c>
      <c r="F23277" t="s">
        <v>54387</v>
      </c>
    </row>
    <row r="23278" spans="1:6" hidden="1" x14ac:dyDescent="0.25">
      <c r="A23278" t="s">
        <v>54380</v>
      </c>
      <c r="B23278" s="147" t="s">
        <v>218</v>
      </c>
      <c r="C23278" t="s">
        <v>54388</v>
      </c>
      <c r="D23278" t="s">
        <v>54382</v>
      </c>
      <c r="E23278" s="147">
        <v>-42.12</v>
      </c>
      <c r="F23278" t="s">
        <v>54389</v>
      </c>
    </row>
    <row r="23279" spans="1:6" hidden="1" x14ac:dyDescent="0.25">
      <c r="A23279" t="s">
        <v>54380</v>
      </c>
      <c r="B23279" s="147" t="s">
        <v>179</v>
      </c>
      <c r="C23279" t="s">
        <v>54390</v>
      </c>
      <c r="D23279" t="s">
        <v>54382</v>
      </c>
      <c r="E23279" s="147">
        <v>-101.51</v>
      </c>
      <c r="F23279" t="s">
        <v>54391</v>
      </c>
    </row>
    <row r="23280" spans="1:6" hidden="1" x14ac:dyDescent="0.25">
      <c r="A23280" t="s">
        <v>54380</v>
      </c>
      <c r="B23280" s="147" t="s">
        <v>219</v>
      </c>
      <c r="C23280" t="s">
        <v>54392</v>
      </c>
      <c r="D23280" t="s">
        <v>54382</v>
      </c>
      <c r="E23280" s="147">
        <v>-126.36</v>
      </c>
      <c r="F23280" t="s">
        <v>54393</v>
      </c>
    </row>
    <row r="23281" spans="1:6" x14ac:dyDescent="0.25">
      <c r="A23281" t="s">
        <v>54394</v>
      </c>
      <c r="B23281" s="147" t="s">
        <v>178</v>
      </c>
      <c r="C23281" t="s">
        <v>54395</v>
      </c>
      <c r="D23281" t="s">
        <v>54396</v>
      </c>
      <c r="E23281" s="148">
        <v>2669</v>
      </c>
      <c r="F23281" t="s">
        <v>54397</v>
      </c>
    </row>
    <row r="23282" spans="1:6" hidden="1" x14ac:dyDescent="0.25">
      <c r="A23282" t="s">
        <v>54394</v>
      </c>
      <c r="B23282" s="147" t="s">
        <v>234</v>
      </c>
      <c r="C23282" t="s">
        <v>54398</v>
      </c>
      <c r="D23282" t="s">
        <v>54396</v>
      </c>
      <c r="E23282" s="147">
        <v>-5.34</v>
      </c>
      <c r="F23282" t="s">
        <v>54399</v>
      </c>
    </row>
    <row r="23283" spans="1:6" hidden="1" x14ac:dyDescent="0.25">
      <c r="A23283" t="s">
        <v>54394</v>
      </c>
      <c r="B23283" s="147" t="s">
        <v>217</v>
      </c>
      <c r="C23283" t="s">
        <v>54400</v>
      </c>
      <c r="D23283" t="s">
        <v>54396</v>
      </c>
      <c r="E23283" s="147">
        <v>-13.35</v>
      </c>
      <c r="F23283" t="s">
        <v>54401</v>
      </c>
    </row>
    <row r="23284" spans="1:6" hidden="1" x14ac:dyDescent="0.25">
      <c r="A23284" t="s">
        <v>54394</v>
      </c>
      <c r="B23284" s="147" t="s">
        <v>218</v>
      </c>
      <c r="C23284" t="s">
        <v>54402</v>
      </c>
      <c r="D23284" t="s">
        <v>54396</v>
      </c>
      <c r="E23284" s="147">
        <v>-26.69</v>
      </c>
      <c r="F23284" t="s">
        <v>54403</v>
      </c>
    </row>
    <row r="23285" spans="1:6" hidden="1" x14ac:dyDescent="0.25">
      <c r="A23285" t="s">
        <v>54394</v>
      </c>
      <c r="B23285" s="147" t="s">
        <v>179</v>
      </c>
      <c r="C23285" t="s">
        <v>54404</v>
      </c>
      <c r="D23285" t="s">
        <v>54396</v>
      </c>
      <c r="E23285" s="147">
        <v>-64.319999999999993</v>
      </c>
      <c r="F23285" t="s">
        <v>54405</v>
      </c>
    </row>
    <row r="23286" spans="1:6" hidden="1" x14ac:dyDescent="0.25">
      <c r="A23286" t="s">
        <v>54394</v>
      </c>
      <c r="B23286" s="147" t="s">
        <v>219</v>
      </c>
      <c r="C23286" t="s">
        <v>54406</v>
      </c>
      <c r="D23286" t="s">
        <v>54396</v>
      </c>
      <c r="E23286" s="147">
        <v>-80.069999999999993</v>
      </c>
      <c r="F23286" t="s">
        <v>54407</v>
      </c>
    </row>
    <row r="23287" spans="1:6" x14ac:dyDescent="0.25">
      <c r="A23287" t="s">
        <v>54408</v>
      </c>
      <c r="B23287" s="147" t="s">
        <v>178</v>
      </c>
      <c r="C23287" t="s">
        <v>54409</v>
      </c>
      <c r="D23287" t="s">
        <v>54410</v>
      </c>
      <c r="E23287" s="148">
        <v>3417</v>
      </c>
      <c r="F23287" t="s">
        <v>54411</v>
      </c>
    </row>
    <row r="23288" spans="1:6" hidden="1" x14ac:dyDescent="0.25">
      <c r="A23288" t="s">
        <v>54408</v>
      </c>
      <c r="B23288" s="147" t="s">
        <v>234</v>
      </c>
      <c r="C23288" t="s">
        <v>54412</v>
      </c>
      <c r="D23288" t="s">
        <v>54410</v>
      </c>
      <c r="E23288" s="147">
        <v>-6.83</v>
      </c>
      <c r="F23288" t="s">
        <v>54413</v>
      </c>
    </row>
    <row r="23289" spans="1:6" hidden="1" x14ac:dyDescent="0.25">
      <c r="A23289" t="s">
        <v>54408</v>
      </c>
      <c r="B23289" s="147" t="s">
        <v>217</v>
      </c>
      <c r="C23289" t="s">
        <v>54414</v>
      </c>
      <c r="D23289" t="s">
        <v>54410</v>
      </c>
      <c r="E23289" s="147">
        <v>-17.09</v>
      </c>
      <c r="F23289" t="s">
        <v>54415</v>
      </c>
    </row>
    <row r="23290" spans="1:6" hidden="1" x14ac:dyDescent="0.25">
      <c r="A23290" t="s">
        <v>54408</v>
      </c>
      <c r="B23290" s="147" t="s">
        <v>218</v>
      </c>
      <c r="C23290" t="s">
        <v>54416</v>
      </c>
      <c r="D23290" t="s">
        <v>54410</v>
      </c>
      <c r="E23290" s="147">
        <v>-34.17</v>
      </c>
      <c r="F23290" t="s">
        <v>54417</v>
      </c>
    </row>
    <row r="23291" spans="1:6" hidden="1" x14ac:dyDescent="0.25">
      <c r="A23291" t="s">
        <v>54408</v>
      </c>
      <c r="B23291" s="147" t="s">
        <v>179</v>
      </c>
      <c r="C23291" t="s">
        <v>54418</v>
      </c>
      <c r="D23291" t="s">
        <v>54410</v>
      </c>
      <c r="E23291" s="147">
        <v>-82.35</v>
      </c>
      <c r="F23291" t="s">
        <v>54419</v>
      </c>
    </row>
    <row r="23292" spans="1:6" hidden="1" x14ac:dyDescent="0.25">
      <c r="A23292" t="s">
        <v>54408</v>
      </c>
      <c r="B23292" s="147" t="s">
        <v>219</v>
      </c>
      <c r="C23292" t="s">
        <v>54420</v>
      </c>
      <c r="D23292" t="s">
        <v>54410</v>
      </c>
      <c r="E23292" s="147">
        <v>-102.51</v>
      </c>
      <c r="F23292" t="s">
        <v>54421</v>
      </c>
    </row>
    <row r="23293" spans="1:6" x14ac:dyDescent="0.25">
      <c r="A23293" t="s">
        <v>54422</v>
      </c>
      <c r="B23293" s="147" t="s">
        <v>178</v>
      </c>
      <c r="C23293" t="s">
        <v>54423</v>
      </c>
      <c r="D23293" t="s">
        <v>54424</v>
      </c>
      <c r="E23293" s="148">
        <v>2213</v>
      </c>
      <c r="F23293" t="s">
        <v>54425</v>
      </c>
    </row>
    <row r="23294" spans="1:6" hidden="1" x14ac:dyDescent="0.25">
      <c r="A23294" t="s">
        <v>54422</v>
      </c>
      <c r="B23294" s="147" t="s">
        <v>234</v>
      </c>
      <c r="C23294" t="s">
        <v>54426</v>
      </c>
      <c r="D23294" t="s">
        <v>54424</v>
      </c>
      <c r="E23294" s="147">
        <v>-4.43</v>
      </c>
      <c r="F23294" t="s">
        <v>54427</v>
      </c>
    </row>
    <row r="23295" spans="1:6" hidden="1" x14ac:dyDescent="0.25">
      <c r="A23295" t="s">
        <v>54422</v>
      </c>
      <c r="B23295" s="147" t="s">
        <v>217</v>
      </c>
      <c r="C23295" t="s">
        <v>54428</v>
      </c>
      <c r="D23295" t="s">
        <v>54424</v>
      </c>
      <c r="E23295" s="147">
        <v>-11.07</v>
      </c>
      <c r="F23295" t="s">
        <v>54429</v>
      </c>
    </row>
    <row r="23296" spans="1:6" hidden="1" x14ac:dyDescent="0.25">
      <c r="A23296" t="s">
        <v>54422</v>
      </c>
      <c r="B23296" s="147" t="s">
        <v>218</v>
      </c>
      <c r="C23296" t="s">
        <v>54430</v>
      </c>
      <c r="D23296" t="s">
        <v>54424</v>
      </c>
      <c r="E23296" s="147">
        <v>-22.13</v>
      </c>
      <c r="F23296" t="s">
        <v>54431</v>
      </c>
    </row>
    <row r="23297" spans="1:6" hidden="1" x14ac:dyDescent="0.25">
      <c r="A23297" t="s">
        <v>54422</v>
      </c>
      <c r="B23297" s="147" t="s">
        <v>210</v>
      </c>
      <c r="C23297" t="s">
        <v>54432</v>
      </c>
      <c r="D23297" t="s">
        <v>54424</v>
      </c>
      <c r="E23297" s="147">
        <v>-44.26</v>
      </c>
      <c r="F23297" t="s">
        <v>54433</v>
      </c>
    </row>
    <row r="23298" spans="1:6" hidden="1" x14ac:dyDescent="0.25">
      <c r="A23298" t="s">
        <v>54422</v>
      </c>
      <c r="B23298" s="147" t="s">
        <v>179</v>
      </c>
      <c r="C23298" t="s">
        <v>54434</v>
      </c>
      <c r="D23298" t="s">
        <v>54424</v>
      </c>
      <c r="E23298" s="147">
        <v>-53.33</v>
      </c>
      <c r="F23298" t="s">
        <v>54435</v>
      </c>
    </row>
    <row r="23299" spans="1:6" hidden="1" x14ac:dyDescent="0.25">
      <c r="A23299" t="s">
        <v>54422</v>
      </c>
      <c r="B23299" s="147" t="s">
        <v>219</v>
      </c>
      <c r="C23299" t="s">
        <v>54436</v>
      </c>
      <c r="D23299" t="s">
        <v>54424</v>
      </c>
      <c r="E23299" s="147">
        <v>-66.39</v>
      </c>
      <c r="F23299" t="s">
        <v>54437</v>
      </c>
    </row>
    <row r="23300" spans="1:6" x14ac:dyDescent="0.25">
      <c r="A23300" t="s">
        <v>54438</v>
      </c>
      <c r="B23300" s="147" t="s">
        <v>178</v>
      </c>
      <c r="C23300" t="s">
        <v>54439</v>
      </c>
      <c r="D23300" t="s">
        <v>54440</v>
      </c>
      <c r="E23300" s="148">
        <v>4188</v>
      </c>
      <c r="F23300" t="s">
        <v>54441</v>
      </c>
    </row>
    <row r="23301" spans="1:6" hidden="1" x14ac:dyDescent="0.25">
      <c r="A23301" t="s">
        <v>54438</v>
      </c>
      <c r="B23301" s="147" t="s">
        <v>234</v>
      </c>
      <c r="C23301" t="s">
        <v>54442</v>
      </c>
      <c r="D23301" t="s">
        <v>54440</v>
      </c>
      <c r="E23301" s="147">
        <v>-8.3800000000000008</v>
      </c>
      <c r="F23301" t="s">
        <v>54443</v>
      </c>
    </row>
    <row r="23302" spans="1:6" hidden="1" x14ac:dyDescent="0.25">
      <c r="A23302" t="s">
        <v>54438</v>
      </c>
      <c r="B23302" s="147" t="s">
        <v>217</v>
      </c>
      <c r="C23302" t="s">
        <v>54444</v>
      </c>
      <c r="D23302" t="s">
        <v>54440</v>
      </c>
      <c r="E23302" s="147">
        <v>-20.94</v>
      </c>
      <c r="F23302" t="s">
        <v>54445</v>
      </c>
    </row>
    <row r="23303" spans="1:6" hidden="1" x14ac:dyDescent="0.25">
      <c r="A23303" t="s">
        <v>54438</v>
      </c>
      <c r="B23303" s="147" t="s">
        <v>218</v>
      </c>
      <c r="C23303" t="s">
        <v>54446</v>
      </c>
      <c r="D23303" t="s">
        <v>54440</v>
      </c>
      <c r="E23303" s="147">
        <v>-20.94</v>
      </c>
      <c r="F23303" t="s">
        <v>54447</v>
      </c>
    </row>
    <row r="23304" spans="1:6" hidden="1" x14ac:dyDescent="0.25">
      <c r="A23304" t="s">
        <v>54438</v>
      </c>
      <c r="B23304" s="147" t="s">
        <v>219</v>
      </c>
      <c r="C23304" t="s">
        <v>54448</v>
      </c>
      <c r="D23304" t="s">
        <v>54440</v>
      </c>
      <c r="E23304" s="147">
        <v>-20.94</v>
      </c>
      <c r="F23304" t="s">
        <v>54449</v>
      </c>
    </row>
    <row r="23305" spans="1:6" hidden="1" x14ac:dyDescent="0.25">
      <c r="A23305" t="s">
        <v>54438</v>
      </c>
      <c r="B23305" s="147" t="s">
        <v>210</v>
      </c>
      <c r="C23305" t="s">
        <v>54450</v>
      </c>
      <c r="D23305" t="s">
        <v>54440</v>
      </c>
      <c r="E23305" s="147">
        <v>-83.76</v>
      </c>
      <c r="F23305" t="s">
        <v>54451</v>
      </c>
    </row>
    <row r="23306" spans="1:6" hidden="1" x14ac:dyDescent="0.25">
      <c r="A23306" t="s">
        <v>54438</v>
      </c>
      <c r="B23306" s="147" t="s">
        <v>179</v>
      </c>
      <c r="C23306" t="s">
        <v>54452</v>
      </c>
      <c r="D23306" t="s">
        <v>54440</v>
      </c>
      <c r="E23306" s="147">
        <v>-100.93</v>
      </c>
      <c r="F23306" t="s">
        <v>54453</v>
      </c>
    </row>
    <row r="23307" spans="1:6" x14ac:dyDescent="0.25">
      <c r="A23307" t="s">
        <v>54454</v>
      </c>
      <c r="B23307" s="147" t="s">
        <v>178</v>
      </c>
      <c r="C23307" t="s">
        <v>54455</v>
      </c>
      <c r="D23307" t="s">
        <v>54456</v>
      </c>
      <c r="E23307" s="148">
        <v>13808</v>
      </c>
      <c r="F23307" t="s">
        <v>54457</v>
      </c>
    </row>
    <row r="23308" spans="1:6" hidden="1" x14ac:dyDescent="0.25">
      <c r="A23308" t="s">
        <v>54454</v>
      </c>
      <c r="B23308" s="147" t="s">
        <v>234</v>
      </c>
      <c r="C23308" t="s">
        <v>54458</v>
      </c>
      <c r="D23308" t="s">
        <v>54456</v>
      </c>
      <c r="E23308" s="147">
        <v>-27.62</v>
      </c>
      <c r="F23308" t="s">
        <v>54459</v>
      </c>
    </row>
    <row r="23309" spans="1:6" hidden="1" x14ac:dyDescent="0.25">
      <c r="A23309" t="s">
        <v>54454</v>
      </c>
      <c r="B23309" s="147" t="s">
        <v>217</v>
      </c>
      <c r="C23309" t="s">
        <v>54460</v>
      </c>
      <c r="D23309" t="s">
        <v>54456</v>
      </c>
      <c r="E23309" s="147">
        <v>-69.040000000000006</v>
      </c>
      <c r="F23309" t="s">
        <v>54461</v>
      </c>
    </row>
    <row r="23310" spans="1:6" hidden="1" x14ac:dyDescent="0.25">
      <c r="A23310" t="s">
        <v>54454</v>
      </c>
      <c r="B23310" s="147" t="s">
        <v>218</v>
      </c>
      <c r="C23310" t="s">
        <v>54462</v>
      </c>
      <c r="D23310" t="s">
        <v>54456</v>
      </c>
      <c r="E23310" s="147">
        <v>-138.08000000000001</v>
      </c>
      <c r="F23310" t="s">
        <v>54463</v>
      </c>
    </row>
    <row r="23311" spans="1:6" hidden="1" x14ac:dyDescent="0.25">
      <c r="A23311" t="s">
        <v>54454</v>
      </c>
      <c r="B23311" s="147" t="s">
        <v>179</v>
      </c>
      <c r="C23311" t="s">
        <v>54464</v>
      </c>
      <c r="D23311" t="s">
        <v>54456</v>
      </c>
      <c r="E23311" s="147">
        <v>-332.77</v>
      </c>
      <c r="F23311" t="s">
        <v>54465</v>
      </c>
    </row>
    <row r="23312" spans="1:6" hidden="1" x14ac:dyDescent="0.25">
      <c r="A23312" t="s">
        <v>54454</v>
      </c>
      <c r="B23312" s="147" t="s">
        <v>219</v>
      </c>
      <c r="C23312" t="s">
        <v>54466</v>
      </c>
      <c r="D23312" t="s">
        <v>54456</v>
      </c>
      <c r="E23312" s="147">
        <v>-414.24</v>
      </c>
      <c r="F23312" t="s">
        <v>54467</v>
      </c>
    </row>
    <row r="23313" spans="1:6" x14ac:dyDescent="0.25">
      <c r="A23313" t="s">
        <v>54468</v>
      </c>
      <c r="B23313" s="147" t="s">
        <v>178</v>
      </c>
      <c r="C23313" t="s">
        <v>54469</v>
      </c>
      <c r="D23313" t="s">
        <v>54470</v>
      </c>
      <c r="E23313" s="148">
        <v>4461</v>
      </c>
      <c r="F23313" t="s">
        <v>54471</v>
      </c>
    </row>
    <row r="23314" spans="1:6" hidden="1" x14ac:dyDescent="0.25">
      <c r="A23314" t="s">
        <v>54468</v>
      </c>
      <c r="B23314" s="147" t="s">
        <v>234</v>
      </c>
      <c r="C23314" t="s">
        <v>54472</v>
      </c>
      <c r="D23314" t="s">
        <v>54470</v>
      </c>
      <c r="E23314" s="147">
        <v>-8.92</v>
      </c>
      <c r="F23314" t="s">
        <v>54473</v>
      </c>
    </row>
    <row r="23315" spans="1:6" hidden="1" x14ac:dyDescent="0.25">
      <c r="A23315" t="s">
        <v>54468</v>
      </c>
      <c r="B23315" s="147" t="s">
        <v>217</v>
      </c>
      <c r="C23315" t="s">
        <v>54474</v>
      </c>
      <c r="D23315" t="s">
        <v>54470</v>
      </c>
      <c r="E23315" s="147">
        <v>-22.31</v>
      </c>
      <c r="F23315" t="s">
        <v>54475</v>
      </c>
    </row>
    <row r="23316" spans="1:6" hidden="1" x14ac:dyDescent="0.25">
      <c r="A23316" t="s">
        <v>54468</v>
      </c>
      <c r="B23316" s="147" t="s">
        <v>218</v>
      </c>
      <c r="C23316" t="s">
        <v>54476</v>
      </c>
      <c r="D23316" t="s">
        <v>54470</v>
      </c>
      <c r="E23316" s="147">
        <v>-44.61</v>
      </c>
      <c r="F23316" t="s">
        <v>54477</v>
      </c>
    </row>
    <row r="23317" spans="1:6" hidden="1" x14ac:dyDescent="0.25">
      <c r="A23317" t="s">
        <v>54468</v>
      </c>
      <c r="B23317" s="147" t="s">
        <v>179</v>
      </c>
      <c r="C23317" t="s">
        <v>54478</v>
      </c>
      <c r="D23317" t="s">
        <v>54470</v>
      </c>
      <c r="E23317" s="147">
        <v>-107.51</v>
      </c>
      <c r="F23317" t="s">
        <v>54479</v>
      </c>
    </row>
    <row r="23318" spans="1:6" hidden="1" x14ac:dyDescent="0.25">
      <c r="A23318" t="s">
        <v>54468</v>
      </c>
      <c r="B23318" s="147" t="s">
        <v>219</v>
      </c>
      <c r="C23318" t="s">
        <v>54480</v>
      </c>
      <c r="D23318" t="s">
        <v>54470</v>
      </c>
      <c r="E23318" s="147">
        <v>-133.83000000000001</v>
      </c>
      <c r="F23318" t="s">
        <v>54481</v>
      </c>
    </row>
    <row r="23319" spans="1:6" x14ac:dyDescent="0.25">
      <c r="A23319" t="s">
        <v>54482</v>
      </c>
      <c r="B23319" s="147" t="s">
        <v>178</v>
      </c>
      <c r="C23319" t="s">
        <v>54483</v>
      </c>
      <c r="D23319" t="s">
        <v>54484</v>
      </c>
      <c r="E23319" s="148">
        <v>3640</v>
      </c>
      <c r="F23319" t="s">
        <v>54485</v>
      </c>
    </row>
    <row r="23320" spans="1:6" hidden="1" x14ac:dyDescent="0.25">
      <c r="A23320" t="s">
        <v>54482</v>
      </c>
      <c r="B23320" s="147" t="s">
        <v>234</v>
      </c>
      <c r="C23320" t="s">
        <v>54486</v>
      </c>
      <c r="D23320" t="s">
        <v>54484</v>
      </c>
      <c r="E23320" s="147">
        <v>-7.28</v>
      </c>
      <c r="F23320" t="s">
        <v>54487</v>
      </c>
    </row>
    <row r="23321" spans="1:6" hidden="1" x14ac:dyDescent="0.25">
      <c r="A23321" t="s">
        <v>54482</v>
      </c>
      <c r="B23321" s="147" t="s">
        <v>217</v>
      </c>
      <c r="C23321" t="s">
        <v>54488</v>
      </c>
      <c r="D23321" t="s">
        <v>54484</v>
      </c>
      <c r="E23321" s="147">
        <v>-18.2</v>
      </c>
      <c r="F23321" t="s">
        <v>54489</v>
      </c>
    </row>
    <row r="23322" spans="1:6" hidden="1" x14ac:dyDescent="0.25">
      <c r="A23322" t="s">
        <v>54482</v>
      </c>
      <c r="B23322" s="147" t="s">
        <v>218</v>
      </c>
      <c r="C23322" t="s">
        <v>54490</v>
      </c>
      <c r="D23322" t="s">
        <v>54484</v>
      </c>
      <c r="E23322" s="147">
        <v>-36.4</v>
      </c>
      <c r="F23322" t="s">
        <v>54491</v>
      </c>
    </row>
    <row r="23323" spans="1:6" hidden="1" x14ac:dyDescent="0.25">
      <c r="A23323" t="s">
        <v>54482</v>
      </c>
      <c r="B23323" s="147" t="s">
        <v>179</v>
      </c>
      <c r="C23323" t="s">
        <v>54492</v>
      </c>
      <c r="D23323" t="s">
        <v>54484</v>
      </c>
      <c r="E23323" s="147">
        <v>-87.72</v>
      </c>
      <c r="F23323" t="s">
        <v>54493</v>
      </c>
    </row>
    <row r="23324" spans="1:6" hidden="1" x14ac:dyDescent="0.25">
      <c r="A23324" t="s">
        <v>54482</v>
      </c>
      <c r="B23324" s="147" t="s">
        <v>219</v>
      </c>
      <c r="C23324" t="s">
        <v>54494</v>
      </c>
      <c r="D23324" t="s">
        <v>54484</v>
      </c>
      <c r="E23324" s="147">
        <v>-109.2</v>
      </c>
      <c r="F23324" t="s">
        <v>54495</v>
      </c>
    </row>
    <row r="23325" spans="1:6" hidden="1" x14ac:dyDescent="0.25">
      <c r="A23325" t="s">
        <v>54482</v>
      </c>
      <c r="B23325" s="147" t="s">
        <v>220</v>
      </c>
      <c r="C23325" t="s">
        <v>54496</v>
      </c>
      <c r="D23325" t="s">
        <v>54484</v>
      </c>
      <c r="E23325" s="147">
        <v>-218.4</v>
      </c>
      <c r="F23325" t="s">
        <v>54497</v>
      </c>
    </row>
    <row r="23326" spans="1:6" x14ac:dyDescent="0.25">
      <c r="A23326" t="s">
        <v>54498</v>
      </c>
      <c r="B23326" s="147" t="s">
        <v>178</v>
      </c>
      <c r="C23326" t="s">
        <v>54499</v>
      </c>
      <c r="D23326" t="s">
        <v>54500</v>
      </c>
      <c r="E23326" s="148">
        <v>2985</v>
      </c>
      <c r="F23326" t="s">
        <v>54501</v>
      </c>
    </row>
    <row r="23327" spans="1:6" hidden="1" x14ac:dyDescent="0.25">
      <c r="A23327" t="s">
        <v>54498</v>
      </c>
      <c r="B23327" s="147" t="s">
        <v>234</v>
      </c>
      <c r="C23327" t="s">
        <v>54502</v>
      </c>
      <c r="D23327" t="s">
        <v>54500</v>
      </c>
      <c r="E23327" s="147">
        <v>-5.97</v>
      </c>
      <c r="F23327" t="s">
        <v>54503</v>
      </c>
    </row>
    <row r="23328" spans="1:6" hidden="1" x14ac:dyDescent="0.25">
      <c r="A23328" t="s">
        <v>54498</v>
      </c>
      <c r="B23328" s="147" t="s">
        <v>217</v>
      </c>
      <c r="C23328" t="s">
        <v>54504</v>
      </c>
      <c r="D23328" t="s">
        <v>54500</v>
      </c>
      <c r="E23328" s="147">
        <v>-14.93</v>
      </c>
      <c r="F23328" t="s">
        <v>54505</v>
      </c>
    </row>
    <row r="23329" spans="1:6" hidden="1" x14ac:dyDescent="0.25">
      <c r="A23329" t="s">
        <v>54498</v>
      </c>
      <c r="B23329" s="147" t="s">
        <v>218</v>
      </c>
      <c r="C23329" t="s">
        <v>54506</v>
      </c>
      <c r="D23329" t="s">
        <v>54500</v>
      </c>
      <c r="E23329" s="147">
        <v>-29.85</v>
      </c>
      <c r="F23329" t="s">
        <v>54507</v>
      </c>
    </row>
    <row r="23330" spans="1:6" hidden="1" x14ac:dyDescent="0.25">
      <c r="A23330" t="s">
        <v>54498</v>
      </c>
      <c r="B23330" s="147" t="s">
        <v>179</v>
      </c>
      <c r="C23330" t="s">
        <v>54508</v>
      </c>
      <c r="D23330" t="s">
        <v>54500</v>
      </c>
      <c r="E23330" s="147">
        <v>-71.94</v>
      </c>
      <c r="F23330" t="s">
        <v>54509</v>
      </c>
    </row>
    <row r="23331" spans="1:6" hidden="1" x14ac:dyDescent="0.25">
      <c r="A23331" t="s">
        <v>54498</v>
      </c>
      <c r="B23331" s="147" t="s">
        <v>219</v>
      </c>
      <c r="C23331" t="s">
        <v>54510</v>
      </c>
      <c r="D23331" t="s">
        <v>54500</v>
      </c>
      <c r="E23331" s="147">
        <v>-89.55</v>
      </c>
      <c r="F23331" t="s">
        <v>54511</v>
      </c>
    </row>
    <row r="23332" spans="1:6" x14ac:dyDescent="0.25">
      <c r="A23332" t="s">
        <v>54512</v>
      </c>
      <c r="B23332" s="147" t="s">
        <v>178</v>
      </c>
      <c r="C23332" t="s">
        <v>54513</v>
      </c>
      <c r="D23332" t="s">
        <v>54514</v>
      </c>
      <c r="E23332" s="148">
        <v>6676</v>
      </c>
      <c r="F23332" t="s">
        <v>54515</v>
      </c>
    </row>
    <row r="23333" spans="1:6" hidden="1" x14ac:dyDescent="0.25">
      <c r="A23333" t="s">
        <v>54512</v>
      </c>
      <c r="B23333" s="147" t="s">
        <v>234</v>
      </c>
      <c r="C23333" t="s">
        <v>54516</v>
      </c>
      <c r="D23333" t="s">
        <v>54514</v>
      </c>
      <c r="E23333" s="147">
        <v>-13.35</v>
      </c>
      <c r="F23333" t="s">
        <v>54517</v>
      </c>
    </row>
    <row r="23334" spans="1:6" hidden="1" x14ac:dyDescent="0.25">
      <c r="A23334" t="s">
        <v>54512</v>
      </c>
      <c r="B23334" s="147" t="s">
        <v>217</v>
      </c>
      <c r="C23334" t="s">
        <v>54518</v>
      </c>
      <c r="D23334" t="s">
        <v>54514</v>
      </c>
      <c r="E23334" s="147">
        <v>-33.380000000000003</v>
      </c>
      <c r="F23334" t="s">
        <v>54519</v>
      </c>
    </row>
    <row r="23335" spans="1:6" hidden="1" x14ac:dyDescent="0.25">
      <c r="A23335" t="s">
        <v>54512</v>
      </c>
      <c r="B23335" s="147" t="s">
        <v>218</v>
      </c>
      <c r="C23335" t="s">
        <v>54520</v>
      </c>
      <c r="D23335" t="s">
        <v>54514</v>
      </c>
      <c r="E23335" s="147">
        <v>-66.760000000000005</v>
      </c>
      <c r="F23335" t="s">
        <v>54521</v>
      </c>
    </row>
    <row r="23336" spans="1:6" hidden="1" x14ac:dyDescent="0.25">
      <c r="A23336" t="s">
        <v>54512</v>
      </c>
      <c r="B23336" s="147" t="s">
        <v>179</v>
      </c>
      <c r="C23336" t="s">
        <v>54522</v>
      </c>
      <c r="D23336" t="s">
        <v>54514</v>
      </c>
      <c r="E23336" s="147">
        <v>-160.88999999999999</v>
      </c>
      <c r="F23336" t="s">
        <v>54523</v>
      </c>
    </row>
    <row r="23337" spans="1:6" hidden="1" x14ac:dyDescent="0.25">
      <c r="A23337" t="s">
        <v>54512</v>
      </c>
      <c r="B23337" s="147" t="s">
        <v>219</v>
      </c>
      <c r="C23337" t="s">
        <v>54524</v>
      </c>
      <c r="D23337" t="s">
        <v>54514</v>
      </c>
      <c r="E23337" s="147">
        <v>-200.28</v>
      </c>
      <c r="F23337" t="s">
        <v>54525</v>
      </c>
    </row>
    <row r="23338" spans="1:6" hidden="1" x14ac:dyDescent="0.25">
      <c r="A23338" t="s">
        <v>54512</v>
      </c>
      <c r="B23338" s="147" t="s">
        <v>221</v>
      </c>
      <c r="C23338" t="s">
        <v>54526</v>
      </c>
      <c r="D23338" t="s">
        <v>54514</v>
      </c>
      <c r="E23338" s="147">
        <v>-300.42</v>
      </c>
      <c r="F23338" t="s">
        <v>54527</v>
      </c>
    </row>
    <row r="23339" spans="1:6" x14ac:dyDescent="0.25">
      <c r="A23339" t="s">
        <v>54528</v>
      </c>
      <c r="B23339" s="147" t="s">
        <v>178</v>
      </c>
      <c r="C23339" t="s">
        <v>54529</v>
      </c>
      <c r="D23339" t="s">
        <v>54530</v>
      </c>
      <c r="E23339" s="148">
        <v>1867</v>
      </c>
      <c r="F23339" t="s">
        <v>54531</v>
      </c>
    </row>
    <row r="23340" spans="1:6" hidden="1" x14ac:dyDescent="0.25">
      <c r="A23340" t="s">
        <v>54528</v>
      </c>
      <c r="B23340" s="147" t="s">
        <v>234</v>
      </c>
      <c r="C23340" t="s">
        <v>54532</v>
      </c>
      <c r="D23340" t="s">
        <v>54530</v>
      </c>
      <c r="E23340" s="147">
        <v>-3.73</v>
      </c>
      <c r="F23340" t="s">
        <v>54533</v>
      </c>
    </row>
    <row r="23341" spans="1:6" hidden="1" x14ac:dyDescent="0.25">
      <c r="A23341" t="s">
        <v>54528</v>
      </c>
      <c r="B23341" s="147" t="s">
        <v>217</v>
      </c>
      <c r="C23341" t="s">
        <v>54534</v>
      </c>
      <c r="D23341" t="s">
        <v>54530</v>
      </c>
      <c r="E23341" s="147">
        <v>-9.34</v>
      </c>
      <c r="F23341" t="s">
        <v>54535</v>
      </c>
    </row>
    <row r="23342" spans="1:6" hidden="1" x14ac:dyDescent="0.25">
      <c r="A23342" t="s">
        <v>54528</v>
      </c>
      <c r="B23342" s="147" t="s">
        <v>218</v>
      </c>
      <c r="C23342" t="s">
        <v>54536</v>
      </c>
      <c r="D23342" t="s">
        <v>54530</v>
      </c>
      <c r="E23342" s="147">
        <v>-18.670000000000002</v>
      </c>
      <c r="F23342" t="s">
        <v>54537</v>
      </c>
    </row>
    <row r="23343" spans="1:6" hidden="1" x14ac:dyDescent="0.25">
      <c r="A23343" t="s">
        <v>54528</v>
      </c>
      <c r="B23343" s="147" t="s">
        <v>210</v>
      </c>
      <c r="C23343" t="s">
        <v>54538</v>
      </c>
      <c r="D23343" t="s">
        <v>54530</v>
      </c>
      <c r="E23343" s="147">
        <v>-37.340000000000003</v>
      </c>
      <c r="F23343" t="s">
        <v>54539</v>
      </c>
    </row>
    <row r="23344" spans="1:6" hidden="1" x14ac:dyDescent="0.25">
      <c r="A23344" t="s">
        <v>54528</v>
      </c>
      <c r="B23344" s="147" t="s">
        <v>179</v>
      </c>
      <c r="C23344" t="s">
        <v>54540</v>
      </c>
      <c r="D23344" t="s">
        <v>54530</v>
      </c>
      <c r="E23344" s="147">
        <v>-44.99</v>
      </c>
      <c r="F23344" t="s">
        <v>54541</v>
      </c>
    </row>
    <row r="23345" spans="1:6" hidden="1" x14ac:dyDescent="0.25">
      <c r="A23345" t="s">
        <v>54528</v>
      </c>
      <c r="B23345" s="147" t="s">
        <v>219</v>
      </c>
      <c r="C23345" t="s">
        <v>54542</v>
      </c>
      <c r="D23345" t="s">
        <v>54530</v>
      </c>
      <c r="E23345" s="147">
        <v>-56.01</v>
      </c>
      <c r="F23345" t="s">
        <v>54543</v>
      </c>
    </row>
    <row r="23346" spans="1:6" x14ac:dyDescent="0.25">
      <c r="A23346" t="s">
        <v>54544</v>
      </c>
      <c r="B23346" s="147" t="s">
        <v>178</v>
      </c>
      <c r="C23346" t="s">
        <v>54545</v>
      </c>
      <c r="D23346" t="s">
        <v>54546</v>
      </c>
      <c r="E23346" s="148">
        <v>3622</v>
      </c>
      <c r="F23346" t="s">
        <v>54547</v>
      </c>
    </row>
    <row r="23347" spans="1:6" hidden="1" x14ac:dyDescent="0.25">
      <c r="A23347" t="s">
        <v>54544</v>
      </c>
      <c r="B23347" s="147" t="s">
        <v>234</v>
      </c>
      <c r="C23347" t="s">
        <v>54548</v>
      </c>
      <c r="D23347" t="s">
        <v>54546</v>
      </c>
      <c r="E23347" s="147">
        <v>-7.24</v>
      </c>
      <c r="F23347" t="s">
        <v>54549</v>
      </c>
    </row>
    <row r="23348" spans="1:6" hidden="1" x14ac:dyDescent="0.25">
      <c r="A23348" t="s">
        <v>54544</v>
      </c>
      <c r="B23348" s="147" t="s">
        <v>217</v>
      </c>
      <c r="C23348" t="s">
        <v>54550</v>
      </c>
      <c r="D23348" t="s">
        <v>54546</v>
      </c>
      <c r="E23348" s="147">
        <v>-18.11</v>
      </c>
      <c r="F23348" t="s">
        <v>54551</v>
      </c>
    </row>
    <row r="23349" spans="1:6" hidden="1" x14ac:dyDescent="0.25">
      <c r="A23349" t="s">
        <v>54544</v>
      </c>
      <c r="B23349" s="147" t="s">
        <v>218</v>
      </c>
      <c r="C23349" t="s">
        <v>54552</v>
      </c>
      <c r="D23349" t="s">
        <v>54546</v>
      </c>
      <c r="E23349" s="147">
        <v>-36.22</v>
      </c>
      <c r="F23349" t="s">
        <v>54553</v>
      </c>
    </row>
    <row r="23350" spans="1:6" hidden="1" x14ac:dyDescent="0.25">
      <c r="A23350" t="s">
        <v>54544</v>
      </c>
      <c r="B23350" s="147" t="s">
        <v>179</v>
      </c>
      <c r="C23350" t="s">
        <v>54554</v>
      </c>
      <c r="D23350" t="s">
        <v>54546</v>
      </c>
      <c r="E23350" s="147">
        <v>-87.29</v>
      </c>
      <c r="F23350" t="s">
        <v>54555</v>
      </c>
    </row>
    <row r="23351" spans="1:6" hidden="1" x14ac:dyDescent="0.25">
      <c r="A23351" t="s">
        <v>54544</v>
      </c>
      <c r="B23351" s="147" t="s">
        <v>219</v>
      </c>
      <c r="C23351" t="s">
        <v>54556</v>
      </c>
      <c r="D23351" t="s">
        <v>54546</v>
      </c>
      <c r="E23351" s="147">
        <v>-108.66</v>
      </c>
      <c r="F23351" t="s">
        <v>54557</v>
      </c>
    </row>
    <row r="23352" spans="1:6" x14ac:dyDescent="0.25">
      <c r="A23352" t="s">
        <v>54558</v>
      </c>
      <c r="B23352" s="147" t="s">
        <v>178</v>
      </c>
      <c r="C23352" t="s">
        <v>54559</v>
      </c>
      <c r="D23352" t="s">
        <v>54560</v>
      </c>
      <c r="E23352" s="148">
        <v>1501</v>
      </c>
      <c r="F23352" t="s">
        <v>54561</v>
      </c>
    </row>
    <row r="23353" spans="1:6" hidden="1" x14ac:dyDescent="0.25">
      <c r="A23353" t="s">
        <v>54558</v>
      </c>
      <c r="B23353" s="147" t="s">
        <v>234</v>
      </c>
      <c r="C23353" t="s">
        <v>54562</v>
      </c>
      <c r="D23353" t="s">
        <v>54560</v>
      </c>
      <c r="E23353" s="148">
        <v>-3</v>
      </c>
      <c r="F23353" t="s">
        <v>54563</v>
      </c>
    </row>
    <row r="23354" spans="1:6" hidden="1" x14ac:dyDescent="0.25">
      <c r="A23354" t="s">
        <v>54558</v>
      </c>
      <c r="B23354" s="147" t="s">
        <v>217</v>
      </c>
      <c r="C23354" t="s">
        <v>54564</v>
      </c>
      <c r="D23354" t="s">
        <v>54560</v>
      </c>
      <c r="E23354" s="147">
        <v>-7.51</v>
      </c>
      <c r="F23354" t="s">
        <v>54565</v>
      </c>
    </row>
    <row r="23355" spans="1:6" hidden="1" x14ac:dyDescent="0.25">
      <c r="A23355" t="s">
        <v>54558</v>
      </c>
      <c r="B23355" s="147" t="s">
        <v>218</v>
      </c>
      <c r="C23355" t="s">
        <v>54566</v>
      </c>
      <c r="D23355" t="s">
        <v>54560</v>
      </c>
      <c r="E23355" s="147">
        <v>-7.51</v>
      </c>
      <c r="F23355" t="s">
        <v>54567</v>
      </c>
    </row>
    <row r="23356" spans="1:6" hidden="1" x14ac:dyDescent="0.25">
      <c r="A23356" t="s">
        <v>54558</v>
      </c>
      <c r="B23356" s="147" t="s">
        <v>219</v>
      </c>
      <c r="C23356" t="s">
        <v>54568</v>
      </c>
      <c r="D23356" t="s">
        <v>54560</v>
      </c>
      <c r="E23356" s="147">
        <v>-7.51</v>
      </c>
      <c r="F23356" t="s">
        <v>54569</v>
      </c>
    </row>
    <row r="23357" spans="1:6" hidden="1" x14ac:dyDescent="0.25">
      <c r="A23357" t="s">
        <v>54558</v>
      </c>
      <c r="B23357" s="147" t="s">
        <v>210</v>
      </c>
      <c r="C23357" t="s">
        <v>54570</v>
      </c>
      <c r="D23357" t="s">
        <v>54560</v>
      </c>
      <c r="E23357" s="147">
        <v>-30.02</v>
      </c>
      <c r="F23357" t="s">
        <v>54571</v>
      </c>
    </row>
    <row r="23358" spans="1:6" hidden="1" x14ac:dyDescent="0.25">
      <c r="A23358" t="s">
        <v>54558</v>
      </c>
      <c r="B23358" s="147" t="s">
        <v>179</v>
      </c>
      <c r="C23358" t="s">
        <v>54572</v>
      </c>
      <c r="D23358" t="s">
        <v>54560</v>
      </c>
      <c r="E23358" s="147">
        <v>-36.17</v>
      </c>
      <c r="F23358" t="s">
        <v>54573</v>
      </c>
    </row>
    <row r="23359" spans="1:6" x14ac:dyDescent="0.25">
      <c r="A23359" t="s">
        <v>54574</v>
      </c>
      <c r="B23359" s="147" t="s">
        <v>178</v>
      </c>
      <c r="C23359" t="s">
        <v>54575</v>
      </c>
      <c r="D23359" t="s">
        <v>54576</v>
      </c>
      <c r="E23359" s="148">
        <v>3984</v>
      </c>
      <c r="F23359" t="s">
        <v>54577</v>
      </c>
    </row>
    <row r="23360" spans="1:6" hidden="1" x14ac:dyDescent="0.25">
      <c r="A23360" t="s">
        <v>54574</v>
      </c>
      <c r="B23360" s="147" t="s">
        <v>234</v>
      </c>
      <c r="C23360" t="s">
        <v>54578</v>
      </c>
      <c r="D23360" t="s">
        <v>54576</v>
      </c>
      <c r="E23360" s="147">
        <v>-7.97</v>
      </c>
      <c r="F23360" t="s">
        <v>54579</v>
      </c>
    </row>
    <row r="23361" spans="1:6" hidden="1" x14ac:dyDescent="0.25">
      <c r="A23361" t="s">
        <v>54574</v>
      </c>
      <c r="B23361" s="147" t="s">
        <v>217</v>
      </c>
      <c r="C23361" t="s">
        <v>54580</v>
      </c>
      <c r="D23361" t="s">
        <v>54576</v>
      </c>
      <c r="E23361" s="147">
        <v>-19.920000000000002</v>
      </c>
      <c r="F23361" t="s">
        <v>54581</v>
      </c>
    </row>
    <row r="23362" spans="1:6" hidden="1" x14ac:dyDescent="0.25">
      <c r="A23362" t="s">
        <v>54574</v>
      </c>
      <c r="B23362" s="147" t="s">
        <v>218</v>
      </c>
      <c r="C23362" t="s">
        <v>54582</v>
      </c>
      <c r="D23362" t="s">
        <v>54576</v>
      </c>
      <c r="E23362" s="147">
        <v>-39.840000000000003</v>
      </c>
      <c r="F23362" t="s">
        <v>54583</v>
      </c>
    </row>
    <row r="23363" spans="1:6" hidden="1" x14ac:dyDescent="0.25">
      <c r="A23363" t="s">
        <v>54574</v>
      </c>
      <c r="B23363" s="147" t="s">
        <v>179</v>
      </c>
      <c r="C23363" t="s">
        <v>54584</v>
      </c>
      <c r="D23363" t="s">
        <v>54576</v>
      </c>
      <c r="E23363" s="147">
        <v>-96.01</v>
      </c>
      <c r="F23363" t="s">
        <v>54585</v>
      </c>
    </row>
    <row r="23364" spans="1:6" hidden="1" x14ac:dyDescent="0.25">
      <c r="A23364" t="s">
        <v>54574</v>
      </c>
      <c r="B23364" s="147" t="s">
        <v>223</v>
      </c>
      <c r="C23364" t="s">
        <v>54586</v>
      </c>
      <c r="D23364" t="s">
        <v>54576</v>
      </c>
      <c r="E23364" s="147">
        <v>-99.6</v>
      </c>
      <c r="F23364" t="s">
        <v>54587</v>
      </c>
    </row>
    <row r="23365" spans="1:6" hidden="1" x14ac:dyDescent="0.25">
      <c r="A23365" t="s">
        <v>54574</v>
      </c>
      <c r="B23365" s="147" t="s">
        <v>219</v>
      </c>
      <c r="C23365" t="s">
        <v>54588</v>
      </c>
      <c r="D23365" t="s">
        <v>54576</v>
      </c>
      <c r="E23365" s="147">
        <v>-119.52</v>
      </c>
      <c r="F23365" t="s">
        <v>54589</v>
      </c>
    </row>
    <row r="23366" spans="1:6" x14ac:dyDescent="0.25">
      <c r="A23366" t="s">
        <v>54590</v>
      </c>
      <c r="B23366" s="147" t="s">
        <v>178</v>
      </c>
      <c r="C23366" t="s">
        <v>54591</v>
      </c>
      <c r="D23366" t="s">
        <v>54592</v>
      </c>
      <c r="E23366" s="148">
        <v>6220</v>
      </c>
      <c r="F23366" t="s">
        <v>54593</v>
      </c>
    </row>
    <row r="23367" spans="1:6" hidden="1" x14ac:dyDescent="0.25">
      <c r="A23367" t="s">
        <v>54590</v>
      </c>
      <c r="B23367" s="147" t="s">
        <v>234</v>
      </c>
      <c r="C23367" t="s">
        <v>54594</v>
      </c>
      <c r="D23367" t="s">
        <v>54592</v>
      </c>
      <c r="E23367" s="147">
        <v>-12.44</v>
      </c>
      <c r="F23367" t="s">
        <v>54595</v>
      </c>
    </row>
    <row r="23368" spans="1:6" hidden="1" x14ac:dyDescent="0.25">
      <c r="A23368" t="s">
        <v>54590</v>
      </c>
      <c r="B23368" s="147" t="s">
        <v>217</v>
      </c>
      <c r="C23368" t="s">
        <v>54596</v>
      </c>
      <c r="D23368" t="s">
        <v>54592</v>
      </c>
      <c r="E23368" s="147">
        <v>-31.1</v>
      </c>
      <c r="F23368" t="s">
        <v>54597</v>
      </c>
    </row>
    <row r="23369" spans="1:6" hidden="1" x14ac:dyDescent="0.25">
      <c r="A23369" t="s">
        <v>54590</v>
      </c>
      <c r="B23369" s="147" t="s">
        <v>218</v>
      </c>
      <c r="C23369" t="s">
        <v>54598</v>
      </c>
      <c r="D23369" t="s">
        <v>54592</v>
      </c>
      <c r="E23369" s="147">
        <v>-62.2</v>
      </c>
      <c r="F23369" t="s">
        <v>54599</v>
      </c>
    </row>
    <row r="23370" spans="1:6" hidden="1" x14ac:dyDescent="0.25">
      <c r="A23370" t="s">
        <v>54590</v>
      </c>
      <c r="B23370" s="147" t="s">
        <v>179</v>
      </c>
      <c r="C23370" t="s">
        <v>54600</v>
      </c>
      <c r="D23370" t="s">
        <v>54592</v>
      </c>
      <c r="E23370" s="147">
        <v>-149.9</v>
      </c>
      <c r="F23370" t="s">
        <v>54601</v>
      </c>
    </row>
    <row r="23371" spans="1:6" hidden="1" x14ac:dyDescent="0.25">
      <c r="A23371" t="s">
        <v>54590</v>
      </c>
      <c r="B23371" s="147" t="s">
        <v>219</v>
      </c>
      <c r="C23371" t="s">
        <v>54602</v>
      </c>
      <c r="D23371" t="s">
        <v>54592</v>
      </c>
      <c r="E23371" s="147">
        <v>-186.6</v>
      </c>
      <c r="F23371" t="s">
        <v>54603</v>
      </c>
    </row>
    <row r="23372" spans="1:6" x14ac:dyDescent="0.25">
      <c r="A23372" t="s">
        <v>54604</v>
      </c>
      <c r="B23372" s="147" t="s">
        <v>178</v>
      </c>
      <c r="C23372" t="s">
        <v>54605</v>
      </c>
      <c r="D23372" t="s">
        <v>54606</v>
      </c>
      <c r="E23372" s="148">
        <v>4080</v>
      </c>
      <c r="F23372" t="s">
        <v>54607</v>
      </c>
    </row>
    <row r="23373" spans="1:6" hidden="1" x14ac:dyDescent="0.25">
      <c r="A23373" t="s">
        <v>54604</v>
      </c>
      <c r="B23373" s="147" t="s">
        <v>234</v>
      </c>
      <c r="C23373" t="s">
        <v>54608</v>
      </c>
      <c r="D23373" t="s">
        <v>54606</v>
      </c>
      <c r="E23373" s="147">
        <v>-8.16</v>
      </c>
      <c r="F23373" t="s">
        <v>54609</v>
      </c>
    </row>
    <row r="23374" spans="1:6" hidden="1" x14ac:dyDescent="0.25">
      <c r="A23374" t="s">
        <v>54604</v>
      </c>
      <c r="B23374" s="147" t="s">
        <v>217</v>
      </c>
      <c r="C23374" t="s">
        <v>54610</v>
      </c>
      <c r="D23374" t="s">
        <v>54606</v>
      </c>
      <c r="E23374" s="147">
        <v>-20.399999999999999</v>
      </c>
      <c r="F23374" t="s">
        <v>54611</v>
      </c>
    </row>
    <row r="23375" spans="1:6" hidden="1" x14ac:dyDescent="0.25">
      <c r="A23375" t="s">
        <v>54604</v>
      </c>
      <c r="B23375" s="147" t="s">
        <v>218</v>
      </c>
      <c r="C23375" t="s">
        <v>54612</v>
      </c>
      <c r="D23375" t="s">
        <v>54606</v>
      </c>
      <c r="E23375" s="147">
        <v>-40.799999999999997</v>
      </c>
      <c r="F23375" t="s">
        <v>54613</v>
      </c>
    </row>
    <row r="23376" spans="1:6" hidden="1" x14ac:dyDescent="0.25">
      <c r="A23376" t="s">
        <v>54604</v>
      </c>
      <c r="B23376" s="147" t="s">
        <v>210</v>
      </c>
      <c r="C23376" t="s">
        <v>54614</v>
      </c>
      <c r="D23376" t="s">
        <v>54606</v>
      </c>
      <c r="E23376" s="147">
        <v>-81.599999999999994</v>
      </c>
      <c r="F23376" t="s">
        <v>54615</v>
      </c>
    </row>
    <row r="23377" spans="1:6" hidden="1" x14ac:dyDescent="0.25">
      <c r="A23377" t="s">
        <v>54604</v>
      </c>
      <c r="B23377" s="147" t="s">
        <v>179</v>
      </c>
      <c r="C23377" t="s">
        <v>54616</v>
      </c>
      <c r="D23377" t="s">
        <v>54606</v>
      </c>
      <c r="E23377" s="147">
        <v>-98.33</v>
      </c>
      <c r="F23377" t="s">
        <v>54617</v>
      </c>
    </row>
    <row r="23378" spans="1:6" hidden="1" x14ac:dyDescent="0.25">
      <c r="A23378" t="s">
        <v>54604</v>
      </c>
      <c r="B23378" s="147" t="s">
        <v>219</v>
      </c>
      <c r="C23378" t="s">
        <v>54618</v>
      </c>
      <c r="D23378" t="s">
        <v>54606</v>
      </c>
      <c r="E23378" s="147">
        <v>-122.4</v>
      </c>
      <c r="F23378" t="s">
        <v>54619</v>
      </c>
    </row>
    <row r="23379" spans="1:6" hidden="1" x14ac:dyDescent="0.25">
      <c r="A23379" t="s">
        <v>54620</v>
      </c>
      <c r="B23379" s="147" t="s">
        <v>180</v>
      </c>
      <c r="C23379" t="s">
        <v>54621</v>
      </c>
      <c r="D23379" t="s">
        <v>54622</v>
      </c>
      <c r="E23379" s="147">
        <v>-530857.1</v>
      </c>
      <c r="F23379" t="s">
        <v>54623</v>
      </c>
    </row>
    <row r="23380" spans="1:6" x14ac:dyDescent="0.25">
      <c r="A23380" t="s">
        <v>54624</v>
      </c>
      <c r="B23380" s="147" t="s">
        <v>178</v>
      </c>
      <c r="C23380" t="s">
        <v>54625</v>
      </c>
      <c r="D23380" t="s">
        <v>54626</v>
      </c>
      <c r="E23380" s="148">
        <v>2695</v>
      </c>
      <c r="F23380" t="s">
        <v>54627</v>
      </c>
    </row>
    <row r="23381" spans="1:6" hidden="1" x14ac:dyDescent="0.25">
      <c r="A23381" t="s">
        <v>54624</v>
      </c>
      <c r="B23381" s="147" t="s">
        <v>234</v>
      </c>
      <c r="C23381" t="s">
        <v>54628</v>
      </c>
      <c r="D23381" t="s">
        <v>54626</v>
      </c>
      <c r="E23381" s="147">
        <v>-5.39</v>
      </c>
      <c r="F23381" t="s">
        <v>54629</v>
      </c>
    </row>
    <row r="23382" spans="1:6" hidden="1" x14ac:dyDescent="0.25">
      <c r="A23382" t="s">
        <v>54624</v>
      </c>
      <c r="B23382" s="147" t="s">
        <v>217</v>
      </c>
      <c r="C23382" t="s">
        <v>54630</v>
      </c>
      <c r="D23382" t="s">
        <v>54626</v>
      </c>
      <c r="E23382" s="147">
        <v>-13.48</v>
      </c>
      <c r="F23382" t="s">
        <v>54631</v>
      </c>
    </row>
    <row r="23383" spans="1:6" hidden="1" x14ac:dyDescent="0.25">
      <c r="A23383" t="s">
        <v>54624</v>
      </c>
      <c r="B23383" s="147" t="s">
        <v>218</v>
      </c>
      <c r="C23383" t="s">
        <v>54632</v>
      </c>
      <c r="D23383" t="s">
        <v>54626</v>
      </c>
      <c r="E23383" s="147">
        <v>-26.95</v>
      </c>
      <c r="F23383" t="s">
        <v>54633</v>
      </c>
    </row>
    <row r="23384" spans="1:6" hidden="1" x14ac:dyDescent="0.25">
      <c r="A23384" t="s">
        <v>54624</v>
      </c>
      <c r="B23384" s="147" t="s">
        <v>179</v>
      </c>
      <c r="C23384" t="s">
        <v>54634</v>
      </c>
      <c r="D23384" t="s">
        <v>54626</v>
      </c>
      <c r="E23384" s="147">
        <v>-64.95</v>
      </c>
      <c r="F23384" t="s">
        <v>54635</v>
      </c>
    </row>
    <row r="23385" spans="1:6" hidden="1" x14ac:dyDescent="0.25">
      <c r="A23385" t="s">
        <v>54624</v>
      </c>
      <c r="B23385" s="147" t="s">
        <v>219</v>
      </c>
      <c r="C23385" t="s">
        <v>54636</v>
      </c>
      <c r="D23385" t="s">
        <v>54626</v>
      </c>
      <c r="E23385" s="147">
        <v>-80.849999999999994</v>
      </c>
      <c r="F23385" t="s">
        <v>54637</v>
      </c>
    </row>
    <row r="23386" spans="1:6" x14ac:dyDescent="0.25">
      <c r="A23386" t="s">
        <v>54638</v>
      </c>
      <c r="B23386" s="147" t="s">
        <v>178</v>
      </c>
      <c r="C23386" t="s">
        <v>54639</v>
      </c>
      <c r="D23386" t="s">
        <v>54640</v>
      </c>
      <c r="E23386" s="148">
        <v>3564</v>
      </c>
      <c r="F23386" t="s">
        <v>54641</v>
      </c>
    </row>
    <row r="23387" spans="1:6" hidden="1" x14ac:dyDescent="0.25">
      <c r="A23387" t="s">
        <v>54638</v>
      </c>
      <c r="B23387" s="147" t="s">
        <v>234</v>
      </c>
      <c r="C23387" t="s">
        <v>54642</v>
      </c>
      <c r="D23387" t="s">
        <v>54640</v>
      </c>
      <c r="E23387" s="147">
        <v>-7.13</v>
      </c>
      <c r="F23387" t="s">
        <v>54643</v>
      </c>
    </row>
    <row r="23388" spans="1:6" hidden="1" x14ac:dyDescent="0.25">
      <c r="A23388" t="s">
        <v>54638</v>
      </c>
      <c r="B23388" s="147" t="s">
        <v>217</v>
      </c>
      <c r="C23388" t="s">
        <v>54644</v>
      </c>
      <c r="D23388" t="s">
        <v>54640</v>
      </c>
      <c r="E23388" s="147">
        <v>-17.82</v>
      </c>
      <c r="F23388" t="s">
        <v>54645</v>
      </c>
    </row>
    <row r="23389" spans="1:6" hidden="1" x14ac:dyDescent="0.25">
      <c r="A23389" t="s">
        <v>54638</v>
      </c>
      <c r="B23389" s="147" t="s">
        <v>218</v>
      </c>
      <c r="C23389" t="s">
        <v>54646</v>
      </c>
      <c r="D23389" t="s">
        <v>54640</v>
      </c>
      <c r="E23389" s="147">
        <v>-17.82</v>
      </c>
      <c r="F23389" t="s">
        <v>54647</v>
      </c>
    </row>
    <row r="23390" spans="1:6" hidden="1" x14ac:dyDescent="0.25">
      <c r="A23390" t="s">
        <v>54638</v>
      </c>
      <c r="B23390" s="147" t="s">
        <v>219</v>
      </c>
      <c r="C23390" t="s">
        <v>54648</v>
      </c>
      <c r="D23390" t="s">
        <v>54640</v>
      </c>
      <c r="E23390" s="147">
        <v>-17.82</v>
      </c>
      <c r="F23390" t="s">
        <v>54649</v>
      </c>
    </row>
    <row r="23391" spans="1:6" hidden="1" x14ac:dyDescent="0.25">
      <c r="A23391" t="s">
        <v>54638</v>
      </c>
      <c r="B23391" s="147" t="s">
        <v>179</v>
      </c>
      <c r="C23391" t="s">
        <v>54650</v>
      </c>
      <c r="D23391" t="s">
        <v>54640</v>
      </c>
      <c r="E23391" s="147">
        <v>-85.89</v>
      </c>
      <c r="F23391" t="s">
        <v>54651</v>
      </c>
    </row>
    <row r="23392" spans="1:6" x14ac:dyDescent="0.25">
      <c r="A23392" t="s">
        <v>54652</v>
      </c>
      <c r="B23392" s="147" t="s">
        <v>178</v>
      </c>
      <c r="C23392" t="s">
        <v>54653</v>
      </c>
      <c r="D23392" t="s">
        <v>54654</v>
      </c>
      <c r="E23392" s="148">
        <v>5851</v>
      </c>
      <c r="F23392" t="s">
        <v>54655</v>
      </c>
    </row>
    <row r="23393" spans="1:6" hidden="1" x14ac:dyDescent="0.25">
      <c r="A23393" t="s">
        <v>54652</v>
      </c>
      <c r="B23393" s="147" t="s">
        <v>234</v>
      </c>
      <c r="C23393" t="s">
        <v>54656</v>
      </c>
      <c r="D23393" t="s">
        <v>54654</v>
      </c>
      <c r="E23393" s="147">
        <v>-11.7</v>
      </c>
      <c r="F23393" t="s">
        <v>54657</v>
      </c>
    </row>
    <row r="23394" spans="1:6" hidden="1" x14ac:dyDescent="0.25">
      <c r="A23394" t="s">
        <v>54652</v>
      </c>
      <c r="B23394" s="147" t="s">
        <v>217</v>
      </c>
      <c r="C23394" t="s">
        <v>54658</v>
      </c>
      <c r="D23394" t="s">
        <v>54654</v>
      </c>
      <c r="E23394" s="147">
        <v>-29.26</v>
      </c>
      <c r="F23394" t="s">
        <v>54659</v>
      </c>
    </row>
    <row r="23395" spans="1:6" hidden="1" x14ac:dyDescent="0.25">
      <c r="A23395" t="s">
        <v>54652</v>
      </c>
      <c r="B23395" s="147" t="s">
        <v>218</v>
      </c>
      <c r="C23395" t="s">
        <v>54660</v>
      </c>
      <c r="D23395" t="s">
        <v>54654</v>
      </c>
      <c r="E23395" s="147">
        <v>-58.51</v>
      </c>
      <c r="F23395" t="s">
        <v>54661</v>
      </c>
    </row>
    <row r="23396" spans="1:6" hidden="1" x14ac:dyDescent="0.25">
      <c r="A23396" t="s">
        <v>54652</v>
      </c>
      <c r="B23396" s="147" t="s">
        <v>179</v>
      </c>
      <c r="C23396" t="s">
        <v>54662</v>
      </c>
      <c r="D23396" t="s">
        <v>54654</v>
      </c>
      <c r="E23396" s="147">
        <v>-141.01</v>
      </c>
      <c r="F23396" t="s">
        <v>54663</v>
      </c>
    </row>
    <row r="23397" spans="1:6" hidden="1" x14ac:dyDescent="0.25">
      <c r="A23397" t="s">
        <v>54652</v>
      </c>
      <c r="B23397" s="147" t="s">
        <v>219</v>
      </c>
      <c r="C23397" t="s">
        <v>54664</v>
      </c>
      <c r="D23397" t="s">
        <v>54654</v>
      </c>
      <c r="E23397" s="147">
        <v>-175.53</v>
      </c>
      <c r="F23397" t="s">
        <v>54665</v>
      </c>
    </row>
    <row r="23398" spans="1:6" x14ac:dyDescent="0.25">
      <c r="A23398" t="s">
        <v>54666</v>
      </c>
      <c r="B23398" s="147" t="s">
        <v>178</v>
      </c>
      <c r="C23398" t="s">
        <v>54667</v>
      </c>
      <c r="D23398" t="s">
        <v>54668</v>
      </c>
      <c r="E23398" s="148">
        <v>2669</v>
      </c>
      <c r="F23398" t="s">
        <v>54669</v>
      </c>
    </row>
    <row r="23399" spans="1:6" hidden="1" x14ac:dyDescent="0.25">
      <c r="A23399" t="s">
        <v>54666</v>
      </c>
      <c r="B23399" s="147" t="s">
        <v>234</v>
      </c>
      <c r="C23399" t="s">
        <v>54670</v>
      </c>
      <c r="D23399" t="s">
        <v>54668</v>
      </c>
      <c r="E23399" s="147">
        <v>-5.34</v>
      </c>
      <c r="F23399" t="s">
        <v>54671</v>
      </c>
    </row>
    <row r="23400" spans="1:6" hidden="1" x14ac:dyDescent="0.25">
      <c r="A23400" t="s">
        <v>54666</v>
      </c>
      <c r="B23400" s="147" t="s">
        <v>217</v>
      </c>
      <c r="C23400" t="s">
        <v>54672</v>
      </c>
      <c r="D23400" t="s">
        <v>54668</v>
      </c>
      <c r="E23400" s="147">
        <v>-13.35</v>
      </c>
      <c r="F23400" t="s">
        <v>54673</v>
      </c>
    </row>
    <row r="23401" spans="1:6" hidden="1" x14ac:dyDescent="0.25">
      <c r="A23401" t="s">
        <v>54666</v>
      </c>
      <c r="B23401" s="147" t="s">
        <v>218</v>
      </c>
      <c r="C23401" t="s">
        <v>54674</v>
      </c>
      <c r="D23401" t="s">
        <v>54668</v>
      </c>
      <c r="E23401" s="147">
        <v>-13.35</v>
      </c>
      <c r="F23401" t="s">
        <v>54675</v>
      </c>
    </row>
    <row r="23402" spans="1:6" hidden="1" x14ac:dyDescent="0.25">
      <c r="A23402" t="s">
        <v>54666</v>
      </c>
      <c r="B23402" s="147" t="s">
        <v>219</v>
      </c>
      <c r="C23402" t="s">
        <v>54676</v>
      </c>
      <c r="D23402" t="s">
        <v>54668</v>
      </c>
      <c r="E23402" s="147">
        <v>-13.35</v>
      </c>
      <c r="F23402" t="s">
        <v>54677</v>
      </c>
    </row>
    <row r="23403" spans="1:6" hidden="1" x14ac:dyDescent="0.25">
      <c r="A23403" t="s">
        <v>54666</v>
      </c>
      <c r="B23403" s="147" t="s">
        <v>179</v>
      </c>
      <c r="C23403" t="s">
        <v>54678</v>
      </c>
      <c r="D23403" t="s">
        <v>54668</v>
      </c>
      <c r="E23403" s="147">
        <v>-64.319999999999993</v>
      </c>
      <c r="F23403" t="s">
        <v>54679</v>
      </c>
    </row>
    <row r="23404" spans="1:6" x14ac:dyDescent="0.25">
      <c r="A23404" t="s">
        <v>54680</v>
      </c>
      <c r="B23404" s="147" t="s">
        <v>178</v>
      </c>
      <c r="C23404" t="s">
        <v>54681</v>
      </c>
      <c r="D23404" t="s">
        <v>54682</v>
      </c>
      <c r="E23404" s="148">
        <v>2171</v>
      </c>
      <c r="F23404" t="s">
        <v>54683</v>
      </c>
    </row>
    <row r="23405" spans="1:6" hidden="1" x14ac:dyDescent="0.25">
      <c r="A23405" t="s">
        <v>54680</v>
      </c>
      <c r="B23405" s="147" t="s">
        <v>234</v>
      </c>
      <c r="C23405" t="s">
        <v>54684</v>
      </c>
      <c r="D23405" t="s">
        <v>54682</v>
      </c>
      <c r="E23405" s="147">
        <v>-4.34</v>
      </c>
      <c r="F23405" t="s">
        <v>54685</v>
      </c>
    </row>
    <row r="23406" spans="1:6" hidden="1" x14ac:dyDescent="0.25">
      <c r="A23406" t="s">
        <v>54680</v>
      </c>
      <c r="B23406" s="147" t="s">
        <v>217</v>
      </c>
      <c r="C23406" t="s">
        <v>54686</v>
      </c>
      <c r="D23406" t="s">
        <v>54682</v>
      </c>
      <c r="E23406" s="147">
        <v>-10.86</v>
      </c>
      <c r="F23406" t="s">
        <v>54687</v>
      </c>
    </row>
    <row r="23407" spans="1:6" hidden="1" x14ac:dyDescent="0.25">
      <c r="A23407" t="s">
        <v>54680</v>
      </c>
      <c r="B23407" s="147" t="s">
        <v>218</v>
      </c>
      <c r="C23407" t="s">
        <v>54688</v>
      </c>
      <c r="D23407" t="s">
        <v>54682</v>
      </c>
      <c r="E23407" s="147">
        <v>-21.71</v>
      </c>
      <c r="F23407" t="s">
        <v>54689</v>
      </c>
    </row>
    <row r="23408" spans="1:6" hidden="1" x14ac:dyDescent="0.25">
      <c r="A23408" t="s">
        <v>54680</v>
      </c>
      <c r="B23408" s="147" t="s">
        <v>210</v>
      </c>
      <c r="C23408" t="s">
        <v>54690</v>
      </c>
      <c r="D23408" t="s">
        <v>54682</v>
      </c>
      <c r="E23408" s="147">
        <v>-43.42</v>
      </c>
      <c r="F23408" t="s">
        <v>54691</v>
      </c>
    </row>
    <row r="23409" spans="1:6" hidden="1" x14ac:dyDescent="0.25">
      <c r="A23409" t="s">
        <v>54680</v>
      </c>
      <c r="B23409" s="147" t="s">
        <v>179</v>
      </c>
      <c r="C23409" t="s">
        <v>54692</v>
      </c>
      <c r="D23409" t="s">
        <v>54682</v>
      </c>
      <c r="E23409" s="147">
        <v>-52.32</v>
      </c>
      <c r="F23409" t="s">
        <v>54693</v>
      </c>
    </row>
    <row r="23410" spans="1:6" hidden="1" x14ac:dyDescent="0.25">
      <c r="A23410" t="s">
        <v>54680</v>
      </c>
      <c r="B23410" s="147" t="s">
        <v>219</v>
      </c>
      <c r="C23410" t="s">
        <v>54694</v>
      </c>
      <c r="D23410" t="s">
        <v>54682</v>
      </c>
      <c r="E23410" s="147">
        <v>-65.13</v>
      </c>
      <c r="F23410" t="s">
        <v>54695</v>
      </c>
    </row>
    <row r="23411" spans="1:6" x14ac:dyDescent="0.25">
      <c r="A23411" t="s">
        <v>54696</v>
      </c>
      <c r="B23411" s="147" t="s">
        <v>178</v>
      </c>
      <c r="C23411" t="s">
        <v>54697</v>
      </c>
      <c r="D23411" t="s">
        <v>54698</v>
      </c>
      <c r="E23411" s="148">
        <v>5740</v>
      </c>
      <c r="F23411" t="s">
        <v>54699</v>
      </c>
    </row>
    <row r="23412" spans="1:6" hidden="1" x14ac:dyDescent="0.25">
      <c r="A23412" t="s">
        <v>54696</v>
      </c>
      <c r="B23412" s="147" t="s">
        <v>234</v>
      </c>
      <c r="C23412" t="s">
        <v>54700</v>
      </c>
      <c r="D23412" t="s">
        <v>54698</v>
      </c>
      <c r="E23412" s="147">
        <v>-11.48</v>
      </c>
      <c r="F23412" t="s">
        <v>54701</v>
      </c>
    </row>
    <row r="23413" spans="1:6" hidden="1" x14ac:dyDescent="0.25">
      <c r="A23413" t="s">
        <v>54696</v>
      </c>
      <c r="B23413" s="147" t="s">
        <v>217</v>
      </c>
      <c r="C23413" t="s">
        <v>54702</v>
      </c>
      <c r="D23413" t="s">
        <v>54698</v>
      </c>
      <c r="E23413" s="147">
        <v>-28.7</v>
      </c>
      <c r="F23413" t="s">
        <v>54703</v>
      </c>
    </row>
    <row r="23414" spans="1:6" hidden="1" x14ac:dyDescent="0.25">
      <c r="A23414" t="s">
        <v>54696</v>
      </c>
      <c r="B23414" s="147" t="s">
        <v>218</v>
      </c>
      <c r="C23414" t="s">
        <v>54704</v>
      </c>
      <c r="D23414" t="s">
        <v>54698</v>
      </c>
      <c r="E23414" s="147">
        <v>-57.4</v>
      </c>
      <c r="F23414" t="s">
        <v>54705</v>
      </c>
    </row>
    <row r="23415" spans="1:6" hidden="1" x14ac:dyDescent="0.25">
      <c r="A23415" t="s">
        <v>54696</v>
      </c>
      <c r="B23415" s="147" t="s">
        <v>179</v>
      </c>
      <c r="C23415" t="s">
        <v>54706</v>
      </c>
      <c r="D23415" t="s">
        <v>54698</v>
      </c>
      <c r="E23415" s="147">
        <v>-138.33000000000001</v>
      </c>
      <c r="F23415" t="s">
        <v>54707</v>
      </c>
    </row>
    <row r="23416" spans="1:6" hidden="1" x14ac:dyDescent="0.25">
      <c r="A23416" t="s">
        <v>54696</v>
      </c>
      <c r="B23416" s="147" t="s">
        <v>219</v>
      </c>
      <c r="C23416" t="s">
        <v>54708</v>
      </c>
      <c r="D23416" t="s">
        <v>54698</v>
      </c>
      <c r="E23416" s="147">
        <v>-172.2</v>
      </c>
      <c r="F23416" t="s">
        <v>54709</v>
      </c>
    </row>
    <row r="23417" spans="1:6" x14ac:dyDescent="0.25">
      <c r="A23417" t="s">
        <v>54710</v>
      </c>
      <c r="B23417" s="147" t="s">
        <v>178</v>
      </c>
      <c r="C23417" t="s">
        <v>54711</v>
      </c>
      <c r="D23417" t="s">
        <v>54712</v>
      </c>
      <c r="E23417" s="148">
        <v>2855</v>
      </c>
      <c r="F23417" t="s">
        <v>54713</v>
      </c>
    </row>
    <row r="23418" spans="1:6" hidden="1" x14ac:dyDescent="0.25">
      <c r="A23418" t="s">
        <v>54710</v>
      </c>
      <c r="B23418" s="147" t="s">
        <v>234</v>
      </c>
      <c r="C23418" t="s">
        <v>54714</v>
      </c>
      <c r="D23418" t="s">
        <v>54712</v>
      </c>
      <c r="E23418" s="147">
        <v>-5.71</v>
      </c>
      <c r="F23418" t="s">
        <v>54715</v>
      </c>
    </row>
    <row r="23419" spans="1:6" hidden="1" x14ac:dyDescent="0.25">
      <c r="A23419" t="s">
        <v>54710</v>
      </c>
      <c r="B23419" s="147" t="s">
        <v>217</v>
      </c>
      <c r="C23419" t="s">
        <v>54716</v>
      </c>
      <c r="D23419" t="s">
        <v>54712</v>
      </c>
      <c r="E23419" s="147">
        <v>-14.28</v>
      </c>
      <c r="F23419" t="s">
        <v>54717</v>
      </c>
    </row>
    <row r="23420" spans="1:6" hidden="1" x14ac:dyDescent="0.25">
      <c r="A23420" t="s">
        <v>54710</v>
      </c>
      <c r="B23420" s="147" t="s">
        <v>218</v>
      </c>
      <c r="C23420" t="s">
        <v>54718</v>
      </c>
      <c r="D23420" t="s">
        <v>54712</v>
      </c>
      <c r="E23420" s="147">
        <v>-14.28</v>
      </c>
      <c r="F23420" t="s">
        <v>54719</v>
      </c>
    </row>
    <row r="23421" spans="1:6" hidden="1" x14ac:dyDescent="0.25">
      <c r="A23421" t="s">
        <v>54710</v>
      </c>
      <c r="B23421" s="147" t="s">
        <v>219</v>
      </c>
      <c r="C23421" t="s">
        <v>54720</v>
      </c>
      <c r="D23421" t="s">
        <v>54712</v>
      </c>
      <c r="E23421" s="147">
        <v>-14.28</v>
      </c>
      <c r="F23421" t="s">
        <v>54721</v>
      </c>
    </row>
    <row r="23422" spans="1:6" hidden="1" x14ac:dyDescent="0.25">
      <c r="A23422" t="s">
        <v>54710</v>
      </c>
      <c r="B23422" s="147" t="s">
        <v>179</v>
      </c>
      <c r="C23422" t="s">
        <v>54722</v>
      </c>
      <c r="D23422" t="s">
        <v>54712</v>
      </c>
      <c r="E23422" s="147">
        <v>-68.81</v>
      </c>
      <c r="F23422" t="s">
        <v>54723</v>
      </c>
    </row>
    <row r="23423" spans="1:6" x14ac:dyDescent="0.25">
      <c r="A23423" t="s">
        <v>54724</v>
      </c>
      <c r="B23423" s="147" t="s">
        <v>178</v>
      </c>
      <c r="C23423" t="s">
        <v>54725</v>
      </c>
      <c r="D23423" t="s">
        <v>54726</v>
      </c>
      <c r="E23423" s="148">
        <v>4495</v>
      </c>
      <c r="F23423" t="s">
        <v>54727</v>
      </c>
    </row>
    <row r="23424" spans="1:6" hidden="1" x14ac:dyDescent="0.25">
      <c r="A23424" t="s">
        <v>54724</v>
      </c>
      <c r="B23424" s="147" t="s">
        <v>234</v>
      </c>
      <c r="C23424" t="s">
        <v>54728</v>
      </c>
      <c r="D23424" t="s">
        <v>54726</v>
      </c>
      <c r="E23424" s="147">
        <v>-8.99</v>
      </c>
      <c r="F23424" t="s">
        <v>54729</v>
      </c>
    </row>
    <row r="23425" spans="1:6" hidden="1" x14ac:dyDescent="0.25">
      <c r="A23425" t="s">
        <v>54724</v>
      </c>
      <c r="B23425" s="147" t="s">
        <v>217</v>
      </c>
      <c r="C23425" t="s">
        <v>54730</v>
      </c>
      <c r="D23425" t="s">
        <v>54726</v>
      </c>
      <c r="E23425" s="147">
        <v>-22.48</v>
      </c>
      <c r="F23425" t="s">
        <v>54731</v>
      </c>
    </row>
    <row r="23426" spans="1:6" hidden="1" x14ac:dyDescent="0.25">
      <c r="A23426" t="s">
        <v>54724</v>
      </c>
      <c r="B23426" s="147" t="s">
        <v>218</v>
      </c>
      <c r="C23426" t="s">
        <v>54732</v>
      </c>
      <c r="D23426" t="s">
        <v>54726</v>
      </c>
      <c r="E23426" s="147">
        <v>-44.95</v>
      </c>
      <c r="F23426" t="s">
        <v>54733</v>
      </c>
    </row>
    <row r="23427" spans="1:6" hidden="1" x14ac:dyDescent="0.25">
      <c r="A23427" t="s">
        <v>54724</v>
      </c>
      <c r="B23427" s="147" t="s">
        <v>179</v>
      </c>
      <c r="C23427" t="s">
        <v>54734</v>
      </c>
      <c r="D23427" t="s">
        <v>54726</v>
      </c>
      <c r="E23427" s="147">
        <v>-108.33</v>
      </c>
      <c r="F23427" t="s">
        <v>54735</v>
      </c>
    </row>
    <row r="23428" spans="1:6" hidden="1" x14ac:dyDescent="0.25">
      <c r="A23428" t="s">
        <v>54724</v>
      </c>
      <c r="B23428" s="147" t="s">
        <v>219</v>
      </c>
      <c r="C23428" t="s">
        <v>54736</v>
      </c>
      <c r="D23428" t="s">
        <v>54726</v>
      </c>
      <c r="E23428" s="147">
        <v>-134.85</v>
      </c>
      <c r="F23428" t="s">
        <v>54737</v>
      </c>
    </row>
    <row r="23429" spans="1:6" x14ac:dyDescent="0.25">
      <c r="A23429" t="s">
        <v>54738</v>
      </c>
      <c r="B23429" s="147" t="s">
        <v>178</v>
      </c>
      <c r="C23429" t="s">
        <v>54739</v>
      </c>
      <c r="D23429" t="s">
        <v>54740</v>
      </c>
      <c r="E23429" s="148">
        <v>3599</v>
      </c>
      <c r="F23429" t="s">
        <v>54741</v>
      </c>
    </row>
    <row r="23430" spans="1:6" hidden="1" x14ac:dyDescent="0.25">
      <c r="A23430" t="s">
        <v>54738</v>
      </c>
      <c r="B23430" s="147" t="s">
        <v>234</v>
      </c>
      <c r="C23430" t="s">
        <v>54742</v>
      </c>
      <c r="D23430" t="s">
        <v>54740</v>
      </c>
      <c r="E23430" s="147">
        <v>-7.2</v>
      </c>
      <c r="F23430" t="s">
        <v>54743</v>
      </c>
    </row>
    <row r="23431" spans="1:6" hidden="1" x14ac:dyDescent="0.25">
      <c r="A23431" t="s">
        <v>54738</v>
      </c>
      <c r="B23431" s="147" t="s">
        <v>217</v>
      </c>
      <c r="C23431" t="s">
        <v>54744</v>
      </c>
      <c r="D23431" t="s">
        <v>54740</v>
      </c>
      <c r="E23431" s="148">
        <v>-18</v>
      </c>
      <c r="F23431" t="s">
        <v>54745</v>
      </c>
    </row>
    <row r="23432" spans="1:6" hidden="1" x14ac:dyDescent="0.25">
      <c r="A23432" t="s">
        <v>54738</v>
      </c>
      <c r="B23432" s="147" t="s">
        <v>218</v>
      </c>
      <c r="C23432" t="s">
        <v>54746</v>
      </c>
      <c r="D23432" t="s">
        <v>54740</v>
      </c>
      <c r="E23432" s="147">
        <v>-35.99</v>
      </c>
      <c r="F23432" t="s">
        <v>54747</v>
      </c>
    </row>
    <row r="23433" spans="1:6" hidden="1" x14ac:dyDescent="0.25">
      <c r="A23433" t="s">
        <v>54738</v>
      </c>
      <c r="B23433" s="147" t="s">
        <v>210</v>
      </c>
      <c r="C23433" t="s">
        <v>54748</v>
      </c>
      <c r="D23433" t="s">
        <v>54740</v>
      </c>
      <c r="E23433" s="147">
        <v>-71.98</v>
      </c>
      <c r="F23433" t="s">
        <v>54749</v>
      </c>
    </row>
    <row r="23434" spans="1:6" hidden="1" x14ac:dyDescent="0.25">
      <c r="A23434" t="s">
        <v>54738</v>
      </c>
      <c r="B23434" s="147" t="s">
        <v>179</v>
      </c>
      <c r="C23434" t="s">
        <v>54750</v>
      </c>
      <c r="D23434" t="s">
        <v>54740</v>
      </c>
      <c r="E23434" s="147">
        <v>-86.74</v>
      </c>
      <c r="F23434" t="s">
        <v>54751</v>
      </c>
    </row>
    <row r="23435" spans="1:6" hidden="1" x14ac:dyDescent="0.25">
      <c r="A23435" t="s">
        <v>54738</v>
      </c>
      <c r="B23435" s="147" t="s">
        <v>219</v>
      </c>
      <c r="C23435" t="s">
        <v>54752</v>
      </c>
      <c r="D23435" t="s">
        <v>54740</v>
      </c>
      <c r="E23435" s="147">
        <v>-107.97</v>
      </c>
      <c r="F23435" t="s">
        <v>54753</v>
      </c>
    </row>
    <row r="23436" spans="1:6" x14ac:dyDescent="0.25">
      <c r="A23436" t="s">
        <v>54754</v>
      </c>
      <c r="B23436" s="147" t="s">
        <v>178</v>
      </c>
      <c r="C23436" t="s">
        <v>54755</v>
      </c>
      <c r="D23436" t="s">
        <v>54756</v>
      </c>
      <c r="E23436" s="148">
        <v>3781</v>
      </c>
      <c r="F23436" t="s">
        <v>54757</v>
      </c>
    </row>
    <row r="23437" spans="1:6" hidden="1" x14ac:dyDescent="0.25">
      <c r="A23437" t="s">
        <v>54754</v>
      </c>
      <c r="B23437" s="147" t="s">
        <v>234</v>
      </c>
      <c r="C23437" t="s">
        <v>54758</v>
      </c>
      <c r="D23437" t="s">
        <v>54756</v>
      </c>
      <c r="E23437" s="147">
        <v>-7.56</v>
      </c>
      <c r="F23437" t="s">
        <v>54759</v>
      </c>
    </row>
    <row r="23438" spans="1:6" hidden="1" x14ac:dyDescent="0.25">
      <c r="A23438" t="s">
        <v>54754</v>
      </c>
      <c r="B23438" s="147" t="s">
        <v>217</v>
      </c>
      <c r="C23438" t="s">
        <v>54760</v>
      </c>
      <c r="D23438" t="s">
        <v>54756</v>
      </c>
      <c r="E23438" s="147">
        <v>-18.91</v>
      </c>
      <c r="F23438" t="s">
        <v>54761</v>
      </c>
    </row>
    <row r="23439" spans="1:6" hidden="1" x14ac:dyDescent="0.25">
      <c r="A23439" t="s">
        <v>54754</v>
      </c>
      <c r="B23439" s="147" t="s">
        <v>218</v>
      </c>
      <c r="C23439" t="s">
        <v>54762</v>
      </c>
      <c r="D23439" t="s">
        <v>54756</v>
      </c>
      <c r="E23439" s="147">
        <v>-37.81</v>
      </c>
      <c r="F23439" t="s">
        <v>54763</v>
      </c>
    </row>
    <row r="23440" spans="1:6" hidden="1" x14ac:dyDescent="0.25">
      <c r="A23440" t="s">
        <v>54754</v>
      </c>
      <c r="B23440" s="147" t="s">
        <v>179</v>
      </c>
      <c r="C23440" t="s">
        <v>54764</v>
      </c>
      <c r="D23440" t="s">
        <v>54756</v>
      </c>
      <c r="E23440" s="147">
        <v>-91.12</v>
      </c>
      <c r="F23440" t="s">
        <v>54765</v>
      </c>
    </row>
    <row r="23441" spans="1:6" hidden="1" x14ac:dyDescent="0.25">
      <c r="A23441" t="s">
        <v>54754</v>
      </c>
      <c r="B23441" s="147" t="s">
        <v>219</v>
      </c>
      <c r="C23441" t="s">
        <v>54766</v>
      </c>
      <c r="D23441" t="s">
        <v>54756</v>
      </c>
      <c r="E23441" s="147">
        <v>-113.43</v>
      </c>
      <c r="F23441" t="s">
        <v>54767</v>
      </c>
    </row>
    <row r="23442" spans="1:6" x14ac:dyDescent="0.25">
      <c r="A23442" t="s">
        <v>54768</v>
      </c>
      <c r="B23442" s="147" t="s">
        <v>178</v>
      </c>
      <c r="C23442" t="s">
        <v>54769</v>
      </c>
      <c r="D23442" t="s">
        <v>54770</v>
      </c>
      <c r="E23442" s="148">
        <v>4876</v>
      </c>
      <c r="F23442" t="s">
        <v>54771</v>
      </c>
    </row>
    <row r="23443" spans="1:6" hidden="1" x14ac:dyDescent="0.25">
      <c r="A23443" t="s">
        <v>54768</v>
      </c>
      <c r="B23443" s="147" t="s">
        <v>234</v>
      </c>
      <c r="C23443" t="s">
        <v>54772</v>
      </c>
      <c r="D23443" t="s">
        <v>54770</v>
      </c>
      <c r="E23443" s="147">
        <v>-9.75</v>
      </c>
      <c r="F23443" t="s">
        <v>54773</v>
      </c>
    </row>
    <row r="23444" spans="1:6" hidden="1" x14ac:dyDescent="0.25">
      <c r="A23444" t="s">
        <v>54768</v>
      </c>
      <c r="B23444" s="147" t="s">
        <v>217</v>
      </c>
      <c r="C23444" t="s">
        <v>54774</v>
      </c>
      <c r="D23444" t="s">
        <v>54770</v>
      </c>
      <c r="E23444" s="147">
        <v>-24.38</v>
      </c>
      <c r="F23444" t="s">
        <v>54775</v>
      </c>
    </row>
    <row r="23445" spans="1:6" hidden="1" x14ac:dyDescent="0.25">
      <c r="A23445" t="s">
        <v>54768</v>
      </c>
      <c r="B23445" s="147" t="s">
        <v>218</v>
      </c>
      <c r="C23445" t="s">
        <v>54776</v>
      </c>
      <c r="D23445" t="s">
        <v>54770</v>
      </c>
      <c r="E23445" s="147">
        <v>-24.38</v>
      </c>
      <c r="F23445" t="s">
        <v>54777</v>
      </c>
    </row>
    <row r="23446" spans="1:6" hidden="1" x14ac:dyDescent="0.25">
      <c r="A23446" t="s">
        <v>54768</v>
      </c>
      <c r="B23446" s="147" t="s">
        <v>219</v>
      </c>
      <c r="C23446" t="s">
        <v>54778</v>
      </c>
      <c r="D23446" t="s">
        <v>54770</v>
      </c>
      <c r="E23446" s="147">
        <v>-24.38</v>
      </c>
      <c r="F23446" t="s">
        <v>54779</v>
      </c>
    </row>
    <row r="23447" spans="1:6" hidden="1" x14ac:dyDescent="0.25">
      <c r="A23447" t="s">
        <v>54768</v>
      </c>
      <c r="B23447" s="147" t="s">
        <v>179</v>
      </c>
      <c r="C23447" t="s">
        <v>54780</v>
      </c>
      <c r="D23447" t="s">
        <v>54770</v>
      </c>
      <c r="E23447" s="147">
        <v>-117.51</v>
      </c>
      <c r="F23447" t="s">
        <v>54781</v>
      </c>
    </row>
    <row r="23448" spans="1:6" x14ac:dyDescent="0.25">
      <c r="A23448" t="s">
        <v>54782</v>
      </c>
      <c r="B23448" s="147" t="s">
        <v>178</v>
      </c>
      <c r="C23448" t="s">
        <v>54783</v>
      </c>
      <c r="D23448" t="s">
        <v>54784</v>
      </c>
      <c r="E23448" s="147">
        <v>3216.2</v>
      </c>
      <c r="F23448" t="s">
        <v>54785</v>
      </c>
    </row>
    <row r="23449" spans="1:6" hidden="1" x14ac:dyDescent="0.25">
      <c r="A23449" t="s">
        <v>54782</v>
      </c>
      <c r="B23449" s="147" t="s">
        <v>234</v>
      </c>
      <c r="C23449" t="s">
        <v>54786</v>
      </c>
      <c r="D23449" t="s">
        <v>54784</v>
      </c>
      <c r="E23449" s="147">
        <v>-6.43</v>
      </c>
      <c r="F23449" t="s">
        <v>54787</v>
      </c>
    </row>
    <row r="23450" spans="1:6" hidden="1" x14ac:dyDescent="0.25">
      <c r="A23450" t="s">
        <v>54782</v>
      </c>
      <c r="B23450" s="147" t="s">
        <v>217</v>
      </c>
      <c r="C23450" t="s">
        <v>54788</v>
      </c>
      <c r="D23450" t="s">
        <v>54784</v>
      </c>
      <c r="E23450" s="147">
        <v>-16.079999999999998</v>
      </c>
      <c r="F23450" t="s">
        <v>54789</v>
      </c>
    </row>
    <row r="23451" spans="1:6" hidden="1" x14ac:dyDescent="0.25">
      <c r="A23451" t="s">
        <v>54782</v>
      </c>
      <c r="B23451" s="147" t="s">
        <v>218</v>
      </c>
      <c r="C23451" t="s">
        <v>54790</v>
      </c>
      <c r="D23451" t="s">
        <v>54784</v>
      </c>
      <c r="E23451" s="147">
        <v>-32.159999999999997</v>
      </c>
      <c r="F23451" t="s">
        <v>54791</v>
      </c>
    </row>
    <row r="23452" spans="1:6" hidden="1" x14ac:dyDescent="0.25">
      <c r="A23452" t="s">
        <v>54782</v>
      </c>
      <c r="B23452" s="147" t="s">
        <v>179</v>
      </c>
      <c r="C23452" t="s">
        <v>54792</v>
      </c>
      <c r="D23452" t="s">
        <v>54784</v>
      </c>
      <c r="E23452" s="147">
        <v>-77.510000000000005</v>
      </c>
      <c r="F23452" t="s">
        <v>54793</v>
      </c>
    </row>
    <row r="23453" spans="1:6" hidden="1" x14ac:dyDescent="0.25">
      <c r="A23453" t="s">
        <v>54782</v>
      </c>
      <c r="B23453" s="147" t="s">
        <v>219</v>
      </c>
      <c r="C23453" t="s">
        <v>54794</v>
      </c>
      <c r="D23453" t="s">
        <v>54784</v>
      </c>
      <c r="E23453" s="147">
        <v>-96.49</v>
      </c>
      <c r="F23453" t="s">
        <v>54795</v>
      </c>
    </row>
    <row r="23454" spans="1:6" x14ac:dyDescent="0.25">
      <c r="A23454" t="s">
        <v>54796</v>
      </c>
      <c r="B23454" s="147" t="s">
        <v>178</v>
      </c>
      <c r="C23454" t="s">
        <v>54797</v>
      </c>
      <c r="D23454" t="s">
        <v>54798</v>
      </c>
      <c r="E23454" s="148">
        <v>4643</v>
      </c>
      <c r="F23454" t="s">
        <v>54799</v>
      </c>
    </row>
    <row r="23455" spans="1:6" hidden="1" x14ac:dyDescent="0.25">
      <c r="A23455" t="s">
        <v>54796</v>
      </c>
      <c r="B23455" s="147" t="s">
        <v>234</v>
      </c>
      <c r="C23455" t="s">
        <v>54800</v>
      </c>
      <c r="D23455" t="s">
        <v>54798</v>
      </c>
      <c r="E23455" s="147">
        <v>-9.2899999999999991</v>
      </c>
      <c r="F23455" t="s">
        <v>54801</v>
      </c>
    </row>
    <row r="23456" spans="1:6" hidden="1" x14ac:dyDescent="0.25">
      <c r="A23456" t="s">
        <v>54796</v>
      </c>
      <c r="B23456" s="147" t="s">
        <v>217</v>
      </c>
      <c r="C23456" t="s">
        <v>54802</v>
      </c>
      <c r="D23456" t="s">
        <v>54798</v>
      </c>
      <c r="E23456" s="147">
        <v>-23.22</v>
      </c>
      <c r="F23456" t="s">
        <v>54803</v>
      </c>
    </row>
    <row r="23457" spans="1:6" hidden="1" x14ac:dyDescent="0.25">
      <c r="A23457" t="s">
        <v>54796</v>
      </c>
      <c r="B23457" s="147" t="s">
        <v>218</v>
      </c>
      <c r="C23457" t="s">
        <v>54804</v>
      </c>
      <c r="D23457" t="s">
        <v>54798</v>
      </c>
      <c r="E23457" s="147">
        <v>-46.43</v>
      </c>
      <c r="F23457" t="s">
        <v>54805</v>
      </c>
    </row>
    <row r="23458" spans="1:6" hidden="1" x14ac:dyDescent="0.25">
      <c r="A23458" t="s">
        <v>54796</v>
      </c>
      <c r="B23458" s="147" t="s">
        <v>210</v>
      </c>
      <c r="C23458" t="s">
        <v>54806</v>
      </c>
      <c r="D23458" t="s">
        <v>54798</v>
      </c>
      <c r="E23458" s="147">
        <v>-92.86</v>
      </c>
      <c r="F23458" t="s">
        <v>54807</v>
      </c>
    </row>
    <row r="23459" spans="1:6" hidden="1" x14ac:dyDescent="0.25">
      <c r="A23459" t="s">
        <v>54796</v>
      </c>
      <c r="B23459" s="147" t="s">
        <v>179</v>
      </c>
      <c r="C23459" t="s">
        <v>54808</v>
      </c>
      <c r="D23459" t="s">
        <v>54798</v>
      </c>
      <c r="E23459" s="147">
        <v>-111.9</v>
      </c>
      <c r="F23459" t="s">
        <v>54809</v>
      </c>
    </row>
    <row r="23460" spans="1:6" hidden="1" x14ac:dyDescent="0.25">
      <c r="A23460" t="s">
        <v>54796</v>
      </c>
      <c r="B23460" s="147" t="s">
        <v>219</v>
      </c>
      <c r="C23460" t="s">
        <v>54810</v>
      </c>
      <c r="D23460" t="s">
        <v>54798</v>
      </c>
      <c r="E23460" s="147">
        <v>-139.29</v>
      </c>
      <c r="F23460" t="s">
        <v>54811</v>
      </c>
    </row>
    <row r="23461" spans="1:6" x14ac:dyDescent="0.25">
      <c r="A23461" t="s">
        <v>54812</v>
      </c>
      <c r="B23461" s="147" t="s">
        <v>178</v>
      </c>
      <c r="C23461" t="s">
        <v>54813</v>
      </c>
      <c r="D23461" t="s">
        <v>54814</v>
      </c>
      <c r="E23461" s="148">
        <v>2639</v>
      </c>
      <c r="F23461" t="s">
        <v>54815</v>
      </c>
    </row>
    <row r="23462" spans="1:6" hidden="1" x14ac:dyDescent="0.25">
      <c r="A23462" t="s">
        <v>54812</v>
      </c>
      <c r="B23462" s="147" t="s">
        <v>234</v>
      </c>
      <c r="C23462" t="s">
        <v>54816</v>
      </c>
      <c r="D23462" t="s">
        <v>54814</v>
      </c>
      <c r="E23462" s="147">
        <v>-5.28</v>
      </c>
      <c r="F23462" t="s">
        <v>54817</v>
      </c>
    </row>
    <row r="23463" spans="1:6" hidden="1" x14ac:dyDescent="0.25">
      <c r="A23463" t="s">
        <v>54812</v>
      </c>
      <c r="B23463" s="147" t="s">
        <v>217</v>
      </c>
      <c r="C23463" t="s">
        <v>54818</v>
      </c>
      <c r="D23463" t="s">
        <v>54814</v>
      </c>
      <c r="E23463" s="147">
        <v>-13.2</v>
      </c>
      <c r="F23463" t="s">
        <v>54819</v>
      </c>
    </row>
    <row r="23464" spans="1:6" hidden="1" x14ac:dyDescent="0.25">
      <c r="A23464" t="s">
        <v>54812</v>
      </c>
      <c r="B23464" s="147" t="s">
        <v>218</v>
      </c>
      <c r="C23464" t="s">
        <v>54820</v>
      </c>
      <c r="D23464" t="s">
        <v>54814</v>
      </c>
      <c r="E23464" s="147">
        <v>-26.39</v>
      </c>
      <c r="F23464" t="s">
        <v>54821</v>
      </c>
    </row>
    <row r="23465" spans="1:6" hidden="1" x14ac:dyDescent="0.25">
      <c r="A23465" t="s">
        <v>54812</v>
      </c>
      <c r="B23465" s="147" t="s">
        <v>179</v>
      </c>
      <c r="C23465" t="s">
        <v>54822</v>
      </c>
      <c r="D23465" t="s">
        <v>54814</v>
      </c>
      <c r="E23465" s="147">
        <v>-63.6</v>
      </c>
      <c r="F23465" t="s">
        <v>54823</v>
      </c>
    </row>
    <row r="23466" spans="1:6" hidden="1" x14ac:dyDescent="0.25">
      <c r="A23466" t="s">
        <v>54812</v>
      </c>
      <c r="B23466" s="147" t="s">
        <v>219</v>
      </c>
      <c r="C23466" t="s">
        <v>54824</v>
      </c>
      <c r="D23466" t="s">
        <v>54814</v>
      </c>
      <c r="E23466" s="147">
        <v>-79.17</v>
      </c>
      <c r="F23466" t="s">
        <v>54825</v>
      </c>
    </row>
    <row r="23467" spans="1:6" x14ac:dyDescent="0.25">
      <c r="A23467" t="s">
        <v>54826</v>
      </c>
      <c r="B23467" s="147" t="s">
        <v>178</v>
      </c>
      <c r="C23467" t="s">
        <v>54827</v>
      </c>
      <c r="D23467" t="s">
        <v>54828</v>
      </c>
      <c r="E23467" s="148">
        <v>54</v>
      </c>
      <c r="F23467" t="s">
        <v>54829</v>
      </c>
    </row>
    <row r="23468" spans="1:6" hidden="1" x14ac:dyDescent="0.25">
      <c r="A23468" t="s">
        <v>54826</v>
      </c>
      <c r="B23468" s="147" t="s">
        <v>234</v>
      </c>
      <c r="C23468" t="s">
        <v>54830</v>
      </c>
      <c r="D23468" t="s">
        <v>54828</v>
      </c>
      <c r="E23468" s="147">
        <v>-0.11</v>
      </c>
      <c r="F23468" t="s">
        <v>54831</v>
      </c>
    </row>
    <row r="23469" spans="1:6" hidden="1" x14ac:dyDescent="0.25">
      <c r="A23469" t="s">
        <v>54826</v>
      </c>
      <c r="B23469" s="147" t="s">
        <v>218</v>
      </c>
      <c r="C23469" t="s">
        <v>54832</v>
      </c>
      <c r="D23469" t="s">
        <v>54828</v>
      </c>
      <c r="E23469" s="147">
        <v>-0.27</v>
      </c>
      <c r="F23469" t="s">
        <v>54833</v>
      </c>
    </row>
    <row r="23470" spans="1:6" hidden="1" x14ac:dyDescent="0.25">
      <c r="A23470" t="s">
        <v>54826</v>
      </c>
      <c r="B23470" s="147" t="s">
        <v>219</v>
      </c>
      <c r="C23470" t="s">
        <v>54834</v>
      </c>
      <c r="D23470" t="s">
        <v>54828</v>
      </c>
      <c r="E23470" s="147">
        <v>-0.27</v>
      </c>
      <c r="F23470" t="s">
        <v>54835</v>
      </c>
    </row>
    <row r="23471" spans="1:6" hidden="1" x14ac:dyDescent="0.25">
      <c r="A23471" t="s">
        <v>54826</v>
      </c>
      <c r="B23471" s="147" t="s">
        <v>179</v>
      </c>
      <c r="C23471" t="s">
        <v>54836</v>
      </c>
      <c r="D23471" t="s">
        <v>54828</v>
      </c>
      <c r="E23471" s="147">
        <v>-1.3</v>
      </c>
      <c r="F23471" t="s">
        <v>54837</v>
      </c>
    </row>
    <row r="23472" spans="1:6" x14ac:dyDescent="0.25">
      <c r="A23472" t="s">
        <v>54838</v>
      </c>
      <c r="B23472" s="147" t="s">
        <v>178</v>
      </c>
      <c r="C23472" t="s">
        <v>54839</v>
      </c>
      <c r="D23472" t="s">
        <v>54840</v>
      </c>
      <c r="E23472" s="148">
        <v>12</v>
      </c>
      <c r="F23472" t="s">
        <v>54841</v>
      </c>
    </row>
    <row r="23473" spans="1:6" hidden="1" x14ac:dyDescent="0.25">
      <c r="A23473" t="s">
        <v>54838</v>
      </c>
      <c r="B23473" s="147" t="s">
        <v>234</v>
      </c>
      <c r="C23473" t="s">
        <v>54842</v>
      </c>
      <c r="D23473" t="s">
        <v>54840</v>
      </c>
      <c r="E23473" s="147">
        <v>-0.02</v>
      </c>
      <c r="F23473" t="s">
        <v>54843</v>
      </c>
    </row>
    <row r="23474" spans="1:6" hidden="1" x14ac:dyDescent="0.25">
      <c r="A23474" t="s">
        <v>54838</v>
      </c>
      <c r="B23474" s="147" t="s">
        <v>218</v>
      </c>
      <c r="C23474" t="s">
        <v>54844</v>
      </c>
      <c r="D23474" t="s">
        <v>54840</v>
      </c>
      <c r="E23474" s="147">
        <v>-0.06</v>
      </c>
      <c r="F23474" t="s">
        <v>54845</v>
      </c>
    </row>
    <row r="23475" spans="1:6" hidden="1" x14ac:dyDescent="0.25">
      <c r="A23475" t="s">
        <v>54838</v>
      </c>
      <c r="B23475" s="147" t="s">
        <v>219</v>
      </c>
      <c r="C23475" t="s">
        <v>54846</v>
      </c>
      <c r="D23475" t="s">
        <v>54840</v>
      </c>
      <c r="E23475" s="147">
        <v>-0.06</v>
      </c>
      <c r="F23475" t="s">
        <v>54847</v>
      </c>
    </row>
    <row r="23476" spans="1:6" hidden="1" x14ac:dyDescent="0.25">
      <c r="A23476" t="s">
        <v>54838</v>
      </c>
      <c r="B23476" s="147" t="s">
        <v>179</v>
      </c>
      <c r="C23476" t="s">
        <v>54848</v>
      </c>
      <c r="D23476" t="s">
        <v>54840</v>
      </c>
      <c r="E23476" s="147">
        <v>-0.28999999999999998</v>
      </c>
      <c r="F23476" t="s">
        <v>54849</v>
      </c>
    </row>
    <row r="23477" spans="1:6" x14ac:dyDescent="0.25">
      <c r="A23477" t="s">
        <v>54850</v>
      </c>
      <c r="B23477" s="147" t="s">
        <v>178</v>
      </c>
      <c r="C23477" t="s">
        <v>54851</v>
      </c>
      <c r="D23477" t="s">
        <v>54852</v>
      </c>
      <c r="E23477" s="148">
        <v>3247</v>
      </c>
      <c r="F23477" t="s">
        <v>54853</v>
      </c>
    </row>
    <row r="23478" spans="1:6" hidden="1" x14ac:dyDescent="0.25">
      <c r="A23478" t="s">
        <v>54850</v>
      </c>
      <c r="B23478" s="147" t="s">
        <v>234</v>
      </c>
      <c r="C23478" t="s">
        <v>54854</v>
      </c>
      <c r="D23478" t="s">
        <v>54852</v>
      </c>
      <c r="E23478" s="147">
        <v>-6.49</v>
      </c>
      <c r="F23478" t="s">
        <v>54855</v>
      </c>
    </row>
    <row r="23479" spans="1:6" hidden="1" x14ac:dyDescent="0.25">
      <c r="A23479" t="s">
        <v>54850</v>
      </c>
      <c r="B23479" s="147" t="s">
        <v>217</v>
      </c>
      <c r="C23479" t="s">
        <v>54856</v>
      </c>
      <c r="D23479" t="s">
        <v>54852</v>
      </c>
      <c r="E23479" s="147">
        <v>-16.239999999999998</v>
      </c>
      <c r="F23479" t="s">
        <v>54857</v>
      </c>
    </row>
    <row r="23480" spans="1:6" hidden="1" x14ac:dyDescent="0.25">
      <c r="A23480" t="s">
        <v>54850</v>
      </c>
      <c r="B23480" s="147" t="s">
        <v>218</v>
      </c>
      <c r="C23480" t="s">
        <v>54858</v>
      </c>
      <c r="D23480" t="s">
        <v>54852</v>
      </c>
      <c r="E23480" s="147">
        <v>-32.47</v>
      </c>
      <c r="F23480" t="s">
        <v>54859</v>
      </c>
    </row>
    <row r="23481" spans="1:6" hidden="1" x14ac:dyDescent="0.25">
      <c r="A23481" t="s">
        <v>54850</v>
      </c>
      <c r="B23481" s="147" t="s">
        <v>179</v>
      </c>
      <c r="C23481" t="s">
        <v>54860</v>
      </c>
      <c r="D23481" t="s">
        <v>54852</v>
      </c>
      <c r="E23481" s="147">
        <v>-78.25</v>
      </c>
      <c r="F23481" t="s">
        <v>54861</v>
      </c>
    </row>
    <row r="23482" spans="1:6" hidden="1" x14ac:dyDescent="0.25">
      <c r="A23482" t="s">
        <v>54850</v>
      </c>
      <c r="B23482" s="147" t="s">
        <v>219</v>
      </c>
      <c r="C23482" t="s">
        <v>54862</v>
      </c>
      <c r="D23482" t="s">
        <v>54852</v>
      </c>
      <c r="E23482" s="147">
        <v>-97.41</v>
      </c>
      <c r="F23482" t="s">
        <v>54863</v>
      </c>
    </row>
    <row r="23483" spans="1:6" x14ac:dyDescent="0.25">
      <c r="A23483" t="s">
        <v>54864</v>
      </c>
      <c r="B23483" s="147" t="s">
        <v>178</v>
      </c>
      <c r="C23483" t="s">
        <v>54865</v>
      </c>
      <c r="D23483" t="s">
        <v>54866</v>
      </c>
      <c r="E23483" s="148">
        <v>10833</v>
      </c>
      <c r="F23483" t="s">
        <v>54867</v>
      </c>
    </row>
    <row r="23484" spans="1:6" hidden="1" x14ac:dyDescent="0.25">
      <c r="A23484" t="s">
        <v>54864</v>
      </c>
      <c r="B23484" s="147" t="s">
        <v>234</v>
      </c>
      <c r="C23484" t="s">
        <v>54868</v>
      </c>
      <c r="D23484" t="s">
        <v>54866</v>
      </c>
      <c r="E23484" s="147">
        <v>-21.67</v>
      </c>
      <c r="F23484" t="s">
        <v>54869</v>
      </c>
    </row>
    <row r="23485" spans="1:6" hidden="1" x14ac:dyDescent="0.25">
      <c r="A23485" t="s">
        <v>54864</v>
      </c>
      <c r="B23485" s="147" t="s">
        <v>217</v>
      </c>
      <c r="C23485" t="s">
        <v>54870</v>
      </c>
      <c r="D23485" t="s">
        <v>54866</v>
      </c>
      <c r="E23485" s="147">
        <v>-54.17</v>
      </c>
      <c r="F23485" t="s">
        <v>54871</v>
      </c>
    </row>
    <row r="23486" spans="1:6" hidden="1" x14ac:dyDescent="0.25">
      <c r="A23486" t="s">
        <v>54864</v>
      </c>
      <c r="B23486" s="147" t="s">
        <v>218</v>
      </c>
      <c r="C23486" t="s">
        <v>54872</v>
      </c>
      <c r="D23486" t="s">
        <v>54866</v>
      </c>
      <c r="E23486" s="147">
        <v>-108.33</v>
      </c>
      <c r="F23486" t="s">
        <v>54873</v>
      </c>
    </row>
    <row r="23487" spans="1:6" hidden="1" x14ac:dyDescent="0.25">
      <c r="A23487" t="s">
        <v>54864</v>
      </c>
      <c r="B23487" s="147" t="s">
        <v>179</v>
      </c>
      <c r="C23487" t="s">
        <v>54874</v>
      </c>
      <c r="D23487" t="s">
        <v>54866</v>
      </c>
      <c r="E23487" s="147">
        <v>-261.08</v>
      </c>
      <c r="F23487" t="s">
        <v>54875</v>
      </c>
    </row>
    <row r="23488" spans="1:6" hidden="1" x14ac:dyDescent="0.25">
      <c r="A23488" t="s">
        <v>54864</v>
      </c>
      <c r="B23488" s="147" t="s">
        <v>219</v>
      </c>
      <c r="C23488" t="s">
        <v>54876</v>
      </c>
      <c r="D23488" t="s">
        <v>54866</v>
      </c>
      <c r="E23488" s="147">
        <v>-324.99</v>
      </c>
      <c r="F23488" t="s">
        <v>54877</v>
      </c>
    </row>
    <row r="23489" spans="1:6" x14ac:dyDescent="0.25">
      <c r="A23489" t="s">
        <v>54878</v>
      </c>
      <c r="B23489" s="147" t="s">
        <v>178</v>
      </c>
      <c r="C23489" t="s">
        <v>54879</v>
      </c>
      <c r="D23489" t="s">
        <v>54880</v>
      </c>
      <c r="E23489" s="148">
        <v>6902</v>
      </c>
      <c r="F23489" t="s">
        <v>54881</v>
      </c>
    </row>
    <row r="23490" spans="1:6" hidden="1" x14ac:dyDescent="0.25">
      <c r="A23490" t="s">
        <v>54878</v>
      </c>
      <c r="B23490" s="147" t="s">
        <v>234</v>
      </c>
      <c r="C23490" t="s">
        <v>54882</v>
      </c>
      <c r="D23490" t="s">
        <v>54880</v>
      </c>
      <c r="E23490" s="147">
        <v>-13.8</v>
      </c>
      <c r="F23490" t="s">
        <v>54883</v>
      </c>
    </row>
    <row r="23491" spans="1:6" hidden="1" x14ac:dyDescent="0.25">
      <c r="A23491" t="s">
        <v>54878</v>
      </c>
      <c r="B23491" s="147" t="s">
        <v>217</v>
      </c>
      <c r="C23491" t="s">
        <v>54884</v>
      </c>
      <c r="D23491" t="s">
        <v>54880</v>
      </c>
      <c r="E23491" s="147">
        <v>-34.51</v>
      </c>
      <c r="F23491" t="s">
        <v>54885</v>
      </c>
    </row>
    <row r="23492" spans="1:6" hidden="1" x14ac:dyDescent="0.25">
      <c r="A23492" t="s">
        <v>54878</v>
      </c>
      <c r="B23492" s="147" t="s">
        <v>218</v>
      </c>
      <c r="C23492" t="s">
        <v>54886</v>
      </c>
      <c r="D23492" t="s">
        <v>54880</v>
      </c>
      <c r="E23492" s="147">
        <v>-69.02</v>
      </c>
      <c r="F23492" t="s">
        <v>54887</v>
      </c>
    </row>
    <row r="23493" spans="1:6" hidden="1" x14ac:dyDescent="0.25">
      <c r="A23493" t="s">
        <v>54878</v>
      </c>
      <c r="B23493" s="147" t="s">
        <v>179</v>
      </c>
      <c r="C23493" t="s">
        <v>54888</v>
      </c>
      <c r="D23493" t="s">
        <v>54880</v>
      </c>
      <c r="E23493" s="147">
        <v>-166.34</v>
      </c>
      <c r="F23493" t="s">
        <v>54889</v>
      </c>
    </row>
    <row r="23494" spans="1:6" hidden="1" x14ac:dyDescent="0.25">
      <c r="A23494" t="s">
        <v>54878</v>
      </c>
      <c r="B23494" s="147" t="s">
        <v>219</v>
      </c>
      <c r="C23494" t="s">
        <v>54890</v>
      </c>
      <c r="D23494" t="s">
        <v>54880</v>
      </c>
      <c r="E23494" s="147">
        <v>-207.06</v>
      </c>
      <c r="F23494" t="s">
        <v>54891</v>
      </c>
    </row>
    <row r="23495" spans="1:6" x14ac:dyDescent="0.25">
      <c r="A23495" t="s">
        <v>54892</v>
      </c>
      <c r="B23495" s="147" t="s">
        <v>178</v>
      </c>
      <c r="C23495" t="s">
        <v>54893</v>
      </c>
      <c r="D23495" t="s">
        <v>54894</v>
      </c>
      <c r="E23495" s="148">
        <v>3890</v>
      </c>
      <c r="F23495" t="s">
        <v>54895</v>
      </c>
    </row>
    <row r="23496" spans="1:6" hidden="1" x14ac:dyDescent="0.25">
      <c r="A23496" t="s">
        <v>54892</v>
      </c>
      <c r="B23496" s="147" t="s">
        <v>234</v>
      </c>
      <c r="C23496" t="s">
        <v>54896</v>
      </c>
      <c r="D23496" t="s">
        <v>54894</v>
      </c>
      <c r="E23496" s="147">
        <v>-7.78</v>
      </c>
      <c r="F23496" t="s">
        <v>54897</v>
      </c>
    </row>
    <row r="23497" spans="1:6" hidden="1" x14ac:dyDescent="0.25">
      <c r="A23497" t="s">
        <v>54892</v>
      </c>
      <c r="B23497" s="147" t="s">
        <v>217</v>
      </c>
      <c r="C23497" t="s">
        <v>54898</v>
      </c>
      <c r="D23497" t="s">
        <v>54894</v>
      </c>
      <c r="E23497" s="147">
        <v>-19.45</v>
      </c>
      <c r="F23497" t="s">
        <v>54899</v>
      </c>
    </row>
    <row r="23498" spans="1:6" hidden="1" x14ac:dyDescent="0.25">
      <c r="A23498" t="s">
        <v>54892</v>
      </c>
      <c r="B23498" s="147" t="s">
        <v>218</v>
      </c>
      <c r="C23498" t="s">
        <v>54900</v>
      </c>
      <c r="D23498" t="s">
        <v>54894</v>
      </c>
      <c r="E23498" s="147">
        <v>-38.9</v>
      </c>
      <c r="F23498" t="s">
        <v>54901</v>
      </c>
    </row>
    <row r="23499" spans="1:6" hidden="1" x14ac:dyDescent="0.25">
      <c r="A23499" t="s">
        <v>54892</v>
      </c>
      <c r="B23499" s="147" t="s">
        <v>179</v>
      </c>
      <c r="C23499" t="s">
        <v>54902</v>
      </c>
      <c r="D23499" t="s">
        <v>54894</v>
      </c>
      <c r="E23499" s="147">
        <v>-93.75</v>
      </c>
      <c r="F23499" t="s">
        <v>54903</v>
      </c>
    </row>
    <row r="23500" spans="1:6" hidden="1" x14ac:dyDescent="0.25">
      <c r="A23500" t="s">
        <v>54892</v>
      </c>
      <c r="B23500" s="147" t="s">
        <v>219</v>
      </c>
      <c r="C23500" t="s">
        <v>54904</v>
      </c>
      <c r="D23500" t="s">
        <v>54894</v>
      </c>
      <c r="E23500" s="147">
        <v>-116.7</v>
      </c>
      <c r="F23500" t="s">
        <v>54905</v>
      </c>
    </row>
    <row r="23501" spans="1:6" x14ac:dyDescent="0.25">
      <c r="A23501" t="s">
        <v>54906</v>
      </c>
      <c r="B23501" s="147" t="s">
        <v>178</v>
      </c>
      <c r="C23501" t="s">
        <v>54907</v>
      </c>
      <c r="D23501" t="s">
        <v>54908</v>
      </c>
      <c r="E23501" s="148">
        <v>2829</v>
      </c>
      <c r="F23501" t="s">
        <v>54909</v>
      </c>
    </row>
    <row r="23502" spans="1:6" hidden="1" x14ac:dyDescent="0.25">
      <c r="A23502" t="s">
        <v>54906</v>
      </c>
      <c r="B23502" s="147" t="s">
        <v>234</v>
      </c>
      <c r="C23502" t="s">
        <v>54910</v>
      </c>
      <c r="D23502" t="s">
        <v>54908</v>
      </c>
      <c r="E23502" s="147">
        <v>-5.66</v>
      </c>
      <c r="F23502" t="s">
        <v>54911</v>
      </c>
    </row>
    <row r="23503" spans="1:6" hidden="1" x14ac:dyDescent="0.25">
      <c r="A23503" t="s">
        <v>54906</v>
      </c>
      <c r="B23503" s="147" t="s">
        <v>217</v>
      </c>
      <c r="C23503" t="s">
        <v>54912</v>
      </c>
      <c r="D23503" t="s">
        <v>54908</v>
      </c>
      <c r="E23503" s="147">
        <v>-14.15</v>
      </c>
      <c r="F23503" t="s">
        <v>54913</v>
      </c>
    </row>
    <row r="23504" spans="1:6" hidden="1" x14ac:dyDescent="0.25">
      <c r="A23504" t="s">
        <v>54906</v>
      </c>
      <c r="B23504" s="147" t="s">
        <v>218</v>
      </c>
      <c r="C23504" t="s">
        <v>54914</v>
      </c>
      <c r="D23504" t="s">
        <v>54908</v>
      </c>
      <c r="E23504" s="147">
        <v>-28.29</v>
      </c>
      <c r="F23504" t="s">
        <v>54915</v>
      </c>
    </row>
    <row r="23505" spans="1:6" hidden="1" x14ac:dyDescent="0.25">
      <c r="A23505" t="s">
        <v>54906</v>
      </c>
      <c r="B23505" s="147" t="s">
        <v>179</v>
      </c>
      <c r="C23505" t="s">
        <v>54916</v>
      </c>
      <c r="D23505" t="s">
        <v>54908</v>
      </c>
      <c r="E23505" s="147">
        <v>-68.180000000000007</v>
      </c>
      <c r="F23505" t="s">
        <v>54917</v>
      </c>
    </row>
    <row r="23506" spans="1:6" hidden="1" x14ac:dyDescent="0.25">
      <c r="A23506" t="s">
        <v>54906</v>
      </c>
      <c r="B23506" s="147" t="s">
        <v>219</v>
      </c>
      <c r="C23506" t="s">
        <v>54918</v>
      </c>
      <c r="D23506" t="s">
        <v>54908</v>
      </c>
      <c r="E23506" s="147">
        <v>-84.87</v>
      </c>
      <c r="F23506" t="s">
        <v>54919</v>
      </c>
    </row>
    <row r="23507" spans="1:6" x14ac:dyDescent="0.25">
      <c r="A23507" t="s">
        <v>54920</v>
      </c>
      <c r="B23507" s="147" t="s">
        <v>178</v>
      </c>
      <c r="C23507" t="s">
        <v>54921</v>
      </c>
      <c r="D23507" t="s">
        <v>54922</v>
      </c>
      <c r="E23507" s="148">
        <v>4492</v>
      </c>
      <c r="F23507" t="s">
        <v>54923</v>
      </c>
    </row>
    <row r="23508" spans="1:6" hidden="1" x14ac:dyDescent="0.25">
      <c r="A23508" t="s">
        <v>54920</v>
      </c>
      <c r="B23508" s="147" t="s">
        <v>234</v>
      </c>
      <c r="C23508" t="s">
        <v>54924</v>
      </c>
      <c r="D23508" t="s">
        <v>54922</v>
      </c>
      <c r="E23508" s="147">
        <v>-8.98</v>
      </c>
      <c r="F23508" t="s">
        <v>54925</v>
      </c>
    </row>
    <row r="23509" spans="1:6" hidden="1" x14ac:dyDescent="0.25">
      <c r="A23509" t="s">
        <v>54920</v>
      </c>
      <c r="B23509" s="147" t="s">
        <v>217</v>
      </c>
      <c r="C23509" t="s">
        <v>54926</v>
      </c>
      <c r="D23509" t="s">
        <v>54922</v>
      </c>
      <c r="E23509" s="147">
        <v>-22.46</v>
      </c>
      <c r="F23509" t="s">
        <v>54927</v>
      </c>
    </row>
    <row r="23510" spans="1:6" hidden="1" x14ac:dyDescent="0.25">
      <c r="A23510" t="s">
        <v>54920</v>
      </c>
      <c r="B23510" s="147" t="s">
        <v>218</v>
      </c>
      <c r="C23510" t="s">
        <v>54928</v>
      </c>
      <c r="D23510" t="s">
        <v>54922</v>
      </c>
      <c r="E23510" s="147">
        <v>-44.92</v>
      </c>
      <c r="F23510" t="s">
        <v>54929</v>
      </c>
    </row>
    <row r="23511" spans="1:6" hidden="1" x14ac:dyDescent="0.25">
      <c r="A23511" t="s">
        <v>54920</v>
      </c>
      <c r="B23511" s="147" t="s">
        <v>179</v>
      </c>
      <c r="C23511" t="s">
        <v>54930</v>
      </c>
      <c r="D23511" t="s">
        <v>54922</v>
      </c>
      <c r="E23511" s="147">
        <v>-108.26</v>
      </c>
      <c r="F23511" t="s">
        <v>54931</v>
      </c>
    </row>
    <row r="23512" spans="1:6" hidden="1" x14ac:dyDescent="0.25">
      <c r="A23512" t="s">
        <v>54920</v>
      </c>
      <c r="B23512" s="147" t="s">
        <v>219</v>
      </c>
      <c r="C23512" t="s">
        <v>54932</v>
      </c>
      <c r="D23512" t="s">
        <v>54922</v>
      </c>
      <c r="E23512" s="147">
        <v>-134.76</v>
      </c>
      <c r="F23512" t="s">
        <v>54933</v>
      </c>
    </row>
    <row r="23513" spans="1:6" x14ac:dyDescent="0.25">
      <c r="A23513" t="s">
        <v>54934</v>
      </c>
      <c r="B23513" s="147" t="s">
        <v>178</v>
      </c>
      <c r="C23513" t="s">
        <v>54935</v>
      </c>
      <c r="D23513" t="s">
        <v>54936</v>
      </c>
      <c r="E23513" s="148">
        <v>2559</v>
      </c>
      <c r="F23513" t="s">
        <v>54937</v>
      </c>
    </row>
    <row r="23514" spans="1:6" hidden="1" x14ac:dyDescent="0.25">
      <c r="A23514" t="s">
        <v>54934</v>
      </c>
      <c r="B23514" s="147" t="s">
        <v>234</v>
      </c>
      <c r="C23514" t="s">
        <v>54938</v>
      </c>
      <c r="D23514" t="s">
        <v>54936</v>
      </c>
      <c r="E23514" s="147">
        <v>-5.12</v>
      </c>
      <c r="F23514" t="s">
        <v>54939</v>
      </c>
    </row>
    <row r="23515" spans="1:6" hidden="1" x14ac:dyDescent="0.25">
      <c r="A23515" t="s">
        <v>54934</v>
      </c>
      <c r="B23515" s="147" t="s">
        <v>217</v>
      </c>
      <c r="C23515" t="s">
        <v>54940</v>
      </c>
      <c r="D23515" t="s">
        <v>54936</v>
      </c>
      <c r="E23515" s="147">
        <v>-12.8</v>
      </c>
      <c r="F23515" t="s">
        <v>54941</v>
      </c>
    </row>
    <row r="23516" spans="1:6" hidden="1" x14ac:dyDescent="0.25">
      <c r="A23516" t="s">
        <v>54934</v>
      </c>
      <c r="B23516" s="147" t="s">
        <v>218</v>
      </c>
      <c r="C23516" t="s">
        <v>54942</v>
      </c>
      <c r="D23516" t="s">
        <v>54936</v>
      </c>
      <c r="E23516" s="147">
        <v>-12.8</v>
      </c>
      <c r="F23516" t="s">
        <v>54943</v>
      </c>
    </row>
    <row r="23517" spans="1:6" hidden="1" x14ac:dyDescent="0.25">
      <c r="A23517" t="s">
        <v>54934</v>
      </c>
      <c r="B23517" s="147" t="s">
        <v>219</v>
      </c>
      <c r="C23517" t="s">
        <v>54944</v>
      </c>
      <c r="D23517" t="s">
        <v>54936</v>
      </c>
      <c r="E23517" s="147">
        <v>-12.8</v>
      </c>
      <c r="F23517" t="s">
        <v>54945</v>
      </c>
    </row>
    <row r="23518" spans="1:6" hidden="1" x14ac:dyDescent="0.25">
      <c r="A23518" t="s">
        <v>54934</v>
      </c>
      <c r="B23518" s="147" t="s">
        <v>179</v>
      </c>
      <c r="C23518" t="s">
        <v>54946</v>
      </c>
      <c r="D23518" t="s">
        <v>54936</v>
      </c>
      <c r="E23518" s="147">
        <v>-61.67</v>
      </c>
      <c r="F23518" t="s">
        <v>54947</v>
      </c>
    </row>
    <row r="23519" spans="1:6" x14ac:dyDescent="0.25">
      <c r="A23519" t="s">
        <v>54948</v>
      </c>
      <c r="B23519" s="147" t="s">
        <v>178</v>
      </c>
      <c r="C23519" t="s">
        <v>54949</v>
      </c>
      <c r="D23519" t="s">
        <v>54950</v>
      </c>
      <c r="E23519" s="148">
        <v>2544</v>
      </c>
      <c r="F23519" t="s">
        <v>54951</v>
      </c>
    </row>
    <row r="23520" spans="1:6" hidden="1" x14ac:dyDescent="0.25">
      <c r="A23520" t="s">
        <v>54948</v>
      </c>
      <c r="B23520" s="147" t="s">
        <v>234</v>
      </c>
      <c r="C23520" t="s">
        <v>54952</v>
      </c>
      <c r="D23520" t="s">
        <v>54950</v>
      </c>
      <c r="E23520" s="147">
        <v>-5.09</v>
      </c>
      <c r="F23520" t="s">
        <v>54953</v>
      </c>
    </row>
    <row r="23521" spans="1:6" hidden="1" x14ac:dyDescent="0.25">
      <c r="A23521" t="s">
        <v>54948</v>
      </c>
      <c r="B23521" s="147" t="s">
        <v>217</v>
      </c>
      <c r="C23521" t="s">
        <v>54954</v>
      </c>
      <c r="D23521" t="s">
        <v>54950</v>
      </c>
      <c r="E23521" s="147">
        <v>-12.72</v>
      </c>
      <c r="F23521" t="s">
        <v>54955</v>
      </c>
    </row>
    <row r="23522" spans="1:6" hidden="1" x14ac:dyDescent="0.25">
      <c r="A23522" t="s">
        <v>54948</v>
      </c>
      <c r="B23522" s="147" t="s">
        <v>218</v>
      </c>
      <c r="C23522" t="s">
        <v>54956</v>
      </c>
      <c r="D23522" t="s">
        <v>54950</v>
      </c>
      <c r="E23522" s="147">
        <v>-25.44</v>
      </c>
      <c r="F23522" t="s">
        <v>54957</v>
      </c>
    </row>
    <row r="23523" spans="1:6" hidden="1" x14ac:dyDescent="0.25">
      <c r="A23523" t="s">
        <v>54948</v>
      </c>
      <c r="B23523" s="147" t="s">
        <v>179</v>
      </c>
      <c r="C23523" t="s">
        <v>54958</v>
      </c>
      <c r="D23523" t="s">
        <v>54950</v>
      </c>
      <c r="E23523" s="147">
        <v>-61.31</v>
      </c>
      <c r="F23523" t="s">
        <v>54959</v>
      </c>
    </row>
    <row r="23524" spans="1:6" hidden="1" x14ac:dyDescent="0.25">
      <c r="A23524" t="s">
        <v>54948</v>
      </c>
      <c r="B23524" s="147" t="s">
        <v>219</v>
      </c>
      <c r="C23524" t="s">
        <v>54960</v>
      </c>
      <c r="D23524" t="s">
        <v>54950</v>
      </c>
      <c r="E23524" s="147">
        <v>-76.319999999999993</v>
      </c>
      <c r="F23524" t="s">
        <v>54961</v>
      </c>
    </row>
    <row r="23525" spans="1:6" x14ac:dyDescent="0.25">
      <c r="A23525" t="s">
        <v>54962</v>
      </c>
      <c r="B23525" s="147" t="s">
        <v>178</v>
      </c>
      <c r="C23525" t="s">
        <v>54963</v>
      </c>
      <c r="D23525" t="s">
        <v>54964</v>
      </c>
      <c r="E23525" s="148">
        <v>3849</v>
      </c>
      <c r="F23525" t="s">
        <v>54965</v>
      </c>
    </row>
    <row r="23526" spans="1:6" hidden="1" x14ac:dyDescent="0.25">
      <c r="A23526" t="s">
        <v>54962</v>
      </c>
      <c r="B23526" s="147" t="s">
        <v>234</v>
      </c>
      <c r="C23526" t="s">
        <v>54966</v>
      </c>
      <c r="D23526" t="s">
        <v>54964</v>
      </c>
      <c r="E23526" s="147">
        <v>-7.7</v>
      </c>
      <c r="F23526" t="s">
        <v>54967</v>
      </c>
    </row>
    <row r="23527" spans="1:6" hidden="1" x14ac:dyDescent="0.25">
      <c r="A23527" t="s">
        <v>54962</v>
      </c>
      <c r="B23527" s="147" t="s">
        <v>217</v>
      </c>
      <c r="C23527" t="s">
        <v>54968</v>
      </c>
      <c r="D23527" t="s">
        <v>54964</v>
      </c>
      <c r="E23527" s="147">
        <v>-19.25</v>
      </c>
      <c r="F23527" t="s">
        <v>54969</v>
      </c>
    </row>
    <row r="23528" spans="1:6" hidden="1" x14ac:dyDescent="0.25">
      <c r="A23528" t="s">
        <v>54962</v>
      </c>
      <c r="B23528" s="147" t="s">
        <v>218</v>
      </c>
      <c r="C23528" t="s">
        <v>54970</v>
      </c>
      <c r="D23528" t="s">
        <v>54964</v>
      </c>
      <c r="E23528" s="147">
        <v>-38.49</v>
      </c>
      <c r="F23528" t="s">
        <v>54971</v>
      </c>
    </row>
    <row r="23529" spans="1:6" hidden="1" x14ac:dyDescent="0.25">
      <c r="A23529" t="s">
        <v>54962</v>
      </c>
      <c r="B23529" s="147" t="s">
        <v>210</v>
      </c>
      <c r="C23529" t="s">
        <v>54972</v>
      </c>
      <c r="D23529" t="s">
        <v>54964</v>
      </c>
      <c r="E23529" s="147">
        <v>-76.98</v>
      </c>
      <c r="F23529" t="s">
        <v>54973</v>
      </c>
    </row>
    <row r="23530" spans="1:6" hidden="1" x14ac:dyDescent="0.25">
      <c r="A23530" t="s">
        <v>54962</v>
      </c>
      <c r="B23530" s="147" t="s">
        <v>179</v>
      </c>
      <c r="C23530" t="s">
        <v>54974</v>
      </c>
      <c r="D23530" t="s">
        <v>54964</v>
      </c>
      <c r="E23530" s="147">
        <v>-92.76</v>
      </c>
      <c r="F23530" t="s">
        <v>54975</v>
      </c>
    </row>
    <row r="23531" spans="1:6" hidden="1" x14ac:dyDescent="0.25">
      <c r="A23531" t="s">
        <v>54962</v>
      </c>
      <c r="B23531" s="147" t="s">
        <v>219</v>
      </c>
      <c r="C23531" t="s">
        <v>54976</v>
      </c>
      <c r="D23531" t="s">
        <v>54964</v>
      </c>
      <c r="E23531" s="147">
        <v>-115.47</v>
      </c>
      <c r="F23531" t="s">
        <v>54977</v>
      </c>
    </row>
    <row r="23532" spans="1:6" x14ac:dyDescent="0.25">
      <c r="A23532" t="s">
        <v>54978</v>
      </c>
      <c r="B23532" s="147" t="s">
        <v>178</v>
      </c>
      <c r="C23532" t="s">
        <v>54979</v>
      </c>
      <c r="D23532" t="s">
        <v>54980</v>
      </c>
      <c r="E23532" s="148">
        <v>3996</v>
      </c>
      <c r="F23532" t="s">
        <v>54981</v>
      </c>
    </row>
    <row r="23533" spans="1:6" hidden="1" x14ac:dyDescent="0.25">
      <c r="A23533" t="s">
        <v>54978</v>
      </c>
      <c r="B23533" s="147" t="s">
        <v>234</v>
      </c>
      <c r="C23533" t="s">
        <v>54982</v>
      </c>
      <c r="D23533" t="s">
        <v>54980</v>
      </c>
      <c r="E23533" s="147">
        <v>-7.99</v>
      </c>
      <c r="F23533" t="s">
        <v>54983</v>
      </c>
    </row>
    <row r="23534" spans="1:6" hidden="1" x14ac:dyDescent="0.25">
      <c r="A23534" t="s">
        <v>54978</v>
      </c>
      <c r="B23534" s="147" t="s">
        <v>217</v>
      </c>
      <c r="C23534" t="s">
        <v>54984</v>
      </c>
      <c r="D23534" t="s">
        <v>54980</v>
      </c>
      <c r="E23534" s="147">
        <v>-19.98</v>
      </c>
      <c r="F23534" t="s">
        <v>54985</v>
      </c>
    </row>
    <row r="23535" spans="1:6" hidden="1" x14ac:dyDescent="0.25">
      <c r="A23535" t="s">
        <v>54978</v>
      </c>
      <c r="B23535" s="147" t="s">
        <v>218</v>
      </c>
      <c r="C23535" t="s">
        <v>54986</v>
      </c>
      <c r="D23535" t="s">
        <v>54980</v>
      </c>
      <c r="E23535" s="147">
        <v>-19.98</v>
      </c>
      <c r="F23535" t="s">
        <v>54987</v>
      </c>
    </row>
    <row r="23536" spans="1:6" hidden="1" x14ac:dyDescent="0.25">
      <c r="A23536" t="s">
        <v>54978</v>
      </c>
      <c r="B23536" s="147" t="s">
        <v>219</v>
      </c>
      <c r="C23536" t="s">
        <v>54988</v>
      </c>
      <c r="D23536" t="s">
        <v>54980</v>
      </c>
      <c r="E23536" s="147">
        <v>-19.98</v>
      </c>
      <c r="F23536" t="s">
        <v>54989</v>
      </c>
    </row>
    <row r="23537" spans="1:6" hidden="1" x14ac:dyDescent="0.25">
      <c r="A23537" t="s">
        <v>54978</v>
      </c>
      <c r="B23537" s="147" t="s">
        <v>179</v>
      </c>
      <c r="C23537" t="s">
        <v>54990</v>
      </c>
      <c r="D23537" t="s">
        <v>54980</v>
      </c>
      <c r="E23537" s="147">
        <v>-96.3</v>
      </c>
      <c r="F23537" t="s">
        <v>54991</v>
      </c>
    </row>
    <row r="23538" spans="1:6" x14ac:dyDescent="0.25">
      <c r="A23538" t="s">
        <v>54992</v>
      </c>
      <c r="B23538" s="147" t="s">
        <v>178</v>
      </c>
      <c r="C23538" t="s">
        <v>54993</v>
      </c>
      <c r="D23538" t="s">
        <v>54994</v>
      </c>
      <c r="E23538" s="148">
        <v>3523</v>
      </c>
      <c r="F23538" t="s">
        <v>54995</v>
      </c>
    </row>
    <row r="23539" spans="1:6" hidden="1" x14ac:dyDescent="0.25">
      <c r="A23539" t="s">
        <v>54992</v>
      </c>
      <c r="B23539" s="147" t="s">
        <v>234</v>
      </c>
      <c r="C23539" t="s">
        <v>54996</v>
      </c>
      <c r="D23539" t="s">
        <v>54994</v>
      </c>
      <c r="E23539" s="147">
        <v>-7.05</v>
      </c>
      <c r="F23539" t="s">
        <v>54997</v>
      </c>
    </row>
    <row r="23540" spans="1:6" hidden="1" x14ac:dyDescent="0.25">
      <c r="A23540" t="s">
        <v>54992</v>
      </c>
      <c r="B23540" s="147" t="s">
        <v>217</v>
      </c>
      <c r="C23540" t="s">
        <v>54998</v>
      </c>
      <c r="D23540" t="s">
        <v>54994</v>
      </c>
      <c r="E23540" s="147">
        <v>-17.62</v>
      </c>
      <c r="F23540" t="s">
        <v>54999</v>
      </c>
    </row>
    <row r="23541" spans="1:6" hidden="1" x14ac:dyDescent="0.25">
      <c r="A23541" t="s">
        <v>54992</v>
      </c>
      <c r="B23541" s="147" t="s">
        <v>218</v>
      </c>
      <c r="C23541" t="s">
        <v>55000</v>
      </c>
      <c r="D23541" t="s">
        <v>54994</v>
      </c>
      <c r="E23541" s="147">
        <v>-35.229999999999997</v>
      </c>
      <c r="F23541" t="s">
        <v>55001</v>
      </c>
    </row>
    <row r="23542" spans="1:6" hidden="1" x14ac:dyDescent="0.25">
      <c r="A23542" t="s">
        <v>54992</v>
      </c>
      <c r="B23542" s="147" t="s">
        <v>210</v>
      </c>
      <c r="C23542" t="s">
        <v>55002</v>
      </c>
      <c r="D23542" t="s">
        <v>54994</v>
      </c>
      <c r="E23542" s="147">
        <v>-70.459999999999994</v>
      </c>
      <c r="F23542" t="s">
        <v>55003</v>
      </c>
    </row>
    <row r="23543" spans="1:6" hidden="1" x14ac:dyDescent="0.25">
      <c r="A23543" t="s">
        <v>54992</v>
      </c>
      <c r="B23543" s="147" t="s">
        <v>179</v>
      </c>
      <c r="C23543" t="s">
        <v>55004</v>
      </c>
      <c r="D23543" t="s">
        <v>54994</v>
      </c>
      <c r="E23543" s="147">
        <v>-84.9</v>
      </c>
      <c r="F23543" t="s">
        <v>55005</v>
      </c>
    </row>
    <row r="23544" spans="1:6" hidden="1" x14ac:dyDescent="0.25">
      <c r="A23544" t="s">
        <v>54992</v>
      </c>
      <c r="B23544" s="147" t="s">
        <v>219</v>
      </c>
      <c r="C23544" t="s">
        <v>55006</v>
      </c>
      <c r="D23544" t="s">
        <v>54994</v>
      </c>
      <c r="E23544" s="147">
        <v>-105.69</v>
      </c>
      <c r="F23544" t="s">
        <v>55007</v>
      </c>
    </row>
    <row r="23545" spans="1:6" x14ac:dyDescent="0.25">
      <c r="A23545" t="s">
        <v>55008</v>
      </c>
      <c r="B23545" s="147" t="s">
        <v>178</v>
      </c>
      <c r="C23545" t="s">
        <v>55009</v>
      </c>
      <c r="D23545" t="s">
        <v>55010</v>
      </c>
      <c r="E23545" s="148">
        <v>3968</v>
      </c>
      <c r="F23545" t="s">
        <v>55011</v>
      </c>
    </row>
    <row r="23546" spans="1:6" hidden="1" x14ac:dyDescent="0.25">
      <c r="A23546" t="s">
        <v>55008</v>
      </c>
      <c r="B23546" s="147" t="s">
        <v>234</v>
      </c>
      <c r="C23546" t="s">
        <v>55012</v>
      </c>
      <c r="D23546" t="s">
        <v>55010</v>
      </c>
      <c r="E23546" s="147">
        <v>-7.94</v>
      </c>
      <c r="F23546" t="s">
        <v>55013</v>
      </c>
    </row>
    <row r="23547" spans="1:6" hidden="1" x14ac:dyDescent="0.25">
      <c r="A23547" t="s">
        <v>55008</v>
      </c>
      <c r="B23547" s="147" t="s">
        <v>217</v>
      </c>
      <c r="C23547" t="s">
        <v>55014</v>
      </c>
      <c r="D23547" t="s">
        <v>55010</v>
      </c>
      <c r="E23547" s="147">
        <v>-19.84</v>
      </c>
      <c r="F23547" t="s">
        <v>55015</v>
      </c>
    </row>
    <row r="23548" spans="1:6" hidden="1" x14ac:dyDescent="0.25">
      <c r="A23548" t="s">
        <v>55008</v>
      </c>
      <c r="B23548" s="147" t="s">
        <v>218</v>
      </c>
      <c r="C23548" t="s">
        <v>55016</v>
      </c>
      <c r="D23548" t="s">
        <v>55010</v>
      </c>
      <c r="E23548" s="147">
        <v>-39.68</v>
      </c>
      <c r="F23548" t="s">
        <v>55017</v>
      </c>
    </row>
    <row r="23549" spans="1:6" hidden="1" x14ac:dyDescent="0.25">
      <c r="A23549" t="s">
        <v>55008</v>
      </c>
      <c r="B23549" s="147" t="s">
        <v>210</v>
      </c>
      <c r="C23549" t="s">
        <v>55018</v>
      </c>
      <c r="D23549" t="s">
        <v>55010</v>
      </c>
      <c r="E23549" s="147">
        <v>-79.36</v>
      </c>
      <c r="F23549" t="s">
        <v>55019</v>
      </c>
    </row>
    <row r="23550" spans="1:6" hidden="1" x14ac:dyDescent="0.25">
      <c r="A23550" t="s">
        <v>55008</v>
      </c>
      <c r="B23550" s="147" t="s">
        <v>179</v>
      </c>
      <c r="C23550" t="s">
        <v>55020</v>
      </c>
      <c r="D23550" t="s">
        <v>55010</v>
      </c>
      <c r="E23550" s="147">
        <v>-95.63</v>
      </c>
      <c r="F23550" t="s">
        <v>55021</v>
      </c>
    </row>
    <row r="23551" spans="1:6" hidden="1" x14ac:dyDescent="0.25">
      <c r="A23551" t="s">
        <v>55008</v>
      </c>
      <c r="B23551" s="147" t="s">
        <v>219</v>
      </c>
      <c r="C23551" t="s">
        <v>55022</v>
      </c>
      <c r="D23551" t="s">
        <v>55010</v>
      </c>
      <c r="E23551" s="147">
        <v>-119.04</v>
      </c>
      <c r="F23551" t="s">
        <v>55023</v>
      </c>
    </row>
    <row r="23552" spans="1:6" x14ac:dyDescent="0.25">
      <c r="A23552" t="s">
        <v>55024</v>
      </c>
      <c r="B23552" s="147" t="s">
        <v>178</v>
      </c>
      <c r="C23552" t="s">
        <v>55025</v>
      </c>
      <c r="D23552" t="s">
        <v>55026</v>
      </c>
      <c r="E23552" s="148">
        <v>5350</v>
      </c>
      <c r="F23552" t="s">
        <v>55027</v>
      </c>
    </row>
    <row r="23553" spans="1:6" hidden="1" x14ac:dyDescent="0.25">
      <c r="A23553" t="s">
        <v>55024</v>
      </c>
      <c r="B23553" s="147" t="s">
        <v>234</v>
      </c>
      <c r="C23553" t="s">
        <v>55028</v>
      </c>
      <c r="D23553" t="s">
        <v>55026</v>
      </c>
      <c r="E23553" s="147">
        <v>-10.7</v>
      </c>
      <c r="F23553" t="s">
        <v>55029</v>
      </c>
    </row>
    <row r="23554" spans="1:6" hidden="1" x14ac:dyDescent="0.25">
      <c r="A23554" t="s">
        <v>55024</v>
      </c>
      <c r="B23554" s="147" t="s">
        <v>217</v>
      </c>
      <c r="C23554" t="s">
        <v>55030</v>
      </c>
      <c r="D23554" t="s">
        <v>55026</v>
      </c>
      <c r="E23554" s="147">
        <v>-26.75</v>
      </c>
      <c r="F23554" t="s">
        <v>55031</v>
      </c>
    </row>
    <row r="23555" spans="1:6" hidden="1" x14ac:dyDescent="0.25">
      <c r="A23555" t="s">
        <v>55024</v>
      </c>
      <c r="B23555" s="147" t="s">
        <v>218</v>
      </c>
      <c r="C23555" t="s">
        <v>55032</v>
      </c>
      <c r="D23555" t="s">
        <v>55026</v>
      </c>
      <c r="E23555" s="147">
        <v>-53.5</v>
      </c>
      <c r="F23555" t="s">
        <v>55033</v>
      </c>
    </row>
    <row r="23556" spans="1:6" hidden="1" x14ac:dyDescent="0.25">
      <c r="A23556" t="s">
        <v>55024</v>
      </c>
      <c r="B23556" s="147" t="s">
        <v>179</v>
      </c>
      <c r="C23556" t="s">
        <v>55034</v>
      </c>
      <c r="D23556" t="s">
        <v>55026</v>
      </c>
      <c r="E23556" s="147">
        <v>-128.94</v>
      </c>
      <c r="F23556" t="s">
        <v>55035</v>
      </c>
    </row>
    <row r="23557" spans="1:6" hidden="1" x14ac:dyDescent="0.25">
      <c r="A23557" t="s">
        <v>55024</v>
      </c>
      <c r="B23557" s="147" t="s">
        <v>219</v>
      </c>
      <c r="C23557" t="s">
        <v>55036</v>
      </c>
      <c r="D23557" t="s">
        <v>55026</v>
      </c>
      <c r="E23557" s="147">
        <v>-160.5</v>
      </c>
      <c r="F23557" t="s">
        <v>55037</v>
      </c>
    </row>
    <row r="23558" spans="1:6" x14ac:dyDescent="0.25">
      <c r="A23558" t="s">
        <v>55038</v>
      </c>
      <c r="B23558" s="147" t="s">
        <v>178</v>
      </c>
      <c r="C23558" t="s">
        <v>55039</v>
      </c>
      <c r="D23558" t="s">
        <v>55040</v>
      </c>
      <c r="E23558" s="148">
        <v>3650</v>
      </c>
      <c r="F23558" t="s">
        <v>55041</v>
      </c>
    </row>
    <row r="23559" spans="1:6" hidden="1" x14ac:dyDescent="0.25">
      <c r="A23559" t="s">
        <v>55038</v>
      </c>
      <c r="B23559" s="147" t="s">
        <v>234</v>
      </c>
      <c r="C23559" t="s">
        <v>55042</v>
      </c>
      <c r="D23559" t="s">
        <v>55040</v>
      </c>
      <c r="E23559" s="147">
        <v>-7.3</v>
      </c>
      <c r="F23559" t="s">
        <v>55043</v>
      </c>
    </row>
    <row r="23560" spans="1:6" hidden="1" x14ac:dyDescent="0.25">
      <c r="A23560" t="s">
        <v>55038</v>
      </c>
      <c r="B23560" s="147" t="s">
        <v>217</v>
      </c>
      <c r="C23560" t="s">
        <v>55044</v>
      </c>
      <c r="D23560" t="s">
        <v>55040</v>
      </c>
      <c r="E23560" s="147">
        <v>-18.25</v>
      </c>
      <c r="F23560" t="s">
        <v>55045</v>
      </c>
    </row>
    <row r="23561" spans="1:6" hidden="1" x14ac:dyDescent="0.25">
      <c r="A23561" t="s">
        <v>55038</v>
      </c>
      <c r="B23561" s="147" t="s">
        <v>218</v>
      </c>
      <c r="C23561" t="s">
        <v>55046</v>
      </c>
      <c r="D23561" t="s">
        <v>55040</v>
      </c>
      <c r="E23561" s="147">
        <v>-36.5</v>
      </c>
      <c r="F23561" t="s">
        <v>55047</v>
      </c>
    </row>
    <row r="23562" spans="1:6" hidden="1" x14ac:dyDescent="0.25">
      <c r="A23562" t="s">
        <v>55038</v>
      </c>
      <c r="B23562" s="147" t="s">
        <v>210</v>
      </c>
      <c r="C23562" t="s">
        <v>55048</v>
      </c>
      <c r="D23562" t="s">
        <v>55040</v>
      </c>
      <c r="E23562" s="148">
        <v>-73</v>
      </c>
      <c r="F23562" t="s">
        <v>55049</v>
      </c>
    </row>
    <row r="23563" spans="1:6" hidden="1" x14ac:dyDescent="0.25">
      <c r="A23563" t="s">
        <v>55038</v>
      </c>
      <c r="B23563" s="147" t="s">
        <v>179</v>
      </c>
      <c r="C23563" t="s">
        <v>55050</v>
      </c>
      <c r="D23563" t="s">
        <v>55040</v>
      </c>
      <c r="E23563" s="147">
        <v>-87.97</v>
      </c>
      <c r="F23563" t="s">
        <v>55051</v>
      </c>
    </row>
    <row r="23564" spans="1:6" hidden="1" x14ac:dyDescent="0.25">
      <c r="A23564" t="s">
        <v>55038</v>
      </c>
      <c r="B23564" s="147" t="s">
        <v>219</v>
      </c>
      <c r="C23564" t="s">
        <v>55052</v>
      </c>
      <c r="D23564" t="s">
        <v>55040</v>
      </c>
      <c r="E23564" s="147">
        <v>-109.5</v>
      </c>
      <c r="F23564" t="s">
        <v>55053</v>
      </c>
    </row>
    <row r="23565" spans="1:6" x14ac:dyDescent="0.25">
      <c r="A23565" t="s">
        <v>55054</v>
      </c>
      <c r="B23565" s="147" t="s">
        <v>178</v>
      </c>
      <c r="C23565" t="s">
        <v>55055</v>
      </c>
      <c r="D23565" t="s">
        <v>55056</v>
      </c>
      <c r="E23565" s="148">
        <v>4800</v>
      </c>
      <c r="F23565" t="s">
        <v>55057</v>
      </c>
    </row>
    <row r="23566" spans="1:6" hidden="1" x14ac:dyDescent="0.25">
      <c r="A23566" t="s">
        <v>55054</v>
      </c>
      <c r="B23566" s="147" t="s">
        <v>234</v>
      </c>
      <c r="C23566" t="s">
        <v>55058</v>
      </c>
      <c r="D23566" t="s">
        <v>55056</v>
      </c>
      <c r="E23566" s="147">
        <v>-9.6</v>
      </c>
      <c r="F23566" t="s">
        <v>55059</v>
      </c>
    </row>
    <row r="23567" spans="1:6" hidden="1" x14ac:dyDescent="0.25">
      <c r="A23567" t="s">
        <v>55054</v>
      </c>
      <c r="B23567" s="147" t="s">
        <v>217</v>
      </c>
      <c r="C23567" t="s">
        <v>55060</v>
      </c>
      <c r="D23567" t="s">
        <v>55056</v>
      </c>
      <c r="E23567" s="148">
        <v>-24</v>
      </c>
      <c r="F23567" t="s">
        <v>55061</v>
      </c>
    </row>
    <row r="23568" spans="1:6" hidden="1" x14ac:dyDescent="0.25">
      <c r="A23568" t="s">
        <v>55054</v>
      </c>
      <c r="B23568" s="147" t="s">
        <v>218</v>
      </c>
      <c r="C23568" t="s">
        <v>55062</v>
      </c>
      <c r="D23568" t="s">
        <v>55056</v>
      </c>
      <c r="E23568" s="148">
        <v>-48</v>
      </c>
      <c r="F23568" t="s">
        <v>55063</v>
      </c>
    </row>
    <row r="23569" spans="1:6" hidden="1" x14ac:dyDescent="0.25">
      <c r="A23569" t="s">
        <v>55054</v>
      </c>
      <c r="B23569" s="147" t="s">
        <v>179</v>
      </c>
      <c r="C23569" t="s">
        <v>55064</v>
      </c>
      <c r="D23569" t="s">
        <v>55056</v>
      </c>
      <c r="E23569" s="147">
        <v>-115.68</v>
      </c>
      <c r="F23569" t="s">
        <v>55065</v>
      </c>
    </row>
    <row r="23570" spans="1:6" hidden="1" x14ac:dyDescent="0.25">
      <c r="A23570" t="s">
        <v>55054</v>
      </c>
      <c r="B23570" s="147" t="s">
        <v>219</v>
      </c>
      <c r="C23570" t="s">
        <v>55066</v>
      </c>
      <c r="D23570" t="s">
        <v>55056</v>
      </c>
      <c r="E23570" s="148">
        <v>-144</v>
      </c>
      <c r="F23570" t="s">
        <v>55067</v>
      </c>
    </row>
    <row r="23571" spans="1:6" hidden="1" x14ac:dyDescent="0.25">
      <c r="A23571" t="s">
        <v>55054</v>
      </c>
      <c r="B23571" s="147" t="s">
        <v>221</v>
      </c>
      <c r="C23571" t="s">
        <v>55068</v>
      </c>
      <c r="D23571" t="s">
        <v>55056</v>
      </c>
      <c r="E23571" s="148">
        <v>-216</v>
      </c>
      <c r="F23571" t="s">
        <v>55069</v>
      </c>
    </row>
    <row r="23572" spans="1:6" x14ac:dyDescent="0.25">
      <c r="A23572" t="s">
        <v>55070</v>
      </c>
      <c r="B23572" s="147" t="s">
        <v>178</v>
      </c>
      <c r="C23572" t="s">
        <v>55071</v>
      </c>
      <c r="D23572" t="s">
        <v>55072</v>
      </c>
      <c r="E23572" s="148">
        <v>2629</v>
      </c>
      <c r="F23572" t="s">
        <v>55073</v>
      </c>
    </row>
    <row r="23573" spans="1:6" hidden="1" x14ac:dyDescent="0.25">
      <c r="A23573" t="s">
        <v>55070</v>
      </c>
      <c r="B23573" s="147" t="s">
        <v>234</v>
      </c>
      <c r="C23573" t="s">
        <v>55074</v>
      </c>
      <c r="D23573" t="s">
        <v>55072</v>
      </c>
      <c r="E23573" s="147">
        <v>-5.26</v>
      </c>
      <c r="F23573" t="s">
        <v>55075</v>
      </c>
    </row>
    <row r="23574" spans="1:6" hidden="1" x14ac:dyDescent="0.25">
      <c r="A23574" t="s">
        <v>55070</v>
      </c>
      <c r="B23574" s="147" t="s">
        <v>217</v>
      </c>
      <c r="C23574" t="s">
        <v>55076</v>
      </c>
      <c r="D23574" t="s">
        <v>55072</v>
      </c>
      <c r="E23574" s="147">
        <v>-13.15</v>
      </c>
      <c r="F23574" t="s">
        <v>55077</v>
      </c>
    </row>
    <row r="23575" spans="1:6" hidden="1" x14ac:dyDescent="0.25">
      <c r="A23575" t="s">
        <v>55070</v>
      </c>
      <c r="B23575" s="147" t="s">
        <v>218</v>
      </c>
      <c r="C23575" t="s">
        <v>55078</v>
      </c>
      <c r="D23575" t="s">
        <v>55072</v>
      </c>
      <c r="E23575" s="147">
        <v>-26.29</v>
      </c>
      <c r="F23575" t="s">
        <v>55079</v>
      </c>
    </row>
    <row r="23576" spans="1:6" hidden="1" x14ac:dyDescent="0.25">
      <c r="A23576" t="s">
        <v>55070</v>
      </c>
      <c r="B23576" s="147" t="s">
        <v>179</v>
      </c>
      <c r="C23576" t="s">
        <v>55080</v>
      </c>
      <c r="D23576" t="s">
        <v>55072</v>
      </c>
      <c r="E23576" s="147">
        <v>-63.36</v>
      </c>
      <c r="F23576" t="s">
        <v>55081</v>
      </c>
    </row>
    <row r="23577" spans="1:6" hidden="1" x14ac:dyDescent="0.25">
      <c r="A23577" t="s">
        <v>55070</v>
      </c>
      <c r="B23577" s="147" t="s">
        <v>219</v>
      </c>
      <c r="C23577" t="s">
        <v>55082</v>
      </c>
      <c r="D23577" t="s">
        <v>55072</v>
      </c>
      <c r="E23577" s="147">
        <v>-78.87</v>
      </c>
      <c r="F23577" t="s">
        <v>55083</v>
      </c>
    </row>
    <row r="23578" spans="1:6" x14ac:dyDescent="0.25">
      <c r="A23578" t="s">
        <v>55084</v>
      </c>
      <c r="B23578" s="147" t="s">
        <v>178</v>
      </c>
      <c r="C23578" t="s">
        <v>55085</v>
      </c>
      <c r="D23578" t="s">
        <v>55086</v>
      </c>
      <c r="E23578" s="148">
        <v>3712</v>
      </c>
      <c r="F23578" t="s">
        <v>55087</v>
      </c>
    </row>
    <row r="23579" spans="1:6" hidden="1" x14ac:dyDescent="0.25">
      <c r="A23579" t="s">
        <v>55084</v>
      </c>
      <c r="B23579" s="147" t="s">
        <v>234</v>
      </c>
      <c r="C23579" t="s">
        <v>55088</v>
      </c>
      <c r="D23579" t="s">
        <v>55086</v>
      </c>
      <c r="E23579" s="147">
        <v>-7.42</v>
      </c>
      <c r="F23579" t="s">
        <v>55089</v>
      </c>
    </row>
    <row r="23580" spans="1:6" hidden="1" x14ac:dyDescent="0.25">
      <c r="A23580" t="s">
        <v>55084</v>
      </c>
      <c r="B23580" s="147" t="s">
        <v>217</v>
      </c>
      <c r="C23580" t="s">
        <v>55090</v>
      </c>
      <c r="D23580" t="s">
        <v>55086</v>
      </c>
      <c r="E23580" s="147">
        <v>-18.559999999999999</v>
      </c>
      <c r="F23580" t="s">
        <v>55091</v>
      </c>
    </row>
    <row r="23581" spans="1:6" hidden="1" x14ac:dyDescent="0.25">
      <c r="A23581" t="s">
        <v>55084</v>
      </c>
      <c r="B23581" s="147" t="s">
        <v>218</v>
      </c>
      <c r="C23581" t="s">
        <v>55092</v>
      </c>
      <c r="D23581" t="s">
        <v>55086</v>
      </c>
      <c r="E23581" s="147">
        <v>-37.119999999999997</v>
      </c>
      <c r="F23581" t="s">
        <v>55093</v>
      </c>
    </row>
    <row r="23582" spans="1:6" hidden="1" x14ac:dyDescent="0.25">
      <c r="A23582" t="s">
        <v>55084</v>
      </c>
      <c r="B23582" s="147" t="s">
        <v>179</v>
      </c>
      <c r="C23582" t="s">
        <v>55094</v>
      </c>
      <c r="D23582" t="s">
        <v>55086</v>
      </c>
      <c r="E23582" s="147">
        <v>-89.46</v>
      </c>
      <c r="F23582" t="s">
        <v>55095</v>
      </c>
    </row>
    <row r="23583" spans="1:6" hidden="1" x14ac:dyDescent="0.25">
      <c r="A23583" t="s">
        <v>55084</v>
      </c>
      <c r="B23583" s="147" t="s">
        <v>219</v>
      </c>
      <c r="C23583" t="s">
        <v>55096</v>
      </c>
      <c r="D23583" t="s">
        <v>55086</v>
      </c>
      <c r="E23583" s="147">
        <v>-111.36</v>
      </c>
      <c r="F23583" t="s">
        <v>55097</v>
      </c>
    </row>
    <row r="23584" spans="1:6" x14ac:dyDescent="0.25">
      <c r="A23584" t="s">
        <v>55098</v>
      </c>
      <c r="B23584" s="147" t="s">
        <v>178</v>
      </c>
      <c r="C23584" t="s">
        <v>55099</v>
      </c>
      <c r="D23584" t="s">
        <v>55100</v>
      </c>
      <c r="E23584" s="148">
        <v>3584</v>
      </c>
      <c r="F23584" t="s">
        <v>55101</v>
      </c>
    </row>
    <row r="23585" spans="1:6" hidden="1" x14ac:dyDescent="0.25">
      <c r="A23585" t="s">
        <v>55098</v>
      </c>
      <c r="B23585" s="147" t="s">
        <v>234</v>
      </c>
      <c r="C23585" t="s">
        <v>55102</v>
      </c>
      <c r="D23585" t="s">
        <v>55100</v>
      </c>
      <c r="E23585" s="147">
        <v>-7.17</v>
      </c>
      <c r="F23585" t="s">
        <v>55103</v>
      </c>
    </row>
    <row r="23586" spans="1:6" hidden="1" x14ac:dyDescent="0.25">
      <c r="A23586" t="s">
        <v>55098</v>
      </c>
      <c r="B23586" s="147" t="s">
        <v>217</v>
      </c>
      <c r="C23586" t="s">
        <v>55104</v>
      </c>
      <c r="D23586" t="s">
        <v>55100</v>
      </c>
      <c r="E23586" s="147">
        <v>-17.920000000000002</v>
      </c>
      <c r="F23586" t="s">
        <v>55105</v>
      </c>
    </row>
    <row r="23587" spans="1:6" hidden="1" x14ac:dyDescent="0.25">
      <c r="A23587" t="s">
        <v>55098</v>
      </c>
      <c r="B23587" s="147" t="s">
        <v>218</v>
      </c>
      <c r="C23587" t="s">
        <v>55106</v>
      </c>
      <c r="D23587" t="s">
        <v>55100</v>
      </c>
      <c r="E23587" s="147">
        <v>-35.840000000000003</v>
      </c>
      <c r="F23587" t="s">
        <v>55107</v>
      </c>
    </row>
    <row r="23588" spans="1:6" hidden="1" x14ac:dyDescent="0.25">
      <c r="A23588" t="s">
        <v>55098</v>
      </c>
      <c r="B23588" s="147" t="s">
        <v>179</v>
      </c>
      <c r="C23588" t="s">
        <v>55108</v>
      </c>
      <c r="D23588" t="s">
        <v>55100</v>
      </c>
      <c r="E23588" s="147">
        <v>-86.37</v>
      </c>
      <c r="F23588" t="s">
        <v>55109</v>
      </c>
    </row>
    <row r="23589" spans="1:6" hidden="1" x14ac:dyDescent="0.25">
      <c r="A23589" t="s">
        <v>55098</v>
      </c>
      <c r="B23589" s="147" t="s">
        <v>219</v>
      </c>
      <c r="C23589" t="s">
        <v>55110</v>
      </c>
      <c r="D23589" t="s">
        <v>55100</v>
      </c>
      <c r="E23589" s="147">
        <v>-107.52</v>
      </c>
      <c r="F23589" t="s">
        <v>55111</v>
      </c>
    </row>
    <row r="23590" spans="1:6" x14ac:dyDescent="0.25">
      <c r="A23590" t="s">
        <v>55112</v>
      </c>
      <c r="B23590" s="147" t="s">
        <v>178</v>
      </c>
      <c r="C23590" t="s">
        <v>55113</v>
      </c>
      <c r="D23590" t="s">
        <v>55114</v>
      </c>
      <c r="E23590" s="148">
        <v>1827</v>
      </c>
      <c r="F23590" t="s">
        <v>55115</v>
      </c>
    </row>
    <row r="23591" spans="1:6" hidden="1" x14ac:dyDescent="0.25">
      <c r="A23591" t="s">
        <v>55112</v>
      </c>
      <c r="B23591" s="147" t="s">
        <v>234</v>
      </c>
      <c r="C23591" t="s">
        <v>55116</v>
      </c>
      <c r="D23591" t="s">
        <v>55114</v>
      </c>
      <c r="E23591" s="147">
        <v>-3.65</v>
      </c>
      <c r="F23591" t="s">
        <v>55117</v>
      </c>
    </row>
    <row r="23592" spans="1:6" hidden="1" x14ac:dyDescent="0.25">
      <c r="A23592" t="s">
        <v>55112</v>
      </c>
      <c r="B23592" s="147" t="s">
        <v>217</v>
      </c>
      <c r="C23592" t="s">
        <v>55118</v>
      </c>
      <c r="D23592" t="s">
        <v>55114</v>
      </c>
      <c r="E23592" s="147">
        <v>-9.14</v>
      </c>
      <c r="F23592" t="s">
        <v>55119</v>
      </c>
    </row>
    <row r="23593" spans="1:6" hidden="1" x14ac:dyDescent="0.25">
      <c r="A23593" t="s">
        <v>55112</v>
      </c>
      <c r="B23593" s="147" t="s">
        <v>218</v>
      </c>
      <c r="C23593" t="s">
        <v>55120</v>
      </c>
      <c r="D23593" t="s">
        <v>55114</v>
      </c>
      <c r="E23593" s="147">
        <v>-18.27</v>
      </c>
      <c r="F23593" t="s">
        <v>55121</v>
      </c>
    </row>
    <row r="23594" spans="1:6" hidden="1" x14ac:dyDescent="0.25">
      <c r="A23594" t="s">
        <v>55112</v>
      </c>
      <c r="B23594" s="147" t="s">
        <v>210</v>
      </c>
      <c r="C23594" t="s">
        <v>55122</v>
      </c>
      <c r="D23594" t="s">
        <v>55114</v>
      </c>
      <c r="E23594" s="147">
        <v>-36.54</v>
      </c>
      <c r="F23594" t="s">
        <v>55123</v>
      </c>
    </row>
    <row r="23595" spans="1:6" hidden="1" x14ac:dyDescent="0.25">
      <c r="A23595" t="s">
        <v>55112</v>
      </c>
      <c r="B23595" s="147" t="s">
        <v>179</v>
      </c>
      <c r="C23595" t="s">
        <v>55124</v>
      </c>
      <c r="D23595" t="s">
        <v>55114</v>
      </c>
      <c r="E23595" s="147">
        <v>-44.03</v>
      </c>
      <c r="F23595" t="s">
        <v>55125</v>
      </c>
    </row>
    <row r="23596" spans="1:6" hidden="1" x14ac:dyDescent="0.25">
      <c r="A23596" t="s">
        <v>55112</v>
      </c>
      <c r="B23596" s="147" t="s">
        <v>219</v>
      </c>
      <c r="C23596" t="s">
        <v>55126</v>
      </c>
      <c r="D23596" t="s">
        <v>55114</v>
      </c>
      <c r="E23596" s="147">
        <v>-54.81</v>
      </c>
      <c r="F23596" t="s">
        <v>55127</v>
      </c>
    </row>
    <row r="23597" spans="1:6" x14ac:dyDescent="0.25">
      <c r="A23597" t="s">
        <v>55128</v>
      </c>
      <c r="B23597" s="147" t="s">
        <v>178</v>
      </c>
      <c r="C23597" t="s">
        <v>55129</v>
      </c>
      <c r="D23597" t="s">
        <v>55130</v>
      </c>
      <c r="E23597" s="148">
        <v>3691</v>
      </c>
      <c r="F23597" t="s">
        <v>55131</v>
      </c>
    </row>
    <row r="23598" spans="1:6" hidden="1" x14ac:dyDescent="0.25">
      <c r="A23598" t="s">
        <v>55128</v>
      </c>
      <c r="B23598" s="147" t="s">
        <v>234</v>
      </c>
      <c r="C23598" t="s">
        <v>55132</v>
      </c>
      <c r="D23598" t="s">
        <v>55130</v>
      </c>
      <c r="E23598" s="147">
        <v>-7.38</v>
      </c>
      <c r="F23598" t="s">
        <v>55133</v>
      </c>
    </row>
    <row r="23599" spans="1:6" hidden="1" x14ac:dyDescent="0.25">
      <c r="A23599" t="s">
        <v>55128</v>
      </c>
      <c r="B23599" s="147" t="s">
        <v>217</v>
      </c>
      <c r="C23599" t="s">
        <v>55134</v>
      </c>
      <c r="D23599" t="s">
        <v>55130</v>
      </c>
      <c r="E23599" s="147">
        <v>-18.46</v>
      </c>
      <c r="F23599" t="s">
        <v>55135</v>
      </c>
    </row>
    <row r="23600" spans="1:6" hidden="1" x14ac:dyDescent="0.25">
      <c r="A23600" t="s">
        <v>55128</v>
      </c>
      <c r="B23600" s="147" t="s">
        <v>218</v>
      </c>
      <c r="C23600" t="s">
        <v>55136</v>
      </c>
      <c r="D23600" t="s">
        <v>55130</v>
      </c>
      <c r="E23600" s="147">
        <v>-36.909999999999997</v>
      </c>
      <c r="F23600" t="s">
        <v>55137</v>
      </c>
    </row>
    <row r="23601" spans="1:6" hidden="1" x14ac:dyDescent="0.25">
      <c r="A23601" t="s">
        <v>55128</v>
      </c>
      <c r="B23601" s="147" t="s">
        <v>179</v>
      </c>
      <c r="C23601" t="s">
        <v>55138</v>
      </c>
      <c r="D23601" t="s">
        <v>55130</v>
      </c>
      <c r="E23601" s="147">
        <v>-88.95</v>
      </c>
      <c r="F23601" t="s">
        <v>55139</v>
      </c>
    </row>
    <row r="23602" spans="1:6" hidden="1" x14ac:dyDescent="0.25">
      <c r="A23602" t="s">
        <v>55128</v>
      </c>
      <c r="B23602" s="147" t="s">
        <v>219</v>
      </c>
      <c r="C23602" t="s">
        <v>55140</v>
      </c>
      <c r="D23602" t="s">
        <v>55130</v>
      </c>
      <c r="E23602" s="147">
        <v>-110.73</v>
      </c>
      <c r="F23602" t="s">
        <v>55141</v>
      </c>
    </row>
    <row r="23603" spans="1:6" hidden="1" x14ac:dyDescent="0.25">
      <c r="A23603" t="s">
        <v>55142</v>
      </c>
      <c r="B23603" s="147" t="s">
        <v>219</v>
      </c>
      <c r="C23603" t="s">
        <v>55143</v>
      </c>
      <c r="D23603" t="s">
        <v>978</v>
      </c>
      <c r="E23603" s="147">
        <v>68.25</v>
      </c>
      <c r="F23603" t="s">
        <v>55144</v>
      </c>
    </row>
    <row r="23604" spans="1:6" hidden="1" x14ac:dyDescent="0.25">
      <c r="A23604" t="s">
        <v>55142</v>
      </c>
      <c r="B23604" s="147" t="s">
        <v>225</v>
      </c>
      <c r="C23604" t="s">
        <v>55145</v>
      </c>
      <c r="D23604" t="s">
        <v>978</v>
      </c>
      <c r="E23604" s="147">
        <v>67.11</v>
      </c>
      <c r="F23604" t="s">
        <v>55146</v>
      </c>
    </row>
    <row r="23605" spans="1:6" hidden="1" x14ac:dyDescent="0.25">
      <c r="A23605" t="s">
        <v>55142</v>
      </c>
      <c r="B23605" s="147" t="s">
        <v>179</v>
      </c>
      <c r="C23605" t="s">
        <v>55147</v>
      </c>
      <c r="D23605" t="s">
        <v>978</v>
      </c>
      <c r="E23605" s="147">
        <v>54.83</v>
      </c>
      <c r="F23605" t="s">
        <v>55148</v>
      </c>
    </row>
    <row r="23606" spans="1:6" hidden="1" x14ac:dyDescent="0.25">
      <c r="A23606" t="s">
        <v>55142</v>
      </c>
      <c r="B23606" s="147" t="s">
        <v>218</v>
      </c>
      <c r="C23606" t="s">
        <v>55149</v>
      </c>
      <c r="D23606" t="s">
        <v>978</v>
      </c>
      <c r="E23606" s="147">
        <v>22.75</v>
      </c>
      <c r="F23606" t="s">
        <v>55150</v>
      </c>
    </row>
    <row r="23607" spans="1:6" hidden="1" x14ac:dyDescent="0.25">
      <c r="A23607" t="s">
        <v>55142</v>
      </c>
      <c r="B23607" s="147" t="s">
        <v>217</v>
      </c>
      <c r="C23607" t="s">
        <v>55151</v>
      </c>
      <c r="D23607" t="s">
        <v>978</v>
      </c>
      <c r="E23607" s="147">
        <v>11.38</v>
      </c>
      <c r="F23607" t="s">
        <v>55152</v>
      </c>
    </row>
    <row r="23608" spans="1:6" x14ac:dyDescent="0.25">
      <c r="A23608" t="s">
        <v>55142</v>
      </c>
      <c r="B23608" s="147" t="s">
        <v>178</v>
      </c>
      <c r="C23608" t="s">
        <v>55153</v>
      </c>
      <c r="D23608" t="s">
        <v>978</v>
      </c>
      <c r="E23608" s="147">
        <v>4.55</v>
      </c>
      <c r="F23608" t="s">
        <v>55154</v>
      </c>
    </row>
    <row r="23609" spans="1:6" x14ac:dyDescent="0.25">
      <c r="A23609" t="s">
        <v>55142</v>
      </c>
      <c r="B23609" s="147" t="s">
        <v>178</v>
      </c>
      <c r="C23609" t="s">
        <v>55155</v>
      </c>
      <c r="D23609" t="s">
        <v>978</v>
      </c>
      <c r="E23609" s="148">
        <v>-2275</v>
      </c>
      <c r="F23609" t="s">
        <v>55156</v>
      </c>
    </row>
    <row r="23610" spans="1:6" hidden="1" x14ac:dyDescent="0.25">
      <c r="A23610" t="s">
        <v>55157</v>
      </c>
      <c r="B23610" s="147" t="s">
        <v>179</v>
      </c>
      <c r="C23610" t="s">
        <v>55158</v>
      </c>
      <c r="D23610" t="s">
        <v>46676</v>
      </c>
      <c r="E23610" s="147">
        <v>7.93</v>
      </c>
      <c r="F23610" t="s">
        <v>55159</v>
      </c>
    </row>
    <row r="23611" spans="1:6" hidden="1" x14ac:dyDescent="0.25">
      <c r="A23611" t="s">
        <v>55157</v>
      </c>
      <c r="B23611" s="147" t="s">
        <v>217</v>
      </c>
      <c r="C23611" t="s">
        <v>55160</v>
      </c>
      <c r="D23611" t="s">
        <v>46676</v>
      </c>
      <c r="E23611" s="147">
        <v>1.65</v>
      </c>
      <c r="F23611" t="s">
        <v>55161</v>
      </c>
    </row>
    <row r="23612" spans="1:6" hidden="1" x14ac:dyDescent="0.25">
      <c r="A23612" t="s">
        <v>55157</v>
      </c>
      <c r="B23612" s="147" t="s">
        <v>218</v>
      </c>
      <c r="C23612" t="s">
        <v>55162</v>
      </c>
      <c r="D23612" t="s">
        <v>46676</v>
      </c>
      <c r="E23612" s="147">
        <v>1.65</v>
      </c>
      <c r="F23612" t="s">
        <v>55163</v>
      </c>
    </row>
    <row r="23613" spans="1:6" hidden="1" x14ac:dyDescent="0.25">
      <c r="A23613" t="s">
        <v>55157</v>
      </c>
      <c r="B23613" s="147" t="s">
        <v>219</v>
      </c>
      <c r="C23613" t="s">
        <v>55164</v>
      </c>
      <c r="D23613" t="s">
        <v>46676</v>
      </c>
      <c r="E23613" s="147">
        <v>1.65</v>
      </c>
      <c r="F23613" t="s">
        <v>55165</v>
      </c>
    </row>
    <row r="23614" spans="1:6" x14ac:dyDescent="0.25">
      <c r="A23614" t="s">
        <v>55157</v>
      </c>
      <c r="B23614" s="147" t="s">
        <v>178</v>
      </c>
      <c r="C23614" t="s">
        <v>55166</v>
      </c>
      <c r="D23614" t="s">
        <v>46676</v>
      </c>
      <c r="E23614" s="147">
        <v>0.66</v>
      </c>
      <c r="F23614" t="s">
        <v>55167</v>
      </c>
    </row>
    <row r="23615" spans="1:6" x14ac:dyDescent="0.25">
      <c r="A23615" t="s">
        <v>55157</v>
      </c>
      <c r="B23615" s="147" t="s">
        <v>178</v>
      </c>
      <c r="C23615" t="s">
        <v>55168</v>
      </c>
      <c r="D23615" t="s">
        <v>46676</v>
      </c>
      <c r="E23615" s="148">
        <v>-329</v>
      </c>
      <c r="F23615" t="s">
        <v>55169</v>
      </c>
    </row>
    <row r="23616" spans="1:6" hidden="1" x14ac:dyDescent="0.25">
      <c r="A23616" t="s">
        <v>55170</v>
      </c>
      <c r="B23616" s="147" t="s">
        <v>219</v>
      </c>
      <c r="C23616" t="s">
        <v>55171</v>
      </c>
      <c r="D23616" t="s">
        <v>33704</v>
      </c>
      <c r="E23616" s="147">
        <v>552.96</v>
      </c>
      <c r="F23616" t="s">
        <v>55172</v>
      </c>
    </row>
    <row r="23617" spans="1:6" hidden="1" x14ac:dyDescent="0.25">
      <c r="A23617" t="s">
        <v>55170</v>
      </c>
      <c r="B23617" s="147" t="s">
        <v>179</v>
      </c>
      <c r="C23617" t="s">
        <v>55173</v>
      </c>
      <c r="D23617" t="s">
        <v>33704</v>
      </c>
      <c r="E23617" s="147">
        <v>444.21</v>
      </c>
      <c r="F23617" t="s">
        <v>55174</v>
      </c>
    </row>
    <row r="23618" spans="1:6" hidden="1" x14ac:dyDescent="0.25">
      <c r="A23618" t="s">
        <v>55170</v>
      </c>
      <c r="B23618" s="147" t="s">
        <v>218</v>
      </c>
      <c r="C23618" t="s">
        <v>55175</v>
      </c>
      <c r="D23618" t="s">
        <v>33704</v>
      </c>
      <c r="E23618" s="147">
        <v>184.32</v>
      </c>
      <c r="F23618" t="s">
        <v>55176</v>
      </c>
    </row>
    <row r="23619" spans="1:6" hidden="1" x14ac:dyDescent="0.25">
      <c r="A23619" t="s">
        <v>55170</v>
      </c>
      <c r="B23619" s="147" t="s">
        <v>217</v>
      </c>
      <c r="C23619" t="s">
        <v>55177</v>
      </c>
      <c r="D23619" t="s">
        <v>33704</v>
      </c>
      <c r="E23619" s="147">
        <v>92.16</v>
      </c>
      <c r="F23619" t="s">
        <v>55178</v>
      </c>
    </row>
    <row r="23620" spans="1:6" x14ac:dyDescent="0.25">
      <c r="A23620" t="s">
        <v>55170</v>
      </c>
      <c r="B23620" s="147" t="s">
        <v>178</v>
      </c>
      <c r="C23620" t="s">
        <v>55179</v>
      </c>
      <c r="D23620" t="s">
        <v>33704</v>
      </c>
      <c r="E23620" s="147">
        <v>36.86</v>
      </c>
      <c r="F23620" t="s">
        <v>55180</v>
      </c>
    </row>
    <row r="23621" spans="1:6" x14ac:dyDescent="0.25">
      <c r="A23621" t="s">
        <v>55170</v>
      </c>
      <c r="B23621" s="147" t="s">
        <v>178</v>
      </c>
      <c r="C23621" t="s">
        <v>55181</v>
      </c>
      <c r="D23621" t="s">
        <v>33704</v>
      </c>
      <c r="E23621" s="148">
        <v>-18432</v>
      </c>
      <c r="F23621" t="s">
        <v>55182</v>
      </c>
    </row>
    <row r="23622" spans="1:6" hidden="1" x14ac:dyDescent="0.25">
      <c r="A23622" t="s">
        <v>55183</v>
      </c>
      <c r="B23622" s="147" t="s">
        <v>179</v>
      </c>
      <c r="C23622" t="s">
        <v>55184</v>
      </c>
      <c r="D23622" t="s">
        <v>23033</v>
      </c>
      <c r="E23622" s="147">
        <v>153.13</v>
      </c>
      <c r="F23622" t="s">
        <v>55185</v>
      </c>
    </row>
    <row r="23623" spans="1:6" hidden="1" x14ac:dyDescent="0.25">
      <c r="A23623" t="s">
        <v>55183</v>
      </c>
      <c r="B23623" s="147" t="s">
        <v>217</v>
      </c>
      <c r="C23623" t="s">
        <v>55186</v>
      </c>
      <c r="D23623" t="s">
        <v>23033</v>
      </c>
      <c r="E23623" s="147">
        <v>31.77</v>
      </c>
      <c r="F23623" t="s">
        <v>55187</v>
      </c>
    </row>
    <row r="23624" spans="1:6" hidden="1" x14ac:dyDescent="0.25">
      <c r="A23624" t="s">
        <v>55183</v>
      </c>
      <c r="B23624" s="147" t="s">
        <v>218</v>
      </c>
      <c r="C23624" t="s">
        <v>55188</v>
      </c>
      <c r="D23624" t="s">
        <v>23033</v>
      </c>
      <c r="E23624" s="147">
        <v>31.77</v>
      </c>
      <c r="F23624" t="s">
        <v>55189</v>
      </c>
    </row>
    <row r="23625" spans="1:6" hidden="1" x14ac:dyDescent="0.25">
      <c r="A23625" t="s">
        <v>55183</v>
      </c>
      <c r="B23625" s="147" t="s">
        <v>219</v>
      </c>
      <c r="C23625" t="s">
        <v>55190</v>
      </c>
      <c r="D23625" t="s">
        <v>23033</v>
      </c>
      <c r="E23625" s="147">
        <v>31.77</v>
      </c>
      <c r="F23625" t="s">
        <v>55191</v>
      </c>
    </row>
    <row r="23626" spans="1:6" x14ac:dyDescent="0.25">
      <c r="A23626" t="s">
        <v>55183</v>
      </c>
      <c r="B23626" s="147" t="s">
        <v>178</v>
      </c>
      <c r="C23626" t="s">
        <v>55192</v>
      </c>
      <c r="D23626" t="s">
        <v>23033</v>
      </c>
      <c r="E23626" s="147">
        <v>12.71</v>
      </c>
      <c r="F23626" t="s">
        <v>55193</v>
      </c>
    </row>
    <row r="23627" spans="1:6" x14ac:dyDescent="0.25">
      <c r="A23627" t="s">
        <v>55183</v>
      </c>
      <c r="B23627" s="147" t="s">
        <v>178</v>
      </c>
      <c r="C23627" t="s">
        <v>55194</v>
      </c>
      <c r="D23627" t="s">
        <v>23033</v>
      </c>
      <c r="E23627" s="148">
        <v>-6354</v>
      </c>
      <c r="F23627" t="s">
        <v>55195</v>
      </c>
    </row>
    <row r="23628" spans="1:6" hidden="1" x14ac:dyDescent="0.25">
      <c r="A23628" t="s">
        <v>55196</v>
      </c>
      <c r="B23628" s="147" t="s">
        <v>219</v>
      </c>
      <c r="C23628" t="s">
        <v>55197</v>
      </c>
      <c r="D23628" t="s">
        <v>33548</v>
      </c>
      <c r="E23628" s="147">
        <v>248.34</v>
      </c>
      <c r="F23628" t="s">
        <v>55198</v>
      </c>
    </row>
    <row r="23629" spans="1:6" hidden="1" x14ac:dyDescent="0.25">
      <c r="A23629" t="s">
        <v>55196</v>
      </c>
      <c r="B23629" s="147" t="s">
        <v>179</v>
      </c>
      <c r="C23629" t="s">
        <v>55199</v>
      </c>
      <c r="D23629" t="s">
        <v>33548</v>
      </c>
      <c r="E23629" s="147">
        <v>199.5</v>
      </c>
      <c r="F23629" t="s">
        <v>55200</v>
      </c>
    </row>
    <row r="23630" spans="1:6" hidden="1" x14ac:dyDescent="0.25">
      <c r="A23630" t="s">
        <v>55196</v>
      </c>
      <c r="B23630" s="147" t="s">
        <v>218</v>
      </c>
      <c r="C23630" t="s">
        <v>55201</v>
      </c>
      <c r="D23630" t="s">
        <v>33548</v>
      </c>
      <c r="E23630" s="147">
        <v>82.78</v>
      </c>
      <c r="F23630" t="s">
        <v>55202</v>
      </c>
    </row>
    <row r="23631" spans="1:6" hidden="1" x14ac:dyDescent="0.25">
      <c r="A23631" t="s">
        <v>55196</v>
      </c>
      <c r="B23631" s="147" t="s">
        <v>217</v>
      </c>
      <c r="C23631" t="s">
        <v>55203</v>
      </c>
      <c r="D23631" t="s">
        <v>33548</v>
      </c>
      <c r="E23631" s="147">
        <v>41.39</v>
      </c>
      <c r="F23631" t="s">
        <v>55204</v>
      </c>
    </row>
    <row r="23632" spans="1:6" x14ac:dyDescent="0.25">
      <c r="A23632" t="s">
        <v>55196</v>
      </c>
      <c r="B23632" s="147" t="s">
        <v>178</v>
      </c>
      <c r="C23632" t="s">
        <v>55205</v>
      </c>
      <c r="D23632" t="s">
        <v>33548</v>
      </c>
      <c r="E23632" s="147">
        <v>16.559999999999999</v>
      </c>
      <c r="F23632" t="s">
        <v>55206</v>
      </c>
    </row>
    <row r="23633" spans="1:6" x14ac:dyDescent="0.25">
      <c r="A23633" t="s">
        <v>55196</v>
      </c>
      <c r="B23633" s="147" t="s">
        <v>178</v>
      </c>
      <c r="C23633" t="s">
        <v>55207</v>
      </c>
      <c r="D23633" t="s">
        <v>33548</v>
      </c>
      <c r="E23633" s="148">
        <v>-8278</v>
      </c>
      <c r="F23633" t="s">
        <v>55208</v>
      </c>
    </row>
    <row r="23634" spans="1:6" hidden="1" x14ac:dyDescent="0.25">
      <c r="A23634" t="s">
        <v>55209</v>
      </c>
      <c r="B23634" s="147" t="s">
        <v>219</v>
      </c>
      <c r="C23634" t="s">
        <v>55210</v>
      </c>
      <c r="D23634" t="s">
        <v>3959</v>
      </c>
      <c r="E23634" s="147">
        <v>212.34</v>
      </c>
      <c r="F23634" t="s">
        <v>55211</v>
      </c>
    </row>
    <row r="23635" spans="1:6" hidden="1" x14ac:dyDescent="0.25">
      <c r="A23635" t="s">
        <v>55209</v>
      </c>
      <c r="B23635" s="147" t="s">
        <v>225</v>
      </c>
      <c r="C23635" t="s">
        <v>55212</v>
      </c>
      <c r="D23635" t="s">
        <v>3959</v>
      </c>
      <c r="E23635" s="147">
        <v>208.8</v>
      </c>
      <c r="F23635" t="s">
        <v>55213</v>
      </c>
    </row>
    <row r="23636" spans="1:6" hidden="1" x14ac:dyDescent="0.25">
      <c r="A23636" t="s">
        <v>55209</v>
      </c>
      <c r="B23636" s="147" t="s">
        <v>179</v>
      </c>
      <c r="C23636" t="s">
        <v>55214</v>
      </c>
      <c r="D23636" t="s">
        <v>3959</v>
      </c>
      <c r="E23636" s="147">
        <v>170.58</v>
      </c>
      <c r="F23636" t="s">
        <v>55215</v>
      </c>
    </row>
    <row r="23637" spans="1:6" hidden="1" x14ac:dyDescent="0.25">
      <c r="A23637" t="s">
        <v>55209</v>
      </c>
      <c r="B23637" s="147" t="s">
        <v>218</v>
      </c>
      <c r="C23637" t="s">
        <v>55216</v>
      </c>
      <c r="D23637" t="s">
        <v>3959</v>
      </c>
      <c r="E23637" s="147">
        <v>70.78</v>
      </c>
      <c r="F23637" t="s">
        <v>55217</v>
      </c>
    </row>
    <row r="23638" spans="1:6" hidden="1" x14ac:dyDescent="0.25">
      <c r="A23638" t="s">
        <v>55209</v>
      </c>
      <c r="B23638" s="147" t="s">
        <v>217</v>
      </c>
      <c r="C23638" t="s">
        <v>55218</v>
      </c>
      <c r="D23638" t="s">
        <v>3959</v>
      </c>
      <c r="E23638" s="147">
        <v>35.39</v>
      </c>
      <c r="F23638" t="s">
        <v>55219</v>
      </c>
    </row>
    <row r="23639" spans="1:6" x14ac:dyDescent="0.25">
      <c r="A23639" t="s">
        <v>55209</v>
      </c>
      <c r="B23639" s="147" t="s">
        <v>178</v>
      </c>
      <c r="C23639" t="s">
        <v>55220</v>
      </c>
      <c r="D23639" t="s">
        <v>3959</v>
      </c>
      <c r="E23639" s="147">
        <v>14.16</v>
      </c>
      <c r="F23639" t="s">
        <v>55221</v>
      </c>
    </row>
    <row r="23640" spans="1:6" x14ac:dyDescent="0.25">
      <c r="A23640" t="s">
        <v>55209</v>
      </c>
      <c r="B23640" s="147" t="s">
        <v>178</v>
      </c>
      <c r="C23640" t="s">
        <v>55222</v>
      </c>
      <c r="D23640" t="s">
        <v>3959</v>
      </c>
      <c r="E23640" s="148">
        <v>-7078</v>
      </c>
      <c r="F23640" t="s">
        <v>55223</v>
      </c>
    </row>
    <row r="23641" spans="1:6" hidden="1" x14ac:dyDescent="0.25">
      <c r="A23641" t="s">
        <v>55224</v>
      </c>
      <c r="B23641" s="147" t="s">
        <v>179</v>
      </c>
      <c r="C23641" t="s">
        <v>55225</v>
      </c>
      <c r="D23641" t="s">
        <v>35234</v>
      </c>
      <c r="E23641" s="147">
        <v>41.62</v>
      </c>
      <c r="F23641" t="s">
        <v>55226</v>
      </c>
    </row>
    <row r="23642" spans="1:6" hidden="1" x14ac:dyDescent="0.25">
      <c r="A23642" t="s">
        <v>55224</v>
      </c>
      <c r="B23642" s="147" t="s">
        <v>217</v>
      </c>
      <c r="C23642" t="s">
        <v>55227</v>
      </c>
      <c r="D23642" t="s">
        <v>35234</v>
      </c>
      <c r="E23642" s="147">
        <v>8.64</v>
      </c>
      <c r="F23642" t="s">
        <v>55228</v>
      </c>
    </row>
    <row r="23643" spans="1:6" hidden="1" x14ac:dyDescent="0.25">
      <c r="A23643" t="s">
        <v>55224</v>
      </c>
      <c r="B23643" s="147" t="s">
        <v>218</v>
      </c>
      <c r="C23643" t="s">
        <v>55229</v>
      </c>
      <c r="D23643" t="s">
        <v>35234</v>
      </c>
      <c r="E23643" s="147">
        <v>8.64</v>
      </c>
      <c r="F23643" t="s">
        <v>55230</v>
      </c>
    </row>
    <row r="23644" spans="1:6" hidden="1" x14ac:dyDescent="0.25">
      <c r="A23644" t="s">
        <v>55224</v>
      </c>
      <c r="B23644" s="147" t="s">
        <v>219</v>
      </c>
      <c r="C23644" t="s">
        <v>55231</v>
      </c>
      <c r="D23644" t="s">
        <v>35234</v>
      </c>
      <c r="E23644" s="147">
        <v>8.64</v>
      </c>
      <c r="F23644" t="s">
        <v>55232</v>
      </c>
    </row>
    <row r="23645" spans="1:6" x14ac:dyDescent="0.25">
      <c r="A23645" t="s">
        <v>55224</v>
      </c>
      <c r="B23645" s="147" t="s">
        <v>178</v>
      </c>
      <c r="C23645" t="s">
        <v>55233</v>
      </c>
      <c r="D23645" t="s">
        <v>35234</v>
      </c>
      <c r="E23645" s="147">
        <v>3.45</v>
      </c>
      <c r="F23645" t="s">
        <v>55234</v>
      </c>
    </row>
    <row r="23646" spans="1:6" x14ac:dyDescent="0.25">
      <c r="A23646" t="s">
        <v>55224</v>
      </c>
      <c r="B23646" s="147" t="s">
        <v>178</v>
      </c>
      <c r="C23646" t="s">
        <v>55235</v>
      </c>
      <c r="D23646" t="s">
        <v>35234</v>
      </c>
      <c r="E23646" s="148">
        <v>-1727</v>
      </c>
      <c r="F23646" t="s">
        <v>55236</v>
      </c>
    </row>
    <row r="23647" spans="1:6" hidden="1" x14ac:dyDescent="0.25">
      <c r="A23647" t="s">
        <v>55237</v>
      </c>
      <c r="B23647" s="147" t="s">
        <v>219</v>
      </c>
      <c r="C23647" t="s">
        <v>55238</v>
      </c>
      <c r="D23647" t="s">
        <v>16740</v>
      </c>
      <c r="E23647" s="147">
        <v>559.79999999999995</v>
      </c>
      <c r="F23647" t="s">
        <v>55239</v>
      </c>
    </row>
    <row r="23648" spans="1:6" hidden="1" x14ac:dyDescent="0.25">
      <c r="A23648" t="s">
        <v>55237</v>
      </c>
      <c r="B23648" s="147" t="s">
        <v>179</v>
      </c>
      <c r="C23648" t="s">
        <v>55240</v>
      </c>
      <c r="D23648" t="s">
        <v>16740</v>
      </c>
      <c r="E23648" s="147">
        <v>449.71</v>
      </c>
      <c r="F23648" t="s">
        <v>55241</v>
      </c>
    </row>
    <row r="23649" spans="1:6" hidden="1" x14ac:dyDescent="0.25">
      <c r="A23649" t="s">
        <v>55237</v>
      </c>
      <c r="B23649" s="147" t="s">
        <v>218</v>
      </c>
      <c r="C23649" t="s">
        <v>55242</v>
      </c>
      <c r="D23649" t="s">
        <v>16740</v>
      </c>
      <c r="E23649" s="147">
        <v>186.6</v>
      </c>
      <c r="F23649" t="s">
        <v>55243</v>
      </c>
    </row>
    <row r="23650" spans="1:6" hidden="1" x14ac:dyDescent="0.25">
      <c r="A23650" t="s">
        <v>55237</v>
      </c>
      <c r="B23650" s="147" t="s">
        <v>217</v>
      </c>
      <c r="C23650" t="s">
        <v>55244</v>
      </c>
      <c r="D23650" t="s">
        <v>16740</v>
      </c>
      <c r="E23650" s="147">
        <v>93.3</v>
      </c>
      <c r="F23650" t="s">
        <v>55245</v>
      </c>
    </row>
    <row r="23651" spans="1:6" x14ac:dyDescent="0.25">
      <c r="A23651" t="s">
        <v>55237</v>
      </c>
      <c r="B23651" s="147" t="s">
        <v>178</v>
      </c>
      <c r="C23651" t="s">
        <v>55246</v>
      </c>
      <c r="D23651" t="s">
        <v>16740</v>
      </c>
      <c r="E23651" s="147">
        <v>37.32</v>
      </c>
      <c r="F23651" t="s">
        <v>55247</v>
      </c>
    </row>
    <row r="23652" spans="1:6" x14ac:dyDescent="0.25">
      <c r="A23652" t="s">
        <v>55237</v>
      </c>
      <c r="B23652" s="147" t="s">
        <v>178</v>
      </c>
      <c r="C23652" t="s">
        <v>55248</v>
      </c>
      <c r="D23652" t="s">
        <v>16740</v>
      </c>
      <c r="E23652" s="148">
        <v>-18660</v>
      </c>
      <c r="F23652" t="s">
        <v>55249</v>
      </c>
    </row>
    <row r="23653" spans="1:6" x14ac:dyDescent="0.25">
      <c r="A23653" t="s">
        <v>55250</v>
      </c>
      <c r="B23653" s="147" t="s">
        <v>178</v>
      </c>
      <c r="C23653" t="s">
        <v>55251</v>
      </c>
      <c r="D23653" t="s">
        <v>55252</v>
      </c>
      <c r="E23653" s="148">
        <v>2729</v>
      </c>
      <c r="F23653" t="s">
        <v>55253</v>
      </c>
    </row>
    <row r="23654" spans="1:6" hidden="1" x14ac:dyDescent="0.25">
      <c r="A23654" t="s">
        <v>55250</v>
      </c>
      <c r="B23654" s="147" t="s">
        <v>234</v>
      </c>
      <c r="C23654" t="s">
        <v>55254</v>
      </c>
      <c r="D23654" t="s">
        <v>55252</v>
      </c>
      <c r="E23654" s="147">
        <v>-5.46</v>
      </c>
      <c r="F23654" t="s">
        <v>55255</v>
      </c>
    </row>
    <row r="23655" spans="1:6" hidden="1" x14ac:dyDescent="0.25">
      <c r="A23655" t="s">
        <v>55250</v>
      </c>
      <c r="B23655" s="147" t="s">
        <v>217</v>
      </c>
      <c r="C23655" t="s">
        <v>55256</v>
      </c>
      <c r="D23655" t="s">
        <v>55252</v>
      </c>
      <c r="E23655" s="147">
        <v>-13.65</v>
      </c>
      <c r="F23655" t="s">
        <v>55257</v>
      </c>
    </row>
    <row r="23656" spans="1:6" hidden="1" x14ac:dyDescent="0.25">
      <c r="A23656" t="s">
        <v>55250</v>
      </c>
      <c r="B23656" s="147" t="s">
        <v>218</v>
      </c>
      <c r="C23656" t="s">
        <v>55258</v>
      </c>
      <c r="D23656" t="s">
        <v>55252</v>
      </c>
      <c r="E23656" s="147">
        <v>-27.29</v>
      </c>
      <c r="F23656" t="s">
        <v>55259</v>
      </c>
    </row>
    <row r="23657" spans="1:6" hidden="1" x14ac:dyDescent="0.25">
      <c r="A23657" t="s">
        <v>55250</v>
      </c>
      <c r="B23657" s="147" t="s">
        <v>179</v>
      </c>
      <c r="C23657" t="s">
        <v>55260</v>
      </c>
      <c r="D23657" t="s">
        <v>55252</v>
      </c>
      <c r="E23657" s="147">
        <v>-65.77</v>
      </c>
      <c r="F23657" t="s">
        <v>55261</v>
      </c>
    </row>
    <row r="23658" spans="1:6" hidden="1" x14ac:dyDescent="0.25">
      <c r="A23658" t="s">
        <v>55250</v>
      </c>
      <c r="B23658" s="147" t="s">
        <v>219</v>
      </c>
      <c r="C23658" t="s">
        <v>55262</v>
      </c>
      <c r="D23658" t="s">
        <v>55252</v>
      </c>
      <c r="E23658" s="147">
        <v>-81.87</v>
      </c>
      <c r="F23658" t="s">
        <v>55263</v>
      </c>
    </row>
    <row r="23659" spans="1:6" x14ac:dyDescent="0.25">
      <c r="A23659" t="s">
        <v>55264</v>
      </c>
      <c r="B23659" s="147" t="s">
        <v>178</v>
      </c>
      <c r="C23659" t="s">
        <v>55265</v>
      </c>
      <c r="D23659" t="s">
        <v>55266</v>
      </c>
      <c r="E23659" s="148">
        <v>4020</v>
      </c>
      <c r="F23659" t="s">
        <v>55267</v>
      </c>
    </row>
    <row r="23660" spans="1:6" hidden="1" x14ac:dyDescent="0.25">
      <c r="A23660" t="s">
        <v>55264</v>
      </c>
      <c r="B23660" s="147" t="s">
        <v>234</v>
      </c>
      <c r="C23660" t="s">
        <v>55268</v>
      </c>
      <c r="D23660" t="s">
        <v>55266</v>
      </c>
      <c r="E23660" s="147">
        <v>-8.0399999999999991</v>
      </c>
      <c r="F23660" t="s">
        <v>55269</v>
      </c>
    </row>
    <row r="23661" spans="1:6" hidden="1" x14ac:dyDescent="0.25">
      <c r="A23661" t="s">
        <v>55264</v>
      </c>
      <c r="B23661" s="147" t="s">
        <v>217</v>
      </c>
      <c r="C23661" t="s">
        <v>55270</v>
      </c>
      <c r="D23661" t="s">
        <v>55266</v>
      </c>
      <c r="E23661" s="147">
        <v>-20.100000000000001</v>
      </c>
      <c r="F23661" t="s">
        <v>55271</v>
      </c>
    </row>
    <row r="23662" spans="1:6" hidden="1" x14ac:dyDescent="0.25">
      <c r="A23662" t="s">
        <v>55264</v>
      </c>
      <c r="B23662" s="147" t="s">
        <v>218</v>
      </c>
      <c r="C23662" t="s">
        <v>55272</v>
      </c>
      <c r="D23662" t="s">
        <v>55266</v>
      </c>
      <c r="E23662" s="147">
        <v>-20.100000000000001</v>
      </c>
      <c r="F23662" t="s">
        <v>55273</v>
      </c>
    </row>
    <row r="23663" spans="1:6" hidden="1" x14ac:dyDescent="0.25">
      <c r="A23663" t="s">
        <v>55264</v>
      </c>
      <c r="B23663" s="147" t="s">
        <v>219</v>
      </c>
      <c r="C23663" t="s">
        <v>55274</v>
      </c>
      <c r="D23663" t="s">
        <v>55266</v>
      </c>
      <c r="E23663" s="147">
        <v>-20.100000000000001</v>
      </c>
      <c r="F23663" t="s">
        <v>55275</v>
      </c>
    </row>
    <row r="23664" spans="1:6" hidden="1" x14ac:dyDescent="0.25">
      <c r="A23664" t="s">
        <v>55264</v>
      </c>
      <c r="B23664" s="147" t="s">
        <v>179</v>
      </c>
      <c r="C23664" t="s">
        <v>55276</v>
      </c>
      <c r="D23664" t="s">
        <v>55266</v>
      </c>
      <c r="E23664" s="147">
        <v>-96.88</v>
      </c>
      <c r="F23664" t="s">
        <v>55277</v>
      </c>
    </row>
    <row r="23665" spans="1:6" hidden="1" x14ac:dyDescent="0.25">
      <c r="A23665" t="s">
        <v>55264</v>
      </c>
      <c r="B23665" s="147" t="s">
        <v>221</v>
      </c>
      <c r="C23665" t="s">
        <v>55278</v>
      </c>
      <c r="D23665" t="s">
        <v>55266</v>
      </c>
      <c r="E23665" s="147">
        <v>-180.9</v>
      </c>
      <c r="F23665" t="s">
        <v>55279</v>
      </c>
    </row>
    <row r="23666" spans="1:6" x14ac:dyDescent="0.25">
      <c r="A23666" t="s">
        <v>55280</v>
      </c>
      <c r="B23666" s="147" t="s">
        <v>178</v>
      </c>
      <c r="C23666" t="s">
        <v>55281</v>
      </c>
      <c r="D23666" t="s">
        <v>55282</v>
      </c>
      <c r="E23666" s="148">
        <v>2342</v>
      </c>
      <c r="F23666" t="s">
        <v>55283</v>
      </c>
    </row>
    <row r="23667" spans="1:6" hidden="1" x14ac:dyDescent="0.25">
      <c r="A23667" t="s">
        <v>55280</v>
      </c>
      <c r="B23667" s="147" t="s">
        <v>234</v>
      </c>
      <c r="C23667" t="s">
        <v>55284</v>
      </c>
      <c r="D23667" t="s">
        <v>55282</v>
      </c>
      <c r="E23667" s="147">
        <v>-4.68</v>
      </c>
      <c r="F23667" t="s">
        <v>55285</v>
      </c>
    </row>
    <row r="23668" spans="1:6" hidden="1" x14ac:dyDescent="0.25">
      <c r="A23668" t="s">
        <v>55280</v>
      </c>
      <c r="B23668" s="147" t="s">
        <v>217</v>
      </c>
      <c r="C23668" t="s">
        <v>55286</v>
      </c>
      <c r="D23668" t="s">
        <v>55282</v>
      </c>
      <c r="E23668" s="147">
        <v>-11.71</v>
      </c>
      <c r="F23668" t="s">
        <v>55287</v>
      </c>
    </row>
    <row r="23669" spans="1:6" hidden="1" x14ac:dyDescent="0.25">
      <c r="A23669" t="s">
        <v>55280</v>
      </c>
      <c r="B23669" s="147" t="s">
        <v>218</v>
      </c>
      <c r="C23669" t="s">
        <v>55288</v>
      </c>
      <c r="D23669" t="s">
        <v>55282</v>
      </c>
      <c r="E23669" s="147">
        <v>-23.42</v>
      </c>
      <c r="F23669" t="s">
        <v>55289</v>
      </c>
    </row>
    <row r="23670" spans="1:6" hidden="1" x14ac:dyDescent="0.25">
      <c r="A23670" t="s">
        <v>55280</v>
      </c>
      <c r="B23670" s="147" t="s">
        <v>179</v>
      </c>
      <c r="C23670" t="s">
        <v>55290</v>
      </c>
      <c r="D23670" t="s">
        <v>55282</v>
      </c>
      <c r="E23670" s="147">
        <v>-56.44</v>
      </c>
      <c r="F23670" t="s">
        <v>55291</v>
      </c>
    </row>
    <row r="23671" spans="1:6" hidden="1" x14ac:dyDescent="0.25">
      <c r="A23671" t="s">
        <v>55280</v>
      </c>
      <c r="B23671" s="147" t="s">
        <v>219</v>
      </c>
      <c r="C23671" t="s">
        <v>55292</v>
      </c>
      <c r="D23671" t="s">
        <v>55282</v>
      </c>
      <c r="E23671" s="147">
        <v>-70.260000000000005</v>
      </c>
      <c r="F23671" t="s">
        <v>55293</v>
      </c>
    </row>
    <row r="23672" spans="1:6" x14ac:dyDescent="0.25">
      <c r="A23672" t="s">
        <v>55294</v>
      </c>
      <c r="B23672" s="147" t="s">
        <v>178</v>
      </c>
      <c r="C23672" t="s">
        <v>55295</v>
      </c>
      <c r="D23672" t="s">
        <v>55296</v>
      </c>
      <c r="E23672" s="148">
        <v>2211</v>
      </c>
      <c r="F23672" t="s">
        <v>55297</v>
      </c>
    </row>
    <row r="23673" spans="1:6" hidden="1" x14ac:dyDescent="0.25">
      <c r="A23673" t="s">
        <v>55294</v>
      </c>
      <c r="B23673" s="147" t="s">
        <v>234</v>
      </c>
      <c r="C23673" t="s">
        <v>55298</v>
      </c>
      <c r="D23673" t="s">
        <v>55296</v>
      </c>
      <c r="E23673" s="147">
        <v>-4.42</v>
      </c>
      <c r="F23673" t="s">
        <v>55299</v>
      </c>
    </row>
    <row r="23674" spans="1:6" hidden="1" x14ac:dyDescent="0.25">
      <c r="A23674" t="s">
        <v>55294</v>
      </c>
      <c r="B23674" s="147" t="s">
        <v>217</v>
      </c>
      <c r="C23674" t="s">
        <v>55300</v>
      </c>
      <c r="D23674" t="s">
        <v>55296</v>
      </c>
      <c r="E23674" s="147">
        <v>-11.06</v>
      </c>
      <c r="F23674" t="s">
        <v>55301</v>
      </c>
    </row>
    <row r="23675" spans="1:6" hidden="1" x14ac:dyDescent="0.25">
      <c r="A23675" t="s">
        <v>55294</v>
      </c>
      <c r="B23675" s="147" t="s">
        <v>218</v>
      </c>
      <c r="C23675" t="s">
        <v>55302</v>
      </c>
      <c r="D23675" t="s">
        <v>55296</v>
      </c>
      <c r="E23675" s="147">
        <v>-22.11</v>
      </c>
      <c r="F23675" t="s">
        <v>55303</v>
      </c>
    </row>
    <row r="23676" spans="1:6" hidden="1" x14ac:dyDescent="0.25">
      <c r="A23676" t="s">
        <v>55294</v>
      </c>
      <c r="B23676" s="147" t="s">
        <v>179</v>
      </c>
      <c r="C23676" t="s">
        <v>55304</v>
      </c>
      <c r="D23676" t="s">
        <v>55296</v>
      </c>
      <c r="E23676" s="147">
        <v>-53.29</v>
      </c>
      <c r="F23676" t="s">
        <v>55305</v>
      </c>
    </row>
    <row r="23677" spans="1:6" hidden="1" x14ac:dyDescent="0.25">
      <c r="A23677" t="s">
        <v>55294</v>
      </c>
      <c r="B23677" s="147" t="s">
        <v>219</v>
      </c>
      <c r="C23677" t="s">
        <v>55306</v>
      </c>
      <c r="D23677" t="s">
        <v>55296</v>
      </c>
      <c r="E23677" s="147">
        <v>-66.33</v>
      </c>
      <c r="F23677" t="s">
        <v>55307</v>
      </c>
    </row>
    <row r="23678" spans="1:6" hidden="1" x14ac:dyDescent="0.25">
      <c r="A23678" t="s">
        <v>55294</v>
      </c>
      <c r="B23678" s="147" t="s">
        <v>221</v>
      </c>
      <c r="C23678" t="s">
        <v>55308</v>
      </c>
      <c r="D23678" t="s">
        <v>55296</v>
      </c>
      <c r="E23678" s="147">
        <v>-99.5</v>
      </c>
      <c r="F23678" t="s">
        <v>55309</v>
      </c>
    </row>
    <row r="23679" spans="1:6" hidden="1" x14ac:dyDescent="0.25">
      <c r="A23679" t="s">
        <v>55310</v>
      </c>
      <c r="B23679" s="147" t="s">
        <v>219</v>
      </c>
      <c r="C23679" t="s">
        <v>55311</v>
      </c>
      <c r="D23679" t="s">
        <v>36200</v>
      </c>
      <c r="E23679" s="147">
        <v>1026.3</v>
      </c>
      <c r="F23679" t="s">
        <v>55312</v>
      </c>
    </row>
    <row r="23680" spans="1:6" hidden="1" x14ac:dyDescent="0.25">
      <c r="A23680" t="s">
        <v>55310</v>
      </c>
      <c r="B23680" s="147" t="s">
        <v>179</v>
      </c>
      <c r="C23680" t="s">
        <v>55313</v>
      </c>
      <c r="D23680" t="s">
        <v>36200</v>
      </c>
      <c r="E23680" s="147">
        <v>824.46</v>
      </c>
      <c r="F23680" t="s">
        <v>55314</v>
      </c>
    </row>
    <row r="23681" spans="1:6" hidden="1" x14ac:dyDescent="0.25">
      <c r="A23681" t="s">
        <v>55310</v>
      </c>
      <c r="B23681" s="147" t="s">
        <v>218</v>
      </c>
      <c r="C23681" t="s">
        <v>55315</v>
      </c>
      <c r="D23681" t="s">
        <v>36200</v>
      </c>
      <c r="E23681" s="147">
        <v>342.1</v>
      </c>
      <c r="F23681" t="s">
        <v>55316</v>
      </c>
    </row>
    <row r="23682" spans="1:6" hidden="1" x14ac:dyDescent="0.25">
      <c r="A23682" t="s">
        <v>55310</v>
      </c>
      <c r="B23682" s="147" t="s">
        <v>217</v>
      </c>
      <c r="C23682" t="s">
        <v>55317</v>
      </c>
      <c r="D23682" t="s">
        <v>36200</v>
      </c>
      <c r="E23682" s="147">
        <v>171.05</v>
      </c>
      <c r="F23682" t="s">
        <v>55318</v>
      </c>
    </row>
    <row r="23683" spans="1:6" x14ac:dyDescent="0.25">
      <c r="A23683" t="s">
        <v>55310</v>
      </c>
      <c r="B23683" s="147" t="s">
        <v>178</v>
      </c>
      <c r="C23683" t="s">
        <v>55319</v>
      </c>
      <c r="D23683" t="s">
        <v>36200</v>
      </c>
      <c r="E23683" s="147">
        <v>68.42</v>
      </c>
      <c r="F23683" t="s">
        <v>55320</v>
      </c>
    </row>
    <row r="23684" spans="1:6" x14ac:dyDescent="0.25">
      <c r="A23684" t="s">
        <v>55310</v>
      </c>
      <c r="B23684" s="147" t="s">
        <v>178</v>
      </c>
      <c r="C23684" t="s">
        <v>55321</v>
      </c>
      <c r="D23684" t="s">
        <v>36200</v>
      </c>
      <c r="E23684" s="148">
        <v>-34210</v>
      </c>
      <c r="F23684" t="s">
        <v>55322</v>
      </c>
    </row>
    <row r="23685" spans="1:6" x14ac:dyDescent="0.25">
      <c r="A23685" t="s">
        <v>55323</v>
      </c>
      <c r="B23685" s="147" t="s">
        <v>178</v>
      </c>
      <c r="C23685" t="s">
        <v>55324</v>
      </c>
      <c r="D23685" t="s">
        <v>55325</v>
      </c>
      <c r="E23685" s="148">
        <v>2914</v>
      </c>
      <c r="F23685" t="s">
        <v>55326</v>
      </c>
    </row>
    <row r="23686" spans="1:6" hidden="1" x14ac:dyDescent="0.25">
      <c r="A23686" t="s">
        <v>55323</v>
      </c>
      <c r="B23686" s="147" t="s">
        <v>234</v>
      </c>
      <c r="C23686" t="s">
        <v>55327</v>
      </c>
      <c r="D23686" t="s">
        <v>55325</v>
      </c>
      <c r="E23686" s="147">
        <v>-5.83</v>
      </c>
      <c r="F23686" t="s">
        <v>55328</v>
      </c>
    </row>
    <row r="23687" spans="1:6" hidden="1" x14ac:dyDescent="0.25">
      <c r="A23687" t="s">
        <v>55323</v>
      </c>
      <c r="B23687" s="147" t="s">
        <v>217</v>
      </c>
      <c r="C23687" t="s">
        <v>55329</v>
      </c>
      <c r="D23687" t="s">
        <v>55325</v>
      </c>
      <c r="E23687" s="147">
        <v>-14.57</v>
      </c>
      <c r="F23687" t="s">
        <v>55330</v>
      </c>
    </row>
    <row r="23688" spans="1:6" hidden="1" x14ac:dyDescent="0.25">
      <c r="A23688" t="s">
        <v>55323</v>
      </c>
      <c r="B23688" s="147" t="s">
        <v>218</v>
      </c>
      <c r="C23688" t="s">
        <v>55331</v>
      </c>
      <c r="D23688" t="s">
        <v>55325</v>
      </c>
      <c r="E23688" s="147">
        <v>-29.14</v>
      </c>
      <c r="F23688" t="s">
        <v>55332</v>
      </c>
    </row>
    <row r="23689" spans="1:6" hidden="1" x14ac:dyDescent="0.25">
      <c r="A23689" t="s">
        <v>55323</v>
      </c>
      <c r="B23689" s="147" t="s">
        <v>210</v>
      </c>
      <c r="C23689" t="s">
        <v>55333</v>
      </c>
      <c r="D23689" t="s">
        <v>55325</v>
      </c>
      <c r="E23689" s="147">
        <v>-58.28</v>
      </c>
      <c r="F23689" t="s">
        <v>55334</v>
      </c>
    </row>
    <row r="23690" spans="1:6" hidden="1" x14ac:dyDescent="0.25">
      <c r="A23690" t="s">
        <v>55323</v>
      </c>
      <c r="B23690" s="147" t="s">
        <v>179</v>
      </c>
      <c r="C23690" t="s">
        <v>55335</v>
      </c>
      <c r="D23690" t="s">
        <v>55325</v>
      </c>
      <c r="E23690" s="147">
        <v>-70.23</v>
      </c>
      <c r="F23690" t="s">
        <v>55336</v>
      </c>
    </row>
    <row r="23691" spans="1:6" hidden="1" x14ac:dyDescent="0.25">
      <c r="A23691" t="s">
        <v>55323</v>
      </c>
      <c r="B23691" s="147" t="s">
        <v>219</v>
      </c>
      <c r="C23691" t="s">
        <v>55337</v>
      </c>
      <c r="D23691" t="s">
        <v>55325</v>
      </c>
      <c r="E23691" s="147">
        <v>-87.42</v>
      </c>
      <c r="F23691" t="s">
        <v>55338</v>
      </c>
    </row>
    <row r="23692" spans="1:6" hidden="1" x14ac:dyDescent="0.25">
      <c r="A23692" t="s">
        <v>55339</v>
      </c>
      <c r="B23692" s="147" t="s">
        <v>221</v>
      </c>
      <c r="C23692" t="s">
        <v>55340</v>
      </c>
      <c r="D23692" t="s">
        <v>52439</v>
      </c>
      <c r="E23692" s="147">
        <v>699.71</v>
      </c>
      <c r="F23692" t="s">
        <v>55341</v>
      </c>
    </row>
    <row r="23693" spans="1:6" hidden="1" x14ac:dyDescent="0.25">
      <c r="A23693" t="s">
        <v>55339</v>
      </c>
      <c r="B23693" s="147" t="s">
        <v>219</v>
      </c>
      <c r="C23693" t="s">
        <v>55342</v>
      </c>
      <c r="D23693" t="s">
        <v>52439</v>
      </c>
      <c r="E23693" s="147">
        <v>466.47</v>
      </c>
      <c r="F23693" t="s">
        <v>55343</v>
      </c>
    </row>
    <row r="23694" spans="1:6" hidden="1" x14ac:dyDescent="0.25">
      <c r="A23694" t="s">
        <v>55339</v>
      </c>
      <c r="B23694" s="147" t="s">
        <v>179</v>
      </c>
      <c r="C23694" t="s">
        <v>55344</v>
      </c>
      <c r="D23694" t="s">
        <v>52439</v>
      </c>
      <c r="E23694" s="147">
        <v>374.73</v>
      </c>
      <c r="F23694" t="s">
        <v>55345</v>
      </c>
    </row>
    <row r="23695" spans="1:6" hidden="1" x14ac:dyDescent="0.25">
      <c r="A23695" t="s">
        <v>55339</v>
      </c>
      <c r="B23695" s="147" t="s">
        <v>218</v>
      </c>
      <c r="C23695" t="s">
        <v>55346</v>
      </c>
      <c r="D23695" t="s">
        <v>52439</v>
      </c>
      <c r="E23695" s="147">
        <v>155.49</v>
      </c>
      <c r="F23695" t="s">
        <v>55347</v>
      </c>
    </row>
    <row r="23696" spans="1:6" hidden="1" x14ac:dyDescent="0.25">
      <c r="A23696" t="s">
        <v>55339</v>
      </c>
      <c r="B23696" s="147" t="s">
        <v>217</v>
      </c>
      <c r="C23696" t="s">
        <v>55348</v>
      </c>
      <c r="D23696" t="s">
        <v>52439</v>
      </c>
      <c r="E23696" s="147">
        <v>77.75</v>
      </c>
      <c r="F23696" t="s">
        <v>55349</v>
      </c>
    </row>
    <row r="23697" spans="1:6" x14ac:dyDescent="0.25">
      <c r="A23697" t="s">
        <v>55339</v>
      </c>
      <c r="B23697" s="147" t="s">
        <v>178</v>
      </c>
      <c r="C23697" t="s">
        <v>55350</v>
      </c>
      <c r="D23697" t="s">
        <v>52439</v>
      </c>
      <c r="E23697" s="147">
        <v>31.1</v>
      </c>
      <c r="F23697" t="s">
        <v>55351</v>
      </c>
    </row>
    <row r="23698" spans="1:6" x14ac:dyDescent="0.25">
      <c r="A23698" t="s">
        <v>55339</v>
      </c>
      <c r="B23698" s="147" t="s">
        <v>178</v>
      </c>
      <c r="C23698" t="s">
        <v>55352</v>
      </c>
      <c r="D23698" t="s">
        <v>52439</v>
      </c>
      <c r="E23698" s="148">
        <v>-15549</v>
      </c>
      <c r="F23698" t="s">
        <v>55353</v>
      </c>
    </row>
    <row r="23699" spans="1:6" x14ac:dyDescent="0.25">
      <c r="A23699" t="s">
        <v>55354</v>
      </c>
      <c r="B23699" s="147" t="s">
        <v>178</v>
      </c>
      <c r="C23699" t="s">
        <v>55355</v>
      </c>
      <c r="D23699" t="s">
        <v>55356</v>
      </c>
      <c r="E23699" s="148">
        <v>1269</v>
      </c>
      <c r="F23699" t="s">
        <v>55357</v>
      </c>
    </row>
    <row r="23700" spans="1:6" hidden="1" x14ac:dyDescent="0.25">
      <c r="A23700" t="s">
        <v>55354</v>
      </c>
      <c r="B23700" s="147" t="s">
        <v>234</v>
      </c>
      <c r="C23700" t="s">
        <v>55358</v>
      </c>
      <c r="D23700" t="s">
        <v>55356</v>
      </c>
      <c r="E23700" s="147">
        <v>-2.54</v>
      </c>
      <c r="F23700" t="s">
        <v>55359</v>
      </c>
    </row>
    <row r="23701" spans="1:6" hidden="1" x14ac:dyDescent="0.25">
      <c r="A23701" t="s">
        <v>55354</v>
      </c>
      <c r="B23701" s="147" t="s">
        <v>217</v>
      </c>
      <c r="C23701" t="s">
        <v>55360</v>
      </c>
      <c r="D23701" t="s">
        <v>55356</v>
      </c>
      <c r="E23701" s="147">
        <v>-6.35</v>
      </c>
      <c r="F23701" t="s">
        <v>55361</v>
      </c>
    </row>
    <row r="23702" spans="1:6" hidden="1" x14ac:dyDescent="0.25">
      <c r="A23702" t="s">
        <v>55354</v>
      </c>
      <c r="B23702" s="147" t="s">
        <v>218</v>
      </c>
      <c r="C23702" t="s">
        <v>55362</v>
      </c>
      <c r="D23702" t="s">
        <v>55356</v>
      </c>
      <c r="E23702" s="147">
        <v>-12.69</v>
      </c>
      <c r="F23702" t="s">
        <v>55363</v>
      </c>
    </row>
    <row r="23703" spans="1:6" hidden="1" x14ac:dyDescent="0.25">
      <c r="A23703" t="s">
        <v>55354</v>
      </c>
      <c r="B23703" s="147" t="s">
        <v>179</v>
      </c>
      <c r="C23703" t="s">
        <v>55364</v>
      </c>
      <c r="D23703" t="s">
        <v>55356</v>
      </c>
      <c r="E23703" s="147">
        <v>-30.58</v>
      </c>
      <c r="F23703" t="s">
        <v>55365</v>
      </c>
    </row>
    <row r="23704" spans="1:6" hidden="1" x14ac:dyDescent="0.25">
      <c r="A23704" t="s">
        <v>55354</v>
      </c>
      <c r="B23704" s="147" t="s">
        <v>219</v>
      </c>
      <c r="C23704" t="s">
        <v>55366</v>
      </c>
      <c r="D23704" t="s">
        <v>55356</v>
      </c>
      <c r="E23704" s="147">
        <v>-38.07</v>
      </c>
      <c r="F23704" t="s">
        <v>55367</v>
      </c>
    </row>
    <row r="23705" spans="1:6" x14ac:dyDescent="0.25">
      <c r="A23705" t="s">
        <v>55368</v>
      </c>
      <c r="B23705" s="147" t="s">
        <v>178</v>
      </c>
      <c r="C23705" t="s">
        <v>55369</v>
      </c>
      <c r="D23705" t="s">
        <v>55370</v>
      </c>
      <c r="E23705" s="148">
        <v>1469</v>
      </c>
      <c r="F23705" t="s">
        <v>55371</v>
      </c>
    </row>
    <row r="23706" spans="1:6" hidden="1" x14ac:dyDescent="0.25">
      <c r="A23706" t="s">
        <v>55368</v>
      </c>
      <c r="B23706" s="147" t="s">
        <v>234</v>
      </c>
      <c r="C23706" t="s">
        <v>55372</v>
      </c>
      <c r="D23706" t="s">
        <v>55370</v>
      </c>
      <c r="E23706" s="147">
        <v>-2.94</v>
      </c>
      <c r="F23706" t="s">
        <v>55373</v>
      </c>
    </row>
    <row r="23707" spans="1:6" hidden="1" x14ac:dyDescent="0.25">
      <c r="A23707" t="s">
        <v>55368</v>
      </c>
      <c r="B23707" s="147" t="s">
        <v>217</v>
      </c>
      <c r="C23707" t="s">
        <v>55374</v>
      </c>
      <c r="D23707" t="s">
        <v>55370</v>
      </c>
      <c r="E23707" s="147">
        <v>-7.35</v>
      </c>
      <c r="F23707" t="s">
        <v>55375</v>
      </c>
    </row>
    <row r="23708" spans="1:6" hidden="1" x14ac:dyDescent="0.25">
      <c r="A23708" t="s">
        <v>55368</v>
      </c>
      <c r="B23708" s="147" t="s">
        <v>218</v>
      </c>
      <c r="C23708" t="s">
        <v>55376</v>
      </c>
      <c r="D23708" t="s">
        <v>55370</v>
      </c>
      <c r="E23708" s="147">
        <v>-14.69</v>
      </c>
      <c r="F23708" t="s">
        <v>55377</v>
      </c>
    </row>
    <row r="23709" spans="1:6" hidden="1" x14ac:dyDescent="0.25">
      <c r="A23709" t="s">
        <v>55368</v>
      </c>
      <c r="B23709" s="147" t="s">
        <v>179</v>
      </c>
      <c r="C23709" t="s">
        <v>55378</v>
      </c>
      <c r="D23709" t="s">
        <v>55370</v>
      </c>
      <c r="E23709" s="147">
        <v>-35.4</v>
      </c>
      <c r="F23709" t="s">
        <v>55379</v>
      </c>
    </row>
    <row r="23710" spans="1:6" hidden="1" x14ac:dyDescent="0.25">
      <c r="A23710" t="s">
        <v>55368</v>
      </c>
      <c r="B23710" s="147" t="s">
        <v>219</v>
      </c>
      <c r="C23710" t="s">
        <v>55380</v>
      </c>
      <c r="D23710" t="s">
        <v>55370</v>
      </c>
      <c r="E23710" s="147">
        <v>-44.07</v>
      </c>
      <c r="F23710" t="s">
        <v>55381</v>
      </c>
    </row>
    <row r="23711" spans="1:6" x14ac:dyDescent="0.25">
      <c r="A23711" t="s">
        <v>55382</v>
      </c>
      <c r="B23711" s="147" t="s">
        <v>178</v>
      </c>
      <c r="C23711" t="s">
        <v>55383</v>
      </c>
      <c r="D23711" t="s">
        <v>55384</v>
      </c>
      <c r="E23711" s="148">
        <v>3780</v>
      </c>
      <c r="F23711" t="s">
        <v>55385</v>
      </c>
    </row>
    <row r="23712" spans="1:6" hidden="1" x14ac:dyDescent="0.25">
      <c r="A23712" t="s">
        <v>55382</v>
      </c>
      <c r="B23712" s="147" t="s">
        <v>234</v>
      </c>
      <c r="C23712" t="s">
        <v>55386</v>
      </c>
      <c r="D23712" t="s">
        <v>55384</v>
      </c>
      <c r="E23712" s="147">
        <v>-7.56</v>
      </c>
      <c r="F23712" t="s">
        <v>55387</v>
      </c>
    </row>
    <row r="23713" spans="1:6" hidden="1" x14ac:dyDescent="0.25">
      <c r="A23713" t="s">
        <v>55382</v>
      </c>
      <c r="B23713" s="147" t="s">
        <v>217</v>
      </c>
      <c r="C23713" t="s">
        <v>55388</v>
      </c>
      <c r="D23713" t="s">
        <v>55384</v>
      </c>
      <c r="E23713" s="147">
        <v>-18.899999999999999</v>
      </c>
      <c r="F23713" t="s">
        <v>55389</v>
      </c>
    </row>
    <row r="23714" spans="1:6" hidden="1" x14ac:dyDescent="0.25">
      <c r="A23714" t="s">
        <v>55382</v>
      </c>
      <c r="B23714" s="147" t="s">
        <v>218</v>
      </c>
      <c r="C23714" t="s">
        <v>55390</v>
      </c>
      <c r="D23714" t="s">
        <v>55384</v>
      </c>
      <c r="E23714" s="147">
        <v>-37.799999999999997</v>
      </c>
      <c r="F23714" t="s">
        <v>55391</v>
      </c>
    </row>
    <row r="23715" spans="1:6" hidden="1" x14ac:dyDescent="0.25">
      <c r="A23715" t="s">
        <v>55382</v>
      </c>
      <c r="B23715" s="147" t="s">
        <v>179</v>
      </c>
      <c r="C23715" t="s">
        <v>55392</v>
      </c>
      <c r="D23715" t="s">
        <v>55384</v>
      </c>
      <c r="E23715" s="147">
        <v>-91.1</v>
      </c>
      <c r="F23715" t="s">
        <v>55393</v>
      </c>
    </row>
    <row r="23716" spans="1:6" hidden="1" x14ac:dyDescent="0.25">
      <c r="A23716" t="s">
        <v>55382</v>
      </c>
      <c r="B23716" s="147" t="s">
        <v>219</v>
      </c>
      <c r="C23716" t="s">
        <v>55394</v>
      </c>
      <c r="D23716" t="s">
        <v>55384</v>
      </c>
      <c r="E23716" s="147">
        <v>-113.4</v>
      </c>
      <c r="F23716" t="s">
        <v>55395</v>
      </c>
    </row>
    <row r="23717" spans="1:6" x14ac:dyDescent="0.25">
      <c r="A23717" t="s">
        <v>55396</v>
      </c>
      <c r="B23717" s="147" t="s">
        <v>178</v>
      </c>
      <c r="C23717" t="s">
        <v>55397</v>
      </c>
      <c r="D23717" t="s">
        <v>55398</v>
      </c>
      <c r="E23717" s="148">
        <v>194</v>
      </c>
      <c r="F23717" t="s">
        <v>55399</v>
      </c>
    </row>
    <row r="23718" spans="1:6" hidden="1" x14ac:dyDescent="0.25">
      <c r="A23718" t="s">
        <v>55396</v>
      </c>
      <c r="B23718" s="147" t="s">
        <v>234</v>
      </c>
      <c r="C23718" t="s">
        <v>55400</v>
      </c>
      <c r="D23718" t="s">
        <v>55398</v>
      </c>
      <c r="E23718" s="147">
        <v>-0.39</v>
      </c>
      <c r="F23718" t="s">
        <v>55401</v>
      </c>
    </row>
    <row r="23719" spans="1:6" hidden="1" x14ac:dyDescent="0.25">
      <c r="A23719" t="s">
        <v>55396</v>
      </c>
      <c r="B23719" s="147" t="s">
        <v>218</v>
      </c>
      <c r="C23719" t="s">
        <v>55402</v>
      </c>
      <c r="D23719" t="s">
        <v>55398</v>
      </c>
      <c r="E23719" s="147">
        <v>-0.97</v>
      </c>
      <c r="F23719" t="s">
        <v>55403</v>
      </c>
    </row>
    <row r="23720" spans="1:6" hidden="1" x14ac:dyDescent="0.25">
      <c r="A23720" t="s">
        <v>55396</v>
      </c>
      <c r="B23720" s="147" t="s">
        <v>219</v>
      </c>
      <c r="C23720" t="s">
        <v>55404</v>
      </c>
      <c r="D23720" t="s">
        <v>55398</v>
      </c>
      <c r="E23720" s="147">
        <v>-0.97</v>
      </c>
      <c r="F23720" t="s">
        <v>55405</v>
      </c>
    </row>
    <row r="23721" spans="1:6" hidden="1" x14ac:dyDescent="0.25">
      <c r="A23721" t="s">
        <v>55396</v>
      </c>
      <c r="B23721" s="147" t="s">
        <v>179</v>
      </c>
      <c r="C23721" t="s">
        <v>55406</v>
      </c>
      <c r="D23721" t="s">
        <v>55398</v>
      </c>
      <c r="E23721" s="147">
        <v>-4.68</v>
      </c>
      <c r="F23721" t="s">
        <v>55407</v>
      </c>
    </row>
    <row r="23722" spans="1:6" x14ac:dyDescent="0.25">
      <c r="A23722" t="s">
        <v>55408</v>
      </c>
      <c r="B23722" s="147" t="s">
        <v>178</v>
      </c>
      <c r="C23722" t="s">
        <v>55409</v>
      </c>
      <c r="D23722" t="s">
        <v>55410</v>
      </c>
      <c r="E23722" s="148">
        <v>94</v>
      </c>
      <c r="F23722" t="s">
        <v>55411</v>
      </c>
    </row>
    <row r="23723" spans="1:6" hidden="1" x14ac:dyDescent="0.25">
      <c r="A23723" t="s">
        <v>55408</v>
      </c>
      <c r="B23723" s="147" t="s">
        <v>234</v>
      </c>
      <c r="C23723" t="s">
        <v>55412</v>
      </c>
      <c r="D23723" t="s">
        <v>55410</v>
      </c>
      <c r="E23723" s="147">
        <v>-0.19</v>
      </c>
      <c r="F23723" t="s">
        <v>55413</v>
      </c>
    </row>
    <row r="23724" spans="1:6" hidden="1" x14ac:dyDescent="0.25">
      <c r="A23724" t="s">
        <v>55408</v>
      </c>
      <c r="B23724" s="147" t="s">
        <v>218</v>
      </c>
      <c r="C23724" t="s">
        <v>55414</v>
      </c>
      <c r="D23724" t="s">
        <v>55410</v>
      </c>
      <c r="E23724" s="147">
        <v>-0.94</v>
      </c>
      <c r="F23724" t="s">
        <v>55415</v>
      </c>
    </row>
    <row r="23725" spans="1:6" hidden="1" x14ac:dyDescent="0.25">
      <c r="A23725" t="s">
        <v>55408</v>
      </c>
      <c r="B23725" s="147" t="s">
        <v>179</v>
      </c>
      <c r="C23725" t="s">
        <v>55416</v>
      </c>
      <c r="D23725" t="s">
        <v>55410</v>
      </c>
      <c r="E23725" s="147">
        <v>-2.27</v>
      </c>
      <c r="F23725" t="s">
        <v>55417</v>
      </c>
    </row>
    <row r="23726" spans="1:6" hidden="1" x14ac:dyDescent="0.25">
      <c r="A23726" t="s">
        <v>55408</v>
      </c>
      <c r="B23726" s="147" t="s">
        <v>219</v>
      </c>
      <c r="C23726" t="s">
        <v>55418</v>
      </c>
      <c r="D23726" t="s">
        <v>55410</v>
      </c>
      <c r="E23726" s="147">
        <v>-2.82</v>
      </c>
      <c r="F23726" t="s">
        <v>55419</v>
      </c>
    </row>
    <row r="23727" spans="1:6" x14ac:dyDescent="0.25">
      <c r="A23727" t="s">
        <v>55420</v>
      </c>
      <c r="B23727" s="147" t="s">
        <v>178</v>
      </c>
      <c r="C23727" t="s">
        <v>55421</v>
      </c>
      <c r="D23727" t="s">
        <v>55422</v>
      </c>
      <c r="E23727" s="148">
        <v>2202</v>
      </c>
      <c r="F23727" t="s">
        <v>55423</v>
      </c>
    </row>
    <row r="23728" spans="1:6" hidden="1" x14ac:dyDescent="0.25">
      <c r="A23728" t="s">
        <v>55420</v>
      </c>
      <c r="B23728" s="147" t="s">
        <v>234</v>
      </c>
      <c r="C23728" t="s">
        <v>55424</v>
      </c>
      <c r="D23728" t="s">
        <v>55422</v>
      </c>
      <c r="E23728" s="147">
        <v>-4.4000000000000004</v>
      </c>
      <c r="F23728" t="s">
        <v>55425</v>
      </c>
    </row>
    <row r="23729" spans="1:6" hidden="1" x14ac:dyDescent="0.25">
      <c r="A23729" t="s">
        <v>55420</v>
      </c>
      <c r="B23729" s="147" t="s">
        <v>217</v>
      </c>
      <c r="C23729" t="s">
        <v>55426</v>
      </c>
      <c r="D23729" t="s">
        <v>55422</v>
      </c>
      <c r="E23729" s="147">
        <v>-11.01</v>
      </c>
      <c r="F23729" t="s">
        <v>55427</v>
      </c>
    </row>
    <row r="23730" spans="1:6" hidden="1" x14ac:dyDescent="0.25">
      <c r="A23730" t="s">
        <v>55428</v>
      </c>
      <c r="B23730" s="147" t="s">
        <v>218</v>
      </c>
      <c r="C23730" t="s">
        <v>55429</v>
      </c>
      <c r="D23730" t="s">
        <v>55422</v>
      </c>
      <c r="E23730" s="147">
        <v>-22.02</v>
      </c>
      <c r="F23730" t="s">
        <v>55430</v>
      </c>
    </row>
    <row r="23731" spans="1:6" hidden="1" x14ac:dyDescent="0.25">
      <c r="A23731" t="s">
        <v>55428</v>
      </c>
      <c r="B23731" s="147" t="s">
        <v>179</v>
      </c>
      <c r="C23731" t="s">
        <v>55431</v>
      </c>
      <c r="D23731" t="s">
        <v>55422</v>
      </c>
      <c r="E23731" s="147">
        <v>-53.07</v>
      </c>
      <c r="F23731" t="s">
        <v>55432</v>
      </c>
    </row>
    <row r="23732" spans="1:6" hidden="1" x14ac:dyDescent="0.25">
      <c r="A23732" t="s">
        <v>55428</v>
      </c>
      <c r="B23732" s="147" t="s">
        <v>219</v>
      </c>
      <c r="C23732" t="s">
        <v>55433</v>
      </c>
      <c r="D23732" t="s">
        <v>55422</v>
      </c>
      <c r="E23732" s="147">
        <v>-66.06</v>
      </c>
      <c r="F23732" t="s">
        <v>55434</v>
      </c>
    </row>
    <row r="23733" spans="1:6" x14ac:dyDescent="0.25">
      <c r="A23733" t="s">
        <v>55435</v>
      </c>
      <c r="B23733" s="147" t="s">
        <v>178</v>
      </c>
      <c r="C23733" t="s">
        <v>55436</v>
      </c>
      <c r="D23733" t="s">
        <v>55437</v>
      </c>
      <c r="E23733" s="148">
        <v>456</v>
      </c>
      <c r="F23733" t="s">
        <v>55438</v>
      </c>
    </row>
    <row r="23734" spans="1:6" hidden="1" x14ac:dyDescent="0.25">
      <c r="A23734" t="s">
        <v>55435</v>
      </c>
      <c r="B23734" s="147" t="s">
        <v>234</v>
      </c>
      <c r="C23734" t="s">
        <v>55439</v>
      </c>
      <c r="D23734" t="s">
        <v>55437</v>
      </c>
      <c r="E23734" s="147">
        <v>-0.91</v>
      </c>
      <c r="F23734" t="s">
        <v>55440</v>
      </c>
    </row>
    <row r="23735" spans="1:6" hidden="1" x14ac:dyDescent="0.25">
      <c r="A23735" t="s">
        <v>55435</v>
      </c>
      <c r="B23735" s="147" t="s">
        <v>217</v>
      </c>
      <c r="C23735" t="s">
        <v>55441</v>
      </c>
      <c r="D23735" t="s">
        <v>55437</v>
      </c>
      <c r="E23735" s="147">
        <v>-2.2799999999999998</v>
      </c>
      <c r="F23735" t="s">
        <v>55442</v>
      </c>
    </row>
    <row r="23736" spans="1:6" hidden="1" x14ac:dyDescent="0.25">
      <c r="A23736" t="s">
        <v>55435</v>
      </c>
      <c r="B23736" s="147" t="s">
        <v>218</v>
      </c>
      <c r="C23736" t="s">
        <v>55443</v>
      </c>
      <c r="D23736" t="s">
        <v>55437</v>
      </c>
      <c r="E23736" s="147">
        <v>-2.2799999999999998</v>
      </c>
      <c r="F23736" t="s">
        <v>55444</v>
      </c>
    </row>
    <row r="23737" spans="1:6" hidden="1" x14ac:dyDescent="0.25">
      <c r="A23737" t="s">
        <v>55435</v>
      </c>
      <c r="B23737" s="147" t="s">
        <v>219</v>
      </c>
      <c r="C23737" t="s">
        <v>55445</v>
      </c>
      <c r="D23737" t="s">
        <v>55437</v>
      </c>
      <c r="E23737" s="147">
        <v>-2.2799999999999998</v>
      </c>
      <c r="F23737" t="s">
        <v>55446</v>
      </c>
    </row>
    <row r="23738" spans="1:6" hidden="1" x14ac:dyDescent="0.25">
      <c r="A23738" t="s">
        <v>55435</v>
      </c>
      <c r="B23738" s="147" t="s">
        <v>179</v>
      </c>
      <c r="C23738" t="s">
        <v>55447</v>
      </c>
      <c r="D23738" t="s">
        <v>55437</v>
      </c>
      <c r="E23738" s="147">
        <v>-10.99</v>
      </c>
      <c r="F23738" t="s">
        <v>55448</v>
      </c>
    </row>
    <row r="23739" spans="1:6" x14ac:dyDescent="0.25">
      <c r="A23739" t="s">
        <v>55449</v>
      </c>
      <c r="B23739" s="147" t="s">
        <v>178</v>
      </c>
      <c r="C23739" t="s">
        <v>55450</v>
      </c>
      <c r="D23739" t="s">
        <v>55451</v>
      </c>
      <c r="E23739" s="148">
        <v>9330</v>
      </c>
      <c r="F23739" t="s">
        <v>55452</v>
      </c>
    </row>
    <row r="23740" spans="1:6" hidden="1" x14ac:dyDescent="0.25">
      <c r="A23740" t="s">
        <v>55449</v>
      </c>
      <c r="B23740" s="147" t="s">
        <v>234</v>
      </c>
      <c r="C23740" t="s">
        <v>55453</v>
      </c>
      <c r="D23740" t="s">
        <v>55451</v>
      </c>
      <c r="E23740" s="147">
        <v>-18.66</v>
      </c>
      <c r="F23740" t="s">
        <v>55454</v>
      </c>
    </row>
    <row r="23741" spans="1:6" hidden="1" x14ac:dyDescent="0.25">
      <c r="A23741" t="s">
        <v>55449</v>
      </c>
      <c r="B23741" s="147" t="s">
        <v>217</v>
      </c>
      <c r="C23741" t="s">
        <v>55455</v>
      </c>
      <c r="D23741" t="s">
        <v>55451</v>
      </c>
      <c r="E23741" s="147">
        <v>-46.65</v>
      </c>
      <c r="F23741" t="s">
        <v>55456</v>
      </c>
    </row>
    <row r="23742" spans="1:6" hidden="1" x14ac:dyDescent="0.25">
      <c r="A23742" t="s">
        <v>55449</v>
      </c>
      <c r="B23742" s="147" t="s">
        <v>218</v>
      </c>
      <c r="C23742" t="s">
        <v>55457</v>
      </c>
      <c r="D23742" t="s">
        <v>55451</v>
      </c>
      <c r="E23742" s="147">
        <v>-93.3</v>
      </c>
      <c r="F23742" t="s">
        <v>55458</v>
      </c>
    </row>
    <row r="23743" spans="1:6" hidden="1" x14ac:dyDescent="0.25">
      <c r="A23743" t="s">
        <v>55449</v>
      </c>
      <c r="B23743" s="147" t="s">
        <v>179</v>
      </c>
      <c r="C23743" t="s">
        <v>55459</v>
      </c>
      <c r="D23743" t="s">
        <v>55451</v>
      </c>
      <c r="E23743" s="147">
        <v>-224.85</v>
      </c>
      <c r="F23743" t="s">
        <v>55460</v>
      </c>
    </row>
    <row r="23744" spans="1:6" hidden="1" x14ac:dyDescent="0.25">
      <c r="A23744" t="s">
        <v>55449</v>
      </c>
      <c r="B23744" s="147" t="s">
        <v>219</v>
      </c>
      <c r="C23744" t="s">
        <v>55461</v>
      </c>
      <c r="D23744" t="s">
        <v>55451</v>
      </c>
      <c r="E23744" s="147">
        <v>-279.89999999999998</v>
      </c>
      <c r="F23744" t="s">
        <v>55462</v>
      </c>
    </row>
    <row r="23745" spans="1:6" x14ac:dyDescent="0.25">
      <c r="A23745" t="s">
        <v>55463</v>
      </c>
      <c r="B23745" s="147" t="s">
        <v>178</v>
      </c>
      <c r="C23745" t="s">
        <v>55464</v>
      </c>
      <c r="D23745" t="s">
        <v>55465</v>
      </c>
      <c r="E23745" s="148">
        <v>2865</v>
      </c>
      <c r="F23745" t="s">
        <v>55466</v>
      </c>
    </row>
    <row r="23746" spans="1:6" hidden="1" x14ac:dyDescent="0.25">
      <c r="A23746" t="s">
        <v>55463</v>
      </c>
      <c r="B23746" s="147" t="s">
        <v>234</v>
      </c>
      <c r="C23746" t="s">
        <v>55467</v>
      </c>
      <c r="D23746" t="s">
        <v>55465</v>
      </c>
      <c r="E23746" s="147">
        <v>-5.73</v>
      </c>
      <c r="F23746" t="s">
        <v>55468</v>
      </c>
    </row>
    <row r="23747" spans="1:6" hidden="1" x14ac:dyDescent="0.25">
      <c r="A23747" t="s">
        <v>55463</v>
      </c>
      <c r="B23747" s="147" t="s">
        <v>217</v>
      </c>
      <c r="C23747" t="s">
        <v>55469</v>
      </c>
      <c r="D23747" t="s">
        <v>55465</v>
      </c>
      <c r="E23747" s="147">
        <v>-14.33</v>
      </c>
      <c r="F23747" t="s">
        <v>55470</v>
      </c>
    </row>
    <row r="23748" spans="1:6" hidden="1" x14ac:dyDescent="0.25">
      <c r="A23748" t="s">
        <v>55463</v>
      </c>
      <c r="B23748" s="147" t="s">
        <v>218</v>
      </c>
      <c r="C23748" t="s">
        <v>55471</v>
      </c>
      <c r="D23748" t="s">
        <v>55465</v>
      </c>
      <c r="E23748" s="147">
        <v>-28.65</v>
      </c>
      <c r="F23748" t="s">
        <v>55472</v>
      </c>
    </row>
    <row r="23749" spans="1:6" hidden="1" x14ac:dyDescent="0.25">
      <c r="A23749" t="s">
        <v>55463</v>
      </c>
      <c r="B23749" s="147" t="s">
        <v>179</v>
      </c>
      <c r="C23749" t="s">
        <v>55473</v>
      </c>
      <c r="D23749" t="s">
        <v>55465</v>
      </c>
      <c r="E23749" s="147">
        <v>-69.05</v>
      </c>
      <c r="F23749" t="s">
        <v>55474</v>
      </c>
    </row>
    <row r="23750" spans="1:6" hidden="1" x14ac:dyDescent="0.25">
      <c r="A23750" t="s">
        <v>55463</v>
      </c>
      <c r="B23750" s="147" t="s">
        <v>219</v>
      </c>
      <c r="C23750" t="s">
        <v>55475</v>
      </c>
      <c r="D23750" t="s">
        <v>55465</v>
      </c>
      <c r="E23750" s="147">
        <v>-85.95</v>
      </c>
      <c r="F23750" t="s">
        <v>55476</v>
      </c>
    </row>
    <row r="23751" spans="1:6" x14ac:dyDescent="0.25">
      <c r="A23751" t="s">
        <v>55477</v>
      </c>
      <c r="B23751" s="147" t="s">
        <v>178</v>
      </c>
      <c r="C23751" t="s">
        <v>55478</v>
      </c>
      <c r="D23751" t="s">
        <v>55479</v>
      </c>
      <c r="E23751" s="148">
        <v>9330</v>
      </c>
      <c r="F23751" t="s">
        <v>55480</v>
      </c>
    </row>
    <row r="23752" spans="1:6" hidden="1" x14ac:dyDescent="0.25">
      <c r="A23752" t="s">
        <v>55477</v>
      </c>
      <c r="B23752" s="147" t="s">
        <v>234</v>
      </c>
      <c r="C23752" t="s">
        <v>55481</v>
      </c>
      <c r="D23752" t="s">
        <v>55479</v>
      </c>
      <c r="E23752" s="147">
        <v>-18.66</v>
      </c>
      <c r="F23752" t="s">
        <v>55482</v>
      </c>
    </row>
    <row r="23753" spans="1:6" hidden="1" x14ac:dyDescent="0.25">
      <c r="A23753" t="s">
        <v>55477</v>
      </c>
      <c r="B23753" s="147" t="s">
        <v>217</v>
      </c>
      <c r="C23753" t="s">
        <v>55483</v>
      </c>
      <c r="D23753" t="s">
        <v>55479</v>
      </c>
      <c r="E23753" s="147">
        <v>-46.65</v>
      </c>
      <c r="F23753" t="s">
        <v>55484</v>
      </c>
    </row>
    <row r="23754" spans="1:6" hidden="1" x14ac:dyDescent="0.25">
      <c r="A23754" t="s">
        <v>55477</v>
      </c>
      <c r="B23754" s="147" t="s">
        <v>218</v>
      </c>
      <c r="C23754" t="s">
        <v>55485</v>
      </c>
      <c r="D23754" t="s">
        <v>55479</v>
      </c>
      <c r="E23754" s="147">
        <v>-93.3</v>
      </c>
      <c r="F23754" t="s">
        <v>55486</v>
      </c>
    </row>
    <row r="23755" spans="1:6" hidden="1" x14ac:dyDescent="0.25">
      <c r="A23755" t="s">
        <v>55477</v>
      </c>
      <c r="B23755" s="147" t="s">
        <v>179</v>
      </c>
      <c r="C23755" t="s">
        <v>55487</v>
      </c>
      <c r="D23755" t="s">
        <v>55479</v>
      </c>
      <c r="E23755" s="147">
        <v>-224.85</v>
      </c>
      <c r="F23755" t="s">
        <v>55488</v>
      </c>
    </row>
    <row r="23756" spans="1:6" hidden="1" x14ac:dyDescent="0.25">
      <c r="A23756" t="s">
        <v>55477</v>
      </c>
      <c r="B23756" s="147" t="s">
        <v>219</v>
      </c>
      <c r="C23756" t="s">
        <v>55489</v>
      </c>
      <c r="D23756" t="s">
        <v>55479</v>
      </c>
      <c r="E23756" s="147">
        <v>-279.89999999999998</v>
      </c>
      <c r="F23756" t="s">
        <v>55490</v>
      </c>
    </row>
    <row r="23757" spans="1:6" hidden="1" x14ac:dyDescent="0.25">
      <c r="A23757" t="s">
        <v>55477</v>
      </c>
      <c r="B23757" s="147" t="s">
        <v>222</v>
      </c>
      <c r="C23757" t="s">
        <v>55491</v>
      </c>
      <c r="D23757" t="s">
        <v>55479</v>
      </c>
      <c r="E23757" s="147">
        <v>-466.5</v>
      </c>
      <c r="F23757" t="s">
        <v>55492</v>
      </c>
    </row>
    <row r="23758" spans="1:6" x14ac:dyDescent="0.25">
      <c r="A23758" t="s">
        <v>55493</v>
      </c>
      <c r="B23758" s="147" t="s">
        <v>178</v>
      </c>
      <c r="C23758" t="s">
        <v>55494</v>
      </c>
      <c r="D23758" t="s">
        <v>55495</v>
      </c>
      <c r="E23758" s="148">
        <v>9330</v>
      </c>
      <c r="F23758" t="s">
        <v>55496</v>
      </c>
    </row>
    <row r="23759" spans="1:6" hidden="1" x14ac:dyDescent="0.25">
      <c r="A23759" t="s">
        <v>55493</v>
      </c>
      <c r="B23759" s="147" t="s">
        <v>234</v>
      </c>
      <c r="C23759" t="s">
        <v>55497</v>
      </c>
      <c r="D23759" t="s">
        <v>55495</v>
      </c>
      <c r="E23759" s="147">
        <v>-18.66</v>
      </c>
      <c r="F23759" t="s">
        <v>55498</v>
      </c>
    </row>
    <row r="23760" spans="1:6" hidden="1" x14ac:dyDescent="0.25">
      <c r="A23760" t="s">
        <v>55493</v>
      </c>
      <c r="B23760" s="147" t="s">
        <v>217</v>
      </c>
      <c r="C23760" t="s">
        <v>55499</v>
      </c>
      <c r="D23760" t="s">
        <v>55495</v>
      </c>
      <c r="E23760" s="147">
        <v>-46.65</v>
      </c>
      <c r="F23760" t="s">
        <v>55500</v>
      </c>
    </row>
    <row r="23761" spans="1:6" hidden="1" x14ac:dyDescent="0.25">
      <c r="A23761" t="s">
        <v>55493</v>
      </c>
      <c r="B23761" s="147" t="s">
        <v>218</v>
      </c>
      <c r="C23761" t="s">
        <v>55501</v>
      </c>
      <c r="D23761" t="s">
        <v>55495</v>
      </c>
      <c r="E23761" s="147">
        <v>-93.3</v>
      </c>
      <c r="F23761" t="s">
        <v>55502</v>
      </c>
    </row>
    <row r="23762" spans="1:6" hidden="1" x14ac:dyDescent="0.25">
      <c r="A23762" t="s">
        <v>55493</v>
      </c>
      <c r="B23762" s="147" t="s">
        <v>179</v>
      </c>
      <c r="C23762" t="s">
        <v>55503</v>
      </c>
      <c r="D23762" t="s">
        <v>55495</v>
      </c>
      <c r="E23762" s="147">
        <v>-224.85</v>
      </c>
      <c r="F23762" t="s">
        <v>55504</v>
      </c>
    </row>
    <row r="23763" spans="1:6" hidden="1" x14ac:dyDescent="0.25">
      <c r="A23763" t="s">
        <v>55493</v>
      </c>
      <c r="B23763" s="147" t="s">
        <v>219</v>
      </c>
      <c r="C23763" t="s">
        <v>55505</v>
      </c>
      <c r="D23763" t="s">
        <v>55495</v>
      </c>
      <c r="E23763" s="147">
        <v>-279.89999999999998</v>
      </c>
      <c r="F23763" t="s">
        <v>55506</v>
      </c>
    </row>
    <row r="23764" spans="1:6" x14ac:dyDescent="0.25">
      <c r="A23764" t="s">
        <v>55507</v>
      </c>
      <c r="B23764" s="147" t="s">
        <v>178</v>
      </c>
      <c r="C23764" t="s">
        <v>55508</v>
      </c>
      <c r="D23764" t="s">
        <v>55509</v>
      </c>
      <c r="E23764" s="148">
        <v>2783</v>
      </c>
      <c r="F23764" t="s">
        <v>55510</v>
      </c>
    </row>
    <row r="23765" spans="1:6" hidden="1" x14ac:dyDescent="0.25">
      <c r="A23765" t="s">
        <v>55507</v>
      </c>
      <c r="B23765" s="147" t="s">
        <v>234</v>
      </c>
      <c r="C23765" t="s">
        <v>55511</v>
      </c>
      <c r="D23765" t="s">
        <v>55509</v>
      </c>
      <c r="E23765" s="147">
        <v>-5.57</v>
      </c>
      <c r="F23765" t="s">
        <v>55512</v>
      </c>
    </row>
    <row r="23766" spans="1:6" hidden="1" x14ac:dyDescent="0.25">
      <c r="A23766" t="s">
        <v>55507</v>
      </c>
      <c r="B23766" s="147" t="s">
        <v>217</v>
      </c>
      <c r="C23766" t="s">
        <v>55513</v>
      </c>
      <c r="D23766" t="s">
        <v>55509</v>
      </c>
      <c r="E23766" s="147">
        <v>-13.92</v>
      </c>
      <c r="F23766" t="s">
        <v>55514</v>
      </c>
    </row>
    <row r="23767" spans="1:6" hidden="1" x14ac:dyDescent="0.25">
      <c r="A23767" t="s">
        <v>55507</v>
      </c>
      <c r="B23767" s="147" t="s">
        <v>218</v>
      </c>
      <c r="C23767" t="s">
        <v>55515</v>
      </c>
      <c r="D23767" t="s">
        <v>55509</v>
      </c>
      <c r="E23767" s="147">
        <v>-27.83</v>
      </c>
      <c r="F23767" t="s">
        <v>55516</v>
      </c>
    </row>
    <row r="23768" spans="1:6" hidden="1" x14ac:dyDescent="0.25">
      <c r="A23768" t="s">
        <v>55507</v>
      </c>
      <c r="B23768" s="147" t="s">
        <v>179</v>
      </c>
      <c r="C23768" t="s">
        <v>55517</v>
      </c>
      <c r="D23768" t="s">
        <v>55509</v>
      </c>
      <c r="E23768" s="147">
        <v>-67.069999999999993</v>
      </c>
      <c r="F23768" t="s">
        <v>55518</v>
      </c>
    </row>
    <row r="23769" spans="1:6" hidden="1" x14ac:dyDescent="0.25">
      <c r="A23769" t="s">
        <v>55507</v>
      </c>
      <c r="B23769" s="147" t="s">
        <v>219</v>
      </c>
      <c r="C23769" t="s">
        <v>55519</v>
      </c>
      <c r="D23769" t="s">
        <v>55509</v>
      </c>
      <c r="E23769" s="147">
        <v>-83.49</v>
      </c>
      <c r="F23769" t="s">
        <v>55520</v>
      </c>
    </row>
    <row r="23770" spans="1:6" x14ac:dyDescent="0.25">
      <c r="A23770" t="s">
        <v>55521</v>
      </c>
      <c r="B23770" s="147" t="s">
        <v>178</v>
      </c>
      <c r="C23770" t="s">
        <v>55522</v>
      </c>
      <c r="D23770" t="s">
        <v>55523</v>
      </c>
      <c r="E23770" s="148">
        <v>3518</v>
      </c>
      <c r="F23770" t="s">
        <v>55524</v>
      </c>
    </row>
    <row r="23771" spans="1:6" hidden="1" x14ac:dyDescent="0.25">
      <c r="A23771" t="s">
        <v>55521</v>
      </c>
      <c r="B23771" s="147" t="s">
        <v>234</v>
      </c>
      <c r="C23771" t="s">
        <v>55525</v>
      </c>
      <c r="D23771" t="s">
        <v>55523</v>
      </c>
      <c r="E23771" s="147">
        <v>-7.04</v>
      </c>
      <c r="F23771" t="s">
        <v>55526</v>
      </c>
    </row>
    <row r="23772" spans="1:6" hidden="1" x14ac:dyDescent="0.25">
      <c r="A23772" t="s">
        <v>55521</v>
      </c>
      <c r="B23772" s="147" t="s">
        <v>217</v>
      </c>
      <c r="C23772" t="s">
        <v>55527</v>
      </c>
      <c r="D23772" t="s">
        <v>55523</v>
      </c>
      <c r="E23772" s="147">
        <v>-17.59</v>
      </c>
      <c r="F23772" t="s">
        <v>55528</v>
      </c>
    </row>
    <row r="23773" spans="1:6" hidden="1" x14ac:dyDescent="0.25">
      <c r="A23773" t="s">
        <v>55521</v>
      </c>
      <c r="B23773" s="147" t="s">
        <v>218</v>
      </c>
      <c r="C23773" t="s">
        <v>55529</v>
      </c>
      <c r="D23773" t="s">
        <v>55523</v>
      </c>
      <c r="E23773" s="147">
        <v>-35.18</v>
      </c>
      <c r="F23773" t="s">
        <v>55530</v>
      </c>
    </row>
    <row r="23774" spans="1:6" hidden="1" x14ac:dyDescent="0.25">
      <c r="A23774" t="s">
        <v>55521</v>
      </c>
      <c r="B23774" s="147" t="s">
        <v>210</v>
      </c>
      <c r="C23774" t="s">
        <v>55531</v>
      </c>
      <c r="D23774" t="s">
        <v>55523</v>
      </c>
      <c r="E23774" s="147">
        <v>-70.36</v>
      </c>
      <c r="F23774" t="s">
        <v>55532</v>
      </c>
    </row>
    <row r="23775" spans="1:6" hidden="1" x14ac:dyDescent="0.25">
      <c r="A23775" t="s">
        <v>55521</v>
      </c>
      <c r="B23775" s="147" t="s">
        <v>179</v>
      </c>
      <c r="C23775" t="s">
        <v>55533</v>
      </c>
      <c r="D23775" t="s">
        <v>55523</v>
      </c>
      <c r="E23775" s="147">
        <v>-84.78</v>
      </c>
      <c r="F23775" t="s">
        <v>55534</v>
      </c>
    </row>
    <row r="23776" spans="1:6" hidden="1" x14ac:dyDescent="0.25">
      <c r="A23776" t="s">
        <v>55521</v>
      </c>
      <c r="B23776" s="147" t="s">
        <v>219</v>
      </c>
      <c r="C23776" t="s">
        <v>55535</v>
      </c>
      <c r="D23776" t="s">
        <v>55523</v>
      </c>
      <c r="E23776" s="147">
        <v>-105.54</v>
      </c>
      <c r="F23776" t="s">
        <v>55536</v>
      </c>
    </row>
    <row r="23777" spans="1:6" x14ac:dyDescent="0.25">
      <c r="A23777" t="s">
        <v>55537</v>
      </c>
      <c r="B23777" s="147" t="s">
        <v>178</v>
      </c>
      <c r="C23777" t="s">
        <v>55538</v>
      </c>
      <c r="D23777" t="s">
        <v>55539</v>
      </c>
      <c r="E23777" s="148">
        <v>644</v>
      </c>
      <c r="F23777" t="s">
        <v>55540</v>
      </c>
    </row>
    <row r="23778" spans="1:6" hidden="1" x14ac:dyDescent="0.25">
      <c r="A23778" t="s">
        <v>55537</v>
      </c>
      <c r="B23778" s="147" t="s">
        <v>234</v>
      </c>
      <c r="C23778" t="s">
        <v>55541</v>
      </c>
      <c r="D23778" t="s">
        <v>55539</v>
      </c>
      <c r="E23778" s="147">
        <v>-1.29</v>
      </c>
      <c r="F23778" t="s">
        <v>55542</v>
      </c>
    </row>
    <row r="23779" spans="1:6" hidden="1" x14ac:dyDescent="0.25">
      <c r="A23779" t="s">
        <v>55537</v>
      </c>
      <c r="B23779" s="147" t="s">
        <v>217</v>
      </c>
      <c r="C23779" t="s">
        <v>55543</v>
      </c>
      <c r="D23779" t="s">
        <v>55539</v>
      </c>
      <c r="E23779" s="147">
        <v>-3.22</v>
      </c>
      <c r="F23779" t="s">
        <v>55544</v>
      </c>
    </row>
    <row r="23780" spans="1:6" hidden="1" x14ac:dyDescent="0.25">
      <c r="A23780" t="s">
        <v>55537</v>
      </c>
      <c r="B23780" s="147" t="s">
        <v>218</v>
      </c>
      <c r="C23780" t="s">
        <v>55545</v>
      </c>
      <c r="D23780" t="s">
        <v>55539</v>
      </c>
      <c r="E23780" s="147">
        <v>-3.22</v>
      </c>
      <c r="F23780" t="s">
        <v>55546</v>
      </c>
    </row>
    <row r="23781" spans="1:6" hidden="1" x14ac:dyDescent="0.25">
      <c r="A23781" t="s">
        <v>55537</v>
      </c>
      <c r="B23781" s="147" t="s">
        <v>219</v>
      </c>
      <c r="C23781" t="s">
        <v>55547</v>
      </c>
      <c r="D23781" t="s">
        <v>55539</v>
      </c>
      <c r="E23781" s="147">
        <v>-3.22</v>
      </c>
      <c r="F23781" t="s">
        <v>55548</v>
      </c>
    </row>
    <row r="23782" spans="1:6" hidden="1" x14ac:dyDescent="0.25">
      <c r="A23782" t="s">
        <v>55537</v>
      </c>
      <c r="B23782" s="147" t="s">
        <v>210</v>
      </c>
      <c r="C23782" t="s">
        <v>55549</v>
      </c>
      <c r="D23782" t="s">
        <v>55539</v>
      </c>
      <c r="E23782" s="147">
        <v>-12.88</v>
      </c>
      <c r="F23782" t="s">
        <v>55550</v>
      </c>
    </row>
    <row r="23783" spans="1:6" hidden="1" x14ac:dyDescent="0.25">
      <c r="A23783" t="s">
        <v>55537</v>
      </c>
      <c r="B23783" s="147" t="s">
        <v>179</v>
      </c>
      <c r="C23783" t="s">
        <v>55551</v>
      </c>
      <c r="D23783" t="s">
        <v>55539</v>
      </c>
      <c r="E23783" s="147">
        <v>-15.52</v>
      </c>
      <c r="F23783" t="s">
        <v>55552</v>
      </c>
    </row>
    <row r="23784" spans="1:6" x14ac:dyDescent="0.25">
      <c r="A23784" t="s">
        <v>55553</v>
      </c>
      <c r="B23784" s="147" t="s">
        <v>178</v>
      </c>
      <c r="C23784" t="s">
        <v>55554</v>
      </c>
      <c r="D23784" t="s">
        <v>55555</v>
      </c>
      <c r="E23784" s="148">
        <v>276</v>
      </c>
      <c r="F23784" t="s">
        <v>55556</v>
      </c>
    </row>
    <row r="23785" spans="1:6" hidden="1" x14ac:dyDescent="0.25">
      <c r="A23785" t="s">
        <v>55553</v>
      </c>
      <c r="B23785" s="147" t="s">
        <v>234</v>
      </c>
      <c r="C23785" t="s">
        <v>55557</v>
      </c>
      <c r="D23785" t="s">
        <v>55555</v>
      </c>
      <c r="E23785" s="147">
        <v>-0.55000000000000004</v>
      </c>
      <c r="F23785" t="s">
        <v>55558</v>
      </c>
    </row>
    <row r="23786" spans="1:6" hidden="1" x14ac:dyDescent="0.25">
      <c r="A23786" t="s">
        <v>55553</v>
      </c>
      <c r="B23786" s="147" t="s">
        <v>217</v>
      </c>
      <c r="C23786" t="s">
        <v>55559</v>
      </c>
      <c r="D23786" t="s">
        <v>55555</v>
      </c>
      <c r="E23786" s="147">
        <v>-1.38</v>
      </c>
      <c r="F23786" t="s">
        <v>55560</v>
      </c>
    </row>
    <row r="23787" spans="1:6" hidden="1" x14ac:dyDescent="0.25">
      <c r="A23787" t="s">
        <v>55553</v>
      </c>
      <c r="B23787" s="147" t="s">
        <v>218</v>
      </c>
      <c r="C23787" t="s">
        <v>55561</v>
      </c>
      <c r="D23787" t="s">
        <v>55555</v>
      </c>
      <c r="E23787" s="147">
        <v>-2.76</v>
      </c>
      <c r="F23787" t="s">
        <v>55562</v>
      </c>
    </row>
    <row r="23788" spans="1:6" hidden="1" x14ac:dyDescent="0.25">
      <c r="A23788" t="s">
        <v>55553</v>
      </c>
      <c r="B23788" s="147" t="s">
        <v>179</v>
      </c>
      <c r="C23788" t="s">
        <v>55563</v>
      </c>
      <c r="D23788" t="s">
        <v>55555</v>
      </c>
      <c r="E23788" s="147">
        <v>-6.65</v>
      </c>
      <c r="F23788" t="s">
        <v>55564</v>
      </c>
    </row>
    <row r="23789" spans="1:6" hidden="1" x14ac:dyDescent="0.25">
      <c r="A23789" t="s">
        <v>55553</v>
      </c>
      <c r="B23789" s="147" t="s">
        <v>219</v>
      </c>
      <c r="C23789" t="s">
        <v>55565</v>
      </c>
      <c r="D23789" t="s">
        <v>55555</v>
      </c>
      <c r="E23789" s="147">
        <v>-8.2799999999999994</v>
      </c>
      <c r="F23789" t="s">
        <v>55566</v>
      </c>
    </row>
    <row r="23790" spans="1:6" x14ac:dyDescent="0.25">
      <c r="A23790" t="s">
        <v>55567</v>
      </c>
      <c r="B23790" s="147" t="s">
        <v>178</v>
      </c>
      <c r="C23790" t="s">
        <v>55568</v>
      </c>
      <c r="D23790" t="s">
        <v>55569</v>
      </c>
      <c r="E23790" s="148">
        <v>2280</v>
      </c>
      <c r="F23790" t="s">
        <v>55570</v>
      </c>
    </row>
    <row r="23791" spans="1:6" hidden="1" x14ac:dyDescent="0.25">
      <c r="A23791" t="s">
        <v>55567</v>
      </c>
      <c r="B23791" s="147" t="s">
        <v>234</v>
      </c>
      <c r="C23791" t="s">
        <v>55571</v>
      </c>
      <c r="D23791" t="s">
        <v>55569</v>
      </c>
      <c r="E23791" s="147">
        <v>-4.5599999999999996</v>
      </c>
      <c r="F23791" t="s">
        <v>55572</v>
      </c>
    </row>
    <row r="23792" spans="1:6" hidden="1" x14ac:dyDescent="0.25">
      <c r="A23792" t="s">
        <v>55567</v>
      </c>
      <c r="B23792" s="147" t="s">
        <v>217</v>
      </c>
      <c r="C23792" t="s">
        <v>55573</v>
      </c>
      <c r="D23792" t="s">
        <v>55569</v>
      </c>
      <c r="E23792" s="147">
        <v>-11.4</v>
      </c>
      <c r="F23792" t="s">
        <v>55574</v>
      </c>
    </row>
    <row r="23793" spans="1:6" hidden="1" x14ac:dyDescent="0.25">
      <c r="A23793" t="s">
        <v>55567</v>
      </c>
      <c r="B23793" s="147" t="s">
        <v>218</v>
      </c>
      <c r="C23793" t="s">
        <v>55575</v>
      </c>
      <c r="D23793" t="s">
        <v>55569</v>
      </c>
      <c r="E23793" s="147">
        <v>-11.4</v>
      </c>
      <c r="F23793" t="s">
        <v>55576</v>
      </c>
    </row>
    <row r="23794" spans="1:6" hidden="1" x14ac:dyDescent="0.25">
      <c r="A23794" t="s">
        <v>55567</v>
      </c>
      <c r="B23794" s="147" t="s">
        <v>219</v>
      </c>
      <c r="C23794" t="s">
        <v>55577</v>
      </c>
      <c r="D23794" t="s">
        <v>55569</v>
      </c>
      <c r="E23794" s="147">
        <v>-11.4</v>
      </c>
      <c r="F23794" t="s">
        <v>55578</v>
      </c>
    </row>
    <row r="23795" spans="1:6" hidden="1" x14ac:dyDescent="0.25">
      <c r="A23795" t="s">
        <v>55567</v>
      </c>
      <c r="B23795" s="147" t="s">
        <v>179</v>
      </c>
      <c r="C23795" t="s">
        <v>55579</v>
      </c>
      <c r="D23795" t="s">
        <v>55569</v>
      </c>
      <c r="E23795" s="147">
        <v>-54.95</v>
      </c>
      <c r="F23795" t="s">
        <v>55580</v>
      </c>
    </row>
    <row r="23796" spans="1:6" x14ac:dyDescent="0.25">
      <c r="A23796" t="s">
        <v>55581</v>
      </c>
      <c r="B23796" s="147" t="s">
        <v>178</v>
      </c>
      <c r="C23796" t="s">
        <v>55582</v>
      </c>
      <c r="D23796" t="s">
        <v>55583</v>
      </c>
      <c r="E23796" s="148">
        <v>3018</v>
      </c>
      <c r="F23796" t="s">
        <v>55584</v>
      </c>
    </row>
    <row r="23797" spans="1:6" hidden="1" x14ac:dyDescent="0.25">
      <c r="A23797" t="s">
        <v>55581</v>
      </c>
      <c r="B23797" s="147" t="s">
        <v>234</v>
      </c>
      <c r="C23797" t="s">
        <v>55585</v>
      </c>
      <c r="D23797" t="s">
        <v>55583</v>
      </c>
      <c r="E23797" s="147">
        <v>-6.04</v>
      </c>
      <c r="F23797" t="s">
        <v>55586</v>
      </c>
    </row>
    <row r="23798" spans="1:6" hidden="1" x14ac:dyDescent="0.25">
      <c r="A23798" t="s">
        <v>55581</v>
      </c>
      <c r="B23798" s="147" t="s">
        <v>217</v>
      </c>
      <c r="C23798" t="s">
        <v>55587</v>
      </c>
      <c r="D23798" t="s">
        <v>55583</v>
      </c>
      <c r="E23798" s="147">
        <v>-15.09</v>
      </c>
      <c r="F23798" t="s">
        <v>55588</v>
      </c>
    </row>
    <row r="23799" spans="1:6" hidden="1" x14ac:dyDescent="0.25">
      <c r="A23799" t="s">
        <v>55581</v>
      </c>
      <c r="B23799" s="147" t="s">
        <v>218</v>
      </c>
      <c r="C23799" t="s">
        <v>55589</v>
      </c>
      <c r="D23799" t="s">
        <v>55583</v>
      </c>
      <c r="E23799" s="147">
        <v>-30.18</v>
      </c>
      <c r="F23799" t="s">
        <v>55590</v>
      </c>
    </row>
    <row r="23800" spans="1:6" hidden="1" x14ac:dyDescent="0.25">
      <c r="A23800" t="s">
        <v>55581</v>
      </c>
      <c r="B23800" s="147" t="s">
        <v>179</v>
      </c>
      <c r="C23800" t="s">
        <v>55591</v>
      </c>
      <c r="D23800" t="s">
        <v>55583</v>
      </c>
      <c r="E23800" s="147">
        <v>-72.73</v>
      </c>
      <c r="F23800" t="s">
        <v>55592</v>
      </c>
    </row>
    <row r="23801" spans="1:6" hidden="1" x14ac:dyDescent="0.25">
      <c r="A23801" t="s">
        <v>55581</v>
      </c>
      <c r="B23801" s="147" t="s">
        <v>219</v>
      </c>
      <c r="C23801" t="s">
        <v>55593</v>
      </c>
      <c r="D23801" t="s">
        <v>55583</v>
      </c>
      <c r="E23801" s="147">
        <v>-90.54</v>
      </c>
      <c r="F23801" t="s">
        <v>55594</v>
      </c>
    </row>
    <row r="23802" spans="1:6" x14ac:dyDescent="0.25">
      <c r="A23802" t="s">
        <v>55595</v>
      </c>
      <c r="B23802" s="147" t="s">
        <v>178</v>
      </c>
      <c r="C23802" t="s">
        <v>55596</v>
      </c>
      <c r="D23802" t="s">
        <v>55597</v>
      </c>
      <c r="E23802" s="148">
        <v>284</v>
      </c>
      <c r="F23802" t="s">
        <v>55598</v>
      </c>
    </row>
    <row r="23803" spans="1:6" hidden="1" x14ac:dyDescent="0.25">
      <c r="A23803" t="s">
        <v>55595</v>
      </c>
      <c r="B23803" s="147" t="s">
        <v>234</v>
      </c>
      <c r="C23803" t="s">
        <v>55599</v>
      </c>
      <c r="D23803" t="s">
        <v>55597</v>
      </c>
      <c r="E23803" s="147">
        <v>-0.56999999999999995</v>
      </c>
      <c r="F23803" t="s">
        <v>55600</v>
      </c>
    </row>
    <row r="23804" spans="1:6" hidden="1" x14ac:dyDescent="0.25">
      <c r="A23804" t="s">
        <v>55595</v>
      </c>
      <c r="B23804" s="147" t="s">
        <v>217</v>
      </c>
      <c r="C23804" t="s">
        <v>55601</v>
      </c>
      <c r="D23804" t="s">
        <v>55597</v>
      </c>
      <c r="E23804" s="147">
        <v>-1.42</v>
      </c>
      <c r="F23804" t="s">
        <v>55602</v>
      </c>
    </row>
    <row r="23805" spans="1:6" hidden="1" x14ac:dyDescent="0.25">
      <c r="A23805" t="s">
        <v>55595</v>
      </c>
      <c r="B23805" s="147" t="s">
        <v>218</v>
      </c>
      <c r="C23805" t="s">
        <v>55603</v>
      </c>
      <c r="D23805" t="s">
        <v>55597</v>
      </c>
      <c r="E23805" s="147">
        <v>-2.84</v>
      </c>
      <c r="F23805" t="s">
        <v>55604</v>
      </c>
    </row>
    <row r="23806" spans="1:6" hidden="1" x14ac:dyDescent="0.25">
      <c r="A23806" t="s">
        <v>55595</v>
      </c>
      <c r="B23806" s="147" t="s">
        <v>179</v>
      </c>
      <c r="C23806" t="s">
        <v>55605</v>
      </c>
      <c r="D23806" t="s">
        <v>55597</v>
      </c>
      <c r="E23806" s="147">
        <v>-6.84</v>
      </c>
      <c r="F23806" t="s">
        <v>55606</v>
      </c>
    </row>
    <row r="23807" spans="1:6" hidden="1" x14ac:dyDescent="0.25">
      <c r="A23807" t="s">
        <v>55595</v>
      </c>
      <c r="B23807" s="147" t="s">
        <v>219</v>
      </c>
      <c r="C23807" t="s">
        <v>55607</v>
      </c>
      <c r="D23807" t="s">
        <v>55597</v>
      </c>
      <c r="E23807" s="147">
        <v>-8.52</v>
      </c>
      <c r="F23807" t="s">
        <v>55608</v>
      </c>
    </row>
    <row r="23808" spans="1:6" x14ac:dyDescent="0.25">
      <c r="A23808" t="s">
        <v>55609</v>
      </c>
      <c r="B23808" s="147" t="s">
        <v>178</v>
      </c>
      <c r="C23808" t="s">
        <v>55610</v>
      </c>
      <c r="D23808" t="s">
        <v>55611</v>
      </c>
      <c r="E23808" s="148">
        <v>2489</v>
      </c>
      <c r="F23808" t="s">
        <v>55612</v>
      </c>
    </row>
    <row r="23809" spans="1:6" hidden="1" x14ac:dyDescent="0.25">
      <c r="A23809" t="s">
        <v>55609</v>
      </c>
      <c r="B23809" s="147" t="s">
        <v>234</v>
      </c>
      <c r="C23809" t="s">
        <v>55613</v>
      </c>
      <c r="D23809" t="s">
        <v>55611</v>
      </c>
      <c r="E23809" s="147">
        <v>-4.9800000000000004</v>
      </c>
      <c r="F23809" t="s">
        <v>55614</v>
      </c>
    </row>
    <row r="23810" spans="1:6" hidden="1" x14ac:dyDescent="0.25">
      <c r="A23810" t="s">
        <v>55609</v>
      </c>
      <c r="B23810" s="147" t="s">
        <v>217</v>
      </c>
      <c r="C23810" t="s">
        <v>55615</v>
      </c>
      <c r="D23810" t="s">
        <v>55611</v>
      </c>
      <c r="E23810" s="147">
        <v>-12.45</v>
      </c>
      <c r="F23810" t="s">
        <v>55616</v>
      </c>
    </row>
    <row r="23811" spans="1:6" hidden="1" x14ac:dyDescent="0.25">
      <c r="A23811" t="s">
        <v>55609</v>
      </c>
      <c r="B23811" s="147" t="s">
        <v>218</v>
      </c>
      <c r="C23811" t="s">
        <v>55617</v>
      </c>
      <c r="D23811" t="s">
        <v>55611</v>
      </c>
      <c r="E23811" s="147">
        <v>-24.89</v>
      </c>
      <c r="F23811" t="s">
        <v>55618</v>
      </c>
    </row>
    <row r="23812" spans="1:6" hidden="1" x14ac:dyDescent="0.25">
      <c r="A23812" t="s">
        <v>55609</v>
      </c>
      <c r="B23812" s="147" t="s">
        <v>179</v>
      </c>
      <c r="C23812" t="s">
        <v>55619</v>
      </c>
      <c r="D23812" t="s">
        <v>55611</v>
      </c>
      <c r="E23812" s="147">
        <v>-59.98</v>
      </c>
      <c r="F23812" t="s">
        <v>55620</v>
      </c>
    </row>
    <row r="23813" spans="1:6" hidden="1" x14ac:dyDescent="0.25">
      <c r="A23813" t="s">
        <v>55609</v>
      </c>
      <c r="B23813" s="147" t="s">
        <v>219</v>
      </c>
      <c r="C23813" t="s">
        <v>55621</v>
      </c>
      <c r="D23813" t="s">
        <v>55611</v>
      </c>
      <c r="E23813" s="147">
        <v>-74.67</v>
      </c>
      <c r="F23813" t="s">
        <v>55622</v>
      </c>
    </row>
    <row r="23814" spans="1:6" x14ac:dyDescent="0.25">
      <c r="A23814" t="s">
        <v>55623</v>
      </c>
      <c r="B23814" s="147" t="s">
        <v>178</v>
      </c>
      <c r="C23814" t="s">
        <v>55624</v>
      </c>
      <c r="D23814" t="s">
        <v>55625</v>
      </c>
      <c r="E23814" s="148">
        <v>1732</v>
      </c>
      <c r="F23814" t="s">
        <v>55626</v>
      </c>
    </row>
    <row r="23815" spans="1:6" hidden="1" x14ac:dyDescent="0.25">
      <c r="A23815" t="s">
        <v>55623</v>
      </c>
      <c r="B23815" s="147" t="s">
        <v>234</v>
      </c>
      <c r="C23815" t="s">
        <v>55627</v>
      </c>
      <c r="D23815" t="s">
        <v>55625</v>
      </c>
      <c r="E23815" s="147">
        <v>-3.46</v>
      </c>
      <c r="F23815" t="s">
        <v>55628</v>
      </c>
    </row>
    <row r="23816" spans="1:6" hidden="1" x14ac:dyDescent="0.25">
      <c r="A23816" t="s">
        <v>55623</v>
      </c>
      <c r="B23816" s="147" t="s">
        <v>217</v>
      </c>
      <c r="C23816" t="s">
        <v>55629</v>
      </c>
      <c r="D23816" t="s">
        <v>55625</v>
      </c>
      <c r="E23816" s="147">
        <v>-8.66</v>
      </c>
      <c r="F23816" t="s">
        <v>55630</v>
      </c>
    </row>
    <row r="23817" spans="1:6" hidden="1" x14ac:dyDescent="0.25">
      <c r="A23817" t="s">
        <v>55623</v>
      </c>
      <c r="B23817" s="147" t="s">
        <v>218</v>
      </c>
      <c r="C23817" t="s">
        <v>55631</v>
      </c>
      <c r="D23817" t="s">
        <v>55625</v>
      </c>
      <c r="E23817" s="147">
        <v>-8.66</v>
      </c>
      <c r="F23817" t="s">
        <v>55632</v>
      </c>
    </row>
    <row r="23818" spans="1:6" hidden="1" x14ac:dyDescent="0.25">
      <c r="A23818" t="s">
        <v>55623</v>
      </c>
      <c r="B23818" s="147" t="s">
        <v>219</v>
      </c>
      <c r="C23818" t="s">
        <v>55633</v>
      </c>
      <c r="D23818" t="s">
        <v>55625</v>
      </c>
      <c r="E23818" s="147">
        <v>-8.66</v>
      </c>
      <c r="F23818" t="s">
        <v>55634</v>
      </c>
    </row>
    <row r="23819" spans="1:6" hidden="1" x14ac:dyDescent="0.25">
      <c r="A23819" t="s">
        <v>55623</v>
      </c>
      <c r="B23819" s="147" t="s">
        <v>179</v>
      </c>
      <c r="C23819" t="s">
        <v>55635</v>
      </c>
      <c r="D23819" t="s">
        <v>55625</v>
      </c>
      <c r="E23819" s="147">
        <v>-41.74</v>
      </c>
      <c r="F23819" t="s">
        <v>55636</v>
      </c>
    </row>
    <row r="23820" spans="1:6" x14ac:dyDescent="0.25">
      <c r="A23820" t="s">
        <v>55637</v>
      </c>
      <c r="B23820" s="147" t="s">
        <v>178</v>
      </c>
      <c r="C23820" t="s">
        <v>55638</v>
      </c>
      <c r="D23820" t="s">
        <v>55639</v>
      </c>
      <c r="E23820" s="148">
        <v>2628</v>
      </c>
      <c r="F23820" t="s">
        <v>55640</v>
      </c>
    </row>
    <row r="23821" spans="1:6" hidden="1" x14ac:dyDescent="0.25">
      <c r="A23821" t="s">
        <v>55637</v>
      </c>
      <c r="B23821" s="147" t="s">
        <v>234</v>
      </c>
      <c r="C23821" t="s">
        <v>55641</v>
      </c>
      <c r="D23821" t="s">
        <v>55639</v>
      </c>
      <c r="E23821" s="147">
        <v>-5.26</v>
      </c>
      <c r="F23821" t="s">
        <v>55642</v>
      </c>
    </row>
    <row r="23822" spans="1:6" hidden="1" x14ac:dyDescent="0.25">
      <c r="A23822" t="s">
        <v>55637</v>
      </c>
      <c r="B23822" s="147" t="s">
        <v>217</v>
      </c>
      <c r="C23822" t="s">
        <v>55643</v>
      </c>
      <c r="D23822" t="s">
        <v>55639</v>
      </c>
      <c r="E23822" s="147">
        <v>-13.14</v>
      </c>
      <c r="F23822" t="s">
        <v>55644</v>
      </c>
    </row>
    <row r="23823" spans="1:6" hidden="1" x14ac:dyDescent="0.25">
      <c r="A23823" t="s">
        <v>55637</v>
      </c>
      <c r="B23823" s="147" t="s">
        <v>218</v>
      </c>
      <c r="C23823" t="s">
        <v>55645</v>
      </c>
      <c r="D23823" t="s">
        <v>55639</v>
      </c>
      <c r="E23823" s="147">
        <v>-26.28</v>
      </c>
      <c r="F23823" t="s">
        <v>55646</v>
      </c>
    </row>
    <row r="23824" spans="1:6" hidden="1" x14ac:dyDescent="0.25">
      <c r="A23824" t="s">
        <v>55637</v>
      </c>
      <c r="B23824" s="147" t="s">
        <v>210</v>
      </c>
      <c r="C23824" t="s">
        <v>55647</v>
      </c>
      <c r="D23824" t="s">
        <v>55639</v>
      </c>
      <c r="E23824" s="147">
        <v>-52.56</v>
      </c>
      <c r="F23824" t="s">
        <v>55648</v>
      </c>
    </row>
    <row r="23825" spans="1:6" hidden="1" x14ac:dyDescent="0.25">
      <c r="A23825" t="s">
        <v>55637</v>
      </c>
      <c r="B23825" s="147" t="s">
        <v>179</v>
      </c>
      <c r="C23825" t="s">
        <v>55649</v>
      </c>
      <c r="D23825" t="s">
        <v>55639</v>
      </c>
      <c r="E23825" s="147">
        <v>-63.33</v>
      </c>
      <c r="F23825" t="s">
        <v>55650</v>
      </c>
    </row>
    <row r="23826" spans="1:6" hidden="1" x14ac:dyDescent="0.25">
      <c r="A23826" t="s">
        <v>55637</v>
      </c>
      <c r="B23826" s="147" t="s">
        <v>219</v>
      </c>
      <c r="C23826" t="s">
        <v>55651</v>
      </c>
      <c r="D23826" t="s">
        <v>55639</v>
      </c>
      <c r="E23826" s="147">
        <v>-78.84</v>
      </c>
      <c r="F23826" t="s">
        <v>55652</v>
      </c>
    </row>
    <row r="23827" spans="1:6" x14ac:dyDescent="0.25">
      <c r="A23827" t="s">
        <v>55653</v>
      </c>
      <c r="B23827" s="147" t="s">
        <v>178</v>
      </c>
      <c r="C23827" t="s">
        <v>55654</v>
      </c>
      <c r="D23827" t="s">
        <v>55655</v>
      </c>
      <c r="E23827" s="148">
        <v>908</v>
      </c>
      <c r="F23827" t="s">
        <v>55656</v>
      </c>
    </row>
    <row r="23828" spans="1:6" hidden="1" x14ac:dyDescent="0.25">
      <c r="A23828" t="s">
        <v>55653</v>
      </c>
      <c r="B23828" s="147" t="s">
        <v>234</v>
      </c>
      <c r="C23828" t="s">
        <v>55657</v>
      </c>
      <c r="D23828" t="s">
        <v>55655</v>
      </c>
      <c r="E23828" s="147">
        <v>-1.82</v>
      </c>
      <c r="F23828" t="s">
        <v>55658</v>
      </c>
    </row>
    <row r="23829" spans="1:6" hidden="1" x14ac:dyDescent="0.25">
      <c r="A23829" t="s">
        <v>55653</v>
      </c>
      <c r="B23829" s="147" t="s">
        <v>217</v>
      </c>
      <c r="C23829" t="s">
        <v>55659</v>
      </c>
      <c r="D23829" t="s">
        <v>55655</v>
      </c>
      <c r="E23829" s="147">
        <v>-4.54</v>
      </c>
      <c r="F23829" t="s">
        <v>55660</v>
      </c>
    </row>
    <row r="23830" spans="1:6" hidden="1" x14ac:dyDescent="0.25">
      <c r="A23830" t="s">
        <v>55653</v>
      </c>
      <c r="B23830" s="147" t="s">
        <v>218</v>
      </c>
      <c r="C23830" t="s">
        <v>55661</v>
      </c>
      <c r="D23830" t="s">
        <v>55655</v>
      </c>
      <c r="E23830" s="147">
        <v>-4.54</v>
      </c>
      <c r="F23830" t="s">
        <v>55662</v>
      </c>
    </row>
    <row r="23831" spans="1:6" hidden="1" x14ac:dyDescent="0.25">
      <c r="A23831" t="s">
        <v>55653</v>
      </c>
      <c r="B23831" s="147" t="s">
        <v>219</v>
      </c>
      <c r="C23831" t="s">
        <v>55663</v>
      </c>
      <c r="D23831" t="s">
        <v>55655</v>
      </c>
      <c r="E23831" s="147">
        <v>-4.54</v>
      </c>
      <c r="F23831" t="s">
        <v>55664</v>
      </c>
    </row>
    <row r="23832" spans="1:6" hidden="1" x14ac:dyDescent="0.25">
      <c r="A23832" t="s">
        <v>55653</v>
      </c>
      <c r="B23832" s="147" t="s">
        <v>179</v>
      </c>
      <c r="C23832" t="s">
        <v>55665</v>
      </c>
      <c r="D23832" t="s">
        <v>55655</v>
      </c>
      <c r="E23832" s="147">
        <v>-21.88</v>
      </c>
      <c r="F23832" t="s">
        <v>55666</v>
      </c>
    </row>
    <row r="23833" spans="1:6" x14ac:dyDescent="0.25">
      <c r="A23833" t="s">
        <v>55667</v>
      </c>
      <c r="B23833" s="147" t="s">
        <v>178</v>
      </c>
      <c r="C23833" t="s">
        <v>55668</v>
      </c>
      <c r="D23833" t="s">
        <v>55669</v>
      </c>
      <c r="E23833" s="148">
        <v>645</v>
      </c>
      <c r="F23833" t="s">
        <v>55670</v>
      </c>
    </row>
    <row r="23834" spans="1:6" hidden="1" x14ac:dyDescent="0.25">
      <c r="A23834" t="s">
        <v>55667</v>
      </c>
      <c r="B23834" s="147" t="s">
        <v>234</v>
      </c>
      <c r="C23834" t="s">
        <v>55671</v>
      </c>
      <c r="D23834" t="s">
        <v>55669</v>
      </c>
      <c r="E23834" s="147">
        <v>-1.29</v>
      </c>
      <c r="F23834" t="s">
        <v>55672</v>
      </c>
    </row>
    <row r="23835" spans="1:6" hidden="1" x14ac:dyDescent="0.25">
      <c r="A23835" t="s">
        <v>55667</v>
      </c>
      <c r="B23835" s="147" t="s">
        <v>217</v>
      </c>
      <c r="C23835" t="s">
        <v>55673</v>
      </c>
      <c r="D23835" t="s">
        <v>55669</v>
      </c>
      <c r="E23835" s="147">
        <v>-3.23</v>
      </c>
      <c r="F23835" t="s">
        <v>55674</v>
      </c>
    </row>
    <row r="23836" spans="1:6" hidden="1" x14ac:dyDescent="0.25">
      <c r="A23836" t="s">
        <v>55667</v>
      </c>
      <c r="B23836" s="147" t="s">
        <v>218</v>
      </c>
      <c r="C23836" t="s">
        <v>55675</v>
      </c>
      <c r="D23836" t="s">
        <v>55669</v>
      </c>
      <c r="E23836" s="147">
        <v>-6.45</v>
      </c>
      <c r="F23836" t="s">
        <v>55676</v>
      </c>
    </row>
    <row r="23837" spans="1:6" hidden="1" x14ac:dyDescent="0.25">
      <c r="A23837" t="s">
        <v>55667</v>
      </c>
      <c r="B23837" s="147" t="s">
        <v>179</v>
      </c>
      <c r="C23837" t="s">
        <v>55677</v>
      </c>
      <c r="D23837" t="s">
        <v>55669</v>
      </c>
      <c r="E23837" s="147">
        <v>-15.54</v>
      </c>
      <c r="F23837" t="s">
        <v>55678</v>
      </c>
    </row>
    <row r="23838" spans="1:6" hidden="1" x14ac:dyDescent="0.25">
      <c r="A23838" t="s">
        <v>55667</v>
      </c>
      <c r="B23838" s="147" t="s">
        <v>219</v>
      </c>
      <c r="C23838" t="s">
        <v>55679</v>
      </c>
      <c r="D23838" t="s">
        <v>55669</v>
      </c>
      <c r="E23838" s="147">
        <v>-19.350000000000001</v>
      </c>
      <c r="F23838" t="s">
        <v>55680</v>
      </c>
    </row>
    <row r="23839" spans="1:6" x14ac:dyDescent="0.25">
      <c r="A23839" t="s">
        <v>55681</v>
      </c>
      <c r="B23839" s="147" t="s">
        <v>178</v>
      </c>
      <c r="C23839" t="s">
        <v>55682</v>
      </c>
      <c r="D23839" t="s">
        <v>55683</v>
      </c>
      <c r="E23839" s="148">
        <v>3452</v>
      </c>
      <c r="F23839" t="s">
        <v>55684</v>
      </c>
    </row>
    <row r="23840" spans="1:6" hidden="1" x14ac:dyDescent="0.25">
      <c r="A23840" t="s">
        <v>55681</v>
      </c>
      <c r="B23840" s="147" t="s">
        <v>234</v>
      </c>
      <c r="C23840" t="s">
        <v>55685</v>
      </c>
      <c r="D23840" t="s">
        <v>55683</v>
      </c>
      <c r="E23840" s="147">
        <v>-6.9</v>
      </c>
      <c r="F23840" t="s">
        <v>55686</v>
      </c>
    </row>
    <row r="23841" spans="1:6" hidden="1" x14ac:dyDescent="0.25">
      <c r="A23841" t="s">
        <v>55681</v>
      </c>
      <c r="B23841" s="147" t="s">
        <v>217</v>
      </c>
      <c r="C23841" t="s">
        <v>55687</v>
      </c>
      <c r="D23841" t="s">
        <v>55683</v>
      </c>
      <c r="E23841" s="147">
        <v>-17.260000000000002</v>
      </c>
      <c r="F23841" t="s">
        <v>55688</v>
      </c>
    </row>
    <row r="23842" spans="1:6" hidden="1" x14ac:dyDescent="0.25">
      <c r="A23842" t="s">
        <v>55681</v>
      </c>
      <c r="B23842" s="147" t="s">
        <v>218</v>
      </c>
      <c r="C23842" t="s">
        <v>55689</v>
      </c>
      <c r="D23842" t="s">
        <v>55683</v>
      </c>
      <c r="E23842" s="147">
        <v>-34.520000000000003</v>
      </c>
      <c r="F23842" t="s">
        <v>55690</v>
      </c>
    </row>
    <row r="23843" spans="1:6" hidden="1" x14ac:dyDescent="0.25">
      <c r="A23843" t="s">
        <v>55681</v>
      </c>
      <c r="B23843" s="147" t="s">
        <v>179</v>
      </c>
      <c r="C23843" t="s">
        <v>55691</v>
      </c>
      <c r="D23843" t="s">
        <v>55683</v>
      </c>
      <c r="E23843" s="147">
        <v>-83.19</v>
      </c>
      <c r="F23843" t="s">
        <v>55692</v>
      </c>
    </row>
    <row r="23844" spans="1:6" hidden="1" x14ac:dyDescent="0.25">
      <c r="A23844" t="s">
        <v>55681</v>
      </c>
      <c r="B23844" s="147" t="s">
        <v>219</v>
      </c>
      <c r="C23844" t="s">
        <v>55693</v>
      </c>
      <c r="D23844" t="s">
        <v>55683</v>
      </c>
      <c r="E23844" s="147">
        <v>-103.56</v>
      </c>
      <c r="F23844" t="s">
        <v>55694</v>
      </c>
    </row>
    <row r="23845" spans="1:6" x14ac:dyDescent="0.25">
      <c r="A23845" t="s">
        <v>55695</v>
      </c>
      <c r="B23845" s="147" t="s">
        <v>178</v>
      </c>
      <c r="C23845" t="s">
        <v>55696</v>
      </c>
      <c r="D23845" t="s">
        <v>55697</v>
      </c>
      <c r="E23845" s="148">
        <v>3920</v>
      </c>
      <c r="F23845" t="s">
        <v>55698</v>
      </c>
    </row>
    <row r="23846" spans="1:6" hidden="1" x14ac:dyDescent="0.25">
      <c r="A23846" t="s">
        <v>55695</v>
      </c>
      <c r="B23846" s="147" t="s">
        <v>234</v>
      </c>
      <c r="C23846" t="s">
        <v>55699</v>
      </c>
      <c r="D23846" t="s">
        <v>55697</v>
      </c>
      <c r="E23846" s="147">
        <v>-7.84</v>
      </c>
      <c r="F23846" t="s">
        <v>55700</v>
      </c>
    </row>
    <row r="23847" spans="1:6" hidden="1" x14ac:dyDescent="0.25">
      <c r="A23847" t="s">
        <v>55695</v>
      </c>
      <c r="B23847" s="147" t="s">
        <v>217</v>
      </c>
      <c r="C23847" t="s">
        <v>55701</v>
      </c>
      <c r="D23847" t="s">
        <v>55697</v>
      </c>
      <c r="E23847" s="147">
        <v>-19.600000000000001</v>
      </c>
      <c r="F23847" t="s">
        <v>55702</v>
      </c>
    </row>
    <row r="23848" spans="1:6" hidden="1" x14ac:dyDescent="0.25">
      <c r="A23848" t="s">
        <v>55695</v>
      </c>
      <c r="B23848" s="147" t="s">
        <v>218</v>
      </c>
      <c r="C23848" t="s">
        <v>55703</v>
      </c>
      <c r="D23848" t="s">
        <v>55697</v>
      </c>
      <c r="E23848" s="147">
        <v>-19.600000000000001</v>
      </c>
      <c r="F23848" t="s">
        <v>55704</v>
      </c>
    </row>
    <row r="23849" spans="1:6" hidden="1" x14ac:dyDescent="0.25">
      <c r="A23849" t="s">
        <v>55695</v>
      </c>
      <c r="B23849" s="147" t="s">
        <v>219</v>
      </c>
      <c r="C23849" t="s">
        <v>55705</v>
      </c>
      <c r="D23849" t="s">
        <v>55697</v>
      </c>
      <c r="E23849" s="147">
        <v>-19.600000000000001</v>
      </c>
      <c r="F23849" t="s">
        <v>55706</v>
      </c>
    </row>
    <row r="23850" spans="1:6" hidden="1" x14ac:dyDescent="0.25">
      <c r="A23850" t="s">
        <v>55695</v>
      </c>
      <c r="B23850" s="147" t="s">
        <v>179</v>
      </c>
      <c r="C23850" t="s">
        <v>55707</v>
      </c>
      <c r="D23850" t="s">
        <v>55697</v>
      </c>
      <c r="E23850" s="147">
        <v>-94.47</v>
      </c>
      <c r="F23850" t="s">
        <v>55708</v>
      </c>
    </row>
    <row r="23851" spans="1:6" x14ac:dyDescent="0.25">
      <c r="A23851" t="s">
        <v>55709</v>
      </c>
      <c r="B23851" s="147" t="s">
        <v>178</v>
      </c>
      <c r="C23851" t="s">
        <v>55710</v>
      </c>
      <c r="D23851" t="s">
        <v>55711</v>
      </c>
      <c r="E23851" s="148">
        <v>5500</v>
      </c>
      <c r="F23851" t="s">
        <v>55712</v>
      </c>
    </row>
    <row r="23852" spans="1:6" hidden="1" x14ac:dyDescent="0.25">
      <c r="A23852" t="s">
        <v>55709</v>
      </c>
      <c r="B23852" s="147" t="s">
        <v>234</v>
      </c>
      <c r="C23852" t="s">
        <v>55713</v>
      </c>
      <c r="D23852" t="s">
        <v>55711</v>
      </c>
      <c r="E23852" s="148">
        <v>-11</v>
      </c>
      <c r="F23852" t="s">
        <v>55714</v>
      </c>
    </row>
    <row r="23853" spans="1:6" hidden="1" x14ac:dyDescent="0.25">
      <c r="A23853" t="s">
        <v>55709</v>
      </c>
      <c r="B23853" s="147" t="s">
        <v>217</v>
      </c>
      <c r="C23853" t="s">
        <v>55715</v>
      </c>
      <c r="D23853" t="s">
        <v>55711</v>
      </c>
      <c r="E23853" s="147">
        <v>-27.5</v>
      </c>
      <c r="F23853" t="s">
        <v>55716</v>
      </c>
    </row>
    <row r="23854" spans="1:6" hidden="1" x14ac:dyDescent="0.25">
      <c r="A23854" t="s">
        <v>55709</v>
      </c>
      <c r="B23854" s="147" t="s">
        <v>218</v>
      </c>
      <c r="C23854" t="s">
        <v>55717</v>
      </c>
      <c r="D23854" t="s">
        <v>55711</v>
      </c>
      <c r="E23854" s="148">
        <v>-55</v>
      </c>
      <c r="F23854" t="s">
        <v>55718</v>
      </c>
    </row>
    <row r="23855" spans="1:6" hidden="1" x14ac:dyDescent="0.25">
      <c r="A23855" t="s">
        <v>55709</v>
      </c>
      <c r="B23855" s="147" t="s">
        <v>179</v>
      </c>
      <c r="C23855" t="s">
        <v>55719</v>
      </c>
      <c r="D23855" t="s">
        <v>55711</v>
      </c>
      <c r="E23855" s="147">
        <v>-132.55000000000001</v>
      </c>
      <c r="F23855" t="s">
        <v>55720</v>
      </c>
    </row>
    <row r="23856" spans="1:6" hidden="1" x14ac:dyDescent="0.25">
      <c r="A23856" t="s">
        <v>55709</v>
      </c>
      <c r="B23856" s="147" t="s">
        <v>219</v>
      </c>
      <c r="C23856" t="s">
        <v>55721</v>
      </c>
      <c r="D23856" t="s">
        <v>55711</v>
      </c>
      <c r="E23856" s="148">
        <v>-165</v>
      </c>
      <c r="F23856" t="s">
        <v>55722</v>
      </c>
    </row>
    <row r="23857" spans="1:6" hidden="1" x14ac:dyDescent="0.25">
      <c r="A23857" t="s">
        <v>55709</v>
      </c>
      <c r="B23857" s="147" t="s">
        <v>220</v>
      </c>
      <c r="C23857" t="s">
        <v>55723</v>
      </c>
      <c r="D23857" t="s">
        <v>55711</v>
      </c>
      <c r="E23857" s="148">
        <v>-330</v>
      </c>
      <c r="F23857" t="s">
        <v>55724</v>
      </c>
    </row>
    <row r="23858" spans="1:6" x14ac:dyDescent="0.25">
      <c r="A23858" t="s">
        <v>55725</v>
      </c>
      <c r="B23858" s="147" t="s">
        <v>178</v>
      </c>
      <c r="C23858" t="s">
        <v>55726</v>
      </c>
      <c r="D23858" t="s">
        <v>55727</v>
      </c>
      <c r="E23858" s="148">
        <v>3033</v>
      </c>
      <c r="F23858" t="s">
        <v>55728</v>
      </c>
    </row>
    <row r="23859" spans="1:6" hidden="1" x14ac:dyDescent="0.25">
      <c r="A23859" t="s">
        <v>55725</v>
      </c>
      <c r="B23859" s="147" t="s">
        <v>234</v>
      </c>
      <c r="C23859" t="s">
        <v>55729</v>
      </c>
      <c r="D23859" t="s">
        <v>55727</v>
      </c>
      <c r="E23859" s="147">
        <v>-6.07</v>
      </c>
      <c r="F23859" t="s">
        <v>55730</v>
      </c>
    </row>
    <row r="23860" spans="1:6" hidden="1" x14ac:dyDescent="0.25">
      <c r="A23860" t="s">
        <v>55725</v>
      </c>
      <c r="B23860" s="147" t="s">
        <v>217</v>
      </c>
      <c r="C23860" t="s">
        <v>55731</v>
      </c>
      <c r="D23860" t="s">
        <v>55727</v>
      </c>
      <c r="E23860" s="147">
        <v>-15.17</v>
      </c>
      <c r="F23860" t="s">
        <v>55732</v>
      </c>
    </row>
    <row r="23861" spans="1:6" hidden="1" x14ac:dyDescent="0.25">
      <c r="A23861" t="s">
        <v>55725</v>
      </c>
      <c r="B23861" s="147" t="s">
        <v>218</v>
      </c>
      <c r="C23861" t="s">
        <v>55733</v>
      </c>
      <c r="D23861" t="s">
        <v>55727</v>
      </c>
      <c r="E23861" s="147">
        <v>-30.33</v>
      </c>
      <c r="F23861" t="s">
        <v>55734</v>
      </c>
    </row>
    <row r="23862" spans="1:6" hidden="1" x14ac:dyDescent="0.25">
      <c r="A23862" t="s">
        <v>55725</v>
      </c>
      <c r="B23862" s="147" t="s">
        <v>179</v>
      </c>
      <c r="C23862" t="s">
        <v>55735</v>
      </c>
      <c r="D23862" t="s">
        <v>55727</v>
      </c>
      <c r="E23862" s="147">
        <v>-73.099999999999994</v>
      </c>
      <c r="F23862" t="s">
        <v>55736</v>
      </c>
    </row>
    <row r="23863" spans="1:6" hidden="1" x14ac:dyDescent="0.25">
      <c r="A23863" t="s">
        <v>55725</v>
      </c>
      <c r="B23863" s="147" t="s">
        <v>219</v>
      </c>
      <c r="C23863" t="s">
        <v>55737</v>
      </c>
      <c r="D23863" t="s">
        <v>55727</v>
      </c>
      <c r="E23863" s="147">
        <v>-90.99</v>
      </c>
      <c r="F23863" t="s">
        <v>55738</v>
      </c>
    </row>
    <row r="23864" spans="1:6" x14ac:dyDescent="0.25">
      <c r="A23864" t="s">
        <v>55739</v>
      </c>
      <c r="B23864" s="147" t="s">
        <v>178</v>
      </c>
      <c r="C23864" t="s">
        <v>55740</v>
      </c>
      <c r="D23864" t="s">
        <v>55741</v>
      </c>
      <c r="E23864" s="148">
        <v>278</v>
      </c>
      <c r="F23864" t="s">
        <v>55742</v>
      </c>
    </row>
    <row r="23865" spans="1:6" hidden="1" x14ac:dyDescent="0.25">
      <c r="A23865" t="s">
        <v>55739</v>
      </c>
      <c r="B23865" s="147" t="s">
        <v>234</v>
      </c>
      <c r="C23865" t="s">
        <v>55743</v>
      </c>
      <c r="D23865" t="s">
        <v>55741</v>
      </c>
      <c r="E23865" s="147">
        <v>-0.56000000000000005</v>
      </c>
      <c r="F23865" t="s">
        <v>55744</v>
      </c>
    </row>
    <row r="23866" spans="1:6" hidden="1" x14ac:dyDescent="0.25">
      <c r="A23866" t="s">
        <v>55739</v>
      </c>
      <c r="B23866" s="147" t="s">
        <v>217</v>
      </c>
      <c r="C23866" t="s">
        <v>55745</v>
      </c>
      <c r="D23866" t="s">
        <v>55741</v>
      </c>
      <c r="E23866" s="147">
        <v>-1.39</v>
      </c>
      <c r="F23866" t="s">
        <v>55746</v>
      </c>
    </row>
    <row r="23867" spans="1:6" hidden="1" x14ac:dyDescent="0.25">
      <c r="A23867" t="s">
        <v>55739</v>
      </c>
      <c r="B23867" s="147" t="s">
        <v>218</v>
      </c>
      <c r="C23867" t="s">
        <v>55747</v>
      </c>
      <c r="D23867" t="s">
        <v>55741</v>
      </c>
      <c r="E23867" s="147">
        <v>-2.78</v>
      </c>
      <c r="F23867" t="s">
        <v>55748</v>
      </c>
    </row>
    <row r="23868" spans="1:6" hidden="1" x14ac:dyDescent="0.25">
      <c r="A23868" t="s">
        <v>55739</v>
      </c>
      <c r="B23868" s="147" t="s">
        <v>179</v>
      </c>
      <c r="C23868" t="s">
        <v>55749</v>
      </c>
      <c r="D23868" t="s">
        <v>55741</v>
      </c>
      <c r="E23868" s="147">
        <v>-6.7</v>
      </c>
      <c r="F23868" t="s">
        <v>55750</v>
      </c>
    </row>
    <row r="23869" spans="1:6" hidden="1" x14ac:dyDescent="0.25">
      <c r="A23869" t="s">
        <v>55739</v>
      </c>
      <c r="B23869" s="147" t="s">
        <v>219</v>
      </c>
      <c r="C23869" t="s">
        <v>55751</v>
      </c>
      <c r="D23869" t="s">
        <v>55741</v>
      </c>
      <c r="E23869" s="147">
        <v>-8.34</v>
      </c>
      <c r="F23869" t="s">
        <v>55752</v>
      </c>
    </row>
    <row r="23870" spans="1:6" x14ac:dyDescent="0.25">
      <c r="A23870" t="s">
        <v>55753</v>
      </c>
      <c r="B23870" s="147" t="s">
        <v>178</v>
      </c>
      <c r="C23870" t="s">
        <v>55754</v>
      </c>
      <c r="D23870" t="s">
        <v>55755</v>
      </c>
      <c r="E23870" s="148">
        <v>2971</v>
      </c>
      <c r="F23870" t="s">
        <v>55756</v>
      </c>
    </row>
    <row r="23871" spans="1:6" hidden="1" x14ac:dyDescent="0.25">
      <c r="A23871" t="s">
        <v>55753</v>
      </c>
      <c r="B23871" s="147" t="s">
        <v>234</v>
      </c>
      <c r="C23871" t="s">
        <v>55757</v>
      </c>
      <c r="D23871" t="s">
        <v>55755</v>
      </c>
      <c r="E23871" s="147">
        <v>-5.94</v>
      </c>
      <c r="F23871" t="s">
        <v>55758</v>
      </c>
    </row>
    <row r="23872" spans="1:6" hidden="1" x14ac:dyDescent="0.25">
      <c r="A23872" t="s">
        <v>55753</v>
      </c>
      <c r="B23872" s="147" t="s">
        <v>217</v>
      </c>
      <c r="C23872" t="s">
        <v>55759</v>
      </c>
      <c r="D23872" t="s">
        <v>55755</v>
      </c>
      <c r="E23872" s="147">
        <v>-14.86</v>
      </c>
      <c r="F23872" t="s">
        <v>55760</v>
      </c>
    </row>
    <row r="23873" spans="1:6" hidden="1" x14ac:dyDescent="0.25">
      <c r="A23873" t="s">
        <v>55753</v>
      </c>
      <c r="B23873" s="147" t="s">
        <v>218</v>
      </c>
      <c r="C23873" t="s">
        <v>55761</v>
      </c>
      <c r="D23873" t="s">
        <v>55755</v>
      </c>
      <c r="E23873" s="147">
        <v>-29.71</v>
      </c>
      <c r="F23873" t="s">
        <v>55762</v>
      </c>
    </row>
    <row r="23874" spans="1:6" hidden="1" x14ac:dyDescent="0.25">
      <c r="A23874" t="s">
        <v>55753</v>
      </c>
      <c r="B23874" s="147" t="s">
        <v>179</v>
      </c>
      <c r="C23874" t="s">
        <v>55763</v>
      </c>
      <c r="D23874" t="s">
        <v>55755</v>
      </c>
      <c r="E23874" s="147">
        <v>-71.599999999999994</v>
      </c>
      <c r="F23874" t="s">
        <v>55764</v>
      </c>
    </row>
    <row r="23875" spans="1:6" hidden="1" x14ac:dyDescent="0.25">
      <c r="A23875" t="s">
        <v>55753</v>
      </c>
      <c r="B23875" s="147" t="s">
        <v>219</v>
      </c>
      <c r="C23875" t="s">
        <v>55765</v>
      </c>
      <c r="D23875" t="s">
        <v>55755</v>
      </c>
      <c r="E23875" s="147">
        <v>-89.13</v>
      </c>
      <c r="F23875" t="s">
        <v>55766</v>
      </c>
    </row>
    <row r="23876" spans="1:6" x14ac:dyDescent="0.25">
      <c r="A23876" t="s">
        <v>55767</v>
      </c>
      <c r="B23876" s="147" t="s">
        <v>178</v>
      </c>
      <c r="C23876" t="s">
        <v>55768</v>
      </c>
      <c r="D23876" t="s">
        <v>55769</v>
      </c>
      <c r="E23876" s="148">
        <v>2669</v>
      </c>
      <c r="F23876" t="s">
        <v>55770</v>
      </c>
    </row>
    <row r="23877" spans="1:6" hidden="1" x14ac:dyDescent="0.25">
      <c r="A23877" t="s">
        <v>55767</v>
      </c>
      <c r="B23877" s="147" t="s">
        <v>234</v>
      </c>
      <c r="C23877" t="s">
        <v>55771</v>
      </c>
      <c r="D23877" t="s">
        <v>55769</v>
      </c>
      <c r="E23877" s="147">
        <v>-5.34</v>
      </c>
      <c r="F23877" t="s">
        <v>55772</v>
      </c>
    </row>
    <row r="23878" spans="1:6" hidden="1" x14ac:dyDescent="0.25">
      <c r="A23878" t="s">
        <v>55767</v>
      </c>
      <c r="B23878" s="147" t="s">
        <v>217</v>
      </c>
      <c r="C23878" t="s">
        <v>55773</v>
      </c>
      <c r="D23878" t="s">
        <v>55769</v>
      </c>
      <c r="E23878" s="147">
        <v>-13.35</v>
      </c>
      <c r="F23878" t="s">
        <v>55774</v>
      </c>
    </row>
    <row r="23879" spans="1:6" hidden="1" x14ac:dyDescent="0.25">
      <c r="A23879" t="s">
        <v>55767</v>
      </c>
      <c r="B23879" s="147" t="s">
        <v>218</v>
      </c>
      <c r="C23879" t="s">
        <v>55775</v>
      </c>
      <c r="D23879" t="s">
        <v>55769</v>
      </c>
      <c r="E23879" s="147">
        <v>-26.69</v>
      </c>
      <c r="F23879" t="s">
        <v>55776</v>
      </c>
    </row>
    <row r="23880" spans="1:6" hidden="1" x14ac:dyDescent="0.25">
      <c r="A23880" t="s">
        <v>55767</v>
      </c>
      <c r="B23880" s="147" t="s">
        <v>179</v>
      </c>
      <c r="C23880" t="s">
        <v>55777</v>
      </c>
      <c r="D23880" t="s">
        <v>55769</v>
      </c>
      <c r="E23880" s="147">
        <v>-64.319999999999993</v>
      </c>
      <c r="F23880" t="s">
        <v>55778</v>
      </c>
    </row>
    <row r="23881" spans="1:6" hidden="1" x14ac:dyDescent="0.25">
      <c r="A23881" t="s">
        <v>55767</v>
      </c>
      <c r="B23881" s="147" t="s">
        <v>219</v>
      </c>
      <c r="C23881" t="s">
        <v>55779</v>
      </c>
      <c r="D23881" t="s">
        <v>55769</v>
      </c>
      <c r="E23881" s="147">
        <v>-80.069999999999993</v>
      </c>
      <c r="F23881" t="s">
        <v>55780</v>
      </c>
    </row>
    <row r="23882" spans="1:6" x14ac:dyDescent="0.25">
      <c r="A23882" t="s">
        <v>55781</v>
      </c>
      <c r="B23882" s="147" t="s">
        <v>178</v>
      </c>
      <c r="C23882" t="s">
        <v>55782</v>
      </c>
      <c r="D23882" t="s">
        <v>55783</v>
      </c>
      <c r="E23882" s="148">
        <v>10347</v>
      </c>
      <c r="F23882" t="s">
        <v>55784</v>
      </c>
    </row>
    <row r="23883" spans="1:6" hidden="1" x14ac:dyDescent="0.25">
      <c r="A23883" t="s">
        <v>55781</v>
      </c>
      <c r="B23883" s="147" t="s">
        <v>234</v>
      </c>
      <c r="C23883" t="s">
        <v>55785</v>
      </c>
      <c r="D23883" t="s">
        <v>55783</v>
      </c>
      <c r="E23883" s="147">
        <v>-20.69</v>
      </c>
      <c r="F23883" t="s">
        <v>55786</v>
      </c>
    </row>
    <row r="23884" spans="1:6" hidden="1" x14ac:dyDescent="0.25">
      <c r="A23884" t="s">
        <v>55781</v>
      </c>
      <c r="B23884" s="147" t="s">
        <v>217</v>
      </c>
      <c r="C23884" t="s">
        <v>55787</v>
      </c>
      <c r="D23884" t="s">
        <v>55783</v>
      </c>
      <c r="E23884" s="147">
        <v>-51.74</v>
      </c>
      <c r="F23884" t="s">
        <v>55788</v>
      </c>
    </row>
    <row r="23885" spans="1:6" hidden="1" x14ac:dyDescent="0.25">
      <c r="A23885" t="s">
        <v>55781</v>
      </c>
      <c r="B23885" s="147" t="s">
        <v>218</v>
      </c>
      <c r="C23885" t="s">
        <v>55789</v>
      </c>
      <c r="D23885" t="s">
        <v>55783</v>
      </c>
      <c r="E23885" s="147">
        <v>-51.74</v>
      </c>
      <c r="F23885" t="s">
        <v>55790</v>
      </c>
    </row>
    <row r="23886" spans="1:6" hidden="1" x14ac:dyDescent="0.25">
      <c r="A23886" t="s">
        <v>55781</v>
      </c>
      <c r="B23886" s="147" t="s">
        <v>219</v>
      </c>
      <c r="C23886" t="s">
        <v>55791</v>
      </c>
      <c r="D23886" t="s">
        <v>55783</v>
      </c>
      <c r="E23886" s="147">
        <v>-51.74</v>
      </c>
      <c r="F23886" t="s">
        <v>55792</v>
      </c>
    </row>
    <row r="23887" spans="1:6" hidden="1" x14ac:dyDescent="0.25">
      <c r="A23887" t="s">
        <v>55781</v>
      </c>
      <c r="B23887" s="147" t="s">
        <v>179</v>
      </c>
      <c r="C23887" t="s">
        <v>55793</v>
      </c>
      <c r="D23887" t="s">
        <v>55783</v>
      </c>
      <c r="E23887" s="147">
        <v>-249.36</v>
      </c>
      <c r="F23887" t="s">
        <v>55794</v>
      </c>
    </row>
    <row r="23888" spans="1:6" x14ac:dyDescent="0.25">
      <c r="A23888" t="s">
        <v>55795</v>
      </c>
      <c r="B23888" s="147" t="s">
        <v>178</v>
      </c>
      <c r="C23888" t="s">
        <v>55796</v>
      </c>
      <c r="D23888" t="s">
        <v>55797</v>
      </c>
      <c r="E23888" s="148">
        <v>3502</v>
      </c>
      <c r="F23888" t="s">
        <v>55798</v>
      </c>
    </row>
    <row r="23889" spans="1:6" hidden="1" x14ac:dyDescent="0.25">
      <c r="A23889" t="s">
        <v>55795</v>
      </c>
      <c r="B23889" s="147" t="s">
        <v>234</v>
      </c>
      <c r="C23889" t="s">
        <v>55799</v>
      </c>
      <c r="D23889" t="s">
        <v>55797</v>
      </c>
      <c r="E23889" s="148">
        <v>-7</v>
      </c>
      <c r="F23889" t="s">
        <v>55800</v>
      </c>
    </row>
    <row r="23890" spans="1:6" hidden="1" x14ac:dyDescent="0.25">
      <c r="A23890" t="s">
        <v>55795</v>
      </c>
      <c r="B23890" s="147" t="s">
        <v>217</v>
      </c>
      <c r="C23890" t="s">
        <v>55801</v>
      </c>
      <c r="D23890" t="s">
        <v>55797</v>
      </c>
      <c r="E23890" s="147">
        <v>-17.510000000000002</v>
      </c>
      <c r="F23890" t="s">
        <v>55802</v>
      </c>
    </row>
    <row r="23891" spans="1:6" hidden="1" x14ac:dyDescent="0.25">
      <c r="A23891" t="s">
        <v>55795</v>
      </c>
      <c r="B23891" s="147" t="s">
        <v>218</v>
      </c>
      <c r="C23891" t="s">
        <v>55803</v>
      </c>
      <c r="D23891" t="s">
        <v>55797</v>
      </c>
      <c r="E23891" s="147">
        <v>-35.020000000000003</v>
      </c>
      <c r="F23891" t="s">
        <v>55804</v>
      </c>
    </row>
    <row r="23892" spans="1:6" hidden="1" x14ac:dyDescent="0.25">
      <c r="A23892" t="s">
        <v>55795</v>
      </c>
      <c r="B23892" s="147" t="s">
        <v>179</v>
      </c>
      <c r="C23892" t="s">
        <v>55805</v>
      </c>
      <c r="D23892" t="s">
        <v>55797</v>
      </c>
      <c r="E23892" s="147">
        <v>-84.4</v>
      </c>
      <c r="F23892" t="s">
        <v>55806</v>
      </c>
    </row>
    <row r="23893" spans="1:6" hidden="1" x14ac:dyDescent="0.25">
      <c r="A23893" t="s">
        <v>55795</v>
      </c>
      <c r="B23893" s="147" t="s">
        <v>219</v>
      </c>
      <c r="C23893" t="s">
        <v>55807</v>
      </c>
      <c r="D23893" t="s">
        <v>55797</v>
      </c>
      <c r="E23893" s="147">
        <v>-105.06</v>
      </c>
      <c r="F23893" t="s">
        <v>55808</v>
      </c>
    </row>
    <row r="23894" spans="1:6" x14ac:dyDescent="0.25">
      <c r="A23894" t="s">
        <v>55809</v>
      </c>
      <c r="B23894" s="147" t="s">
        <v>178</v>
      </c>
      <c r="C23894" t="s">
        <v>55810</v>
      </c>
      <c r="D23894" t="s">
        <v>55811</v>
      </c>
      <c r="E23894" s="148">
        <v>8640</v>
      </c>
      <c r="F23894" t="s">
        <v>55812</v>
      </c>
    </row>
    <row r="23895" spans="1:6" hidden="1" x14ac:dyDescent="0.25">
      <c r="A23895" t="s">
        <v>55809</v>
      </c>
      <c r="B23895" s="147" t="s">
        <v>234</v>
      </c>
      <c r="C23895" t="s">
        <v>55813</v>
      </c>
      <c r="D23895" t="s">
        <v>55811</v>
      </c>
      <c r="E23895" s="147">
        <v>-17.28</v>
      </c>
      <c r="F23895" t="s">
        <v>55814</v>
      </c>
    </row>
    <row r="23896" spans="1:6" hidden="1" x14ac:dyDescent="0.25">
      <c r="A23896" t="s">
        <v>55809</v>
      </c>
      <c r="B23896" s="147" t="s">
        <v>217</v>
      </c>
      <c r="C23896" t="s">
        <v>55815</v>
      </c>
      <c r="D23896" t="s">
        <v>55811</v>
      </c>
      <c r="E23896" s="147">
        <v>-43.2</v>
      </c>
      <c r="F23896" t="s">
        <v>55816</v>
      </c>
    </row>
    <row r="23897" spans="1:6" hidden="1" x14ac:dyDescent="0.25">
      <c r="A23897" t="s">
        <v>55809</v>
      </c>
      <c r="B23897" s="147" t="s">
        <v>218</v>
      </c>
      <c r="C23897" t="s">
        <v>55817</v>
      </c>
      <c r="D23897" t="s">
        <v>55811</v>
      </c>
      <c r="E23897" s="147">
        <v>-86.4</v>
      </c>
      <c r="F23897" t="s">
        <v>55818</v>
      </c>
    </row>
    <row r="23898" spans="1:6" hidden="1" x14ac:dyDescent="0.25">
      <c r="A23898" t="s">
        <v>55809</v>
      </c>
      <c r="B23898" s="147" t="s">
        <v>179</v>
      </c>
      <c r="C23898" t="s">
        <v>55819</v>
      </c>
      <c r="D23898" t="s">
        <v>55811</v>
      </c>
      <c r="E23898" s="147">
        <v>-208.22</v>
      </c>
      <c r="F23898" t="s">
        <v>55820</v>
      </c>
    </row>
    <row r="23899" spans="1:6" hidden="1" x14ac:dyDescent="0.25">
      <c r="A23899" t="s">
        <v>55809</v>
      </c>
      <c r="B23899" s="147" t="s">
        <v>219</v>
      </c>
      <c r="C23899" t="s">
        <v>55821</v>
      </c>
      <c r="D23899" t="s">
        <v>55811</v>
      </c>
      <c r="E23899" s="147">
        <v>-259.2</v>
      </c>
      <c r="F23899" t="s">
        <v>55822</v>
      </c>
    </row>
    <row r="23900" spans="1:6" x14ac:dyDescent="0.25">
      <c r="A23900" t="s">
        <v>55823</v>
      </c>
      <c r="B23900" s="147" t="s">
        <v>178</v>
      </c>
      <c r="C23900" t="s">
        <v>55824</v>
      </c>
      <c r="D23900" t="s">
        <v>55825</v>
      </c>
      <c r="E23900" s="148">
        <v>3598</v>
      </c>
      <c r="F23900" t="s">
        <v>55826</v>
      </c>
    </row>
    <row r="23901" spans="1:6" hidden="1" x14ac:dyDescent="0.25">
      <c r="A23901" t="s">
        <v>55823</v>
      </c>
      <c r="B23901" s="147" t="s">
        <v>234</v>
      </c>
      <c r="C23901" t="s">
        <v>55827</v>
      </c>
      <c r="D23901" t="s">
        <v>55825</v>
      </c>
      <c r="E23901" s="147">
        <v>-7.2</v>
      </c>
      <c r="F23901" t="s">
        <v>55828</v>
      </c>
    </row>
    <row r="23902" spans="1:6" hidden="1" x14ac:dyDescent="0.25">
      <c r="A23902" t="s">
        <v>55823</v>
      </c>
      <c r="B23902" s="147" t="s">
        <v>217</v>
      </c>
      <c r="C23902" t="s">
        <v>55829</v>
      </c>
      <c r="D23902" t="s">
        <v>55825</v>
      </c>
      <c r="E23902" s="147">
        <v>-17.989999999999998</v>
      </c>
      <c r="F23902" t="s">
        <v>55830</v>
      </c>
    </row>
    <row r="23903" spans="1:6" hidden="1" x14ac:dyDescent="0.25">
      <c r="A23903" t="s">
        <v>55823</v>
      </c>
      <c r="B23903" s="147" t="s">
        <v>218</v>
      </c>
      <c r="C23903" t="s">
        <v>55831</v>
      </c>
      <c r="D23903" t="s">
        <v>55825</v>
      </c>
      <c r="E23903" s="147">
        <v>-17.989999999999998</v>
      </c>
      <c r="F23903" t="s">
        <v>55832</v>
      </c>
    </row>
    <row r="23904" spans="1:6" hidden="1" x14ac:dyDescent="0.25">
      <c r="A23904" t="s">
        <v>55823</v>
      </c>
      <c r="B23904" s="147" t="s">
        <v>219</v>
      </c>
      <c r="C23904" t="s">
        <v>55833</v>
      </c>
      <c r="D23904" t="s">
        <v>55825</v>
      </c>
      <c r="E23904" s="147">
        <v>-17.989999999999998</v>
      </c>
      <c r="F23904" t="s">
        <v>55834</v>
      </c>
    </row>
    <row r="23905" spans="1:6" hidden="1" x14ac:dyDescent="0.25">
      <c r="A23905" t="s">
        <v>55823</v>
      </c>
      <c r="B23905" s="147" t="s">
        <v>179</v>
      </c>
      <c r="C23905" t="s">
        <v>55835</v>
      </c>
      <c r="D23905" t="s">
        <v>55825</v>
      </c>
      <c r="E23905" s="147">
        <v>-86.71</v>
      </c>
      <c r="F23905" t="s">
        <v>55836</v>
      </c>
    </row>
    <row r="23906" spans="1:6" x14ac:dyDescent="0.25">
      <c r="A23906" t="s">
        <v>55837</v>
      </c>
      <c r="B23906" s="147" t="s">
        <v>178</v>
      </c>
      <c r="C23906" t="s">
        <v>55838</v>
      </c>
      <c r="D23906" t="s">
        <v>55839</v>
      </c>
      <c r="E23906" s="148">
        <v>140</v>
      </c>
      <c r="F23906" t="s">
        <v>55840</v>
      </c>
    </row>
    <row r="23907" spans="1:6" hidden="1" x14ac:dyDescent="0.25">
      <c r="A23907" t="s">
        <v>55837</v>
      </c>
      <c r="B23907" s="147" t="s">
        <v>234</v>
      </c>
      <c r="C23907" t="s">
        <v>55841</v>
      </c>
      <c r="D23907" t="s">
        <v>55839</v>
      </c>
      <c r="E23907" s="147">
        <v>-0.28000000000000003</v>
      </c>
      <c r="F23907" t="s">
        <v>55842</v>
      </c>
    </row>
    <row r="23908" spans="1:6" hidden="1" x14ac:dyDescent="0.25">
      <c r="A23908" t="s">
        <v>55837</v>
      </c>
      <c r="B23908" s="147" t="s">
        <v>218</v>
      </c>
      <c r="C23908" t="s">
        <v>55843</v>
      </c>
      <c r="D23908" t="s">
        <v>55839</v>
      </c>
      <c r="E23908" s="147">
        <v>-0.7</v>
      </c>
      <c r="F23908" t="s">
        <v>55844</v>
      </c>
    </row>
    <row r="23909" spans="1:6" hidden="1" x14ac:dyDescent="0.25">
      <c r="A23909" t="s">
        <v>55837</v>
      </c>
      <c r="B23909" s="147" t="s">
        <v>219</v>
      </c>
      <c r="C23909" t="s">
        <v>55845</v>
      </c>
      <c r="D23909" t="s">
        <v>55839</v>
      </c>
      <c r="E23909" s="147">
        <v>-0.7</v>
      </c>
      <c r="F23909" t="s">
        <v>55846</v>
      </c>
    </row>
    <row r="23910" spans="1:6" hidden="1" x14ac:dyDescent="0.25">
      <c r="A23910" t="s">
        <v>55837</v>
      </c>
      <c r="B23910" s="147" t="s">
        <v>179</v>
      </c>
      <c r="C23910" t="s">
        <v>55847</v>
      </c>
      <c r="D23910" t="s">
        <v>55839</v>
      </c>
      <c r="E23910" s="147">
        <v>-3.37</v>
      </c>
      <c r="F23910" t="s">
        <v>55848</v>
      </c>
    </row>
    <row r="23911" spans="1:6" x14ac:dyDescent="0.25">
      <c r="A23911" t="s">
        <v>55849</v>
      </c>
      <c r="B23911" s="147" t="s">
        <v>178</v>
      </c>
      <c r="C23911" t="s">
        <v>55850</v>
      </c>
      <c r="D23911" t="s">
        <v>55851</v>
      </c>
      <c r="E23911" s="148">
        <v>2344</v>
      </c>
      <c r="F23911" t="s">
        <v>55852</v>
      </c>
    </row>
    <row r="23912" spans="1:6" hidden="1" x14ac:dyDescent="0.25">
      <c r="A23912" t="s">
        <v>55849</v>
      </c>
      <c r="B23912" s="147" t="s">
        <v>234</v>
      </c>
      <c r="C23912" t="s">
        <v>55853</v>
      </c>
      <c r="D23912" t="s">
        <v>55851</v>
      </c>
      <c r="E23912" s="147">
        <v>-4.6900000000000004</v>
      </c>
      <c r="F23912" t="s">
        <v>55854</v>
      </c>
    </row>
    <row r="23913" spans="1:6" hidden="1" x14ac:dyDescent="0.25">
      <c r="A23913" t="s">
        <v>55849</v>
      </c>
      <c r="B23913" s="147" t="s">
        <v>217</v>
      </c>
      <c r="C23913" t="s">
        <v>55855</v>
      </c>
      <c r="D23913" t="s">
        <v>55851</v>
      </c>
      <c r="E23913" s="147">
        <v>-11.72</v>
      </c>
      <c r="F23913" t="s">
        <v>55856</v>
      </c>
    </row>
    <row r="23914" spans="1:6" hidden="1" x14ac:dyDescent="0.25">
      <c r="A23914" t="s">
        <v>55849</v>
      </c>
      <c r="B23914" s="147" t="s">
        <v>218</v>
      </c>
      <c r="C23914" t="s">
        <v>55857</v>
      </c>
      <c r="D23914" t="s">
        <v>55851</v>
      </c>
      <c r="E23914" s="147">
        <v>-23.44</v>
      </c>
      <c r="F23914" t="s">
        <v>55858</v>
      </c>
    </row>
    <row r="23915" spans="1:6" hidden="1" x14ac:dyDescent="0.25">
      <c r="A23915" t="s">
        <v>55849</v>
      </c>
      <c r="B23915" s="147" t="s">
        <v>179</v>
      </c>
      <c r="C23915" t="s">
        <v>55859</v>
      </c>
      <c r="D23915" t="s">
        <v>55851</v>
      </c>
      <c r="E23915" s="147">
        <v>-56.49</v>
      </c>
      <c r="F23915" t="s">
        <v>55860</v>
      </c>
    </row>
    <row r="23916" spans="1:6" hidden="1" x14ac:dyDescent="0.25">
      <c r="A23916" t="s">
        <v>55849</v>
      </c>
      <c r="B23916" s="147" t="s">
        <v>219</v>
      </c>
      <c r="C23916" t="s">
        <v>55861</v>
      </c>
      <c r="D23916" t="s">
        <v>55851</v>
      </c>
      <c r="E23916" s="147">
        <v>-70.319999999999993</v>
      </c>
      <c r="F23916" t="s">
        <v>55862</v>
      </c>
    </row>
    <row r="23917" spans="1:6" x14ac:dyDescent="0.25">
      <c r="A23917" t="s">
        <v>55863</v>
      </c>
      <c r="B23917" s="147" t="s">
        <v>178</v>
      </c>
      <c r="C23917" t="s">
        <v>55864</v>
      </c>
      <c r="D23917" t="s">
        <v>55865</v>
      </c>
      <c r="E23917" s="148">
        <v>1769</v>
      </c>
      <c r="F23917" t="s">
        <v>55866</v>
      </c>
    </row>
    <row r="23918" spans="1:6" hidden="1" x14ac:dyDescent="0.25">
      <c r="A23918" t="s">
        <v>55863</v>
      </c>
      <c r="B23918" s="147" t="s">
        <v>234</v>
      </c>
      <c r="C23918" t="s">
        <v>55867</v>
      </c>
      <c r="D23918" t="s">
        <v>55865</v>
      </c>
      <c r="E23918" s="147">
        <v>-3.54</v>
      </c>
      <c r="F23918" t="s">
        <v>55868</v>
      </c>
    </row>
    <row r="23919" spans="1:6" hidden="1" x14ac:dyDescent="0.25">
      <c r="A23919" t="s">
        <v>55863</v>
      </c>
      <c r="B23919" s="147" t="s">
        <v>217</v>
      </c>
      <c r="C23919" t="s">
        <v>55869</v>
      </c>
      <c r="D23919" t="s">
        <v>55865</v>
      </c>
      <c r="E23919" s="147">
        <v>-8.85</v>
      </c>
      <c r="F23919" t="s">
        <v>55870</v>
      </c>
    </row>
    <row r="23920" spans="1:6" hidden="1" x14ac:dyDescent="0.25">
      <c r="A23920" t="s">
        <v>55863</v>
      </c>
      <c r="B23920" s="147" t="s">
        <v>218</v>
      </c>
      <c r="C23920" t="s">
        <v>55871</v>
      </c>
      <c r="D23920" t="s">
        <v>55865</v>
      </c>
      <c r="E23920" s="147">
        <v>-17.690000000000001</v>
      </c>
      <c r="F23920" t="s">
        <v>55872</v>
      </c>
    </row>
    <row r="23921" spans="1:6" hidden="1" x14ac:dyDescent="0.25">
      <c r="A23921" t="s">
        <v>55863</v>
      </c>
      <c r="B23921" s="147" t="s">
        <v>179</v>
      </c>
      <c r="C23921" t="s">
        <v>55873</v>
      </c>
      <c r="D23921" t="s">
        <v>55865</v>
      </c>
      <c r="E23921" s="147">
        <v>-42.63</v>
      </c>
      <c r="F23921" t="s">
        <v>55874</v>
      </c>
    </row>
    <row r="23922" spans="1:6" hidden="1" x14ac:dyDescent="0.25">
      <c r="A23922" t="s">
        <v>55863</v>
      </c>
      <c r="B23922" s="147" t="s">
        <v>219</v>
      </c>
      <c r="C23922" t="s">
        <v>55875</v>
      </c>
      <c r="D23922" t="s">
        <v>55865</v>
      </c>
      <c r="E23922" s="147">
        <v>-53.07</v>
      </c>
      <c r="F23922" t="s">
        <v>55876</v>
      </c>
    </row>
    <row r="23923" spans="1:6" x14ac:dyDescent="0.25">
      <c r="A23923" t="s">
        <v>55877</v>
      </c>
      <c r="B23923" s="147" t="s">
        <v>178</v>
      </c>
      <c r="C23923" t="s">
        <v>55878</v>
      </c>
      <c r="D23923" t="s">
        <v>55879</v>
      </c>
      <c r="E23923" s="148">
        <v>4548</v>
      </c>
      <c r="F23923" t="s">
        <v>55880</v>
      </c>
    </row>
    <row r="23924" spans="1:6" hidden="1" x14ac:dyDescent="0.25">
      <c r="A23924" t="s">
        <v>55877</v>
      </c>
      <c r="B23924" s="147" t="s">
        <v>234</v>
      </c>
      <c r="C23924" t="s">
        <v>55881</v>
      </c>
      <c r="D23924" t="s">
        <v>55879</v>
      </c>
      <c r="E23924" s="147">
        <v>-9.1</v>
      </c>
      <c r="F23924" t="s">
        <v>55882</v>
      </c>
    </row>
    <row r="23925" spans="1:6" hidden="1" x14ac:dyDescent="0.25">
      <c r="A23925" t="s">
        <v>55877</v>
      </c>
      <c r="B23925" s="147" t="s">
        <v>217</v>
      </c>
      <c r="C23925" t="s">
        <v>55883</v>
      </c>
      <c r="D23925" t="s">
        <v>55879</v>
      </c>
      <c r="E23925" s="147">
        <v>-22.74</v>
      </c>
      <c r="F23925" t="s">
        <v>55884</v>
      </c>
    </row>
    <row r="23926" spans="1:6" hidden="1" x14ac:dyDescent="0.25">
      <c r="A23926" t="s">
        <v>55877</v>
      </c>
      <c r="B23926" s="147" t="s">
        <v>218</v>
      </c>
      <c r="C23926" t="s">
        <v>55885</v>
      </c>
      <c r="D23926" t="s">
        <v>55879</v>
      </c>
      <c r="E23926" s="147">
        <v>-45.48</v>
      </c>
      <c r="F23926" t="s">
        <v>55886</v>
      </c>
    </row>
    <row r="23927" spans="1:6" hidden="1" x14ac:dyDescent="0.25">
      <c r="A23927" t="s">
        <v>55877</v>
      </c>
      <c r="B23927" s="147" t="s">
        <v>210</v>
      </c>
      <c r="C23927" t="s">
        <v>55887</v>
      </c>
      <c r="D23927" t="s">
        <v>55879</v>
      </c>
      <c r="E23927" s="147">
        <v>-90.96</v>
      </c>
      <c r="F23927" t="s">
        <v>55888</v>
      </c>
    </row>
    <row r="23928" spans="1:6" hidden="1" x14ac:dyDescent="0.25">
      <c r="A23928" t="s">
        <v>55877</v>
      </c>
      <c r="B23928" s="147" t="s">
        <v>179</v>
      </c>
      <c r="C23928" t="s">
        <v>55889</v>
      </c>
      <c r="D23928" t="s">
        <v>55879</v>
      </c>
      <c r="E23928" s="147">
        <v>-109.61</v>
      </c>
      <c r="F23928" t="s">
        <v>55890</v>
      </c>
    </row>
    <row r="23929" spans="1:6" hidden="1" x14ac:dyDescent="0.25">
      <c r="A23929" t="s">
        <v>55877</v>
      </c>
      <c r="B23929" s="147" t="s">
        <v>219</v>
      </c>
      <c r="C23929" t="s">
        <v>55891</v>
      </c>
      <c r="D23929" t="s">
        <v>55879</v>
      </c>
      <c r="E23929" s="147">
        <v>-136.44</v>
      </c>
      <c r="F23929" t="s">
        <v>55892</v>
      </c>
    </row>
    <row r="23930" spans="1:6" x14ac:dyDescent="0.25">
      <c r="A23930" t="s">
        <v>55893</v>
      </c>
      <c r="B23930" s="147" t="s">
        <v>178</v>
      </c>
      <c r="C23930" t="s">
        <v>55894</v>
      </c>
      <c r="D23930" t="s">
        <v>55895</v>
      </c>
      <c r="E23930" s="148">
        <v>4800</v>
      </c>
      <c r="F23930" t="s">
        <v>55896</v>
      </c>
    </row>
    <row r="23931" spans="1:6" hidden="1" x14ac:dyDescent="0.25">
      <c r="A23931" t="s">
        <v>55893</v>
      </c>
      <c r="B23931" s="147" t="s">
        <v>234</v>
      </c>
      <c r="C23931" t="s">
        <v>55897</v>
      </c>
      <c r="D23931" t="s">
        <v>55895</v>
      </c>
      <c r="E23931" s="147">
        <v>-9.6</v>
      </c>
      <c r="F23931" t="s">
        <v>55898</v>
      </c>
    </row>
    <row r="23932" spans="1:6" hidden="1" x14ac:dyDescent="0.25">
      <c r="A23932" t="s">
        <v>55893</v>
      </c>
      <c r="B23932" s="147" t="s">
        <v>217</v>
      </c>
      <c r="C23932" t="s">
        <v>55899</v>
      </c>
      <c r="D23932" t="s">
        <v>55895</v>
      </c>
      <c r="E23932" s="148">
        <v>-24</v>
      </c>
      <c r="F23932" t="s">
        <v>55900</v>
      </c>
    </row>
    <row r="23933" spans="1:6" hidden="1" x14ac:dyDescent="0.25">
      <c r="A23933" t="s">
        <v>55893</v>
      </c>
      <c r="B23933" s="147" t="s">
        <v>218</v>
      </c>
      <c r="C23933" t="s">
        <v>55901</v>
      </c>
      <c r="D23933" t="s">
        <v>55895</v>
      </c>
      <c r="E23933" s="148">
        <v>-48</v>
      </c>
      <c r="F23933" t="s">
        <v>55902</v>
      </c>
    </row>
    <row r="23934" spans="1:6" hidden="1" x14ac:dyDescent="0.25">
      <c r="A23934" t="s">
        <v>55893</v>
      </c>
      <c r="B23934" s="147" t="s">
        <v>179</v>
      </c>
      <c r="C23934" t="s">
        <v>55903</v>
      </c>
      <c r="D23934" t="s">
        <v>55895</v>
      </c>
      <c r="E23934" s="147">
        <v>-115.68</v>
      </c>
      <c r="F23934" t="s">
        <v>55904</v>
      </c>
    </row>
    <row r="23935" spans="1:6" hidden="1" x14ac:dyDescent="0.25">
      <c r="A23935" t="s">
        <v>55893</v>
      </c>
      <c r="B23935" s="147" t="s">
        <v>219</v>
      </c>
      <c r="C23935" t="s">
        <v>55905</v>
      </c>
      <c r="D23935" t="s">
        <v>55895</v>
      </c>
      <c r="E23935" s="148">
        <v>-144</v>
      </c>
      <c r="F23935" t="s">
        <v>55906</v>
      </c>
    </row>
    <row r="23936" spans="1:6" x14ac:dyDescent="0.25">
      <c r="A23936" t="s">
        <v>55907</v>
      </c>
      <c r="B23936" s="147" t="s">
        <v>178</v>
      </c>
      <c r="C23936" t="s">
        <v>55908</v>
      </c>
      <c r="D23936" t="s">
        <v>55909</v>
      </c>
      <c r="E23936" s="148">
        <v>3465</v>
      </c>
      <c r="F23936" t="s">
        <v>55910</v>
      </c>
    </row>
    <row r="23937" spans="1:6" hidden="1" x14ac:dyDescent="0.25">
      <c r="A23937" t="s">
        <v>55907</v>
      </c>
      <c r="B23937" s="147" t="s">
        <v>234</v>
      </c>
      <c r="C23937" t="s">
        <v>55911</v>
      </c>
      <c r="D23937" t="s">
        <v>55909</v>
      </c>
      <c r="E23937" s="147">
        <v>-6.93</v>
      </c>
      <c r="F23937" t="s">
        <v>55912</v>
      </c>
    </row>
    <row r="23938" spans="1:6" hidden="1" x14ac:dyDescent="0.25">
      <c r="A23938" t="s">
        <v>55907</v>
      </c>
      <c r="B23938" s="147" t="s">
        <v>217</v>
      </c>
      <c r="C23938" t="s">
        <v>55913</v>
      </c>
      <c r="D23938" t="s">
        <v>55909</v>
      </c>
      <c r="E23938" s="147">
        <v>-17.329999999999998</v>
      </c>
      <c r="F23938" t="s">
        <v>55914</v>
      </c>
    </row>
    <row r="23939" spans="1:6" hidden="1" x14ac:dyDescent="0.25">
      <c r="A23939" t="s">
        <v>55907</v>
      </c>
      <c r="B23939" s="147" t="s">
        <v>218</v>
      </c>
      <c r="C23939" t="s">
        <v>55915</v>
      </c>
      <c r="D23939" t="s">
        <v>55909</v>
      </c>
      <c r="E23939" s="147">
        <v>-17.329999999999998</v>
      </c>
      <c r="F23939" t="s">
        <v>55916</v>
      </c>
    </row>
    <row r="23940" spans="1:6" hidden="1" x14ac:dyDescent="0.25">
      <c r="A23940" t="s">
        <v>55907</v>
      </c>
      <c r="B23940" s="147" t="s">
        <v>219</v>
      </c>
      <c r="C23940" t="s">
        <v>55917</v>
      </c>
      <c r="D23940" t="s">
        <v>55909</v>
      </c>
      <c r="E23940" s="147">
        <v>-17.329999999999998</v>
      </c>
      <c r="F23940" t="s">
        <v>55918</v>
      </c>
    </row>
    <row r="23941" spans="1:6" hidden="1" x14ac:dyDescent="0.25">
      <c r="A23941" t="s">
        <v>55907</v>
      </c>
      <c r="B23941" s="147" t="s">
        <v>179</v>
      </c>
      <c r="C23941" t="s">
        <v>55919</v>
      </c>
      <c r="D23941" t="s">
        <v>55909</v>
      </c>
      <c r="E23941" s="147">
        <v>-83.51</v>
      </c>
      <c r="F23941" t="s">
        <v>55920</v>
      </c>
    </row>
    <row r="23942" spans="1:6" x14ac:dyDescent="0.25">
      <c r="A23942" t="s">
        <v>55921</v>
      </c>
      <c r="B23942" s="147" t="s">
        <v>178</v>
      </c>
      <c r="C23942" t="s">
        <v>55922</v>
      </c>
      <c r="D23942" t="s">
        <v>55923</v>
      </c>
      <c r="E23942" s="148">
        <v>3190</v>
      </c>
      <c r="F23942" t="s">
        <v>55924</v>
      </c>
    </row>
    <row r="23943" spans="1:6" hidden="1" x14ac:dyDescent="0.25">
      <c r="A23943" t="s">
        <v>55921</v>
      </c>
      <c r="B23943" s="147" t="s">
        <v>234</v>
      </c>
      <c r="C23943" t="s">
        <v>55925</v>
      </c>
      <c r="D23943" t="s">
        <v>55923</v>
      </c>
      <c r="E23943" s="147">
        <v>-6.38</v>
      </c>
      <c r="F23943" t="s">
        <v>55926</v>
      </c>
    </row>
    <row r="23944" spans="1:6" hidden="1" x14ac:dyDescent="0.25">
      <c r="A23944" t="s">
        <v>55921</v>
      </c>
      <c r="B23944" s="147" t="s">
        <v>217</v>
      </c>
      <c r="C23944" t="s">
        <v>55927</v>
      </c>
      <c r="D23944" t="s">
        <v>55923</v>
      </c>
      <c r="E23944" s="147">
        <v>-15.95</v>
      </c>
      <c r="F23944" t="s">
        <v>55928</v>
      </c>
    </row>
    <row r="23945" spans="1:6" hidden="1" x14ac:dyDescent="0.25">
      <c r="A23945" t="s">
        <v>55921</v>
      </c>
      <c r="B23945" s="147" t="s">
        <v>218</v>
      </c>
      <c r="C23945" t="s">
        <v>55929</v>
      </c>
      <c r="D23945" t="s">
        <v>55923</v>
      </c>
      <c r="E23945" s="147">
        <v>-15.95</v>
      </c>
      <c r="F23945" t="s">
        <v>55930</v>
      </c>
    </row>
    <row r="23946" spans="1:6" hidden="1" x14ac:dyDescent="0.25">
      <c r="A23946" t="s">
        <v>55921</v>
      </c>
      <c r="B23946" s="147" t="s">
        <v>219</v>
      </c>
      <c r="C23946" t="s">
        <v>55931</v>
      </c>
      <c r="D23946" t="s">
        <v>55923</v>
      </c>
      <c r="E23946" s="147">
        <v>-15.95</v>
      </c>
      <c r="F23946" t="s">
        <v>55932</v>
      </c>
    </row>
    <row r="23947" spans="1:6" hidden="1" x14ac:dyDescent="0.25">
      <c r="A23947" t="s">
        <v>55921</v>
      </c>
      <c r="B23947" s="147" t="s">
        <v>210</v>
      </c>
      <c r="C23947" t="s">
        <v>55933</v>
      </c>
      <c r="D23947" t="s">
        <v>55923</v>
      </c>
      <c r="E23947" s="147">
        <v>-63.8</v>
      </c>
      <c r="F23947" t="s">
        <v>55934</v>
      </c>
    </row>
    <row r="23948" spans="1:6" hidden="1" x14ac:dyDescent="0.25">
      <c r="A23948" t="s">
        <v>55921</v>
      </c>
      <c r="B23948" s="147" t="s">
        <v>179</v>
      </c>
      <c r="C23948" t="s">
        <v>55935</v>
      </c>
      <c r="D23948" t="s">
        <v>55923</v>
      </c>
      <c r="E23948" s="147">
        <v>-76.88</v>
      </c>
      <c r="F23948" t="s">
        <v>55936</v>
      </c>
    </row>
    <row r="23949" spans="1:6" x14ac:dyDescent="0.25">
      <c r="A23949" t="s">
        <v>55937</v>
      </c>
      <c r="B23949" s="147" t="s">
        <v>178</v>
      </c>
      <c r="C23949" t="s">
        <v>55938</v>
      </c>
      <c r="D23949" t="s">
        <v>55939</v>
      </c>
      <c r="E23949" s="148">
        <v>3721</v>
      </c>
      <c r="F23949" t="s">
        <v>55940</v>
      </c>
    </row>
    <row r="23950" spans="1:6" hidden="1" x14ac:dyDescent="0.25">
      <c r="A23950" t="s">
        <v>55937</v>
      </c>
      <c r="B23950" s="147" t="s">
        <v>234</v>
      </c>
      <c r="C23950" t="s">
        <v>55941</v>
      </c>
      <c r="D23950" t="s">
        <v>55939</v>
      </c>
      <c r="E23950" s="147">
        <v>-7.44</v>
      </c>
      <c r="F23950" t="s">
        <v>55942</v>
      </c>
    </row>
    <row r="23951" spans="1:6" hidden="1" x14ac:dyDescent="0.25">
      <c r="A23951" t="s">
        <v>55937</v>
      </c>
      <c r="B23951" s="147" t="s">
        <v>217</v>
      </c>
      <c r="C23951" t="s">
        <v>55943</v>
      </c>
      <c r="D23951" t="s">
        <v>55939</v>
      </c>
      <c r="E23951" s="147">
        <v>-18.61</v>
      </c>
      <c r="F23951" t="s">
        <v>55944</v>
      </c>
    </row>
    <row r="23952" spans="1:6" hidden="1" x14ac:dyDescent="0.25">
      <c r="A23952" t="s">
        <v>55937</v>
      </c>
      <c r="B23952" s="147" t="s">
        <v>218</v>
      </c>
      <c r="C23952" t="s">
        <v>55945</v>
      </c>
      <c r="D23952" t="s">
        <v>55939</v>
      </c>
      <c r="E23952" s="147">
        <v>-37.21</v>
      </c>
      <c r="F23952" t="s">
        <v>55946</v>
      </c>
    </row>
    <row r="23953" spans="1:6" hidden="1" x14ac:dyDescent="0.25">
      <c r="A23953" t="s">
        <v>55937</v>
      </c>
      <c r="B23953" s="147" t="s">
        <v>179</v>
      </c>
      <c r="C23953" t="s">
        <v>55947</v>
      </c>
      <c r="D23953" t="s">
        <v>55939</v>
      </c>
      <c r="E23953" s="147">
        <v>-89.68</v>
      </c>
      <c r="F23953" t="s">
        <v>55948</v>
      </c>
    </row>
    <row r="23954" spans="1:6" hidden="1" x14ac:dyDescent="0.25">
      <c r="A23954" t="s">
        <v>55937</v>
      </c>
      <c r="B23954" s="147" t="s">
        <v>219</v>
      </c>
      <c r="C23954" t="s">
        <v>55949</v>
      </c>
      <c r="D23954" t="s">
        <v>55939</v>
      </c>
      <c r="E23954" s="147">
        <v>-111.63</v>
      </c>
      <c r="F23954" t="s">
        <v>55950</v>
      </c>
    </row>
    <row r="23955" spans="1:6" x14ac:dyDescent="0.25">
      <c r="A23955" t="s">
        <v>55951</v>
      </c>
      <c r="B23955" s="147" t="s">
        <v>178</v>
      </c>
      <c r="C23955" t="s">
        <v>55952</v>
      </c>
      <c r="D23955" t="s">
        <v>55953</v>
      </c>
      <c r="E23955" s="148">
        <v>4845</v>
      </c>
      <c r="F23955" t="s">
        <v>55954</v>
      </c>
    </row>
    <row r="23956" spans="1:6" hidden="1" x14ac:dyDescent="0.25">
      <c r="A23956" t="s">
        <v>55951</v>
      </c>
      <c r="B23956" s="147" t="s">
        <v>234</v>
      </c>
      <c r="C23956" t="s">
        <v>55955</v>
      </c>
      <c r="D23956" t="s">
        <v>55953</v>
      </c>
      <c r="E23956" s="147">
        <v>-9.69</v>
      </c>
      <c r="F23956" t="s">
        <v>55956</v>
      </c>
    </row>
    <row r="23957" spans="1:6" hidden="1" x14ac:dyDescent="0.25">
      <c r="A23957" t="s">
        <v>55951</v>
      </c>
      <c r="B23957" s="147" t="s">
        <v>217</v>
      </c>
      <c r="C23957" t="s">
        <v>55957</v>
      </c>
      <c r="D23957" t="s">
        <v>55953</v>
      </c>
      <c r="E23957" s="147">
        <v>-24.23</v>
      </c>
      <c r="F23957" t="s">
        <v>55958</v>
      </c>
    </row>
    <row r="23958" spans="1:6" hidden="1" x14ac:dyDescent="0.25">
      <c r="A23958" t="s">
        <v>55951</v>
      </c>
      <c r="B23958" s="147" t="s">
        <v>218</v>
      </c>
      <c r="C23958" t="s">
        <v>55959</v>
      </c>
      <c r="D23958" t="s">
        <v>55953</v>
      </c>
      <c r="E23958" s="147">
        <v>-48.45</v>
      </c>
      <c r="F23958" t="s">
        <v>55960</v>
      </c>
    </row>
    <row r="23959" spans="1:6" hidden="1" x14ac:dyDescent="0.25">
      <c r="A23959" t="s">
        <v>55951</v>
      </c>
      <c r="B23959" s="147" t="s">
        <v>210</v>
      </c>
      <c r="C23959" t="s">
        <v>55961</v>
      </c>
      <c r="D23959" t="s">
        <v>55953</v>
      </c>
      <c r="E23959" s="147">
        <v>-96.9</v>
      </c>
      <c r="F23959" t="s">
        <v>55962</v>
      </c>
    </row>
    <row r="23960" spans="1:6" hidden="1" x14ac:dyDescent="0.25">
      <c r="A23960" t="s">
        <v>55951</v>
      </c>
      <c r="B23960" s="147" t="s">
        <v>179</v>
      </c>
      <c r="C23960" t="s">
        <v>55963</v>
      </c>
      <c r="D23960" t="s">
        <v>55953</v>
      </c>
      <c r="E23960" s="147">
        <v>-116.76</v>
      </c>
      <c r="F23960" t="s">
        <v>55964</v>
      </c>
    </row>
    <row r="23961" spans="1:6" hidden="1" x14ac:dyDescent="0.25">
      <c r="A23961" t="s">
        <v>55951</v>
      </c>
      <c r="B23961" s="147" t="s">
        <v>219</v>
      </c>
      <c r="C23961" t="s">
        <v>55965</v>
      </c>
      <c r="D23961" t="s">
        <v>55953</v>
      </c>
      <c r="E23961" s="147">
        <v>-145.35</v>
      </c>
      <c r="F23961" t="s">
        <v>55966</v>
      </c>
    </row>
    <row r="23962" spans="1:6" x14ac:dyDescent="0.25">
      <c r="A23962" t="s">
        <v>55967</v>
      </c>
      <c r="B23962" s="147" t="s">
        <v>178</v>
      </c>
      <c r="C23962" t="s">
        <v>55968</v>
      </c>
      <c r="D23962" t="s">
        <v>55969</v>
      </c>
      <c r="E23962" s="148">
        <v>6654</v>
      </c>
      <c r="F23962" t="s">
        <v>55970</v>
      </c>
    </row>
    <row r="23963" spans="1:6" hidden="1" x14ac:dyDescent="0.25">
      <c r="A23963" t="s">
        <v>55967</v>
      </c>
      <c r="B23963" s="147" t="s">
        <v>234</v>
      </c>
      <c r="C23963" t="s">
        <v>55971</v>
      </c>
      <c r="D23963" t="s">
        <v>55969</v>
      </c>
      <c r="E23963" s="147">
        <v>-13.31</v>
      </c>
      <c r="F23963" t="s">
        <v>55972</v>
      </c>
    </row>
    <row r="23964" spans="1:6" hidden="1" x14ac:dyDescent="0.25">
      <c r="A23964" t="s">
        <v>55967</v>
      </c>
      <c r="B23964" s="147" t="s">
        <v>217</v>
      </c>
      <c r="C23964" t="s">
        <v>55973</v>
      </c>
      <c r="D23964" t="s">
        <v>55969</v>
      </c>
      <c r="E23964" s="147">
        <v>-33.270000000000003</v>
      </c>
      <c r="F23964" t="s">
        <v>55974</v>
      </c>
    </row>
    <row r="23965" spans="1:6" hidden="1" x14ac:dyDescent="0.25">
      <c r="A23965" t="s">
        <v>55967</v>
      </c>
      <c r="B23965" s="147" t="s">
        <v>218</v>
      </c>
      <c r="C23965" t="s">
        <v>55975</v>
      </c>
      <c r="D23965" t="s">
        <v>55969</v>
      </c>
      <c r="E23965" s="147">
        <v>-33.270000000000003</v>
      </c>
      <c r="F23965" t="s">
        <v>55976</v>
      </c>
    </row>
    <row r="23966" spans="1:6" hidden="1" x14ac:dyDescent="0.25">
      <c r="A23966" t="s">
        <v>55967</v>
      </c>
      <c r="B23966" s="147" t="s">
        <v>219</v>
      </c>
      <c r="C23966" t="s">
        <v>55977</v>
      </c>
      <c r="D23966" t="s">
        <v>55969</v>
      </c>
      <c r="E23966" s="147">
        <v>-33.270000000000003</v>
      </c>
      <c r="F23966" t="s">
        <v>55978</v>
      </c>
    </row>
    <row r="23967" spans="1:6" hidden="1" x14ac:dyDescent="0.25">
      <c r="A23967" t="s">
        <v>55967</v>
      </c>
      <c r="B23967" s="147" t="s">
        <v>210</v>
      </c>
      <c r="C23967" t="s">
        <v>55979</v>
      </c>
      <c r="D23967" t="s">
        <v>55969</v>
      </c>
      <c r="E23967" s="147">
        <v>-133.08000000000001</v>
      </c>
      <c r="F23967" t="s">
        <v>55980</v>
      </c>
    </row>
    <row r="23968" spans="1:6" hidden="1" x14ac:dyDescent="0.25">
      <c r="A23968" t="s">
        <v>55967</v>
      </c>
      <c r="B23968" s="147" t="s">
        <v>179</v>
      </c>
      <c r="C23968" t="s">
        <v>55981</v>
      </c>
      <c r="D23968" t="s">
        <v>55969</v>
      </c>
      <c r="E23968" s="147">
        <v>-160.36000000000001</v>
      </c>
      <c r="F23968" t="s">
        <v>55982</v>
      </c>
    </row>
    <row r="23969" spans="1:6" x14ac:dyDescent="0.25">
      <c r="A23969" t="s">
        <v>55983</v>
      </c>
      <c r="B23969" s="147" t="s">
        <v>178</v>
      </c>
      <c r="C23969" t="s">
        <v>55984</v>
      </c>
      <c r="D23969" t="s">
        <v>55985</v>
      </c>
      <c r="E23969" s="148">
        <v>3599</v>
      </c>
      <c r="F23969" t="s">
        <v>55986</v>
      </c>
    </row>
    <row r="23970" spans="1:6" hidden="1" x14ac:dyDescent="0.25">
      <c r="A23970" t="s">
        <v>55983</v>
      </c>
      <c r="B23970" s="147" t="s">
        <v>234</v>
      </c>
      <c r="C23970" t="s">
        <v>55987</v>
      </c>
      <c r="D23970" t="s">
        <v>55985</v>
      </c>
      <c r="E23970" s="147">
        <v>-7.2</v>
      </c>
      <c r="F23970" t="s">
        <v>55988</v>
      </c>
    </row>
    <row r="23971" spans="1:6" hidden="1" x14ac:dyDescent="0.25">
      <c r="A23971" t="s">
        <v>55983</v>
      </c>
      <c r="B23971" s="147" t="s">
        <v>217</v>
      </c>
      <c r="C23971" t="s">
        <v>55989</v>
      </c>
      <c r="D23971" t="s">
        <v>55985</v>
      </c>
      <c r="E23971" s="148">
        <v>-18</v>
      </c>
      <c r="F23971" t="s">
        <v>55990</v>
      </c>
    </row>
    <row r="23972" spans="1:6" hidden="1" x14ac:dyDescent="0.25">
      <c r="A23972" t="s">
        <v>55983</v>
      </c>
      <c r="B23972" s="147" t="s">
        <v>218</v>
      </c>
      <c r="C23972" t="s">
        <v>55991</v>
      </c>
      <c r="D23972" t="s">
        <v>55985</v>
      </c>
      <c r="E23972" s="148">
        <v>-18</v>
      </c>
      <c r="F23972" t="s">
        <v>55992</v>
      </c>
    </row>
    <row r="23973" spans="1:6" hidden="1" x14ac:dyDescent="0.25">
      <c r="A23973" t="s">
        <v>55983</v>
      </c>
      <c r="B23973" s="147" t="s">
        <v>219</v>
      </c>
      <c r="C23973" t="s">
        <v>55993</v>
      </c>
      <c r="D23973" t="s">
        <v>55985</v>
      </c>
      <c r="E23973" s="148">
        <v>-18</v>
      </c>
      <c r="F23973" t="s">
        <v>55994</v>
      </c>
    </row>
    <row r="23974" spans="1:6" hidden="1" x14ac:dyDescent="0.25">
      <c r="A23974" t="s">
        <v>55983</v>
      </c>
      <c r="B23974" s="147" t="s">
        <v>179</v>
      </c>
      <c r="C23974" t="s">
        <v>55995</v>
      </c>
      <c r="D23974" t="s">
        <v>55985</v>
      </c>
      <c r="E23974" s="147">
        <v>-86.74</v>
      </c>
      <c r="F23974" t="s">
        <v>55996</v>
      </c>
    </row>
    <row r="23975" spans="1:6" hidden="1" x14ac:dyDescent="0.25">
      <c r="A23975" t="s">
        <v>55983</v>
      </c>
      <c r="B23975" s="147" t="s">
        <v>221</v>
      </c>
      <c r="C23975" t="s">
        <v>55997</v>
      </c>
      <c r="D23975" t="s">
        <v>55985</v>
      </c>
      <c r="E23975" s="147">
        <v>-161.96</v>
      </c>
      <c r="F23975" t="s">
        <v>55998</v>
      </c>
    </row>
    <row r="23976" spans="1:6" x14ac:dyDescent="0.25">
      <c r="A23976" t="s">
        <v>55999</v>
      </c>
      <c r="B23976" s="147" t="s">
        <v>178</v>
      </c>
      <c r="C23976" t="s">
        <v>56000</v>
      </c>
      <c r="D23976" t="s">
        <v>56001</v>
      </c>
      <c r="E23976" s="148">
        <v>3564</v>
      </c>
      <c r="F23976" t="s">
        <v>56002</v>
      </c>
    </row>
    <row r="23977" spans="1:6" hidden="1" x14ac:dyDescent="0.25">
      <c r="A23977" t="s">
        <v>55999</v>
      </c>
      <c r="B23977" s="147" t="s">
        <v>234</v>
      </c>
      <c r="C23977" t="s">
        <v>56003</v>
      </c>
      <c r="D23977" t="s">
        <v>56001</v>
      </c>
      <c r="E23977" s="147">
        <v>-7.13</v>
      </c>
      <c r="F23977" t="s">
        <v>56004</v>
      </c>
    </row>
    <row r="23978" spans="1:6" hidden="1" x14ac:dyDescent="0.25">
      <c r="A23978" t="s">
        <v>55999</v>
      </c>
      <c r="B23978" s="147" t="s">
        <v>217</v>
      </c>
      <c r="C23978" t="s">
        <v>56005</v>
      </c>
      <c r="D23978" t="s">
        <v>56001</v>
      </c>
      <c r="E23978" s="147">
        <v>-17.82</v>
      </c>
      <c r="F23978" t="s">
        <v>56006</v>
      </c>
    </row>
    <row r="23979" spans="1:6" hidden="1" x14ac:dyDescent="0.25">
      <c r="A23979" t="s">
        <v>55999</v>
      </c>
      <c r="B23979" s="147" t="s">
        <v>218</v>
      </c>
      <c r="C23979" t="s">
        <v>56007</v>
      </c>
      <c r="D23979" t="s">
        <v>56001</v>
      </c>
      <c r="E23979" s="147">
        <v>-35.64</v>
      </c>
      <c r="F23979" t="s">
        <v>56008</v>
      </c>
    </row>
    <row r="23980" spans="1:6" hidden="1" x14ac:dyDescent="0.25">
      <c r="A23980" t="s">
        <v>55999</v>
      </c>
      <c r="B23980" s="147" t="s">
        <v>179</v>
      </c>
      <c r="C23980" t="s">
        <v>56009</v>
      </c>
      <c r="D23980" t="s">
        <v>56001</v>
      </c>
      <c r="E23980" s="147">
        <v>-85.89</v>
      </c>
      <c r="F23980" t="s">
        <v>56010</v>
      </c>
    </row>
    <row r="23981" spans="1:6" hidden="1" x14ac:dyDescent="0.25">
      <c r="A23981" t="s">
        <v>55999</v>
      </c>
      <c r="B23981" s="147" t="s">
        <v>219</v>
      </c>
      <c r="C23981" t="s">
        <v>56011</v>
      </c>
      <c r="D23981" t="s">
        <v>56001</v>
      </c>
      <c r="E23981" s="147">
        <v>-106.92</v>
      </c>
      <c r="F23981" t="s">
        <v>56012</v>
      </c>
    </row>
    <row r="23982" spans="1:6" x14ac:dyDescent="0.25">
      <c r="A23982" t="s">
        <v>56013</v>
      </c>
      <c r="B23982" s="147" t="s">
        <v>178</v>
      </c>
      <c r="C23982" t="s">
        <v>56014</v>
      </c>
      <c r="D23982" t="s">
        <v>56015</v>
      </c>
      <c r="E23982" s="148">
        <v>6214</v>
      </c>
      <c r="F23982" t="s">
        <v>56016</v>
      </c>
    </row>
    <row r="23983" spans="1:6" hidden="1" x14ac:dyDescent="0.25">
      <c r="A23983" t="s">
        <v>56013</v>
      </c>
      <c r="B23983" s="147" t="s">
        <v>234</v>
      </c>
      <c r="C23983" t="s">
        <v>56017</v>
      </c>
      <c r="D23983" t="s">
        <v>56015</v>
      </c>
      <c r="E23983" s="147">
        <v>-12.43</v>
      </c>
      <c r="F23983" t="s">
        <v>56018</v>
      </c>
    </row>
    <row r="23984" spans="1:6" hidden="1" x14ac:dyDescent="0.25">
      <c r="A23984" t="s">
        <v>56013</v>
      </c>
      <c r="B23984" s="147" t="s">
        <v>217</v>
      </c>
      <c r="C23984" t="s">
        <v>56019</v>
      </c>
      <c r="D23984" t="s">
        <v>56015</v>
      </c>
      <c r="E23984" s="147">
        <v>-31.07</v>
      </c>
      <c r="F23984" t="s">
        <v>56020</v>
      </c>
    </row>
    <row r="23985" spans="1:6" hidden="1" x14ac:dyDescent="0.25">
      <c r="A23985" t="s">
        <v>56013</v>
      </c>
      <c r="B23985" s="147" t="s">
        <v>218</v>
      </c>
      <c r="C23985" t="s">
        <v>56021</v>
      </c>
      <c r="D23985" t="s">
        <v>56015</v>
      </c>
      <c r="E23985" s="147">
        <v>-62.14</v>
      </c>
      <c r="F23985" t="s">
        <v>56022</v>
      </c>
    </row>
    <row r="23986" spans="1:6" hidden="1" x14ac:dyDescent="0.25">
      <c r="A23986" t="s">
        <v>56013</v>
      </c>
      <c r="B23986" s="147" t="s">
        <v>179</v>
      </c>
      <c r="C23986" t="s">
        <v>56023</v>
      </c>
      <c r="D23986" t="s">
        <v>56015</v>
      </c>
      <c r="E23986" s="147">
        <v>-149.76</v>
      </c>
      <c r="F23986" t="s">
        <v>56024</v>
      </c>
    </row>
    <row r="23987" spans="1:6" hidden="1" x14ac:dyDescent="0.25">
      <c r="A23987" t="s">
        <v>56013</v>
      </c>
      <c r="B23987" s="147" t="s">
        <v>219</v>
      </c>
      <c r="C23987" t="s">
        <v>56025</v>
      </c>
      <c r="D23987" t="s">
        <v>56015</v>
      </c>
      <c r="E23987" s="147">
        <v>-186.42</v>
      </c>
      <c r="F23987" t="s">
        <v>56026</v>
      </c>
    </row>
    <row r="23988" spans="1:6" x14ac:dyDescent="0.25">
      <c r="A23988" t="s">
        <v>56027</v>
      </c>
      <c r="B23988" s="147" t="s">
        <v>178</v>
      </c>
      <c r="C23988" t="s">
        <v>56028</v>
      </c>
      <c r="D23988" t="s">
        <v>56029</v>
      </c>
      <c r="E23988" s="148">
        <v>2211</v>
      </c>
      <c r="F23988" t="s">
        <v>56030</v>
      </c>
    </row>
    <row r="23989" spans="1:6" hidden="1" x14ac:dyDescent="0.25">
      <c r="A23989" t="s">
        <v>56027</v>
      </c>
      <c r="B23989" s="147" t="s">
        <v>234</v>
      </c>
      <c r="C23989" t="s">
        <v>56031</v>
      </c>
      <c r="D23989" t="s">
        <v>56029</v>
      </c>
      <c r="E23989" s="147">
        <v>-4.42</v>
      </c>
      <c r="F23989" t="s">
        <v>56032</v>
      </c>
    </row>
    <row r="23990" spans="1:6" hidden="1" x14ac:dyDescent="0.25">
      <c r="A23990" t="s">
        <v>56027</v>
      </c>
      <c r="B23990" s="147" t="s">
        <v>217</v>
      </c>
      <c r="C23990" t="s">
        <v>56033</v>
      </c>
      <c r="D23990" t="s">
        <v>56029</v>
      </c>
      <c r="E23990" s="147">
        <v>-11.06</v>
      </c>
      <c r="F23990" t="s">
        <v>56034</v>
      </c>
    </row>
    <row r="23991" spans="1:6" hidden="1" x14ac:dyDescent="0.25">
      <c r="A23991" t="s">
        <v>56027</v>
      </c>
      <c r="B23991" s="147" t="s">
        <v>218</v>
      </c>
      <c r="C23991" t="s">
        <v>56035</v>
      </c>
      <c r="D23991" t="s">
        <v>56029</v>
      </c>
      <c r="E23991" s="147">
        <v>-11.06</v>
      </c>
      <c r="F23991" t="s">
        <v>56036</v>
      </c>
    </row>
    <row r="23992" spans="1:6" hidden="1" x14ac:dyDescent="0.25">
      <c r="A23992" t="s">
        <v>56027</v>
      </c>
      <c r="B23992" s="147" t="s">
        <v>219</v>
      </c>
      <c r="C23992" t="s">
        <v>56037</v>
      </c>
      <c r="D23992" t="s">
        <v>56029</v>
      </c>
      <c r="E23992" s="147">
        <v>-11.06</v>
      </c>
      <c r="F23992" t="s">
        <v>56038</v>
      </c>
    </row>
    <row r="23993" spans="1:6" hidden="1" x14ac:dyDescent="0.25">
      <c r="A23993" t="s">
        <v>56027</v>
      </c>
      <c r="B23993" s="147" t="s">
        <v>179</v>
      </c>
      <c r="C23993" t="s">
        <v>56039</v>
      </c>
      <c r="D23993" t="s">
        <v>56029</v>
      </c>
      <c r="E23993" s="147">
        <v>-53.29</v>
      </c>
      <c r="F23993" t="s">
        <v>56040</v>
      </c>
    </row>
    <row r="23994" spans="1:6" x14ac:dyDescent="0.25">
      <c r="A23994" t="s">
        <v>56041</v>
      </c>
      <c r="B23994" s="147" t="s">
        <v>178</v>
      </c>
      <c r="C23994" t="s">
        <v>56042</v>
      </c>
      <c r="D23994" t="s">
        <v>56043</v>
      </c>
      <c r="E23994" s="148">
        <v>3661</v>
      </c>
      <c r="F23994" t="s">
        <v>56044</v>
      </c>
    </row>
    <row r="23995" spans="1:6" hidden="1" x14ac:dyDescent="0.25">
      <c r="A23995" t="s">
        <v>56041</v>
      </c>
      <c r="B23995" s="147" t="s">
        <v>234</v>
      </c>
      <c r="C23995" t="s">
        <v>56045</v>
      </c>
      <c r="D23995" t="s">
        <v>56043</v>
      </c>
      <c r="E23995" s="147">
        <v>-7.32</v>
      </c>
      <c r="F23995" t="s">
        <v>56046</v>
      </c>
    </row>
    <row r="23996" spans="1:6" hidden="1" x14ac:dyDescent="0.25">
      <c r="A23996" t="s">
        <v>56041</v>
      </c>
      <c r="B23996" s="147" t="s">
        <v>217</v>
      </c>
      <c r="C23996" t="s">
        <v>56047</v>
      </c>
      <c r="D23996" t="s">
        <v>56043</v>
      </c>
      <c r="E23996" s="147">
        <v>-18.309999999999999</v>
      </c>
      <c r="F23996" t="s">
        <v>56048</v>
      </c>
    </row>
    <row r="23997" spans="1:6" hidden="1" x14ac:dyDescent="0.25">
      <c r="A23997" t="s">
        <v>56041</v>
      </c>
      <c r="B23997" s="147" t="s">
        <v>218</v>
      </c>
      <c r="C23997" t="s">
        <v>56049</v>
      </c>
      <c r="D23997" t="s">
        <v>56043</v>
      </c>
      <c r="E23997" s="147">
        <v>-36.61</v>
      </c>
      <c r="F23997" t="s">
        <v>56050</v>
      </c>
    </row>
    <row r="23998" spans="1:6" hidden="1" x14ac:dyDescent="0.25">
      <c r="A23998" t="s">
        <v>56041</v>
      </c>
      <c r="B23998" s="147" t="s">
        <v>210</v>
      </c>
      <c r="C23998" t="s">
        <v>56051</v>
      </c>
      <c r="D23998" t="s">
        <v>56043</v>
      </c>
      <c r="E23998" s="147">
        <v>-73.22</v>
      </c>
      <c r="F23998" t="s">
        <v>56052</v>
      </c>
    </row>
    <row r="23999" spans="1:6" hidden="1" x14ac:dyDescent="0.25">
      <c r="A23999" t="s">
        <v>56041</v>
      </c>
      <c r="B23999" s="147" t="s">
        <v>179</v>
      </c>
      <c r="C23999" t="s">
        <v>56053</v>
      </c>
      <c r="D23999" t="s">
        <v>56043</v>
      </c>
      <c r="E23999" s="147">
        <v>-88.23</v>
      </c>
      <c r="F23999" t="s">
        <v>56054</v>
      </c>
    </row>
    <row r="24000" spans="1:6" hidden="1" x14ac:dyDescent="0.25">
      <c r="A24000" t="s">
        <v>56041</v>
      </c>
      <c r="B24000" s="147" t="s">
        <v>219</v>
      </c>
      <c r="C24000" t="s">
        <v>56055</v>
      </c>
      <c r="D24000" t="s">
        <v>56043</v>
      </c>
      <c r="E24000" s="147">
        <v>-109.83</v>
      </c>
      <c r="F24000" t="s">
        <v>56056</v>
      </c>
    </row>
    <row r="24001" spans="1:6" x14ac:dyDescent="0.25">
      <c r="A24001" t="s">
        <v>56057</v>
      </c>
      <c r="B24001" s="147" t="s">
        <v>178</v>
      </c>
      <c r="C24001" t="s">
        <v>56058</v>
      </c>
      <c r="D24001" t="s">
        <v>56059</v>
      </c>
      <c r="E24001" s="148">
        <v>3564</v>
      </c>
      <c r="F24001" t="s">
        <v>56060</v>
      </c>
    </row>
    <row r="24002" spans="1:6" hidden="1" x14ac:dyDescent="0.25">
      <c r="A24002" t="s">
        <v>56057</v>
      </c>
      <c r="B24002" s="147" t="s">
        <v>234</v>
      </c>
      <c r="C24002" t="s">
        <v>56061</v>
      </c>
      <c r="D24002" t="s">
        <v>56059</v>
      </c>
      <c r="E24002" s="147">
        <v>-7.13</v>
      </c>
      <c r="F24002" t="s">
        <v>56062</v>
      </c>
    </row>
    <row r="24003" spans="1:6" hidden="1" x14ac:dyDescent="0.25">
      <c r="A24003" t="s">
        <v>56057</v>
      </c>
      <c r="B24003" s="147" t="s">
        <v>217</v>
      </c>
      <c r="C24003" t="s">
        <v>56063</v>
      </c>
      <c r="D24003" t="s">
        <v>56059</v>
      </c>
      <c r="E24003" s="147">
        <v>-17.82</v>
      </c>
      <c r="F24003" t="s">
        <v>56064</v>
      </c>
    </row>
    <row r="24004" spans="1:6" hidden="1" x14ac:dyDescent="0.25">
      <c r="A24004" t="s">
        <v>56057</v>
      </c>
      <c r="B24004" s="147" t="s">
        <v>218</v>
      </c>
      <c r="C24004" t="s">
        <v>56065</v>
      </c>
      <c r="D24004" t="s">
        <v>56059</v>
      </c>
      <c r="E24004" s="147">
        <v>-35.64</v>
      </c>
      <c r="F24004" t="s">
        <v>56066</v>
      </c>
    </row>
    <row r="24005" spans="1:6" hidden="1" x14ac:dyDescent="0.25">
      <c r="A24005" t="s">
        <v>56057</v>
      </c>
      <c r="B24005" s="147" t="s">
        <v>179</v>
      </c>
      <c r="C24005" t="s">
        <v>56067</v>
      </c>
      <c r="D24005" t="s">
        <v>56059</v>
      </c>
      <c r="E24005" s="147">
        <v>-85.89</v>
      </c>
      <c r="F24005" t="s">
        <v>56068</v>
      </c>
    </row>
    <row r="24006" spans="1:6" hidden="1" x14ac:dyDescent="0.25">
      <c r="A24006" t="s">
        <v>56057</v>
      </c>
      <c r="B24006" s="147" t="s">
        <v>219</v>
      </c>
      <c r="C24006" t="s">
        <v>56069</v>
      </c>
      <c r="D24006" t="s">
        <v>56059</v>
      </c>
      <c r="E24006" s="147">
        <v>-106.92</v>
      </c>
      <c r="F24006" t="s">
        <v>56070</v>
      </c>
    </row>
    <row r="24007" spans="1:6" hidden="1" x14ac:dyDescent="0.25">
      <c r="A24007" t="s">
        <v>56071</v>
      </c>
      <c r="B24007" s="147" t="s">
        <v>180</v>
      </c>
      <c r="C24007" t="s">
        <v>56072</v>
      </c>
      <c r="D24007" t="s">
        <v>56073</v>
      </c>
      <c r="E24007" s="147">
        <v>-674350.18</v>
      </c>
      <c r="F24007" t="s">
        <v>56074</v>
      </c>
    </row>
    <row r="24008" spans="1:6" x14ac:dyDescent="0.25">
      <c r="A24008" t="s">
        <v>56075</v>
      </c>
      <c r="B24008" s="147" t="s">
        <v>178</v>
      </c>
      <c r="C24008" t="s">
        <v>56076</v>
      </c>
      <c r="D24008" t="s">
        <v>56077</v>
      </c>
      <c r="E24008" s="148">
        <v>6786</v>
      </c>
      <c r="F24008" t="s">
        <v>56078</v>
      </c>
    </row>
    <row r="24009" spans="1:6" hidden="1" x14ac:dyDescent="0.25">
      <c r="A24009" t="s">
        <v>56075</v>
      </c>
      <c r="B24009" s="147" t="s">
        <v>234</v>
      </c>
      <c r="C24009" t="s">
        <v>56079</v>
      </c>
      <c r="D24009" t="s">
        <v>56077</v>
      </c>
      <c r="E24009" s="147">
        <v>-13.57</v>
      </c>
      <c r="F24009" t="s">
        <v>56080</v>
      </c>
    </row>
    <row r="24010" spans="1:6" hidden="1" x14ac:dyDescent="0.25">
      <c r="A24010" t="s">
        <v>56075</v>
      </c>
      <c r="B24010" s="147" t="s">
        <v>217</v>
      </c>
      <c r="C24010" t="s">
        <v>56081</v>
      </c>
      <c r="D24010" t="s">
        <v>56077</v>
      </c>
      <c r="E24010" s="147">
        <v>-33.93</v>
      </c>
      <c r="F24010" t="s">
        <v>56082</v>
      </c>
    </row>
    <row r="24011" spans="1:6" hidden="1" x14ac:dyDescent="0.25">
      <c r="A24011" t="s">
        <v>56075</v>
      </c>
      <c r="B24011" s="147" t="s">
        <v>218</v>
      </c>
      <c r="C24011" t="s">
        <v>56083</v>
      </c>
      <c r="D24011" t="s">
        <v>56077</v>
      </c>
      <c r="E24011" s="147">
        <v>-33.93</v>
      </c>
      <c r="F24011" t="s">
        <v>56084</v>
      </c>
    </row>
    <row r="24012" spans="1:6" hidden="1" x14ac:dyDescent="0.25">
      <c r="A24012" t="s">
        <v>56075</v>
      </c>
      <c r="B24012" s="147" t="s">
        <v>219</v>
      </c>
      <c r="C24012" t="s">
        <v>56085</v>
      </c>
      <c r="D24012" t="s">
        <v>56077</v>
      </c>
      <c r="E24012" s="147">
        <v>-33.93</v>
      </c>
      <c r="F24012" t="s">
        <v>56086</v>
      </c>
    </row>
    <row r="24013" spans="1:6" hidden="1" x14ac:dyDescent="0.25">
      <c r="A24013" t="s">
        <v>56075</v>
      </c>
      <c r="B24013" s="147" t="s">
        <v>179</v>
      </c>
      <c r="C24013" t="s">
        <v>56087</v>
      </c>
      <c r="D24013" t="s">
        <v>56077</v>
      </c>
      <c r="E24013" s="147">
        <v>-163.54</v>
      </c>
      <c r="F24013" t="s">
        <v>56088</v>
      </c>
    </row>
    <row r="24014" spans="1:6" x14ac:dyDescent="0.25">
      <c r="A24014" t="s">
        <v>56089</v>
      </c>
      <c r="B24014" s="147" t="s">
        <v>178</v>
      </c>
      <c r="C24014" t="s">
        <v>56090</v>
      </c>
      <c r="D24014" t="s">
        <v>56091</v>
      </c>
      <c r="E24014" s="148">
        <v>3672</v>
      </c>
      <c r="F24014" t="s">
        <v>56092</v>
      </c>
    </row>
    <row r="24015" spans="1:6" hidden="1" x14ac:dyDescent="0.25">
      <c r="A24015" t="s">
        <v>56089</v>
      </c>
      <c r="B24015" s="147" t="s">
        <v>234</v>
      </c>
      <c r="C24015" t="s">
        <v>56093</v>
      </c>
      <c r="D24015" t="s">
        <v>56091</v>
      </c>
      <c r="E24015" s="147">
        <v>-7.34</v>
      </c>
      <c r="F24015" t="s">
        <v>56094</v>
      </c>
    </row>
    <row r="24016" spans="1:6" hidden="1" x14ac:dyDescent="0.25">
      <c r="A24016" t="s">
        <v>56089</v>
      </c>
      <c r="B24016" s="147" t="s">
        <v>217</v>
      </c>
      <c r="C24016" t="s">
        <v>56095</v>
      </c>
      <c r="D24016" t="s">
        <v>56091</v>
      </c>
      <c r="E24016" s="147">
        <v>-18.36</v>
      </c>
      <c r="F24016" t="s">
        <v>56096</v>
      </c>
    </row>
    <row r="24017" spans="1:6" hidden="1" x14ac:dyDescent="0.25">
      <c r="A24017" t="s">
        <v>56089</v>
      </c>
      <c r="B24017" s="147" t="s">
        <v>218</v>
      </c>
      <c r="C24017" t="s">
        <v>56097</v>
      </c>
      <c r="D24017" t="s">
        <v>56091</v>
      </c>
      <c r="E24017" s="147">
        <v>-36.72</v>
      </c>
      <c r="F24017" t="s">
        <v>56098</v>
      </c>
    </row>
    <row r="24018" spans="1:6" hidden="1" x14ac:dyDescent="0.25">
      <c r="A24018" t="s">
        <v>56089</v>
      </c>
      <c r="B24018" s="147" t="s">
        <v>210</v>
      </c>
      <c r="C24018" t="s">
        <v>56099</v>
      </c>
      <c r="D24018" t="s">
        <v>56091</v>
      </c>
      <c r="E24018" s="147">
        <v>-73.44</v>
      </c>
      <c r="F24018" t="s">
        <v>56100</v>
      </c>
    </row>
    <row r="24019" spans="1:6" hidden="1" x14ac:dyDescent="0.25">
      <c r="A24019" t="s">
        <v>56089</v>
      </c>
      <c r="B24019" s="147" t="s">
        <v>179</v>
      </c>
      <c r="C24019" t="s">
        <v>56101</v>
      </c>
      <c r="D24019" t="s">
        <v>56091</v>
      </c>
      <c r="E24019" s="147">
        <v>-88.5</v>
      </c>
      <c r="F24019" t="s">
        <v>56102</v>
      </c>
    </row>
    <row r="24020" spans="1:6" hidden="1" x14ac:dyDescent="0.25">
      <c r="A24020" t="s">
        <v>56089</v>
      </c>
      <c r="B24020" s="147" t="s">
        <v>219</v>
      </c>
      <c r="C24020" t="s">
        <v>56103</v>
      </c>
      <c r="D24020" t="s">
        <v>56091</v>
      </c>
      <c r="E24020" s="147">
        <v>-110.16</v>
      </c>
      <c r="F24020" t="s">
        <v>56104</v>
      </c>
    </row>
    <row r="24021" spans="1:6" x14ac:dyDescent="0.25">
      <c r="A24021" t="s">
        <v>56105</v>
      </c>
      <c r="B24021" s="147" t="s">
        <v>178</v>
      </c>
      <c r="C24021" t="s">
        <v>56106</v>
      </c>
      <c r="D24021" t="s">
        <v>56107</v>
      </c>
      <c r="E24021" s="148">
        <v>8605</v>
      </c>
      <c r="F24021" t="s">
        <v>56108</v>
      </c>
    </row>
    <row r="24022" spans="1:6" hidden="1" x14ac:dyDescent="0.25">
      <c r="A24022" t="s">
        <v>56105</v>
      </c>
      <c r="B24022" s="147" t="s">
        <v>234</v>
      </c>
      <c r="C24022" t="s">
        <v>56109</v>
      </c>
      <c r="D24022" t="s">
        <v>56107</v>
      </c>
      <c r="E24022" s="147">
        <v>-17.21</v>
      </c>
      <c r="F24022" t="s">
        <v>56110</v>
      </c>
    </row>
    <row r="24023" spans="1:6" hidden="1" x14ac:dyDescent="0.25">
      <c r="A24023" t="s">
        <v>56105</v>
      </c>
      <c r="B24023" s="147" t="s">
        <v>217</v>
      </c>
      <c r="C24023" t="s">
        <v>56111</v>
      </c>
      <c r="D24023" t="s">
        <v>56107</v>
      </c>
      <c r="E24023" s="147">
        <v>-43.03</v>
      </c>
      <c r="F24023" t="s">
        <v>56112</v>
      </c>
    </row>
    <row r="24024" spans="1:6" hidden="1" x14ac:dyDescent="0.25">
      <c r="A24024" t="s">
        <v>56105</v>
      </c>
      <c r="B24024" s="147" t="s">
        <v>218</v>
      </c>
      <c r="C24024" t="s">
        <v>56113</v>
      </c>
      <c r="D24024" t="s">
        <v>56107</v>
      </c>
      <c r="E24024" s="147">
        <v>-86.05</v>
      </c>
      <c r="F24024" t="s">
        <v>56114</v>
      </c>
    </row>
    <row r="24025" spans="1:6" hidden="1" x14ac:dyDescent="0.25">
      <c r="A24025" t="s">
        <v>56105</v>
      </c>
      <c r="B24025" s="147" t="s">
        <v>179</v>
      </c>
      <c r="C24025" t="s">
        <v>56115</v>
      </c>
      <c r="D24025" t="s">
        <v>56107</v>
      </c>
      <c r="E24025" s="147">
        <v>-207.38</v>
      </c>
      <c r="F24025" t="s">
        <v>56116</v>
      </c>
    </row>
    <row r="24026" spans="1:6" hidden="1" x14ac:dyDescent="0.25">
      <c r="A24026" t="s">
        <v>56105</v>
      </c>
      <c r="B24026" s="147" t="s">
        <v>219</v>
      </c>
      <c r="C24026" t="s">
        <v>56117</v>
      </c>
      <c r="D24026" t="s">
        <v>56107</v>
      </c>
      <c r="E24026" s="147">
        <v>-258.14999999999998</v>
      </c>
      <c r="F24026" t="s">
        <v>56118</v>
      </c>
    </row>
    <row r="24027" spans="1:6" x14ac:dyDescent="0.25">
      <c r="A24027" t="s">
        <v>56119</v>
      </c>
      <c r="B24027" s="147" t="s">
        <v>178</v>
      </c>
      <c r="C24027" t="s">
        <v>56120</v>
      </c>
      <c r="D24027" t="s">
        <v>56121</v>
      </c>
      <c r="E24027" s="148">
        <v>9656</v>
      </c>
      <c r="F24027" t="s">
        <v>56122</v>
      </c>
    </row>
    <row r="24028" spans="1:6" hidden="1" x14ac:dyDescent="0.25">
      <c r="A24028" t="s">
        <v>56119</v>
      </c>
      <c r="B24028" s="147" t="s">
        <v>234</v>
      </c>
      <c r="C24028" t="s">
        <v>56123</v>
      </c>
      <c r="D24028" t="s">
        <v>56121</v>
      </c>
      <c r="E24028" s="147">
        <v>-19.309999999999999</v>
      </c>
      <c r="F24028" t="s">
        <v>56124</v>
      </c>
    </row>
    <row r="24029" spans="1:6" hidden="1" x14ac:dyDescent="0.25">
      <c r="A24029" t="s">
        <v>56119</v>
      </c>
      <c r="B24029" s="147" t="s">
        <v>217</v>
      </c>
      <c r="C24029" t="s">
        <v>56125</v>
      </c>
      <c r="D24029" t="s">
        <v>56121</v>
      </c>
      <c r="E24029" s="147">
        <v>-48.28</v>
      </c>
      <c r="F24029" t="s">
        <v>56126</v>
      </c>
    </row>
    <row r="24030" spans="1:6" hidden="1" x14ac:dyDescent="0.25">
      <c r="A24030" t="s">
        <v>56119</v>
      </c>
      <c r="B24030" s="147" t="s">
        <v>218</v>
      </c>
      <c r="C24030" t="s">
        <v>56127</v>
      </c>
      <c r="D24030" t="s">
        <v>56121</v>
      </c>
      <c r="E24030" s="147">
        <v>-96.56</v>
      </c>
      <c r="F24030" t="s">
        <v>56128</v>
      </c>
    </row>
    <row r="24031" spans="1:6" hidden="1" x14ac:dyDescent="0.25">
      <c r="A24031" t="s">
        <v>56119</v>
      </c>
      <c r="B24031" s="147" t="s">
        <v>179</v>
      </c>
      <c r="C24031" t="s">
        <v>56129</v>
      </c>
      <c r="D24031" t="s">
        <v>56121</v>
      </c>
      <c r="E24031" s="147">
        <v>-232.71</v>
      </c>
      <c r="F24031" t="s">
        <v>56130</v>
      </c>
    </row>
    <row r="24032" spans="1:6" hidden="1" x14ac:dyDescent="0.25">
      <c r="A24032" t="s">
        <v>56119</v>
      </c>
      <c r="B24032" s="147" t="s">
        <v>219</v>
      </c>
      <c r="C24032" t="s">
        <v>56131</v>
      </c>
      <c r="D24032" t="s">
        <v>56121</v>
      </c>
      <c r="E24032" s="147">
        <v>-289.68</v>
      </c>
      <c r="F24032" t="s">
        <v>56132</v>
      </c>
    </row>
    <row r="24033" spans="1:6" x14ac:dyDescent="0.25">
      <c r="A24033" t="s">
        <v>56133</v>
      </c>
      <c r="B24033" s="147" t="s">
        <v>178</v>
      </c>
      <c r="C24033" t="s">
        <v>56134</v>
      </c>
      <c r="D24033" t="s">
        <v>56135</v>
      </c>
      <c r="E24033" s="148">
        <v>4668</v>
      </c>
      <c r="F24033" t="s">
        <v>56136</v>
      </c>
    </row>
    <row r="24034" spans="1:6" hidden="1" x14ac:dyDescent="0.25">
      <c r="A24034" t="s">
        <v>56133</v>
      </c>
      <c r="B24034" s="147" t="s">
        <v>234</v>
      </c>
      <c r="C24034" t="s">
        <v>56137</v>
      </c>
      <c r="D24034" t="s">
        <v>56135</v>
      </c>
      <c r="E24034" s="147">
        <v>-9.34</v>
      </c>
      <c r="F24034" t="s">
        <v>56138</v>
      </c>
    </row>
    <row r="24035" spans="1:6" hidden="1" x14ac:dyDescent="0.25">
      <c r="A24035" t="s">
        <v>56133</v>
      </c>
      <c r="B24035" s="147" t="s">
        <v>217</v>
      </c>
      <c r="C24035" t="s">
        <v>56139</v>
      </c>
      <c r="D24035" t="s">
        <v>56135</v>
      </c>
      <c r="E24035" s="147">
        <v>-23.34</v>
      </c>
      <c r="F24035" t="s">
        <v>56140</v>
      </c>
    </row>
    <row r="24036" spans="1:6" hidden="1" x14ac:dyDescent="0.25">
      <c r="A24036" t="s">
        <v>56133</v>
      </c>
      <c r="B24036" s="147" t="s">
        <v>218</v>
      </c>
      <c r="C24036" t="s">
        <v>56141</v>
      </c>
      <c r="D24036" t="s">
        <v>56135</v>
      </c>
      <c r="E24036" s="147">
        <v>-46.68</v>
      </c>
      <c r="F24036" t="s">
        <v>56142</v>
      </c>
    </row>
    <row r="24037" spans="1:6" hidden="1" x14ac:dyDescent="0.25">
      <c r="A24037" t="s">
        <v>56133</v>
      </c>
      <c r="B24037" s="147" t="s">
        <v>179</v>
      </c>
      <c r="C24037" t="s">
        <v>56143</v>
      </c>
      <c r="D24037" t="s">
        <v>56135</v>
      </c>
      <c r="E24037" s="147">
        <v>-112.5</v>
      </c>
      <c r="F24037" t="s">
        <v>56144</v>
      </c>
    </row>
    <row r="24038" spans="1:6" hidden="1" x14ac:dyDescent="0.25">
      <c r="A24038" t="s">
        <v>56133</v>
      </c>
      <c r="B24038" s="147" t="s">
        <v>219</v>
      </c>
      <c r="C24038" t="s">
        <v>56145</v>
      </c>
      <c r="D24038" t="s">
        <v>56135</v>
      </c>
      <c r="E24038" s="147">
        <v>-140.04</v>
      </c>
      <c r="F24038" t="s">
        <v>56146</v>
      </c>
    </row>
    <row r="24039" spans="1:6" x14ac:dyDescent="0.25">
      <c r="A24039" t="s">
        <v>56147</v>
      </c>
      <c r="B24039" s="147" t="s">
        <v>178</v>
      </c>
      <c r="C24039" t="s">
        <v>56148</v>
      </c>
      <c r="D24039" t="s">
        <v>56149</v>
      </c>
      <c r="E24039" s="148">
        <v>6904</v>
      </c>
      <c r="F24039" t="s">
        <v>56150</v>
      </c>
    </row>
    <row r="24040" spans="1:6" hidden="1" x14ac:dyDescent="0.25">
      <c r="A24040" t="s">
        <v>56147</v>
      </c>
      <c r="B24040" s="147" t="s">
        <v>234</v>
      </c>
      <c r="C24040" t="s">
        <v>56151</v>
      </c>
      <c r="D24040" t="s">
        <v>56149</v>
      </c>
      <c r="E24040" s="147">
        <v>-13.81</v>
      </c>
      <c r="F24040" t="s">
        <v>56152</v>
      </c>
    </row>
    <row r="24041" spans="1:6" hidden="1" x14ac:dyDescent="0.25">
      <c r="A24041" t="s">
        <v>56147</v>
      </c>
      <c r="B24041" s="147" t="s">
        <v>217</v>
      </c>
      <c r="C24041" t="s">
        <v>56153</v>
      </c>
      <c r="D24041" t="s">
        <v>56149</v>
      </c>
      <c r="E24041" s="147">
        <v>-34.520000000000003</v>
      </c>
      <c r="F24041" t="s">
        <v>56154</v>
      </c>
    </row>
    <row r="24042" spans="1:6" hidden="1" x14ac:dyDescent="0.25">
      <c r="A24042" t="s">
        <v>56147</v>
      </c>
      <c r="B24042" s="147" t="s">
        <v>218</v>
      </c>
      <c r="C24042" t="s">
        <v>56155</v>
      </c>
      <c r="D24042" t="s">
        <v>56149</v>
      </c>
      <c r="E24042" s="147">
        <v>-69.040000000000006</v>
      </c>
      <c r="F24042" t="s">
        <v>56156</v>
      </c>
    </row>
    <row r="24043" spans="1:6" hidden="1" x14ac:dyDescent="0.25">
      <c r="A24043" t="s">
        <v>56147</v>
      </c>
      <c r="B24043" s="147" t="s">
        <v>179</v>
      </c>
      <c r="C24043" t="s">
        <v>56157</v>
      </c>
      <c r="D24043" t="s">
        <v>56149</v>
      </c>
      <c r="E24043" s="147">
        <v>-166.39</v>
      </c>
      <c r="F24043" t="s">
        <v>56158</v>
      </c>
    </row>
    <row r="24044" spans="1:6" hidden="1" x14ac:dyDescent="0.25">
      <c r="A24044" t="s">
        <v>56147</v>
      </c>
      <c r="B24044" s="147" t="s">
        <v>219</v>
      </c>
      <c r="C24044" t="s">
        <v>56159</v>
      </c>
      <c r="D24044" t="s">
        <v>56149</v>
      </c>
      <c r="E24044" s="147">
        <v>-207.12</v>
      </c>
      <c r="F24044" t="s">
        <v>56160</v>
      </c>
    </row>
    <row r="24045" spans="1:6" x14ac:dyDescent="0.25">
      <c r="A24045" t="s">
        <v>56161</v>
      </c>
      <c r="B24045" s="147" t="s">
        <v>178</v>
      </c>
      <c r="C24045" t="s">
        <v>56162</v>
      </c>
      <c r="D24045" t="s">
        <v>56163</v>
      </c>
      <c r="E24045" s="148">
        <v>3299</v>
      </c>
      <c r="F24045" t="s">
        <v>56164</v>
      </c>
    </row>
    <row r="24046" spans="1:6" hidden="1" x14ac:dyDescent="0.25">
      <c r="A24046" t="s">
        <v>56161</v>
      </c>
      <c r="B24046" s="147" t="s">
        <v>234</v>
      </c>
      <c r="C24046" t="s">
        <v>56165</v>
      </c>
      <c r="D24046" t="s">
        <v>56163</v>
      </c>
      <c r="E24046" s="147">
        <v>-6.6</v>
      </c>
      <c r="F24046" t="s">
        <v>56166</v>
      </c>
    </row>
    <row r="24047" spans="1:6" hidden="1" x14ac:dyDescent="0.25">
      <c r="A24047" t="s">
        <v>56161</v>
      </c>
      <c r="B24047" s="147" t="s">
        <v>217</v>
      </c>
      <c r="C24047" t="s">
        <v>56167</v>
      </c>
      <c r="D24047" t="s">
        <v>56163</v>
      </c>
      <c r="E24047" s="147">
        <v>-16.5</v>
      </c>
      <c r="F24047" t="s">
        <v>56168</v>
      </c>
    </row>
    <row r="24048" spans="1:6" hidden="1" x14ac:dyDescent="0.25">
      <c r="A24048" t="s">
        <v>56161</v>
      </c>
      <c r="B24048" s="147" t="s">
        <v>218</v>
      </c>
      <c r="C24048" t="s">
        <v>56169</v>
      </c>
      <c r="D24048" t="s">
        <v>56163</v>
      </c>
      <c r="E24048" s="147">
        <v>-32.99</v>
      </c>
      <c r="F24048" t="s">
        <v>56170</v>
      </c>
    </row>
    <row r="24049" spans="1:6" hidden="1" x14ac:dyDescent="0.25">
      <c r="A24049" t="s">
        <v>56161</v>
      </c>
      <c r="B24049" s="147" t="s">
        <v>179</v>
      </c>
      <c r="C24049" t="s">
        <v>56171</v>
      </c>
      <c r="D24049" t="s">
        <v>56163</v>
      </c>
      <c r="E24049" s="147">
        <v>-79.510000000000005</v>
      </c>
      <c r="F24049" t="s">
        <v>56172</v>
      </c>
    </row>
    <row r="24050" spans="1:6" hidden="1" x14ac:dyDescent="0.25">
      <c r="A24050" t="s">
        <v>56161</v>
      </c>
      <c r="B24050" s="147" t="s">
        <v>219</v>
      </c>
      <c r="C24050" t="s">
        <v>56173</v>
      </c>
      <c r="D24050" t="s">
        <v>56163</v>
      </c>
      <c r="E24050" s="147">
        <v>-98.97</v>
      </c>
      <c r="F24050" t="s">
        <v>56174</v>
      </c>
    </row>
    <row r="24051" spans="1:6" x14ac:dyDescent="0.25">
      <c r="A24051" t="s">
        <v>56175</v>
      </c>
      <c r="B24051" s="147" t="s">
        <v>178</v>
      </c>
      <c r="C24051" t="s">
        <v>56176</v>
      </c>
      <c r="D24051" t="s">
        <v>56177</v>
      </c>
      <c r="E24051" s="148">
        <v>2280</v>
      </c>
      <c r="F24051" t="s">
        <v>56178</v>
      </c>
    </row>
    <row r="24052" spans="1:6" hidden="1" x14ac:dyDescent="0.25">
      <c r="A24052" t="s">
        <v>56175</v>
      </c>
      <c r="B24052" s="147" t="s">
        <v>234</v>
      </c>
      <c r="C24052" t="s">
        <v>56179</v>
      </c>
      <c r="D24052" t="s">
        <v>56177</v>
      </c>
      <c r="E24052" s="147">
        <v>-4.5599999999999996</v>
      </c>
      <c r="F24052" t="s">
        <v>56180</v>
      </c>
    </row>
    <row r="24053" spans="1:6" hidden="1" x14ac:dyDescent="0.25">
      <c r="A24053" t="s">
        <v>56175</v>
      </c>
      <c r="B24053" s="147" t="s">
        <v>217</v>
      </c>
      <c r="C24053" t="s">
        <v>56181</v>
      </c>
      <c r="D24053" t="s">
        <v>56177</v>
      </c>
      <c r="E24053" s="147">
        <v>-11.4</v>
      </c>
      <c r="F24053" t="s">
        <v>56182</v>
      </c>
    </row>
    <row r="24054" spans="1:6" hidden="1" x14ac:dyDescent="0.25">
      <c r="A24054" t="s">
        <v>56175</v>
      </c>
      <c r="B24054" s="147" t="s">
        <v>218</v>
      </c>
      <c r="C24054" t="s">
        <v>56183</v>
      </c>
      <c r="D24054" t="s">
        <v>56177</v>
      </c>
      <c r="E24054" s="147">
        <v>-11.4</v>
      </c>
      <c r="F24054" t="s">
        <v>56184</v>
      </c>
    </row>
    <row r="24055" spans="1:6" hidden="1" x14ac:dyDescent="0.25">
      <c r="A24055" t="s">
        <v>56175</v>
      </c>
      <c r="B24055" s="147" t="s">
        <v>219</v>
      </c>
      <c r="C24055" t="s">
        <v>56185</v>
      </c>
      <c r="D24055" t="s">
        <v>56177</v>
      </c>
      <c r="E24055" s="147">
        <v>-11.4</v>
      </c>
      <c r="F24055" t="s">
        <v>56186</v>
      </c>
    </row>
    <row r="24056" spans="1:6" hidden="1" x14ac:dyDescent="0.25">
      <c r="A24056" t="s">
        <v>56175</v>
      </c>
      <c r="B24056" s="147" t="s">
        <v>179</v>
      </c>
      <c r="C24056" t="s">
        <v>56187</v>
      </c>
      <c r="D24056" t="s">
        <v>56177</v>
      </c>
      <c r="E24056" s="147">
        <v>-54.95</v>
      </c>
      <c r="F24056" t="s">
        <v>56188</v>
      </c>
    </row>
    <row r="24057" spans="1:6" x14ac:dyDescent="0.25">
      <c r="A24057" t="s">
        <v>56189</v>
      </c>
      <c r="B24057" s="147" t="s">
        <v>178</v>
      </c>
      <c r="C24057" t="s">
        <v>56190</v>
      </c>
      <c r="D24057" t="s">
        <v>56191</v>
      </c>
      <c r="E24057" s="148">
        <v>3732</v>
      </c>
      <c r="F24057" t="s">
        <v>56192</v>
      </c>
    </row>
    <row r="24058" spans="1:6" hidden="1" x14ac:dyDescent="0.25">
      <c r="A24058" t="s">
        <v>56189</v>
      </c>
      <c r="B24058" s="147" t="s">
        <v>234</v>
      </c>
      <c r="C24058" t="s">
        <v>56193</v>
      </c>
      <c r="D24058" t="s">
        <v>56191</v>
      </c>
      <c r="E24058" s="147">
        <v>-7.46</v>
      </c>
      <c r="F24058" t="s">
        <v>56194</v>
      </c>
    </row>
    <row r="24059" spans="1:6" hidden="1" x14ac:dyDescent="0.25">
      <c r="A24059" t="s">
        <v>56189</v>
      </c>
      <c r="B24059" s="147" t="s">
        <v>217</v>
      </c>
      <c r="C24059" t="s">
        <v>56195</v>
      </c>
      <c r="D24059" t="s">
        <v>56191</v>
      </c>
      <c r="E24059" s="147">
        <v>-18.66</v>
      </c>
      <c r="F24059" t="s">
        <v>56196</v>
      </c>
    </row>
    <row r="24060" spans="1:6" hidden="1" x14ac:dyDescent="0.25">
      <c r="A24060" t="s">
        <v>56189</v>
      </c>
      <c r="B24060" s="147" t="s">
        <v>218</v>
      </c>
      <c r="C24060" t="s">
        <v>56197</v>
      </c>
      <c r="D24060" t="s">
        <v>56191</v>
      </c>
      <c r="E24060" s="147">
        <v>-37.32</v>
      </c>
      <c r="F24060" t="s">
        <v>56198</v>
      </c>
    </row>
    <row r="24061" spans="1:6" hidden="1" x14ac:dyDescent="0.25">
      <c r="A24061" t="s">
        <v>56189</v>
      </c>
      <c r="B24061" s="147" t="s">
        <v>179</v>
      </c>
      <c r="C24061" t="s">
        <v>56199</v>
      </c>
      <c r="D24061" t="s">
        <v>56191</v>
      </c>
      <c r="E24061" s="147">
        <v>-89.94</v>
      </c>
      <c r="F24061" t="s">
        <v>56200</v>
      </c>
    </row>
    <row r="24062" spans="1:6" hidden="1" x14ac:dyDescent="0.25">
      <c r="A24062" t="s">
        <v>56189</v>
      </c>
      <c r="B24062" s="147" t="s">
        <v>219</v>
      </c>
      <c r="C24062" t="s">
        <v>56201</v>
      </c>
      <c r="D24062" t="s">
        <v>56191</v>
      </c>
      <c r="E24062" s="147">
        <v>-111.96</v>
      </c>
      <c r="F24062" t="s">
        <v>56202</v>
      </c>
    </row>
    <row r="24063" spans="1:6" x14ac:dyDescent="0.25">
      <c r="A24063" t="s">
        <v>56203</v>
      </c>
      <c r="B24063" s="147" t="s">
        <v>178</v>
      </c>
      <c r="C24063" t="s">
        <v>56204</v>
      </c>
      <c r="D24063" t="s">
        <v>56205</v>
      </c>
      <c r="E24063" s="148">
        <v>5183</v>
      </c>
      <c r="F24063" t="s">
        <v>56206</v>
      </c>
    </row>
    <row r="24064" spans="1:6" hidden="1" x14ac:dyDescent="0.25">
      <c r="A24064" t="s">
        <v>56203</v>
      </c>
      <c r="B24064" s="147" t="s">
        <v>234</v>
      </c>
      <c r="C24064" t="s">
        <v>56207</v>
      </c>
      <c r="D24064" t="s">
        <v>56205</v>
      </c>
      <c r="E24064" s="147">
        <v>-10.37</v>
      </c>
      <c r="F24064" t="s">
        <v>56208</v>
      </c>
    </row>
    <row r="24065" spans="1:6" hidden="1" x14ac:dyDescent="0.25">
      <c r="A24065" t="s">
        <v>56203</v>
      </c>
      <c r="B24065" s="147" t="s">
        <v>217</v>
      </c>
      <c r="C24065" t="s">
        <v>56209</v>
      </c>
      <c r="D24065" t="s">
        <v>56205</v>
      </c>
      <c r="E24065" s="147">
        <v>-25.92</v>
      </c>
      <c r="F24065" t="s">
        <v>56210</v>
      </c>
    </row>
    <row r="24066" spans="1:6" hidden="1" x14ac:dyDescent="0.25">
      <c r="A24066" t="s">
        <v>56203</v>
      </c>
      <c r="B24066" s="147" t="s">
        <v>218</v>
      </c>
      <c r="C24066" t="s">
        <v>56211</v>
      </c>
      <c r="D24066" t="s">
        <v>56205</v>
      </c>
      <c r="E24066" s="147">
        <v>-51.83</v>
      </c>
      <c r="F24066" t="s">
        <v>56212</v>
      </c>
    </row>
    <row r="24067" spans="1:6" hidden="1" x14ac:dyDescent="0.25">
      <c r="A24067" t="s">
        <v>56203</v>
      </c>
      <c r="B24067" s="147" t="s">
        <v>179</v>
      </c>
      <c r="C24067" t="s">
        <v>56213</v>
      </c>
      <c r="D24067" t="s">
        <v>56205</v>
      </c>
      <c r="E24067" s="147">
        <v>-124.91</v>
      </c>
      <c r="F24067" t="s">
        <v>56214</v>
      </c>
    </row>
    <row r="24068" spans="1:6" hidden="1" x14ac:dyDescent="0.25">
      <c r="A24068" t="s">
        <v>56203</v>
      </c>
      <c r="B24068" s="147" t="s">
        <v>219</v>
      </c>
      <c r="C24068" t="s">
        <v>56215</v>
      </c>
      <c r="D24068" t="s">
        <v>56205</v>
      </c>
      <c r="E24068" s="147">
        <v>-155.49</v>
      </c>
      <c r="F24068" t="s">
        <v>56216</v>
      </c>
    </row>
    <row r="24069" spans="1:6" x14ac:dyDescent="0.25">
      <c r="A24069" t="s">
        <v>56217</v>
      </c>
      <c r="B24069" s="147" t="s">
        <v>178</v>
      </c>
      <c r="C24069" t="s">
        <v>56218</v>
      </c>
      <c r="D24069" t="s">
        <v>56219</v>
      </c>
      <c r="E24069" s="148">
        <v>4548</v>
      </c>
      <c r="F24069" t="s">
        <v>56220</v>
      </c>
    </row>
    <row r="24070" spans="1:6" hidden="1" x14ac:dyDescent="0.25">
      <c r="A24070" t="s">
        <v>56217</v>
      </c>
      <c r="B24070" s="147" t="s">
        <v>234</v>
      </c>
      <c r="C24070" t="s">
        <v>56221</v>
      </c>
      <c r="D24070" t="s">
        <v>56219</v>
      </c>
      <c r="E24070" s="147">
        <v>-9.1</v>
      </c>
      <c r="F24070" t="s">
        <v>56222</v>
      </c>
    </row>
    <row r="24071" spans="1:6" hidden="1" x14ac:dyDescent="0.25">
      <c r="A24071" t="s">
        <v>56217</v>
      </c>
      <c r="B24071" s="147" t="s">
        <v>217</v>
      </c>
      <c r="C24071" t="s">
        <v>56223</v>
      </c>
      <c r="D24071" t="s">
        <v>56219</v>
      </c>
      <c r="E24071" s="147">
        <v>-22.74</v>
      </c>
      <c r="F24071" t="s">
        <v>56224</v>
      </c>
    </row>
    <row r="24072" spans="1:6" hidden="1" x14ac:dyDescent="0.25">
      <c r="A24072" t="s">
        <v>56217</v>
      </c>
      <c r="B24072" s="147" t="s">
        <v>218</v>
      </c>
      <c r="C24072" t="s">
        <v>56225</v>
      </c>
      <c r="D24072" t="s">
        <v>56219</v>
      </c>
      <c r="E24072" s="147">
        <v>-45.48</v>
      </c>
      <c r="F24072" t="s">
        <v>56226</v>
      </c>
    </row>
    <row r="24073" spans="1:6" hidden="1" x14ac:dyDescent="0.25">
      <c r="A24073" t="s">
        <v>56217</v>
      </c>
      <c r="B24073" s="147" t="s">
        <v>179</v>
      </c>
      <c r="C24073" t="s">
        <v>56227</v>
      </c>
      <c r="D24073" t="s">
        <v>56219</v>
      </c>
      <c r="E24073" s="147">
        <v>-109.61</v>
      </c>
      <c r="F24073" t="s">
        <v>56228</v>
      </c>
    </row>
    <row r="24074" spans="1:6" hidden="1" x14ac:dyDescent="0.25">
      <c r="A24074" t="s">
        <v>56217</v>
      </c>
      <c r="B24074" s="147" t="s">
        <v>219</v>
      </c>
      <c r="C24074" t="s">
        <v>56229</v>
      </c>
      <c r="D24074" t="s">
        <v>56219</v>
      </c>
      <c r="E24074" s="147">
        <v>-136.44</v>
      </c>
      <c r="F24074" t="s">
        <v>56230</v>
      </c>
    </row>
    <row r="24075" spans="1:6" x14ac:dyDescent="0.25">
      <c r="A24075" t="s">
        <v>56231</v>
      </c>
      <c r="B24075" s="147" t="s">
        <v>178</v>
      </c>
      <c r="C24075" t="s">
        <v>56232</v>
      </c>
      <c r="D24075" t="s">
        <v>56233</v>
      </c>
      <c r="E24075" s="148">
        <v>522</v>
      </c>
      <c r="F24075" t="s">
        <v>56234</v>
      </c>
    </row>
    <row r="24076" spans="1:6" hidden="1" x14ac:dyDescent="0.25">
      <c r="A24076" t="s">
        <v>56231</v>
      </c>
      <c r="B24076" s="147" t="s">
        <v>234</v>
      </c>
      <c r="C24076" t="s">
        <v>56235</v>
      </c>
      <c r="D24076" t="s">
        <v>56233</v>
      </c>
      <c r="E24076" s="147">
        <v>-1.04</v>
      </c>
      <c r="F24076" t="s">
        <v>56236</v>
      </c>
    </row>
    <row r="24077" spans="1:6" hidden="1" x14ac:dyDescent="0.25">
      <c r="A24077" t="s">
        <v>56231</v>
      </c>
      <c r="B24077" s="147" t="s">
        <v>217</v>
      </c>
      <c r="C24077" t="s">
        <v>56237</v>
      </c>
      <c r="D24077" t="s">
        <v>56233</v>
      </c>
      <c r="E24077" s="147">
        <v>-2.61</v>
      </c>
      <c r="F24077" t="s">
        <v>56238</v>
      </c>
    </row>
    <row r="24078" spans="1:6" hidden="1" x14ac:dyDescent="0.25">
      <c r="A24078" t="s">
        <v>56231</v>
      </c>
      <c r="B24078" s="147" t="s">
        <v>218</v>
      </c>
      <c r="C24078" t="s">
        <v>56239</v>
      </c>
      <c r="D24078" t="s">
        <v>56233</v>
      </c>
      <c r="E24078" s="147">
        <v>-2.61</v>
      </c>
      <c r="F24078" t="s">
        <v>56240</v>
      </c>
    </row>
    <row r="24079" spans="1:6" hidden="1" x14ac:dyDescent="0.25">
      <c r="A24079" t="s">
        <v>56231</v>
      </c>
      <c r="B24079" s="147" t="s">
        <v>219</v>
      </c>
      <c r="C24079" t="s">
        <v>56241</v>
      </c>
      <c r="D24079" t="s">
        <v>56233</v>
      </c>
      <c r="E24079" s="147">
        <v>-2.61</v>
      </c>
      <c r="F24079" t="s">
        <v>56242</v>
      </c>
    </row>
    <row r="24080" spans="1:6" hidden="1" x14ac:dyDescent="0.25">
      <c r="A24080" t="s">
        <v>56231</v>
      </c>
      <c r="B24080" s="147" t="s">
        <v>179</v>
      </c>
      <c r="C24080" t="s">
        <v>56243</v>
      </c>
      <c r="D24080" t="s">
        <v>56233</v>
      </c>
      <c r="E24080" s="147">
        <v>-12.58</v>
      </c>
      <c r="F24080" t="s">
        <v>56244</v>
      </c>
    </row>
    <row r="24081" spans="1:6" x14ac:dyDescent="0.25">
      <c r="A24081" t="s">
        <v>56245</v>
      </c>
      <c r="B24081" s="147" t="s">
        <v>178</v>
      </c>
      <c r="C24081" t="s">
        <v>56246</v>
      </c>
      <c r="D24081" t="s">
        <v>56247</v>
      </c>
      <c r="E24081" s="148">
        <v>3451</v>
      </c>
      <c r="F24081" t="s">
        <v>56248</v>
      </c>
    </row>
    <row r="24082" spans="1:6" hidden="1" x14ac:dyDescent="0.25">
      <c r="A24082" t="s">
        <v>56245</v>
      </c>
      <c r="B24082" s="147" t="s">
        <v>234</v>
      </c>
      <c r="C24082" t="s">
        <v>56249</v>
      </c>
      <c r="D24082" t="s">
        <v>56247</v>
      </c>
      <c r="E24082" s="147">
        <v>-6.9</v>
      </c>
      <c r="F24082" t="s">
        <v>56250</v>
      </c>
    </row>
    <row r="24083" spans="1:6" hidden="1" x14ac:dyDescent="0.25">
      <c r="A24083" t="s">
        <v>56245</v>
      </c>
      <c r="B24083" s="147" t="s">
        <v>217</v>
      </c>
      <c r="C24083" t="s">
        <v>56251</v>
      </c>
      <c r="D24083" t="s">
        <v>56247</v>
      </c>
      <c r="E24083" s="147">
        <v>-17.260000000000002</v>
      </c>
      <c r="F24083" t="s">
        <v>56252</v>
      </c>
    </row>
    <row r="24084" spans="1:6" hidden="1" x14ac:dyDescent="0.25">
      <c r="A24084" t="s">
        <v>56245</v>
      </c>
      <c r="B24084" s="147" t="s">
        <v>218</v>
      </c>
      <c r="C24084" t="s">
        <v>56253</v>
      </c>
      <c r="D24084" t="s">
        <v>56247</v>
      </c>
      <c r="E24084" s="147">
        <v>-17.260000000000002</v>
      </c>
      <c r="F24084" t="s">
        <v>56254</v>
      </c>
    </row>
    <row r="24085" spans="1:6" hidden="1" x14ac:dyDescent="0.25">
      <c r="A24085" t="s">
        <v>56245</v>
      </c>
      <c r="B24085" s="147" t="s">
        <v>219</v>
      </c>
      <c r="C24085" t="s">
        <v>56255</v>
      </c>
      <c r="D24085" t="s">
        <v>56247</v>
      </c>
      <c r="E24085" s="147">
        <v>-17.260000000000002</v>
      </c>
      <c r="F24085" t="s">
        <v>56256</v>
      </c>
    </row>
    <row r="24086" spans="1:6" hidden="1" x14ac:dyDescent="0.25">
      <c r="A24086" t="s">
        <v>56245</v>
      </c>
      <c r="B24086" s="147" t="s">
        <v>179</v>
      </c>
      <c r="C24086" t="s">
        <v>56257</v>
      </c>
      <c r="D24086" t="s">
        <v>56247</v>
      </c>
      <c r="E24086" s="147">
        <v>-83.17</v>
      </c>
      <c r="F24086" t="s">
        <v>56258</v>
      </c>
    </row>
    <row r="24087" spans="1:6" x14ac:dyDescent="0.25">
      <c r="A24087" t="s">
        <v>56259</v>
      </c>
      <c r="B24087" s="147" t="s">
        <v>178</v>
      </c>
      <c r="C24087" t="s">
        <v>56260</v>
      </c>
      <c r="D24087" t="s">
        <v>56261</v>
      </c>
      <c r="E24087" s="148">
        <v>609</v>
      </c>
      <c r="F24087" t="s">
        <v>56262</v>
      </c>
    </row>
    <row r="24088" spans="1:6" hidden="1" x14ac:dyDescent="0.25">
      <c r="A24088" t="s">
        <v>56259</v>
      </c>
      <c r="B24088" s="147" t="s">
        <v>234</v>
      </c>
      <c r="C24088" t="s">
        <v>56263</v>
      </c>
      <c r="D24088" t="s">
        <v>56261</v>
      </c>
      <c r="E24088" s="147">
        <v>-1.22</v>
      </c>
      <c r="F24088" t="s">
        <v>56264</v>
      </c>
    </row>
    <row r="24089" spans="1:6" hidden="1" x14ac:dyDescent="0.25">
      <c r="A24089" t="s">
        <v>56259</v>
      </c>
      <c r="B24089" s="147" t="s">
        <v>217</v>
      </c>
      <c r="C24089" t="s">
        <v>56265</v>
      </c>
      <c r="D24089" t="s">
        <v>56261</v>
      </c>
      <c r="E24089" s="147">
        <v>-3.05</v>
      </c>
      <c r="F24089" t="s">
        <v>56266</v>
      </c>
    </row>
    <row r="24090" spans="1:6" hidden="1" x14ac:dyDescent="0.25">
      <c r="A24090" t="s">
        <v>56259</v>
      </c>
      <c r="B24090" s="147" t="s">
        <v>218</v>
      </c>
      <c r="C24090" t="s">
        <v>56267</v>
      </c>
      <c r="D24090" t="s">
        <v>56261</v>
      </c>
      <c r="E24090" s="147">
        <v>-6.09</v>
      </c>
      <c r="F24090" t="s">
        <v>56268</v>
      </c>
    </row>
    <row r="24091" spans="1:6" hidden="1" x14ac:dyDescent="0.25">
      <c r="A24091" t="s">
        <v>56259</v>
      </c>
      <c r="B24091" s="147" t="s">
        <v>179</v>
      </c>
      <c r="C24091" t="s">
        <v>56269</v>
      </c>
      <c r="D24091" t="s">
        <v>56261</v>
      </c>
      <c r="E24091" s="147">
        <v>-14.68</v>
      </c>
      <c r="F24091" t="s">
        <v>56270</v>
      </c>
    </row>
    <row r="24092" spans="1:6" hidden="1" x14ac:dyDescent="0.25">
      <c r="A24092" t="s">
        <v>56259</v>
      </c>
      <c r="B24092" s="147" t="s">
        <v>219</v>
      </c>
      <c r="C24092" t="s">
        <v>56271</v>
      </c>
      <c r="D24092" t="s">
        <v>56261</v>
      </c>
      <c r="E24092" s="147">
        <v>-18.27</v>
      </c>
      <c r="F24092" t="s">
        <v>56272</v>
      </c>
    </row>
    <row r="24093" spans="1:6" x14ac:dyDescent="0.25">
      <c r="A24093" t="s">
        <v>56273</v>
      </c>
      <c r="B24093" s="147" t="s">
        <v>178</v>
      </c>
      <c r="C24093" t="s">
        <v>56274</v>
      </c>
      <c r="D24093" t="s">
        <v>56275</v>
      </c>
      <c r="E24093" s="148">
        <v>4245</v>
      </c>
      <c r="F24093" t="s">
        <v>56276</v>
      </c>
    </row>
    <row r="24094" spans="1:6" hidden="1" x14ac:dyDescent="0.25">
      <c r="A24094" t="s">
        <v>56273</v>
      </c>
      <c r="B24094" s="147" t="s">
        <v>234</v>
      </c>
      <c r="C24094" t="s">
        <v>56277</v>
      </c>
      <c r="D24094" t="s">
        <v>56275</v>
      </c>
      <c r="E24094" s="147">
        <v>-8.49</v>
      </c>
      <c r="F24094" t="s">
        <v>56278</v>
      </c>
    </row>
    <row r="24095" spans="1:6" hidden="1" x14ac:dyDescent="0.25">
      <c r="A24095" t="s">
        <v>56273</v>
      </c>
      <c r="B24095" s="147" t="s">
        <v>217</v>
      </c>
      <c r="C24095" t="s">
        <v>56279</v>
      </c>
      <c r="D24095" t="s">
        <v>56275</v>
      </c>
      <c r="E24095" s="147">
        <v>-21.23</v>
      </c>
      <c r="F24095" t="s">
        <v>56280</v>
      </c>
    </row>
    <row r="24096" spans="1:6" hidden="1" x14ac:dyDescent="0.25">
      <c r="A24096" t="s">
        <v>56273</v>
      </c>
      <c r="B24096" s="147" t="s">
        <v>218</v>
      </c>
      <c r="C24096" t="s">
        <v>56281</v>
      </c>
      <c r="D24096" t="s">
        <v>56275</v>
      </c>
      <c r="E24096" s="147">
        <v>-21.23</v>
      </c>
      <c r="F24096" t="s">
        <v>56282</v>
      </c>
    </row>
    <row r="24097" spans="1:6" hidden="1" x14ac:dyDescent="0.25">
      <c r="A24097" t="s">
        <v>56273</v>
      </c>
      <c r="B24097" s="147" t="s">
        <v>219</v>
      </c>
      <c r="C24097" t="s">
        <v>56283</v>
      </c>
      <c r="D24097" t="s">
        <v>56275</v>
      </c>
      <c r="E24097" s="147">
        <v>-21.23</v>
      </c>
      <c r="F24097" t="s">
        <v>56284</v>
      </c>
    </row>
    <row r="24098" spans="1:6" hidden="1" x14ac:dyDescent="0.25">
      <c r="A24098" t="s">
        <v>56273</v>
      </c>
      <c r="B24098" s="147" t="s">
        <v>179</v>
      </c>
      <c r="C24098" t="s">
        <v>56285</v>
      </c>
      <c r="D24098" t="s">
        <v>56275</v>
      </c>
      <c r="E24098" s="147">
        <v>-102.3</v>
      </c>
      <c r="F24098" t="s">
        <v>56286</v>
      </c>
    </row>
    <row r="24099" spans="1:6" x14ac:dyDescent="0.25">
      <c r="A24099" t="s">
        <v>56287</v>
      </c>
      <c r="B24099" s="147" t="s">
        <v>178</v>
      </c>
      <c r="C24099" t="s">
        <v>56288</v>
      </c>
      <c r="D24099" t="s">
        <v>56289</v>
      </c>
      <c r="E24099" s="148">
        <v>100</v>
      </c>
      <c r="F24099" t="s">
        <v>56290</v>
      </c>
    </row>
    <row r="24100" spans="1:6" hidden="1" x14ac:dyDescent="0.25">
      <c r="A24100" t="s">
        <v>56287</v>
      </c>
      <c r="B24100" s="147" t="s">
        <v>234</v>
      </c>
      <c r="C24100" t="s">
        <v>56291</v>
      </c>
      <c r="D24100" t="s">
        <v>56289</v>
      </c>
      <c r="E24100" s="147">
        <v>-0.2</v>
      </c>
      <c r="F24100" t="s">
        <v>56292</v>
      </c>
    </row>
    <row r="24101" spans="1:6" hidden="1" x14ac:dyDescent="0.25">
      <c r="A24101" t="s">
        <v>56287</v>
      </c>
      <c r="B24101" s="147" t="s">
        <v>218</v>
      </c>
      <c r="C24101" t="s">
        <v>56293</v>
      </c>
      <c r="D24101" t="s">
        <v>56289</v>
      </c>
      <c r="E24101" s="148">
        <v>-1</v>
      </c>
      <c r="F24101" t="s">
        <v>56294</v>
      </c>
    </row>
    <row r="24102" spans="1:6" hidden="1" x14ac:dyDescent="0.25">
      <c r="A24102" t="s">
        <v>56287</v>
      </c>
      <c r="B24102" s="147" t="s">
        <v>179</v>
      </c>
      <c r="C24102" t="s">
        <v>56295</v>
      </c>
      <c r="D24102" t="s">
        <v>56289</v>
      </c>
      <c r="E24102" s="147">
        <v>-2.41</v>
      </c>
      <c r="F24102" t="s">
        <v>56296</v>
      </c>
    </row>
    <row r="24103" spans="1:6" hidden="1" x14ac:dyDescent="0.25">
      <c r="A24103" t="s">
        <v>56287</v>
      </c>
      <c r="B24103" s="147" t="s">
        <v>219</v>
      </c>
      <c r="C24103" t="s">
        <v>56297</v>
      </c>
      <c r="D24103" t="s">
        <v>56289</v>
      </c>
      <c r="E24103" s="148">
        <v>-3</v>
      </c>
      <c r="F24103" t="s">
        <v>56298</v>
      </c>
    </row>
    <row r="24104" spans="1:6" x14ac:dyDescent="0.25">
      <c r="A24104" t="s">
        <v>56299</v>
      </c>
      <c r="B24104" s="147" t="s">
        <v>178</v>
      </c>
      <c r="C24104" t="s">
        <v>56300</v>
      </c>
      <c r="D24104" t="s">
        <v>56301</v>
      </c>
      <c r="E24104" s="148">
        <v>3573</v>
      </c>
      <c r="F24104" t="s">
        <v>56302</v>
      </c>
    </row>
    <row r="24105" spans="1:6" hidden="1" x14ac:dyDescent="0.25">
      <c r="A24105" t="s">
        <v>56299</v>
      </c>
      <c r="B24105" s="147" t="s">
        <v>234</v>
      </c>
      <c r="C24105" t="s">
        <v>56303</v>
      </c>
      <c r="D24105" t="s">
        <v>56301</v>
      </c>
      <c r="E24105" s="147">
        <v>-7.15</v>
      </c>
      <c r="F24105" t="s">
        <v>56304</v>
      </c>
    </row>
    <row r="24106" spans="1:6" hidden="1" x14ac:dyDescent="0.25">
      <c r="A24106" t="s">
        <v>56299</v>
      </c>
      <c r="B24106" s="147" t="s">
        <v>217</v>
      </c>
      <c r="C24106" t="s">
        <v>56305</v>
      </c>
      <c r="D24106" t="s">
        <v>56301</v>
      </c>
      <c r="E24106" s="147">
        <v>-17.87</v>
      </c>
      <c r="F24106" t="s">
        <v>56306</v>
      </c>
    </row>
    <row r="24107" spans="1:6" hidden="1" x14ac:dyDescent="0.25">
      <c r="A24107" t="s">
        <v>56299</v>
      </c>
      <c r="B24107" s="147" t="s">
        <v>218</v>
      </c>
      <c r="C24107" t="s">
        <v>56307</v>
      </c>
      <c r="D24107" t="s">
        <v>56301</v>
      </c>
      <c r="E24107" s="147">
        <v>-35.729999999999997</v>
      </c>
      <c r="F24107" t="s">
        <v>56308</v>
      </c>
    </row>
    <row r="24108" spans="1:6" hidden="1" x14ac:dyDescent="0.25">
      <c r="A24108" t="s">
        <v>56299</v>
      </c>
      <c r="B24108" s="147" t="s">
        <v>179</v>
      </c>
      <c r="C24108" t="s">
        <v>56309</v>
      </c>
      <c r="D24108" t="s">
        <v>56301</v>
      </c>
      <c r="E24108" s="147">
        <v>-86.11</v>
      </c>
      <c r="F24108" t="s">
        <v>56310</v>
      </c>
    </row>
    <row r="24109" spans="1:6" hidden="1" x14ac:dyDescent="0.25">
      <c r="A24109" t="s">
        <v>56299</v>
      </c>
      <c r="B24109" s="147" t="s">
        <v>219</v>
      </c>
      <c r="C24109" t="s">
        <v>56311</v>
      </c>
      <c r="D24109" t="s">
        <v>56301</v>
      </c>
      <c r="E24109" s="147">
        <v>-107.19</v>
      </c>
      <c r="F24109" t="s">
        <v>56312</v>
      </c>
    </row>
    <row r="24110" spans="1:6" x14ac:dyDescent="0.25">
      <c r="A24110" t="s">
        <v>56313</v>
      </c>
      <c r="B24110" s="147" t="s">
        <v>178</v>
      </c>
      <c r="C24110" t="s">
        <v>56314</v>
      </c>
      <c r="D24110" t="s">
        <v>56315</v>
      </c>
      <c r="E24110" s="148">
        <v>4704</v>
      </c>
      <c r="F24110" t="s">
        <v>56316</v>
      </c>
    </row>
    <row r="24111" spans="1:6" hidden="1" x14ac:dyDescent="0.25">
      <c r="A24111" t="s">
        <v>56313</v>
      </c>
      <c r="B24111" s="147" t="s">
        <v>234</v>
      </c>
      <c r="C24111" t="s">
        <v>56317</v>
      </c>
      <c r="D24111" t="s">
        <v>56315</v>
      </c>
      <c r="E24111" s="147">
        <v>-9.41</v>
      </c>
      <c r="F24111" t="s">
        <v>56318</v>
      </c>
    </row>
    <row r="24112" spans="1:6" hidden="1" x14ac:dyDescent="0.25">
      <c r="A24112" t="s">
        <v>56313</v>
      </c>
      <c r="B24112" s="147" t="s">
        <v>217</v>
      </c>
      <c r="C24112" t="s">
        <v>56319</v>
      </c>
      <c r="D24112" t="s">
        <v>56315</v>
      </c>
      <c r="E24112" s="147">
        <v>-23.52</v>
      </c>
      <c r="F24112" t="s">
        <v>56320</v>
      </c>
    </row>
    <row r="24113" spans="1:6" hidden="1" x14ac:dyDescent="0.25">
      <c r="A24113" t="s">
        <v>56313</v>
      </c>
      <c r="B24113" s="147" t="s">
        <v>218</v>
      </c>
      <c r="C24113" t="s">
        <v>56321</v>
      </c>
      <c r="D24113" t="s">
        <v>56315</v>
      </c>
      <c r="E24113" s="147">
        <v>-47.04</v>
      </c>
      <c r="F24113" t="s">
        <v>56322</v>
      </c>
    </row>
    <row r="24114" spans="1:6" hidden="1" x14ac:dyDescent="0.25">
      <c r="A24114" t="s">
        <v>56313</v>
      </c>
      <c r="B24114" s="147" t="s">
        <v>179</v>
      </c>
      <c r="C24114" t="s">
        <v>56323</v>
      </c>
      <c r="D24114" t="s">
        <v>56315</v>
      </c>
      <c r="E24114" s="147">
        <v>-113.37</v>
      </c>
      <c r="F24114" t="s">
        <v>56324</v>
      </c>
    </row>
    <row r="24115" spans="1:6" hidden="1" x14ac:dyDescent="0.25">
      <c r="A24115" t="s">
        <v>56313</v>
      </c>
      <c r="B24115" s="147" t="s">
        <v>219</v>
      </c>
      <c r="C24115" t="s">
        <v>56325</v>
      </c>
      <c r="D24115" t="s">
        <v>56315</v>
      </c>
      <c r="E24115" s="147">
        <v>-141.12</v>
      </c>
      <c r="F24115" t="s">
        <v>56326</v>
      </c>
    </row>
    <row r="24116" spans="1:6" x14ac:dyDescent="0.25">
      <c r="A24116" t="s">
        <v>56327</v>
      </c>
      <c r="B24116" s="147" t="s">
        <v>178</v>
      </c>
      <c r="C24116" t="s">
        <v>56328</v>
      </c>
      <c r="D24116" t="s">
        <v>56329</v>
      </c>
      <c r="E24116" s="148">
        <v>6844</v>
      </c>
      <c r="F24116" t="s">
        <v>56330</v>
      </c>
    </row>
    <row r="24117" spans="1:6" hidden="1" x14ac:dyDescent="0.25">
      <c r="A24117" t="s">
        <v>56327</v>
      </c>
      <c r="B24117" s="147" t="s">
        <v>234</v>
      </c>
      <c r="C24117" t="s">
        <v>56331</v>
      </c>
      <c r="D24117" t="s">
        <v>56329</v>
      </c>
      <c r="E24117" s="147">
        <v>-13.69</v>
      </c>
      <c r="F24117" t="s">
        <v>56332</v>
      </c>
    </row>
    <row r="24118" spans="1:6" hidden="1" x14ac:dyDescent="0.25">
      <c r="A24118" t="s">
        <v>56327</v>
      </c>
      <c r="B24118" s="147" t="s">
        <v>217</v>
      </c>
      <c r="C24118" t="s">
        <v>56333</v>
      </c>
      <c r="D24118" t="s">
        <v>56329</v>
      </c>
      <c r="E24118" s="147">
        <v>-34.22</v>
      </c>
      <c r="F24118" t="s">
        <v>56334</v>
      </c>
    </row>
    <row r="24119" spans="1:6" hidden="1" x14ac:dyDescent="0.25">
      <c r="A24119" t="s">
        <v>56327</v>
      </c>
      <c r="B24119" s="147" t="s">
        <v>218</v>
      </c>
      <c r="C24119" t="s">
        <v>56335</v>
      </c>
      <c r="D24119" t="s">
        <v>56329</v>
      </c>
      <c r="E24119" s="147">
        <v>-34.22</v>
      </c>
      <c r="F24119" t="s">
        <v>56336</v>
      </c>
    </row>
    <row r="24120" spans="1:6" hidden="1" x14ac:dyDescent="0.25">
      <c r="A24120" t="s">
        <v>56327</v>
      </c>
      <c r="B24120" s="147" t="s">
        <v>219</v>
      </c>
      <c r="C24120" t="s">
        <v>56337</v>
      </c>
      <c r="D24120" t="s">
        <v>56329</v>
      </c>
      <c r="E24120" s="147">
        <v>-34.22</v>
      </c>
      <c r="F24120" t="s">
        <v>56338</v>
      </c>
    </row>
    <row r="24121" spans="1:6" hidden="1" x14ac:dyDescent="0.25">
      <c r="A24121" t="s">
        <v>56327</v>
      </c>
      <c r="B24121" s="147" t="s">
        <v>179</v>
      </c>
      <c r="C24121" t="s">
        <v>56339</v>
      </c>
      <c r="D24121" t="s">
        <v>56329</v>
      </c>
      <c r="E24121" s="147">
        <v>-164.94</v>
      </c>
      <c r="F24121" t="s">
        <v>56340</v>
      </c>
    </row>
    <row r="24122" spans="1:6" x14ac:dyDescent="0.25">
      <c r="A24122" t="s">
        <v>56341</v>
      </c>
      <c r="B24122" s="147" t="s">
        <v>178</v>
      </c>
      <c r="C24122" t="s">
        <v>56342</v>
      </c>
      <c r="D24122" t="s">
        <v>56343</v>
      </c>
      <c r="E24122" s="148">
        <v>4043</v>
      </c>
      <c r="F24122" t="s">
        <v>56344</v>
      </c>
    </row>
    <row r="24123" spans="1:6" hidden="1" x14ac:dyDescent="0.25">
      <c r="A24123" t="s">
        <v>56341</v>
      </c>
      <c r="B24123" s="147" t="s">
        <v>234</v>
      </c>
      <c r="C24123" t="s">
        <v>56345</v>
      </c>
      <c r="D24123" t="s">
        <v>56343</v>
      </c>
      <c r="E24123" s="147">
        <v>-8.09</v>
      </c>
      <c r="F24123" t="s">
        <v>56346</v>
      </c>
    </row>
    <row r="24124" spans="1:6" hidden="1" x14ac:dyDescent="0.25">
      <c r="A24124" t="s">
        <v>56341</v>
      </c>
      <c r="B24124" s="147" t="s">
        <v>217</v>
      </c>
      <c r="C24124" t="s">
        <v>56347</v>
      </c>
      <c r="D24124" t="s">
        <v>56343</v>
      </c>
      <c r="E24124" s="147">
        <v>-20.22</v>
      </c>
      <c r="F24124" t="s">
        <v>56348</v>
      </c>
    </row>
    <row r="24125" spans="1:6" hidden="1" x14ac:dyDescent="0.25">
      <c r="A24125" t="s">
        <v>56341</v>
      </c>
      <c r="B24125" s="147" t="s">
        <v>218</v>
      </c>
      <c r="C24125" t="s">
        <v>56349</v>
      </c>
      <c r="D24125" t="s">
        <v>56343</v>
      </c>
      <c r="E24125" s="147">
        <v>-40.43</v>
      </c>
      <c r="F24125" t="s">
        <v>56350</v>
      </c>
    </row>
    <row r="24126" spans="1:6" hidden="1" x14ac:dyDescent="0.25">
      <c r="A24126" t="s">
        <v>56341</v>
      </c>
      <c r="B24126" s="147" t="s">
        <v>179</v>
      </c>
      <c r="C24126" t="s">
        <v>56351</v>
      </c>
      <c r="D24126" t="s">
        <v>56343</v>
      </c>
      <c r="E24126" s="147">
        <v>-97.44</v>
      </c>
      <c r="F24126" t="s">
        <v>56352</v>
      </c>
    </row>
    <row r="24127" spans="1:6" hidden="1" x14ac:dyDescent="0.25">
      <c r="A24127" t="s">
        <v>56341</v>
      </c>
      <c r="B24127" s="147" t="s">
        <v>219</v>
      </c>
      <c r="C24127" t="s">
        <v>56353</v>
      </c>
      <c r="D24127" t="s">
        <v>56343</v>
      </c>
      <c r="E24127" s="147">
        <v>-121.29</v>
      </c>
      <c r="F24127" t="s">
        <v>56354</v>
      </c>
    </row>
    <row r="24128" spans="1:6" x14ac:dyDescent="0.25">
      <c r="A24128" t="s">
        <v>56355</v>
      </c>
      <c r="B24128" s="147" t="s">
        <v>178</v>
      </c>
      <c r="C24128" t="s">
        <v>56356</v>
      </c>
      <c r="D24128" t="s">
        <v>56357</v>
      </c>
      <c r="E24128" s="148">
        <v>4254</v>
      </c>
      <c r="F24128" t="s">
        <v>56358</v>
      </c>
    </row>
    <row r="24129" spans="1:6" hidden="1" x14ac:dyDescent="0.25">
      <c r="A24129" t="s">
        <v>56355</v>
      </c>
      <c r="B24129" s="147" t="s">
        <v>234</v>
      </c>
      <c r="C24129" t="s">
        <v>56359</v>
      </c>
      <c r="D24129" t="s">
        <v>56357</v>
      </c>
      <c r="E24129" s="147">
        <v>-8.51</v>
      </c>
      <c r="F24129" t="s">
        <v>56360</v>
      </c>
    </row>
    <row r="24130" spans="1:6" hidden="1" x14ac:dyDescent="0.25">
      <c r="A24130" t="s">
        <v>56355</v>
      </c>
      <c r="B24130" s="147" t="s">
        <v>217</v>
      </c>
      <c r="C24130" t="s">
        <v>56361</v>
      </c>
      <c r="D24130" t="s">
        <v>56357</v>
      </c>
      <c r="E24130" s="147">
        <v>-21.27</v>
      </c>
      <c r="F24130" t="s">
        <v>56362</v>
      </c>
    </row>
    <row r="24131" spans="1:6" hidden="1" x14ac:dyDescent="0.25">
      <c r="A24131" t="s">
        <v>56355</v>
      </c>
      <c r="B24131" s="147" t="s">
        <v>218</v>
      </c>
      <c r="C24131" t="s">
        <v>56363</v>
      </c>
      <c r="D24131" t="s">
        <v>56357</v>
      </c>
      <c r="E24131" s="147">
        <v>-21.27</v>
      </c>
      <c r="F24131" t="s">
        <v>56364</v>
      </c>
    </row>
    <row r="24132" spans="1:6" hidden="1" x14ac:dyDescent="0.25">
      <c r="A24132" t="s">
        <v>56355</v>
      </c>
      <c r="B24132" s="147" t="s">
        <v>219</v>
      </c>
      <c r="C24132" t="s">
        <v>56365</v>
      </c>
      <c r="D24132" t="s">
        <v>56357</v>
      </c>
      <c r="E24132" s="147">
        <v>-21.27</v>
      </c>
      <c r="F24132" t="s">
        <v>56366</v>
      </c>
    </row>
    <row r="24133" spans="1:6" hidden="1" x14ac:dyDescent="0.25">
      <c r="A24133" t="s">
        <v>56355</v>
      </c>
      <c r="B24133" s="147" t="s">
        <v>179</v>
      </c>
      <c r="C24133" t="s">
        <v>56367</v>
      </c>
      <c r="D24133" t="s">
        <v>56357</v>
      </c>
      <c r="E24133" s="147">
        <v>-102.52</v>
      </c>
      <c r="F24133" t="s">
        <v>56368</v>
      </c>
    </row>
    <row r="24134" spans="1:6" x14ac:dyDescent="0.25">
      <c r="A24134" t="s">
        <v>56369</v>
      </c>
      <c r="B24134" s="147" t="s">
        <v>178</v>
      </c>
      <c r="C24134" t="s">
        <v>56370</v>
      </c>
      <c r="D24134" t="s">
        <v>56371</v>
      </c>
      <c r="E24134" s="148">
        <v>256</v>
      </c>
      <c r="F24134" t="s">
        <v>56372</v>
      </c>
    </row>
    <row r="24135" spans="1:6" hidden="1" x14ac:dyDescent="0.25">
      <c r="A24135" t="s">
        <v>56369</v>
      </c>
      <c r="B24135" s="147" t="s">
        <v>234</v>
      </c>
      <c r="C24135" t="s">
        <v>56373</v>
      </c>
      <c r="D24135" t="s">
        <v>56371</v>
      </c>
      <c r="E24135" s="147">
        <v>-0.51</v>
      </c>
      <c r="F24135" t="s">
        <v>56374</v>
      </c>
    </row>
    <row r="24136" spans="1:6" hidden="1" x14ac:dyDescent="0.25">
      <c r="A24136" t="s">
        <v>56369</v>
      </c>
      <c r="B24136" s="147" t="s">
        <v>217</v>
      </c>
      <c r="C24136" t="s">
        <v>56375</v>
      </c>
      <c r="D24136" t="s">
        <v>56371</v>
      </c>
      <c r="E24136" s="147">
        <v>-1.28</v>
      </c>
      <c r="F24136" t="s">
        <v>56376</v>
      </c>
    </row>
    <row r="24137" spans="1:6" hidden="1" x14ac:dyDescent="0.25">
      <c r="A24137" t="s">
        <v>56369</v>
      </c>
      <c r="B24137" s="147" t="s">
        <v>218</v>
      </c>
      <c r="C24137" t="s">
        <v>56377</v>
      </c>
      <c r="D24137" t="s">
        <v>56371</v>
      </c>
      <c r="E24137" s="147">
        <v>-1.28</v>
      </c>
      <c r="F24137" t="s">
        <v>56378</v>
      </c>
    </row>
    <row r="24138" spans="1:6" hidden="1" x14ac:dyDescent="0.25">
      <c r="A24138" t="s">
        <v>56369</v>
      </c>
      <c r="B24138" s="147" t="s">
        <v>219</v>
      </c>
      <c r="C24138" t="s">
        <v>56379</v>
      </c>
      <c r="D24138" t="s">
        <v>56371</v>
      </c>
      <c r="E24138" s="147">
        <v>-1.28</v>
      </c>
      <c r="F24138" t="s">
        <v>56380</v>
      </c>
    </row>
    <row r="24139" spans="1:6" hidden="1" x14ac:dyDescent="0.25">
      <c r="A24139" t="s">
        <v>56369</v>
      </c>
      <c r="B24139" s="147" t="s">
        <v>179</v>
      </c>
      <c r="C24139" t="s">
        <v>56381</v>
      </c>
      <c r="D24139" t="s">
        <v>56371</v>
      </c>
      <c r="E24139" s="147">
        <v>-6.17</v>
      </c>
      <c r="F24139" t="s">
        <v>56382</v>
      </c>
    </row>
    <row r="24140" spans="1:6" x14ac:dyDescent="0.25">
      <c r="A24140" t="s">
        <v>56383</v>
      </c>
      <c r="B24140" s="147" t="s">
        <v>178</v>
      </c>
      <c r="C24140" t="s">
        <v>56384</v>
      </c>
      <c r="D24140" t="s">
        <v>56385</v>
      </c>
      <c r="E24140" s="148">
        <v>84</v>
      </c>
      <c r="F24140" t="s">
        <v>56386</v>
      </c>
    </row>
    <row r="24141" spans="1:6" hidden="1" x14ac:dyDescent="0.25">
      <c r="A24141" t="s">
        <v>56383</v>
      </c>
      <c r="B24141" s="147" t="s">
        <v>234</v>
      </c>
      <c r="C24141" t="s">
        <v>56387</v>
      </c>
      <c r="D24141" t="s">
        <v>56385</v>
      </c>
      <c r="E24141" s="147">
        <v>-0.17</v>
      </c>
      <c r="F24141" t="s">
        <v>56388</v>
      </c>
    </row>
    <row r="24142" spans="1:6" hidden="1" x14ac:dyDescent="0.25">
      <c r="A24142" t="s">
        <v>56383</v>
      </c>
      <c r="B24142" s="147" t="s">
        <v>218</v>
      </c>
      <c r="C24142" t="s">
        <v>56389</v>
      </c>
      <c r="D24142" t="s">
        <v>56385</v>
      </c>
      <c r="E24142" s="147">
        <v>-0.42</v>
      </c>
      <c r="F24142" t="s">
        <v>56390</v>
      </c>
    </row>
    <row r="24143" spans="1:6" hidden="1" x14ac:dyDescent="0.25">
      <c r="A24143" t="s">
        <v>56383</v>
      </c>
      <c r="B24143" s="147" t="s">
        <v>219</v>
      </c>
      <c r="C24143" t="s">
        <v>56391</v>
      </c>
      <c r="D24143" t="s">
        <v>56385</v>
      </c>
      <c r="E24143" s="147">
        <v>-0.42</v>
      </c>
      <c r="F24143" t="s">
        <v>56392</v>
      </c>
    </row>
    <row r="24144" spans="1:6" hidden="1" x14ac:dyDescent="0.25">
      <c r="A24144" t="s">
        <v>56383</v>
      </c>
      <c r="B24144" s="147" t="s">
        <v>179</v>
      </c>
      <c r="C24144" t="s">
        <v>56393</v>
      </c>
      <c r="D24144" t="s">
        <v>56385</v>
      </c>
      <c r="E24144" s="147">
        <v>-2.02</v>
      </c>
      <c r="F24144" t="s">
        <v>56394</v>
      </c>
    </row>
    <row r="24145" spans="1:6" x14ac:dyDescent="0.25">
      <c r="A24145" t="s">
        <v>56395</v>
      </c>
      <c r="B24145" s="147" t="s">
        <v>178</v>
      </c>
      <c r="C24145" t="s">
        <v>56396</v>
      </c>
      <c r="D24145" t="s">
        <v>56397</v>
      </c>
      <c r="E24145" s="148">
        <v>3579</v>
      </c>
      <c r="F24145" t="s">
        <v>56398</v>
      </c>
    </row>
    <row r="24146" spans="1:6" hidden="1" x14ac:dyDescent="0.25">
      <c r="A24146" t="s">
        <v>56395</v>
      </c>
      <c r="B24146" s="147" t="s">
        <v>234</v>
      </c>
      <c r="C24146" t="s">
        <v>56399</v>
      </c>
      <c r="D24146" t="s">
        <v>56397</v>
      </c>
      <c r="E24146" s="147">
        <v>-7.16</v>
      </c>
      <c r="F24146" t="s">
        <v>56400</v>
      </c>
    </row>
    <row r="24147" spans="1:6" hidden="1" x14ac:dyDescent="0.25">
      <c r="A24147" t="s">
        <v>56395</v>
      </c>
      <c r="B24147" s="147" t="s">
        <v>217</v>
      </c>
      <c r="C24147" t="s">
        <v>56401</v>
      </c>
      <c r="D24147" t="s">
        <v>56397</v>
      </c>
      <c r="E24147" s="147">
        <v>-17.899999999999999</v>
      </c>
      <c r="F24147" t="s">
        <v>56402</v>
      </c>
    </row>
    <row r="24148" spans="1:6" hidden="1" x14ac:dyDescent="0.25">
      <c r="A24148" t="s">
        <v>56395</v>
      </c>
      <c r="B24148" s="147" t="s">
        <v>218</v>
      </c>
      <c r="C24148" t="s">
        <v>56403</v>
      </c>
      <c r="D24148" t="s">
        <v>56397</v>
      </c>
      <c r="E24148" s="147">
        <v>-35.79</v>
      </c>
      <c r="F24148" t="s">
        <v>56404</v>
      </c>
    </row>
    <row r="24149" spans="1:6" hidden="1" x14ac:dyDescent="0.25">
      <c r="A24149" t="s">
        <v>56395</v>
      </c>
      <c r="B24149" s="147" t="s">
        <v>179</v>
      </c>
      <c r="C24149" t="s">
        <v>56405</v>
      </c>
      <c r="D24149" t="s">
        <v>56397</v>
      </c>
      <c r="E24149" s="147">
        <v>-86.25</v>
      </c>
      <c r="F24149" t="s">
        <v>56406</v>
      </c>
    </row>
    <row r="24150" spans="1:6" hidden="1" x14ac:dyDescent="0.25">
      <c r="A24150" t="s">
        <v>56395</v>
      </c>
      <c r="B24150" s="147" t="s">
        <v>219</v>
      </c>
      <c r="C24150" t="s">
        <v>56407</v>
      </c>
      <c r="D24150" t="s">
        <v>56397</v>
      </c>
      <c r="E24150" s="147">
        <v>-107.37</v>
      </c>
      <c r="F24150" t="s">
        <v>56408</v>
      </c>
    </row>
    <row r="24151" spans="1:6" hidden="1" x14ac:dyDescent="0.25">
      <c r="A24151" t="s">
        <v>56395</v>
      </c>
      <c r="B24151" s="147" t="s">
        <v>221</v>
      </c>
      <c r="C24151" t="s">
        <v>56409</v>
      </c>
      <c r="D24151" t="s">
        <v>56397</v>
      </c>
      <c r="E24151" s="147">
        <v>-161.06</v>
      </c>
      <c r="F24151" t="s">
        <v>56410</v>
      </c>
    </row>
    <row r="24152" spans="1:6" x14ac:dyDescent="0.25">
      <c r="A24152" t="s">
        <v>56411</v>
      </c>
      <c r="B24152" s="147" t="s">
        <v>178</v>
      </c>
      <c r="C24152" t="s">
        <v>56412</v>
      </c>
      <c r="D24152" t="s">
        <v>56413</v>
      </c>
      <c r="E24152" s="148">
        <v>12</v>
      </c>
      <c r="F24152" t="s">
        <v>56414</v>
      </c>
    </row>
    <row r="24153" spans="1:6" hidden="1" x14ac:dyDescent="0.25">
      <c r="A24153" t="s">
        <v>56411</v>
      </c>
      <c r="B24153" s="147" t="s">
        <v>234</v>
      </c>
      <c r="C24153" t="s">
        <v>56415</v>
      </c>
      <c r="D24153" t="s">
        <v>56413</v>
      </c>
      <c r="E24153" s="147">
        <v>-0.02</v>
      </c>
      <c r="F24153" t="s">
        <v>56416</v>
      </c>
    </row>
    <row r="24154" spans="1:6" hidden="1" x14ac:dyDescent="0.25">
      <c r="A24154" t="s">
        <v>56411</v>
      </c>
      <c r="B24154" s="147" t="s">
        <v>218</v>
      </c>
      <c r="C24154" t="s">
        <v>56417</v>
      </c>
      <c r="D24154" t="s">
        <v>56413</v>
      </c>
      <c r="E24154" s="147">
        <v>-0.06</v>
      </c>
      <c r="F24154" t="s">
        <v>56418</v>
      </c>
    </row>
    <row r="24155" spans="1:6" hidden="1" x14ac:dyDescent="0.25">
      <c r="A24155" t="s">
        <v>56411</v>
      </c>
      <c r="B24155" s="147" t="s">
        <v>219</v>
      </c>
      <c r="C24155" t="s">
        <v>56419</v>
      </c>
      <c r="D24155" t="s">
        <v>56413</v>
      </c>
      <c r="E24155" s="147">
        <v>-0.06</v>
      </c>
      <c r="F24155" t="s">
        <v>56420</v>
      </c>
    </row>
    <row r="24156" spans="1:6" hidden="1" x14ac:dyDescent="0.25">
      <c r="A24156" t="s">
        <v>56411</v>
      </c>
      <c r="B24156" s="147" t="s">
        <v>179</v>
      </c>
      <c r="C24156" t="s">
        <v>56421</v>
      </c>
      <c r="D24156" t="s">
        <v>56413</v>
      </c>
      <c r="E24156" s="147">
        <v>-0.28999999999999998</v>
      </c>
      <c r="F24156" t="s">
        <v>56422</v>
      </c>
    </row>
    <row r="24157" spans="1:6" x14ac:dyDescent="0.25">
      <c r="A24157" t="s">
        <v>56423</v>
      </c>
      <c r="B24157" s="147" t="s">
        <v>178</v>
      </c>
      <c r="C24157" t="s">
        <v>56424</v>
      </c>
      <c r="D24157" t="s">
        <v>56425</v>
      </c>
      <c r="E24157" s="148">
        <v>3891</v>
      </c>
      <c r="F24157" t="s">
        <v>56426</v>
      </c>
    </row>
    <row r="24158" spans="1:6" hidden="1" x14ac:dyDescent="0.25">
      <c r="A24158" t="s">
        <v>56423</v>
      </c>
      <c r="B24158" s="147" t="s">
        <v>234</v>
      </c>
      <c r="C24158" t="s">
        <v>56427</v>
      </c>
      <c r="D24158" t="s">
        <v>56425</v>
      </c>
      <c r="E24158" s="147">
        <v>-7.78</v>
      </c>
      <c r="F24158" t="s">
        <v>56428</v>
      </c>
    </row>
    <row r="24159" spans="1:6" hidden="1" x14ac:dyDescent="0.25">
      <c r="A24159" t="s">
        <v>56423</v>
      </c>
      <c r="B24159" s="147" t="s">
        <v>217</v>
      </c>
      <c r="C24159" t="s">
        <v>56429</v>
      </c>
      <c r="D24159" t="s">
        <v>56425</v>
      </c>
      <c r="E24159" s="147">
        <v>-19.46</v>
      </c>
      <c r="F24159" t="s">
        <v>56430</v>
      </c>
    </row>
    <row r="24160" spans="1:6" hidden="1" x14ac:dyDescent="0.25">
      <c r="A24160" t="s">
        <v>56423</v>
      </c>
      <c r="B24160" s="147" t="s">
        <v>218</v>
      </c>
      <c r="C24160" t="s">
        <v>56431</v>
      </c>
      <c r="D24160" t="s">
        <v>56425</v>
      </c>
      <c r="E24160" s="147">
        <v>-19.46</v>
      </c>
      <c r="F24160" t="s">
        <v>56432</v>
      </c>
    </row>
    <row r="24161" spans="1:6" hidden="1" x14ac:dyDescent="0.25">
      <c r="A24161" t="s">
        <v>56423</v>
      </c>
      <c r="B24161" s="147" t="s">
        <v>219</v>
      </c>
      <c r="C24161" t="s">
        <v>56433</v>
      </c>
      <c r="D24161" t="s">
        <v>56425</v>
      </c>
      <c r="E24161" s="147">
        <v>-19.46</v>
      </c>
      <c r="F24161" t="s">
        <v>56434</v>
      </c>
    </row>
    <row r="24162" spans="1:6" hidden="1" x14ac:dyDescent="0.25">
      <c r="A24162" t="s">
        <v>56423</v>
      </c>
      <c r="B24162" s="147" t="s">
        <v>179</v>
      </c>
      <c r="C24162" t="s">
        <v>56435</v>
      </c>
      <c r="D24162" t="s">
        <v>56425</v>
      </c>
      <c r="E24162" s="147">
        <v>-93.77</v>
      </c>
      <c r="F24162" t="s">
        <v>56436</v>
      </c>
    </row>
    <row r="24163" spans="1:6" x14ac:dyDescent="0.25">
      <c r="A24163" t="s">
        <v>56437</v>
      </c>
      <c r="B24163" s="147" t="s">
        <v>178</v>
      </c>
      <c r="C24163" t="s">
        <v>56438</v>
      </c>
      <c r="D24163" t="s">
        <v>56439</v>
      </c>
      <c r="E24163" s="148">
        <v>6220</v>
      </c>
      <c r="F24163" t="s">
        <v>56440</v>
      </c>
    </row>
    <row r="24164" spans="1:6" hidden="1" x14ac:dyDescent="0.25">
      <c r="A24164" t="s">
        <v>56437</v>
      </c>
      <c r="B24164" s="147" t="s">
        <v>234</v>
      </c>
      <c r="C24164" t="s">
        <v>56441</v>
      </c>
      <c r="D24164" t="s">
        <v>56439</v>
      </c>
      <c r="E24164" s="147">
        <v>-12.44</v>
      </c>
      <c r="F24164" t="s">
        <v>56442</v>
      </c>
    </row>
    <row r="24165" spans="1:6" hidden="1" x14ac:dyDescent="0.25">
      <c r="A24165" t="s">
        <v>56437</v>
      </c>
      <c r="B24165" s="147" t="s">
        <v>217</v>
      </c>
      <c r="C24165" t="s">
        <v>56443</v>
      </c>
      <c r="D24165" t="s">
        <v>56439</v>
      </c>
      <c r="E24165" s="147">
        <v>-31.1</v>
      </c>
      <c r="F24165" t="s">
        <v>56444</v>
      </c>
    </row>
    <row r="24166" spans="1:6" hidden="1" x14ac:dyDescent="0.25">
      <c r="A24166" t="s">
        <v>56437</v>
      </c>
      <c r="B24166" s="147" t="s">
        <v>218</v>
      </c>
      <c r="C24166" t="s">
        <v>56445</v>
      </c>
      <c r="D24166" t="s">
        <v>56439</v>
      </c>
      <c r="E24166" s="147">
        <v>-62.2</v>
      </c>
      <c r="F24166" t="s">
        <v>56446</v>
      </c>
    </row>
    <row r="24167" spans="1:6" hidden="1" x14ac:dyDescent="0.25">
      <c r="A24167" t="s">
        <v>56437</v>
      </c>
      <c r="B24167" s="147" t="s">
        <v>179</v>
      </c>
      <c r="C24167" t="s">
        <v>56447</v>
      </c>
      <c r="D24167" t="s">
        <v>56439</v>
      </c>
      <c r="E24167" s="147">
        <v>-149.9</v>
      </c>
      <c r="F24167" t="s">
        <v>56448</v>
      </c>
    </row>
    <row r="24168" spans="1:6" hidden="1" x14ac:dyDescent="0.25">
      <c r="A24168" t="s">
        <v>56437</v>
      </c>
      <c r="B24168" s="147" t="s">
        <v>219</v>
      </c>
      <c r="C24168" t="s">
        <v>56449</v>
      </c>
      <c r="D24168" t="s">
        <v>56439</v>
      </c>
      <c r="E24168" s="147">
        <v>-186.6</v>
      </c>
      <c r="F24168" t="s">
        <v>56450</v>
      </c>
    </row>
    <row r="24169" spans="1:6" x14ac:dyDescent="0.25">
      <c r="A24169" t="s">
        <v>56451</v>
      </c>
      <c r="B24169" s="147" t="s">
        <v>178</v>
      </c>
      <c r="C24169" t="s">
        <v>56452</v>
      </c>
      <c r="D24169" t="s">
        <v>56453</v>
      </c>
      <c r="E24169" s="148">
        <v>3662</v>
      </c>
      <c r="F24169" t="s">
        <v>56454</v>
      </c>
    </row>
    <row r="24170" spans="1:6" hidden="1" x14ac:dyDescent="0.25">
      <c r="A24170" t="s">
        <v>56451</v>
      </c>
      <c r="B24170" s="147" t="s">
        <v>234</v>
      </c>
      <c r="C24170" t="s">
        <v>56455</v>
      </c>
      <c r="D24170" t="s">
        <v>56453</v>
      </c>
      <c r="E24170" s="147">
        <v>-7.32</v>
      </c>
      <c r="F24170" t="s">
        <v>56456</v>
      </c>
    </row>
    <row r="24171" spans="1:6" hidden="1" x14ac:dyDescent="0.25">
      <c r="A24171" t="s">
        <v>56451</v>
      </c>
      <c r="B24171" s="147" t="s">
        <v>217</v>
      </c>
      <c r="C24171" t="s">
        <v>56457</v>
      </c>
      <c r="D24171" t="s">
        <v>56453</v>
      </c>
      <c r="E24171" s="147">
        <v>-18.309999999999999</v>
      </c>
      <c r="F24171" t="s">
        <v>56458</v>
      </c>
    </row>
    <row r="24172" spans="1:6" hidden="1" x14ac:dyDescent="0.25">
      <c r="A24172" t="s">
        <v>56451</v>
      </c>
      <c r="B24172" s="147" t="s">
        <v>218</v>
      </c>
      <c r="C24172" t="s">
        <v>56459</v>
      </c>
      <c r="D24172" t="s">
        <v>56453</v>
      </c>
      <c r="E24172" s="147">
        <v>-18.309999999999999</v>
      </c>
      <c r="F24172" t="s">
        <v>56460</v>
      </c>
    </row>
    <row r="24173" spans="1:6" hidden="1" x14ac:dyDescent="0.25">
      <c r="A24173" t="s">
        <v>56451</v>
      </c>
      <c r="B24173" s="147" t="s">
        <v>219</v>
      </c>
      <c r="C24173" t="s">
        <v>56461</v>
      </c>
      <c r="D24173" t="s">
        <v>56453</v>
      </c>
      <c r="E24173" s="147">
        <v>-18.309999999999999</v>
      </c>
      <c r="F24173" t="s">
        <v>56462</v>
      </c>
    </row>
    <row r="24174" spans="1:6" hidden="1" x14ac:dyDescent="0.25">
      <c r="A24174" t="s">
        <v>56451</v>
      </c>
      <c r="B24174" s="147" t="s">
        <v>179</v>
      </c>
      <c r="C24174" t="s">
        <v>56463</v>
      </c>
      <c r="D24174" t="s">
        <v>56453</v>
      </c>
      <c r="E24174" s="147">
        <v>-88.25</v>
      </c>
      <c r="F24174" t="s">
        <v>56464</v>
      </c>
    </row>
    <row r="24175" spans="1:6" x14ac:dyDescent="0.25">
      <c r="A24175" t="s">
        <v>56465</v>
      </c>
      <c r="B24175" s="147" t="s">
        <v>178</v>
      </c>
      <c r="C24175" t="s">
        <v>56466</v>
      </c>
      <c r="D24175" t="s">
        <v>56467</v>
      </c>
      <c r="E24175" s="148">
        <v>9330</v>
      </c>
      <c r="F24175" t="s">
        <v>56468</v>
      </c>
    </row>
    <row r="24176" spans="1:6" hidden="1" x14ac:dyDescent="0.25">
      <c r="A24176" t="s">
        <v>56465</v>
      </c>
      <c r="B24176" s="147" t="s">
        <v>234</v>
      </c>
      <c r="C24176" t="s">
        <v>56469</v>
      </c>
      <c r="D24176" t="s">
        <v>56467</v>
      </c>
      <c r="E24176" s="147">
        <v>-18.66</v>
      </c>
      <c r="F24176" t="s">
        <v>56470</v>
      </c>
    </row>
    <row r="24177" spans="1:6" hidden="1" x14ac:dyDescent="0.25">
      <c r="A24177" t="s">
        <v>56465</v>
      </c>
      <c r="B24177" s="147" t="s">
        <v>217</v>
      </c>
      <c r="C24177" t="s">
        <v>56471</v>
      </c>
      <c r="D24177" t="s">
        <v>56467</v>
      </c>
      <c r="E24177" s="147">
        <v>-46.65</v>
      </c>
      <c r="F24177" t="s">
        <v>56472</v>
      </c>
    </row>
    <row r="24178" spans="1:6" hidden="1" x14ac:dyDescent="0.25">
      <c r="A24178" t="s">
        <v>56465</v>
      </c>
      <c r="B24178" s="147" t="s">
        <v>218</v>
      </c>
      <c r="C24178" t="s">
        <v>56473</v>
      </c>
      <c r="D24178" t="s">
        <v>56467</v>
      </c>
      <c r="E24178" s="147">
        <v>-93.3</v>
      </c>
      <c r="F24178" t="s">
        <v>56474</v>
      </c>
    </row>
    <row r="24179" spans="1:6" hidden="1" x14ac:dyDescent="0.25">
      <c r="A24179" t="s">
        <v>56465</v>
      </c>
      <c r="B24179" s="147" t="s">
        <v>179</v>
      </c>
      <c r="C24179" t="s">
        <v>56475</v>
      </c>
      <c r="D24179" t="s">
        <v>56467</v>
      </c>
      <c r="E24179" s="147">
        <v>-224.85</v>
      </c>
      <c r="F24179" t="s">
        <v>56476</v>
      </c>
    </row>
    <row r="24180" spans="1:6" hidden="1" x14ac:dyDescent="0.25">
      <c r="A24180" t="s">
        <v>56465</v>
      </c>
      <c r="B24180" s="147" t="s">
        <v>219</v>
      </c>
      <c r="C24180" t="s">
        <v>56477</v>
      </c>
      <c r="D24180" t="s">
        <v>56467</v>
      </c>
      <c r="E24180" s="147">
        <v>-279.89999999999998</v>
      </c>
      <c r="F24180" t="s">
        <v>56478</v>
      </c>
    </row>
    <row r="24181" spans="1:6" x14ac:dyDescent="0.25">
      <c r="A24181" t="s">
        <v>56479</v>
      </c>
      <c r="B24181" s="147" t="s">
        <v>178</v>
      </c>
      <c r="C24181" t="s">
        <v>56480</v>
      </c>
      <c r="D24181" t="s">
        <v>56481</v>
      </c>
      <c r="E24181" s="148">
        <v>3721</v>
      </c>
      <c r="F24181" t="s">
        <v>56482</v>
      </c>
    </row>
    <row r="24182" spans="1:6" hidden="1" x14ac:dyDescent="0.25">
      <c r="A24182" t="s">
        <v>56479</v>
      </c>
      <c r="B24182" s="147" t="s">
        <v>234</v>
      </c>
      <c r="C24182" t="s">
        <v>56483</v>
      </c>
      <c r="D24182" t="s">
        <v>56481</v>
      </c>
      <c r="E24182" s="147">
        <v>-7.44</v>
      </c>
      <c r="F24182" t="s">
        <v>56484</v>
      </c>
    </row>
    <row r="24183" spans="1:6" hidden="1" x14ac:dyDescent="0.25">
      <c r="A24183" t="s">
        <v>56479</v>
      </c>
      <c r="B24183" s="147" t="s">
        <v>217</v>
      </c>
      <c r="C24183" t="s">
        <v>56485</v>
      </c>
      <c r="D24183" t="s">
        <v>56481</v>
      </c>
      <c r="E24183" s="147">
        <v>-18.61</v>
      </c>
      <c r="F24183" t="s">
        <v>56486</v>
      </c>
    </row>
    <row r="24184" spans="1:6" hidden="1" x14ac:dyDescent="0.25">
      <c r="A24184" t="s">
        <v>56479</v>
      </c>
      <c r="B24184" s="147" t="s">
        <v>218</v>
      </c>
      <c r="C24184" t="s">
        <v>56487</v>
      </c>
      <c r="D24184" t="s">
        <v>56481</v>
      </c>
      <c r="E24184" s="147">
        <v>-37.21</v>
      </c>
      <c r="F24184" t="s">
        <v>56488</v>
      </c>
    </row>
    <row r="24185" spans="1:6" hidden="1" x14ac:dyDescent="0.25">
      <c r="A24185" t="s">
        <v>56479</v>
      </c>
      <c r="B24185" s="147" t="s">
        <v>179</v>
      </c>
      <c r="C24185" t="s">
        <v>56489</v>
      </c>
      <c r="D24185" t="s">
        <v>56481</v>
      </c>
      <c r="E24185" s="147">
        <v>-89.68</v>
      </c>
      <c r="F24185" t="s">
        <v>56490</v>
      </c>
    </row>
    <row r="24186" spans="1:6" hidden="1" x14ac:dyDescent="0.25">
      <c r="A24186" t="s">
        <v>56479</v>
      </c>
      <c r="B24186" s="147" t="s">
        <v>219</v>
      </c>
      <c r="C24186" t="s">
        <v>56491</v>
      </c>
      <c r="D24186" t="s">
        <v>56481</v>
      </c>
      <c r="E24186" s="147">
        <v>-111.63</v>
      </c>
      <c r="F24186" t="s">
        <v>56492</v>
      </c>
    </row>
    <row r="24187" spans="1:6" x14ac:dyDescent="0.25">
      <c r="A24187" t="s">
        <v>56493</v>
      </c>
      <c r="B24187" s="147" t="s">
        <v>178</v>
      </c>
      <c r="C24187" t="s">
        <v>56494</v>
      </c>
      <c r="D24187" t="s">
        <v>56495</v>
      </c>
      <c r="E24187" s="148">
        <v>1987</v>
      </c>
      <c r="F24187" t="s">
        <v>56496</v>
      </c>
    </row>
    <row r="24188" spans="1:6" hidden="1" x14ac:dyDescent="0.25">
      <c r="A24188" t="s">
        <v>56493</v>
      </c>
      <c r="B24188" s="147" t="s">
        <v>234</v>
      </c>
      <c r="C24188" t="s">
        <v>56497</v>
      </c>
      <c r="D24188" t="s">
        <v>56495</v>
      </c>
      <c r="E24188" s="147">
        <v>-3.97</v>
      </c>
      <c r="F24188" t="s">
        <v>56498</v>
      </c>
    </row>
    <row r="24189" spans="1:6" hidden="1" x14ac:dyDescent="0.25">
      <c r="A24189" t="s">
        <v>56493</v>
      </c>
      <c r="B24189" s="147" t="s">
        <v>217</v>
      </c>
      <c r="C24189" t="s">
        <v>56499</v>
      </c>
      <c r="D24189" t="s">
        <v>56495</v>
      </c>
      <c r="E24189" s="147">
        <v>-9.94</v>
      </c>
      <c r="F24189" t="s">
        <v>56500</v>
      </c>
    </row>
    <row r="24190" spans="1:6" hidden="1" x14ac:dyDescent="0.25">
      <c r="A24190" t="s">
        <v>56493</v>
      </c>
      <c r="B24190" s="147" t="s">
        <v>218</v>
      </c>
      <c r="C24190" t="s">
        <v>56501</v>
      </c>
      <c r="D24190" t="s">
        <v>56495</v>
      </c>
      <c r="E24190" s="147">
        <v>-19.87</v>
      </c>
      <c r="F24190" t="s">
        <v>56502</v>
      </c>
    </row>
    <row r="24191" spans="1:6" hidden="1" x14ac:dyDescent="0.25">
      <c r="A24191" t="s">
        <v>56493</v>
      </c>
      <c r="B24191" s="147" t="s">
        <v>210</v>
      </c>
      <c r="C24191" t="s">
        <v>56503</v>
      </c>
      <c r="D24191" t="s">
        <v>56495</v>
      </c>
      <c r="E24191" s="147">
        <v>-39.74</v>
      </c>
      <c r="F24191" t="s">
        <v>56504</v>
      </c>
    </row>
    <row r="24192" spans="1:6" hidden="1" x14ac:dyDescent="0.25">
      <c r="A24192" t="s">
        <v>56493</v>
      </c>
      <c r="B24192" s="147" t="s">
        <v>179</v>
      </c>
      <c r="C24192" t="s">
        <v>56505</v>
      </c>
      <c r="D24192" t="s">
        <v>56495</v>
      </c>
      <c r="E24192" s="147">
        <v>-47.89</v>
      </c>
      <c r="F24192" t="s">
        <v>56506</v>
      </c>
    </row>
    <row r="24193" spans="1:6" hidden="1" x14ac:dyDescent="0.25">
      <c r="A24193" t="s">
        <v>56493</v>
      </c>
      <c r="B24193" s="147" t="s">
        <v>219</v>
      </c>
      <c r="C24193" t="s">
        <v>56507</v>
      </c>
      <c r="D24193" t="s">
        <v>56495</v>
      </c>
      <c r="E24193" s="147">
        <v>-59.61</v>
      </c>
      <c r="F24193" t="s">
        <v>56508</v>
      </c>
    </row>
    <row r="24194" spans="1:6" x14ac:dyDescent="0.25">
      <c r="A24194" t="s">
        <v>56509</v>
      </c>
      <c r="B24194" s="147" t="s">
        <v>178</v>
      </c>
      <c r="C24194" t="s">
        <v>56510</v>
      </c>
      <c r="D24194" t="s">
        <v>56511</v>
      </c>
      <c r="E24194" s="148">
        <v>3098</v>
      </c>
      <c r="F24194" t="s">
        <v>56512</v>
      </c>
    </row>
    <row r="24195" spans="1:6" hidden="1" x14ac:dyDescent="0.25">
      <c r="A24195" t="s">
        <v>56509</v>
      </c>
      <c r="B24195" s="147" t="s">
        <v>234</v>
      </c>
      <c r="C24195" t="s">
        <v>56513</v>
      </c>
      <c r="D24195" t="s">
        <v>56511</v>
      </c>
      <c r="E24195" s="147">
        <v>-6.2</v>
      </c>
      <c r="F24195" t="s">
        <v>56514</v>
      </c>
    </row>
    <row r="24196" spans="1:6" hidden="1" x14ac:dyDescent="0.25">
      <c r="A24196" t="s">
        <v>56509</v>
      </c>
      <c r="B24196" s="147" t="s">
        <v>217</v>
      </c>
      <c r="C24196" t="s">
        <v>56515</v>
      </c>
      <c r="D24196" t="s">
        <v>56511</v>
      </c>
      <c r="E24196" s="147">
        <v>-15.49</v>
      </c>
      <c r="F24196" t="s">
        <v>56516</v>
      </c>
    </row>
    <row r="24197" spans="1:6" hidden="1" x14ac:dyDescent="0.25">
      <c r="A24197" t="s">
        <v>56509</v>
      </c>
      <c r="B24197" s="147" t="s">
        <v>218</v>
      </c>
      <c r="C24197" t="s">
        <v>56517</v>
      </c>
      <c r="D24197" t="s">
        <v>56511</v>
      </c>
      <c r="E24197" s="147">
        <v>-15.49</v>
      </c>
      <c r="F24197" t="s">
        <v>56518</v>
      </c>
    </row>
    <row r="24198" spans="1:6" hidden="1" x14ac:dyDescent="0.25">
      <c r="A24198" t="s">
        <v>56509</v>
      </c>
      <c r="B24198" s="147" t="s">
        <v>219</v>
      </c>
      <c r="C24198" t="s">
        <v>56519</v>
      </c>
      <c r="D24198" t="s">
        <v>56511</v>
      </c>
      <c r="E24198" s="147">
        <v>-15.49</v>
      </c>
      <c r="F24198" t="s">
        <v>56520</v>
      </c>
    </row>
    <row r="24199" spans="1:6" hidden="1" x14ac:dyDescent="0.25">
      <c r="A24199" t="s">
        <v>56509</v>
      </c>
      <c r="B24199" s="147" t="s">
        <v>179</v>
      </c>
      <c r="C24199" t="s">
        <v>56521</v>
      </c>
      <c r="D24199" t="s">
        <v>56511</v>
      </c>
      <c r="E24199" s="147">
        <v>-74.66</v>
      </c>
      <c r="F24199" t="s">
        <v>56522</v>
      </c>
    </row>
    <row r="24200" spans="1:6" hidden="1" x14ac:dyDescent="0.25">
      <c r="A24200" t="s">
        <v>56509</v>
      </c>
      <c r="B24200" s="147" t="s">
        <v>221</v>
      </c>
      <c r="C24200" t="s">
        <v>56523</v>
      </c>
      <c r="D24200" t="s">
        <v>56511</v>
      </c>
      <c r="E24200" s="147">
        <v>-139.41</v>
      </c>
      <c r="F24200" t="s">
        <v>56524</v>
      </c>
    </row>
    <row r="24201" spans="1:6" x14ac:dyDescent="0.25">
      <c r="A24201" t="s">
        <v>56525</v>
      </c>
      <c r="B24201" s="147" t="s">
        <v>178</v>
      </c>
      <c r="C24201" t="s">
        <v>56526</v>
      </c>
      <c r="D24201" t="s">
        <v>56527</v>
      </c>
      <c r="E24201" s="148">
        <v>2789</v>
      </c>
      <c r="F24201" t="s">
        <v>56528</v>
      </c>
    </row>
    <row r="24202" spans="1:6" hidden="1" x14ac:dyDescent="0.25">
      <c r="A24202" t="s">
        <v>56525</v>
      </c>
      <c r="B24202" s="147" t="s">
        <v>234</v>
      </c>
      <c r="C24202" t="s">
        <v>56529</v>
      </c>
      <c r="D24202" t="s">
        <v>56527</v>
      </c>
      <c r="E24202" s="147">
        <v>-5.58</v>
      </c>
      <c r="F24202" t="s">
        <v>56530</v>
      </c>
    </row>
    <row r="24203" spans="1:6" hidden="1" x14ac:dyDescent="0.25">
      <c r="A24203" t="s">
        <v>56525</v>
      </c>
      <c r="B24203" s="147" t="s">
        <v>217</v>
      </c>
      <c r="C24203" t="s">
        <v>56531</v>
      </c>
      <c r="D24203" t="s">
        <v>56527</v>
      </c>
      <c r="E24203" s="147">
        <v>-13.95</v>
      </c>
      <c r="F24203" t="s">
        <v>56532</v>
      </c>
    </row>
    <row r="24204" spans="1:6" hidden="1" x14ac:dyDescent="0.25">
      <c r="A24204" t="s">
        <v>56525</v>
      </c>
      <c r="B24204" s="147" t="s">
        <v>218</v>
      </c>
      <c r="C24204" t="s">
        <v>56533</v>
      </c>
      <c r="D24204" t="s">
        <v>56527</v>
      </c>
      <c r="E24204" s="147">
        <v>-27.89</v>
      </c>
      <c r="F24204" t="s">
        <v>56534</v>
      </c>
    </row>
    <row r="24205" spans="1:6" hidden="1" x14ac:dyDescent="0.25">
      <c r="A24205" t="s">
        <v>56525</v>
      </c>
      <c r="B24205" s="147" t="s">
        <v>179</v>
      </c>
      <c r="C24205" t="s">
        <v>56535</v>
      </c>
      <c r="D24205" t="s">
        <v>56527</v>
      </c>
      <c r="E24205" s="147">
        <v>-67.209999999999994</v>
      </c>
      <c r="F24205" t="s">
        <v>56536</v>
      </c>
    </row>
    <row r="24206" spans="1:6" hidden="1" x14ac:dyDescent="0.25">
      <c r="A24206" t="s">
        <v>56525</v>
      </c>
      <c r="B24206" s="147" t="s">
        <v>219</v>
      </c>
      <c r="C24206" t="s">
        <v>56537</v>
      </c>
      <c r="D24206" t="s">
        <v>56527</v>
      </c>
      <c r="E24206" s="147">
        <v>-83.67</v>
      </c>
      <c r="F24206" t="s">
        <v>56538</v>
      </c>
    </row>
    <row r="24207" spans="1:6" x14ac:dyDescent="0.25">
      <c r="A24207" t="s">
        <v>56539</v>
      </c>
      <c r="B24207" s="147" t="s">
        <v>178</v>
      </c>
      <c r="C24207" t="s">
        <v>56540</v>
      </c>
      <c r="D24207" t="s">
        <v>56541</v>
      </c>
      <c r="E24207" s="148">
        <v>264</v>
      </c>
      <c r="F24207" t="s">
        <v>56542</v>
      </c>
    </row>
    <row r="24208" spans="1:6" hidden="1" x14ac:dyDescent="0.25">
      <c r="A24208" t="s">
        <v>56539</v>
      </c>
      <c r="B24208" s="147" t="s">
        <v>234</v>
      </c>
      <c r="C24208" t="s">
        <v>56543</v>
      </c>
      <c r="D24208" t="s">
        <v>56541</v>
      </c>
      <c r="E24208" s="147">
        <v>-0.53</v>
      </c>
      <c r="F24208" t="s">
        <v>56544</v>
      </c>
    </row>
    <row r="24209" spans="1:6" hidden="1" x14ac:dyDescent="0.25">
      <c r="A24209" t="s">
        <v>56539</v>
      </c>
      <c r="B24209" s="147" t="s">
        <v>217</v>
      </c>
      <c r="C24209" t="s">
        <v>56545</v>
      </c>
      <c r="D24209" t="s">
        <v>56541</v>
      </c>
      <c r="E24209" s="147">
        <v>-1.32</v>
      </c>
      <c r="F24209" t="s">
        <v>56546</v>
      </c>
    </row>
    <row r="24210" spans="1:6" hidden="1" x14ac:dyDescent="0.25">
      <c r="A24210" t="s">
        <v>56539</v>
      </c>
      <c r="B24210" s="147" t="s">
        <v>218</v>
      </c>
      <c r="C24210" t="s">
        <v>56547</v>
      </c>
      <c r="D24210" t="s">
        <v>56541</v>
      </c>
      <c r="E24210" s="147">
        <v>-1.32</v>
      </c>
      <c r="F24210" t="s">
        <v>56548</v>
      </c>
    </row>
    <row r="24211" spans="1:6" hidden="1" x14ac:dyDescent="0.25">
      <c r="A24211" t="s">
        <v>56539</v>
      </c>
      <c r="B24211" s="147" t="s">
        <v>219</v>
      </c>
      <c r="C24211" t="s">
        <v>56549</v>
      </c>
      <c r="D24211" t="s">
        <v>56541</v>
      </c>
      <c r="E24211" s="147">
        <v>-1.32</v>
      </c>
      <c r="F24211" t="s">
        <v>56550</v>
      </c>
    </row>
    <row r="24212" spans="1:6" hidden="1" x14ac:dyDescent="0.25">
      <c r="A24212" t="s">
        <v>56539</v>
      </c>
      <c r="B24212" s="147" t="s">
        <v>179</v>
      </c>
      <c r="C24212" t="s">
        <v>56551</v>
      </c>
      <c r="D24212" t="s">
        <v>56541</v>
      </c>
      <c r="E24212" s="147">
        <v>-6.36</v>
      </c>
      <c r="F24212" t="s">
        <v>56552</v>
      </c>
    </row>
    <row r="24213" spans="1:6" x14ac:dyDescent="0.25">
      <c r="A24213" t="s">
        <v>56553</v>
      </c>
      <c r="B24213" s="147" t="s">
        <v>178</v>
      </c>
      <c r="C24213" t="s">
        <v>56554</v>
      </c>
      <c r="D24213" t="s">
        <v>56555</v>
      </c>
      <c r="E24213" s="148">
        <v>72</v>
      </c>
      <c r="F24213" t="s">
        <v>56556</v>
      </c>
    </row>
    <row r="24214" spans="1:6" hidden="1" x14ac:dyDescent="0.25">
      <c r="A24214" t="s">
        <v>56553</v>
      </c>
      <c r="B24214" s="147" t="s">
        <v>234</v>
      </c>
      <c r="C24214" t="s">
        <v>56557</v>
      </c>
      <c r="D24214" t="s">
        <v>56555</v>
      </c>
      <c r="E24214" s="147">
        <v>-0.14000000000000001</v>
      </c>
      <c r="F24214" t="s">
        <v>56558</v>
      </c>
    </row>
    <row r="24215" spans="1:6" hidden="1" x14ac:dyDescent="0.25">
      <c r="A24215" t="s">
        <v>56553</v>
      </c>
      <c r="B24215" s="147" t="s">
        <v>218</v>
      </c>
      <c r="C24215" t="s">
        <v>56559</v>
      </c>
      <c r="D24215" t="s">
        <v>56555</v>
      </c>
      <c r="E24215" s="147">
        <v>-0.72</v>
      </c>
      <c r="F24215" t="s">
        <v>56560</v>
      </c>
    </row>
    <row r="24216" spans="1:6" hidden="1" x14ac:dyDescent="0.25">
      <c r="A24216" t="s">
        <v>56553</v>
      </c>
      <c r="B24216" s="147" t="s">
        <v>179</v>
      </c>
      <c r="C24216" t="s">
        <v>56561</v>
      </c>
      <c r="D24216" t="s">
        <v>56555</v>
      </c>
      <c r="E24216" s="147">
        <v>-1.74</v>
      </c>
      <c r="F24216" t="s">
        <v>56562</v>
      </c>
    </row>
    <row r="24217" spans="1:6" hidden="1" x14ac:dyDescent="0.25">
      <c r="A24217" t="s">
        <v>56553</v>
      </c>
      <c r="B24217" s="147" t="s">
        <v>219</v>
      </c>
      <c r="C24217" t="s">
        <v>56563</v>
      </c>
      <c r="D24217" t="s">
        <v>56555</v>
      </c>
      <c r="E24217" s="147">
        <v>-2.16</v>
      </c>
      <c r="F24217" t="s">
        <v>56564</v>
      </c>
    </row>
    <row r="24218" spans="1:6" x14ac:dyDescent="0.25">
      <c r="A24218" t="s">
        <v>56565</v>
      </c>
      <c r="B24218" s="147" t="s">
        <v>178</v>
      </c>
      <c r="C24218" t="s">
        <v>56566</v>
      </c>
      <c r="D24218" t="s">
        <v>56567</v>
      </c>
      <c r="E24218" s="148">
        <v>6005</v>
      </c>
      <c r="F24218" t="s">
        <v>56568</v>
      </c>
    </row>
    <row r="24219" spans="1:6" hidden="1" x14ac:dyDescent="0.25">
      <c r="A24219" t="s">
        <v>56565</v>
      </c>
      <c r="B24219" s="147" t="s">
        <v>234</v>
      </c>
      <c r="C24219" t="s">
        <v>56569</v>
      </c>
      <c r="D24219" t="s">
        <v>56567</v>
      </c>
      <c r="E24219" s="147">
        <v>-12.01</v>
      </c>
      <c r="F24219" t="s">
        <v>56570</v>
      </c>
    </row>
    <row r="24220" spans="1:6" hidden="1" x14ac:dyDescent="0.25">
      <c r="A24220" t="s">
        <v>56565</v>
      </c>
      <c r="B24220" s="147" t="s">
        <v>217</v>
      </c>
      <c r="C24220" t="s">
        <v>56571</v>
      </c>
      <c r="D24220" t="s">
        <v>56567</v>
      </c>
      <c r="E24220" s="147">
        <v>-30.03</v>
      </c>
      <c r="F24220" t="s">
        <v>56572</v>
      </c>
    </row>
    <row r="24221" spans="1:6" hidden="1" x14ac:dyDescent="0.25">
      <c r="A24221" t="s">
        <v>56565</v>
      </c>
      <c r="B24221" s="147" t="s">
        <v>218</v>
      </c>
      <c r="C24221" t="s">
        <v>56573</v>
      </c>
      <c r="D24221" t="s">
        <v>56567</v>
      </c>
      <c r="E24221" s="147">
        <v>-60.05</v>
      </c>
      <c r="F24221" t="s">
        <v>56574</v>
      </c>
    </row>
    <row r="24222" spans="1:6" hidden="1" x14ac:dyDescent="0.25">
      <c r="A24222" t="s">
        <v>56565</v>
      </c>
      <c r="B24222" s="147" t="s">
        <v>179</v>
      </c>
      <c r="C24222" t="s">
        <v>56575</v>
      </c>
      <c r="D24222" t="s">
        <v>56567</v>
      </c>
      <c r="E24222" s="147">
        <v>-144.72</v>
      </c>
      <c r="F24222" t="s">
        <v>56576</v>
      </c>
    </row>
    <row r="24223" spans="1:6" hidden="1" x14ac:dyDescent="0.25">
      <c r="A24223" t="s">
        <v>56565</v>
      </c>
      <c r="B24223" s="147" t="s">
        <v>219</v>
      </c>
      <c r="C24223" t="s">
        <v>56577</v>
      </c>
      <c r="D24223" t="s">
        <v>56567</v>
      </c>
      <c r="E24223" s="147">
        <v>-180.15</v>
      </c>
      <c r="F24223" t="s">
        <v>56578</v>
      </c>
    </row>
    <row r="24224" spans="1:6" x14ac:dyDescent="0.25">
      <c r="A24224" t="s">
        <v>56579</v>
      </c>
      <c r="B24224" s="147" t="s">
        <v>178</v>
      </c>
      <c r="C24224" t="s">
        <v>56580</v>
      </c>
      <c r="D24224" t="s">
        <v>56581</v>
      </c>
      <c r="E24224" s="148">
        <v>3600</v>
      </c>
      <c r="F24224" t="s">
        <v>56582</v>
      </c>
    </row>
    <row r="24225" spans="1:6" hidden="1" x14ac:dyDescent="0.25">
      <c r="A24225" t="s">
        <v>56579</v>
      </c>
      <c r="B24225" s="147" t="s">
        <v>234</v>
      </c>
      <c r="C24225" t="s">
        <v>56583</v>
      </c>
      <c r="D24225" t="s">
        <v>56581</v>
      </c>
      <c r="E24225" s="147">
        <v>-7.2</v>
      </c>
      <c r="F24225" t="s">
        <v>56584</v>
      </c>
    </row>
    <row r="24226" spans="1:6" hidden="1" x14ac:dyDescent="0.25">
      <c r="A24226" t="s">
        <v>56579</v>
      </c>
      <c r="B24226" s="147" t="s">
        <v>217</v>
      </c>
      <c r="C24226" t="s">
        <v>56585</v>
      </c>
      <c r="D24226" t="s">
        <v>56581</v>
      </c>
      <c r="E24226" s="148">
        <v>-18</v>
      </c>
      <c r="F24226" t="s">
        <v>56586</v>
      </c>
    </row>
    <row r="24227" spans="1:6" hidden="1" x14ac:dyDescent="0.25">
      <c r="A24227" t="s">
        <v>56579</v>
      </c>
      <c r="B24227" s="147" t="s">
        <v>218</v>
      </c>
      <c r="C24227" t="s">
        <v>56587</v>
      </c>
      <c r="D24227" t="s">
        <v>56581</v>
      </c>
      <c r="E24227" s="148">
        <v>-36</v>
      </c>
      <c r="F24227" t="s">
        <v>56588</v>
      </c>
    </row>
    <row r="24228" spans="1:6" hidden="1" x14ac:dyDescent="0.25">
      <c r="A24228" t="s">
        <v>56579</v>
      </c>
      <c r="B24228" s="147" t="s">
        <v>210</v>
      </c>
      <c r="C24228" t="s">
        <v>56589</v>
      </c>
      <c r="D24228" t="s">
        <v>56581</v>
      </c>
      <c r="E24228" s="148">
        <v>-72</v>
      </c>
      <c r="F24228" t="s">
        <v>56590</v>
      </c>
    </row>
    <row r="24229" spans="1:6" hidden="1" x14ac:dyDescent="0.25">
      <c r="A24229" t="s">
        <v>56579</v>
      </c>
      <c r="B24229" s="147" t="s">
        <v>179</v>
      </c>
      <c r="C24229" t="s">
        <v>56591</v>
      </c>
      <c r="D24229" t="s">
        <v>56581</v>
      </c>
      <c r="E24229" s="147">
        <v>-86.76</v>
      </c>
      <c r="F24229" t="s">
        <v>56592</v>
      </c>
    </row>
    <row r="24230" spans="1:6" hidden="1" x14ac:dyDescent="0.25">
      <c r="A24230" t="s">
        <v>56579</v>
      </c>
      <c r="B24230" s="147" t="s">
        <v>219</v>
      </c>
      <c r="C24230" t="s">
        <v>56593</v>
      </c>
      <c r="D24230" t="s">
        <v>56581</v>
      </c>
      <c r="E24230" s="148">
        <v>-108</v>
      </c>
      <c r="F24230" t="s">
        <v>56594</v>
      </c>
    </row>
    <row r="24231" spans="1:6" x14ac:dyDescent="0.25">
      <c r="A24231" t="s">
        <v>56595</v>
      </c>
      <c r="B24231" s="147" t="s">
        <v>178</v>
      </c>
      <c r="C24231" t="s">
        <v>56596</v>
      </c>
      <c r="D24231" t="s">
        <v>56597</v>
      </c>
      <c r="E24231" s="148">
        <v>949</v>
      </c>
      <c r="F24231" t="s">
        <v>56598</v>
      </c>
    </row>
    <row r="24232" spans="1:6" hidden="1" x14ac:dyDescent="0.25">
      <c r="A24232" t="s">
        <v>56595</v>
      </c>
      <c r="B24232" s="147" t="s">
        <v>234</v>
      </c>
      <c r="C24232" t="s">
        <v>56599</v>
      </c>
      <c r="D24232" t="s">
        <v>56597</v>
      </c>
      <c r="E24232" s="147">
        <v>-1.9</v>
      </c>
      <c r="F24232" t="s">
        <v>56600</v>
      </c>
    </row>
    <row r="24233" spans="1:6" hidden="1" x14ac:dyDescent="0.25">
      <c r="A24233" t="s">
        <v>56595</v>
      </c>
      <c r="B24233" s="147" t="s">
        <v>217</v>
      </c>
      <c r="C24233" t="s">
        <v>56601</v>
      </c>
      <c r="D24233" t="s">
        <v>56597</v>
      </c>
      <c r="E24233" s="147">
        <v>-4.75</v>
      </c>
      <c r="F24233" t="s">
        <v>56602</v>
      </c>
    </row>
    <row r="24234" spans="1:6" hidden="1" x14ac:dyDescent="0.25">
      <c r="A24234" t="s">
        <v>56595</v>
      </c>
      <c r="B24234" s="147" t="s">
        <v>218</v>
      </c>
      <c r="C24234" t="s">
        <v>56603</v>
      </c>
      <c r="D24234" t="s">
        <v>56597</v>
      </c>
      <c r="E24234" s="147">
        <v>-9.49</v>
      </c>
      <c r="F24234" t="s">
        <v>56604</v>
      </c>
    </row>
    <row r="24235" spans="1:6" hidden="1" x14ac:dyDescent="0.25">
      <c r="A24235" t="s">
        <v>56595</v>
      </c>
      <c r="B24235" s="147" t="s">
        <v>179</v>
      </c>
      <c r="C24235" t="s">
        <v>56605</v>
      </c>
      <c r="D24235" t="s">
        <v>56597</v>
      </c>
      <c r="E24235" s="147">
        <v>-22.87</v>
      </c>
      <c r="F24235" t="s">
        <v>56606</v>
      </c>
    </row>
    <row r="24236" spans="1:6" hidden="1" x14ac:dyDescent="0.25">
      <c r="A24236" t="s">
        <v>56595</v>
      </c>
      <c r="B24236" s="147" t="s">
        <v>219</v>
      </c>
      <c r="C24236" t="s">
        <v>56607</v>
      </c>
      <c r="D24236" t="s">
        <v>56597</v>
      </c>
      <c r="E24236" s="147">
        <v>-28.47</v>
      </c>
      <c r="F24236" t="s">
        <v>56608</v>
      </c>
    </row>
    <row r="24237" spans="1:6" x14ac:dyDescent="0.25">
      <c r="A24237" t="s">
        <v>56609</v>
      </c>
      <c r="B24237" s="147" t="s">
        <v>178</v>
      </c>
      <c r="C24237" t="s">
        <v>56610</v>
      </c>
      <c r="D24237" t="s">
        <v>56611</v>
      </c>
      <c r="E24237" s="148">
        <v>3550</v>
      </c>
      <c r="F24237" t="s">
        <v>56612</v>
      </c>
    </row>
    <row r="24238" spans="1:6" hidden="1" x14ac:dyDescent="0.25">
      <c r="A24238" t="s">
        <v>56609</v>
      </c>
      <c r="B24238" s="147" t="s">
        <v>234</v>
      </c>
      <c r="C24238" t="s">
        <v>56613</v>
      </c>
      <c r="D24238" t="s">
        <v>56611</v>
      </c>
      <c r="E24238" s="147">
        <v>-7.1</v>
      </c>
      <c r="F24238" t="s">
        <v>56614</v>
      </c>
    </row>
    <row r="24239" spans="1:6" hidden="1" x14ac:dyDescent="0.25">
      <c r="A24239" t="s">
        <v>56609</v>
      </c>
      <c r="B24239" s="147" t="s">
        <v>217</v>
      </c>
      <c r="C24239" t="s">
        <v>56615</v>
      </c>
      <c r="D24239" t="s">
        <v>56611</v>
      </c>
      <c r="E24239" s="147">
        <v>-17.75</v>
      </c>
      <c r="F24239" t="s">
        <v>56616</v>
      </c>
    </row>
    <row r="24240" spans="1:6" hidden="1" x14ac:dyDescent="0.25">
      <c r="A24240" t="s">
        <v>56609</v>
      </c>
      <c r="B24240" s="147" t="s">
        <v>218</v>
      </c>
      <c r="C24240" t="s">
        <v>56617</v>
      </c>
      <c r="D24240" t="s">
        <v>56611</v>
      </c>
      <c r="E24240" s="147">
        <v>-17.75</v>
      </c>
      <c r="F24240" t="s">
        <v>56618</v>
      </c>
    </row>
    <row r="24241" spans="1:6" hidden="1" x14ac:dyDescent="0.25">
      <c r="A24241" t="s">
        <v>56609</v>
      </c>
      <c r="B24241" s="147" t="s">
        <v>219</v>
      </c>
      <c r="C24241" t="s">
        <v>56619</v>
      </c>
      <c r="D24241" t="s">
        <v>56611</v>
      </c>
      <c r="E24241" s="147">
        <v>-17.75</v>
      </c>
      <c r="F24241" t="s">
        <v>56620</v>
      </c>
    </row>
    <row r="24242" spans="1:6" hidden="1" x14ac:dyDescent="0.25">
      <c r="A24242" t="s">
        <v>56609</v>
      </c>
      <c r="B24242" s="147" t="s">
        <v>179</v>
      </c>
      <c r="C24242" t="s">
        <v>56621</v>
      </c>
      <c r="D24242" t="s">
        <v>56611</v>
      </c>
      <c r="E24242" s="147">
        <v>-85.56</v>
      </c>
      <c r="F24242" t="s">
        <v>56622</v>
      </c>
    </row>
    <row r="24243" spans="1:6" x14ac:dyDescent="0.25">
      <c r="A24243" t="s">
        <v>56623</v>
      </c>
      <c r="B24243" s="147" t="s">
        <v>178</v>
      </c>
      <c r="C24243" t="s">
        <v>56624</v>
      </c>
      <c r="D24243" t="s">
        <v>56625</v>
      </c>
      <c r="E24243" s="148">
        <v>108</v>
      </c>
      <c r="F24243" t="s">
        <v>56626</v>
      </c>
    </row>
    <row r="24244" spans="1:6" hidden="1" x14ac:dyDescent="0.25">
      <c r="A24244" t="s">
        <v>56623</v>
      </c>
      <c r="B24244" s="147" t="s">
        <v>234</v>
      </c>
      <c r="C24244" t="s">
        <v>56627</v>
      </c>
      <c r="D24244" t="s">
        <v>56625</v>
      </c>
      <c r="E24244" s="147">
        <v>-0.22</v>
      </c>
      <c r="F24244" t="s">
        <v>56628</v>
      </c>
    </row>
    <row r="24245" spans="1:6" hidden="1" x14ac:dyDescent="0.25">
      <c r="A24245" t="s">
        <v>56623</v>
      </c>
      <c r="B24245" s="147" t="s">
        <v>218</v>
      </c>
      <c r="C24245" t="s">
        <v>56629</v>
      </c>
      <c r="D24245" t="s">
        <v>56625</v>
      </c>
      <c r="E24245" s="147">
        <v>-0.54</v>
      </c>
      <c r="F24245" t="s">
        <v>56630</v>
      </c>
    </row>
    <row r="24246" spans="1:6" hidden="1" x14ac:dyDescent="0.25">
      <c r="A24246" t="s">
        <v>56623</v>
      </c>
      <c r="B24246" s="147" t="s">
        <v>219</v>
      </c>
      <c r="C24246" t="s">
        <v>56631</v>
      </c>
      <c r="D24246" t="s">
        <v>56625</v>
      </c>
      <c r="E24246" s="147">
        <v>-0.54</v>
      </c>
      <c r="F24246" t="s">
        <v>56632</v>
      </c>
    </row>
    <row r="24247" spans="1:6" hidden="1" x14ac:dyDescent="0.25">
      <c r="A24247" t="s">
        <v>56623</v>
      </c>
      <c r="B24247" s="147" t="s">
        <v>179</v>
      </c>
      <c r="C24247" t="s">
        <v>56633</v>
      </c>
      <c r="D24247" t="s">
        <v>56625</v>
      </c>
      <c r="E24247" s="147">
        <v>-2.6</v>
      </c>
      <c r="F24247" t="s">
        <v>56634</v>
      </c>
    </row>
    <row r="24248" spans="1:6" x14ac:dyDescent="0.25">
      <c r="A24248" t="s">
        <v>56635</v>
      </c>
      <c r="B24248" s="147" t="s">
        <v>178</v>
      </c>
      <c r="C24248" t="s">
        <v>56636</v>
      </c>
      <c r="D24248" t="s">
        <v>56637</v>
      </c>
      <c r="E24248" s="148">
        <v>1867</v>
      </c>
      <c r="F24248" t="s">
        <v>56638</v>
      </c>
    </row>
    <row r="24249" spans="1:6" hidden="1" x14ac:dyDescent="0.25">
      <c r="A24249" t="s">
        <v>56635</v>
      </c>
      <c r="B24249" s="147" t="s">
        <v>234</v>
      </c>
      <c r="C24249" t="s">
        <v>56639</v>
      </c>
      <c r="D24249" t="s">
        <v>56637</v>
      </c>
      <c r="E24249" s="147">
        <v>-3.73</v>
      </c>
      <c r="F24249" t="s">
        <v>56640</v>
      </c>
    </row>
    <row r="24250" spans="1:6" hidden="1" x14ac:dyDescent="0.25">
      <c r="A24250" t="s">
        <v>56635</v>
      </c>
      <c r="B24250" s="147" t="s">
        <v>217</v>
      </c>
      <c r="C24250" t="s">
        <v>56641</v>
      </c>
      <c r="D24250" t="s">
        <v>56637</v>
      </c>
      <c r="E24250" s="147">
        <v>-9.34</v>
      </c>
      <c r="F24250" t="s">
        <v>56642</v>
      </c>
    </row>
    <row r="24251" spans="1:6" hidden="1" x14ac:dyDescent="0.25">
      <c r="A24251" t="s">
        <v>56635</v>
      </c>
      <c r="B24251" s="147" t="s">
        <v>218</v>
      </c>
      <c r="C24251" t="s">
        <v>56643</v>
      </c>
      <c r="D24251" t="s">
        <v>56637</v>
      </c>
      <c r="E24251" s="147">
        <v>-18.670000000000002</v>
      </c>
      <c r="F24251" t="s">
        <v>56644</v>
      </c>
    </row>
    <row r="24252" spans="1:6" hidden="1" x14ac:dyDescent="0.25">
      <c r="A24252" t="s">
        <v>56635</v>
      </c>
      <c r="B24252" s="147" t="s">
        <v>210</v>
      </c>
      <c r="C24252" t="s">
        <v>56645</v>
      </c>
      <c r="D24252" t="s">
        <v>56637</v>
      </c>
      <c r="E24252" s="147">
        <v>-37.340000000000003</v>
      </c>
      <c r="F24252" t="s">
        <v>56646</v>
      </c>
    </row>
    <row r="24253" spans="1:6" hidden="1" x14ac:dyDescent="0.25">
      <c r="A24253" t="s">
        <v>56635</v>
      </c>
      <c r="B24253" s="147" t="s">
        <v>179</v>
      </c>
      <c r="C24253" t="s">
        <v>56647</v>
      </c>
      <c r="D24253" t="s">
        <v>56637</v>
      </c>
      <c r="E24253" s="147">
        <v>-44.99</v>
      </c>
      <c r="F24253" t="s">
        <v>56648</v>
      </c>
    </row>
    <row r="24254" spans="1:6" hidden="1" x14ac:dyDescent="0.25">
      <c r="A24254" t="s">
        <v>56635</v>
      </c>
      <c r="B24254" s="147" t="s">
        <v>219</v>
      </c>
      <c r="C24254" t="s">
        <v>56649</v>
      </c>
      <c r="D24254" t="s">
        <v>56637</v>
      </c>
      <c r="E24254" s="147">
        <v>-56.01</v>
      </c>
      <c r="F24254" t="s">
        <v>56650</v>
      </c>
    </row>
    <row r="24255" spans="1:6" x14ac:dyDescent="0.25">
      <c r="A24255" t="s">
        <v>56651</v>
      </c>
      <c r="B24255" s="147" t="s">
        <v>178</v>
      </c>
      <c r="C24255" t="s">
        <v>56652</v>
      </c>
      <c r="D24255" t="s">
        <v>56653</v>
      </c>
      <c r="E24255" s="148">
        <v>2669</v>
      </c>
      <c r="F24255" t="s">
        <v>56654</v>
      </c>
    </row>
    <row r="24256" spans="1:6" hidden="1" x14ac:dyDescent="0.25">
      <c r="A24256" t="s">
        <v>56651</v>
      </c>
      <c r="B24256" s="147" t="s">
        <v>234</v>
      </c>
      <c r="C24256" t="s">
        <v>56655</v>
      </c>
      <c r="D24256" t="s">
        <v>56653</v>
      </c>
      <c r="E24256" s="147">
        <v>-5.34</v>
      </c>
      <c r="F24256" t="s">
        <v>56656</v>
      </c>
    </row>
    <row r="24257" spans="1:6" hidden="1" x14ac:dyDescent="0.25">
      <c r="A24257" t="s">
        <v>56651</v>
      </c>
      <c r="B24257" s="147" t="s">
        <v>217</v>
      </c>
      <c r="C24257" t="s">
        <v>56657</v>
      </c>
      <c r="D24257" t="s">
        <v>56653</v>
      </c>
      <c r="E24257" s="147">
        <v>-13.35</v>
      </c>
      <c r="F24257" t="s">
        <v>56658</v>
      </c>
    </row>
    <row r="24258" spans="1:6" hidden="1" x14ac:dyDescent="0.25">
      <c r="A24258" t="s">
        <v>56651</v>
      </c>
      <c r="B24258" s="147" t="s">
        <v>218</v>
      </c>
      <c r="C24258" t="s">
        <v>56659</v>
      </c>
      <c r="D24258" t="s">
        <v>56653</v>
      </c>
      <c r="E24258" s="147">
        <v>-26.69</v>
      </c>
      <c r="F24258" t="s">
        <v>56660</v>
      </c>
    </row>
    <row r="24259" spans="1:6" hidden="1" x14ac:dyDescent="0.25">
      <c r="A24259" t="s">
        <v>56651</v>
      </c>
      <c r="B24259" s="147" t="s">
        <v>179</v>
      </c>
      <c r="C24259" t="s">
        <v>56661</v>
      </c>
      <c r="D24259" t="s">
        <v>56653</v>
      </c>
      <c r="E24259" s="147">
        <v>-64.319999999999993</v>
      </c>
      <c r="F24259" t="s">
        <v>56662</v>
      </c>
    </row>
    <row r="24260" spans="1:6" hidden="1" x14ac:dyDescent="0.25">
      <c r="A24260" t="s">
        <v>56651</v>
      </c>
      <c r="B24260" s="147" t="s">
        <v>219</v>
      </c>
      <c r="C24260" t="s">
        <v>56663</v>
      </c>
      <c r="D24260" t="s">
        <v>56653</v>
      </c>
      <c r="E24260" s="147">
        <v>-80.069999999999993</v>
      </c>
      <c r="F24260" t="s">
        <v>56664</v>
      </c>
    </row>
    <row r="24261" spans="1:6" x14ac:dyDescent="0.25">
      <c r="A24261" t="s">
        <v>56665</v>
      </c>
      <c r="B24261" s="147" t="s">
        <v>178</v>
      </c>
      <c r="C24261" t="s">
        <v>56666</v>
      </c>
      <c r="D24261" t="s">
        <v>56667</v>
      </c>
      <c r="E24261" s="148">
        <v>4596</v>
      </c>
      <c r="F24261" t="s">
        <v>56668</v>
      </c>
    </row>
    <row r="24262" spans="1:6" hidden="1" x14ac:dyDescent="0.25">
      <c r="A24262" t="s">
        <v>56665</v>
      </c>
      <c r="B24262" s="147" t="s">
        <v>234</v>
      </c>
      <c r="C24262" t="s">
        <v>56669</v>
      </c>
      <c r="D24262" t="s">
        <v>56667</v>
      </c>
      <c r="E24262" s="147">
        <v>-9.19</v>
      </c>
      <c r="F24262" t="s">
        <v>56670</v>
      </c>
    </row>
    <row r="24263" spans="1:6" hidden="1" x14ac:dyDescent="0.25">
      <c r="A24263" t="s">
        <v>56665</v>
      </c>
      <c r="B24263" s="147" t="s">
        <v>217</v>
      </c>
      <c r="C24263" t="s">
        <v>56671</v>
      </c>
      <c r="D24263" t="s">
        <v>56667</v>
      </c>
      <c r="E24263" s="147">
        <v>-22.98</v>
      </c>
      <c r="F24263" t="s">
        <v>56672</v>
      </c>
    </row>
    <row r="24264" spans="1:6" hidden="1" x14ac:dyDescent="0.25">
      <c r="A24264" t="s">
        <v>56665</v>
      </c>
      <c r="B24264" s="147" t="s">
        <v>218</v>
      </c>
      <c r="C24264" t="s">
        <v>56673</v>
      </c>
      <c r="D24264" t="s">
        <v>56667</v>
      </c>
      <c r="E24264" s="147">
        <v>-45.96</v>
      </c>
      <c r="F24264" t="s">
        <v>56674</v>
      </c>
    </row>
    <row r="24265" spans="1:6" hidden="1" x14ac:dyDescent="0.25">
      <c r="A24265" t="s">
        <v>56665</v>
      </c>
      <c r="B24265" s="147" t="s">
        <v>179</v>
      </c>
      <c r="C24265" t="s">
        <v>56675</v>
      </c>
      <c r="D24265" t="s">
        <v>56667</v>
      </c>
      <c r="E24265" s="147">
        <v>-110.76</v>
      </c>
      <c r="F24265" t="s">
        <v>56676</v>
      </c>
    </row>
    <row r="24266" spans="1:6" hidden="1" x14ac:dyDescent="0.25">
      <c r="A24266" t="s">
        <v>56665</v>
      </c>
      <c r="B24266" s="147" t="s">
        <v>219</v>
      </c>
      <c r="C24266" t="s">
        <v>56677</v>
      </c>
      <c r="D24266" t="s">
        <v>56667</v>
      </c>
      <c r="E24266" s="147">
        <v>-137.88</v>
      </c>
      <c r="F24266" t="s">
        <v>56678</v>
      </c>
    </row>
    <row r="24267" spans="1:6" x14ac:dyDescent="0.25">
      <c r="A24267" t="s">
        <v>56679</v>
      </c>
      <c r="B24267" s="147" t="s">
        <v>178</v>
      </c>
      <c r="C24267" t="s">
        <v>56680</v>
      </c>
      <c r="D24267" t="s">
        <v>56681</v>
      </c>
      <c r="E24267" s="148">
        <v>4188</v>
      </c>
      <c r="F24267" t="s">
        <v>56682</v>
      </c>
    </row>
    <row r="24268" spans="1:6" hidden="1" x14ac:dyDescent="0.25">
      <c r="A24268" t="s">
        <v>56679</v>
      </c>
      <c r="B24268" s="147" t="s">
        <v>234</v>
      </c>
      <c r="C24268" t="s">
        <v>56683</v>
      </c>
      <c r="D24268" t="s">
        <v>56681</v>
      </c>
      <c r="E24268" s="147">
        <v>-8.3800000000000008</v>
      </c>
      <c r="F24268" t="s">
        <v>56684</v>
      </c>
    </row>
    <row r="24269" spans="1:6" hidden="1" x14ac:dyDescent="0.25">
      <c r="A24269" t="s">
        <v>56679</v>
      </c>
      <c r="B24269" s="147" t="s">
        <v>217</v>
      </c>
      <c r="C24269" t="s">
        <v>56685</v>
      </c>
      <c r="D24269" t="s">
        <v>56681</v>
      </c>
      <c r="E24269" s="147">
        <v>-20.94</v>
      </c>
      <c r="F24269" t="s">
        <v>56686</v>
      </c>
    </row>
    <row r="24270" spans="1:6" hidden="1" x14ac:dyDescent="0.25">
      <c r="A24270" t="s">
        <v>56679</v>
      </c>
      <c r="B24270" s="147" t="s">
        <v>218</v>
      </c>
      <c r="C24270" t="s">
        <v>56687</v>
      </c>
      <c r="D24270" t="s">
        <v>56681</v>
      </c>
      <c r="E24270" s="147">
        <v>-41.88</v>
      </c>
      <c r="F24270" t="s">
        <v>56688</v>
      </c>
    </row>
    <row r="24271" spans="1:6" hidden="1" x14ac:dyDescent="0.25">
      <c r="A24271" t="s">
        <v>56679</v>
      </c>
      <c r="B24271" s="147" t="s">
        <v>210</v>
      </c>
      <c r="C24271" t="s">
        <v>56689</v>
      </c>
      <c r="D24271" t="s">
        <v>56681</v>
      </c>
      <c r="E24271" s="147">
        <v>-83.76</v>
      </c>
      <c r="F24271" t="s">
        <v>56690</v>
      </c>
    </row>
    <row r="24272" spans="1:6" hidden="1" x14ac:dyDescent="0.25">
      <c r="A24272" t="s">
        <v>56679</v>
      </c>
      <c r="B24272" s="147" t="s">
        <v>179</v>
      </c>
      <c r="C24272" t="s">
        <v>56691</v>
      </c>
      <c r="D24272" t="s">
        <v>56681</v>
      </c>
      <c r="E24272" s="147">
        <v>-100.93</v>
      </c>
      <c r="F24272" t="s">
        <v>56692</v>
      </c>
    </row>
    <row r="24273" spans="1:6" hidden="1" x14ac:dyDescent="0.25">
      <c r="A24273" t="s">
        <v>56679</v>
      </c>
      <c r="B24273" s="147" t="s">
        <v>219</v>
      </c>
      <c r="C24273" t="s">
        <v>56693</v>
      </c>
      <c r="D24273" t="s">
        <v>56681</v>
      </c>
      <c r="E24273" s="147">
        <v>-125.64</v>
      </c>
      <c r="F24273" t="s">
        <v>56694</v>
      </c>
    </row>
    <row r="24274" spans="1:6" x14ac:dyDescent="0.25">
      <c r="A24274" t="s">
        <v>56695</v>
      </c>
      <c r="B24274" s="147" t="s">
        <v>178</v>
      </c>
      <c r="C24274" t="s">
        <v>56696</v>
      </c>
      <c r="D24274" t="s">
        <v>56697</v>
      </c>
      <c r="E24274" s="148">
        <v>142</v>
      </c>
      <c r="F24274" t="s">
        <v>56698</v>
      </c>
    </row>
    <row r="24275" spans="1:6" hidden="1" x14ac:dyDescent="0.25">
      <c r="A24275" t="s">
        <v>56695</v>
      </c>
      <c r="B24275" s="147" t="s">
        <v>234</v>
      </c>
      <c r="C24275" t="s">
        <v>56699</v>
      </c>
      <c r="D24275" t="s">
        <v>56697</v>
      </c>
      <c r="E24275" s="147">
        <v>-0.28000000000000003</v>
      </c>
      <c r="F24275" t="s">
        <v>56700</v>
      </c>
    </row>
    <row r="24276" spans="1:6" hidden="1" x14ac:dyDescent="0.25">
      <c r="A24276" t="s">
        <v>56695</v>
      </c>
      <c r="B24276" s="147" t="s">
        <v>218</v>
      </c>
      <c r="C24276" t="s">
        <v>56701</v>
      </c>
      <c r="D24276" t="s">
        <v>56697</v>
      </c>
      <c r="E24276" s="147">
        <v>-1.42</v>
      </c>
      <c r="F24276" t="s">
        <v>56702</v>
      </c>
    </row>
    <row r="24277" spans="1:6" hidden="1" x14ac:dyDescent="0.25">
      <c r="A24277" t="s">
        <v>56695</v>
      </c>
      <c r="B24277" s="147" t="s">
        <v>179</v>
      </c>
      <c r="C24277" t="s">
        <v>56703</v>
      </c>
      <c r="D24277" t="s">
        <v>56697</v>
      </c>
      <c r="E24277" s="147">
        <v>-3.42</v>
      </c>
      <c r="F24277" t="s">
        <v>56704</v>
      </c>
    </row>
    <row r="24278" spans="1:6" hidden="1" x14ac:dyDescent="0.25">
      <c r="A24278" t="s">
        <v>56695</v>
      </c>
      <c r="B24278" s="147" t="s">
        <v>219</v>
      </c>
      <c r="C24278" t="s">
        <v>56705</v>
      </c>
      <c r="D24278" t="s">
        <v>56697</v>
      </c>
      <c r="E24278" s="147">
        <v>-4.26</v>
      </c>
      <c r="F24278" t="s">
        <v>56706</v>
      </c>
    </row>
    <row r="24279" spans="1:6" x14ac:dyDescent="0.25">
      <c r="A24279" t="s">
        <v>56707</v>
      </c>
      <c r="B24279" s="147" t="s">
        <v>178</v>
      </c>
      <c r="C24279" t="s">
        <v>56708</v>
      </c>
      <c r="D24279" t="s">
        <v>56709</v>
      </c>
      <c r="E24279" s="148">
        <v>3930</v>
      </c>
      <c r="F24279" t="s">
        <v>56710</v>
      </c>
    </row>
    <row r="24280" spans="1:6" hidden="1" x14ac:dyDescent="0.25">
      <c r="A24280" t="s">
        <v>56707</v>
      </c>
      <c r="B24280" s="147" t="s">
        <v>234</v>
      </c>
      <c r="C24280" t="s">
        <v>56711</v>
      </c>
      <c r="D24280" t="s">
        <v>56709</v>
      </c>
      <c r="E24280" s="147">
        <v>-7.86</v>
      </c>
      <c r="F24280" t="s">
        <v>56712</v>
      </c>
    </row>
    <row r="24281" spans="1:6" hidden="1" x14ac:dyDescent="0.25">
      <c r="A24281" t="s">
        <v>56707</v>
      </c>
      <c r="B24281" s="147" t="s">
        <v>217</v>
      </c>
      <c r="C24281" t="s">
        <v>56713</v>
      </c>
      <c r="D24281" t="s">
        <v>56709</v>
      </c>
      <c r="E24281" s="147">
        <v>-19.649999999999999</v>
      </c>
      <c r="F24281" t="s">
        <v>56714</v>
      </c>
    </row>
    <row r="24282" spans="1:6" hidden="1" x14ac:dyDescent="0.25">
      <c r="A24282" t="s">
        <v>56707</v>
      </c>
      <c r="B24282" s="147" t="s">
        <v>218</v>
      </c>
      <c r="C24282" t="s">
        <v>56715</v>
      </c>
      <c r="D24282" t="s">
        <v>56709</v>
      </c>
      <c r="E24282" s="147">
        <v>-39.299999999999997</v>
      </c>
      <c r="F24282" t="s">
        <v>56716</v>
      </c>
    </row>
    <row r="24283" spans="1:6" hidden="1" x14ac:dyDescent="0.25">
      <c r="A24283" t="s">
        <v>56707</v>
      </c>
      <c r="B24283" s="147" t="s">
        <v>179</v>
      </c>
      <c r="C24283" t="s">
        <v>56717</v>
      </c>
      <c r="D24283" t="s">
        <v>56709</v>
      </c>
      <c r="E24283" s="147">
        <v>-94.71</v>
      </c>
      <c r="F24283" t="s">
        <v>56718</v>
      </c>
    </row>
    <row r="24284" spans="1:6" hidden="1" x14ac:dyDescent="0.25">
      <c r="A24284" t="s">
        <v>56707</v>
      </c>
      <c r="B24284" s="147" t="s">
        <v>219</v>
      </c>
      <c r="C24284" t="s">
        <v>56719</v>
      </c>
      <c r="D24284" t="s">
        <v>56709</v>
      </c>
      <c r="E24284" s="147">
        <v>-117.9</v>
      </c>
      <c r="F24284" t="s">
        <v>56720</v>
      </c>
    </row>
    <row r="24285" spans="1:6" x14ac:dyDescent="0.25">
      <c r="A24285" t="s">
        <v>56721</v>
      </c>
      <c r="B24285" s="147" t="s">
        <v>178</v>
      </c>
      <c r="C24285" t="s">
        <v>56722</v>
      </c>
      <c r="D24285" t="s">
        <v>56723</v>
      </c>
      <c r="E24285" s="148">
        <v>4991</v>
      </c>
      <c r="F24285" t="s">
        <v>56724</v>
      </c>
    </row>
    <row r="24286" spans="1:6" hidden="1" x14ac:dyDescent="0.25">
      <c r="A24286" t="s">
        <v>56721</v>
      </c>
      <c r="B24286" s="147" t="s">
        <v>234</v>
      </c>
      <c r="C24286" t="s">
        <v>56725</v>
      </c>
      <c r="D24286" t="s">
        <v>56723</v>
      </c>
      <c r="E24286" s="147">
        <v>-9.98</v>
      </c>
      <c r="F24286" t="s">
        <v>56726</v>
      </c>
    </row>
    <row r="24287" spans="1:6" hidden="1" x14ac:dyDescent="0.25">
      <c r="A24287" t="s">
        <v>56721</v>
      </c>
      <c r="B24287" s="147" t="s">
        <v>217</v>
      </c>
      <c r="C24287" t="s">
        <v>56727</v>
      </c>
      <c r="D24287" t="s">
        <v>56723</v>
      </c>
      <c r="E24287" s="147">
        <v>-24.96</v>
      </c>
      <c r="F24287" t="s">
        <v>56728</v>
      </c>
    </row>
    <row r="24288" spans="1:6" hidden="1" x14ac:dyDescent="0.25">
      <c r="A24288" t="s">
        <v>56721</v>
      </c>
      <c r="B24288" s="147" t="s">
        <v>218</v>
      </c>
      <c r="C24288" t="s">
        <v>56729</v>
      </c>
      <c r="D24288" t="s">
        <v>56723</v>
      </c>
      <c r="E24288" s="147">
        <v>-49.91</v>
      </c>
      <c r="F24288" t="s">
        <v>56730</v>
      </c>
    </row>
    <row r="24289" spans="1:6" hidden="1" x14ac:dyDescent="0.25">
      <c r="A24289" t="s">
        <v>56721</v>
      </c>
      <c r="B24289" s="147" t="s">
        <v>179</v>
      </c>
      <c r="C24289" t="s">
        <v>56731</v>
      </c>
      <c r="D24289" t="s">
        <v>56723</v>
      </c>
      <c r="E24289" s="147">
        <v>-120.28</v>
      </c>
      <c r="F24289" t="s">
        <v>56732</v>
      </c>
    </row>
    <row r="24290" spans="1:6" hidden="1" x14ac:dyDescent="0.25">
      <c r="A24290" t="s">
        <v>56721</v>
      </c>
      <c r="B24290" s="147" t="s">
        <v>219</v>
      </c>
      <c r="C24290" t="s">
        <v>56733</v>
      </c>
      <c r="D24290" t="s">
        <v>56723</v>
      </c>
      <c r="E24290" s="147">
        <v>-149.72999999999999</v>
      </c>
      <c r="F24290" t="s">
        <v>56734</v>
      </c>
    </row>
    <row r="24291" spans="1:6" x14ac:dyDescent="0.25">
      <c r="A24291" t="s">
        <v>56735</v>
      </c>
      <c r="B24291" s="147" t="s">
        <v>178</v>
      </c>
      <c r="C24291" t="s">
        <v>56736</v>
      </c>
      <c r="D24291" t="s">
        <v>56737</v>
      </c>
      <c r="E24291" s="148">
        <v>2374</v>
      </c>
      <c r="F24291" t="s">
        <v>56738</v>
      </c>
    </row>
    <row r="24292" spans="1:6" hidden="1" x14ac:dyDescent="0.25">
      <c r="A24292" t="s">
        <v>56735</v>
      </c>
      <c r="B24292" s="147" t="s">
        <v>234</v>
      </c>
      <c r="C24292" t="s">
        <v>56739</v>
      </c>
      <c r="D24292" t="s">
        <v>56737</v>
      </c>
      <c r="E24292" s="147">
        <v>-4.75</v>
      </c>
      <c r="F24292" t="s">
        <v>56740</v>
      </c>
    </row>
    <row r="24293" spans="1:6" hidden="1" x14ac:dyDescent="0.25">
      <c r="A24293" t="s">
        <v>56735</v>
      </c>
      <c r="B24293" s="147" t="s">
        <v>217</v>
      </c>
      <c r="C24293" t="s">
        <v>56741</v>
      </c>
      <c r="D24293" t="s">
        <v>56737</v>
      </c>
      <c r="E24293" s="147">
        <v>-11.87</v>
      </c>
      <c r="F24293" t="s">
        <v>56742</v>
      </c>
    </row>
    <row r="24294" spans="1:6" hidden="1" x14ac:dyDescent="0.25">
      <c r="A24294" t="s">
        <v>56735</v>
      </c>
      <c r="B24294" s="147" t="s">
        <v>218</v>
      </c>
      <c r="C24294" t="s">
        <v>56743</v>
      </c>
      <c r="D24294" t="s">
        <v>56737</v>
      </c>
      <c r="E24294" s="147">
        <v>-23.74</v>
      </c>
      <c r="F24294" t="s">
        <v>56744</v>
      </c>
    </row>
    <row r="24295" spans="1:6" hidden="1" x14ac:dyDescent="0.25">
      <c r="A24295" t="s">
        <v>56735</v>
      </c>
      <c r="B24295" s="147" t="s">
        <v>179</v>
      </c>
      <c r="C24295" t="s">
        <v>56745</v>
      </c>
      <c r="D24295" t="s">
        <v>56737</v>
      </c>
      <c r="E24295" s="147">
        <v>-57.21</v>
      </c>
      <c r="F24295" t="s">
        <v>56746</v>
      </c>
    </row>
    <row r="24296" spans="1:6" hidden="1" x14ac:dyDescent="0.25">
      <c r="A24296" t="s">
        <v>56735</v>
      </c>
      <c r="B24296" s="147" t="s">
        <v>219</v>
      </c>
      <c r="C24296" t="s">
        <v>56747</v>
      </c>
      <c r="D24296" t="s">
        <v>56737</v>
      </c>
      <c r="E24296" s="147">
        <v>-71.22</v>
      </c>
      <c r="F24296" t="s">
        <v>56748</v>
      </c>
    </row>
    <row r="24297" spans="1:6" x14ac:dyDescent="0.25">
      <c r="A24297" t="s">
        <v>56749</v>
      </c>
      <c r="B24297" s="147" t="s">
        <v>178</v>
      </c>
      <c r="C24297" t="s">
        <v>56750</v>
      </c>
      <c r="D24297" t="s">
        <v>56751</v>
      </c>
      <c r="E24297" s="148">
        <v>7336</v>
      </c>
      <c r="F24297" t="s">
        <v>56752</v>
      </c>
    </row>
    <row r="24298" spans="1:6" hidden="1" x14ac:dyDescent="0.25">
      <c r="A24298" t="s">
        <v>56749</v>
      </c>
      <c r="B24298" s="147" t="s">
        <v>234</v>
      </c>
      <c r="C24298" t="s">
        <v>56753</v>
      </c>
      <c r="D24298" t="s">
        <v>56751</v>
      </c>
      <c r="E24298" s="147">
        <v>-14.67</v>
      </c>
      <c r="F24298" t="s">
        <v>56754</v>
      </c>
    </row>
    <row r="24299" spans="1:6" hidden="1" x14ac:dyDescent="0.25">
      <c r="A24299" t="s">
        <v>56749</v>
      </c>
      <c r="B24299" s="147" t="s">
        <v>217</v>
      </c>
      <c r="C24299" t="s">
        <v>56755</v>
      </c>
      <c r="D24299" t="s">
        <v>56751</v>
      </c>
      <c r="E24299" s="147">
        <v>-36.68</v>
      </c>
      <c r="F24299" t="s">
        <v>56756</v>
      </c>
    </row>
    <row r="24300" spans="1:6" hidden="1" x14ac:dyDescent="0.25">
      <c r="A24300" t="s">
        <v>56749</v>
      </c>
      <c r="B24300" s="147" t="s">
        <v>218</v>
      </c>
      <c r="C24300" t="s">
        <v>56757</v>
      </c>
      <c r="D24300" t="s">
        <v>56751</v>
      </c>
      <c r="E24300" s="147">
        <v>-73.36</v>
      </c>
      <c r="F24300" t="s">
        <v>56758</v>
      </c>
    </row>
    <row r="24301" spans="1:6" hidden="1" x14ac:dyDescent="0.25">
      <c r="A24301" t="s">
        <v>56749</v>
      </c>
      <c r="B24301" s="147" t="s">
        <v>179</v>
      </c>
      <c r="C24301" t="s">
        <v>56759</v>
      </c>
      <c r="D24301" t="s">
        <v>56751</v>
      </c>
      <c r="E24301" s="147">
        <v>-176.8</v>
      </c>
      <c r="F24301" t="s">
        <v>56760</v>
      </c>
    </row>
    <row r="24302" spans="1:6" hidden="1" x14ac:dyDescent="0.25">
      <c r="A24302" t="s">
        <v>56749</v>
      </c>
      <c r="B24302" s="147" t="s">
        <v>219</v>
      </c>
      <c r="C24302" t="s">
        <v>56761</v>
      </c>
      <c r="D24302" t="s">
        <v>56751</v>
      </c>
      <c r="E24302" s="147">
        <v>-220.08</v>
      </c>
      <c r="F24302" t="s">
        <v>56762</v>
      </c>
    </row>
    <row r="24303" spans="1:6" x14ac:dyDescent="0.25">
      <c r="A24303" t="s">
        <v>56763</v>
      </c>
      <c r="B24303" s="147" t="s">
        <v>178</v>
      </c>
      <c r="C24303" t="s">
        <v>56764</v>
      </c>
      <c r="D24303" t="s">
        <v>56765</v>
      </c>
      <c r="E24303" s="148">
        <v>6784</v>
      </c>
      <c r="F24303" t="s">
        <v>56766</v>
      </c>
    </row>
    <row r="24304" spans="1:6" hidden="1" x14ac:dyDescent="0.25">
      <c r="A24304" t="s">
        <v>56763</v>
      </c>
      <c r="B24304" s="147" t="s">
        <v>234</v>
      </c>
      <c r="C24304" t="s">
        <v>56767</v>
      </c>
      <c r="D24304" t="s">
        <v>56765</v>
      </c>
      <c r="E24304" s="147">
        <v>-13.57</v>
      </c>
      <c r="F24304" t="s">
        <v>56768</v>
      </c>
    </row>
    <row r="24305" spans="1:6" hidden="1" x14ac:dyDescent="0.25">
      <c r="A24305" t="s">
        <v>56763</v>
      </c>
      <c r="B24305" s="147" t="s">
        <v>217</v>
      </c>
      <c r="C24305" t="s">
        <v>56769</v>
      </c>
      <c r="D24305" t="s">
        <v>56765</v>
      </c>
      <c r="E24305" s="147">
        <v>-33.92</v>
      </c>
      <c r="F24305" t="s">
        <v>56770</v>
      </c>
    </row>
    <row r="24306" spans="1:6" hidden="1" x14ac:dyDescent="0.25">
      <c r="A24306" t="s">
        <v>56763</v>
      </c>
      <c r="B24306" s="147" t="s">
        <v>218</v>
      </c>
      <c r="C24306" t="s">
        <v>56771</v>
      </c>
      <c r="D24306" t="s">
        <v>56765</v>
      </c>
      <c r="E24306" s="147">
        <v>-67.84</v>
      </c>
      <c r="F24306" t="s">
        <v>56772</v>
      </c>
    </row>
    <row r="24307" spans="1:6" hidden="1" x14ac:dyDescent="0.25">
      <c r="A24307" t="s">
        <v>56763</v>
      </c>
      <c r="B24307" s="147" t="s">
        <v>179</v>
      </c>
      <c r="C24307" t="s">
        <v>56773</v>
      </c>
      <c r="D24307" t="s">
        <v>56765</v>
      </c>
      <c r="E24307" s="147">
        <v>-163.49</v>
      </c>
      <c r="F24307" t="s">
        <v>56774</v>
      </c>
    </row>
    <row r="24308" spans="1:6" hidden="1" x14ac:dyDescent="0.25">
      <c r="A24308" t="s">
        <v>56763</v>
      </c>
      <c r="B24308" s="147" t="s">
        <v>219</v>
      </c>
      <c r="C24308" t="s">
        <v>56775</v>
      </c>
      <c r="D24308" t="s">
        <v>56765</v>
      </c>
      <c r="E24308" s="147">
        <v>-203.52</v>
      </c>
      <c r="F24308" t="s">
        <v>56776</v>
      </c>
    </row>
    <row r="24309" spans="1:6" x14ac:dyDescent="0.25">
      <c r="A24309" t="s">
        <v>56777</v>
      </c>
      <c r="B24309" s="147" t="s">
        <v>178</v>
      </c>
      <c r="C24309" t="s">
        <v>56778</v>
      </c>
      <c r="D24309" t="s">
        <v>56779</v>
      </c>
      <c r="E24309" s="148">
        <v>3021</v>
      </c>
      <c r="F24309" t="s">
        <v>56780</v>
      </c>
    </row>
    <row r="24310" spans="1:6" hidden="1" x14ac:dyDescent="0.25">
      <c r="A24310" t="s">
        <v>56777</v>
      </c>
      <c r="B24310" s="147" t="s">
        <v>234</v>
      </c>
      <c r="C24310" t="s">
        <v>56781</v>
      </c>
      <c r="D24310" t="s">
        <v>56779</v>
      </c>
      <c r="E24310" s="147">
        <v>-6.04</v>
      </c>
      <c r="F24310" t="s">
        <v>56782</v>
      </c>
    </row>
    <row r="24311" spans="1:6" hidden="1" x14ac:dyDescent="0.25">
      <c r="A24311" t="s">
        <v>56777</v>
      </c>
      <c r="B24311" s="147" t="s">
        <v>217</v>
      </c>
      <c r="C24311" t="s">
        <v>56783</v>
      </c>
      <c r="D24311" t="s">
        <v>56779</v>
      </c>
      <c r="E24311" s="147">
        <v>-15.11</v>
      </c>
      <c r="F24311" t="s">
        <v>56784</v>
      </c>
    </row>
    <row r="24312" spans="1:6" hidden="1" x14ac:dyDescent="0.25">
      <c r="A24312" t="s">
        <v>56777</v>
      </c>
      <c r="B24312" s="147" t="s">
        <v>218</v>
      </c>
      <c r="C24312" t="s">
        <v>56785</v>
      </c>
      <c r="D24312" t="s">
        <v>56779</v>
      </c>
      <c r="E24312" s="147">
        <v>-30.21</v>
      </c>
      <c r="F24312" t="s">
        <v>56786</v>
      </c>
    </row>
    <row r="24313" spans="1:6" hidden="1" x14ac:dyDescent="0.25">
      <c r="A24313" t="s">
        <v>56777</v>
      </c>
      <c r="B24313" s="147" t="s">
        <v>179</v>
      </c>
      <c r="C24313" t="s">
        <v>56787</v>
      </c>
      <c r="D24313" t="s">
        <v>56779</v>
      </c>
      <c r="E24313" s="147">
        <v>-72.81</v>
      </c>
      <c r="F24313" t="s">
        <v>56788</v>
      </c>
    </row>
    <row r="24314" spans="1:6" hidden="1" x14ac:dyDescent="0.25">
      <c r="A24314" t="s">
        <v>56777</v>
      </c>
      <c r="B24314" s="147" t="s">
        <v>219</v>
      </c>
      <c r="C24314" t="s">
        <v>56789</v>
      </c>
      <c r="D24314" t="s">
        <v>56779</v>
      </c>
      <c r="E24314" s="147">
        <v>-90.63</v>
      </c>
      <c r="F24314" t="s">
        <v>56790</v>
      </c>
    </row>
    <row r="24315" spans="1:6" x14ac:dyDescent="0.25">
      <c r="A24315" t="s">
        <v>56791</v>
      </c>
      <c r="B24315" s="147" t="s">
        <v>178</v>
      </c>
      <c r="C24315" t="s">
        <v>56792</v>
      </c>
      <c r="D24315" t="s">
        <v>56793</v>
      </c>
      <c r="E24315" s="148">
        <v>2000</v>
      </c>
      <c r="F24315" t="s">
        <v>56794</v>
      </c>
    </row>
    <row r="24316" spans="1:6" hidden="1" x14ac:dyDescent="0.25">
      <c r="A24316" t="s">
        <v>56791</v>
      </c>
      <c r="B24316" s="147" t="s">
        <v>234</v>
      </c>
      <c r="C24316" t="s">
        <v>56795</v>
      </c>
      <c r="D24316" t="s">
        <v>56793</v>
      </c>
      <c r="E24316" s="148">
        <v>-4</v>
      </c>
      <c r="F24316" t="s">
        <v>56796</v>
      </c>
    </row>
    <row r="24317" spans="1:6" hidden="1" x14ac:dyDescent="0.25">
      <c r="A24317" t="s">
        <v>56791</v>
      </c>
      <c r="B24317" s="147" t="s">
        <v>217</v>
      </c>
      <c r="C24317" t="s">
        <v>56797</v>
      </c>
      <c r="D24317" t="s">
        <v>56793</v>
      </c>
      <c r="E24317" s="148">
        <v>-10</v>
      </c>
      <c r="F24317" t="s">
        <v>56798</v>
      </c>
    </row>
    <row r="24318" spans="1:6" hidden="1" x14ac:dyDescent="0.25">
      <c r="A24318" t="s">
        <v>56791</v>
      </c>
      <c r="B24318" s="147" t="s">
        <v>218</v>
      </c>
      <c r="C24318" t="s">
        <v>56799</v>
      </c>
      <c r="D24318" t="s">
        <v>56793</v>
      </c>
      <c r="E24318" s="148">
        <v>-20</v>
      </c>
      <c r="F24318" t="s">
        <v>56800</v>
      </c>
    </row>
    <row r="24319" spans="1:6" hidden="1" x14ac:dyDescent="0.25">
      <c r="A24319" t="s">
        <v>56791</v>
      </c>
      <c r="B24319" s="147" t="s">
        <v>179</v>
      </c>
      <c r="C24319" t="s">
        <v>56801</v>
      </c>
      <c r="D24319" t="s">
        <v>56793</v>
      </c>
      <c r="E24319" s="147">
        <v>-48.2</v>
      </c>
      <c r="F24319" t="s">
        <v>56802</v>
      </c>
    </row>
    <row r="24320" spans="1:6" hidden="1" x14ac:dyDescent="0.25">
      <c r="A24320" t="s">
        <v>56791</v>
      </c>
      <c r="B24320" s="147" t="s">
        <v>219</v>
      </c>
      <c r="C24320" t="s">
        <v>56803</v>
      </c>
      <c r="D24320" t="s">
        <v>56793</v>
      </c>
      <c r="E24320" s="148">
        <v>-60</v>
      </c>
      <c r="F24320" t="s">
        <v>56804</v>
      </c>
    </row>
    <row r="24321" spans="1:6" x14ac:dyDescent="0.25">
      <c r="A24321" t="s">
        <v>56805</v>
      </c>
      <c r="B24321" s="147" t="s">
        <v>178</v>
      </c>
      <c r="C24321" t="s">
        <v>56806</v>
      </c>
      <c r="D24321" t="s">
        <v>56807</v>
      </c>
      <c r="E24321" s="148">
        <v>2281</v>
      </c>
      <c r="F24321" t="s">
        <v>56808</v>
      </c>
    </row>
    <row r="24322" spans="1:6" hidden="1" x14ac:dyDescent="0.25">
      <c r="A24322" t="s">
        <v>56805</v>
      </c>
      <c r="B24322" s="147" t="s">
        <v>234</v>
      </c>
      <c r="C24322" t="s">
        <v>56809</v>
      </c>
      <c r="D24322" t="s">
        <v>56807</v>
      </c>
      <c r="E24322" s="147">
        <v>-4.5599999999999996</v>
      </c>
      <c r="F24322" t="s">
        <v>56810</v>
      </c>
    </row>
    <row r="24323" spans="1:6" hidden="1" x14ac:dyDescent="0.25">
      <c r="A24323" t="s">
        <v>56805</v>
      </c>
      <c r="B24323" s="147" t="s">
        <v>217</v>
      </c>
      <c r="C24323" t="s">
        <v>56811</v>
      </c>
      <c r="D24323" t="s">
        <v>56807</v>
      </c>
      <c r="E24323" s="147">
        <v>-11.41</v>
      </c>
      <c r="F24323" t="s">
        <v>56812</v>
      </c>
    </row>
    <row r="24324" spans="1:6" hidden="1" x14ac:dyDescent="0.25">
      <c r="A24324" t="s">
        <v>56805</v>
      </c>
      <c r="B24324" s="147" t="s">
        <v>218</v>
      </c>
      <c r="C24324" t="s">
        <v>56813</v>
      </c>
      <c r="D24324" t="s">
        <v>56807</v>
      </c>
      <c r="E24324" s="147">
        <v>-22.81</v>
      </c>
      <c r="F24324" t="s">
        <v>56814</v>
      </c>
    </row>
    <row r="24325" spans="1:6" hidden="1" x14ac:dyDescent="0.25">
      <c r="A24325" t="s">
        <v>56805</v>
      </c>
      <c r="B24325" s="147" t="s">
        <v>179</v>
      </c>
      <c r="C24325" t="s">
        <v>56815</v>
      </c>
      <c r="D24325" t="s">
        <v>56807</v>
      </c>
      <c r="E24325" s="147">
        <v>-54.97</v>
      </c>
      <c r="F24325" t="s">
        <v>56816</v>
      </c>
    </row>
    <row r="24326" spans="1:6" hidden="1" x14ac:dyDescent="0.25">
      <c r="A24326" t="s">
        <v>56805</v>
      </c>
      <c r="B24326" s="147" t="s">
        <v>219</v>
      </c>
      <c r="C24326" t="s">
        <v>56817</v>
      </c>
      <c r="D24326" t="s">
        <v>56807</v>
      </c>
      <c r="E24326" s="147">
        <v>-68.430000000000007</v>
      </c>
      <c r="F24326" t="s">
        <v>56818</v>
      </c>
    </row>
    <row r="24327" spans="1:6" x14ac:dyDescent="0.25">
      <c r="A24327" t="s">
        <v>56819</v>
      </c>
      <c r="B24327" s="147" t="s">
        <v>178</v>
      </c>
      <c r="C24327" t="s">
        <v>56820</v>
      </c>
      <c r="D24327" t="s">
        <v>56821</v>
      </c>
      <c r="E24327" s="148">
        <v>3826</v>
      </c>
      <c r="F24327" t="s">
        <v>56822</v>
      </c>
    </row>
    <row r="24328" spans="1:6" hidden="1" x14ac:dyDescent="0.25">
      <c r="A24328" t="s">
        <v>56819</v>
      </c>
      <c r="B24328" s="147" t="s">
        <v>234</v>
      </c>
      <c r="C24328" t="s">
        <v>56823</v>
      </c>
      <c r="D24328" t="s">
        <v>56821</v>
      </c>
      <c r="E24328" s="147">
        <v>-7.65</v>
      </c>
      <c r="F24328" t="s">
        <v>56824</v>
      </c>
    </row>
    <row r="24329" spans="1:6" hidden="1" x14ac:dyDescent="0.25">
      <c r="A24329" t="s">
        <v>56819</v>
      </c>
      <c r="B24329" s="147" t="s">
        <v>217</v>
      </c>
      <c r="C24329" t="s">
        <v>56825</v>
      </c>
      <c r="D24329" t="s">
        <v>56821</v>
      </c>
      <c r="E24329" s="147">
        <v>-19.13</v>
      </c>
      <c r="F24329" t="s">
        <v>56826</v>
      </c>
    </row>
    <row r="24330" spans="1:6" hidden="1" x14ac:dyDescent="0.25">
      <c r="A24330" t="s">
        <v>56819</v>
      </c>
      <c r="B24330" s="147" t="s">
        <v>218</v>
      </c>
      <c r="C24330" t="s">
        <v>56827</v>
      </c>
      <c r="D24330" t="s">
        <v>56821</v>
      </c>
      <c r="E24330" s="147">
        <v>-38.26</v>
      </c>
      <c r="F24330" t="s">
        <v>56828</v>
      </c>
    </row>
    <row r="24331" spans="1:6" hidden="1" x14ac:dyDescent="0.25">
      <c r="A24331" t="s">
        <v>56819</v>
      </c>
      <c r="B24331" s="147" t="s">
        <v>179</v>
      </c>
      <c r="C24331" t="s">
        <v>56829</v>
      </c>
      <c r="D24331" t="s">
        <v>56821</v>
      </c>
      <c r="E24331" s="147">
        <v>-92.21</v>
      </c>
      <c r="F24331" t="s">
        <v>56830</v>
      </c>
    </row>
    <row r="24332" spans="1:6" hidden="1" x14ac:dyDescent="0.25">
      <c r="A24332" t="s">
        <v>56819</v>
      </c>
      <c r="B24332" s="147" t="s">
        <v>219</v>
      </c>
      <c r="C24332" t="s">
        <v>56831</v>
      </c>
      <c r="D24332" t="s">
        <v>56821</v>
      </c>
      <c r="E24332" s="147">
        <v>-114.78</v>
      </c>
      <c r="F24332" t="s">
        <v>56832</v>
      </c>
    </row>
    <row r="24333" spans="1:6" x14ac:dyDescent="0.25">
      <c r="A24333" t="s">
        <v>56833</v>
      </c>
      <c r="B24333" s="147" t="s">
        <v>178</v>
      </c>
      <c r="C24333" t="s">
        <v>56834</v>
      </c>
      <c r="D24333" t="s">
        <v>56835</v>
      </c>
      <c r="E24333" s="148">
        <v>4380</v>
      </c>
      <c r="F24333" t="s">
        <v>56836</v>
      </c>
    </row>
    <row r="24334" spans="1:6" hidden="1" x14ac:dyDescent="0.25">
      <c r="A24334" t="s">
        <v>56833</v>
      </c>
      <c r="B24334" s="147" t="s">
        <v>234</v>
      </c>
      <c r="C24334" t="s">
        <v>56837</v>
      </c>
      <c r="D24334" t="s">
        <v>56835</v>
      </c>
      <c r="E24334" s="147">
        <v>-8.76</v>
      </c>
      <c r="F24334" t="s">
        <v>56838</v>
      </c>
    </row>
    <row r="24335" spans="1:6" hidden="1" x14ac:dyDescent="0.25">
      <c r="A24335" t="s">
        <v>56833</v>
      </c>
      <c r="B24335" s="147" t="s">
        <v>217</v>
      </c>
      <c r="C24335" t="s">
        <v>56839</v>
      </c>
      <c r="D24335" t="s">
        <v>56835</v>
      </c>
      <c r="E24335" s="147">
        <v>-21.9</v>
      </c>
      <c r="F24335" t="s">
        <v>56840</v>
      </c>
    </row>
    <row r="24336" spans="1:6" hidden="1" x14ac:dyDescent="0.25">
      <c r="A24336" t="s">
        <v>56833</v>
      </c>
      <c r="B24336" s="147" t="s">
        <v>218</v>
      </c>
      <c r="C24336" t="s">
        <v>56841</v>
      </c>
      <c r="D24336" t="s">
        <v>56835</v>
      </c>
      <c r="E24336" s="147">
        <v>-43.8</v>
      </c>
      <c r="F24336" t="s">
        <v>56842</v>
      </c>
    </row>
    <row r="24337" spans="1:6" hidden="1" x14ac:dyDescent="0.25">
      <c r="A24337" t="s">
        <v>56833</v>
      </c>
      <c r="B24337" s="147" t="s">
        <v>179</v>
      </c>
      <c r="C24337" t="s">
        <v>56843</v>
      </c>
      <c r="D24337" t="s">
        <v>56835</v>
      </c>
      <c r="E24337" s="147">
        <v>-105.56</v>
      </c>
      <c r="F24337" t="s">
        <v>56844</v>
      </c>
    </row>
    <row r="24338" spans="1:6" hidden="1" x14ac:dyDescent="0.25">
      <c r="A24338" t="s">
        <v>56833</v>
      </c>
      <c r="B24338" s="147" t="s">
        <v>219</v>
      </c>
      <c r="C24338" t="s">
        <v>56845</v>
      </c>
      <c r="D24338" t="s">
        <v>56835</v>
      </c>
      <c r="E24338" s="147">
        <v>-131.4</v>
      </c>
      <c r="F24338" t="s">
        <v>56846</v>
      </c>
    </row>
    <row r="24339" spans="1:6" x14ac:dyDescent="0.25">
      <c r="A24339" t="s">
        <v>56847</v>
      </c>
      <c r="B24339" s="147" t="s">
        <v>178</v>
      </c>
      <c r="C24339" t="s">
        <v>56848</v>
      </c>
      <c r="D24339" t="s">
        <v>56849</v>
      </c>
      <c r="E24339" s="148">
        <v>3465</v>
      </c>
      <c r="F24339" t="s">
        <v>56850</v>
      </c>
    </row>
    <row r="24340" spans="1:6" hidden="1" x14ac:dyDescent="0.25">
      <c r="A24340" t="s">
        <v>56847</v>
      </c>
      <c r="B24340" s="147" t="s">
        <v>234</v>
      </c>
      <c r="C24340" t="s">
        <v>56851</v>
      </c>
      <c r="D24340" t="s">
        <v>56849</v>
      </c>
      <c r="E24340" s="147">
        <v>-6.93</v>
      </c>
      <c r="F24340" t="s">
        <v>56852</v>
      </c>
    </row>
    <row r="24341" spans="1:6" hidden="1" x14ac:dyDescent="0.25">
      <c r="A24341" t="s">
        <v>56847</v>
      </c>
      <c r="B24341" s="147" t="s">
        <v>217</v>
      </c>
      <c r="C24341" t="s">
        <v>56853</v>
      </c>
      <c r="D24341" t="s">
        <v>56849</v>
      </c>
      <c r="E24341" s="147">
        <v>-17.329999999999998</v>
      </c>
      <c r="F24341" t="s">
        <v>56854</v>
      </c>
    </row>
    <row r="24342" spans="1:6" hidden="1" x14ac:dyDescent="0.25">
      <c r="A24342" t="s">
        <v>56847</v>
      </c>
      <c r="B24342" s="147" t="s">
        <v>218</v>
      </c>
      <c r="C24342" t="s">
        <v>56855</v>
      </c>
      <c r="D24342" t="s">
        <v>56849</v>
      </c>
      <c r="E24342" s="147">
        <v>-34.65</v>
      </c>
      <c r="F24342" t="s">
        <v>56856</v>
      </c>
    </row>
    <row r="24343" spans="1:6" hidden="1" x14ac:dyDescent="0.25">
      <c r="A24343" t="s">
        <v>56847</v>
      </c>
      <c r="B24343" s="147" t="s">
        <v>179</v>
      </c>
      <c r="C24343" t="s">
        <v>56857</v>
      </c>
      <c r="D24343" t="s">
        <v>56849</v>
      </c>
      <c r="E24343" s="147">
        <v>-83.51</v>
      </c>
      <c r="F24343" t="s">
        <v>56858</v>
      </c>
    </row>
    <row r="24344" spans="1:6" hidden="1" x14ac:dyDescent="0.25">
      <c r="A24344" t="s">
        <v>56847</v>
      </c>
      <c r="B24344" s="147" t="s">
        <v>219</v>
      </c>
      <c r="C24344" t="s">
        <v>56859</v>
      </c>
      <c r="D24344" t="s">
        <v>56849</v>
      </c>
      <c r="E24344" s="147">
        <v>-103.95</v>
      </c>
      <c r="F24344" t="s">
        <v>56860</v>
      </c>
    </row>
    <row r="24345" spans="1:6" x14ac:dyDescent="0.25">
      <c r="A24345" t="s">
        <v>56861</v>
      </c>
      <c r="B24345" s="147" t="s">
        <v>178</v>
      </c>
      <c r="C24345" t="s">
        <v>56862</v>
      </c>
      <c r="D24345" t="s">
        <v>56863</v>
      </c>
      <c r="E24345" s="148">
        <v>3329</v>
      </c>
      <c r="F24345" t="s">
        <v>56864</v>
      </c>
    </row>
    <row r="24346" spans="1:6" hidden="1" x14ac:dyDescent="0.25">
      <c r="A24346" t="s">
        <v>56861</v>
      </c>
      <c r="B24346" s="147" t="s">
        <v>234</v>
      </c>
      <c r="C24346" t="s">
        <v>56865</v>
      </c>
      <c r="D24346" t="s">
        <v>56863</v>
      </c>
      <c r="E24346" s="147">
        <v>-6.66</v>
      </c>
      <c r="F24346" t="s">
        <v>56866</v>
      </c>
    </row>
    <row r="24347" spans="1:6" hidden="1" x14ac:dyDescent="0.25">
      <c r="A24347" t="s">
        <v>56861</v>
      </c>
      <c r="B24347" s="147" t="s">
        <v>217</v>
      </c>
      <c r="C24347" t="s">
        <v>56867</v>
      </c>
      <c r="D24347" t="s">
        <v>56863</v>
      </c>
      <c r="E24347" s="147">
        <v>-16.649999999999999</v>
      </c>
      <c r="F24347" t="s">
        <v>56868</v>
      </c>
    </row>
    <row r="24348" spans="1:6" hidden="1" x14ac:dyDescent="0.25">
      <c r="A24348" t="s">
        <v>56861</v>
      </c>
      <c r="B24348" s="147" t="s">
        <v>218</v>
      </c>
      <c r="C24348" t="s">
        <v>56869</v>
      </c>
      <c r="D24348" t="s">
        <v>56863</v>
      </c>
      <c r="E24348" s="147">
        <v>-33.29</v>
      </c>
      <c r="F24348" t="s">
        <v>56870</v>
      </c>
    </row>
    <row r="24349" spans="1:6" hidden="1" x14ac:dyDescent="0.25">
      <c r="A24349" t="s">
        <v>56861</v>
      </c>
      <c r="B24349" s="147" t="s">
        <v>179</v>
      </c>
      <c r="C24349" t="s">
        <v>56871</v>
      </c>
      <c r="D24349" t="s">
        <v>56863</v>
      </c>
      <c r="E24349" s="147">
        <v>-80.23</v>
      </c>
      <c r="F24349" t="s">
        <v>56872</v>
      </c>
    </row>
    <row r="24350" spans="1:6" hidden="1" x14ac:dyDescent="0.25">
      <c r="A24350" t="s">
        <v>56861</v>
      </c>
      <c r="B24350" s="147" t="s">
        <v>219</v>
      </c>
      <c r="C24350" t="s">
        <v>56873</v>
      </c>
      <c r="D24350" t="s">
        <v>56863</v>
      </c>
      <c r="E24350" s="147">
        <v>-99.87</v>
      </c>
      <c r="F24350" t="s">
        <v>56874</v>
      </c>
    </row>
    <row r="24351" spans="1:6" x14ac:dyDescent="0.25">
      <c r="A24351" t="s">
        <v>56875</v>
      </c>
      <c r="B24351" s="147" t="s">
        <v>178</v>
      </c>
      <c r="C24351" t="s">
        <v>56876</v>
      </c>
      <c r="D24351" t="s">
        <v>56877</v>
      </c>
      <c r="E24351" s="148">
        <v>456</v>
      </c>
      <c r="F24351" t="s">
        <v>56878</v>
      </c>
    </row>
    <row r="24352" spans="1:6" hidden="1" x14ac:dyDescent="0.25">
      <c r="A24352" t="s">
        <v>56875</v>
      </c>
      <c r="B24352" s="147" t="s">
        <v>234</v>
      </c>
      <c r="C24352" t="s">
        <v>56879</v>
      </c>
      <c r="D24352" t="s">
        <v>56877</v>
      </c>
      <c r="E24352" s="147">
        <v>-0.91</v>
      </c>
      <c r="F24352" t="s">
        <v>56880</v>
      </c>
    </row>
    <row r="24353" spans="1:6" hidden="1" x14ac:dyDescent="0.25">
      <c r="A24353" t="s">
        <v>56875</v>
      </c>
      <c r="B24353" s="147" t="s">
        <v>217</v>
      </c>
      <c r="C24353" t="s">
        <v>56881</v>
      </c>
      <c r="D24353" t="s">
        <v>56877</v>
      </c>
      <c r="E24353" s="147">
        <v>-2.2799999999999998</v>
      </c>
      <c r="F24353" t="s">
        <v>56882</v>
      </c>
    </row>
    <row r="24354" spans="1:6" hidden="1" x14ac:dyDescent="0.25">
      <c r="A24354" t="s">
        <v>56875</v>
      </c>
      <c r="B24354" s="147" t="s">
        <v>218</v>
      </c>
      <c r="C24354" t="s">
        <v>56883</v>
      </c>
      <c r="D24354" t="s">
        <v>56877</v>
      </c>
      <c r="E24354" s="147">
        <v>-2.2799999999999998</v>
      </c>
      <c r="F24354" t="s">
        <v>56884</v>
      </c>
    </row>
    <row r="24355" spans="1:6" hidden="1" x14ac:dyDescent="0.25">
      <c r="A24355" t="s">
        <v>56875</v>
      </c>
      <c r="B24355" s="147" t="s">
        <v>219</v>
      </c>
      <c r="C24355" t="s">
        <v>56885</v>
      </c>
      <c r="D24355" t="s">
        <v>56877</v>
      </c>
      <c r="E24355" s="147">
        <v>-2.2799999999999998</v>
      </c>
      <c r="F24355" t="s">
        <v>56886</v>
      </c>
    </row>
    <row r="24356" spans="1:6" hidden="1" x14ac:dyDescent="0.25">
      <c r="A24356" t="s">
        <v>56875</v>
      </c>
      <c r="B24356" s="147" t="s">
        <v>179</v>
      </c>
      <c r="C24356" t="s">
        <v>56887</v>
      </c>
      <c r="D24356" t="s">
        <v>56877</v>
      </c>
      <c r="E24356" s="147">
        <v>-10.99</v>
      </c>
      <c r="F24356" t="s">
        <v>56888</v>
      </c>
    </row>
    <row r="24357" spans="1:6" x14ac:dyDescent="0.25">
      <c r="A24357" t="s">
        <v>56889</v>
      </c>
      <c r="B24357" s="147" t="s">
        <v>178</v>
      </c>
      <c r="C24357" t="s">
        <v>56890</v>
      </c>
      <c r="D24357" t="s">
        <v>56891</v>
      </c>
      <c r="E24357" s="148">
        <v>6562</v>
      </c>
      <c r="F24357" t="s">
        <v>56892</v>
      </c>
    </row>
    <row r="24358" spans="1:6" hidden="1" x14ac:dyDescent="0.25">
      <c r="A24358" t="s">
        <v>56889</v>
      </c>
      <c r="B24358" s="147" t="s">
        <v>234</v>
      </c>
      <c r="C24358" t="s">
        <v>56893</v>
      </c>
      <c r="D24358" t="s">
        <v>56891</v>
      </c>
      <c r="E24358" s="147">
        <v>-13.12</v>
      </c>
      <c r="F24358" t="s">
        <v>56894</v>
      </c>
    </row>
    <row r="24359" spans="1:6" hidden="1" x14ac:dyDescent="0.25">
      <c r="A24359" t="s">
        <v>56889</v>
      </c>
      <c r="B24359" s="147" t="s">
        <v>217</v>
      </c>
      <c r="C24359" t="s">
        <v>56895</v>
      </c>
      <c r="D24359" t="s">
        <v>56891</v>
      </c>
      <c r="E24359" s="147">
        <v>-32.81</v>
      </c>
      <c r="F24359" t="s">
        <v>56896</v>
      </c>
    </row>
    <row r="24360" spans="1:6" hidden="1" x14ac:dyDescent="0.25">
      <c r="A24360" t="s">
        <v>56889</v>
      </c>
      <c r="B24360" s="147" t="s">
        <v>218</v>
      </c>
      <c r="C24360" t="s">
        <v>56897</v>
      </c>
      <c r="D24360" t="s">
        <v>56891</v>
      </c>
      <c r="E24360" s="147">
        <v>-65.62</v>
      </c>
      <c r="F24360" t="s">
        <v>56898</v>
      </c>
    </row>
    <row r="24361" spans="1:6" hidden="1" x14ac:dyDescent="0.25">
      <c r="A24361" t="s">
        <v>56889</v>
      </c>
      <c r="B24361" s="147" t="s">
        <v>179</v>
      </c>
      <c r="C24361" t="s">
        <v>56899</v>
      </c>
      <c r="D24361" t="s">
        <v>56891</v>
      </c>
      <c r="E24361" s="147">
        <v>-158.13999999999999</v>
      </c>
      <c r="F24361" t="s">
        <v>56900</v>
      </c>
    </row>
    <row r="24362" spans="1:6" hidden="1" x14ac:dyDescent="0.25">
      <c r="A24362" t="s">
        <v>56889</v>
      </c>
      <c r="B24362" s="147" t="s">
        <v>219</v>
      </c>
      <c r="C24362" t="s">
        <v>56901</v>
      </c>
      <c r="D24362" t="s">
        <v>56891</v>
      </c>
      <c r="E24362" s="147">
        <v>-196.86</v>
      </c>
      <c r="F24362" t="s">
        <v>56902</v>
      </c>
    </row>
    <row r="24363" spans="1:6" x14ac:dyDescent="0.25">
      <c r="A24363" t="s">
        <v>56903</v>
      </c>
      <c r="B24363" s="147" t="s">
        <v>178</v>
      </c>
      <c r="C24363" t="s">
        <v>56904</v>
      </c>
      <c r="D24363" t="s">
        <v>56905</v>
      </c>
      <c r="E24363" s="148">
        <v>3564</v>
      </c>
      <c r="F24363" t="s">
        <v>56906</v>
      </c>
    </row>
    <row r="24364" spans="1:6" hidden="1" x14ac:dyDescent="0.25">
      <c r="A24364" t="s">
        <v>56903</v>
      </c>
      <c r="B24364" s="147" t="s">
        <v>234</v>
      </c>
      <c r="C24364" t="s">
        <v>56907</v>
      </c>
      <c r="D24364" t="s">
        <v>56905</v>
      </c>
      <c r="E24364" s="147">
        <v>-7.13</v>
      </c>
      <c r="F24364" t="s">
        <v>56908</v>
      </c>
    </row>
    <row r="24365" spans="1:6" hidden="1" x14ac:dyDescent="0.25">
      <c r="A24365" t="s">
        <v>56903</v>
      </c>
      <c r="B24365" s="147" t="s">
        <v>217</v>
      </c>
      <c r="C24365" t="s">
        <v>56909</v>
      </c>
      <c r="D24365" t="s">
        <v>56905</v>
      </c>
      <c r="E24365" s="147">
        <v>-17.82</v>
      </c>
      <c r="F24365" t="s">
        <v>56910</v>
      </c>
    </row>
    <row r="24366" spans="1:6" hidden="1" x14ac:dyDescent="0.25">
      <c r="A24366" t="s">
        <v>56903</v>
      </c>
      <c r="B24366" s="147" t="s">
        <v>218</v>
      </c>
      <c r="C24366" t="s">
        <v>56911</v>
      </c>
      <c r="D24366" t="s">
        <v>56905</v>
      </c>
      <c r="E24366" s="147">
        <v>-35.64</v>
      </c>
      <c r="F24366" t="s">
        <v>56912</v>
      </c>
    </row>
    <row r="24367" spans="1:6" hidden="1" x14ac:dyDescent="0.25">
      <c r="A24367" t="s">
        <v>56903</v>
      </c>
      <c r="B24367" s="147" t="s">
        <v>210</v>
      </c>
      <c r="C24367" t="s">
        <v>56913</v>
      </c>
      <c r="D24367" t="s">
        <v>56905</v>
      </c>
      <c r="E24367" s="147">
        <v>-71.28</v>
      </c>
      <c r="F24367" t="s">
        <v>56914</v>
      </c>
    </row>
    <row r="24368" spans="1:6" hidden="1" x14ac:dyDescent="0.25">
      <c r="A24368" t="s">
        <v>56903</v>
      </c>
      <c r="B24368" s="147" t="s">
        <v>179</v>
      </c>
      <c r="C24368" t="s">
        <v>56915</v>
      </c>
      <c r="D24368" t="s">
        <v>56905</v>
      </c>
      <c r="E24368" s="147">
        <v>-85.89</v>
      </c>
      <c r="F24368" t="s">
        <v>56916</v>
      </c>
    </row>
    <row r="24369" spans="1:6" hidden="1" x14ac:dyDescent="0.25">
      <c r="A24369" t="s">
        <v>56903</v>
      </c>
      <c r="B24369" s="147" t="s">
        <v>219</v>
      </c>
      <c r="C24369" t="s">
        <v>56917</v>
      </c>
      <c r="D24369" t="s">
        <v>56905</v>
      </c>
      <c r="E24369" s="147">
        <v>-106.92</v>
      </c>
      <c r="F24369" t="s">
        <v>56918</v>
      </c>
    </row>
    <row r="24370" spans="1:6" x14ac:dyDescent="0.25">
      <c r="A24370" t="s">
        <v>56919</v>
      </c>
      <c r="B24370" s="147" t="s">
        <v>178</v>
      </c>
      <c r="C24370" t="s">
        <v>56920</v>
      </c>
      <c r="D24370" t="s">
        <v>56921</v>
      </c>
      <c r="E24370" s="148">
        <v>4146</v>
      </c>
      <c r="F24370" t="s">
        <v>56922</v>
      </c>
    </row>
    <row r="24371" spans="1:6" hidden="1" x14ac:dyDescent="0.25">
      <c r="A24371" t="s">
        <v>56919</v>
      </c>
      <c r="B24371" s="147" t="s">
        <v>234</v>
      </c>
      <c r="C24371" t="s">
        <v>56923</v>
      </c>
      <c r="D24371" t="s">
        <v>56921</v>
      </c>
      <c r="E24371" s="147">
        <v>-8.2899999999999991</v>
      </c>
      <c r="F24371" t="s">
        <v>56924</v>
      </c>
    </row>
    <row r="24372" spans="1:6" hidden="1" x14ac:dyDescent="0.25">
      <c r="A24372" t="s">
        <v>56919</v>
      </c>
      <c r="B24372" s="147" t="s">
        <v>217</v>
      </c>
      <c r="C24372" t="s">
        <v>56925</v>
      </c>
      <c r="D24372" t="s">
        <v>56921</v>
      </c>
      <c r="E24372" s="147">
        <v>-20.73</v>
      </c>
      <c r="F24372" t="s">
        <v>56926</v>
      </c>
    </row>
    <row r="24373" spans="1:6" hidden="1" x14ac:dyDescent="0.25">
      <c r="A24373" t="s">
        <v>56919</v>
      </c>
      <c r="B24373" s="147" t="s">
        <v>218</v>
      </c>
      <c r="C24373" t="s">
        <v>56927</v>
      </c>
      <c r="D24373" t="s">
        <v>56921</v>
      </c>
      <c r="E24373" s="147">
        <v>-20.73</v>
      </c>
      <c r="F24373" t="s">
        <v>56928</v>
      </c>
    </row>
    <row r="24374" spans="1:6" hidden="1" x14ac:dyDescent="0.25">
      <c r="A24374" t="s">
        <v>56919</v>
      </c>
      <c r="B24374" s="147" t="s">
        <v>219</v>
      </c>
      <c r="C24374" t="s">
        <v>56929</v>
      </c>
      <c r="D24374" t="s">
        <v>56921</v>
      </c>
      <c r="E24374" s="147">
        <v>-20.73</v>
      </c>
      <c r="F24374" t="s">
        <v>56930</v>
      </c>
    </row>
    <row r="24375" spans="1:6" hidden="1" x14ac:dyDescent="0.25">
      <c r="A24375" t="s">
        <v>56919</v>
      </c>
      <c r="B24375" s="147" t="s">
        <v>179</v>
      </c>
      <c r="C24375" t="s">
        <v>56931</v>
      </c>
      <c r="D24375" t="s">
        <v>56921</v>
      </c>
      <c r="E24375" s="147">
        <v>-99.92</v>
      </c>
      <c r="F24375" t="s">
        <v>56932</v>
      </c>
    </row>
    <row r="24376" spans="1:6" hidden="1" x14ac:dyDescent="0.25">
      <c r="A24376" t="s">
        <v>56919</v>
      </c>
      <c r="B24376" s="147" t="s">
        <v>220</v>
      </c>
      <c r="C24376" t="s">
        <v>56933</v>
      </c>
      <c r="D24376" t="s">
        <v>56921</v>
      </c>
      <c r="E24376" s="147">
        <v>-248.76</v>
      </c>
      <c r="F24376" t="s">
        <v>56934</v>
      </c>
    </row>
    <row r="24377" spans="1:6" x14ac:dyDescent="0.25">
      <c r="A24377" t="s">
        <v>56935</v>
      </c>
      <c r="B24377" s="147" t="s">
        <v>178</v>
      </c>
      <c r="C24377" t="s">
        <v>56936</v>
      </c>
      <c r="D24377" t="s">
        <v>56937</v>
      </c>
      <c r="E24377" s="148">
        <v>6904</v>
      </c>
      <c r="F24377" t="s">
        <v>56938</v>
      </c>
    </row>
    <row r="24378" spans="1:6" hidden="1" x14ac:dyDescent="0.25">
      <c r="A24378" t="s">
        <v>56935</v>
      </c>
      <c r="B24378" s="147" t="s">
        <v>234</v>
      </c>
      <c r="C24378" t="s">
        <v>56939</v>
      </c>
      <c r="D24378" t="s">
        <v>56937</v>
      </c>
      <c r="E24378" s="147">
        <v>-13.81</v>
      </c>
      <c r="F24378" t="s">
        <v>56940</v>
      </c>
    </row>
    <row r="24379" spans="1:6" hidden="1" x14ac:dyDescent="0.25">
      <c r="A24379" t="s">
        <v>56935</v>
      </c>
      <c r="B24379" s="147" t="s">
        <v>217</v>
      </c>
      <c r="C24379" t="s">
        <v>56941</v>
      </c>
      <c r="D24379" t="s">
        <v>56937</v>
      </c>
      <c r="E24379" s="147">
        <v>-34.520000000000003</v>
      </c>
      <c r="F24379" t="s">
        <v>56942</v>
      </c>
    </row>
    <row r="24380" spans="1:6" hidden="1" x14ac:dyDescent="0.25">
      <c r="A24380" t="s">
        <v>56935</v>
      </c>
      <c r="B24380" s="147" t="s">
        <v>218</v>
      </c>
      <c r="C24380" t="s">
        <v>56943</v>
      </c>
      <c r="D24380" t="s">
        <v>56937</v>
      </c>
      <c r="E24380" s="147">
        <v>-69.040000000000006</v>
      </c>
      <c r="F24380" t="s">
        <v>56944</v>
      </c>
    </row>
    <row r="24381" spans="1:6" hidden="1" x14ac:dyDescent="0.25">
      <c r="A24381" t="s">
        <v>56935</v>
      </c>
      <c r="B24381" s="147" t="s">
        <v>179</v>
      </c>
      <c r="C24381" t="s">
        <v>56945</v>
      </c>
      <c r="D24381" t="s">
        <v>56937</v>
      </c>
      <c r="E24381" s="147">
        <v>-166.39</v>
      </c>
      <c r="F24381" t="s">
        <v>56946</v>
      </c>
    </row>
    <row r="24382" spans="1:6" hidden="1" x14ac:dyDescent="0.25">
      <c r="A24382" t="s">
        <v>56935</v>
      </c>
      <c r="B24382" s="147" t="s">
        <v>219</v>
      </c>
      <c r="C24382" t="s">
        <v>56947</v>
      </c>
      <c r="D24382" t="s">
        <v>56937</v>
      </c>
      <c r="E24382" s="147">
        <v>-207.12</v>
      </c>
      <c r="F24382" t="s">
        <v>56948</v>
      </c>
    </row>
    <row r="24383" spans="1:6" x14ac:dyDescent="0.25">
      <c r="A24383" t="s">
        <v>56949</v>
      </c>
      <c r="B24383" s="147" t="s">
        <v>178</v>
      </c>
      <c r="C24383" t="s">
        <v>56950</v>
      </c>
      <c r="D24383" t="s">
        <v>56951</v>
      </c>
      <c r="E24383" s="148">
        <v>3748</v>
      </c>
      <c r="F24383" t="s">
        <v>56952</v>
      </c>
    </row>
    <row r="24384" spans="1:6" hidden="1" x14ac:dyDescent="0.25">
      <c r="A24384" t="s">
        <v>56949</v>
      </c>
      <c r="B24384" s="147" t="s">
        <v>234</v>
      </c>
      <c r="C24384" t="s">
        <v>56953</v>
      </c>
      <c r="D24384" t="s">
        <v>56951</v>
      </c>
      <c r="E24384" s="147">
        <v>-7.5</v>
      </c>
      <c r="F24384" t="s">
        <v>56954</v>
      </c>
    </row>
    <row r="24385" spans="1:6" hidden="1" x14ac:dyDescent="0.25">
      <c r="A24385" t="s">
        <v>56949</v>
      </c>
      <c r="B24385" s="147" t="s">
        <v>217</v>
      </c>
      <c r="C24385" t="s">
        <v>56955</v>
      </c>
      <c r="D24385" t="s">
        <v>56951</v>
      </c>
      <c r="E24385" s="147">
        <v>-18.739999999999998</v>
      </c>
      <c r="F24385" t="s">
        <v>56956</v>
      </c>
    </row>
    <row r="24386" spans="1:6" hidden="1" x14ac:dyDescent="0.25">
      <c r="A24386" t="s">
        <v>56949</v>
      </c>
      <c r="B24386" s="147" t="s">
        <v>218</v>
      </c>
      <c r="C24386" t="s">
        <v>56957</v>
      </c>
      <c r="D24386" t="s">
        <v>56951</v>
      </c>
      <c r="E24386" s="147">
        <v>-37.479999999999997</v>
      </c>
      <c r="F24386" t="s">
        <v>56958</v>
      </c>
    </row>
    <row r="24387" spans="1:6" hidden="1" x14ac:dyDescent="0.25">
      <c r="A24387" t="s">
        <v>56949</v>
      </c>
      <c r="B24387" s="147" t="s">
        <v>179</v>
      </c>
      <c r="C24387" t="s">
        <v>56959</v>
      </c>
      <c r="D24387" t="s">
        <v>56951</v>
      </c>
      <c r="E24387" s="147">
        <v>-90.33</v>
      </c>
      <c r="F24387" t="s">
        <v>56960</v>
      </c>
    </row>
    <row r="24388" spans="1:6" hidden="1" x14ac:dyDescent="0.25">
      <c r="A24388" t="s">
        <v>56949</v>
      </c>
      <c r="B24388" s="147" t="s">
        <v>219</v>
      </c>
      <c r="C24388" t="s">
        <v>56961</v>
      </c>
      <c r="D24388" t="s">
        <v>56951</v>
      </c>
      <c r="E24388" s="147">
        <v>-112.44</v>
      </c>
      <c r="F24388" t="s">
        <v>56962</v>
      </c>
    </row>
    <row r="24389" spans="1:6" x14ac:dyDescent="0.25">
      <c r="A24389" t="s">
        <v>56963</v>
      </c>
      <c r="B24389" s="147" t="s">
        <v>178</v>
      </c>
      <c r="C24389" t="s">
        <v>56964</v>
      </c>
      <c r="D24389" t="s">
        <v>56965</v>
      </c>
      <c r="E24389" s="148">
        <v>2012</v>
      </c>
      <c r="F24389" t="s">
        <v>56966</v>
      </c>
    </row>
    <row r="24390" spans="1:6" hidden="1" x14ac:dyDescent="0.25">
      <c r="A24390" t="s">
        <v>56963</v>
      </c>
      <c r="B24390" s="147" t="s">
        <v>234</v>
      </c>
      <c r="C24390" t="s">
        <v>56967</v>
      </c>
      <c r="D24390" t="s">
        <v>56965</v>
      </c>
      <c r="E24390" s="147">
        <v>-4.0199999999999996</v>
      </c>
      <c r="F24390" t="s">
        <v>56968</v>
      </c>
    </row>
    <row r="24391" spans="1:6" hidden="1" x14ac:dyDescent="0.25">
      <c r="A24391" t="s">
        <v>56963</v>
      </c>
      <c r="B24391" s="147" t="s">
        <v>217</v>
      </c>
      <c r="C24391" t="s">
        <v>56969</v>
      </c>
      <c r="D24391" t="s">
        <v>56965</v>
      </c>
      <c r="E24391" s="147">
        <v>-10.06</v>
      </c>
      <c r="F24391" t="s">
        <v>56970</v>
      </c>
    </row>
    <row r="24392" spans="1:6" hidden="1" x14ac:dyDescent="0.25">
      <c r="A24392" t="s">
        <v>56963</v>
      </c>
      <c r="B24392" s="147" t="s">
        <v>218</v>
      </c>
      <c r="C24392" t="s">
        <v>56971</v>
      </c>
      <c r="D24392" t="s">
        <v>56965</v>
      </c>
      <c r="E24392" s="147">
        <v>-10.06</v>
      </c>
      <c r="F24392" t="s">
        <v>56972</v>
      </c>
    </row>
    <row r="24393" spans="1:6" hidden="1" x14ac:dyDescent="0.25">
      <c r="A24393" t="s">
        <v>56963</v>
      </c>
      <c r="B24393" s="147" t="s">
        <v>219</v>
      </c>
      <c r="C24393" t="s">
        <v>56973</v>
      </c>
      <c r="D24393" t="s">
        <v>56965</v>
      </c>
      <c r="E24393" s="147">
        <v>-10.06</v>
      </c>
      <c r="F24393" t="s">
        <v>56974</v>
      </c>
    </row>
    <row r="24394" spans="1:6" hidden="1" x14ac:dyDescent="0.25">
      <c r="A24394" t="s">
        <v>56963</v>
      </c>
      <c r="B24394" s="147" t="s">
        <v>179</v>
      </c>
      <c r="C24394" t="s">
        <v>56975</v>
      </c>
      <c r="D24394" t="s">
        <v>56965</v>
      </c>
      <c r="E24394" s="147">
        <v>-48.49</v>
      </c>
      <c r="F24394" t="s">
        <v>56976</v>
      </c>
    </row>
    <row r="24395" spans="1:6" x14ac:dyDescent="0.25">
      <c r="A24395" t="s">
        <v>56977</v>
      </c>
      <c r="B24395" s="147" t="s">
        <v>178</v>
      </c>
      <c r="C24395" t="s">
        <v>56978</v>
      </c>
      <c r="D24395" t="s">
        <v>56979</v>
      </c>
      <c r="E24395" s="148">
        <v>3837</v>
      </c>
      <c r="F24395" t="s">
        <v>56980</v>
      </c>
    </row>
    <row r="24396" spans="1:6" hidden="1" x14ac:dyDescent="0.25">
      <c r="A24396" t="s">
        <v>56977</v>
      </c>
      <c r="B24396" s="147" t="s">
        <v>234</v>
      </c>
      <c r="C24396" t="s">
        <v>56981</v>
      </c>
      <c r="D24396" t="s">
        <v>56979</v>
      </c>
      <c r="E24396" s="147">
        <v>-7.67</v>
      </c>
      <c r="F24396" t="s">
        <v>56982</v>
      </c>
    </row>
    <row r="24397" spans="1:6" hidden="1" x14ac:dyDescent="0.25">
      <c r="A24397" t="s">
        <v>56977</v>
      </c>
      <c r="B24397" s="147" t="s">
        <v>217</v>
      </c>
      <c r="C24397" t="s">
        <v>56983</v>
      </c>
      <c r="D24397" t="s">
        <v>56979</v>
      </c>
      <c r="E24397" s="147">
        <v>-19.190000000000001</v>
      </c>
      <c r="F24397" t="s">
        <v>56984</v>
      </c>
    </row>
    <row r="24398" spans="1:6" hidden="1" x14ac:dyDescent="0.25">
      <c r="A24398" t="s">
        <v>56977</v>
      </c>
      <c r="B24398" s="147" t="s">
        <v>218</v>
      </c>
      <c r="C24398" t="s">
        <v>56985</v>
      </c>
      <c r="D24398" t="s">
        <v>56979</v>
      </c>
      <c r="E24398" s="147">
        <v>-38.369999999999997</v>
      </c>
      <c r="F24398" t="s">
        <v>56986</v>
      </c>
    </row>
    <row r="24399" spans="1:6" hidden="1" x14ac:dyDescent="0.25">
      <c r="A24399" t="s">
        <v>56977</v>
      </c>
      <c r="B24399" s="147" t="s">
        <v>179</v>
      </c>
      <c r="C24399" t="s">
        <v>56987</v>
      </c>
      <c r="D24399" t="s">
        <v>56979</v>
      </c>
      <c r="E24399" s="147">
        <v>-92.47</v>
      </c>
      <c r="F24399" t="s">
        <v>56988</v>
      </c>
    </row>
    <row r="24400" spans="1:6" hidden="1" x14ac:dyDescent="0.25">
      <c r="A24400" t="s">
        <v>56977</v>
      </c>
      <c r="B24400" s="147" t="s">
        <v>219</v>
      </c>
      <c r="C24400" t="s">
        <v>56989</v>
      </c>
      <c r="D24400" t="s">
        <v>56979</v>
      </c>
      <c r="E24400" s="147">
        <v>-115.11</v>
      </c>
      <c r="F24400" t="s">
        <v>56990</v>
      </c>
    </row>
    <row r="24401" spans="1:6" x14ac:dyDescent="0.25">
      <c r="A24401" t="s">
        <v>56991</v>
      </c>
      <c r="B24401" s="147" t="s">
        <v>178</v>
      </c>
      <c r="C24401" t="s">
        <v>56992</v>
      </c>
      <c r="D24401" t="s">
        <v>56993</v>
      </c>
      <c r="E24401" s="148">
        <v>6697</v>
      </c>
      <c r="F24401" t="s">
        <v>56994</v>
      </c>
    </row>
    <row r="24402" spans="1:6" hidden="1" x14ac:dyDescent="0.25">
      <c r="A24402" t="s">
        <v>56991</v>
      </c>
      <c r="B24402" s="147" t="s">
        <v>234</v>
      </c>
      <c r="C24402" t="s">
        <v>56995</v>
      </c>
      <c r="D24402" t="s">
        <v>56993</v>
      </c>
      <c r="E24402" s="147">
        <v>-13.39</v>
      </c>
      <c r="F24402" t="s">
        <v>56996</v>
      </c>
    </row>
    <row r="24403" spans="1:6" hidden="1" x14ac:dyDescent="0.25">
      <c r="A24403" t="s">
        <v>56991</v>
      </c>
      <c r="B24403" s="147" t="s">
        <v>217</v>
      </c>
      <c r="C24403" t="s">
        <v>56997</v>
      </c>
      <c r="D24403" t="s">
        <v>56993</v>
      </c>
      <c r="E24403" s="147">
        <v>-33.49</v>
      </c>
      <c r="F24403" t="s">
        <v>56998</v>
      </c>
    </row>
    <row r="24404" spans="1:6" hidden="1" x14ac:dyDescent="0.25">
      <c r="A24404" t="s">
        <v>56991</v>
      </c>
      <c r="B24404" s="147" t="s">
        <v>218</v>
      </c>
      <c r="C24404" t="s">
        <v>56999</v>
      </c>
      <c r="D24404" t="s">
        <v>56993</v>
      </c>
      <c r="E24404" s="147">
        <v>-33.49</v>
      </c>
      <c r="F24404" t="s">
        <v>57000</v>
      </c>
    </row>
    <row r="24405" spans="1:6" hidden="1" x14ac:dyDescent="0.25">
      <c r="A24405" t="s">
        <v>56991</v>
      </c>
      <c r="B24405" s="147" t="s">
        <v>219</v>
      </c>
      <c r="C24405" t="s">
        <v>57001</v>
      </c>
      <c r="D24405" t="s">
        <v>56993</v>
      </c>
      <c r="E24405" s="147">
        <v>-33.49</v>
      </c>
      <c r="F24405" t="s">
        <v>57002</v>
      </c>
    </row>
    <row r="24406" spans="1:6" hidden="1" x14ac:dyDescent="0.25">
      <c r="A24406" t="s">
        <v>56991</v>
      </c>
      <c r="B24406" s="147" t="s">
        <v>179</v>
      </c>
      <c r="C24406" t="s">
        <v>57003</v>
      </c>
      <c r="D24406" t="s">
        <v>56993</v>
      </c>
      <c r="E24406" s="147">
        <v>-161.4</v>
      </c>
      <c r="F24406" t="s">
        <v>57004</v>
      </c>
    </row>
    <row r="24407" spans="1:6" x14ac:dyDescent="0.25">
      <c r="A24407" t="s">
        <v>57005</v>
      </c>
      <c r="B24407" s="147" t="s">
        <v>178</v>
      </c>
      <c r="C24407" t="s">
        <v>57006</v>
      </c>
      <c r="D24407" t="s">
        <v>57007</v>
      </c>
      <c r="E24407" s="148">
        <v>219</v>
      </c>
      <c r="F24407" t="s">
        <v>57008</v>
      </c>
    </row>
    <row r="24408" spans="1:6" hidden="1" x14ac:dyDescent="0.25">
      <c r="A24408" t="s">
        <v>57005</v>
      </c>
      <c r="B24408" s="147" t="s">
        <v>234</v>
      </c>
      <c r="C24408" t="s">
        <v>57009</v>
      </c>
      <c r="D24408" t="s">
        <v>57007</v>
      </c>
      <c r="E24408" s="147">
        <v>-0.44</v>
      </c>
      <c r="F24408" t="s">
        <v>57010</v>
      </c>
    </row>
    <row r="24409" spans="1:6" hidden="1" x14ac:dyDescent="0.25">
      <c r="A24409" t="s">
        <v>57005</v>
      </c>
      <c r="B24409" s="147" t="s">
        <v>217</v>
      </c>
      <c r="C24409" t="s">
        <v>57011</v>
      </c>
      <c r="D24409" t="s">
        <v>57007</v>
      </c>
      <c r="E24409" s="147">
        <v>-1.1000000000000001</v>
      </c>
      <c r="F24409" t="s">
        <v>57012</v>
      </c>
    </row>
    <row r="24410" spans="1:6" hidden="1" x14ac:dyDescent="0.25">
      <c r="A24410" t="s">
        <v>57005</v>
      </c>
      <c r="B24410" s="147" t="s">
        <v>218</v>
      </c>
      <c r="C24410" t="s">
        <v>57013</v>
      </c>
      <c r="D24410" t="s">
        <v>57007</v>
      </c>
      <c r="E24410" s="147">
        <v>-1.1000000000000001</v>
      </c>
      <c r="F24410" t="s">
        <v>57014</v>
      </c>
    </row>
    <row r="24411" spans="1:6" hidden="1" x14ac:dyDescent="0.25">
      <c r="A24411" t="s">
        <v>57005</v>
      </c>
      <c r="B24411" s="147" t="s">
        <v>219</v>
      </c>
      <c r="C24411" t="s">
        <v>57015</v>
      </c>
      <c r="D24411" t="s">
        <v>57007</v>
      </c>
      <c r="E24411" s="147">
        <v>-1.1000000000000001</v>
      </c>
      <c r="F24411" t="s">
        <v>57016</v>
      </c>
    </row>
    <row r="24412" spans="1:6" hidden="1" x14ac:dyDescent="0.25">
      <c r="A24412" t="s">
        <v>57005</v>
      </c>
      <c r="B24412" s="147" t="s">
        <v>179</v>
      </c>
      <c r="C24412" t="s">
        <v>57017</v>
      </c>
      <c r="D24412" t="s">
        <v>57007</v>
      </c>
      <c r="E24412" s="147">
        <v>-5.28</v>
      </c>
      <c r="F24412" t="s">
        <v>57018</v>
      </c>
    </row>
    <row r="24413" spans="1:6" x14ac:dyDescent="0.25">
      <c r="A24413" t="s">
        <v>57019</v>
      </c>
      <c r="B24413" s="147" t="s">
        <v>178</v>
      </c>
      <c r="C24413" t="s">
        <v>57020</v>
      </c>
      <c r="D24413" t="s">
        <v>57021</v>
      </c>
      <c r="E24413" s="148">
        <v>3711</v>
      </c>
      <c r="F24413" t="s">
        <v>57022</v>
      </c>
    </row>
    <row r="24414" spans="1:6" hidden="1" x14ac:dyDescent="0.25">
      <c r="A24414" t="s">
        <v>57019</v>
      </c>
      <c r="B24414" s="147" t="s">
        <v>234</v>
      </c>
      <c r="C24414" t="s">
        <v>57023</v>
      </c>
      <c r="D24414" t="s">
        <v>57021</v>
      </c>
      <c r="E24414" s="147">
        <v>-7.42</v>
      </c>
      <c r="F24414" t="s">
        <v>57024</v>
      </c>
    </row>
    <row r="24415" spans="1:6" hidden="1" x14ac:dyDescent="0.25">
      <c r="A24415" t="s">
        <v>57019</v>
      </c>
      <c r="B24415" s="147" t="s">
        <v>217</v>
      </c>
      <c r="C24415" t="s">
        <v>57025</v>
      </c>
      <c r="D24415" t="s">
        <v>57021</v>
      </c>
      <c r="E24415" s="147">
        <v>-18.559999999999999</v>
      </c>
      <c r="F24415" t="s">
        <v>57026</v>
      </c>
    </row>
    <row r="24416" spans="1:6" hidden="1" x14ac:dyDescent="0.25">
      <c r="A24416" t="s">
        <v>57019</v>
      </c>
      <c r="B24416" s="147" t="s">
        <v>218</v>
      </c>
      <c r="C24416" t="s">
        <v>57027</v>
      </c>
      <c r="D24416" t="s">
        <v>57021</v>
      </c>
      <c r="E24416" s="147">
        <v>-18.559999999999999</v>
      </c>
      <c r="F24416" t="s">
        <v>57028</v>
      </c>
    </row>
    <row r="24417" spans="1:6" hidden="1" x14ac:dyDescent="0.25">
      <c r="A24417" t="s">
        <v>57019</v>
      </c>
      <c r="B24417" s="147" t="s">
        <v>219</v>
      </c>
      <c r="C24417" t="s">
        <v>57029</v>
      </c>
      <c r="D24417" t="s">
        <v>57021</v>
      </c>
      <c r="E24417" s="147">
        <v>-18.559999999999999</v>
      </c>
      <c r="F24417" t="s">
        <v>57030</v>
      </c>
    </row>
    <row r="24418" spans="1:6" hidden="1" x14ac:dyDescent="0.25">
      <c r="A24418" t="s">
        <v>57019</v>
      </c>
      <c r="B24418" s="147" t="s">
        <v>210</v>
      </c>
      <c r="C24418" t="s">
        <v>57031</v>
      </c>
      <c r="D24418" t="s">
        <v>57021</v>
      </c>
      <c r="E24418" s="147">
        <v>-74.22</v>
      </c>
      <c r="F24418" t="s">
        <v>57032</v>
      </c>
    </row>
    <row r="24419" spans="1:6" hidden="1" x14ac:dyDescent="0.25">
      <c r="A24419" t="s">
        <v>57019</v>
      </c>
      <c r="B24419" s="147" t="s">
        <v>179</v>
      </c>
      <c r="C24419" t="s">
        <v>57033</v>
      </c>
      <c r="D24419" t="s">
        <v>57021</v>
      </c>
      <c r="E24419" s="147">
        <v>-89.44</v>
      </c>
      <c r="F24419" t="s">
        <v>57034</v>
      </c>
    </row>
    <row r="24420" spans="1:6" x14ac:dyDescent="0.25">
      <c r="A24420" t="s">
        <v>57035</v>
      </c>
      <c r="B24420" s="147" t="s">
        <v>178</v>
      </c>
      <c r="C24420" t="s">
        <v>57036</v>
      </c>
      <c r="D24420" t="s">
        <v>57037</v>
      </c>
      <c r="E24420" s="148">
        <v>4726</v>
      </c>
      <c r="F24420" t="s">
        <v>57038</v>
      </c>
    </row>
    <row r="24421" spans="1:6" hidden="1" x14ac:dyDescent="0.25">
      <c r="A24421" t="s">
        <v>57035</v>
      </c>
      <c r="B24421" s="147" t="s">
        <v>234</v>
      </c>
      <c r="C24421" t="s">
        <v>57039</v>
      </c>
      <c r="D24421" t="s">
        <v>57037</v>
      </c>
      <c r="E24421" s="147">
        <v>-9.4499999999999993</v>
      </c>
      <c r="F24421" t="s">
        <v>57040</v>
      </c>
    </row>
    <row r="24422" spans="1:6" hidden="1" x14ac:dyDescent="0.25">
      <c r="A24422" t="s">
        <v>57035</v>
      </c>
      <c r="B24422" s="147" t="s">
        <v>217</v>
      </c>
      <c r="C24422" t="s">
        <v>57041</v>
      </c>
      <c r="D24422" t="s">
        <v>57037</v>
      </c>
      <c r="E24422" s="147">
        <v>-23.63</v>
      </c>
      <c r="F24422" t="s">
        <v>57042</v>
      </c>
    </row>
    <row r="24423" spans="1:6" hidden="1" x14ac:dyDescent="0.25">
      <c r="A24423" t="s">
        <v>57035</v>
      </c>
      <c r="B24423" s="147" t="s">
        <v>218</v>
      </c>
      <c r="C24423" t="s">
        <v>57043</v>
      </c>
      <c r="D24423" t="s">
        <v>57037</v>
      </c>
      <c r="E24423" s="147">
        <v>-47.26</v>
      </c>
      <c r="F24423" t="s">
        <v>57044</v>
      </c>
    </row>
    <row r="24424" spans="1:6" hidden="1" x14ac:dyDescent="0.25">
      <c r="A24424" t="s">
        <v>57035</v>
      </c>
      <c r="B24424" s="147" t="s">
        <v>179</v>
      </c>
      <c r="C24424" t="s">
        <v>57045</v>
      </c>
      <c r="D24424" t="s">
        <v>57037</v>
      </c>
      <c r="E24424" s="147">
        <v>-113.9</v>
      </c>
      <c r="F24424" t="s">
        <v>57046</v>
      </c>
    </row>
    <row r="24425" spans="1:6" hidden="1" x14ac:dyDescent="0.25">
      <c r="A24425" t="s">
        <v>57035</v>
      </c>
      <c r="B24425" s="147" t="s">
        <v>219</v>
      </c>
      <c r="C24425" t="s">
        <v>57047</v>
      </c>
      <c r="D24425" t="s">
        <v>57037</v>
      </c>
      <c r="E24425" s="147">
        <v>-141.78</v>
      </c>
      <c r="F24425" t="s">
        <v>57048</v>
      </c>
    </row>
    <row r="24426" spans="1:6" x14ac:dyDescent="0.25">
      <c r="A24426" t="s">
        <v>57049</v>
      </c>
      <c r="B24426" s="147" t="s">
        <v>178</v>
      </c>
      <c r="C24426" t="s">
        <v>57050</v>
      </c>
      <c r="D24426" t="s">
        <v>57051</v>
      </c>
      <c r="E24426" s="148">
        <v>6904</v>
      </c>
      <c r="F24426" t="s">
        <v>57052</v>
      </c>
    </row>
    <row r="24427" spans="1:6" hidden="1" x14ac:dyDescent="0.25">
      <c r="A24427" t="s">
        <v>57049</v>
      </c>
      <c r="B24427" s="147" t="s">
        <v>234</v>
      </c>
      <c r="C24427" t="s">
        <v>57053</v>
      </c>
      <c r="D24427" t="s">
        <v>57051</v>
      </c>
      <c r="E24427" s="147">
        <v>-13.81</v>
      </c>
      <c r="F24427" t="s">
        <v>57054</v>
      </c>
    </row>
    <row r="24428" spans="1:6" hidden="1" x14ac:dyDescent="0.25">
      <c r="A24428" t="s">
        <v>57049</v>
      </c>
      <c r="B24428" s="147" t="s">
        <v>217</v>
      </c>
      <c r="C24428" t="s">
        <v>57055</v>
      </c>
      <c r="D24428" t="s">
        <v>57051</v>
      </c>
      <c r="E24428" s="147">
        <v>-34.520000000000003</v>
      </c>
      <c r="F24428" t="s">
        <v>57056</v>
      </c>
    </row>
    <row r="24429" spans="1:6" hidden="1" x14ac:dyDescent="0.25">
      <c r="A24429" t="s">
        <v>57049</v>
      </c>
      <c r="B24429" s="147" t="s">
        <v>218</v>
      </c>
      <c r="C24429" t="s">
        <v>57057</v>
      </c>
      <c r="D24429" t="s">
        <v>57051</v>
      </c>
      <c r="E24429" s="147">
        <v>-69.040000000000006</v>
      </c>
      <c r="F24429" t="s">
        <v>57058</v>
      </c>
    </row>
    <row r="24430" spans="1:6" hidden="1" x14ac:dyDescent="0.25">
      <c r="A24430" t="s">
        <v>57049</v>
      </c>
      <c r="B24430" s="147" t="s">
        <v>179</v>
      </c>
      <c r="C24430" t="s">
        <v>57059</v>
      </c>
      <c r="D24430" t="s">
        <v>57051</v>
      </c>
      <c r="E24430" s="147">
        <v>-166.39</v>
      </c>
      <c r="F24430" t="s">
        <v>57060</v>
      </c>
    </row>
    <row r="24431" spans="1:6" hidden="1" x14ac:dyDescent="0.25">
      <c r="A24431" t="s">
        <v>57049</v>
      </c>
      <c r="B24431" s="147" t="s">
        <v>219</v>
      </c>
      <c r="C24431" t="s">
        <v>57061</v>
      </c>
      <c r="D24431" t="s">
        <v>57051</v>
      </c>
      <c r="E24431" s="147">
        <v>-207.12</v>
      </c>
      <c r="F24431" t="s">
        <v>57062</v>
      </c>
    </row>
    <row r="24432" spans="1:6" x14ac:dyDescent="0.25">
      <c r="A24432" t="s">
        <v>57063</v>
      </c>
      <c r="B24432" s="147" t="s">
        <v>178</v>
      </c>
      <c r="C24432" t="s">
        <v>57064</v>
      </c>
      <c r="D24432" t="s">
        <v>57065</v>
      </c>
      <c r="E24432" s="148">
        <v>2973</v>
      </c>
      <c r="F24432" t="s">
        <v>57066</v>
      </c>
    </row>
    <row r="24433" spans="1:6" hidden="1" x14ac:dyDescent="0.25">
      <c r="A24433" t="s">
        <v>57063</v>
      </c>
      <c r="B24433" s="147" t="s">
        <v>234</v>
      </c>
      <c r="C24433" t="s">
        <v>57067</v>
      </c>
      <c r="D24433" t="s">
        <v>57065</v>
      </c>
      <c r="E24433" s="147">
        <v>-5.95</v>
      </c>
      <c r="F24433" t="s">
        <v>57068</v>
      </c>
    </row>
    <row r="24434" spans="1:6" hidden="1" x14ac:dyDescent="0.25">
      <c r="A24434" t="s">
        <v>57063</v>
      </c>
      <c r="B24434" s="147" t="s">
        <v>217</v>
      </c>
      <c r="C24434" t="s">
        <v>57069</v>
      </c>
      <c r="D24434" t="s">
        <v>57065</v>
      </c>
      <c r="E24434" s="147">
        <v>-14.87</v>
      </c>
      <c r="F24434" t="s">
        <v>57070</v>
      </c>
    </row>
    <row r="24435" spans="1:6" hidden="1" x14ac:dyDescent="0.25">
      <c r="A24435" t="s">
        <v>57063</v>
      </c>
      <c r="B24435" s="147" t="s">
        <v>218</v>
      </c>
      <c r="C24435" t="s">
        <v>57071</v>
      </c>
      <c r="D24435" t="s">
        <v>57065</v>
      </c>
      <c r="E24435" s="147">
        <v>-29.73</v>
      </c>
      <c r="F24435" t="s">
        <v>57072</v>
      </c>
    </row>
    <row r="24436" spans="1:6" hidden="1" x14ac:dyDescent="0.25">
      <c r="A24436" t="s">
        <v>57063</v>
      </c>
      <c r="B24436" s="147" t="s">
        <v>179</v>
      </c>
      <c r="C24436" t="s">
        <v>57073</v>
      </c>
      <c r="D24436" t="s">
        <v>57065</v>
      </c>
      <c r="E24436" s="147">
        <v>-71.650000000000006</v>
      </c>
      <c r="F24436" t="s">
        <v>57074</v>
      </c>
    </row>
    <row r="24437" spans="1:6" hidden="1" x14ac:dyDescent="0.25">
      <c r="A24437" t="s">
        <v>57063</v>
      </c>
      <c r="B24437" s="147" t="s">
        <v>219</v>
      </c>
      <c r="C24437" t="s">
        <v>57075</v>
      </c>
      <c r="D24437" t="s">
        <v>57065</v>
      </c>
      <c r="E24437" s="147">
        <v>-89.19</v>
      </c>
      <c r="F24437" t="s">
        <v>57076</v>
      </c>
    </row>
    <row r="24438" spans="1:6" x14ac:dyDescent="0.25">
      <c r="A24438" t="s">
        <v>57077</v>
      </c>
      <c r="B24438" s="147" t="s">
        <v>178</v>
      </c>
      <c r="C24438" t="s">
        <v>57078</v>
      </c>
      <c r="D24438" t="s">
        <v>57079</v>
      </c>
      <c r="E24438" s="148">
        <v>4100</v>
      </c>
      <c r="F24438" t="s">
        <v>57080</v>
      </c>
    </row>
    <row r="24439" spans="1:6" hidden="1" x14ac:dyDescent="0.25">
      <c r="A24439" t="s">
        <v>57077</v>
      </c>
      <c r="B24439" s="147" t="s">
        <v>234</v>
      </c>
      <c r="C24439" t="s">
        <v>57081</v>
      </c>
      <c r="D24439" t="s">
        <v>57079</v>
      </c>
      <c r="E24439" s="147">
        <v>-8.1999999999999993</v>
      </c>
      <c r="F24439" t="s">
        <v>57082</v>
      </c>
    </row>
    <row r="24440" spans="1:6" hidden="1" x14ac:dyDescent="0.25">
      <c r="A24440" t="s">
        <v>57077</v>
      </c>
      <c r="B24440" s="147" t="s">
        <v>217</v>
      </c>
      <c r="C24440" t="s">
        <v>57083</v>
      </c>
      <c r="D24440" t="s">
        <v>57079</v>
      </c>
      <c r="E24440" s="147">
        <v>-20.5</v>
      </c>
      <c r="F24440" t="s">
        <v>57084</v>
      </c>
    </row>
    <row r="24441" spans="1:6" hidden="1" x14ac:dyDescent="0.25">
      <c r="A24441" t="s">
        <v>57077</v>
      </c>
      <c r="B24441" s="147" t="s">
        <v>218</v>
      </c>
      <c r="C24441" t="s">
        <v>57085</v>
      </c>
      <c r="D24441" t="s">
        <v>57079</v>
      </c>
      <c r="E24441" s="148">
        <v>-41</v>
      </c>
      <c r="F24441" t="s">
        <v>57086</v>
      </c>
    </row>
    <row r="24442" spans="1:6" hidden="1" x14ac:dyDescent="0.25">
      <c r="A24442" t="s">
        <v>57077</v>
      </c>
      <c r="B24442" s="147" t="s">
        <v>179</v>
      </c>
      <c r="C24442" t="s">
        <v>57087</v>
      </c>
      <c r="D24442" t="s">
        <v>57079</v>
      </c>
      <c r="E24442" s="147">
        <v>-98.81</v>
      </c>
      <c r="F24442" t="s">
        <v>57088</v>
      </c>
    </row>
    <row r="24443" spans="1:6" hidden="1" x14ac:dyDescent="0.25">
      <c r="A24443" t="s">
        <v>57077</v>
      </c>
      <c r="B24443" s="147" t="s">
        <v>219</v>
      </c>
      <c r="C24443" t="s">
        <v>57089</v>
      </c>
      <c r="D24443" t="s">
        <v>57079</v>
      </c>
      <c r="E24443" s="148">
        <v>-123</v>
      </c>
      <c r="F24443" t="s">
        <v>57090</v>
      </c>
    </row>
    <row r="24444" spans="1:6" x14ac:dyDescent="0.25">
      <c r="A24444" t="s">
        <v>57091</v>
      </c>
      <c r="B24444" s="147" t="s">
        <v>178</v>
      </c>
      <c r="C24444" t="s">
        <v>57092</v>
      </c>
      <c r="D24444" t="s">
        <v>57093</v>
      </c>
      <c r="E24444" s="148">
        <v>2704</v>
      </c>
      <c r="F24444" t="s">
        <v>57094</v>
      </c>
    </row>
    <row r="24445" spans="1:6" hidden="1" x14ac:dyDescent="0.25">
      <c r="A24445" t="s">
        <v>57091</v>
      </c>
      <c r="B24445" s="147" t="s">
        <v>234</v>
      </c>
      <c r="C24445" t="s">
        <v>57095</v>
      </c>
      <c r="D24445" t="s">
        <v>57093</v>
      </c>
      <c r="E24445" s="147">
        <v>-5.41</v>
      </c>
      <c r="F24445" t="s">
        <v>57096</v>
      </c>
    </row>
    <row r="24446" spans="1:6" hidden="1" x14ac:dyDescent="0.25">
      <c r="A24446" t="s">
        <v>57091</v>
      </c>
      <c r="B24446" s="147" t="s">
        <v>217</v>
      </c>
      <c r="C24446" t="s">
        <v>57097</v>
      </c>
      <c r="D24446" t="s">
        <v>57093</v>
      </c>
      <c r="E24446" s="147">
        <v>-13.52</v>
      </c>
      <c r="F24446" t="s">
        <v>57098</v>
      </c>
    </row>
    <row r="24447" spans="1:6" hidden="1" x14ac:dyDescent="0.25">
      <c r="A24447" t="s">
        <v>57091</v>
      </c>
      <c r="B24447" s="147" t="s">
        <v>218</v>
      </c>
      <c r="C24447" t="s">
        <v>57099</v>
      </c>
      <c r="D24447" t="s">
        <v>57093</v>
      </c>
      <c r="E24447" s="147">
        <v>-13.52</v>
      </c>
      <c r="F24447" t="s">
        <v>57100</v>
      </c>
    </row>
    <row r="24448" spans="1:6" hidden="1" x14ac:dyDescent="0.25">
      <c r="A24448" t="s">
        <v>57091</v>
      </c>
      <c r="B24448" s="147" t="s">
        <v>219</v>
      </c>
      <c r="C24448" t="s">
        <v>57101</v>
      </c>
      <c r="D24448" t="s">
        <v>57093</v>
      </c>
      <c r="E24448" s="147">
        <v>-13.52</v>
      </c>
      <c r="F24448" t="s">
        <v>57102</v>
      </c>
    </row>
    <row r="24449" spans="1:6" hidden="1" x14ac:dyDescent="0.25">
      <c r="A24449" t="s">
        <v>57091</v>
      </c>
      <c r="B24449" s="147" t="s">
        <v>179</v>
      </c>
      <c r="C24449" t="s">
        <v>57103</v>
      </c>
      <c r="D24449" t="s">
        <v>57093</v>
      </c>
      <c r="E24449" s="147">
        <v>-65.17</v>
      </c>
      <c r="F24449" t="s">
        <v>57104</v>
      </c>
    </row>
    <row r="24450" spans="1:6" x14ac:dyDescent="0.25">
      <c r="A24450" t="s">
        <v>57105</v>
      </c>
      <c r="B24450" s="147" t="s">
        <v>178</v>
      </c>
      <c r="C24450" t="s">
        <v>57106</v>
      </c>
      <c r="D24450" t="s">
        <v>57107</v>
      </c>
      <c r="E24450" s="148">
        <v>4855</v>
      </c>
      <c r="F24450" t="s">
        <v>57108</v>
      </c>
    </row>
    <row r="24451" spans="1:6" hidden="1" x14ac:dyDescent="0.25">
      <c r="A24451" t="s">
        <v>57105</v>
      </c>
      <c r="B24451" s="147" t="s">
        <v>234</v>
      </c>
      <c r="C24451" t="s">
        <v>57109</v>
      </c>
      <c r="D24451" t="s">
        <v>57107</v>
      </c>
      <c r="E24451" s="147">
        <v>-9.7100000000000009</v>
      </c>
      <c r="F24451" t="s">
        <v>57110</v>
      </c>
    </row>
    <row r="24452" spans="1:6" hidden="1" x14ac:dyDescent="0.25">
      <c r="A24452" t="s">
        <v>57105</v>
      </c>
      <c r="B24452" s="147" t="s">
        <v>217</v>
      </c>
      <c r="C24452" t="s">
        <v>57111</v>
      </c>
      <c r="D24452" t="s">
        <v>57107</v>
      </c>
      <c r="E24452" s="147">
        <v>-24.28</v>
      </c>
      <c r="F24452" t="s">
        <v>57112</v>
      </c>
    </row>
    <row r="24453" spans="1:6" hidden="1" x14ac:dyDescent="0.25">
      <c r="A24453" t="s">
        <v>57105</v>
      </c>
      <c r="B24453" s="147" t="s">
        <v>218</v>
      </c>
      <c r="C24453" t="s">
        <v>57113</v>
      </c>
      <c r="D24453" t="s">
        <v>57107</v>
      </c>
      <c r="E24453" s="147">
        <v>-48.55</v>
      </c>
      <c r="F24453" t="s">
        <v>57114</v>
      </c>
    </row>
    <row r="24454" spans="1:6" hidden="1" x14ac:dyDescent="0.25">
      <c r="A24454" t="s">
        <v>57105</v>
      </c>
      <c r="B24454" s="147" t="s">
        <v>179</v>
      </c>
      <c r="C24454" t="s">
        <v>57115</v>
      </c>
      <c r="D24454" t="s">
        <v>57107</v>
      </c>
      <c r="E24454" s="147">
        <v>-117.01</v>
      </c>
      <c r="F24454" t="s">
        <v>57116</v>
      </c>
    </row>
    <row r="24455" spans="1:6" hidden="1" x14ac:dyDescent="0.25">
      <c r="A24455" t="s">
        <v>57105</v>
      </c>
      <c r="B24455" s="147" t="s">
        <v>219</v>
      </c>
      <c r="C24455" t="s">
        <v>57117</v>
      </c>
      <c r="D24455" t="s">
        <v>57107</v>
      </c>
      <c r="E24455" s="147">
        <v>-145.65</v>
      </c>
      <c r="F24455" t="s">
        <v>57118</v>
      </c>
    </row>
    <row r="24456" spans="1:6" x14ac:dyDescent="0.25">
      <c r="A24456" t="s">
        <v>57119</v>
      </c>
      <c r="B24456" s="147" t="s">
        <v>178</v>
      </c>
      <c r="C24456" t="s">
        <v>57120</v>
      </c>
      <c r="D24456" t="s">
        <v>57121</v>
      </c>
      <c r="E24456" s="148">
        <v>6220</v>
      </c>
      <c r="F24456" t="s">
        <v>57122</v>
      </c>
    </row>
    <row r="24457" spans="1:6" hidden="1" x14ac:dyDescent="0.25">
      <c r="A24457" t="s">
        <v>57119</v>
      </c>
      <c r="B24457" s="147" t="s">
        <v>234</v>
      </c>
      <c r="C24457" t="s">
        <v>57123</v>
      </c>
      <c r="D24457" t="s">
        <v>57121</v>
      </c>
      <c r="E24457" s="147">
        <v>-12.44</v>
      </c>
      <c r="F24457" t="s">
        <v>57124</v>
      </c>
    </row>
    <row r="24458" spans="1:6" hidden="1" x14ac:dyDescent="0.25">
      <c r="A24458" t="s">
        <v>57119</v>
      </c>
      <c r="B24458" s="147" t="s">
        <v>217</v>
      </c>
      <c r="C24458" t="s">
        <v>57125</v>
      </c>
      <c r="D24458" t="s">
        <v>57121</v>
      </c>
      <c r="E24458" s="147">
        <v>-31.1</v>
      </c>
      <c r="F24458" t="s">
        <v>57126</v>
      </c>
    </row>
    <row r="24459" spans="1:6" hidden="1" x14ac:dyDescent="0.25">
      <c r="A24459" t="s">
        <v>57119</v>
      </c>
      <c r="B24459" s="147" t="s">
        <v>218</v>
      </c>
      <c r="C24459" t="s">
        <v>57127</v>
      </c>
      <c r="D24459" t="s">
        <v>57121</v>
      </c>
      <c r="E24459" s="147">
        <v>-62.2</v>
      </c>
      <c r="F24459" t="s">
        <v>57128</v>
      </c>
    </row>
    <row r="24460" spans="1:6" hidden="1" x14ac:dyDescent="0.25">
      <c r="A24460" t="s">
        <v>57119</v>
      </c>
      <c r="B24460" s="147" t="s">
        <v>179</v>
      </c>
      <c r="C24460" t="s">
        <v>57129</v>
      </c>
      <c r="D24460" t="s">
        <v>57121</v>
      </c>
      <c r="E24460" s="147">
        <v>-149.9</v>
      </c>
      <c r="F24460" t="s">
        <v>57130</v>
      </c>
    </row>
    <row r="24461" spans="1:6" hidden="1" x14ac:dyDescent="0.25">
      <c r="A24461" t="s">
        <v>57131</v>
      </c>
      <c r="B24461" s="147" t="s">
        <v>219</v>
      </c>
      <c r="C24461" t="s">
        <v>57132</v>
      </c>
      <c r="D24461" t="s">
        <v>57121</v>
      </c>
      <c r="E24461" s="147">
        <v>-186.6</v>
      </c>
      <c r="F24461" t="s">
        <v>57133</v>
      </c>
    </row>
    <row r="24462" spans="1:6" x14ac:dyDescent="0.25">
      <c r="A24462" t="s">
        <v>57134</v>
      </c>
      <c r="B24462" s="147" t="s">
        <v>178</v>
      </c>
      <c r="C24462" t="s">
        <v>57135</v>
      </c>
      <c r="D24462" t="s">
        <v>57136</v>
      </c>
      <c r="E24462" s="148">
        <v>226</v>
      </c>
      <c r="F24462" t="s">
        <v>57137</v>
      </c>
    </row>
    <row r="24463" spans="1:6" hidden="1" x14ac:dyDescent="0.25">
      <c r="A24463" t="s">
        <v>57134</v>
      </c>
      <c r="B24463" s="147" t="s">
        <v>234</v>
      </c>
      <c r="C24463" t="s">
        <v>57138</v>
      </c>
      <c r="D24463" t="s">
        <v>57136</v>
      </c>
      <c r="E24463" s="147">
        <v>-0.45</v>
      </c>
      <c r="F24463" t="s">
        <v>57139</v>
      </c>
    </row>
    <row r="24464" spans="1:6" hidden="1" x14ac:dyDescent="0.25">
      <c r="A24464" t="s">
        <v>57134</v>
      </c>
      <c r="B24464" s="147" t="s">
        <v>217</v>
      </c>
      <c r="C24464" t="s">
        <v>57140</v>
      </c>
      <c r="D24464" t="s">
        <v>57136</v>
      </c>
      <c r="E24464" s="147">
        <v>-1.1299999999999999</v>
      </c>
      <c r="F24464" t="s">
        <v>57141</v>
      </c>
    </row>
    <row r="24465" spans="1:6" hidden="1" x14ac:dyDescent="0.25">
      <c r="A24465" t="s">
        <v>57134</v>
      </c>
      <c r="B24465" s="147" t="s">
        <v>218</v>
      </c>
      <c r="C24465" t="s">
        <v>57142</v>
      </c>
      <c r="D24465" t="s">
        <v>57136</v>
      </c>
      <c r="E24465" s="147">
        <v>-1.1299999999999999</v>
      </c>
      <c r="F24465" t="s">
        <v>57143</v>
      </c>
    </row>
    <row r="24466" spans="1:6" hidden="1" x14ac:dyDescent="0.25">
      <c r="A24466" t="s">
        <v>57134</v>
      </c>
      <c r="B24466" s="147" t="s">
        <v>219</v>
      </c>
      <c r="C24466" t="s">
        <v>57144</v>
      </c>
      <c r="D24466" t="s">
        <v>57136</v>
      </c>
      <c r="E24466" s="147">
        <v>-1.1299999999999999</v>
      </c>
      <c r="F24466" t="s">
        <v>57145</v>
      </c>
    </row>
    <row r="24467" spans="1:6" hidden="1" x14ac:dyDescent="0.25">
      <c r="A24467" t="s">
        <v>57134</v>
      </c>
      <c r="B24467" s="147" t="s">
        <v>179</v>
      </c>
      <c r="C24467" t="s">
        <v>57146</v>
      </c>
      <c r="D24467" t="s">
        <v>57136</v>
      </c>
      <c r="E24467" s="147">
        <v>-5.45</v>
      </c>
      <c r="F24467" t="s">
        <v>57147</v>
      </c>
    </row>
    <row r="24468" spans="1:6" x14ac:dyDescent="0.25">
      <c r="A24468" t="s">
        <v>57148</v>
      </c>
      <c r="B24468" s="147" t="s">
        <v>178</v>
      </c>
      <c r="C24468" t="s">
        <v>57149</v>
      </c>
      <c r="D24468" t="s">
        <v>57150</v>
      </c>
      <c r="E24468" s="148">
        <v>6070</v>
      </c>
      <c r="F24468" t="s">
        <v>57151</v>
      </c>
    </row>
    <row r="24469" spans="1:6" hidden="1" x14ac:dyDescent="0.25">
      <c r="A24469" t="s">
        <v>57148</v>
      </c>
      <c r="B24469" s="147" t="s">
        <v>234</v>
      </c>
      <c r="C24469" t="s">
        <v>57152</v>
      </c>
      <c r="D24469" t="s">
        <v>57150</v>
      </c>
      <c r="E24469" s="147">
        <v>-12.14</v>
      </c>
      <c r="F24469" t="s">
        <v>57153</v>
      </c>
    </row>
    <row r="24470" spans="1:6" hidden="1" x14ac:dyDescent="0.25">
      <c r="A24470" t="s">
        <v>57148</v>
      </c>
      <c r="B24470" s="147" t="s">
        <v>217</v>
      </c>
      <c r="C24470" t="s">
        <v>57154</v>
      </c>
      <c r="D24470" t="s">
        <v>57150</v>
      </c>
      <c r="E24470" s="147">
        <v>-30.35</v>
      </c>
      <c r="F24470" t="s">
        <v>57155</v>
      </c>
    </row>
    <row r="24471" spans="1:6" hidden="1" x14ac:dyDescent="0.25">
      <c r="A24471" t="s">
        <v>57148</v>
      </c>
      <c r="B24471" s="147" t="s">
        <v>218</v>
      </c>
      <c r="C24471" t="s">
        <v>57156</v>
      </c>
      <c r="D24471" t="s">
        <v>57150</v>
      </c>
      <c r="E24471" s="147">
        <v>-60.7</v>
      </c>
      <c r="F24471" t="s">
        <v>57157</v>
      </c>
    </row>
    <row r="24472" spans="1:6" hidden="1" x14ac:dyDescent="0.25">
      <c r="A24472" t="s">
        <v>57148</v>
      </c>
      <c r="B24472" s="147" t="s">
        <v>179</v>
      </c>
      <c r="C24472" t="s">
        <v>57158</v>
      </c>
      <c r="D24472" t="s">
        <v>57150</v>
      </c>
      <c r="E24472" s="147">
        <v>-146.29</v>
      </c>
      <c r="F24472" t="s">
        <v>57159</v>
      </c>
    </row>
    <row r="24473" spans="1:6" hidden="1" x14ac:dyDescent="0.25">
      <c r="A24473" t="s">
        <v>57148</v>
      </c>
      <c r="B24473" s="147" t="s">
        <v>219</v>
      </c>
      <c r="C24473" t="s">
        <v>57160</v>
      </c>
      <c r="D24473" t="s">
        <v>57150</v>
      </c>
      <c r="E24473" s="147">
        <v>-182.1</v>
      </c>
      <c r="F24473" t="s">
        <v>57161</v>
      </c>
    </row>
    <row r="24474" spans="1:6" x14ac:dyDescent="0.25">
      <c r="A24474" t="s">
        <v>57162</v>
      </c>
      <c r="B24474" s="147" t="s">
        <v>178</v>
      </c>
      <c r="C24474" t="s">
        <v>57163</v>
      </c>
      <c r="D24474" t="s">
        <v>57164</v>
      </c>
      <c r="E24474" s="148">
        <v>4164</v>
      </c>
      <c r="F24474" t="s">
        <v>57165</v>
      </c>
    </row>
    <row r="24475" spans="1:6" hidden="1" x14ac:dyDescent="0.25">
      <c r="A24475" t="s">
        <v>57162</v>
      </c>
      <c r="B24475" s="147" t="s">
        <v>234</v>
      </c>
      <c r="C24475" t="s">
        <v>57166</v>
      </c>
      <c r="D24475" t="s">
        <v>57164</v>
      </c>
      <c r="E24475" s="147">
        <v>-8.33</v>
      </c>
      <c r="F24475" t="s">
        <v>57167</v>
      </c>
    </row>
    <row r="24476" spans="1:6" hidden="1" x14ac:dyDescent="0.25">
      <c r="A24476" t="s">
        <v>57162</v>
      </c>
      <c r="B24476" s="147" t="s">
        <v>217</v>
      </c>
      <c r="C24476" t="s">
        <v>57168</v>
      </c>
      <c r="D24476" t="s">
        <v>57164</v>
      </c>
      <c r="E24476" s="147">
        <v>-20.82</v>
      </c>
      <c r="F24476" t="s">
        <v>57169</v>
      </c>
    </row>
    <row r="24477" spans="1:6" hidden="1" x14ac:dyDescent="0.25">
      <c r="A24477" t="s">
        <v>57162</v>
      </c>
      <c r="B24477" s="147" t="s">
        <v>218</v>
      </c>
      <c r="C24477" t="s">
        <v>57170</v>
      </c>
      <c r="D24477" t="s">
        <v>57164</v>
      </c>
      <c r="E24477" s="147">
        <v>-20.82</v>
      </c>
      <c r="F24477" t="s">
        <v>57171</v>
      </c>
    </row>
    <row r="24478" spans="1:6" hidden="1" x14ac:dyDescent="0.25">
      <c r="A24478" t="s">
        <v>57162</v>
      </c>
      <c r="B24478" s="147" t="s">
        <v>219</v>
      </c>
      <c r="C24478" t="s">
        <v>57172</v>
      </c>
      <c r="D24478" t="s">
        <v>57164</v>
      </c>
      <c r="E24478" s="147">
        <v>-20.82</v>
      </c>
      <c r="F24478" t="s">
        <v>57173</v>
      </c>
    </row>
    <row r="24479" spans="1:6" hidden="1" x14ac:dyDescent="0.25">
      <c r="A24479" t="s">
        <v>57162</v>
      </c>
      <c r="B24479" s="147" t="s">
        <v>179</v>
      </c>
      <c r="C24479" t="s">
        <v>57174</v>
      </c>
      <c r="D24479" t="s">
        <v>57164</v>
      </c>
      <c r="E24479" s="147">
        <v>-100.35</v>
      </c>
      <c r="F24479" t="s">
        <v>57175</v>
      </c>
    </row>
    <row r="24480" spans="1:6" x14ac:dyDescent="0.25">
      <c r="A24480" t="s">
        <v>57176</v>
      </c>
      <c r="B24480" s="147" t="s">
        <v>178</v>
      </c>
      <c r="C24480" t="s">
        <v>57177</v>
      </c>
      <c r="D24480" t="s">
        <v>57178</v>
      </c>
      <c r="E24480" s="148">
        <v>1755</v>
      </c>
      <c r="F24480" t="s">
        <v>57179</v>
      </c>
    </row>
    <row r="24481" spans="1:6" hidden="1" x14ac:dyDescent="0.25">
      <c r="A24481" t="s">
        <v>57176</v>
      </c>
      <c r="B24481" s="147" t="s">
        <v>234</v>
      </c>
      <c r="C24481" t="s">
        <v>57180</v>
      </c>
      <c r="D24481" t="s">
        <v>57178</v>
      </c>
      <c r="E24481" s="147">
        <v>-3.51</v>
      </c>
      <c r="F24481" t="s">
        <v>57181</v>
      </c>
    </row>
    <row r="24482" spans="1:6" hidden="1" x14ac:dyDescent="0.25">
      <c r="A24482" t="s">
        <v>57176</v>
      </c>
      <c r="B24482" s="147" t="s">
        <v>217</v>
      </c>
      <c r="C24482" t="s">
        <v>57182</v>
      </c>
      <c r="D24482" t="s">
        <v>57178</v>
      </c>
      <c r="E24482" s="147">
        <v>-8.7799999999999994</v>
      </c>
      <c r="F24482" t="s">
        <v>57183</v>
      </c>
    </row>
    <row r="24483" spans="1:6" hidden="1" x14ac:dyDescent="0.25">
      <c r="A24483" t="s">
        <v>57176</v>
      </c>
      <c r="B24483" s="147" t="s">
        <v>218</v>
      </c>
      <c r="C24483" t="s">
        <v>57184</v>
      </c>
      <c r="D24483" t="s">
        <v>57178</v>
      </c>
      <c r="E24483" s="147">
        <v>-17.55</v>
      </c>
      <c r="F24483" t="s">
        <v>57185</v>
      </c>
    </row>
    <row r="24484" spans="1:6" hidden="1" x14ac:dyDescent="0.25">
      <c r="A24484" t="s">
        <v>57176</v>
      </c>
      <c r="B24484" s="147" t="s">
        <v>179</v>
      </c>
      <c r="C24484" t="s">
        <v>57186</v>
      </c>
      <c r="D24484" t="s">
        <v>57178</v>
      </c>
      <c r="E24484" s="147">
        <v>-42.3</v>
      </c>
      <c r="F24484" t="s">
        <v>57187</v>
      </c>
    </row>
    <row r="24485" spans="1:6" hidden="1" x14ac:dyDescent="0.25">
      <c r="A24485" t="s">
        <v>57176</v>
      </c>
      <c r="B24485" s="147" t="s">
        <v>219</v>
      </c>
      <c r="C24485" t="s">
        <v>57188</v>
      </c>
      <c r="D24485" t="s">
        <v>57178</v>
      </c>
      <c r="E24485" s="147">
        <v>-52.65</v>
      </c>
      <c r="F24485" t="s">
        <v>57189</v>
      </c>
    </row>
    <row r="24486" spans="1:6" hidden="1" x14ac:dyDescent="0.25">
      <c r="A24486" t="s">
        <v>57190</v>
      </c>
      <c r="B24486" s="147" t="s">
        <v>180</v>
      </c>
      <c r="C24486" t="s">
        <v>57191</v>
      </c>
      <c r="D24486" t="s">
        <v>57192</v>
      </c>
      <c r="E24486" s="147">
        <v>-500274.64</v>
      </c>
      <c r="F24486" t="s">
        <v>57193</v>
      </c>
    </row>
    <row r="24487" spans="1:6" x14ac:dyDescent="0.25">
      <c r="A24487" t="s">
        <v>57194</v>
      </c>
      <c r="B24487" s="147" t="s">
        <v>178</v>
      </c>
      <c r="C24487" t="s">
        <v>57195</v>
      </c>
      <c r="D24487" t="s">
        <v>57196</v>
      </c>
      <c r="E24487" s="148">
        <v>298</v>
      </c>
      <c r="F24487" t="s">
        <v>57197</v>
      </c>
    </row>
    <row r="24488" spans="1:6" hidden="1" x14ac:dyDescent="0.25">
      <c r="A24488" t="s">
        <v>57194</v>
      </c>
      <c r="B24488" s="147" t="s">
        <v>234</v>
      </c>
      <c r="C24488" t="s">
        <v>57198</v>
      </c>
      <c r="D24488" t="s">
        <v>57196</v>
      </c>
      <c r="E24488" s="147">
        <v>-0.6</v>
      </c>
      <c r="F24488" t="s">
        <v>57199</v>
      </c>
    </row>
    <row r="24489" spans="1:6" hidden="1" x14ac:dyDescent="0.25">
      <c r="A24489" t="s">
        <v>57194</v>
      </c>
      <c r="B24489" s="147" t="s">
        <v>217</v>
      </c>
      <c r="C24489" t="s">
        <v>57200</v>
      </c>
      <c r="D24489" t="s">
        <v>57196</v>
      </c>
      <c r="E24489" s="147">
        <v>-1.49</v>
      </c>
      <c r="F24489" t="s">
        <v>57201</v>
      </c>
    </row>
    <row r="24490" spans="1:6" hidden="1" x14ac:dyDescent="0.25">
      <c r="A24490" t="s">
        <v>57194</v>
      </c>
      <c r="B24490" s="147" t="s">
        <v>218</v>
      </c>
      <c r="C24490" t="s">
        <v>57202</v>
      </c>
      <c r="D24490" t="s">
        <v>57196</v>
      </c>
      <c r="E24490" s="147">
        <v>-2.98</v>
      </c>
      <c r="F24490" t="s">
        <v>57203</v>
      </c>
    </row>
    <row r="24491" spans="1:6" hidden="1" x14ac:dyDescent="0.25">
      <c r="A24491" t="s">
        <v>57194</v>
      </c>
      <c r="B24491" s="147" t="s">
        <v>179</v>
      </c>
      <c r="C24491" t="s">
        <v>57204</v>
      </c>
      <c r="D24491" t="s">
        <v>57196</v>
      </c>
      <c r="E24491" s="147">
        <v>-7.18</v>
      </c>
      <c r="F24491" t="s">
        <v>57205</v>
      </c>
    </row>
    <row r="24492" spans="1:6" hidden="1" x14ac:dyDescent="0.25">
      <c r="A24492" t="s">
        <v>57194</v>
      </c>
      <c r="B24492" s="147" t="s">
        <v>219</v>
      </c>
      <c r="C24492" t="s">
        <v>57206</v>
      </c>
      <c r="D24492" t="s">
        <v>57196</v>
      </c>
      <c r="E24492" s="147">
        <v>-8.94</v>
      </c>
      <c r="F24492" t="s">
        <v>57207</v>
      </c>
    </row>
    <row r="24493" spans="1:6" x14ac:dyDescent="0.25">
      <c r="A24493" t="s">
        <v>57208</v>
      </c>
      <c r="B24493" s="147" t="s">
        <v>178</v>
      </c>
      <c r="C24493" t="s">
        <v>57209</v>
      </c>
      <c r="D24493" t="s">
        <v>57210</v>
      </c>
      <c r="E24493" s="148">
        <v>3033</v>
      </c>
      <c r="F24493" t="s">
        <v>57211</v>
      </c>
    </row>
    <row r="24494" spans="1:6" hidden="1" x14ac:dyDescent="0.25">
      <c r="A24494" t="s">
        <v>57208</v>
      </c>
      <c r="B24494" s="147" t="s">
        <v>234</v>
      </c>
      <c r="C24494" t="s">
        <v>57212</v>
      </c>
      <c r="D24494" t="s">
        <v>57210</v>
      </c>
      <c r="E24494" s="147">
        <v>-6.07</v>
      </c>
      <c r="F24494" t="s">
        <v>57213</v>
      </c>
    </row>
    <row r="24495" spans="1:6" hidden="1" x14ac:dyDescent="0.25">
      <c r="A24495" t="s">
        <v>57208</v>
      </c>
      <c r="B24495" s="147" t="s">
        <v>217</v>
      </c>
      <c r="C24495" t="s">
        <v>57214</v>
      </c>
      <c r="D24495" t="s">
        <v>57210</v>
      </c>
      <c r="E24495" s="147">
        <v>-15.17</v>
      </c>
      <c r="F24495" t="s">
        <v>57215</v>
      </c>
    </row>
    <row r="24496" spans="1:6" hidden="1" x14ac:dyDescent="0.25">
      <c r="A24496" t="s">
        <v>57208</v>
      </c>
      <c r="B24496" s="147" t="s">
        <v>218</v>
      </c>
      <c r="C24496" t="s">
        <v>57216</v>
      </c>
      <c r="D24496" t="s">
        <v>57210</v>
      </c>
      <c r="E24496" s="147">
        <v>-15.17</v>
      </c>
      <c r="F24496" t="s">
        <v>57217</v>
      </c>
    </row>
    <row r="24497" spans="1:6" hidden="1" x14ac:dyDescent="0.25">
      <c r="A24497" t="s">
        <v>57208</v>
      </c>
      <c r="B24497" s="147" t="s">
        <v>219</v>
      </c>
      <c r="C24497" t="s">
        <v>57218</v>
      </c>
      <c r="D24497" t="s">
        <v>57210</v>
      </c>
      <c r="E24497" s="147">
        <v>-15.17</v>
      </c>
      <c r="F24497" t="s">
        <v>57219</v>
      </c>
    </row>
    <row r="24498" spans="1:6" hidden="1" x14ac:dyDescent="0.25">
      <c r="A24498" t="s">
        <v>57208</v>
      </c>
      <c r="B24498" s="147" t="s">
        <v>179</v>
      </c>
      <c r="C24498" t="s">
        <v>57220</v>
      </c>
      <c r="D24498" t="s">
        <v>57210</v>
      </c>
      <c r="E24498" s="147">
        <v>-73.099999999999994</v>
      </c>
      <c r="F24498" t="s">
        <v>57221</v>
      </c>
    </row>
    <row r="24499" spans="1:6" x14ac:dyDescent="0.25">
      <c r="A24499" t="s">
        <v>57222</v>
      </c>
      <c r="B24499" s="147" t="s">
        <v>178</v>
      </c>
      <c r="C24499" t="s">
        <v>57223</v>
      </c>
      <c r="D24499" t="s">
        <v>57224</v>
      </c>
      <c r="E24499" s="148">
        <v>12474</v>
      </c>
      <c r="F24499" t="s">
        <v>57225</v>
      </c>
    </row>
    <row r="24500" spans="1:6" hidden="1" x14ac:dyDescent="0.25">
      <c r="A24500" t="s">
        <v>57222</v>
      </c>
      <c r="B24500" s="147" t="s">
        <v>234</v>
      </c>
      <c r="C24500" t="s">
        <v>57226</v>
      </c>
      <c r="D24500" t="s">
        <v>57224</v>
      </c>
      <c r="E24500" s="147">
        <v>-24.95</v>
      </c>
      <c r="F24500" t="s">
        <v>57227</v>
      </c>
    </row>
    <row r="24501" spans="1:6" hidden="1" x14ac:dyDescent="0.25">
      <c r="A24501" t="s">
        <v>57222</v>
      </c>
      <c r="B24501" s="147" t="s">
        <v>217</v>
      </c>
      <c r="C24501" t="s">
        <v>57228</v>
      </c>
      <c r="D24501" t="s">
        <v>57224</v>
      </c>
      <c r="E24501" s="147">
        <v>-62.37</v>
      </c>
      <c r="F24501" t="s">
        <v>57229</v>
      </c>
    </row>
    <row r="24502" spans="1:6" hidden="1" x14ac:dyDescent="0.25">
      <c r="A24502" t="s">
        <v>57222</v>
      </c>
      <c r="B24502" s="147" t="s">
        <v>218</v>
      </c>
      <c r="C24502" t="s">
        <v>57230</v>
      </c>
      <c r="D24502" t="s">
        <v>57224</v>
      </c>
      <c r="E24502" s="147">
        <v>-62.37</v>
      </c>
      <c r="F24502" t="s">
        <v>57231</v>
      </c>
    </row>
    <row r="24503" spans="1:6" hidden="1" x14ac:dyDescent="0.25">
      <c r="A24503" t="s">
        <v>57222</v>
      </c>
      <c r="B24503" s="147" t="s">
        <v>219</v>
      </c>
      <c r="C24503" t="s">
        <v>57232</v>
      </c>
      <c r="D24503" t="s">
        <v>57224</v>
      </c>
      <c r="E24503" s="147">
        <v>-62.37</v>
      </c>
      <c r="F24503" t="s">
        <v>57233</v>
      </c>
    </row>
    <row r="24504" spans="1:6" hidden="1" x14ac:dyDescent="0.25">
      <c r="A24504" t="s">
        <v>57222</v>
      </c>
      <c r="B24504" s="147" t="s">
        <v>179</v>
      </c>
      <c r="C24504" t="s">
        <v>57234</v>
      </c>
      <c r="D24504" t="s">
        <v>57224</v>
      </c>
      <c r="E24504" s="147">
        <v>-300.62</v>
      </c>
      <c r="F24504" t="s">
        <v>57235</v>
      </c>
    </row>
    <row r="24505" spans="1:6" hidden="1" x14ac:dyDescent="0.25">
      <c r="A24505" t="s">
        <v>57222</v>
      </c>
      <c r="B24505" s="147" t="s">
        <v>220</v>
      </c>
      <c r="C24505" t="s">
        <v>57236</v>
      </c>
      <c r="D24505" t="s">
        <v>57224</v>
      </c>
      <c r="E24505" s="147">
        <v>-748.44</v>
      </c>
      <c r="F24505" t="s">
        <v>57237</v>
      </c>
    </row>
    <row r="24506" spans="1:6" x14ac:dyDescent="0.25">
      <c r="A24506" t="s">
        <v>57238</v>
      </c>
      <c r="B24506" s="147" t="s">
        <v>178</v>
      </c>
      <c r="C24506" t="s">
        <v>57239</v>
      </c>
      <c r="D24506" t="s">
        <v>57240</v>
      </c>
      <c r="E24506" s="148">
        <v>6903</v>
      </c>
      <c r="F24506" t="s">
        <v>57241</v>
      </c>
    </row>
    <row r="24507" spans="1:6" hidden="1" x14ac:dyDescent="0.25">
      <c r="A24507" t="s">
        <v>57238</v>
      </c>
      <c r="B24507" s="147" t="s">
        <v>234</v>
      </c>
      <c r="C24507" t="s">
        <v>57242</v>
      </c>
      <c r="D24507" t="s">
        <v>57240</v>
      </c>
      <c r="E24507" s="147">
        <v>-13.81</v>
      </c>
      <c r="F24507" t="s">
        <v>57243</v>
      </c>
    </row>
    <row r="24508" spans="1:6" hidden="1" x14ac:dyDescent="0.25">
      <c r="A24508" t="s">
        <v>57238</v>
      </c>
      <c r="B24508" s="147" t="s">
        <v>217</v>
      </c>
      <c r="C24508" t="s">
        <v>57244</v>
      </c>
      <c r="D24508" t="s">
        <v>57240</v>
      </c>
      <c r="E24508" s="147">
        <v>-34.520000000000003</v>
      </c>
      <c r="F24508" t="s">
        <v>57245</v>
      </c>
    </row>
    <row r="24509" spans="1:6" hidden="1" x14ac:dyDescent="0.25">
      <c r="A24509" t="s">
        <v>57238</v>
      </c>
      <c r="B24509" s="147" t="s">
        <v>218</v>
      </c>
      <c r="C24509" t="s">
        <v>57246</v>
      </c>
      <c r="D24509" t="s">
        <v>57240</v>
      </c>
      <c r="E24509" s="147">
        <v>-69.03</v>
      </c>
      <c r="F24509" t="s">
        <v>57247</v>
      </c>
    </row>
    <row r="24510" spans="1:6" hidden="1" x14ac:dyDescent="0.25">
      <c r="A24510" t="s">
        <v>57238</v>
      </c>
      <c r="B24510" s="147" t="s">
        <v>179</v>
      </c>
      <c r="C24510" t="s">
        <v>57248</v>
      </c>
      <c r="D24510" t="s">
        <v>57240</v>
      </c>
      <c r="E24510" s="147">
        <v>-166.36</v>
      </c>
      <c r="F24510" t="s">
        <v>57249</v>
      </c>
    </row>
    <row r="24511" spans="1:6" hidden="1" x14ac:dyDescent="0.25">
      <c r="A24511" t="s">
        <v>57238</v>
      </c>
      <c r="B24511" s="147" t="s">
        <v>219</v>
      </c>
      <c r="C24511" t="s">
        <v>57250</v>
      </c>
      <c r="D24511" t="s">
        <v>57240</v>
      </c>
      <c r="E24511" s="147">
        <v>-207.09</v>
      </c>
      <c r="F24511" t="s">
        <v>57251</v>
      </c>
    </row>
    <row r="24512" spans="1:6" x14ac:dyDescent="0.25">
      <c r="A24512" t="s">
        <v>57252</v>
      </c>
      <c r="B24512" s="147" t="s">
        <v>178</v>
      </c>
      <c r="C24512" t="s">
        <v>57253</v>
      </c>
      <c r="D24512" t="s">
        <v>57254</v>
      </c>
      <c r="E24512" s="148">
        <v>3439</v>
      </c>
      <c r="F24512" t="s">
        <v>57255</v>
      </c>
    </row>
    <row r="24513" spans="1:6" hidden="1" x14ac:dyDescent="0.25">
      <c r="A24513" t="s">
        <v>57252</v>
      </c>
      <c r="B24513" s="147" t="s">
        <v>234</v>
      </c>
      <c r="C24513" t="s">
        <v>57256</v>
      </c>
      <c r="D24513" t="s">
        <v>57254</v>
      </c>
      <c r="E24513" s="147">
        <v>-6.88</v>
      </c>
      <c r="F24513" t="s">
        <v>57257</v>
      </c>
    </row>
    <row r="24514" spans="1:6" hidden="1" x14ac:dyDescent="0.25">
      <c r="A24514" t="s">
        <v>57252</v>
      </c>
      <c r="B24514" s="147" t="s">
        <v>217</v>
      </c>
      <c r="C24514" t="s">
        <v>57258</v>
      </c>
      <c r="D24514" t="s">
        <v>57254</v>
      </c>
      <c r="E24514" s="147">
        <v>-17.2</v>
      </c>
      <c r="F24514" t="s">
        <v>57259</v>
      </c>
    </row>
    <row r="24515" spans="1:6" hidden="1" x14ac:dyDescent="0.25">
      <c r="A24515" t="s">
        <v>57252</v>
      </c>
      <c r="B24515" s="147" t="s">
        <v>218</v>
      </c>
      <c r="C24515" t="s">
        <v>57260</v>
      </c>
      <c r="D24515" t="s">
        <v>57254</v>
      </c>
      <c r="E24515" s="147">
        <v>-34.39</v>
      </c>
      <c r="F24515" t="s">
        <v>57261</v>
      </c>
    </row>
    <row r="24516" spans="1:6" hidden="1" x14ac:dyDescent="0.25">
      <c r="A24516" t="s">
        <v>57252</v>
      </c>
      <c r="B24516" s="147" t="s">
        <v>179</v>
      </c>
      <c r="C24516" t="s">
        <v>57262</v>
      </c>
      <c r="D24516" t="s">
        <v>57254</v>
      </c>
      <c r="E24516" s="147">
        <v>-82.88</v>
      </c>
      <c r="F24516" t="s">
        <v>57263</v>
      </c>
    </row>
    <row r="24517" spans="1:6" hidden="1" x14ac:dyDescent="0.25">
      <c r="A24517" t="s">
        <v>57252</v>
      </c>
      <c r="B24517" s="147" t="s">
        <v>219</v>
      </c>
      <c r="C24517" t="s">
        <v>57264</v>
      </c>
      <c r="D24517" t="s">
        <v>57254</v>
      </c>
      <c r="E24517" s="147">
        <v>-103.17</v>
      </c>
      <c r="F24517" t="s">
        <v>57265</v>
      </c>
    </row>
    <row r="24518" spans="1:6" x14ac:dyDescent="0.25">
      <c r="A24518" t="s">
        <v>57266</v>
      </c>
      <c r="B24518" s="147" t="s">
        <v>178</v>
      </c>
      <c r="C24518" t="s">
        <v>57267</v>
      </c>
      <c r="D24518" t="s">
        <v>57268</v>
      </c>
      <c r="E24518" s="148">
        <v>3930</v>
      </c>
      <c r="F24518" t="s">
        <v>57269</v>
      </c>
    </row>
    <row r="24519" spans="1:6" hidden="1" x14ac:dyDescent="0.25">
      <c r="A24519" t="s">
        <v>57266</v>
      </c>
      <c r="B24519" s="147" t="s">
        <v>234</v>
      </c>
      <c r="C24519" t="s">
        <v>57270</v>
      </c>
      <c r="D24519" t="s">
        <v>57268</v>
      </c>
      <c r="E24519" s="147">
        <v>-7.86</v>
      </c>
      <c r="F24519" t="s">
        <v>57271</v>
      </c>
    </row>
    <row r="24520" spans="1:6" hidden="1" x14ac:dyDescent="0.25">
      <c r="A24520" t="s">
        <v>57266</v>
      </c>
      <c r="B24520" s="147" t="s">
        <v>217</v>
      </c>
      <c r="C24520" t="s">
        <v>57272</v>
      </c>
      <c r="D24520" t="s">
        <v>57268</v>
      </c>
      <c r="E24520" s="147">
        <v>-19.649999999999999</v>
      </c>
      <c r="F24520" t="s">
        <v>57273</v>
      </c>
    </row>
    <row r="24521" spans="1:6" hidden="1" x14ac:dyDescent="0.25">
      <c r="A24521" t="s">
        <v>57266</v>
      </c>
      <c r="B24521" s="147" t="s">
        <v>218</v>
      </c>
      <c r="C24521" t="s">
        <v>57274</v>
      </c>
      <c r="D24521" t="s">
        <v>57268</v>
      </c>
      <c r="E24521" s="147">
        <v>-39.299999999999997</v>
      </c>
      <c r="F24521" t="s">
        <v>57275</v>
      </c>
    </row>
    <row r="24522" spans="1:6" hidden="1" x14ac:dyDescent="0.25">
      <c r="A24522" t="s">
        <v>57266</v>
      </c>
      <c r="B24522" s="147" t="s">
        <v>179</v>
      </c>
      <c r="C24522" t="s">
        <v>57276</v>
      </c>
      <c r="D24522" t="s">
        <v>57268</v>
      </c>
      <c r="E24522" s="147">
        <v>-94.71</v>
      </c>
      <c r="F24522" t="s">
        <v>57277</v>
      </c>
    </row>
    <row r="24523" spans="1:6" hidden="1" x14ac:dyDescent="0.25">
      <c r="A24523" t="s">
        <v>57266</v>
      </c>
      <c r="B24523" s="147" t="s">
        <v>219</v>
      </c>
      <c r="C24523" t="s">
        <v>57278</v>
      </c>
      <c r="D24523" t="s">
        <v>57268</v>
      </c>
      <c r="E24523" s="147">
        <v>-117.9</v>
      </c>
      <c r="F24523" t="s">
        <v>57279</v>
      </c>
    </row>
    <row r="24524" spans="1:6" x14ac:dyDescent="0.25">
      <c r="A24524" t="s">
        <v>57280</v>
      </c>
      <c r="B24524" s="147" t="s">
        <v>178</v>
      </c>
      <c r="C24524" t="s">
        <v>57281</v>
      </c>
      <c r="D24524" t="s">
        <v>57282</v>
      </c>
      <c r="E24524" s="148">
        <v>4599</v>
      </c>
      <c r="F24524" t="s">
        <v>57283</v>
      </c>
    </row>
    <row r="24525" spans="1:6" hidden="1" x14ac:dyDescent="0.25">
      <c r="A24525" t="s">
        <v>57280</v>
      </c>
      <c r="B24525" s="147" t="s">
        <v>234</v>
      </c>
      <c r="C24525" t="s">
        <v>57284</v>
      </c>
      <c r="D24525" t="s">
        <v>57282</v>
      </c>
      <c r="E24525" s="147">
        <v>-9.1999999999999993</v>
      </c>
      <c r="F24525" t="s">
        <v>57285</v>
      </c>
    </row>
    <row r="24526" spans="1:6" hidden="1" x14ac:dyDescent="0.25">
      <c r="A24526" t="s">
        <v>57280</v>
      </c>
      <c r="B24526" s="147" t="s">
        <v>217</v>
      </c>
      <c r="C24526" t="s">
        <v>57286</v>
      </c>
      <c r="D24526" t="s">
        <v>57282</v>
      </c>
      <c r="E24526" s="148">
        <v>-23</v>
      </c>
      <c r="F24526" t="s">
        <v>57287</v>
      </c>
    </row>
    <row r="24527" spans="1:6" hidden="1" x14ac:dyDescent="0.25">
      <c r="A24527" t="s">
        <v>57280</v>
      </c>
      <c r="B24527" s="147" t="s">
        <v>218</v>
      </c>
      <c r="C24527" t="s">
        <v>57288</v>
      </c>
      <c r="D24527" t="s">
        <v>57282</v>
      </c>
      <c r="E24527" s="147">
        <v>-45.99</v>
      </c>
      <c r="F24527" t="s">
        <v>57289</v>
      </c>
    </row>
    <row r="24528" spans="1:6" hidden="1" x14ac:dyDescent="0.25">
      <c r="A24528" t="s">
        <v>57280</v>
      </c>
      <c r="B24528" s="147" t="s">
        <v>210</v>
      </c>
      <c r="C24528" t="s">
        <v>57290</v>
      </c>
      <c r="D24528" t="s">
        <v>57282</v>
      </c>
      <c r="E24528" s="147">
        <v>-91.98</v>
      </c>
      <c r="F24528" t="s">
        <v>57291</v>
      </c>
    </row>
    <row r="24529" spans="1:6" hidden="1" x14ac:dyDescent="0.25">
      <c r="A24529" t="s">
        <v>57280</v>
      </c>
      <c r="B24529" s="147" t="s">
        <v>179</v>
      </c>
      <c r="C24529" t="s">
        <v>57292</v>
      </c>
      <c r="D24529" t="s">
        <v>57282</v>
      </c>
      <c r="E24529" s="147">
        <v>-110.84</v>
      </c>
      <c r="F24529" t="s">
        <v>57293</v>
      </c>
    </row>
    <row r="24530" spans="1:6" hidden="1" x14ac:dyDescent="0.25">
      <c r="A24530" t="s">
        <v>57280</v>
      </c>
      <c r="B24530" s="147" t="s">
        <v>219</v>
      </c>
      <c r="C24530" t="s">
        <v>57294</v>
      </c>
      <c r="D24530" t="s">
        <v>57282</v>
      </c>
      <c r="E24530" s="147">
        <v>-137.97</v>
      </c>
      <c r="F24530" t="s">
        <v>57295</v>
      </c>
    </row>
    <row r="24531" spans="1:6" x14ac:dyDescent="0.25">
      <c r="A24531" t="s">
        <v>57296</v>
      </c>
      <c r="B24531" s="147" t="s">
        <v>178</v>
      </c>
      <c r="C24531" t="s">
        <v>57297</v>
      </c>
      <c r="D24531" t="s">
        <v>57298</v>
      </c>
      <c r="E24531" s="148">
        <v>5895</v>
      </c>
      <c r="F24531" t="s">
        <v>57299</v>
      </c>
    </row>
    <row r="24532" spans="1:6" hidden="1" x14ac:dyDescent="0.25">
      <c r="A24532" t="s">
        <v>57296</v>
      </c>
      <c r="B24532" s="147" t="s">
        <v>234</v>
      </c>
      <c r="C24532" t="s">
        <v>57300</v>
      </c>
      <c r="D24532" t="s">
        <v>57298</v>
      </c>
      <c r="E24532" s="147">
        <v>-11.79</v>
      </c>
      <c r="F24532" t="s">
        <v>57301</v>
      </c>
    </row>
    <row r="24533" spans="1:6" hidden="1" x14ac:dyDescent="0.25">
      <c r="A24533" t="s">
        <v>57296</v>
      </c>
      <c r="B24533" s="147" t="s">
        <v>217</v>
      </c>
      <c r="C24533" t="s">
        <v>57302</v>
      </c>
      <c r="D24533" t="s">
        <v>57298</v>
      </c>
      <c r="E24533" s="147">
        <v>-29.48</v>
      </c>
      <c r="F24533" t="s">
        <v>57303</v>
      </c>
    </row>
    <row r="24534" spans="1:6" hidden="1" x14ac:dyDescent="0.25">
      <c r="A24534" t="s">
        <v>57296</v>
      </c>
      <c r="B24534" s="147" t="s">
        <v>218</v>
      </c>
      <c r="C24534" t="s">
        <v>57304</v>
      </c>
      <c r="D24534" t="s">
        <v>57298</v>
      </c>
      <c r="E24534" s="147">
        <v>-58.95</v>
      </c>
      <c r="F24534" t="s">
        <v>57305</v>
      </c>
    </row>
    <row r="24535" spans="1:6" hidden="1" x14ac:dyDescent="0.25">
      <c r="A24535" t="s">
        <v>57296</v>
      </c>
      <c r="B24535" s="147" t="s">
        <v>179</v>
      </c>
      <c r="C24535" t="s">
        <v>57306</v>
      </c>
      <c r="D24535" t="s">
        <v>57298</v>
      </c>
      <c r="E24535" s="147">
        <v>-142.07</v>
      </c>
      <c r="F24535" t="s">
        <v>57307</v>
      </c>
    </row>
    <row r="24536" spans="1:6" hidden="1" x14ac:dyDescent="0.25">
      <c r="A24536" t="s">
        <v>57296</v>
      </c>
      <c r="B24536" s="147" t="s">
        <v>219</v>
      </c>
      <c r="C24536" t="s">
        <v>57308</v>
      </c>
      <c r="D24536" t="s">
        <v>57298</v>
      </c>
      <c r="E24536" s="147">
        <v>-176.85</v>
      </c>
      <c r="F24536" t="s">
        <v>57309</v>
      </c>
    </row>
    <row r="24537" spans="1:6" hidden="1" x14ac:dyDescent="0.25">
      <c r="A24537" t="s">
        <v>57296</v>
      </c>
      <c r="B24537" s="147" t="s">
        <v>221</v>
      </c>
      <c r="C24537" t="s">
        <v>57310</v>
      </c>
      <c r="D24537" t="s">
        <v>57298</v>
      </c>
      <c r="E24537" s="147">
        <v>-265.27999999999997</v>
      </c>
      <c r="F24537" t="s">
        <v>57311</v>
      </c>
    </row>
    <row r="24538" spans="1:6" x14ac:dyDescent="0.25">
      <c r="A24538" t="s">
        <v>57312</v>
      </c>
      <c r="B24538" s="147" t="s">
        <v>178</v>
      </c>
      <c r="C24538" t="s">
        <v>57313</v>
      </c>
      <c r="D24538" t="s">
        <v>57314</v>
      </c>
      <c r="E24538" s="148">
        <v>2342</v>
      </c>
      <c r="F24538" t="s">
        <v>57315</v>
      </c>
    </row>
    <row r="24539" spans="1:6" hidden="1" x14ac:dyDescent="0.25">
      <c r="A24539" t="s">
        <v>57312</v>
      </c>
      <c r="B24539" s="147" t="s">
        <v>234</v>
      </c>
      <c r="C24539" t="s">
        <v>57316</v>
      </c>
      <c r="D24539" t="s">
        <v>57314</v>
      </c>
      <c r="E24539" s="147">
        <v>-4.68</v>
      </c>
      <c r="F24539" t="s">
        <v>57317</v>
      </c>
    </row>
    <row r="24540" spans="1:6" hidden="1" x14ac:dyDescent="0.25">
      <c r="A24540" t="s">
        <v>57312</v>
      </c>
      <c r="B24540" s="147" t="s">
        <v>217</v>
      </c>
      <c r="C24540" t="s">
        <v>57318</v>
      </c>
      <c r="D24540" t="s">
        <v>57314</v>
      </c>
      <c r="E24540" s="147">
        <v>-11.71</v>
      </c>
      <c r="F24540" t="s">
        <v>57319</v>
      </c>
    </row>
    <row r="24541" spans="1:6" hidden="1" x14ac:dyDescent="0.25">
      <c r="A24541" t="s">
        <v>57312</v>
      </c>
      <c r="B24541" s="147" t="s">
        <v>218</v>
      </c>
      <c r="C24541" t="s">
        <v>57320</v>
      </c>
      <c r="D24541" t="s">
        <v>57314</v>
      </c>
      <c r="E24541" s="147">
        <v>-11.71</v>
      </c>
      <c r="F24541" t="s">
        <v>57321</v>
      </c>
    </row>
    <row r="24542" spans="1:6" hidden="1" x14ac:dyDescent="0.25">
      <c r="A24542" t="s">
        <v>57312</v>
      </c>
      <c r="B24542" s="147" t="s">
        <v>219</v>
      </c>
      <c r="C24542" t="s">
        <v>57322</v>
      </c>
      <c r="D24542" t="s">
        <v>57314</v>
      </c>
      <c r="E24542" s="147">
        <v>-11.71</v>
      </c>
      <c r="F24542" t="s">
        <v>57323</v>
      </c>
    </row>
    <row r="24543" spans="1:6" hidden="1" x14ac:dyDescent="0.25">
      <c r="A24543" t="s">
        <v>57312</v>
      </c>
      <c r="B24543" s="147" t="s">
        <v>179</v>
      </c>
      <c r="C24543" t="s">
        <v>57324</v>
      </c>
      <c r="D24543" t="s">
        <v>57314</v>
      </c>
      <c r="E24543" s="147">
        <v>-56.44</v>
      </c>
      <c r="F24543" t="s">
        <v>57325</v>
      </c>
    </row>
    <row r="24544" spans="1:6" x14ac:dyDescent="0.25">
      <c r="A24544" t="s">
        <v>57326</v>
      </c>
      <c r="B24544" s="147" t="s">
        <v>178</v>
      </c>
      <c r="C24544" t="s">
        <v>57327</v>
      </c>
      <c r="D24544" t="s">
        <v>57328</v>
      </c>
      <c r="E24544" s="148">
        <v>3780</v>
      </c>
      <c r="F24544" t="s">
        <v>57329</v>
      </c>
    </row>
    <row r="24545" spans="1:6" hidden="1" x14ac:dyDescent="0.25">
      <c r="A24545" t="s">
        <v>57326</v>
      </c>
      <c r="B24545" s="147" t="s">
        <v>234</v>
      </c>
      <c r="C24545" t="s">
        <v>57330</v>
      </c>
      <c r="D24545" t="s">
        <v>57328</v>
      </c>
      <c r="E24545" s="147">
        <v>-7.56</v>
      </c>
      <c r="F24545" t="s">
        <v>57331</v>
      </c>
    </row>
    <row r="24546" spans="1:6" hidden="1" x14ac:dyDescent="0.25">
      <c r="A24546" t="s">
        <v>57326</v>
      </c>
      <c r="B24546" s="147" t="s">
        <v>217</v>
      </c>
      <c r="C24546" t="s">
        <v>57332</v>
      </c>
      <c r="D24546" t="s">
        <v>57328</v>
      </c>
      <c r="E24546" s="147">
        <v>-18.899999999999999</v>
      </c>
      <c r="F24546" t="s">
        <v>57333</v>
      </c>
    </row>
    <row r="24547" spans="1:6" hidden="1" x14ac:dyDescent="0.25">
      <c r="A24547" t="s">
        <v>57326</v>
      </c>
      <c r="B24547" s="147" t="s">
        <v>218</v>
      </c>
      <c r="C24547" t="s">
        <v>57334</v>
      </c>
      <c r="D24547" t="s">
        <v>57328</v>
      </c>
      <c r="E24547" s="147">
        <v>-37.799999999999997</v>
      </c>
      <c r="F24547" t="s">
        <v>57335</v>
      </c>
    </row>
    <row r="24548" spans="1:6" hidden="1" x14ac:dyDescent="0.25">
      <c r="A24548" t="s">
        <v>57326</v>
      </c>
      <c r="B24548" s="147" t="s">
        <v>179</v>
      </c>
      <c r="C24548" t="s">
        <v>57336</v>
      </c>
      <c r="D24548" t="s">
        <v>57328</v>
      </c>
      <c r="E24548" s="147">
        <v>-91.1</v>
      </c>
      <c r="F24548" t="s">
        <v>57337</v>
      </c>
    </row>
    <row r="24549" spans="1:6" hidden="1" x14ac:dyDescent="0.25">
      <c r="A24549" t="s">
        <v>57326</v>
      </c>
      <c r="B24549" s="147" t="s">
        <v>219</v>
      </c>
      <c r="C24549" t="s">
        <v>57338</v>
      </c>
      <c r="D24549" t="s">
        <v>57328</v>
      </c>
      <c r="E24549" s="147">
        <v>-113.4</v>
      </c>
      <c r="F24549" t="s">
        <v>57339</v>
      </c>
    </row>
    <row r="24550" spans="1:6" x14ac:dyDescent="0.25">
      <c r="A24550" t="s">
        <v>57340</v>
      </c>
      <c r="B24550" s="147" t="s">
        <v>178</v>
      </c>
      <c r="C24550" t="s">
        <v>57341</v>
      </c>
      <c r="D24550" t="s">
        <v>57342</v>
      </c>
      <c r="E24550" s="148">
        <v>4146</v>
      </c>
      <c r="F24550" t="s">
        <v>57343</v>
      </c>
    </row>
    <row r="24551" spans="1:6" hidden="1" x14ac:dyDescent="0.25">
      <c r="A24551" t="s">
        <v>57340</v>
      </c>
      <c r="B24551" s="147" t="s">
        <v>234</v>
      </c>
      <c r="C24551" t="s">
        <v>57344</v>
      </c>
      <c r="D24551" t="s">
        <v>57342</v>
      </c>
      <c r="E24551" s="147">
        <v>-8.2899999999999991</v>
      </c>
      <c r="F24551" t="s">
        <v>57345</v>
      </c>
    </row>
    <row r="24552" spans="1:6" hidden="1" x14ac:dyDescent="0.25">
      <c r="A24552" t="s">
        <v>57340</v>
      </c>
      <c r="B24552" s="147" t="s">
        <v>217</v>
      </c>
      <c r="C24552" t="s">
        <v>57346</v>
      </c>
      <c r="D24552" t="s">
        <v>57342</v>
      </c>
      <c r="E24552" s="147">
        <v>-20.73</v>
      </c>
      <c r="F24552" t="s">
        <v>57347</v>
      </c>
    </row>
    <row r="24553" spans="1:6" hidden="1" x14ac:dyDescent="0.25">
      <c r="A24553" t="s">
        <v>57340</v>
      </c>
      <c r="B24553" s="147" t="s">
        <v>218</v>
      </c>
      <c r="C24553" t="s">
        <v>57348</v>
      </c>
      <c r="D24553" t="s">
        <v>57342</v>
      </c>
      <c r="E24553" s="147">
        <v>-41.46</v>
      </c>
      <c r="F24553" t="s">
        <v>57349</v>
      </c>
    </row>
    <row r="24554" spans="1:6" hidden="1" x14ac:dyDescent="0.25">
      <c r="A24554" t="s">
        <v>57340</v>
      </c>
      <c r="B24554" s="147" t="s">
        <v>179</v>
      </c>
      <c r="C24554" t="s">
        <v>57350</v>
      </c>
      <c r="D24554" t="s">
        <v>57342</v>
      </c>
      <c r="E24554" s="147">
        <v>-99.92</v>
      </c>
      <c r="F24554" t="s">
        <v>57351</v>
      </c>
    </row>
    <row r="24555" spans="1:6" hidden="1" x14ac:dyDescent="0.25">
      <c r="A24555" t="s">
        <v>57340</v>
      </c>
      <c r="B24555" s="147" t="s">
        <v>219</v>
      </c>
      <c r="C24555" t="s">
        <v>57352</v>
      </c>
      <c r="D24555" t="s">
        <v>57342</v>
      </c>
      <c r="E24555" s="147">
        <v>-124.38</v>
      </c>
      <c r="F24555" t="s">
        <v>57353</v>
      </c>
    </row>
    <row r="24556" spans="1:6" x14ac:dyDescent="0.25">
      <c r="A24556" t="s">
        <v>57354</v>
      </c>
      <c r="B24556" s="147" t="s">
        <v>178</v>
      </c>
      <c r="C24556" t="s">
        <v>57355</v>
      </c>
      <c r="D24556" t="s">
        <v>57356</v>
      </c>
      <c r="E24556" s="148">
        <v>2629</v>
      </c>
      <c r="F24556" t="s">
        <v>57357</v>
      </c>
    </row>
    <row r="24557" spans="1:6" hidden="1" x14ac:dyDescent="0.25">
      <c r="A24557" t="s">
        <v>57354</v>
      </c>
      <c r="B24557" s="147" t="s">
        <v>234</v>
      </c>
      <c r="C24557" t="s">
        <v>57358</v>
      </c>
      <c r="D24557" t="s">
        <v>57356</v>
      </c>
      <c r="E24557" s="147">
        <v>-5.26</v>
      </c>
      <c r="F24557" t="s">
        <v>57359</v>
      </c>
    </row>
    <row r="24558" spans="1:6" hidden="1" x14ac:dyDescent="0.25">
      <c r="A24558" t="s">
        <v>57354</v>
      </c>
      <c r="B24558" s="147" t="s">
        <v>217</v>
      </c>
      <c r="C24558" t="s">
        <v>57360</v>
      </c>
      <c r="D24558" t="s">
        <v>57356</v>
      </c>
      <c r="E24558" s="147">
        <v>-13.15</v>
      </c>
      <c r="F24558" t="s">
        <v>57361</v>
      </c>
    </row>
    <row r="24559" spans="1:6" hidden="1" x14ac:dyDescent="0.25">
      <c r="A24559" t="s">
        <v>57354</v>
      </c>
      <c r="B24559" s="147" t="s">
        <v>218</v>
      </c>
      <c r="C24559" t="s">
        <v>57362</v>
      </c>
      <c r="D24559" t="s">
        <v>57356</v>
      </c>
      <c r="E24559" s="147">
        <v>-26.29</v>
      </c>
      <c r="F24559" t="s">
        <v>57363</v>
      </c>
    </row>
    <row r="24560" spans="1:6" hidden="1" x14ac:dyDescent="0.25">
      <c r="A24560" t="s">
        <v>57354</v>
      </c>
      <c r="B24560" s="147" t="s">
        <v>210</v>
      </c>
      <c r="C24560" t="s">
        <v>57364</v>
      </c>
      <c r="D24560" t="s">
        <v>57356</v>
      </c>
      <c r="E24560" s="147">
        <v>-52.58</v>
      </c>
      <c r="F24560" t="s">
        <v>57365</v>
      </c>
    </row>
    <row r="24561" spans="1:6" hidden="1" x14ac:dyDescent="0.25">
      <c r="A24561" t="s">
        <v>57354</v>
      </c>
      <c r="B24561" s="147" t="s">
        <v>179</v>
      </c>
      <c r="C24561" t="s">
        <v>57366</v>
      </c>
      <c r="D24561" t="s">
        <v>57356</v>
      </c>
      <c r="E24561" s="147">
        <v>-63.36</v>
      </c>
      <c r="F24561" t="s">
        <v>57367</v>
      </c>
    </row>
    <row r="24562" spans="1:6" hidden="1" x14ac:dyDescent="0.25">
      <c r="A24562" t="s">
        <v>57354</v>
      </c>
      <c r="B24562" s="147" t="s">
        <v>219</v>
      </c>
      <c r="C24562" t="s">
        <v>57368</v>
      </c>
      <c r="D24562" t="s">
        <v>57356</v>
      </c>
      <c r="E24562" s="147">
        <v>-78.87</v>
      </c>
      <c r="F24562" t="s">
        <v>57369</v>
      </c>
    </row>
    <row r="24563" spans="1:6" x14ac:dyDescent="0.25">
      <c r="A24563" t="s">
        <v>57370</v>
      </c>
      <c r="B24563" s="147" t="s">
        <v>178</v>
      </c>
      <c r="C24563" t="s">
        <v>57371</v>
      </c>
      <c r="D24563" t="s">
        <v>57372</v>
      </c>
      <c r="E24563" s="148">
        <v>6902</v>
      </c>
      <c r="F24563" t="s">
        <v>57373</v>
      </c>
    </row>
    <row r="24564" spans="1:6" hidden="1" x14ac:dyDescent="0.25">
      <c r="A24564" t="s">
        <v>57370</v>
      </c>
      <c r="B24564" s="147" t="s">
        <v>234</v>
      </c>
      <c r="C24564" t="s">
        <v>57374</v>
      </c>
      <c r="D24564" t="s">
        <v>57372</v>
      </c>
      <c r="E24564" s="147">
        <v>-13.8</v>
      </c>
      <c r="F24564" t="s">
        <v>57375</v>
      </c>
    </row>
    <row r="24565" spans="1:6" hidden="1" x14ac:dyDescent="0.25">
      <c r="A24565" t="s">
        <v>57370</v>
      </c>
      <c r="B24565" s="147" t="s">
        <v>217</v>
      </c>
      <c r="C24565" t="s">
        <v>57376</v>
      </c>
      <c r="D24565" t="s">
        <v>57372</v>
      </c>
      <c r="E24565" s="147">
        <v>-34.51</v>
      </c>
      <c r="F24565" t="s">
        <v>57377</v>
      </c>
    </row>
    <row r="24566" spans="1:6" hidden="1" x14ac:dyDescent="0.25">
      <c r="A24566" t="s">
        <v>57370</v>
      </c>
      <c r="B24566" s="147" t="s">
        <v>218</v>
      </c>
      <c r="C24566" t="s">
        <v>57378</v>
      </c>
      <c r="D24566" t="s">
        <v>57372</v>
      </c>
      <c r="E24566" s="147">
        <v>-69.02</v>
      </c>
      <c r="F24566" t="s">
        <v>57379</v>
      </c>
    </row>
    <row r="24567" spans="1:6" hidden="1" x14ac:dyDescent="0.25">
      <c r="A24567" t="s">
        <v>57370</v>
      </c>
      <c r="B24567" s="147" t="s">
        <v>179</v>
      </c>
      <c r="C24567" t="s">
        <v>57380</v>
      </c>
      <c r="D24567" t="s">
        <v>57372</v>
      </c>
      <c r="E24567" s="147">
        <v>-166.34</v>
      </c>
      <c r="F24567" t="s">
        <v>57381</v>
      </c>
    </row>
    <row r="24568" spans="1:6" hidden="1" x14ac:dyDescent="0.25">
      <c r="A24568" t="s">
        <v>57370</v>
      </c>
      <c r="B24568" s="147" t="s">
        <v>219</v>
      </c>
      <c r="C24568" t="s">
        <v>57382</v>
      </c>
      <c r="D24568" t="s">
        <v>57372</v>
      </c>
      <c r="E24568" s="147">
        <v>-207.06</v>
      </c>
      <c r="F24568" t="s">
        <v>57383</v>
      </c>
    </row>
    <row r="24569" spans="1:6" x14ac:dyDescent="0.25">
      <c r="A24569" t="s">
        <v>57384</v>
      </c>
      <c r="B24569" s="147" t="s">
        <v>178</v>
      </c>
      <c r="C24569" t="s">
        <v>57385</v>
      </c>
      <c r="D24569" t="s">
        <v>57386</v>
      </c>
      <c r="E24569" s="148">
        <v>5525</v>
      </c>
      <c r="F24569" t="s">
        <v>57387</v>
      </c>
    </row>
    <row r="24570" spans="1:6" hidden="1" x14ac:dyDescent="0.25">
      <c r="A24570" t="s">
        <v>57384</v>
      </c>
      <c r="B24570" s="147" t="s">
        <v>234</v>
      </c>
      <c r="C24570" t="s">
        <v>57388</v>
      </c>
      <c r="D24570" t="s">
        <v>57386</v>
      </c>
      <c r="E24570" s="147">
        <v>-11.05</v>
      </c>
      <c r="F24570" t="s">
        <v>57389</v>
      </c>
    </row>
    <row r="24571" spans="1:6" hidden="1" x14ac:dyDescent="0.25">
      <c r="A24571" t="s">
        <v>57384</v>
      </c>
      <c r="B24571" s="147" t="s">
        <v>217</v>
      </c>
      <c r="C24571" t="s">
        <v>57390</v>
      </c>
      <c r="D24571" t="s">
        <v>57386</v>
      </c>
      <c r="E24571" s="147">
        <v>-27.63</v>
      </c>
      <c r="F24571" t="s">
        <v>57391</v>
      </c>
    </row>
    <row r="24572" spans="1:6" hidden="1" x14ac:dyDescent="0.25">
      <c r="A24572" t="s">
        <v>57384</v>
      </c>
      <c r="B24572" s="147" t="s">
        <v>218</v>
      </c>
      <c r="C24572" t="s">
        <v>57392</v>
      </c>
      <c r="D24572" t="s">
        <v>57386</v>
      </c>
      <c r="E24572" s="147">
        <v>-27.63</v>
      </c>
      <c r="F24572" t="s">
        <v>57393</v>
      </c>
    </row>
    <row r="24573" spans="1:6" hidden="1" x14ac:dyDescent="0.25">
      <c r="A24573" t="s">
        <v>57384</v>
      </c>
      <c r="B24573" s="147" t="s">
        <v>219</v>
      </c>
      <c r="C24573" t="s">
        <v>57394</v>
      </c>
      <c r="D24573" t="s">
        <v>57386</v>
      </c>
      <c r="E24573" s="147">
        <v>-27.63</v>
      </c>
      <c r="F24573" t="s">
        <v>57395</v>
      </c>
    </row>
    <row r="24574" spans="1:6" hidden="1" x14ac:dyDescent="0.25">
      <c r="A24574" t="s">
        <v>57384</v>
      </c>
      <c r="B24574" s="147" t="s">
        <v>179</v>
      </c>
      <c r="C24574" t="s">
        <v>57396</v>
      </c>
      <c r="D24574" t="s">
        <v>57386</v>
      </c>
      <c r="E24574" s="147">
        <v>-133.15</v>
      </c>
      <c r="F24574" t="s">
        <v>57397</v>
      </c>
    </row>
    <row r="24575" spans="1:6" x14ac:dyDescent="0.25">
      <c r="A24575" t="s">
        <v>57398</v>
      </c>
      <c r="B24575" s="147" t="s">
        <v>178</v>
      </c>
      <c r="C24575" t="s">
        <v>57399</v>
      </c>
      <c r="D24575" t="s">
        <v>57400</v>
      </c>
      <c r="E24575" s="148">
        <v>6904</v>
      </c>
      <c r="F24575" t="s">
        <v>57401</v>
      </c>
    </row>
    <row r="24576" spans="1:6" hidden="1" x14ac:dyDescent="0.25">
      <c r="A24576" t="s">
        <v>57398</v>
      </c>
      <c r="B24576" s="147" t="s">
        <v>234</v>
      </c>
      <c r="C24576" t="s">
        <v>57402</v>
      </c>
      <c r="D24576" t="s">
        <v>57400</v>
      </c>
      <c r="E24576" s="147">
        <v>-13.81</v>
      </c>
      <c r="F24576" t="s">
        <v>57403</v>
      </c>
    </row>
    <row r="24577" spans="1:6" hidden="1" x14ac:dyDescent="0.25">
      <c r="A24577" t="s">
        <v>57398</v>
      </c>
      <c r="B24577" s="147" t="s">
        <v>217</v>
      </c>
      <c r="C24577" t="s">
        <v>57404</v>
      </c>
      <c r="D24577" t="s">
        <v>57400</v>
      </c>
      <c r="E24577" s="147">
        <v>-34.520000000000003</v>
      </c>
      <c r="F24577" t="s">
        <v>57405</v>
      </c>
    </row>
    <row r="24578" spans="1:6" hidden="1" x14ac:dyDescent="0.25">
      <c r="A24578" t="s">
        <v>57398</v>
      </c>
      <c r="B24578" s="147" t="s">
        <v>218</v>
      </c>
      <c r="C24578" t="s">
        <v>57406</v>
      </c>
      <c r="D24578" t="s">
        <v>57400</v>
      </c>
      <c r="E24578" s="147">
        <v>-69.040000000000006</v>
      </c>
      <c r="F24578" t="s">
        <v>57407</v>
      </c>
    </row>
    <row r="24579" spans="1:6" hidden="1" x14ac:dyDescent="0.25">
      <c r="A24579" t="s">
        <v>57398</v>
      </c>
      <c r="B24579" s="147" t="s">
        <v>179</v>
      </c>
      <c r="C24579" t="s">
        <v>57408</v>
      </c>
      <c r="D24579" t="s">
        <v>57400</v>
      </c>
      <c r="E24579" s="147">
        <v>-166.39</v>
      </c>
      <c r="F24579" t="s">
        <v>57409</v>
      </c>
    </row>
    <row r="24580" spans="1:6" hidden="1" x14ac:dyDescent="0.25">
      <c r="A24580" t="s">
        <v>57398</v>
      </c>
      <c r="B24580" s="147" t="s">
        <v>219</v>
      </c>
      <c r="C24580" t="s">
        <v>57410</v>
      </c>
      <c r="D24580" t="s">
        <v>57400</v>
      </c>
      <c r="E24580" s="147">
        <v>-207.12</v>
      </c>
      <c r="F24580" t="s">
        <v>57411</v>
      </c>
    </row>
    <row r="24581" spans="1:6" x14ac:dyDescent="0.25">
      <c r="A24581" t="s">
        <v>57412</v>
      </c>
      <c r="B24581" s="147" t="s">
        <v>178</v>
      </c>
      <c r="C24581" t="s">
        <v>57413</v>
      </c>
      <c r="D24581" t="s">
        <v>57414</v>
      </c>
      <c r="E24581" s="148">
        <v>3582</v>
      </c>
      <c r="F24581" t="s">
        <v>57415</v>
      </c>
    </row>
    <row r="24582" spans="1:6" hidden="1" x14ac:dyDescent="0.25">
      <c r="A24582" t="s">
        <v>57412</v>
      </c>
      <c r="B24582" s="147" t="s">
        <v>234</v>
      </c>
      <c r="C24582" t="s">
        <v>57416</v>
      </c>
      <c r="D24582" t="s">
        <v>57414</v>
      </c>
      <c r="E24582" s="147">
        <v>-7.16</v>
      </c>
      <c r="F24582" t="s">
        <v>57417</v>
      </c>
    </row>
    <row r="24583" spans="1:6" hidden="1" x14ac:dyDescent="0.25">
      <c r="A24583" t="s">
        <v>57412</v>
      </c>
      <c r="B24583" s="147" t="s">
        <v>217</v>
      </c>
      <c r="C24583" t="s">
        <v>57418</v>
      </c>
      <c r="D24583" t="s">
        <v>57414</v>
      </c>
      <c r="E24583" s="147">
        <v>-17.91</v>
      </c>
      <c r="F24583" t="s">
        <v>57419</v>
      </c>
    </row>
    <row r="24584" spans="1:6" hidden="1" x14ac:dyDescent="0.25">
      <c r="A24584" t="s">
        <v>57412</v>
      </c>
      <c r="B24584" s="147" t="s">
        <v>218</v>
      </c>
      <c r="C24584" t="s">
        <v>57420</v>
      </c>
      <c r="D24584" t="s">
        <v>57414</v>
      </c>
      <c r="E24584" s="147">
        <v>-35.82</v>
      </c>
      <c r="F24584" t="s">
        <v>57421</v>
      </c>
    </row>
    <row r="24585" spans="1:6" hidden="1" x14ac:dyDescent="0.25">
      <c r="A24585" t="s">
        <v>57412</v>
      </c>
      <c r="B24585" s="147" t="s">
        <v>210</v>
      </c>
      <c r="C24585" t="s">
        <v>57422</v>
      </c>
      <c r="D24585" t="s">
        <v>57414</v>
      </c>
      <c r="E24585" s="147">
        <v>-71.64</v>
      </c>
      <c r="F24585" t="s">
        <v>57423</v>
      </c>
    </row>
    <row r="24586" spans="1:6" hidden="1" x14ac:dyDescent="0.25">
      <c r="A24586" t="s">
        <v>57412</v>
      </c>
      <c r="B24586" s="147" t="s">
        <v>179</v>
      </c>
      <c r="C24586" t="s">
        <v>57424</v>
      </c>
      <c r="D24586" t="s">
        <v>57414</v>
      </c>
      <c r="E24586" s="147">
        <v>-86.33</v>
      </c>
      <c r="F24586" t="s">
        <v>57425</v>
      </c>
    </row>
    <row r="24587" spans="1:6" hidden="1" x14ac:dyDescent="0.25">
      <c r="A24587" t="s">
        <v>57412</v>
      </c>
      <c r="B24587" s="147" t="s">
        <v>219</v>
      </c>
      <c r="C24587" t="s">
        <v>57426</v>
      </c>
      <c r="D24587" t="s">
        <v>57414</v>
      </c>
      <c r="E24587" s="147">
        <v>-107.46</v>
      </c>
      <c r="F24587" t="s">
        <v>57427</v>
      </c>
    </row>
    <row r="24588" spans="1:6" x14ac:dyDescent="0.25">
      <c r="A24588" t="s">
        <v>57428</v>
      </c>
      <c r="B24588" s="147" t="s">
        <v>178</v>
      </c>
      <c r="C24588" t="s">
        <v>57429</v>
      </c>
      <c r="D24588" t="s">
        <v>57430</v>
      </c>
      <c r="E24588" s="148">
        <v>12440</v>
      </c>
      <c r="F24588" t="s">
        <v>57431</v>
      </c>
    </row>
    <row r="24589" spans="1:6" hidden="1" x14ac:dyDescent="0.25">
      <c r="A24589" t="s">
        <v>57428</v>
      </c>
      <c r="B24589" s="147" t="s">
        <v>234</v>
      </c>
      <c r="C24589" t="s">
        <v>57432</v>
      </c>
      <c r="D24589" t="s">
        <v>57430</v>
      </c>
      <c r="E24589" s="147">
        <v>-24.88</v>
      </c>
      <c r="F24589" t="s">
        <v>57433</v>
      </c>
    </row>
    <row r="24590" spans="1:6" hidden="1" x14ac:dyDescent="0.25">
      <c r="A24590" t="s">
        <v>57428</v>
      </c>
      <c r="B24590" s="147" t="s">
        <v>217</v>
      </c>
      <c r="C24590" t="s">
        <v>57434</v>
      </c>
      <c r="D24590" t="s">
        <v>57430</v>
      </c>
      <c r="E24590" s="147">
        <v>-62.2</v>
      </c>
      <c r="F24590" t="s">
        <v>57435</v>
      </c>
    </row>
    <row r="24591" spans="1:6" hidden="1" x14ac:dyDescent="0.25">
      <c r="A24591" t="s">
        <v>57428</v>
      </c>
      <c r="B24591" s="147" t="s">
        <v>218</v>
      </c>
      <c r="C24591" t="s">
        <v>57436</v>
      </c>
      <c r="D24591" t="s">
        <v>57430</v>
      </c>
      <c r="E24591" s="147">
        <v>-124.4</v>
      </c>
      <c r="F24591" t="s">
        <v>57437</v>
      </c>
    </row>
    <row r="24592" spans="1:6" hidden="1" x14ac:dyDescent="0.25">
      <c r="A24592" t="s">
        <v>57428</v>
      </c>
      <c r="B24592" s="147" t="s">
        <v>179</v>
      </c>
      <c r="C24592" t="s">
        <v>57438</v>
      </c>
      <c r="D24592" t="s">
        <v>57430</v>
      </c>
      <c r="E24592" s="147">
        <v>-299.8</v>
      </c>
      <c r="F24592" t="s">
        <v>57439</v>
      </c>
    </row>
    <row r="24593" spans="1:6" hidden="1" x14ac:dyDescent="0.25">
      <c r="A24593" t="s">
        <v>57428</v>
      </c>
      <c r="B24593" s="147" t="s">
        <v>219</v>
      </c>
      <c r="C24593" t="s">
        <v>57440</v>
      </c>
      <c r="D24593" t="s">
        <v>57430</v>
      </c>
      <c r="E24593" s="147">
        <v>-373.2</v>
      </c>
      <c r="F24593" t="s">
        <v>57441</v>
      </c>
    </row>
    <row r="24594" spans="1:6" x14ac:dyDescent="0.25">
      <c r="A24594" t="s">
        <v>57442</v>
      </c>
      <c r="B24594" s="147" t="s">
        <v>178</v>
      </c>
      <c r="C24594" t="s">
        <v>57443</v>
      </c>
      <c r="D24594" t="s">
        <v>57444</v>
      </c>
      <c r="E24594" s="148">
        <v>10013</v>
      </c>
      <c r="F24594" t="s">
        <v>57445</v>
      </c>
    </row>
    <row r="24595" spans="1:6" hidden="1" x14ac:dyDescent="0.25">
      <c r="A24595" t="s">
        <v>57442</v>
      </c>
      <c r="B24595" s="147" t="s">
        <v>234</v>
      </c>
      <c r="C24595" t="s">
        <v>57446</v>
      </c>
      <c r="D24595" t="s">
        <v>57444</v>
      </c>
      <c r="E24595" s="147">
        <v>-20.03</v>
      </c>
      <c r="F24595" t="s">
        <v>57447</v>
      </c>
    </row>
    <row r="24596" spans="1:6" hidden="1" x14ac:dyDescent="0.25">
      <c r="A24596" t="s">
        <v>57442</v>
      </c>
      <c r="B24596" s="147" t="s">
        <v>217</v>
      </c>
      <c r="C24596" t="s">
        <v>57448</v>
      </c>
      <c r="D24596" t="s">
        <v>57444</v>
      </c>
      <c r="E24596" s="147">
        <v>-50.07</v>
      </c>
      <c r="F24596" t="s">
        <v>57449</v>
      </c>
    </row>
    <row r="24597" spans="1:6" hidden="1" x14ac:dyDescent="0.25">
      <c r="A24597" t="s">
        <v>57442</v>
      </c>
      <c r="B24597" s="147" t="s">
        <v>218</v>
      </c>
      <c r="C24597" t="s">
        <v>57450</v>
      </c>
      <c r="D24597" t="s">
        <v>57444</v>
      </c>
      <c r="E24597" s="147">
        <v>-100.13</v>
      </c>
      <c r="F24597" t="s">
        <v>57451</v>
      </c>
    </row>
    <row r="24598" spans="1:6" hidden="1" x14ac:dyDescent="0.25">
      <c r="A24598" t="s">
        <v>57442</v>
      </c>
      <c r="B24598" s="147" t="s">
        <v>179</v>
      </c>
      <c r="C24598" t="s">
        <v>57452</v>
      </c>
      <c r="D24598" t="s">
        <v>57444</v>
      </c>
      <c r="E24598" s="147">
        <v>-241.31</v>
      </c>
      <c r="F24598" t="s">
        <v>57453</v>
      </c>
    </row>
    <row r="24599" spans="1:6" hidden="1" x14ac:dyDescent="0.25">
      <c r="A24599" t="s">
        <v>57442</v>
      </c>
      <c r="B24599" s="147" t="s">
        <v>219</v>
      </c>
      <c r="C24599" t="s">
        <v>57454</v>
      </c>
      <c r="D24599" t="s">
        <v>57444</v>
      </c>
      <c r="E24599" s="147">
        <v>-300.39</v>
      </c>
      <c r="F24599" t="s">
        <v>57455</v>
      </c>
    </row>
    <row r="24600" spans="1:6" x14ac:dyDescent="0.25">
      <c r="A24600" t="s">
        <v>57456</v>
      </c>
      <c r="B24600" s="147" t="s">
        <v>178</v>
      </c>
      <c r="C24600" t="s">
        <v>57457</v>
      </c>
      <c r="D24600" t="s">
        <v>57458</v>
      </c>
      <c r="E24600" s="148">
        <v>3655</v>
      </c>
      <c r="F24600" t="s">
        <v>57459</v>
      </c>
    </row>
    <row r="24601" spans="1:6" hidden="1" x14ac:dyDescent="0.25">
      <c r="A24601" t="s">
        <v>57456</v>
      </c>
      <c r="B24601" s="147" t="s">
        <v>234</v>
      </c>
      <c r="C24601" t="s">
        <v>57460</v>
      </c>
      <c r="D24601" t="s">
        <v>57458</v>
      </c>
      <c r="E24601" s="147">
        <v>-7.31</v>
      </c>
      <c r="F24601" t="s">
        <v>57461</v>
      </c>
    </row>
    <row r="24602" spans="1:6" hidden="1" x14ac:dyDescent="0.25">
      <c r="A24602" t="s">
        <v>57456</v>
      </c>
      <c r="B24602" s="147" t="s">
        <v>217</v>
      </c>
      <c r="C24602" t="s">
        <v>57462</v>
      </c>
      <c r="D24602" t="s">
        <v>57458</v>
      </c>
      <c r="E24602" s="147">
        <v>-18.28</v>
      </c>
      <c r="F24602" t="s">
        <v>57463</v>
      </c>
    </row>
    <row r="24603" spans="1:6" hidden="1" x14ac:dyDescent="0.25">
      <c r="A24603" t="s">
        <v>57456</v>
      </c>
      <c r="B24603" s="147" t="s">
        <v>218</v>
      </c>
      <c r="C24603" t="s">
        <v>57464</v>
      </c>
      <c r="D24603" t="s">
        <v>57458</v>
      </c>
      <c r="E24603" s="147">
        <v>-36.549999999999997</v>
      </c>
      <c r="F24603" t="s">
        <v>57465</v>
      </c>
    </row>
    <row r="24604" spans="1:6" hidden="1" x14ac:dyDescent="0.25">
      <c r="A24604" t="s">
        <v>57456</v>
      </c>
      <c r="B24604" s="147" t="s">
        <v>179</v>
      </c>
      <c r="C24604" t="s">
        <v>57466</v>
      </c>
      <c r="D24604" t="s">
        <v>57458</v>
      </c>
      <c r="E24604" s="147">
        <v>-88.09</v>
      </c>
      <c r="F24604" t="s">
        <v>57467</v>
      </c>
    </row>
    <row r="24605" spans="1:6" hidden="1" x14ac:dyDescent="0.25">
      <c r="A24605" t="s">
        <v>57456</v>
      </c>
      <c r="B24605" s="147" t="s">
        <v>219</v>
      </c>
      <c r="C24605" t="s">
        <v>57468</v>
      </c>
      <c r="D24605" t="s">
        <v>57458</v>
      </c>
      <c r="E24605" s="147">
        <v>-109.65</v>
      </c>
      <c r="F24605" t="s">
        <v>57469</v>
      </c>
    </row>
    <row r="24606" spans="1:6" hidden="1" x14ac:dyDescent="0.25">
      <c r="A24606" t="s">
        <v>57456</v>
      </c>
      <c r="B24606" s="147" t="s">
        <v>220</v>
      </c>
      <c r="C24606" t="s">
        <v>57470</v>
      </c>
      <c r="D24606" t="s">
        <v>57458</v>
      </c>
      <c r="E24606" s="147">
        <v>-219.3</v>
      </c>
      <c r="F24606" t="s">
        <v>57471</v>
      </c>
    </row>
    <row r="24607" spans="1:6" x14ac:dyDescent="0.25">
      <c r="A24607" t="s">
        <v>57472</v>
      </c>
      <c r="B24607" s="147" t="s">
        <v>178</v>
      </c>
      <c r="C24607" t="s">
        <v>57473</v>
      </c>
      <c r="D24607" t="s">
        <v>57474</v>
      </c>
      <c r="E24607" s="148">
        <v>42</v>
      </c>
      <c r="F24607" t="s">
        <v>57475</v>
      </c>
    </row>
    <row r="24608" spans="1:6" hidden="1" x14ac:dyDescent="0.25">
      <c r="A24608" t="s">
        <v>57472</v>
      </c>
      <c r="B24608" s="147" t="s">
        <v>234</v>
      </c>
      <c r="C24608" t="s">
        <v>57476</v>
      </c>
      <c r="D24608" t="s">
        <v>57474</v>
      </c>
      <c r="E24608" s="147">
        <v>-0.08</v>
      </c>
      <c r="F24608" t="s">
        <v>57477</v>
      </c>
    </row>
    <row r="24609" spans="1:6" hidden="1" x14ac:dyDescent="0.25">
      <c r="A24609" t="s">
        <v>57472</v>
      </c>
      <c r="B24609" s="147" t="s">
        <v>218</v>
      </c>
      <c r="C24609" t="s">
        <v>57478</v>
      </c>
      <c r="D24609" t="s">
        <v>57474</v>
      </c>
      <c r="E24609" s="147">
        <v>-0.42</v>
      </c>
      <c r="F24609" t="s">
        <v>57479</v>
      </c>
    </row>
    <row r="24610" spans="1:6" hidden="1" x14ac:dyDescent="0.25">
      <c r="A24610" t="s">
        <v>57472</v>
      </c>
      <c r="B24610" s="147" t="s">
        <v>179</v>
      </c>
      <c r="C24610" t="s">
        <v>57480</v>
      </c>
      <c r="D24610" t="s">
        <v>57474</v>
      </c>
      <c r="E24610" s="147">
        <v>-1.01</v>
      </c>
      <c r="F24610" t="s">
        <v>57481</v>
      </c>
    </row>
    <row r="24611" spans="1:6" hidden="1" x14ac:dyDescent="0.25">
      <c r="A24611" t="s">
        <v>57472</v>
      </c>
      <c r="B24611" s="147" t="s">
        <v>219</v>
      </c>
      <c r="C24611" t="s">
        <v>57482</v>
      </c>
      <c r="D24611" t="s">
        <v>57474</v>
      </c>
      <c r="E24611" s="147">
        <v>-1.26</v>
      </c>
      <c r="F24611" t="s">
        <v>57483</v>
      </c>
    </row>
    <row r="24612" spans="1:6" x14ac:dyDescent="0.25">
      <c r="A24612" t="s">
        <v>57484</v>
      </c>
      <c r="B24612" s="147" t="s">
        <v>178</v>
      </c>
      <c r="C24612" t="s">
        <v>57485</v>
      </c>
      <c r="D24612" t="s">
        <v>57486</v>
      </c>
      <c r="E24612" s="148">
        <v>7128</v>
      </c>
      <c r="F24612" t="s">
        <v>57487</v>
      </c>
    </row>
    <row r="24613" spans="1:6" hidden="1" x14ac:dyDescent="0.25">
      <c r="A24613" t="s">
        <v>57484</v>
      </c>
      <c r="B24613" s="147" t="s">
        <v>234</v>
      </c>
      <c r="C24613" t="s">
        <v>57488</v>
      </c>
      <c r="D24613" t="s">
        <v>57486</v>
      </c>
      <c r="E24613" s="147">
        <v>-14.26</v>
      </c>
      <c r="F24613" t="s">
        <v>57489</v>
      </c>
    </row>
    <row r="24614" spans="1:6" hidden="1" x14ac:dyDescent="0.25">
      <c r="A24614" t="s">
        <v>57484</v>
      </c>
      <c r="B24614" s="147" t="s">
        <v>217</v>
      </c>
      <c r="C24614" t="s">
        <v>57490</v>
      </c>
      <c r="D24614" t="s">
        <v>57486</v>
      </c>
      <c r="E24614" s="147">
        <v>-35.64</v>
      </c>
      <c r="F24614" t="s">
        <v>57491</v>
      </c>
    </row>
    <row r="24615" spans="1:6" hidden="1" x14ac:dyDescent="0.25">
      <c r="A24615" t="s">
        <v>57484</v>
      </c>
      <c r="B24615" s="147" t="s">
        <v>218</v>
      </c>
      <c r="C24615" t="s">
        <v>57492</v>
      </c>
      <c r="D24615" t="s">
        <v>57486</v>
      </c>
      <c r="E24615" s="147">
        <v>-35.64</v>
      </c>
      <c r="F24615" t="s">
        <v>57493</v>
      </c>
    </row>
    <row r="24616" spans="1:6" hidden="1" x14ac:dyDescent="0.25">
      <c r="A24616" t="s">
        <v>57484</v>
      </c>
      <c r="B24616" s="147" t="s">
        <v>219</v>
      </c>
      <c r="C24616" t="s">
        <v>57494</v>
      </c>
      <c r="D24616" t="s">
        <v>57486</v>
      </c>
      <c r="E24616" s="147">
        <v>-35.64</v>
      </c>
      <c r="F24616" t="s">
        <v>57495</v>
      </c>
    </row>
    <row r="24617" spans="1:6" hidden="1" x14ac:dyDescent="0.25">
      <c r="A24617" t="s">
        <v>57484</v>
      </c>
      <c r="B24617" s="147" t="s">
        <v>179</v>
      </c>
      <c r="C24617" t="s">
        <v>57496</v>
      </c>
      <c r="D24617" t="s">
        <v>57486</v>
      </c>
      <c r="E24617" s="147">
        <v>-171.78</v>
      </c>
      <c r="F24617" t="s">
        <v>57497</v>
      </c>
    </row>
    <row r="24618" spans="1:6" x14ac:dyDescent="0.25">
      <c r="A24618" t="s">
        <v>57498</v>
      </c>
      <c r="B24618" s="147" t="s">
        <v>178</v>
      </c>
      <c r="C24618" t="s">
        <v>57499</v>
      </c>
      <c r="D24618" t="s">
        <v>57500</v>
      </c>
      <c r="E24618" s="148">
        <v>420</v>
      </c>
      <c r="F24618" t="s">
        <v>57501</v>
      </c>
    </row>
    <row r="24619" spans="1:6" hidden="1" x14ac:dyDescent="0.25">
      <c r="A24619" t="s">
        <v>57498</v>
      </c>
      <c r="B24619" s="147" t="s">
        <v>234</v>
      </c>
      <c r="C24619" t="s">
        <v>57502</v>
      </c>
      <c r="D24619" t="s">
        <v>57500</v>
      </c>
      <c r="E24619" s="147">
        <v>-0.84</v>
      </c>
      <c r="F24619" t="s">
        <v>57503</v>
      </c>
    </row>
    <row r="24620" spans="1:6" hidden="1" x14ac:dyDescent="0.25">
      <c r="A24620" t="s">
        <v>57498</v>
      </c>
      <c r="B24620" s="147" t="s">
        <v>217</v>
      </c>
      <c r="C24620" t="s">
        <v>57504</v>
      </c>
      <c r="D24620" t="s">
        <v>57500</v>
      </c>
      <c r="E24620" s="147">
        <v>-2.1</v>
      </c>
      <c r="F24620" t="s">
        <v>57505</v>
      </c>
    </row>
    <row r="24621" spans="1:6" hidden="1" x14ac:dyDescent="0.25">
      <c r="A24621" t="s">
        <v>57498</v>
      </c>
      <c r="B24621" s="147" t="s">
        <v>218</v>
      </c>
      <c r="C24621" t="s">
        <v>57506</v>
      </c>
      <c r="D24621" t="s">
        <v>57500</v>
      </c>
      <c r="E24621" s="147">
        <v>-4.2</v>
      </c>
      <c r="F24621" t="s">
        <v>57507</v>
      </c>
    </row>
    <row r="24622" spans="1:6" hidden="1" x14ac:dyDescent="0.25">
      <c r="A24622" t="s">
        <v>57498</v>
      </c>
      <c r="B24622" s="147" t="s">
        <v>179</v>
      </c>
      <c r="C24622" t="s">
        <v>57508</v>
      </c>
      <c r="D24622" t="s">
        <v>57500</v>
      </c>
      <c r="E24622" s="147">
        <v>-10.119999999999999</v>
      </c>
      <c r="F24622" t="s">
        <v>57509</v>
      </c>
    </row>
    <row r="24623" spans="1:6" hidden="1" x14ac:dyDescent="0.25">
      <c r="A24623" t="s">
        <v>57498</v>
      </c>
      <c r="B24623" s="147" t="s">
        <v>219</v>
      </c>
      <c r="C24623" t="s">
        <v>57510</v>
      </c>
      <c r="D24623" t="s">
        <v>57500</v>
      </c>
      <c r="E24623" s="147">
        <v>-12.6</v>
      </c>
      <c r="F24623" t="s">
        <v>57511</v>
      </c>
    </row>
    <row r="24624" spans="1:6" x14ac:dyDescent="0.25">
      <c r="A24624" t="s">
        <v>57512</v>
      </c>
      <c r="B24624" s="147" t="s">
        <v>178</v>
      </c>
      <c r="C24624" t="s">
        <v>57513</v>
      </c>
      <c r="D24624" t="s">
        <v>57514</v>
      </c>
      <c r="E24624" s="148">
        <v>3825</v>
      </c>
      <c r="F24624" t="s">
        <v>57515</v>
      </c>
    </row>
    <row r="24625" spans="1:6" hidden="1" x14ac:dyDescent="0.25">
      <c r="A24625" t="s">
        <v>57512</v>
      </c>
      <c r="B24625" s="147" t="s">
        <v>234</v>
      </c>
      <c r="C24625" t="s">
        <v>57516</v>
      </c>
      <c r="D24625" t="s">
        <v>57514</v>
      </c>
      <c r="E24625" s="147">
        <v>-7.65</v>
      </c>
      <c r="F24625" t="s">
        <v>57517</v>
      </c>
    </row>
    <row r="24626" spans="1:6" hidden="1" x14ac:dyDescent="0.25">
      <c r="A24626" t="s">
        <v>57512</v>
      </c>
      <c r="B24626" s="147" t="s">
        <v>217</v>
      </c>
      <c r="C24626" t="s">
        <v>57518</v>
      </c>
      <c r="D24626" t="s">
        <v>57514</v>
      </c>
      <c r="E24626" s="147">
        <v>-19.13</v>
      </c>
      <c r="F24626" t="s">
        <v>57519</v>
      </c>
    </row>
    <row r="24627" spans="1:6" hidden="1" x14ac:dyDescent="0.25">
      <c r="A24627" t="s">
        <v>57512</v>
      </c>
      <c r="B24627" s="147" t="s">
        <v>218</v>
      </c>
      <c r="C24627" t="s">
        <v>57520</v>
      </c>
      <c r="D24627" t="s">
        <v>57514</v>
      </c>
      <c r="E24627" s="147">
        <v>-19.13</v>
      </c>
      <c r="F24627" t="s">
        <v>57521</v>
      </c>
    </row>
    <row r="24628" spans="1:6" hidden="1" x14ac:dyDescent="0.25">
      <c r="A24628" t="s">
        <v>57512</v>
      </c>
      <c r="B24628" s="147" t="s">
        <v>219</v>
      </c>
      <c r="C24628" t="s">
        <v>57522</v>
      </c>
      <c r="D24628" t="s">
        <v>57514</v>
      </c>
      <c r="E24628" s="147">
        <v>-19.13</v>
      </c>
      <c r="F24628" t="s">
        <v>57523</v>
      </c>
    </row>
    <row r="24629" spans="1:6" hidden="1" x14ac:dyDescent="0.25">
      <c r="A24629" t="s">
        <v>57512</v>
      </c>
      <c r="B24629" s="147" t="s">
        <v>179</v>
      </c>
      <c r="C24629" t="s">
        <v>57524</v>
      </c>
      <c r="D24629" t="s">
        <v>57514</v>
      </c>
      <c r="E24629" s="147">
        <v>-92.18</v>
      </c>
      <c r="F24629" t="s">
        <v>57525</v>
      </c>
    </row>
    <row r="24630" spans="1:6" x14ac:dyDescent="0.25">
      <c r="A24630" t="s">
        <v>57526</v>
      </c>
      <c r="B24630" s="147" t="s">
        <v>178</v>
      </c>
      <c r="C24630" t="s">
        <v>57527</v>
      </c>
      <c r="D24630" t="s">
        <v>57528</v>
      </c>
      <c r="E24630" s="148">
        <v>1000</v>
      </c>
      <c r="F24630" t="s">
        <v>57529</v>
      </c>
    </row>
    <row r="24631" spans="1:6" hidden="1" x14ac:dyDescent="0.25">
      <c r="A24631" t="s">
        <v>57526</v>
      </c>
      <c r="B24631" s="147" t="s">
        <v>234</v>
      </c>
      <c r="C24631" t="s">
        <v>57530</v>
      </c>
      <c r="D24631" t="s">
        <v>57528</v>
      </c>
      <c r="E24631" s="148">
        <v>-2</v>
      </c>
      <c r="F24631" t="s">
        <v>57531</v>
      </c>
    </row>
    <row r="24632" spans="1:6" hidden="1" x14ac:dyDescent="0.25">
      <c r="A24632" t="s">
        <v>57526</v>
      </c>
      <c r="B24632" s="147" t="s">
        <v>217</v>
      </c>
      <c r="C24632" t="s">
        <v>57532</v>
      </c>
      <c r="D24632" t="s">
        <v>57528</v>
      </c>
      <c r="E24632" s="148">
        <v>-5</v>
      </c>
      <c r="F24632" t="s">
        <v>57533</v>
      </c>
    </row>
    <row r="24633" spans="1:6" hidden="1" x14ac:dyDescent="0.25">
      <c r="A24633" t="s">
        <v>57526</v>
      </c>
      <c r="B24633" s="147" t="s">
        <v>218</v>
      </c>
      <c r="C24633" t="s">
        <v>57534</v>
      </c>
      <c r="D24633" t="s">
        <v>57528</v>
      </c>
      <c r="E24633" s="148">
        <v>-10</v>
      </c>
      <c r="F24633" t="s">
        <v>57535</v>
      </c>
    </row>
    <row r="24634" spans="1:6" hidden="1" x14ac:dyDescent="0.25">
      <c r="A24634" t="s">
        <v>57526</v>
      </c>
      <c r="B24634" s="147" t="s">
        <v>179</v>
      </c>
      <c r="C24634" t="s">
        <v>57536</v>
      </c>
      <c r="D24634" t="s">
        <v>57528</v>
      </c>
      <c r="E24634" s="147">
        <v>-24.1</v>
      </c>
      <c r="F24634" t="s">
        <v>57537</v>
      </c>
    </row>
    <row r="24635" spans="1:6" hidden="1" x14ac:dyDescent="0.25">
      <c r="A24635" t="s">
        <v>57526</v>
      </c>
      <c r="B24635" s="147" t="s">
        <v>219</v>
      </c>
      <c r="C24635" t="s">
        <v>57538</v>
      </c>
      <c r="D24635" t="s">
        <v>57528</v>
      </c>
      <c r="E24635" s="148">
        <v>-30</v>
      </c>
      <c r="F24635" t="s">
        <v>57539</v>
      </c>
    </row>
    <row r="24636" spans="1:6" x14ac:dyDescent="0.25">
      <c r="A24636" t="s">
        <v>57540</v>
      </c>
      <c r="B24636" s="147" t="s">
        <v>178</v>
      </c>
      <c r="C24636" t="s">
        <v>57541</v>
      </c>
      <c r="D24636" t="s">
        <v>57542</v>
      </c>
      <c r="E24636" s="148">
        <v>15290</v>
      </c>
      <c r="F24636" t="s">
        <v>57543</v>
      </c>
    </row>
    <row r="24637" spans="1:6" hidden="1" x14ac:dyDescent="0.25">
      <c r="A24637" t="s">
        <v>57540</v>
      </c>
      <c r="B24637" s="147" t="s">
        <v>234</v>
      </c>
      <c r="C24637" t="s">
        <v>57544</v>
      </c>
      <c r="D24637" t="s">
        <v>57542</v>
      </c>
      <c r="E24637" s="147">
        <v>-30.58</v>
      </c>
      <c r="F24637" t="s">
        <v>57545</v>
      </c>
    </row>
    <row r="24638" spans="1:6" hidden="1" x14ac:dyDescent="0.25">
      <c r="A24638" t="s">
        <v>57540</v>
      </c>
      <c r="B24638" s="147" t="s">
        <v>217</v>
      </c>
      <c r="C24638" t="s">
        <v>57546</v>
      </c>
      <c r="D24638" t="s">
        <v>57542</v>
      </c>
      <c r="E24638" s="147">
        <v>-76.45</v>
      </c>
      <c r="F24638" t="s">
        <v>57547</v>
      </c>
    </row>
    <row r="24639" spans="1:6" hidden="1" x14ac:dyDescent="0.25">
      <c r="A24639" t="s">
        <v>57540</v>
      </c>
      <c r="B24639" s="147" t="s">
        <v>218</v>
      </c>
      <c r="C24639" t="s">
        <v>57548</v>
      </c>
      <c r="D24639" t="s">
        <v>57542</v>
      </c>
      <c r="E24639" s="147">
        <v>-152.9</v>
      </c>
      <c r="F24639" t="s">
        <v>57549</v>
      </c>
    </row>
    <row r="24640" spans="1:6" hidden="1" x14ac:dyDescent="0.25">
      <c r="A24640" t="s">
        <v>57540</v>
      </c>
      <c r="B24640" s="147" t="s">
        <v>179</v>
      </c>
      <c r="C24640" t="s">
        <v>57550</v>
      </c>
      <c r="D24640" t="s">
        <v>57542</v>
      </c>
      <c r="E24640" s="147">
        <v>-368.49</v>
      </c>
      <c r="F24640" t="s">
        <v>57551</v>
      </c>
    </row>
    <row r="24641" spans="1:6" hidden="1" x14ac:dyDescent="0.25">
      <c r="A24641" t="s">
        <v>57540</v>
      </c>
      <c r="B24641" s="147" t="s">
        <v>219</v>
      </c>
      <c r="C24641" t="s">
        <v>57552</v>
      </c>
      <c r="D24641" t="s">
        <v>57542</v>
      </c>
      <c r="E24641" s="147">
        <v>-458.7</v>
      </c>
      <c r="F24641" t="s">
        <v>57553</v>
      </c>
    </row>
    <row r="24642" spans="1:6" x14ac:dyDescent="0.25">
      <c r="A24642" t="s">
        <v>57554</v>
      </c>
      <c r="B24642" s="147" t="s">
        <v>178</v>
      </c>
      <c r="C24642" t="s">
        <v>57555</v>
      </c>
      <c r="D24642" t="s">
        <v>57556</v>
      </c>
      <c r="E24642" s="148">
        <v>2372</v>
      </c>
      <c r="F24642" t="s">
        <v>57557</v>
      </c>
    </row>
    <row r="24643" spans="1:6" hidden="1" x14ac:dyDescent="0.25">
      <c r="A24643" t="s">
        <v>57554</v>
      </c>
      <c r="B24643" s="147" t="s">
        <v>234</v>
      </c>
      <c r="C24643" t="s">
        <v>57558</v>
      </c>
      <c r="D24643" t="s">
        <v>57556</v>
      </c>
      <c r="E24643" s="147">
        <v>-4.74</v>
      </c>
      <c r="F24643" t="s">
        <v>57559</v>
      </c>
    </row>
    <row r="24644" spans="1:6" hidden="1" x14ac:dyDescent="0.25">
      <c r="A24644" t="s">
        <v>57554</v>
      </c>
      <c r="B24644" s="147" t="s">
        <v>217</v>
      </c>
      <c r="C24644" t="s">
        <v>57560</v>
      </c>
      <c r="D24644" t="s">
        <v>57556</v>
      </c>
      <c r="E24644" s="147">
        <v>-11.86</v>
      </c>
      <c r="F24644" t="s">
        <v>57561</v>
      </c>
    </row>
    <row r="24645" spans="1:6" hidden="1" x14ac:dyDescent="0.25">
      <c r="A24645" t="s">
        <v>57554</v>
      </c>
      <c r="B24645" s="147" t="s">
        <v>218</v>
      </c>
      <c r="C24645" t="s">
        <v>57562</v>
      </c>
      <c r="D24645" t="s">
        <v>57556</v>
      </c>
      <c r="E24645" s="147">
        <v>-11.86</v>
      </c>
      <c r="F24645" t="s">
        <v>57563</v>
      </c>
    </row>
    <row r="24646" spans="1:6" hidden="1" x14ac:dyDescent="0.25">
      <c r="A24646" t="s">
        <v>57554</v>
      </c>
      <c r="B24646" s="147" t="s">
        <v>219</v>
      </c>
      <c r="C24646" t="s">
        <v>57564</v>
      </c>
      <c r="D24646" t="s">
        <v>57556</v>
      </c>
      <c r="E24646" s="147">
        <v>-11.86</v>
      </c>
      <c r="F24646" t="s">
        <v>57565</v>
      </c>
    </row>
    <row r="24647" spans="1:6" hidden="1" x14ac:dyDescent="0.25">
      <c r="A24647" t="s">
        <v>57554</v>
      </c>
      <c r="B24647" s="147" t="s">
        <v>210</v>
      </c>
      <c r="C24647" t="s">
        <v>57566</v>
      </c>
      <c r="D24647" t="s">
        <v>57556</v>
      </c>
      <c r="E24647" s="147">
        <v>-47.44</v>
      </c>
      <c r="F24647" t="s">
        <v>57567</v>
      </c>
    </row>
    <row r="24648" spans="1:6" hidden="1" x14ac:dyDescent="0.25">
      <c r="A24648" t="s">
        <v>57554</v>
      </c>
      <c r="B24648" s="147" t="s">
        <v>179</v>
      </c>
      <c r="C24648" t="s">
        <v>57568</v>
      </c>
      <c r="D24648" t="s">
        <v>57556</v>
      </c>
      <c r="E24648" s="147">
        <v>-57.17</v>
      </c>
      <c r="F24648" t="s">
        <v>57569</v>
      </c>
    </row>
    <row r="24649" spans="1:6" x14ac:dyDescent="0.25">
      <c r="A24649" t="s">
        <v>57570</v>
      </c>
      <c r="B24649" s="147" t="s">
        <v>178</v>
      </c>
      <c r="C24649" t="s">
        <v>57571</v>
      </c>
      <c r="D24649" t="s">
        <v>57572</v>
      </c>
      <c r="E24649" s="148">
        <v>2363</v>
      </c>
      <c r="F24649" t="s">
        <v>57573</v>
      </c>
    </row>
    <row r="24650" spans="1:6" hidden="1" x14ac:dyDescent="0.25">
      <c r="A24650" t="s">
        <v>57570</v>
      </c>
      <c r="B24650" s="147" t="s">
        <v>234</v>
      </c>
      <c r="C24650" t="s">
        <v>57574</v>
      </c>
      <c r="D24650" t="s">
        <v>57572</v>
      </c>
      <c r="E24650" s="147">
        <v>-4.7300000000000004</v>
      </c>
      <c r="F24650" t="s">
        <v>57575</v>
      </c>
    </row>
    <row r="24651" spans="1:6" hidden="1" x14ac:dyDescent="0.25">
      <c r="A24651" t="s">
        <v>57570</v>
      </c>
      <c r="B24651" s="147" t="s">
        <v>217</v>
      </c>
      <c r="C24651" t="s">
        <v>57576</v>
      </c>
      <c r="D24651" t="s">
        <v>57572</v>
      </c>
      <c r="E24651" s="147">
        <v>-11.82</v>
      </c>
      <c r="F24651" t="s">
        <v>57577</v>
      </c>
    </row>
    <row r="24652" spans="1:6" hidden="1" x14ac:dyDescent="0.25">
      <c r="A24652" t="s">
        <v>57570</v>
      </c>
      <c r="B24652" s="147" t="s">
        <v>218</v>
      </c>
      <c r="C24652" t="s">
        <v>57578</v>
      </c>
      <c r="D24652" t="s">
        <v>57572</v>
      </c>
      <c r="E24652" s="147">
        <v>-23.63</v>
      </c>
      <c r="F24652" t="s">
        <v>57579</v>
      </c>
    </row>
    <row r="24653" spans="1:6" hidden="1" x14ac:dyDescent="0.25">
      <c r="A24653" t="s">
        <v>57570</v>
      </c>
      <c r="B24653" s="147" t="s">
        <v>179</v>
      </c>
      <c r="C24653" t="s">
        <v>57580</v>
      </c>
      <c r="D24653" t="s">
        <v>57572</v>
      </c>
      <c r="E24653" s="147">
        <v>-56.95</v>
      </c>
      <c r="F24653" t="s">
        <v>57581</v>
      </c>
    </row>
    <row r="24654" spans="1:6" hidden="1" x14ac:dyDescent="0.25">
      <c r="A24654" t="s">
        <v>57570</v>
      </c>
      <c r="B24654" s="147" t="s">
        <v>219</v>
      </c>
      <c r="C24654" t="s">
        <v>57582</v>
      </c>
      <c r="D24654" t="s">
        <v>57572</v>
      </c>
      <c r="E24654" s="147">
        <v>-70.89</v>
      </c>
      <c r="F24654" t="s">
        <v>57583</v>
      </c>
    </row>
    <row r="24655" spans="1:6" x14ac:dyDescent="0.25">
      <c r="A24655" t="s">
        <v>57584</v>
      </c>
      <c r="B24655" s="147" t="s">
        <v>178</v>
      </c>
      <c r="C24655" t="s">
        <v>57585</v>
      </c>
      <c r="D24655" t="s">
        <v>57586</v>
      </c>
      <c r="E24655" s="148">
        <v>3599</v>
      </c>
      <c r="F24655" t="s">
        <v>57587</v>
      </c>
    </row>
    <row r="24656" spans="1:6" hidden="1" x14ac:dyDescent="0.25">
      <c r="A24656" t="s">
        <v>57584</v>
      </c>
      <c r="B24656" s="147" t="s">
        <v>234</v>
      </c>
      <c r="C24656" t="s">
        <v>57588</v>
      </c>
      <c r="D24656" t="s">
        <v>57586</v>
      </c>
      <c r="E24656" s="147">
        <v>-7.2</v>
      </c>
      <c r="F24656" t="s">
        <v>57589</v>
      </c>
    </row>
    <row r="24657" spans="1:6" hidden="1" x14ac:dyDescent="0.25">
      <c r="A24657" t="s">
        <v>57584</v>
      </c>
      <c r="B24657" s="147" t="s">
        <v>217</v>
      </c>
      <c r="C24657" t="s">
        <v>57590</v>
      </c>
      <c r="D24657" t="s">
        <v>57586</v>
      </c>
      <c r="E24657" s="148">
        <v>-18</v>
      </c>
      <c r="F24657" t="s">
        <v>57591</v>
      </c>
    </row>
    <row r="24658" spans="1:6" hidden="1" x14ac:dyDescent="0.25">
      <c r="A24658" t="s">
        <v>57584</v>
      </c>
      <c r="B24658" s="147" t="s">
        <v>218</v>
      </c>
      <c r="C24658" t="s">
        <v>57592</v>
      </c>
      <c r="D24658" t="s">
        <v>57586</v>
      </c>
      <c r="E24658" s="147">
        <v>-35.99</v>
      </c>
      <c r="F24658" t="s">
        <v>57593</v>
      </c>
    </row>
    <row r="24659" spans="1:6" hidden="1" x14ac:dyDescent="0.25">
      <c r="A24659" t="s">
        <v>57584</v>
      </c>
      <c r="B24659" s="147" t="s">
        <v>179</v>
      </c>
      <c r="C24659" t="s">
        <v>57594</v>
      </c>
      <c r="D24659" t="s">
        <v>57586</v>
      </c>
      <c r="E24659" s="147">
        <v>-86.74</v>
      </c>
      <c r="F24659" t="s">
        <v>57595</v>
      </c>
    </row>
    <row r="24660" spans="1:6" hidden="1" x14ac:dyDescent="0.25">
      <c r="A24660" t="s">
        <v>57584</v>
      </c>
      <c r="B24660" s="147" t="s">
        <v>219</v>
      </c>
      <c r="C24660" t="s">
        <v>57596</v>
      </c>
      <c r="D24660" t="s">
        <v>57586</v>
      </c>
      <c r="E24660" s="147">
        <v>-107.97</v>
      </c>
      <c r="F24660" t="s">
        <v>57597</v>
      </c>
    </row>
    <row r="24661" spans="1:6" x14ac:dyDescent="0.25">
      <c r="A24661" t="s">
        <v>57598</v>
      </c>
      <c r="B24661" s="147" t="s">
        <v>178</v>
      </c>
      <c r="C24661" t="s">
        <v>57599</v>
      </c>
      <c r="D24661" t="s">
        <v>57600</v>
      </c>
      <c r="E24661" s="148">
        <v>2609</v>
      </c>
      <c r="F24661" t="s">
        <v>57601</v>
      </c>
    </row>
    <row r="24662" spans="1:6" hidden="1" x14ac:dyDescent="0.25">
      <c r="A24662" t="s">
        <v>57598</v>
      </c>
      <c r="B24662" s="147" t="s">
        <v>234</v>
      </c>
      <c r="C24662" t="s">
        <v>57602</v>
      </c>
      <c r="D24662" t="s">
        <v>57600</v>
      </c>
      <c r="E24662" s="147">
        <v>-5.22</v>
      </c>
      <c r="F24662" t="s">
        <v>57603</v>
      </c>
    </row>
    <row r="24663" spans="1:6" hidden="1" x14ac:dyDescent="0.25">
      <c r="A24663" t="s">
        <v>57598</v>
      </c>
      <c r="B24663" s="147" t="s">
        <v>217</v>
      </c>
      <c r="C24663" t="s">
        <v>57604</v>
      </c>
      <c r="D24663" t="s">
        <v>57600</v>
      </c>
      <c r="E24663" s="147">
        <v>-13.05</v>
      </c>
      <c r="F24663" t="s">
        <v>57605</v>
      </c>
    </row>
    <row r="24664" spans="1:6" hidden="1" x14ac:dyDescent="0.25">
      <c r="A24664" t="s">
        <v>57598</v>
      </c>
      <c r="B24664" s="147" t="s">
        <v>218</v>
      </c>
      <c r="C24664" t="s">
        <v>57606</v>
      </c>
      <c r="D24664" t="s">
        <v>57600</v>
      </c>
      <c r="E24664" s="147">
        <v>-26.09</v>
      </c>
      <c r="F24664" t="s">
        <v>57607</v>
      </c>
    </row>
    <row r="24665" spans="1:6" hidden="1" x14ac:dyDescent="0.25">
      <c r="A24665" t="s">
        <v>57598</v>
      </c>
      <c r="B24665" s="147" t="s">
        <v>210</v>
      </c>
      <c r="C24665" t="s">
        <v>57608</v>
      </c>
      <c r="D24665" t="s">
        <v>57600</v>
      </c>
      <c r="E24665" s="147">
        <v>-52.18</v>
      </c>
      <c r="F24665" t="s">
        <v>57609</v>
      </c>
    </row>
    <row r="24666" spans="1:6" hidden="1" x14ac:dyDescent="0.25">
      <c r="A24666" t="s">
        <v>57598</v>
      </c>
      <c r="B24666" s="147" t="s">
        <v>179</v>
      </c>
      <c r="C24666" t="s">
        <v>57610</v>
      </c>
      <c r="D24666" t="s">
        <v>57600</v>
      </c>
      <c r="E24666" s="147">
        <v>-62.88</v>
      </c>
      <c r="F24666" t="s">
        <v>57611</v>
      </c>
    </row>
    <row r="24667" spans="1:6" hidden="1" x14ac:dyDescent="0.25">
      <c r="A24667" t="s">
        <v>57598</v>
      </c>
      <c r="B24667" s="147" t="s">
        <v>219</v>
      </c>
      <c r="C24667" t="s">
        <v>57612</v>
      </c>
      <c r="D24667" t="s">
        <v>57600</v>
      </c>
      <c r="E24667" s="147">
        <v>-78.27</v>
      </c>
      <c r="F24667" t="s">
        <v>57613</v>
      </c>
    </row>
    <row r="24668" spans="1:6" x14ac:dyDescent="0.25">
      <c r="A24668" t="s">
        <v>57614</v>
      </c>
      <c r="B24668" s="147" t="s">
        <v>178</v>
      </c>
      <c r="C24668" t="s">
        <v>57615</v>
      </c>
      <c r="D24668" t="s">
        <v>57616</v>
      </c>
      <c r="E24668" s="148">
        <v>3077</v>
      </c>
      <c r="F24668" t="s">
        <v>57617</v>
      </c>
    </row>
    <row r="24669" spans="1:6" hidden="1" x14ac:dyDescent="0.25">
      <c r="A24669" t="s">
        <v>57614</v>
      </c>
      <c r="B24669" s="147" t="s">
        <v>234</v>
      </c>
      <c r="C24669" t="s">
        <v>57618</v>
      </c>
      <c r="D24669" t="s">
        <v>57616</v>
      </c>
      <c r="E24669" s="147">
        <v>-6.15</v>
      </c>
      <c r="F24669" t="s">
        <v>57619</v>
      </c>
    </row>
    <row r="24670" spans="1:6" hidden="1" x14ac:dyDescent="0.25">
      <c r="A24670" t="s">
        <v>57614</v>
      </c>
      <c r="B24670" s="147" t="s">
        <v>217</v>
      </c>
      <c r="C24670" t="s">
        <v>57620</v>
      </c>
      <c r="D24670" t="s">
        <v>57616</v>
      </c>
      <c r="E24670" s="147">
        <v>-15.39</v>
      </c>
      <c r="F24670" t="s">
        <v>57621</v>
      </c>
    </row>
    <row r="24671" spans="1:6" hidden="1" x14ac:dyDescent="0.25">
      <c r="A24671" t="s">
        <v>57614</v>
      </c>
      <c r="B24671" s="147" t="s">
        <v>218</v>
      </c>
      <c r="C24671" t="s">
        <v>57622</v>
      </c>
      <c r="D24671" t="s">
        <v>57616</v>
      </c>
      <c r="E24671" s="147">
        <v>-30.77</v>
      </c>
      <c r="F24671" t="s">
        <v>57623</v>
      </c>
    </row>
    <row r="24672" spans="1:6" hidden="1" x14ac:dyDescent="0.25">
      <c r="A24672" t="s">
        <v>57614</v>
      </c>
      <c r="B24672" s="147" t="s">
        <v>179</v>
      </c>
      <c r="C24672" t="s">
        <v>57624</v>
      </c>
      <c r="D24672" t="s">
        <v>57616</v>
      </c>
      <c r="E24672" s="147">
        <v>-74.16</v>
      </c>
      <c r="F24672" t="s">
        <v>57625</v>
      </c>
    </row>
    <row r="24673" spans="1:6" hidden="1" x14ac:dyDescent="0.25">
      <c r="A24673" t="s">
        <v>57614</v>
      </c>
      <c r="B24673" s="147" t="s">
        <v>219</v>
      </c>
      <c r="C24673" t="s">
        <v>57626</v>
      </c>
      <c r="D24673" t="s">
        <v>57616</v>
      </c>
      <c r="E24673" s="147">
        <v>-92.31</v>
      </c>
      <c r="F24673" t="s">
        <v>57627</v>
      </c>
    </row>
    <row r="24674" spans="1:6" hidden="1" x14ac:dyDescent="0.25">
      <c r="A24674" t="s">
        <v>57614</v>
      </c>
      <c r="B24674" s="147" t="s">
        <v>220</v>
      </c>
      <c r="C24674" t="s">
        <v>57628</v>
      </c>
      <c r="D24674" t="s">
        <v>57616</v>
      </c>
      <c r="E24674" s="147">
        <v>-184.62</v>
      </c>
      <c r="F24674" t="s">
        <v>57629</v>
      </c>
    </row>
    <row r="24675" spans="1:6" x14ac:dyDescent="0.25">
      <c r="A24675" t="s">
        <v>57630</v>
      </c>
      <c r="B24675" s="147" t="s">
        <v>178</v>
      </c>
      <c r="C24675" t="s">
        <v>57631</v>
      </c>
      <c r="D24675" t="s">
        <v>57632</v>
      </c>
      <c r="E24675" s="148">
        <v>2688</v>
      </c>
      <c r="F24675" t="s">
        <v>57633</v>
      </c>
    </row>
    <row r="24676" spans="1:6" hidden="1" x14ac:dyDescent="0.25">
      <c r="A24676" t="s">
        <v>57630</v>
      </c>
      <c r="B24676" s="147" t="s">
        <v>234</v>
      </c>
      <c r="C24676" t="s">
        <v>57634</v>
      </c>
      <c r="D24676" t="s">
        <v>57632</v>
      </c>
      <c r="E24676" s="147">
        <v>-5.38</v>
      </c>
      <c r="F24676" t="s">
        <v>57635</v>
      </c>
    </row>
    <row r="24677" spans="1:6" hidden="1" x14ac:dyDescent="0.25">
      <c r="A24677" t="s">
        <v>57630</v>
      </c>
      <c r="B24677" s="147" t="s">
        <v>217</v>
      </c>
      <c r="C24677" t="s">
        <v>57636</v>
      </c>
      <c r="D24677" t="s">
        <v>57632</v>
      </c>
      <c r="E24677" s="147">
        <v>-13.44</v>
      </c>
      <c r="F24677" t="s">
        <v>57637</v>
      </c>
    </row>
    <row r="24678" spans="1:6" hidden="1" x14ac:dyDescent="0.25">
      <c r="A24678" t="s">
        <v>57630</v>
      </c>
      <c r="B24678" s="147" t="s">
        <v>218</v>
      </c>
      <c r="C24678" t="s">
        <v>57638</v>
      </c>
      <c r="D24678" t="s">
        <v>57632</v>
      </c>
      <c r="E24678" s="147">
        <v>-26.88</v>
      </c>
      <c r="F24678" t="s">
        <v>57639</v>
      </c>
    </row>
    <row r="24679" spans="1:6" hidden="1" x14ac:dyDescent="0.25">
      <c r="A24679" t="s">
        <v>57630</v>
      </c>
      <c r="B24679" s="147" t="s">
        <v>179</v>
      </c>
      <c r="C24679" t="s">
        <v>57640</v>
      </c>
      <c r="D24679" t="s">
        <v>57632</v>
      </c>
      <c r="E24679" s="147">
        <v>-64.78</v>
      </c>
      <c r="F24679" t="s">
        <v>57641</v>
      </c>
    </row>
    <row r="24680" spans="1:6" hidden="1" x14ac:dyDescent="0.25">
      <c r="A24680" t="s">
        <v>57630</v>
      </c>
      <c r="B24680" s="147" t="s">
        <v>219</v>
      </c>
      <c r="C24680" t="s">
        <v>57642</v>
      </c>
      <c r="D24680" t="s">
        <v>57632</v>
      </c>
      <c r="E24680" s="147">
        <v>-80.64</v>
      </c>
      <c r="F24680" t="s">
        <v>57643</v>
      </c>
    </row>
    <row r="24681" spans="1:6" x14ac:dyDescent="0.25">
      <c r="A24681" t="s">
        <v>57644</v>
      </c>
      <c r="B24681" s="147" t="s">
        <v>178</v>
      </c>
      <c r="C24681" t="s">
        <v>57645</v>
      </c>
      <c r="D24681" t="s">
        <v>57646</v>
      </c>
      <c r="E24681" s="148">
        <v>5325</v>
      </c>
      <c r="F24681" t="s">
        <v>57647</v>
      </c>
    </row>
    <row r="24682" spans="1:6" hidden="1" x14ac:dyDescent="0.25">
      <c r="A24682" t="s">
        <v>57644</v>
      </c>
      <c r="B24682" s="147" t="s">
        <v>234</v>
      </c>
      <c r="C24682" t="s">
        <v>57648</v>
      </c>
      <c r="D24682" t="s">
        <v>57646</v>
      </c>
      <c r="E24682" s="147">
        <v>-10.65</v>
      </c>
      <c r="F24682" t="s">
        <v>57649</v>
      </c>
    </row>
    <row r="24683" spans="1:6" hidden="1" x14ac:dyDescent="0.25">
      <c r="A24683" t="s">
        <v>57644</v>
      </c>
      <c r="B24683" s="147" t="s">
        <v>217</v>
      </c>
      <c r="C24683" t="s">
        <v>57650</v>
      </c>
      <c r="D24683" t="s">
        <v>57646</v>
      </c>
      <c r="E24683" s="147">
        <v>-26.63</v>
      </c>
      <c r="F24683" t="s">
        <v>57651</v>
      </c>
    </row>
    <row r="24684" spans="1:6" hidden="1" x14ac:dyDescent="0.25">
      <c r="A24684" t="s">
        <v>57644</v>
      </c>
      <c r="B24684" s="147" t="s">
        <v>218</v>
      </c>
      <c r="C24684" t="s">
        <v>57652</v>
      </c>
      <c r="D24684" t="s">
        <v>57646</v>
      </c>
      <c r="E24684" s="147">
        <v>-53.25</v>
      </c>
      <c r="F24684" t="s">
        <v>57653</v>
      </c>
    </row>
    <row r="24685" spans="1:6" hidden="1" x14ac:dyDescent="0.25">
      <c r="A24685" t="s">
        <v>57644</v>
      </c>
      <c r="B24685" s="147" t="s">
        <v>179</v>
      </c>
      <c r="C24685" t="s">
        <v>57654</v>
      </c>
      <c r="D24685" t="s">
        <v>57646</v>
      </c>
      <c r="E24685" s="147">
        <v>-128.33000000000001</v>
      </c>
      <c r="F24685" t="s">
        <v>57655</v>
      </c>
    </row>
    <row r="24686" spans="1:6" hidden="1" x14ac:dyDescent="0.25">
      <c r="A24686" t="s">
        <v>57644</v>
      </c>
      <c r="B24686" s="147" t="s">
        <v>219</v>
      </c>
      <c r="C24686" t="s">
        <v>57656</v>
      </c>
      <c r="D24686" t="s">
        <v>57646</v>
      </c>
      <c r="E24686" s="147">
        <v>-159.75</v>
      </c>
      <c r="F24686" t="s">
        <v>57657</v>
      </c>
    </row>
    <row r="24687" spans="1:6" x14ac:dyDescent="0.25">
      <c r="A24687" t="s">
        <v>57658</v>
      </c>
      <c r="B24687" s="147" t="s">
        <v>178</v>
      </c>
      <c r="C24687" t="s">
        <v>57659</v>
      </c>
      <c r="D24687" t="s">
        <v>57660</v>
      </c>
      <c r="E24687" s="148">
        <v>1117</v>
      </c>
      <c r="F24687" t="s">
        <v>57661</v>
      </c>
    </row>
    <row r="24688" spans="1:6" hidden="1" x14ac:dyDescent="0.25">
      <c r="A24688" t="s">
        <v>57658</v>
      </c>
      <c r="B24688" s="147" t="s">
        <v>234</v>
      </c>
      <c r="C24688" t="s">
        <v>57662</v>
      </c>
      <c r="D24688" t="s">
        <v>57660</v>
      </c>
      <c r="E24688" s="147">
        <v>-2.23</v>
      </c>
      <c r="F24688" t="s">
        <v>57663</v>
      </c>
    </row>
    <row r="24689" spans="1:6" hidden="1" x14ac:dyDescent="0.25">
      <c r="A24689" t="s">
        <v>57658</v>
      </c>
      <c r="B24689" s="147" t="s">
        <v>217</v>
      </c>
      <c r="C24689" t="s">
        <v>57664</v>
      </c>
      <c r="D24689" t="s">
        <v>57660</v>
      </c>
      <c r="E24689" s="147">
        <v>-5.59</v>
      </c>
      <c r="F24689" t="s">
        <v>57665</v>
      </c>
    </row>
    <row r="24690" spans="1:6" hidden="1" x14ac:dyDescent="0.25">
      <c r="A24690" t="s">
        <v>57658</v>
      </c>
      <c r="B24690" s="147" t="s">
        <v>218</v>
      </c>
      <c r="C24690" t="s">
        <v>57666</v>
      </c>
      <c r="D24690" t="s">
        <v>57660</v>
      </c>
      <c r="E24690" s="147">
        <v>-11.17</v>
      </c>
      <c r="F24690" t="s">
        <v>57667</v>
      </c>
    </row>
    <row r="24691" spans="1:6" hidden="1" x14ac:dyDescent="0.25">
      <c r="A24691" t="s">
        <v>57658</v>
      </c>
      <c r="B24691" s="147" t="s">
        <v>210</v>
      </c>
      <c r="C24691" t="s">
        <v>57668</v>
      </c>
      <c r="D24691" t="s">
        <v>57660</v>
      </c>
      <c r="E24691" s="147">
        <v>-22.34</v>
      </c>
      <c r="F24691" t="s">
        <v>57669</v>
      </c>
    </row>
    <row r="24692" spans="1:6" hidden="1" x14ac:dyDescent="0.25">
      <c r="A24692" t="s">
        <v>57658</v>
      </c>
      <c r="B24692" s="147" t="s">
        <v>179</v>
      </c>
      <c r="C24692" t="s">
        <v>57670</v>
      </c>
      <c r="D24692" t="s">
        <v>57660</v>
      </c>
      <c r="E24692" s="147">
        <v>-26.92</v>
      </c>
      <c r="F24692" t="s">
        <v>57671</v>
      </c>
    </row>
    <row r="24693" spans="1:6" hidden="1" x14ac:dyDescent="0.25">
      <c r="A24693" t="s">
        <v>57658</v>
      </c>
      <c r="B24693" s="147" t="s">
        <v>219</v>
      </c>
      <c r="C24693" t="s">
        <v>57672</v>
      </c>
      <c r="D24693" t="s">
        <v>57660</v>
      </c>
      <c r="E24693" s="147">
        <v>-33.51</v>
      </c>
      <c r="F24693" t="s">
        <v>57673</v>
      </c>
    </row>
    <row r="24694" spans="1:6" x14ac:dyDescent="0.25">
      <c r="A24694" t="s">
        <v>57674</v>
      </c>
      <c r="B24694" s="147" t="s">
        <v>178</v>
      </c>
      <c r="C24694" t="s">
        <v>57675</v>
      </c>
      <c r="D24694" t="s">
        <v>57676</v>
      </c>
      <c r="E24694" s="148">
        <v>3708</v>
      </c>
      <c r="F24694" t="s">
        <v>57677</v>
      </c>
    </row>
    <row r="24695" spans="1:6" hidden="1" x14ac:dyDescent="0.25">
      <c r="A24695" t="s">
        <v>57674</v>
      </c>
      <c r="B24695" s="147" t="s">
        <v>234</v>
      </c>
      <c r="C24695" t="s">
        <v>57678</v>
      </c>
      <c r="D24695" t="s">
        <v>57676</v>
      </c>
      <c r="E24695" s="147">
        <v>-7.42</v>
      </c>
      <c r="F24695" t="s">
        <v>57679</v>
      </c>
    </row>
    <row r="24696" spans="1:6" hidden="1" x14ac:dyDescent="0.25">
      <c r="A24696" t="s">
        <v>57674</v>
      </c>
      <c r="B24696" s="147" t="s">
        <v>217</v>
      </c>
      <c r="C24696" t="s">
        <v>57680</v>
      </c>
      <c r="D24696" t="s">
        <v>57676</v>
      </c>
      <c r="E24696" s="147">
        <v>-18.54</v>
      </c>
      <c r="F24696" t="s">
        <v>57681</v>
      </c>
    </row>
    <row r="24697" spans="1:6" hidden="1" x14ac:dyDescent="0.25">
      <c r="A24697" t="s">
        <v>57674</v>
      </c>
      <c r="B24697" s="147" t="s">
        <v>218</v>
      </c>
      <c r="C24697" t="s">
        <v>57682</v>
      </c>
      <c r="D24697" t="s">
        <v>57676</v>
      </c>
      <c r="E24697" s="147">
        <v>-37.08</v>
      </c>
      <c r="F24697" t="s">
        <v>57683</v>
      </c>
    </row>
    <row r="24698" spans="1:6" hidden="1" x14ac:dyDescent="0.25">
      <c r="A24698" t="s">
        <v>57674</v>
      </c>
      <c r="B24698" s="147" t="s">
        <v>179</v>
      </c>
      <c r="C24698" t="s">
        <v>57684</v>
      </c>
      <c r="D24698" t="s">
        <v>57676</v>
      </c>
      <c r="E24698" s="147">
        <v>-89.36</v>
      </c>
      <c r="F24698" t="s">
        <v>57685</v>
      </c>
    </row>
    <row r="24699" spans="1:6" hidden="1" x14ac:dyDescent="0.25">
      <c r="A24699" t="s">
        <v>57674</v>
      </c>
      <c r="B24699" s="147" t="s">
        <v>219</v>
      </c>
      <c r="C24699" t="s">
        <v>57686</v>
      </c>
      <c r="D24699" t="s">
        <v>57676</v>
      </c>
      <c r="E24699" s="147">
        <v>-111.24</v>
      </c>
      <c r="F24699" t="s">
        <v>57687</v>
      </c>
    </row>
    <row r="24700" spans="1:6" x14ac:dyDescent="0.25">
      <c r="A24700" t="s">
        <v>57688</v>
      </c>
      <c r="B24700" s="147" t="s">
        <v>178</v>
      </c>
      <c r="C24700" t="s">
        <v>57689</v>
      </c>
      <c r="D24700" t="s">
        <v>57690</v>
      </c>
      <c r="E24700" s="148">
        <v>4146</v>
      </c>
      <c r="F24700" t="s">
        <v>57691</v>
      </c>
    </row>
    <row r="24701" spans="1:6" hidden="1" x14ac:dyDescent="0.25">
      <c r="A24701" t="s">
        <v>57688</v>
      </c>
      <c r="B24701" s="147" t="s">
        <v>234</v>
      </c>
      <c r="C24701" t="s">
        <v>57692</v>
      </c>
      <c r="D24701" t="s">
        <v>57690</v>
      </c>
      <c r="E24701" s="147">
        <v>-8.2899999999999991</v>
      </c>
      <c r="F24701" t="s">
        <v>57693</v>
      </c>
    </row>
    <row r="24702" spans="1:6" hidden="1" x14ac:dyDescent="0.25">
      <c r="A24702" t="s">
        <v>57688</v>
      </c>
      <c r="B24702" s="147" t="s">
        <v>217</v>
      </c>
      <c r="C24702" t="s">
        <v>57694</v>
      </c>
      <c r="D24702" t="s">
        <v>57690</v>
      </c>
      <c r="E24702" s="147">
        <v>-20.73</v>
      </c>
      <c r="F24702" t="s">
        <v>57695</v>
      </c>
    </row>
    <row r="24703" spans="1:6" hidden="1" x14ac:dyDescent="0.25">
      <c r="A24703" t="s">
        <v>57688</v>
      </c>
      <c r="B24703" s="147" t="s">
        <v>218</v>
      </c>
      <c r="C24703" t="s">
        <v>57696</v>
      </c>
      <c r="D24703" t="s">
        <v>57690</v>
      </c>
      <c r="E24703" s="147">
        <v>-41.46</v>
      </c>
      <c r="F24703" t="s">
        <v>57697</v>
      </c>
    </row>
    <row r="24704" spans="1:6" hidden="1" x14ac:dyDescent="0.25">
      <c r="A24704" t="s">
        <v>57688</v>
      </c>
      <c r="B24704" s="147" t="s">
        <v>179</v>
      </c>
      <c r="C24704" t="s">
        <v>57698</v>
      </c>
      <c r="D24704" t="s">
        <v>57690</v>
      </c>
      <c r="E24704" s="147">
        <v>-99.92</v>
      </c>
      <c r="F24704" t="s">
        <v>57699</v>
      </c>
    </row>
    <row r="24705" spans="1:6" hidden="1" x14ac:dyDescent="0.25">
      <c r="A24705" t="s">
        <v>57688</v>
      </c>
      <c r="B24705" s="147" t="s">
        <v>219</v>
      </c>
      <c r="C24705" t="s">
        <v>57700</v>
      </c>
      <c r="D24705" t="s">
        <v>57690</v>
      </c>
      <c r="E24705" s="147">
        <v>-124.38</v>
      </c>
      <c r="F24705" t="s">
        <v>57701</v>
      </c>
    </row>
    <row r="24706" spans="1:6" x14ac:dyDescent="0.25">
      <c r="A24706" t="s">
        <v>57702</v>
      </c>
      <c r="B24706" s="147" t="s">
        <v>178</v>
      </c>
      <c r="C24706" t="s">
        <v>57703</v>
      </c>
      <c r="D24706" t="s">
        <v>57704</v>
      </c>
      <c r="E24706" s="148">
        <v>6156</v>
      </c>
      <c r="F24706" t="s">
        <v>57705</v>
      </c>
    </row>
    <row r="24707" spans="1:6" hidden="1" x14ac:dyDescent="0.25">
      <c r="A24707" t="s">
        <v>57702</v>
      </c>
      <c r="B24707" s="147" t="s">
        <v>234</v>
      </c>
      <c r="C24707" t="s">
        <v>57706</v>
      </c>
      <c r="D24707" t="s">
        <v>57704</v>
      </c>
      <c r="E24707" s="147">
        <v>-12.31</v>
      </c>
      <c r="F24707" t="s">
        <v>57707</v>
      </c>
    </row>
    <row r="24708" spans="1:6" hidden="1" x14ac:dyDescent="0.25">
      <c r="A24708" t="s">
        <v>57702</v>
      </c>
      <c r="B24708" s="147" t="s">
        <v>217</v>
      </c>
      <c r="C24708" t="s">
        <v>57708</v>
      </c>
      <c r="D24708" t="s">
        <v>57704</v>
      </c>
      <c r="E24708" s="147">
        <v>-30.78</v>
      </c>
      <c r="F24708" t="s">
        <v>57709</v>
      </c>
    </row>
    <row r="24709" spans="1:6" hidden="1" x14ac:dyDescent="0.25">
      <c r="A24709" t="s">
        <v>57702</v>
      </c>
      <c r="B24709" s="147" t="s">
        <v>218</v>
      </c>
      <c r="C24709" t="s">
        <v>57710</v>
      </c>
      <c r="D24709" t="s">
        <v>57704</v>
      </c>
      <c r="E24709" s="147">
        <v>-61.56</v>
      </c>
      <c r="F24709" t="s">
        <v>57711</v>
      </c>
    </row>
    <row r="24710" spans="1:6" hidden="1" x14ac:dyDescent="0.25">
      <c r="A24710" t="s">
        <v>57702</v>
      </c>
      <c r="B24710" s="147" t="s">
        <v>210</v>
      </c>
      <c r="C24710" t="s">
        <v>57712</v>
      </c>
      <c r="D24710" t="s">
        <v>57704</v>
      </c>
      <c r="E24710" s="147">
        <v>-123.12</v>
      </c>
      <c r="F24710" t="s">
        <v>57713</v>
      </c>
    </row>
    <row r="24711" spans="1:6" hidden="1" x14ac:dyDescent="0.25">
      <c r="A24711" t="s">
        <v>57702</v>
      </c>
      <c r="B24711" s="147" t="s">
        <v>179</v>
      </c>
      <c r="C24711" t="s">
        <v>57714</v>
      </c>
      <c r="D24711" t="s">
        <v>57704</v>
      </c>
      <c r="E24711" s="147">
        <v>-148.36000000000001</v>
      </c>
      <c r="F24711" t="s">
        <v>57715</v>
      </c>
    </row>
    <row r="24712" spans="1:6" hidden="1" x14ac:dyDescent="0.25">
      <c r="A24712" t="s">
        <v>57702</v>
      </c>
      <c r="B24712" s="147" t="s">
        <v>219</v>
      </c>
      <c r="C24712" t="s">
        <v>57716</v>
      </c>
      <c r="D24712" t="s">
        <v>57704</v>
      </c>
      <c r="E24712" s="147">
        <v>-184.68</v>
      </c>
      <c r="F24712" t="s">
        <v>57717</v>
      </c>
    </row>
    <row r="24713" spans="1:6" x14ac:dyDescent="0.25">
      <c r="A24713" t="s">
        <v>57718</v>
      </c>
      <c r="B24713" s="147" t="s">
        <v>178</v>
      </c>
      <c r="C24713" t="s">
        <v>57719</v>
      </c>
      <c r="D24713" t="s">
        <v>57720</v>
      </c>
      <c r="E24713" s="148">
        <v>1469</v>
      </c>
      <c r="F24713" t="s">
        <v>57721</v>
      </c>
    </row>
    <row r="24714" spans="1:6" hidden="1" x14ac:dyDescent="0.25">
      <c r="A24714" t="s">
        <v>57718</v>
      </c>
      <c r="B24714" s="147" t="s">
        <v>234</v>
      </c>
      <c r="C24714" t="s">
        <v>57722</v>
      </c>
      <c r="D24714" t="s">
        <v>57720</v>
      </c>
      <c r="E24714" s="147">
        <v>-2.94</v>
      </c>
      <c r="F24714" t="s">
        <v>57723</v>
      </c>
    </row>
    <row r="24715" spans="1:6" hidden="1" x14ac:dyDescent="0.25">
      <c r="A24715" t="s">
        <v>57718</v>
      </c>
      <c r="B24715" s="147" t="s">
        <v>217</v>
      </c>
      <c r="C24715" t="s">
        <v>57724</v>
      </c>
      <c r="D24715" t="s">
        <v>57720</v>
      </c>
      <c r="E24715" s="147">
        <v>-7.35</v>
      </c>
      <c r="F24715" t="s">
        <v>57725</v>
      </c>
    </row>
    <row r="24716" spans="1:6" hidden="1" x14ac:dyDescent="0.25">
      <c r="A24716" t="s">
        <v>57718</v>
      </c>
      <c r="B24716" s="147" t="s">
        <v>218</v>
      </c>
      <c r="C24716" t="s">
        <v>57726</v>
      </c>
      <c r="D24716" t="s">
        <v>57720</v>
      </c>
      <c r="E24716" s="147">
        <v>-7.35</v>
      </c>
      <c r="F24716" t="s">
        <v>57727</v>
      </c>
    </row>
    <row r="24717" spans="1:6" hidden="1" x14ac:dyDescent="0.25">
      <c r="A24717" t="s">
        <v>57718</v>
      </c>
      <c r="B24717" s="147" t="s">
        <v>219</v>
      </c>
      <c r="C24717" t="s">
        <v>57728</v>
      </c>
      <c r="D24717" t="s">
        <v>57720</v>
      </c>
      <c r="E24717" s="147">
        <v>-7.35</v>
      </c>
      <c r="F24717" t="s">
        <v>57729</v>
      </c>
    </row>
    <row r="24718" spans="1:6" hidden="1" x14ac:dyDescent="0.25">
      <c r="A24718" t="s">
        <v>57718</v>
      </c>
      <c r="B24718" s="147" t="s">
        <v>179</v>
      </c>
      <c r="C24718" t="s">
        <v>57730</v>
      </c>
      <c r="D24718" t="s">
        <v>57720</v>
      </c>
      <c r="E24718" s="147">
        <v>-35.4</v>
      </c>
      <c r="F24718" t="s">
        <v>57731</v>
      </c>
    </row>
    <row r="24719" spans="1:6" x14ac:dyDescent="0.25">
      <c r="A24719" t="s">
        <v>57732</v>
      </c>
      <c r="B24719" s="147" t="s">
        <v>178</v>
      </c>
      <c r="C24719" t="s">
        <v>57733</v>
      </c>
      <c r="D24719" t="s">
        <v>57734</v>
      </c>
      <c r="E24719" s="148">
        <v>16573</v>
      </c>
      <c r="F24719" t="s">
        <v>57735</v>
      </c>
    </row>
    <row r="24720" spans="1:6" hidden="1" x14ac:dyDescent="0.25">
      <c r="A24720" t="s">
        <v>57732</v>
      </c>
      <c r="B24720" s="147" t="s">
        <v>234</v>
      </c>
      <c r="C24720" t="s">
        <v>57736</v>
      </c>
      <c r="D24720" t="s">
        <v>57734</v>
      </c>
      <c r="E24720" s="147">
        <v>-33.15</v>
      </c>
      <c r="F24720" t="s">
        <v>57737</v>
      </c>
    </row>
    <row r="24721" spans="1:6" hidden="1" x14ac:dyDescent="0.25">
      <c r="A24721" t="s">
        <v>57732</v>
      </c>
      <c r="B24721" s="147" t="s">
        <v>217</v>
      </c>
      <c r="C24721" t="s">
        <v>57738</v>
      </c>
      <c r="D24721" t="s">
        <v>57734</v>
      </c>
      <c r="E24721" s="147">
        <v>-82.87</v>
      </c>
      <c r="F24721" t="s">
        <v>57739</v>
      </c>
    </row>
    <row r="24722" spans="1:6" hidden="1" x14ac:dyDescent="0.25">
      <c r="A24722" t="s">
        <v>57732</v>
      </c>
      <c r="B24722" s="147" t="s">
        <v>218</v>
      </c>
      <c r="C24722" t="s">
        <v>57740</v>
      </c>
      <c r="D24722" t="s">
        <v>57734</v>
      </c>
      <c r="E24722" s="147">
        <v>-165.73</v>
      </c>
      <c r="F24722" t="s">
        <v>57741</v>
      </c>
    </row>
    <row r="24723" spans="1:6" hidden="1" x14ac:dyDescent="0.25">
      <c r="A24723" t="s">
        <v>57732</v>
      </c>
      <c r="B24723" s="147" t="s">
        <v>179</v>
      </c>
      <c r="C24723" t="s">
        <v>57742</v>
      </c>
      <c r="D24723" t="s">
        <v>57734</v>
      </c>
      <c r="E24723" s="147">
        <v>-399.41</v>
      </c>
      <c r="F24723" t="s">
        <v>57743</v>
      </c>
    </row>
    <row r="24724" spans="1:6" hidden="1" x14ac:dyDescent="0.25">
      <c r="A24724" t="s">
        <v>57732</v>
      </c>
      <c r="B24724" s="147" t="s">
        <v>219</v>
      </c>
      <c r="C24724" t="s">
        <v>57744</v>
      </c>
      <c r="D24724" t="s">
        <v>57734</v>
      </c>
      <c r="E24724" s="147">
        <v>-497.19</v>
      </c>
      <c r="F24724" t="s">
        <v>57745</v>
      </c>
    </row>
    <row r="24725" spans="1:6" x14ac:dyDescent="0.25">
      <c r="A24725" t="s">
        <v>57746</v>
      </c>
      <c r="B24725" s="147" t="s">
        <v>178</v>
      </c>
      <c r="C24725" t="s">
        <v>57747</v>
      </c>
      <c r="D24725" t="s">
        <v>57748</v>
      </c>
      <c r="E24725" s="148">
        <v>3224</v>
      </c>
      <c r="F24725" t="s">
        <v>57749</v>
      </c>
    </row>
    <row r="24726" spans="1:6" hidden="1" x14ac:dyDescent="0.25">
      <c r="A24726" t="s">
        <v>57746</v>
      </c>
      <c r="B24726" s="147" t="s">
        <v>234</v>
      </c>
      <c r="C24726" t="s">
        <v>57750</v>
      </c>
      <c r="D24726" t="s">
        <v>57748</v>
      </c>
      <c r="E24726" s="147">
        <v>-6.45</v>
      </c>
      <c r="F24726" t="s">
        <v>57751</v>
      </c>
    </row>
    <row r="24727" spans="1:6" hidden="1" x14ac:dyDescent="0.25">
      <c r="A24727" t="s">
        <v>57746</v>
      </c>
      <c r="B24727" s="147" t="s">
        <v>217</v>
      </c>
      <c r="C24727" t="s">
        <v>57752</v>
      </c>
      <c r="D24727" t="s">
        <v>57748</v>
      </c>
      <c r="E24727" s="147">
        <v>-16.12</v>
      </c>
      <c r="F24727" t="s">
        <v>57753</v>
      </c>
    </row>
    <row r="24728" spans="1:6" hidden="1" x14ac:dyDescent="0.25">
      <c r="A24728" t="s">
        <v>57746</v>
      </c>
      <c r="B24728" s="147" t="s">
        <v>218</v>
      </c>
      <c r="C24728" t="s">
        <v>57754</v>
      </c>
      <c r="D24728" t="s">
        <v>57748</v>
      </c>
      <c r="E24728" s="147">
        <v>-32.24</v>
      </c>
      <c r="F24728" t="s">
        <v>57755</v>
      </c>
    </row>
    <row r="24729" spans="1:6" hidden="1" x14ac:dyDescent="0.25">
      <c r="A24729" t="s">
        <v>57746</v>
      </c>
      <c r="B24729" s="147" t="s">
        <v>210</v>
      </c>
      <c r="C24729" t="s">
        <v>57756</v>
      </c>
      <c r="D24729" t="s">
        <v>57748</v>
      </c>
      <c r="E24729" s="147">
        <v>-64.48</v>
      </c>
      <c r="F24729" t="s">
        <v>57757</v>
      </c>
    </row>
    <row r="24730" spans="1:6" hidden="1" x14ac:dyDescent="0.25">
      <c r="A24730" t="s">
        <v>57746</v>
      </c>
      <c r="B24730" s="147" t="s">
        <v>179</v>
      </c>
      <c r="C24730" t="s">
        <v>57758</v>
      </c>
      <c r="D24730" t="s">
        <v>57748</v>
      </c>
      <c r="E24730" s="147">
        <v>-77.7</v>
      </c>
      <c r="F24730" t="s">
        <v>57759</v>
      </c>
    </row>
    <row r="24731" spans="1:6" hidden="1" x14ac:dyDescent="0.25">
      <c r="A24731" t="s">
        <v>57746</v>
      </c>
      <c r="B24731" s="147" t="s">
        <v>219</v>
      </c>
      <c r="C24731" t="s">
        <v>57760</v>
      </c>
      <c r="D24731" t="s">
        <v>57748</v>
      </c>
      <c r="E24731" s="147">
        <v>-96.72</v>
      </c>
      <c r="F24731" t="s">
        <v>57761</v>
      </c>
    </row>
    <row r="24732" spans="1:6" x14ac:dyDescent="0.25">
      <c r="A24732" t="s">
        <v>57762</v>
      </c>
      <c r="B24732" s="147" t="s">
        <v>178</v>
      </c>
      <c r="C24732" t="s">
        <v>57763</v>
      </c>
      <c r="D24732" t="s">
        <v>57764</v>
      </c>
      <c r="E24732" s="148">
        <v>3564</v>
      </c>
      <c r="F24732" t="s">
        <v>57765</v>
      </c>
    </row>
    <row r="24733" spans="1:6" hidden="1" x14ac:dyDescent="0.25">
      <c r="A24733" t="s">
        <v>57762</v>
      </c>
      <c r="B24733" s="147" t="s">
        <v>234</v>
      </c>
      <c r="C24733" t="s">
        <v>57766</v>
      </c>
      <c r="D24733" t="s">
        <v>57764</v>
      </c>
      <c r="E24733" s="147">
        <v>-7.13</v>
      </c>
      <c r="F24733" t="s">
        <v>57767</v>
      </c>
    </row>
    <row r="24734" spans="1:6" hidden="1" x14ac:dyDescent="0.25">
      <c r="A24734" t="s">
        <v>57762</v>
      </c>
      <c r="B24734" s="147" t="s">
        <v>217</v>
      </c>
      <c r="C24734" t="s">
        <v>57768</v>
      </c>
      <c r="D24734" t="s">
        <v>57764</v>
      </c>
      <c r="E24734" s="147">
        <v>-17.82</v>
      </c>
      <c r="F24734" t="s">
        <v>57769</v>
      </c>
    </row>
    <row r="24735" spans="1:6" hidden="1" x14ac:dyDescent="0.25">
      <c r="A24735" t="s">
        <v>57762</v>
      </c>
      <c r="B24735" s="147" t="s">
        <v>218</v>
      </c>
      <c r="C24735" t="s">
        <v>57770</v>
      </c>
      <c r="D24735" t="s">
        <v>57764</v>
      </c>
      <c r="E24735" s="147">
        <v>-35.64</v>
      </c>
      <c r="F24735" t="s">
        <v>57771</v>
      </c>
    </row>
    <row r="24736" spans="1:6" hidden="1" x14ac:dyDescent="0.25">
      <c r="A24736" t="s">
        <v>57762</v>
      </c>
      <c r="B24736" s="147" t="s">
        <v>179</v>
      </c>
      <c r="C24736" t="s">
        <v>57772</v>
      </c>
      <c r="D24736" t="s">
        <v>57764</v>
      </c>
      <c r="E24736" s="147">
        <v>-85.89</v>
      </c>
      <c r="F24736" t="s">
        <v>57773</v>
      </c>
    </row>
    <row r="24737" spans="1:6" hidden="1" x14ac:dyDescent="0.25">
      <c r="A24737" t="s">
        <v>57762</v>
      </c>
      <c r="B24737" s="147" t="s">
        <v>219</v>
      </c>
      <c r="C24737" t="s">
        <v>57774</v>
      </c>
      <c r="D24737" t="s">
        <v>57764</v>
      </c>
      <c r="E24737" s="147">
        <v>-106.92</v>
      </c>
      <c r="F24737" t="s">
        <v>57775</v>
      </c>
    </row>
    <row r="24738" spans="1:6" x14ac:dyDescent="0.25">
      <c r="A24738" t="s">
        <v>57776</v>
      </c>
      <c r="B24738" s="147" t="s">
        <v>178</v>
      </c>
      <c r="C24738" t="s">
        <v>57777</v>
      </c>
      <c r="D24738" t="s">
        <v>57778</v>
      </c>
      <c r="E24738" s="148">
        <v>4044</v>
      </c>
      <c r="F24738" t="s">
        <v>57779</v>
      </c>
    </row>
    <row r="24739" spans="1:6" hidden="1" x14ac:dyDescent="0.25">
      <c r="A24739" t="s">
        <v>57776</v>
      </c>
      <c r="B24739" s="147" t="s">
        <v>234</v>
      </c>
      <c r="C24739" t="s">
        <v>57780</v>
      </c>
      <c r="D24739" t="s">
        <v>57778</v>
      </c>
      <c r="E24739" s="147">
        <v>-8.09</v>
      </c>
      <c r="F24739" t="s">
        <v>57781</v>
      </c>
    </row>
    <row r="24740" spans="1:6" hidden="1" x14ac:dyDescent="0.25">
      <c r="A24740" t="s">
        <v>57776</v>
      </c>
      <c r="B24740" s="147" t="s">
        <v>217</v>
      </c>
      <c r="C24740" t="s">
        <v>57782</v>
      </c>
      <c r="D24740" t="s">
        <v>57778</v>
      </c>
      <c r="E24740" s="147">
        <v>-20.22</v>
      </c>
      <c r="F24740" t="s">
        <v>57783</v>
      </c>
    </row>
    <row r="24741" spans="1:6" hidden="1" x14ac:dyDescent="0.25">
      <c r="A24741" t="s">
        <v>57776</v>
      </c>
      <c r="B24741" s="147" t="s">
        <v>218</v>
      </c>
      <c r="C24741" t="s">
        <v>57784</v>
      </c>
      <c r="D24741" t="s">
        <v>57778</v>
      </c>
      <c r="E24741" s="147">
        <v>-40.44</v>
      </c>
      <c r="F24741" t="s">
        <v>57785</v>
      </c>
    </row>
    <row r="24742" spans="1:6" hidden="1" x14ac:dyDescent="0.25">
      <c r="A24742" t="s">
        <v>57776</v>
      </c>
      <c r="B24742" s="147" t="s">
        <v>179</v>
      </c>
      <c r="C24742" t="s">
        <v>57786</v>
      </c>
      <c r="D24742" t="s">
        <v>57778</v>
      </c>
      <c r="E24742" s="147">
        <v>-97.46</v>
      </c>
      <c r="F24742" t="s">
        <v>57787</v>
      </c>
    </row>
    <row r="24743" spans="1:6" hidden="1" x14ac:dyDescent="0.25">
      <c r="A24743" t="s">
        <v>57776</v>
      </c>
      <c r="B24743" s="147" t="s">
        <v>219</v>
      </c>
      <c r="C24743" t="s">
        <v>57788</v>
      </c>
      <c r="D24743" t="s">
        <v>57778</v>
      </c>
      <c r="E24743" s="147">
        <v>-121.32</v>
      </c>
      <c r="F24743" t="s">
        <v>57789</v>
      </c>
    </row>
    <row r="24744" spans="1:6" x14ac:dyDescent="0.25">
      <c r="A24744" t="s">
        <v>57790</v>
      </c>
      <c r="B24744" s="147" t="s">
        <v>178</v>
      </c>
      <c r="C24744" t="s">
        <v>57791</v>
      </c>
      <c r="D24744" t="s">
        <v>57792</v>
      </c>
      <c r="E24744" s="148">
        <v>120</v>
      </c>
      <c r="F24744" t="s">
        <v>57793</v>
      </c>
    </row>
    <row r="24745" spans="1:6" hidden="1" x14ac:dyDescent="0.25">
      <c r="A24745" t="s">
        <v>57790</v>
      </c>
      <c r="B24745" s="147" t="s">
        <v>234</v>
      </c>
      <c r="C24745" t="s">
        <v>57794</v>
      </c>
      <c r="D24745" t="s">
        <v>57792</v>
      </c>
      <c r="E24745" s="147">
        <v>-0.24</v>
      </c>
      <c r="F24745" t="s">
        <v>57795</v>
      </c>
    </row>
    <row r="24746" spans="1:6" hidden="1" x14ac:dyDescent="0.25">
      <c r="A24746" t="s">
        <v>57790</v>
      </c>
      <c r="B24746" s="147" t="s">
        <v>218</v>
      </c>
      <c r="C24746" t="s">
        <v>57796</v>
      </c>
      <c r="D24746" t="s">
        <v>57792</v>
      </c>
      <c r="E24746" s="147">
        <v>-1.2</v>
      </c>
      <c r="F24746" t="s">
        <v>57797</v>
      </c>
    </row>
    <row r="24747" spans="1:6" hidden="1" x14ac:dyDescent="0.25">
      <c r="A24747" t="s">
        <v>57790</v>
      </c>
      <c r="B24747" s="147" t="s">
        <v>179</v>
      </c>
      <c r="C24747" t="s">
        <v>57798</v>
      </c>
      <c r="D24747" t="s">
        <v>57792</v>
      </c>
      <c r="E24747" s="147">
        <v>-2.89</v>
      </c>
      <c r="F24747" t="s">
        <v>57799</v>
      </c>
    </row>
    <row r="24748" spans="1:6" hidden="1" x14ac:dyDescent="0.25">
      <c r="A24748" t="s">
        <v>57790</v>
      </c>
      <c r="B24748" s="147" t="s">
        <v>219</v>
      </c>
      <c r="C24748" t="s">
        <v>57800</v>
      </c>
      <c r="D24748" t="s">
        <v>57792</v>
      </c>
      <c r="E24748" s="147">
        <v>-3.6</v>
      </c>
      <c r="F24748" t="s">
        <v>57801</v>
      </c>
    </row>
    <row r="24749" spans="1:6" x14ac:dyDescent="0.25">
      <c r="A24749" t="s">
        <v>57802</v>
      </c>
      <c r="B24749" s="147" t="s">
        <v>178</v>
      </c>
      <c r="C24749" t="s">
        <v>57803</v>
      </c>
      <c r="D24749" t="s">
        <v>57804</v>
      </c>
      <c r="E24749" s="148">
        <v>3681</v>
      </c>
      <c r="F24749" t="s">
        <v>57805</v>
      </c>
    </row>
    <row r="24750" spans="1:6" hidden="1" x14ac:dyDescent="0.25">
      <c r="A24750" t="s">
        <v>57802</v>
      </c>
      <c r="B24750" s="147" t="s">
        <v>234</v>
      </c>
      <c r="C24750" t="s">
        <v>57806</v>
      </c>
      <c r="D24750" t="s">
        <v>57804</v>
      </c>
      <c r="E24750" s="147">
        <v>-7.36</v>
      </c>
      <c r="F24750" t="s">
        <v>57807</v>
      </c>
    </row>
    <row r="24751" spans="1:6" hidden="1" x14ac:dyDescent="0.25">
      <c r="A24751" t="s">
        <v>57802</v>
      </c>
      <c r="B24751" s="147" t="s">
        <v>217</v>
      </c>
      <c r="C24751" t="s">
        <v>57808</v>
      </c>
      <c r="D24751" t="s">
        <v>57804</v>
      </c>
      <c r="E24751" s="147">
        <v>-18.41</v>
      </c>
      <c r="F24751" t="s">
        <v>57809</v>
      </c>
    </row>
    <row r="24752" spans="1:6" hidden="1" x14ac:dyDescent="0.25">
      <c r="A24752" t="s">
        <v>57802</v>
      </c>
      <c r="B24752" s="147" t="s">
        <v>218</v>
      </c>
      <c r="C24752" t="s">
        <v>57810</v>
      </c>
      <c r="D24752" t="s">
        <v>57804</v>
      </c>
      <c r="E24752" s="147">
        <v>-36.81</v>
      </c>
      <c r="F24752" t="s">
        <v>57811</v>
      </c>
    </row>
    <row r="24753" spans="1:6" hidden="1" x14ac:dyDescent="0.25">
      <c r="A24753" t="s">
        <v>57802</v>
      </c>
      <c r="B24753" s="147" t="s">
        <v>210</v>
      </c>
      <c r="C24753" t="s">
        <v>57812</v>
      </c>
      <c r="D24753" t="s">
        <v>57804</v>
      </c>
      <c r="E24753" s="147">
        <v>-73.62</v>
      </c>
      <c r="F24753" t="s">
        <v>57813</v>
      </c>
    </row>
    <row r="24754" spans="1:6" hidden="1" x14ac:dyDescent="0.25">
      <c r="A24754" t="s">
        <v>57802</v>
      </c>
      <c r="B24754" s="147" t="s">
        <v>179</v>
      </c>
      <c r="C24754" t="s">
        <v>57814</v>
      </c>
      <c r="D24754" t="s">
        <v>57804</v>
      </c>
      <c r="E24754" s="147">
        <v>-88.71</v>
      </c>
      <c r="F24754" t="s">
        <v>57815</v>
      </c>
    </row>
    <row r="24755" spans="1:6" hidden="1" x14ac:dyDescent="0.25">
      <c r="A24755" t="s">
        <v>57802</v>
      </c>
      <c r="B24755" s="147" t="s">
        <v>219</v>
      </c>
      <c r="C24755" t="s">
        <v>57816</v>
      </c>
      <c r="D24755" t="s">
        <v>57804</v>
      </c>
      <c r="E24755" s="147">
        <v>-110.43</v>
      </c>
      <c r="F24755" t="s">
        <v>57817</v>
      </c>
    </row>
    <row r="24756" spans="1:6" x14ac:dyDescent="0.25">
      <c r="A24756" t="s">
        <v>57818</v>
      </c>
      <c r="B24756" s="147" t="s">
        <v>178</v>
      </c>
      <c r="C24756" t="s">
        <v>57819</v>
      </c>
      <c r="D24756" t="s">
        <v>57820</v>
      </c>
      <c r="E24756" s="148">
        <v>3960</v>
      </c>
      <c r="F24756" t="s">
        <v>57821</v>
      </c>
    </row>
    <row r="24757" spans="1:6" hidden="1" x14ac:dyDescent="0.25">
      <c r="A24757" t="s">
        <v>57818</v>
      </c>
      <c r="B24757" s="147" t="s">
        <v>234</v>
      </c>
      <c r="C24757" t="s">
        <v>57822</v>
      </c>
      <c r="D24757" t="s">
        <v>57820</v>
      </c>
      <c r="E24757" s="147">
        <v>-7.92</v>
      </c>
      <c r="F24757" t="s">
        <v>57823</v>
      </c>
    </row>
    <row r="24758" spans="1:6" hidden="1" x14ac:dyDescent="0.25">
      <c r="A24758" t="s">
        <v>57818</v>
      </c>
      <c r="B24758" s="147" t="s">
        <v>217</v>
      </c>
      <c r="C24758" t="s">
        <v>57824</v>
      </c>
      <c r="D24758" t="s">
        <v>57820</v>
      </c>
      <c r="E24758" s="147">
        <v>-19.8</v>
      </c>
      <c r="F24758" t="s">
        <v>57825</v>
      </c>
    </row>
    <row r="24759" spans="1:6" hidden="1" x14ac:dyDescent="0.25">
      <c r="A24759" t="s">
        <v>57818</v>
      </c>
      <c r="B24759" s="147" t="s">
        <v>218</v>
      </c>
      <c r="C24759" t="s">
        <v>57826</v>
      </c>
      <c r="D24759" t="s">
        <v>57820</v>
      </c>
      <c r="E24759" s="147">
        <v>-39.6</v>
      </c>
      <c r="F24759" t="s">
        <v>57827</v>
      </c>
    </row>
    <row r="24760" spans="1:6" hidden="1" x14ac:dyDescent="0.25">
      <c r="A24760" t="s">
        <v>57818</v>
      </c>
      <c r="B24760" s="147" t="s">
        <v>210</v>
      </c>
      <c r="C24760" t="s">
        <v>57828</v>
      </c>
      <c r="D24760" t="s">
        <v>57820</v>
      </c>
      <c r="E24760" s="147">
        <v>-79.2</v>
      </c>
      <c r="F24760" t="s">
        <v>57829</v>
      </c>
    </row>
    <row r="24761" spans="1:6" hidden="1" x14ac:dyDescent="0.25">
      <c r="A24761" t="s">
        <v>57818</v>
      </c>
      <c r="B24761" s="147" t="s">
        <v>179</v>
      </c>
      <c r="C24761" t="s">
        <v>57830</v>
      </c>
      <c r="D24761" t="s">
        <v>57820</v>
      </c>
      <c r="E24761" s="147">
        <v>-95.44</v>
      </c>
      <c r="F24761" t="s">
        <v>57831</v>
      </c>
    </row>
    <row r="24762" spans="1:6" hidden="1" x14ac:dyDescent="0.25">
      <c r="A24762" t="s">
        <v>57818</v>
      </c>
      <c r="B24762" s="147" t="s">
        <v>219</v>
      </c>
      <c r="C24762" t="s">
        <v>57832</v>
      </c>
      <c r="D24762" t="s">
        <v>57820</v>
      </c>
      <c r="E24762" s="147">
        <v>-118.8</v>
      </c>
      <c r="F24762" t="s">
        <v>57833</v>
      </c>
    </row>
    <row r="24763" spans="1:6" x14ac:dyDescent="0.25">
      <c r="A24763" t="s">
        <v>57834</v>
      </c>
      <c r="B24763" s="147" t="s">
        <v>178</v>
      </c>
      <c r="C24763" t="s">
        <v>57835</v>
      </c>
      <c r="D24763" t="s">
        <v>57836</v>
      </c>
      <c r="E24763" s="148">
        <v>2071</v>
      </c>
      <c r="F24763" t="s">
        <v>57837</v>
      </c>
    </row>
    <row r="24764" spans="1:6" hidden="1" x14ac:dyDescent="0.25">
      <c r="A24764" t="s">
        <v>57834</v>
      </c>
      <c r="B24764" s="147" t="s">
        <v>234</v>
      </c>
      <c r="C24764" t="s">
        <v>57838</v>
      </c>
      <c r="D24764" t="s">
        <v>57836</v>
      </c>
      <c r="E24764" s="147">
        <v>-4.1399999999999997</v>
      </c>
      <c r="F24764" t="s">
        <v>57839</v>
      </c>
    </row>
    <row r="24765" spans="1:6" hidden="1" x14ac:dyDescent="0.25">
      <c r="A24765" t="s">
        <v>57834</v>
      </c>
      <c r="B24765" s="147" t="s">
        <v>217</v>
      </c>
      <c r="C24765" t="s">
        <v>57840</v>
      </c>
      <c r="D24765" t="s">
        <v>57836</v>
      </c>
      <c r="E24765" s="147">
        <v>-10.36</v>
      </c>
      <c r="F24765" t="s">
        <v>57841</v>
      </c>
    </row>
    <row r="24766" spans="1:6" hidden="1" x14ac:dyDescent="0.25">
      <c r="A24766" t="s">
        <v>57834</v>
      </c>
      <c r="B24766" s="147" t="s">
        <v>218</v>
      </c>
      <c r="C24766" t="s">
        <v>57842</v>
      </c>
      <c r="D24766" t="s">
        <v>57836</v>
      </c>
      <c r="E24766" s="147">
        <v>-10.36</v>
      </c>
      <c r="F24766" t="s">
        <v>57843</v>
      </c>
    </row>
    <row r="24767" spans="1:6" hidden="1" x14ac:dyDescent="0.25">
      <c r="A24767" t="s">
        <v>57834</v>
      </c>
      <c r="B24767" s="147" t="s">
        <v>219</v>
      </c>
      <c r="C24767" t="s">
        <v>57844</v>
      </c>
      <c r="D24767" t="s">
        <v>57836</v>
      </c>
      <c r="E24767" s="147">
        <v>-10.36</v>
      </c>
      <c r="F24767" t="s">
        <v>57845</v>
      </c>
    </row>
    <row r="24768" spans="1:6" hidden="1" x14ac:dyDescent="0.25">
      <c r="A24768" t="s">
        <v>57834</v>
      </c>
      <c r="B24768" s="147" t="s">
        <v>179</v>
      </c>
      <c r="C24768" t="s">
        <v>57846</v>
      </c>
      <c r="D24768" t="s">
        <v>57836</v>
      </c>
      <c r="E24768" s="147">
        <v>-49.91</v>
      </c>
      <c r="F24768" t="s">
        <v>57847</v>
      </c>
    </row>
    <row r="24769" spans="1:6" x14ac:dyDescent="0.25">
      <c r="A24769" t="s">
        <v>57848</v>
      </c>
      <c r="B24769" s="147" t="s">
        <v>178</v>
      </c>
      <c r="C24769" t="s">
        <v>57849</v>
      </c>
      <c r="D24769" t="s">
        <v>57850</v>
      </c>
      <c r="E24769" s="148">
        <v>2695</v>
      </c>
      <c r="F24769" t="s">
        <v>57851</v>
      </c>
    </row>
    <row r="24770" spans="1:6" hidden="1" x14ac:dyDescent="0.25">
      <c r="A24770" t="s">
        <v>57848</v>
      </c>
      <c r="B24770" s="147" t="s">
        <v>234</v>
      </c>
      <c r="C24770" t="s">
        <v>57852</v>
      </c>
      <c r="D24770" t="s">
        <v>57850</v>
      </c>
      <c r="E24770" s="147">
        <v>-5.39</v>
      </c>
      <c r="F24770" t="s">
        <v>57853</v>
      </c>
    </row>
    <row r="24771" spans="1:6" hidden="1" x14ac:dyDescent="0.25">
      <c r="A24771" t="s">
        <v>57848</v>
      </c>
      <c r="B24771" s="147" t="s">
        <v>217</v>
      </c>
      <c r="C24771" t="s">
        <v>57854</v>
      </c>
      <c r="D24771" t="s">
        <v>57850</v>
      </c>
      <c r="E24771" s="147">
        <v>-13.48</v>
      </c>
      <c r="F24771" t="s">
        <v>57855</v>
      </c>
    </row>
    <row r="24772" spans="1:6" hidden="1" x14ac:dyDescent="0.25">
      <c r="A24772" t="s">
        <v>57848</v>
      </c>
      <c r="B24772" s="147" t="s">
        <v>218</v>
      </c>
      <c r="C24772" t="s">
        <v>57856</v>
      </c>
      <c r="D24772" t="s">
        <v>57850</v>
      </c>
      <c r="E24772" s="147">
        <v>-13.48</v>
      </c>
      <c r="F24772" t="s">
        <v>57857</v>
      </c>
    </row>
    <row r="24773" spans="1:6" hidden="1" x14ac:dyDescent="0.25">
      <c r="A24773" t="s">
        <v>57848</v>
      </c>
      <c r="B24773" s="147" t="s">
        <v>219</v>
      </c>
      <c r="C24773" t="s">
        <v>57858</v>
      </c>
      <c r="D24773" t="s">
        <v>57850</v>
      </c>
      <c r="E24773" s="147">
        <v>-13.48</v>
      </c>
      <c r="F24773" t="s">
        <v>57859</v>
      </c>
    </row>
    <row r="24774" spans="1:6" hidden="1" x14ac:dyDescent="0.25">
      <c r="A24774" t="s">
        <v>57848</v>
      </c>
      <c r="B24774" s="147" t="s">
        <v>179</v>
      </c>
      <c r="C24774" t="s">
        <v>57860</v>
      </c>
      <c r="D24774" t="s">
        <v>57850</v>
      </c>
      <c r="E24774" s="147">
        <v>-64.95</v>
      </c>
      <c r="F24774" t="s">
        <v>57861</v>
      </c>
    </row>
    <row r="24775" spans="1:6" x14ac:dyDescent="0.25">
      <c r="A24775" t="s">
        <v>57862</v>
      </c>
      <c r="B24775" s="147" t="s">
        <v>178</v>
      </c>
      <c r="C24775" t="s">
        <v>57863</v>
      </c>
      <c r="D24775" t="s">
        <v>57864</v>
      </c>
      <c r="E24775" s="148">
        <v>684</v>
      </c>
      <c r="F24775" t="s">
        <v>57865</v>
      </c>
    </row>
    <row r="24776" spans="1:6" hidden="1" x14ac:dyDescent="0.25">
      <c r="A24776" t="s">
        <v>57862</v>
      </c>
      <c r="B24776" s="147" t="s">
        <v>234</v>
      </c>
      <c r="C24776" t="s">
        <v>57866</v>
      </c>
      <c r="D24776" t="s">
        <v>57864</v>
      </c>
      <c r="E24776" s="147">
        <v>-1.37</v>
      </c>
      <c r="F24776" t="s">
        <v>57867</v>
      </c>
    </row>
    <row r="24777" spans="1:6" hidden="1" x14ac:dyDescent="0.25">
      <c r="A24777" t="s">
        <v>57862</v>
      </c>
      <c r="B24777" s="147" t="s">
        <v>217</v>
      </c>
      <c r="C24777" t="s">
        <v>57868</v>
      </c>
      <c r="D24777" t="s">
        <v>57864</v>
      </c>
      <c r="E24777" s="147">
        <v>-3.42</v>
      </c>
      <c r="F24777" t="s">
        <v>57869</v>
      </c>
    </row>
    <row r="24778" spans="1:6" hidden="1" x14ac:dyDescent="0.25">
      <c r="A24778" t="s">
        <v>57862</v>
      </c>
      <c r="B24778" s="147" t="s">
        <v>218</v>
      </c>
      <c r="C24778" t="s">
        <v>57870</v>
      </c>
      <c r="D24778" t="s">
        <v>57864</v>
      </c>
      <c r="E24778" s="147">
        <v>-3.42</v>
      </c>
      <c r="F24778" t="s">
        <v>57871</v>
      </c>
    </row>
    <row r="24779" spans="1:6" hidden="1" x14ac:dyDescent="0.25">
      <c r="A24779" t="s">
        <v>57862</v>
      </c>
      <c r="B24779" s="147" t="s">
        <v>219</v>
      </c>
      <c r="C24779" t="s">
        <v>57872</v>
      </c>
      <c r="D24779" t="s">
        <v>57864</v>
      </c>
      <c r="E24779" s="147">
        <v>-3.42</v>
      </c>
      <c r="F24779" t="s">
        <v>57873</v>
      </c>
    </row>
    <row r="24780" spans="1:6" hidden="1" x14ac:dyDescent="0.25">
      <c r="A24780" t="s">
        <v>57862</v>
      </c>
      <c r="B24780" s="147" t="s">
        <v>179</v>
      </c>
      <c r="C24780" t="s">
        <v>57874</v>
      </c>
      <c r="D24780" t="s">
        <v>57864</v>
      </c>
      <c r="E24780" s="147">
        <v>-16.48</v>
      </c>
      <c r="F24780" t="s">
        <v>57875</v>
      </c>
    </row>
    <row r="24781" spans="1:6" x14ac:dyDescent="0.25">
      <c r="A24781" t="s">
        <v>57876</v>
      </c>
      <c r="B24781" s="147" t="s">
        <v>178</v>
      </c>
      <c r="C24781" t="s">
        <v>57877</v>
      </c>
      <c r="D24781" t="s">
        <v>57878</v>
      </c>
      <c r="E24781" s="148">
        <v>2313</v>
      </c>
      <c r="F24781" t="s">
        <v>57879</v>
      </c>
    </row>
    <row r="24782" spans="1:6" hidden="1" x14ac:dyDescent="0.25">
      <c r="A24782" t="s">
        <v>57876</v>
      </c>
      <c r="B24782" s="147" t="s">
        <v>234</v>
      </c>
      <c r="C24782" t="s">
        <v>57880</v>
      </c>
      <c r="D24782" t="s">
        <v>57878</v>
      </c>
      <c r="E24782" s="147">
        <v>-4.63</v>
      </c>
      <c r="F24782" t="s">
        <v>57881</v>
      </c>
    </row>
    <row r="24783" spans="1:6" hidden="1" x14ac:dyDescent="0.25">
      <c r="A24783" t="s">
        <v>57876</v>
      </c>
      <c r="B24783" s="147" t="s">
        <v>217</v>
      </c>
      <c r="C24783" t="s">
        <v>57882</v>
      </c>
      <c r="D24783" t="s">
        <v>57878</v>
      </c>
      <c r="E24783" s="147">
        <v>-11.57</v>
      </c>
      <c r="F24783" t="s">
        <v>57883</v>
      </c>
    </row>
    <row r="24784" spans="1:6" hidden="1" x14ac:dyDescent="0.25">
      <c r="A24784" t="s">
        <v>57876</v>
      </c>
      <c r="B24784" s="147" t="s">
        <v>218</v>
      </c>
      <c r="C24784" t="s">
        <v>57884</v>
      </c>
      <c r="D24784" t="s">
        <v>57878</v>
      </c>
      <c r="E24784" s="147">
        <v>-23.13</v>
      </c>
      <c r="F24784" t="s">
        <v>57885</v>
      </c>
    </row>
    <row r="24785" spans="1:6" hidden="1" x14ac:dyDescent="0.25">
      <c r="A24785" t="s">
        <v>57876</v>
      </c>
      <c r="B24785" s="147" t="s">
        <v>179</v>
      </c>
      <c r="C24785" t="s">
        <v>57886</v>
      </c>
      <c r="D24785" t="s">
        <v>57878</v>
      </c>
      <c r="E24785" s="147">
        <v>-55.74</v>
      </c>
      <c r="F24785" t="s">
        <v>57887</v>
      </c>
    </row>
    <row r="24786" spans="1:6" hidden="1" x14ac:dyDescent="0.25">
      <c r="A24786" t="s">
        <v>57876</v>
      </c>
      <c r="B24786" s="147" t="s">
        <v>219</v>
      </c>
      <c r="C24786" t="s">
        <v>57888</v>
      </c>
      <c r="D24786" t="s">
        <v>57878</v>
      </c>
      <c r="E24786" s="147">
        <v>-69.39</v>
      </c>
      <c r="F24786" t="s">
        <v>57889</v>
      </c>
    </row>
    <row r="24787" spans="1:6" hidden="1" x14ac:dyDescent="0.25">
      <c r="A24787" t="s">
        <v>57876</v>
      </c>
      <c r="B24787" s="147" t="s">
        <v>221</v>
      </c>
      <c r="C24787" t="s">
        <v>57890</v>
      </c>
      <c r="D24787" t="s">
        <v>57878</v>
      </c>
      <c r="E24787" s="147">
        <v>-104.09</v>
      </c>
      <c r="F24787" t="s">
        <v>57891</v>
      </c>
    </row>
    <row r="24788" spans="1:6" x14ac:dyDescent="0.25">
      <c r="A24788" t="s">
        <v>57892</v>
      </c>
      <c r="B24788" s="147" t="s">
        <v>178</v>
      </c>
      <c r="C24788" t="s">
        <v>57893</v>
      </c>
      <c r="D24788" t="s">
        <v>57894</v>
      </c>
      <c r="E24788" s="148">
        <v>2243</v>
      </c>
      <c r="F24788" t="s">
        <v>57895</v>
      </c>
    </row>
    <row r="24789" spans="1:6" hidden="1" x14ac:dyDescent="0.25">
      <c r="A24789" t="s">
        <v>57892</v>
      </c>
      <c r="B24789" s="147" t="s">
        <v>234</v>
      </c>
      <c r="C24789" t="s">
        <v>57896</v>
      </c>
      <c r="D24789" t="s">
        <v>57894</v>
      </c>
      <c r="E24789" s="147">
        <v>-4.49</v>
      </c>
      <c r="F24789" t="s">
        <v>57897</v>
      </c>
    </row>
    <row r="24790" spans="1:6" hidden="1" x14ac:dyDescent="0.25">
      <c r="A24790" t="s">
        <v>57892</v>
      </c>
      <c r="B24790" s="147" t="s">
        <v>217</v>
      </c>
      <c r="C24790" t="s">
        <v>57898</v>
      </c>
      <c r="D24790" t="s">
        <v>57894</v>
      </c>
      <c r="E24790" s="147">
        <v>-11.22</v>
      </c>
      <c r="F24790" t="s">
        <v>57899</v>
      </c>
    </row>
    <row r="24791" spans="1:6" hidden="1" x14ac:dyDescent="0.25">
      <c r="A24791" t="s">
        <v>57892</v>
      </c>
      <c r="B24791" s="147" t="s">
        <v>218</v>
      </c>
      <c r="C24791" t="s">
        <v>57900</v>
      </c>
      <c r="D24791" t="s">
        <v>57894</v>
      </c>
      <c r="E24791" s="147">
        <v>-22.43</v>
      </c>
      <c r="F24791" t="s">
        <v>57901</v>
      </c>
    </row>
    <row r="24792" spans="1:6" hidden="1" x14ac:dyDescent="0.25">
      <c r="A24792" t="s">
        <v>57892</v>
      </c>
      <c r="B24792" s="147" t="s">
        <v>179</v>
      </c>
      <c r="C24792" t="s">
        <v>57902</v>
      </c>
      <c r="D24792" t="s">
        <v>57894</v>
      </c>
      <c r="E24792" s="147">
        <v>-54.06</v>
      </c>
      <c r="F24792" t="s">
        <v>57903</v>
      </c>
    </row>
    <row r="24793" spans="1:6" hidden="1" x14ac:dyDescent="0.25">
      <c r="A24793" t="s">
        <v>57892</v>
      </c>
      <c r="B24793" s="147" t="s">
        <v>219</v>
      </c>
      <c r="C24793" t="s">
        <v>57904</v>
      </c>
      <c r="D24793" t="s">
        <v>57894</v>
      </c>
      <c r="E24793" s="147">
        <v>-67.290000000000006</v>
      </c>
      <c r="F24793" t="s">
        <v>57905</v>
      </c>
    </row>
    <row r="24794" spans="1:6" hidden="1" x14ac:dyDescent="0.25">
      <c r="A24794" t="s">
        <v>57892</v>
      </c>
      <c r="B24794" s="147" t="s">
        <v>221</v>
      </c>
      <c r="C24794" t="s">
        <v>57906</v>
      </c>
      <c r="D24794" t="s">
        <v>57894</v>
      </c>
      <c r="E24794" s="147">
        <v>-100.94</v>
      </c>
      <c r="F24794" t="s">
        <v>57907</v>
      </c>
    </row>
    <row r="24795" spans="1:6" x14ac:dyDescent="0.25">
      <c r="A24795" t="s">
        <v>57908</v>
      </c>
      <c r="B24795" s="147" t="s">
        <v>178</v>
      </c>
      <c r="C24795" t="s">
        <v>57909</v>
      </c>
      <c r="D24795" t="s">
        <v>57910</v>
      </c>
      <c r="E24795" s="148">
        <v>6904</v>
      </c>
      <c r="F24795" t="s">
        <v>57911</v>
      </c>
    </row>
    <row r="24796" spans="1:6" hidden="1" x14ac:dyDescent="0.25">
      <c r="A24796" t="s">
        <v>57908</v>
      </c>
      <c r="B24796" s="147" t="s">
        <v>234</v>
      </c>
      <c r="C24796" t="s">
        <v>57912</v>
      </c>
      <c r="D24796" t="s">
        <v>57910</v>
      </c>
      <c r="E24796" s="147">
        <v>-13.81</v>
      </c>
      <c r="F24796" t="s">
        <v>57913</v>
      </c>
    </row>
    <row r="24797" spans="1:6" hidden="1" x14ac:dyDescent="0.25">
      <c r="A24797" t="s">
        <v>57908</v>
      </c>
      <c r="B24797" s="147" t="s">
        <v>217</v>
      </c>
      <c r="C24797" t="s">
        <v>57914</v>
      </c>
      <c r="D24797" t="s">
        <v>57910</v>
      </c>
      <c r="E24797" s="147">
        <v>-34.520000000000003</v>
      </c>
      <c r="F24797" t="s">
        <v>57915</v>
      </c>
    </row>
    <row r="24798" spans="1:6" hidden="1" x14ac:dyDescent="0.25">
      <c r="A24798" t="s">
        <v>57908</v>
      </c>
      <c r="B24798" s="147" t="s">
        <v>218</v>
      </c>
      <c r="C24798" t="s">
        <v>57916</v>
      </c>
      <c r="D24798" t="s">
        <v>57910</v>
      </c>
      <c r="E24798" s="147">
        <v>-69.040000000000006</v>
      </c>
      <c r="F24798" t="s">
        <v>57917</v>
      </c>
    </row>
    <row r="24799" spans="1:6" hidden="1" x14ac:dyDescent="0.25">
      <c r="A24799" t="s">
        <v>57908</v>
      </c>
      <c r="B24799" s="147" t="s">
        <v>179</v>
      </c>
      <c r="C24799" t="s">
        <v>57918</v>
      </c>
      <c r="D24799" t="s">
        <v>57910</v>
      </c>
      <c r="E24799" s="147">
        <v>-166.39</v>
      </c>
      <c r="F24799" t="s">
        <v>57919</v>
      </c>
    </row>
    <row r="24800" spans="1:6" hidden="1" x14ac:dyDescent="0.25">
      <c r="A24800" t="s">
        <v>57908</v>
      </c>
      <c r="B24800" s="147" t="s">
        <v>219</v>
      </c>
      <c r="C24800" t="s">
        <v>57920</v>
      </c>
      <c r="D24800" t="s">
        <v>57910</v>
      </c>
      <c r="E24800" s="147">
        <v>-207.12</v>
      </c>
      <c r="F24800" t="s">
        <v>57921</v>
      </c>
    </row>
    <row r="24801" spans="1:6" x14ac:dyDescent="0.25">
      <c r="A24801" t="s">
        <v>57922</v>
      </c>
      <c r="B24801" s="147" t="s">
        <v>178</v>
      </c>
      <c r="C24801" t="s">
        <v>57923</v>
      </c>
      <c r="D24801" t="s">
        <v>57924</v>
      </c>
      <c r="E24801" s="148">
        <v>3856</v>
      </c>
      <c r="F24801" t="s">
        <v>57925</v>
      </c>
    </row>
    <row r="24802" spans="1:6" hidden="1" x14ac:dyDescent="0.25">
      <c r="A24802" t="s">
        <v>57922</v>
      </c>
      <c r="B24802" s="147" t="s">
        <v>234</v>
      </c>
      <c r="C24802" t="s">
        <v>57926</v>
      </c>
      <c r="D24802" t="s">
        <v>57924</v>
      </c>
      <c r="E24802" s="147">
        <v>-7.71</v>
      </c>
      <c r="F24802" t="s">
        <v>57927</v>
      </c>
    </row>
    <row r="24803" spans="1:6" hidden="1" x14ac:dyDescent="0.25">
      <c r="A24803" t="s">
        <v>57922</v>
      </c>
      <c r="B24803" s="147" t="s">
        <v>217</v>
      </c>
      <c r="C24803" t="s">
        <v>57928</v>
      </c>
      <c r="D24803" t="s">
        <v>57924</v>
      </c>
      <c r="E24803" s="147">
        <v>-19.28</v>
      </c>
      <c r="F24803" t="s">
        <v>57929</v>
      </c>
    </row>
    <row r="24804" spans="1:6" hidden="1" x14ac:dyDescent="0.25">
      <c r="A24804" t="s">
        <v>57922</v>
      </c>
      <c r="B24804" s="147" t="s">
        <v>218</v>
      </c>
      <c r="C24804" t="s">
        <v>57930</v>
      </c>
      <c r="D24804" t="s">
        <v>57924</v>
      </c>
      <c r="E24804" s="147">
        <v>-19.28</v>
      </c>
      <c r="F24804" t="s">
        <v>57931</v>
      </c>
    </row>
    <row r="24805" spans="1:6" hidden="1" x14ac:dyDescent="0.25">
      <c r="A24805" t="s">
        <v>57922</v>
      </c>
      <c r="B24805" s="147" t="s">
        <v>219</v>
      </c>
      <c r="C24805" t="s">
        <v>57932</v>
      </c>
      <c r="D24805" t="s">
        <v>57924</v>
      </c>
      <c r="E24805" s="147">
        <v>-19.28</v>
      </c>
      <c r="F24805" t="s">
        <v>57933</v>
      </c>
    </row>
    <row r="24806" spans="1:6" hidden="1" x14ac:dyDescent="0.25">
      <c r="A24806" t="s">
        <v>57922</v>
      </c>
      <c r="B24806" s="147" t="s">
        <v>179</v>
      </c>
      <c r="C24806" t="s">
        <v>57934</v>
      </c>
      <c r="D24806" t="s">
        <v>57924</v>
      </c>
      <c r="E24806" s="147">
        <v>-92.93</v>
      </c>
      <c r="F24806" t="s">
        <v>57935</v>
      </c>
    </row>
    <row r="24807" spans="1:6" x14ac:dyDescent="0.25">
      <c r="A24807" t="s">
        <v>57936</v>
      </c>
      <c r="B24807" s="147" t="s">
        <v>178</v>
      </c>
      <c r="C24807" t="s">
        <v>57937</v>
      </c>
      <c r="D24807" t="s">
        <v>57938</v>
      </c>
      <c r="E24807" s="148">
        <v>54</v>
      </c>
      <c r="F24807" t="s">
        <v>57939</v>
      </c>
    </row>
    <row r="24808" spans="1:6" hidden="1" x14ac:dyDescent="0.25">
      <c r="A24808" t="s">
        <v>57936</v>
      </c>
      <c r="B24808" s="147" t="s">
        <v>234</v>
      </c>
      <c r="C24808" t="s">
        <v>57940</v>
      </c>
      <c r="D24808" t="s">
        <v>57938</v>
      </c>
      <c r="E24808" s="147">
        <v>-0.11</v>
      </c>
      <c r="F24808" t="s">
        <v>57941</v>
      </c>
    </row>
    <row r="24809" spans="1:6" hidden="1" x14ac:dyDescent="0.25">
      <c r="A24809" t="s">
        <v>57936</v>
      </c>
      <c r="B24809" s="147" t="s">
        <v>218</v>
      </c>
      <c r="C24809" t="s">
        <v>57942</v>
      </c>
      <c r="D24809" t="s">
        <v>57938</v>
      </c>
      <c r="E24809" s="147">
        <v>-0.27</v>
      </c>
      <c r="F24809" t="s">
        <v>57943</v>
      </c>
    </row>
    <row r="24810" spans="1:6" hidden="1" x14ac:dyDescent="0.25">
      <c r="A24810" t="s">
        <v>57936</v>
      </c>
      <c r="B24810" s="147" t="s">
        <v>219</v>
      </c>
      <c r="C24810" t="s">
        <v>57944</v>
      </c>
      <c r="D24810" t="s">
        <v>57938</v>
      </c>
      <c r="E24810" s="147">
        <v>-0.27</v>
      </c>
      <c r="F24810" t="s">
        <v>57945</v>
      </c>
    </row>
    <row r="24811" spans="1:6" hidden="1" x14ac:dyDescent="0.25">
      <c r="A24811" t="s">
        <v>57936</v>
      </c>
      <c r="B24811" s="147" t="s">
        <v>179</v>
      </c>
      <c r="C24811" t="s">
        <v>57946</v>
      </c>
      <c r="D24811" t="s">
        <v>57938</v>
      </c>
      <c r="E24811" s="147">
        <v>-1.3</v>
      </c>
      <c r="F24811" t="s">
        <v>57947</v>
      </c>
    </row>
    <row r="24812" spans="1:6" x14ac:dyDescent="0.25">
      <c r="A24812" t="s">
        <v>57948</v>
      </c>
      <c r="B24812" s="147" t="s">
        <v>178</v>
      </c>
      <c r="C24812" t="s">
        <v>57949</v>
      </c>
      <c r="D24812" t="s">
        <v>57950</v>
      </c>
      <c r="E24812" s="148">
        <v>1927</v>
      </c>
      <c r="F24812" t="s">
        <v>57951</v>
      </c>
    </row>
    <row r="24813" spans="1:6" hidden="1" x14ac:dyDescent="0.25">
      <c r="A24813" t="s">
        <v>57948</v>
      </c>
      <c r="B24813" s="147" t="s">
        <v>234</v>
      </c>
      <c r="C24813" t="s">
        <v>57952</v>
      </c>
      <c r="D24813" t="s">
        <v>57950</v>
      </c>
      <c r="E24813" s="147">
        <v>-3.85</v>
      </c>
      <c r="F24813" t="s">
        <v>57953</v>
      </c>
    </row>
    <row r="24814" spans="1:6" hidden="1" x14ac:dyDescent="0.25">
      <c r="A24814" t="s">
        <v>57948</v>
      </c>
      <c r="B24814" s="147" t="s">
        <v>217</v>
      </c>
      <c r="C24814" t="s">
        <v>57954</v>
      </c>
      <c r="D24814" t="s">
        <v>57950</v>
      </c>
      <c r="E24814" s="147">
        <v>-9.64</v>
      </c>
      <c r="F24814" t="s">
        <v>57955</v>
      </c>
    </row>
    <row r="24815" spans="1:6" hidden="1" x14ac:dyDescent="0.25">
      <c r="A24815" t="s">
        <v>57948</v>
      </c>
      <c r="B24815" s="147" t="s">
        <v>218</v>
      </c>
      <c r="C24815" t="s">
        <v>57956</v>
      </c>
      <c r="D24815" t="s">
        <v>57950</v>
      </c>
      <c r="E24815" s="147">
        <v>-19.27</v>
      </c>
      <c r="F24815" t="s">
        <v>57957</v>
      </c>
    </row>
    <row r="24816" spans="1:6" hidden="1" x14ac:dyDescent="0.25">
      <c r="A24816" t="s">
        <v>57948</v>
      </c>
      <c r="B24816" s="147" t="s">
        <v>179</v>
      </c>
      <c r="C24816" t="s">
        <v>57958</v>
      </c>
      <c r="D24816" t="s">
        <v>57950</v>
      </c>
      <c r="E24816" s="147">
        <v>-46.44</v>
      </c>
      <c r="F24816" t="s">
        <v>57959</v>
      </c>
    </row>
    <row r="24817" spans="1:6" hidden="1" x14ac:dyDescent="0.25">
      <c r="A24817" t="s">
        <v>57948</v>
      </c>
      <c r="B24817" s="147" t="s">
        <v>219</v>
      </c>
      <c r="C24817" t="s">
        <v>57960</v>
      </c>
      <c r="D24817" t="s">
        <v>57950</v>
      </c>
      <c r="E24817" s="147">
        <v>-57.81</v>
      </c>
      <c r="F24817" t="s">
        <v>57961</v>
      </c>
    </row>
    <row r="24818" spans="1:6" x14ac:dyDescent="0.25">
      <c r="A24818" t="s">
        <v>57962</v>
      </c>
      <c r="B24818" s="147" t="s">
        <v>178</v>
      </c>
      <c r="C24818" t="s">
        <v>57963</v>
      </c>
      <c r="D24818" t="s">
        <v>57964</v>
      </c>
      <c r="E24818" s="148">
        <v>4146</v>
      </c>
      <c r="F24818" t="s">
        <v>57965</v>
      </c>
    </row>
    <row r="24819" spans="1:6" hidden="1" x14ac:dyDescent="0.25">
      <c r="A24819" t="s">
        <v>57962</v>
      </c>
      <c r="B24819" s="147" t="s">
        <v>234</v>
      </c>
      <c r="C24819" t="s">
        <v>57966</v>
      </c>
      <c r="D24819" t="s">
        <v>57964</v>
      </c>
      <c r="E24819" s="147">
        <v>-8.2899999999999991</v>
      </c>
      <c r="F24819" t="s">
        <v>57967</v>
      </c>
    </row>
    <row r="24820" spans="1:6" hidden="1" x14ac:dyDescent="0.25">
      <c r="A24820" t="s">
        <v>57962</v>
      </c>
      <c r="B24820" s="147" t="s">
        <v>217</v>
      </c>
      <c r="C24820" t="s">
        <v>57968</v>
      </c>
      <c r="D24820" t="s">
        <v>57964</v>
      </c>
      <c r="E24820" s="147">
        <v>-20.73</v>
      </c>
      <c r="F24820" t="s">
        <v>57969</v>
      </c>
    </row>
    <row r="24821" spans="1:6" hidden="1" x14ac:dyDescent="0.25">
      <c r="A24821" t="s">
        <v>57962</v>
      </c>
      <c r="B24821" s="147" t="s">
        <v>218</v>
      </c>
      <c r="C24821" t="s">
        <v>57970</v>
      </c>
      <c r="D24821" t="s">
        <v>57964</v>
      </c>
      <c r="E24821" s="147">
        <v>-41.46</v>
      </c>
      <c r="F24821" t="s">
        <v>57971</v>
      </c>
    </row>
    <row r="24822" spans="1:6" hidden="1" x14ac:dyDescent="0.25">
      <c r="A24822" t="s">
        <v>57962</v>
      </c>
      <c r="B24822" s="147" t="s">
        <v>179</v>
      </c>
      <c r="C24822" t="s">
        <v>57972</v>
      </c>
      <c r="D24822" t="s">
        <v>57964</v>
      </c>
      <c r="E24822" s="147">
        <v>-99.92</v>
      </c>
      <c r="F24822" t="s">
        <v>57973</v>
      </c>
    </row>
    <row r="24823" spans="1:6" hidden="1" x14ac:dyDescent="0.25">
      <c r="A24823" t="s">
        <v>57962</v>
      </c>
      <c r="B24823" s="147" t="s">
        <v>219</v>
      </c>
      <c r="C24823" t="s">
        <v>57974</v>
      </c>
      <c r="D24823" t="s">
        <v>57964</v>
      </c>
      <c r="E24823" s="147">
        <v>-124.38</v>
      </c>
      <c r="F24823" t="s">
        <v>57975</v>
      </c>
    </row>
    <row r="24824" spans="1:6" x14ac:dyDescent="0.25">
      <c r="A24824" t="s">
        <v>57976</v>
      </c>
      <c r="B24824" s="147" t="s">
        <v>178</v>
      </c>
      <c r="C24824" t="s">
        <v>57977</v>
      </c>
      <c r="D24824" t="s">
        <v>57978</v>
      </c>
      <c r="E24824" s="148">
        <v>12394</v>
      </c>
      <c r="F24824" t="s">
        <v>57979</v>
      </c>
    </row>
    <row r="24825" spans="1:6" hidden="1" x14ac:dyDescent="0.25">
      <c r="A24825" t="s">
        <v>57976</v>
      </c>
      <c r="B24825" s="147" t="s">
        <v>234</v>
      </c>
      <c r="C24825" t="s">
        <v>57980</v>
      </c>
      <c r="D24825" t="s">
        <v>57978</v>
      </c>
      <c r="E24825" s="147">
        <v>-24.79</v>
      </c>
      <c r="F24825" t="s">
        <v>57981</v>
      </c>
    </row>
    <row r="24826" spans="1:6" hidden="1" x14ac:dyDescent="0.25">
      <c r="A24826" t="s">
        <v>57976</v>
      </c>
      <c r="B24826" s="147" t="s">
        <v>217</v>
      </c>
      <c r="C24826" t="s">
        <v>57982</v>
      </c>
      <c r="D24826" t="s">
        <v>57978</v>
      </c>
      <c r="E24826" s="147">
        <v>-61.97</v>
      </c>
      <c r="F24826" t="s">
        <v>57983</v>
      </c>
    </row>
    <row r="24827" spans="1:6" hidden="1" x14ac:dyDescent="0.25">
      <c r="A24827" t="s">
        <v>57976</v>
      </c>
      <c r="B24827" s="147" t="s">
        <v>218</v>
      </c>
      <c r="C24827" t="s">
        <v>57984</v>
      </c>
      <c r="D24827" t="s">
        <v>57978</v>
      </c>
      <c r="E24827" s="147">
        <v>-61.97</v>
      </c>
      <c r="F24827" t="s">
        <v>57985</v>
      </c>
    </row>
    <row r="24828" spans="1:6" hidden="1" x14ac:dyDescent="0.25">
      <c r="A24828" t="s">
        <v>57976</v>
      </c>
      <c r="B24828" s="147" t="s">
        <v>219</v>
      </c>
      <c r="C24828" t="s">
        <v>57986</v>
      </c>
      <c r="D24828" t="s">
        <v>57978</v>
      </c>
      <c r="E24828" s="147">
        <v>-61.97</v>
      </c>
      <c r="F24828" t="s">
        <v>57987</v>
      </c>
    </row>
    <row r="24829" spans="1:6" hidden="1" x14ac:dyDescent="0.25">
      <c r="A24829" t="s">
        <v>57976</v>
      </c>
      <c r="B24829" s="147" t="s">
        <v>179</v>
      </c>
      <c r="C24829" t="s">
        <v>57988</v>
      </c>
      <c r="D24829" t="s">
        <v>57978</v>
      </c>
      <c r="E24829" s="147">
        <v>-298.7</v>
      </c>
      <c r="F24829" t="s">
        <v>57989</v>
      </c>
    </row>
    <row r="24830" spans="1:6" hidden="1" x14ac:dyDescent="0.25">
      <c r="A24830" t="s">
        <v>57976</v>
      </c>
      <c r="B24830" s="147" t="s">
        <v>221</v>
      </c>
      <c r="C24830" t="s">
        <v>57990</v>
      </c>
      <c r="D24830" t="s">
        <v>57978</v>
      </c>
      <c r="E24830" s="147">
        <v>-557.73</v>
      </c>
      <c r="F24830" t="s">
        <v>57991</v>
      </c>
    </row>
    <row r="24831" spans="1:6" hidden="1" x14ac:dyDescent="0.25">
      <c r="A24831" t="s">
        <v>57992</v>
      </c>
      <c r="B24831" s="147" t="s">
        <v>180</v>
      </c>
      <c r="C24831" t="s">
        <v>57993</v>
      </c>
      <c r="D24831" t="s">
        <v>57994</v>
      </c>
      <c r="E24831" s="147">
        <v>-590307.11</v>
      </c>
      <c r="F24831" t="s">
        <v>57995</v>
      </c>
    </row>
    <row r="24832" spans="1:6" x14ac:dyDescent="0.25">
      <c r="A24832" t="s">
        <v>57996</v>
      </c>
      <c r="B24832" s="147" t="s">
        <v>178</v>
      </c>
      <c r="C24832" t="s">
        <v>57997</v>
      </c>
      <c r="D24832" t="s">
        <v>57998</v>
      </c>
      <c r="E24832" s="148">
        <v>1845</v>
      </c>
      <c r="F24832" t="s">
        <v>57999</v>
      </c>
    </row>
    <row r="24833" spans="1:6" hidden="1" x14ac:dyDescent="0.25">
      <c r="A24833" t="s">
        <v>57996</v>
      </c>
      <c r="B24833" s="147" t="s">
        <v>234</v>
      </c>
      <c r="C24833" t="s">
        <v>58000</v>
      </c>
      <c r="D24833" t="s">
        <v>57998</v>
      </c>
      <c r="E24833" s="147">
        <v>-3.69</v>
      </c>
      <c r="F24833" t="s">
        <v>58001</v>
      </c>
    </row>
    <row r="24834" spans="1:6" hidden="1" x14ac:dyDescent="0.25">
      <c r="A24834" t="s">
        <v>57996</v>
      </c>
      <c r="B24834" s="147" t="s">
        <v>217</v>
      </c>
      <c r="C24834" t="s">
        <v>58002</v>
      </c>
      <c r="D24834" t="s">
        <v>57998</v>
      </c>
      <c r="E24834" s="147">
        <v>-9.23</v>
      </c>
      <c r="F24834" t="s">
        <v>58003</v>
      </c>
    </row>
    <row r="24835" spans="1:6" hidden="1" x14ac:dyDescent="0.25">
      <c r="A24835" t="s">
        <v>57996</v>
      </c>
      <c r="B24835" s="147" t="s">
        <v>218</v>
      </c>
      <c r="C24835" t="s">
        <v>58004</v>
      </c>
      <c r="D24835" t="s">
        <v>57998</v>
      </c>
      <c r="E24835" s="147">
        <v>-9.23</v>
      </c>
      <c r="F24835" t="s">
        <v>58005</v>
      </c>
    </row>
    <row r="24836" spans="1:6" hidden="1" x14ac:dyDescent="0.25">
      <c r="A24836" t="s">
        <v>57996</v>
      </c>
      <c r="B24836" s="147" t="s">
        <v>219</v>
      </c>
      <c r="C24836" t="s">
        <v>58006</v>
      </c>
      <c r="D24836" t="s">
        <v>57998</v>
      </c>
      <c r="E24836" s="147">
        <v>-9.23</v>
      </c>
      <c r="F24836" t="s">
        <v>58007</v>
      </c>
    </row>
    <row r="24837" spans="1:6" hidden="1" x14ac:dyDescent="0.25">
      <c r="A24837" t="s">
        <v>57996</v>
      </c>
      <c r="B24837" s="147" t="s">
        <v>179</v>
      </c>
      <c r="C24837" t="s">
        <v>58008</v>
      </c>
      <c r="D24837" t="s">
        <v>57998</v>
      </c>
      <c r="E24837" s="147">
        <v>-44.46</v>
      </c>
      <c r="F24837" t="s">
        <v>58009</v>
      </c>
    </row>
    <row r="24838" spans="1:6" x14ac:dyDescent="0.25">
      <c r="A24838" t="s">
        <v>58010</v>
      </c>
      <c r="B24838" s="147" t="s">
        <v>178</v>
      </c>
      <c r="C24838" t="s">
        <v>58011</v>
      </c>
      <c r="D24838" t="s">
        <v>58012</v>
      </c>
      <c r="E24838" s="148">
        <v>16950</v>
      </c>
      <c r="F24838" t="s">
        <v>58013</v>
      </c>
    </row>
    <row r="24839" spans="1:6" hidden="1" x14ac:dyDescent="0.25">
      <c r="A24839" t="s">
        <v>58010</v>
      </c>
      <c r="B24839" s="147" t="s">
        <v>234</v>
      </c>
      <c r="C24839" t="s">
        <v>58014</v>
      </c>
      <c r="D24839" t="s">
        <v>58012</v>
      </c>
      <c r="E24839" s="147">
        <v>-33.9</v>
      </c>
      <c r="F24839" t="s">
        <v>58015</v>
      </c>
    </row>
    <row r="24840" spans="1:6" hidden="1" x14ac:dyDescent="0.25">
      <c r="A24840" t="s">
        <v>58010</v>
      </c>
      <c r="B24840" s="147" t="s">
        <v>217</v>
      </c>
      <c r="C24840" t="s">
        <v>58016</v>
      </c>
      <c r="D24840" t="s">
        <v>58012</v>
      </c>
      <c r="E24840" s="147">
        <v>-84.75</v>
      </c>
      <c r="F24840" t="s">
        <v>58017</v>
      </c>
    </row>
    <row r="24841" spans="1:6" hidden="1" x14ac:dyDescent="0.25">
      <c r="A24841" t="s">
        <v>58010</v>
      </c>
      <c r="B24841" s="147" t="s">
        <v>218</v>
      </c>
      <c r="C24841" t="s">
        <v>58018</v>
      </c>
      <c r="D24841" t="s">
        <v>58012</v>
      </c>
      <c r="E24841" s="147">
        <v>-84.75</v>
      </c>
      <c r="F24841" t="s">
        <v>58019</v>
      </c>
    </row>
    <row r="24842" spans="1:6" hidden="1" x14ac:dyDescent="0.25">
      <c r="A24842" t="s">
        <v>58010</v>
      </c>
      <c r="B24842" s="147" t="s">
        <v>219</v>
      </c>
      <c r="C24842" t="s">
        <v>58020</v>
      </c>
      <c r="D24842" t="s">
        <v>58012</v>
      </c>
      <c r="E24842" s="147">
        <v>-84.75</v>
      </c>
      <c r="F24842" t="s">
        <v>58021</v>
      </c>
    </row>
    <row r="24843" spans="1:6" hidden="1" x14ac:dyDescent="0.25">
      <c r="A24843" t="s">
        <v>58010</v>
      </c>
      <c r="B24843" s="147" t="s">
        <v>179</v>
      </c>
      <c r="C24843" t="s">
        <v>58022</v>
      </c>
      <c r="D24843" t="s">
        <v>58012</v>
      </c>
      <c r="E24843" s="147">
        <v>-408.5</v>
      </c>
      <c r="F24843" t="s">
        <v>58023</v>
      </c>
    </row>
    <row r="24844" spans="1:6" x14ac:dyDescent="0.25">
      <c r="A24844" t="s">
        <v>58024</v>
      </c>
      <c r="B24844" s="147" t="s">
        <v>178</v>
      </c>
      <c r="C24844" t="s">
        <v>58025</v>
      </c>
      <c r="D24844" t="s">
        <v>58026</v>
      </c>
      <c r="E24844" s="148">
        <v>4344</v>
      </c>
      <c r="F24844" t="s">
        <v>58027</v>
      </c>
    </row>
    <row r="24845" spans="1:6" hidden="1" x14ac:dyDescent="0.25">
      <c r="A24845" t="s">
        <v>58024</v>
      </c>
      <c r="B24845" s="147" t="s">
        <v>234</v>
      </c>
      <c r="C24845" t="s">
        <v>58028</v>
      </c>
      <c r="D24845" t="s">
        <v>58026</v>
      </c>
      <c r="E24845" s="147">
        <v>-8.69</v>
      </c>
      <c r="F24845" t="s">
        <v>58029</v>
      </c>
    </row>
    <row r="24846" spans="1:6" hidden="1" x14ac:dyDescent="0.25">
      <c r="A24846" t="s">
        <v>58024</v>
      </c>
      <c r="B24846" s="147" t="s">
        <v>217</v>
      </c>
      <c r="C24846" t="s">
        <v>58030</v>
      </c>
      <c r="D24846" t="s">
        <v>58026</v>
      </c>
      <c r="E24846" s="147">
        <v>-21.72</v>
      </c>
      <c r="F24846" t="s">
        <v>58031</v>
      </c>
    </row>
    <row r="24847" spans="1:6" hidden="1" x14ac:dyDescent="0.25">
      <c r="A24847" t="s">
        <v>58024</v>
      </c>
      <c r="B24847" s="147" t="s">
        <v>218</v>
      </c>
      <c r="C24847" t="s">
        <v>58032</v>
      </c>
      <c r="D24847" t="s">
        <v>58026</v>
      </c>
      <c r="E24847" s="147">
        <v>-43.44</v>
      </c>
      <c r="F24847" t="s">
        <v>58033</v>
      </c>
    </row>
    <row r="24848" spans="1:6" hidden="1" x14ac:dyDescent="0.25">
      <c r="A24848" t="s">
        <v>58024</v>
      </c>
      <c r="B24848" s="147" t="s">
        <v>179</v>
      </c>
      <c r="C24848" t="s">
        <v>58034</v>
      </c>
      <c r="D24848" t="s">
        <v>58026</v>
      </c>
      <c r="E24848" s="147">
        <v>-104.69</v>
      </c>
      <c r="F24848" t="s">
        <v>58035</v>
      </c>
    </row>
    <row r="24849" spans="1:6" hidden="1" x14ac:dyDescent="0.25">
      <c r="A24849" t="s">
        <v>58024</v>
      </c>
      <c r="B24849" s="147" t="s">
        <v>219</v>
      </c>
      <c r="C24849" t="s">
        <v>58036</v>
      </c>
      <c r="D24849" t="s">
        <v>58026</v>
      </c>
      <c r="E24849" s="147">
        <v>-130.32</v>
      </c>
      <c r="F24849" t="s">
        <v>58037</v>
      </c>
    </row>
    <row r="24850" spans="1:6" x14ac:dyDescent="0.25">
      <c r="A24850" t="s">
        <v>58038</v>
      </c>
      <c r="B24850" s="147" t="s">
        <v>178</v>
      </c>
      <c r="C24850" t="s">
        <v>58039</v>
      </c>
      <c r="D24850" t="s">
        <v>58040</v>
      </c>
      <c r="E24850" s="148">
        <v>6786</v>
      </c>
      <c r="F24850" t="s">
        <v>58041</v>
      </c>
    </row>
    <row r="24851" spans="1:6" hidden="1" x14ac:dyDescent="0.25">
      <c r="A24851" t="s">
        <v>58038</v>
      </c>
      <c r="B24851" s="147" t="s">
        <v>234</v>
      </c>
      <c r="C24851" t="s">
        <v>58042</v>
      </c>
      <c r="D24851" t="s">
        <v>58040</v>
      </c>
      <c r="E24851" s="147">
        <v>-13.57</v>
      </c>
      <c r="F24851" t="s">
        <v>58043</v>
      </c>
    </row>
    <row r="24852" spans="1:6" hidden="1" x14ac:dyDescent="0.25">
      <c r="A24852" t="s">
        <v>58038</v>
      </c>
      <c r="B24852" s="147" t="s">
        <v>217</v>
      </c>
      <c r="C24852" t="s">
        <v>58044</v>
      </c>
      <c r="D24852" t="s">
        <v>58040</v>
      </c>
      <c r="E24852" s="147">
        <v>-33.93</v>
      </c>
      <c r="F24852" t="s">
        <v>58045</v>
      </c>
    </row>
    <row r="24853" spans="1:6" hidden="1" x14ac:dyDescent="0.25">
      <c r="A24853" t="s">
        <v>58038</v>
      </c>
      <c r="B24853" s="147" t="s">
        <v>218</v>
      </c>
      <c r="C24853" t="s">
        <v>58046</v>
      </c>
      <c r="D24853" t="s">
        <v>58040</v>
      </c>
      <c r="E24853" s="147">
        <v>-67.86</v>
      </c>
      <c r="F24853" t="s">
        <v>58047</v>
      </c>
    </row>
    <row r="24854" spans="1:6" hidden="1" x14ac:dyDescent="0.25">
      <c r="A24854" t="s">
        <v>58038</v>
      </c>
      <c r="B24854" s="147" t="s">
        <v>179</v>
      </c>
      <c r="C24854" t="s">
        <v>58048</v>
      </c>
      <c r="D24854" t="s">
        <v>58040</v>
      </c>
      <c r="E24854" s="147">
        <v>-163.54</v>
      </c>
      <c r="F24854" t="s">
        <v>58049</v>
      </c>
    </row>
    <row r="24855" spans="1:6" hidden="1" x14ac:dyDescent="0.25">
      <c r="A24855" t="s">
        <v>58038</v>
      </c>
      <c r="B24855" s="147" t="s">
        <v>219</v>
      </c>
      <c r="C24855" t="s">
        <v>58050</v>
      </c>
      <c r="D24855" t="s">
        <v>58040</v>
      </c>
      <c r="E24855" s="147">
        <v>-203.58</v>
      </c>
      <c r="F24855" t="s">
        <v>58051</v>
      </c>
    </row>
    <row r="24856" spans="1:6" x14ac:dyDescent="0.25">
      <c r="A24856" t="s">
        <v>58052</v>
      </c>
      <c r="B24856" s="147" t="s">
        <v>178</v>
      </c>
      <c r="C24856" t="s">
        <v>58053</v>
      </c>
      <c r="D24856" t="s">
        <v>58054</v>
      </c>
      <c r="E24856" s="148">
        <v>4794</v>
      </c>
      <c r="F24856" t="s">
        <v>58055</v>
      </c>
    </row>
    <row r="24857" spans="1:6" hidden="1" x14ac:dyDescent="0.25">
      <c r="A24857" t="s">
        <v>58052</v>
      </c>
      <c r="B24857" s="147" t="s">
        <v>234</v>
      </c>
      <c r="C24857" t="s">
        <v>58056</v>
      </c>
      <c r="D24857" t="s">
        <v>58054</v>
      </c>
      <c r="E24857" s="147">
        <v>-9.59</v>
      </c>
      <c r="F24857" t="s">
        <v>58057</v>
      </c>
    </row>
    <row r="24858" spans="1:6" hidden="1" x14ac:dyDescent="0.25">
      <c r="A24858" t="s">
        <v>58052</v>
      </c>
      <c r="B24858" s="147" t="s">
        <v>217</v>
      </c>
      <c r="C24858" t="s">
        <v>58058</v>
      </c>
      <c r="D24858" t="s">
        <v>58054</v>
      </c>
      <c r="E24858" s="147">
        <v>-23.97</v>
      </c>
      <c r="F24858" t="s">
        <v>58059</v>
      </c>
    </row>
    <row r="24859" spans="1:6" hidden="1" x14ac:dyDescent="0.25">
      <c r="A24859" t="s">
        <v>58052</v>
      </c>
      <c r="B24859" s="147" t="s">
        <v>218</v>
      </c>
      <c r="C24859" t="s">
        <v>58060</v>
      </c>
      <c r="D24859" t="s">
        <v>58054</v>
      </c>
      <c r="E24859" s="147">
        <v>-23.97</v>
      </c>
      <c r="F24859" t="s">
        <v>58061</v>
      </c>
    </row>
    <row r="24860" spans="1:6" hidden="1" x14ac:dyDescent="0.25">
      <c r="A24860" t="s">
        <v>58052</v>
      </c>
      <c r="B24860" s="147" t="s">
        <v>219</v>
      </c>
      <c r="C24860" t="s">
        <v>58062</v>
      </c>
      <c r="D24860" t="s">
        <v>58054</v>
      </c>
      <c r="E24860" s="147">
        <v>-23.97</v>
      </c>
      <c r="F24860" t="s">
        <v>58063</v>
      </c>
    </row>
    <row r="24861" spans="1:6" hidden="1" x14ac:dyDescent="0.25">
      <c r="A24861" t="s">
        <v>58052</v>
      </c>
      <c r="B24861" s="147" t="s">
        <v>179</v>
      </c>
      <c r="C24861" t="s">
        <v>58064</v>
      </c>
      <c r="D24861" t="s">
        <v>58054</v>
      </c>
      <c r="E24861" s="147">
        <v>-115.54</v>
      </c>
      <c r="F24861" t="s">
        <v>58065</v>
      </c>
    </row>
    <row r="24862" spans="1:6" x14ac:dyDescent="0.25">
      <c r="A24862" t="s">
        <v>58066</v>
      </c>
      <c r="B24862" s="147" t="s">
        <v>178</v>
      </c>
      <c r="C24862" t="s">
        <v>58067</v>
      </c>
      <c r="D24862" t="s">
        <v>58068</v>
      </c>
      <c r="E24862" s="148">
        <v>3780</v>
      </c>
      <c r="F24862" t="s">
        <v>58069</v>
      </c>
    </row>
    <row r="24863" spans="1:6" hidden="1" x14ac:dyDescent="0.25">
      <c r="A24863" t="s">
        <v>58066</v>
      </c>
      <c r="B24863" s="147" t="s">
        <v>234</v>
      </c>
      <c r="C24863" t="s">
        <v>58070</v>
      </c>
      <c r="D24863" t="s">
        <v>58068</v>
      </c>
      <c r="E24863" s="147">
        <v>-7.56</v>
      </c>
      <c r="F24863" t="s">
        <v>58071</v>
      </c>
    </row>
    <row r="24864" spans="1:6" hidden="1" x14ac:dyDescent="0.25">
      <c r="A24864" t="s">
        <v>58066</v>
      </c>
      <c r="B24864" s="147" t="s">
        <v>217</v>
      </c>
      <c r="C24864" t="s">
        <v>58072</v>
      </c>
      <c r="D24864" t="s">
        <v>58068</v>
      </c>
      <c r="E24864" s="147">
        <v>-18.899999999999999</v>
      </c>
      <c r="F24864" t="s">
        <v>58073</v>
      </c>
    </row>
    <row r="24865" spans="1:6" hidden="1" x14ac:dyDescent="0.25">
      <c r="A24865" t="s">
        <v>58066</v>
      </c>
      <c r="B24865" s="147" t="s">
        <v>218</v>
      </c>
      <c r="C24865" t="s">
        <v>58074</v>
      </c>
      <c r="D24865" t="s">
        <v>58068</v>
      </c>
      <c r="E24865" s="147">
        <v>-18.899999999999999</v>
      </c>
      <c r="F24865" t="s">
        <v>58075</v>
      </c>
    </row>
    <row r="24866" spans="1:6" hidden="1" x14ac:dyDescent="0.25">
      <c r="A24866" t="s">
        <v>58066</v>
      </c>
      <c r="B24866" s="147" t="s">
        <v>219</v>
      </c>
      <c r="C24866" t="s">
        <v>58076</v>
      </c>
      <c r="D24866" t="s">
        <v>58068</v>
      </c>
      <c r="E24866" s="147">
        <v>-18.899999999999999</v>
      </c>
      <c r="F24866" t="s">
        <v>58077</v>
      </c>
    </row>
    <row r="24867" spans="1:6" hidden="1" x14ac:dyDescent="0.25">
      <c r="A24867" t="s">
        <v>58066</v>
      </c>
      <c r="B24867" s="147" t="s">
        <v>179</v>
      </c>
      <c r="C24867" t="s">
        <v>58078</v>
      </c>
      <c r="D24867" t="s">
        <v>58068</v>
      </c>
      <c r="E24867" s="147">
        <v>-91.1</v>
      </c>
      <c r="F24867" t="s">
        <v>58079</v>
      </c>
    </row>
    <row r="24868" spans="1:6" x14ac:dyDescent="0.25">
      <c r="A24868" t="s">
        <v>58080</v>
      </c>
      <c r="B24868" s="147" t="s">
        <v>178</v>
      </c>
      <c r="C24868" t="s">
        <v>58081</v>
      </c>
      <c r="D24868" t="s">
        <v>58082</v>
      </c>
      <c r="E24868" s="148">
        <v>14</v>
      </c>
      <c r="F24868" t="s">
        <v>58083</v>
      </c>
    </row>
    <row r="24869" spans="1:6" hidden="1" x14ac:dyDescent="0.25">
      <c r="A24869" t="s">
        <v>58080</v>
      </c>
      <c r="B24869" s="147" t="s">
        <v>234</v>
      </c>
      <c r="C24869" t="s">
        <v>58084</v>
      </c>
      <c r="D24869" t="s">
        <v>58082</v>
      </c>
      <c r="E24869" s="147">
        <v>-0.03</v>
      </c>
      <c r="F24869" t="s">
        <v>58085</v>
      </c>
    </row>
    <row r="24870" spans="1:6" hidden="1" x14ac:dyDescent="0.25">
      <c r="A24870" t="s">
        <v>58080</v>
      </c>
      <c r="B24870" s="147" t="s">
        <v>218</v>
      </c>
      <c r="C24870" t="s">
        <v>58086</v>
      </c>
      <c r="D24870" t="s">
        <v>58082</v>
      </c>
      <c r="E24870" s="147">
        <v>-7.0000000000000007E-2</v>
      </c>
      <c r="F24870" t="s">
        <v>58087</v>
      </c>
    </row>
    <row r="24871" spans="1:6" hidden="1" x14ac:dyDescent="0.25">
      <c r="A24871" t="s">
        <v>58080</v>
      </c>
      <c r="B24871" s="147" t="s">
        <v>219</v>
      </c>
      <c r="C24871" t="s">
        <v>58088</v>
      </c>
      <c r="D24871" t="s">
        <v>58082</v>
      </c>
      <c r="E24871" s="147">
        <v>-7.0000000000000007E-2</v>
      </c>
      <c r="F24871" t="s">
        <v>58089</v>
      </c>
    </row>
    <row r="24872" spans="1:6" hidden="1" x14ac:dyDescent="0.25">
      <c r="A24872" t="s">
        <v>58080</v>
      </c>
      <c r="B24872" s="147" t="s">
        <v>179</v>
      </c>
      <c r="C24872" t="s">
        <v>58090</v>
      </c>
      <c r="D24872" t="s">
        <v>58082</v>
      </c>
      <c r="E24872" s="147">
        <v>-0.34</v>
      </c>
      <c r="F24872" t="s">
        <v>58091</v>
      </c>
    </row>
    <row r="24873" spans="1:6" x14ac:dyDescent="0.25">
      <c r="A24873" t="s">
        <v>58092</v>
      </c>
      <c r="B24873" s="147" t="s">
        <v>178</v>
      </c>
      <c r="C24873" t="s">
        <v>58093</v>
      </c>
      <c r="D24873" t="s">
        <v>58094</v>
      </c>
      <c r="E24873" s="148">
        <v>3981</v>
      </c>
      <c r="F24873" t="s">
        <v>58095</v>
      </c>
    </row>
    <row r="24874" spans="1:6" hidden="1" x14ac:dyDescent="0.25">
      <c r="A24874" t="s">
        <v>58092</v>
      </c>
      <c r="B24874" s="147" t="s">
        <v>234</v>
      </c>
      <c r="C24874" t="s">
        <v>58096</v>
      </c>
      <c r="D24874" t="s">
        <v>58094</v>
      </c>
      <c r="E24874" s="147">
        <v>-7.96</v>
      </c>
      <c r="F24874" t="s">
        <v>58097</v>
      </c>
    </row>
    <row r="24875" spans="1:6" hidden="1" x14ac:dyDescent="0.25">
      <c r="A24875" t="s">
        <v>58092</v>
      </c>
      <c r="B24875" s="147" t="s">
        <v>217</v>
      </c>
      <c r="C24875" t="s">
        <v>58098</v>
      </c>
      <c r="D24875" t="s">
        <v>58094</v>
      </c>
      <c r="E24875" s="147">
        <v>-19.91</v>
      </c>
      <c r="F24875" t="s">
        <v>58099</v>
      </c>
    </row>
    <row r="24876" spans="1:6" hidden="1" x14ac:dyDescent="0.25">
      <c r="A24876" t="s">
        <v>58092</v>
      </c>
      <c r="B24876" s="147" t="s">
        <v>218</v>
      </c>
      <c r="C24876" t="s">
        <v>58100</v>
      </c>
      <c r="D24876" t="s">
        <v>58094</v>
      </c>
      <c r="E24876" s="147">
        <v>-39.81</v>
      </c>
      <c r="F24876" t="s">
        <v>58101</v>
      </c>
    </row>
    <row r="24877" spans="1:6" hidden="1" x14ac:dyDescent="0.25">
      <c r="A24877" t="s">
        <v>58092</v>
      </c>
      <c r="B24877" s="147" t="s">
        <v>179</v>
      </c>
      <c r="C24877" t="s">
        <v>58102</v>
      </c>
      <c r="D24877" t="s">
        <v>58094</v>
      </c>
      <c r="E24877" s="147">
        <v>-95.94</v>
      </c>
      <c r="F24877" t="s">
        <v>58103</v>
      </c>
    </row>
    <row r="24878" spans="1:6" hidden="1" x14ac:dyDescent="0.25">
      <c r="A24878" t="s">
        <v>58092</v>
      </c>
      <c r="B24878" s="147" t="s">
        <v>219</v>
      </c>
      <c r="C24878" t="s">
        <v>58104</v>
      </c>
      <c r="D24878" t="s">
        <v>58094</v>
      </c>
      <c r="E24878" s="147">
        <v>-119.43</v>
      </c>
      <c r="F24878" t="s">
        <v>58105</v>
      </c>
    </row>
    <row r="24879" spans="1:6" x14ac:dyDescent="0.25">
      <c r="A24879" t="s">
        <v>58106</v>
      </c>
      <c r="B24879" s="147" t="s">
        <v>178</v>
      </c>
      <c r="C24879" t="s">
        <v>58107</v>
      </c>
      <c r="D24879" t="s">
        <v>58108</v>
      </c>
      <c r="E24879" s="148">
        <v>4146</v>
      </c>
      <c r="F24879" t="s">
        <v>58109</v>
      </c>
    </row>
    <row r="24880" spans="1:6" hidden="1" x14ac:dyDescent="0.25">
      <c r="A24880" t="s">
        <v>58106</v>
      </c>
      <c r="B24880" s="147" t="s">
        <v>234</v>
      </c>
      <c r="C24880" t="s">
        <v>58110</v>
      </c>
      <c r="D24880" t="s">
        <v>58108</v>
      </c>
      <c r="E24880" s="147">
        <v>-8.2899999999999991</v>
      </c>
      <c r="F24880" t="s">
        <v>58111</v>
      </c>
    </row>
    <row r="24881" spans="1:6" hidden="1" x14ac:dyDescent="0.25">
      <c r="A24881" t="s">
        <v>58106</v>
      </c>
      <c r="B24881" s="147" t="s">
        <v>217</v>
      </c>
      <c r="C24881" t="s">
        <v>58112</v>
      </c>
      <c r="D24881" t="s">
        <v>58108</v>
      </c>
      <c r="E24881" s="147">
        <v>-20.73</v>
      </c>
      <c r="F24881" t="s">
        <v>58113</v>
      </c>
    </row>
    <row r="24882" spans="1:6" hidden="1" x14ac:dyDescent="0.25">
      <c r="A24882" t="s">
        <v>58106</v>
      </c>
      <c r="B24882" s="147" t="s">
        <v>218</v>
      </c>
      <c r="C24882" t="s">
        <v>58114</v>
      </c>
      <c r="D24882" t="s">
        <v>58108</v>
      </c>
      <c r="E24882" s="147">
        <v>-41.46</v>
      </c>
      <c r="F24882" t="s">
        <v>58115</v>
      </c>
    </row>
    <row r="24883" spans="1:6" hidden="1" x14ac:dyDescent="0.25">
      <c r="A24883" t="s">
        <v>58106</v>
      </c>
      <c r="B24883" s="147" t="s">
        <v>179</v>
      </c>
      <c r="C24883" t="s">
        <v>58116</v>
      </c>
      <c r="D24883" t="s">
        <v>58108</v>
      </c>
      <c r="E24883" s="147">
        <v>-99.92</v>
      </c>
      <c r="F24883" t="s">
        <v>58117</v>
      </c>
    </row>
    <row r="24884" spans="1:6" hidden="1" x14ac:dyDescent="0.25">
      <c r="A24884" t="s">
        <v>58106</v>
      </c>
      <c r="B24884" s="147" t="s">
        <v>219</v>
      </c>
      <c r="C24884" t="s">
        <v>58118</v>
      </c>
      <c r="D24884" t="s">
        <v>58108</v>
      </c>
      <c r="E24884" s="147">
        <v>-124.38</v>
      </c>
      <c r="F24884" t="s">
        <v>58119</v>
      </c>
    </row>
    <row r="24885" spans="1:6" x14ac:dyDescent="0.25">
      <c r="A24885" t="s">
        <v>58120</v>
      </c>
      <c r="B24885" s="147" t="s">
        <v>178</v>
      </c>
      <c r="C24885" t="s">
        <v>58121</v>
      </c>
      <c r="D24885" t="s">
        <v>58122</v>
      </c>
      <c r="E24885" s="148">
        <v>4146</v>
      </c>
      <c r="F24885" t="s">
        <v>58123</v>
      </c>
    </row>
    <row r="24886" spans="1:6" hidden="1" x14ac:dyDescent="0.25">
      <c r="A24886" t="s">
        <v>58120</v>
      </c>
      <c r="B24886" s="147" t="s">
        <v>234</v>
      </c>
      <c r="C24886" t="s">
        <v>58124</v>
      </c>
      <c r="D24886" t="s">
        <v>58122</v>
      </c>
      <c r="E24886" s="147">
        <v>-8.2899999999999991</v>
      </c>
      <c r="F24886" t="s">
        <v>58125</v>
      </c>
    </row>
    <row r="24887" spans="1:6" hidden="1" x14ac:dyDescent="0.25">
      <c r="A24887" t="s">
        <v>58120</v>
      </c>
      <c r="B24887" s="147" t="s">
        <v>217</v>
      </c>
      <c r="C24887" t="s">
        <v>58126</v>
      </c>
      <c r="D24887" t="s">
        <v>58122</v>
      </c>
      <c r="E24887" s="147">
        <v>-20.73</v>
      </c>
      <c r="F24887" t="s">
        <v>58127</v>
      </c>
    </row>
    <row r="24888" spans="1:6" hidden="1" x14ac:dyDescent="0.25">
      <c r="A24888" t="s">
        <v>58120</v>
      </c>
      <c r="B24888" s="147" t="s">
        <v>218</v>
      </c>
      <c r="C24888" t="s">
        <v>58128</v>
      </c>
      <c r="D24888" t="s">
        <v>58122</v>
      </c>
      <c r="E24888" s="147">
        <v>-41.46</v>
      </c>
      <c r="F24888" t="s">
        <v>58129</v>
      </c>
    </row>
    <row r="24889" spans="1:6" hidden="1" x14ac:dyDescent="0.25">
      <c r="A24889" t="s">
        <v>58120</v>
      </c>
      <c r="B24889" s="147" t="s">
        <v>179</v>
      </c>
      <c r="C24889" t="s">
        <v>58130</v>
      </c>
      <c r="D24889" t="s">
        <v>58122</v>
      </c>
      <c r="E24889" s="147">
        <v>-99.92</v>
      </c>
      <c r="F24889" t="s">
        <v>58131</v>
      </c>
    </row>
    <row r="24890" spans="1:6" hidden="1" x14ac:dyDescent="0.25">
      <c r="A24890" t="s">
        <v>58120</v>
      </c>
      <c r="B24890" s="147" t="s">
        <v>219</v>
      </c>
      <c r="C24890" t="s">
        <v>58132</v>
      </c>
      <c r="D24890" t="s">
        <v>58122</v>
      </c>
      <c r="E24890" s="147">
        <v>-124.38</v>
      </c>
      <c r="F24890" t="s">
        <v>58133</v>
      </c>
    </row>
    <row r="24891" spans="1:6" x14ac:dyDescent="0.25">
      <c r="A24891" t="s">
        <v>58134</v>
      </c>
      <c r="B24891" s="147" t="s">
        <v>178</v>
      </c>
      <c r="C24891" t="s">
        <v>58135</v>
      </c>
      <c r="D24891" t="s">
        <v>58136</v>
      </c>
      <c r="E24891" s="148">
        <v>5258</v>
      </c>
      <c r="F24891" t="s">
        <v>58137</v>
      </c>
    </row>
    <row r="24892" spans="1:6" hidden="1" x14ac:dyDescent="0.25">
      <c r="A24892" t="s">
        <v>58134</v>
      </c>
      <c r="B24892" s="147" t="s">
        <v>234</v>
      </c>
      <c r="C24892" t="s">
        <v>58138</v>
      </c>
      <c r="D24892" t="s">
        <v>58136</v>
      </c>
      <c r="E24892" s="147">
        <v>-10.52</v>
      </c>
      <c r="F24892" t="s">
        <v>58139</v>
      </c>
    </row>
    <row r="24893" spans="1:6" hidden="1" x14ac:dyDescent="0.25">
      <c r="A24893" t="s">
        <v>58134</v>
      </c>
      <c r="B24893" s="147" t="s">
        <v>217</v>
      </c>
      <c r="C24893" t="s">
        <v>58140</v>
      </c>
      <c r="D24893" t="s">
        <v>58136</v>
      </c>
      <c r="E24893" s="147">
        <v>-26.29</v>
      </c>
      <c r="F24893" t="s">
        <v>58141</v>
      </c>
    </row>
    <row r="24894" spans="1:6" hidden="1" x14ac:dyDescent="0.25">
      <c r="A24894" t="s">
        <v>58134</v>
      </c>
      <c r="B24894" s="147" t="s">
        <v>218</v>
      </c>
      <c r="C24894" t="s">
        <v>58142</v>
      </c>
      <c r="D24894" t="s">
        <v>58136</v>
      </c>
      <c r="E24894" s="147">
        <v>-52.58</v>
      </c>
      <c r="F24894" t="s">
        <v>58143</v>
      </c>
    </row>
    <row r="24895" spans="1:6" hidden="1" x14ac:dyDescent="0.25">
      <c r="A24895" t="s">
        <v>58134</v>
      </c>
      <c r="B24895" s="147" t="s">
        <v>179</v>
      </c>
      <c r="C24895" t="s">
        <v>58144</v>
      </c>
      <c r="D24895" t="s">
        <v>58136</v>
      </c>
      <c r="E24895" s="147">
        <v>-126.72</v>
      </c>
      <c r="F24895" t="s">
        <v>58145</v>
      </c>
    </row>
    <row r="24896" spans="1:6" hidden="1" x14ac:dyDescent="0.25">
      <c r="A24896" t="s">
        <v>58134</v>
      </c>
      <c r="B24896" s="147" t="s">
        <v>219</v>
      </c>
      <c r="C24896" t="s">
        <v>58146</v>
      </c>
      <c r="D24896" t="s">
        <v>58136</v>
      </c>
      <c r="E24896" s="147">
        <v>-157.74</v>
      </c>
      <c r="F24896" t="s">
        <v>58147</v>
      </c>
    </row>
    <row r="24897" spans="1:6" x14ac:dyDescent="0.25">
      <c r="A24897" t="s">
        <v>58148</v>
      </c>
      <c r="B24897" s="147" t="s">
        <v>178</v>
      </c>
      <c r="C24897" t="s">
        <v>58149</v>
      </c>
      <c r="D24897" t="s">
        <v>58150</v>
      </c>
      <c r="E24897" s="148">
        <v>5054</v>
      </c>
      <c r="F24897" t="s">
        <v>58151</v>
      </c>
    </row>
    <row r="24898" spans="1:6" hidden="1" x14ac:dyDescent="0.25">
      <c r="A24898" t="s">
        <v>58148</v>
      </c>
      <c r="B24898" s="147" t="s">
        <v>234</v>
      </c>
      <c r="C24898" t="s">
        <v>58152</v>
      </c>
      <c r="D24898" t="s">
        <v>58150</v>
      </c>
      <c r="E24898" s="147">
        <v>-10.11</v>
      </c>
      <c r="F24898" t="s">
        <v>58153</v>
      </c>
    </row>
    <row r="24899" spans="1:6" hidden="1" x14ac:dyDescent="0.25">
      <c r="A24899" t="s">
        <v>58148</v>
      </c>
      <c r="B24899" s="147" t="s">
        <v>217</v>
      </c>
      <c r="C24899" t="s">
        <v>58154</v>
      </c>
      <c r="D24899" t="s">
        <v>58150</v>
      </c>
      <c r="E24899" s="147">
        <v>-25.27</v>
      </c>
      <c r="F24899" t="s">
        <v>58155</v>
      </c>
    </row>
    <row r="24900" spans="1:6" hidden="1" x14ac:dyDescent="0.25">
      <c r="A24900" t="s">
        <v>58148</v>
      </c>
      <c r="B24900" s="147" t="s">
        <v>218</v>
      </c>
      <c r="C24900" t="s">
        <v>58156</v>
      </c>
      <c r="D24900" t="s">
        <v>58150</v>
      </c>
      <c r="E24900" s="147">
        <v>-25.27</v>
      </c>
      <c r="F24900" t="s">
        <v>58157</v>
      </c>
    </row>
    <row r="24901" spans="1:6" hidden="1" x14ac:dyDescent="0.25">
      <c r="A24901" t="s">
        <v>58148</v>
      </c>
      <c r="B24901" s="147" t="s">
        <v>219</v>
      </c>
      <c r="C24901" t="s">
        <v>58158</v>
      </c>
      <c r="D24901" t="s">
        <v>58150</v>
      </c>
      <c r="E24901" s="147">
        <v>-25.27</v>
      </c>
      <c r="F24901" t="s">
        <v>58159</v>
      </c>
    </row>
    <row r="24902" spans="1:6" hidden="1" x14ac:dyDescent="0.25">
      <c r="A24902" t="s">
        <v>58148</v>
      </c>
      <c r="B24902" s="147" t="s">
        <v>210</v>
      </c>
      <c r="C24902" t="s">
        <v>58160</v>
      </c>
      <c r="D24902" t="s">
        <v>58150</v>
      </c>
      <c r="E24902" s="147">
        <v>-101.08</v>
      </c>
      <c r="F24902" t="s">
        <v>58161</v>
      </c>
    </row>
    <row r="24903" spans="1:6" hidden="1" x14ac:dyDescent="0.25">
      <c r="A24903" t="s">
        <v>58148</v>
      </c>
      <c r="B24903" s="147" t="s">
        <v>179</v>
      </c>
      <c r="C24903" t="s">
        <v>58162</v>
      </c>
      <c r="D24903" t="s">
        <v>58150</v>
      </c>
      <c r="E24903" s="147">
        <v>-121.8</v>
      </c>
      <c r="F24903" t="s">
        <v>58163</v>
      </c>
    </row>
    <row r="24904" spans="1:6" x14ac:dyDescent="0.25">
      <c r="A24904" t="s">
        <v>58164</v>
      </c>
      <c r="B24904" s="147" t="s">
        <v>178</v>
      </c>
      <c r="C24904" t="s">
        <v>58165</v>
      </c>
      <c r="D24904" t="s">
        <v>58166</v>
      </c>
      <c r="E24904" s="148">
        <v>3688</v>
      </c>
      <c r="F24904" t="s">
        <v>58167</v>
      </c>
    </row>
    <row r="24905" spans="1:6" hidden="1" x14ac:dyDescent="0.25">
      <c r="A24905" t="s">
        <v>58164</v>
      </c>
      <c r="B24905" s="147" t="s">
        <v>234</v>
      </c>
      <c r="C24905" t="s">
        <v>58168</v>
      </c>
      <c r="D24905" t="s">
        <v>58166</v>
      </c>
      <c r="E24905" s="147">
        <v>-7.38</v>
      </c>
      <c r="F24905" t="s">
        <v>58169</v>
      </c>
    </row>
    <row r="24906" spans="1:6" hidden="1" x14ac:dyDescent="0.25">
      <c r="A24906" t="s">
        <v>58164</v>
      </c>
      <c r="B24906" s="147" t="s">
        <v>217</v>
      </c>
      <c r="C24906" t="s">
        <v>58170</v>
      </c>
      <c r="D24906" t="s">
        <v>58166</v>
      </c>
      <c r="E24906" s="147">
        <v>-18.440000000000001</v>
      </c>
      <c r="F24906" t="s">
        <v>58171</v>
      </c>
    </row>
    <row r="24907" spans="1:6" hidden="1" x14ac:dyDescent="0.25">
      <c r="A24907" t="s">
        <v>58164</v>
      </c>
      <c r="B24907" s="147" t="s">
        <v>218</v>
      </c>
      <c r="C24907" t="s">
        <v>58172</v>
      </c>
      <c r="D24907" t="s">
        <v>58166</v>
      </c>
      <c r="E24907" s="147">
        <v>-36.880000000000003</v>
      </c>
      <c r="F24907" t="s">
        <v>58173</v>
      </c>
    </row>
    <row r="24908" spans="1:6" hidden="1" x14ac:dyDescent="0.25">
      <c r="A24908" t="s">
        <v>58164</v>
      </c>
      <c r="B24908" s="147" t="s">
        <v>179</v>
      </c>
      <c r="C24908" t="s">
        <v>58174</v>
      </c>
      <c r="D24908" t="s">
        <v>58166</v>
      </c>
      <c r="E24908" s="147">
        <v>-88.88</v>
      </c>
      <c r="F24908" t="s">
        <v>58175</v>
      </c>
    </row>
    <row r="24909" spans="1:6" hidden="1" x14ac:dyDescent="0.25">
      <c r="A24909" t="s">
        <v>58164</v>
      </c>
      <c r="B24909" s="147" t="s">
        <v>219</v>
      </c>
      <c r="C24909" t="s">
        <v>58176</v>
      </c>
      <c r="D24909" t="s">
        <v>58166</v>
      </c>
      <c r="E24909" s="147">
        <v>-110.64</v>
      </c>
      <c r="F24909" t="s">
        <v>58177</v>
      </c>
    </row>
    <row r="24910" spans="1:6" x14ac:dyDescent="0.25">
      <c r="A24910" t="s">
        <v>58178</v>
      </c>
      <c r="B24910" s="147" t="s">
        <v>178</v>
      </c>
      <c r="C24910" t="s">
        <v>58179</v>
      </c>
      <c r="D24910" t="s">
        <v>58180</v>
      </c>
      <c r="E24910" s="148">
        <v>168</v>
      </c>
      <c r="F24910" t="s">
        <v>58181</v>
      </c>
    </row>
    <row r="24911" spans="1:6" hidden="1" x14ac:dyDescent="0.25">
      <c r="A24911" t="s">
        <v>58178</v>
      </c>
      <c r="B24911" s="147" t="s">
        <v>234</v>
      </c>
      <c r="C24911" t="s">
        <v>58182</v>
      </c>
      <c r="D24911" t="s">
        <v>58180</v>
      </c>
      <c r="E24911" s="147">
        <v>-0.34</v>
      </c>
      <c r="F24911" t="s">
        <v>58183</v>
      </c>
    </row>
    <row r="24912" spans="1:6" hidden="1" x14ac:dyDescent="0.25">
      <c r="A24912" t="s">
        <v>58178</v>
      </c>
      <c r="B24912" s="147" t="s">
        <v>218</v>
      </c>
      <c r="C24912" t="s">
        <v>58184</v>
      </c>
      <c r="D24912" t="s">
        <v>58180</v>
      </c>
      <c r="E24912" s="147">
        <v>-1.68</v>
      </c>
      <c r="F24912" t="s">
        <v>58185</v>
      </c>
    </row>
    <row r="24913" spans="1:6" hidden="1" x14ac:dyDescent="0.25">
      <c r="A24913" t="s">
        <v>58178</v>
      </c>
      <c r="B24913" s="147" t="s">
        <v>179</v>
      </c>
      <c r="C24913" t="s">
        <v>58186</v>
      </c>
      <c r="D24913" t="s">
        <v>58180</v>
      </c>
      <c r="E24913" s="147">
        <v>-4.05</v>
      </c>
      <c r="F24913" t="s">
        <v>58187</v>
      </c>
    </row>
    <row r="24914" spans="1:6" hidden="1" x14ac:dyDescent="0.25">
      <c r="A24914" t="s">
        <v>58178</v>
      </c>
      <c r="B24914" s="147" t="s">
        <v>219</v>
      </c>
      <c r="C24914" t="s">
        <v>58188</v>
      </c>
      <c r="D24914" t="s">
        <v>58180</v>
      </c>
      <c r="E24914" s="147">
        <v>-5.04</v>
      </c>
      <c r="F24914" t="s">
        <v>58189</v>
      </c>
    </row>
    <row r="24915" spans="1:6" x14ac:dyDescent="0.25">
      <c r="A24915" t="s">
        <v>58190</v>
      </c>
      <c r="B24915" s="147" t="s">
        <v>178</v>
      </c>
      <c r="C24915" t="s">
        <v>58191</v>
      </c>
      <c r="D24915" t="s">
        <v>58192</v>
      </c>
      <c r="E24915" s="148">
        <v>150</v>
      </c>
      <c r="F24915" t="s">
        <v>58193</v>
      </c>
    </row>
    <row r="24916" spans="1:6" hidden="1" x14ac:dyDescent="0.25">
      <c r="A24916" t="s">
        <v>58190</v>
      </c>
      <c r="B24916" s="147" t="s">
        <v>234</v>
      </c>
      <c r="C24916" t="s">
        <v>58194</v>
      </c>
      <c r="D24916" t="s">
        <v>58192</v>
      </c>
      <c r="E24916" s="147">
        <v>-0.3</v>
      </c>
      <c r="F24916" t="s">
        <v>58195</v>
      </c>
    </row>
    <row r="24917" spans="1:6" hidden="1" x14ac:dyDescent="0.25">
      <c r="A24917" t="s">
        <v>58190</v>
      </c>
      <c r="B24917" s="147" t="s">
        <v>218</v>
      </c>
      <c r="C24917" t="s">
        <v>58196</v>
      </c>
      <c r="D24917" t="s">
        <v>58192</v>
      </c>
      <c r="E24917" s="147">
        <v>-0.75</v>
      </c>
      <c r="F24917" t="s">
        <v>58197</v>
      </c>
    </row>
    <row r="24918" spans="1:6" hidden="1" x14ac:dyDescent="0.25">
      <c r="A24918" t="s">
        <v>58190</v>
      </c>
      <c r="B24918" s="147" t="s">
        <v>219</v>
      </c>
      <c r="C24918" t="s">
        <v>58198</v>
      </c>
      <c r="D24918" t="s">
        <v>58192</v>
      </c>
      <c r="E24918" s="147">
        <v>-0.75</v>
      </c>
      <c r="F24918" t="s">
        <v>58199</v>
      </c>
    </row>
    <row r="24919" spans="1:6" hidden="1" x14ac:dyDescent="0.25">
      <c r="A24919" t="s">
        <v>58190</v>
      </c>
      <c r="B24919" s="147" t="s">
        <v>179</v>
      </c>
      <c r="C24919" t="s">
        <v>58200</v>
      </c>
      <c r="D24919" t="s">
        <v>58192</v>
      </c>
      <c r="E24919" s="147">
        <v>-3.62</v>
      </c>
      <c r="F24919" t="s">
        <v>58201</v>
      </c>
    </row>
    <row r="24920" spans="1:6" x14ac:dyDescent="0.25">
      <c r="A24920" t="s">
        <v>58202</v>
      </c>
      <c r="B24920" s="147" t="s">
        <v>178</v>
      </c>
      <c r="C24920" t="s">
        <v>58203</v>
      </c>
      <c r="D24920" t="s">
        <v>58204</v>
      </c>
      <c r="E24920" s="148">
        <v>150</v>
      </c>
      <c r="F24920" t="s">
        <v>58205</v>
      </c>
    </row>
    <row r="24921" spans="1:6" hidden="1" x14ac:dyDescent="0.25">
      <c r="A24921" t="s">
        <v>58202</v>
      </c>
      <c r="B24921" s="147" t="s">
        <v>234</v>
      </c>
      <c r="C24921" t="s">
        <v>58206</v>
      </c>
      <c r="D24921" t="s">
        <v>58204</v>
      </c>
      <c r="E24921" s="147">
        <v>-0.3</v>
      </c>
      <c r="F24921" t="s">
        <v>58207</v>
      </c>
    </row>
    <row r="24922" spans="1:6" hidden="1" x14ac:dyDescent="0.25">
      <c r="A24922" t="s">
        <v>58202</v>
      </c>
      <c r="B24922" s="147" t="s">
        <v>218</v>
      </c>
      <c r="C24922" t="s">
        <v>58208</v>
      </c>
      <c r="D24922" t="s">
        <v>58204</v>
      </c>
      <c r="E24922" s="147">
        <v>-0.75</v>
      </c>
      <c r="F24922" t="s">
        <v>58209</v>
      </c>
    </row>
    <row r="24923" spans="1:6" hidden="1" x14ac:dyDescent="0.25">
      <c r="A24923" t="s">
        <v>58202</v>
      </c>
      <c r="B24923" s="147" t="s">
        <v>219</v>
      </c>
      <c r="C24923" t="s">
        <v>58210</v>
      </c>
      <c r="D24923" t="s">
        <v>58204</v>
      </c>
      <c r="E24923" s="147">
        <v>-0.75</v>
      </c>
      <c r="F24923" t="s">
        <v>58211</v>
      </c>
    </row>
    <row r="24924" spans="1:6" hidden="1" x14ac:dyDescent="0.25">
      <c r="A24924" t="s">
        <v>58202</v>
      </c>
      <c r="B24924" s="147" t="s">
        <v>179</v>
      </c>
      <c r="C24924" t="s">
        <v>58212</v>
      </c>
      <c r="D24924" t="s">
        <v>58204</v>
      </c>
      <c r="E24924" s="147">
        <v>-3.62</v>
      </c>
      <c r="F24924" t="s">
        <v>58213</v>
      </c>
    </row>
    <row r="24925" spans="1:6" x14ac:dyDescent="0.25">
      <c r="A24925" t="s">
        <v>58214</v>
      </c>
      <c r="B24925" s="147" t="s">
        <v>178</v>
      </c>
      <c r="C24925" t="s">
        <v>58215</v>
      </c>
      <c r="D24925" t="s">
        <v>58216</v>
      </c>
      <c r="E24925" s="148">
        <v>270</v>
      </c>
      <c r="F24925" t="s">
        <v>58217</v>
      </c>
    </row>
    <row r="24926" spans="1:6" hidden="1" x14ac:dyDescent="0.25">
      <c r="A24926" t="s">
        <v>58214</v>
      </c>
      <c r="B24926" s="147" t="s">
        <v>234</v>
      </c>
      <c r="C24926" t="s">
        <v>58218</v>
      </c>
      <c r="D24926" t="s">
        <v>58216</v>
      </c>
      <c r="E24926" s="147">
        <v>-0.54</v>
      </c>
      <c r="F24926" t="s">
        <v>58219</v>
      </c>
    </row>
    <row r="24927" spans="1:6" hidden="1" x14ac:dyDescent="0.25">
      <c r="A24927" t="s">
        <v>58214</v>
      </c>
      <c r="B24927" s="147" t="s">
        <v>217</v>
      </c>
      <c r="C24927" t="s">
        <v>58220</v>
      </c>
      <c r="D24927" t="s">
        <v>58216</v>
      </c>
      <c r="E24927" s="147">
        <v>-1.35</v>
      </c>
      <c r="F24927" t="s">
        <v>58221</v>
      </c>
    </row>
    <row r="24928" spans="1:6" hidden="1" x14ac:dyDescent="0.25">
      <c r="A24928" t="s">
        <v>58214</v>
      </c>
      <c r="B24928" s="147" t="s">
        <v>218</v>
      </c>
      <c r="C24928" t="s">
        <v>58222</v>
      </c>
      <c r="D24928" t="s">
        <v>58216</v>
      </c>
      <c r="E24928" s="147">
        <v>-1.35</v>
      </c>
      <c r="F24928" t="s">
        <v>58223</v>
      </c>
    </row>
    <row r="24929" spans="1:6" hidden="1" x14ac:dyDescent="0.25">
      <c r="A24929" t="s">
        <v>58214</v>
      </c>
      <c r="B24929" s="147" t="s">
        <v>219</v>
      </c>
      <c r="C24929" t="s">
        <v>58224</v>
      </c>
      <c r="D24929" t="s">
        <v>58216</v>
      </c>
      <c r="E24929" s="147">
        <v>-1.35</v>
      </c>
      <c r="F24929" t="s">
        <v>58225</v>
      </c>
    </row>
    <row r="24930" spans="1:6" hidden="1" x14ac:dyDescent="0.25">
      <c r="A24930" t="s">
        <v>58214</v>
      </c>
      <c r="B24930" s="147" t="s">
        <v>179</v>
      </c>
      <c r="C24930" t="s">
        <v>58226</v>
      </c>
      <c r="D24930" t="s">
        <v>58216</v>
      </c>
      <c r="E24930" s="147">
        <v>-6.51</v>
      </c>
      <c r="F24930" t="s">
        <v>58227</v>
      </c>
    </row>
    <row r="24931" spans="1:6" x14ac:dyDescent="0.25">
      <c r="A24931" t="s">
        <v>58228</v>
      </c>
      <c r="B24931" s="147" t="s">
        <v>178</v>
      </c>
      <c r="C24931" t="s">
        <v>58229</v>
      </c>
      <c r="D24931" t="s">
        <v>58230</v>
      </c>
      <c r="E24931" s="148">
        <v>12</v>
      </c>
      <c r="F24931" t="s">
        <v>58231</v>
      </c>
    </row>
    <row r="24932" spans="1:6" hidden="1" x14ac:dyDescent="0.25">
      <c r="A24932" t="s">
        <v>58228</v>
      </c>
      <c r="B24932" s="147" t="s">
        <v>234</v>
      </c>
      <c r="C24932" t="s">
        <v>58232</v>
      </c>
      <c r="D24932" t="s">
        <v>58230</v>
      </c>
      <c r="E24932" s="147">
        <v>-0.02</v>
      </c>
      <c r="F24932" t="s">
        <v>58233</v>
      </c>
    </row>
    <row r="24933" spans="1:6" hidden="1" x14ac:dyDescent="0.25">
      <c r="A24933" t="s">
        <v>58228</v>
      </c>
      <c r="B24933" s="147" t="s">
        <v>218</v>
      </c>
      <c r="C24933" t="s">
        <v>58234</v>
      </c>
      <c r="D24933" t="s">
        <v>58230</v>
      </c>
      <c r="E24933" s="147">
        <v>-0.06</v>
      </c>
      <c r="F24933" t="s">
        <v>58235</v>
      </c>
    </row>
    <row r="24934" spans="1:6" hidden="1" x14ac:dyDescent="0.25">
      <c r="A24934" t="s">
        <v>58228</v>
      </c>
      <c r="B24934" s="147" t="s">
        <v>219</v>
      </c>
      <c r="C24934" t="s">
        <v>58236</v>
      </c>
      <c r="D24934" t="s">
        <v>58230</v>
      </c>
      <c r="E24934" s="147">
        <v>-0.06</v>
      </c>
      <c r="F24934" t="s">
        <v>58237</v>
      </c>
    </row>
    <row r="24935" spans="1:6" hidden="1" x14ac:dyDescent="0.25">
      <c r="A24935" t="s">
        <v>58228</v>
      </c>
      <c r="B24935" s="147" t="s">
        <v>179</v>
      </c>
      <c r="C24935" t="s">
        <v>58238</v>
      </c>
      <c r="D24935" t="s">
        <v>58230</v>
      </c>
      <c r="E24935" s="147">
        <v>-0.28999999999999998</v>
      </c>
      <c r="F24935" t="s">
        <v>58239</v>
      </c>
    </row>
    <row r="24936" spans="1:6" x14ac:dyDescent="0.25">
      <c r="A24936" t="s">
        <v>58240</v>
      </c>
      <c r="B24936" s="147" t="s">
        <v>178</v>
      </c>
      <c r="C24936" t="s">
        <v>58241</v>
      </c>
      <c r="D24936" t="s">
        <v>58242</v>
      </c>
      <c r="E24936" s="148">
        <v>6674</v>
      </c>
      <c r="F24936" t="s">
        <v>58243</v>
      </c>
    </row>
    <row r="24937" spans="1:6" hidden="1" x14ac:dyDescent="0.25">
      <c r="A24937" t="s">
        <v>58240</v>
      </c>
      <c r="B24937" s="147" t="s">
        <v>234</v>
      </c>
      <c r="C24937" t="s">
        <v>58244</v>
      </c>
      <c r="D24937" t="s">
        <v>58242</v>
      </c>
      <c r="E24937" s="147">
        <v>-13.35</v>
      </c>
      <c r="F24937" t="s">
        <v>58245</v>
      </c>
    </row>
    <row r="24938" spans="1:6" hidden="1" x14ac:dyDescent="0.25">
      <c r="A24938" t="s">
        <v>58240</v>
      </c>
      <c r="B24938" s="147" t="s">
        <v>217</v>
      </c>
      <c r="C24938" t="s">
        <v>58246</v>
      </c>
      <c r="D24938" t="s">
        <v>58242</v>
      </c>
      <c r="E24938" s="147">
        <v>-33.369999999999997</v>
      </c>
      <c r="F24938" t="s">
        <v>58247</v>
      </c>
    </row>
    <row r="24939" spans="1:6" hidden="1" x14ac:dyDescent="0.25">
      <c r="A24939" t="s">
        <v>58240</v>
      </c>
      <c r="B24939" s="147" t="s">
        <v>218</v>
      </c>
      <c r="C24939" t="s">
        <v>58248</v>
      </c>
      <c r="D24939" t="s">
        <v>58242</v>
      </c>
      <c r="E24939" s="147">
        <v>-66.739999999999995</v>
      </c>
      <c r="F24939" t="s">
        <v>58249</v>
      </c>
    </row>
    <row r="24940" spans="1:6" hidden="1" x14ac:dyDescent="0.25">
      <c r="A24940" t="s">
        <v>58240</v>
      </c>
      <c r="B24940" s="147" t="s">
        <v>179</v>
      </c>
      <c r="C24940" t="s">
        <v>58250</v>
      </c>
      <c r="D24940" t="s">
        <v>58242</v>
      </c>
      <c r="E24940" s="147">
        <v>-160.84</v>
      </c>
      <c r="F24940" t="s">
        <v>58251</v>
      </c>
    </row>
    <row r="24941" spans="1:6" hidden="1" x14ac:dyDescent="0.25">
      <c r="A24941" t="s">
        <v>58240</v>
      </c>
      <c r="B24941" s="147" t="s">
        <v>219</v>
      </c>
      <c r="C24941" t="s">
        <v>58252</v>
      </c>
      <c r="D24941" t="s">
        <v>58242</v>
      </c>
      <c r="E24941" s="147">
        <v>-200.22</v>
      </c>
      <c r="F24941" t="s">
        <v>58253</v>
      </c>
    </row>
    <row r="24942" spans="1:6" x14ac:dyDescent="0.25">
      <c r="A24942" t="s">
        <v>58254</v>
      </c>
      <c r="B24942" s="147" t="s">
        <v>178</v>
      </c>
      <c r="C24942" t="s">
        <v>58255</v>
      </c>
      <c r="D24942" t="s">
        <v>58256</v>
      </c>
      <c r="E24942" s="148">
        <v>6219</v>
      </c>
      <c r="F24942" t="s">
        <v>58257</v>
      </c>
    </row>
    <row r="24943" spans="1:6" hidden="1" x14ac:dyDescent="0.25">
      <c r="A24943" t="s">
        <v>58254</v>
      </c>
      <c r="B24943" s="147" t="s">
        <v>234</v>
      </c>
      <c r="C24943" t="s">
        <v>58258</v>
      </c>
      <c r="D24943" t="s">
        <v>58256</v>
      </c>
      <c r="E24943" s="147">
        <v>-12.44</v>
      </c>
      <c r="F24943" t="s">
        <v>58259</v>
      </c>
    </row>
    <row r="24944" spans="1:6" hidden="1" x14ac:dyDescent="0.25">
      <c r="A24944" t="s">
        <v>58254</v>
      </c>
      <c r="B24944" s="147" t="s">
        <v>217</v>
      </c>
      <c r="C24944" t="s">
        <v>58260</v>
      </c>
      <c r="D24944" t="s">
        <v>58256</v>
      </c>
      <c r="E24944" s="147">
        <v>-31.1</v>
      </c>
      <c r="F24944" t="s">
        <v>58261</v>
      </c>
    </row>
    <row r="24945" spans="1:6" hidden="1" x14ac:dyDescent="0.25">
      <c r="A24945" t="s">
        <v>58254</v>
      </c>
      <c r="B24945" s="147" t="s">
        <v>218</v>
      </c>
      <c r="C24945" t="s">
        <v>58262</v>
      </c>
      <c r="D24945" t="s">
        <v>58256</v>
      </c>
      <c r="E24945" s="147">
        <v>-62.19</v>
      </c>
      <c r="F24945" t="s">
        <v>58263</v>
      </c>
    </row>
    <row r="24946" spans="1:6" hidden="1" x14ac:dyDescent="0.25">
      <c r="A24946" t="s">
        <v>58254</v>
      </c>
      <c r="B24946" s="147" t="s">
        <v>179</v>
      </c>
      <c r="C24946" t="s">
        <v>58264</v>
      </c>
      <c r="D24946" t="s">
        <v>58256</v>
      </c>
      <c r="E24946" s="147">
        <v>-149.88</v>
      </c>
      <c r="F24946" t="s">
        <v>58265</v>
      </c>
    </row>
    <row r="24947" spans="1:6" hidden="1" x14ac:dyDescent="0.25">
      <c r="A24947" t="s">
        <v>58254</v>
      </c>
      <c r="B24947" s="147" t="s">
        <v>219</v>
      </c>
      <c r="C24947" t="s">
        <v>58266</v>
      </c>
      <c r="D24947" t="s">
        <v>58256</v>
      </c>
      <c r="E24947" s="147">
        <v>-186.57</v>
      </c>
      <c r="F24947" t="s">
        <v>58267</v>
      </c>
    </row>
    <row r="24948" spans="1:6" hidden="1" x14ac:dyDescent="0.25">
      <c r="A24948" t="s">
        <v>58254</v>
      </c>
      <c r="B24948" s="147" t="s">
        <v>221</v>
      </c>
      <c r="C24948" t="s">
        <v>58268</v>
      </c>
      <c r="D24948" t="s">
        <v>58256</v>
      </c>
      <c r="E24948" s="147">
        <v>-279.86</v>
      </c>
      <c r="F24948" t="s">
        <v>58269</v>
      </c>
    </row>
    <row r="24949" spans="1:6" x14ac:dyDescent="0.25">
      <c r="A24949" t="s">
        <v>58270</v>
      </c>
      <c r="B24949" s="147" t="s">
        <v>178</v>
      </c>
      <c r="C24949" t="s">
        <v>58271</v>
      </c>
      <c r="D24949" t="s">
        <v>58272</v>
      </c>
      <c r="E24949" s="148">
        <v>9330</v>
      </c>
      <c r="F24949" t="s">
        <v>58273</v>
      </c>
    </row>
    <row r="24950" spans="1:6" hidden="1" x14ac:dyDescent="0.25">
      <c r="A24950" t="s">
        <v>58270</v>
      </c>
      <c r="B24950" s="147" t="s">
        <v>234</v>
      </c>
      <c r="C24950" t="s">
        <v>58274</v>
      </c>
      <c r="D24950" t="s">
        <v>58272</v>
      </c>
      <c r="E24950" s="147">
        <v>-18.66</v>
      </c>
      <c r="F24950" t="s">
        <v>58275</v>
      </c>
    </row>
    <row r="24951" spans="1:6" hidden="1" x14ac:dyDescent="0.25">
      <c r="A24951" t="s">
        <v>58270</v>
      </c>
      <c r="B24951" s="147" t="s">
        <v>217</v>
      </c>
      <c r="C24951" t="s">
        <v>58276</v>
      </c>
      <c r="D24951" t="s">
        <v>58272</v>
      </c>
      <c r="E24951" s="147">
        <v>-46.65</v>
      </c>
      <c r="F24951" t="s">
        <v>58277</v>
      </c>
    </row>
    <row r="24952" spans="1:6" hidden="1" x14ac:dyDescent="0.25">
      <c r="A24952" t="s">
        <v>58270</v>
      </c>
      <c r="B24952" s="147" t="s">
        <v>218</v>
      </c>
      <c r="C24952" t="s">
        <v>58278</v>
      </c>
      <c r="D24952" t="s">
        <v>58272</v>
      </c>
      <c r="E24952" s="147">
        <v>-93.3</v>
      </c>
      <c r="F24952" t="s">
        <v>58279</v>
      </c>
    </row>
    <row r="24953" spans="1:6" hidden="1" x14ac:dyDescent="0.25">
      <c r="A24953" t="s">
        <v>58270</v>
      </c>
      <c r="B24953" s="147" t="s">
        <v>179</v>
      </c>
      <c r="C24953" t="s">
        <v>58280</v>
      </c>
      <c r="D24953" t="s">
        <v>58272</v>
      </c>
      <c r="E24953" s="147">
        <v>-224.85</v>
      </c>
      <c r="F24953" t="s">
        <v>58281</v>
      </c>
    </row>
    <row r="24954" spans="1:6" hidden="1" x14ac:dyDescent="0.25">
      <c r="A24954" t="s">
        <v>58270</v>
      </c>
      <c r="B24954" s="147" t="s">
        <v>219</v>
      </c>
      <c r="C24954" t="s">
        <v>58282</v>
      </c>
      <c r="D24954" t="s">
        <v>58272</v>
      </c>
      <c r="E24954" s="147">
        <v>-279.89999999999998</v>
      </c>
      <c r="F24954" t="s">
        <v>58283</v>
      </c>
    </row>
    <row r="24955" spans="1:6" hidden="1" x14ac:dyDescent="0.25">
      <c r="A24955" t="s">
        <v>58270</v>
      </c>
      <c r="B24955" s="147" t="s">
        <v>221</v>
      </c>
      <c r="C24955" t="s">
        <v>58284</v>
      </c>
      <c r="D24955" t="s">
        <v>58272</v>
      </c>
      <c r="E24955" s="147">
        <v>-419.85</v>
      </c>
      <c r="F24955" t="s">
        <v>58285</v>
      </c>
    </row>
    <row r="24956" spans="1:6" x14ac:dyDescent="0.25">
      <c r="A24956" t="s">
        <v>58286</v>
      </c>
      <c r="B24956" s="147" t="s">
        <v>178</v>
      </c>
      <c r="C24956" t="s">
        <v>58287</v>
      </c>
      <c r="D24956" t="s">
        <v>58288</v>
      </c>
      <c r="E24956" s="148">
        <v>54</v>
      </c>
      <c r="F24956" t="s">
        <v>58289</v>
      </c>
    </row>
    <row r="24957" spans="1:6" hidden="1" x14ac:dyDescent="0.25">
      <c r="A24957" t="s">
        <v>58286</v>
      </c>
      <c r="B24957" s="147" t="s">
        <v>234</v>
      </c>
      <c r="C24957" t="s">
        <v>58290</v>
      </c>
      <c r="D24957" t="s">
        <v>58288</v>
      </c>
      <c r="E24957" s="147">
        <v>-0.11</v>
      </c>
      <c r="F24957" t="s">
        <v>58291</v>
      </c>
    </row>
    <row r="24958" spans="1:6" hidden="1" x14ac:dyDescent="0.25">
      <c r="A24958" t="s">
        <v>58286</v>
      </c>
      <c r="B24958" s="147" t="s">
        <v>218</v>
      </c>
      <c r="C24958" t="s">
        <v>58292</v>
      </c>
      <c r="D24958" t="s">
        <v>58288</v>
      </c>
      <c r="E24958" s="147">
        <v>-0.27</v>
      </c>
      <c r="F24958" t="s">
        <v>58293</v>
      </c>
    </row>
    <row r="24959" spans="1:6" hidden="1" x14ac:dyDescent="0.25">
      <c r="A24959" t="s">
        <v>58286</v>
      </c>
      <c r="B24959" s="147" t="s">
        <v>219</v>
      </c>
      <c r="C24959" t="s">
        <v>58294</v>
      </c>
      <c r="D24959" t="s">
        <v>58288</v>
      </c>
      <c r="E24959" s="147">
        <v>-0.27</v>
      </c>
      <c r="F24959" t="s">
        <v>58295</v>
      </c>
    </row>
    <row r="24960" spans="1:6" hidden="1" x14ac:dyDescent="0.25">
      <c r="A24960" t="s">
        <v>58286</v>
      </c>
      <c r="B24960" s="147" t="s">
        <v>179</v>
      </c>
      <c r="C24960" t="s">
        <v>58296</v>
      </c>
      <c r="D24960" t="s">
        <v>58288</v>
      </c>
      <c r="E24960" s="147">
        <v>-1.3</v>
      </c>
      <c r="F24960" t="s">
        <v>58297</v>
      </c>
    </row>
    <row r="24961" spans="1:6" x14ac:dyDescent="0.25">
      <c r="A24961" t="s">
        <v>58298</v>
      </c>
      <c r="B24961" s="147" t="s">
        <v>178</v>
      </c>
      <c r="C24961" t="s">
        <v>58299</v>
      </c>
      <c r="D24961" t="s">
        <v>58300</v>
      </c>
      <c r="E24961" s="148">
        <v>3930</v>
      </c>
      <c r="F24961" t="s">
        <v>58301</v>
      </c>
    </row>
    <row r="24962" spans="1:6" hidden="1" x14ac:dyDescent="0.25">
      <c r="A24962" t="s">
        <v>58298</v>
      </c>
      <c r="B24962" s="147" t="s">
        <v>234</v>
      </c>
      <c r="C24962" t="s">
        <v>58302</v>
      </c>
      <c r="D24962" t="s">
        <v>58300</v>
      </c>
      <c r="E24962" s="147">
        <v>-7.86</v>
      </c>
      <c r="F24962" t="s">
        <v>58303</v>
      </c>
    </row>
    <row r="24963" spans="1:6" hidden="1" x14ac:dyDescent="0.25">
      <c r="A24963" t="s">
        <v>58298</v>
      </c>
      <c r="B24963" s="147" t="s">
        <v>217</v>
      </c>
      <c r="C24963" t="s">
        <v>58304</v>
      </c>
      <c r="D24963" t="s">
        <v>58300</v>
      </c>
      <c r="E24963" s="147">
        <v>-19.649999999999999</v>
      </c>
      <c r="F24963" t="s">
        <v>58305</v>
      </c>
    </row>
    <row r="24964" spans="1:6" hidden="1" x14ac:dyDescent="0.25">
      <c r="A24964" t="s">
        <v>58298</v>
      </c>
      <c r="B24964" s="147" t="s">
        <v>218</v>
      </c>
      <c r="C24964" t="s">
        <v>58306</v>
      </c>
      <c r="D24964" t="s">
        <v>58300</v>
      </c>
      <c r="E24964" s="147">
        <v>-39.299999999999997</v>
      </c>
      <c r="F24964" t="s">
        <v>58307</v>
      </c>
    </row>
    <row r="24965" spans="1:6" hidden="1" x14ac:dyDescent="0.25">
      <c r="A24965" t="s">
        <v>58298</v>
      </c>
      <c r="B24965" s="147" t="s">
        <v>210</v>
      </c>
      <c r="C24965" t="s">
        <v>58308</v>
      </c>
      <c r="D24965" t="s">
        <v>58300</v>
      </c>
      <c r="E24965" s="147">
        <v>-78.599999999999994</v>
      </c>
      <c r="F24965" t="s">
        <v>58309</v>
      </c>
    </row>
    <row r="24966" spans="1:6" hidden="1" x14ac:dyDescent="0.25">
      <c r="A24966" t="s">
        <v>58298</v>
      </c>
      <c r="B24966" s="147" t="s">
        <v>179</v>
      </c>
      <c r="C24966" t="s">
        <v>58310</v>
      </c>
      <c r="D24966" t="s">
        <v>58300</v>
      </c>
      <c r="E24966" s="147">
        <v>-94.71</v>
      </c>
      <c r="F24966" t="s">
        <v>58311</v>
      </c>
    </row>
    <row r="24967" spans="1:6" hidden="1" x14ac:dyDescent="0.25">
      <c r="A24967" t="s">
        <v>58298</v>
      </c>
      <c r="B24967" s="147" t="s">
        <v>219</v>
      </c>
      <c r="C24967" t="s">
        <v>58312</v>
      </c>
      <c r="D24967" t="s">
        <v>58300</v>
      </c>
      <c r="E24967" s="147">
        <v>-117.9</v>
      </c>
      <c r="F24967" t="s">
        <v>58313</v>
      </c>
    </row>
    <row r="24968" spans="1:6" x14ac:dyDescent="0.25">
      <c r="A24968" t="s">
        <v>58314</v>
      </c>
      <c r="B24968" s="147" t="s">
        <v>178</v>
      </c>
      <c r="C24968" t="s">
        <v>58315</v>
      </c>
      <c r="D24968" t="s">
        <v>58316</v>
      </c>
      <c r="E24968" s="148">
        <v>204</v>
      </c>
      <c r="F24968" t="s">
        <v>58317</v>
      </c>
    </row>
    <row r="24969" spans="1:6" hidden="1" x14ac:dyDescent="0.25">
      <c r="A24969" t="s">
        <v>58314</v>
      </c>
      <c r="B24969" s="147" t="s">
        <v>234</v>
      </c>
      <c r="C24969" t="s">
        <v>58318</v>
      </c>
      <c r="D24969" t="s">
        <v>58316</v>
      </c>
      <c r="E24969" s="147">
        <v>-0.41</v>
      </c>
      <c r="F24969" t="s">
        <v>58319</v>
      </c>
    </row>
    <row r="24970" spans="1:6" hidden="1" x14ac:dyDescent="0.25">
      <c r="A24970" t="s">
        <v>58314</v>
      </c>
      <c r="B24970" s="147" t="s">
        <v>217</v>
      </c>
      <c r="C24970" t="s">
        <v>58320</v>
      </c>
      <c r="D24970" t="s">
        <v>58316</v>
      </c>
      <c r="E24970" s="147">
        <v>-1.02</v>
      </c>
      <c r="F24970" t="s">
        <v>58321</v>
      </c>
    </row>
    <row r="24971" spans="1:6" hidden="1" x14ac:dyDescent="0.25">
      <c r="A24971" t="s">
        <v>58314</v>
      </c>
      <c r="B24971" s="147" t="s">
        <v>218</v>
      </c>
      <c r="C24971" t="s">
        <v>58322</v>
      </c>
      <c r="D24971" t="s">
        <v>58316</v>
      </c>
      <c r="E24971" s="147">
        <v>-2.04</v>
      </c>
      <c r="F24971" t="s">
        <v>58323</v>
      </c>
    </row>
    <row r="24972" spans="1:6" hidden="1" x14ac:dyDescent="0.25">
      <c r="A24972" t="s">
        <v>58314</v>
      </c>
      <c r="B24972" s="147" t="s">
        <v>179</v>
      </c>
      <c r="C24972" t="s">
        <v>58324</v>
      </c>
      <c r="D24972" t="s">
        <v>58316</v>
      </c>
      <c r="E24972" s="147">
        <v>-4.92</v>
      </c>
      <c r="F24972" t="s">
        <v>58325</v>
      </c>
    </row>
    <row r="24973" spans="1:6" hidden="1" x14ac:dyDescent="0.25">
      <c r="A24973" t="s">
        <v>58314</v>
      </c>
      <c r="B24973" s="147" t="s">
        <v>219</v>
      </c>
      <c r="C24973" t="s">
        <v>58326</v>
      </c>
      <c r="D24973" t="s">
        <v>58316</v>
      </c>
      <c r="E24973" s="147">
        <v>-6.12</v>
      </c>
      <c r="F24973" t="s">
        <v>58327</v>
      </c>
    </row>
    <row r="24974" spans="1:6" hidden="1" x14ac:dyDescent="0.25">
      <c r="A24974" t="s">
        <v>58328</v>
      </c>
      <c r="B24974" s="147" t="s">
        <v>179</v>
      </c>
      <c r="C24974" t="s">
        <v>58329</v>
      </c>
      <c r="D24974" t="s">
        <v>54440</v>
      </c>
      <c r="E24974" s="147">
        <v>100.93</v>
      </c>
      <c r="F24974" t="s">
        <v>58330</v>
      </c>
    </row>
    <row r="24975" spans="1:6" hidden="1" x14ac:dyDescent="0.25">
      <c r="A24975" t="s">
        <v>58328</v>
      </c>
      <c r="B24975" s="147" t="s">
        <v>210</v>
      </c>
      <c r="C24975" t="s">
        <v>58331</v>
      </c>
      <c r="D24975" t="s">
        <v>54440</v>
      </c>
      <c r="E24975" s="147">
        <v>83.76</v>
      </c>
      <c r="F24975" t="s">
        <v>58332</v>
      </c>
    </row>
    <row r="24976" spans="1:6" hidden="1" x14ac:dyDescent="0.25">
      <c r="A24976" t="s">
        <v>58328</v>
      </c>
      <c r="B24976" s="147" t="s">
        <v>217</v>
      </c>
      <c r="C24976" t="s">
        <v>58333</v>
      </c>
      <c r="D24976" t="s">
        <v>54440</v>
      </c>
      <c r="E24976" s="147">
        <v>20.94</v>
      </c>
      <c r="F24976" t="s">
        <v>58334</v>
      </c>
    </row>
    <row r="24977" spans="1:6" hidden="1" x14ac:dyDescent="0.25">
      <c r="A24977" t="s">
        <v>58328</v>
      </c>
      <c r="B24977" s="147" t="s">
        <v>218</v>
      </c>
      <c r="C24977" t="s">
        <v>58335</v>
      </c>
      <c r="D24977" t="s">
        <v>54440</v>
      </c>
      <c r="E24977" s="147">
        <v>20.94</v>
      </c>
      <c r="F24977" t="s">
        <v>58336</v>
      </c>
    </row>
    <row r="24978" spans="1:6" hidden="1" x14ac:dyDescent="0.25">
      <c r="A24978" t="s">
        <v>58328</v>
      </c>
      <c r="B24978" s="147" t="s">
        <v>219</v>
      </c>
      <c r="C24978" t="s">
        <v>58337</v>
      </c>
      <c r="D24978" t="s">
        <v>54440</v>
      </c>
      <c r="E24978" s="147">
        <v>20.94</v>
      </c>
      <c r="F24978" t="s">
        <v>58338</v>
      </c>
    </row>
    <row r="24979" spans="1:6" x14ac:dyDescent="0.25">
      <c r="A24979" t="s">
        <v>58328</v>
      </c>
      <c r="B24979" s="147" t="s">
        <v>178</v>
      </c>
      <c r="C24979" t="s">
        <v>58339</v>
      </c>
      <c r="D24979" t="s">
        <v>54440</v>
      </c>
      <c r="E24979" s="147">
        <v>8.3800000000000008</v>
      </c>
      <c r="F24979" t="s">
        <v>58340</v>
      </c>
    </row>
    <row r="24980" spans="1:6" x14ac:dyDescent="0.25">
      <c r="A24980" t="s">
        <v>58328</v>
      </c>
      <c r="B24980" s="147" t="s">
        <v>178</v>
      </c>
      <c r="C24980" t="s">
        <v>58341</v>
      </c>
      <c r="D24980" t="s">
        <v>54440</v>
      </c>
      <c r="E24980" s="148">
        <v>-4188</v>
      </c>
      <c r="F24980" t="s">
        <v>58342</v>
      </c>
    </row>
    <row r="24981" spans="1:6" hidden="1" x14ac:dyDescent="0.25">
      <c r="A24981" t="s">
        <v>58343</v>
      </c>
      <c r="B24981" s="147" t="s">
        <v>179</v>
      </c>
      <c r="C24981" t="s">
        <v>58344</v>
      </c>
      <c r="D24981" t="s">
        <v>49147</v>
      </c>
      <c r="E24981" s="147">
        <v>28.68</v>
      </c>
      <c r="F24981" t="s">
        <v>58345</v>
      </c>
    </row>
    <row r="24982" spans="1:6" hidden="1" x14ac:dyDescent="0.25">
      <c r="A24982" t="s">
        <v>58343</v>
      </c>
      <c r="B24982" s="147" t="s">
        <v>217</v>
      </c>
      <c r="C24982" t="s">
        <v>58346</v>
      </c>
      <c r="D24982" t="s">
        <v>49147</v>
      </c>
      <c r="E24982" s="147">
        <v>5.95</v>
      </c>
      <c r="F24982" t="s">
        <v>58347</v>
      </c>
    </row>
    <row r="24983" spans="1:6" hidden="1" x14ac:dyDescent="0.25">
      <c r="A24983" t="s">
        <v>58343</v>
      </c>
      <c r="B24983" s="147" t="s">
        <v>218</v>
      </c>
      <c r="C24983" t="s">
        <v>58348</v>
      </c>
      <c r="D24983" t="s">
        <v>49147</v>
      </c>
      <c r="E24983" s="147">
        <v>5.95</v>
      </c>
      <c r="F24983" t="s">
        <v>58349</v>
      </c>
    </row>
    <row r="24984" spans="1:6" hidden="1" x14ac:dyDescent="0.25">
      <c r="A24984" t="s">
        <v>58343</v>
      </c>
      <c r="B24984" s="147" t="s">
        <v>219</v>
      </c>
      <c r="C24984" t="s">
        <v>58350</v>
      </c>
      <c r="D24984" t="s">
        <v>49147</v>
      </c>
      <c r="E24984" s="147">
        <v>5.95</v>
      </c>
      <c r="F24984" t="s">
        <v>58351</v>
      </c>
    </row>
    <row r="24985" spans="1:6" x14ac:dyDescent="0.25">
      <c r="A24985" t="s">
        <v>58343</v>
      </c>
      <c r="B24985" s="147" t="s">
        <v>178</v>
      </c>
      <c r="C24985" t="s">
        <v>58352</v>
      </c>
      <c r="D24985" t="s">
        <v>49147</v>
      </c>
      <c r="E24985" s="147">
        <v>2.38</v>
      </c>
      <c r="F24985" t="s">
        <v>58353</v>
      </c>
    </row>
    <row r="24986" spans="1:6" x14ac:dyDescent="0.25">
      <c r="A24986" t="s">
        <v>58343</v>
      </c>
      <c r="B24986" s="147" t="s">
        <v>178</v>
      </c>
      <c r="C24986" t="s">
        <v>58354</v>
      </c>
      <c r="D24986" t="s">
        <v>49147</v>
      </c>
      <c r="E24986" s="148">
        <v>-1190</v>
      </c>
      <c r="F24986" t="s">
        <v>58355</v>
      </c>
    </row>
    <row r="24987" spans="1:6" hidden="1" x14ac:dyDescent="0.25">
      <c r="A24987" t="s">
        <v>58356</v>
      </c>
      <c r="B24987" s="147" t="s">
        <v>219</v>
      </c>
      <c r="C24987" t="s">
        <v>58357</v>
      </c>
      <c r="D24987" t="s">
        <v>47733</v>
      </c>
      <c r="E24987" s="147">
        <v>106.44</v>
      </c>
      <c r="F24987" t="s">
        <v>58358</v>
      </c>
    </row>
    <row r="24988" spans="1:6" hidden="1" x14ac:dyDescent="0.25">
      <c r="A24988" t="s">
        <v>58356</v>
      </c>
      <c r="B24988" s="147" t="s">
        <v>179</v>
      </c>
      <c r="C24988" t="s">
        <v>58359</v>
      </c>
      <c r="D24988" t="s">
        <v>47733</v>
      </c>
      <c r="E24988" s="147">
        <v>85.51</v>
      </c>
      <c r="F24988" t="s">
        <v>58360</v>
      </c>
    </row>
    <row r="24989" spans="1:6" hidden="1" x14ac:dyDescent="0.25">
      <c r="A24989" t="s">
        <v>58356</v>
      </c>
      <c r="B24989" s="147" t="s">
        <v>218</v>
      </c>
      <c r="C24989" t="s">
        <v>58361</v>
      </c>
      <c r="D24989" t="s">
        <v>47733</v>
      </c>
      <c r="E24989" s="147">
        <v>35.479999999999997</v>
      </c>
      <c r="F24989" t="s">
        <v>58362</v>
      </c>
    </row>
    <row r="24990" spans="1:6" hidden="1" x14ac:dyDescent="0.25">
      <c r="A24990" t="s">
        <v>58356</v>
      </c>
      <c r="B24990" s="147" t="s">
        <v>217</v>
      </c>
      <c r="C24990" t="s">
        <v>58363</v>
      </c>
      <c r="D24990" t="s">
        <v>47733</v>
      </c>
      <c r="E24990" s="147">
        <v>17.739999999999998</v>
      </c>
      <c r="F24990" t="s">
        <v>58364</v>
      </c>
    </row>
    <row r="24991" spans="1:6" x14ac:dyDescent="0.25">
      <c r="A24991" t="s">
        <v>58356</v>
      </c>
      <c r="B24991" s="147" t="s">
        <v>178</v>
      </c>
      <c r="C24991" t="s">
        <v>58365</v>
      </c>
      <c r="D24991" t="s">
        <v>47733</v>
      </c>
      <c r="E24991" s="147">
        <v>7.1</v>
      </c>
      <c r="F24991" t="s">
        <v>58366</v>
      </c>
    </row>
    <row r="24992" spans="1:6" x14ac:dyDescent="0.25">
      <c r="A24992" t="s">
        <v>58356</v>
      </c>
      <c r="B24992" s="147" t="s">
        <v>178</v>
      </c>
      <c r="C24992" t="s">
        <v>58367</v>
      </c>
      <c r="D24992" t="s">
        <v>47733</v>
      </c>
      <c r="E24992" s="148">
        <v>-3548</v>
      </c>
      <c r="F24992" t="s">
        <v>58368</v>
      </c>
    </row>
    <row r="24993" spans="1:6" hidden="1" x14ac:dyDescent="0.25">
      <c r="A24993" t="s">
        <v>58369</v>
      </c>
      <c r="B24993" s="147" t="s">
        <v>179</v>
      </c>
      <c r="C24993" t="s">
        <v>58370</v>
      </c>
      <c r="D24993" t="s">
        <v>54266</v>
      </c>
      <c r="E24993" s="147">
        <v>100.83</v>
      </c>
      <c r="F24993" t="s">
        <v>58371</v>
      </c>
    </row>
    <row r="24994" spans="1:6" hidden="1" x14ac:dyDescent="0.25">
      <c r="A24994" t="s">
        <v>58369</v>
      </c>
      <c r="B24994" s="147" t="s">
        <v>217</v>
      </c>
      <c r="C24994" t="s">
        <v>58372</v>
      </c>
      <c r="D24994" t="s">
        <v>54266</v>
      </c>
      <c r="E24994" s="147">
        <v>20.92</v>
      </c>
      <c r="F24994" t="s">
        <v>58373</v>
      </c>
    </row>
    <row r="24995" spans="1:6" hidden="1" x14ac:dyDescent="0.25">
      <c r="A24995" t="s">
        <v>58369</v>
      </c>
      <c r="B24995" s="147" t="s">
        <v>218</v>
      </c>
      <c r="C24995" t="s">
        <v>58374</v>
      </c>
      <c r="D24995" t="s">
        <v>54266</v>
      </c>
      <c r="E24995" s="147">
        <v>20.92</v>
      </c>
      <c r="F24995" t="s">
        <v>58375</v>
      </c>
    </row>
    <row r="24996" spans="1:6" hidden="1" x14ac:dyDescent="0.25">
      <c r="A24996" t="s">
        <v>58369</v>
      </c>
      <c r="B24996" s="147" t="s">
        <v>219</v>
      </c>
      <c r="C24996" t="s">
        <v>58376</v>
      </c>
      <c r="D24996" t="s">
        <v>54266</v>
      </c>
      <c r="E24996" s="147">
        <v>20.92</v>
      </c>
      <c r="F24996" t="s">
        <v>58377</v>
      </c>
    </row>
    <row r="24997" spans="1:6" x14ac:dyDescent="0.25">
      <c r="A24997" t="s">
        <v>58369</v>
      </c>
      <c r="B24997" s="147" t="s">
        <v>178</v>
      </c>
      <c r="C24997" t="s">
        <v>58378</v>
      </c>
      <c r="D24997" t="s">
        <v>54266</v>
      </c>
      <c r="E24997" s="147">
        <v>8.3699999999999992</v>
      </c>
      <c r="F24997" t="s">
        <v>58379</v>
      </c>
    </row>
    <row r="24998" spans="1:6" x14ac:dyDescent="0.25">
      <c r="A24998" t="s">
        <v>58369</v>
      </c>
      <c r="B24998" s="147" t="s">
        <v>178</v>
      </c>
      <c r="C24998" t="s">
        <v>58380</v>
      </c>
      <c r="D24998" t="s">
        <v>54266</v>
      </c>
      <c r="E24998" s="148">
        <v>-4184</v>
      </c>
      <c r="F24998" t="s">
        <v>58381</v>
      </c>
    </row>
    <row r="24999" spans="1:6" hidden="1" x14ac:dyDescent="0.25">
      <c r="A24999" t="s">
        <v>58382</v>
      </c>
      <c r="B24999" s="147" t="s">
        <v>219</v>
      </c>
      <c r="C24999" t="s">
        <v>58383</v>
      </c>
      <c r="D24999" t="s">
        <v>252</v>
      </c>
      <c r="E24999" s="147">
        <v>131.19</v>
      </c>
      <c r="F24999" t="s">
        <v>58384</v>
      </c>
    </row>
    <row r="25000" spans="1:6" hidden="1" x14ac:dyDescent="0.25">
      <c r="A25000" t="s">
        <v>58382</v>
      </c>
      <c r="B25000" s="147" t="s">
        <v>225</v>
      </c>
      <c r="C25000" t="s">
        <v>58385</v>
      </c>
      <c r="D25000" t="s">
        <v>252</v>
      </c>
      <c r="E25000" s="148">
        <v>129</v>
      </c>
      <c r="F25000" t="s">
        <v>58386</v>
      </c>
    </row>
    <row r="25001" spans="1:6" hidden="1" x14ac:dyDescent="0.25">
      <c r="A25001" t="s">
        <v>58382</v>
      </c>
      <c r="B25001" s="147" t="s">
        <v>179</v>
      </c>
      <c r="C25001" t="s">
        <v>58387</v>
      </c>
      <c r="D25001" t="s">
        <v>252</v>
      </c>
      <c r="E25001" s="147">
        <v>105.39</v>
      </c>
      <c r="F25001" t="s">
        <v>58388</v>
      </c>
    </row>
    <row r="25002" spans="1:6" hidden="1" x14ac:dyDescent="0.25">
      <c r="A25002" t="s">
        <v>58382</v>
      </c>
      <c r="B25002" s="147" t="s">
        <v>218</v>
      </c>
      <c r="C25002" t="s">
        <v>58389</v>
      </c>
      <c r="D25002" t="s">
        <v>252</v>
      </c>
      <c r="E25002" s="147">
        <v>43.73</v>
      </c>
      <c r="F25002" t="s">
        <v>58390</v>
      </c>
    </row>
    <row r="25003" spans="1:6" hidden="1" x14ac:dyDescent="0.25">
      <c r="A25003" t="s">
        <v>58382</v>
      </c>
      <c r="B25003" s="147" t="s">
        <v>217</v>
      </c>
      <c r="C25003" t="s">
        <v>58391</v>
      </c>
      <c r="D25003" t="s">
        <v>252</v>
      </c>
      <c r="E25003" s="147">
        <v>21.87</v>
      </c>
      <c r="F25003" t="s">
        <v>58392</v>
      </c>
    </row>
    <row r="25004" spans="1:6" x14ac:dyDescent="0.25">
      <c r="A25004" t="s">
        <v>58382</v>
      </c>
      <c r="B25004" s="147" t="s">
        <v>178</v>
      </c>
      <c r="C25004" t="s">
        <v>58393</v>
      </c>
      <c r="D25004" t="s">
        <v>252</v>
      </c>
      <c r="E25004" s="147">
        <v>2.19</v>
      </c>
      <c r="F25004" t="s">
        <v>58394</v>
      </c>
    </row>
    <row r="25005" spans="1:6" x14ac:dyDescent="0.25">
      <c r="A25005" t="s">
        <v>58382</v>
      </c>
      <c r="B25005" s="147" t="s">
        <v>178</v>
      </c>
      <c r="C25005" t="s">
        <v>58395</v>
      </c>
      <c r="D25005" t="s">
        <v>252</v>
      </c>
      <c r="E25005" s="148">
        <v>-4373</v>
      </c>
      <c r="F25005" t="s">
        <v>58396</v>
      </c>
    </row>
    <row r="25006" spans="1:6" hidden="1" x14ac:dyDescent="0.25">
      <c r="A25006" t="s">
        <v>58397</v>
      </c>
      <c r="B25006" s="147" t="s">
        <v>219</v>
      </c>
      <c r="C25006" t="s">
        <v>58398</v>
      </c>
      <c r="D25006" t="s">
        <v>42153</v>
      </c>
      <c r="E25006" s="147">
        <v>175.23</v>
      </c>
      <c r="F25006" t="s">
        <v>58399</v>
      </c>
    </row>
    <row r="25007" spans="1:6" hidden="1" x14ac:dyDescent="0.25">
      <c r="A25007" t="s">
        <v>58397</v>
      </c>
      <c r="B25007" s="147" t="s">
        <v>179</v>
      </c>
      <c r="C25007" t="s">
        <v>58400</v>
      </c>
      <c r="D25007" t="s">
        <v>42153</v>
      </c>
      <c r="E25007" s="147">
        <v>140.77000000000001</v>
      </c>
      <c r="F25007" t="s">
        <v>58401</v>
      </c>
    </row>
    <row r="25008" spans="1:6" hidden="1" x14ac:dyDescent="0.25">
      <c r="A25008" t="s">
        <v>58397</v>
      </c>
      <c r="B25008" s="147" t="s">
        <v>218</v>
      </c>
      <c r="C25008" t="s">
        <v>58402</v>
      </c>
      <c r="D25008" t="s">
        <v>42153</v>
      </c>
      <c r="E25008" s="147">
        <v>58.41</v>
      </c>
      <c r="F25008" t="s">
        <v>58403</v>
      </c>
    </row>
    <row r="25009" spans="1:6" hidden="1" x14ac:dyDescent="0.25">
      <c r="A25009" t="s">
        <v>58397</v>
      </c>
      <c r="B25009" s="147" t="s">
        <v>217</v>
      </c>
      <c r="C25009" t="s">
        <v>58404</v>
      </c>
      <c r="D25009" t="s">
        <v>42153</v>
      </c>
      <c r="E25009" s="147">
        <v>29.21</v>
      </c>
      <c r="F25009" t="s">
        <v>58405</v>
      </c>
    </row>
    <row r="25010" spans="1:6" x14ac:dyDescent="0.25">
      <c r="A25010" t="s">
        <v>58397</v>
      </c>
      <c r="B25010" s="147" t="s">
        <v>178</v>
      </c>
      <c r="C25010" t="s">
        <v>58406</v>
      </c>
      <c r="D25010" t="s">
        <v>42153</v>
      </c>
      <c r="E25010" s="147">
        <v>11.68</v>
      </c>
      <c r="F25010" t="s">
        <v>58407</v>
      </c>
    </row>
    <row r="25011" spans="1:6" x14ac:dyDescent="0.25">
      <c r="A25011" t="s">
        <v>58397</v>
      </c>
      <c r="B25011" s="147" t="s">
        <v>178</v>
      </c>
      <c r="C25011" t="s">
        <v>58408</v>
      </c>
      <c r="D25011" t="s">
        <v>42153</v>
      </c>
      <c r="E25011" s="148">
        <v>-5841</v>
      </c>
      <c r="F25011" t="s">
        <v>58409</v>
      </c>
    </row>
    <row r="25012" spans="1:6" x14ac:dyDescent="0.25">
      <c r="A25012" t="s">
        <v>58410</v>
      </c>
      <c r="B25012" s="147" t="s">
        <v>178</v>
      </c>
      <c r="C25012" t="s">
        <v>58411</v>
      </c>
      <c r="D25012" t="s">
        <v>58412</v>
      </c>
      <c r="E25012" s="148">
        <v>2202</v>
      </c>
      <c r="F25012" t="s">
        <v>58413</v>
      </c>
    </row>
    <row r="25013" spans="1:6" hidden="1" x14ac:dyDescent="0.25">
      <c r="A25013" t="s">
        <v>58410</v>
      </c>
      <c r="B25013" s="147" t="s">
        <v>234</v>
      </c>
      <c r="C25013" t="s">
        <v>58414</v>
      </c>
      <c r="D25013" t="s">
        <v>58412</v>
      </c>
      <c r="E25013" s="147">
        <v>-4.4000000000000004</v>
      </c>
      <c r="F25013" t="s">
        <v>58415</v>
      </c>
    </row>
    <row r="25014" spans="1:6" hidden="1" x14ac:dyDescent="0.25">
      <c r="A25014" t="s">
        <v>58410</v>
      </c>
      <c r="B25014" s="147" t="s">
        <v>217</v>
      </c>
      <c r="C25014" t="s">
        <v>58416</v>
      </c>
      <c r="D25014" t="s">
        <v>58412</v>
      </c>
      <c r="E25014" s="147">
        <v>-11.01</v>
      </c>
      <c r="F25014" t="s">
        <v>58417</v>
      </c>
    </row>
    <row r="25015" spans="1:6" hidden="1" x14ac:dyDescent="0.25">
      <c r="A25015" t="s">
        <v>58410</v>
      </c>
      <c r="B25015" s="147" t="s">
        <v>218</v>
      </c>
      <c r="C25015" t="s">
        <v>58418</v>
      </c>
      <c r="D25015" t="s">
        <v>58412</v>
      </c>
      <c r="E25015" s="147">
        <v>-22.02</v>
      </c>
      <c r="F25015" t="s">
        <v>58419</v>
      </c>
    </row>
    <row r="25016" spans="1:6" hidden="1" x14ac:dyDescent="0.25">
      <c r="A25016" t="s">
        <v>58410</v>
      </c>
      <c r="B25016" s="147" t="s">
        <v>179</v>
      </c>
      <c r="C25016" t="s">
        <v>58420</v>
      </c>
      <c r="D25016" t="s">
        <v>58412</v>
      </c>
      <c r="E25016" s="147">
        <v>-53.07</v>
      </c>
      <c r="F25016" t="s">
        <v>58421</v>
      </c>
    </row>
    <row r="25017" spans="1:6" hidden="1" x14ac:dyDescent="0.25">
      <c r="A25017" t="s">
        <v>58410</v>
      </c>
      <c r="B25017" s="147" t="s">
        <v>219</v>
      </c>
      <c r="C25017" t="s">
        <v>58422</v>
      </c>
      <c r="D25017" t="s">
        <v>58412</v>
      </c>
      <c r="E25017" s="147">
        <v>-66.06</v>
      </c>
      <c r="F25017" t="s">
        <v>58423</v>
      </c>
    </row>
    <row r="25018" spans="1:6" hidden="1" x14ac:dyDescent="0.25">
      <c r="A25018" t="s">
        <v>58424</v>
      </c>
      <c r="B25018" s="147" t="s">
        <v>219</v>
      </c>
      <c r="C25018" t="s">
        <v>58425</v>
      </c>
      <c r="D25018" t="s">
        <v>46994</v>
      </c>
      <c r="E25018" s="147">
        <v>9.8699999999999992</v>
      </c>
      <c r="F25018" t="s">
        <v>58426</v>
      </c>
    </row>
    <row r="25019" spans="1:6" hidden="1" x14ac:dyDescent="0.25">
      <c r="A25019" t="s">
        <v>58424</v>
      </c>
      <c r="B25019" s="147" t="s">
        <v>179</v>
      </c>
      <c r="C25019" t="s">
        <v>58427</v>
      </c>
      <c r="D25019" t="s">
        <v>46994</v>
      </c>
      <c r="E25019" s="147">
        <v>7.93</v>
      </c>
      <c r="F25019" t="s">
        <v>58428</v>
      </c>
    </row>
    <row r="25020" spans="1:6" hidden="1" x14ac:dyDescent="0.25">
      <c r="A25020" t="s">
        <v>58424</v>
      </c>
      <c r="B25020" s="147" t="s">
        <v>210</v>
      </c>
      <c r="C25020" t="s">
        <v>58429</v>
      </c>
      <c r="D25020" t="s">
        <v>46994</v>
      </c>
      <c r="E25020" s="147">
        <v>6.58</v>
      </c>
      <c r="F25020" t="s">
        <v>58430</v>
      </c>
    </row>
    <row r="25021" spans="1:6" hidden="1" x14ac:dyDescent="0.25">
      <c r="A25021" t="s">
        <v>58424</v>
      </c>
      <c r="B25021" s="147" t="s">
        <v>218</v>
      </c>
      <c r="C25021" t="s">
        <v>58431</v>
      </c>
      <c r="D25021" t="s">
        <v>46994</v>
      </c>
      <c r="E25021" s="147">
        <v>3.29</v>
      </c>
      <c r="F25021" t="s">
        <v>58432</v>
      </c>
    </row>
    <row r="25022" spans="1:6" hidden="1" x14ac:dyDescent="0.25">
      <c r="A25022" t="s">
        <v>58424</v>
      </c>
      <c r="B25022" s="147" t="s">
        <v>217</v>
      </c>
      <c r="C25022" t="s">
        <v>58433</v>
      </c>
      <c r="D25022" t="s">
        <v>46994</v>
      </c>
      <c r="E25022" s="147">
        <v>1.65</v>
      </c>
      <c r="F25022" t="s">
        <v>58434</v>
      </c>
    </row>
    <row r="25023" spans="1:6" x14ac:dyDescent="0.25">
      <c r="A25023" t="s">
        <v>58424</v>
      </c>
      <c r="B25023" s="147" t="s">
        <v>178</v>
      </c>
      <c r="C25023" t="s">
        <v>58435</v>
      </c>
      <c r="D25023" t="s">
        <v>46994</v>
      </c>
      <c r="E25023" s="147">
        <v>0.66</v>
      </c>
      <c r="F25023" t="s">
        <v>58436</v>
      </c>
    </row>
    <row r="25024" spans="1:6" x14ac:dyDescent="0.25">
      <c r="A25024" t="s">
        <v>58424</v>
      </c>
      <c r="B25024" s="147" t="s">
        <v>178</v>
      </c>
      <c r="C25024" t="s">
        <v>58437</v>
      </c>
      <c r="D25024" t="s">
        <v>46994</v>
      </c>
      <c r="E25024" s="148">
        <v>-329</v>
      </c>
      <c r="F25024" t="s">
        <v>58438</v>
      </c>
    </row>
    <row r="25025" spans="1:6" hidden="1" x14ac:dyDescent="0.25">
      <c r="A25025" t="s">
        <v>58439</v>
      </c>
      <c r="B25025" s="147" t="s">
        <v>219</v>
      </c>
      <c r="C25025" t="s">
        <v>58440</v>
      </c>
      <c r="D25025" t="s">
        <v>236</v>
      </c>
      <c r="E25025" s="147">
        <v>131.4</v>
      </c>
      <c r="F25025" t="s">
        <v>58441</v>
      </c>
    </row>
    <row r="25026" spans="1:6" hidden="1" x14ac:dyDescent="0.25">
      <c r="A25026" t="s">
        <v>58439</v>
      </c>
      <c r="B25026" s="147" t="s">
        <v>179</v>
      </c>
      <c r="C25026" t="s">
        <v>58442</v>
      </c>
      <c r="D25026" t="s">
        <v>236</v>
      </c>
      <c r="E25026" s="147">
        <v>105.56</v>
      </c>
      <c r="F25026" t="s">
        <v>58443</v>
      </c>
    </row>
    <row r="25027" spans="1:6" hidden="1" x14ac:dyDescent="0.25">
      <c r="A25027" t="s">
        <v>58439</v>
      </c>
      <c r="B25027" s="147" t="s">
        <v>218</v>
      </c>
      <c r="C25027" t="s">
        <v>58444</v>
      </c>
      <c r="D25027" t="s">
        <v>236</v>
      </c>
      <c r="E25027" s="147">
        <v>43.8</v>
      </c>
      <c r="F25027" t="s">
        <v>58445</v>
      </c>
    </row>
    <row r="25028" spans="1:6" hidden="1" x14ac:dyDescent="0.25">
      <c r="A25028" t="s">
        <v>58439</v>
      </c>
      <c r="B25028" s="147" t="s">
        <v>217</v>
      </c>
      <c r="C25028" t="s">
        <v>58446</v>
      </c>
      <c r="D25028" t="s">
        <v>236</v>
      </c>
      <c r="E25028" s="147">
        <v>21.9</v>
      </c>
      <c r="F25028" t="s">
        <v>58447</v>
      </c>
    </row>
    <row r="25029" spans="1:6" x14ac:dyDescent="0.25">
      <c r="A25029" t="s">
        <v>58439</v>
      </c>
      <c r="B25029" s="147" t="s">
        <v>178</v>
      </c>
      <c r="C25029" t="s">
        <v>58448</v>
      </c>
      <c r="D25029" t="s">
        <v>236</v>
      </c>
      <c r="E25029" s="147">
        <v>2.19</v>
      </c>
      <c r="F25029" t="s">
        <v>58449</v>
      </c>
    </row>
    <row r="25030" spans="1:6" x14ac:dyDescent="0.25">
      <c r="A25030" t="s">
        <v>58439</v>
      </c>
      <c r="B25030" s="147" t="s">
        <v>178</v>
      </c>
      <c r="C25030" t="s">
        <v>58450</v>
      </c>
      <c r="D25030" t="s">
        <v>236</v>
      </c>
      <c r="E25030" s="148">
        <v>-4380</v>
      </c>
      <c r="F25030" t="s">
        <v>58451</v>
      </c>
    </row>
    <row r="25031" spans="1:6" hidden="1" x14ac:dyDescent="0.25">
      <c r="A25031" t="s">
        <v>58452</v>
      </c>
      <c r="B25031" s="147" t="s">
        <v>219</v>
      </c>
      <c r="C25031" t="s">
        <v>58453</v>
      </c>
      <c r="D25031" t="s">
        <v>42579</v>
      </c>
      <c r="E25031" s="147">
        <v>188.79</v>
      </c>
      <c r="F25031" t="s">
        <v>58454</v>
      </c>
    </row>
    <row r="25032" spans="1:6" hidden="1" x14ac:dyDescent="0.25">
      <c r="A25032" t="s">
        <v>58452</v>
      </c>
      <c r="B25032" s="147" t="s">
        <v>179</v>
      </c>
      <c r="C25032" t="s">
        <v>58455</v>
      </c>
      <c r="D25032" t="s">
        <v>42579</v>
      </c>
      <c r="E25032" s="147">
        <v>151.66</v>
      </c>
      <c r="F25032" t="s">
        <v>58456</v>
      </c>
    </row>
    <row r="25033" spans="1:6" hidden="1" x14ac:dyDescent="0.25">
      <c r="A25033" t="s">
        <v>58452</v>
      </c>
      <c r="B25033" s="147" t="s">
        <v>218</v>
      </c>
      <c r="C25033" t="s">
        <v>58457</v>
      </c>
      <c r="D25033" t="s">
        <v>42579</v>
      </c>
      <c r="E25033" s="147">
        <v>62.93</v>
      </c>
      <c r="F25033" t="s">
        <v>58458</v>
      </c>
    </row>
    <row r="25034" spans="1:6" hidden="1" x14ac:dyDescent="0.25">
      <c r="A25034" t="s">
        <v>58452</v>
      </c>
      <c r="B25034" s="147" t="s">
        <v>217</v>
      </c>
      <c r="C25034" t="s">
        <v>58459</v>
      </c>
      <c r="D25034" t="s">
        <v>42579</v>
      </c>
      <c r="E25034" s="147">
        <v>31.47</v>
      </c>
      <c r="F25034" t="s">
        <v>58460</v>
      </c>
    </row>
    <row r="25035" spans="1:6" x14ac:dyDescent="0.25">
      <c r="A25035" t="s">
        <v>58452</v>
      </c>
      <c r="B25035" s="147" t="s">
        <v>178</v>
      </c>
      <c r="C25035" t="s">
        <v>58461</v>
      </c>
      <c r="D25035" t="s">
        <v>42579</v>
      </c>
      <c r="E25035" s="147">
        <v>12.59</v>
      </c>
      <c r="F25035" t="s">
        <v>58462</v>
      </c>
    </row>
    <row r="25036" spans="1:6" x14ac:dyDescent="0.25">
      <c r="A25036" t="s">
        <v>58452</v>
      </c>
      <c r="B25036" s="147" t="s">
        <v>178</v>
      </c>
      <c r="C25036" t="s">
        <v>58463</v>
      </c>
      <c r="D25036" t="s">
        <v>42579</v>
      </c>
      <c r="E25036" s="148">
        <v>-6293</v>
      </c>
      <c r="F25036" t="s">
        <v>58464</v>
      </c>
    </row>
    <row r="25037" spans="1:6" hidden="1" x14ac:dyDescent="0.25">
      <c r="A25037" t="s">
        <v>58465</v>
      </c>
      <c r="B25037" s="147" t="s">
        <v>179</v>
      </c>
      <c r="C25037" t="s">
        <v>58466</v>
      </c>
      <c r="D25037" t="s">
        <v>56357</v>
      </c>
      <c r="E25037" s="147">
        <v>102.52</v>
      </c>
      <c r="F25037" t="s">
        <v>58467</v>
      </c>
    </row>
    <row r="25038" spans="1:6" hidden="1" x14ac:dyDescent="0.25">
      <c r="A25038" t="s">
        <v>58465</v>
      </c>
      <c r="B25038" s="147" t="s">
        <v>217</v>
      </c>
      <c r="C25038" t="s">
        <v>58468</v>
      </c>
      <c r="D25038" t="s">
        <v>56357</v>
      </c>
      <c r="E25038" s="147">
        <v>21.27</v>
      </c>
      <c r="F25038" t="s">
        <v>58469</v>
      </c>
    </row>
    <row r="25039" spans="1:6" hidden="1" x14ac:dyDescent="0.25">
      <c r="A25039" t="s">
        <v>58465</v>
      </c>
      <c r="B25039" s="147" t="s">
        <v>218</v>
      </c>
      <c r="C25039" t="s">
        <v>58470</v>
      </c>
      <c r="D25039" t="s">
        <v>56357</v>
      </c>
      <c r="E25039" s="147">
        <v>21.27</v>
      </c>
      <c r="F25039" t="s">
        <v>58471</v>
      </c>
    </row>
    <row r="25040" spans="1:6" hidden="1" x14ac:dyDescent="0.25">
      <c r="A25040" t="s">
        <v>58465</v>
      </c>
      <c r="B25040" s="147" t="s">
        <v>219</v>
      </c>
      <c r="C25040" t="s">
        <v>58472</v>
      </c>
      <c r="D25040" t="s">
        <v>56357</v>
      </c>
      <c r="E25040" s="147">
        <v>21.27</v>
      </c>
      <c r="F25040" t="s">
        <v>58473</v>
      </c>
    </row>
    <row r="25041" spans="1:6" x14ac:dyDescent="0.25">
      <c r="A25041" t="s">
        <v>58465</v>
      </c>
      <c r="B25041" s="147" t="s">
        <v>178</v>
      </c>
      <c r="C25041" t="s">
        <v>58474</v>
      </c>
      <c r="D25041" t="s">
        <v>56357</v>
      </c>
      <c r="E25041" s="147">
        <v>8.51</v>
      </c>
      <c r="F25041" t="s">
        <v>58475</v>
      </c>
    </row>
    <row r="25042" spans="1:6" x14ac:dyDescent="0.25">
      <c r="A25042" t="s">
        <v>58465</v>
      </c>
      <c r="B25042" s="147" t="s">
        <v>178</v>
      </c>
      <c r="C25042" t="s">
        <v>58476</v>
      </c>
      <c r="D25042" t="s">
        <v>56357</v>
      </c>
      <c r="E25042" s="148">
        <v>-4254</v>
      </c>
      <c r="F25042" t="s">
        <v>58477</v>
      </c>
    </row>
    <row r="25043" spans="1:6" x14ac:dyDescent="0.25">
      <c r="A25043" t="s">
        <v>58478</v>
      </c>
      <c r="B25043" s="147" t="s">
        <v>178</v>
      </c>
      <c r="C25043" t="s">
        <v>58479</v>
      </c>
      <c r="D25043" t="s">
        <v>58480</v>
      </c>
      <c r="E25043" s="148">
        <v>27543</v>
      </c>
      <c r="F25043" t="s">
        <v>58481</v>
      </c>
    </row>
    <row r="25044" spans="1:6" hidden="1" x14ac:dyDescent="0.25">
      <c r="A25044" t="s">
        <v>58478</v>
      </c>
      <c r="B25044" s="147" t="s">
        <v>234</v>
      </c>
      <c r="C25044" t="s">
        <v>58482</v>
      </c>
      <c r="D25044" t="s">
        <v>58480</v>
      </c>
      <c r="E25044" s="147">
        <v>-55.09</v>
      </c>
      <c r="F25044" t="s">
        <v>58483</v>
      </c>
    </row>
    <row r="25045" spans="1:6" hidden="1" x14ac:dyDescent="0.25">
      <c r="A25045" t="s">
        <v>58478</v>
      </c>
      <c r="B25045" s="147" t="s">
        <v>217</v>
      </c>
      <c r="C25045" t="s">
        <v>58484</v>
      </c>
      <c r="D25045" t="s">
        <v>58480</v>
      </c>
      <c r="E25045" s="147">
        <v>-137.72</v>
      </c>
      <c r="F25045" t="s">
        <v>58485</v>
      </c>
    </row>
    <row r="25046" spans="1:6" hidden="1" x14ac:dyDescent="0.25">
      <c r="A25046" t="s">
        <v>58478</v>
      </c>
      <c r="B25046" s="147" t="s">
        <v>218</v>
      </c>
      <c r="C25046" t="s">
        <v>58486</v>
      </c>
      <c r="D25046" t="s">
        <v>58480</v>
      </c>
      <c r="E25046" s="147">
        <v>-275.43</v>
      </c>
      <c r="F25046" t="s">
        <v>58487</v>
      </c>
    </row>
    <row r="25047" spans="1:6" hidden="1" x14ac:dyDescent="0.25">
      <c r="A25047" t="s">
        <v>58478</v>
      </c>
      <c r="B25047" s="147" t="s">
        <v>179</v>
      </c>
      <c r="C25047" t="s">
        <v>58488</v>
      </c>
      <c r="D25047" t="s">
        <v>58480</v>
      </c>
      <c r="E25047" s="147">
        <v>-663.79</v>
      </c>
      <c r="F25047" t="s">
        <v>58489</v>
      </c>
    </row>
    <row r="25048" spans="1:6" hidden="1" x14ac:dyDescent="0.25">
      <c r="A25048" t="s">
        <v>58478</v>
      </c>
      <c r="B25048" s="147" t="s">
        <v>219</v>
      </c>
      <c r="C25048" t="s">
        <v>58490</v>
      </c>
      <c r="D25048" t="s">
        <v>58480</v>
      </c>
      <c r="E25048" s="147">
        <v>-826.29</v>
      </c>
      <c r="F25048" t="s">
        <v>58491</v>
      </c>
    </row>
    <row r="25049" spans="1:6" x14ac:dyDescent="0.25">
      <c r="A25049" t="s">
        <v>58492</v>
      </c>
      <c r="B25049" s="147" t="s">
        <v>178</v>
      </c>
      <c r="C25049" t="s">
        <v>58493</v>
      </c>
      <c r="D25049" t="s">
        <v>58494</v>
      </c>
      <c r="E25049" s="148">
        <v>56</v>
      </c>
      <c r="F25049" t="s">
        <v>58495</v>
      </c>
    </row>
    <row r="25050" spans="1:6" hidden="1" x14ac:dyDescent="0.25">
      <c r="A25050" t="s">
        <v>58492</v>
      </c>
      <c r="B25050" s="147" t="s">
        <v>234</v>
      </c>
      <c r="C25050" t="s">
        <v>58496</v>
      </c>
      <c r="D25050" t="s">
        <v>58494</v>
      </c>
      <c r="E25050" s="147">
        <v>-0.11</v>
      </c>
      <c r="F25050" t="s">
        <v>58497</v>
      </c>
    </row>
    <row r="25051" spans="1:6" hidden="1" x14ac:dyDescent="0.25">
      <c r="A25051" t="s">
        <v>58492</v>
      </c>
      <c r="B25051" s="147" t="s">
        <v>218</v>
      </c>
      <c r="C25051" t="s">
        <v>58498</v>
      </c>
      <c r="D25051" t="s">
        <v>58494</v>
      </c>
      <c r="E25051" s="147">
        <v>-0.56000000000000005</v>
      </c>
      <c r="F25051" t="s">
        <v>58499</v>
      </c>
    </row>
    <row r="25052" spans="1:6" hidden="1" x14ac:dyDescent="0.25">
      <c r="A25052" t="s">
        <v>58492</v>
      </c>
      <c r="B25052" s="147" t="s">
        <v>179</v>
      </c>
      <c r="C25052" t="s">
        <v>58500</v>
      </c>
      <c r="D25052" t="s">
        <v>58494</v>
      </c>
      <c r="E25052" s="147">
        <v>-1.35</v>
      </c>
      <c r="F25052" t="s">
        <v>58501</v>
      </c>
    </row>
    <row r="25053" spans="1:6" hidden="1" x14ac:dyDescent="0.25">
      <c r="A25053" t="s">
        <v>58492</v>
      </c>
      <c r="B25053" s="147" t="s">
        <v>219</v>
      </c>
      <c r="C25053" t="s">
        <v>58502</v>
      </c>
      <c r="D25053" t="s">
        <v>58494</v>
      </c>
      <c r="E25053" s="147">
        <v>-1.68</v>
      </c>
      <c r="F25053" t="s">
        <v>58503</v>
      </c>
    </row>
    <row r="25054" spans="1:6" x14ac:dyDescent="0.25">
      <c r="A25054" t="s">
        <v>58504</v>
      </c>
      <c r="B25054" s="147" t="s">
        <v>178</v>
      </c>
      <c r="C25054" t="s">
        <v>58505</v>
      </c>
      <c r="D25054" t="s">
        <v>58506</v>
      </c>
      <c r="E25054" s="148">
        <v>3904</v>
      </c>
      <c r="F25054" t="s">
        <v>58507</v>
      </c>
    </row>
    <row r="25055" spans="1:6" hidden="1" x14ac:dyDescent="0.25">
      <c r="A25055" t="s">
        <v>58504</v>
      </c>
      <c r="B25055" s="147" t="s">
        <v>234</v>
      </c>
      <c r="C25055" t="s">
        <v>58508</v>
      </c>
      <c r="D25055" t="s">
        <v>58506</v>
      </c>
      <c r="E25055" s="147">
        <v>-7.81</v>
      </c>
      <c r="F25055" t="s">
        <v>58509</v>
      </c>
    </row>
    <row r="25056" spans="1:6" hidden="1" x14ac:dyDescent="0.25">
      <c r="A25056" t="s">
        <v>58504</v>
      </c>
      <c r="B25056" s="147" t="s">
        <v>217</v>
      </c>
      <c r="C25056" t="s">
        <v>58510</v>
      </c>
      <c r="D25056" t="s">
        <v>58506</v>
      </c>
      <c r="E25056" s="147">
        <v>-19.52</v>
      </c>
      <c r="F25056" t="s">
        <v>58511</v>
      </c>
    </row>
    <row r="25057" spans="1:6" hidden="1" x14ac:dyDescent="0.25">
      <c r="A25057" t="s">
        <v>58504</v>
      </c>
      <c r="B25057" s="147" t="s">
        <v>218</v>
      </c>
      <c r="C25057" t="s">
        <v>58512</v>
      </c>
      <c r="D25057" t="s">
        <v>58506</v>
      </c>
      <c r="E25057" s="147">
        <v>-19.52</v>
      </c>
      <c r="F25057" t="s">
        <v>58513</v>
      </c>
    </row>
    <row r="25058" spans="1:6" hidden="1" x14ac:dyDescent="0.25">
      <c r="A25058" t="s">
        <v>58504</v>
      </c>
      <c r="B25058" s="147" t="s">
        <v>219</v>
      </c>
      <c r="C25058" t="s">
        <v>58514</v>
      </c>
      <c r="D25058" t="s">
        <v>58506</v>
      </c>
      <c r="E25058" s="147">
        <v>-19.52</v>
      </c>
      <c r="F25058" t="s">
        <v>58515</v>
      </c>
    </row>
    <row r="25059" spans="1:6" hidden="1" x14ac:dyDescent="0.25">
      <c r="A25059" t="s">
        <v>58504</v>
      </c>
      <c r="B25059" s="147" t="s">
        <v>179</v>
      </c>
      <c r="C25059" t="s">
        <v>58516</v>
      </c>
      <c r="D25059" t="s">
        <v>58506</v>
      </c>
      <c r="E25059" s="147">
        <v>-94.09</v>
      </c>
      <c r="F25059" t="s">
        <v>58517</v>
      </c>
    </row>
    <row r="25060" spans="1:6" hidden="1" x14ac:dyDescent="0.25">
      <c r="A25060" t="s">
        <v>58504</v>
      </c>
      <c r="B25060" s="147" t="s">
        <v>220</v>
      </c>
      <c r="C25060" t="s">
        <v>58518</v>
      </c>
      <c r="D25060" t="s">
        <v>58506</v>
      </c>
      <c r="E25060" s="147">
        <v>-234.24</v>
      </c>
      <c r="F25060" t="s">
        <v>58519</v>
      </c>
    </row>
    <row r="25061" spans="1:6" x14ac:dyDescent="0.25">
      <c r="A25061" t="s">
        <v>58520</v>
      </c>
      <c r="B25061" s="147" t="s">
        <v>178</v>
      </c>
      <c r="C25061" t="s">
        <v>58521</v>
      </c>
      <c r="D25061" t="s">
        <v>58522</v>
      </c>
      <c r="E25061" s="148">
        <v>256</v>
      </c>
      <c r="F25061" t="s">
        <v>58523</v>
      </c>
    </row>
    <row r="25062" spans="1:6" hidden="1" x14ac:dyDescent="0.25">
      <c r="A25062" t="s">
        <v>58520</v>
      </c>
      <c r="B25062" s="147" t="s">
        <v>234</v>
      </c>
      <c r="C25062" t="s">
        <v>58524</v>
      </c>
      <c r="D25062" t="s">
        <v>58522</v>
      </c>
      <c r="E25062" s="147">
        <v>-0.51</v>
      </c>
      <c r="F25062" t="s">
        <v>58525</v>
      </c>
    </row>
    <row r="25063" spans="1:6" hidden="1" x14ac:dyDescent="0.25">
      <c r="A25063" t="s">
        <v>58520</v>
      </c>
      <c r="B25063" s="147" t="s">
        <v>217</v>
      </c>
      <c r="C25063" t="s">
        <v>58526</v>
      </c>
      <c r="D25063" t="s">
        <v>58522</v>
      </c>
      <c r="E25063" s="147">
        <v>-1.28</v>
      </c>
      <c r="F25063" t="s">
        <v>58527</v>
      </c>
    </row>
    <row r="25064" spans="1:6" hidden="1" x14ac:dyDescent="0.25">
      <c r="A25064" t="s">
        <v>58520</v>
      </c>
      <c r="B25064" s="147" t="s">
        <v>218</v>
      </c>
      <c r="C25064" t="s">
        <v>58528</v>
      </c>
      <c r="D25064" t="s">
        <v>58522</v>
      </c>
      <c r="E25064" s="147">
        <v>-1.28</v>
      </c>
      <c r="F25064" t="s">
        <v>58529</v>
      </c>
    </row>
    <row r="25065" spans="1:6" hidden="1" x14ac:dyDescent="0.25">
      <c r="A25065" t="s">
        <v>58520</v>
      </c>
      <c r="B25065" s="147" t="s">
        <v>219</v>
      </c>
      <c r="C25065" t="s">
        <v>58530</v>
      </c>
      <c r="D25065" t="s">
        <v>58522</v>
      </c>
      <c r="E25065" s="147">
        <v>-1.28</v>
      </c>
      <c r="F25065" t="s">
        <v>58531</v>
      </c>
    </row>
    <row r="25066" spans="1:6" hidden="1" x14ac:dyDescent="0.25">
      <c r="A25066" t="s">
        <v>58520</v>
      </c>
      <c r="B25066" s="147" t="s">
        <v>179</v>
      </c>
      <c r="C25066" t="s">
        <v>58532</v>
      </c>
      <c r="D25066" t="s">
        <v>58522</v>
      </c>
      <c r="E25066" s="147">
        <v>-6.17</v>
      </c>
      <c r="F25066" t="s">
        <v>58533</v>
      </c>
    </row>
    <row r="25067" spans="1:6" x14ac:dyDescent="0.25">
      <c r="A25067" t="s">
        <v>58534</v>
      </c>
      <c r="B25067" s="147" t="s">
        <v>178</v>
      </c>
      <c r="C25067" t="s">
        <v>58535</v>
      </c>
      <c r="D25067" t="s">
        <v>58536</v>
      </c>
      <c r="E25067" s="148">
        <v>6902</v>
      </c>
      <c r="F25067" t="s">
        <v>58537</v>
      </c>
    </row>
    <row r="25068" spans="1:6" hidden="1" x14ac:dyDescent="0.25">
      <c r="A25068" t="s">
        <v>58534</v>
      </c>
      <c r="B25068" s="147" t="s">
        <v>234</v>
      </c>
      <c r="C25068" t="s">
        <v>58538</v>
      </c>
      <c r="D25068" t="s">
        <v>58536</v>
      </c>
      <c r="E25068" s="147">
        <v>-13.8</v>
      </c>
      <c r="F25068" t="s">
        <v>58539</v>
      </c>
    </row>
    <row r="25069" spans="1:6" hidden="1" x14ac:dyDescent="0.25">
      <c r="A25069" t="s">
        <v>58534</v>
      </c>
      <c r="B25069" s="147" t="s">
        <v>217</v>
      </c>
      <c r="C25069" t="s">
        <v>58540</v>
      </c>
      <c r="D25069" t="s">
        <v>58536</v>
      </c>
      <c r="E25069" s="147">
        <v>-34.51</v>
      </c>
      <c r="F25069" t="s">
        <v>58541</v>
      </c>
    </row>
    <row r="25070" spans="1:6" hidden="1" x14ac:dyDescent="0.25">
      <c r="A25070" t="s">
        <v>58534</v>
      </c>
      <c r="B25070" s="147" t="s">
        <v>218</v>
      </c>
      <c r="C25070" t="s">
        <v>58542</v>
      </c>
      <c r="D25070" t="s">
        <v>58536</v>
      </c>
      <c r="E25070" s="147">
        <v>-69.02</v>
      </c>
      <c r="F25070" t="s">
        <v>58543</v>
      </c>
    </row>
    <row r="25071" spans="1:6" hidden="1" x14ac:dyDescent="0.25">
      <c r="A25071" t="s">
        <v>58534</v>
      </c>
      <c r="B25071" s="147" t="s">
        <v>179</v>
      </c>
      <c r="C25071" t="s">
        <v>58544</v>
      </c>
      <c r="D25071" t="s">
        <v>58536</v>
      </c>
      <c r="E25071" s="147">
        <v>-166.34</v>
      </c>
      <c r="F25071" t="s">
        <v>58545</v>
      </c>
    </row>
    <row r="25072" spans="1:6" hidden="1" x14ac:dyDescent="0.25">
      <c r="A25072" t="s">
        <v>58534</v>
      </c>
      <c r="B25072" s="147" t="s">
        <v>219</v>
      </c>
      <c r="C25072" t="s">
        <v>58546</v>
      </c>
      <c r="D25072" t="s">
        <v>58536</v>
      </c>
      <c r="E25072" s="147">
        <v>-207.06</v>
      </c>
      <c r="F25072" t="s">
        <v>58547</v>
      </c>
    </row>
    <row r="25073" spans="1:6" hidden="1" x14ac:dyDescent="0.25">
      <c r="A25073" t="s">
        <v>58548</v>
      </c>
      <c r="B25073" s="147" t="s">
        <v>219</v>
      </c>
      <c r="C25073" t="s">
        <v>58549</v>
      </c>
      <c r="D25073" t="s">
        <v>57542</v>
      </c>
      <c r="E25073" s="147">
        <v>458.7</v>
      </c>
      <c r="F25073" t="s">
        <v>58550</v>
      </c>
    </row>
    <row r="25074" spans="1:6" hidden="1" x14ac:dyDescent="0.25">
      <c r="A25074" t="s">
        <v>58548</v>
      </c>
      <c r="B25074" s="147" t="s">
        <v>179</v>
      </c>
      <c r="C25074" t="s">
        <v>58551</v>
      </c>
      <c r="D25074" t="s">
        <v>57542</v>
      </c>
      <c r="E25074" s="147">
        <v>368.49</v>
      </c>
      <c r="F25074" t="s">
        <v>58552</v>
      </c>
    </row>
    <row r="25075" spans="1:6" hidden="1" x14ac:dyDescent="0.25">
      <c r="A25075" t="s">
        <v>58548</v>
      </c>
      <c r="B25075" s="147" t="s">
        <v>218</v>
      </c>
      <c r="C25075" t="s">
        <v>58553</v>
      </c>
      <c r="D25075" t="s">
        <v>57542</v>
      </c>
      <c r="E25075" s="147">
        <v>152.9</v>
      </c>
      <c r="F25075" t="s">
        <v>58554</v>
      </c>
    </row>
    <row r="25076" spans="1:6" hidden="1" x14ac:dyDescent="0.25">
      <c r="A25076" t="s">
        <v>58548</v>
      </c>
      <c r="B25076" s="147" t="s">
        <v>217</v>
      </c>
      <c r="C25076" t="s">
        <v>58555</v>
      </c>
      <c r="D25076" t="s">
        <v>57542</v>
      </c>
      <c r="E25076" s="147">
        <v>76.45</v>
      </c>
      <c r="F25076" t="s">
        <v>58556</v>
      </c>
    </row>
    <row r="25077" spans="1:6" x14ac:dyDescent="0.25">
      <c r="A25077" t="s">
        <v>58548</v>
      </c>
      <c r="B25077" s="147" t="s">
        <v>178</v>
      </c>
      <c r="C25077" t="s">
        <v>58557</v>
      </c>
      <c r="D25077" t="s">
        <v>57542</v>
      </c>
      <c r="E25077" s="147">
        <v>30.58</v>
      </c>
      <c r="F25077" t="s">
        <v>58558</v>
      </c>
    </row>
    <row r="25078" spans="1:6" x14ac:dyDescent="0.25">
      <c r="A25078" t="s">
        <v>58548</v>
      </c>
      <c r="B25078" s="147" t="s">
        <v>178</v>
      </c>
      <c r="C25078" t="s">
        <v>58559</v>
      </c>
      <c r="D25078" t="s">
        <v>57542</v>
      </c>
      <c r="E25078" s="148">
        <v>-15290</v>
      </c>
      <c r="F25078" t="s">
        <v>58560</v>
      </c>
    </row>
    <row r="25079" spans="1:6" x14ac:dyDescent="0.25">
      <c r="A25079" t="s">
        <v>58561</v>
      </c>
      <c r="B25079" s="147" t="s">
        <v>178</v>
      </c>
      <c r="C25079" t="s">
        <v>58562</v>
      </c>
      <c r="D25079" t="s">
        <v>58563</v>
      </c>
      <c r="E25079" s="148">
        <v>2669</v>
      </c>
      <c r="F25079" t="s">
        <v>58564</v>
      </c>
    </row>
    <row r="25080" spans="1:6" hidden="1" x14ac:dyDescent="0.25">
      <c r="A25080" t="s">
        <v>58561</v>
      </c>
      <c r="B25080" s="147" t="s">
        <v>234</v>
      </c>
      <c r="C25080" t="s">
        <v>58565</v>
      </c>
      <c r="D25080" t="s">
        <v>58563</v>
      </c>
      <c r="E25080" s="147">
        <v>-5.34</v>
      </c>
      <c r="F25080" t="s">
        <v>58566</v>
      </c>
    </row>
    <row r="25081" spans="1:6" hidden="1" x14ac:dyDescent="0.25">
      <c r="A25081" t="s">
        <v>58561</v>
      </c>
      <c r="B25081" s="147" t="s">
        <v>217</v>
      </c>
      <c r="C25081" t="s">
        <v>58567</v>
      </c>
      <c r="D25081" t="s">
        <v>58563</v>
      </c>
      <c r="E25081" s="147">
        <v>-13.35</v>
      </c>
      <c r="F25081" t="s">
        <v>58568</v>
      </c>
    </row>
    <row r="25082" spans="1:6" hidden="1" x14ac:dyDescent="0.25">
      <c r="A25082" t="s">
        <v>58561</v>
      </c>
      <c r="B25082" s="147" t="s">
        <v>218</v>
      </c>
      <c r="C25082" t="s">
        <v>58569</v>
      </c>
      <c r="D25082" t="s">
        <v>58563</v>
      </c>
      <c r="E25082" s="147">
        <v>-13.35</v>
      </c>
      <c r="F25082" t="s">
        <v>58570</v>
      </c>
    </row>
    <row r="25083" spans="1:6" hidden="1" x14ac:dyDescent="0.25">
      <c r="A25083" t="s">
        <v>58561</v>
      </c>
      <c r="B25083" s="147" t="s">
        <v>219</v>
      </c>
      <c r="C25083" t="s">
        <v>58571</v>
      </c>
      <c r="D25083" t="s">
        <v>58563</v>
      </c>
      <c r="E25083" s="147">
        <v>-13.35</v>
      </c>
      <c r="F25083" t="s">
        <v>58572</v>
      </c>
    </row>
    <row r="25084" spans="1:6" hidden="1" x14ac:dyDescent="0.25">
      <c r="A25084" t="s">
        <v>58561</v>
      </c>
      <c r="B25084" s="147" t="s">
        <v>179</v>
      </c>
      <c r="C25084" t="s">
        <v>58573</v>
      </c>
      <c r="D25084" t="s">
        <v>58563</v>
      </c>
      <c r="E25084" s="147">
        <v>-64.319999999999993</v>
      </c>
      <c r="F25084" t="s">
        <v>58574</v>
      </c>
    </row>
    <row r="25085" spans="1:6" x14ac:dyDescent="0.25">
      <c r="A25085" t="s">
        <v>58575</v>
      </c>
      <c r="B25085" s="147" t="s">
        <v>178</v>
      </c>
      <c r="C25085" t="s">
        <v>58576</v>
      </c>
      <c r="D25085" t="s">
        <v>58577</v>
      </c>
      <c r="E25085" s="148">
        <v>4540</v>
      </c>
      <c r="F25085" t="s">
        <v>58578</v>
      </c>
    </row>
    <row r="25086" spans="1:6" hidden="1" x14ac:dyDescent="0.25">
      <c r="A25086" t="s">
        <v>58575</v>
      </c>
      <c r="B25086" s="147" t="s">
        <v>234</v>
      </c>
      <c r="C25086" t="s">
        <v>58579</v>
      </c>
      <c r="D25086" t="s">
        <v>58577</v>
      </c>
      <c r="E25086" s="147">
        <v>-9.08</v>
      </c>
      <c r="F25086" t="s">
        <v>58580</v>
      </c>
    </row>
    <row r="25087" spans="1:6" hidden="1" x14ac:dyDescent="0.25">
      <c r="A25087" t="s">
        <v>58575</v>
      </c>
      <c r="B25087" s="147" t="s">
        <v>217</v>
      </c>
      <c r="C25087" t="s">
        <v>58581</v>
      </c>
      <c r="D25087" t="s">
        <v>58577</v>
      </c>
      <c r="E25087" s="147">
        <v>-22.7</v>
      </c>
      <c r="F25087" t="s">
        <v>58582</v>
      </c>
    </row>
    <row r="25088" spans="1:6" hidden="1" x14ac:dyDescent="0.25">
      <c r="A25088" t="s">
        <v>58575</v>
      </c>
      <c r="B25088" s="147" t="s">
        <v>218</v>
      </c>
      <c r="C25088" t="s">
        <v>58583</v>
      </c>
      <c r="D25088" t="s">
        <v>58577</v>
      </c>
      <c r="E25088" s="147">
        <v>-45.4</v>
      </c>
      <c r="F25088" t="s">
        <v>58584</v>
      </c>
    </row>
    <row r="25089" spans="1:6" hidden="1" x14ac:dyDescent="0.25">
      <c r="A25089" t="s">
        <v>58575</v>
      </c>
      <c r="B25089" s="147" t="s">
        <v>179</v>
      </c>
      <c r="C25089" t="s">
        <v>58585</v>
      </c>
      <c r="D25089" t="s">
        <v>58577</v>
      </c>
      <c r="E25089" s="147">
        <v>-109.41</v>
      </c>
      <c r="F25089" t="s">
        <v>58586</v>
      </c>
    </row>
    <row r="25090" spans="1:6" hidden="1" x14ac:dyDescent="0.25">
      <c r="A25090" t="s">
        <v>58575</v>
      </c>
      <c r="B25090" s="147" t="s">
        <v>219</v>
      </c>
      <c r="C25090" t="s">
        <v>58587</v>
      </c>
      <c r="D25090" t="s">
        <v>58577</v>
      </c>
      <c r="E25090" s="147">
        <v>-136.19999999999999</v>
      </c>
      <c r="F25090" t="s">
        <v>58588</v>
      </c>
    </row>
    <row r="25091" spans="1:6" x14ac:dyDescent="0.25">
      <c r="A25091" t="s">
        <v>58589</v>
      </c>
      <c r="B25091" s="147" t="s">
        <v>178</v>
      </c>
      <c r="C25091" t="s">
        <v>58590</v>
      </c>
      <c r="D25091" t="s">
        <v>58591</v>
      </c>
      <c r="E25091" s="148">
        <v>90</v>
      </c>
      <c r="F25091" t="s">
        <v>58592</v>
      </c>
    </row>
    <row r="25092" spans="1:6" hidden="1" x14ac:dyDescent="0.25">
      <c r="A25092" t="s">
        <v>58589</v>
      </c>
      <c r="B25092" s="147" t="s">
        <v>234</v>
      </c>
      <c r="C25092" t="s">
        <v>58593</v>
      </c>
      <c r="D25092" t="s">
        <v>58591</v>
      </c>
      <c r="E25092" s="147">
        <v>-0.18</v>
      </c>
      <c r="F25092" t="s">
        <v>58594</v>
      </c>
    </row>
    <row r="25093" spans="1:6" hidden="1" x14ac:dyDescent="0.25">
      <c r="A25093" t="s">
        <v>58589</v>
      </c>
      <c r="B25093" s="147" t="s">
        <v>218</v>
      </c>
      <c r="C25093" t="s">
        <v>58595</v>
      </c>
      <c r="D25093" t="s">
        <v>58591</v>
      </c>
      <c r="E25093" s="147">
        <v>-0.45</v>
      </c>
      <c r="F25093" t="s">
        <v>58596</v>
      </c>
    </row>
    <row r="25094" spans="1:6" hidden="1" x14ac:dyDescent="0.25">
      <c r="A25094" t="s">
        <v>58589</v>
      </c>
      <c r="B25094" s="147" t="s">
        <v>219</v>
      </c>
      <c r="C25094" t="s">
        <v>58597</v>
      </c>
      <c r="D25094" t="s">
        <v>58591</v>
      </c>
      <c r="E25094" s="147">
        <v>-0.45</v>
      </c>
      <c r="F25094" t="s">
        <v>58598</v>
      </c>
    </row>
    <row r="25095" spans="1:6" hidden="1" x14ac:dyDescent="0.25">
      <c r="A25095" t="s">
        <v>58589</v>
      </c>
      <c r="B25095" s="147" t="s">
        <v>179</v>
      </c>
      <c r="C25095" t="s">
        <v>58599</v>
      </c>
      <c r="D25095" t="s">
        <v>58591</v>
      </c>
      <c r="E25095" s="147">
        <v>-2.17</v>
      </c>
      <c r="F25095" t="s">
        <v>58600</v>
      </c>
    </row>
    <row r="25096" spans="1:6" x14ac:dyDescent="0.25">
      <c r="A25096" t="s">
        <v>58601</v>
      </c>
      <c r="B25096" s="147" t="s">
        <v>178</v>
      </c>
      <c r="C25096" t="s">
        <v>58602</v>
      </c>
      <c r="D25096" t="s">
        <v>58603</v>
      </c>
      <c r="E25096" s="148">
        <v>3217</v>
      </c>
      <c r="F25096" t="s">
        <v>58604</v>
      </c>
    </row>
    <row r="25097" spans="1:6" hidden="1" x14ac:dyDescent="0.25">
      <c r="A25097" t="s">
        <v>58601</v>
      </c>
      <c r="B25097" s="147" t="s">
        <v>234</v>
      </c>
      <c r="C25097" t="s">
        <v>58605</v>
      </c>
      <c r="D25097" t="s">
        <v>58603</v>
      </c>
      <c r="E25097" s="147">
        <v>-6.43</v>
      </c>
      <c r="F25097" t="s">
        <v>58606</v>
      </c>
    </row>
    <row r="25098" spans="1:6" hidden="1" x14ac:dyDescent="0.25">
      <c r="A25098" t="s">
        <v>58601</v>
      </c>
      <c r="B25098" s="147" t="s">
        <v>217</v>
      </c>
      <c r="C25098" t="s">
        <v>58607</v>
      </c>
      <c r="D25098" t="s">
        <v>58603</v>
      </c>
      <c r="E25098" s="147">
        <v>-16.09</v>
      </c>
      <c r="F25098" t="s">
        <v>58608</v>
      </c>
    </row>
    <row r="25099" spans="1:6" hidden="1" x14ac:dyDescent="0.25">
      <c r="A25099" t="s">
        <v>58601</v>
      </c>
      <c r="B25099" s="147" t="s">
        <v>218</v>
      </c>
      <c r="C25099" t="s">
        <v>58609</v>
      </c>
      <c r="D25099" t="s">
        <v>58603</v>
      </c>
      <c r="E25099" s="147">
        <v>-32.17</v>
      </c>
      <c r="F25099" t="s">
        <v>58610</v>
      </c>
    </row>
    <row r="25100" spans="1:6" hidden="1" x14ac:dyDescent="0.25">
      <c r="A25100" t="s">
        <v>58601</v>
      </c>
      <c r="B25100" s="147" t="s">
        <v>179</v>
      </c>
      <c r="C25100" t="s">
        <v>58611</v>
      </c>
      <c r="D25100" t="s">
        <v>58603</v>
      </c>
      <c r="E25100" s="147">
        <v>-77.53</v>
      </c>
      <c r="F25100" t="s">
        <v>58612</v>
      </c>
    </row>
    <row r="25101" spans="1:6" hidden="1" x14ac:dyDescent="0.25">
      <c r="A25101" t="s">
        <v>58601</v>
      </c>
      <c r="B25101" s="147" t="s">
        <v>219</v>
      </c>
      <c r="C25101" t="s">
        <v>58613</v>
      </c>
      <c r="D25101" t="s">
        <v>58603</v>
      </c>
      <c r="E25101" s="147">
        <v>-96.51</v>
      </c>
      <c r="F25101" t="s">
        <v>58614</v>
      </c>
    </row>
    <row r="25102" spans="1:6" x14ac:dyDescent="0.25">
      <c r="A25102" t="s">
        <v>58615</v>
      </c>
      <c r="B25102" s="147" t="s">
        <v>178</v>
      </c>
      <c r="C25102" t="s">
        <v>58616</v>
      </c>
      <c r="D25102" t="s">
        <v>58617</v>
      </c>
      <c r="E25102" s="148">
        <v>2647</v>
      </c>
      <c r="F25102" t="s">
        <v>58618</v>
      </c>
    </row>
    <row r="25103" spans="1:6" hidden="1" x14ac:dyDescent="0.25">
      <c r="A25103" t="s">
        <v>58615</v>
      </c>
      <c r="B25103" s="147" t="s">
        <v>234</v>
      </c>
      <c r="C25103" t="s">
        <v>58619</v>
      </c>
      <c r="D25103" t="s">
        <v>58617</v>
      </c>
      <c r="E25103" s="147">
        <v>-5.29</v>
      </c>
      <c r="F25103" t="s">
        <v>58620</v>
      </c>
    </row>
    <row r="25104" spans="1:6" hidden="1" x14ac:dyDescent="0.25">
      <c r="A25104" t="s">
        <v>58615</v>
      </c>
      <c r="B25104" s="147" t="s">
        <v>217</v>
      </c>
      <c r="C25104" t="s">
        <v>58621</v>
      </c>
      <c r="D25104" t="s">
        <v>58617</v>
      </c>
      <c r="E25104" s="147">
        <v>-13.24</v>
      </c>
      <c r="F25104" t="s">
        <v>58622</v>
      </c>
    </row>
    <row r="25105" spans="1:6" hidden="1" x14ac:dyDescent="0.25">
      <c r="A25105" t="s">
        <v>58615</v>
      </c>
      <c r="B25105" s="147" t="s">
        <v>218</v>
      </c>
      <c r="C25105" t="s">
        <v>58623</v>
      </c>
      <c r="D25105" t="s">
        <v>58617</v>
      </c>
      <c r="E25105" s="147">
        <v>-26.47</v>
      </c>
      <c r="F25105" t="s">
        <v>58624</v>
      </c>
    </row>
    <row r="25106" spans="1:6" hidden="1" x14ac:dyDescent="0.25">
      <c r="A25106" t="s">
        <v>58615</v>
      </c>
      <c r="B25106" s="147" t="s">
        <v>179</v>
      </c>
      <c r="C25106" t="s">
        <v>58625</v>
      </c>
      <c r="D25106" t="s">
        <v>58617</v>
      </c>
      <c r="E25106" s="147">
        <v>-63.79</v>
      </c>
      <c r="F25106" t="s">
        <v>58626</v>
      </c>
    </row>
    <row r="25107" spans="1:6" hidden="1" x14ac:dyDescent="0.25">
      <c r="A25107" t="s">
        <v>58615</v>
      </c>
      <c r="B25107" s="147" t="s">
        <v>219</v>
      </c>
      <c r="C25107" t="s">
        <v>58627</v>
      </c>
      <c r="D25107" t="s">
        <v>58617</v>
      </c>
      <c r="E25107" s="147">
        <v>-79.41</v>
      </c>
      <c r="F25107" t="s">
        <v>58628</v>
      </c>
    </row>
    <row r="25108" spans="1:6" x14ac:dyDescent="0.25">
      <c r="A25108" t="s">
        <v>58629</v>
      </c>
      <c r="B25108" s="147" t="s">
        <v>178</v>
      </c>
      <c r="C25108" t="s">
        <v>58630</v>
      </c>
      <c r="D25108" t="s">
        <v>58631</v>
      </c>
      <c r="E25108" s="148">
        <v>236</v>
      </c>
      <c r="F25108" t="s">
        <v>58632</v>
      </c>
    </row>
    <row r="25109" spans="1:6" hidden="1" x14ac:dyDescent="0.25">
      <c r="A25109" t="s">
        <v>58629</v>
      </c>
      <c r="B25109" s="147" t="s">
        <v>234</v>
      </c>
      <c r="C25109" t="s">
        <v>58633</v>
      </c>
      <c r="D25109" t="s">
        <v>58631</v>
      </c>
      <c r="E25109" s="147">
        <v>-0.47</v>
      </c>
      <c r="F25109" t="s">
        <v>58634</v>
      </c>
    </row>
    <row r="25110" spans="1:6" hidden="1" x14ac:dyDescent="0.25">
      <c r="A25110" t="s">
        <v>58629</v>
      </c>
      <c r="B25110" s="147" t="s">
        <v>217</v>
      </c>
      <c r="C25110" t="s">
        <v>58635</v>
      </c>
      <c r="D25110" t="s">
        <v>58631</v>
      </c>
      <c r="E25110" s="147">
        <v>-1.18</v>
      </c>
      <c r="F25110" t="s">
        <v>58636</v>
      </c>
    </row>
    <row r="25111" spans="1:6" hidden="1" x14ac:dyDescent="0.25">
      <c r="A25111" t="s">
        <v>58629</v>
      </c>
      <c r="B25111" s="147" t="s">
        <v>218</v>
      </c>
      <c r="C25111" t="s">
        <v>58637</v>
      </c>
      <c r="D25111" t="s">
        <v>58631</v>
      </c>
      <c r="E25111" s="147">
        <v>-2.36</v>
      </c>
      <c r="F25111" t="s">
        <v>58638</v>
      </c>
    </row>
    <row r="25112" spans="1:6" hidden="1" x14ac:dyDescent="0.25">
      <c r="A25112" t="s">
        <v>58629</v>
      </c>
      <c r="B25112" s="147" t="s">
        <v>179</v>
      </c>
      <c r="C25112" t="s">
        <v>58639</v>
      </c>
      <c r="D25112" t="s">
        <v>58631</v>
      </c>
      <c r="E25112" s="147">
        <v>-5.69</v>
      </c>
      <c r="F25112" t="s">
        <v>58640</v>
      </c>
    </row>
    <row r="25113" spans="1:6" hidden="1" x14ac:dyDescent="0.25">
      <c r="A25113" t="s">
        <v>58629</v>
      </c>
      <c r="B25113" s="147" t="s">
        <v>219</v>
      </c>
      <c r="C25113" t="s">
        <v>58641</v>
      </c>
      <c r="D25113" t="s">
        <v>58631</v>
      </c>
      <c r="E25113" s="147">
        <v>-7.08</v>
      </c>
      <c r="F25113" t="s">
        <v>58642</v>
      </c>
    </row>
    <row r="25114" spans="1:6" x14ac:dyDescent="0.25">
      <c r="A25114" t="s">
        <v>58643</v>
      </c>
      <c r="B25114" s="147" t="s">
        <v>178</v>
      </c>
      <c r="C25114" t="s">
        <v>58644</v>
      </c>
      <c r="D25114" t="s">
        <v>58645</v>
      </c>
      <c r="E25114" s="148">
        <v>6903</v>
      </c>
      <c r="F25114" t="s">
        <v>58646</v>
      </c>
    </row>
    <row r="25115" spans="1:6" hidden="1" x14ac:dyDescent="0.25">
      <c r="A25115" t="s">
        <v>58643</v>
      </c>
      <c r="B25115" s="147" t="s">
        <v>234</v>
      </c>
      <c r="C25115" t="s">
        <v>58647</v>
      </c>
      <c r="D25115" t="s">
        <v>58645</v>
      </c>
      <c r="E25115" s="147">
        <v>-13.81</v>
      </c>
      <c r="F25115" t="s">
        <v>58648</v>
      </c>
    </row>
    <row r="25116" spans="1:6" hidden="1" x14ac:dyDescent="0.25">
      <c r="A25116" t="s">
        <v>58643</v>
      </c>
      <c r="B25116" s="147" t="s">
        <v>217</v>
      </c>
      <c r="C25116" t="s">
        <v>58649</v>
      </c>
      <c r="D25116" t="s">
        <v>58645</v>
      </c>
      <c r="E25116" s="147">
        <v>-34.520000000000003</v>
      </c>
      <c r="F25116" t="s">
        <v>58650</v>
      </c>
    </row>
    <row r="25117" spans="1:6" hidden="1" x14ac:dyDescent="0.25">
      <c r="A25117" t="s">
        <v>58643</v>
      </c>
      <c r="B25117" s="147" t="s">
        <v>218</v>
      </c>
      <c r="C25117" t="s">
        <v>58651</v>
      </c>
      <c r="D25117" t="s">
        <v>58645</v>
      </c>
      <c r="E25117" s="147">
        <v>-69.03</v>
      </c>
      <c r="F25117" t="s">
        <v>58652</v>
      </c>
    </row>
    <row r="25118" spans="1:6" hidden="1" x14ac:dyDescent="0.25">
      <c r="A25118" t="s">
        <v>58643</v>
      </c>
      <c r="B25118" s="147" t="s">
        <v>179</v>
      </c>
      <c r="C25118" t="s">
        <v>58653</v>
      </c>
      <c r="D25118" t="s">
        <v>58645</v>
      </c>
      <c r="E25118" s="147">
        <v>-166.36</v>
      </c>
      <c r="F25118" t="s">
        <v>58654</v>
      </c>
    </row>
    <row r="25119" spans="1:6" hidden="1" x14ac:dyDescent="0.25">
      <c r="A25119" t="s">
        <v>58643</v>
      </c>
      <c r="B25119" s="147" t="s">
        <v>219</v>
      </c>
      <c r="C25119" t="s">
        <v>58655</v>
      </c>
      <c r="D25119" t="s">
        <v>58645</v>
      </c>
      <c r="E25119" s="147">
        <v>-207.09</v>
      </c>
      <c r="F25119" t="s">
        <v>58656</v>
      </c>
    </row>
    <row r="25120" spans="1:6" x14ac:dyDescent="0.25">
      <c r="A25120" t="s">
        <v>58657</v>
      </c>
      <c r="B25120" s="147" t="s">
        <v>178</v>
      </c>
      <c r="C25120" t="s">
        <v>58658</v>
      </c>
      <c r="D25120" t="s">
        <v>58659</v>
      </c>
      <c r="E25120" s="148">
        <v>2857</v>
      </c>
      <c r="F25120" t="s">
        <v>58660</v>
      </c>
    </row>
    <row r="25121" spans="1:6" hidden="1" x14ac:dyDescent="0.25">
      <c r="A25121" t="s">
        <v>58657</v>
      </c>
      <c r="B25121" s="147" t="s">
        <v>234</v>
      </c>
      <c r="C25121" t="s">
        <v>58661</v>
      </c>
      <c r="D25121" t="s">
        <v>58659</v>
      </c>
      <c r="E25121" s="147">
        <v>-5.71</v>
      </c>
      <c r="F25121" t="s">
        <v>58662</v>
      </c>
    </row>
    <row r="25122" spans="1:6" hidden="1" x14ac:dyDescent="0.25">
      <c r="A25122" t="s">
        <v>58657</v>
      </c>
      <c r="B25122" s="147" t="s">
        <v>217</v>
      </c>
      <c r="C25122" t="s">
        <v>58663</v>
      </c>
      <c r="D25122" t="s">
        <v>58659</v>
      </c>
      <c r="E25122" s="147">
        <v>-14.29</v>
      </c>
      <c r="F25122" t="s">
        <v>58664</v>
      </c>
    </row>
    <row r="25123" spans="1:6" hidden="1" x14ac:dyDescent="0.25">
      <c r="A25123" t="s">
        <v>58657</v>
      </c>
      <c r="B25123" s="147" t="s">
        <v>218</v>
      </c>
      <c r="C25123" t="s">
        <v>58665</v>
      </c>
      <c r="D25123" t="s">
        <v>58659</v>
      </c>
      <c r="E25123" s="147">
        <v>-28.57</v>
      </c>
      <c r="F25123" t="s">
        <v>58666</v>
      </c>
    </row>
    <row r="25124" spans="1:6" hidden="1" x14ac:dyDescent="0.25">
      <c r="A25124" t="s">
        <v>58657</v>
      </c>
      <c r="B25124" s="147" t="s">
        <v>179</v>
      </c>
      <c r="C25124" t="s">
        <v>58667</v>
      </c>
      <c r="D25124" t="s">
        <v>58659</v>
      </c>
      <c r="E25124" s="147">
        <v>-68.849999999999994</v>
      </c>
      <c r="F25124" t="s">
        <v>58668</v>
      </c>
    </row>
    <row r="25125" spans="1:6" hidden="1" x14ac:dyDescent="0.25">
      <c r="A25125" t="s">
        <v>58657</v>
      </c>
      <c r="B25125" s="147" t="s">
        <v>219</v>
      </c>
      <c r="C25125" t="s">
        <v>58669</v>
      </c>
      <c r="D25125" t="s">
        <v>58659</v>
      </c>
      <c r="E25125" s="147">
        <v>-85.71</v>
      </c>
      <c r="F25125" t="s">
        <v>58670</v>
      </c>
    </row>
    <row r="25126" spans="1:6" hidden="1" x14ac:dyDescent="0.25">
      <c r="A25126" t="s">
        <v>58657</v>
      </c>
      <c r="B25126" s="147" t="s">
        <v>220</v>
      </c>
      <c r="C25126" t="s">
        <v>58671</v>
      </c>
      <c r="D25126" t="s">
        <v>58659</v>
      </c>
      <c r="E25126" s="147">
        <v>-171.42</v>
      </c>
      <c r="F25126" t="s">
        <v>58672</v>
      </c>
    </row>
    <row r="25127" spans="1:6" x14ac:dyDescent="0.25">
      <c r="A25127" t="s">
        <v>58673</v>
      </c>
      <c r="B25127" s="147" t="s">
        <v>178</v>
      </c>
      <c r="C25127" t="s">
        <v>58674</v>
      </c>
      <c r="D25127" t="s">
        <v>58675</v>
      </c>
      <c r="E25127" s="148">
        <v>164</v>
      </c>
      <c r="F25127" t="s">
        <v>58676</v>
      </c>
    </row>
    <row r="25128" spans="1:6" hidden="1" x14ac:dyDescent="0.25">
      <c r="A25128" t="s">
        <v>58673</v>
      </c>
      <c r="B25128" s="147" t="s">
        <v>234</v>
      </c>
      <c r="C25128" t="s">
        <v>58677</v>
      </c>
      <c r="D25128" t="s">
        <v>58675</v>
      </c>
      <c r="E25128" s="147">
        <v>-0.33</v>
      </c>
      <c r="F25128" t="s">
        <v>58678</v>
      </c>
    </row>
    <row r="25129" spans="1:6" hidden="1" x14ac:dyDescent="0.25">
      <c r="A25129" t="s">
        <v>58673</v>
      </c>
      <c r="B25129" s="147" t="s">
        <v>218</v>
      </c>
      <c r="C25129" t="s">
        <v>58679</v>
      </c>
      <c r="D25129" t="s">
        <v>58675</v>
      </c>
      <c r="E25129" s="147">
        <v>-1.64</v>
      </c>
      <c r="F25129" t="s">
        <v>58680</v>
      </c>
    </row>
    <row r="25130" spans="1:6" hidden="1" x14ac:dyDescent="0.25">
      <c r="A25130" t="s">
        <v>58673</v>
      </c>
      <c r="B25130" s="147" t="s">
        <v>179</v>
      </c>
      <c r="C25130" t="s">
        <v>58681</v>
      </c>
      <c r="D25130" t="s">
        <v>58675</v>
      </c>
      <c r="E25130" s="147">
        <v>-3.95</v>
      </c>
      <c r="F25130" t="s">
        <v>58682</v>
      </c>
    </row>
    <row r="25131" spans="1:6" hidden="1" x14ac:dyDescent="0.25">
      <c r="A25131" t="s">
        <v>58673</v>
      </c>
      <c r="B25131" s="147" t="s">
        <v>219</v>
      </c>
      <c r="C25131" t="s">
        <v>58683</v>
      </c>
      <c r="D25131" t="s">
        <v>58675</v>
      </c>
      <c r="E25131" s="147">
        <v>-4.92</v>
      </c>
      <c r="F25131" t="s">
        <v>58684</v>
      </c>
    </row>
    <row r="25132" spans="1:6" x14ac:dyDescent="0.25">
      <c r="A25132" t="s">
        <v>58685</v>
      </c>
      <c r="B25132" s="147" t="s">
        <v>178</v>
      </c>
      <c r="C25132" t="s">
        <v>58686</v>
      </c>
      <c r="D25132" t="s">
        <v>58687</v>
      </c>
      <c r="E25132" s="148">
        <v>3110</v>
      </c>
      <c r="F25132" t="s">
        <v>58688</v>
      </c>
    </row>
    <row r="25133" spans="1:6" hidden="1" x14ac:dyDescent="0.25">
      <c r="A25133" t="s">
        <v>58685</v>
      </c>
      <c r="B25133" s="147" t="s">
        <v>234</v>
      </c>
      <c r="C25133" t="s">
        <v>58689</v>
      </c>
      <c r="D25133" t="s">
        <v>58687</v>
      </c>
      <c r="E25133" s="147">
        <v>-6.22</v>
      </c>
      <c r="F25133" t="s">
        <v>58690</v>
      </c>
    </row>
    <row r="25134" spans="1:6" hidden="1" x14ac:dyDescent="0.25">
      <c r="A25134" t="s">
        <v>58685</v>
      </c>
      <c r="B25134" s="147" t="s">
        <v>217</v>
      </c>
      <c r="C25134" t="s">
        <v>58691</v>
      </c>
      <c r="D25134" t="s">
        <v>58687</v>
      </c>
      <c r="E25134" s="147">
        <v>-15.55</v>
      </c>
      <c r="F25134" t="s">
        <v>58692</v>
      </c>
    </row>
    <row r="25135" spans="1:6" hidden="1" x14ac:dyDescent="0.25">
      <c r="A25135" t="s">
        <v>58685</v>
      </c>
      <c r="B25135" s="147" t="s">
        <v>218</v>
      </c>
      <c r="C25135" t="s">
        <v>58693</v>
      </c>
      <c r="D25135" t="s">
        <v>58687</v>
      </c>
      <c r="E25135" s="147">
        <v>-31.1</v>
      </c>
      <c r="F25135" t="s">
        <v>58694</v>
      </c>
    </row>
    <row r="25136" spans="1:6" hidden="1" x14ac:dyDescent="0.25">
      <c r="A25136" t="s">
        <v>58685</v>
      </c>
      <c r="B25136" s="147" t="s">
        <v>179</v>
      </c>
      <c r="C25136" t="s">
        <v>58695</v>
      </c>
      <c r="D25136" t="s">
        <v>58687</v>
      </c>
      <c r="E25136" s="147">
        <v>-74.95</v>
      </c>
      <c r="F25136" t="s">
        <v>58696</v>
      </c>
    </row>
    <row r="25137" spans="1:6" hidden="1" x14ac:dyDescent="0.25">
      <c r="A25137" t="s">
        <v>58685</v>
      </c>
      <c r="B25137" s="147" t="s">
        <v>219</v>
      </c>
      <c r="C25137" t="s">
        <v>58697</v>
      </c>
      <c r="D25137" t="s">
        <v>58687</v>
      </c>
      <c r="E25137" s="147">
        <v>-93.3</v>
      </c>
      <c r="F25137" t="s">
        <v>58698</v>
      </c>
    </row>
    <row r="25138" spans="1:6" x14ac:dyDescent="0.25">
      <c r="A25138" t="s">
        <v>58699</v>
      </c>
      <c r="B25138" s="147" t="s">
        <v>178</v>
      </c>
      <c r="C25138" t="s">
        <v>58700</v>
      </c>
      <c r="D25138" t="s">
        <v>58701</v>
      </c>
      <c r="E25138" s="148">
        <v>4540</v>
      </c>
      <c r="F25138" t="s">
        <v>58702</v>
      </c>
    </row>
    <row r="25139" spans="1:6" hidden="1" x14ac:dyDescent="0.25">
      <c r="A25139" t="s">
        <v>58699</v>
      </c>
      <c r="B25139" s="147" t="s">
        <v>234</v>
      </c>
      <c r="C25139" t="s">
        <v>58703</v>
      </c>
      <c r="D25139" t="s">
        <v>58701</v>
      </c>
      <c r="E25139" s="147">
        <v>-9.08</v>
      </c>
      <c r="F25139" t="s">
        <v>58704</v>
      </c>
    </row>
    <row r="25140" spans="1:6" hidden="1" x14ac:dyDescent="0.25">
      <c r="A25140" t="s">
        <v>58699</v>
      </c>
      <c r="B25140" s="147" t="s">
        <v>217</v>
      </c>
      <c r="C25140" t="s">
        <v>58705</v>
      </c>
      <c r="D25140" t="s">
        <v>58701</v>
      </c>
      <c r="E25140" s="147">
        <v>-22.7</v>
      </c>
      <c r="F25140" t="s">
        <v>58706</v>
      </c>
    </row>
    <row r="25141" spans="1:6" hidden="1" x14ac:dyDescent="0.25">
      <c r="A25141" t="s">
        <v>58699</v>
      </c>
      <c r="B25141" s="147" t="s">
        <v>218</v>
      </c>
      <c r="C25141" t="s">
        <v>58707</v>
      </c>
      <c r="D25141" t="s">
        <v>58701</v>
      </c>
      <c r="E25141" s="147">
        <v>-45.4</v>
      </c>
      <c r="F25141" t="s">
        <v>58708</v>
      </c>
    </row>
    <row r="25142" spans="1:6" hidden="1" x14ac:dyDescent="0.25">
      <c r="A25142" t="s">
        <v>58699</v>
      </c>
      <c r="B25142" s="147" t="s">
        <v>179</v>
      </c>
      <c r="C25142" t="s">
        <v>58709</v>
      </c>
      <c r="D25142" t="s">
        <v>58701</v>
      </c>
      <c r="E25142" s="147">
        <v>-109.41</v>
      </c>
      <c r="F25142" t="s">
        <v>58710</v>
      </c>
    </row>
    <row r="25143" spans="1:6" hidden="1" x14ac:dyDescent="0.25">
      <c r="A25143" t="s">
        <v>58699</v>
      </c>
      <c r="B25143" s="147" t="s">
        <v>219</v>
      </c>
      <c r="C25143" t="s">
        <v>58711</v>
      </c>
      <c r="D25143" t="s">
        <v>58701</v>
      </c>
      <c r="E25143" s="147">
        <v>-136.19999999999999</v>
      </c>
      <c r="F25143" t="s">
        <v>58712</v>
      </c>
    </row>
    <row r="25144" spans="1:6" x14ac:dyDescent="0.25">
      <c r="A25144" t="s">
        <v>58713</v>
      </c>
      <c r="B25144" s="147" t="s">
        <v>178</v>
      </c>
      <c r="C25144" t="s">
        <v>58714</v>
      </c>
      <c r="D25144" t="s">
        <v>58715</v>
      </c>
      <c r="E25144" s="148">
        <v>1469</v>
      </c>
      <c r="F25144" t="s">
        <v>58716</v>
      </c>
    </row>
    <row r="25145" spans="1:6" hidden="1" x14ac:dyDescent="0.25">
      <c r="A25145" t="s">
        <v>58713</v>
      </c>
      <c r="B25145" s="147" t="s">
        <v>234</v>
      </c>
      <c r="C25145" t="s">
        <v>58717</v>
      </c>
      <c r="D25145" t="s">
        <v>58715</v>
      </c>
      <c r="E25145" s="147">
        <v>-2.94</v>
      </c>
      <c r="F25145" t="s">
        <v>58718</v>
      </c>
    </row>
    <row r="25146" spans="1:6" hidden="1" x14ac:dyDescent="0.25">
      <c r="A25146" t="s">
        <v>58713</v>
      </c>
      <c r="B25146" s="147" t="s">
        <v>217</v>
      </c>
      <c r="C25146" t="s">
        <v>58719</v>
      </c>
      <c r="D25146" t="s">
        <v>58715</v>
      </c>
      <c r="E25146" s="147">
        <v>-7.35</v>
      </c>
      <c r="F25146" t="s">
        <v>58720</v>
      </c>
    </row>
    <row r="25147" spans="1:6" hidden="1" x14ac:dyDescent="0.25">
      <c r="A25147" t="s">
        <v>58713</v>
      </c>
      <c r="B25147" s="147" t="s">
        <v>218</v>
      </c>
      <c r="C25147" t="s">
        <v>58721</v>
      </c>
      <c r="D25147" t="s">
        <v>58715</v>
      </c>
      <c r="E25147" s="147">
        <v>-14.69</v>
      </c>
      <c r="F25147" t="s">
        <v>58722</v>
      </c>
    </row>
    <row r="25148" spans="1:6" hidden="1" x14ac:dyDescent="0.25">
      <c r="A25148" t="s">
        <v>58713</v>
      </c>
      <c r="B25148" s="147" t="s">
        <v>179</v>
      </c>
      <c r="C25148" t="s">
        <v>58723</v>
      </c>
      <c r="D25148" t="s">
        <v>58715</v>
      </c>
      <c r="E25148" s="147">
        <v>-35.4</v>
      </c>
      <c r="F25148" t="s">
        <v>58724</v>
      </c>
    </row>
    <row r="25149" spans="1:6" hidden="1" x14ac:dyDescent="0.25">
      <c r="A25149" t="s">
        <v>58713</v>
      </c>
      <c r="B25149" s="147" t="s">
        <v>219</v>
      </c>
      <c r="C25149" t="s">
        <v>58725</v>
      </c>
      <c r="D25149" t="s">
        <v>58715</v>
      </c>
      <c r="E25149" s="147">
        <v>-44.07</v>
      </c>
      <c r="F25149" t="s">
        <v>58726</v>
      </c>
    </row>
    <row r="25150" spans="1:6" x14ac:dyDescent="0.25">
      <c r="A25150" t="s">
        <v>58727</v>
      </c>
      <c r="B25150" s="147" t="s">
        <v>178</v>
      </c>
      <c r="C25150" t="s">
        <v>58728</v>
      </c>
      <c r="D25150" t="s">
        <v>58729</v>
      </c>
      <c r="E25150" s="148">
        <v>4656</v>
      </c>
      <c r="F25150" t="s">
        <v>58730</v>
      </c>
    </row>
    <row r="25151" spans="1:6" hidden="1" x14ac:dyDescent="0.25">
      <c r="A25151" t="s">
        <v>58727</v>
      </c>
      <c r="B25151" s="147" t="s">
        <v>234</v>
      </c>
      <c r="C25151" t="s">
        <v>58731</v>
      </c>
      <c r="D25151" t="s">
        <v>58729</v>
      </c>
      <c r="E25151" s="147">
        <v>-9.31</v>
      </c>
      <c r="F25151" t="s">
        <v>58732</v>
      </c>
    </row>
    <row r="25152" spans="1:6" hidden="1" x14ac:dyDescent="0.25">
      <c r="A25152" t="s">
        <v>58727</v>
      </c>
      <c r="B25152" s="147" t="s">
        <v>217</v>
      </c>
      <c r="C25152" t="s">
        <v>58733</v>
      </c>
      <c r="D25152" t="s">
        <v>58729</v>
      </c>
      <c r="E25152" s="147">
        <v>-23.28</v>
      </c>
      <c r="F25152" t="s">
        <v>58734</v>
      </c>
    </row>
    <row r="25153" spans="1:6" hidden="1" x14ac:dyDescent="0.25">
      <c r="A25153" t="s">
        <v>58727</v>
      </c>
      <c r="B25153" s="147" t="s">
        <v>218</v>
      </c>
      <c r="C25153" t="s">
        <v>58735</v>
      </c>
      <c r="D25153" t="s">
        <v>58729</v>
      </c>
      <c r="E25153" s="147">
        <v>-23.28</v>
      </c>
      <c r="F25153" t="s">
        <v>58736</v>
      </c>
    </row>
    <row r="25154" spans="1:6" hidden="1" x14ac:dyDescent="0.25">
      <c r="A25154" t="s">
        <v>58727</v>
      </c>
      <c r="B25154" s="147" t="s">
        <v>219</v>
      </c>
      <c r="C25154" t="s">
        <v>58737</v>
      </c>
      <c r="D25154" t="s">
        <v>58729</v>
      </c>
      <c r="E25154" s="147">
        <v>-23.28</v>
      </c>
      <c r="F25154" t="s">
        <v>58738</v>
      </c>
    </row>
    <row r="25155" spans="1:6" hidden="1" x14ac:dyDescent="0.25">
      <c r="A25155" t="s">
        <v>58727</v>
      </c>
      <c r="B25155" s="147" t="s">
        <v>210</v>
      </c>
      <c r="C25155" t="s">
        <v>58739</v>
      </c>
      <c r="D25155" t="s">
        <v>58729</v>
      </c>
      <c r="E25155" s="147">
        <v>-93.12</v>
      </c>
      <c r="F25155" t="s">
        <v>58740</v>
      </c>
    </row>
    <row r="25156" spans="1:6" hidden="1" x14ac:dyDescent="0.25">
      <c r="A25156" t="s">
        <v>58727</v>
      </c>
      <c r="B25156" s="147" t="s">
        <v>179</v>
      </c>
      <c r="C25156" t="s">
        <v>58741</v>
      </c>
      <c r="D25156" t="s">
        <v>58729</v>
      </c>
      <c r="E25156" s="147">
        <v>-112.21</v>
      </c>
      <c r="F25156" t="s">
        <v>58742</v>
      </c>
    </row>
    <row r="25157" spans="1:6" x14ac:dyDescent="0.25">
      <c r="A25157" t="s">
        <v>58743</v>
      </c>
      <c r="B25157" s="147" t="s">
        <v>178</v>
      </c>
      <c r="C25157" t="s">
        <v>58744</v>
      </c>
      <c r="D25157" t="s">
        <v>58745</v>
      </c>
      <c r="E25157" s="148">
        <v>9128</v>
      </c>
      <c r="F25157" t="s">
        <v>58746</v>
      </c>
    </row>
    <row r="25158" spans="1:6" hidden="1" x14ac:dyDescent="0.25">
      <c r="A25158" t="s">
        <v>58743</v>
      </c>
      <c r="B25158" s="147" t="s">
        <v>234</v>
      </c>
      <c r="C25158" t="s">
        <v>58747</v>
      </c>
      <c r="D25158" t="s">
        <v>58745</v>
      </c>
      <c r="E25158" s="147">
        <v>-18.260000000000002</v>
      </c>
      <c r="F25158" t="s">
        <v>58748</v>
      </c>
    </row>
    <row r="25159" spans="1:6" hidden="1" x14ac:dyDescent="0.25">
      <c r="A25159" t="s">
        <v>58743</v>
      </c>
      <c r="B25159" s="147" t="s">
        <v>217</v>
      </c>
      <c r="C25159" t="s">
        <v>58749</v>
      </c>
      <c r="D25159" t="s">
        <v>58745</v>
      </c>
      <c r="E25159" s="147">
        <v>-45.64</v>
      </c>
      <c r="F25159" t="s">
        <v>58750</v>
      </c>
    </row>
    <row r="25160" spans="1:6" hidden="1" x14ac:dyDescent="0.25">
      <c r="A25160" t="s">
        <v>58743</v>
      </c>
      <c r="B25160" s="147" t="s">
        <v>218</v>
      </c>
      <c r="C25160" t="s">
        <v>58751</v>
      </c>
      <c r="D25160" t="s">
        <v>58745</v>
      </c>
      <c r="E25160" s="147">
        <v>-91.28</v>
      </c>
      <c r="F25160" t="s">
        <v>58752</v>
      </c>
    </row>
    <row r="25161" spans="1:6" hidden="1" x14ac:dyDescent="0.25">
      <c r="A25161" t="s">
        <v>58743</v>
      </c>
      <c r="B25161" s="147" t="s">
        <v>210</v>
      </c>
      <c r="C25161" t="s">
        <v>58753</v>
      </c>
      <c r="D25161" t="s">
        <v>58745</v>
      </c>
      <c r="E25161" s="147">
        <v>-182.56</v>
      </c>
      <c r="F25161" t="s">
        <v>58754</v>
      </c>
    </row>
    <row r="25162" spans="1:6" hidden="1" x14ac:dyDescent="0.25">
      <c r="A25162" t="s">
        <v>58743</v>
      </c>
      <c r="B25162" s="147" t="s">
        <v>179</v>
      </c>
      <c r="C25162" t="s">
        <v>58755</v>
      </c>
      <c r="D25162" t="s">
        <v>58745</v>
      </c>
      <c r="E25162" s="147">
        <v>-219.98</v>
      </c>
      <c r="F25162" t="s">
        <v>58756</v>
      </c>
    </row>
    <row r="25163" spans="1:6" hidden="1" x14ac:dyDescent="0.25">
      <c r="A25163" t="s">
        <v>58743</v>
      </c>
      <c r="B25163" s="147" t="s">
        <v>219</v>
      </c>
      <c r="C25163" t="s">
        <v>58757</v>
      </c>
      <c r="D25163" t="s">
        <v>58745</v>
      </c>
      <c r="E25163" s="147">
        <v>-273.83999999999997</v>
      </c>
      <c r="F25163" t="s">
        <v>58758</v>
      </c>
    </row>
    <row r="25164" spans="1:6" x14ac:dyDescent="0.25">
      <c r="A25164" t="s">
        <v>58759</v>
      </c>
      <c r="B25164" s="147" t="s">
        <v>178</v>
      </c>
      <c r="C25164" t="s">
        <v>58760</v>
      </c>
      <c r="D25164" t="s">
        <v>58761</v>
      </c>
      <c r="E25164" s="148">
        <v>1827</v>
      </c>
      <c r="F25164" t="s">
        <v>58762</v>
      </c>
    </row>
    <row r="25165" spans="1:6" hidden="1" x14ac:dyDescent="0.25">
      <c r="A25165" t="s">
        <v>58759</v>
      </c>
      <c r="B25165" s="147" t="s">
        <v>234</v>
      </c>
      <c r="C25165" t="s">
        <v>58763</v>
      </c>
      <c r="D25165" t="s">
        <v>58761</v>
      </c>
      <c r="E25165" s="147">
        <v>-3.65</v>
      </c>
      <c r="F25165" t="s">
        <v>58764</v>
      </c>
    </row>
    <row r="25166" spans="1:6" hidden="1" x14ac:dyDescent="0.25">
      <c r="A25166" t="s">
        <v>58759</v>
      </c>
      <c r="B25166" s="147" t="s">
        <v>217</v>
      </c>
      <c r="C25166" t="s">
        <v>58765</v>
      </c>
      <c r="D25166" t="s">
        <v>58761</v>
      </c>
      <c r="E25166" s="147">
        <v>-9.14</v>
      </c>
      <c r="F25166" t="s">
        <v>58766</v>
      </c>
    </row>
    <row r="25167" spans="1:6" hidden="1" x14ac:dyDescent="0.25">
      <c r="A25167" t="s">
        <v>58759</v>
      </c>
      <c r="B25167" s="147" t="s">
        <v>218</v>
      </c>
      <c r="C25167" t="s">
        <v>58767</v>
      </c>
      <c r="D25167" t="s">
        <v>58761</v>
      </c>
      <c r="E25167" s="147">
        <v>-9.14</v>
      </c>
      <c r="F25167" t="s">
        <v>58768</v>
      </c>
    </row>
    <row r="25168" spans="1:6" hidden="1" x14ac:dyDescent="0.25">
      <c r="A25168" t="s">
        <v>58759</v>
      </c>
      <c r="B25168" s="147" t="s">
        <v>219</v>
      </c>
      <c r="C25168" t="s">
        <v>58769</v>
      </c>
      <c r="D25168" t="s">
        <v>58761</v>
      </c>
      <c r="E25168" s="147">
        <v>-9.14</v>
      </c>
      <c r="F25168" t="s">
        <v>58770</v>
      </c>
    </row>
    <row r="25169" spans="1:6" hidden="1" x14ac:dyDescent="0.25">
      <c r="A25169" t="s">
        <v>58759</v>
      </c>
      <c r="B25169" s="147" t="s">
        <v>210</v>
      </c>
      <c r="C25169" t="s">
        <v>58771</v>
      </c>
      <c r="D25169" t="s">
        <v>58761</v>
      </c>
      <c r="E25169" s="147">
        <v>-36.54</v>
      </c>
      <c r="F25169" t="s">
        <v>58772</v>
      </c>
    </row>
    <row r="25170" spans="1:6" hidden="1" x14ac:dyDescent="0.25">
      <c r="A25170" t="s">
        <v>58759</v>
      </c>
      <c r="B25170" s="147" t="s">
        <v>179</v>
      </c>
      <c r="C25170" t="s">
        <v>58773</v>
      </c>
      <c r="D25170" t="s">
        <v>58761</v>
      </c>
      <c r="E25170" s="147">
        <v>-44.03</v>
      </c>
      <c r="F25170" t="s">
        <v>58774</v>
      </c>
    </row>
    <row r="25171" spans="1:6" x14ac:dyDescent="0.25">
      <c r="A25171" t="s">
        <v>58775</v>
      </c>
      <c r="B25171" s="147" t="s">
        <v>178</v>
      </c>
      <c r="C25171" t="s">
        <v>58776</v>
      </c>
      <c r="D25171" t="s">
        <v>58777</v>
      </c>
      <c r="E25171" s="148">
        <v>3557</v>
      </c>
      <c r="F25171" t="s">
        <v>58778</v>
      </c>
    </row>
    <row r="25172" spans="1:6" hidden="1" x14ac:dyDescent="0.25">
      <c r="A25172" t="s">
        <v>58775</v>
      </c>
      <c r="B25172" s="147" t="s">
        <v>234</v>
      </c>
      <c r="C25172" t="s">
        <v>58779</v>
      </c>
      <c r="D25172" t="s">
        <v>58777</v>
      </c>
      <c r="E25172" s="147">
        <v>-7.11</v>
      </c>
      <c r="F25172" t="s">
        <v>58780</v>
      </c>
    </row>
    <row r="25173" spans="1:6" hidden="1" x14ac:dyDescent="0.25">
      <c r="A25173" t="s">
        <v>58775</v>
      </c>
      <c r="B25173" s="147" t="s">
        <v>217</v>
      </c>
      <c r="C25173" t="s">
        <v>58781</v>
      </c>
      <c r="D25173" t="s">
        <v>58777</v>
      </c>
      <c r="E25173" s="147">
        <v>-17.79</v>
      </c>
      <c r="F25173" t="s">
        <v>58782</v>
      </c>
    </row>
    <row r="25174" spans="1:6" hidden="1" x14ac:dyDescent="0.25">
      <c r="A25174" t="s">
        <v>58775</v>
      </c>
      <c r="B25174" s="147" t="s">
        <v>218</v>
      </c>
      <c r="C25174" t="s">
        <v>58783</v>
      </c>
      <c r="D25174" t="s">
        <v>58777</v>
      </c>
      <c r="E25174" s="147">
        <v>-35.57</v>
      </c>
      <c r="F25174" t="s">
        <v>58784</v>
      </c>
    </row>
    <row r="25175" spans="1:6" hidden="1" x14ac:dyDescent="0.25">
      <c r="A25175" t="s">
        <v>58775</v>
      </c>
      <c r="B25175" s="147" t="s">
        <v>179</v>
      </c>
      <c r="C25175" t="s">
        <v>58785</v>
      </c>
      <c r="D25175" t="s">
        <v>58777</v>
      </c>
      <c r="E25175" s="147">
        <v>-85.72</v>
      </c>
      <c r="F25175" t="s">
        <v>58786</v>
      </c>
    </row>
    <row r="25176" spans="1:6" hidden="1" x14ac:dyDescent="0.25">
      <c r="A25176" t="s">
        <v>58775</v>
      </c>
      <c r="B25176" s="147" t="s">
        <v>219</v>
      </c>
      <c r="C25176" t="s">
        <v>58787</v>
      </c>
      <c r="D25176" t="s">
        <v>58777</v>
      </c>
      <c r="E25176" s="147">
        <v>-106.71</v>
      </c>
      <c r="F25176" t="s">
        <v>58788</v>
      </c>
    </row>
    <row r="25177" spans="1:6" x14ac:dyDescent="0.25">
      <c r="A25177" t="s">
        <v>58789</v>
      </c>
      <c r="B25177" s="147" t="s">
        <v>178</v>
      </c>
      <c r="C25177" t="s">
        <v>58790</v>
      </c>
      <c r="D25177" t="s">
        <v>58791</v>
      </c>
      <c r="E25177" s="148">
        <v>5677</v>
      </c>
      <c r="F25177" t="s">
        <v>58792</v>
      </c>
    </row>
    <row r="25178" spans="1:6" hidden="1" x14ac:dyDescent="0.25">
      <c r="A25178" t="s">
        <v>58789</v>
      </c>
      <c r="B25178" s="147" t="s">
        <v>234</v>
      </c>
      <c r="C25178" t="s">
        <v>58793</v>
      </c>
      <c r="D25178" t="s">
        <v>58791</v>
      </c>
      <c r="E25178" s="147">
        <v>-11.35</v>
      </c>
      <c r="F25178" t="s">
        <v>58794</v>
      </c>
    </row>
    <row r="25179" spans="1:6" hidden="1" x14ac:dyDescent="0.25">
      <c r="A25179" t="s">
        <v>58789</v>
      </c>
      <c r="B25179" s="147" t="s">
        <v>217</v>
      </c>
      <c r="C25179" t="s">
        <v>58795</v>
      </c>
      <c r="D25179" t="s">
        <v>58791</v>
      </c>
      <c r="E25179" s="147">
        <v>-28.39</v>
      </c>
      <c r="F25179" t="s">
        <v>58796</v>
      </c>
    </row>
    <row r="25180" spans="1:6" hidden="1" x14ac:dyDescent="0.25">
      <c r="A25180" t="s">
        <v>58789</v>
      </c>
      <c r="B25180" s="147" t="s">
        <v>218</v>
      </c>
      <c r="C25180" t="s">
        <v>58797</v>
      </c>
      <c r="D25180" t="s">
        <v>58791</v>
      </c>
      <c r="E25180" s="147">
        <v>-56.77</v>
      </c>
      <c r="F25180" t="s">
        <v>58798</v>
      </c>
    </row>
    <row r="25181" spans="1:6" hidden="1" x14ac:dyDescent="0.25">
      <c r="A25181" t="s">
        <v>58789</v>
      </c>
      <c r="B25181" s="147" t="s">
        <v>179</v>
      </c>
      <c r="C25181" t="s">
        <v>58799</v>
      </c>
      <c r="D25181" t="s">
        <v>58791</v>
      </c>
      <c r="E25181" s="147">
        <v>-136.82</v>
      </c>
      <c r="F25181" t="s">
        <v>58800</v>
      </c>
    </row>
    <row r="25182" spans="1:6" hidden="1" x14ac:dyDescent="0.25">
      <c r="A25182" t="s">
        <v>58789</v>
      </c>
      <c r="B25182" s="147" t="s">
        <v>219</v>
      </c>
      <c r="C25182" t="s">
        <v>58801</v>
      </c>
      <c r="D25182" t="s">
        <v>58791</v>
      </c>
      <c r="E25182" s="147">
        <v>-170.31</v>
      </c>
      <c r="F25182" t="s">
        <v>58802</v>
      </c>
    </row>
    <row r="25183" spans="1:6" x14ac:dyDescent="0.25">
      <c r="A25183" t="s">
        <v>58803</v>
      </c>
      <c r="B25183" s="147" t="s">
        <v>178</v>
      </c>
      <c r="C25183" t="s">
        <v>58804</v>
      </c>
      <c r="D25183" t="s">
        <v>58805</v>
      </c>
      <c r="E25183" s="148">
        <v>5500</v>
      </c>
      <c r="F25183" t="s">
        <v>58806</v>
      </c>
    </row>
    <row r="25184" spans="1:6" hidden="1" x14ac:dyDescent="0.25">
      <c r="A25184" t="s">
        <v>58803</v>
      </c>
      <c r="B25184" s="147" t="s">
        <v>234</v>
      </c>
      <c r="C25184" t="s">
        <v>58807</v>
      </c>
      <c r="D25184" t="s">
        <v>58805</v>
      </c>
      <c r="E25184" s="148">
        <v>-11</v>
      </c>
      <c r="F25184" t="s">
        <v>58808</v>
      </c>
    </row>
    <row r="25185" spans="1:6" hidden="1" x14ac:dyDescent="0.25">
      <c r="A25185" t="s">
        <v>58803</v>
      </c>
      <c r="B25185" s="147" t="s">
        <v>217</v>
      </c>
      <c r="C25185" t="s">
        <v>58809</v>
      </c>
      <c r="D25185" t="s">
        <v>58805</v>
      </c>
      <c r="E25185" s="147">
        <v>-27.5</v>
      </c>
      <c r="F25185" t="s">
        <v>58810</v>
      </c>
    </row>
    <row r="25186" spans="1:6" hidden="1" x14ac:dyDescent="0.25">
      <c r="A25186" t="s">
        <v>58803</v>
      </c>
      <c r="B25186" s="147" t="s">
        <v>218</v>
      </c>
      <c r="C25186" t="s">
        <v>58811</v>
      </c>
      <c r="D25186" t="s">
        <v>58805</v>
      </c>
      <c r="E25186" s="148">
        <v>-55</v>
      </c>
      <c r="F25186" t="s">
        <v>58812</v>
      </c>
    </row>
    <row r="25187" spans="1:6" hidden="1" x14ac:dyDescent="0.25">
      <c r="A25187" t="s">
        <v>58803</v>
      </c>
      <c r="B25187" s="147" t="s">
        <v>210</v>
      </c>
      <c r="C25187" t="s">
        <v>58813</v>
      </c>
      <c r="D25187" t="s">
        <v>58805</v>
      </c>
      <c r="E25187" s="148">
        <v>-110</v>
      </c>
      <c r="F25187" t="s">
        <v>58814</v>
      </c>
    </row>
    <row r="25188" spans="1:6" hidden="1" x14ac:dyDescent="0.25">
      <c r="A25188" t="s">
        <v>58803</v>
      </c>
      <c r="B25188" s="147" t="s">
        <v>179</v>
      </c>
      <c r="C25188" t="s">
        <v>58815</v>
      </c>
      <c r="D25188" t="s">
        <v>58805</v>
      </c>
      <c r="E25188" s="147">
        <v>-132.55000000000001</v>
      </c>
      <c r="F25188" t="s">
        <v>58816</v>
      </c>
    </row>
    <row r="25189" spans="1:6" hidden="1" x14ac:dyDescent="0.25">
      <c r="A25189" t="s">
        <v>58803</v>
      </c>
      <c r="B25189" s="147" t="s">
        <v>219</v>
      </c>
      <c r="C25189" t="s">
        <v>58817</v>
      </c>
      <c r="D25189" t="s">
        <v>58805</v>
      </c>
      <c r="E25189" s="148">
        <v>-165</v>
      </c>
      <c r="F25189" t="s">
        <v>58818</v>
      </c>
    </row>
    <row r="25190" spans="1:6" x14ac:dyDescent="0.25">
      <c r="A25190" t="s">
        <v>58819</v>
      </c>
      <c r="B25190" s="147" t="s">
        <v>178</v>
      </c>
      <c r="C25190" t="s">
        <v>58820</v>
      </c>
      <c r="D25190" t="s">
        <v>58821</v>
      </c>
      <c r="E25190" s="148">
        <v>11200</v>
      </c>
      <c r="F25190" t="s">
        <v>58822</v>
      </c>
    </row>
    <row r="25191" spans="1:6" hidden="1" x14ac:dyDescent="0.25">
      <c r="A25191" t="s">
        <v>58819</v>
      </c>
      <c r="B25191" s="147" t="s">
        <v>234</v>
      </c>
      <c r="C25191" t="s">
        <v>58823</v>
      </c>
      <c r="D25191" t="s">
        <v>58821</v>
      </c>
      <c r="E25191" s="147">
        <v>-22.4</v>
      </c>
      <c r="F25191" t="s">
        <v>58824</v>
      </c>
    </row>
    <row r="25192" spans="1:6" hidden="1" x14ac:dyDescent="0.25">
      <c r="A25192" t="s">
        <v>58819</v>
      </c>
      <c r="B25192" s="147" t="s">
        <v>217</v>
      </c>
      <c r="C25192" t="s">
        <v>58825</v>
      </c>
      <c r="D25192" t="s">
        <v>58821</v>
      </c>
      <c r="E25192" s="148">
        <v>-56</v>
      </c>
      <c r="F25192" t="s">
        <v>58826</v>
      </c>
    </row>
    <row r="25193" spans="1:6" hidden="1" x14ac:dyDescent="0.25">
      <c r="A25193" t="s">
        <v>58819</v>
      </c>
      <c r="B25193" s="147" t="s">
        <v>218</v>
      </c>
      <c r="C25193" t="s">
        <v>58827</v>
      </c>
      <c r="D25193" t="s">
        <v>58821</v>
      </c>
      <c r="E25193" s="148">
        <v>-112</v>
      </c>
      <c r="F25193" t="s">
        <v>58828</v>
      </c>
    </row>
    <row r="25194" spans="1:6" hidden="1" x14ac:dyDescent="0.25">
      <c r="A25194" t="s">
        <v>58819</v>
      </c>
      <c r="B25194" s="147" t="s">
        <v>210</v>
      </c>
      <c r="C25194" t="s">
        <v>58829</v>
      </c>
      <c r="D25194" t="s">
        <v>58821</v>
      </c>
      <c r="E25194" s="148">
        <v>-224</v>
      </c>
      <c r="F25194" t="s">
        <v>58830</v>
      </c>
    </row>
    <row r="25195" spans="1:6" hidden="1" x14ac:dyDescent="0.25">
      <c r="A25195" t="s">
        <v>58819</v>
      </c>
      <c r="B25195" s="147" t="s">
        <v>179</v>
      </c>
      <c r="C25195" t="s">
        <v>58831</v>
      </c>
      <c r="D25195" t="s">
        <v>58821</v>
      </c>
      <c r="E25195" s="147">
        <v>-269.92</v>
      </c>
      <c r="F25195" t="s">
        <v>58832</v>
      </c>
    </row>
    <row r="25196" spans="1:6" hidden="1" x14ac:dyDescent="0.25">
      <c r="A25196" t="s">
        <v>58819</v>
      </c>
      <c r="B25196" s="147" t="s">
        <v>219</v>
      </c>
      <c r="C25196" t="s">
        <v>58833</v>
      </c>
      <c r="D25196" t="s">
        <v>58821</v>
      </c>
      <c r="E25196" s="148">
        <v>-336</v>
      </c>
      <c r="F25196" t="s">
        <v>58834</v>
      </c>
    </row>
    <row r="25197" spans="1:6" x14ac:dyDescent="0.25">
      <c r="A25197" t="s">
        <v>58835</v>
      </c>
      <c r="B25197" s="147" t="s">
        <v>178</v>
      </c>
      <c r="C25197" t="s">
        <v>58836</v>
      </c>
      <c r="D25197" t="s">
        <v>58837</v>
      </c>
      <c r="E25197" s="148">
        <v>7754</v>
      </c>
      <c r="F25197" t="s">
        <v>58838</v>
      </c>
    </row>
    <row r="25198" spans="1:6" hidden="1" x14ac:dyDescent="0.25">
      <c r="A25198" t="s">
        <v>58835</v>
      </c>
      <c r="B25198" s="147" t="s">
        <v>234</v>
      </c>
      <c r="C25198" t="s">
        <v>58839</v>
      </c>
      <c r="D25198" t="s">
        <v>58837</v>
      </c>
      <c r="E25198" s="147">
        <v>-15.51</v>
      </c>
      <c r="F25198" t="s">
        <v>58840</v>
      </c>
    </row>
    <row r="25199" spans="1:6" hidden="1" x14ac:dyDescent="0.25">
      <c r="A25199" t="s">
        <v>58835</v>
      </c>
      <c r="B25199" s="147" t="s">
        <v>217</v>
      </c>
      <c r="C25199" t="s">
        <v>58841</v>
      </c>
      <c r="D25199" t="s">
        <v>58837</v>
      </c>
      <c r="E25199" s="147">
        <v>-38.770000000000003</v>
      </c>
      <c r="F25199" t="s">
        <v>58842</v>
      </c>
    </row>
    <row r="25200" spans="1:6" hidden="1" x14ac:dyDescent="0.25">
      <c r="A25200" t="s">
        <v>58835</v>
      </c>
      <c r="B25200" s="147" t="s">
        <v>218</v>
      </c>
      <c r="C25200" t="s">
        <v>58843</v>
      </c>
      <c r="D25200" t="s">
        <v>58837</v>
      </c>
      <c r="E25200" s="147">
        <v>-77.540000000000006</v>
      </c>
      <c r="F25200" t="s">
        <v>58844</v>
      </c>
    </row>
    <row r="25201" spans="1:6" hidden="1" x14ac:dyDescent="0.25">
      <c r="A25201" t="s">
        <v>58835</v>
      </c>
      <c r="B25201" s="147" t="s">
        <v>179</v>
      </c>
      <c r="C25201" t="s">
        <v>58845</v>
      </c>
      <c r="D25201" t="s">
        <v>58837</v>
      </c>
      <c r="E25201" s="147">
        <v>-186.87</v>
      </c>
      <c r="F25201" t="s">
        <v>58846</v>
      </c>
    </row>
    <row r="25202" spans="1:6" hidden="1" x14ac:dyDescent="0.25">
      <c r="A25202" t="s">
        <v>58835</v>
      </c>
      <c r="B25202" s="147" t="s">
        <v>219</v>
      </c>
      <c r="C25202" t="s">
        <v>58847</v>
      </c>
      <c r="D25202" t="s">
        <v>58837</v>
      </c>
      <c r="E25202" s="147">
        <v>-232.62</v>
      </c>
      <c r="F25202" t="s">
        <v>58848</v>
      </c>
    </row>
    <row r="25203" spans="1:6" x14ac:dyDescent="0.25">
      <c r="A25203" t="s">
        <v>58849</v>
      </c>
      <c r="B25203" s="147" t="s">
        <v>178</v>
      </c>
      <c r="C25203" t="s">
        <v>58850</v>
      </c>
      <c r="D25203" t="s">
        <v>58851</v>
      </c>
      <c r="E25203" s="148">
        <v>9330</v>
      </c>
      <c r="F25203" t="s">
        <v>58852</v>
      </c>
    </row>
    <row r="25204" spans="1:6" hidden="1" x14ac:dyDescent="0.25">
      <c r="A25204" t="s">
        <v>58849</v>
      </c>
      <c r="B25204" s="147" t="s">
        <v>234</v>
      </c>
      <c r="C25204" t="s">
        <v>58853</v>
      </c>
      <c r="D25204" t="s">
        <v>58851</v>
      </c>
      <c r="E25204" s="147">
        <v>-18.66</v>
      </c>
      <c r="F25204" t="s">
        <v>58854</v>
      </c>
    </row>
    <row r="25205" spans="1:6" hidden="1" x14ac:dyDescent="0.25">
      <c r="A25205" t="s">
        <v>58849</v>
      </c>
      <c r="B25205" s="147" t="s">
        <v>217</v>
      </c>
      <c r="C25205" t="s">
        <v>58855</v>
      </c>
      <c r="D25205" t="s">
        <v>58851</v>
      </c>
      <c r="E25205" s="147">
        <v>-46.65</v>
      </c>
      <c r="F25205" t="s">
        <v>58856</v>
      </c>
    </row>
    <row r="25206" spans="1:6" hidden="1" x14ac:dyDescent="0.25">
      <c r="A25206" t="s">
        <v>58849</v>
      </c>
      <c r="B25206" s="147" t="s">
        <v>218</v>
      </c>
      <c r="C25206" t="s">
        <v>58857</v>
      </c>
      <c r="D25206" t="s">
        <v>58851</v>
      </c>
      <c r="E25206" s="147">
        <v>-46.65</v>
      </c>
      <c r="F25206" t="s">
        <v>58858</v>
      </c>
    </row>
    <row r="25207" spans="1:6" hidden="1" x14ac:dyDescent="0.25">
      <c r="A25207" t="s">
        <v>58849</v>
      </c>
      <c r="B25207" s="147" t="s">
        <v>219</v>
      </c>
      <c r="C25207" t="s">
        <v>58859</v>
      </c>
      <c r="D25207" t="s">
        <v>58851</v>
      </c>
      <c r="E25207" s="147">
        <v>-46.65</v>
      </c>
      <c r="F25207" t="s">
        <v>58860</v>
      </c>
    </row>
    <row r="25208" spans="1:6" hidden="1" x14ac:dyDescent="0.25">
      <c r="A25208" t="s">
        <v>58849</v>
      </c>
      <c r="B25208" s="147" t="s">
        <v>179</v>
      </c>
      <c r="C25208" t="s">
        <v>58861</v>
      </c>
      <c r="D25208" t="s">
        <v>58851</v>
      </c>
      <c r="E25208" s="147">
        <v>-224.85</v>
      </c>
      <c r="F25208" t="s">
        <v>58862</v>
      </c>
    </row>
    <row r="25209" spans="1:6" x14ac:dyDescent="0.25">
      <c r="A25209" t="s">
        <v>58863</v>
      </c>
      <c r="B25209" s="147" t="s">
        <v>178</v>
      </c>
      <c r="C25209" t="s">
        <v>58864</v>
      </c>
      <c r="D25209" t="s">
        <v>58865</v>
      </c>
      <c r="E25209" s="148">
        <v>4821</v>
      </c>
      <c r="F25209" t="s">
        <v>58866</v>
      </c>
    </row>
    <row r="25210" spans="1:6" hidden="1" x14ac:dyDescent="0.25">
      <c r="A25210" t="s">
        <v>58863</v>
      </c>
      <c r="B25210" s="147" t="s">
        <v>234</v>
      </c>
      <c r="C25210" t="s">
        <v>58867</v>
      </c>
      <c r="D25210" t="s">
        <v>58865</v>
      </c>
      <c r="E25210" s="147">
        <v>-9.64</v>
      </c>
      <c r="F25210" t="s">
        <v>58868</v>
      </c>
    </row>
    <row r="25211" spans="1:6" hidden="1" x14ac:dyDescent="0.25">
      <c r="A25211" t="s">
        <v>58863</v>
      </c>
      <c r="B25211" s="147" t="s">
        <v>217</v>
      </c>
      <c r="C25211" t="s">
        <v>58869</v>
      </c>
      <c r="D25211" t="s">
        <v>58865</v>
      </c>
      <c r="E25211" s="147">
        <v>-24.11</v>
      </c>
      <c r="F25211" t="s">
        <v>58870</v>
      </c>
    </row>
    <row r="25212" spans="1:6" hidden="1" x14ac:dyDescent="0.25">
      <c r="A25212" t="s">
        <v>58863</v>
      </c>
      <c r="B25212" s="147" t="s">
        <v>218</v>
      </c>
      <c r="C25212" t="s">
        <v>58871</v>
      </c>
      <c r="D25212" t="s">
        <v>58865</v>
      </c>
      <c r="E25212" s="147">
        <v>-24.11</v>
      </c>
      <c r="F25212" t="s">
        <v>58872</v>
      </c>
    </row>
    <row r="25213" spans="1:6" hidden="1" x14ac:dyDescent="0.25">
      <c r="A25213" t="s">
        <v>58863</v>
      </c>
      <c r="B25213" s="147" t="s">
        <v>219</v>
      </c>
      <c r="C25213" t="s">
        <v>58873</v>
      </c>
      <c r="D25213" t="s">
        <v>58865</v>
      </c>
      <c r="E25213" s="147">
        <v>-24.11</v>
      </c>
      <c r="F25213" t="s">
        <v>58874</v>
      </c>
    </row>
    <row r="25214" spans="1:6" hidden="1" x14ac:dyDescent="0.25">
      <c r="A25214" t="s">
        <v>58863</v>
      </c>
      <c r="B25214" s="147" t="s">
        <v>210</v>
      </c>
      <c r="C25214" t="s">
        <v>58875</v>
      </c>
      <c r="D25214" t="s">
        <v>58865</v>
      </c>
      <c r="E25214" s="147">
        <v>-96.42</v>
      </c>
      <c r="F25214" t="s">
        <v>58876</v>
      </c>
    </row>
    <row r="25215" spans="1:6" hidden="1" x14ac:dyDescent="0.25">
      <c r="A25215" t="s">
        <v>58863</v>
      </c>
      <c r="B25215" s="147" t="s">
        <v>179</v>
      </c>
      <c r="C25215" t="s">
        <v>58877</v>
      </c>
      <c r="D25215" t="s">
        <v>58865</v>
      </c>
      <c r="E25215" s="147">
        <v>-116.19</v>
      </c>
      <c r="F25215" t="s">
        <v>58878</v>
      </c>
    </row>
    <row r="25216" spans="1:6" x14ac:dyDescent="0.25">
      <c r="A25216" t="s">
        <v>58879</v>
      </c>
      <c r="B25216" s="147" t="s">
        <v>178</v>
      </c>
      <c r="C25216" t="s">
        <v>58880</v>
      </c>
      <c r="D25216" t="s">
        <v>58881</v>
      </c>
      <c r="E25216" s="148">
        <v>3771</v>
      </c>
      <c r="F25216" t="s">
        <v>58882</v>
      </c>
    </row>
    <row r="25217" spans="1:6" hidden="1" x14ac:dyDescent="0.25">
      <c r="A25217" t="s">
        <v>58879</v>
      </c>
      <c r="B25217" s="147" t="s">
        <v>234</v>
      </c>
      <c r="C25217" t="s">
        <v>58883</v>
      </c>
      <c r="D25217" t="s">
        <v>58881</v>
      </c>
      <c r="E25217" s="147">
        <v>-7.54</v>
      </c>
      <c r="F25217" t="s">
        <v>58884</v>
      </c>
    </row>
    <row r="25218" spans="1:6" hidden="1" x14ac:dyDescent="0.25">
      <c r="A25218" t="s">
        <v>58879</v>
      </c>
      <c r="B25218" s="147" t="s">
        <v>217</v>
      </c>
      <c r="C25218" t="s">
        <v>58885</v>
      </c>
      <c r="D25218" t="s">
        <v>58881</v>
      </c>
      <c r="E25218" s="147">
        <v>-18.86</v>
      </c>
      <c r="F25218" t="s">
        <v>58886</v>
      </c>
    </row>
    <row r="25219" spans="1:6" hidden="1" x14ac:dyDescent="0.25">
      <c r="A25219" t="s">
        <v>58879</v>
      </c>
      <c r="B25219" s="147" t="s">
        <v>218</v>
      </c>
      <c r="C25219" t="s">
        <v>58887</v>
      </c>
      <c r="D25219" t="s">
        <v>58881</v>
      </c>
      <c r="E25219" s="147">
        <v>-37.71</v>
      </c>
      <c r="F25219" t="s">
        <v>58888</v>
      </c>
    </row>
    <row r="25220" spans="1:6" hidden="1" x14ac:dyDescent="0.25">
      <c r="A25220" t="s">
        <v>58879</v>
      </c>
      <c r="B25220" s="147" t="s">
        <v>179</v>
      </c>
      <c r="C25220" t="s">
        <v>58889</v>
      </c>
      <c r="D25220" t="s">
        <v>58881</v>
      </c>
      <c r="E25220" s="147">
        <v>-90.88</v>
      </c>
      <c r="F25220" t="s">
        <v>58890</v>
      </c>
    </row>
    <row r="25221" spans="1:6" hidden="1" x14ac:dyDescent="0.25">
      <c r="A25221" t="s">
        <v>58879</v>
      </c>
      <c r="B25221" s="147" t="s">
        <v>219</v>
      </c>
      <c r="C25221" t="s">
        <v>58891</v>
      </c>
      <c r="D25221" t="s">
        <v>58881</v>
      </c>
      <c r="E25221" s="147">
        <v>-113.13</v>
      </c>
      <c r="F25221" t="s">
        <v>58892</v>
      </c>
    </row>
    <row r="25222" spans="1:6" x14ac:dyDescent="0.25">
      <c r="A25222" t="s">
        <v>58893</v>
      </c>
      <c r="B25222" s="147" t="s">
        <v>178</v>
      </c>
      <c r="C25222" t="s">
        <v>58894</v>
      </c>
      <c r="D25222" t="s">
        <v>58895</v>
      </c>
      <c r="E25222" s="148">
        <v>3786</v>
      </c>
      <c r="F25222" t="s">
        <v>58896</v>
      </c>
    </row>
    <row r="25223" spans="1:6" hidden="1" x14ac:dyDescent="0.25">
      <c r="A25223" t="s">
        <v>58893</v>
      </c>
      <c r="B25223" s="147" t="s">
        <v>234</v>
      </c>
      <c r="C25223" t="s">
        <v>58897</v>
      </c>
      <c r="D25223" t="s">
        <v>58895</v>
      </c>
      <c r="E25223" s="147">
        <v>-7.57</v>
      </c>
      <c r="F25223" t="s">
        <v>58898</v>
      </c>
    </row>
    <row r="25224" spans="1:6" hidden="1" x14ac:dyDescent="0.25">
      <c r="A25224" t="s">
        <v>58893</v>
      </c>
      <c r="B25224" s="147" t="s">
        <v>217</v>
      </c>
      <c r="C25224" t="s">
        <v>58899</v>
      </c>
      <c r="D25224" t="s">
        <v>58895</v>
      </c>
      <c r="E25224" s="147">
        <v>-18.93</v>
      </c>
      <c r="F25224" t="s">
        <v>58900</v>
      </c>
    </row>
    <row r="25225" spans="1:6" hidden="1" x14ac:dyDescent="0.25">
      <c r="A25225" t="s">
        <v>58893</v>
      </c>
      <c r="B25225" s="147" t="s">
        <v>218</v>
      </c>
      <c r="C25225" t="s">
        <v>58901</v>
      </c>
      <c r="D25225" t="s">
        <v>58895</v>
      </c>
      <c r="E25225" s="147">
        <v>-18.93</v>
      </c>
      <c r="F25225" t="s">
        <v>58902</v>
      </c>
    </row>
    <row r="25226" spans="1:6" hidden="1" x14ac:dyDescent="0.25">
      <c r="A25226" t="s">
        <v>58893</v>
      </c>
      <c r="B25226" s="147" t="s">
        <v>219</v>
      </c>
      <c r="C25226" t="s">
        <v>58903</v>
      </c>
      <c r="D25226" t="s">
        <v>58895</v>
      </c>
      <c r="E25226" s="147">
        <v>-18.93</v>
      </c>
      <c r="F25226" t="s">
        <v>58904</v>
      </c>
    </row>
    <row r="25227" spans="1:6" hidden="1" x14ac:dyDescent="0.25">
      <c r="A25227" t="s">
        <v>58893</v>
      </c>
      <c r="B25227" s="147" t="s">
        <v>179</v>
      </c>
      <c r="C25227" t="s">
        <v>58905</v>
      </c>
      <c r="D25227" t="s">
        <v>58895</v>
      </c>
      <c r="E25227" s="147">
        <v>-91.24</v>
      </c>
      <c r="F25227" t="s">
        <v>58906</v>
      </c>
    </row>
    <row r="25228" spans="1:6" x14ac:dyDescent="0.25">
      <c r="A25228" t="s">
        <v>58907</v>
      </c>
      <c r="B25228" s="147" t="s">
        <v>178</v>
      </c>
      <c r="C25228" t="s">
        <v>58908</v>
      </c>
      <c r="D25228" t="s">
        <v>58909</v>
      </c>
      <c r="E25228" s="148">
        <v>3665</v>
      </c>
      <c r="F25228" t="s">
        <v>58910</v>
      </c>
    </row>
    <row r="25229" spans="1:6" hidden="1" x14ac:dyDescent="0.25">
      <c r="A25229" t="s">
        <v>58907</v>
      </c>
      <c r="B25229" s="147" t="s">
        <v>234</v>
      </c>
      <c r="C25229" t="s">
        <v>58911</v>
      </c>
      <c r="D25229" t="s">
        <v>58909</v>
      </c>
      <c r="E25229" s="147">
        <v>-7.33</v>
      </c>
      <c r="F25229" t="s">
        <v>58912</v>
      </c>
    </row>
    <row r="25230" spans="1:6" hidden="1" x14ac:dyDescent="0.25">
      <c r="A25230" t="s">
        <v>58907</v>
      </c>
      <c r="B25230" s="147" t="s">
        <v>217</v>
      </c>
      <c r="C25230" t="s">
        <v>58913</v>
      </c>
      <c r="D25230" t="s">
        <v>58909</v>
      </c>
      <c r="E25230" s="147">
        <v>-18.329999999999998</v>
      </c>
      <c r="F25230" t="s">
        <v>58914</v>
      </c>
    </row>
    <row r="25231" spans="1:6" hidden="1" x14ac:dyDescent="0.25">
      <c r="A25231" t="s">
        <v>58907</v>
      </c>
      <c r="B25231" s="147" t="s">
        <v>218</v>
      </c>
      <c r="C25231" t="s">
        <v>58915</v>
      </c>
      <c r="D25231" t="s">
        <v>58909</v>
      </c>
      <c r="E25231" s="147">
        <v>-18.329999999999998</v>
      </c>
      <c r="F25231" t="s">
        <v>58916</v>
      </c>
    </row>
    <row r="25232" spans="1:6" hidden="1" x14ac:dyDescent="0.25">
      <c r="A25232" t="s">
        <v>58907</v>
      </c>
      <c r="B25232" s="147" t="s">
        <v>219</v>
      </c>
      <c r="C25232" t="s">
        <v>58917</v>
      </c>
      <c r="D25232" t="s">
        <v>58909</v>
      </c>
      <c r="E25232" s="147">
        <v>-18.329999999999998</v>
      </c>
      <c r="F25232" t="s">
        <v>58918</v>
      </c>
    </row>
    <row r="25233" spans="1:6" hidden="1" x14ac:dyDescent="0.25">
      <c r="A25233" t="s">
        <v>58907</v>
      </c>
      <c r="B25233" s="147" t="s">
        <v>179</v>
      </c>
      <c r="C25233" t="s">
        <v>58919</v>
      </c>
      <c r="D25233" t="s">
        <v>58909</v>
      </c>
      <c r="E25233" s="147">
        <v>-88.33</v>
      </c>
      <c r="F25233" t="s">
        <v>58920</v>
      </c>
    </row>
    <row r="25234" spans="1:6" x14ac:dyDescent="0.25">
      <c r="A25234" t="s">
        <v>58921</v>
      </c>
      <c r="B25234" s="147" t="s">
        <v>178</v>
      </c>
      <c r="C25234" t="s">
        <v>58922</v>
      </c>
      <c r="D25234" t="s">
        <v>58923</v>
      </c>
      <c r="E25234" s="148">
        <v>2789</v>
      </c>
      <c r="F25234" t="s">
        <v>58924</v>
      </c>
    </row>
    <row r="25235" spans="1:6" hidden="1" x14ac:dyDescent="0.25">
      <c r="A25235" t="s">
        <v>58921</v>
      </c>
      <c r="B25235" s="147" t="s">
        <v>234</v>
      </c>
      <c r="C25235" t="s">
        <v>58925</v>
      </c>
      <c r="D25235" t="s">
        <v>58923</v>
      </c>
      <c r="E25235" s="147">
        <v>-5.58</v>
      </c>
      <c r="F25235" t="s">
        <v>58926</v>
      </c>
    </row>
    <row r="25236" spans="1:6" hidden="1" x14ac:dyDescent="0.25">
      <c r="A25236" t="s">
        <v>58921</v>
      </c>
      <c r="B25236" s="147" t="s">
        <v>217</v>
      </c>
      <c r="C25236" t="s">
        <v>58927</v>
      </c>
      <c r="D25236" t="s">
        <v>58923</v>
      </c>
      <c r="E25236" s="147">
        <v>-13.95</v>
      </c>
      <c r="F25236" t="s">
        <v>58928</v>
      </c>
    </row>
    <row r="25237" spans="1:6" hidden="1" x14ac:dyDescent="0.25">
      <c r="A25237" t="s">
        <v>58921</v>
      </c>
      <c r="B25237" s="147" t="s">
        <v>218</v>
      </c>
      <c r="C25237" t="s">
        <v>58929</v>
      </c>
      <c r="D25237" t="s">
        <v>58923</v>
      </c>
      <c r="E25237" s="147">
        <v>-27.89</v>
      </c>
      <c r="F25237" t="s">
        <v>58930</v>
      </c>
    </row>
    <row r="25238" spans="1:6" hidden="1" x14ac:dyDescent="0.25">
      <c r="A25238" t="s">
        <v>58921</v>
      </c>
      <c r="B25238" s="147" t="s">
        <v>179</v>
      </c>
      <c r="C25238" t="s">
        <v>58931</v>
      </c>
      <c r="D25238" t="s">
        <v>58923</v>
      </c>
      <c r="E25238" s="147">
        <v>-67.209999999999994</v>
      </c>
      <c r="F25238" t="s">
        <v>58932</v>
      </c>
    </row>
    <row r="25239" spans="1:6" hidden="1" x14ac:dyDescent="0.25">
      <c r="A25239" t="s">
        <v>58921</v>
      </c>
      <c r="B25239" s="147" t="s">
        <v>219</v>
      </c>
      <c r="C25239" t="s">
        <v>58933</v>
      </c>
      <c r="D25239" t="s">
        <v>58923</v>
      </c>
      <c r="E25239" s="147">
        <v>-83.67</v>
      </c>
      <c r="F25239" t="s">
        <v>58934</v>
      </c>
    </row>
    <row r="25240" spans="1:6" x14ac:dyDescent="0.25">
      <c r="A25240" t="s">
        <v>58935</v>
      </c>
      <c r="B25240" s="147" t="s">
        <v>178</v>
      </c>
      <c r="C25240" t="s">
        <v>58936</v>
      </c>
      <c r="D25240" t="s">
        <v>58937</v>
      </c>
      <c r="E25240" s="148">
        <v>300</v>
      </c>
      <c r="F25240" t="s">
        <v>58938</v>
      </c>
    </row>
    <row r="25241" spans="1:6" hidden="1" x14ac:dyDescent="0.25">
      <c r="A25241" t="s">
        <v>58935</v>
      </c>
      <c r="B25241" s="147" t="s">
        <v>234</v>
      </c>
      <c r="C25241" t="s">
        <v>58939</v>
      </c>
      <c r="D25241" t="s">
        <v>58937</v>
      </c>
      <c r="E25241" s="147">
        <v>-0.6</v>
      </c>
      <c r="F25241" t="s">
        <v>58940</v>
      </c>
    </row>
    <row r="25242" spans="1:6" hidden="1" x14ac:dyDescent="0.25">
      <c r="A25242" t="s">
        <v>58935</v>
      </c>
      <c r="B25242" s="147" t="s">
        <v>217</v>
      </c>
      <c r="C25242" t="s">
        <v>58941</v>
      </c>
      <c r="D25242" t="s">
        <v>58937</v>
      </c>
      <c r="E25242" s="147">
        <v>-1.5</v>
      </c>
      <c r="F25242" t="s">
        <v>58942</v>
      </c>
    </row>
    <row r="25243" spans="1:6" hidden="1" x14ac:dyDescent="0.25">
      <c r="A25243" t="s">
        <v>58935</v>
      </c>
      <c r="B25243" s="147" t="s">
        <v>218</v>
      </c>
      <c r="C25243" t="s">
        <v>58943</v>
      </c>
      <c r="D25243" t="s">
        <v>58937</v>
      </c>
      <c r="E25243" s="147">
        <v>-1.5</v>
      </c>
      <c r="F25243" t="s">
        <v>58944</v>
      </c>
    </row>
    <row r="25244" spans="1:6" hidden="1" x14ac:dyDescent="0.25">
      <c r="A25244" t="s">
        <v>58935</v>
      </c>
      <c r="B25244" s="147" t="s">
        <v>219</v>
      </c>
      <c r="C25244" t="s">
        <v>58945</v>
      </c>
      <c r="D25244" t="s">
        <v>58937</v>
      </c>
      <c r="E25244" s="147">
        <v>-1.5</v>
      </c>
      <c r="F25244" t="s">
        <v>58946</v>
      </c>
    </row>
    <row r="25245" spans="1:6" hidden="1" x14ac:dyDescent="0.25">
      <c r="A25245" t="s">
        <v>58935</v>
      </c>
      <c r="B25245" s="147" t="s">
        <v>179</v>
      </c>
      <c r="C25245" t="s">
        <v>58947</v>
      </c>
      <c r="D25245" t="s">
        <v>58937</v>
      </c>
      <c r="E25245" s="147">
        <v>-7.23</v>
      </c>
      <c r="F25245" t="s">
        <v>58948</v>
      </c>
    </row>
    <row r="25246" spans="1:6" x14ac:dyDescent="0.25">
      <c r="A25246" t="s">
        <v>58949</v>
      </c>
      <c r="B25246" s="147" t="s">
        <v>178</v>
      </c>
      <c r="C25246" t="s">
        <v>58950</v>
      </c>
      <c r="D25246" t="s">
        <v>58951</v>
      </c>
      <c r="E25246" s="148">
        <v>3652</v>
      </c>
      <c r="F25246" t="s">
        <v>58952</v>
      </c>
    </row>
    <row r="25247" spans="1:6" hidden="1" x14ac:dyDescent="0.25">
      <c r="A25247" t="s">
        <v>58949</v>
      </c>
      <c r="B25247" s="147" t="s">
        <v>234</v>
      </c>
      <c r="C25247" t="s">
        <v>58953</v>
      </c>
      <c r="D25247" t="s">
        <v>58951</v>
      </c>
      <c r="E25247" s="147">
        <v>-7.3</v>
      </c>
      <c r="F25247" t="s">
        <v>58954</v>
      </c>
    </row>
    <row r="25248" spans="1:6" hidden="1" x14ac:dyDescent="0.25">
      <c r="A25248" t="s">
        <v>58949</v>
      </c>
      <c r="B25248" s="147" t="s">
        <v>217</v>
      </c>
      <c r="C25248" t="s">
        <v>58955</v>
      </c>
      <c r="D25248" t="s">
        <v>58951</v>
      </c>
      <c r="E25248" s="147">
        <v>-18.260000000000002</v>
      </c>
      <c r="F25248" t="s">
        <v>58956</v>
      </c>
    </row>
    <row r="25249" spans="1:6" hidden="1" x14ac:dyDescent="0.25">
      <c r="A25249" t="s">
        <v>58949</v>
      </c>
      <c r="B25249" s="147" t="s">
        <v>218</v>
      </c>
      <c r="C25249" t="s">
        <v>58957</v>
      </c>
      <c r="D25249" t="s">
        <v>58951</v>
      </c>
      <c r="E25249" s="147">
        <v>-36.520000000000003</v>
      </c>
      <c r="F25249" t="s">
        <v>58958</v>
      </c>
    </row>
    <row r="25250" spans="1:6" hidden="1" x14ac:dyDescent="0.25">
      <c r="A25250" t="s">
        <v>58949</v>
      </c>
      <c r="B25250" s="147" t="s">
        <v>179</v>
      </c>
      <c r="C25250" t="s">
        <v>58959</v>
      </c>
      <c r="D25250" t="s">
        <v>58951</v>
      </c>
      <c r="E25250" s="147">
        <v>-88.01</v>
      </c>
      <c r="F25250" t="s">
        <v>58960</v>
      </c>
    </row>
    <row r="25251" spans="1:6" hidden="1" x14ac:dyDescent="0.25">
      <c r="A25251" t="s">
        <v>58949</v>
      </c>
      <c r="B25251" s="147" t="s">
        <v>219</v>
      </c>
      <c r="C25251" t="s">
        <v>58961</v>
      </c>
      <c r="D25251" t="s">
        <v>58951</v>
      </c>
      <c r="E25251" s="147">
        <v>-109.56</v>
      </c>
      <c r="F25251" t="s">
        <v>58962</v>
      </c>
    </row>
    <row r="25252" spans="1:6" x14ac:dyDescent="0.25">
      <c r="A25252" t="s">
        <v>58963</v>
      </c>
      <c r="B25252" s="147" t="s">
        <v>178</v>
      </c>
      <c r="C25252" t="s">
        <v>58964</v>
      </c>
      <c r="D25252" t="s">
        <v>58965</v>
      </c>
      <c r="E25252" s="148">
        <v>4746</v>
      </c>
      <c r="F25252" t="s">
        <v>58966</v>
      </c>
    </row>
    <row r="25253" spans="1:6" hidden="1" x14ac:dyDescent="0.25">
      <c r="A25253" t="s">
        <v>58963</v>
      </c>
      <c r="B25253" s="147" t="s">
        <v>234</v>
      </c>
      <c r="C25253" t="s">
        <v>58967</v>
      </c>
      <c r="D25253" t="s">
        <v>58965</v>
      </c>
      <c r="E25253" s="147">
        <v>-9.49</v>
      </c>
      <c r="F25253" t="s">
        <v>58968</v>
      </c>
    </row>
    <row r="25254" spans="1:6" hidden="1" x14ac:dyDescent="0.25">
      <c r="A25254" t="s">
        <v>58963</v>
      </c>
      <c r="B25254" s="147" t="s">
        <v>217</v>
      </c>
      <c r="C25254" t="s">
        <v>58969</v>
      </c>
      <c r="D25254" t="s">
        <v>58965</v>
      </c>
      <c r="E25254" s="147">
        <v>-23.73</v>
      </c>
      <c r="F25254" t="s">
        <v>58970</v>
      </c>
    </row>
    <row r="25255" spans="1:6" hidden="1" x14ac:dyDescent="0.25">
      <c r="A25255" t="s">
        <v>58963</v>
      </c>
      <c r="B25255" s="147" t="s">
        <v>218</v>
      </c>
      <c r="C25255" t="s">
        <v>58971</v>
      </c>
      <c r="D25255" t="s">
        <v>58965</v>
      </c>
      <c r="E25255" s="147">
        <v>-47.46</v>
      </c>
      <c r="F25255" t="s">
        <v>58972</v>
      </c>
    </row>
    <row r="25256" spans="1:6" hidden="1" x14ac:dyDescent="0.25">
      <c r="A25256" t="s">
        <v>58963</v>
      </c>
      <c r="B25256" s="147" t="s">
        <v>179</v>
      </c>
      <c r="C25256" t="s">
        <v>58973</v>
      </c>
      <c r="D25256" t="s">
        <v>58965</v>
      </c>
      <c r="E25256" s="147">
        <v>-114.38</v>
      </c>
      <c r="F25256" t="s">
        <v>58974</v>
      </c>
    </row>
    <row r="25257" spans="1:6" hidden="1" x14ac:dyDescent="0.25">
      <c r="A25257" t="s">
        <v>58963</v>
      </c>
      <c r="B25257" s="147" t="s">
        <v>219</v>
      </c>
      <c r="C25257" t="s">
        <v>58975</v>
      </c>
      <c r="D25257" t="s">
        <v>58965</v>
      </c>
      <c r="E25257" s="147">
        <v>-142.38</v>
      </c>
      <c r="F25257" t="s">
        <v>58976</v>
      </c>
    </row>
    <row r="25258" spans="1:6" x14ac:dyDescent="0.25">
      <c r="A25258" t="s">
        <v>58977</v>
      </c>
      <c r="B25258" s="147" t="s">
        <v>178</v>
      </c>
      <c r="C25258" t="s">
        <v>58978</v>
      </c>
      <c r="D25258" t="s">
        <v>58979</v>
      </c>
      <c r="E25258" s="148">
        <v>3930</v>
      </c>
      <c r="F25258" t="s">
        <v>58980</v>
      </c>
    </row>
    <row r="25259" spans="1:6" hidden="1" x14ac:dyDescent="0.25">
      <c r="A25259" t="s">
        <v>58977</v>
      </c>
      <c r="B25259" s="147" t="s">
        <v>234</v>
      </c>
      <c r="C25259" t="s">
        <v>58981</v>
      </c>
      <c r="D25259" t="s">
        <v>58979</v>
      </c>
      <c r="E25259" s="147">
        <v>-7.86</v>
      </c>
      <c r="F25259" t="s">
        <v>58982</v>
      </c>
    </row>
    <row r="25260" spans="1:6" hidden="1" x14ac:dyDescent="0.25">
      <c r="A25260" t="s">
        <v>58977</v>
      </c>
      <c r="B25260" s="147" t="s">
        <v>217</v>
      </c>
      <c r="C25260" t="s">
        <v>58983</v>
      </c>
      <c r="D25260" t="s">
        <v>58979</v>
      </c>
      <c r="E25260" s="147">
        <v>-19.649999999999999</v>
      </c>
      <c r="F25260" t="s">
        <v>58984</v>
      </c>
    </row>
    <row r="25261" spans="1:6" hidden="1" x14ac:dyDescent="0.25">
      <c r="A25261" t="s">
        <v>58977</v>
      </c>
      <c r="B25261" s="147" t="s">
        <v>218</v>
      </c>
      <c r="C25261" t="s">
        <v>58985</v>
      </c>
      <c r="D25261" t="s">
        <v>58979</v>
      </c>
      <c r="E25261" s="147">
        <v>-19.649999999999999</v>
      </c>
      <c r="F25261" t="s">
        <v>58986</v>
      </c>
    </row>
    <row r="25262" spans="1:6" hidden="1" x14ac:dyDescent="0.25">
      <c r="A25262" t="s">
        <v>58977</v>
      </c>
      <c r="B25262" s="147" t="s">
        <v>219</v>
      </c>
      <c r="C25262" t="s">
        <v>58987</v>
      </c>
      <c r="D25262" t="s">
        <v>58979</v>
      </c>
      <c r="E25262" s="147">
        <v>-19.649999999999999</v>
      </c>
      <c r="F25262" t="s">
        <v>58988</v>
      </c>
    </row>
    <row r="25263" spans="1:6" hidden="1" x14ac:dyDescent="0.25">
      <c r="A25263" t="s">
        <v>58977</v>
      </c>
      <c r="B25263" s="147" t="s">
        <v>210</v>
      </c>
      <c r="C25263" t="s">
        <v>58989</v>
      </c>
      <c r="D25263" t="s">
        <v>58979</v>
      </c>
      <c r="E25263" s="147">
        <v>-78.599999999999994</v>
      </c>
      <c r="F25263" t="s">
        <v>58990</v>
      </c>
    </row>
    <row r="25264" spans="1:6" hidden="1" x14ac:dyDescent="0.25">
      <c r="A25264" t="s">
        <v>58977</v>
      </c>
      <c r="B25264" s="147" t="s">
        <v>179</v>
      </c>
      <c r="C25264" t="s">
        <v>58991</v>
      </c>
      <c r="D25264" t="s">
        <v>58979</v>
      </c>
      <c r="E25264" s="147">
        <v>-94.71</v>
      </c>
      <c r="F25264" t="s">
        <v>58992</v>
      </c>
    </row>
    <row r="25265" spans="1:6" x14ac:dyDescent="0.25">
      <c r="A25265" t="s">
        <v>58993</v>
      </c>
      <c r="B25265" s="147" t="s">
        <v>178</v>
      </c>
      <c r="C25265" t="s">
        <v>58994</v>
      </c>
      <c r="D25265" t="s">
        <v>58995</v>
      </c>
      <c r="E25265" s="148">
        <v>6026</v>
      </c>
      <c r="F25265" t="s">
        <v>58996</v>
      </c>
    </row>
    <row r="25266" spans="1:6" hidden="1" x14ac:dyDescent="0.25">
      <c r="A25266" t="s">
        <v>58993</v>
      </c>
      <c r="B25266" s="147" t="s">
        <v>234</v>
      </c>
      <c r="C25266" t="s">
        <v>58997</v>
      </c>
      <c r="D25266" t="s">
        <v>58995</v>
      </c>
      <c r="E25266" s="147">
        <v>-12.05</v>
      </c>
      <c r="F25266" t="s">
        <v>58998</v>
      </c>
    </row>
    <row r="25267" spans="1:6" hidden="1" x14ac:dyDescent="0.25">
      <c r="A25267" t="s">
        <v>58993</v>
      </c>
      <c r="B25267" s="147" t="s">
        <v>217</v>
      </c>
      <c r="C25267" t="s">
        <v>58999</v>
      </c>
      <c r="D25267" t="s">
        <v>58995</v>
      </c>
      <c r="E25267" s="147">
        <v>-30.13</v>
      </c>
      <c r="F25267" t="s">
        <v>59000</v>
      </c>
    </row>
    <row r="25268" spans="1:6" hidden="1" x14ac:dyDescent="0.25">
      <c r="A25268" t="s">
        <v>58993</v>
      </c>
      <c r="B25268" s="147" t="s">
        <v>218</v>
      </c>
      <c r="C25268" t="s">
        <v>59001</v>
      </c>
      <c r="D25268" t="s">
        <v>58995</v>
      </c>
      <c r="E25268" s="147">
        <v>-60.26</v>
      </c>
      <c r="F25268" t="s">
        <v>59002</v>
      </c>
    </row>
    <row r="25269" spans="1:6" hidden="1" x14ac:dyDescent="0.25">
      <c r="A25269" t="s">
        <v>58993</v>
      </c>
      <c r="B25269" s="147" t="s">
        <v>179</v>
      </c>
      <c r="C25269" t="s">
        <v>59003</v>
      </c>
      <c r="D25269" t="s">
        <v>58995</v>
      </c>
      <c r="E25269" s="147">
        <v>-145.22999999999999</v>
      </c>
      <c r="F25269" t="s">
        <v>59004</v>
      </c>
    </row>
    <row r="25270" spans="1:6" hidden="1" x14ac:dyDescent="0.25">
      <c r="A25270" t="s">
        <v>58993</v>
      </c>
      <c r="B25270" s="147" t="s">
        <v>219</v>
      </c>
      <c r="C25270" t="s">
        <v>59005</v>
      </c>
      <c r="D25270" t="s">
        <v>58995</v>
      </c>
      <c r="E25270" s="147">
        <v>-180.78</v>
      </c>
      <c r="F25270" t="s">
        <v>59006</v>
      </c>
    </row>
    <row r="25271" spans="1:6" hidden="1" x14ac:dyDescent="0.25">
      <c r="A25271" t="s">
        <v>58993</v>
      </c>
      <c r="B25271" s="147" t="s">
        <v>220</v>
      </c>
      <c r="C25271" t="s">
        <v>59007</v>
      </c>
      <c r="D25271" t="s">
        <v>58995</v>
      </c>
      <c r="E25271" s="147">
        <v>-361.56</v>
      </c>
      <c r="F25271" t="s">
        <v>59008</v>
      </c>
    </row>
    <row r="25272" spans="1:6" x14ac:dyDescent="0.25">
      <c r="A25272" t="s">
        <v>59009</v>
      </c>
      <c r="B25272" s="147" t="s">
        <v>178</v>
      </c>
      <c r="C25272" t="s">
        <v>59010</v>
      </c>
      <c r="D25272" t="s">
        <v>59011</v>
      </c>
      <c r="E25272" s="148">
        <v>148</v>
      </c>
      <c r="F25272" t="s">
        <v>59012</v>
      </c>
    </row>
    <row r="25273" spans="1:6" hidden="1" x14ac:dyDescent="0.25">
      <c r="A25273" t="s">
        <v>59009</v>
      </c>
      <c r="B25273" s="147" t="s">
        <v>234</v>
      </c>
      <c r="C25273" t="s">
        <v>59013</v>
      </c>
      <c r="D25273" t="s">
        <v>59011</v>
      </c>
      <c r="E25273" s="147">
        <v>-0.3</v>
      </c>
      <c r="F25273" t="s">
        <v>59014</v>
      </c>
    </row>
    <row r="25274" spans="1:6" hidden="1" x14ac:dyDescent="0.25">
      <c r="A25274" t="s">
        <v>59009</v>
      </c>
      <c r="B25274" s="147" t="s">
        <v>218</v>
      </c>
      <c r="C25274" t="s">
        <v>59015</v>
      </c>
      <c r="D25274" t="s">
        <v>59011</v>
      </c>
      <c r="E25274" s="147">
        <v>-1.48</v>
      </c>
      <c r="F25274" t="s">
        <v>59016</v>
      </c>
    </row>
    <row r="25275" spans="1:6" hidden="1" x14ac:dyDescent="0.25">
      <c r="A25275" t="s">
        <v>59009</v>
      </c>
      <c r="B25275" s="147" t="s">
        <v>179</v>
      </c>
      <c r="C25275" t="s">
        <v>59017</v>
      </c>
      <c r="D25275" t="s">
        <v>59011</v>
      </c>
      <c r="E25275" s="147">
        <v>-3.57</v>
      </c>
      <c r="F25275" t="s">
        <v>59018</v>
      </c>
    </row>
    <row r="25276" spans="1:6" hidden="1" x14ac:dyDescent="0.25">
      <c r="A25276" t="s">
        <v>59009</v>
      </c>
      <c r="B25276" s="147" t="s">
        <v>219</v>
      </c>
      <c r="C25276" t="s">
        <v>59019</v>
      </c>
      <c r="D25276" t="s">
        <v>59011</v>
      </c>
      <c r="E25276" s="147">
        <v>-4.4400000000000004</v>
      </c>
      <c r="F25276" t="s">
        <v>59020</v>
      </c>
    </row>
    <row r="25277" spans="1:6" x14ac:dyDescent="0.25">
      <c r="A25277" t="s">
        <v>59021</v>
      </c>
      <c r="B25277" s="147" t="s">
        <v>178</v>
      </c>
      <c r="C25277" t="s">
        <v>59022</v>
      </c>
      <c r="D25277" t="s">
        <v>59023</v>
      </c>
      <c r="E25277" s="148">
        <v>336</v>
      </c>
      <c r="F25277" t="s">
        <v>59024</v>
      </c>
    </row>
    <row r="25278" spans="1:6" hidden="1" x14ac:dyDescent="0.25">
      <c r="A25278" t="s">
        <v>59021</v>
      </c>
      <c r="B25278" s="147" t="s">
        <v>234</v>
      </c>
      <c r="C25278" t="s">
        <v>59025</v>
      </c>
      <c r="D25278" t="s">
        <v>59023</v>
      </c>
      <c r="E25278" s="147">
        <v>-0.67</v>
      </c>
      <c r="F25278" t="s">
        <v>59026</v>
      </c>
    </row>
    <row r="25279" spans="1:6" hidden="1" x14ac:dyDescent="0.25">
      <c r="A25279" t="s">
        <v>59021</v>
      </c>
      <c r="B25279" s="147" t="s">
        <v>217</v>
      </c>
      <c r="C25279" t="s">
        <v>59027</v>
      </c>
      <c r="D25279" t="s">
        <v>59023</v>
      </c>
      <c r="E25279" s="147">
        <v>-1.68</v>
      </c>
      <c r="F25279" t="s">
        <v>59028</v>
      </c>
    </row>
    <row r="25280" spans="1:6" hidden="1" x14ac:dyDescent="0.25">
      <c r="A25280" t="s">
        <v>59021</v>
      </c>
      <c r="B25280" s="147" t="s">
        <v>218</v>
      </c>
      <c r="C25280" t="s">
        <v>59029</v>
      </c>
      <c r="D25280" t="s">
        <v>59023</v>
      </c>
      <c r="E25280" s="147">
        <v>-1.68</v>
      </c>
      <c r="F25280" t="s">
        <v>59030</v>
      </c>
    </row>
    <row r="25281" spans="1:6" hidden="1" x14ac:dyDescent="0.25">
      <c r="A25281" t="s">
        <v>59021</v>
      </c>
      <c r="B25281" s="147" t="s">
        <v>219</v>
      </c>
      <c r="C25281" t="s">
        <v>59031</v>
      </c>
      <c r="D25281" t="s">
        <v>59023</v>
      </c>
      <c r="E25281" s="147">
        <v>-1.68</v>
      </c>
      <c r="F25281" t="s">
        <v>59032</v>
      </c>
    </row>
    <row r="25282" spans="1:6" hidden="1" x14ac:dyDescent="0.25">
      <c r="A25282" t="s">
        <v>59021</v>
      </c>
      <c r="B25282" s="147" t="s">
        <v>179</v>
      </c>
      <c r="C25282" t="s">
        <v>59033</v>
      </c>
      <c r="D25282" t="s">
        <v>59023</v>
      </c>
      <c r="E25282" s="147">
        <v>-8.1</v>
      </c>
      <c r="F25282" t="s">
        <v>59034</v>
      </c>
    </row>
    <row r="25283" spans="1:6" x14ac:dyDescent="0.25">
      <c r="A25283" t="s">
        <v>59035</v>
      </c>
      <c r="B25283" s="147" t="s">
        <v>178</v>
      </c>
      <c r="C25283" t="s">
        <v>59036</v>
      </c>
      <c r="D25283" t="s">
        <v>59037</v>
      </c>
      <c r="E25283" s="148">
        <v>4293</v>
      </c>
      <c r="F25283" t="s">
        <v>59038</v>
      </c>
    </row>
    <row r="25284" spans="1:6" hidden="1" x14ac:dyDescent="0.25">
      <c r="A25284" t="s">
        <v>59035</v>
      </c>
      <c r="B25284" s="147" t="s">
        <v>234</v>
      </c>
      <c r="C25284" t="s">
        <v>59039</v>
      </c>
      <c r="D25284" t="s">
        <v>59037</v>
      </c>
      <c r="E25284" s="147">
        <v>-8.59</v>
      </c>
      <c r="F25284" t="s">
        <v>59040</v>
      </c>
    </row>
    <row r="25285" spans="1:6" hidden="1" x14ac:dyDescent="0.25">
      <c r="A25285" t="s">
        <v>59035</v>
      </c>
      <c r="B25285" s="147" t="s">
        <v>217</v>
      </c>
      <c r="C25285" t="s">
        <v>59041</v>
      </c>
      <c r="D25285" t="s">
        <v>59037</v>
      </c>
      <c r="E25285" s="147">
        <v>-21.47</v>
      </c>
      <c r="F25285" t="s">
        <v>59042</v>
      </c>
    </row>
    <row r="25286" spans="1:6" hidden="1" x14ac:dyDescent="0.25">
      <c r="A25286" t="s">
        <v>59035</v>
      </c>
      <c r="B25286" s="147" t="s">
        <v>218</v>
      </c>
      <c r="C25286" t="s">
        <v>59043</v>
      </c>
      <c r="D25286" t="s">
        <v>59037</v>
      </c>
      <c r="E25286" s="147">
        <v>-42.93</v>
      </c>
      <c r="F25286" t="s">
        <v>59044</v>
      </c>
    </row>
    <row r="25287" spans="1:6" hidden="1" x14ac:dyDescent="0.25">
      <c r="A25287" t="s">
        <v>59035</v>
      </c>
      <c r="B25287" s="147" t="s">
        <v>179</v>
      </c>
      <c r="C25287" t="s">
        <v>59045</v>
      </c>
      <c r="D25287" t="s">
        <v>59037</v>
      </c>
      <c r="E25287" s="147">
        <v>-103.46</v>
      </c>
      <c r="F25287" t="s">
        <v>59046</v>
      </c>
    </row>
    <row r="25288" spans="1:6" hidden="1" x14ac:dyDescent="0.25">
      <c r="A25288" t="s">
        <v>59047</v>
      </c>
      <c r="B25288" s="147" t="s">
        <v>219</v>
      </c>
      <c r="C25288" t="s">
        <v>59048</v>
      </c>
      <c r="D25288" t="s">
        <v>59037</v>
      </c>
      <c r="E25288" s="147">
        <v>-128.79</v>
      </c>
      <c r="F25288" t="s">
        <v>59049</v>
      </c>
    </row>
    <row r="25289" spans="1:6" x14ac:dyDescent="0.25">
      <c r="A25289" t="s">
        <v>59050</v>
      </c>
      <c r="B25289" s="147" t="s">
        <v>178</v>
      </c>
      <c r="C25289" t="s">
        <v>59051</v>
      </c>
      <c r="D25289" t="s">
        <v>59052</v>
      </c>
      <c r="E25289" s="148">
        <v>60</v>
      </c>
      <c r="F25289" t="s">
        <v>59053</v>
      </c>
    </row>
    <row r="25290" spans="1:6" hidden="1" x14ac:dyDescent="0.25">
      <c r="A25290" t="s">
        <v>59050</v>
      </c>
      <c r="B25290" s="147" t="s">
        <v>234</v>
      </c>
      <c r="C25290" t="s">
        <v>59054</v>
      </c>
      <c r="D25290" t="s">
        <v>59052</v>
      </c>
      <c r="E25290" s="147">
        <v>-0.12</v>
      </c>
      <c r="F25290" t="s">
        <v>59055</v>
      </c>
    </row>
    <row r="25291" spans="1:6" hidden="1" x14ac:dyDescent="0.25">
      <c r="A25291" t="s">
        <v>59050</v>
      </c>
      <c r="B25291" s="147" t="s">
        <v>218</v>
      </c>
      <c r="C25291" t="s">
        <v>59056</v>
      </c>
      <c r="D25291" t="s">
        <v>59052</v>
      </c>
      <c r="E25291" s="147">
        <v>-0.6</v>
      </c>
      <c r="F25291" t="s">
        <v>59057</v>
      </c>
    </row>
    <row r="25292" spans="1:6" hidden="1" x14ac:dyDescent="0.25">
      <c r="A25292" t="s">
        <v>59050</v>
      </c>
      <c r="B25292" s="147" t="s">
        <v>179</v>
      </c>
      <c r="C25292" t="s">
        <v>59058</v>
      </c>
      <c r="D25292" t="s">
        <v>59052</v>
      </c>
      <c r="E25292" s="147">
        <v>-1.45</v>
      </c>
      <c r="F25292" t="s">
        <v>59059</v>
      </c>
    </row>
    <row r="25293" spans="1:6" hidden="1" x14ac:dyDescent="0.25">
      <c r="A25293" t="s">
        <v>59050</v>
      </c>
      <c r="B25293" s="147" t="s">
        <v>219</v>
      </c>
      <c r="C25293" t="s">
        <v>59060</v>
      </c>
      <c r="D25293" t="s">
        <v>59052</v>
      </c>
      <c r="E25293" s="147">
        <v>-1.8</v>
      </c>
      <c r="F25293" t="s">
        <v>59061</v>
      </c>
    </row>
    <row r="25294" spans="1:6" x14ac:dyDescent="0.25">
      <c r="A25294" t="s">
        <v>59062</v>
      </c>
      <c r="B25294" s="147" t="s">
        <v>178</v>
      </c>
      <c r="C25294" t="s">
        <v>59063</v>
      </c>
      <c r="D25294" t="s">
        <v>59064</v>
      </c>
      <c r="E25294" s="148">
        <v>4794</v>
      </c>
      <c r="F25294" t="s">
        <v>59065</v>
      </c>
    </row>
    <row r="25295" spans="1:6" hidden="1" x14ac:dyDescent="0.25">
      <c r="A25295" t="s">
        <v>59062</v>
      </c>
      <c r="B25295" s="147" t="s">
        <v>234</v>
      </c>
      <c r="C25295" t="s">
        <v>59066</v>
      </c>
      <c r="D25295" t="s">
        <v>59064</v>
      </c>
      <c r="E25295" s="147">
        <v>-9.59</v>
      </c>
      <c r="F25295" t="s">
        <v>59067</v>
      </c>
    </row>
    <row r="25296" spans="1:6" hidden="1" x14ac:dyDescent="0.25">
      <c r="A25296" t="s">
        <v>59062</v>
      </c>
      <c r="B25296" s="147" t="s">
        <v>217</v>
      </c>
      <c r="C25296" t="s">
        <v>59068</v>
      </c>
      <c r="D25296" t="s">
        <v>59064</v>
      </c>
      <c r="E25296" s="147">
        <v>-23.97</v>
      </c>
      <c r="F25296" t="s">
        <v>59069</v>
      </c>
    </row>
    <row r="25297" spans="1:6" hidden="1" x14ac:dyDescent="0.25">
      <c r="A25297" t="s">
        <v>59062</v>
      </c>
      <c r="B25297" s="147" t="s">
        <v>218</v>
      </c>
      <c r="C25297" t="s">
        <v>59070</v>
      </c>
      <c r="D25297" t="s">
        <v>59064</v>
      </c>
      <c r="E25297" s="147">
        <v>-23.97</v>
      </c>
      <c r="F25297" t="s">
        <v>59071</v>
      </c>
    </row>
    <row r="25298" spans="1:6" hidden="1" x14ac:dyDescent="0.25">
      <c r="A25298" t="s">
        <v>59062</v>
      </c>
      <c r="B25298" s="147" t="s">
        <v>219</v>
      </c>
      <c r="C25298" t="s">
        <v>59072</v>
      </c>
      <c r="D25298" t="s">
        <v>59064</v>
      </c>
      <c r="E25298" s="147">
        <v>-23.97</v>
      </c>
      <c r="F25298" t="s">
        <v>59073</v>
      </c>
    </row>
    <row r="25299" spans="1:6" hidden="1" x14ac:dyDescent="0.25">
      <c r="A25299" t="s">
        <v>59062</v>
      </c>
      <c r="B25299" s="147" t="s">
        <v>179</v>
      </c>
      <c r="C25299" t="s">
        <v>59074</v>
      </c>
      <c r="D25299" t="s">
        <v>59064</v>
      </c>
      <c r="E25299" s="147">
        <v>-115.54</v>
      </c>
      <c r="F25299" t="s">
        <v>59075</v>
      </c>
    </row>
    <row r="25300" spans="1:6" x14ac:dyDescent="0.25">
      <c r="A25300" t="s">
        <v>59076</v>
      </c>
      <c r="B25300" s="147" t="s">
        <v>178</v>
      </c>
      <c r="C25300" t="s">
        <v>59077</v>
      </c>
      <c r="D25300" t="s">
        <v>59078</v>
      </c>
      <c r="E25300" s="148">
        <v>46</v>
      </c>
      <c r="F25300" t="s">
        <v>59079</v>
      </c>
    </row>
    <row r="25301" spans="1:6" hidden="1" x14ac:dyDescent="0.25">
      <c r="A25301" t="s">
        <v>59076</v>
      </c>
      <c r="B25301" s="147" t="s">
        <v>234</v>
      </c>
      <c r="C25301" t="s">
        <v>59080</v>
      </c>
      <c r="D25301" t="s">
        <v>59078</v>
      </c>
      <c r="E25301" s="147">
        <v>-0.09</v>
      </c>
      <c r="F25301" t="s">
        <v>59081</v>
      </c>
    </row>
    <row r="25302" spans="1:6" hidden="1" x14ac:dyDescent="0.25">
      <c r="A25302" t="s">
        <v>59076</v>
      </c>
      <c r="B25302" s="147" t="s">
        <v>218</v>
      </c>
      <c r="C25302" t="s">
        <v>59082</v>
      </c>
      <c r="D25302" t="s">
        <v>59078</v>
      </c>
      <c r="E25302" s="147">
        <v>-0.46</v>
      </c>
      <c r="F25302" t="s">
        <v>59083</v>
      </c>
    </row>
    <row r="25303" spans="1:6" hidden="1" x14ac:dyDescent="0.25">
      <c r="A25303" t="s">
        <v>59076</v>
      </c>
      <c r="B25303" s="147" t="s">
        <v>179</v>
      </c>
      <c r="C25303" t="s">
        <v>59084</v>
      </c>
      <c r="D25303" t="s">
        <v>59078</v>
      </c>
      <c r="E25303" s="147">
        <v>-1.1100000000000001</v>
      </c>
      <c r="F25303" t="s">
        <v>59085</v>
      </c>
    </row>
    <row r="25304" spans="1:6" hidden="1" x14ac:dyDescent="0.25">
      <c r="A25304" t="s">
        <v>59076</v>
      </c>
      <c r="B25304" s="147" t="s">
        <v>219</v>
      </c>
      <c r="C25304" t="s">
        <v>59086</v>
      </c>
      <c r="D25304" t="s">
        <v>59078</v>
      </c>
      <c r="E25304" s="147">
        <v>-1.38</v>
      </c>
      <c r="F25304" t="s">
        <v>59087</v>
      </c>
    </row>
    <row r="25305" spans="1:6" x14ac:dyDescent="0.25">
      <c r="A25305" t="s">
        <v>59088</v>
      </c>
      <c r="B25305" s="147" t="s">
        <v>178</v>
      </c>
      <c r="C25305" t="s">
        <v>59089</v>
      </c>
      <c r="D25305" t="s">
        <v>59090</v>
      </c>
      <c r="E25305" s="148">
        <v>4920</v>
      </c>
      <c r="F25305" t="s">
        <v>59091</v>
      </c>
    </row>
    <row r="25306" spans="1:6" hidden="1" x14ac:dyDescent="0.25">
      <c r="A25306" t="s">
        <v>59088</v>
      </c>
      <c r="B25306" s="147" t="s">
        <v>234</v>
      </c>
      <c r="C25306" t="s">
        <v>59092</v>
      </c>
      <c r="D25306" t="s">
        <v>59090</v>
      </c>
      <c r="E25306" s="147">
        <v>-9.84</v>
      </c>
      <c r="F25306" t="s">
        <v>59093</v>
      </c>
    </row>
    <row r="25307" spans="1:6" hidden="1" x14ac:dyDescent="0.25">
      <c r="A25307" t="s">
        <v>59088</v>
      </c>
      <c r="B25307" s="147" t="s">
        <v>217</v>
      </c>
      <c r="C25307" t="s">
        <v>59094</v>
      </c>
      <c r="D25307" t="s">
        <v>59090</v>
      </c>
      <c r="E25307" s="147">
        <v>-24.6</v>
      </c>
      <c r="F25307" t="s">
        <v>59095</v>
      </c>
    </row>
    <row r="25308" spans="1:6" hidden="1" x14ac:dyDescent="0.25">
      <c r="A25308" t="s">
        <v>59088</v>
      </c>
      <c r="B25308" s="147" t="s">
        <v>218</v>
      </c>
      <c r="C25308" t="s">
        <v>59096</v>
      </c>
      <c r="D25308" t="s">
        <v>59090</v>
      </c>
      <c r="E25308" s="147">
        <v>-24.6</v>
      </c>
      <c r="F25308" t="s">
        <v>59097</v>
      </c>
    </row>
    <row r="25309" spans="1:6" hidden="1" x14ac:dyDescent="0.25">
      <c r="A25309" t="s">
        <v>59088</v>
      </c>
      <c r="B25309" s="147" t="s">
        <v>219</v>
      </c>
      <c r="C25309" t="s">
        <v>59098</v>
      </c>
      <c r="D25309" t="s">
        <v>59090</v>
      </c>
      <c r="E25309" s="147">
        <v>-24.6</v>
      </c>
      <c r="F25309" t="s">
        <v>59099</v>
      </c>
    </row>
    <row r="25310" spans="1:6" hidden="1" x14ac:dyDescent="0.25">
      <c r="A25310" t="s">
        <v>59088</v>
      </c>
      <c r="B25310" s="147" t="s">
        <v>210</v>
      </c>
      <c r="C25310" t="s">
        <v>59100</v>
      </c>
      <c r="D25310" t="s">
        <v>59090</v>
      </c>
      <c r="E25310" s="147">
        <v>-98.4</v>
      </c>
      <c r="F25310" t="s">
        <v>59101</v>
      </c>
    </row>
    <row r="25311" spans="1:6" hidden="1" x14ac:dyDescent="0.25">
      <c r="A25311" t="s">
        <v>59088</v>
      </c>
      <c r="B25311" s="147" t="s">
        <v>179</v>
      </c>
      <c r="C25311" t="s">
        <v>59102</v>
      </c>
      <c r="D25311" t="s">
        <v>59090</v>
      </c>
      <c r="E25311" s="147">
        <v>-118.57</v>
      </c>
      <c r="F25311" t="s">
        <v>59103</v>
      </c>
    </row>
    <row r="25312" spans="1:6" x14ac:dyDescent="0.25">
      <c r="A25312" t="s">
        <v>59104</v>
      </c>
      <c r="B25312" s="147" t="s">
        <v>178</v>
      </c>
      <c r="C25312" t="s">
        <v>59105</v>
      </c>
      <c r="D25312" t="s">
        <v>59106</v>
      </c>
      <c r="E25312" s="148">
        <v>244</v>
      </c>
      <c r="F25312" t="s">
        <v>59107</v>
      </c>
    </row>
    <row r="25313" spans="1:6" hidden="1" x14ac:dyDescent="0.25">
      <c r="A25313" t="s">
        <v>59104</v>
      </c>
      <c r="B25313" s="147" t="s">
        <v>234</v>
      </c>
      <c r="C25313" t="s">
        <v>59108</v>
      </c>
      <c r="D25313" t="s">
        <v>59106</v>
      </c>
      <c r="E25313" s="147">
        <v>-0.49</v>
      </c>
      <c r="F25313" t="s">
        <v>59109</v>
      </c>
    </row>
    <row r="25314" spans="1:6" hidden="1" x14ac:dyDescent="0.25">
      <c r="A25314" t="s">
        <v>59104</v>
      </c>
      <c r="B25314" s="147" t="s">
        <v>217</v>
      </c>
      <c r="C25314" t="s">
        <v>59110</v>
      </c>
      <c r="D25314" t="s">
        <v>59106</v>
      </c>
      <c r="E25314" s="147">
        <v>-1.22</v>
      </c>
      <c r="F25314" t="s">
        <v>59111</v>
      </c>
    </row>
    <row r="25315" spans="1:6" hidden="1" x14ac:dyDescent="0.25">
      <c r="A25315" t="s">
        <v>59104</v>
      </c>
      <c r="B25315" s="147" t="s">
        <v>218</v>
      </c>
      <c r="C25315" t="s">
        <v>59112</v>
      </c>
      <c r="D25315" t="s">
        <v>59106</v>
      </c>
      <c r="E25315" s="147">
        <v>-1.22</v>
      </c>
      <c r="F25315" t="s">
        <v>59113</v>
      </c>
    </row>
    <row r="25316" spans="1:6" hidden="1" x14ac:dyDescent="0.25">
      <c r="A25316" t="s">
        <v>59104</v>
      </c>
      <c r="B25316" s="147" t="s">
        <v>219</v>
      </c>
      <c r="C25316" t="s">
        <v>59114</v>
      </c>
      <c r="D25316" t="s">
        <v>59106</v>
      </c>
      <c r="E25316" s="147">
        <v>-1.22</v>
      </c>
      <c r="F25316" t="s">
        <v>59115</v>
      </c>
    </row>
    <row r="25317" spans="1:6" hidden="1" x14ac:dyDescent="0.25">
      <c r="A25317" t="s">
        <v>59104</v>
      </c>
      <c r="B25317" s="147" t="s">
        <v>179</v>
      </c>
      <c r="C25317" t="s">
        <v>59116</v>
      </c>
      <c r="D25317" t="s">
        <v>59106</v>
      </c>
      <c r="E25317" s="147">
        <v>-5.88</v>
      </c>
      <c r="F25317" t="s">
        <v>59117</v>
      </c>
    </row>
    <row r="25318" spans="1:6" x14ac:dyDescent="0.25">
      <c r="A25318" t="s">
        <v>59118</v>
      </c>
      <c r="B25318" s="147" t="s">
        <v>178</v>
      </c>
      <c r="C25318" t="s">
        <v>59119</v>
      </c>
      <c r="D25318" t="s">
        <v>59120</v>
      </c>
      <c r="E25318" s="148">
        <v>14051</v>
      </c>
      <c r="F25318" t="s">
        <v>59121</v>
      </c>
    </row>
    <row r="25319" spans="1:6" hidden="1" x14ac:dyDescent="0.25">
      <c r="A25319" t="s">
        <v>59118</v>
      </c>
      <c r="B25319" s="147" t="s">
        <v>234</v>
      </c>
      <c r="C25319" t="s">
        <v>59122</v>
      </c>
      <c r="D25319" t="s">
        <v>59120</v>
      </c>
      <c r="E25319" s="147">
        <v>-28.1</v>
      </c>
      <c r="F25319" t="s">
        <v>59123</v>
      </c>
    </row>
    <row r="25320" spans="1:6" hidden="1" x14ac:dyDescent="0.25">
      <c r="A25320" t="s">
        <v>59118</v>
      </c>
      <c r="B25320" s="147" t="s">
        <v>217</v>
      </c>
      <c r="C25320" t="s">
        <v>59124</v>
      </c>
      <c r="D25320" t="s">
        <v>59120</v>
      </c>
      <c r="E25320" s="147">
        <v>-70.260000000000005</v>
      </c>
      <c r="F25320" t="s">
        <v>59125</v>
      </c>
    </row>
    <row r="25321" spans="1:6" hidden="1" x14ac:dyDescent="0.25">
      <c r="A25321" t="s">
        <v>59118</v>
      </c>
      <c r="B25321" s="147" t="s">
        <v>218</v>
      </c>
      <c r="C25321" t="s">
        <v>59126</v>
      </c>
      <c r="D25321" t="s">
        <v>59120</v>
      </c>
      <c r="E25321" s="147">
        <v>-140.51</v>
      </c>
      <c r="F25321" t="s">
        <v>59127</v>
      </c>
    </row>
    <row r="25322" spans="1:6" hidden="1" x14ac:dyDescent="0.25">
      <c r="A25322" t="s">
        <v>59118</v>
      </c>
      <c r="B25322" s="147" t="s">
        <v>179</v>
      </c>
      <c r="C25322" t="s">
        <v>59128</v>
      </c>
      <c r="D25322" t="s">
        <v>59120</v>
      </c>
      <c r="E25322" s="147">
        <v>-338.63</v>
      </c>
      <c r="F25322" t="s">
        <v>59129</v>
      </c>
    </row>
    <row r="25323" spans="1:6" hidden="1" x14ac:dyDescent="0.25">
      <c r="A25323" t="s">
        <v>59118</v>
      </c>
      <c r="B25323" s="147" t="s">
        <v>219</v>
      </c>
      <c r="C25323" t="s">
        <v>59130</v>
      </c>
      <c r="D25323" t="s">
        <v>59120</v>
      </c>
      <c r="E25323" s="147">
        <v>-421.53</v>
      </c>
      <c r="F25323" t="s">
        <v>59131</v>
      </c>
    </row>
    <row r="25324" spans="1:6" x14ac:dyDescent="0.25">
      <c r="A25324" t="s">
        <v>59132</v>
      </c>
      <c r="B25324" s="147" t="s">
        <v>178</v>
      </c>
      <c r="C25324" t="s">
        <v>59133</v>
      </c>
      <c r="D25324" t="s">
        <v>59134</v>
      </c>
      <c r="E25324" s="148">
        <v>3029</v>
      </c>
      <c r="F25324" t="s">
        <v>59135</v>
      </c>
    </row>
    <row r="25325" spans="1:6" hidden="1" x14ac:dyDescent="0.25">
      <c r="A25325" t="s">
        <v>59132</v>
      </c>
      <c r="B25325" s="147" t="s">
        <v>234</v>
      </c>
      <c r="C25325" t="s">
        <v>59136</v>
      </c>
      <c r="D25325" t="s">
        <v>59134</v>
      </c>
      <c r="E25325" s="147">
        <v>-6.06</v>
      </c>
      <c r="F25325" t="s">
        <v>59137</v>
      </c>
    </row>
    <row r="25326" spans="1:6" hidden="1" x14ac:dyDescent="0.25">
      <c r="A25326" t="s">
        <v>59132</v>
      </c>
      <c r="B25326" s="147" t="s">
        <v>217</v>
      </c>
      <c r="C25326" t="s">
        <v>59138</v>
      </c>
      <c r="D25326" t="s">
        <v>59134</v>
      </c>
      <c r="E25326" s="147">
        <v>-15.15</v>
      </c>
      <c r="F25326" t="s">
        <v>59139</v>
      </c>
    </row>
    <row r="25327" spans="1:6" hidden="1" x14ac:dyDescent="0.25">
      <c r="A25327" t="s">
        <v>59132</v>
      </c>
      <c r="B25327" s="147" t="s">
        <v>218</v>
      </c>
      <c r="C25327" t="s">
        <v>59140</v>
      </c>
      <c r="D25327" t="s">
        <v>59134</v>
      </c>
      <c r="E25327" s="147">
        <v>-15.15</v>
      </c>
      <c r="F25327" t="s">
        <v>59141</v>
      </c>
    </row>
    <row r="25328" spans="1:6" hidden="1" x14ac:dyDescent="0.25">
      <c r="A25328" t="s">
        <v>59132</v>
      </c>
      <c r="B25328" s="147" t="s">
        <v>219</v>
      </c>
      <c r="C25328" t="s">
        <v>59142</v>
      </c>
      <c r="D25328" t="s">
        <v>59134</v>
      </c>
      <c r="E25328" s="147">
        <v>-15.15</v>
      </c>
      <c r="F25328" t="s">
        <v>59143</v>
      </c>
    </row>
    <row r="25329" spans="1:6" hidden="1" x14ac:dyDescent="0.25">
      <c r="A25329" t="s">
        <v>59132</v>
      </c>
      <c r="B25329" s="147" t="s">
        <v>179</v>
      </c>
      <c r="C25329" t="s">
        <v>59144</v>
      </c>
      <c r="D25329" t="s">
        <v>59134</v>
      </c>
      <c r="E25329" s="148">
        <v>-73</v>
      </c>
      <c r="F25329" t="s">
        <v>59145</v>
      </c>
    </row>
    <row r="25330" spans="1:6" x14ac:dyDescent="0.25">
      <c r="A25330" t="s">
        <v>59146</v>
      </c>
      <c r="B25330" s="147" t="s">
        <v>178</v>
      </c>
      <c r="C25330" t="s">
        <v>59147</v>
      </c>
      <c r="D25330" t="s">
        <v>59148</v>
      </c>
      <c r="E25330" s="148">
        <v>16572</v>
      </c>
      <c r="F25330" t="s">
        <v>59149</v>
      </c>
    </row>
    <row r="25331" spans="1:6" hidden="1" x14ac:dyDescent="0.25">
      <c r="A25331" t="s">
        <v>59146</v>
      </c>
      <c r="B25331" s="147" t="s">
        <v>234</v>
      </c>
      <c r="C25331" t="s">
        <v>59150</v>
      </c>
      <c r="D25331" t="s">
        <v>59148</v>
      </c>
      <c r="E25331" s="147">
        <v>-33.14</v>
      </c>
      <c r="F25331" t="s">
        <v>59151</v>
      </c>
    </row>
    <row r="25332" spans="1:6" hidden="1" x14ac:dyDescent="0.25">
      <c r="A25332" t="s">
        <v>59146</v>
      </c>
      <c r="B25332" s="147" t="s">
        <v>217</v>
      </c>
      <c r="C25332" t="s">
        <v>59152</v>
      </c>
      <c r="D25332" t="s">
        <v>59148</v>
      </c>
      <c r="E25332" s="147">
        <v>-82.86</v>
      </c>
      <c r="F25332" t="s">
        <v>59153</v>
      </c>
    </row>
    <row r="25333" spans="1:6" hidden="1" x14ac:dyDescent="0.25">
      <c r="A25333" t="s">
        <v>59146</v>
      </c>
      <c r="B25333" s="147" t="s">
        <v>218</v>
      </c>
      <c r="C25333" t="s">
        <v>59154</v>
      </c>
      <c r="D25333" t="s">
        <v>59148</v>
      </c>
      <c r="E25333" s="147">
        <v>-82.86</v>
      </c>
      <c r="F25333" t="s">
        <v>59155</v>
      </c>
    </row>
    <row r="25334" spans="1:6" hidden="1" x14ac:dyDescent="0.25">
      <c r="A25334" t="s">
        <v>59146</v>
      </c>
      <c r="B25334" s="147" t="s">
        <v>219</v>
      </c>
      <c r="C25334" t="s">
        <v>59156</v>
      </c>
      <c r="D25334" t="s">
        <v>59148</v>
      </c>
      <c r="E25334" s="147">
        <v>-82.86</v>
      </c>
      <c r="F25334" t="s">
        <v>59157</v>
      </c>
    </row>
    <row r="25335" spans="1:6" hidden="1" x14ac:dyDescent="0.25">
      <c r="A25335" t="s">
        <v>59146</v>
      </c>
      <c r="B25335" s="147" t="s">
        <v>179</v>
      </c>
      <c r="C25335" t="s">
        <v>59158</v>
      </c>
      <c r="D25335" t="s">
        <v>59148</v>
      </c>
      <c r="E25335" s="147">
        <v>-399.39</v>
      </c>
      <c r="F25335" t="s">
        <v>59159</v>
      </c>
    </row>
    <row r="25336" spans="1:6" x14ac:dyDescent="0.25">
      <c r="A25336" t="s">
        <v>59160</v>
      </c>
      <c r="B25336" s="147" t="s">
        <v>178</v>
      </c>
      <c r="C25336" t="s">
        <v>59161</v>
      </c>
      <c r="D25336" t="s">
        <v>59162</v>
      </c>
      <c r="E25336" s="148">
        <v>114</v>
      </c>
      <c r="F25336" t="s">
        <v>59163</v>
      </c>
    </row>
    <row r="25337" spans="1:6" hidden="1" x14ac:dyDescent="0.25">
      <c r="A25337" t="s">
        <v>59160</v>
      </c>
      <c r="B25337" s="147" t="s">
        <v>234</v>
      </c>
      <c r="C25337" t="s">
        <v>59164</v>
      </c>
      <c r="D25337" t="s">
        <v>59162</v>
      </c>
      <c r="E25337" s="147">
        <v>-0.23</v>
      </c>
      <c r="F25337" t="s">
        <v>59165</v>
      </c>
    </row>
    <row r="25338" spans="1:6" hidden="1" x14ac:dyDescent="0.25">
      <c r="A25338" t="s">
        <v>59160</v>
      </c>
      <c r="B25338" s="147" t="s">
        <v>218</v>
      </c>
      <c r="C25338" t="s">
        <v>59166</v>
      </c>
      <c r="D25338" t="s">
        <v>59162</v>
      </c>
      <c r="E25338" s="147">
        <v>-0.56999999999999995</v>
      </c>
      <c r="F25338" t="s">
        <v>59167</v>
      </c>
    </row>
    <row r="25339" spans="1:6" hidden="1" x14ac:dyDescent="0.25">
      <c r="A25339" t="s">
        <v>59160</v>
      </c>
      <c r="B25339" s="147" t="s">
        <v>219</v>
      </c>
      <c r="C25339" t="s">
        <v>59168</v>
      </c>
      <c r="D25339" t="s">
        <v>59162</v>
      </c>
      <c r="E25339" s="147">
        <v>-0.56999999999999995</v>
      </c>
      <c r="F25339" t="s">
        <v>59169</v>
      </c>
    </row>
    <row r="25340" spans="1:6" hidden="1" x14ac:dyDescent="0.25">
      <c r="A25340" t="s">
        <v>59160</v>
      </c>
      <c r="B25340" s="147" t="s">
        <v>179</v>
      </c>
      <c r="C25340" t="s">
        <v>59170</v>
      </c>
      <c r="D25340" t="s">
        <v>59162</v>
      </c>
      <c r="E25340" s="147">
        <v>-2.75</v>
      </c>
      <c r="F25340" t="s">
        <v>59171</v>
      </c>
    </row>
    <row r="25341" spans="1:6" x14ac:dyDescent="0.25">
      <c r="A25341" t="s">
        <v>59172</v>
      </c>
      <c r="B25341" s="147" t="s">
        <v>178</v>
      </c>
      <c r="C25341" t="s">
        <v>59173</v>
      </c>
      <c r="D25341" t="s">
        <v>59174</v>
      </c>
      <c r="E25341" s="148">
        <v>126</v>
      </c>
      <c r="F25341" t="s">
        <v>59175</v>
      </c>
    </row>
    <row r="25342" spans="1:6" hidden="1" x14ac:dyDescent="0.25">
      <c r="A25342" t="s">
        <v>59172</v>
      </c>
      <c r="B25342" s="147" t="s">
        <v>234</v>
      </c>
      <c r="C25342" t="s">
        <v>59176</v>
      </c>
      <c r="D25342" t="s">
        <v>59174</v>
      </c>
      <c r="E25342" s="147">
        <v>-0.25</v>
      </c>
      <c r="F25342" t="s">
        <v>59177</v>
      </c>
    </row>
    <row r="25343" spans="1:6" hidden="1" x14ac:dyDescent="0.25">
      <c r="A25343" t="s">
        <v>59172</v>
      </c>
      <c r="B25343" s="147" t="s">
        <v>218</v>
      </c>
      <c r="C25343" t="s">
        <v>59178</v>
      </c>
      <c r="D25343" t="s">
        <v>59174</v>
      </c>
      <c r="E25343" s="147">
        <v>-0.63</v>
      </c>
      <c r="F25343" t="s">
        <v>59179</v>
      </c>
    </row>
    <row r="25344" spans="1:6" hidden="1" x14ac:dyDescent="0.25">
      <c r="A25344" t="s">
        <v>59172</v>
      </c>
      <c r="B25344" s="147" t="s">
        <v>219</v>
      </c>
      <c r="C25344" t="s">
        <v>59180</v>
      </c>
      <c r="D25344" t="s">
        <v>59174</v>
      </c>
      <c r="E25344" s="147">
        <v>-0.63</v>
      </c>
      <c r="F25344" t="s">
        <v>59181</v>
      </c>
    </row>
    <row r="25345" spans="1:6" hidden="1" x14ac:dyDescent="0.25">
      <c r="A25345" t="s">
        <v>59172</v>
      </c>
      <c r="B25345" s="147" t="s">
        <v>179</v>
      </c>
      <c r="C25345" t="s">
        <v>59182</v>
      </c>
      <c r="D25345" t="s">
        <v>59174</v>
      </c>
      <c r="E25345" s="147">
        <v>-3.04</v>
      </c>
      <c r="F25345" t="s">
        <v>59183</v>
      </c>
    </row>
    <row r="25346" spans="1:6" x14ac:dyDescent="0.25">
      <c r="A25346" t="s">
        <v>59184</v>
      </c>
      <c r="B25346" s="147" t="s">
        <v>178</v>
      </c>
      <c r="C25346" t="s">
        <v>59185</v>
      </c>
      <c r="D25346" t="s">
        <v>59186</v>
      </c>
      <c r="E25346" s="148">
        <v>5282</v>
      </c>
      <c r="F25346" t="s">
        <v>59187</v>
      </c>
    </row>
    <row r="25347" spans="1:6" hidden="1" x14ac:dyDescent="0.25">
      <c r="A25347" t="s">
        <v>59184</v>
      </c>
      <c r="B25347" s="147" t="s">
        <v>234</v>
      </c>
      <c r="C25347" t="s">
        <v>59188</v>
      </c>
      <c r="D25347" t="s">
        <v>59186</v>
      </c>
      <c r="E25347" s="147">
        <v>-10.56</v>
      </c>
      <c r="F25347" t="s">
        <v>59189</v>
      </c>
    </row>
    <row r="25348" spans="1:6" hidden="1" x14ac:dyDescent="0.25">
      <c r="A25348" t="s">
        <v>59184</v>
      </c>
      <c r="B25348" s="147" t="s">
        <v>217</v>
      </c>
      <c r="C25348" t="s">
        <v>59190</v>
      </c>
      <c r="D25348" t="s">
        <v>59186</v>
      </c>
      <c r="E25348" s="147">
        <v>-26.41</v>
      </c>
      <c r="F25348" t="s">
        <v>59191</v>
      </c>
    </row>
    <row r="25349" spans="1:6" hidden="1" x14ac:dyDescent="0.25">
      <c r="A25349" t="s">
        <v>59184</v>
      </c>
      <c r="B25349" s="147" t="s">
        <v>218</v>
      </c>
      <c r="C25349" t="s">
        <v>59192</v>
      </c>
      <c r="D25349" t="s">
        <v>59186</v>
      </c>
      <c r="E25349" s="147">
        <v>-52.82</v>
      </c>
      <c r="F25349" t="s">
        <v>59193</v>
      </c>
    </row>
    <row r="25350" spans="1:6" hidden="1" x14ac:dyDescent="0.25">
      <c r="A25350" t="s">
        <v>59184</v>
      </c>
      <c r="B25350" s="147" t="s">
        <v>179</v>
      </c>
      <c r="C25350" t="s">
        <v>59194</v>
      </c>
      <c r="D25350" t="s">
        <v>59186</v>
      </c>
      <c r="E25350" s="147">
        <v>-127.3</v>
      </c>
      <c r="F25350" t="s">
        <v>59195</v>
      </c>
    </row>
    <row r="25351" spans="1:6" hidden="1" x14ac:dyDescent="0.25">
      <c r="A25351" t="s">
        <v>59184</v>
      </c>
      <c r="B25351" s="147" t="s">
        <v>219</v>
      </c>
      <c r="C25351" t="s">
        <v>59196</v>
      </c>
      <c r="D25351" t="s">
        <v>59186</v>
      </c>
      <c r="E25351" s="147">
        <v>-158.46</v>
      </c>
      <c r="F25351" t="s">
        <v>59197</v>
      </c>
    </row>
    <row r="25352" spans="1:6" x14ac:dyDescent="0.25">
      <c r="A25352" t="s">
        <v>59198</v>
      </c>
      <c r="B25352" s="147" t="s">
        <v>178</v>
      </c>
      <c r="C25352" t="s">
        <v>59199</v>
      </c>
      <c r="D25352" t="s">
        <v>59200</v>
      </c>
      <c r="E25352" s="148">
        <v>6470</v>
      </c>
      <c r="F25352" t="s">
        <v>59201</v>
      </c>
    </row>
    <row r="25353" spans="1:6" hidden="1" x14ac:dyDescent="0.25">
      <c r="A25353" t="s">
        <v>59198</v>
      </c>
      <c r="B25353" s="147" t="s">
        <v>234</v>
      </c>
      <c r="C25353" t="s">
        <v>59202</v>
      </c>
      <c r="D25353" t="s">
        <v>59200</v>
      </c>
      <c r="E25353" s="147">
        <v>-12.94</v>
      </c>
      <c r="F25353" t="s">
        <v>59203</v>
      </c>
    </row>
    <row r="25354" spans="1:6" hidden="1" x14ac:dyDescent="0.25">
      <c r="A25354" t="s">
        <v>59198</v>
      </c>
      <c r="B25354" s="147" t="s">
        <v>217</v>
      </c>
      <c r="C25354" t="s">
        <v>59204</v>
      </c>
      <c r="D25354" t="s">
        <v>59200</v>
      </c>
      <c r="E25354" s="147">
        <v>-32.35</v>
      </c>
      <c r="F25354" t="s">
        <v>59205</v>
      </c>
    </row>
    <row r="25355" spans="1:6" hidden="1" x14ac:dyDescent="0.25">
      <c r="A25355" t="s">
        <v>59198</v>
      </c>
      <c r="B25355" s="147" t="s">
        <v>218</v>
      </c>
      <c r="C25355" t="s">
        <v>59206</v>
      </c>
      <c r="D25355" t="s">
        <v>59200</v>
      </c>
      <c r="E25355" s="147">
        <v>-64.7</v>
      </c>
      <c r="F25355" t="s">
        <v>59207</v>
      </c>
    </row>
    <row r="25356" spans="1:6" hidden="1" x14ac:dyDescent="0.25">
      <c r="A25356" t="s">
        <v>59198</v>
      </c>
      <c r="B25356" s="147" t="s">
        <v>179</v>
      </c>
      <c r="C25356" t="s">
        <v>59208</v>
      </c>
      <c r="D25356" t="s">
        <v>59200</v>
      </c>
      <c r="E25356" s="147">
        <v>-155.93</v>
      </c>
      <c r="F25356" t="s">
        <v>59209</v>
      </c>
    </row>
    <row r="25357" spans="1:6" hidden="1" x14ac:dyDescent="0.25">
      <c r="A25357" t="s">
        <v>59198</v>
      </c>
      <c r="B25357" s="147" t="s">
        <v>219</v>
      </c>
      <c r="C25357" t="s">
        <v>59210</v>
      </c>
      <c r="D25357" t="s">
        <v>59200</v>
      </c>
      <c r="E25357" s="147">
        <v>-194.1</v>
      </c>
      <c r="F25357" t="s">
        <v>59211</v>
      </c>
    </row>
    <row r="25358" spans="1:6" x14ac:dyDescent="0.25">
      <c r="A25358" t="s">
        <v>59212</v>
      </c>
      <c r="B25358" s="147" t="s">
        <v>178</v>
      </c>
      <c r="C25358" t="s">
        <v>59213</v>
      </c>
      <c r="D25358" t="s">
        <v>59214</v>
      </c>
      <c r="E25358" s="148">
        <v>2549</v>
      </c>
      <c r="F25358" t="s">
        <v>59215</v>
      </c>
    </row>
    <row r="25359" spans="1:6" hidden="1" x14ac:dyDescent="0.25">
      <c r="A25359" t="s">
        <v>59212</v>
      </c>
      <c r="B25359" s="147" t="s">
        <v>234</v>
      </c>
      <c r="C25359" t="s">
        <v>59216</v>
      </c>
      <c r="D25359" t="s">
        <v>59214</v>
      </c>
      <c r="E25359" s="147">
        <v>-5.0999999999999996</v>
      </c>
      <c r="F25359" t="s">
        <v>59217</v>
      </c>
    </row>
    <row r="25360" spans="1:6" hidden="1" x14ac:dyDescent="0.25">
      <c r="A25360" t="s">
        <v>59212</v>
      </c>
      <c r="B25360" s="147" t="s">
        <v>217</v>
      </c>
      <c r="C25360" t="s">
        <v>59218</v>
      </c>
      <c r="D25360" t="s">
        <v>59214</v>
      </c>
      <c r="E25360" s="147">
        <v>-12.75</v>
      </c>
      <c r="F25360" t="s">
        <v>59219</v>
      </c>
    </row>
    <row r="25361" spans="1:6" hidden="1" x14ac:dyDescent="0.25">
      <c r="A25361" t="s">
        <v>59212</v>
      </c>
      <c r="B25361" s="147" t="s">
        <v>218</v>
      </c>
      <c r="C25361" t="s">
        <v>59220</v>
      </c>
      <c r="D25361" t="s">
        <v>59214</v>
      </c>
      <c r="E25361" s="147">
        <v>-25.49</v>
      </c>
      <c r="F25361" t="s">
        <v>59221</v>
      </c>
    </row>
    <row r="25362" spans="1:6" hidden="1" x14ac:dyDescent="0.25">
      <c r="A25362" t="s">
        <v>59212</v>
      </c>
      <c r="B25362" s="147" t="s">
        <v>179</v>
      </c>
      <c r="C25362" t="s">
        <v>59222</v>
      </c>
      <c r="D25362" t="s">
        <v>59214</v>
      </c>
      <c r="E25362" s="147">
        <v>-61.43</v>
      </c>
      <c r="F25362" t="s">
        <v>59223</v>
      </c>
    </row>
    <row r="25363" spans="1:6" hidden="1" x14ac:dyDescent="0.25">
      <c r="A25363" t="s">
        <v>59212</v>
      </c>
      <c r="B25363" s="147" t="s">
        <v>219</v>
      </c>
      <c r="C25363" t="s">
        <v>59224</v>
      </c>
      <c r="D25363" t="s">
        <v>59214</v>
      </c>
      <c r="E25363" s="147">
        <v>-76.47</v>
      </c>
      <c r="F25363" t="s">
        <v>59225</v>
      </c>
    </row>
    <row r="25364" spans="1:6" x14ac:dyDescent="0.25">
      <c r="A25364" t="s">
        <v>59226</v>
      </c>
      <c r="B25364" s="147" t="s">
        <v>178</v>
      </c>
      <c r="C25364" t="s">
        <v>59227</v>
      </c>
      <c r="D25364" t="s">
        <v>59228</v>
      </c>
      <c r="E25364" s="148">
        <v>6786</v>
      </c>
      <c r="F25364" t="s">
        <v>59229</v>
      </c>
    </row>
    <row r="25365" spans="1:6" hidden="1" x14ac:dyDescent="0.25">
      <c r="A25365" t="s">
        <v>59226</v>
      </c>
      <c r="B25365" s="147" t="s">
        <v>234</v>
      </c>
      <c r="C25365" t="s">
        <v>59230</v>
      </c>
      <c r="D25365" t="s">
        <v>59228</v>
      </c>
      <c r="E25365" s="147">
        <v>-13.57</v>
      </c>
      <c r="F25365" t="s">
        <v>59231</v>
      </c>
    </row>
    <row r="25366" spans="1:6" hidden="1" x14ac:dyDescent="0.25">
      <c r="A25366" t="s">
        <v>59226</v>
      </c>
      <c r="B25366" s="147" t="s">
        <v>217</v>
      </c>
      <c r="C25366" t="s">
        <v>59232</v>
      </c>
      <c r="D25366" t="s">
        <v>59228</v>
      </c>
      <c r="E25366" s="147">
        <v>-33.93</v>
      </c>
      <c r="F25366" t="s">
        <v>59233</v>
      </c>
    </row>
    <row r="25367" spans="1:6" hidden="1" x14ac:dyDescent="0.25">
      <c r="A25367" t="s">
        <v>59226</v>
      </c>
      <c r="B25367" s="147" t="s">
        <v>218</v>
      </c>
      <c r="C25367" t="s">
        <v>59234</v>
      </c>
      <c r="D25367" t="s">
        <v>59228</v>
      </c>
      <c r="E25367" s="147">
        <v>-33.93</v>
      </c>
      <c r="F25367" t="s">
        <v>59235</v>
      </c>
    </row>
    <row r="25368" spans="1:6" hidden="1" x14ac:dyDescent="0.25">
      <c r="A25368" t="s">
        <v>59226</v>
      </c>
      <c r="B25368" s="147" t="s">
        <v>219</v>
      </c>
      <c r="C25368" t="s">
        <v>59236</v>
      </c>
      <c r="D25368" t="s">
        <v>59228</v>
      </c>
      <c r="E25368" s="147">
        <v>-33.93</v>
      </c>
      <c r="F25368" t="s">
        <v>59237</v>
      </c>
    </row>
    <row r="25369" spans="1:6" hidden="1" x14ac:dyDescent="0.25">
      <c r="A25369" t="s">
        <v>59226</v>
      </c>
      <c r="B25369" s="147" t="s">
        <v>179</v>
      </c>
      <c r="C25369" t="s">
        <v>59238</v>
      </c>
      <c r="D25369" t="s">
        <v>59228</v>
      </c>
      <c r="E25369" s="147">
        <v>-163.54</v>
      </c>
      <c r="F25369" t="s">
        <v>59239</v>
      </c>
    </row>
    <row r="25370" spans="1:6" x14ac:dyDescent="0.25">
      <c r="A25370" t="s">
        <v>59240</v>
      </c>
      <c r="B25370" s="147" t="s">
        <v>178</v>
      </c>
      <c r="C25370" t="s">
        <v>59241</v>
      </c>
      <c r="D25370" t="s">
        <v>59242</v>
      </c>
      <c r="E25370" s="148">
        <v>3721</v>
      </c>
      <c r="F25370" t="s">
        <v>59243</v>
      </c>
    </row>
    <row r="25371" spans="1:6" hidden="1" x14ac:dyDescent="0.25">
      <c r="A25371" t="s">
        <v>59240</v>
      </c>
      <c r="B25371" s="147" t="s">
        <v>234</v>
      </c>
      <c r="C25371" t="s">
        <v>59244</v>
      </c>
      <c r="D25371" t="s">
        <v>59242</v>
      </c>
      <c r="E25371" s="147">
        <v>-7.44</v>
      </c>
      <c r="F25371" t="s">
        <v>59245</v>
      </c>
    </row>
    <row r="25372" spans="1:6" hidden="1" x14ac:dyDescent="0.25">
      <c r="A25372" t="s">
        <v>59240</v>
      </c>
      <c r="B25372" s="147" t="s">
        <v>217</v>
      </c>
      <c r="C25372" t="s">
        <v>59246</v>
      </c>
      <c r="D25372" t="s">
        <v>59242</v>
      </c>
      <c r="E25372" s="147">
        <v>-18.61</v>
      </c>
      <c r="F25372" t="s">
        <v>59247</v>
      </c>
    </row>
    <row r="25373" spans="1:6" hidden="1" x14ac:dyDescent="0.25">
      <c r="A25373" t="s">
        <v>59240</v>
      </c>
      <c r="B25373" s="147" t="s">
        <v>218</v>
      </c>
      <c r="C25373" t="s">
        <v>59248</v>
      </c>
      <c r="D25373" t="s">
        <v>59242</v>
      </c>
      <c r="E25373" s="147">
        <v>-37.21</v>
      </c>
      <c r="F25373" t="s">
        <v>59249</v>
      </c>
    </row>
    <row r="25374" spans="1:6" hidden="1" x14ac:dyDescent="0.25">
      <c r="A25374" t="s">
        <v>59240</v>
      </c>
      <c r="B25374" s="147" t="s">
        <v>179</v>
      </c>
      <c r="C25374" t="s">
        <v>59250</v>
      </c>
      <c r="D25374" t="s">
        <v>59242</v>
      </c>
      <c r="E25374" s="147">
        <v>-89.68</v>
      </c>
      <c r="F25374" t="s">
        <v>59251</v>
      </c>
    </row>
    <row r="25375" spans="1:6" hidden="1" x14ac:dyDescent="0.25">
      <c r="A25375" t="s">
        <v>59240</v>
      </c>
      <c r="B25375" s="147" t="s">
        <v>219</v>
      </c>
      <c r="C25375" t="s">
        <v>59252</v>
      </c>
      <c r="D25375" t="s">
        <v>59242</v>
      </c>
      <c r="E25375" s="147">
        <v>-111.63</v>
      </c>
      <c r="F25375" t="s">
        <v>59253</v>
      </c>
    </row>
    <row r="25376" spans="1:6" x14ac:dyDescent="0.25">
      <c r="A25376" t="s">
        <v>59254</v>
      </c>
      <c r="B25376" s="147" t="s">
        <v>178</v>
      </c>
      <c r="C25376" t="s">
        <v>59255</v>
      </c>
      <c r="D25376" t="s">
        <v>59256</v>
      </c>
      <c r="E25376" s="148">
        <v>34</v>
      </c>
      <c r="F25376" t="s">
        <v>59257</v>
      </c>
    </row>
    <row r="25377" spans="1:6" hidden="1" x14ac:dyDescent="0.25">
      <c r="A25377" t="s">
        <v>59254</v>
      </c>
      <c r="B25377" s="147" t="s">
        <v>234</v>
      </c>
      <c r="C25377" t="s">
        <v>59258</v>
      </c>
      <c r="D25377" t="s">
        <v>59256</v>
      </c>
      <c r="E25377" s="147">
        <v>-7.0000000000000007E-2</v>
      </c>
      <c r="F25377" t="s">
        <v>59259</v>
      </c>
    </row>
    <row r="25378" spans="1:6" hidden="1" x14ac:dyDescent="0.25">
      <c r="A25378" t="s">
        <v>59254</v>
      </c>
      <c r="B25378" s="147" t="s">
        <v>218</v>
      </c>
      <c r="C25378" t="s">
        <v>59260</v>
      </c>
      <c r="D25378" t="s">
        <v>59256</v>
      </c>
      <c r="E25378" s="147">
        <v>-0.17</v>
      </c>
      <c r="F25378" t="s">
        <v>59261</v>
      </c>
    </row>
    <row r="25379" spans="1:6" hidden="1" x14ac:dyDescent="0.25">
      <c r="A25379" t="s">
        <v>59254</v>
      </c>
      <c r="B25379" s="147" t="s">
        <v>219</v>
      </c>
      <c r="C25379" t="s">
        <v>59262</v>
      </c>
      <c r="D25379" t="s">
        <v>59256</v>
      </c>
      <c r="E25379" s="147">
        <v>-0.17</v>
      </c>
      <c r="F25379" t="s">
        <v>59263</v>
      </c>
    </row>
    <row r="25380" spans="1:6" hidden="1" x14ac:dyDescent="0.25">
      <c r="A25380" t="s">
        <v>59254</v>
      </c>
      <c r="B25380" s="147" t="s">
        <v>179</v>
      </c>
      <c r="C25380" t="s">
        <v>59264</v>
      </c>
      <c r="D25380" t="s">
        <v>59256</v>
      </c>
      <c r="E25380" s="147">
        <v>-0.82</v>
      </c>
      <c r="F25380" t="s">
        <v>59265</v>
      </c>
    </row>
    <row r="25381" spans="1:6" hidden="1" x14ac:dyDescent="0.25">
      <c r="A25381" t="s">
        <v>59266</v>
      </c>
      <c r="B25381" s="147" t="s">
        <v>180</v>
      </c>
      <c r="C25381" t="s">
        <v>59267</v>
      </c>
      <c r="D25381" t="s">
        <v>59268</v>
      </c>
      <c r="E25381" s="147">
        <v>-425202.96</v>
      </c>
      <c r="F25381" t="s">
        <v>59269</v>
      </c>
    </row>
    <row r="25382" spans="1:6" x14ac:dyDescent="0.25">
      <c r="A25382" t="s">
        <v>59270</v>
      </c>
      <c r="B25382" s="147" t="s">
        <v>178</v>
      </c>
      <c r="C25382" t="s">
        <v>59271</v>
      </c>
      <c r="D25382" t="s">
        <v>59272</v>
      </c>
      <c r="E25382" s="148">
        <v>10026</v>
      </c>
      <c r="F25382" t="s">
        <v>59273</v>
      </c>
    </row>
    <row r="25383" spans="1:6" hidden="1" x14ac:dyDescent="0.25">
      <c r="A25383" t="s">
        <v>59270</v>
      </c>
      <c r="B25383" s="147" t="s">
        <v>234</v>
      </c>
      <c r="C25383" t="s">
        <v>59274</v>
      </c>
      <c r="D25383" t="s">
        <v>59272</v>
      </c>
      <c r="E25383" s="147">
        <v>-20.05</v>
      </c>
      <c r="F25383" t="s">
        <v>59275</v>
      </c>
    </row>
    <row r="25384" spans="1:6" hidden="1" x14ac:dyDescent="0.25">
      <c r="A25384" t="s">
        <v>59270</v>
      </c>
      <c r="B25384" s="147" t="s">
        <v>217</v>
      </c>
      <c r="C25384" t="s">
        <v>59276</v>
      </c>
      <c r="D25384" t="s">
        <v>59272</v>
      </c>
      <c r="E25384" s="147">
        <v>-50.13</v>
      </c>
      <c r="F25384" t="s">
        <v>59277</v>
      </c>
    </row>
    <row r="25385" spans="1:6" hidden="1" x14ac:dyDescent="0.25">
      <c r="A25385" t="s">
        <v>59270</v>
      </c>
      <c r="B25385" s="147" t="s">
        <v>218</v>
      </c>
      <c r="C25385" t="s">
        <v>59278</v>
      </c>
      <c r="D25385" t="s">
        <v>59272</v>
      </c>
      <c r="E25385" s="147">
        <v>-100.26</v>
      </c>
      <c r="F25385" t="s">
        <v>59279</v>
      </c>
    </row>
    <row r="25386" spans="1:6" hidden="1" x14ac:dyDescent="0.25">
      <c r="A25386" t="s">
        <v>59270</v>
      </c>
      <c r="B25386" s="147" t="s">
        <v>179</v>
      </c>
      <c r="C25386" t="s">
        <v>59280</v>
      </c>
      <c r="D25386" t="s">
        <v>59272</v>
      </c>
      <c r="E25386" s="147">
        <v>-241.63</v>
      </c>
      <c r="F25386" t="s">
        <v>59281</v>
      </c>
    </row>
    <row r="25387" spans="1:6" hidden="1" x14ac:dyDescent="0.25">
      <c r="A25387" t="s">
        <v>59270</v>
      </c>
      <c r="B25387" s="147" t="s">
        <v>219</v>
      </c>
      <c r="C25387" t="s">
        <v>59282</v>
      </c>
      <c r="D25387" t="s">
        <v>59272</v>
      </c>
      <c r="E25387" s="147">
        <v>-300.77999999999997</v>
      </c>
      <c r="F25387" t="s">
        <v>59283</v>
      </c>
    </row>
    <row r="25388" spans="1:6" x14ac:dyDescent="0.25">
      <c r="A25388" t="s">
        <v>59284</v>
      </c>
      <c r="B25388" s="147" t="s">
        <v>178</v>
      </c>
      <c r="C25388" t="s">
        <v>59285</v>
      </c>
      <c r="D25388" t="s">
        <v>59286</v>
      </c>
      <c r="E25388" s="148">
        <v>40</v>
      </c>
      <c r="F25388" t="s">
        <v>59287</v>
      </c>
    </row>
    <row r="25389" spans="1:6" hidden="1" x14ac:dyDescent="0.25">
      <c r="A25389" t="s">
        <v>59284</v>
      </c>
      <c r="B25389" s="147" t="s">
        <v>234</v>
      </c>
      <c r="C25389" t="s">
        <v>59288</v>
      </c>
      <c r="D25389" t="s">
        <v>59286</v>
      </c>
      <c r="E25389" s="147">
        <v>-0.08</v>
      </c>
      <c r="F25389" t="s">
        <v>59289</v>
      </c>
    </row>
    <row r="25390" spans="1:6" hidden="1" x14ac:dyDescent="0.25">
      <c r="A25390" t="s">
        <v>59284</v>
      </c>
      <c r="B25390" s="147" t="s">
        <v>218</v>
      </c>
      <c r="C25390" t="s">
        <v>59290</v>
      </c>
      <c r="D25390" t="s">
        <v>59286</v>
      </c>
      <c r="E25390" s="147">
        <v>-0.4</v>
      </c>
      <c r="F25390" t="s">
        <v>59291</v>
      </c>
    </row>
    <row r="25391" spans="1:6" hidden="1" x14ac:dyDescent="0.25">
      <c r="A25391" t="s">
        <v>59284</v>
      </c>
      <c r="B25391" s="147" t="s">
        <v>179</v>
      </c>
      <c r="C25391" t="s">
        <v>59292</v>
      </c>
      <c r="D25391" t="s">
        <v>59286</v>
      </c>
      <c r="E25391" s="147">
        <v>-0.96</v>
      </c>
      <c r="F25391" t="s">
        <v>59293</v>
      </c>
    </row>
    <row r="25392" spans="1:6" hidden="1" x14ac:dyDescent="0.25">
      <c r="A25392" t="s">
        <v>59284</v>
      </c>
      <c r="B25392" s="147" t="s">
        <v>219</v>
      </c>
      <c r="C25392" t="s">
        <v>59294</v>
      </c>
      <c r="D25392" t="s">
        <v>59286</v>
      </c>
      <c r="E25392" s="147">
        <v>-1.2</v>
      </c>
      <c r="F25392" t="s">
        <v>59295</v>
      </c>
    </row>
    <row r="25393" spans="1:6" x14ac:dyDescent="0.25">
      <c r="A25393" t="s">
        <v>59296</v>
      </c>
      <c r="B25393" s="147" t="s">
        <v>178</v>
      </c>
      <c r="C25393" t="s">
        <v>59297</v>
      </c>
      <c r="D25393" t="s">
        <v>59298</v>
      </c>
      <c r="E25393" s="148">
        <v>606</v>
      </c>
      <c r="F25393" t="s">
        <v>59299</v>
      </c>
    </row>
    <row r="25394" spans="1:6" hidden="1" x14ac:dyDescent="0.25">
      <c r="A25394" t="s">
        <v>59296</v>
      </c>
      <c r="B25394" s="147" t="s">
        <v>234</v>
      </c>
      <c r="C25394" t="s">
        <v>59300</v>
      </c>
      <c r="D25394" t="s">
        <v>59298</v>
      </c>
      <c r="E25394" s="147">
        <v>-1.21</v>
      </c>
      <c r="F25394" t="s">
        <v>59301</v>
      </c>
    </row>
    <row r="25395" spans="1:6" hidden="1" x14ac:dyDescent="0.25">
      <c r="A25395" t="s">
        <v>59296</v>
      </c>
      <c r="B25395" s="147" t="s">
        <v>217</v>
      </c>
      <c r="C25395" t="s">
        <v>59302</v>
      </c>
      <c r="D25395" t="s">
        <v>59298</v>
      </c>
      <c r="E25395" s="147">
        <v>-3.03</v>
      </c>
      <c r="F25395" t="s">
        <v>59303</v>
      </c>
    </row>
    <row r="25396" spans="1:6" hidden="1" x14ac:dyDescent="0.25">
      <c r="A25396" t="s">
        <v>59296</v>
      </c>
      <c r="B25396" s="147" t="s">
        <v>218</v>
      </c>
      <c r="C25396" t="s">
        <v>59304</v>
      </c>
      <c r="D25396" t="s">
        <v>59298</v>
      </c>
      <c r="E25396" s="147">
        <v>-6.06</v>
      </c>
      <c r="F25396" t="s">
        <v>59305</v>
      </c>
    </row>
    <row r="25397" spans="1:6" hidden="1" x14ac:dyDescent="0.25">
      <c r="A25397" t="s">
        <v>59296</v>
      </c>
      <c r="B25397" s="147" t="s">
        <v>179</v>
      </c>
      <c r="C25397" t="s">
        <v>59306</v>
      </c>
      <c r="D25397" t="s">
        <v>59298</v>
      </c>
      <c r="E25397" s="147">
        <v>-14.6</v>
      </c>
      <c r="F25397" t="s">
        <v>59307</v>
      </c>
    </row>
    <row r="25398" spans="1:6" hidden="1" x14ac:dyDescent="0.25">
      <c r="A25398" t="s">
        <v>59296</v>
      </c>
      <c r="B25398" s="147" t="s">
        <v>219</v>
      </c>
      <c r="C25398" t="s">
        <v>59308</v>
      </c>
      <c r="D25398" t="s">
        <v>59298</v>
      </c>
      <c r="E25398" s="147">
        <v>-18.18</v>
      </c>
      <c r="F25398" t="s">
        <v>59309</v>
      </c>
    </row>
    <row r="25399" spans="1:6" hidden="1" x14ac:dyDescent="0.25">
      <c r="A25399" t="s">
        <v>59310</v>
      </c>
      <c r="B25399" s="147" t="s">
        <v>219</v>
      </c>
      <c r="C25399" t="s">
        <v>59311</v>
      </c>
      <c r="D25399" t="s">
        <v>59312</v>
      </c>
      <c r="E25399" s="147">
        <v>-8702.51</v>
      </c>
      <c r="F25399" t="s">
        <v>59313</v>
      </c>
    </row>
    <row r="25400" spans="1:6" hidden="1" x14ac:dyDescent="0.25">
      <c r="A25400" t="s">
        <v>59310</v>
      </c>
      <c r="B25400" s="147" t="s">
        <v>59314</v>
      </c>
      <c r="C25400" t="s">
        <v>59315</v>
      </c>
      <c r="D25400" t="s">
        <v>59312</v>
      </c>
      <c r="E25400" s="147">
        <v>-7252.09</v>
      </c>
      <c r="F25400" t="s">
        <v>59316</v>
      </c>
    </row>
    <row r="25401" spans="1:6" hidden="1" x14ac:dyDescent="0.25">
      <c r="A25401" t="s">
        <v>59310</v>
      </c>
      <c r="B25401" s="147" t="s">
        <v>233</v>
      </c>
      <c r="C25401" t="s">
        <v>59317</v>
      </c>
      <c r="D25401" t="s">
        <v>59312</v>
      </c>
      <c r="E25401" s="147">
        <v>-290.08</v>
      </c>
      <c r="F25401" t="s">
        <v>59318</v>
      </c>
    </row>
    <row r="25402" spans="1:6" x14ac:dyDescent="0.25">
      <c r="A25402" t="s">
        <v>59319</v>
      </c>
      <c r="B25402" s="147" t="s">
        <v>178</v>
      </c>
      <c r="C25402" t="s">
        <v>59320</v>
      </c>
      <c r="D25402" t="s">
        <v>59321</v>
      </c>
      <c r="E25402" s="148">
        <v>230</v>
      </c>
      <c r="F25402" t="s">
        <v>59322</v>
      </c>
    </row>
    <row r="25403" spans="1:6" hidden="1" x14ac:dyDescent="0.25">
      <c r="A25403" t="s">
        <v>59319</v>
      </c>
      <c r="B25403" s="147" t="s">
        <v>234</v>
      </c>
      <c r="C25403" t="s">
        <v>59323</v>
      </c>
      <c r="D25403" t="s">
        <v>59321</v>
      </c>
      <c r="E25403" s="147">
        <v>-0.46</v>
      </c>
      <c r="F25403" t="s">
        <v>59324</v>
      </c>
    </row>
    <row r="25404" spans="1:6" hidden="1" x14ac:dyDescent="0.25">
      <c r="A25404" t="s">
        <v>59319</v>
      </c>
      <c r="B25404" s="147" t="s">
        <v>217</v>
      </c>
      <c r="C25404" t="s">
        <v>59325</v>
      </c>
      <c r="D25404" t="s">
        <v>59321</v>
      </c>
      <c r="E25404" s="147">
        <v>-1.1499999999999999</v>
      </c>
      <c r="F25404" t="s">
        <v>59326</v>
      </c>
    </row>
    <row r="25405" spans="1:6" hidden="1" x14ac:dyDescent="0.25">
      <c r="A25405" t="s">
        <v>59319</v>
      </c>
      <c r="B25405" s="147" t="s">
        <v>218</v>
      </c>
      <c r="C25405" t="s">
        <v>59327</v>
      </c>
      <c r="D25405" t="s">
        <v>59321</v>
      </c>
      <c r="E25405" s="147">
        <v>-1.1499999999999999</v>
      </c>
      <c r="F25405" t="s">
        <v>59328</v>
      </c>
    </row>
    <row r="25406" spans="1:6" hidden="1" x14ac:dyDescent="0.25">
      <c r="A25406" t="s">
        <v>59319</v>
      </c>
      <c r="B25406" s="147" t="s">
        <v>219</v>
      </c>
      <c r="C25406" t="s">
        <v>59329</v>
      </c>
      <c r="D25406" t="s">
        <v>59321</v>
      </c>
      <c r="E25406" s="147">
        <v>-1.1499999999999999</v>
      </c>
      <c r="F25406" t="s">
        <v>59330</v>
      </c>
    </row>
    <row r="25407" spans="1:6" hidden="1" x14ac:dyDescent="0.25">
      <c r="A25407" t="s">
        <v>59319</v>
      </c>
      <c r="B25407" s="147" t="s">
        <v>179</v>
      </c>
      <c r="C25407" t="s">
        <v>59331</v>
      </c>
      <c r="D25407" t="s">
        <v>59321</v>
      </c>
      <c r="E25407" s="147">
        <v>-5.54</v>
      </c>
      <c r="F25407" t="s">
        <v>59332</v>
      </c>
    </row>
    <row r="25408" spans="1:6" x14ac:dyDescent="0.25">
      <c r="A25408" t="s">
        <v>59333</v>
      </c>
      <c r="B25408" s="147" t="s">
        <v>178</v>
      </c>
      <c r="C25408" t="s">
        <v>59334</v>
      </c>
      <c r="D25408" t="s">
        <v>59335</v>
      </c>
      <c r="E25408" s="148">
        <v>3721</v>
      </c>
      <c r="F25408" t="s">
        <v>59336</v>
      </c>
    </row>
    <row r="25409" spans="1:6" hidden="1" x14ac:dyDescent="0.25">
      <c r="A25409" t="s">
        <v>59333</v>
      </c>
      <c r="B25409" s="147" t="s">
        <v>234</v>
      </c>
      <c r="C25409" t="s">
        <v>59337</v>
      </c>
      <c r="D25409" t="s">
        <v>59335</v>
      </c>
      <c r="E25409" s="147">
        <v>-7.44</v>
      </c>
      <c r="F25409" t="s">
        <v>59338</v>
      </c>
    </row>
    <row r="25410" spans="1:6" hidden="1" x14ac:dyDescent="0.25">
      <c r="A25410" t="s">
        <v>59333</v>
      </c>
      <c r="B25410" s="147" t="s">
        <v>217</v>
      </c>
      <c r="C25410" t="s">
        <v>59339</v>
      </c>
      <c r="D25410" t="s">
        <v>59335</v>
      </c>
      <c r="E25410" s="147">
        <v>-18.61</v>
      </c>
      <c r="F25410" t="s">
        <v>59340</v>
      </c>
    </row>
    <row r="25411" spans="1:6" hidden="1" x14ac:dyDescent="0.25">
      <c r="A25411" t="s">
        <v>59333</v>
      </c>
      <c r="B25411" s="147" t="s">
        <v>218</v>
      </c>
      <c r="C25411" t="s">
        <v>59341</v>
      </c>
      <c r="D25411" t="s">
        <v>59335</v>
      </c>
      <c r="E25411" s="147">
        <v>-18.61</v>
      </c>
      <c r="F25411" t="s">
        <v>59342</v>
      </c>
    </row>
    <row r="25412" spans="1:6" hidden="1" x14ac:dyDescent="0.25">
      <c r="A25412" t="s">
        <v>59333</v>
      </c>
      <c r="B25412" s="147" t="s">
        <v>219</v>
      </c>
      <c r="C25412" t="s">
        <v>59343</v>
      </c>
      <c r="D25412" t="s">
        <v>59335</v>
      </c>
      <c r="E25412" s="147">
        <v>-18.61</v>
      </c>
      <c r="F25412" t="s">
        <v>59344</v>
      </c>
    </row>
    <row r="25413" spans="1:6" hidden="1" x14ac:dyDescent="0.25">
      <c r="A25413" t="s">
        <v>59333</v>
      </c>
      <c r="B25413" s="147" t="s">
        <v>179</v>
      </c>
      <c r="C25413" t="s">
        <v>59345</v>
      </c>
      <c r="D25413" t="s">
        <v>59335</v>
      </c>
      <c r="E25413" s="147">
        <v>-89.68</v>
      </c>
      <c r="F25413" t="s">
        <v>59346</v>
      </c>
    </row>
    <row r="25414" spans="1:6" x14ac:dyDescent="0.25">
      <c r="A25414" t="s">
        <v>59347</v>
      </c>
      <c r="B25414" s="147" t="s">
        <v>178</v>
      </c>
      <c r="C25414" t="s">
        <v>59348</v>
      </c>
      <c r="D25414" t="s">
        <v>59349</v>
      </c>
      <c r="E25414" s="148">
        <v>6090</v>
      </c>
      <c r="F25414" t="s">
        <v>59350</v>
      </c>
    </row>
    <row r="25415" spans="1:6" hidden="1" x14ac:dyDescent="0.25">
      <c r="A25415" t="s">
        <v>59347</v>
      </c>
      <c r="B25415" s="147" t="s">
        <v>234</v>
      </c>
      <c r="C25415" t="s">
        <v>59351</v>
      </c>
      <c r="D25415" t="s">
        <v>59349</v>
      </c>
      <c r="E25415" s="147">
        <v>-12.18</v>
      </c>
      <c r="F25415" t="s">
        <v>59352</v>
      </c>
    </row>
    <row r="25416" spans="1:6" hidden="1" x14ac:dyDescent="0.25">
      <c r="A25416" t="s">
        <v>59347</v>
      </c>
      <c r="B25416" s="147" t="s">
        <v>217</v>
      </c>
      <c r="C25416" t="s">
        <v>59353</v>
      </c>
      <c r="D25416" t="s">
        <v>59349</v>
      </c>
      <c r="E25416" s="147">
        <v>-30.45</v>
      </c>
      <c r="F25416" t="s">
        <v>59354</v>
      </c>
    </row>
    <row r="25417" spans="1:6" hidden="1" x14ac:dyDescent="0.25">
      <c r="A25417" t="s">
        <v>59347</v>
      </c>
      <c r="B25417" s="147" t="s">
        <v>218</v>
      </c>
      <c r="C25417" t="s">
        <v>59355</v>
      </c>
      <c r="D25417" t="s">
        <v>59349</v>
      </c>
      <c r="E25417" s="147">
        <v>-60.9</v>
      </c>
      <c r="F25417" t="s">
        <v>59356</v>
      </c>
    </row>
    <row r="25418" spans="1:6" hidden="1" x14ac:dyDescent="0.25">
      <c r="A25418" t="s">
        <v>59347</v>
      </c>
      <c r="B25418" s="147" t="s">
        <v>179</v>
      </c>
      <c r="C25418" t="s">
        <v>59357</v>
      </c>
      <c r="D25418" t="s">
        <v>59349</v>
      </c>
      <c r="E25418" s="147">
        <v>-146.77000000000001</v>
      </c>
      <c r="F25418" t="s">
        <v>59358</v>
      </c>
    </row>
    <row r="25419" spans="1:6" hidden="1" x14ac:dyDescent="0.25">
      <c r="A25419" t="s">
        <v>59347</v>
      </c>
      <c r="B25419" s="147" t="s">
        <v>219</v>
      </c>
      <c r="C25419" t="s">
        <v>59359</v>
      </c>
      <c r="D25419" t="s">
        <v>59349</v>
      </c>
      <c r="E25419" s="147">
        <v>-182.7</v>
      </c>
      <c r="F25419" t="s">
        <v>59360</v>
      </c>
    </row>
    <row r="25420" spans="1:6" x14ac:dyDescent="0.25">
      <c r="A25420" t="s">
        <v>59361</v>
      </c>
      <c r="B25420" s="147" t="s">
        <v>178</v>
      </c>
      <c r="C25420" t="s">
        <v>59362</v>
      </c>
      <c r="D25420" t="s">
        <v>59363</v>
      </c>
      <c r="E25420" s="148">
        <v>3930</v>
      </c>
      <c r="F25420" t="s">
        <v>59364</v>
      </c>
    </row>
    <row r="25421" spans="1:6" hidden="1" x14ac:dyDescent="0.25">
      <c r="A25421" t="s">
        <v>59361</v>
      </c>
      <c r="B25421" s="147" t="s">
        <v>234</v>
      </c>
      <c r="C25421" t="s">
        <v>59365</v>
      </c>
      <c r="D25421" t="s">
        <v>59363</v>
      </c>
      <c r="E25421" s="147">
        <v>-7.86</v>
      </c>
      <c r="F25421" t="s">
        <v>59366</v>
      </c>
    </row>
    <row r="25422" spans="1:6" hidden="1" x14ac:dyDescent="0.25">
      <c r="A25422" t="s">
        <v>59361</v>
      </c>
      <c r="B25422" s="147" t="s">
        <v>217</v>
      </c>
      <c r="C25422" t="s">
        <v>59367</v>
      </c>
      <c r="D25422" t="s">
        <v>59363</v>
      </c>
      <c r="E25422" s="147">
        <v>-19.649999999999999</v>
      </c>
      <c r="F25422" t="s">
        <v>59368</v>
      </c>
    </row>
    <row r="25423" spans="1:6" hidden="1" x14ac:dyDescent="0.25">
      <c r="A25423" t="s">
        <v>59361</v>
      </c>
      <c r="B25423" s="147" t="s">
        <v>218</v>
      </c>
      <c r="C25423" t="s">
        <v>59369</v>
      </c>
      <c r="D25423" t="s">
        <v>59363</v>
      </c>
      <c r="E25423" s="147">
        <v>-39.299999999999997</v>
      </c>
      <c r="F25423" t="s">
        <v>59370</v>
      </c>
    </row>
    <row r="25424" spans="1:6" hidden="1" x14ac:dyDescent="0.25">
      <c r="A25424" t="s">
        <v>59361</v>
      </c>
      <c r="B25424" s="147" t="s">
        <v>179</v>
      </c>
      <c r="C25424" t="s">
        <v>59371</v>
      </c>
      <c r="D25424" t="s">
        <v>59363</v>
      </c>
      <c r="E25424" s="147">
        <v>-94.71</v>
      </c>
      <c r="F25424" t="s">
        <v>59372</v>
      </c>
    </row>
    <row r="25425" spans="1:6" hidden="1" x14ac:dyDescent="0.25">
      <c r="A25425" t="s">
        <v>59361</v>
      </c>
      <c r="B25425" s="147" t="s">
        <v>219</v>
      </c>
      <c r="C25425" t="s">
        <v>59373</v>
      </c>
      <c r="D25425" t="s">
        <v>59363</v>
      </c>
      <c r="E25425" s="147">
        <v>-117.9</v>
      </c>
      <c r="F25425" t="s">
        <v>59374</v>
      </c>
    </row>
    <row r="25426" spans="1:6" x14ac:dyDescent="0.25">
      <c r="A25426" t="s">
        <v>59375</v>
      </c>
      <c r="B25426" s="147" t="s">
        <v>178</v>
      </c>
      <c r="C25426" t="s">
        <v>59376</v>
      </c>
      <c r="D25426" t="s">
        <v>59377</v>
      </c>
      <c r="E25426" s="148">
        <v>3930</v>
      </c>
      <c r="F25426" t="s">
        <v>59378</v>
      </c>
    </row>
    <row r="25427" spans="1:6" hidden="1" x14ac:dyDescent="0.25">
      <c r="A25427" t="s">
        <v>59375</v>
      </c>
      <c r="B25427" s="147" t="s">
        <v>234</v>
      </c>
      <c r="C25427" t="s">
        <v>59379</v>
      </c>
      <c r="D25427" t="s">
        <v>59377</v>
      </c>
      <c r="E25427" s="147">
        <v>-7.86</v>
      </c>
      <c r="F25427" t="s">
        <v>59380</v>
      </c>
    </row>
    <row r="25428" spans="1:6" hidden="1" x14ac:dyDescent="0.25">
      <c r="A25428" t="s">
        <v>59375</v>
      </c>
      <c r="B25428" s="147" t="s">
        <v>217</v>
      </c>
      <c r="C25428" t="s">
        <v>59381</v>
      </c>
      <c r="D25428" t="s">
        <v>59377</v>
      </c>
      <c r="E25428" s="147">
        <v>-19.649999999999999</v>
      </c>
      <c r="F25428" t="s">
        <v>59382</v>
      </c>
    </row>
    <row r="25429" spans="1:6" hidden="1" x14ac:dyDescent="0.25">
      <c r="A25429" t="s">
        <v>59375</v>
      </c>
      <c r="B25429" s="147" t="s">
        <v>218</v>
      </c>
      <c r="C25429" t="s">
        <v>59383</v>
      </c>
      <c r="D25429" t="s">
        <v>59377</v>
      </c>
      <c r="E25429" s="147">
        <v>-39.299999999999997</v>
      </c>
      <c r="F25429" t="s">
        <v>59384</v>
      </c>
    </row>
    <row r="25430" spans="1:6" hidden="1" x14ac:dyDescent="0.25">
      <c r="A25430" t="s">
        <v>59375</v>
      </c>
      <c r="B25430" s="147" t="s">
        <v>179</v>
      </c>
      <c r="C25430" t="s">
        <v>59385</v>
      </c>
      <c r="D25430" t="s">
        <v>59377</v>
      </c>
      <c r="E25430" s="147">
        <v>-94.71</v>
      </c>
      <c r="F25430" t="s">
        <v>59386</v>
      </c>
    </row>
    <row r="25431" spans="1:6" hidden="1" x14ac:dyDescent="0.25">
      <c r="A25431" t="s">
        <v>59375</v>
      </c>
      <c r="B25431" s="147" t="s">
        <v>219</v>
      </c>
      <c r="C25431" t="s">
        <v>59387</v>
      </c>
      <c r="D25431" t="s">
        <v>59377</v>
      </c>
      <c r="E25431" s="147">
        <v>-117.9</v>
      </c>
      <c r="F25431" t="s">
        <v>59388</v>
      </c>
    </row>
    <row r="25432" spans="1:6" x14ac:dyDescent="0.25">
      <c r="A25432" t="s">
        <v>59389</v>
      </c>
      <c r="B25432" s="147" t="s">
        <v>178</v>
      </c>
      <c r="C25432" t="s">
        <v>59390</v>
      </c>
      <c r="D25432" t="s">
        <v>59391</v>
      </c>
      <c r="E25432" s="148">
        <v>3599</v>
      </c>
      <c r="F25432" t="s">
        <v>59392</v>
      </c>
    </row>
    <row r="25433" spans="1:6" hidden="1" x14ac:dyDescent="0.25">
      <c r="A25433" t="s">
        <v>59389</v>
      </c>
      <c r="B25433" s="147" t="s">
        <v>234</v>
      </c>
      <c r="C25433" t="s">
        <v>59393</v>
      </c>
      <c r="D25433" t="s">
        <v>59391</v>
      </c>
      <c r="E25433" s="147">
        <v>-7.2</v>
      </c>
      <c r="F25433" t="s">
        <v>59394</v>
      </c>
    </row>
    <row r="25434" spans="1:6" hidden="1" x14ac:dyDescent="0.25">
      <c r="A25434" t="s">
        <v>59389</v>
      </c>
      <c r="B25434" s="147" t="s">
        <v>217</v>
      </c>
      <c r="C25434" t="s">
        <v>59395</v>
      </c>
      <c r="D25434" t="s">
        <v>59391</v>
      </c>
      <c r="E25434" s="148">
        <v>-18</v>
      </c>
      <c r="F25434" t="s">
        <v>59396</v>
      </c>
    </row>
    <row r="25435" spans="1:6" hidden="1" x14ac:dyDescent="0.25">
      <c r="A25435" t="s">
        <v>59389</v>
      </c>
      <c r="B25435" s="147" t="s">
        <v>218</v>
      </c>
      <c r="C25435" t="s">
        <v>59397</v>
      </c>
      <c r="D25435" t="s">
        <v>59391</v>
      </c>
      <c r="E25435" s="147">
        <v>-35.99</v>
      </c>
      <c r="F25435" t="s">
        <v>59398</v>
      </c>
    </row>
    <row r="25436" spans="1:6" hidden="1" x14ac:dyDescent="0.25">
      <c r="A25436" t="s">
        <v>59389</v>
      </c>
      <c r="B25436" s="147" t="s">
        <v>179</v>
      </c>
      <c r="C25436" t="s">
        <v>59399</v>
      </c>
      <c r="D25436" t="s">
        <v>59391</v>
      </c>
      <c r="E25436" s="147">
        <v>-86.74</v>
      </c>
      <c r="F25436" t="s">
        <v>59400</v>
      </c>
    </row>
    <row r="25437" spans="1:6" hidden="1" x14ac:dyDescent="0.25">
      <c r="A25437" t="s">
        <v>59389</v>
      </c>
      <c r="B25437" s="147" t="s">
        <v>219</v>
      </c>
      <c r="C25437" t="s">
        <v>59401</v>
      </c>
      <c r="D25437" t="s">
        <v>59391</v>
      </c>
      <c r="E25437" s="147">
        <v>-107.97</v>
      </c>
      <c r="F25437" t="s">
        <v>59402</v>
      </c>
    </row>
    <row r="25438" spans="1:6" x14ac:dyDescent="0.25">
      <c r="A25438" t="s">
        <v>59403</v>
      </c>
      <c r="B25438" s="147" t="s">
        <v>178</v>
      </c>
      <c r="C25438" t="s">
        <v>59404</v>
      </c>
      <c r="D25438" t="s">
        <v>59405</v>
      </c>
      <c r="E25438" s="148">
        <v>7374</v>
      </c>
      <c r="F25438" t="s">
        <v>59406</v>
      </c>
    </row>
    <row r="25439" spans="1:6" hidden="1" x14ac:dyDescent="0.25">
      <c r="A25439" t="s">
        <v>59403</v>
      </c>
      <c r="B25439" s="147" t="s">
        <v>234</v>
      </c>
      <c r="C25439" t="s">
        <v>59407</v>
      </c>
      <c r="D25439" t="s">
        <v>59405</v>
      </c>
      <c r="E25439" s="147">
        <v>-14.75</v>
      </c>
      <c r="F25439" t="s">
        <v>59408</v>
      </c>
    </row>
    <row r="25440" spans="1:6" hidden="1" x14ac:dyDescent="0.25">
      <c r="A25440" t="s">
        <v>59403</v>
      </c>
      <c r="B25440" s="147" t="s">
        <v>217</v>
      </c>
      <c r="C25440" t="s">
        <v>59409</v>
      </c>
      <c r="D25440" t="s">
        <v>59405</v>
      </c>
      <c r="E25440" s="147">
        <v>-36.869999999999997</v>
      </c>
      <c r="F25440" t="s">
        <v>59410</v>
      </c>
    </row>
    <row r="25441" spans="1:6" hidden="1" x14ac:dyDescent="0.25">
      <c r="A25441" t="s">
        <v>59403</v>
      </c>
      <c r="B25441" s="147" t="s">
        <v>218</v>
      </c>
      <c r="C25441" t="s">
        <v>59411</v>
      </c>
      <c r="D25441" t="s">
        <v>59405</v>
      </c>
      <c r="E25441" s="147">
        <v>-73.739999999999995</v>
      </c>
      <c r="F25441" t="s">
        <v>59412</v>
      </c>
    </row>
    <row r="25442" spans="1:6" hidden="1" x14ac:dyDescent="0.25">
      <c r="A25442" t="s">
        <v>59403</v>
      </c>
      <c r="B25442" s="147" t="s">
        <v>179</v>
      </c>
      <c r="C25442" t="s">
        <v>59413</v>
      </c>
      <c r="D25442" t="s">
        <v>59405</v>
      </c>
      <c r="E25442" s="147">
        <v>-177.71</v>
      </c>
      <c r="F25442" t="s">
        <v>59414</v>
      </c>
    </row>
    <row r="25443" spans="1:6" hidden="1" x14ac:dyDescent="0.25">
      <c r="A25443" t="s">
        <v>59403</v>
      </c>
      <c r="B25443" s="147" t="s">
        <v>219</v>
      </c>
      <c r="C25443" t="s">
        <v>59415</v>
      </c>
      <c r="D25443" t="s">
        <v>59405</v>
      </c>
      <c r="E25443" s="147">
        <v>-221.22</v>
      </c>
      <c r="F25443" t="s">
        <v>59416</v>
      </c>
    </row>
    <row r="25444" spans="1:6" x14ac:dyDescent="0.25">
      <c r="A25444" t="s">
        <v>59417</v>
      </c>
      <c r="B25444" s="147" t="s">
        <v>178</v>
      </c>
      <c r="C25444" t="s">
        <v>59418</v>
      </c>
      <c r="D25444" t="s">
        <v>59419</v>
      </c>
      <c r="E25444" s="148">
        <v>9624</v>
      </c>
      <c r="F25444" t="s">
        <v>59420</v>
      </c>
    </row>
    <row r="25445" spans="1:6" hidden="1" x14ac:dyDescent="0.25">
      <c r="A25445" t="s">
        <v>59417</v>
      </c>
      <c r="B25445" s="147" t="s">
        <v>234</v>
      </c>
      <c r="C25445" t="s">
        <v>59421</v>
      </c>
      <c r="D25445" t="s">
        <v>59419</v>
      </c>
      <c r="E25445" s="147">
        <v>-19.25</v>
      </c>
      <c r="F25445" t="s">
        <v>59422</v>
      </c>
    </row>
    <row r="25446" spans="1:6" hidden="1" x14ac:dyDescent="0.25">
      <c r="A25446" t="s">
        <v>59417</v>
      </c>
      <c r="B25446" s="147" t="s">
        <v>217</v>
      </c>
      <c r="C25446" t="s">
        <v>59423</v>
      </c>
      <c r="D25446" t="s">
        <v>59419</v>
      </c>
      <c r="E25446" s="147">
        <v>-48.12</v>
      </c>
      <c r="F25446" t="s">
        <v>59424</v>
      </c>
    </row>
    <row r="25447" spans="1:6" hidden="1" x14ac:dyDescent="0.25">
      <c r="A25447" t="s">
        <v>59417</v>
      </c>
      <c r="B25447" s="147" t="s">
        <v>218</v>
      </c>
      <c r="C25447" t="s">
        <v>59425</v>
      </c>
      <c r="D25447" t="s">
        <v>59419</v>
      </c>
      <c r="E25447" s="147">
        <v>-96.24</v>
      </c>
      <c r="F25447" t="s">
        <v>59426</v>
      </c>
    </row>
    <row r="25448" spans="1:6" hidden="1" x14ac:dyDescent="0.25">
      <c r="A25448" t="s">
        <v>59417</v>
      </c>
      <c r="B25448" s="147" t="s">
        <v>179</v>
      </c>
      <c r="C25448" t="s">
        <v>59427</v>
      </c>
      <c r="D25448" t="s">
        <v>59419</v>
      </c>
      <c r="E25448" s="147">
        <v>-231.94</v>
      </c>
      <c r="F25448" t="s">
        <v>59428</v>
      </c>
    </row>
    <row r="25449" spans="1:6" hidden="1" x14ac:dyDescent="0.25">
      <c r="A25449" t="s">
        <v>59417</v>
      </c>
      <c r="B25449" s="147" t="s">
        <v>219</v>
      </c>
      <c r="C25449" t="s">
        <v>59429</v>
      </c>
      <c r="D25449" t="s">
        <v>59419</v>
      </c>
      <c r="E25449" s="147">
        <v>-288.72000000000003</v>
      </c>
      <c r="F25449" t="s">
        <v>59430</v>
      </c>
    </row>
    <row r="25450" spans="1:6" x14ac:dyDescent="0.25">
      <c r="A25450" t="s">
        <v>59431</v>
      </c>
      <c r="B25450" s="147" t="s">
        <v>178</v>
      </c>
      <c r="C25450" t="s">
        <v>59432</v>
      </c>
      <c r="D25450" t="s">
        <v>59433</v>
      </c>
      <c r="E25450" s="148">
        <v>4085</v>
      </c>
      <c r="F25450" t="s">
        <v>59434</v>
      </c>
    </row>
    <row r="25451" spans="1:6" hidden="1" x14ac:dyDescent="0.25">
      <c r="A25451" t="s">
        <v>59431</v>
      </c>
      <c r="B25451" s="147" t="s">
        <v>234</v>
      </c>
      <c r="C25451" t="s">
        <v>59435</v>
      </c>
      <c r="D25451" t="s">
        <v>59433</v>
      </c>
      <c r="E25451" s="147">
        <v>-8.17</v>
      </c>
      <c r="F25451" t="s">
        <v>59436</v>
      </c>
    </row>
    <row r="25452" spans="1:6" hidden="1" x14ac:dyDescent="0.25">
      <c r="A25452" t="s">
        <v>59431</v>
      </c>
      <c r="B25452" s="147" t="s">
        <v>217</v>
      </c>
      <c r="C25452" t="s">
        <v>59437</v>
      </c>
      <c r="D25452" t="s">
        <v>59433</v>
      </c>
      <c r="E25452" s="147">
        <v>-20.43</v>
      </c>
      <c r="F25452" t="s">
        <v>59438</v>
      </c>
    </row>
    <row r="25453" spans="1:6" hidden="1" x14ac:dyDescent="0.25">
      <c r="A25453" t="s">
        <v>59431</v>
      </c>
      <c r="B25453" s="147" t="s">
        <v>218</v>
      </c>
      <c r="C25453" t="s">
        <v>59439</v>
      </c>
      <c r="D25453" t="s">
        <v>59433</v>
      </c>
      <c r="E25453" s="147">
        <v>-20.43</v>
      </c>
      <c r="F25453" t="s">
        <v>59440</v>
      </c>
    </row>
    <row r="25454" spans="1:6" hidden="1" x14ac:dyDescent="0.25">
      <c r="A25454" t="s">
        <v>59431</v>
      </c>
      <c r="B25454" s="147" t="s">
        <v>219</v>
      </c>
      <c r="C25454" t="s">
        <v>59441</v>
      </c>
      <c r="D25454" t="s">
        <v>59433</v>
      </c>
      <c r="E25454" s="147">
        <v>-20.43</v>
      </c>
      <c r="F25454" t="s">
        <v>59442</v>
      </c>
    </row>
    <row r="25455" spans="1:6" hidden="1" x14ac:dyDescent="0.25">
      <c r="A25455" t="s">
        <v>59431</v>
      </c>
      <c r="B25455" s="147" t="s">
        <v>210</v>
      </c>
      <c r="C25455" t="s">
        <v>59443</v>
      </c>
      <c r="D25455" t="s">
        <v>59433</v>
      </c>
      <c r="E25455" s="147">
        <v>-81.7</v>
      </c>
      <c r="F25455" t="s">
        <v>59444</v>
      </c>
    </row>
    <row r="25456" spans="1:6" hidden="1" x14ac:dyDescent="0.25">
      <c r="A25456" t="s">
        <v>59431</v>
      </c>
      <c r="B25456" s="147" t="s">
        <v>179</v>
      </c>
      <c r="C25456" t="s">
        <v>59445</v>
      </c>
      <c r="D25456" t="s">
        <v>59433</v>
      </c>
      <c r="E25456" s="147">
        <v>-98.45</v>
      </c>
      <c r="F25456" t="s">
        <v>59446</v>
      </c>
    </row>
    <row r="25457" spans="1:6" x14ac:dyDescent="0.25">
      <c r="A25457" t="s">
        <v>59447</v>
      </c>
      <c r="B25457" s="147" t="s">
        <v>178</v>
      </c>
      <c r="C25457" t="s">
        <v>59448</v>
      </c>
      <c r="D25457" t="s">
        <v>59449</v>
      </c>
      <c r="E25457" s="148">
        <v>150</v>
      </c>
      <c r="F25457" t="s">
        <v>59450</v>
      </c>
    </row>
    <row r="25458" spans="1:6" hidden="1" x14ac:dyDescent="0.25">
      <c r="A25458" t="s">
        <v>59447</v>
      </c>
      <c r="B25458" s="147" t="s">
        <v>234</v>
      </c>
      <c r="C25458" t="s">
        <v>59451</v>
      </c>
      <c r="D25458" t="s">
        <v>59449</v>
      </c>
      <c r="E25458" s="147">
        <v>-0.3</v>
      </c>
      <c r="F25458" t="s">
        <v>59452</v>
      </c>
    </row>
    <row r="25459" spans="1:6" hidden="1" x14ac:dyDescent="0.25">
      <c r="A25459" t="s">
        <v>59447</v>
      </c>
      <c r="B25459" s="147" t="s">
        <v>218</v>
      </c>
      <c r="C25459" t="s">
        <v>59453</v>
      </c>
      <c r="D25459" t="s">
        <v>59449</v>
      </c>
      <c r="E25459" s="147">
        <v>-0.75</v>
      </c>
      <c r="F25459" t="s">
        <v>59454</v>
      </c>
    </row>
    <row r="25460" spans="1:6" hidden="1" x14ac:dyDescent="0.25">
      <c r="A25460" t="s">
        <v>59447</v>
      </c>
      <c r="B25460" s="147" t="s">
        <v>219</v>
      </c>
      <c r="C25460" t="s">
        <v>59455</v>
      </c>
      <c r="D25460" t="s">
        <v>59449</v>
      </c>
      <c r="E25460" s="147">
        <v>-0.75</v>
      </c>
      <c r="F25460" t="s">
        <v>59456</v>
      </c>
    </row>
    <row r="25461" spans="1:6" hidden="1" x14ac:dyDescent="0.25">
      <c r="A25461" t="s">
        <v>59447</v>
      </c>
      <c r="B25461" s="147" t="s">
        <v>179</v>
      </c>
      <c r="C25461" t="s">
        <v>59457</v>
      </c>
      <c r="D25461" t="s">
        <v>59449</v>
      </c>
      <c r="E25461" s="147">
        <v>-3.62</v>
      </c>
      <c r="F25461" t="s">
        <v>59458</v>
      </c>
    </row>
    <row r="25462" spans="1:6" x14ac:dyDescent="0.25">
      <c r="A25462" t="s">
        <v>59459</v>
      </c>
      <c r="B25462" s="147" t="s">
        <v>178</v>
      </c>
      <c r="C25462" t="s">
        <v>59460</v>
      </c>
      <c r="D25462" t="s">
        <v>59461</v>
      </c>
      <c r="E25462" s="148">
        <v>12</v>
      </c>
      <c r="F25462" t="s">
        <v>59462</v>
      </c>
    </row>
    <row r="25463" spans="1:6" hidden="1" x14ac:dyDescent="0.25">
      <c r="A25463" t="s">
        <v>59459</v>
      </c>
      <c r="B25463" s="147" t="s">
        <v>234</v>
      </c>
      <c r="C25463" t="s">
        <v>59463</v>
      </c>
      <c r="D25463" t="s">
        <v>59461</v>
      </c>
      <c r="E25463" s="147">
        <v>-0.02</v>
      </c>
      <c r="F25463" t="s">
        <v>59464</v>
      </c>
    </row>
    <row r="25464" spans="1:6" hidden="1" x14ac:dyDescent="0.25">
      <c r="A25464" t="s">
        <v>59459</v>
      </c>
      <c r="B25464" s="147" t="s">
        <v>218</v>
      </c>
      <c r="C25464" t="s">
        <v>59465</v>
      </c>
      <c r="D25464" t="s">
        <v>59461</v>
      </c>
      <c r="E25464" s="147">
        <v>-0.06</v>
      </c>
      <c r="F25464" t="s">
        <v>59466</v>
      </c>
    </row>
    <row r="25465" spans="1:6" hidden="1" x14ac:dyDescent="0.25">
      <c r="A25465" t="s">
        <v>59459</v>
      </c>
      <c r="B25465" s="147" t="s">
        <v>219</v>
      </c>
      <c r="C25465" t="s">
        <v>59467</v>
      </c>
      <c r="D25465" t="s">
        <v>59461</v>
      </c>
      <c r="E25465" s="147">
        <v>-0.06</v>
      </c>
      <c r="F25465" t="s">
        <v>59468</v>
      </c>
    </row>
    <row r="25466" spans="1:6" hidden="1" x14ac:dyDescent="0.25">
      <c r="A25466" t="s">
        <v>59459</v>
      </c>
      <c r="B25466" s="147" t="s">
        <v>179</v>
      </c>
      <c r="C25466" t="s">
        <v>59469</v>
      </c>
      <c r="D25466" t="s">
        <v>59461</v>
      </c>
      <c r="E25466" s="147">
        <v>-0.28999999999999998</v>
      </c>
      <c r="F25466" t="s">
        <v>59470</v>
      </c>
    </row>
    <row r="25467" spans="1:6" x14ac:dyDescent="0.25">
      <c r="A25467" t="s">
        <v>59471</v>
      </c>
      <c r="B25467" s="147" t="s">
        <v>178</v>
      </c>
      <c r="C25467" t="s">
        <v>59472</v>
      </c>
      <c r="D25467" t="s">
        <v>59473</v>
      </c>
      <c r="E25467" s="148">
        <v>108</v>
      </c>
      <c r="F25467" t="s">
        <v>59474</v>
      </c>
    </row>
    <row r="25468" spans="1:6" hidden="1" x14ac:dyDescent="0.25">
      <c r="A25468" t="s">
        <v>59471</v>
      </c>
      <c r="B25468" s="147" t="s">
        <v>234</v>
      </c>
      <c r="C25468" t="s">
        <v>59475</v>
      </c>
      <c r="D25468" t="s">
        <v>59473</v>
      </c>
      <c r="E25468" s="147">
        <v>-0.22</v>
      </c>
      <c r="F25468" t="s">
        <v>59476</v>
      </c>
    </row>
    <row r="25469" spans="1:6" hidden="1" x14ac:dyDescent="0.25">
      <c r="A25469" t="s">
        <v>59471</v>
      </c>
      <c r="B25469" s="147" t="s">
        <v>218</v>
      </c>
      <c r="C25469" t="s">
        <v>59477</v>
      </c>
      <c r="D25469" t="s">
        <v>59473</v>
      </c>
      <c r="E25469" s="147">
        <v>-0.54</v>
      </c>
      <c r="F25469" t="s">
        <v>59478</v>
      </c>
    </row>
    <row r="25470" spans="1:6" hidden="1" x14ac:dyDescent="0.25">
      <c r="A25470" t="s">
        <v>59471</v>
      </c>
      <c r="B25470" s="147" t="s">
        <v>219</v>
      </c>
      <c r="C25470" t="s">
        <v>59479</v>
      </c>
      <c r="D25470" t="s">
        <v>59473</v>
      </c>
      <c r="E25470" s="147">
        <v>-0.54</v>
      </c>
      <c r="F25470" t="s">
        <v>59480</v>
      </c>
    </row>
    <row r="25471" spans="1:6" hidden="1" x14ac:dyDescent="0.25">
      <c r="A25471" t="s">
        <v>59471</v>
      </c>
      <c r="B25471" s="147" t="s">
        <v>179</v>
      </c>
      <c r="C25471" t="s">
        <v>59481</v>
      </c>
      <c r="D25471" t="s">
        <v>59473</v>
      </c>
      <c r="E25471" s="147">
        <v>-2.6</v>
      </c>
      <c r="F25471" t="s">
        <v>59482</v>
      </c>
    </row>
    <row r="25472" spans="1:6" x14ac:dyDescent="0.25">
      <c r="A25472" t="s">
        <v>59483</v>
      </c>
      <c r="B25472" s="147" t="s">
        <v>178</v>
      </c>
      <c r="C25472" t="s">
        <v>59484</v>
      </c>
      <c r="D25472" t="s">
        <v>59485</v>
      </c>
      <c r="E25472" s="148">
        <v>2425</v>
      </c>
      <c r="F25472" t="s">
        <v>59486</v>
      </c>
    </row>
    <row r="25473" spans="1:6" hidden="1" x14ac:dyDescent="0.25">
      <c r="A25473" t="s">
        <v>59483</v>
      </c>
      <c r="B25473" s="147" t="s">
        <v>234</v>
      </c>
      <c r="C25473" t="s">
        <v>59487</v>
      </c>
      <c r="D25473" t="s">
        <v>59485</v>
      </c>
      <c r="E25473" s="147">
        <v>-4.8499999999999996</v>
      </c>
      <c r="F25473" t="s">
        <v>59488</v>
      </c>
    </row>
    <row r="25474" spans="1:6" hidden="1" x14ac:dyDescent="0.25">
      <c r="A25474" t="s">
        <v>59483</v>
      </c>
      <c r="B25474" s="147" t="s">
        <v>217</v>
      </c>
      <c r="C25474" t="s">
        <v>59489</v>
      </c>
      <c r="D25474" t="s">
        <v>59485</v>
      </c>
      <c r="E25474" s="147">
        <v>-12.13</v>
      </c>
      <c r="F25474" t="s">
        <v>59490</v>
      </c>
    </row>
    <row r="25475" spans="1:6" hidden="1" x14ac:dyDescent="0.25">
      <c r="A25475" t="s">
        <v>59483</v>
      </c>
      <c r="B25475" s="147" t="s">
        <v>218</v>
      </c>
      <c r="C25475" t="s">
        <v>59491</v>
      </c>
      <c r="D25475" t="s">
        <v>59485</v>
      </c>
      <c r="E25475" s="147">
        <v>-12.13</v>
      </c>
      <c r="F25475" t="s">
        <v>59492</v>
      </c>
    </row>
    <row r="25476" spans="1:6" hidden="1" x14ac:dyDescent="0.25">
      <c r="A25476" t="s">
        <v>59483</v>
      </c>
      <c r="B25476" s="147" t="s">
        <v>219</v>
      </c>
      <c r="C25476" t="s">
        <v>59493</v>
      </c>
      <c r="D25476" t="s">
        <v>59485</v>
      </c>
      <c r="E25476" s="147">
        <v>-12.13</v>
      </c>
      <c r="F25476" t="s">
        <v>59494</v>
      </c>
    </row>
    <row r="25477" spans="1:6" hidden="1" x14ac:dyDescent="0.25">
      <c r="A25477" t="s">
        <v>59483</v>
      </c>
      <c r="B25477" s="147" t="s">
        <v>179</v>
      </c>
      <c r="C25477" t="s">
        <v>59495</v>
      </c>
      <c r="D25477" t="s">
        <v>59485</v>
      </c>
      <c r="E25477" s="147">
        <v>-58.44</v>
      </c>
      <c r="F25477" t="s">
        <v>59496</v>
      </c>
    </row>
    <row r="25478" spans="1:6" x14ac:dyDescent="0.25">
      <c r="A25478" t="s">
        <v>59497</v>
      </c>
      <c r="B25478" s="147" t="s">
        <v>178</v>
      </c>
      <c r="C25478" t="s">
        <v>59498</v>
      </c>
      <c r="D25478" t="s">
        <v>59499</v>
      </c>
      <c r="E25478" s="148">
        <v>22143</v>
      </c>
      <c r="F25478" t="s">
        <v>59500</v>
      </c>
    </row>
    <row r="25479" spans="1:6" hidden="1" x14ac:dyDescent="0.25">
      <c r="A25479" t="s">
        <v>59497</v>
      </c>
      <c r="B25479" s="147" t="s">
        <v>234</v>
      </c>
      <c r="C25479" t="s">
        <v>59501</v>
      </c>
      <c r="D25479" t="s">
        <v>59499</v>
      </c>
      <c r="E25479" s="147">
        <v>-44.29</v>
      </c>
      <c r="F25479" t="s">
        <v>59502</v>
      </c>
    </row>
    <row r="25480" spans="1:6" hidden="1" x14ac:dyDescent="0.25">
      <c r="A25480" t="s">
        <v>59497</v>
      </c>
      <c r="B25480" s="147" t="s">
        <v>217</v>
      </c>
      <c r="C25480" t="s">
        <v>59503</v>
      </c>
      <c r="D25480" t="s">
        <v>59499</v>
      </c>
      <c r="E25480" s="147">
        <v>-110.72</v>
      </c>
      <c r="F25480" t="s">
        <v>59504</v>
      </c>
    </row>
    <row r="25481" spans="1:6" hidden="1" x14ac:dyDescent="0.25">
      <c r="A25481" t="s">
        <v>59497</v>
      </c>
      <c r="B25481" s="147" t="s">
        <v>218</v>
      </c>
      <c r="C25481" t="s">
        <v>59505</v>
      </c>
      <c r="D25481" t="s">
        <v>59499</v>
      </c>
      <c r="E25481" s="147">
        <v>-221.43</v>
      </c>
      <c r="F25481" t="s">
        <v>59506</v>
      </c>
    </row>
    <row r="25482" spans="1:6" hidden="1" x14ac:dyDescent="0.25">
      <c r="A25482" t="s">
        <v>59497</v>
      </c>
      <c r="B25482" s="147" t="s">
        <v>179</v>
      </c>
      <c r="C25482" t="s">
        <v>59507</v>
      </c>
      <c r="D25482" t="s">
        <v>59499</v>
      </c>
      <c r="E25482" s="147">
        <v>-533.65</v>
      </c>
      <c r="F25482" t="s">
        <v>59508</v>
      </c>
    </row>
    <row r="25483" spans="1:6" hidden="1" x14ac:dyDescent="0.25">
      <c r="A25483" t="s">
        <v>59497</v>
      </c>
      <c r="B25483" s="147" t="s">
        <v>219</v>
      </c>
      <c r="C25483" t="s">
        <v>59509</v>
      </c>
      <c r="D25483" t="s">
        <v>59499</v>
      </c>
      <c r="E25483" s="147">
        <v>-664.29</v>
      </c>
      <c r="F25483" t="s">
        <v>59510</v>
      </c>
    </row>
    <row r="25484" spans="1:6" x14ac:dyDescent="0.25">
      <c r="A25484" t="s">
        <v>59511</v>
      </c>
      <c r="B25484" s="147" t="s">
        <v>178</v>
      </c>
      <c r="C25484" t="s">
        <v>59512</v>
      </c>
      <c r="D25484" t="s">
        <v>59513</v>
      </c>
      <c r="E25484" s="148">
        <v>3781</v>
      </c>
      <c r="F25484" t="s">
        <v>59514</v>
      </c>
    </row>
    <row r="25485" spans="1:6" hidden="1" x14ac:dyDescent="0.25">
      <c r="A25485" t="s">
        <v>59511</v>
      </c>
      <c r="B25485" s="147" t="s">
        <v>234</v>
      </c>
      <c r="C25485" t="s">
        <v>59515</v>
      </c>
      <c r="D25485" t="s">
        <v>59513</v>
      </c>
      <c r="E25485" s="147">
        <v>-7.56</v>
      </c>
      <c r="F25485" t="s">
        <v>59516</v>
      </c>
    </row>
    <row r="25486" spans="1:6" hidden="1" x14ac:dyDescent="0.25">
      <c r="A25486" t="s">
        <v>59511</v>
      </c>
      <c r="B25486" s="147" t="s">
        <v>217</v>
      </c>
      <c r="C25486" t="s">
        <v>59517</v>
      </c>
      <c r="D25486" t="s">
        <v>59513</v>
      </c>
      <c r="E25486" s="147">
        <v>-18.91</v>
      </c>
      <c r="F25486" t="s">
        <v>59518</v>
      </c>
    </row>
    <row r="25487" spans="1:6" hidden="1" x14ac:dyDescent="0.25">
      <c r="A25487" t="s">
        <v>59511</v>
      </c>
      <c r="B25487" s="147" t="s">
        <v>218</v>
      </c>
      <c r="C25487" t="s">
        <v>59519</v>
      </c>
      <c r="D25487" t="s">
        <v>59513</v>
      </c>
      <c r="E25487" s="147">
        <v>-37.81</v>
      </c>
      <c r="F25487" t="s">
        <v>59520</v>
      </c>
    </row>
    <row r="25488" spans="1:6" hidden="1" x14ac:dyDescent="0.25">
      <c r="A25488" t="s">
        <v>59511</v>
      </c>
      <c r="B25488" s="147" t="s">
        <v>179</v>
      </c>
      <c r="C25488" t="s">
        <v>59521</v>
      </c>
      <c r="D25488" t="s">
        <v>59513</v>
      </c>
      <c r="E25488" s="147">
        <v>-91.12</v>
      </c>
      <c r="F25488" t="s">
        <v>59522</v>
      </c>
    </row>
    <row r="25489" spans="1:6" hidden="1" x14ac:dyDescent="0.25">
      <c r="A25489" t="s">
        <v>59511</v>
      </c>
      <c r="B25489" s="147" t="s">
        <v>219</v>
      </c>
      <c r="C25489" t="s">
        <v>59523</v>
      </c>
      <c r="D25489" t="s">
        <v>59513</v>
      </c>
      <c r="E25489" s="147">
        <v>-113.43</v>
      </c>
      <c r="F25489" t="s">
        <v>59524</v>
      </c>
    </row>
    <row r="25490" spans="1:6" x14ac:dyDescent="0.25">
      <c r="A25490" t="s">
        <v>59525</v>
      </c>
      <c r="B25490" s="147" t="s">
        <v>178</v>
      </c>
      <c r="C25490" t="s">
        <v>59526</v>
      </c>
      <c r="D25490" t="s">
        <v>59527</v>
      </c>
      <c r="E25490" s="148">
        <v>3781</v>
      </c>
      <c r="F25490" t="s">
        <v>59528</v>
      </c>
    </row>
    <row r="25491" spans="1:6" hidden="1" x14ac:dyDescent="0.25">
      <c r="A25491" t="s">
        <v>59525</v>
      </c>
      <c r="B25491" s="147" t="s">
        <v>234</v>
      </c>
      <c r="C25491" t="s">
        <v>59529</v>
      </c>
      <c r="D25491" t="s">
        <v>59527</v>
      </c>
      <c r="E25491" s="147">
        <v>-7.56</v>
      </c>
      <c r="F25491" t="s">
        <v>59530</v>
      </c>
    </row>
    <row r="25492" spans="1:6" hidden="1" x14ac:dyDescent="0.25">
      <c r="A25492" t="s">
        <v>59525</v>
      </c>
      <c r="B25492" s="147" t="s">
        <v>217</v>
      </c>
      <c r="C25492" t="s">
        <v>59531</v>
      </c>
      <c r="D25492" t="s">
        <v>59527</v>
      </c>
      <c r="E25492" s="147">
        <v>-18.91</v>
      </c>
      <c r="F25492" t="s">
        <v>59532</v>
      </c>
    </row>
    <row r="25493" spans="1:6" hidden="1" x14ac:dyDescent="0.25">
      <c r="A25493" t="s">
        <v>59525</v>
      </c>
      <c r="B25493" s="147" t="s">
        <v>218</v>
      </c>
      <c r="C25493" t="s">
        <v>59533</v>
      </c>
      <c r="D25493" t="s">
        <v>59527</v>
      </c>
      <c r="E25493" s="147">
        <v>-18.91</v>
      </c>
      <c r="F25493" t="s">
        <v>59534</v>
      </c>
    </row>
    <row r="25494" spans="1:6" hidden="1" x14ac:dyDescent="0.25">
      <c r="A25494" t="s">
        <v>59525</v>
      </c>
      <c r="B25494" s="147" t="s">
        <v>219</v>
      </c>
      <c r="C25494" t="s">
        <v>59535</v>
      </c>
      <c r="D25494" t="s">
        <v>59527</v>
      </c>
      <c r="E25494" s="147">
        <v>-18.91</v>
      </c>
      <c r="F25494" t="s">
        <v>59536</v>
      </c>
    </row>
    <row r="25495" spans="1:6" hidden="1" x14ac:dyDescent="0.25">
      <c r="A25495" t="s">
        <v>59525</v>
      </c>
      <c r="B25495" s="147" t="s">
        <v>210</v>
      </c>
      <c r="C25495" t="s">
        <v>59537</v>
      </c>
      <c r="D25495" t="s">
        <v>59527</v>
      </c>
      <c r="E25495" s="147">
        <v>-75.62</v>
      </c>
      <c r="F25495" t="s">
        <v>59538</v>
      </c>
    </row>
    <row r="25496" spans="1:6" hidden="1" x14ac:dyDescent="0.25">
      <c r="A25496" t="s">
        <v>59525</v>
      </c>
      <c r="B25496" s="147" t="s">
        <v>179</v>
      </c>
      <c r="C25496" t="s">
        <v>59539</v>
      </c>
      <c r="D25496" t="s">
        <v>59527</v>
      </c>
      <c r="E25496" s="147">
        <v>-91.12</v>
      </c>
      <c r="F25496" t="s">
        <v>59540</v>
      </c>
    </row>
    <row r="25497" spans="1:6" x14ac:dyDescent="0.25">
      <c r="A25497" t="s">
        <v>59541</v>
      </c>
      <c r="B25497" s="147" t="s">
        <v>178</v>
      </c>
      <c r="C25497" t="s">
        <v>59542</v>
      </c>
      <c r="D25497" t="s">
        <v>59543</v>
      </c>
      <c r="E25497" s="148">
        <v>6602</v>
      </c>
      <c r="F25497" t="s">
        <v>59544</v>
      </c>
    </row>
    <row r="25498" spans="1:6" hidden="1" x14ac:dyDescent="0.25">
      <c r="A25498" t="s">
        <v>59541</v>
      </c>
      <c r="B25498" s="147" t="s">
        <v>234</v>
      </c>
      <c r="C25498" t="s">
        <v>59545</v>
      </c>
      <c r="D25498" t="s">
        <v>59543</v>
      </c>
      <c r="E25498" s="147">
        <v>-13.2</v>
      </c>
      <c r="F25498" t="s">
        <v>59546</v>
      </c>
    </row>
    <row r="25499" spans="1:6" hidden="1" x14ac:dyDescent="0.25">
      <c r="A25499" t="s">
        <v>59541</v>
      </c>
      <c r="B25499" s="147" t="s">
        <v>217</v>
      </c>
      <c r="C25499" t="s">
        <v>59547</v>
      </c>
      <c r="D25499" t="s">
        <v>59543</v>
      </c>
      <c r="E25499" s="147">
        <v>-33.01</v>
      </c>
      <c r="F25499" t="s">
        <v>59548</v>
      </c>
    </row>
    <row r="25500" spans="1:6" hidden="1" x14ac:dyDescent="0.25">
      <c r="A25500" t="s">
        <v>59541</v>
      </c>
      <c r="B25500" s="147" t="s">
        <v>218</v>
      </c>
      <c r="C25500" t="s">
        <v>59549</v>
      </c>
      <c r="D25500" t="s">
        <v>59543</v>
      </c>
      <c r="E25500" s="147">
        <v>-66.02</v>
      </c>
      <c r="F25500" t="s">
        <v>59550</v>
      </c>
    </row>
    <row r="25501" spans="1:6" hidden="1" x14ac:dyDescent="0.25">
      <c r="A25501" t="s">
        <v>59541</v>
      </c>
      <c r="B25501" s="147" t="s">
        <v>210</v>
      </c>
      <c r="C25501" t="s">
        <v>59551</v>
      </c>
      <c r="D25501" t="s">
        <v>59543</v>
      </c>
      <c r="E25501" s="147">
        <v>-132.04</v>
      </c>
      <c r="F25501" t="s">
        <v>59552</v>
      </c>
    </row>
    <row r="25502" spans="1:6" hidden="1" x14ac:dyDescent="0.25">
      <c r="A25502" t="s">
        <v>59541</v>
      </c>
      <c r="B25502" s="147" t="s">
        <v>179</v>
      </c>
      <c r="C25502" t="s">
        <v>59553</v>
      </c>
      <c r="D25502" t="s">
        <v>59543</v>
      </c>
      <c r="E25502" s="147">
        <v>-159.11000000000001</v>
      </c>
      <c r="F25502" t="s">
        <v>59554</v>
      </c>
    </row>
    <row r="25503" spans="1:6" hidden="1" x14ac:dyDescent="0.25">
      <c r="A25503" t="s">
        <v>59541</v>
      </c>
      <c r="B25503" s="147" t="s">
        <v>219</v>
      </c>
      <c r="C25503" t="s">
        <v>59555</v>
      </c>
      <c r="D25503" t="s">
        <v>59543</v>
      </c>
      <c r="E25503" s="147">
        <v>-198.06</v>
      </c>
      <c r="F25503" t="s">
        <v>59556</v>
      </c>
    </row>
    <row r="25504" spans="1:6" x14ac:dyDescent="0.25">
      <c r="A25504" t="s">
        <v>59557</v>
      </c>
      <c r="B25504" s="147" t="s">
        <v>178</v>
      </c>
      <c r="C25504" t="s">
        <v>59558</v>
      </c>
      <c r="D25504" t="s">
        <v>59559</v>
      </c>
      <c r="E25504" s="148">
        <v>11939</v>
      </c>
      <c r="F25504" t="s">
        <v>59560</v>
      </c>
    </row>
    <row r="25505" spans="1:6" hidden="1" x14ac:dyDescent="0.25">
      <c r="A25505" t="s">
        <v>59557</v>
      </c>
      <c r="B25505" s="147" t="s">
        <v>234</v>
      </c>
      <c r="C25505" t="s">
        <v>59561</v>
      </c>
      <c r="D25505" t="s">
        <v>59559</v>
      </c>
      <c r="E25505" s="147">
        <v>-23.88</v>
      </c>
      <c r="F25505" t="s">
        <v>59562</v>
      </c>
    </row>
    <row r="25506" spans="1:6" hidden="1" x14ac:dyDescent="0.25">
      <c r="A25506" t="s">
        <v>59557</v>
      </c>
      <c r="B25506" s="147" t="s">
        <v>217</v>
      </c>
      <c r="C25506" t="s">
        <v>59563</v>
      </c>
      <c r="D25506" t="s">
        <v>59559</v>
      </c>
      <c r="E25506" s="147">
        <v>-59.7</v>
      </c>
      <c r="F25506" t="s">
        <v>59564</v>
      </c>
    </row>
    <row r="25507" spans="1:6" hidden="1" x14ac:dyDescent="0.25">
      <c r="A25507" t="s">
        <v>59557</v>
      </c>
      <c r="B25507" s="147" t="s">
        <v>218</v>
      </c>
      <c r="C25507" t="s">
        <v>59565</v>
      </c>
      <c r="D25507" t="s">
        <v>59559</v>
      </c>
      <c r="E25507" s="147">
        <v>-119.39</v>
      </c>
      <c r="F25507" t="s">
        <v>59566</v>
      </c>
    </row>
    <row r="25508" spans="1:6" hidden="1" x14ac:dyDescent="0.25">
      <c r="A25508" t="s">
        <v>59557</v>
      </c>
      <c r="B25508" s="147" t="s">
        <v>179</v>
      </c>
      <c r="C25508" t="s">
        <v>59567</v>
      </c>
      <c r="D25508" t="s">
        <v>59559</v>
      </c>
      <c r="E25508" s="147">
        <v>-287.73</v>
      </c>
      <c r="F25508" t="s">
        <v>59568</v>
      </c>
    </row>
    <row r="25509" spans="1:6" hidden="1" x14ac:dyDescent="0.25">
      <c r="A25509" t="s">
        <v>59557</v>
      </c>
      <c r="B25509" s="147" t="s">
        <v>219</v>
      </c>
      <c r="C25509" t="s">
        <v>59569</v>
      </c>
      <c r="D25509" t="s">
        <v>59559</v>
      </c>
      <c r="E25509" s="147">
        <v>-358.17</v>
      </c>
      <c r="F25509" t="s">
        <v>59570</v>
      </c>
    </row>
    <row r="25510" spans="1:6" x14ac:dyDescent="0.25">
      <c r="A25510" t="s">
        <v>59571</v>
      </c>
      <c r="B25510" s="147" t="s">
        <v>178</v>
      </c>
      <c r="C25510" t="s">
        <v>59572</v>
      </c>
      <c r="D25510" t="s">
        <v>59573</v>
      </c>
      <c r="E25510" s="148">
        <v>3781</v>
      </c>
      <c r="F25510" t="s">
        <v>59574</v>
      </c>
    </row>
    <row r="25511" spans="1:6" hidden="1" x14ac:dyDescent="0.25">
      <c r="A25511" t="s">
        <v>59571</v>
      </c>
      <c r="B25511" s="147" t="s">
        <v>234</v>
      </c>
      <c r="C25511" t="s">
        <v>59575</v>
      </c>
      <c r="D25511" t="s">
        <v>59573</v>
      </c>
      <c r="E25511" s="147">
        <v>-7.56</v>
      </c>
      <c r="F25511" t="s">
        <v>59576</v>
      </c>
    </row>
    <row r="25512" spans="1:6" hidden="1" x14ac:dyDescent="0.25">
      <c r="A25512" t="s">
        <v>59571</v>
      </c>
      <c r="B25512" s="147" t="s">
        <v>217</v>
      </c>
      <c r="C25512" t="s">
        <v>59577</v>
      </c>
      <c r="D25512" t="s">
        <v>59573</v>
      </c>
      <c r="E25512" s="147">
        <v>-18.91</v>
      </c>
      <c r="F25512" t="s">
        <v>59578</v>
      </c>
    </row>
    <row r="25513" spans="1:6" hidden="1" x14ac:dyDescent="0.25">
      <c r="A25513" t="s">
        <v>59571</v>
      </c>
      <c r="B25513" s="147" t="s">
        <v>218</v>
      </c>
      <c r="C25513" t="s">
        <v>59579</v>
      </c>
      <c r="D25513" t="s">
        <v>59573</v>
      </c>
      <c r="E25513" s="147">
        <v>-18.91</v>
      </c>
      <c r="F25513" t="s">
        <v>59580</v>
      </c>
    </row>
    <row r="25514" spans="1:6" hidden="1" x14ac:dyDescent="0.25">
      <c r="A25514" t="s">
        <v>59571</v>
      </c>
      <c r="B25514" s="147" t="s">
        <v>219</v>
      </c>
      <c r="C25514" t="s">
        <v>59581</v>
      </c>
      <c r="D25514" t="s">
        <v>59573</v>
      </c>
      <c r="E25514" s="147">
        <v>-18.91</v>
      </c>
      <c r="F25514" t="s">
        <v>59582</v>
      </c>
    </row>
    <row r="25515" spans="1:6" hidden="1" x14ac:dyDescent="0.25">
      <c r="A25515" t="s">
        <v>59571</v>
      </c>
      <c r="B25515" s="147" t="s">
        <v>210</v>
      </c>
      <c r="C25515" t="s">
        <v>59583</v>
      </c>
      <c r="D25515" t="s">
        <v>59573</v>
      </c>
      <c r="E25515" s="147">
        <v>-75.62</v>
      </c>
      <c r="F25515" t="s">
        <v>59584</v>
      </c>
    </row>
    <row r="25516" spans="1:6" hidden="1" x14ac:dyDescent="0.25">
      <c r="A25516" t="s">
        <v>59571</v>
      </c>
      <c r="B25516" s="147" t="s">
        <v>179</v>
      </c>
      <c r="C25516" t="s">
        <v>59585</v>
      </c>
      <c r="D25516" t="s">
        <v>59573</v>
      </c>
      <c r="E25516" s="147">
        <v>-91.12</v>
      </c>
      <c r="F25516" t="s">
        <v>59586</v>
      </c>
    </row>
    <row r="25517" spans="1:6" x14ac:dyDescent="0.25">
      <c r="A25517" t="s">
        <v>59587</v>
      </c>
      <c r="B25517" s="147" t="s">
        <v>178</v>
      </c>
      <c r="C25517" t="s">
        <v>59588</v>
      </c>
      <c r="D25517" t="s">
        <v>59589</v>
      </c>
      <c r="E25517" s="148">
        <v>12647</v>
      </c>
      <c r="F25517" t="s">
        <v>59590</v>
      </c>
    </row>
    <row r="25518" spans="1:6" hidden="1" x14ac:dyDescent="0.25">
      <c r="A25518" t="s">
        <v>59587</v>
      </c>
      <c r="B25518" s="147" t="s">
        <v>234</v>
      </c>
      <c r="C25518" t="s">
        <v>59591</v>
      </c>
      <c r="D25518" t="s">
        <v>59589</v>
      </c>
      <c r="E25518" s="147">
        <v>-25.29</v>
      </c>
      <c r="F25518" t="s">
        <v>59592</v>
      </c>
    </row>
    <row r="25519" spans="1:6" hidden="1" x14ac:dyDescent="0.25">
      <c r="A25519" t="s">
        <v>59587</v>
      </c>
      <c r="B25519" s="147" t="s">
        <v>217</v>
      </c>
      <c r="C25519" t="s">
        <v>59593</v>
      </c>
      <c r="D25519" t="s">
        <v>59589</v>
      </c>
      <c r="E25519" s="147">
        <v>-63.24</v>
      </c>
      <c r="F25519" t="s">
        <v>59594</v>
      </c>
    </row>
    <row r="25520" spans="1:6" hidden="1" x14ac:dyDescent="0.25">
      <c r="A25520" t="s">
        <v>59587</v>
      </c>
      <c r="B25520" s="147" t="s">
        <v>218</v>
      </c>
      <c r="C25520" t="s">
        <v>59595</v>
      </c>
      <c r="D25520" t="s">
        <v>59589</v>
      </c>
      <c r="E25520" s="147">
        <v>-126.47</v>
      </c>
      <c r="F25520" t="s">
        <v>59596</v>
      </c>
    </row>
    <row r="25521" spans="1:6" hidden="1" x14ac:dyDescent="0.25">
      <c r="A25521" t="s">
        <v>59587</v>
      </c>
      <c r="B25521" s="147" t="s">
        <v>179</v>
      </c>
      <c r="C25521" t="s">
        <v>59597</v>
      </c>
      <c r="D25521" t="s">
        <v>59589</v>
      </c>
      <c r="E25521" s="147">
        <v>-304.79000000000002</v>
      </c>
      <c r="F25521" t="s">
        <v>59598</v>
      </c>
    </row>
    <row r="25522" spans="1:6" hidden="1" x14ac:dyDescent="0.25">
      <c r="A25522" t="s">
        <v>59587</v>
      </c>
      <c r="B25522" s="147" t="s">
        <v>219</v>
      </c>
      <c r="C25522" t="s">
        <v>59599</v>
      </c>
      <c r="D25522" t="s">
        <v>59589</v>
      </c>
      <c r="E25522" s="147">
        <v>-379.41</v>
      </c>
      <c r="F25522" t="s">
        <v>59600</v>
      </c>
    </row>
    <row r="25523" spans="1:6" x14ac:dyDescent="0.25">
      <c r="A25523" t="s">
        <v>59601</v>
      </c>
      <c r="B25523" s="147" t="s">
        <v>178</v>
      </c>
      <c r="C25523" t="s">
        <v>59602</v>
      </c>
      <c r="D25523" t="s">
        <v>59603</v>
      </c>
      <c r="E25523" s="148">
        <v>3095</v>
      </c>
      <c r="F25523" t="s">
        <v>59604</v>
      </c>
    </row>
    <row r="25524" spans="1:6" hidden="1" x14ac:dyDescent="0.25">
      <c r="A25524" t="s">
        <v>59601</v>
      </c>
      <c r="B25524" s="147" t="s">
        <v>234</v>
      </c>
      <c r="C25524" t="s">
        <v>59605</v>
      </c>
      <c r="D25524" t="s">
        <v>59603</v>
      </c>
      <c r="E25524" s="147">
        <v>-6.19</v>
      </c>
      <c r="F25524" t="s">
        <v>59606</v>
      </c>
    </row>
    <row r="25525" spans="1:6" hidden="1" x14ac:dyDescent="0.25">
      <c r="A25525" t="s">
        <v>59601</v>
      </c>
      <c r="B25525" s="147" t="s">
        <v>217</v>
      </c>
      <c r="C25525" t="s">
        <v>59607</v>
      </c>
      <c r="D25525" t="s">
        <v>59603</v>
      </c>
      <c r="E25525" s="147">
        <v>-15.48</v>
      </c>
      <c r="F25525" t="s">
        <v>59608</v>
      </c>
    </row>
    <row r="25526" spans="1:6" hidden="1" x14ac:dyDescent="0.25">
      <c r="A25526" t="s">
        <v>59601</v>
      </c>
      <c r="B25526" s="147" t="s">
        <v>218</v>
      </c>
      <c r="C25526" t="s">
        <v>59609</v>
      </c>
      <c r="D25526" t="s">
        <v>59603</v>
      </c>
      <c r="E25526" s="147">
        <v>-30.95</v>
      </c>
      <c r="F25526" t="s">
        <v>59610</v>
      </c>
    </row>
    <row r="25527" spans="1:6" hidden="1" x14ac:dyDescent="0.25">
      <c r="A25527" t="s">
        <v>59601</v>
      </c>
      <c r="B25527" s="147" t="s">
        <v>210</v>
      </c>
      <c r="C25527" t="s">
        <v>59611</v>
      </c>
      <c r="D25527" t="s">
        <v>59603</v>
      </c>
      <c r="E25527" s="147">
        <v>-61.9</v>
      </c>
      <c r="F25527" t="s">
        <v>59612</v>
      </c>
    </row>
    <row r="25528" spans="1:6" hidden="1" x14ac:dyDescent="0.25">
      <c r="A25528" t="s">
        <v>59601</v>
      </c>
      <c r="B25528" s="147" t="s">
        <v>179</v>
      </c>
      <c r="C25528" t="s">
        <v>59613</v>
      </c>
      <c r="D25528" t="s">
        <v>59603</v>
      </c>
      <c r="E25528" s="147">
        <v>-74.59</v>
      </c>
      <c r="F25528" t="s">
        <v>59614</v>
      </c>
    </row>
    <row r="25529" spans="1:6" hidden="1" x14ac:dyDescent="0.25">
      <c r="A25529" t="s">
        <v>59601</v>
      </c>
      <c r="B25529" s="147" t="s">
        <v>219</v>
      </c>
      <c r="C25529" t="s">
        <v>59615</v>
      </c>
      <c r="D25529" t="s">
        <v>59603</v>
      </c>
      <c r="E25529" s="147">
        <v>-92.85</v>
      </c>
      <c r="F25529" t="s">
        <v>59616</v>
      </c>
    </row>
    <row r="25530" spans="1:6" x14ac:dyDescent="0.25">
      <c r="A25530" t="s">
        <v>59617</v>
      </c>
      <c r="B25530" s="147" t="s">
        <v>178</v>
      </c>
      <c r="C25530" t="s">
        <v>59618</v>
      </c>
      <c r="D25530" t="s">
        <v>59619</v>
      </c>
      <c r="E25530" s="148">
        <v>4192</v>
      </c>
      <c r="F25530" t="s">
        <v>59620</v>
      </c>
    </row>
    <row r="25531" spans="1:6" hidden="1" x14ac:dyDescent="0.25">
      <c r="A25531" t="s">
        <v>59617</v>
      </c>
      <c r="B25531" s="147" t="s">
        <v>234</v>
      </c>
      <c r="C25531" t="s">
        <v>59621</v>
      </c>
      <c r="D25531" t="s">
        <v>59619</v>
      </c>
      <c r="E25531" s="147">
        <v>-8.3800000000000008</v>
      </c>
      <c r="F25531" t="s">
        <v>59622</v>
      </c>
    </row>
    <row r="25532" spans="1:6" hidden="1" x14ac:dyDescent="0.25">
      <c r="A25532" t="s">
        <v>59617</v>
      </c>
      <c r="B25532" s="147" t="s">
        <v>217</v>
      </c>
      <c r="C25532" t="s">
        <v>59623</v>
      </c>
      <c r="D25532" t="s">
        <v>59619</v>
      </c>
      <c r="E25532" s="147">
        <v>-20.96</v>
      </c>
      <c r="F25532" t="s">
        <v>59624</v>
      </c>
    </row>
    <row r="25533" spans="1:6" hidden="1" x14ac:dyDescent="0.25">
      <c r="A25533" t="s">
        <v>59617</v>
      </c>
      <c r="B25533" s="147" t="s">
        <v>218</v>
      </c>
      <c r="C25533" t="s">
        <v>59625</v>
      </c>
      <c r="D25533" t="s">
        <v>59619</v>
      </c>
      <c r="E25533" s="147">
        <v>-41.92</v>
      </c>
      <c r="F25533" t="s">
        <v>59626</v>
      </c>
    </row>
    <row r="25534" spans="1:6" hidden="1" x14ac:dyDescent="0.25">
      <c r="A25534" t="s">
        <v>59617</v>
      </c>
      <c r="B25534" s="147" t="s">
        <v>179</v>
      </c>
      <c r="C25534" t="s">
        <v>59627</v>
      </c>
      <c r="D25534" t="s">
        <v>59619</v>
      </c>
      <c r="E25534" s="147">
        <v>-101.03</v>
      </c>
      <c r="F25534" t="s">
        <v>59628</v>
      </c>
    </row>
    <row r="25535" spans="1:6" hidden="1" x14ac:dyDescent="0.25">
      <c r="A25535" t="s">
        <v>59617</v>
      </c>
      <c r="B25535" s="147" t="s">
        <v>219</v>
      </c>
      <c r="C25535" t="s">
        <v>59629</v>
      </c>
      <c r="D25535" t="s">
        <v>59619</v>
      </c>
      <c r="E25535" s="147">
        <v>-125.76</v>
      </c>
      <c r="F25535" t="s">
        <v>59630</v>
      </c>
    </row>
    <row r="25536" spans="1:6" x14ac:dyDescent="0.25">
      <c r="A25536" t="s">
        <v>59631</v>
      </c>
      <c r="B25536" s="147" t="s">
        <v>178</v>
      </c>
      <c r="C25536" t="s">
        <v>59632</v>
      </c>
      <c r="D25536" t="s">
        <v>59633</v>
      </c>
      <c r="E25536" s="148">
        <v>2053</v>
      </c>
      <c r="F25536" t="s">
        <v>59634</v>
      </c>
    </row>
    <row r="25537" spans="1:6" hidden="1" x14ac:dyDescent="0.25">
      <c r="A25537" t="s">
        <v>59631</v>
      </c>
      <c r="B25537" s="147" t="s">
        <v>234</v>
      </c>
      <c r="C25537" t="s">
        <v>59635</v>
      </c>
      <c r="D25537" t="s">
        <v>59633</v>
      </c>
      <c r="E25537" s="147">
        <v>-4.1100000000000003</v>
      </c>
      <c r="F25537" t="s">
        <v>59636</v>
      </c>
    </row>
    <row r="25538" spans="1:6" hidden="1" x14ac:dyDescent="0.25">
      <c r="A25538" t="s">
        <v>59631</v>
      </c>
      <c r="B25538" s="147" t="s">
        <v>217</v>
      </c>
      <c r="C25538" t="s">
        <v>59637</v>
      </c>
      <c r="D25538" t="s">
        <v>59633</v>
      </c>
      <c r="E25538" s="147">
        <v>-10.27</v>
      </c>
      <c r="F25538" t="s">
        <v>59638</v>
      </c>
    </row>
    <row r="25539" spans="1:6" hidden="1" x14ac:dyDescent="0.25">
      <c r="A25539" t="s">
        <v>59631</v>
      </c>
      <c r="B25539" s="147" t="s">
        <v>218</v>
      </c>
      <c r="C25539" t="s">
        <v>59639</v>
      </c>
      <c r="D25539" t="s">
        <v>59633</v>
      </c>
      <c r="E25539" s="147">
        <v>-20.53</v>
      </c>
      <c r="F25539" t="s">
        <v>59640</v>
      </c>
    </row>
    <row r="25540" spans="1:6" hidden="1" x14ac:dyDescent="0.25">
      <c r="A25540" t="s">
        <v>59631</v>
      </c>
      <c r="B25540" s="147" t="s">
        <v>179</v>
      </c>
      <c r="C25540" t="s">
        <v>59641</v>
      </c>
      <c r="D25540" t="s">
        <v>59633</v>
      </c>
      <c r="E25540" s="147">
        <v>-49.48</v>
      </c>
      <c r="F25540" t="s">
        <v>59642</v>
      </c>
    </row>
    <row r="25541" spans="1:6" hidden="1" x14ac:dyDescent="0.25">
      <c r="A25541" t="s">
        <v>59631</v>
      </c>
      <c r="B25541" s="147" t="s">
        <v>219</v>
      </c>
      <c r="C25541" t="s">
        <v>59643</v>
      </c>
      <c r="D25541" t="s">
        <v>59633</v>
      </c>
      <c r="E25541" s="147">
        <v>-61.59</v>
      </c>
      <c r="F25541" t="s">
        <v>59644</v>
      </c>
    </row>
    <row r="25542" spans="1:6" x14ac:dyDescent="0.25">
      <c r="A25542" t="s">
        <v>59645</v>
      </c>
      <c r="B25542" s="147" t="s">
        <v>178</v>
      </c>
      <c r="C25542" t="s">
        <v>59646</v>
      </c>
      <c r="D25542" t="s">
        <v>59647</v>
      </c>
      <c r="E25542" s="148">
        <v>3689</v>
      </c>
      <c r="F25542" t="s">
        <v>59648</v>
      </c>
    </row>
    <row r="25543" spans="1:6" hidden="1" x14ac:dyDescent="0.25">
      <c r="A25543" t="s">
        <v>59645</v>
      </c>
      <c r="B25543" s="147" t="s">
        <v>234</v>
      </c>
      <c r="C25543" t="s">
        <v>59649</v>
      </c>
      <c r="D25543" t="s">
        <v>59647</v>
      </c>
      <c r="E25543" s="147">
        <v>-7.38</v>
      </c>
      <c r="F25543" t="s">
        <v>59650</v>
      </c>
    </row>
    <row r="25544" spans="1:6" hidden="1" x14ac:dyDescent="0.25">
      <c r="A25544" t="s">
        <v>59645</v>
      </c>
      <c r="B25544" s="147" t="s">
        <v>217</v>
      </c>
      <c r="C25544" t="s">
        <v>59651</v>
      </c>
      <c r="D25544" t="s">
        <v>59647</v>
      </c>
      <c r="E25544" s="147">
        <v>-18.45</v>
      </c>
      <c r="F25544" t="s">
        <v>59652</v>
      </c>
    </row>
    <row r="25545" spans="1:6" hidden="1" x14ac:dyDescent="0.25">
      <c r="A25545" t="s">
        <v>59645</v>
      </c>
      <c r="B25545" s="147" t="s">
        <v>218</v>
      </c>
      <c r="C25545" t="s">
        <v>59653</v>
      </c>
      <c r="D25545" t="s">
        <v>59647</v>
      </c>
      <c r="E25545" s="147">
        <v>-36.89</v>
      </c>
      <c r="F25545" t="s">
        <v>59654</v>
      </c>
    </row>
    <row r="25546" spans="1:6" hidden="1" x14ac:dyDescent="0.25">
      <c r="A25546" t="s">
        <v>59645</v>
      </c>
      <c r="B25546" s="147" t="s">
        <v>179</v>
      </c>
      <c r="C25546" t="s">
        <v>59655</v>
      </c>
      <c r="D25546" t="s">
        <v>59647</v>
      </c>
      <c r="E25546" s="147">
        <v>-88.9</v>
      </c>
      <c r="F25546" t="s">
        <v>59656</v>
      </c>
    </row>
    <row r="25547" spans="1:6" hidden="1" x14ac:dyDescent="0.25">
      <c r="A25547" t="s">
        <v>59645</v>
      </c>
      <c r="B25547" s="147" t="s">
        <v>219</v>
      </c>
      <c r="C25547" t="s">
        <v>59657</v>
      </c>
      <c r="D25547" t="s">
        <v>59647</v>
      </c>
      <c r="E25547" s="147">
        <v>-110.67</v>
      </c>
      <c r="F25547" t="s">
        <v>59658</v>
      </c>
    </row>
    <row r="25548" spans="1:6" x14ac:dyDescent="0.25">
      <c r="A25548" t="s">
        <v>59659</v>
      </c>
      <c r="B25548" s="147" t="s">
        <v>178</v>
      </c>
      <c r="C25548" t="s">
        <v>59660</v>
      </c>
      <c r="D25548" t="s">
        <v>59661</v>
      </c>
      <c r="E25548" s="148">
        <v>2528</v>
      </c>
      <c r="F25548" t="s">
        <v>59662</v>
      </c>
    </row>
    <row r="25549" spans="1:6" hidden="1" x14ac:dyDescent="0.25">
      <c r="A25549" t="s">
        <v>59659</v>
      </c>
      <c r="B25549" s="147" t="s">
        <v>234</v>
      </c>
      <c r="C25549" t="s">
        <v>59663</v>
      </c>
      <c r="D25549" t="s">
        <v>59661</v>
      </c>
      <c r="E25549" s="147">
        <v>-5.0599999999999996</v>
      </c>
      <c r="F25549" t="s">
        <v>59664</v>
      </c>
    </row>
    <row r="25550" spans="1:6" hidden="1" x14ac:dyDescent="0.25">
      <c r="A25550" t="s">
        <v>59659</v>
      </c>
      <c r="B25550" s="147" t="s">
        <v>217</v>
      </c>
      <c r="C25550" t="s">
        <v>59665</v>
      </c>
      <c r="D25550" t="s">
        <v>59661</v>
      </c>
      <c r="E25550" s="147">
        <v>-12.64</v>
      </c>
      <c r="F25550" t="s">
        <v>59666</v>
      </c>
    </row>
    <row r="25551" spans="1:6" hidden="1" x14ac:dyDescent="0.25">
      <c r="A25551" t="s">
        <v>59659</v>
      </c>
      <c r="B25551" s="147" t="s">
        <v>218</v>
      </c>
      <c r="C25551" t="s">
        <v>59667</v>
      </c>
      <c r="D25551" t="s">
        <v>59661</v>
      </c>
      <c r="E25551" s="147">
        <v>-25.28</v>
      </c>
      <c r="F25551" t="s">
        <v>59668</v>
      </c>
    </row>
    <row r="25552" spans="1:6" hidden="1" x14ac:dyDescent="0.25">
      <c r="A25552" t="s">
        <v>59659</v>
      </c>
      <c r="B25552" s="147" t="s">
        <v>179</v>
      </c>
      <c r="C25552" t="s">
        <v>59669</v>
      </c>
      <c r="D25552" t="s">
        <v>59661</v>
      </c>
      <c r="E25552" s="147">
        <v>-60.92</v>
      </c>
      <c r="F25552" t="s">
        <v>59670</v>
      </c>
    </row>
    <row r="25553" spans="1:6" hidden="1" x14ac:dyDescent="0.25">
      <c r="A25553" t="s">
        <v>59659</v>
      </c>
      <c r="B25553" s="147" t="s">
        <v>219</v>
      </c>
      <c r="C25553" t="s">
        <v>59671</v>
      </c>
      <c r="D25553" t="s">
        <v>59661</v>
      </c>
      <c r="E25553" s="147">
        <v>-75.84</v>
      </c>
      <c r="F25553" t="s">
        <v>59672</v>
      </c>
    </row>
    <row r="25554" spans="1:6" x14ac:dyDescent="0.25">
      <c r="A25554" t="s">
        <v>59673</v>
      </c>
      <c r="B25554" s="147" t="s">
        <v>178</v>
      </c>
      <c r="C25554" t="s">
        <v>59674</v>
      </c>
      <c r="D25554" t="s">
        <v>59675</v>
      </c>
      <c r="E25554" s="148">
        <v>996</v>
      </c>
      <c r="F25554" t="s">
        <v>59676</v>
      </c>
    </row>
    <row r="25555" spans="1:6" hidden="1" x14ac:dyDescent="0.25">
      <c r="A25555" t="s">
        <v>59673</v>
      </c>
      <c r="B25555" s="147" t="s">
        <v>234</v>
      </c>
      <c r="C25555" t="s">
        <v>59677</v>
      </c>
      <c r="D25555" t="s">
        <v>59675</v>
      </c>
      <c r="E25555" s="147">
        <v>-1.99</v>
      </c>
      <c r="F25555" t="s">
        <v>59678</v>
      </c>
    </row>
    <row r="25556" spans="1:6" hidden="1" x14ac:dyDescent="0.25">
      <c r="A25556" t="s">
        <v>59673</v>
      </c>
      <c r="B25556" s="147" t="s">
        <v>217</v>
      </c>
      <c r="C25556" t="s">
        <v>59679</v>
      </c>
      <c r="D25556" t="s">
        <v>59675</v>
      </c>
      <c r="E25556" s="147">
        <v>-4.9800000000000004</v>
      </c>
      <c r="F25556" t="s">
        <v>59680</v>
      </c>
    </row>
    <row r="25557" spans="1:6" hidden="1" x14ac:dyDescent="0.25">
      <c r="A25557" t="s">
        <v>59673</v>
      </c>
      <c r="B25557" s="147" t="s">
        <v>218</v>
      </c>
      <c r="C25557" t="s">
        <v>59681</v>
      </c>
      <c r="D25557" t="s">
        <v>59675</v>
      </c>
      <c r="E25557" s="147">
        <v>-4.9800000000000004</v>
      </c>
      <c r="F25557" t="s">
        <v>59682</v>
      </c>
    </row>
    <row r="25558" spans="1:6" hidden="1" x14ac:dyDescent="0.25">
      <c r="A25558" t="s">
        <v>59673</v>
      </c>
      <c r="B25558" s="147" t="s">
        <v>219</v>
      </c>
      <c r="C25558" t="s">
        <v>59683</v>
      </c>
      <c r="D25558" t="s">
        <v>59675</v>
      </c>
      <c r="E25558" s="147">
        <v>-4.9800000000000004</v>
      </c>
      <c r="F25558" t="s">
        <v>59684</v>
      </c>
    </row>
    <row r="25559" spans="1:6" hidden="1" x14ac:dyDescent="0.25">
      <c r="A25559" t="s">
        <v>59673</v>
      </c>
      <c r="B25559" s="147" t="s">
        <v>179</v>
      </c>
      <c r="C25559" t="s">
        <v>59685</v>
      </c>
      <c r="D25559" t="s">
        <v>59675</v>
      </c>
      <c r="E25559" s="148">
        <v>-24</v>
      </c>
      <c r="F25559" t="s">
        <v>59686</v>
      </c>
    </row>
    <row r="25560" spans="1:6" x14ac:dyDescent="0.25">
      <c r="A25560" t="s">
        <v>59687</v>
      </c>
      <c r="B25560" s="147" t="s">
        <v>178</v>
      </c>
      <c r="C25560" t="s">
        <v>59688</v>
      </c>
      <c r="D25560" t="s">
        <v>59689</v>
      </c>
      <c r="E25560" s="148">
        <v>112</v>
      </c>
      <c r="F25560" t="s">
        <v>59690</v>
      </c>
    </row>
    <row r="25561" spans="1:6" hidden="1" x14ac:dyDescent="0.25">
      <c r="A25561" t="s">
        <v>59687</v>
      </c>
      <c r="B25561" s="147" t="s">
        <v>234</v>
      </c>
      <c r="C25561" t="s">
        <v>59691</v>
      </c>
      <c r="D25561" t="s">
        <v>59689</v>
      </c>
      <c r="E25561" s="147">
        <v>-0.22</v>
      </c>
      <c r="F25561" t="s">
        <v>59692</v>
      </c>
    </row>
    <row r="25562" spans="1:6" hidden="1" x14ac:dyDescent="0.25">
      <c r="A25562" t="s">
        <v>59687</v>
      </c>
      <c r="B25562" s="147" t="s">
        <v>218</v>
      </c>
      <c r="C25562" t="s">
        <v>59693</v>
      </c>
      <c r="D25562" t="s">
        <v>59689</v>
      </c>
      <c r="E25562" s="147">
        <v>-1.1200000000000001</v>
      </c>
      <c r="F25562" t="s">
        <v>59694</v>
      </c>
    </row>
    <row r="25563" spans="1:6" hidden="1" x14ac:dyDescent="0.25">
      <c r="A25563" t="s">
        <v>59687</v>
      </c>
      <c r="B25563" s="147" t="s">
        <v>179</v>
      </c>
      <c r="C25563" t="s">
        <v>59695</v>
      </c>
      <c r="D25563" t="s">
        <v>59689</v>
      </c>
      <c r="E25563" s="147">
        <v>-2.7</v>
      </c>
      <c r="F25563" t="s">
        <v>59696</v>
      </c>
    </row>
    <row r="25564" spans="1:6" hidden="1" x14ac:dyDescent="0.25">
      <c r="A25564" t="s">
        <v>59687</v>
      </c>
      <c r="B25564" s="147" t="s">
        <v>219</v>
      </c>
      <c r="C25564" t="s">
        <v>59697</v>
      </c>
      <c r="D25564" t="s">
        <v>59689</v>
      </c>
      <c r="E25564" s="147">
        <v>-3.36</v>
      </c>
      <c r="F25564" t="s">
        <v>59698</v>
      </c>
    </row>
    <row r="25565" spans="1:6" x14ac:dyDescent="0.25">
      <c r="A25565" t="s">
        <v>59699</v>
      </c>
      <c r="B25565" s="147" t="s">
        <v>178</v>
      </c>
      <c r="C25565" t="s">
        <v>59700</v>
      </c>
      <c r="D25565" t="s">
        <v>59701</v>
      </c>
      <c r="E25565" s="148">
        <v>6210</v>
      </c>
      <c r="F25565" t="s">
        <v>59702</v>
      </c>
    </row>
    <row r="25566" spans="1:6" hidden="1" x14ac:dyDescent="0.25">
      <c r="A25566" t="s">
        <v>59699</v>
      </c>
      <c r="B25566" s="147" t="s">
        <v>234</v>
      </c>
      <c r="C25566" t="s">
        <v>59703</v>
      </c>
      <c r="D25566" t="s">
        <v>59701</v>
      </c>
      <c r="E25566" s="147">
        <v>-12.42</v>
      </c>
      <c r="F25566" t="s">
        <v>59704</v>
      </c>
    </row>
    <row r="25567" spans="1:6" hidden="1" x14ac:dyDescent="0.25">
      <c r="A25567" t="s">
        <v>59699</v>
      </c>
      <c r="B25567" s="147" t="s">
        <v>217</v>
      </c>
      <c r="C25567" t="s">
        <v>59705</v>
      </c>
      <c r="D25567" t="s">
        <v>59701</v>
      </c>
      <c r="E25567" s="147">
        <v>-31.05</v>
      </c>
      <c r="F25567" t="s">
        <v>59706</v>
      </c>
    </row>
    <row r="25568" spans="1:6" hidden="1" x14ac:dyDescent="0.25">
      <c r="A25568" t="s">
        <v>59699</v>
      </c>
      <c r="B25568" s="147" t="s">
        <v>218</v>
      </c>
      <c r="C25568" t="s">
        <v>59707</v>
      </c>
      <c r="D25568" t="s">
        <v>59701</v>
      </c>
      <c r="E25568" s="147">
        <v>-62.1</v>
      </c>
      <c r="F25568" t="s">
        <v>59708</v>
      </c>
    </row>
    <row r="25569" spans="1:6" hidden="1" x14ac:dyDescent="0.25">
      <c r="A25569" t="s">
        <v>59699</v>
      </c>
      <c r="B25569" s="147" t="s">
        <v>210</v>
      </c>
      <c r="C25569" t="s">
        <v>59709</v>
      </c>
      <c r="D25569" t="s">
        <v>59701</v>
      </c>
      <c r="E25569" s="147">
        <v>-124.2</v>
      </c>
      <c r="F25569" t="s">
        <v>59710</v>
      </c>
    </row>
    <row r="25570" spans="1:6" hidden="1" x14ac:dyDescent="0.25">
      <c r="A25570" t="s">
        <v>59699</v>
      </c>
      <c r="B25570" s="147" t="s">
        <v>179</v>
      </c>
      <c r="C25570" t="s">
        <v>59711</v>
      </c>
      <c r="D25570" t="s">
        <v>59701</v>
      </c>
      <c r="E25570" s="147">
        <v>-149.66</v>
      </c>
      <c r="F25570" t="s">
        <v>59712</v>
      </c>
    </row>
    <row r="25571" spans="1:6" hidden="1" x14ac:dyDescent="0.25">
      <c r="A25571" t="s">
        <v>59699</v>
      </c>
      <c r="B25571" s="147" t="s">
        <v>219</v>
      </c>
      <c r="C25571" t="s">
        <v>59713</v>
      </c>
      <c r="D25571" t="s">
        <v>59701</v>
      </c>
      <c r="E25571" s="147">
        <v>-186.3</v>
      </c>
      <c r="F25571" t="s">
        <v>59714</v>
      </c>
    </row>
    <row r="25572" spans="1:6" x14ac:dyDescent="0.25">
      <c r="A25572" t="s">
        <v>59715</v>
      </c>
      <c r="B25572" s="147" t="s">
        <v>178</v>
      </c>
      <c r="C25572" t="s">
        <v>59716</v>
      </c>
      <c r="D25572" t="s">
        <v>59717</v>
      </c>
      <c r="E25572" s="148">
        <v>58</v>
      </c>
      <c r="F25572" t="s">
        <v>59718</v>
      </c>
    </row>
    <row r="25573" spans="1:6" hidden="1" x14ac:dyDescent="0.25">
      <c r="A25573" t="s">
        <v>59715</v>
      </c>
      <c r="B25573" s="147" t="s">
        <v>234</v>
      </c>
      <c r="C25573" t="s">
        <v>59719</v>
      </c>
      <c r="D25573" t="s">
        <v>59717</v>
      </c>
      <c r="E25573" s="147">
        <v>-0.12</v>
      </c>
      <c r="F25573" t="s">
        <v>59720</v>
      </c>
    </row>
    <row r="25574" spans="1:6" hidden="1" x14ac:dyDescent="0.25">
      <c r="A25574" t="s">
        <v>59715</v>
      </c>
      <c r="B25574" s="147" t="s">
        <v>218</v>
      </c>
      <c r="C25574" t="s">
        <v>59721</v>
      </c>
      <c r="D25574" t="s">
        <v>59717</v>
      </c>
      <c r="E25574" s="147">
        <v>-0.57999999999999996</v>
      </c>
      <c r="F25574" t="s">
        <v>59722</v>
      </c>
    </row>
    <row r="25575" spans="1:6" hidden="1" x14ac:dyDescent="0.25">
      <c r="A25575" t="s">
        <v>59715</v>
      </c>
      <c r="B25575" s="147" t="s">
        <v>179</v>
      </c>
      <c r="C25575" t="s">
        <v>59723</v>
      </c>
      <c r="D25575" t="s">
        <v>59717</v>
      </c>
      <c r="E25575" s="147">
        <v>-1.4</v>
      </c>
      <c r="F25575" t="s">
        <v>59724</v>
      </c>
    </row>
    <row r="25576" spans="1:6" hidden="1" x14ac:dyDescent="0.25">
      <c r="A25576" t="s">
        <v>59715</v>
      </c>
      <c r="B25576" s="147" t="s">
        <v>219</v>
      </c>
      <c r="C25576" t="s">
        <v>59725</v>
      </c>
      <c r="D25576" t="s">
        <v>59717</v>
      </c>
      <c r="E25576" s="147">
        <v>-1.74</v>
      </c>
      <c r="F25576" t="s">
        <v>59726</v>
      </c>
    </row>
    <row r="25577" spans="1:6" x14ac:dyDescent="0.25">
      <c r="A25577" t="s">
        <v>59727</v>
      </c>
      <c r="B25577" s="147" t="s">
        <v>178</v>
      </c>
      <c r="C25577" t="s">
        <v>59728</v>
      </c>
      <c r="D25577" t="s">
        <v>59729</v>
      </c>
      <c r="E25577" s="148">
        <v>6310</v>
      </c>
      <c r="F25577" t="s">
        <v>59730</v>
      </c>
    </row>
    <row r="25578" spans="1:6" hidden="1" x14ac:dyDescent="0.25">
      <c r="A25578" t="s">
        <v>59727</v>
      </c>
      <c r="B25578" s="147" t="s">
        <v>234</v>
      </c>
      <c r="C25578" t="s">
        <v>59731</v>
      </c>
      <c r="D25578" t="s">
        <v>59729</v>
      </c>
      <c r="E25578" s="147">
        <v>-12.62</v>
      </c>
      <c r="F25578" t="s">
        <v>59732</v>
      </c>
    </row>
    <row r="25579" spans="1:6" hidden="1" x14ac:dyDescent="0.25">
      <c r="A25579" t="s">
        <v>59727</v>
      </c>
      <c r="B25579" s="147" t="s">
        <v>217</v>
      </c>
      <c r="C25579" t="s">
        <v>59733</v>
      </c>
      <c r="D25579" t="s">
        <v>59729</v>
      </c>
      <c r="E25579" s="147">
        <v>-31.55</v>
      </c>
      <c r="F25579" t="s">
        <v>59734</v>
      </c>
    </row>
    <row r="25580" spans="1:6" hidden="1" x14ac:dyDescent="0.25">
      <c r="A25580" t="s">
        <v>59727</v>
      </c>
      <c r="B25580" s="147" t="s">
        <v>218</v>
      </c>
      <c r="C25580" t="s">
        <v>59735</v>
      </c>
      <c r="D25580" t="s">
        <v>59729</v>
      </c>
      <c r="E25580" s="147">
        <v>-63.1</v>
      </c>
      <c r="F25580" t="s">
        <v>59736</v>
      </c>
    </row>
    <row r="25581" spans="1:6" hidden="1" x14ac:dyDescent="0.25">
      <c r="A25581" t="s">
        <v>59727</v>
      </c>
      <c r="B25581" s="147" t="s">
        <v>179</v>
      </c>
      <c r="C25581" t="s">
        <v>59737</v>
      </c>
      <c r="D25581" t="s">
        <v>59729</v>
      </c>
      <c r="E25581" s="147">
        <v>-152.07</v>
      </c>
      <c r="F25581" t="s">
        <v>59738</v>
      </c>
    </row>
    <row r="25582" spans="1:6" hidden="1" x14ac:dyDescent="0.25">
      <c r="A25582" t="s">
        <v>59727</v>
      </c>
      <c r="B25582" s="147" t="s">
        <v>219</v>
      </c>
      <c r="C25582" t="s">
        <v>59739</v>
      </c>
      <c r="D25582" t="s">
        <v>59729</v>
      </c>
      <c r="E25582" s="147">
        <v>-189.3</v>
      </c>
      <c r="F25582" t="s">
        <v>59740</v>
      </c>
    </row>
    <row r="25583" spans="1:6" x14ac:dyDescent="0.25">
      <c r="A25583" t="s">
        <v>59741</v>
      </c>
      <c r="B25583" s="147" t="s">
        <v>178</v>
      </c>
      <c r="C25583" t="s">
        <v>59742</v>
      </c>
      <c r="D25583" t="s">
        <v>59743</v>
      </c>
      <c r="E25583" s="148">
        <v>356</v>
      </c>
      <c r="F25583" t="s">
        <v>59744</v>
      </c>
    </row>
    <row r="25584" spans="1:6" hidden="1" x14ac:dyDescent="0.25">
      <c r="A25584" t="s">
        <v>59741</v>
      </c>
      <c r="B25584" s="147" t="s">
        <v>234</v>
      </c>
      <c r="C25584" t="s">
        <v>59745</v>
      </c>
      <c r="D25584" t="s">
        <v>59743</v>
      </c>
      <c r="E25584" s="147">
        <v>-0.71</v>
      </c>
      <c r="F25584" t="s">
        <v>59746</v>
      </c>
    </row>
    <row r="25585" spans="1:6" hidden="1" x14ac:dyDescent="0.25">
      <c r="A25585" t="s">
        <v>59741</v>
      </c>
      <c r="B25585" s="147" t="s">
        <v>217</v>
      </c>
      <c r="C25585" t="s">
        <v>59747</v>
      </c>
      <c r="D25585" t="s">
        <v>59743</v>
      </c>
      <c r="E25585" s="147">
        <v>-1.78</v>
      </c>
      <c r="F25585" t="s">
        <v>59748</v>
      </c>
    </row>
    <row r="25586" spans="1:6" hidden="1" x14ac:dyDescent="0.25">
      <c r="A25586" t="s">
        <v>59741</v>
      </c>
      <c r="B25586" s="147" t="s">
        <v>218</v>
      </c>
      <c r="C25586" t="s">
        <v>59749</v>
      </c>
      <c r="D25586" t="s">
        <v>59743</v>
      </c>
      <c r="E25586" s="147">
        <v>-3.56</v>
      </c>
      <c r="F25586" t="s">
        <v>59750</v>
      </c>
    </row>
    <row r="25587" spans="1:6" hidden="1" x14ac:dyDescent="0.25">
      <c r="A25587" t="s">
        <v>59741</v>
      </c>
      <c r="B25587" s="147" t="s">
        <v>179</v>
      </c>
      <c r="C25587" t="s">
        <v>59751</v>
      </c>
      <c r="D25587" t="s">
        <v>59743</v>
      </c>
      <c r="E25587" s="147">
        <v>-8.58</v>
      </c>
      <c r="F25587" t="s">
        <v>59736</v>
      </c>
    </row>
    <row r="25588" spans="1:6" hidden="1" x14ac:dyDescent="0.25">
      <c r="A25588" t="s">
        <v>59741</v>
      </c>
      <c r="B25588" s="147" t="s">
        <v>219</v>
      </c>
      <c r="C25588" t="s">
        <v>59752</v>
      </c>
      <c r="D25588" t="s">
        <v>59743</v>
      </c>
      <c r="E25588" s="147">
        <v>-10.68</v>
      </c>
      <c r="F25588" t="s">
        <v>59753</v>
      </c>
    </row>
    <row r="25589" spans="1:6" x14ac:dyDescent="0.25">
      <c r="A25589" t="s">
        <v>59754</v>
      </c>
      <c r="B25589" s="147" t="s">
        <v>178</v>
      </c>
      <c r="C25589" t="s">
        <v>59755</v>
      </c>
      <c r="D25589" t="s">
        <v>59756</v>
      </c>
      <c r="E25589" s="148">
        <v>3626</v>
      </c>
      <c r="F25589" t="s">
        <v>59757</v>
      </c>
    </row>
    <row r="25590" spans="1:6" hidden="1" x14ac:dyDescent="0.25">
      <c r="A25590" t="s">
        <v>59754</v>
      </c>
      <c r="B25590" s="147" t="s">
        <v>234</v>
      </c>
      <c r="C25590" t="s">
        <v>59758</v>
      </c>
      <c r="D25590" t="s">
        <v>59756</v>
      </c>
      <c r="E25590" s="147">
        <v>-7.25</v>
      </c>
      <c r="F25590" t="s">
        <v>59759</v>
      </c>
    </row>
    <row r="25591" spans="1:6" hidden="1" x14ac:dyDescent="0.25">
      <c r="A25591" t="s">
        <v>59754</v>
      </c>
      <c r="B25591" s="147" t="s">
        <v>217</v>
      </c>
      <c r="C25591" t="s">
        <v>59760</v>
      </c>
      <c r="D25591" t="s">
        <v>59756</v>
      </c>
      <c r="E25591" s="147">
        <v>-18.13</v>
      </c>
      <c r="F25591" t="s">
        <v>59761</v>
      </c>
    </row>
    <row r="25592" spans="1:6" hidden="1" x14ac:dyDescent="0.25">
      <c r="A25592" t="s">
        <v>59754</v>
      </c>
      <c r="B25592" s="147" t="s">
        <v>218</v>
      </c>
      <c r="C25592" t="s">
        <v>59762</v>
      </c>
      <c r="D25592" t="s">
        <v>59756</v>
      </c>
      <c r="E25592" s="147">
        <v>-36.26</v>
      </c>
      <c r="F25592" t="s">
        <v>59763</v>
      </c>
    </row>
    <row r="25593" spans="1:6" hidden="1" x14ac:dyDescent="0.25">
      <c r="A25593" t="s">
        <v>59754</v>
      </c>
      <c r="B25593" s="147" t="s">
        <v>179</v>
      </c>
      <c r="C25593" t="s">
        <v>59764</v>
      </c>
      <c r="D25593" t="s">
        <v>59756</v>
      </c>
      <c r="E25593" s="147">
        <v>-87.39</v>
      </c>
      <c r="F25593" t="s">
        <v>59765</v>
      </c>
    </row>
    <row r="25594" spans="1:6" hidden="1" x14ac:dyDescent="0.25">
      <c r="A25594" t="s">
        <v>59754</v>
      </c>
      <c r="B25594" s="147" t="s">
        <v>219</v>
      </c>
      <c r="C25594" t="s">
        <v>59766</v>
      </c>
      <c r="D25594" t="s">
        <v>59756</v>
      </c>
      <c r="E25594" s="147">
        <v>-108.78</v>
      </c>
      <c r="F25594" t="s">
        <v>59767</v>
      </c>
    </row>
    <row r="25595" spans="1:6" x14ac:dyDescent="0.25">
      <c r="A25595" t="s">
        <v>59768</v>
      </c>
      <c r="B25595" s="147" t="s">
        <v>178</v>
      </c>
      <c r="C25595" t="s">
        <v>59769</v>
      </c>
      <c r="D25595" t="s">
        <v>59770</v>
      </c>
      <c r="E25595" s="148">
        <v>3890</v>
      </c>
      <c r="F25595" t="s">
        <v>59771</v>
      </c>
    </row>
    <row r="25596" spans="1:6" hidden="1" x14ac:dyDescent="0.25">
      <c r="A25596" t="s">
        <v>59768</v>
      </c>
      <c r="B25596" s="147" t="s">
        <v>234</v>
      </c>
      <c r="C25596" t="s">
        <v>59772</v>
      </c>
      <c r="D25596" t="s">
        <v>59770</v>
      </c>
      <c r="E25596" s="147">
        <v>-7.78</v>
      </c>
      <c r="F25596" t="s">
        <v>59773</v>
      </c>
    </row>
    <row r="25597" spans="1:6" hidden="1" x14ac:dyDescent="0.25">
      <c r="A25597" t="s">
        <v>59768</v>
      </c>
      <c r="B25597" s="147" t="s">
        <v>217</v>
      </c>
      <c r="C25597" t="s">
        <v>59774</v>
      </c>
      <c r="D25597" t="s">
        <v>59770</v>
      </c>
      <c r="E25597" s="147">
        <v>-19.45</v>
      </c>
      <c r="F25597" t="s">
        <v>59775</v>
      </c>
    </row>
    <row r="25598" spans="1:6" hidden="1" x14ac:dyDescent="0.25">
      <c r="A25598" t="s">
        <v>59768</v>
      </c>
      <c r="B25598" s="147" t="s">
        <v>218</v>
      </c>
      <c r="C25598" t="s">
        <v>59776</v>
      </c>
      <c r="D25598" t="s">
        <v>59770</v>
      </c>
      <c r="E25598" s="147">
        <v>-38.9</v>
      </c>
      <c r="F25598" t="s">
        <v>59777</v>
      </c>
    </row>
    <row r="25599" spans="1:6" hidden="1" x14ac:dyDescent="0.25">
      <c r="A25599" t="s">
        <v>59768</v>
      </c>
      <c r="B25599" s="147" t="s">
        <v>179</v>
      </c>
      <c r="C25599" t="s">
        <v>59778</v>
      </c>
      <c r="D25599" t="s">
        <v>59770</v>
      </c>
      <c r="E25599" s="147">
        <v>-93.75</v>
      </c>
      <c r="F25599" t="s">
        <v>59779</v>
      </c>
    </row>
    <row r="25600" spans="1:6" hidden="1" x14ac:dyDescent="0.25">
      <c r="A25600" t="s">
        <v>59768</v>
      </c>
      <c r="B25600" s="147" t="s">
        <v>219</v>
      </c>
      <c r="C25600" t="s">
        <v>59780</v>
      </c>
      <c r="D25600" t="s">
        <v>59770</v>
      </c>
      <c r="E25600" s="147">
        <v>-116.7</v>
      </c>
      <c r="F25600" t="s">
        <v>59781</v>
      </c>
    </row>
    <row r="25601" spans="1:6" x14ac:dyDescent="0.25">
      <c r="A25601" t="s">
        <v>59782</v>
      </c>
      <c r="B25601" s="147" t="s">
        <v>178</v>
      </c>
      <c r="C25601" t="s">
        <v>59783</v>
      </c>
      <c r="D25601" t="s">
        <v>59784</v>
      </c>
      <c r="E25601" s="148">
        <v>1</v>
      </c>
      <c r="F25601" t="s">
        <v>59785</v>
      </c>
    </row>
    <row r="25602" spans="1:6" hidden="1" x14ac:dyDescent="0.25">
      <c r="A25602" t="s">
        <v>59782</v>
      </c>
      <c r="B25602" s="147" t="s">
        <v>218</v>
      </c>
      <c r="C25602" t="s">
        <v>59786</v>
      </c>
      <c r="D25602" t="s">
        <v>59784</v>
      </c>
      <c r="E25602" s="147">
        <v>-0.01</v>
      </c>
      <c r="F25602" t="s">
        <v>59787</v>
      </c>
    </row>
    <row r="25603" spans="1:6" hidden="1" x14ac:dyDescent="0.25">
      <c r="A25603" t="s">
        <v>59782</v>
      </c>
      <c r="B25603" s="147" t="s">
        <v>219</v>
      </c>
      <c r="C25603" t="s">
        <v>59788</v>
      </c>
      <c r="D25603" t="s">
        <v>59784</v>
      </c>
      <c r="E25603" s="147">
        <v>-0.01</v>
      </c>
      <c r="F25603" t="s">
        <v>59789</v>
      </c>
    </row>
    <row r="25604" spans="1:6" hidden="1" x14ac:dyDescent="0.25">
      <c r="A25604" t="s">
        <v>59782</v>
      </c>
      <c r="B25604" s="147" t="s">
        <v>179</v>
      </c>
      <c r="C25604" t="s">
        <v>59790</v>
      </c>
      <c r="D25604" t="s">
        <v>59784</v>
      </c>
      <c r="E25604" s="147">
        <v>-0.02</v>
      </c>
      <c r="F25604" t="s">
        <v>59791</v>
      </c>
    </row>
    <row r="25605" spans="1:6" hidden="1" x14ac:dyDescent="0.25">
      <c r="A25605" t="s">
        <v>59792</v>
      </c>
      <c r="B25605" s="147" t="s">
        <v>179</v>
      </c>
      <c r="C25605" t="s">
        <v>59793</v>
      </c>
      <c r="D25605" t="s">
        <v>59784</v>
      </c>
      <c r="E25605" s="147">
        <v>0.02</v>
      </c>
      <c r="F25605" t="s">
        <v>59789</v>
      </c>
    </row>
    <row r="25606" spans="1:6" hidden="1" x14ac:dyDescent="0.25">
      <c r="A25606" t="s">
        <v>59792</v>
      </c>
      <c r="B25606" s="147" t="s">
        <v>218</v>
      </c>
      <c r="C25606" t="s">
        <v>59794</v>
      </c>
      <c r="D25606" t="s">
        <v>59784</v>
      </c>
      <c r="E25606" s="147">
        <v>0.01</v>
      </c>
      <c r="F25606" t="s">
        <v>59787</v>
      </c>
    </row>
    <row r="25607" spans="1:6" hidden="1" x14ac:dyDescent="0.25">
      <c r="A25607" t="s">
        <v>59792</v>
      </c>
      <c r="B25607" s="147" t="s">
        <v>219</v>
      </c>
      <c r="C25607" t="s">
        <v>59795</v>
      </c>
      <c r="D25607" t="s">
        <v>59784</v>
      </c>
      <c r="E25607" s="147">
        <v>0.01</v>
      </c>
      <c r="F25607" t="s">
        <v>59785</v>
      </c>
    </row>
    <row r="25608" spans="1:6" x14ac:dyDescent="0.25">
      <c r="A25608" t="s">
        <v>59792</v>
      </c>
      <c r="B25608" s="147" t="s">
        <v>178</v>
      </c>
      <c r="C25608" t="s">
        <v>59796</v>
      </c>
      <c r="D25608" t="s">
        <v>59784</v>
      </c>
      <c r="E25608" s="148">
        <v>-1</v>
      </c>
      <c r="F25608" t="s">
        <v>59781</v>
      </c>
    </row>
    <row r="25609" spans="1:6" x14ac:dyDescent="0.25">
      <c r="A25609" t="s">
        <v>59797</v>
      </c>
      <c r="B25609" s="147" t="s">
        <v>178</v>
      </c>
      <c r="C25609" t="s">
        <v>59798</v>
      </c>
      <c r="D25609" t="s">
        <v>59799</v>
      </c>
      <c r="E25609" s="148">
        <v>10472</v>
      </c>
      <c r="F25609" t="s">
        <v>59800</v>
      </c>
    </row>
    <row r="25610" spans="1:6" hidden="1" x14ac:dyDescent="0.25">
      <c r="A25610" t="s">
        <v>59797</v>
      </c>
      <c r="B25610" s="147" t="s">
        <v>234</v>
      </c>
      <c r="C25610" t="s">
        <v>59801</v>
      </c>
      <c r="D25610" t="s">
        <v>59799</v>
      </c>
      <c r="E25610" s="147">
        <v>-20.94</v>
      </c>
      <c r="F25610" t="s">
        <v>59802</v>
      </c>
    </row>
    <row r="25611" spans="1:6" hidden="1" x14ac:dyDescent="0.25">
      <c r="A25611" t="s">
        <v>59797</v>
      </c>
      <c r="B25611" s="147" t="s">
        <v>217</v>
      </c>
      <c r="C25611" t="s">
        <v>59803</v>
      </c>
      <c r="D25611" t="s">
        <v>59799</v>
      </c>
      <c r="E25611" s="147">
        <v>-52.36</v>
      </c>
      <c r="F25611" t="s">
        <v>59804</v>
      </c>
    </row>
    <row r="25612" spans="1:6" hidden="1" x14ac:dyDescent="0.25">
      <c r="A25612" t="s">
        <v>59797</v>
      </c>
      <c r="B25612" s="147" t="s">
        <v>218</v>
      </c>
      <c r="C25612" t="s">
        <v>59805</v>
      </c>
      <c r="D25612" t="s">
        <v>59799</v>
      </c>
      <c r="E25612" s="147">
        <v>-104.72</v>
      </c>
      <c r="F25612" t="s">
        <v>59806</v>
      </c>
    </row>
    <row r="25613" spans="1:6" hidden="1" x14ac:dyDescent="0.25">
      <c r="A25613" t="s">
        <v>59797</v>
      </c>
      <c r="B25613" s="147" t="s">
        <v>179</v>
      </c>
      <c r="C25613" t="s">
        <v>59807</v>
      </c>
      <c r="D25613" t="s">
        <v>59799</v>
      </c>
      <c r="E25613" s="147">
        <v>-252.38</v>
      </c>
      <c r="F25613" t="s">
        <v>59808</v>
      </c>
    </row>
    <row r="25614" spans="1:6" hidden="1" x14ac:dyDescent="0.25">
      <c r="A25614" t="s">
        <v>59797</v>
      </c>
      <c r="B25614" s="147" t="s">
        <v>219</v>
      </c>
      <c r="C25614" t="s">
        <v>59809</v>
      </c>
      <c r="D25614" t="s">
        <v>59799</v>
      </c>
      <c r="E25614" s="147">
        <v>-314.16000000000003</v>
      </c>
      <c r="F25614" t="s">
        <v>59810</v>
      </c>
    </row>
    <row r="25615" spans="1:6" x14ac:dyDescent="0.25">
      <c r="A25615" t="s">
        <v>59811</v>
      </c>
      <c r="B25615" s="147" t="s">
        <v>178</v>
      </c>
      <c r="C25615" t="s">
        <v>59812</v>
      </c>
      <c r="D25615" t="s">
        <v>59813</v>
      </c>
      <c r="E25615" s="148">
        <v>3930</v>
      </c>
      <c r="F25615" t="s">
        <v>59814</v>
      </c>
    </row>
    <row r="25616" spans="1:6" hidden="1" x14ac:dyDescent="0.25">
      <c r="A25616" t="s">
        <v>59811</v>
      </c>
      <c r="B25616" s="147" t="s">
        <v>234</v>
      </c>
      <c r="C25616" t="s">
        <v>59815</v>
      </c>
      <c r="D25616" t="s">
        <v>59813</v>
      </c>
      <c r="E25616" s="147">
        <v>-7.86</v>
      </c>
      <c r="F25616" t="s">
        <v>59816</v>
      </c>
    </row>
    <row r="25617" spans="1:6" hidden="1" x14ac:dyDescent="0.25">
      <c r="A25617" t="s">
        <v>59811</v>
      </c>
      <c r="B25617" s="147" t="s">
        <v>217</v>
      </c>
      <c r="C25617" t="s">
        <v>59817</v>
      </c>
      <c r="D25617" t="s">
        <v>59813</v>
      </c>
      <c r="E25617" s="147">
        <v>-19.649999999999999</v>
      </c>
      <c r="F25617" t="s">
        <v>59818</v>
      </c>
    </row>
    <row r="25618" spans="1:6" hidden="1" x14ac:dyDescent="0.25">
      <c r="A25618" t="s">
        <v>59811</v>
      </c>
      <c r="B25618" s="147" t="s">
        <v>218</v>
      </c>
      <c r="C25618" t="s">
        <v>59819</v>
      </c>
      <c r="D25618" t="s">
        <v>59813</v>
      </c>
      <c r="E25618" s="147">
        <v>-39.299999999999997</v>
      </c>
      <c r="F25618" t="s">
        <v>59820</v>
      </c>
    </row>
    <row r="25619" spans="1:6" hidden="1" x14ac:dyDescent="0.25">
      <c r="A25619" t="s">
        <v>59811</v>
      </c>
      <c r="B25619" s="147" t="s">
        <v>179</v>
      </c>
      <c r="C25619" t="s">
        <v>59821</v>
      </c>
      <c r="D25619" t="s">
        <v>59813</v>
      </c>
      <c r="E25619" s="147">
        <v>-94.71</v>
      </c>
      <c r="F25619" t="s">
        <v>59822</v>
      </c>
    </row>
    <row r="25620" spans="1:6" hidden="1" x14ac:dyDescent="0.25">
      <c r="A25620" t="s">
        <v>59811</v>
      </c>
      <c r="B25620" s="147" t="s">
        <v>219</v>
      </c>
      <c r="C25620" t="s">
        <v>59823</v>
      </c>
      <c r="D25620" t="s">
        <v>59813</v>
      </c>
      <c r="E25620" s="147">
        <v>-117.9</v>
      </c>
      <c r="F25620" t="s">
        <v>59824</v>
      </c>
    </row>
    <row r="25621" spans="1:6" hidden="1" x14ac:dyDescent="0.25">
      <c r="A25621" t="s">
        <v>59811</v>
      </c>
      <c r="B25621" s="147" t="s">
        <v>221</v>
      </c>
      <c r="C25621" t="s">
        <v>59825</v>
      </c>
      <c r="D25621" t="s">
        <v>59813</v>
      </c>
      <c r="E25621" s="147">
        <v>-176.85</v>
      </c>
      <c r="F25621" t="s">
        <v>59826</v>
      </c>
    </row>
    <row r="25622" spans="1:6" x14ac:dyDescent="0.25">
      <c r="A25622" t="s">
        <v>59827</v>
      </c>
      <c r="B25622" s="147" t="s">
        <v>178</v>
      </c>
      <c r="C25622" t="s">
        <v>59828</v>
      </c>
      <c r="D25622" t="s">
        <v>59829</v>
      </c>
      <c r="E25622" s="148">
        <v>6219</v>
      </c>
      <c r="F25622" t="s">
        <v>59830</v>
      </c>
    </row>
    <row r="25623" spans="1:6" hidden="1" x14ac:dyDescent="0.25">
      <c r="A25623" t="s">
        <v>59827</v>
      </c>
      <c r="B25623" s="147" t="s">
        <v>234</v>
      </c>
      <c r="C25623" t="s">
        <v>59831</v>
      </c>
      <c r="D25623" t="s">
        <v>59829</v>
      </c>
      <c r="E25623" s="147">
        <v>-12.44</v>
      </c>
      <c r="F25623" t="s">
        <v>59832</v>
      </c>
    </row>
    <row r="25624" spans="1:6" hidden="1" x14ac:dyDescent="0.25">
      <c r="A25624" t="s">
        <v>59827</v>
      </c>
      <c r="B25624" s="147" t="s">
        <v>217</v>
      </c>
      <c r="C25624" t="s">
        <v>59833</v>
      </c>
      <c r="D25624" t="s">
        <v>59829</v>
      </c>
      <c r="E25624" s="147">
        <v>-31.1</v>
      </c>
      <c r="F25624" t="s">
        <v>59834</v>
      </c>
    </row>
    <row r="25625" spans="1:6" hidden="1" x14ac:dyDescent="0.25">
      <c r="A25625" t="s">
        <v>59827</v>
      </c>
      <c r="B25625" s="147" t="s">
        <v>218</v>
      </c>
      <c r="C25625" t="s">
        <v>59835</v>
      </c>
      <c r="D25625" t="s">
        <v>59829</v>
      </c>
      <c r="E25625" s="147">
        <v>-62.19</v>
      </c>
      <c r="F25625" t="s">
        <v>59836</v>
      </c>
    </row>
    <row r="25626" spans="1:6" hidden="1" x14ac:dyDescent="0.25">
      <c r="A25626" t="s">
        <v>59827</v>
      </c>
      <c r="B25626" s="147" t="s">
        <v>179</v>
      </c>
      <c r="C25626" t="s">
        <v>59837</v>
      </c>
      <c r="D25626" t="s">
        <v>59829</v>
      </c>
      <c r="E25626" s="147">
        <v>-149.88</v>
      </c>
      <c r="F25626" t="s">
        <v>59838</v>
      </c>
    </row>
    <row r="25627" spans="1:6" hidden="1" x14ac:dyDescent="0.25">
      <c r="A25627" t="s">
        <v>59827</v>
      </c>
      <c r="B25627" s="147" t="s">
        <v>219</v>
      </c>
      <c r="C25627" t="s">
        <v>59839</v>
      </c>
      <c r="D25627" t="s">
        <v>59829</v>
      </c>
      <c r="E25627" s="147">
        <v>-186.57</v>
      </c>
      <c r="F25627" t="s">
        <v>59840</v>
      </c>
    </row>
    <row r="25628" spans="1:6" x14ac:dyDescent="0.25">
      <c r="A25628" t="s">
        <v>59841</v>
      </c>
      <c r="B25628" s="147" t="s">
        <v>178</v>
      </c>
      <c r="C25628" t="s">
        <v>59842</v>
      </c>
      <c r="D25628" t="s">
        <v>59843</v>
      </c>
      <c r="E25628" s="148">
        <v>1089</v>
      </c>
      <c r="F25628" t="s">
        <v>59844</v>
      </c>
    </row>
    <row r="25629" spans="1:6" hidden="1" x14ac:dyDescent="0.25">
      <c r="A25629" t="s">
        <v>59841</v>
      </c>
      <c r="B25629" s="147" t="s">
        <v>234</v>
      </c>
      <c r="C25629" t="s">
        <v>59845</v>
      </c>
      <c r="D25629" t="s">
        <v>59843</v>
      </c>
      <c r="E25629" s="147">
        <v>-2.1800000000000002</v>
      </c>
      <c r="F25629" t="s">
        <v>59846</v>
      </c>
    </row>
    <row r="25630" spans="1:6" hidden="1" x14ac:dyDescent="0.25">
      <c r="A25630" t="s">
        <v>59841</v>
      </c>
      <c r="B25630" s="147" t="s">
        <v>217</v>
      </c>
      <c r="C25630" t="s">
        <v>59847</v>
      </c>
      <c r="D25630" t="s">
        <v>59843</v>
      </c>
      <c r="E25630" s="147">
        <v>-5.45</v>
      </c>
      <c r="F25630" t="s">
        <v>59848</v>
      </c>
    </row>
    <row r="25631" spans="1:6" hidden="1" x14ac:dyDescent="0.25">
      <c r="A25631" t="s">
        <v>59841</v>
      </c>
      <c r="B25631" s="147" t="s">
        <v>218</v>
      </c>
      <c r="C25631" t="s">
        <v>59849</v>
      </c>
      <c r="D25631" t="s">
        <v>59843</v>
      </c>
      <c r="E25631" s="147">
        <v>-10.89</v>
      </c>
      <c r="F25631" t="s">
        <v>59850</v>
      </c>
    </row>
    <row r="25632" spans="1:6" hidden="1" x14ac:dyDescent="0.25">
      <c r="A25632" t="s">
        <v>59841</v>
      </c>
      <c r="B25632" s="147" t="s">
        <v>179</v>
      </c>
      <c r="C25632" t="s">
        <v>59851</v>
      </c>
      <c r="D25632" t="s">
        <v>59843</v>
      </c>
      <c r="E25632" s="147">
        <v>-26.24</v>
      </c>
      <c r="F25632" t="s">
        <v>59852</v>
      </c>
    </row>
    <row r="25633" spans="1:6" hidden="1" x14ac:dyDescent="0.25">
      <c r="A25633" t="s">
        <v>59841</v>
      </c>
      <c r="B25633" s="147" t="s">
        <v>219</v>
      </c>
      <c r="C25633" t="s">
        <v>59853</v>
      </c>
      <c r="D25633" t="s">
        <v>59843</v>
      </c>
      <c r="E25633" s="147">
        <v>-32.67</v>
      </c>
      <c r="F25633" t="s">
        <v>59854</v>
      </c>
    </row>
    <row r="25634" spans="1:6" x14ac:dyDescent="0.25">
      <c r="A25634" t="s">
        <v>59855</v>
      </c>
      <c r="B25634" s="147" t="s">
        <v>178</v>
      </c>
      <c r="C25634" t="s">
        <v>59856</v>
      </c>
      <c r="D25634" t="s">
        <v>59857</v>
      </c>
      <c r="E25634" s="148">
        <v>3617</v>
      </c>
      <c r="F25634" t="s">
        <v>59858</v>
      </c>
    </row>
    <row r="25635" spans="1:6" hidden="1" x14ac:dyDescent="0.25">
      <c r="A25635" t="s">
        <v>59855</v>
      </c>
      <c r="B25635" s="147" t="s">
        <v>234</v>
      </c>
      <c r="C25635" t="s">
        <v>59859</v>
      </c>
      <c r="D25635" t="s">
        <v>59857</v>
      </c>
      <c r="E25635" s="147">
        <v>-7.23</v>
      </c>
      <c r="F25635" t="s">
        <v>59860</v>
      </c>
    </row>
    <row r="25636" spans="1:6" hidden="1" x14ac:dyDescent="0.25">
      <c r="A25636" t="s">
        <v>59855</v>
      </c>
      <c r="B25636" s="147" t="s">
        <v>217</v>
      </c>
      <c r="C25636" t="s">
        <v>59861</v>
      </c>
      <c r="D25636" t="s">
        <v>59857</v>
      </c>
      <c r="E25636" s="147">
        <v>-18.09</v>
      </c>
      <c r="F25636" t="s">
        <v>59862</v>
      </c>
    </row>
    <row r="25637" spans="1:6" hidden="1" x14ac:dyDescent="0.25">
      <c r="A25637" t="s">
        <v>59855</v>
      </c>
      <c r="B25637" s="147" t="s">
        <v>218</v>
      </c>
      <c r="C25637" t="s">
        <v>59863</v>
      </c>
      <c r="D25637" t="s">
        <v>59857</v>
      </c>
      <c r="E25637" s="147">
        <v>-36.17</v>
      </c>
      <c r="F25637" t="s">
        <v>59864</v>
      </c>
    </row>
    <row r="25638" spans="1:6" hidden="1" x14ac:dyDescent="0.25">
      <c r="A25638" t="s">
        <v>59855</v>
      </c>
      <c r="B25638" s="147" t="s">
        <v>179</v>
      </c>
      <c r="C25638" t="s">
        <v>59865</v>
      </c>
      <c r="D25638" t="s">
        <v>59857</v>
      </c>
      <c r="E25638" s="147">
        <v>-87.17</v>
      </c>
      <c r="F25638" t="s">
        <v>59866</v>
      </c>
    </row>
    <row r="25639" spans="1:6" hidden="1" x14ac:dyDescent="0.25">
      <c r="A25639" t="s">
        <v>59855</v>
      </c>
      <c r="B25639" s="147" t="s">
        <v>219</v>
      </c>
      <c r="C25639" t="s">
        <v>59867</v>
      </c>
      <c r="D25639" t="s">
        <v>59857</v>
      </c>
      <c r="E25639" s="147">
        <v>-108.51</v>
      </c>
      <c r="F25639" t="s">
        <v>59868</v>
      </c>
    </row>
    <row r="25640" spans="1:6" hidden="1" x14ac:dyDescent="0.25">
      <c r="A25640" t="s">
        <v>59855</v>
      </c>
      <c r="B25640" s="147" t="s">
        <v>221</v>
      </c>
      <c r="C25640" t="s">
        <v>59869</v>
      </c>
      <c r="D25640" t="s">
        <v>59857</v>
      </c>
      <c r="E25640" s="147">
        <v>-162.77000000000001</v>
      </c>
      <c r="F25640" t="s">
        <v>59870</v>
      </c>
    </row>
    <row r="25641" spans="1:6" x14ac:dyDescent="0.25">
      <c r="A25641" t="s">
        <v>59871</v>
      </c>
      <c r="B25641" s="147" t="s">
        <v>178</v>
      </c>
      <c r="C25641" t="s">
        <v>59872</v>
      </c>
      <c r="D25641" t="s">
        <v>59873</v>
      </c>
      <c r="E25641" s="148">
        <v>5028</v>
      </c>
      <c r="F25641" t="s">
        <v>59874</v>
      </c>
    </row>
    <row r="25642" spans="1:6" hidden="1" x14ac:dyDescent="0.25">
      <c r="A25642" t="s">
        <v>59871</v>
      </c>
      <c r="B25642" s="147" t="s">
        <v>234</v>
      </c>
      <c r="C25642" t="s">
        <v>59875</v>
      </c>
      <c r="D25642" t="s">
        <v>59873</v>
      </c>
      <c r="E25642" s="147">
        <v>-10.06</v>
      </c>
      <c r="F25642" t="s">
        <v>59876</v>
      </c>
    </row>
    <row r="25643" spans="1:6" hidden="1" x14ac:dyDescent="0.25">
      <c r="A25643" t="s">
        <v>59871</v>
      </c>
      <c r="B25643" s="147" t="s">
        <v>217</v>
      </c>
      <c r="C25643" t="s">
        <v>59877</v>
      </c>
      <c r="D25643" t="s">
        <v>59873</v>
      </c>
      <c r="E25643" s="147">
        <v>-25.14</v>
      </c>
      <c r="F25643" t="s">
        <v>59878</v>
      </c>
    </row>
    <row r="25644" spans="1:6" hidden="1" x14ac:dyDescent="0.25">
      <c r="A25644" t="s">
        <v>59871</v>
      </c>
      <c r="B25644" s="147" t="s">
        <v>218</v>
      </c>
      <c r="C25644" t="s">
        <v>59879</v>
      </c>
      <c r="D25644" t="s">
        <v>59873</v>
      </c>
      <c r="E25644" s="147">
        <v>-50.28</v>
      </c>
      <c r="F25644" t="s">
        <v>59880</v>
      </c>
    </row>
    <row r="25645" spans="1:6" hidden="1" x14ac:dyDescent="0.25">
      <c r="A25645" t="s">
        <v>59871</v>
      </c>
      <c r="B25645" s="147" t="s">
        <v>179</v>
      </c>
      <c r="C25645" t="s">
        <v>59881</v>
      </c>
      <c r="D25645" t="s">
        <v>59873</v>
      </c>
      <c r="E25645" s="147">
        <v>-121.17</v>
      </c>
      <c r="F25645" t="s">
        <v>59882</v>
      </c>
    </row>
    <row r="25646" spans="1:6" hidden="1" x14ac:dyDescent="0.25">
      <c r="A25646" t="s">
        <v>59871</v>
      </c>
      <c r="B25646" s="147" t="s">
        <v>219</v>
      </c>
      <c r="C25646" t="s">
        <v>59883</v>
      </c>
      <c r="D25646" t="s">
        <v>59873</v>
      </c>
      <c r="E25646" s="147">
        <v>-150.84</v>
      </c>
      <c r="F25646" t="s">
        <v>59884</v>
      </c>
    </row>
    <row r="25647" spans="1:6" x14ac:dyDescent="0.25">
      <c r="A25647" t="s">
        <v>59885</v>
      </c>
      <c r="B25647" s="147" t="s">
        <v>178</v>
      </c>
      <c r="C25647" t="s">
        <v>59886</v>
      </c>
      <c r="D25647" t="s">
        <v>59887</v>
      </c>
      <c r="E25647" s="148">
        <v>114</v>
      </c>
      <c r="F25647" t="s">
        <v>59888</v>
      </c>
    </row>
    <row r="25648" spans="1:6" hidden="1" x14ac:dyDescent="0.25">
      <c r="A25648" t="s">
        <v>59885</v>
      </c>
      <c r="B25648" s="147" t="s">
        <v>234</v>
      </c>
      <c r="C25648" t="s">
        <v>59889</v>
      </c>
      <c r="D25648" t="s">
        <v>59887</v>
      </c>
      <c r="E25648" s="147">
        <v>-0.23</v>
      </c>
      <c r="F25648" t="s">
        <v>59890</v>
      </c>
    </row>
    <row r="25649" spans="1:6" hidden="1" x14ac:dyDescent="0.25">
      <c r="A25649" t="s">
        <v>59885</v>
      </c>
      <c r="B25649" s="147" t="s">
        <v>218</v>
      </c>
      <c r="C25649" t="s">
        <v>59891</v>
      </c>
      <c r="D25649" t="s">
        <v>59887</v>
      </c>
      <c r="E25649" s="147">
        <v>-1.1399999999999999</v>
      </c>
      <c r="F25649" t="s">
        <v>59892</v>
      </c>
    </row>
    <row r="25650" spans="1:6" hidden="1" x14ac:dyDescent="0.25">
      <c r="A25650" t="s">
        <v>59885</v>
      </c>
      <c r="B25650" s="147" t="s">
        <v>179</v>
      </c>
      <c r="C25650" t="s">
        <v>59893</v>
      </c>
      <c r="D25650" t="s">
        <v>59887</v>
      </c>
      <c r="E25650" s="147">
        <v>-2.75</v>
      </c>
      <c r="F25650" t="s">
        <v>59894</v>
      </c>
    </row>
    <row r="25651" spans="1:6" hidden="1" x14ac:dyDescent="0.25">
      <c r="A25651" t="s">
        <v>59885</v>
      </c>
      <c r="B25651" s="147" t="s">
        <v>219</v>
      </c>
      <c r="C25651" t="s">
        <v>59895</v>
      </c>
      <c r="D25651" t="s">
        <v>59887</v>
      </c>
      <c r="E25651" s="147">
        <v>-3.42</v>
      </c>
      <c r="F25651" t="s">
        <v>59896</v>
      </c>
    </row>
    <row r="25652" spans="1:6" x14ac:dyDescent="0.25">
      <c r="A25652" t="s">
        <v>59897</v>
      </c>
      <c r="B25652" s="147" t="s">
        <v>178</v>
      </c>
      <c r="C25652" t="s">
        <v>59898</v>
      </c>
      <c r="D25652" t="s">
        <v>59899</v>
      </c>
      <c r="E25652" s="148">
        <v>8</v>
      </c>
      <c r="F25652" t="s">
        <v>59900</v>
      </c>
    </row>
    <row r="25653" spans="1:6" hidden="1" x14ac:dyDescent="0.25">
      <c r="A25653" t="s">
        <v>59897</v>
      </c>
      <c r="B25653" s="147" t="s">
        <v>234</v>
      </c>
      <c r="C25653" t="s">
        <v>59901</v>
      </c>
      <c r="D25653" t="s">
        <v>59899</v>
      </c>
      <c r="E25653" s="147">
        <v>-0.02</v>
      </c>
      <c r="F25653" t="s">
        <v>59902</v>
      </c>
    </row>
    <row r="25654" spans="1:6" hidden="1" x14ac:dyDescent="0.25">
      <c r="A25654" t="s">
        <v>59897</v>
      </c>
      <c r="B25654" s="147" t="s">
        <v>218</v>
      </c>
      <c r="C25654" t="s">
        <v>59903</v>
      </c>
      <c r="D25654" t="s">
        <v>59899</v>
      </c>
      <c r="E25654" s="147">
        <v>-0.08</v>
      </c>
      <c r="F25654" t="s">
        <v>59904</v>
      </c>
    </row>
    <row r="25655" spans="1:6" hidden="1" x14ac:dyDescent="0.25">
      <c r="A25655" t="s">
        <v>59897</v>
      </c>
      <c r="B25655" s="147" t="s">
        <v>179</v>
      </c>
      <c r="C25655" t="s">
        <v>59905</v>
      </c>
      <c r="D25655" t="s">
        <v>59899</v>
      </c>
      <c r="E25655" s="147">
        <v>-0.19</v>
      </c>
      <c r="F25655" t="s">
        <v>59906</v>
      </c>
    </row>
    <row r="25656" spans="1:6" hidden="1" x14ac:dyDescent="0.25">
      <c r="A25656" t="s">
        <v>59897</v>
      </c>
      <c r="B25656" s="147" t="s">
        <v>219</v>
      </c>
      <c r="C25656" t="s">
        <v>59907</v>
      </c>
      <c r="D25656" t="s">
        <v>59899</v>
      </c>
      <c r="E25656" s="147">
        <v>-0.24</v>
      </c>
      <c r="F25656" t="s">
        <v>59908</v>
      </c>
    </row>
    <row r="25657" spans="1:6" x14ac:dyDescent="0.25">
      <c r="A25657" t="s">
        <v>59909</v>
      </c>
      <c r="B25657" s="147" t="s">
        <v>178</v>
      </c>
      <c r="C25657" t="s">
        <v>59910</v>
      </c>
      <c r="D25657" t="s">
        <v>59911</v>
      </c>
      <c r="E25657" s="148">
        <v>9593</v>
      </c>
      <c r="F25657" t="s">
        <v>59912</v>
      </c>
    </row>
    <row r="25658" spans="1:6" hidden="1" x14ac:dyDescent="0.25">
      <c r="A25658" t="s">
        <v>59909</v>
      </c>
      <c r="B25658" s="147" t="s">
        <v>234</v>
      </c>
      <c r="C25658" t="s">
        <v>59913</v>
      </c>
      <c r="D25658" t="s">
        <v>59911</v>
      </c>
      <c r="E25658" s="147">
        <v>-19.190000000000001</v>
      </c>
      <c r="F25658" t="s">
        <v>59914</v>
      </c>
    </row>
    <row r="25659" spans="1:6" hidden="1" x14ac:dyDescent="0.25">
      <c r="A25659" t="s">
        <v>59909</v>
      </c>
      <c r="B25659" s="147" t="s">
        <v>217</v>
      </c>
      <c r="C25659" t="s">
        <v>59915</v>
      </c>
      <c r="D25659" t="s">
        <v>59911</v>
      </c>
      <c r="E25659" s="147">
        <v>-47.97</v>
      </c>
      <c r="F25659" t="s">
        <v>59916</v>
      </c>
    </row>
    <row r="25660" spans="1:6" hidden="1" x14ac:dyDescent="0.25">
      <c r="A25660" t="s">
        <v>59909</v>
      </c>
      <c r="B25660" s="147" t="s">
        <v>218</v>
      </c>
      <c r="C25660" t="s">
        <v>59917</v>
      </c>
      <c r="D25660" t="s">
        <v>59911</v>
      </c>
      <c r="E25660" s="147">
        <v>-95.93</v>
      </c>
      <c r="F25660" t="s">
        <v>59918</v>
      </c>
    </row>
    <row r="25661" spans="1:6" hidden="1" x14ac:dyDescent="0.25">
      <c r="A25661" t="s">
        <v>59909</v>
      </c>
      <c r="B25661" s="147" t="s">
        <v>210</v>
      </c>
      <c r="C25661" t="s">
        <v>59919</v>
      </c>
      <c r="D25661" t="s">
        <v>59911</v>
      </c>
      <c r="E25661" s="147">
        <v>-191.86</v>
      </c>
      <c r="F25661" t="s">
        <v>59920</v>
      </c>
    </row>
    <row r="25662" spans="1:6" hidden="1" x14ac:dyDescent="0.25">
      <c r="A25662" t="s">
        <v>59909</v>
      </c>
      <c r="B25662" s="147" t="s">
        <v>179</v>
      </c>
      <c r="C25662" t="s">
        <v>59921</v>
      </c>
      <c r="D25662" t="s">
        <v>59911</v>
      </c>
      <c r="E25662" s="147">
        <v>-231.19</v>
      </c>
      <c r="F25662" t="s">
        <v>59922</v>
      </c>
    </row>
    <row r="25663" spans="1:6" hidden="1" x14ac:dyDescent="0.25">
      <c r="A25663" t="s">
        <v>59909</v>
      </c>
      <c r="B25663" s="147" t="s">
        <v>219</v>
      </c>
      <c r="C25663" t="s">
        <v>59923</v>
      </c>
      <c r="D25663" t="s">
        <v>59911</v>
      </c>
      <c r="E25663" s="147">
        <v>-287.79000000000002</v>
      </c>
      <c r="F25663" t="s">
        <v>59924</v>
      </c>
    </row>
    <row r="25664" spans="1:6" x14ac:dyDescent="0.25">
      <c r="A25664" t="s">
        <v>59925</v>
      </c>
      <c r="B25664" s="147" t="s">
        <v>178</v>
      </c>
      <c r="C25664" t="s">
        <v>59926</v>
      </c>
      <c r="D25664" t="s">
        <v>59927</v>
      </c>
      <c r="E25664" s="148">
        <v>60</v>
      </c>
      <c r="F25664" t="s">
        <v>59928</v>
      </c>
    </row>
    <row r="25665" spans="1:6" hidden="1" x14ac:dyDescent="0.25">
      <c r="A25665" t="s">
        <v>59925</v>
      </c>
      <c r="B25665" s="147" t="s">
        <v>234</v>
      </c>
      <c r="C25665" t="s">
        <v>59929</v>
      </c>
      <c r="D25665" t="s">
        <v>59927</v>
      </c>
      <c r="E25665" s="147">
        <v>-0.12</v>
      </c>
      <c r="F25665" t="s">
        <v>59930</v>
      </c>
    </row>
    <row r="25666" spans="1:6" hidden="1" x14ac:dyDescent="0.25">
      <c r="A25666" t="s">
        <v>59925</v>
      </c>
      <c r="B25666" s="147" t="s">
        <v>218</v>
      </c>
      <c r="C25666" t="s">
        <v>59931</v>
      </c>
      <c r="D25666" t="s">
        <v>59927</v>
      </c>
      <c r="E25666" s="147">
        <v>-0.6</v>
      </c>
      <c r="F25666" t="s">
        <v>59932</v>
      </c>
    </row>
    <row r="25667" spans="1:6" hidden="1" x14ac:dyDescent="0.25">
      <c r="A25667" t="s">
        <v>59925</v>
      </c>
      <c r="B25667" s="147" t="s">
        <v>179</v>
      </c>
      <c r="C25667" t="s">
        <v>59933</v>
      </c>
      <c r="D25667" t="s">
        <v>59927</v>
      </c>
      <c r="E25667" s="147">
        <v>-1.45</v>
      </c>
      <c r="F25667" t="s">
        <v>59934</v>
      </c>
    </row>
    <row r="25668" spans="1:6" hidden="1" x14ac:dyDescent="0.25">
      <c r="A25668" t="s">
        <v>59925</v>
      </c>
      <c r="B25668" s="147" t="s">
        <v>219</v>
      </c>
      <c r="C25668" t="s">
        <v>59935</v>
      </c>
      <c r="D25668" t="s">
        <v>59927</v>
      </c>
      <c r="E25668" s="147">
        <v>-1.8</v>
      </c>
      <c r="F25668" t="s">
        <v>59936</v>
      </c>
    </row>
    <row r="25669" spans="1:6" x14ac:dyDescent="0.25">
      <c r="A25669" t="s">
        <v>59937</v>
      </c>
      <c r="B25669" s="147" t="s">
        <v>178</v>
      </c>
      <c r="C25669" t="s">
        <v>59938</v>
      </c>
      <c r="D25669" t="s">
        <v>59939</v>
      </c>
      <c r="E25669" s="148">
        <v>44</v>
      </c>
      <c r="F25669" t="s">
        <v>59940</v>
      </c>
    </row>
    <row r="25670" spans="1:6" hidden="1" x14ac:dyDescent="0.25">
      <c r="A25670" t="s">
        <v>59937</v>
      </c>
      <c r="B25670" s="147" t="s">
        <v>234</v>
      </c>
      <c r="C25670" t="s">
        <v>59941</v>
      </c>
      <c r="D25670" t="s">
        <v>59939</v>
      </c>
      <c r="E25670" s="147">
        <v>-0.09</v>
      </c>
      <c r="F25670" t="s">
        <v>59942</v>
      </c>
    </row>
    <row r="25671" spans="1:6" hidden="1" x14ac:dyDescent="0.25">
      <c r="A25671" t="s">
        <v>59937</v>
      </c>
      <c r="B25671" s="147" t="s">
        <v>218</v>
      </c>
      <c r="C25671" t="s">
        <v>59943</v>
      </c>
      <c r="D25671" t="s">
        <v>59939</v>
      </c>
      <c r="E25671" s="147">
        <v>-0.44</v>
      </c>
      <c r="F25671" t="s">
        <v>59944</v>
      </c>
    </row>
    <row r="25672" spans="1:6" hidden="1" x14ac:dyDescent="0.25">
      <c r="A25672" t="s">
        <v>59937</v>
      </c>
      <c r="B25672" s="147" t="s">
        <v>179</v>
      </c>
      <c r="C25672" t="s">
        <v>59945</v>
      </c>
      <c r="D25672" t="s">
        <v>59939</v>
      </c>
      <c r="E25672" s="147">
        <v>-1.06</v>
      </c>
      <c r="F25672" t="s">
        <v>59946</v>
      </c>
    </row>
    <row r="25673" spans="1:6" hidden="1" x14ac:dyDescent="0.25">
      <c r="A25673" t="s">
        <v>59937</v>
      </c>
      <c r="B25673" s="147" t="s">
        <v>219</v>
      </c>
      <c r="C25673" t="s">
        <v>59947</v>
      </c>
      <c r="D25673" t="s">
        <v>59939</v>
      </c>
      <c r="E25673" s="147">
        <v>-1.32</v>
      </c>
      <c r="F25673" t="s">
        <v>59948</v>
      </c>
    </row>
    <row r="25674" spans="1:6" x14ac:dyDescent="0.25">
      <c r="A25674" t="s">
        <v>59949</v>
      </c>
      <c r="B25674" s="147" t="s">
        <v>178</v>
      </c>
      <c r="C25674" t="s">
        <v>59950</v>
      </c>
      <c r="D25674" t="s">
        <v>59951</v>
      </c>
      <c r="E25674" s="148">
        <v>2280</v>
      </c>
      <c r="F25674" t="s">
        <v>59952</v>
      </c>
    </row>
    <row r="25675" spans="1:6" hidden="1" x14ac:dyDescent="0.25">
      <c r="A25675" t="s">
        <v>59949</v>
      </c>
      <c r="B25675" s="147" t="s">
        <v>234</v>
      </c>
      <c r="C25675" t="s">
        <v>59953</v>
      </c>
      <c r="D25675" t="s">
        <v>59951</v>
      </c>
      <c r="E25675" s="147">
        <v>-4.5599999999999996</v>
      </c>
      <c r="F25675" t="s">
        <v>59954</v>
      </c>
    </row>
    <row r="25676" spans="1:6" hidden="1" x14ac:dyDescent="0.25">
      <c r="A25676" t="s">
        <v>59949</v>
      </c>
      <c r="B25676" s="147" t="s">
        <v>217</v>
      </c>
      <c r="C25676" t="s">
        <v>59955</v>
      </c>
      <c r="D25676" t="s">
        <v>59951</v>
      </c>
      <c r="E25676" s="147">
        <v>-11.4</v>
      </c>
      <c r="F25676" t="s">
        <v>59956</v>
      </c>
    </row>
    <row r="25677" spans="1:6" hidden="1" x14ac:dyDescent="0.25">
      <c r="A25677" t="s">
        <v>59949</v>
      </c>
      <c r="B25677" s="147" t="s">
        <v>218</v>
      </c>
      <c r="C25677" t="s">
        <v>59957</v>
      </c>
      <c r="D25677" t="s">
        <v>59951</v>
      </c>
      <c r="E25677" s="147">
        <v>-22.8</v>
      </c>
      <c r="F25677" t="s">
        <v>59958</v>
      </c>
    </row>
    <row r="25678" spans="1:6" hidden="1" x14ac:dyDescent="0.25">
      <c r="A25678" t="s">
        <v>59949</v>
      </c>
      <c r="B25678" s="147" t="s">
        <v>179</v>
      </c>
      <c r="C25678" t="s">
        <v>59959</v>
      </c>
      <c r="D25678" t="s">
        <v>59951</v>
      </c>
      <c r="E25678" s="147">
        <v>-54.95</v>
      </c>
      <c r="F25678" t="s">
        <v>59960</v>
      </c>
    </row>
    <row r="25679" spans="1:6" hidden="1" x14ac:dyDescent="0.25">
      <c r="A25679" t="s">
        <v>59949</v>
      </c>
      <c r="B25679" s="147" t="s">
        <v>219</v>
      </c>
      <c r="C25679" t="s">
        <v>59961</v>
      </c>
      <c r="D25679" t="s">
        <v>59951</v>
      </c>
      <c r="E25679" s="147">
        <v>-68.400000000000006</v>
      </c>
      <c r="F25679" t="s">
        <v>59962</v>
      </c>
    </row>
    <row r="25680" spans="1:6" x14ac:dyDescent="0.25">
      <c r="A25680" t="s">
        <v>59963</v>
      </c>
      <c r="B25680" s="147" t="s">
        <v>178</v>
      </c>
      <c r="C25680" t="s">
        <v>59964</v>
      </c>
      <c r="D25680" t="s">
        <v>59965</v>
      </c>
      <c r="E25680" s="148">
        <v>3781</v>
      </c>
      <c r="F25680" t="s">
        <v>59966</v>
      </c>
    </row>
    <row r="25681" spans="1:6" hidden="1" x14ac:dyDescent="0.25">
      <c r="A25681" t="s">
        <v>59963</v>
      </c>
      <c r="B25681" s="147" t="s">
        <v>234</v>
      </c>
      <c r="C25681" t="s">
        <v>59967</v>
      </c>
      <c r="D25681" t="s">
        <v>59965</v>
      </c>
      <c r="E25681" s="147">
        <v>-7.56</v>
      </c>
      <c r="F25681" t="s">
        <v>59968</v>
      </c>
    </row>
    <row r="25682" spans="1:6" hidden="1" x14ac:dyDescent="0.25">
      <c r="A25682" t="s">
        <v>59963</v>
      </c>
      <c r="B25682" s="147" t="s">
        <v>217</v>
      </c>
      <c r="C25682" t="s">
        <v>59969</v>
      </c>
      <c r="D25682" t="s">
        <v>59965</v>
      </c>
      <c r="E25682" s="147">
        <v>-18.91</v>
      </c>
      <c r="F25682" t="s">
        <v>59970</v>
      </c>
    </row>
    <row r="25683" spans="1:6" hidden="1" x14ac:dyDescent="0.25">
      <c r="A25683" t="s">
        <v>59963</v>
      </c>
      <c r="B25683" s="147" t="s">
        <v>218</v>
      </c>
      <c r="C25683" t="s">
        <v>59971</v>
      </c>
      <c r="D25683" t="s">
        <v>59965</v>
      </c>
      <c r="E25683" s="147">
        <v>-37.81</v>
      </c>
      <c r="F25683" t="s">
        <v>59972</v>
      </c>
    </row>
    <row r="25684" spans="1:6" hidden="1" x14ac:dyDescent="0.25">
      <c r="A25684" t="s">
        <v>59963</v>
      </c>
      <c r="B25684" s="147" t="s">
        <v>179</v>
      </c>
      <c r="C25684" t="s">
        <v>59973</v>
      </c>
      <c r="D25684" t="s">
        <v>59965</v>
      </c>
      <c r="E25684" s="147">
        <v>-91.12</v>
      </c>
      <c r="F25684" t="s">
        <v>59974</v>
      </c>
    </row>
    <row r="25685" spans="1:6" hidden="1" x14ac:dyDescent="0.25">
      <c r="A25685" t="s">
        <v>59963</v>
      </c>
      <c r="B25685" s="147" t="s">
        <v>219</v>
      </c>
      <c r="C25685" t="s">
        <v>59975</v>
      </c>
      <c r="D25685" t="s">
        <v>59965</v>
      </c>
      <c r="E25685" s="147">
        <v>-113.43</v>
      </c>
      <c r="F25685" t="s">
        <v>59976</v>
      </c>
    </row>
    <row r="25686" spans="1:6" x14ac:dyDescent="0.25">
      <c r="A25686" t="s">
        <v>59977</v>
      </c>
      <c r="B25686" s="147" t="s">
        <v>178</v>
      </c>
      <c r="C25686" t="s">
        <v>59978</v>
      </c>
      <c r="D25686" t="s">
        <v>59979</v>
      </c>
      <c r="E25686" s="148">
        <v>2735</v>
      </c>
      <c r="F25686" t="s">
        <v>59980</v>
      </c>
    </row>
    <row r="25687" spans="1:6" hidden="1" x14ac:dyDescent="0.25">
      <c r="A25687" t="s">
        <v>59977</v>
      </c>
      <c r="B25687" s="147" t="s">
        <v>234</v>
      </c>
      <c r="C25687" t="s">
        <v>59981</v>
      </c>
      <c r="D25687" t="s">
        <v>59979</v>
      </c>
      <c r="E25687" s="147">
        <v>-5.47</v>
      </c>
      <c r="F25687" t="s">
        <v>59982</v>
      </c>
    </row>
    <row r="25688" spans="1:6" hidden="1" x14ac:dyDescent="0.25">
      <c r="A25688" t="s">
        <v>59977</v>
      </c>
      <c r="B25688" s="147" t="s">
        <v>217</v>
      </c>
      <c r="C25688" t="s">
        <v>59983</v>
      </c>
      <c r="D25688" t="s">
        <v>59979</v>
      </c>
      <c r="E25688" s="147">
        <v>-13.68</v>
      </c>
      <c r="F25688" t="s">
        <v>59984</v>
      </c>
    </row>
    <row r="25689" spans="1:6" hidden="1" x14ac:dyDescent="0.25">
      <c r="A25689" t="s">
        <v>59977</v>
      </c>
      <c r="B25689" s="147" t="s">
        <v>218</v>
      </c>
      <c r="C25689" t="s">
        <v>59985</v>
      </c>
      <c r="D25689" t="s">
        <v>59979</v>
      </c>
      <c r="E25689" s="147">
        <v>-13.68</v>
      </c>
      <c r="F25689" t="s">
        <v>59986</v>
      </c>
    </row>
    <row r="25690" spans="1:6" hidden="1" x14ac:dyDescent="0.25">
      <c r="A25690" t="s">
        <v>59977</v>
      </c>
      <c r="B25690" s="147" t="s">
        <v>219</v>
      </c>
      <c r="C25690" t="s">
        <v>59987</v>
      </c>
      <c r="D25690" t="s">
        <v>59979</v>
      </c>
      <c r="E25690" s="147">
        <v>-13.68</v>
      </c>
      <c r="F25690" t="s">
        <v>59988</v>
      </c>
    </row>
    <row r="25691" spans="1:6" hidden="1" x14ac:dyDescent="0.25">
      <c r="A25691" t="s">
        <v>59977</v>
      </c>
      <c r="B25691" s="147" t="s">
        <v>210</v>
      </c>
      <c r="C25691" t="s">
        <v>59989</v>
      </c>
      <c r="D25691" t="s">
        <v>59979</v>
      </c>
      <c r="E25691" s="147">
        <v>-54.7</v>
      </c>
      <c r="F25691" t="s">
        <v>59990</v>
      </c>
    </row>
    <row r="25692" spans="1:6" hidden="1" x14ac:dyDescent="0.25">
      <c r="A25692" t="s">
        <v>59977</v>
      </c>
      <c r="B25692" s="147" t="s">
        <v>179</v>
      </c>
      <c r="C25692" t="s">
        <v>59991</v>
      </c>
      <c r="D25692" t="s">
        <v>59979</v>
      </c>
      <c r="E25692" s="147">
        <v>-65.91</v>
      </c>
      <c r="F25692" t="s">
        <v>59992</v>
      </c>
    </row>
    <row r="25693" spans="1:6" x14ac:dyDescent="0.25">
      <c r="A25693" t="s">
        <v>59993</v>
      </c>
      <c r="B25693" s="147" t="s">
        <v>178</v>
      </c>
      <c r="C25693" t="s">
        <v>59994</v>
      </c>
      <c r="D25693" t="s">
        <v>59995</v>
      </c>
      <c r="E25693" s="148">
        <v>2040</v>
      </c>
      <c r="F25693" t="s">
        <v>59996</v>
      </c>
    </row>
    <row r="25694" spans="1:6" hidden="1" x14ac:dyDescent="0.25">
      <c r="A25694" t="s">
        <v>59993</v>
      </c>
      <c r="B25694" s="147" t="s">
        <v>234</v>
      </c>
      <c r="C25694" t="s">
        <v>59997</v>
      </c>
      <c r="D25694" t="s">
        <v>59995</v>
      </c>
      <c r="E25694" s="147">
        <v>-4.08</v>
      </c>
      <c r="F25694" t="s">
        <v>59998</v>
      </c>
    </row>
    <row r="25695" spans="1:6" hidden="1" x14ac:dyDescent="0.25">
      <c r="A25695" t="s">
        <v>59993</v>
      </c>
      <c r="B25695" s="147" t="s">
        <v>217</v>
      </c>
      <c r="C25695" t="s">
        <v>59999</v>
      </c>
      <c r="D25695" t="s">
        <v>59995</v>
      </c>
      <c r="E25695" s="147">
        <v>-10.199999999999999</v>
      </c>
      <c r="F25695" t="s">
        <v>60000</v>
      </c>
    </row>
    <row r="25696" spans="1:6" hidden="1" x14ac:dyDescent="0.25">
      <c r="A25696" t="s">
        <v>59993</v>
      </c>
      <c r="B25696" s="147" t="s">
        <v>218</v>
      </c>
      <c r="C25696" t="s">
        <v>60001</v>
      </c>
      <c r="D25696" t="s">
        <v>59995</v>
      </c>
      <c r="E25696" s="147">
        <v>-20.399999999999999</v>
      </c>
      <c r="F25696" t="s">
        <v>60002</v>
      </c>
    </row>
    <row r="25697" spans="1:6" hidden="1" x14ac:dyDescent="0.25">
      <c r="A25697" t="s">
        <v>59993</v>
      </c>
      <c r="B25697" s="147" t="s">
        <v>179</v>
      </c>
      <c r="C25697" t="s">
        <v>60003</v>
      </c>
      <c r="D25697" t="s">
        <v>59995</v>
      </c>
      <c r="E25697" s="147">
        <v>-49.16</v>
      </c>
      <c r="F25697" t="s">
        <v>60004</v>
      </c>
    </row>
    <row r="25698" spans="1:6" hidden="1" x14ac:dyDescent="0.25">
      <c r="A25698" t="s">
        <v>59993</v>
      </c>
      <c r="B25698" s="147" t="s">
        <v>219</v>
      </c>
      <c r="C25698" t="s">
        <v>60005</v>
      </c>
      <c r="D25698" t="s">
        <v>59995</v>
      </c>
      <c r="E25698" s="147">
        <v>-61.2</v>
      </c>
      <c r="F25698" t="s">
        <v>60006</v>
      </c>
    </row>
    <row r="25699" spans="1:6" x14ac:dyDescent="0.25">
      <c r="A25699" t="s">
        <v>60007</v>
      </c>
      <c r="B25699" s="147" t="s">
        <v>178</v>
      </c>
      <c r="C25699" t="s">
        <v>60008</v>
      </c>
      <c r="D25699" t="s">
        <v>60009</v>
      </c>
      <c r="E25699" s="148">
        <v>4492</v>
      </c>
      <c r="F25699" t="s">
        <v>60010</v>
      </c>
    </row>
    <row r="25700" spans="1:6" hidden="1" x14ac:dyDescent="0.25">
      <c r="A25700" t="s">
        <v>60007</v>
      </c>
      <c r="B25700" s="147" t="s">
        <v>234</v>
      </c>
      <c r="C25700" t="s">
        <v>60011</v>
      </c>
      <c r="D25700" t="s">
        <v>60009</v>
      </c>
      <c r="E25700" s="147">
        <v>-8.98</v>
      </c>
      <c r="F25700" t="s">
        <v>60012</v>
      </c>
    </row>
    <row r="25701" spans="1:6" hidden="1" x14ac:dyDescent="0.25">
      <c r="A25701" t="s">
        <v>60007</v>
      </c>
      <c r="B25701" s="147" t="s">
        <v>217</v>
      </c>
      <c r="C25701" t="s">
        <v>60013</v>
      </c>
      <c r="D25701" t="s">
        <v>60009</v>
      </c>
      <c r="E25701" s="147">
        <v>-22.46</v>
      </c>
      <c r="F25701" t="s">
        <v>60014</v>
      </c>
    </row>
    <row r="25702" spans="1:6" hidden="1" x14ac:dyDescent="0.25">
      <c r="A25702" t="s">
        <v>60007</v>
      </c>
      <c r="B25702" s="147" t="s">
        <v>218</v>
      </c>
      <c r="C25702" t="s">
        <v>60015</v>
      </c>
      <c r="D25702" t="s">
        <v>60009</v>
      </c>
      <c r="E25702" s="147">
        <v>-44.92</v>
      </c>
      <c r="F25702" t="s">
        <v>60016</v>
      </c>
    </row>
    <row r="25703" spans="1:6" hidden="1" x14ac:dyDescent="0.25">
      <c r="A25703" t="s">
        <v>60007</v>
      </c>
      <c r="B25703" s="147" t="s">
        <v>179</v>
      </c>
      <c r="C25703" t="s">
        <v>60017</v>
      </c>
      <c r="D25703" t="s">
        <v>60009</v>
      </c>
      <c r="E25703" s="147">
        <v>-108.26</v>
      </c>
      <c r="F25703" t="s">
        <v>60018</v>
      </c>
    </row>
    <row r="25704" spans="1:6" hidden="1" x14ac:dyDescent="0.25">
      <c r="A25704" t="s">
        <v>60007</v>
      </c>
      <c r="B25704" s="147" t="s">
        <v>219</v>
      </c>
      <c r="C25704" t="s">
        <v>60019</v>
      </c>
      <c r="D25704" t="s">
        <v>60009</v>
      </c>
      <c r="E25704" s="147">
        <v>-134.76</v>
      </c>
      <c r="F25704" t="s">
        <v>60020</v>
      </c>
    </row>
    <row r="25705" spans="1:6" x14ac:dyDescent="0.25">
      <c r="A25705" t="s">
        <v>60021</v>
      </c>
      <c r="B25705" s="147" t="s">
        <v>178</v>
      </c>
      <c r="C25705" t="s">
        <v>60022</v>
      </c>
      <c r="D25705" t="s">
        <v>60023</v>
      </c>
      <c r="E25705" s="148">
        <v>4147</v>
      </c>
      <c r="F25705" t="s">
        <v>60024</v>
      </c>
    </row>
    <row r="25706" spans="1:6" hidden="1" x14ac:dyDescent="0.25">
      <c r="A25706" t="s">
        <v>60021</v>
      </c>
      <c r="B25706" s="147" t="s">
        <v>234</v>
      </c>
      <c r="C25706" t="s">
        <v>60025</v>
      </c>
      <c r="D25706" t="s">
        <v>60023</v>
      </c>
      <c r="E25706" s="147">
        <v>-8.2899999999999991</v>
      </c>
      <c r="F25706" t="s">
        <v>60026</v>
      </c>
    </row>
    <row r="25707" spans="1:6" hidden="1" x14ac:dyDescent="0.25">
      <c r="A25707" t="s">
        <v>60021</v>
      </c>
      <c r="B25707" s="147" t="s">
        <v>217</v>
      </c>
      <c r="C25707" t="s">
        <v>60027</v>
      </c>
      <c r="D25707" t="s">
        <v>60023</v>
      </c>
      <c r="E25707" s="147">
        <v>-20.74</v>
      </c>
      <c r="F25707" t="s">
        <v>60028</v>
      </c>
    </row>
    <row r="25708" spans="1:6" hidden="1" x14ac:dyDescent="0.25">
      <c r="A25708" t="s">
        <v>60021</v>
      </c>
      <c r="B25708" s="147" t="s">
        <v>218</v>
      </c>
      <c r="C25708" t="s">
        <v>60029</v>
      </c>
      <c r="D25708" t="s">
        <v>60023</v>
      </c>
      <c r="E25708" s="147">
        <v>-41.47</v>
      </c>
      <c r="F25708" t="s">
        <v>60030</v>
      </c>
    </row>
    <row r="25709" spans="1:6" hidden="1" x14ac:dyDescent="0.25">
      <c r="A25709" t="s">
        <v>60021</v>
      </c>
      <c r="B25709" s="147" t="s">
        <v>210</v>
      </c>
      <c r="C25709" t="s">
        <v>60031</v>
      </c>
      <c r="D25709" t="s">
        <v>60023</v>
      </c>
      <c r="E25709" s="147">
        <v>-82.94</v>
      </c>
      <c r="F25709" t="s">
        <v>60032</v>
      </c>
    </row>
    <row r="25710" spans="1:6" hidden="1" x14ac:dyDescent="0.25">
      <c r="A25710" t="s">
        <v>60021</v>
      </c>
      <c r="B25710" s="147" t="s">
        <v>179</v>
      </c>
      <c r="C25710" t="s">
        <v>60033</v>
      </c>
      <c r="D25710" t="s">
        <v>60023</v>
      </c>
      <c r="E25710" s="147">
        <v>-99.94</v>
      </c>
      <c r="F25710" t="s">
        <v>60034</v>
      </c>
    </row>
    <row r="25711" spans="1:6" hidden="1" x14ac:dyDescent="0.25">
      <c r="A25711" t="s">
        <v>60021</v>
      </c>
      <c r="B25711" s="147" t="s">
        <v>219</v>
      </c>
      <c r="C25711" t="s">
        <v>60035</v>
      </c>
      <c r="D25711" t="s">
        <v>60023</v>
      </c>
      <c r="E25711" s="147">
        <v>-124.41</v>
      </c>
      <c r="F25711" t="s">
        <v>60036</v>
      </c>
    </row>
    <row r="25712" spans="1:6" x14ac:dyDescent="0.25">
      <c r="A25712" t="s">
        <v>60037</v>
      </c>
      <c r="B25712" s="147" t="s">
        <v>178</v>
      </c>
      <c r="C25712" t="s">
        <v>60038</v>
      </c>
      <c r="D25712" t="s">
        <v>60039</v>
      </c>
      <c r="E25712" s="148">
        <v>10692</v>
      </c>
      <c r="F25712" t="s">
        <v>60040</v>
      </c>
    </row>
    <row r="25713" spans="1:6" hidden="1" x14ac:dyDescent="0.25">
      <c r="A25713" t="s">
        <v>60037</v>
      </c>
      <c r="B25713" s="147" t="s">
        <v>234</v>
      </c>
      <c r="C25713" t="s">
        <v>60041</v>
      </c>
      <c r="D25713" t="s">
        <v>60039</v>
      </c>
      <c r="E25713" s="147">
        <v>-21.38</v>
      </c>
      <c r="F25713" t="s">
        <v>60042</v>
      </c>
    </row>
    <row r="25714" spans="1:6" hidden="1" x14ac:dyDescent="0.25">
      <c r="A25714" t="s">
        <v>60037</v>
      </c>
      <c r="B25714" s="147" t="s">
        <v>217</v>
      </c>
      <c r="C25714" t="s">
        <v>60043</v>
      </c>
      <c r="D25714" t="s">
        <v>60039</v>
      </c>
      <c r="E25714" s="147">
        <v>-53.46</v>
      </c>
      <c r="F25714" t="s">
        <v>60044</v>
      </c>
    </row>
    <row r="25715" spans="1:6" hidden="1" x14ac:dyDescent="0.25">
      <c r="A25715" t="s">
        <v>60037</v>
      </c>
      <c r="B25715" s="147" t="s">
        <v>218</v>
      </c>
      <c r="C25715" t="s">
        <v>60045</v>
      </c>
      <c r="D25715" t="s">
        <v>60039</v>
      </c>
      <c r="E25715" s="147">
        <v>-106.92</v>
      </c>
      <c r="F25715" t="s">
        <v>60046</v>
      </c>
    </row>
    <row r="25716" spans="1:6" hidden="1" x14ac:dyDescent="0.25">
      <c r="A25716" t="s">
        <v>60037</v>
      </c>
      <c r="B25716" s="147" t="s">
        <v>179</v>
      </c>
      <c r="C25716" t="s">
        <v>60047</v>
      </c>
      <c r="D25716" t="s">
        <v>60039</v>
      </c>
      <c r="E25716" s="147">
        <v>-257.68</v>
      </c>
      <c r="F25716" t="s">
        <v>60048</v>
      </c>
    </row>
    <row r="25717" spans="1:6" hidden="1" x14ac:dyDescent="0.25">
      <c r="A25717" t="s">
        <v>60037</v>
      </c>
      <c r="B25717" s="147" t="s">
        <v>219</v>
      </c>
      <c r="C25717" t="s">
        <v>60049</v>
      </c>
      <c r="D25717" t="s">
        <v>60039</v>
      </c>
      <c r="E25717" s="147">
        <v>-320.76</v>
      </c>
      <c r="F25717" t="s">
        <v>60050</v>
      </c>
    </row>
    <row r="25718" spans="1:6" x14ac:dyDescent="0.25">
      <c r="A25718" t="s">
        <v>60051</v>
      </c>
      <c r="B25718" s="147" t="s">
        <v>178</v>
      </c>
      <c r="C25718" t="s">
        <v>60052</v>
      </c>
      <c r="D25718" t="s">
        <v>60053</v>
      </c>
      <c r="E25718" s="148">
        <v>640</v>
      </c>
      <c r="F25718" t="s">
        <v>60054</v>
      </c>
    </row>
    <row r="25719" spans="1:6" hidden="1" x14ac:dyDescent="0.25">
      <c r="A25719" t="s">
        <v>60051</v>
      </c>
      <c r="B25719" s="147" t="s">
        <v>234</v>
      </c>
      <c r="C25719" t="s">
        <v>60055</v>
      </c>
      <c r="D25719" t="s">
        <v>60053</v>
      </c>
      <c r="E25719" s="147">
        <v>-1.28</v>
      </c>
      <c r="F25719" t="s">
        <v>60056</v>
      </c>
    </row>
    <row r="25720" spans="1:6" hidden="1" x14ac:dyDescent="0.25">
      <c r="A25720" t="s">
        <v>60051</v>
      </c>
      <c r="B25720" s="147" t="s">
        <v>217</v>
      </c>
      <c r="C25720" t="s">
        <v>60057</v>
      </c>
      <c r="D25720" t="s">
        <v>60053</v>
      </c>
      <c r="E25720" s="147">
        <v>-3.2</v>
      </c>
      <c r="F25720" t="s">
        <v>60058</v>
      </c>
    </row>
    <row r="25721" spans="1:6" hidden="1" x14ac:dyDescent="0.25">
      <c r="A25721" t="s">
        <v>60051</v>
      </c>
      <c r="B25721" s="147" t="s">
        <v>218</v>
      </c>
      <c r="C25721" t="s">
        <v>60059</v>
      </c>
      <c r="D25721" t="s">
        <v>60053</v>
      </c>
      <c r="E25721" s="147">
        <v>-6.4</v>
      </c>
      <c r="F25721" t="s">
        <v>60060</v>
      </c>
    </row>
    <row r="25722" spans="1:6" hidden="1" x14ac:dyDescent="0.25">
      <c r="A25722" t="s">
        <v>60051</v>
      </c>
      <c r="B25722" s="147" t="s">
        <v>179</v>
      </c>
      <c r="C25722" t="s">
        <v>60061</v>
      </c>
      <c r="D25722" t="s">
        <v>60053</v>
      </c>
      <c r="E25722" s="147">
        <v>-15.42</v>
      </c>
      <c r="F25722" t="s">
        <v>60062</v>
      </c>
    </row>
    <row r="25723" spans="1:6" hidden="1" x14ac:dyDescent="0.25">
      <c r="A25723" t="s">
        <v>60051</v>
      </c>
      <c r="B25723" s="147" t="s">
        <v>219</v>
      </c>
      <c r="C25723" t="s">
        <v>60063</v>
      </c>
      <c r="D25723" t="s">
        <v>60053</v>
      </c>
      <c r="E25723" s="147">
        <v>-19.2</v>
      </c>
      <c r="F25723" t="s">
        <v>60064</v>
      </c>
    </row>
    <row r="25724" spans="1:6" x14ac:dyDescent="0.25">
      <c r="A25724" t="s">
        <v>60065</v>
      </c>
      <c r="B25724" s="147" t="s">
        <v>178</v>
      </c>
      <c r="C25724" t="s">
        <v>60066</v>
      </c>
      <c r="D25724" t="s">
        <v>60067</v>
      </c>
      <c r="E25724" s="148">
        <v>72</v>
      </c>
      <c r="F25724" t="s">
        <v>60068</v>
      </c>
    </row>
    <row r="25725" spans="1:6" hidden="1" x14ac:dyDescent="0.25">
      <c r="A25725" t="s">
        <v>60065</v>
      </c>
      <c r="B25725" s="147" t="s">
        <v>234</v>
      </c>
      <c r="C25725" t="s">
        <v>60069</v>
      </c>
      <c r="D25725" t="s">
        <v>60067</v>
      </c>
      <c r="E25725" s="147">
        <v>-0.14000000000000001</v>
      </c>
      <c r="F25725" t="s">
        <v>60070</v>
      </c>
    </row>
    <row r="25726" spans="1:6" hidden="1" x14ac:dyDescent="0.25">
      <c r="A25726" t="s">
        <v>60065</v>
      </c>
      <c r="B25726" s="147" t="s">
        <v>218</v>
      </c>
      <c r="C25726" t="s">
        <v>60071</v>
      </c>
      <c r="D25726" t="s">
        <v>60067</v>
      </c>
      <c r="E25726" s="147">
        <v>-0.36</v>
      </c>
      <c r="F25726" t="s">
        <v>60072</v>
      </c>
    </row>
    <row r="25727" spans="1:6" hidden="1" x14ac:dyDescent="0.25">
      <c r="A25727" t="s">
        <v>60065</v>
      </c>
      <c r="B25727" s="147" t="s">
        <v>219</v>
      </c>
      <c r="C25727" t="s">
        <v>60073</v>
      </c>
      <c r="D25727" t="s">
        <v>60067</v>
      </c>
      <c r="E25727" s="147">
        <v>-0.36</v>
      </c>
      <c r="F25727" t="s">
        <v>60074</v>
      </c>
    </row>
    <row r="25728" spans="1:6" hidden="1" x14ac:dyDescent="0.25">
      <c r="A25728" t="s">
        <v>60065</v>
      </c>
      <c r="B25728" s="147" t="s">
        <v>179</v>
      </c>
      <c r="C25728" t="s">
        <v>60075</v>
      </c>
      <c r="D25728" t="s">
        <v>60067</v>
      </c>
      <c r="E25728" s="147">
        <v>-1.74</v>
      </c>
      <c r="F25728" t="s">
        <v>60076</v>
      </c>
    </row>
    <row r="25729" spans="1:6" x14ac:dyDescent="0.25">
      <c r="A25729" t="s">
        <v>60077</v>
      </c>
      <c r="B25729" s="147" t="s">
        <v>178</v>
      </c>
      <c r="C25729" t="s">
        <v>60078</v>
      </c>
      <c r="D25729" t="s">
        <v>60079</v>
      </c>
      <c r="E25729" s="148">
        <v>1867</v>
      </c>
      <c r="F25729" t="s">
        <v>60080</v>
      </c>
    </row>
    <row r="25730" spans="1:6" hidden="1" x14ac:dyDescent="0.25">
      <c r="A25730" t="s">
        <v>60077</v>
      </c>
      <c r="B25730" s="147" t="s">
        <v>234</v>
      </c>
      <c r="C25730" t="s">
        <v>60081</v>
      </c>
      <c r="D25730" t="s">
        <v>60079</v>
      </c>
      <c r="E25730" s="147">
        <v>-3.73</v>
      </c>
      <c r="F25730" t="s">
        <v>60082</v>
      </c>
    </row>
    <row r="25731" spans="1:6" hidden="1" x14ac:dyDescent="0.25">
      <c r="A25731" t="s">
        <v>60077</v>
      </c>
      <c r="B25731" s="147" t="s">
        <v>217</v>
      </c>
      <c r="C25731" t="s">
        <v>60083</v>
      </c>
      <c r="D25731" t="s">
        <v>60079</v>
      </c>
      <c r="E25731" s="147">
        <v>-9.34</v>
      </c>
      <c r="F25731" t="s">
        <v>60084</v>
      </c>
    </row>
    <row r="25732" spans="1:6" hidden="1" x14ac:dyDescent="0.25">
      <c r="A25732" t="s">
        <v>60077</v>
      </c>
      <c r="B25732" s="147" t="s">
        <v>218</v>
      </c>
      <c r="C25732" t="s">
        <v>60085</v>
      </c>
      <c r="D25732" t="s">
        <v>60079</v>
      </c>
      <c r="E25732" s="147">
        <v>-18.670000000000002</v>
      </c>
      <c r="F25732" t="s">
        <v>60086</v>
      </c>
    </row>
    <row r="25733" spans="1:6" hidden="1" x14ac:dyDescent="0.25">
      <c r="A25733" t="s">
        <v>60077</v>
      </c>
      <c r="B25733" s="147" t="s">
        <v>179</v>
      </c>
      <c r="C25733" t="s">
        <v>60087</v>
      </c>
      <c r="D25733" t="s">
        <v>60079</v>
      </c>
      <c r="E25733" s="147">
        <v>-44.99</v>
      </c>
      <c r="F25733" t="s">
        <v>60088</v>
      </c>
    </row>
    <row r="25734" spans="1:6" hidden="1" x14ac:dyDescent="0.25">
      <c r="A25734" t="s">
        <v>60077</v>
      </c>
      <c r="B25734" s="147" t="s">
        <v>219</v>
      </c>
      <c r="C25734" t="s">
        <v>60089</v>
      </c>
      <c r="D25734" t="s">
        <v>60079</v>
      </c>
      <c r="E25734" s="147">
        <v>-56.01</v>
      </c>
      <c r="F25734" t="s">
        <v>60090</v>
      </c>
    </row>
    <row r="25735" spans="1:6" x14ac:dyDescent="0.25">
      <c r="A25735" t="s">
        <v>60091</v>
      </c>
      <c r="B25735" s="147" t="s">
        <v>178</v>
      </c>
      <c r="C25735" t="s">
        <v>60092</v>
      </c>
      <c r="D25735" t="s">
        <v>60093</v>
      </c>
      <c r="E25735" s="148">
        <v>162</v>
      </c>
      <c r="F25735" t="s">
        <v>60094</v>
      </c>
    </row>
    <row r="25736" spans="1:6" hidden="1" x14ac:dyDescent="0.25">
      <c r="A25736" t="s">
        <v>60091</v>
      </c>
      <c r="B25736" s="147" t="s">
        <v>234</v>
      </c>
      <c r="C25736" t="s">
        <v>60095</v>
      </c>
      <c r="D25736" t="s">
        <v>60093</v>
      </c>
      <c r="E25736" s="147">
        <v>-0.32</v>
      </c>
      <c r="F25736" t="s">
        <v>60096</v>
      </c>
    </row>
    <row r="25737" spans="1:6" hidden="1" x14ac:dyDescent="0.25">
      <c r="A25737" t="s">
        <v>60091</v>
      </c>
      <c r="B25737" s="147" t="s">
        <v>218</v>
      </c>
      <c r="C25737" t="s">
        <v>60097</v>
      </c>
      <c r="D25737" t="s">
        <v>60093</v>
      </c>
      <c r="E25737" s="147">
        <v>-1.62</v>
      </c>
      <c r="F25737" t="s">
        <v>60098</v>
      </c>
    </row>
    <row r="25738" spans="1:6" hidden="1" x14ac:dyDescent="0.25">
      <c r="A25738" t="s">
        <v>60091</v>
      </c>
      <c r="B25738" s="147" t="s">
        <v>179</v>
      </c>
      <c r="C25738" t="s">
        <v>60099</v>
      </c>
      <c r="D25738" t="s">
        <v>60093</v>
      </c>
      <c r="E25738" s="147">
        <v>-3.9</v>
      </c>
      <c r="F25738" t="s">
        <v>60100</v>
      </c>
    </row>
    <row r="25739" spans="1:6" hidden="1" x14ac:dyDescent="0.25">
      <c r="A25739" t="s">
        <v>60091</v>
      </c>
      <c r="B25739" s="147" t="s">
        <v>219</v>
      </c>
      <c r="C25739" t="s">
        <v>60101</v>
      </c>
      <c r="D25739" t="s">
        <v>60093</v>
      </c>
      <c r="E25739" s="147">
        <v>-4.8600000000000003</v>
      </c>
      <c r="F25739" t="s">
        <v>60102</v>
      </c>
    </row>
    <row r="25740" spans="1:6" x14ac:dyDescent="0.25">
      <c r="A25740" t="s">
        <v>60103</v>
      </c>
      <c r="B25740" s="147" t="s">
        <v>178</v>
      </c>
      <c r="C25740" t="s">
        <v>60104</v>
      </c>
      <c r="D25740" t="s">
        <v>60105</v>
      </c>
      <c r="E25740" s="148">
        <v>3451</v>
      </c>
      <c r="F25740" t="s">
        <v>60106</v>
      </c>
    </row>
    <row r="25741" spans="1:6" hidden="1" x14ac:dyDescent="0.25">
      <c r="A25741" t="s">
        <v>60103</v>
      </c>
      <c r="B25741" s="147" t="s">
        <v>234</v>
      </c>
      <c r="C25741" t="s">
        <v>60107</v>
      </c>
      <c r="D25741" t="s">
        <v>60105</v>
      </c>
      <c r="E25741" s="147">
        <v>-6.9</v>
      </c>
      <c r="F25741" t="s">
        <v>60108</v>
      </c>
    </row>
    <row r="25742" spans="1:6" hidden="1" x14ac:dyDescent="0.25">
      <c r="A25742" t="s">
        <v>60103</v>
      </c>
      <c r="B25742" s="147" t="s">
        <v>217</v>
      </c>
      <c r="C25742" t="s">
        <v>60109</v>
      </c>
      <c r="D25742" t="s">
        <v>60105</v>
      </c>
      <c r="E25742" s="147">
        <v>-17.260000000000002</v>
      </c>
      <c r="F25742" t="s">
        <v>60110</v>
      </c>
    </row>
    <row r="25743" spans="1:6" hidden="1" x14ac:dyDescent="0.25">
      <c r="A25743" t="s">
        <v>60103</v>
      </c>
      <c r="B25743" s="147" t="s">
        <v>218</v>
      </c>
      <c r="C25743" t="s">
        <v>60111</v>
      </c>
      <c r="D25743" t="s">
        <v>60105</v>
      </c>
      <c r="E25743" s="147">
        <v>-34.51</v>
      </c>
      <c r="F25743" t="s">
        <v>60112</v>
      </c>
    </row>
    <row r="25744" spans="1:6" hidden="1" x14ac:dyDescent="0.25">
      <c r="A25744" t="s">
        <v>60103</v>
      </c>
      <c r="B25744" s="147" t="s">
        <v>179</v>
      </c>
      <c r="C25744" t="s">
        <v>60113</v>
      </c>
      <c r="D25744" t="s">
        <v>60105</v>
      </c>
      <c r="E25744" s="147">
        <v>-83.17</v>
      </c>
      <c r="F25744" t="s">
        <v>60114</v>
      </c>
    </row>
    <row r="25745" spans="1:6" hidden="1" x14ac:dyDescent="0.25">
      <c r="A25745" t="s">
        <v>60103</v>
      </c>
      <c r="B25745" s="147" t="s">
        <v>219</v>
      </c>
      <c r="C25745" t="s">
        <v>60115</v>
      </c>
      <c r="D25745" t="s">
        <v>60105</v>
      </c>
      <c r="E25745" s="147">
        <v>-103.53</v>
      </c>
      <c r="F25745" t="s">
        <v>60116</v>
      </c>
    </row>
    <row r="25746" spans="1:6" x14ac:dyDescent="0.25">
      <c r="A25746" t="s">
        <v>60117</v>
      </c>
      <c r="B25746" s="147" t="s">
        <v>178</v>
      </c>
      <c r="C25746" t="s">
        <v>60118</v>
      </c>
      <c r="D25746" t="s">
        <v>60119</v>
      </c>
      <c r="E25746" s="148">
        <v>6944</v>
      </c>
      <c r="F25746" t="s">
        <v>60120</v>
      </c>
    </row>
    <row r="25747" spans="1:6" hidden="1" x14ac:dyDescent="0.25">
      <c r="A25747" t="s">
        <v>60117</v>
      </c>
      <c r="B25747" s="147" t="s">
        <v>234</v>
      </c>
      <c r="C25747" t="s">
        <v>60121</v>
      </c>
      <c r="D25747" t="s">
        <v>60119</v>
      </c>
      <c r="E25747" s="147">
        <v>-13.89</v>
      </c>
      <c r="F25747" t="s">
        <v>60122</v>
      </c>
    </row>
    <row r="25748" spans="1:6" hidden="1" x14ac:dyDescent="0.25">
      <c r="A25748" t="s">
        <v>60117</v>
      </c>
      <c r="B25748" s="147" t="s">
        <v>217</v>
      </c>
      <c r="C25748" t="s">
        <v>60123</v>
      </c>
      <c r="D25748" t="s">
        <v>60119</v>
      </c>
      <c r="E25748" s="147">
        <v>-34.72</v>
      </c>
      <c r="F25748" t="s">
        <v>60124</v>
      </c>
    </row>
    <row r="25749" spans="1:6" hidden="1" x14ac:dyDescent="0.25">
      <c r="A25749" t="s">
        <v>60117</v>
      </c>
      <c r="B25749" s="147" t="s">
        <v>218</v>
      </c>
      <c r="C25749" t="s">
        <v>60125</v>
      </c>
      <c r="D25749" t="s">
        <v>60119</v>
      </c>
      <c r="E25749" s="147">
        <v>-69.44</v>
      </c>
      <c r="F25749" t="s">
        <v>60126</v>
      </c>
    </row>
    <row r="25750" spans="1:6" hidden="1" x14ac:dyDescent="0.25">
      <c r="A25750" t="s">
        <v>60117</v>
      </c>
      <c r="B25750" s="147" t="s">
        <v>179</v>
      </c>
      <c r="C25750" t="s">
        <v>60127</v>
      </c>
      <c r="D25750" t="s">
        <v>60119</v>
      </c>
      <c r="E25750" s="147">
        <v>-167.35</v>
      </c>
      <c r="F25750" t="s">
        <v>60128</v>
      </c>
    </row>
    <row r="25751" spans="1:6" hidden="1" x14ac:dyDescent="0.25">
      <c r="A25751" t="s">
        <v>60117</v>
      </c>
      <c r="B25751" s="147" t="s">
        <v>219</v>
      </c>
      <c r="C25751" t="s">
        <v>60129</v>
      </c>
      <c r="D25751" t="s">
        <v>60119</v>
      </c>
      <c r="E25751" s="147">
        <v>-208.32</v>
      </c>
      <c r="F25751" t="s">
        <v>60130</v>
      </c>
    </row>
    <row r="25752" spans="1:6" x14ac:dyDescent="0.25">
      <c r="A25752" t="s">
        <v>60131</v>
      </c>
      <c r="B25752" s="147" t="s">
        <v>178</v>
      </c>
      <c r="C25752" t="s">
        <v>60132</v>
      </c>
      <c r="D25752" t="s">
        <v>60133</v>
      </c>
      <c r="E25752" s="148">
        <v>1827</v>
      </c>
      <c r="F25752" t="s">
        <v>60134</v>
      </c>
    </row>
    <row r="25753" spans="1:6" hidden="1" x14ac:dyDescent="0.25">
      <c r="A25753" t="s">
        <v>60131</v>
      </c>
      <c r="B25753" s="147" t="s">
        <v>234</v>
      </c>
      <c r="C25753" t="s">
        <v>60135</v>
      </c>
      <c r="D25753" t="s">
        <v>60133</v>
      </c>
      <c r="E25753" s="147">
        <v>-3.65</v>
      </c>
      <c r="F25753" t="s">
        <v>60136</v>
      </c>
    </row>
    <row r="25754" spans="1:6" hidden="1" x14ac:dyDescent="0.25">
      <c r="A25754" t="s">
        <v>60131</v>
      </c>
      <c r="B25754" s="147" t="s">
        <v>217</v>
      </c>
      <c r="C25754" t="s">
        <v>60137</v>
      </c>
      <c r="D25754" t="s">
        <v>60133</v>
      </c>
      <c r="E25754" s="147">
        <v>-9.14</v>
      </c>
      <c r="F25754" t="s">
        <v>60138</v>
      </c>
    </row>
    <row r="25755" spans="1:6" hidden="1" x14ac:dyDescent="0.25">
      <c r="A25755" t="s">
        <v>60131</v>
      </c>
      <c r="B25755" s="147" t="s">
        <v>218</v>
      </c>
      <c r="C25755" t="s">
        <v>60139</v>
      </c>
      <c r="D25755" t="s">
        <v>60133</v>
      </c>
      <c r="E25755" s="147">
        <v>-18.27</v>
      </c>
      <c r="F25755" t="s">
        <v>60140</v>
      </c>
    </row>
    <row r="25756" spans="1:6" hidden="1" x14ac:dyDescent="0.25">
      <c r="A25756" t="s">
        <v>60131</v>
      </c>
      <c r="B25756" s="147" t="s">
        <v>210</v>
      </c>
      <c r="C25756" t="s">
        <v>60141</v>
      </c>
      <c r="D25756" t="s">
        <v>60133</v>
      </c>
      <c r="E25756" s="147">
        <v>-36.54</v>
      </c>
      <c r="F25756" t="s">
        <v>60142</v>
      </c>
    </row>
    <row r="25757" spans="1:6" hidden="1" x14ac:dyDescent="0.25">
      <c r="A25757" t="s">
        <v>60131</v>
      </c>
      <c r="B25757" s="147" t="s">
        <v>179</v>
      </c>
      <c r="C25757" t="s">
        <v>60143</v>
      </c>
      <c r="D25757" t="s">
        <v>60133</v>
      </c>
      <c r="E25757" s="147">
        <v>-44.03</v>
      </c>
      <c r="F25757" t="s">
        <v>60144</v>
      </c>
    </row>
    <row r="25758" spans="1:6" hidden="1" x14ac:dyDescent="0.25">
      <c r="A25758" t="s">
        <v>60131</v>
      </c>
      <c r="B25758" s="147" t="s">
        <v>219</v>
      </c>
      <c r="C25758" t="s">
        <v>60145</v>
      </c>
      <c r="D25758" t="s">
        <v>60133</v>
      </c>
      <c r="E25758" s="147">
        <v>-54.81</v>
      </c>
      <c r="F25758" t="s">
        <v>60146</v>
      </c>
    </row>
    <row r="25759" spans="1:6" x14ac:dyDescent="0.25">
      <c r="A25759" t="s">
        <v>60147</v>
      </c>
      <c r="B25759" s="147" t="s">
        <v>178</v>
      </c>
      <c r="C25759" t="s">
        <v>60148</v>
      </c>
      <c r="D25759" t="s">
        <v>60149</v>
      </c>
      <c r="E25759" s="148">
        <v>12</v>
      </c>
      <c r="F25759" t="s">
        <v>60150</v>
      </c>
    </row>
    <row r="25760" spans="1:6" hidden="1" x14ac:dyDescent="0.25">
      <c r="A25760" t="s">
        <v>60147</v>
      </c>
      <c r="B25760" s="147" t="s">
        <v>234</v>
      </c>
      <c r="C25760" t="s">
        <v>60151</v>
      </c>
      <c r="D25760" t="s">
        <v>60149</v>
      </c>
      <c r="E25760" s="147">
        <v>-0.02</v>
      </c>
      <c r="F25760" t="s">
        <v>60152</v>
      </c>
    </row>
    <row r="25761" spans="1:6" hidden="1" x14ac:dyDescent="0.25">
      <c r="A25761" t="s">
        <v>60147</v>
      </c>
      <c r="B25761" s="147" t="s">
        <v>218</v>
      </c>
      <c r="C25761" t="s">
        <v>60153</v>
      </c>
      <c r="D25761" t="s">
        <v>60149</v>
      </c>
      <c r="E25761" s="147">
        <v>-0.06</v>
      </c>
      <c r="F25761" t="s">
        <v>60154</v>
      </c>
    </row>
    <row r="25762" spans="1:6" hidden="1" x14ac:dyDescent="0.25">
      <c r="A25762" t="s">
        <v>60147</v>
      </c>
      <c r="B25762" s="147" t="s">
        <v>219</v>
      </c>
      <c r="C25762" t="s">
        <v>60155</v>
      </c>
      <c r="D25762" t="s">
        <v>60149</v>
      </c>
      <c r="E25762" s="147">
        <v>-0.06</v>
      </c>
      <c r="F25762" t="s">
        <v>60156</v>
      </c>
    </row>
    <row r="25763" spans="1:6" hidden="1" x14ac:dyDescent="0.25">
      <c r="A25763" t="s">
        <v>60147</v>
      </c>
      <c r="B25763" s="147" t="s">
        <v>179</v>
      </c>
      <c r="C25763" t="s">
        <v>60157</v>
      </c>
      <c r="D25763" t="s">
        <v>60149</v>
      </c>
      <c r="E25763" s="147">
        <v>-0.28999999999999998</v>
      </c>
      <c r="F25763" t="s">
        <v>60158</v>
      </c>
    </row>
    <row r="25764" spans="1:6" x14ac:dyDescent="0.25">
      <c r="A25764" t="s">
        <v>60159</v>
      </c>
      <c r="B25764" s="147" t="s">
        <v>178</v>
      </c>
      <c r="C25764" t="s">
        <v>60160</v>
      </c>
      <c r="D25764" t="s">
        <v>60161</v>
      </c>
      <c r="E25764" s="148">
        <v>2083</v>
      </c>
      <c r="F25764" t="s">
        <v>60162</v>
      </c>
    </row>
    <row r="25765" spans="1:6" hidden="1" x14ac:dyDescent="0.25">
      <c r="A25765" t="s">
        <v>60159</v>
      </c>
      <c r="B25765" s="147" t="s">
        <v>234</v>
      </c>
      <c r="C25765" t="s">
        <v>60163</v>
      </c>
      <c r="D25765" t="s">
        <v>60161</v>
      </c>
      <c r="E25765" s="147">
        <v>-4.17</v>
      </c>
      <c r="F25765" t="s">
        <v>60164</v>
      </c>
    </row>
    <row r="25766" spans="1:6" hidden="1" x14ac:dyDescent="0.25">
      <c r="A25766" t="s">
        <v>60159</v>
      </c>
      <c r="B25766" s="147" t="s">
        <v>217</v>
      </c>
      <c r="C25766" t="s">
        <v>60165</v>
      </c>
      <c r="D25766" t="s">
        <v>60161</v>
      </c>
      <c r="E25766" s="147">
        <v>-10.42</v>
      </c>
      <c r="F25766" t="s">
        <v>60166</v>
      </c>
    </row>
    <row r="25767" spans="1:6" hidden="1" x14ac:dyDescent="0.25">
      <c r="A25767" t="s">
        <v>60159</v>
      </c>
      <c r="B25767" s="147" t="s">
        <v>218</v>
      </c>
      <c r="C25767" t="s">
        <v>60167</v>
      </c>
      <c r="D25767" t="s">
        <v>60161</v>
      </c>
      <c r="E25767" s="147">
        <v>-10.42</v>
      </c>
      <c r="F25767" t="s">
        <v>60168</v>
      </c>
    </row>
    <row r="25768" spans="1:6" hidden="1" x14ac:dyDescent="0.25">
      <c r="A25768" t="s">
        <v>60159</v>
      </c>
      <c r="B25768" s="147" t="s">
        <v>219</v>
      </c>
      <c r="C25768" t="s">
        <v>60169</v>
      </c>
      <c r="D25768" t="s">
        <v>60161</v>
      </c>
      <c r="E25768" s="147">
        <v>-10.42</v>
      </c>
      <c r="F25768" t="s">
        <v>60170</v>
      </c>
    </row>
    <row r="25769" spans="1:6" hidden="1" x14ac:dyDescent="0.25">
      <c r="A25769" t="s">
        <v>60159</v>
      </c>
      <c r="B25769" s="147" t="s">
        <v>179</v>
      </c>
      <c r="C25769" t="s">
        <v>60171</v>
      </c>
      <c r="D25769" t="s">
        <v>60161</v>
      </c>
      <c r="E25769" s="147">
        <v>-50.2</v>
      </c>
      <c r="F25769" t="s">
        <v>60172</v>
      </c>
    </row>
    <row r="25770" spans="1:6" x14ac:dyDescent="0.25">
      <c r="A25770" t="s">
        <v>60173</v>
      </c>
      <c r="B25770" s="147" t="s">
        <v>178</v>
      </c>
      <c r="C25770" t="s">
        <v>60174</v>
      </c>
      <c r="D25770" t="s">
        <v>60175</v>
      </c>
      <c r="E25770" s="148">
        <v>2450</v>
      </c>
      <c r="F25770" t="s">
        <v>60176</v>
      </c>
    </row>
    <row r="25771" spans="1:6" hidden="1" x14ac:dyDescent="0.25">
      <c r="A25771" t="s">
        <v>60173</v>
      </c>
      <c r="B25771" s="147" t="s">
        <v>234</v>
      </c>
      <c r="C25771" t="s">
        <v>60177</v>
      </c>
      <c r="D25771" t="s">
        <v>60175</v>
      </c>
      <c r="E25771" s="147">
        <v>-4.9000000000000004</v>
      </c>
      <c r="F25771" t="s">
        <v>60178</v>
      </c>
    </row>
    <row r="25772" spans="1:6" hidden="1" x14ac:dyDescent="0.25">
      <c r="A25772" t="s">
        <v>60173</v>
      </c>
      <c r="B25772" s="147" t="s">
        <v>217</v>
      </c>
      <c r="C25772" t="s">
        <v>60179</v>
      </c>
      <c r="D25772" t="s">
        <v>60175</v>
      </c>
      <c r="E25772" s="147">
        <v>-12.25</v>
      </c>
      <c r="F25772" t="s">
        <v>60180</v>
      </c>
    </row>
    <row r="25773" spans="1:6" hidden="1" x14ac:dyDescent="0.25">
      <c r="A25773" t="s">
        <v>60173</v>
      </c>
      <c r="B25773" s="147" t="s">
        <v>218</v>
      </c>
      <c r="C25773" t="s">
        <v>60181</v>
      </c>
      <c r="D25773" t="s">
        <v>60175</v>
      </c>
      <c r="E25773" s="147">
        <v>-24.5</v>
      </c>
      <c r="F25773" t="s">
        <v>60182</v>
      </c>
    </row>
    <row r="25774" spans="1:6" hidden="1" x14ac:dyDescent="0.25">
      <c r="A25774" t="s">
        <v>60173</v>
      </c>
      <c r="B25774" s="147" t="s">
        <v>179</v>
      </c>
      <c r="C25774" t="s">
        <v>60183</v>
      </c>
      <c r="D25774" t="s">
        <v>60175</v>
      </c>
      <c r="E25774" s="147">
        <v>-59.05</v>
      </c>
      <c r="F25774" t="s">
        <v>60184</v>
      </c>
    </row>
    <row r="25775" spans="1:6" hidden="1" x14ac:dyDescent="0.25">
      <c r="A25775" t="s">
        <v>60173</v>
      </c>
      <c r="B25775" s="147" t="s">
        <v>219</v>
      </c>
      <c r="C25775" t="s">
        <v>60185</v>
      </c>
      <c r="D25775" t="s">
        <v>60175</v>
      </c>
      <c r="E25775" s="147">
        <v>-73.5</v>
      </c>
      <c r="F25775" t="s">
        <v>60186</v>
      </c>
    </row>
    <row r="25776" spans="1:6" x14ac:dyDescent="0.25">
      <c r="A25776" t="s">
        <v>60187</v>
      </c>
      <c r="B25776" s="147" t="s">
        <v>178</v>
      </c>
      <c r="C25776" t="s">
        <v>60188</v>
      </c>
      <c r="D25776" t="s">
        <v>60189</v>
      </c>
      <c r="E25776" s="148">
        <v>270</v>
      </c>
      <c r="F25776" t="s">
        <v>60190</v>
      </c>
    </row>
    <row r="25777" spans="1:6" hidden="1" x14ac:dyDescent="0.25">
      <c r="A25777" t="s">
        <v>60187</v>
      </c>
      <c r="B25777" s="147" t="s">
        <v>234</v>
      </c>
      <c r="C25777" t="s">
        <v>60191</v>
      </c>
      <c r="D25777" t="s">
        <v>60189</v>
      </c>
      <c r="E25777" s="147">
        <v>-0.54</v>
      </c>
      <c r="F25777" t="s">
        <v>60192</v>
      </c>
    </row>
    <row r="25778" spans="1:6" hidden="1" x14ac:dyDescent="0.25">
      <c r="A25778" t="s">
        <v>60187</v>
      </c>
      <c r="B25778" s="147" t="s">
        <v>217</v>
      </c>
      <c r="C25778" t="s">
        <v>60193</v>
      </c>
      <c r="D25778" t="s">
        <v>60189</v>
      </c>
      <c r="E25778" s="147">
        <v>-1.35</v>
      </c>
      <c r="F25778" t="s">
        <v>60194</v>
      </c>
    </row>
    <row r="25779" spans="1:6" hidden="1" x14ac:dyDescent="0.25">
      <c r="A25779" t="s">
        <v>60187</v>
      </c>
      <c r="B25779" s="147" t="s">
        <v>218</v>
      </c>
      <c r="C25779" t="s">
        <v>60195</v>
      </c>
      <c r="D25779" t="s">
        <v>60189</v>
      </c>
      <c r="E25779" s="147">
        <v>-2.7</v>
      </c>
      <c r="F25779" t="s">
        <v>60196</v>
      </c>
    </row>
    <row r="25780" spans="1:6" hidden="1" x14ac:dyDescent="0.25">
      <c r="A25780" t="s">
        <v>60187</v>
      </c>
      <c r="B25780" s="147" t="s">
        <v>179</v>
      </c>
      <c r="C25780" t="s">
        <v>60197</v>
      </c>
      <c r="D25780" t="s">
        <v>60189</v>
      </c>
      <c r="E25780" s="147">
        <v>-6.51</v>
      </c>
      <c r="F25780" t="s">
        <v>60198</v>
      </c>
    </row>
    <row r="25781" spans="1:6" hidden="1" x14ac:dyDescent="0.25">
      <c r="A25781" t="s">
        <v>60187</v>
      </c>
      <c r="B25781" s="147" t="s">
        <v>219</v>
      </c>
      <c r="C25781" t="s">
        <v>60199</v>
      </c>
      <c r="D25781" t="s">
        <v>60189</v>
      </c>
      <c r="E25781" s="147">
        <v>-8.1</v>
      </c>
      <c r="F25781" t="s">
        <v>60200</v>
      </c>
    </row>
    <row r="25782" spans="1:6" x14ac:dyDescent="0.25">
      <c r="A25782" t="s">
        <v>60201</v>
      </c>
      <c r="B25782" s="147" t="s">
        <v>178</v>
      </c>
      <c r="C25782" t="s">
        <v>60202</v>
      </c>
      <c r="D25782" t="s">
        <v>60203</v>
      </c>
      <c r="E25782" s="148">
        <v>80</v>
      </c>
      <c r="F25782" t="s">
        <v>60204</v>
      </c>
    </row>
    <row r="25783" spans="1:6" hidden="1" x14ac:dyDescent="0.25">
      <c r="A25783" t="s">
        <v>60201</v>
      </c>
      <c r="B25783" s="147" t="s">
        <v>234</v>
      </c>
      <c r="C25783" t="s">
        <v>60205</v>
      </c>
      <c r="D25783" t="s">
        <v>60203</v>
      </c>
      <c r="E25783" s="147">
        <v>-0.16</v>
      </c>
      <c r="F25783" t="s">
        <v>60206</v>
      </c>
    </row>
    <row r="25784" spans="1:6" hidden="1" x14ac:dyDescent="0.25">
      <c r="A25784" t="s">
        <v>60201</v>
      </c>
      <c r="B25784" s="147" t="s">
        <v>218</v>
      </c>
      <c r="C25784" t="s">
        <v>60207</v>
      </c>
      <c r="D25784" t="s">
        <v>60203</v>
      </c>
      <c r="E25784" s="147">
        <v>-0.8</v>
      </c>
      <c r="F25784" t="s">
        <v>60208</v>
      </c>
    </row>
    <row r="25785" spans="1:6" hidden="1" x14ac:dyDescent="0.25">
      <c r="A25785" t="s">
        <v>60201</v>
      </c>
      <c r="B25785" s="147" t="s">
        <v>179</v>
      </c>
      <c r="C25785" t="s">
        <v>60209</v>
      </c>
      <c r="D25785" t="s">
        <v>60203</v>
      </c>
      <c r="E25785" s="147">
        <v>-1.93</v>
      </c>
      <c r="F25785" t="s">
        <v>60210</v>
      </c>
    </row>
    <row r="25786" spans="1:6" hidden="1" x14ac:dyDescent="0.25">
      <c r="A25786" t="s">
        <v>60201</v>
      </c>
      <c r="B25786" s="147" t="s">
        <v>219</v>
      </c>
      <c r="C25786" t="s">
        <v>60211</v>
      </c>
      <c r="D25786" t="s">
        <v>60203</v>
      </c>
      <c r="E25786" s="147">
        <v>-2.4</v>
      </c>
      <c r="F25786" t="s">
        <v>60212</v>
      </c>
    </row>
    <row r="25787" spans="1:6" x14ac:dyDescent="0.25">
      <c r="A25787" t="s">
        <v>60213</v>
      </c>
      <c r="B25787" s="147" t="s">
        <v>178</v>
      </c>
      <c r="C25787" t="s">
        <v>60214</v>
      </c>
      <c r="D25787" t="s">
        <v>60215</v>
      </c>
      <c r="E25787" s="148">
        <v>5170</v>
      </c>
      <c r="F25787" t="s">
        <v>60216</v>
      </c>
    </row>
    <row r="25788" spans="1:6" hidden="1" x14ac:dyDescent="0.25">
      <c r="A25788" t="s">
        <v>60213</v>
      </c>
      <c r="B25788" s="147" t="s">
        <v>234</v>
      </c>
      <c r="C25788" t="s">
        <v>60217</v>
      </c>
      <c r="D25788" t="s">
        <v>60215</v>
      </c>
      <c r="E25788" s="147">
        <v>-10.34</v>
      </c>
      <c r="F25788" t="s">
        <v>60218</v>
      </c>
    </row>
    <row r="25789" spans="1:6" hidden="1" x14ac:dyDescent="0.25">
      <c r="A25789" t="s">
        <v>60213</v>
      </c>
      <c r="B25789" s="147" t="s">
        <v>217</v>
      </c>
      <c r="C25789" t="s">
        <v>60219</v>
      </c>
      <c r="D25789" t="s">
        <v>60215</v>
      </c>
      <c r="E25789" s="147">
        <v>-25.85</v>
      </c>
      <c r="F25789" t="s">
        <v>60220</v>
      </c>
    </row>
    <row r="25790" spans="1:6" hidden="1" x14ac:dyDescent="0.25">
      <c r="A25790" t="s">
        <v>60213</v>
      </c>
      <c r="B25790" s="147" t="s">
        <v>218</v>
      </c>
      <c r="C25790" t="s">
        <v>60221</v>
      </c>
      <c r="D25790" t="s">
        <v>60215</v>
      </c>
      <c r="E25790" s="147">
        <v>-51.7</v>
      </c>
      <c r="F25790" t="s">
        <v>60222</v>
      </c>
    </row>
    <row r="25791" spans="1:6" hidden="1" x14ac:dyDescent="0.25">
      <c r="A25791" t="s">
        <v>60213</v>
      </c>
      <c r="B25791" s="147" t="s">
        <v>210</v>
      </c>
      <c r="C25791" t="s">
        <v>60223</v>
      </c>
      <c r="D25791" t="s">
        <v>60215</v>
      </c>
      <c r="E25791" s="147">
        <v>-103.4</v>
      </c>
      <c r="F25791" t="s">
        <v>60224</v>
      </c>
    </row>
    <row r="25792" spans="1:6" hidden="1" x14ac:dyDescent="0.25">
      <c r="A25792" t="s">
        <v>60213</v>
      </c>
      <c r="B25792" s="147" t="s">
        <v>179</v>
      </c>
      <c r="C25792" t="s">
        <v>60225</v>
      </c>
      <c r="D25792" t="s">
        <v>60215</v>
      </c>
      <c r="E25792" s="147">
        <v>-124.6</v>
      </c>
      <c r="F25792" t="s">
        <v>60226</v>
      </c>
    </row>
    <row r="25793" spans="1:6" hidden="1" x14ac:dyDescent="0.25">
      <c r="A25793" t="s">
        <v>60213</v>
      </c>
      <c r="B25793" s="147" t="s">
        <v>219</v>
      </c>
      <c r="C25793" t="s">
        <v>60227</v>
      </c>
      <c r="D25793" t="s">
        <v>60215</v>
      </c>
      <c r="E25793" s="147">
        <v>-155.1</v>
      </c>
      <c r="F25793" t="s">
        <v>60228</v>
      </c>
    </row>
    <row r="25794" spans="1:6" x14ac:dyDescent="0.25">
      <c r="A25794" t="s">
        <v>60229</v>
      </c>
      <c r="B25794" s="147" t="s">
        <v>178</v>
      </c>
      <c r="C25794" t="s">
        <v>60230</v>
      </c>
      <c r="D25794" t="s">
        <v>60231</v>
      </c>
      <c r="E25794" s="148">
        <v>8078</v>
      </c>
      <c r="F25794" t="s">
        <v>60232</v>
      </c>
    </row>
    <row r="25795" spans="1:6" hidden="1" x14ac:dyDescent="0.25">
      <c r="A25795" t="s">
        <v>60229</v>
      </c>
      <c r="B25795" s="147" t="s">
        <v>234</v>
      </c>
      <c r="C25795" t="s">
        <v>60233</v>
      </c>
      <c r="D25795" t="s">
        <v>60231</v>
      </c>
      <c r="E25795" s="147">
        <v>-16.16</v>
      </c>
      <c r="F25795" t="s">
        <v>60234</v>
      </c>
    </row>
    <row r="25796" spans="1:6" hidden="1" x14ac:dyDescent="0.25">
      <c r="A25796" t="s">
        <v>60229</v>
      </c>
      <c r="B25796" s="147" t="s">
        <v>217</v>
      </c>
      <c r="C25796" t="s">
        <v>60235</v>
      </c>
      <c r="D25796" t="s">
        <v>60231</v>
      </c>
      <c r="E25796" s="147">
        <v>-40.39</v>
      </c>
      <c r="F25796" t="s">
        <v>60236</v>
      </c>
    </row>
    <row r="25797" spans="1:6" hidden="1" x14ac:dyDescent="0.25">
      <c r="A25797" t="s">
        <v>60229</v>
      </c>
      <c r="B25797" s="147" t="s">
        <v>218</v>
      </c>
      <c r="C25797" t="s">
        <v>60237</v>
      </c>
      <c r="D25797" t="s">
        <v>60231</v>
      </c>
      <c r="E25797" s="147">
        <v>-80.78</v>
      </c>
      <c r="F25797" t="s">
        <v>60238</v>
      </c>
    </row>
    <row r="25798" spans="1:6" hidden="1" x14ac:dyDescent="0.25">
      <c r="A25798" t="s">
        <v>60229</v>
      </c>
      <c r="B25798" s="147" t="s">
        <v>179</v>
      </c>
      <c r="C25798" t="s">
        <v>60239</v>
      </c>
      <c r="D25798" t="s">
        <v>60231</v>
      </c>
      <c r="E25798" s="147">
        <v>-194.68</v>
      </c>
      <c r="F25798" t="s">
        <v>60240</v>
      </c>
    </row>
    <row r="25799" spans="1:6" hidden="1" x14ac:dyDescent="0.25">
      <c r="A25799" t="s">
        <v>60229</v>
      </c>
      <c r="B25799" s="147" t="s">
        <v>219</v>
      </c>
      <c r="C25799" t="s">
        <v>60241</v>
      </c>
      <c r="D25799" t="s">
        <v>60231</v>
      </c>
      <c r="E25799" s="147">
        <v>-242.34</v>
      </c>
      <c r="F25799" t="s">
        <v>60242</v>
      </c>
    </row>
    <row r="25800" spans="1:6" x14ac:dyDescent="0.25">
      <c r="A25800" t="s">
        <v>60243</v>
      </c>
      <c r="B25800" s="147" t="s">
        <v>178</v>
      </c>
      <c r="C25800" t="s">
        <v>60244</v>
      </c>
      <c r="D25800" t="s">
        <v>60245</v>
      </c>
      <c r="E25800" s="148">
        <v>2526</v>
      </c>
      <c r="F25800" t="s">
        <v>60246</v>
      </c>
    </row>
    <row r="25801" spans="1:6" hidden="1" x14ac:dyDescent="0.25">
      <c r="A25801" t="s">
        <v>60243</v>
      </c>
      <c r="B25801" s="147" t="s">
        <v>234</v>
      </c>
      <c r="C25801" t="s">
        <v>60247</v>
      </c>
      <c r="D25801" t="s">
        <v>60245</v>
      </c>
      <c r="E25801" s="147">
        <v>-5.05</v>
      </c>
      <c r="F25801" t="s">
        <v>60248</v>
      </c>
    </row>
    <row r="25802" spans="1:6" hidden="1" x14ac:dyDescent="0.25">
      <c r="A25802" t="s">
        <v>60243</v>
      </c>
      <c r="B25802" s="147" t="s">
        <v>217</v>
      </c>
      <c r="C25802" t="s">
        <v>60249</v>
      </c>
      <c r="D25802" t="s">
        <v>60245</v>
      </c>
      <c r="E25802" s="147">
        <v>-12.63</v>
      </c>
      <c r="F25802" t="s">
        <v>60250</v>
      </c>
    </row>
    <row r="25803" spans="1:6" hidden="1" x14ac:dyDescent="0.25">
      <c r="A25803" t="s">
        <v>60243</v>
      </c>
      <c r="B25803" s="147" t="s">
        <v>218</v>
      </c>
      <c r="C25803" t="s">
        <v>60251</v>
      </c>
      <c r="D25803" t="s">
        <v>60245</v>
      </c>
      <c r="E25803" s="147">
        <v>-25.26</v>
      </c>
      <c r="F25803" t="s">
        <v>60252</v>
      </c>
    </row>
    <row r="25804" spans="1:6" hidden="1" x14ac:dyDescent="0.25">
      <c r="A25804" t="s">
        <v>60243</v>
      </c>
      <c r="B25804" s="147" t="s">
        <v>210</v>
      </c>
      <c r="C25804" t="s">
        <v>60253</v>
      </c>
      <c r="D25804" t="s">
        <v>60245</v>
      </c>
      <c r="E25804" s="147">
        <v>-50.52</v>
      </c>
      <c r="F25804" t="s">
        <v>60254</v>
      </c>
    </row>
    <row r="25805" spans="1:6" hidden="1" x14ac:dyDescent="0.25">
      <c r="A25805" t="s">
        <v>60243</v>
      </c>
      <c r="B25805" s="147" t="s">
        <v>179</v>
      </c>
      <c r="C25805" t="s">
        <v>60255</v>
      </c>
      <c r="D25805" t="s">
        <v>60245</v>
      </c>
      <c r="E25805" s="147">
        <v>-60.88</v>
      </c>
      <c r="F25805" t="s">
        <v>60256</v>
      </c>
    </row>
    <row r="25806" spans="1:6" hidden="1" x14ac:dyDescent="0.25">
      <c r="A25806" t="s">
        <v>60243</v>
      </c>
      <c r="B25806" s="147" t="s">
        <v>219</v>
      </c>
      <c r="C25806" t="s">
        <v>60257</v>
      </c>
      <c r="D25806" t="s">
        <v>60245</v>
      </c>
      <c r="E25806" s="147">
        <v>-75.78</v>
      </c>
      <c r="F25806" t="s">
        <v>60258</v>
      </c>
    </row>
    <row r="25807" spans="1:6" x14ac:dyDescent="0.25">
      <c r="A25807" t="s">
        <v>60259</v>
      </c>
      <c r="B25807" s="147" t="s">
        <v>178</v>
      </c>
      <c r="C25807" t="s">
        <v>60260</v>
      </c>
      <c r="D25807" t="s">
        <v>60261</v>
      </c>
      <c r="E25807" s="148">
        <v>3619</v>
      </c>
      <c r="F25807" t="s">
        <v>60262</v>
      </c>
    </row>
    <row r="25808" spans="1:6" hidden="1" x14ac:dyDescent="0.25">
      <c r="A25808" t="s">
        <v>60259</v>
      </c>
      <c r="B25808" s="147" t="s">
        <v>234</v>
      </c>
      <c r="C25808" t="s">
        <v>60263</v>
      </c>
      <c r="D25808" t="s">
        <v>60261</v>
      </c>
      <c r="E25808" s="147">
        <v>-7.24</v>
      </c>
      <c r="F25808" t="s">
        <v>60264</v>
      </c>
    </row>
    <row r="25809" spans="1:6" hidden="1" x14ac:dyDescent="0.25">
      <c r="A25809" t="s">
        <v>60259</v>
      </c>
      <c r="B25809" s="147" t="s">
        <v>217</v>
      </c>
      <c r="C25809" t="s">
        <v>60265</v>
      </c>
      <c r="D25809" t="s">
        <v>60261</v>
      </c>
      <c r="E25809" s="147">
        <v>-18.100000000000001</v>
      </c>
      <c r="F25809" t="s">
        <v>60266</v>
      </c>
    </row>
    <row r="25810" spans="1:6" hidden="1" x14ac:dyDescent="0.25">
      <c r="A25810" t="s">
        <v>60259</v>
      </c>
      <c r="B25810" s="147" t="s">
        <v>218</v>
      </c>
      <c r="C25810" t="s">
        <v>60267</v>
      </c>
      <c r="D25810" t="s">
        <v>60261</v>
      </c>
      <c r="E25810" s="147">
        <v>-36.19</v>
      </c>
      <c r="F25810" t="s">
        <v>60268</v>
      </c>
    </row>
    <row r="25811" spans="1:6" hidden="1" x14ac:dyDescent="0.25">
      <c r="A25811" t="s">
        <v>60259</v>
      </c>
      <c r="B25811" s="147" t="s">
        <v>179</v>
      </c>
      <c r="C25811" t="s">
        <v>60269</v>
      </c>
      <c r="D25811" t="s">
        <v>60261</v>
      </c>
      <c r="E25811" s="147">
        <v>-87.22</v>
      </c>
      <c r="F25811" t="s">
        <v>60270</v>
      </c>
    </row>
    <row r="25812" spans="1:6" hidden="1" x14ac:dyDescent="0.25">
      <c r="A25812" t="s">
        <v>60259</v>
      </c>
      <c r="B25812" s="147" t="s">
        <v>219</v>
      </c>
      <c r="C25812" t="s">
        <v>60271</v>
      </c>
      <c r="D25812" t="s">
        <v>60261</v>
      </c>
      <c r="E25812" s="147">
        <v>-108.57</v>
      </c>
      <c r="F25812" t="s">
        <v>60272</v>
      </c>
    </row>
    <row r="25813" spans="1:6" x14ac:dyDescent="0.25">
      <c r="A25813" t="s">
        <v>60273</v>
      </c>
      <c r="B25813" s="147" t="s">
        <v>178</v>
      </c>
      <c r="C25813" t="s">
        <v>60274</v>
      </c>
      <c r="D25813" t="s">
        <v>60275</v>
      </c>
      <c r="E25813" s="148">
        <v>3645</v>
      </c>
      <c r="F25813" t="s">
        <v>60276</v>
      </c>
    </row>
    <row r="25814" spans="1:6" hidden="1" x14ac:dyDescent="0.25">
      <c r="A25814" t="s">
        <v>60273</v>
      </c>
      <c r="B25814" s="147" t="s">
        <v>234</v>
      </c>
      <c r="C25814" t="s">
        <v>60277</v>
      </c>
      <c r="D25814" t="s">
        <v>60275</v>
      </c>
      <c r="E25814" s="147">
        <v>-7.29</v>
      </c>
      <c r="F25814" t="s">
        <v>60278</v>
      </c>
    </row>
    <row r="25815" spans="1:6" hidden="1" x14ac:dyDescent="0.25">
      <c r="A25815" t="s">
        <v>60273</v>
      </c>
      <c r="B25815" s="147" t="s">
        <v>217</v>
      </c>
      <c r="C25815" t="s">
        <v>60279</v>
      </c>
      <c r="D25815" t="s">
        <v>60275</v>
      </c>
      <c r="E25815" s="147">
        <v>-18.23</v>
      </c>
      <c r="F25815" t="s">
        <v>60280</v>
      </c>
    </row>
    <row r="25816" spans="1:6" hidden="1" x14ac:dyDescent="0.25">
      <c r="A25816" t="s">
        <v>60273</v>
      </c>
      <c r="B25816" s="147" t="s">
        <v>218</v>
      </c>
      <c r="C25816" t="s">
        <v>60281</v>
      </c>
      <c r="D25816" t="s">
        <v>60275</v>
      </c>
      <c r="E25816" s="147">
        <v>-18.23</v>
      </c>
      <c r="F25816" t="s">
        <v>60282</v>
      </c>
    </row>
    <row r="25817" spans="1:6" hidden="1" x14ac:dyDescent="0.25">
      <c r="A25817" t="s">
        <v>60273</v>
      </c>
      <c r="B25817" s="147" t="s">
        <v>219</v>
      </c>
      <c r="C25817" t="s">
        <v>60283</v>
      </c>
      <c r="D25817" t="s">
        <v>60275</v>
      </c>
      <c r="E25817" s="147">
        <v>-18.23</v>
      </c>
      <c r="F25817" t="s">
        <v>60284</v>
      </c>
    </row>
    <row r="25818" spans="1:6" hidden="1" x14ac:dyDescent="0.25">
      <c r="A25818" t="s">
        <v>60273</v>
      </c>
      <c r="B25818" s="147" t="s">
        <v>179</v>
      </c>
      <c r="C25818" t="s">
        <v>60285</v>
      </c>
      <c r="D25818" t="s">
        <v>60275</v>
      </c>
      <c r="E25818" s="147">
        <v>-87.84</v>
      </c>
      <c r="F25818" t="s">
        <v>60286</v>
      </c>
    </row>
    <row r="25819" spans="1:6" x14ac:dyDescent="0.25">
      <c r="A25819" t="s">
        <v>60287</v>
      </c>
      <c r="B25819" s="147" t="s">
        <v>178</v>
      </c>
      <c r="C25819" t="s">
        <v>60288</v>
      </c>
      <c r="D25819" t="s">
        <v>60289</v>
      </c>
      <c r="E25819" s="148">
        <v>2687</v>
      </c>
      <c r="F25819" t="s">
        <v>60290</v>
      </c>
    </row>
    <row r="25820" spans="1:6" hidden="1" x14ac:dyDescent="0.25">
      <c r="A25820" t="s">
        <v>60287</v>
      </c>
      <c r="B25820" s="147" t="s">
        <v>234</v>
      </c>
      <c r="C25820" t="s">
        <v>60291</v>
      </c>
      <c r="D25820" t="s">
        <v>60289</v>
      </c>
      <c r="E25820" s="147">
        <v>-5.37</v>
      </c>
      <c r="F25820" t="s">
        <v>60292</v>
      </c>
    </row>
    <row r="25821" spans="1:6" hidden="1" x14ac:dyDescent="0.25">
      <c r="A25821" t="s">
        <v>60287</v>
      </c>
      <c r="B25821" s="147" t="s">
        <v>217</v>
      </c>
      <c r="C25821" t="s">
        <v>60293</v>
      </c>
      <c r="D25821" t="s">
        <v>60289</v>
      </c>
      <c r="E25821" s="147">
        <v>-13.44</v>
      </c>
      <c r="F25821" t="s">
        <v>60294</v>
      </c>
    </row>
    <row r="25822" spans="1:6" hidden="1" x14ac:dyDescent="0.25">
      <c r="A25822" t="s">
        <v>60287</v>
      </c>
      <c r="B25822" s="147" t="s">
        <v>218</v>
      </c>
      <c r="C25822" t="s">
        <v>60295</v>
      </c>
      <c r="D25822" t="s">
        <v>60289</v>
      </c>
      <c r="E25822" s="147">
        <v>-26.87</v>
      </c>
      <c r="F25822" t="s">
        <v>60296</v>
      </c>
    </row>
    <row r="25823" spans="1:6" hidden="1" x14ac:dyDescent="0.25">
      <c r="A25823" t="s">
        <v>60287</v>
      </c>
      <c r="B25823" s="147" t="s">
        <v>179</v>
      </c>
      <c r="C25823" t="s">
        <v>60297</v>
      </c>
      <c r="D25823" t="s">
        <v>60289</v>
      </c>
      <c r="E25823" s="147">
        <v>-64.760000000000005</v>
      </c>
      <c r="F25823" t="s">
        <v>60298</v>
      </c>
    </row>
    <row r="25824" spans="1:6" hidden="1" x14ac:dyDescent="0.25">
      <c r="A25824" t="s">
        <v>60287</v>
      </c>
      <c r="B25824" s="147" t="s">
        <v>219</v>
      </c>
      <c r="C25824" t="s">
        <v>60299</v>
      </c>
      <c r="D25824" t="s">
        <v>60289</v>
      </c>
      <c r="E25824" s="147">
        <v>-80.61</v>
      </c>
      <c r="F25824" t="s">
        <v>60300</v>
      </c>
    </row>
    <row r="25825" spans="1:6" x14ac:dyDescent="0.25">
      <c r="A25825" t="s">
        <v>60301</v>
      </c>
      <c r="B25825" s="147" t="s">
        <v>178</v>
      </c>
      <c r="C25825" t="s">
        <v>60302</v>
      </c>
      <c r="D25825" t="s">
        <v>60303</v>
      </c>
      <c r="E25825" s="148">
        <v>2742</v>
      </c>
      <c r="F25825" t="s">
        <v>60304</v>
      </c>
    </row>
    <row r="25826" spans="1:6" hidden="1" x14ac:dyDescent="0.25">
      <c r="A25826" t="s">
        <v>60301</v>
      </c>
      <c r="B25826" s="147" t="s">
        <v>234</v>
      </c>
      <c r="C25826" t="s">
        <v>60305</v>
      </c>
      <c r="D25826" t="s">
        <v>60303</v>
      </c>
      <c r="E25826" s="147">
        <v>-5.48</v>
      </c>
      <c r="F25826" t="s">
        <v>60306</v>
      </c>
    </row>
    <row r="25827" spans="1:6" hidden="1" x14ac:dyDescent="0.25">
      <c r="A25827" t="s">
        <v>60301</v>
      </c>
      <c r="B25827" s="147" t="s">
        <v>217</v>
      </c>
      <c r="C25827" t="s">
        <v>60307</v>
      </c>
      <c r="D25827" t="s">
        <v>60303</v>
      </c>
      <c r="E25827" s="147">
        <v>-13.71</v>
      </c>
      <c r="F25827" t="s">
        <v>60308</v>
      </c>
    </row>
    <row r="25828" spans="1:6" hidden="1" x14ac:dyDescent="0.25">
      <c r="A25828" t="s">
        <v>60301</v>
      </c>
      <c r="B25828" s="147" t="s">
        <v>218</v>
      </c>
      <c r="C25828" t="s">
        <v>60309</v>
      </c>
      <c r="D25828" t="s">
        <v>60303</v>
      </c>
      <c r="E25828" s="147">
        <v>-27.42</v>
      </c>
      <c r="F25828" t="s">
        <v>60310</v>
      </c>
    </row>
    <row r="25829" spans="1:6" hidden="1" x14ac:dyDescent="0.25">
      <c r="A25829" t="s">
        <v>60301</v>
      </c>
      <c r="B25829" s="147" t="s">
        <v>179</v>
      </c>
      <c r="C25829" t="s">
        <v>60311</v>
      </c>
      <c r="D25829" t="s">
        <v>60303</v>
      </c>
      <c r="E25829" s="147">
        <v>-66.08</v>
      </c>
      <c r="F25829" t="s">
        <v>60312</v>
      </c>
    </row>
    <row r="25830" spans="1:6" hidden="1" x14ac:dyDescent="0.25">
      <c r="A25830" t="s">
        <v>60301</v>
      </c>
      <c r="B25830" s="147" t="s">
        <v>219</v>
      </c>
      <c r="C25830" t="s">
        <v>60313</v>
      </c>
      <c r="D25830" t="s">
        <v>60303</v>
      </c>
      <c r="E25830" s="147">
        <v>-82.26</v>
      </c>
      <c r="F25830" t="s">
        <v>60314</v>
      </c>
    </row>
    <row r="25831" spans="1:6" x14ac:dyDescent="0.25">
      <c r="A25831" t="s">
        <v>60315</v>
      </c>
      <c r="B25831" s="147" t="s">
        <v>178</v>
      </c>
      <c r="C25831" t="s">
        <v>60316</v>
      </c>
      <c r="D25831" t="s">
        <v>60317</v>
      </c>
      <c r="E25831" s="148">
        <v>2840</v>
      </c>
      <c r="F25831" t="s">
        <v>60318</v>
      </c>
    </row>
    <row r="25832" spans="1:6" hidden="1" x14ac:dyDescent="0.25">
      <c r="A25832" t="s">
        <v>60315</v>
      </c>
      <c r="B25832" s="147" t="s">
        <v>234</v>
      </c>
      <c r="C25832" t="s">
        <v>60319</v>
      </c>
      <c r="D25832" t="s">
        <v>60317</v>
      </c>
      <c r="E25832" s="147">
        <v>-5.68</v>
      </c>
      <c r="F25832" t="s">
        <v>60320</v>
      </c>
    </row>
    <row r="25833" spans="1:6" hidden="1" x14ac:dyDescent="0.25">
      <c r="A25833" t="s">
        <v>60315</v>
      </c>
      <c r="B25833" s="147" t="s">
        <v>217</v>
      </c>
      <c r="C25833" t="s">
        <v>60321</v>
      </c>
      <c r="D25833" t="s">
        <v>60317</v>
      </c>
      <c r="E25833" s="147">
        <v>-14.2</v>
      </c>
      <c r="F25833" t="s">
        <v>60322</v>
      </c>
    </row>
    <row r="25834" spans="1:6" hidden="1" x14ac:dyDescent="0.25">
      <c r="A25834" t="s">
        <v>60315</v>
      </c>
      <c r="B25834" s="147" t="s">
        <v>218</v>
      </c>
      <c r="C25834" t="s">
        <v>60323</v>
      </c>
      <c r="D25834" t="s">
        <v>60317</v>
      </c>
      <c r="E25834" s="147">
        <v>-14.2</v>
      </c>
      <c r="F25834" t="s">
        <v>60324</v>
      </c>
    </row>
    <row r="25835" spans="1:6" hidden="1" x14ac:dyDescent="0.25">
      <c r="A25835" t="s">
        <v>60315</v>
      </c>
      <c r="B25835" s="147" t="s">
        <v>219</v>
      </c>
      <c r="C25835" t="s">
        <v>60325</v>
      </c>
      <c r="D25835" t="s">
        <v>60317</v>
      </c>
      <c r="E25835" s="147">
        <v>-14.2</v>
      </c>
      <c r="F25835" t="s">
        <v>60326</v>
      </c>
    </row>
    <row r="25836" spans="1:6" hidden="1" x14ac:dyDescent="0.25">
      <c r="A25836" t="s">
        <v>60315</v>
      </c>
      <c r="B25836" s="147" t="s">
        <v>179</v>
      </c>
      <c r="C25836" t="s">
        <v>60327</v>
      </c>
      <c r="D25836" t="s">
        <v>60317</v>
      </c>
      <c r="E25836" s="147">
        <v>-68.44</v>
      </c>
      <c r="F25836" t="s">
        <v>60328</v>
      </c>
    </row>
    <row r="25837" spans="1:6" x14ac:dyDescent="0.25">
      <c r="A25837" t="s">
        <v>60329</v>
      </c>
      <c r="B25837" s="147" t="s">
        <v>178</v>
      </c>
      <c r="C25837" t="s">
        <v>60330</v>
      </c>
      <c r="D25837" t="s">
        <v>60331</v>
      </c>
      <c r="E25837" s="148">
        <v>4074</v>
      </c>
      <c r="F25837" t="s">
        <v>60332</v>
      </c>
    </row>
    <row r="25838" spans="1:6" hidden="1" x14ac:dyDescent="0.25">
      <c r="A25838" t="s">
        <v>60329</v>
      </c>
      <c r="B25838" s="147" t="s">
        <v>234</v>
      </c>
      <c r="C25838" t="s">
        <v>60333</v>
      </c>
      <c r="D25838" t="s">
        <v>60331</v>
      </c>
      <c r="E25838" s="147">
        <v>-8.15</v>
      </c>
      <c r="F25838" t="s">
        <v>60334</v>
      </c>
    </row>
    <row r="25839" spans="1:6" hidden="1" x14ac:dyDescent="0.25">
      <c r="A25839" t="s">
        <v>60329</v>
      </c>
      <c r="B25839" s="147" t="s">
        <v>217</v>
      </c>
      <c r="C25839" t="s">
        <v>60335</v>
      </c>
      <c r="D25839" t="s">
        <v>60331</v>
      </c>
      <c r="E25839" s="147">
        <v>-20.37</v>
      </c>
      <c r="F25839" t="s">
        <v>60336</v>
      </c>
    </row>
    <row r="25840" spans="1:6" hidden="1" x14ac:dyDescent="0.25">
      <c r="A25840" t="s">
        <v>60329</v>
      </c>
      <c r="B25840" s="147" t="s">
        <v>218</v>
      </c>
      <c r="C25840" t="s">
        <v>60337</v>
      </c>
      <c r="D25840" t="s">
        <v>60331</v>
      </c>
      <c r="E25840" s="147">
        <v>-20.37</v>
      </c>
      <c r="F25840" t="s">
        <v>60338</v>
      </c>
    </row>
    <row r="25841" spans="1:6" hidden="1" x14ac:dyDescent="0.25">
      <c r="A25841" t="s">
        <v>60329</v>
      </c>
      <c r="B25841" s="147" t="s">
        <v>219</v>
      </c>
      <c r="C25841" t="s">
        <v>60339</v>
      </c>
      <c r="D25841" t="s">
        <v>60331</v>
      </c>
      <c r="E25841" s="147">
        <v>-20.37</v>
      </c>
      <c r="F25841" t="s">
        <v>60340</v>
      </c>
    </row>
    <row r="25842" spans="1:6" hidden="1" x14ac:dyDescent="0.25">
      <c r="A25842" t="s">
        <v>60329</v>
      </c>
      <c r="B25842" s="147" t="s">
        <v>179</v>
      </c>
      <c r="C25842" t="s">
        <v>60341</v>
      </c>
      <c r="D25842" t="s">
        <v>60331</v>
      </c>
      <c r="E25842" s="147">
        <v>-98.18</v>
      </c>
      <c r="F25842" t="s">
        <v>60342</v>
      </c>
    </row>
    <row r="25843" spans="1:6" x14ac:dyDescent="0.25">
      <c r="A25843" t="s">
        <v>60343</v>
      </c>
      <c r="B25843" s="147" t="s">
        <v>178</v>
      </c>
      <c r="C25843" t="s">
        <v>60344</v>
      </c>
      <c r="D25843" t="s">
        <v>60345</v>
      </c>
      <c r="E25843" s="148">
        <v>3776</v>
      </c>
      <c r="F25843" t="s">
        <v>60346</v>
      </c>
    </row>
    <row r="25844" spans="1:6" hidden="1" x14ac:dyDescent="0.25">
      <c r="A25844" t="s">
        <v>60343</v>
      </c>
      <c r="B25844" s="147" t="s">
        <v>234</v>
      </c>
      <c r="C25844" t="s">
        <v>60347</v>
      </c>
      <c r="D25844" t="s">
        <v>60345</v>
      </c>
      <c r="E25844" s="147">
        <v>-7.55</v>
      </c>
      <c r="F25844" t="s">
        <v>60348</v>
      </c>
    </row>
    <row r="25845" spans="1:6" hidden="1" x14ac:dyDescent="0.25">
      <c r="A25845" t="s">
        <v>60343</v>
      </c>
      <c r="B25845" s="147" t="s">
        <v>217</v>
      </c>
      <c r="C25845" t="s">
        <v>60349</v>
      </c>
      <c r="D25845" t="s">
        <v>60345</v>
      </c>
      <c r="E25845" s="147">
        <v>-18.88</v>
      </c>
      <c r="F25845" t="s">
        <v>60350</v>
      </c>
    </row>
    <row r="25846" spans="1:6" hidden="1" x14ac:dyDescent="0.25">
      <c r="A25846" t="s">
        <v>60343</v>
      </c>
      <c r="B25846" s="147" t="s">
        <v>218</v>
      </c>
      <c r="C25846" t="s">
        <v>60351</v>
      </c>
      <c r="D25846" t="s">
        <v>60345</v>
      </c>
      <c r="E25846" s="147">
        <v>-37.76</v>
      </c>
      <c r="F25846" t="s">
        <v>60352</v>
      </c>
    </row>
    <row r="25847" spans="1:6" hidden="1" x14ac:dyDescent="0.25">
      <c r="A25847" t="s">
        <v>60343</v>
      </c>
      <c r="B25847" s="147" t="s">
        <v>179</v>
      </c>
      <c r="C25847" t="s">
        <v>60353</v>
      </c>
      <c r="D25847" t="s">
        <v>60345</v>
      </c>
      <c r="E25847" s="148">
        <v>-91</v>
      </c>
      <c r="F25847" t="s">
        <v>60354</v>
      </c>
    </row>
    <row r="25848" spans="1:6" hidden="1" x14ac:dyDescent="0.25">
      <c r="A25848" t="s">
        <v>60343</v>
      </c>
      <c r="B25848" s="147" t="s">
        <v>219</v>
      </c>
      <c r="C25848" t="s">
        <v>60355</v>
      </c>
      <c r="D25848" t="s">
        <v>60345</v>
      </c>
      <c r="E25848" s="147">
        <v>-113.28</v>
      </c>
      <c r="F25848" t="s">
        <v>60356</v>
      </c>
    </row>
    <row r="25849" spans="1:6" x14ac:dyDescent="0.25">
      <c r="A25849" t="s">
        <v>60357</v>
      </c>
      <c r="B25849" s="147" t="s">
        <v>178</v>
      </c>
      <c r="C25849" t="s">
        <v>60358</v>
      </c>
      <c r="D25849" t="s">
        <v>60359</v>
      </c>
      <c r="E25849" s="148">
        <v>3600</v>
      </c>
      <c r="F25849" t="s">
        <v>60360</v>
      </c>
    </row>
    <row r="25850" spans="1:6" hidden="1" x14ac:dyDescent="0.25">
      <c r="A25850" t="s">
        <v>60357</v>
      </c>
      <c r="B25850" s="147" t="s">
        <v>234</v>
      </c>
      <c r="C25850" t="s">
        <v>60361</v>
      </c>
      <c r="D25850" t="s">
        <v>60359</v>
      </c>
      <c r="E25850" s="147">
        <v>-7.2</v>
      </c>
      <c r="F25850" t="s">
        <v>60362</v>
      </c>
    </row>
    <row r="25851" spans="1:6" hidden="1" x14ac:dyDescent="0.25">
      <c r="A25851" t="s">
        <v>60357</v>
      </c>
      <c r="B25851" s="147" t="s">
        <v>217</v>
      </c>
      <c r="C25851" t="s">
        <v>60363</v>
      </c>
      <c r="D25851" t="s">
        <v>60359</v>
      </c>
      <c r="E25851" s="148">
        <v>-18</v>
      </c>
      <c r="F25851" t="s">
        <v>60364</v>
      </c>
    </row>
    <row r="25852" spans="1:6" hidden="1" x14ac:dyDescent="0.25">
      <c r="A25852" t="s">
        <v>60357</v>
      </c>
      <c r="B25852" s="147" t="s">
        <v>218</v>
      </c>
      <c r="C25852" t="s">
        <v>60365</v>
      </c>
      <c r="D25852" t="s">
        <v>60359</v>
      </c>
      <c r="E25852" s="148">
        <v>-18</v>
      </c>
      <c r="F25852" t="s">
        <v>60366</v>
      </c>
    </row>
    <row r="25853" spans="1:6" hidden="1" x14ac:dyDescent="0.25">
      <c r="A25853" t="s">
        <v>60357</v>
      </c>
      <c r="B25853" s="147" t="s">
        <v>219</v>
      </c>
      <c r="C25853" t="s">
        <v>60367</v>
      </c>
      <c r="D25853" t="s">
        <v>60359</v>
      </c>
      <c r="E25853" s="148">
        <v>-18</v>
      </c>
      <c r="F25853" t="s">
        <v>60368</v>
      </c>
    </row>
    <row r="25854" spans="1:6" hidden="1" x14ac:dyDescent="0.25">
      <c r="A25854" t="s">
        <v>60357</v>
      </c>
      <c r="B25854" s="147" t="s">
        <v>179</v>
      </c>
      <c r="C25854" t="s">
        <v>60369</v>
      </c>
      <c r="D25854" t="s">
        <v>60359</v>
      </c>
      <c r="E25854" s="147">
        <v>-86.76</v>
      </c>
      <c r="F25854" t="s">
        <v>60370</v>
      </c>
    </row>
    <row r="25855" spans="1:6" x14ac:dyDescent="0.25">
      <c r="A25855" t="s">
        <v>60371</v>
      </c>
      <c r="B25855" s="147" t="s">
        <v>178</v>
      </c>
      <c r="C25855" t="s">
        <v>60372</v>
      </c>
      <c r="D25855" t="s">
        <v>60373</v>
      </c>
      <c r="E25855" s="148">
        <v>3552</v>
      </c>
      <c r="F25855" t="s">
        <v>60374</v>
      </c>
    </row>
    <row r="25856" spans="1:6" hidden="1" x14ac:dyDescent="0.25">
      <c r="A25856" t="s">
        <v>60371</v>
      </c>
      <c r="B25856" s="147" t="s">
        <v>234</v>
      </c>
      <c r="C25856" t="s">
        <v>60375</v>
      </c>
      <c r="D25856" t="s">
        <v>60373</v>
      </c>
      <c r="E25856" s="147">
        <v>-7.1</v>
      </c>
      <c r="F25856" t="s">
        <v>60376</v>
      </c>
    </row>
    <row r="25857" spans="1:6" hidden="1" x14ac:dyDescent="0.25">
      <c r="A25857" t="s">
        <v>60371</v>
      </c>
      <c r="B25857" s="147" t="s">
        <v>217</v>
      </c>
      <c r="C25857" t="s">
        <v>60377</v>
      </c>
      <c r="D25857" t="s">
        <v>60373</v>
      </c>
      <c r="E25857" s="147">
        <v>-17.760000000000002</v>
      </c>
      <c r="F25857" t="s">
        <v>60378</v>
      </c>
    </row>
    <row r="25858" spans="1:6" hidden="1" x14ac:dyDescent="0.25">
      <c r="A25858" t="s">
        <v>60371</v>
      </c>
      <c r="B25858" s="147" t="s">
        <v>218</v>
      </c>
      <c r="C25858" t="s">
        <v>60379</v>
      </c>
      <c r="D25858" t="s">
        <v>60373</v>
      </c>
      <c r="E25858" s="147">
        <v>-17.760000000000002</v>
      </c>
      <c r="F25858" t="s">
        <v>60380</v>
      </c>
    </row>
    <row r="25859" spans="1:6" hidden="1" x14ac:dyDescent="0.25">
      <c r="A25859" t="s">
        <v>60371</v>
      </c>
      <c r="B25859" s="147" t="s">
        <v>219</v>
      </c>
      <c r="C25859" t="s">
        <v>60381</v>
      </c>
      <c r="D25859" t="s">
        <v>60373</v>
      </c>
      <c r="E25859" s="147">
        <v>-17.760000000000002</v>
      </c>
      <c r="F25859" t="s">
        <v>60382</v>
      </c>
    </row>
    <row r="25860" spans="1:6" hidden="1" x14ac:dyDescent="0.25">
      <c r="A25860" t="s">
        <v>60371</v>
      </c>
      <c r="B25860" s="147" t="s">
        <v>210</v>
      </c>
      <c r="C25860" t="s">
        <v>60383</v>
      </c>
      <c r="D25860" t="s">
        <v>60373</v>
      </c>
      <c r="E25860" s="147">
        <v>-71.040000000000006</v>
      </c>
      <c r="F25860" t="s">
        <v>60384</v>
      </c>
    </row>
    <row r="25861" spans="1:6" hidden="1" x14ac:dyDescent="0.25">
      <c r="A25861" t="s">
        <v>60371</v>
      </c>
      <c r="B25861" s="147" t="s">
        <v>179</v>
      </c>
      <c r="C25861" t="s">
        <v>60385</v>
      </c>
      <c r="D25861" t="s">
        <v>60373</v>
      </c>
      <c r="E25861" s="147">
        <v>-85.6</v>
      </c>
      <c r="F25861" t="s">
        <v>60386</v>
      </c>
    </row>
    <row r="25862" spans="1:6" x14ac:dyDescent="0.25">
      <c r="A25862" t="s">
        <v>60387</v>
      </c>
      <c r="B25862" s="147" t="s">
        <v>178</v>
      </c>
      <c r="C25862" t="s">
        <v>60388</v>
      </c>
      <c r="D25862" t="s">
        <v>60389</v>
      </c>
      <c r="E25862" s="148">
        <v>4146</v>
      </c>
      <c r="F25862" t="s">
        <v>60390</v>
      </c>
    </row>
    <row r="25863" spans="1:6" hidden="1" x14ac:dyDescent="0.25">
      <c r="A25863" t="s">
        <v>60387</v>
      </c>
      <c r="B25863" s="147" t="s">
        <v>234</v>
      </c>
      <c r="C25863" t="s">
        <v>60391</v>
      </c>
      <c r="D25863" t="s">
        <v>60389</v>
      </c>
      <c r="E25863" s="147">
        <v>-8.2899999999999991</v>
      </c>
      <c r="F25863" t="s">
        <v>60392</v>
      </c>
    </row>
    <row r="25864" spans="1:6" hidden="1" x14ac:dyDescent="0.25">
      <c r="A25864" t="s">
        <v>60387</v>
      </c>
      <c r="B25864" s="147" t="s">
        <v>217</v>
      </c>
      <c r="C25864" t="s">
        <v>60393</v>
      </c>
      <c r="D25864" t="s">
        <v>60389</v>
      </c>
      <c r="E25864" s="147">
        <v>-20.73</v>
      </c>
      <c r="F25864" t="s">
        <v>60394</v>
      </c>
    </row>
    <row r="25865" spans="1:6" hidden="1" x14ac:dyDescent="0.25">
      <c r="A25865" t="s">
        <v>60387</v>
      </c>
      <c r="B25865" s="147" t="s">
        <v>218</v>
      </c>
      <c r="C25865" t="s">
        <v>60395</v>
      </c>
      <c r="D25865" t="s">
        <v>60389</v>
      </c>
      <c r="E25865" s="147">
        <v>-41.46</v>
      </c>
      <c r="F25865" t="s">
        <v>60396</v>
      </c>
    </row>
    <row r="25866" spans="1:6" hidden="1" x14ac:dyDescent="0.25">
      <c r="A25866" t="s">
        <v>60387</v>
      </c>
      <c r="B25866" s="147" t="s">
        <v>210</v>
      </c>
      <c r="C25866" t="s">
        <v>60397</v>
      </c>
      <c r="D25866" t="s">
        <v>60389</v>
      </c>
      <c r="E25866" s="147">
        <v>-82.92</v>
      </c>
      <c r="F25866" t="s">
        <v>60398</v>
      </c>
    </row>
    <row r="25867" spans="1:6" hidden="1" x14ac:dyDescent="0.25">
      <c r="A25867" t="s">
        <v>60387</v>
      </c>
      <c r="B25867" s="147" t="s">
        <v>179</v>
      </c>
      <c r="C25867" t="s">
        <v>60399</v>
      </c>
      <c r="D25867" t="s">
        <v>60389</v>
      </c>
      <c r="E25867" s="147">
        <v>-99.92</v>
      </c>
      <c r="F25867" t="s">
        <v>60400</v>
      </c>
    </row>
    <row r="25868" spans="1:6" hidden="1" x14ac:dyDescent="0.25">
      <c r="A25868" t="s">
        <v>60387</v>
      </c>
      <c r="B25868" s="147" t="s">
        <v>219</v>
      </c>
      <c r="C25868" t="s">
        <v>60401</v>
      </c>
      <c r="D25868" t="s">
        <v>60389</v>
      </c>
      <c r="E25868" s="147">
        <v>-124.38</v>
      </c>
      <c r="F25868" t="s">
        <v>60402</v>
      </c>
    </row>
    <row r="25869" spans="1:6" x14ac:dyDescent="0.25">
      <c r="A25869" t="s">
        <v>60403</v>
      </c>
      <c r="B25869" s="147" t="s">
        <v>178</v>
      </c>
      <c r="C25869" t="s">
        <v>60404</v>
      </c>
      <c r="D25869" t="s">
        <v>60405</v>
      </c>
      <c r="E25869" s="148">
        <v>150</v>
      </c>
      <c r="F25869" t="s">
        <v>60406</v>
      </c>
    </row>
    <row r="25870" spans="1:6" hidden="1" x14ac:dyDescent="0.25">
      <c r="A25870" t="s">
        <v>60403</v>
      </c>
      <c r="B25870" s="147" t="s">
        <v>234</v>
      </c>
      <c r="C25870" t="s">
        <v>60407</v>
      </c>
      <c r="D25870" t="s">
        <v>60405</v>
      </c>
      <c r="E25870" s="147">
        <v>-0.3</v>
      </c>
      <c r="F25870" t="s">
        <v>60408</v>
      </c>
    </row>
    <row r="25871" spans="1:6" hidden="1" x14ac:dyDescent="0.25">
      <c r="A25871" t="s">
        <v>60403</v>
      </c>
      <c r="B25871" s="147" t="s">
        <v>218</v>
      </c>
      <c r="C25871" t="s">
        <v>60409</v>
      </c>
      <c r="D25871" t="s">
        <v>60405</v>
      </c>
      <c r="E25871" s="147">
        <v>-0.75</v>
      </c>
      <c r="F25871" t="s">
        <v>60410</v>
      </c>
    </row>
    <row r="25872" spans="1:6" hidden="1" x14ac:dyDescent="0.25">
      <c r="A25872" t="s">
        <v>60403</v>
      </c>
      <c r="B25872" s="147" t="s">
        <v>219</v>
      </c>
      <c r="C25872" t="s">
        <v>60411</v>
      </c>
      <c r="D25872" t="s">
        <v>60405</v>
      </c>
      <c r="E25872" s="147">
        <v>-0.75</v>
      </c>
      <c r="F25872" t="s">
        <v>60412</v>
      </c>
    </row>
    <row r="25873" spans="1:6" hidden="1" x14ac:dyDescent="0.25">
      <c r="A25873" t="s">
        <v>60403</v>
      </c>
      <c r="B25873" s="147" t="s">
        <v>179</v>
      </c>
      <c r="C25873" t="s">
        <v>60413</v>
      </c>
      <c r="D25873" t="s">
        <v>60405</v>
      </c>
      <c r="E25873" s="147">
        <v>-3.62</v>
      </c>
      <c r="F25873" t="s">
        <v>60414</v>
      </c>
    </row>
    <row r="25874" spans="1:6" x14ac:dyDescent="0.25">
      <c r="A25874" t="s">
        <v>60415</v>
      </c>
      <c r="B25874" s="147" t="s">
        <v>178</v>
      </c>
      <c r="C25874" t="s">
        <v>60416</v>
      </c>
      <c r="D25874" t="s">
        <v>60417</v>
      </c>
      <c r="E25874" s="148">
        <v>2957</v>
      </c>
      <c r="F25874" t="s">
        <v>60418</v>
      </c>
    </row>
    <row r="25875" spans="1:6" hidden="1" x14ac:dyDescent="0.25">
      <c r="A25875" t="s">
        <v>60415</v>
      </c>
      <c r="B25875" s="147" t="s">
        <v>234</v>
      </c>
      <c r="C25875" t="s">
        <v>60419</v>
      </c>
      <c r="D25875" t="s">
        <v>60417</v>
      </c>
      <c r="E25875" s="147">
        <v>-5.91</v>
      </c>
      <c r="F25875" t="s">
        <v>60420</v>
      </c>
    </row>
    <row r="25876" spans="1:6" hidden="1" x14ac:dyDescent="0.25">
      <c r="A25876" t="s">
        <v>60415</v>
      </c>
      <c r="B25876" s="147" t="s">
        <v>217</v>
      </c>
      <c r="C25876" t="s">
        <v>60421</v>
      </c>
      <c r="D25876" t="s">
        <v>60417</v>
      </c>
      <c r="E25876" s="147">
        <v>-14.79</v>
      </c>
      <c r="F25876" t="s">
        <v>60422</v>
      </c>
    </row>
    <row r="25877" spans="1:6" hidden="1" x14ac:dyDescent="0.25">
      <c r="A25877" t="s">
        <v>60415</v>
      </c>
      <c r="B25877" s="147" t="s">
        <v>218</v>
      </c>
      <c r="C25877" t="s">
        <v>60423</v>
      </c>
      <c r="D25877" t="s">
        <v>60417</v>
      </c>
      <c r="E25877" s="147">
        <v>-29.57</v>
      </c>
      <c r="F25877" t="s">
        <v>60424</v>
      </c>
    </row>
    <row r="25878" spans="1:6" hidden="1" x14ac:dyDescent="0.25">
      <c r="A25878" t="s">
        <v>60415</v>
      </c>
      <c r="B25878" s="147" t="s">
        <v>210</v>
      </c>
      <c r="C25878" t="s">
        <v>60425</v>
      </c>
      <c r="D25878" t="s">
        <v>60417</v>
      </c>
      <c r="E25878" s="147">
        <v>-59.14</v>
      </c>
      <c r="F25878" t="s">
        <v>60426</v>
      </c>
    </row>
    <row r="25879" spans="1:6" hidden="1" x14ac:dyDescent="0.25">
      <c r="A25879" t="s">
        <v>60415</v>
      </c>
      <c r="B25879" s="147" t="s">
        <v>179</v>
      </c>
      <c r="C25879" t="s">
        <v>60427</v>
      </c>
      <c r="D25879" t="s">
        <v>60417</v>
      </c>
      <c r="E25879" s="147">
        <v>-71.260000000000005</v>
      </c>
      <c r="F25879" t="s">
        <v>60428</v>
      </c>
    </row>
    <row r="25880" spans="1:6" hidden="1" x14ac:dyDescent="0.25">
      <c r="A25880" t="s">
        <v>60415</v>
      </c>
      <c r="B25880" s="147" t="s">
        <v>219</v>
      </c>
      <c r="C25880" t="s">
        <v>60429</v>
      </c>
      <c r="D25880" t="s">
        <v>60417</v>
      </c>
      <c r="E25880" s="147">
        <v>-88.71</v>
      </c>
      <c r="F25880" t="s">
        <v>60430</v>
      </c>
    </row>
    <row r="25881" spans="1:6" x14ac:dyDescent="0.25">
      <c r="A25881" t="s">
        <v>60431</v>
      </c>
      <c r="B25881" s="147" t="s">
        <v>178</v>
      </c>
      <c r="C25881" t="s">
        <v>60432</v>
      </c>
      <c r="D25881" t="s">
        <v>60433</v>
      </c>
      <c r="E25881" s="148">
        <v>3360</v>
      </c>
      <c r="F25881" t="s">
        <v>60434</v>
      </c>
    </row>
    <row r="25882" spans="1:6" hidden="1" x14ac:dyDescent="0.25">
      <c r="A25882" t="s">
        <v>60431</v>
      </c>
      <c r="B25882" s="147" t="s">
        <v>234</v>
      </c>
      <c r="C25882" t="s">
        <v>60435</v>
      </c>
      <c r="D25882" t="s">
        <v>60433</v>
      </c>
      <c r="E25882" s="147">
        <v>-6.72</v>
      </c>
      <c r="F25882" t="s">
        <v>60436</v>
      </c>
    </row>
    <row r="25883" spans="1:6" hidden="1" x14ac:dyDescent="0.25">
      <c r="A25883" t="s">
        <v>60431</v>
      </c>
      <c r="B25883" s="147" t="s">
        <v>217</v>
      </c>
      <c r="C25883" t="s">
        <v>60437</v>
      </c>
      <c r="D25883" t="s">
        <v>60433</v>
      </c>
      <c r="E25883" s="147">
        <v>-16.8</v>
      </c>
      <c r="F25883" t="s">
        <v>60438</v>
      </c>
    </row>
    <row r="25884" spans="1:6" hidden="1" x14ac:dyDescent="0.25">
      <c r="A25884" t="s">
        <v>60431</v>
      </c>
      <c r="B25884" s="147" t="s">
        <v>218</v>
      </c>
      <c r="C25884" t="s">
        <v>60439</v>
      </c>
      <c r="D25884" t="s">
        <v>60433</v>
      </c>
      <c r="E25884" s="147">
        <v>-16.8</v>
      </c>
      <c r="F25884" t="s">
        <v>60440</v>
      </c>
    </row>
    <row r="25885" spans="1:6" hidden="1" x14ac:dyDescent="0.25">
      <c r="A25885" t="s">
        <v>60431</v>
      </c>
      <c r="B25885" s="147" t="s">
        <v>219</v>
      </c>
      <c r="C25885" t="s">
        <v>60441</v>
      </c>
      <c r="D25885" t="s">
        <v>60433</v>
      </c>
      <c r="E25885" s="147">
        <v>-16.8</v>
      </c>
      <c r="F25885" t="s">
        <v>60442</v>
      </c>
    </row>
    <row r="25886" spans="1:6" hidden="1" x14ac:dyDescent="0.25">
      <c r="A25886" t="s">
        <v>60431</v>
      </c>
      <c r="B25886" s="147" t="s">
        <v>179</v>
      </c>
      <c r="C25886" t="s">
        <v>60443</v>
      </c>
      <c r="D25886" t="s">
        <v>60433</v>
      </c>
      <c r="E25886" s="147">
        <v>-80.98</v>
      </c>
      <c r="F25886" t="s">
        <v>60444</v>
      </c>
    </row>
    <row r="25887" spans="1:6" x14ac:dyDescent="0.25">
      <c r="A25887" t="s">
        <v>60445</v>
      </c>
      <c r="B25887" s="147" t="s">
        <v>178</v>
      </c>
      <c r="C25887" t="s">
        <v>60446</v>
      </c>
      <c r="D25887" t="s">
        <v>60447</v>
      </c>
      <c r="E25887" s="148">
        <v>3786</v>
      </c>
      <c r="F25887" t="s">
        <v>60448</v>
      </c>
    </row>
    <row r="25888" spans="1:6" hidden="1" x14ac:dyDescent="0.25">
      <c r="A25888" t="s">
        <v>60445</v>
      </c>
      <c r="B25888" s="147" t="s">
        <v>234</v>
      </c>
      <c r="C25888" t="s">
        <v>60449</v>
      </c>
      <c r="D25888" t="s">
        <v>60447</v>
      </c>
      <c r="E25888" s="147">
        <v>-7.57</v>
      </c>
      <c r="F25888" t="s">
        <v>60450</v>
      </c>
    </row>
    <row r="25889" spans="1:6" hidden="1" x14ac:dyDescent="0.25">
      <c r="A25889" t="s">
        <v>60445</v>
      </c>
      <c r="B25889" s="147" t="s">
        <v>217</v>
      </c>
      <c r="C25889" t="s">
        <v>60451</v>
      </c>
      <c r="D25889" t="s">
        <v>60447</v>
      </c>
      <c r="E25889" s="147">
        <v>-18.93</v>
      </c>
      <c r="F25889" t="s">
        <v>60452</v>
      </c>
    </row>
    <row r="25890" spans="1:6" hidden="1" x14ac:dyDescent="0.25">
      <c r="A25890" t="s">
        <v>60445</v>
      </c>
      <c r="B25890" s="147" t="s">
        <v>218</v>
      </c>
      <c r="C25890" t="s">
        <v>60453</v>
      </c>
      <c r="D25890" t="s">
        <v>60447</v>
      </c>
      <c r="E25890" s="147">
        <v>-37.86</v>
      </c>
      <c r="F25890" t="s">
        <v>60454</v>
      </c>
    </row>
    <row r="25891" spans="1:6" hidden="1" x14ac:dyDescent="0.25">
      <c r="A25891" t="s">
        <v>60445</v>
      </c>
      <c r="B25891" s="147" t="s">
        <v>179</v>
      </c>
      <c r="C25891" t="s">
        <v>60455</v>
      </c>
      <c r="D25891" t="s">
        <v>60447</v>
      </c>
      <c r="E25891" s="147">
        <v>-91.24</v>
      </c>
      <c r="F25891" t="s">
        <v>60456</v>
      </c>
    </row>
    <row r="25892" spans="1:6" hidden="1" x14ac:dyDescent="0.25">
      <c r="A25892" t="s">
        <v>60445</v>
      </c>
      <c r="B25892" s="147" t="s">
        <v>219</v>
      </c>
      <c r="C25892" t="s">
        <v>60457</v>
      </c>
      <c r="D25892" t="s">
        <v>60447</v>
      </c>
      <c r="E25892" s="147">
        <v>-113.58</v>
      </c>
      <c r="F25892" t="s">
        <v>60458</v>
      </c>
    </row>
    <row r="25893" spans="1:6" x14ac:dyDescent="0.25">
      <c r="A25893" t="s">
        <v>60459</v>
      </c>
      <c r="B25893" s="147" t="s">
        <v>178</v>
      </c>
      <c r="C25893" t="s">
        <v>60460</v>
      </c>
      <c r="D25893" t="s">
        <v>60461</v>
      </c>
      <c r="E25893" s="148">
        <v>3008</v>
      </c>
      <c r="F25893" t="s">
        <v>60462</v>
      </c>
    </row>
    <row r="25894" spans="1:6" hidden="1" x14ac:dyDescent="0.25">
      <c r="A25894" t="s">
        <v>60459</v>
      </c>
      <c r="B25894" s="147" t="s">
        <v>234</v>
      </c>
      <c r="C25894" t="s">
        <v>60463</v>
      </c>
      <c r="D25894" t="s">
        <v>60461</v>
      </c>
      <c r="E25894" s="147">
        <v>-6.02</v>
      </c>
      <c r="F25894" t="s">
        <v>60464</v>
      </c>
    </row>
    <row r="25895" spans="1:6" hidden="1" x14ac:dyDescent="0.25">
      <c r="A25895" t="s">
        <v>60459</v>
      </c>
      <c r="B25895" s="147" t="s">
        <v>217</v>
      </c>
      <c r="C25895" t="s">
        <v>60465</v>
      </c>
      <c r="D25895" t="s">
        <v>60461</v>
      </c>
      <c r="E25895" s="147">
        <v>-15.04</v>
      </c>
      <c r="F25895" t="s">
        <v>60466</v>
      </c>
    </row>
    <row r="25896" spans="1:6" hidden="1" x14ac:dyDescent="0.25">
      <c r="A25896" t="s">
        <v>60459</v>
      </c>
      <c r="B25896" s="147" t="s">
        <v>218</v>
      </c>
      <c r="C25896" t="s">
        <v>60467</v>
      </c>
      <c r="D25896" t="s">
        <v>60461</v>
      </c>
      <c r="E25896" s="147">
        <v>-30.08</v>
      </c>
      <c r="F25896" t="s">
        <v>60468</v>
      </c>
    </row>
    <row r="25897" spans="1:6" hidden="1" x14ac:dyDescent="0.25">
      <c r="A25897" t="s">
        <v>60459</v>
      </c>
      <c r="B25897" s="147" t="s">
        <v>210</v>
      </c>
      <c r="C25897" t="s">
        <v>60469</v>
      </c>
      <c r="D25897" t="s">
        <v>60461</v>
      </c>
      <c r="E25897" s="147">
        <v>-60.16</v>
      </c>
      <c r="F25897" t="s">
        <v>60470</v>
      </c>
    </row>
    <row r="25898" spans="1:6" hidden="1" x14ac:dyDescent="0.25">
      <c r="A25898" t="s">
        <v>60459</v>
      </c>
      <c r="B25898" s="147" t="s">
        <v>179</v>
      </c>
      <c r="C25898" t="s">
        <v>60471</v>
      </c>
      <c r="D25898" t="s">
        <v>60461</v>
      </c>
      <c r="E25898" s="147">
        <v>-72.489999999999995</v>
      </c>
      <c r="F25898" t="s">
        <v>60472</v>
      </c>
    </row>
    <row r="25899" spans="1:6" hidden="1" x14ac:dyDescent="0.25">
      <c r="A25899" t="s">
        <v>60459</v>
      </c>
      <c r="B25899" s="147" t="s">
        <v>219</v>
      </c>
      <c r="C25899" t="s">
        <v>60473</v>
      </c>
      <c r="D25899" t="s">
        <v>60461</v>
      </c>
      <c r="E25899" s="147">
        <v>-90.24</v>
      </c>
      <c r="F25899" t="s">
        <v>60474</v>
      </c>
    </row>
    <row r="25900" spans="1:6" x14ac:dyDescent="0.25">
      <c r="A25900" t="s">
        <v>60475</v>
      </c>
      <c r="B25900" s="147" t="s">
        <v>178</v>
      </c>
      <c r="C25900" t="s">
        <v>60476</v>
      </c>
      <c r="D25900" t="s">
        <v>60477</v>
      </c>
      <c r="E25900" s="148">
        <v>3672</v>
      </c>
      <c r="F25900" t="s">
        <v>60478</v>
      </c>
    </row>
    <row r="25901" spans="1:6" hidden="1" x14ac:dyDescent="0.25">
      <c r="A25901" t="s">
        <v>60475</v>
      </c>
      <c r="B25901" s="147" t="s">
        <v>234</v>
      </c>
      <c r="C25901" t="s">
        <v>60479</v>
      </c>
      <c r="D25901" t="s">
        <v>60477</v>
      </c>
      <c r="E25901" s="147">
        <v>-7.34</v>
      </c>
      <c r="F25901" t="s">
        <v>60480</v>
      </c>
    </row>
    <row r="25902" spans="1:6" hidden="1" x14ac:dyDescent="0.25">
      <c r="A25902" t="s">
        <v>60475</v>
      </c>
      <c r="B25902" s="147" t="s">
        <v>217</v>
      </c>
      <c r="C25902" t="s">
        <v>60481</v>
      </c>
      <c r="D25902" t="s">
        <v>60477</v>
      </c>
      <c r="E25902" s="147">
        <v>-18.36</v>
      </c>
      <c r="F25902" t="s">
        <v>60482</v>
      </c>
    </row>
    <row r="25903" spans="1:6" hidden="1" x14ac:dyDescent="0.25">
      <c r="A25903" t="s">
        <v>60475</v>
      </c>
      <c r="B25903" s="147" t="s">
        <v>218</v>
      </c>
      <c r="C25903" t="s">
        <v>60483</v>
      </c>
      <c r="D25903" t="s">
        <v>60477</v>
      </c>
      <c r="E25903" s="147">
        <v>-18.36</v>
      </c>
      <c r="F25903" t="s">
        <v>60484</v>
      </c>
    </row>
    <row r="25904" spans="1:6" hidden="1" x14ac:dyDescent="0.25">
      <c r="A25904" t="s">
        <v>60475</v>
      </c>
      <c r="B25904" s="147" t="s">
        <v>219</v>
      </c>
      <c r="C25904" t="s">
        <v>60485</v>
      </c>
      <c r="D25904" t="s">
        <v>60477</v>
      </c>
      <c r="E25904" s="147">
        <v>-18.36</v>
      </c>
      <c r="F25904" t="s">
        <v>60486</v>
      </c>
    </row>
    <row r="25905" spans="1:6" hidden="1" x14ac:dyDescent="0.25">
      <c r="A25905" t="s">
        <v>60475</v>
      </c>
      <c r="B25905" s="147" t="s">
        <v>179</v>
      </c>
      <c r="C25905" t="s">
        <v>60487</v>
      </c>
      <c r="D25905" t="s">
        <v>60477</v>
      </c>
      <c r="E25905" s="147">
        <v>-88.5</v>
      </c>
      <c r="F25905" t="s">
        <v>60488</v>
      </c>
    </row>
    <row r="25906" spans="1:6" hidden="1" x14ac:dyDescent="0.25">
      <c r="A25906" t="s">
        <v>60489</v>
      </c>
      <c r="B25906" s="147" t="s">
        <v>180</v>
      </c>
      <c r="C25906" t="s">
        <v>60490</v>
      </c>
      <c r="D25906" t="s">
        <v>60491</v>
      </c>
      <c r="E25906" s="147">
        <v>-308479.93</v>
      </c>
      <c r="F25906" t="s">
        <v>60492</v>
      </c>
    </row>
    <row r="25907" spans="1:6" x14ac:dyDescent="0.25">
      <c r="A25907" t="s">
        <v>60493</v>
      </c>
      <c r="B25907" s="147" t="s">
        <v>178</v>
      </c>
      <c r="C25907" t="s">
        <v>60494</v>
      </c>
      <c r="D25907" t="s">
        <v>60495</v>
      </c>
      <c r="E25907" s="148">
        <v>6330</v>
      </c>
      <c r="F25907" t="s">
        <v>60496</v>
      </c>
    </row>
    <row r="25908" spans="1:6" hidden="1" x14ac:dyDescent="0.25">
      <c r="A25908" t="s">
        <v>60493</v>
      </c>
      <c r="B25908" s="147" t="s">
        <v>234</v>
      </c>
      <c r="C25908" t="s">
        <v>60497</v>
      </c>
      <c r="D25908" t="s">
        <v>60495</v>
      </c>
      <c r="E25908" s="147">
        <v>-12.66</v>
      </c>
      <c r="F25908" t="s">
        <v>60498</v>
      </c>
    </row>
    <row r="25909" spans="1:6" hidden="1" x14ac:dyDescent="0.25">
      <c r="A25909" t="s">
        <v>60493</v>
      </c>
      <c r="B25909" s="147" t="s">
        <v>217</v>
      </c>
      <c r="C25909" t="s">
        <v>60499</v>
      </c>
      <c r="D25909" t="s">
        <v>60495</v>
      </c>
      <c r="E25909" s="147">
        <v>-31.65</v>
      </c>
      <c r="F25909" t="s">
        <v>60500</v>
      </c>
    </row>
    <row r="25910" spans="1:6" hidden="1" x14ac:dyDescent="0.25">
      <c r="A25910" t="s">
        <v>60493</v>
      </c>
      <c r="B25910" s="147" t="s">
        <v>218</v>
      </c>
      <c r="C25910" t="s">
        <v>60501</v>
      </c>
      <c r="D25910" t="s">
        <v>60495</v>
      </c>
      <c r="E25910" s="147">
        <v>-31.65</v>
      </c>
      <c r="F25910" t="s">
        <v>60502</v>
      </c>
    </row>
    <row r="25911" spans="1:6" hidden="1" x14ac:dyDescent="0.25">
      <c r="A25911" t="s">
        <v>60493</v>
      </c>
      <c r="B25911" s="147" t="s">
        <v>219</v>
      </c>
      <c r="C25911" t="s">
        <v>60503</v>
      </c>
      <c r="D25911" t="s">
        <v>60495</v>
      </c>
      <c r="E25911" s="147">
        <v>-31.65</v>
      </c>
      <c r="F25911" t="s">
        <v>60504</v>
      </c>
    </row>
    <row r="25912" spans="1:6" hidden="1" x14ac:dyDescent="0.25">
      <c r="A25912" t="s">
        <v>60493</v>
      </c>
      <c r="B25912" s="147" t="s">
        <v>179</v>
      </c>
      <c r="C25912" t="s">
        <v>60505</v>
      </c>
      <c r="D25912" t="s">
        <v>60495</v>
      </c>
      <c r="E25912" s="147">
        <v>-152.55000000000001</v>
      </c>
      <c r="F25912" t="s">
        <v>60506</v>
      </c>
    </row>
    <row r="25913" spans="1:6" hidden="1" x14ac:dyDescent="0.25">
      <c r="A25913" t="s">
        <v>60493</v>
      </c>
      <c r="B25913" s="147" t="s">
        <v>221</v>
      </c>
      <c r="C25913" t="s">
        <v>60507</v>
      </c>
      <c r="D25913" t="s">
        <v>60495</v>
      </c>
      <c r="E25913" s="147">
        <v>-284.85000000000002</v>
      </c>
      <c r="F25913" t="s">
        <v>60508</v>
      </c>
    </row>
    <row r="25914" spans="1:6" x14ac:dyDescent="0.25">
      <c r="A25914" t="s">
        <v>60509</v>
      </c>
      <c r="B25914" s="147" t="s">
        <v>178</v>
      </c>
      <c r="C25914" t="s">
        <v>60510</v>
      </c>
      <c r="D25914" t="s">
        <v>60511</v>
      </c>
      <c r="E25914" s="148">
        <v>2579</v>
      </c>
      <c r="F25914" t="s">
        <v>60512</v>
      </c>
    </row>
    <row r="25915" spans="1:6" hidden="1" x14ac:dyDescent="0.25">
      <c r="A25915" t="s">
        <v>60509</v>
      </c>
      <c r="B25915" s="147" t="s">
        <v>234</v>
      </c>
      <c r="C25915" t="s">
        <v>60513</v>
      </c>
      <c r="D25915" t="s">
        <v>60511</v>
      </c>
      <c r="E25915" s="147">
        <v>-5.16</v>
      </c>
      <c r="F25915" t="s">
        <v>60514</v>
      </c>
    </row>
    <row r="25916" spans="1:6" hidden="1" x14ac:dyDescent="0.25">
      <c r="A25916" t="s">
        <v>60509</v>
      </c>
      <c r="B25916" s="147" t="s">
        <v>217</v>
      </c>
      <c r="C25916" t="s">
        <v>60515</v>
      </c>
      <c r="D25916" t="s">
        <v>60511</v>
      </c>
      <c r="E25916" s="147">
        <v>-12.9</v>
      </c>
      <c r="F25916" t="s">
        <v>60516</v>
      </c>
    </row>
    <row r="25917" spans="1:6" hidden="1" x14ac:dyDescent="0.25">
      <c r="A25917" t="s">
        <v>60509</v>
      </c>
      <c r="B25917" s="147" t="s">
        <v>218</v>
      </c>
      <c r="C25917" t="s">
        <v>60517</v>
      </c>
      <c r="D25917" t="s">
        <v>60511</v>
      </c>
      <c r="E25917" s="147">
        <v>-25.79</v>
      </c>
      <c r="F25917" t="s">
        <v>60518</v>
      </c>
    </row>
    <row r="25918" spans="1:6" hidden="1" x14ac:dyDescent="0.25">
      <c r="A25918" t="s">
        <v>60509</v>
      </c>
      <c r="B25918" s="147" t="s">
        <v>179</v>
      </c>
      <c r="C25918" t="s">
        <v>60519</v>
      </c>
      <c r="D25918" t="s">
        <v>60511</v>
      </c>
      <c r="E25918" s="147">
        <v>-62.15</v>
      </c>
      <c r="F25918" t="s">
        <v>60520</v>
      </c>
    </row>
    <row r="25919" spans="1:6" hidden="1" x14ac:dyDescent="0.25">
      <c r="A25919" t="s">
        <v>60509</v>
      </c>
      <c r="B25919" s="147" t="s">
        <v>219</v>
      </c>
      <c r="C25919" t="s">
        <v>60521</v>
      </c>
      <c r="D25919" t="s">
        <v>60511</v>
      </c>
      <c r="E25919" s="147">
        <v>-77.37</v>
      </c>
      <c r="F25919" t="s">
        <v>60522</v>
      </c>
    </row>
    <row r="25920" spans="1:6" x14ac:dyDescent="0.25">
      <c r="A25920" t="s">
        <v>60523</v>
      </c>
      <c r="B25920" s="147" t="s">
        <v>178</v>
      </c>
      <c r="C25920" t="s">
        <v>60524</v>
      </c>
      <c r="D25920" t="s">
        <v>60525</v>
      </c>
      <c r="E25920" s="148">
        <v>5673</v>
      </c>
      <c r="F25920" t="s">
        <v>60526</v>
      </c>
    </row>
    <row r="25921" spans="1:6" hidden="1" x14ac:dyDescent="0.25">
      <c r="A25921" t="s">
        <v>60523</v>
      </c>
      <c r="B25921" s="147" t="s">
        <v>234</v>
      </c>
      <c r="C25921" t="s">
        <v>60527</v>
      </c>
      <c r="D25921" t="s">
        <v>60525</v>
      </c>
      <c r="E25921" s="147">
        <v>-11.35</v>
      </c>
      <c r="F25921" t="s">
        <v>60528</v>
      </c>
    </row>
    <row r="25922" spans="1:6" hidden="1" x14ac:dyDescent="0.25">
      <c r="A25922" t="s">
        <v>60523</v>
      </c>
      <c r="B25922" s="147" t="s">
        <v>217</v>
      </c>
      <c r="C25922" t="s">
        <v>60529</v>
      </c>
      <c r="D25922" t="s">
        <v>60525</v>
      </c>
      <c r="E25922" s="147">
        <v>-28.37</v>
      </c>
      <c r="F25922" t="s">
        <v>60530</v>
      </c>
    </row>
    <row r="25923" spans="1:6" hidden="1" x14ac:dyDescent="0.25">
      <c r="A25923" t="s">
        <v>60523</v>
      </c>
      <c r="B25923" s="147" t="s">
        <v>218</v>
      </c>
      <c r="C25923" t="s">
        <v>60531</v>
      </c>
      <c r="D25923" t="s">
        <v>60525</v>
      </c>
      <c r="E25923" s="147">
        <v>-28.37</v>
      </c>
      <c r="F25923" t="s">
        <v>60532</v>
      </c>
    </row>
    <row r="25924" spans="1:6" hidden="1" x14ac:dyDescent="0.25">
      <c r="A25924" t="s">
        <v>60523</v>
      </c>
      <c r="B25924" s="147" t="s">
        <v>219</v>
      </c>
      <c r="C25924" t="s">
        <v>60533</v>
      </c>
      <c r="D25924" t="s">
        <v>60525</v>
      </c>
      <c r="E25924" s="147">
        <v>-28.37</v>
      </c>
      <c r="F25924" t="s">
        <v>60534</v>
      </c>
    </row>
    <row r="25925" spans="1:6" hidden="1" x14ac:dyDescent="0.25">
      <c r="A25925" t="s">
        <v>60523</v>
      </c>
      <c r="B25925" s="147" t="s">
        <v>179</v>
      </c>
      <c r="C25925" t="s">
        <v>60535</v>
      </c>
      <c r="D25925" t="s">
        <v>60525</v>
      </c>
      <c r="E25925" s="147">
        <v>-136.72</v>
      </c>
      <c r="F25925" t="s">
        <v>60536</v>
      </c>
    </row>
    <row r="25926" spans="1:6" hidden="1" x14ac:dyDescent="0.25">
      <c r="A25926" t="s">
        <v>60537</v>
      </c>
      <c r="B25926" s="147" t="s">
        <v>219</v>
      </c>
      <c r="C25926" t="s">
        <v>60538</v>
      </c>
      <c r="D25926" t="s">
        <v>60539</v>
      </c>
      <c r="E25926" s="147">
        <v>-188.41</v>
      </c>
      <c r="F25926" t="s">
        <v>60540</v>
      </c>
    </row>
    <row r="25927" spans="1:6" hidden="1" x14ac:dyDescent="0.25">
      <c r="A25927" t="s">
        <v>60541</v>
      </c>
      <c r="B25927" s="147" t="s">
        <v>59314</v>
      </c>
      <c r="C25927" t="s">
        <v>60542</v>
      </c>
      <c r="D25927" t="s">
        <v>60539</v>
      </c>
      <c r="E25927" s="147">
        <v>-157.01</v>
      </c>
      <c r="F25927" t="s">
        <v>60543</v>
      </c>
    </row>
    <row r="25928" spans="1:6" hidden="1" x14ac:dyDescent="0.25">
      <c r="A25928" t="s">
        <v>60541</v>
      </c>
      <c r="B25928" s="147" t="s">
        <v>233</v>
      </c>
      <c r="C25928" t="s">
        <v>60544</v>
      </c>
      <c r="D25928" t="s">
        <v>60539</v>
      </c>
      <c r="E25928" s="147">
        <v>-6.28</v>
      </c>
      <c r="F25928" t="s">
        <v>60545</v>
      </c>
    </row>
    <row r="25929" spans="1:6" x14ac:dyDescent="0.25">
      <c r="A25929" t="s">
        <v>60546</v>
      </c>
      <c r="B25929" s="147" t="s">
        <v>178</v>
      </c>
      <c r="C25929" t="s">
        <v>60547</v>
      </c>
      <c r="D25929" t="s">
        <v>60548</v>
      </c>
      <c r="E25929" s="148">
        <v>2789</v>
      </c>
      <c r="F25929" t="s">
        <v>60549</v>
      </c>
    </row>
    <row r="25930" spans="1:6" hidden="1" x14ac:dyDescent="0.25">
      <c r="A25930" t="s">
        <v>60546</v>
      </c>
      <c r="B25930" s="147" t="s">
        <v>234</v>
      </c>
      <c r="C25930" t="s">
        <v>60550</v>
      </c>
      <c r="D25930" t="s">
        <v>60548</v>
      </c>
      <c r="E25930" s="147">
        <v>-5.58</v>
      </c>
      <c r="F25930" t="s">
        <v>60551</v>
      </c>
    </row>
    <row r="25931" spans="1:6" hidden="1" x14ac:dyDescent="0.25">
      <c r="A25931" t="s">
        <v>60546</v>
      </c>
      <c r="B25931" s="147" t="s">
        <v>217</v>
      </c>
      <c r="C25931" t="s">
        <v>60552</v>
      </c>
      <c r="D25931" t="s">
        <v>60548</v>
      </c>
      <c r="E25931" s="147">
        <v>-13.95</v>
      </c>
      <c r="F25931" t="s">
        <v>60553</v>
      </c>
    </row>
    <row r="25932" spans="1:6" hidden="1" x14ac:dyDescent="0.25">
      <c r="A25932" t="s">
        <v>60546</v>
      </c>
      <c r="B25932" s="147" t="s">
        <v>218</v>
      </c>
      <c r="C25932" t="s">
        <v>60554</v>
      </c>
      <c r="D25932" t="s">
        <v>60548</v>
      </c>
      <c r="E25932" s="147">
        <v>-27.89</v>
      </c>
      <c r="F25932" t="s">
        <v>60555</v>
      </c>
    </row>
    <row r="25933" spans="1:6" hidden="1" x14ac:dyDescent="0.25">
      <c r="A25933" t="s">
        <v>60546</v>
      </c>
      <c r="B25933" s="147" t="s">
        <v>179</v>
      </c>
      <c r="C25933" t="s">
        <v>60556</v>
      </c>
      <c r="D25933" t="s">
        <v>60548</v>
      </c>
      <c r="E25933" s="147">
        <v>-67.209999999999994</v>
      </c>
      <c r="F25933" t="s">
        <v>60557</v>
      </c>
    </row>
    <row r="25934" spans="1:6" hidden="1" x14ac:dyDescent="0.25">
      <c r="A25934" t="s">
        <v>60546</v>
      </c>
      <c r="B25934" s="147" t="s">
        <v>219</v>
      </c>
      <c r="C25934" t="s">
        <v>60558</v>
      </c>
      <c r="D25934" t="s">
        <v>60548</v>
      </c>
      <c r="E25934" s="147">
        <v>-83.67</v>
      </c>
      <c r="F25934" t="s">
        <v>60559</v>
      </c>
    </row>
    <row r="25935" spans="1:6" x14ac:dyDescent="0.25">
      <c r="A25935" t="s">
        <v>60560</v>
      </c>
      <c r="B25935" s="147" t="s">
        <v>178</v>
      </c>
      <c r="C25935" t="s">
        <v>60561</v>
      </c>
      <c r="D25935" t="s">
        <v>60562</v>
      </c>
      <c r="E25935" s="148">
        <v>108</v>
      </c>
      <c r="F25935" t="s">
        <v>60563</v>
      </c>
    </row>
    <row r="25936" spans="1:6" hidden="1" x14ac:dyDescent="0.25">
      <c r="A25936" t="s">
        <v>60560</v>
      </c>
      <c r="B25936" s="147" t="s">
        <v>234</v>
      </c>
      <c r="C25936" t="s">
        <v>60564</v>
      </c>
      <c r="D25936" t="s">
        <v>60562</v>
      </c>
      <c r="E25936" s="147">
        <v>-0.22</v>
      </c>
      <c r="F25936" t="s">
        <v>60565</v>
      </c>
    </row>
    <row r="25937" spans="1:6" hidden="1" x14ac:dyDescent="0.25">
      <c r="A25937" t="s">
        <v>60560</v>
      </c>
      <c r="B25937" s="147" t="s">
        <v>218</v>
      </c>
      <c r="C25937" t="s">
        <v>60566</v>
      </c>
      <c r="D25937" t="s">
        <v>60562</v>
      </c>
      <c r="E25937" s="147">
        <v>-1.08</v>
      </c>
      <c r="F25937" t="s">
        <v>60567</v>
      </c>
    </row>
    <row r="25938" spans="1:6" hidden="1" x14ac:dyDescent="0.25">
      <c r="A25938" t="s">
        <v>60560</v>
      </c>
      <c r="B25938" s="147" t="s">
        <v>179</v>
      </c>
      <c r="C25938" t="s">
        <v>60568</v>
      </c>
      <c r="D25938" t="s">
        <v>60562</v>
      </c>
      <c r="E25938" s="147">
        <v>-2.6</v>
      </c>
      <c r="F25938" t="s">
        <v>60569</v>
      </c>
    </row>
    <row r="25939" spans="1:6" hidden="1" x14ac:dyDescent="0.25">
      <c r="A25939" t="s">
        <v>60560</v>
      </c>
      <c r="B25939" s="147" t="s">
        <v>219</v>
      </c>
      <c r="C25939" t="s">
        <v>60570</v>
      </c>
      <c r="D25939" t="s">
        <v>60562</v>
      </c>
      <c r="E25939" s="147">
        <v>-3.24</v>
      </c>
      <c r="F25939" t="s">
        <v>60571</v>
      </c>
    </row>
    <row r="25940" spans="1:6" x14ac:dyDescent="0.25">
      <c r="A25940" t="s">
        <v>60572</v>
      </c>
      <c r="B25940" s="147" t="s">
        <v>178</v>
      </c>
      <c r="C25940" t="s">
        <v>60573</v>
      </c>
      <c r="D25940" t="s">
        <v>60574</v>
      </c>
      <c r="E25940" s="148">
        <v>156</v>
      </c>
      <c r="F25940" t="s">
        <v>60575</v>
      </c>
    </row>
    <row r="25941" spans="1:6" hidden="1" x14ac:dyDescent="0.25">
      <c r="A25941" t="s">
        <v>60572</v>
      </c>
      <c r="B25941" s="147" t="s">
        <v>234</v>
      </c>
      <c r="C25941" t="s">
        <v>60576</v>
      </c>
      <c r="D25941" t="s">
        <v>60574</v>
      </c>
      <c r="E25941" s="147">
        <v>-0.31</v>
      </c>
      <c r="F25941" t="s">
        <v>60577</v>
      </c>
    </row>
    <row r="25942" spans="1:6" hidden="1" x14ac:dyDescent="0.25">
      <c r="A25942" t="s">
        <v>60572</v>
      </c>
      <c r="B25942" s="147" t="s">
        <v>218</v>
      </c>
      <c r="C25942" t="s">
        <v>60578</v>
      </c>
      <c r="D25942" t="s">
        <v>60574</v>
      </c>
      <c r="E25942" s="147">
        <v>-1.56</v>
      </c>
      <c r="F25942" t="s">
        <v>60579</v>
      </c>
    </row>
    <row r="25943" spans="1:6" hidden="1" x14ac:dyDescent="0.25">
      <c r="A25943" t="s">
        <v>60572</v>
      </c>
      <c r="B25943" s="147" t="s">
        <v>179</v>
      </c>
      <c r="C25943" t="s">
        <v>60580</v>
      </c>
      <c r="D25943" t="s">
        <v>60574</v>
      </c>
      <c r="E25943" s="147">
        <v>-3.76</v>
      </c>
      <c r="F25943" t="s">
        <v>60581</v>
      </c>
    </row>
    <row r="25944" spans="1:6" hidden="1" x14ac:dyDescent="0.25">
      <c r="A25944" t="s">
        <v>60572</v>
      </c>
      <c r="B25944" s="147" t="s">
        <v>219</v>
      </c>
      <c r="C25944" t="s">
        <v>60582</v>
      </c>
      <c r="D25944" t="s">
        <v>60574</v>
      </c>
      <c r="E25944" s="147">
        <v>-4.68</v>
      </c>
      <c r="F25944" t="s">
        <v>60583</v>
      </c>
    </row>
    <row r="25945" spans="1:6" x14ac:dyDescent="0.25">
      <c r="A25945" t="s">
        <v>60584</v>
      </c>
      <c r="B25945" s="147" t="s">
        <v>178</v>
      </c>
      <c r="C25945" t="s">
        <v>60585</v>
      </c>
      <c r="D25945" t="s">
        <v>60586</v>
      </c>
      <c r="E25945" s="148">
        <v>3321</v>
      </c>
      <c r="F25945" t="s">
        <v>60587</v>
      </c>
    </row>
    <row r="25946" spans="1:6" hidden="1" x14ac:dyDescent="0.25">
      <c r="A25946" t="s">
        <v>60584</v>
      </c>
      <c r="B25946" s="147" t="s">
        <v>234</v>
      </c>
      <c r="C25946" t="s">
        <v>60588</v>
      </c>
      <c r="D25946" t="s">
        <v>60586</v>
      </c>
      <c r="E25946" s="147">
        <v>-6.64</v>
      </c>
      <c r="F25946" t="s">
        <v>60589</v>
      </c>
    </row>
    <row r="25947" spans="1:6" hidden="1" x14ac:dyDescent="0.25">
      <c r="A25947" t="s">
        <v>60584</v>
      </c>
      <c r="B25947" s="147" t="s">
        <v>217</v>
      </c>
      <c r="C25947" t="s">
        <v>60590</v>
      </c>
      <c r="D25947" t="s">
        <v>60586</v>
      </c>
      <c r="E25947" s="147">
        <v>-16.61</v>
      </c>
      <c r="F25947" t="s">
        <v>60591</v>
      </c>
    </row>
    <row r="25948" spans="1:6" hidden="1" x14ac:dyDescent="0.25">
      <c r="A25948" t="s">
        <v>60584</v>
      </c>
      <c r="B25948" s="147" t="s">
        <v>218</v>
      </c>
      <c r="C25948" t="s">
        <v>60592</v>
      </c>
      <c r="D25948" t="s">
        <v>60586</v>
      </c>
      <c r="E25948" s="147">
        <v>-16.61</v>
      </c>
      <c r="F25948" t="s">
        <v>60593</v>
      </c>
    </row>
    <row r="25949" spans="1:6" hidden="1" x14ac:dyDescent="0.25">
      <c r="A25949" t="s">
        <v>60584</v>
      </c>
      <c r="B25949" s="147" t="s">
        <v>219</v>
      </c>
      <c r="C25949" t="s">
        <v>60594</v>
      </c>
      <c r="D25949" t="s">
        <v>60586</v>
      </c>
      <c r="E25949" s="147">
        <v>-16.61</v>
      </c>
      <c r="F25949" t="s">
        <v>60595</v>
      </c>
    </row>
    <row r="25950" spans="1:6" hidden="1" x14ac:dyDescent="0.25">
      <c r="A25950" t="s">
        <v>60584</v>
      </c>
      <c r="B25950" s="147" t="s">
        <v>179</v>
      </c>
      <c r="C25950" t="s">
        <v>60596</v>
      </c>
      <c r="D25950" t="s">
        <v>60586</v>
      </c>
      <c r="E25950" s="147">
        <v>-80.040000000000006</v>
      </c>
      <c r="F25950" t="s">
        <v>60597</v>
      </c>
    </row>
    <row r="25951" spans="1:6" x14ac:dyDescent="0.25">
      <c r="A25951" t="s">
        <v>60598</v>
      </c>
      <c r="B25951" s="147" t="s">
        <v>178</v>
      </c>
      <c r="C25951" t="s">
        <v>60599</v>
      </c>
      <c r="D25951" t="s">
        <v>60600</v>
      </c>
      <c r="E25951" s="148">
        <v>3600</v>
      </c>
      <c r="F25951" t="s">
        <v>60601</v>
      </c>
    </row>
    <row r="25952" spans="1:6" hidden="1" x14ac:dyDescent="0.25">
      <c r="A25952" t="s">
        <v>60598</v>
      </c>
      <c r="B25952" s="147" t="s">
        <v>234</v>
      </c>
      <c r="C25952" t="s">
        <v>60602</v>
      </c>
      <c r="D25952" t="s">
        <v>60600</v>
      </c>
      <c r="E25952" s="147">
        <v>-7.2</v>
      </c>
      <c r="F25952" t="s">
        <v>60603</v>
      </c>
    </row>
    <row r="25953" spans="1:6" hidden="1" x14ac:dyDescent="0.25">
      <c r="A25953" t="s">
        <v>60598</v>
      </c>
      <c r="B25953" s="147" t="s">
        <v>217</v>
      </c>
      <c r="C25953" t="s">
        <v>60604</v>
      </c>
      <c r="D25953" t="s">
        <v>60600</v>
      </c>
      <c r="E25953" s="148">
        <v>-18</v>
      </c>
      <c r="F25953" t="s">
        <v>60605</v>
      </c>
    </row>
    <row r="25954" spans="1:6" hidden="1" x14ac:dyDescent="0.25">
      <c r="A25954" t="s">
        <v>60598</v>
      </c>
      <c r="B25954" s="147" t="s">
        <v>218</v>
      </c>
      <c r="C25954" t="s">
        <v>60606</v>
      </c>
      <c r="D25954" t="s">
        <v>60600</v>
      </c>
      <c r="E25954" s="148">
        <v>-18</v>
      </c>
      <c r="F25954" t="s">
        <v>60607</v>
      </c>
    </row>
    <row r="25955" spans="1:6" hidden="1" x14ac:dyDescent="0.25">
      <c r="A25955" t="s">
        <v>60598</v>
      </c>
      <c r="B25955" s="147" t="s">
        <v>219</v>
      </c>
      <c r="C25955" t="s">
        <v>60608</v>
      </c>
      <c r="D25955" t="s">
        <v>60600</v>
      </c>
      <c r="E25955" s="148">
        <v>-18</v>
      </c>
      <c r="F25955" t="s">
        <v>60609</v>
      </c>
    </row>
    <row r="25956" spans="1:6" hidden="1" x14ac:dyDescent="0.25">
      <c r="A25956" t="s">
        <v>60598</v>
      </c>
      <c r="B25956" s="147" t="s">
        <v>179</v>
      </c>
      <c r="C25956" t="s">
        <v>60610</v>
      </c>
      <c r="D25956" t="s">
        <v>60600</v>
      </c>
      <c r="E25956" s="147">
        <v>-86.76</v>
      </c>
      <c r="F25956" t="s">
        <v>60611</v>
      </c>
    </row>
    <row r="25957" spans="1:6" x14ac:dyDescent="0.25">
      <c r="A25957" t="s">
        <v>60612</v>
      </c>
      <c r="B25957" s="147" t="s">
        <v>178</v>
      </c>
      <c r="C25957" t="s">
        <v>60613</v>
      </c>
      <c r="D25957" t="s">
        <v>60614</v>
      </c>
      <c r="E25957" s="148">
        <v>4852</v>
      </c>
      <c r="F25957" t="s">
        <v>60615</v>
      </c>
    </row>
    <row r="25958" spans="1:6" hidden="1" x14ac:dyDescent="0.25">
      <c r="A25958" t="s">
        <v>60612</v>
      </c>
      <c r="B25958" s="147" t="s">
        <v>234</v>
      </c>
      <c r="C25958" t="s">
        <v>60616</v>
      </c>
      <c r="D25958" t="s">
        <v>60614</v>
      </c>
      <c r="E25958" s="147">
        <v>-9.6999999999999993</v>
      </c>
      <c r="F25958" t="s">
        <v>60617</v>
      </c>
    </row>
    <row r="25959" spans="1:6" hidden="1" x14ac:dyDescent="0.25">
      <c r="A25959" t="s">
        <v>60612</v>
      </c>
      <c r="B25959" s="147" t="s">
        <v>217</v>
      </c>
      <c r="C25959" t="s">
        <v>60618</v>
      </c>
      <c r="D25959" t="s">
        <v>60614</v>
      </c>
      <c r="E25959" s="147">
        <v>-24.26</v>
      </c>
      <c r="F25959" t="s">
        <v>60619</v>
      </c>
    </row>
    <row r="25960" spans="1:6" hidden="1" x14ac:dyDescent="0.25">
      <c r="A25960" t="s">
        <v>60612</v>
      </c>
      <c r="B25960" s="147" t="s">
        <v>218</v>
      </c>
      <c r="C25960" t="s">
        <v>60620</v>
      </c>
      <c r="D25960" t="s">
        <v>60614</v>
      </c>
      <c r="E25960" s="147">
        <v>-24.26</v>
      </c>
      <c r="F25960" t="s">
        <v>60621</v>
      </c>
    </row>
    <row r="25961" spans="1:6" hidden="1" x14ac:dyDescent="0.25">
      <c r="A25961" t="s">
        <v>60612</v>
      </c>
      <c r="B25961" s="147" t="s">
        <v>219</v>
      </c>
      <c r="C25961" t="s">
        <v>60622</v>
      </c>
      <c r="D25961" t="s">
        <v>60614</v>
      </c>
      <c r="E25961" s="147">
        <v>-24.26</v>
      </c>
      <c r="F25961" t="s">
        <v>60623</v>
      </c>
    </row>
    <row r="25962" spans="1:6" hidden="1" x14ac:dyDescent="0.25">
      <c r="A25962" t="s">
        <v>60612</v>
      </c>
      <c r="B25962" s="147" t="s">
        <v>179</v>
      </c>
      <c r="C25962" t="s">
        <v>60624</v>
      </c>
      <c r="D25962" t="s">
        <v>60614</v>
      </c>
      <c r="E25962" s="147">
        <v>-116.93</v>
      </c>
      <c r="F25962" t="s">
        <v>60625</v>
      </c>
    </row>
    <row r="25963" spans="1:6" x14ac:dyDescent="0.25">
      <c r="A25963" t="s">
        <v>60626</v>
      </c>
      <c r="B25963" s="147" t="s">
        <v>178</v>
      </c>
      <c r="C25963" t="s">
        <v>60627</v>
      </c>
      <c r="D25963" t="s">
        <v>60628</v>
      </c>
      <c r="E25963" s="148">
        <v>3110</v>
      </c>
      <c r="F25963" t="s">
        <v>60629</v>
      </c>
    </row>
    <row r="25964" spans="1:6" hidden="1" x14ac:dyDescent="0.25">
      <c r="A25964" t="s">
        <v>60626</v>
      </c>
      <c r="B25964" s="147" t="s">
        <v>234</v>
      </c>
      <c r="C25964" t="s">
        <v>60630</v>
      </c>
      <c r="D25964" t="s">
        <v>60628</v>
      </c>
      <c r="E25964" s="147">
        <v>-6.22</v>
      </c>
      <c r="F25964" t="s">
        <v>60631</v>
      </c>
    </row>
    <row r="25965" spans="1:6" hidden="1" x14ac:dyDescent="0.25">
      <c r="A25965" t="s">
        <v>60626</v>
      </c>
      <c r="B25965" s="147" t="s">
        <v>217</v>
      </c>
      <c r="C25965" t="s">
        <v>60632</v>
      </c>
      <c r="D25965" t="s">
        <v>60628</v>
      </c>
      <c r="E25965" s="147">
        <v>-15.55</v>
      </c>
      <c r="F25965" t="s">
        <v>60633</v>
      </c>
    </row>
    <row r="25966" spans="1:6" hidden="1" x14ac:dyDescent="0.25">
      <c r="A25966" t="s">
        <v>60626</v>
      </c>
      <c r="B25966" s="147" t="s">
        <v>218</v>
      </c>
      <c r="C25966" t="s">
        <v>60634</v>
      </c>
      <c r="D25966" t="s">
        <v>60628</v>
      </c>
      <c r="E25966" s="147">
        <v>-15.55</v>
      </c>
      <c r="F25966" t="s">
        <v>60635</v>
      </c>
    </row>
    <row r="25967" spans="1:6" hidden="1" x14ac:dyDescent="0.25">
      <c r="A25967" t="s">
        <v>60626</v>
      </c>
      <c r="B25967" s="147" t="s">
        <v>219</v>
      </c>
      <c r="C25967" t="s">
        <v>60636</v>
      </c>
      <c r="D25967" t="s">
        <v>60628</v>
      </c>
      <c r="E25967" s="147">
        <v>-15.55</v>
      </c>
      <c r="F25967" t="s">
        <v>60637</v>
      </c>
    </row>
    <row r="25968" spans="1:6" hidden="1" x14ac:dyDescent="0.25">
      <c r="A25968" t="s">
        <v>60626</v>
      </c>
      <c r="B25968" s="147" t="s">
        <v>179</v>
      </c>
      <c r="C25968" t="s">
        <v>60638</v>
      </c>
      <c r="D25968" t="s">
        <v>60628</v>
      </c>
      <c r="E25968" s="147">
        <v>-74.95</v>
      </c>
      <c r="F25968" t="s">
        <v>60639</v>
      </c>
    </row>
    <row r="25969" spans="1:6" x14ac:dyDescent="0.25">
      <c r="A25969" t="s">
        <v>60640</v>
      </c>
      <c r="B25969" s="147" t="s">
        <v>178</v>
      </c>
      <c r="C25969" t="s">
        <v>60641</v>
      </c>
      <c r="D25969" t="s">
        <v>60642</v>
      </c>
      <c r="E25969" s="148">
        <v>3617</v>
      </c>
      <c r="F25969" t="s">
        <v>60643</v>
      </c>
    </row>
    <row r="25970" spans="1:6" hidden="1" x14ac:dyDescent="0.25">
      <c r="A25970" t="s">
        <v>60640</v>
      </c>
      <c r="B25970" s="147" t="s">
        <v>234</v>
      </c>
      <c r="C25970" t="s">
        <v>60644</v>
      </c>
      <c r="D25970" t="s">
        <v>60642</v>
      </c>
      <c r="E25970" s="147">
        <v>-7.23</v>
      </c>
      <c r="F25970" t="s">
        <v>60645</v>
      </c>
    </row>
    <row r="25971" spans="1:6" hidden="1" x14ac:dyDescent="0.25">
      <c r="A25971" t="s">
        <v>60640</v>
      </c>
      <c r="B25971" s="147" t="s">
        <v>217</v>
      </c>
      <c r="C25971" t="s">
        <v>60646</v>
      </c>
      <c r="D25971" t="s">
        <v>60642</v>
      </c>
      <c r="E25971" s="147">
        <v>-18.09</v>
      </c>
      <c r="F25971" t="s">
        <v>60647</v>
      </c>
    </row>
    <row r="25972" spans="1:6" hidden="1" x14ac:dyDescent="0.25">
      <c r="A25972" t="s">
        <v>60640</v>
      </c>
      <c r="B25972" s="147" t="s">
        <v>218</v>
      </c>
      <c r="C25972" t="s">
        <v>60648</v>
      </c>
      <c r="D25972" t="s">
        <v>60642</v>
      </c>
      <c r="E25972" s="147">
        <v>-36.17</v>
      </c>
      <c r="F25972" t="s">
        <v>60649</v>
      </c>
    </row>
    <row r="25973" spans="1:6" hidden="1" x14ac:dyDescent="0.25">
      <c r="A25973" t="s">
        <v>60640</v>
      </c>
      <c r="B25973" s="147" t="s">
        <v>179</v>
      </c>
      <c r="C25973" t="s">
        <v>60650</v>
      </c>
      <c r="D25973" t="s">
        <v>60642</v>
      </c>
      <c r="E25973" s="147">
        <v>-87.17</v>
      </c>
      <c r="F25973" t="s">
        <v>60651</v>
      </c>
    </row>
    <row r="25974" spans="1:6" hidden="1" x14ac:dyDescent="0.25">
      <c r="A25974" t="s">
        <v>60640</v>
      </c>
      <c r="B25974" s="147" t="s">
        <v>219</v>
      </c>
      <c r="C25974" t="s">
        <v>60652</v>
      </c>
      <c r="D25974" t="s">
        <v>60642</v>
      </c>
      <c r="E25974" s="147">
        <v>-108.51</v>
      </c>
      <c r="F25974" t="s">
        <v>60653</v>
      </c>
    </row>
    <row r="25975" spans="1:6" x14ac:dyDescent="0.25">
      <c r="A25975" t="s">
        <v>60654</v>
      </c>
      <c r="B25975" s="147" t="s">
        <v>178</v>
      </c>
      <c r="C25975" t="s">
        <v>60655</v>
      </c>
      <c r="D25975" t="s">
        <v>60656</v>
      </c>
      <c r="E25975" s="148">
        <v>2202</v>
      </c>
      <c r="F25975" t="s">
        <v>60657</v>
      </c>
    </row>
    <row r="25976" spans="1:6" hidden="1" x14ac:dyDescent="0.25">
      <c r="A25976" t="s">
        <v>60654</v>
      </c>
      <c r="B25976" s="147" t="s">
        <v>234</v>
      </c>
      <c r="C25976" t="s">
        <v>60658</v>
      </c>
      <c r="D25976" t="s">
        <v>60656</v>
      </c>
      <c r="E25976" s="147">
        <v>-4.4000000000000004</v>
      </c>
      <c r="F25976" t="s">
        <v>60659</v>
      </c>
    </row>
    <row r="25977" spans="1:6" hidden="1" x14ac:dyDescent="0.25">
      <c r="A25977" t="s">
        <v>60654</v>
      </c>
      <c r="B25977" s="147" t="s">
        <v>217</v>
      </c>
      <c r="C25977" t="s">
        <v>60660</v>
      </c>
      <c r="D25977" t="s">
        <v>60656</v>
      </c>
      <c r="E25977" s="147">
        <v>-11.01</v>
      </c>
      <c r="F25977" t="s">
        <v>60661</v>
      </c>
    </row>
    <row r="25978" spans="1:6" hidden="1" x14ac:dyDescent="0.25">
      <c r="A25978" t="s">
        <v>60654</v>
      </c>
      <c r="B25978" s="147" t="s">
        <v>218</v>
      </c>
      <c r="C25978" t="s">
        <v>60662</v>
      </c>
      <c r="D25978" t="s">
        <v>60656</v>
      </c>
      <c r="E25978" s="147">
        <v>-22.02</v>
      </c>
      <c r="F25978" t="s">
        <v>60663</v>
      </c>
    </row>
    <row r="25979" spans="1:6" hidden="1" x14ac:dyDescent="0.25">
      <c r="A25979" t="s">
        <v>60654</v>
      </c>
      <c r="B25979" s="147" t="s">
        <v>179</v>
      </c>
      <c r="C25979" t="s">
        <v>60664</v>
      </c>
      <c r="D25979" t="s">
        <v>60656</v>
      </c>
      <c r="E25979" s="147">
        <v>-53.07</v>
      </c>
      <c r="F25979" t="s">
        <v>60665</v>
      </c>
    </row>
    <row r="25980" spans="1:6" hidden="1" x14ac:dyDescent="0.25">
      <c r="A25980" t="s">
        <v>60654</v>
      </c>
      <c r="B25980" s="147" t="s">
        <v>219</v>
      </c>
      <c r="C25980" t="s">
        <v>60666</v>
      </c>
      <c r="D25980" t="s">
        <v>60656</v>
      </c>
      <c r="E25980" s="147">
        <v>-66.06</v>
      </c>
      <c r="F25980" t="s">
        <v>60667</v>
      </c>
    </row>
    <row r="25981" spans="1:6" x14ac:dyDescent="0.25">
      <c r="A25981" t="s">
        <v>60668</v>
      </c>
      <c r="B25981" s="147" t="s">
        <v>178</v>
      </c>
      <c r="C25981" t="s">
        <v>60669</v>
      </c>
      <c r="D25981" t="s">
        <v>60670</v>
      </c>
      <c r="E25981" s="148">
        <v>3930</v>
      </c>
      <c r="F25981" t="s">
        <v>60671</v>
      </c>
    </row>
    <row r="25982" spans="1:6" hidden="1" x14ac:dyDescent="0.25">
      <c r="A25982" t="s">
        <v>60668</v>
      </c>
      <c r="B25982" s="147" t="s">
        <v>234</v>
      </c>
      <c r="C25982" t="s">
        <v>60672</v>
      </c>
      <c r="D25982" t="s">
        <v>60670</v>
      </c>
      <c r="E25982" s="147">
        <v>-7.86</v>
      </c>
      <c r="F25982" t="s">
        <v>60673</v>
      </c>
    </row>
    <row r="25983" spans="1:6" hidden="1" x14ac:dyDescent="0.25">
      <c r="A25983" t="s">
        <v>60668</v>
      </c>
      <c r="B25983" s="147" t="s">
        <v>217</v>
      </c>
      <c r="C25983" t="s">
        <v>60674</v>
      </c>
      <c r="D25983" t="s">
        <v>60670</v>
      </c>
      <c r="E25983" s="147">
        <v>-19.649999999999999</v>
      </c>
      <c r="F25983" t="s">
        <v>60675</v>
      </c>
    </row>
    <row r="25984" spans="1:6" hidden="1" x14ac:dyDescent="0.25">
      <c r="A25984" t="s">
        <v>60668</v>
      </c>
      <c r="B25984" s="147" t="s">
        <v>218</v>
      </c>
      <c r="C25984" t="s">
        <v>60676</v>
      </c>
      <c r="D25984" t="s">
        <v>60670</v>
      </c>
      <c r="E25984" s="147">
        <v>-19.649999999999999</v>
      </c>
      <c r="F25984" t="s">
        <v>60677</v>
      </c>
    </row>
    <row r="25985" spans="1:6" hidden="1" x14ac:dyDescent="0.25">
      <c r="A25985" t="s">
        <v>60668</v>
      </c>
      <c r="B25985" s="147" t="s">
        <v>219</v>
      </c>
      <c r="C25985" t="s">
        <v>60678</v>
      </c>
      <c r="D25985" t="s">
        <v>60670</v>
      </c>
      <c r="E25985" s="147">
        <v>-19.649999999999999</v>
      </c>
      <c r="F25985" t="s">
        <v>60679</v>
      </c>
    </row>
    <row r="25986" spans="1:6" hidden="1" x14ac:dyDescent="0.25">
      <c r="A25986" t="s">
        <v>60668</v>
      </c>
      <c r="B25986" s="147" t="s">
        <v>179</v>
      </c>
      <c r="C25986" t="s">
        <v>60680</v>
      </c>
      <c r="D25986" t="s">
        <v>60670</v>
      </c>
      <c r="E25986" s="147">
        <v>-94.71</v>
      </c>
      <c r="F25986" t="s">
        <v>60681</v>
      </c>
    </row>
    <row r="25987" spans="1:6" x14ac:dyDescent="0.25">
      <c r="A25987" t="s">
        <v>60682</v>
      </c>
      <c r="B25987" s="147" t="s">
        <v>178</v>
      </c>
      <c r="C25987" t="s">
        <v>60683</v>
      </c>
      <c r="D25987" t="s">
        <v>60684</v>
      </c>
      <c r="E25987" s="148">
        <v>2252</v>
      </c>
      <c r="F25987" t="s">
        <v>60685</v>
      </c>
    </row>
    <row r="25988" spans="1:6" hidden="1" x14ac:dyDescent="0.25">
      <c r="A25988" t="s">
        <v>60682</v>
      </c>
      <c r="B25988" s="147" t="s">
        <v>234</v>
      </c>
      <c r="C25988" t="s">
        <v>60686</v>
      </c>
      <c r="D25988" t="s">
        <v>60684</v>
      </c>
      <c r="E25988" s="147">
        <v>-4.5</v>
      </c>
      <c r="F25988" t="s">
        <v>60687</v>
      </c>
    </row>
    <row r="25989" spans="1:6" hidden="1" x14ac:dyDescent="0.25">
      <c r="A25989" t="s">
        <v>60682</v>
      </c>
      <c r="B25989" s="147" t="s">
        <v>217</v>
      </c>
      <c r="C25989" t="s">
        <v>60688</v>
      </c>
      <c r="D25989" t="s">
        <v>60684</v>
      </c>
      <c r="E25989" s="147">
        <v>-11.26</v>
      </c>
      <c r="F25989" t="s">
        <v>60689</v>
      </c>
    </row>
    <row r="25990" spans="1:6" hidden="1" x14ac:dyDescent="0.25">
      <c r="A25990" t="s">
        <v>60682</v>
      </c>
      <c r="B25990" s="147" t="s">
        <v>218</v>
      </c>
      <c r="C25990" t="s">
        <v>60690</v>
      </c>
      <c r="D25990" t="s">
        <v>60684</v>
      </c>
      <c r="E25990" s="147">
        <v>-22.52</v>
      </c>
      <c r="F25990" t="s">
        <v>60691</v>
      </c>
    </row>
    <row r="25991" spans="1:6" hidden="1" x14ac:dyDescent="0.25">
      <c r="A25991" t="s">
        <v>60682</v>
      </c>
      <c r="B25991" s="147" t="s">
        <v>210</v>
      </c>
      <c r="C25991" t="s">
        <v>60692</v>
      </c>
      <c r="D25991" t="s">
        <v>60684</v>
      </c>
      <c r="E25991" s="147">
        <v>-45.04</v>
      </c>
      <c r="F25991" t="s">
        <v>60693</v>
      </c>
    </row>
    <row r="25992" spans="1:6" hidden="1" x14ac:dyDescent="0.25">
      <c r="A25992" t="s">
        <v>60682</v>
      </c>
      <c r="B25992" s="147" t="s">
        <v>179</v>
      </c>
      <c r="C25992" t="s">
        <v>60694</v>
      </c>
      <c r="D25992" t="s">
        <v>60684</v>
      </c>
      <c r="E25992" s="147">
        <v>-54.27</v>
      </c>
      <c r="F25992" t="s">
        <v>60695</v>
      </c>
    </row>
    <row r="25993" spans="1:6" hidden="1" x14ac:dyDescent="0.25">
      <c r="A25993" t="s">
        <v>60682</v>
      </c>
      <c r="B25993" s="147" t="s">
        <v>219</v>
      </c>
      <c r="C25993" t="s">
        <v>60696</v>
      </c>
      <c r="D25993" t="s">
        <v>60684</v>
      </c>
      <c r="E25993" s="147">
        <v>-67.56</v>
      </c>
      <c r="F25993" t="s">
        <v>60697</v>
      </c>
    </row>
    <row r="25994" spans="1:6" x14ac:dyDescent="0.25">
      <c r="A25994" t="s">
        <v>60698</v>
      </c>
      <c r="B25994" s="147" t="s">
        <v>178</v>
      </c>
      <c r="C25994" t="s">
        <v>60699</v>
      </c>
      <c r="D25994" t="s">
        <v>60700</v>
      </c>
      <c r="E25994" s="148">
        <v>114</v>
      </c>
      <c r="F25994" t="s">
        <v>60701</v>
      </c>
    </row>
    <row r="25995" spans="1:6" hidden="1" x14ac:dyDescent="0.25">
      <c r="A25995" t="s">
        <v>60698</v>
      </c>
      <c r="B25995" s="147" t="s">
        <v>234</v>
      </c>
      <c r="C25995" t="s">
        <v>60702</v>
      </c>
      <c r="D25995" t="s">
        <v>60700</v>
      </c>
      <c r="E25995" s="147">
        <v>-0.23</v>
      </c>
      <c r="F25995" t="s">
        <v>60703</v>
      </c>
    </row>
    <row r="25996" spans="1:6" hidden="1" x14ac:dyDescent="0.25">
      <c r="A25996" t="s">
        <v>60698</v>
      </c>
      <c r="B25996" s="147" t="s">
        <v>218</v>
      </c>
      <c r="C25996" t="s">
        <v>60704</v>
      </c>
      <c r="D25996" t="s">
        <v>60700</v>
      </c>
      <c r="E25996" s="147">
        <v>-1.1399999999999999</v>
      </c>
      <c r="F25996" t="s">
        <v>60705</v>
      </c>
    </row>
    <row r="25997" spans="1:6" hidden="1" x14ac:dyDescent="0.25">
      <c r="A25997" t="s">
        <v>60698</v>
      </c>
      <c r="B25997" s="147" t="s">
        <v>179</v>
      </c>
      <c r="C25997" t="s">
        <v>60706</v>
      </c>
      <c r="D25997" t="s">
        <v>60700</v>
      </c>
      <c r="E25997" s="147">
        <v>-2.75</v>
      </c>
      <c r="F25997" t="s">
        <v>60707</v>
      </c>
    </row>
    <row r="25998" spans="1:6" hidden="1" x14ac:dyDescent="0.25">
      <c r="A25998" t="s">
        <v>60698</v>
      </c>
      <c r="B25998" s="147" t="s">
        <v>219</v>
      </c>
      <c r="C25998" t="s">
        <v>60708</v>
      </c>
      <c r="D25998" t="s">
        <v>60700</v>
      </c>
      <c r="E25998" s="147">
        <v>-3.42</v>
      </c>
      <c r="F25998" t="s">
        <v>60709</v>
      </c>
    </row>
    <row r="25999" spans="1:6" x14ac:dyDescent="0.25">
      <c r="A25999" t="s">
        <v>60710</v>
      </c>
      <c r="B25999" s="147" t="s">
        <v>178</v>
      </c>
      <c r="C25999" t="s">
        <v>60711</v>
      </c>
      <c r="D25999" t="s">
        <v>60712</v>
      </c>
      <c r="E25999" s="148">
        <v>6</v>
      </c>
      <c r="F25999" t="s">
        <v>60713</v>
      </c>
    </row>
    <row r="26000" spans="1:6" hidden="1" x14ac:dyDescent="0.25">
      <c r="A26000" t="s">
        <v>60710</v>
      </c>
      <c r="B26000" s="147" t="s">
        <v>234</v>
      </c>
      <c r="C26000" t="s">
        <v>60714</v>
      </c>
      <c r="D26000" t="s">
        <v>60712</v>
      </c>
      <c r="E26000" s="147">
        <v>-0.01</v>
      </c>
      <c r="F26000" t="s">
        <v>60715</v>
      </c>
    </row>
    <row r="26001" spans="1:6" hidden="1" x14ac:dyDescent="0.25">
      <c r="A26001" t="s">
        <v>60710</v>
      </c>
      <c r="B26001" s="147" t="s">
        <v>218</v>
      </c>
      <c r="C26001" t="s">
        <v>60716</v>
      </c>
      <c r="D26001" t="s">
        <v>60712</v>
      </c>
      <c r="E26001" s="147">
        <v>-0.06</v>
      </c>
      <c r="F26001" t="s">
        <v>60717</v>
      </c>
    </row>
    <row r="26002" spans="1:6" hidden="1" x14ac:dyDescent="0.25">
      <c r="A26002" t="s">
        <v>60710</v>
      </c>
      <c r="B26002" s="147" t="s">
        <v>179</v>
      </c>
      <c r="C26002" t="s">
        <v>60718</v>
      </c>
      <c r="D26002" t="s">
        <v>60712</v>
      </c>
      <c r="E26002" s="147">
        <v>-0.14000000000000001</v>
      </c>
      <c r="F26002" t="s">
        <v>60719</v>
      </c>
    </row>
    <row r="26003" spans="1:6" hidden="1" x14ac:dyDescent="0.25">
      <c r="A26003" t="s">
        <v>60710</v>
      </c>
      <c r="B26003" s="147" t="s">
        <v>219</v>
      </c>
      <c r="C26003" t="s">
        <v>60720</v>
      </c>
      <c r="D26003" t="s">
        <v>60712</v>
      </c>
      <c r="E26003" s="147">
        <v>-0.18</v>
      </c>
      <c r="F26003" t="s">
        <v>60721</v>
      </c>
    </row>
    <row r="26004" spans="1:6" x14ac:dyDescent="0.25">
      <c r="A26004" t="s">
        <v>60722</v>
      </c>
      <c r="B26004" s="147" t="s">
        <v>178</v>
      </c>
      <c r="C26004" t="s">
        <v>60723</v>
      </c>
      <c r="D26004" t="s">
        <v>60724</v>
      </c>
      <c r="E26004" s="148">
        <v>2599</v>
      </c>
      <c r="F26004" t="s">
        <v>60725</v>
      </c>
    </row>
    <row r="26005" spans="1:6" hidden="1" x14ac:dyDescent="0.25">
      <c r="A26005" t="s">
        <v>60722</v>
      </c>
      <c r="B26005" s="147" t="s">
        <v>234</v>
      </c>
      <c r="C26005" t="s">
        <v>60726</v>
      </c>
      <c r="D26005" t="s">
        <v>60724</v>
      </c>
      <c r="E26005" s="147">
        <v>-5.2</v>
      </c>
      <c r="F26005" t="s">
        <v>60727</v>
      </c>
    </row>
    <row r="26006" spans="1:6" hidden="1" x14ac:dyDescent="0.25">
      <c r="A26006" t="s">
        <v>60722</v>
      </c>
      <c r="B26006" s="147" t="s">
        <v>217</v>
      </c>
      <c r="C26006" t="s">
        <v>60728</v>
      </c>
      <c r="D26006" t="s">
        <v>60724</v>
      </c>
      <c r="E26006" s="148">
        <v>-13</v>
      </c>
      <c r="F26006" t="s">
        <v>60729</v>
      </c>
    </row>
    <row r="26007" spans="1:6" hidden="1" x14ac:dyDescent="0.25">
      <c r="A26007" t="s">
        <v>60722</v>
      </c>
      <c r="B26007" s="147" t="s">
        <v>218</v>
      </c>
      <c r="C26007" t="s">
        <v>60730</v>
      </c>
      <c r="D26007" t="s">
        <v>60724</v>
      </c>
      <c r="E26007" s="147">
        <v>-25.99</v>
      </c>
      <c r="F26007" t="s">
        <v>60731</v>
      </c>
    </row>
    <row r="26008" spans="1:6" hidden="1" x14ac:dyDescent="0.25">
      <c r="A26008" t="s">
        <v>60722</v>
      </c>
      <c r="B26008" s="147" t="s">
        <v>179</v>
      </c>
      <c r="C26008" t="s">
        <v>60732</v>
      </c>
      <c r="D26008" t="s">
        <v>60724</v>
      </c>
      <c r="E26008" s="147">
        <v>-62.64</v>
      </c>
      <c r="F26008" t="s">
        <v>60733</v>
      </c>
    </row>
    <row r="26009" spans="1:6" hidden="1" x14ac:dyDescent="0.25">
      <c r="A26009" t="s">
        <v>60722</v>
      </c>
      <c r="B26009" s="147" t="s">
        <v>219</v>
      </c>
      <c r="C26009" t="s">
        <v>60734</v>
      </c>
      <c r="D26009" t="s">
        <v>60724</v>
      </c>
      <c r="E26009" s="147">
        <v>-77.97</v>
      </c>
      <c r="F26009" t="s">
        <v>60735</v>
      </c>
    </row>
    <row r="26010" spans="1:6" x14ac:dyDescent="0.25">
      <c r="A26010" t="s">
        <v>60736</v>
      </c>
      <c r="B26010" s="147" t="s">
        <v>178</v>
      </c>
      <c r="C26010" t="s">
        <v>60737</v>
      </c>
      <c r="D26010" t="s">
        <v>60738</v>
      </c>
      <c r="E26010" s="148">
        <v>4858</v>
      </c>
      <c r="F26010" t="s">
        <v>60739</v>
      </c>
    </row>
    <row r="26011" spans="1:6" hidden="1" x14ac:dyDescent="0.25">
      <c r="A26011" t="s">
        <v>60736</v>
      </c>
      <c r="B26011" s="147" t="s">
        <v>234</v>
      </c>
      <c r="C26011" t="s">
        <v>60740</v>
      </c>
      <c r="D26011" t="s">
        <v>60738</v>
      </c>
      <c r="E26011" s="147">
        <v>-9.7200000000000006</v>
      </c>
      <c r="F26011" t="s">
        <v>60741</v>
      </c>
    </row>
    <row r="26012" spans="1:6" hidden="1" x14ac:dyDescent="0.25">
      <c r="A26012" t="s">
        <v>60736</v>
      </c>
      <c r="B26012" s="147" t="s">
        <v>217</v>
      </c>
      <c r="C26012" t="s">
        <v>60742</v>
      </c>
      <c r="D26012" t="s">
        <v>60738</v>
      </c>
      <c r="E26012" s="147">
        <v>-24.29</v>
      </c>
      <c r="F26012" t="s">
        <v>60743</v>
      </c>
    </row>
    <row r="26013" spans="1:6" hidden="1" x14ac:dyDescent="0.25">
      <c r="A26013" t="s">
        <v>60736</v>
      </c>
      <c r="B26013" s="147" t="s">
        <v>218</v>
      </c>
      <c r="C26013" t="s">
        <v>60744</v>
      </c>
      <c r="D26013" t="s">
        <v>60738</v>
      </c>
      <c r="E26013" s="147">
        <v>-48.58</v>
      </c>
      <c r="F26013" t="s">
        <v>60745</v>
      </c>
    </row>
    <row r="26014" spans="1:6" hidden="1" x14ac:dyDescent="0.25">
      <c r="A26014" t="s">
        <v>60736</v>
      </c>
      <c r="B26014" s="147" t="s">
        <v>179</v>
      </c>
      <c r="C26014" t="s">
        <v>60746</v>
      </c>
      <c r="D26014" t="s">
        <v>60738</v>
      </c>
      <c r="E26014" s="147">
        <v>-117.08</v>
      </c>
      <c r="F26014" t="s">
        <v>60747</v>
      </c>
    </row>
    <row r="26015" spans="1:6" hidden="1" x14ac:dyDescent="0.25">
      <c r="A26015" t="s">
        <v>60736</v>
      </c>
      <c r="B26015" s="147" t="s">
        <v>219</v>
      </c>
      <c r="C26015" t="s">
        <v>60748</v>
      </c>
      <c r="D26015" t="s">
        <v>60738</v>
      </c>
      <c r="E26015" s="147">
        <v>-145.74</v>
      </c>
      <c r="F26015" t="s">
        <v>60749</v>
      </c>
    </row>
    <row r="26016" spans="1:6" x14ac:dyDescent="0.25">
      <c r="A26016" t="s">
        <v>60750</v>
      </c>
      <c r="B26016" s="147" t="s">
        <v>178</v>
      </c>
      <c r="C26016" t="s">
        <v>60751</v>
      </c>
      <c r="D26016" t="s">
        <v>60752</v>
      </c>
      <c r="E26016" s="148">
        <v>1157</v>
      </c>
      <c r="F26016" t="s">
        <v>60753</v>
      </c>
    </row>
    <row r="26017" spans="1:6" hidden="1" x14ac:dyDescent="0.25">
      <c r="A26017" t="s">
        <v>60750</v>
      </c>
      <c r="B26017" s="147" t="s">
        <v>234</v>
      </c>
      <c r="C26017" t="s">
        <v>60754</v>
      </c>
      <c r="D26017" t="s">
        <v>60752</v>
      </c>
      <c r="E26017" s="147">
        <v>-2.31</v>
      </c>
      <c r="F26017" t="s">
        <v>60755</v>
      </c>
    </row>
    <row r="26018" spans="1:6" hidden="1" x14ac:dyDescent="0.25">
      <c r="A26018" t="s">
        <v>60750</v>
      </c>
      <c r="B26018" s="147" t="s">
        <v>217</v>
      </c>
      <c r="C26018" t="s">
        <v>60756</v>
      </c>
      <c r="D26018" t="s">
        <v>60752</v>
      </c>
      <c r="E26018" s="147">
        <v>-5.79</v>
      </c>
      <c r="F26018" t="s">
        <v>60757</v>
      </c>
    </row>
    <row r="26019" spans="1:6" hidden="1" x14ac:dyDescent="0.25">
      <c r="A26019" t="s">
        <v>60750</v>
      </c>
      <c r="B26019" s="147" t="s">
        <v>218</v>
      </c>
      <c r="C26019" t="s">
        <v>60758</v>
      </c>
      <c r="D26019" t="s">
        <v>60752</v>
      </c>
      <c r="E26019" s="147">
        <v>-5.79</v>
      </c>
      <c r="F26019" t="s">
        <v>60759</v>
      </c>
    </row>
    <row r="26020" spans="1:6" hidden="1" x14ac:dyDescent="0.25">
      <c r="A26020" t="s">
        <v>60750</v>
      </c>
      <c r="B26020" s="147" t="s">
        <v>219</v>
      </c>
      <c r="C26020" t="s">
        <v>60760</v>
      </c>
      <c r="D26020" t="s">
        <v>60752</v>
      </c>
      <c r="E26020" s="147">
        <v>-5.79</v>
      </c>
      <c r="F26020" t="s">
        <v>60761</v>
      </c>
    </row>
    <row r="26021" spans="1:6" hidden="1" x14ac:dyDescent="0.25">
      <c r="A26021" t="s">
        <v>60750</v>
      </c>
      <c r="B26021" s="147" t="s">
        <v>179</v>
      </c>
      <c r="C26021" t="s">
        <v>60762</v>
      </c>
      <c r="D26021" t="s">
        <v>60752</v>
      </c>
      <c r="E26021" s="147">
        <v>-27.88</v>
      </c>
      <c r="F26021" t="s">
        <v>60763</v>
      </c>
    </row>
    <row r="26022" spans="1:6" x14ac:dyDescent="0.25">
      <c r="A26022" t="s">
        <v>60764</v>
      </c>
      <c r="B26022" s="147" t="s">
        <v>178</v>
      </c>
      <c r="C26022" t="s">
        <v>60765</v>
      </c>
      <c r="D26022" t="s">
        <v>60766</v>
      </c>
      <c r="E26022" s="148">
        <v>4800</v>
      </c>
      <c r="F26022" t="s">
        <v>60767</v>
      </c>
    </row>
    <row r="26023" spans="1:6" hidden="1" x14ac:dyDescent="0.25">
      <c r="A26023" t="s">
        <v>60764</v>
      </c>
      <c r="B26023" s="147" t="s">
        <v>234</v>
      </c>
      <c r="C26023" t="s">
        <v>60768</v>
      </c>
      <c r="D26023" t="s">
        <v>60766</v>
      </c>
      <c r="E26023" s="147">
        <v>-9.6</v>
      </c>
      <c r="F26023" t="s">
        <v>60769</v>
      </c>
    </row>
    <row r="26024" spans="1:6" hidden="1" x14ac:dyDescent="0.25">
      <c r="A26024" t="s">
        <v>60764</v>
      </c>
      <c r="B26024" s="147" t="s">
        <v>217</v>
      </c>
      <c r="C26024" t="s">
        <v>60770</v>
      </c>
      <c r="D26024" t="s">
        <v>60766</v>
      </c>
      <c r="E26024" s="148">
        <v>-24</v>
      </c>
      <c r="F26024" t="s">
        <v>60771</v>
      </c>
    </row>
    <row r="26025" spans="1:6" hidden="1" x14ac:dyDescent="0.25">
      <c r="A26025" t="s">
        <v>60764</v>
      </c>
      <c r="B26025" s="147" t="s">
        <v>218</v>
      </c>
      <c r="C26025" t="s">
        <v>60772</v>
      </c>
      <c r="D26025" t="s">
        <v>60766</v>
      </c>
      <c r="E26025" s="148">
        <v>-48</v>
      </c>
      <c r="F26025" t="s">
        <v>60773</v>
      </c>
    </row>
    <row r="26026" spans="1:6" hidden="1" x14ac:dyDescent="0.25">
      <c r="A26026" t="s">
        <v>60764</v>
      </c>
      <c r="B26026" s="147" t="s">
        <v>179</v>
      </c>
      <c r="C26026" t="s">
        <v>60774</v>
      </c>
      <c r="D26026" t="s">
        <v>60766</v>
      </c>
      <c r="E26026" s="147">
        <v>-115.68</v>
      </c>
      <c r="F26026" t="s">
        <v>60775</v>
      </c>
    </row>
    <row r="26027" spans="1:6" hidden="1" x14ac:dyDescent="0.25">
      <c r="A26027" t="s">
        <v>60764</v>
      </c>
      <c r="B26027" s="147" t="s">
        <v>219</v>
      </c>
      <c r="C26027" t="s">
        <v>60776</v>
      </c>
      <c r="D26027" t="s">
        <v>60766</v>
      </c>
      <c r="E26027" s="148">
        <v>-144</v>
      </c>
      <c r="F26027" t="s">
        <v>60777</v>
      </c>
    </row>
    <row r="26028" spans="1:6" x14ac:dyDescent="0.25">
      <c r="A26028" t="s">
        <v>60778</v>
      </c>
      <c r="B26028" s="147" t="s">
        <v>178</v>
      </c>
      <c r="C26028" t="s">
        <v>60779</v>
      </c>
      <c r="D26028" t="s">
        <v>60780</v>
      </c>
      <c r="E26028" s="148">
        <v>6904</v>
      </c>
      <c r="F26028" t="s">
        <v>60781</v>
      </c>
    </row>
    <row r="26029" spans="1:6" hidden="1" x14ac:dyDescent="0.25">
      <c r="A26029" t="s">
        <v>60778</v>
      </c>
      <c r="B26029" s="147" t="s">
        <v>234</v>
      </c>
      <c r="C26029" t="s">
        <v>60782</v>
      </c>
      <c r="D26029" t="s">
        <v>60780</v>
      </c>
      <c r="E26029" s="147">
        <v>-13.81</v>
      </c>
      <c r="F26029" t="s">
        <v>60783</v>
      </c>
    </row>
    <row r="26030" spans="1:6" hidden="1" x14ac:dyDescent="0.25">
      <c r="A26030" t="s">
        <v>60778</v>
      </c>
      <c r="B26030" s="147" t="s">
        <v>217</v>
      </c>
      <c r="C26030" t="s">
        <v>60784</v>
      </c>
      <c r="D26030" t="s">
        <v>60780</v>
      </c>
      <c r="E26030" s="147">
        <v>-34.520000000000003</v>
      </c>
      <c r="F26030" t="s">
        <v>60785</v>
      </c>
    </row>
    <row r="26031" spans="1:6" hidden="1" x14ac:dyDescent="0.25">
      <c r="A26031" t="s">
        <v>60778</v>
      </c>
      <c r="B26031" s="147" t="s">
        <v>218</v>
      </c>
      <c r="C26031" t="s">
        <v>60786</v>
      </c>
      <c r="D26031" t="s">
        <v>60780</v>
      </c>
      <c r="E26031" s="147">
        <v>-69.040000000000006</v>
      </c>
      <c r="F26031" t="s">
        <v>60787</v>
      </c>
    </row>
    <row r="26032" spans="1:6" hidden="1" x14ac:dyDescent="0.25">
      <c r="A26032" t="s">
        <v>60778</v>
      </c>
      <c r="B26032" s="147" t="s">
        <v>179</v>
      </c>
      <c r="C26032" t="s">
        <v>60788</v>
      </c>
      <c r="D26032" t="s">
        <v>60780</v>
      </c>
      <c r="E26032" s="147">
        <v>-166.39</v>
      </c>
      <c r="F26032" t="s">
        <v>60789</v>
      </c>
    </row>
    <row r="26033" spans="1:6" hidden="1" x14ac:dyDescent="0.25">
      <c r="A26033" t="s">
        <v>60778</v>
      </c>
      <c r="B26033" s="147" t="s">
        <v>219</v>
      </c>
      <c r="C26033" t="s">
        <v>60790</v>
      </c>
      <c r="D26033" t="s">
        <v>60780</v>
      </c>
      <c r="E26033" s="147">
        <v>-207.12</v>
      </c>
      <c r="F26033" t="s">
        <v>60791</v>
      </c>
    </row>
    <row r="26034" spans="1:6" x14ac:dyDescent="0.25">
      <c r="A26034" t="s">
        <v>60792</v>
      </c>
      <c r="B26034" s="147" t="s">
        <v>178</v>
      </c>
      <c r="C26034" t="s">
        <v>60793</v>
      </c>
      <c r="D26034" t="s">
        <v>60794</v>
      </c>
      <c r="E26034" s="148">
        <v>3110</v>
      </c>
      <c r="F26034" t="s">
        <v>60795</v>
      </c>
    </row>
    <row r="26035" spans="1:6" hidden="1" x14ac:dyDescent="0.25">
      <c r="A26035" t="s">
        <v>60792</v>
      </c>
      <c r="B26035" s="147" t="s">
        <v>234</v>
      </c>
      <c r="C26035" t="s">
        <v>60796</v>
      </c>
      <c r="D26035" t="s">
        <v>60794</v>
      </c>
      <c r="E26035" s="147">
        <v>-6.22</v>
      </c>
      <c r="F26035" t="s">
        <v>60797</v>
      </c>
    </row>
    <row r="26036" spans="1:6" hidden="1" x14ac:dyDescent="0.25">
      <c r="A26036" t="s">
        <v>60792</v>
      </c>
      <c r="B26036" s="147" t="s">
        <v>217</v>
      </c>
      <c r="C26036" t="s">
        <v>60798</v>
      </c>
      <c r="D26036" t="s">
        <v>60794</v>
      </c>
      <c r="E26036" s="147">
        <v>-15.55</v>
      </c>
      <c r="F26036" t="s">
        <v>60799</v>
      </c>
    </row>
    <row r="26037" spans="1:6" hidden="1" x14ac:dyDescent="0.25">
      <c r="A26037" t="s">
        <v>60792</v>
      </c>
      <c r="B26037" s="147" t="s">
        <v>218</v>
      </c>
      <c r="C26037" t="s">
        <v>60800</v>
      </c>
      <c r="D26037" t="s">
        <v>60794</v>
      </c>
      <c r="E26037" s="147">
        <v>-31.1</v>
      </c>
      <c r="F26037" t="s">
        <v>60801</v>
      </c>
    </row>
    <row r="26038" spans="1:6" hidden="1" x14ac:dyDescent="0.25">
      <c r="A26038" t="s">
        <v>60792</v>
      </c>
      <c r="B26038" s="147" t="s">
        <v>179</v>
      </c>
      <c r="C26038" t="s">
        <v>60802</v>
      </c>
      <c r="D26038" t="s">
        <v>60794</v>
      </c>
      <c r="E26038" s="147">
        <v>-74.95</v>
      </c>
      <c r="F26038" t="s">
        <v>60803</v>
      </c>
    </row>
    <row r="26039" spans="1:6" hidden="1" x14ac:dyDescent="0.25">
      <c r="A26039" t="s">
        <v>60792</v>
      </c>
      <c r="B26039" s="147" t="s">
        <v>219</v>
      </c>
      <c r="C26039" t="s">
        <v>60804</v>
      </c>
      <c r="D26039" t="s">
        <v>60794</v>
      </c>
      <c r="E26039" s="147">
        <v>-93.3</v>
      </c>
      <c r="F26039" t="s">
        <v>60805</v>
      </c>
    </row>
    <row r="26040" spans="1:6" x14ac:dyDescent="0.25">
      <c r="A26040" t="s">
        <v>60806</v>
      </c>
      <c r="B26040" s="147" t="s">
        <v>178</v>
      </c>
      <c r="C26040" t="s">
        <v>60807</v>
      </c>
      <c r="D26040" t="s">
        <v>60808</v>
      </c>
      <c r="E26040" s="148">
        <v>3121</v>
      </c>
      <c r="F26040" t="s">
        <v>60809</v>
      </c>
    </row>
    <row r="26041" spans="1:6" hidden="1" x14ac:dyDescent="0.25">
      <c r="A26041" t="s">
        <v>60806</v>
      </c>
      <c r="B26041" s="147" t="s">
        <v>234</v>
      </c>
      <c r="C26041" t="s">
        <v>60810</v>
      </c>
      <c r="D26041" t="s">
        <v>60808</v>
      </c>
      <c r="E26041" s="147">
        <v>-6.24</v>
      </c>
      <c r="F26041" t="s">
        <v>60811</v>
      </c>
    </row>
    <row r="26042" spans="1:6" hidden="1" x14ac:dyDescent="0.25">
      <c r="A26042" t="s">
        <v>60806</v>
      </c>
      <c r="B26042" s="147" t="s">
        <v>217</v>
      </c>
      <c r="C26042" t="s">
        <v>60812</v>
      </c>
      <c r="D26042" t="s">
        <v>60808</v>
      </c>
      <c r="E26042" s="147">
        <v>-15.61</v>
      </c>
      <c r="F26042" t="s">
        <v>60813</v>
      </c>
    </row>
    <row r="26043" spans="1:6" hidden="1" x14ac:dyDescent="0.25">
      <c r="A26043" t="s">
        <v>60806</v>
      </c>
      <c r="B26043" s="147" t="s">
        <v>218</v>
      </c>
      <c r="C26043" t="s">
        <v>60814</v>
      </c>
      <c r="D26043" t="s">
        <v>60808</v>
      </c>
      <c r="E26043" s="147">
        <v>-31.21</v>
      </c>
      <c r="F26043" t="s">
        <v>60815</v>
      </c>
    </row>
    <row r="26044" spans="1:6" hidden="1" x14ac:dyDescent="0.25">
      <c r="A26044" t="s">
        <v>60806</v>
      </c>
      <c r="B26044" s="147" t="s">
        <v>179</v>
      </c>
      <c r="C26044" t="s">
        <v>60816</v>
      </c>
      <c r="D26044" t="s">
        <v>60808</v>
      </c>
      <c r="E26044" s="147">
        <v>-75.22</v>
      </c>
      <c r="F26044" t="s">
        <v>60817</v>
      </c>
    </row>
    <row r="26045" spans="1:6" hidden="1" x14ac:dyDescent="0.25">
      <c r="A26045" t="s">
        <v>60806</v>
      </c>
      <c r="B26045" s="147" t="s">
        <v>219</v>
      </c>
      <c r="C26045" t="s">
        <v>60818</v>
      </c>
      <c r="D26045" t="s">
        <v>60808</v>
      </c>
      <c r="E26045" s="147">
        <v>-93.63</v>
      </c>
      <c r="F26045" t="s">
        <v>60819</v>
      </c>
    </row>
    <row r="26046" spans="1:6" x14ac:dyDescent="0.25">
      <c r="A26046" t="s">
        <v>60820</v>
      </c>
      <c r="B26046" s="147" t="s">
        <v>178</v>
      </c>
      <c r="C26046" t="s">
        <v>60821</v>
      </c>
      <c r="D26046" t="s">
        <v>60822</v>
      </c>
      <c r="E26046" s="148">
        <v>2073</v>
      </c>
      <c r="F26046" t="s">
        <v>60823</v>
      </c>
    </row>
    <row r="26047" spans="1:6" hidden="1" x14ac:dyDescent="0.25">
      <c r="A26047" t="s">
        <v>60820</v>
      </c>
      <c r="B26047" s="147" t="s">
        <v>234</v>
      </c>
      <c r="C26047" t="s">
        <v>60824</v>
      </c>
      <c r="D26047" t="s">
        <v>60822</v>
      </c>
      <c r="E26047" s="147">
        <v>-4.1500000000000004</v>
      </c>
      <c r="F26047" t="s">
        <v>60825</v>
      </c>
    </row>
    <row r="26048" spans="1:6" hidden="1" x14ac:dyDescent="0.25">
      <c r="A26048" t="s">
        <v>60820</v>
      </c>
      <c r="B26048" s="147" t="s">
        <v>217</v>
      </c>
      <c r="C26048" t="s">
        <v>60826</v>
      </c>
      <c r="D26048" t="s">
        <v>60822</v>
      </c>
      <c r="E26048" s="147">
        <v>-10.37</v>
      </c>
      <c r="F26048" t="s">
        <v>60827</v>
      </c>
    </row>
    <row r="26049" spans="1:6" hidden="1" x14ac:dyDescent="0.25">
      <c r="A26049" t="s">
        <v>60820</v>
      </c>
      <c r="B26049" s="147" t="s">
        <v>218</v>
      </c>
      <c r="C26049" t="s">
        <v>60828</v>
      </c>
      <c r="D26049" t="s">
        <v>60822</v>
      </c>
      <c r="E26049" s="147">
        <v>-20.73</v>
      </c>
      <c r="F26049" t="s">
        <v>60829</v>
      </c>
    </row>
    <row r="26050" spans="1:6" hidden="1" x14ac:dyDescent="0.25">
      <c r="A26050" t="s">
        <v>60820</v>
      </c>
      <c r="B26050" s="147" t="s">
        <v>179</v>
      </c>
      <c r="C26050" t="s">
        <v>60830</v>
      </c>
      <c r="D26050" t="s">
        <v>60822</v>
      </c>
      <c r="E26050" s="147">
        <v>-49.96</v>
      </c>
      <c r="F26050" t="s">
        <v>60831</v>
      </c>
    </row>
    <row r="26051" spans="1:6" hidden="1" x14ac:dyDescent="0.25">
      <c r="A26051" t="s">
        <v>60820</v>
      </c>
      <c r="B26051" s="147" t="s">
        <v>219</v>
      </c>
      <c r="C26051" t="s">
        <v>60832</v>
      </c>
      <c r="D26051" t="s">
        <v>60822</v>
      </c>
      <c r="E26051" s="147">
        <v>-62.19</v>
      </c>
      <c r="F26051" t="s">
        <v>60833</v>
      </c>
    </row>
    <row r="26052" spans="1:6" x14ac:dyDescent="0.25">
      <c r="A26052" t="s">
        <v>60834</v>
      </c>
      <c r="B26052" s="147" t="s">
        <v>178</v>
      </c>
      <c r="C26052" t="s">
        <v>60835</v>
      </c>
      <c r="D26052" t="s">
        <v>60836</v>
      </c>
      <c r="E26052" s="148">
        <v>7420</v>
      </c>
      <c r="F26052" t="s">
        <v>60837</v>
      </c>
    </row>
    <row r="26053" spans="1:6" hidden="1" x14ac:dyDescent="0.25">
      <c r="A26053" t="s">
        <v>60834</v>
      </c>
      <c r="B26053" s="147" t="s">
        <v>234</v>
      </c>
      <c r="C26053" t="s">
        <v>60838</v>
      </c>
      <c r="D26053" t="s">
        <v>60836</v>
      </c>
      <c r="E26053" s="147">
        <v>-14.84</v>
      </c>
      <c r="F26053" t="s">
        <v>60839</v>
      </c>
    </row>
    <row r="26054" spans="1:6" hidden="1" x14ac:dyDescent="0.25">
      <c r="A26054" t="s">
        <v>60834</v>
      </c>
      <c r="B26054" s="147" t="s">
        <v>217</v>
      </c>
      <c r="C26054" t="s">
        <v>60840</v>
      </c>
      <c r="D26054" t="s">
        <v>60836</v>
      </c>
      <c r="E26054" s="147">
        <v>-37.1</v>
      </c>
      <c r="F26054" t="s">
        <v>60841</v>
      </c>
    </row>
    <row r="26055" spans="1:6" hidden="1" x14ac:dyDescent="0.25">
      <c r="A26055" t="s">
        <v>60834</v>
      </c>
      <c r="B26055" s="147" t="s">
        <v>218</v>
      </c>
      <c r="C26055" t="s">
        <v>60842</v>
      </c>
      <c r="D26055" t="s">
        <v>60836</v>
      </c>
      <c r="E26055" s="147">
        <v>-74.2</v>
      </c>
      <c r="F26055" t="s">
        <v>60843</v>
      </c>
    </row>
    <row r="26056" spans="1:6" hidden="1" x14ac:dyDescent="0.25">
      <c r="A26056" t="s">
        <v>60834</v>
      </c>
      <c r="B26056" s="147" t="s">
        <v>210</v>
      </c>
      <c r="C26056" t="s">
        <v>60844</v>
      </c>
      <c r="D26056" t="s">
        <v>60836</v>
      </c>
      <c r="E26056" s="147">
        <v>-148.4</v>
      </c>
      <c r="F26056" t="s">
        <v>60845</v>
      </c>
    </row>
    <row r="26057" spans="1:6" hidden="1" x14ac:dyDescent="0.25">
      <c r="A26057" t="s">
        <v>60834</v>
      </c>
      <c r="B26057" s="147" t="s">
        <v>179</v>
      </c>
      <c r="C26057" t="s">
        <v>60846</v>
      </c>
      <c r="D26057" t="s">
        <v>60836</v>
      </c>
      <c r="E26057" s="147">
        <v>-178.82</v>
      </c>
      <c r="F26057" t="s">
        <v>60847</v>
      </c>
    </row>
    <row r="26058" spans="1:6" hidden="1" x14ac:dyDescent="0.25">
      <c r="A26058" t="s">
        <v>60834</v>
      </c>
      <c r="B26058" s="147" t="s">
        <v>219</v>
      </c>
      <c r="C26058" t="s">
        <v>60848</v>
      </c>
      <c r="D26058" t="s">
        <v>60836</v>
      </c>
      <c r="E26058" s="147">
        <v>-222.6</v>
      </c>
      <c r="F26058" t="s">
        <v>60849</v>
      </c>
    </row>
    <row r="26059" spans="1:6" x14ac:dyDescent="0.25">
      <c r="A26059" t="s">
        <v>60850</v>
      </c>
      <c r="B26059" s="147" t="s">
        <v>178</v>
      </c>
      <c r="C26059" t="s">
        <v>60851</v>
      </c>
      <c r="D26059" t="s">
        <v>60852</v>
      </c>
      <c r="E26059" s="148">
        <v>4561</v>
      </c>
      <c r="F26059" t="s">
        <v>60853</v>
      </c>
    </row>
    <row r="26060" spans="1:6" hidden="1" x14ac:dyDescent="0.25">
      <c r="A26060" t="s">
        <v>60850</v>
      </c>
      <c r="B26060" s="147" t="s">
        <v>234</v>
      </c>
      <c r="C26060" t="s">
        <v>60854</v>
      </c>
      <c r="D26060" t="s">
        <v>60852</v>
      </c>
      <c r="E26060" s="147">
        <v>-9.1199999999999992</v>
      </c>
      <c r="F26060" t="s">
        <v>60855</v>
      </c>
    </row>
    <row r="26061" spans="1:6" hidden="1" x14ac:dyDescent="0.25">
      <c r="A26061" t="s">
        <v>60850</v>
      </c>
      <c r="B26061" s="147" t="s">
        <v>217</v>
      </c>
      <c r="C26061" t="s">
        <v>60856</v>
      </c>
      <c r="D26061" t="s">
        <v>60852</v>
      </c>
      <c r="E26061" s="147">
        <v>-22.81</v>
      </c>
      <c r="F26061" t="s">
        <v>60857</v>
      </c>
    </row>
    <row r="26062" spans="1:6" hidden="1" x14ac:dyDescent="0.25">
      <c r="A26062" t="s">
        <v>60850</v>
      </c>
      <c r="B26062" s="147" t="s">
        <v>218</v>
      </c>
      <c r="C26062" t="s">
        <v>60858</v>
      </c>
      <c r="D26062" t="s">
        <v>60852</v>
      </c>
      <c r="E26062" s="147">
        <v>-45.61</v>
      </c>
      <c r="F26062" t="s">
        <v>60859</v>
      </c>
    </row>
    <row r="26063" spans="1:6" hidden="1" x14ac:dyDescent="0.25">
      <c r="A26063" t="s">
        <v>60850</v>
      </c>
      <c r="B26063" s="147" t="s">
        <v>179</v>
      </c>
      <c r="C26063" t="s">
        <v>60860</v>
      </c>
      <c r="D26063" t="s">
        <v>60852</v>
      </c>
      <c r="E26063" s="147">
        <v>-109.92</v>
      </c>
      <c r="F26063" t="s">
        <v>60861</v>
      </c>
    </row>
    <row r="26064" spans="1:6" hidden="1" x14ac:dyDescent="0.25">
      <c r="A26064" t="s">
        <v>60850</v>
      </c>
      <c r="B26064" s="147" t="s">
        <v>219</v>
      </c>
      <c r="C26064" t="s">
        <v>60862</v>
      </c>
      <c r="D26064" t="s">
        <v>60852</v>
      </c>
      <c r="E26064" s="147">
        <v>-136.83000000000001</v>
      </c>
      <c r="F26064" t="s">
        <v>60863</v>
      </c>
    </row>
    <row r="26065" spans="1:6" x14ac:dyDescent="0.25">
      <c r="A26065" t="s">
        <v>60864</v>
      </c>
      <c r="B26065" s="147" t="s">
        <v>178</v>
      </c>
      <c r="C26065" t="s">
        <v>60865</v>
      </c>
      <c r="D26065" t="s">
        <v>60866</v>
      </c>
      <c r="E26065" s="148">
        <v>4595</v>
      </c>
      <c r="F26065" t="s">
        <v>60867</v>
      </c>
    </row>
    <row r="26066" spans="1:6" hidden="1" x14ac:dyDescent="0.25">
      <c r="A26066" t="s">
        <v>60864</v>
      </c>
      <c r="B26066" s="147" t="s">
        <v>234</v>
      </c>
      <c r="C26066" t="s">
        <v>60868</v>
      </c>
      <c r="D26066" t="s">
        <v>60866</v>
      </c>
      <c r="E26066" s="147">
        <v>-9.19</v>
      </c>
      <c r="F26066" t="s">
        <v>60869</v>
      </c>
    </row>
    <row r="26067" spans="1:6" hidden="1" x14ac:dyDescent="0.25">
      <c r="A26067" t="s">
        <v>60864</v>
      </c>
      <c r="B26067" s="147" t="s">
        <v>217</v>
      </c>
      <c r="C26067" t="s">
        <v>60870</v>
      </c>
      <c r="D26067" t="s">
        <v>60866</v>
      </c>
      <c r="E26067" s="147">
        <v>-22.98</v>
      </c>
      <c r="F26067" t="s">
        <v>60871</v>
      </c>
    </row>
    <row r="26068" spans="1:6" hidden="1" x14ac:dyDescent="0.25">
      <c r="A26068" t="s">
        <v>60864</v>
      </c>
      <c r="B26068" s="147" t="s">
        <v>218</v>
      </c>
      <c r="C26068" t="s">
        <v>60872</v>
      </c>
      <c r="D26068" t="s">
        <v>60866</v>
      </c>
      <c r="E26068" s="147">
        <v>-45.95</v>
      </c>
      <c r="F26068" t="s">
        <v>60873</v>
      </c>
    </row>
    <row r="26069" spans="1:6" hidden="1" x14ac:dyDescent="0.25">
      <c r="A26069" t="s">
        <v>60864</v>
      </c>
      <c r="B26069" s="147" t="s">
        <v>179</v>
      </c>
      <c r="C26069" t="s">
        <v>60874</v>
      </c>
      <c r="D26069" t="s">
        <v>60866</v>
      </c>
      <c r="E26069" s="147">
        <v>-110.74</v>
      </c>
      <c r="F26069" t="s">
        <v>60875</v>
      </c>
    </row>
    <row r="26070" spans="1:6" hidden="1" x14ac:dyDescent="0.25">
      <c r="A26070" t="s">
        <v>60864</v>
      </c>
      <c r="B26070" s="147" t="s">
        <v>219</v>
      </c>
      <c r="C26070" t="s">
        <v>60876</v>
      </c>
      <c r="D26070" t="s">
        <v>60866</v>
      </c>
      <c r="E26070" s="147">
        <v>-137.85</v>
      </c>
      <c r="F26070" t="s">
        <v>60877</v>
      </c>
    </row>
    <row r="26071" spans="1:6" x14ac:dyDescent="0.25">
      <c r="A26071" t="s">
        <v>60878</v>
      </c>
      <c r="B26071" s="147" t="s">
        <v>178</v>
      </c>
      <c r="C26071" t="s">
        <v>60879</v>
      </c>
      <c r="D26071" t="s">
        <v>60880</v>
      </c>
      <c r="E26071" s="148">
        <v>3639</v>
      </c>
      <c r="F26071" t="s">
        <v>60881</v>
      </c>
    </row>
    <row r="26072" spans="1:6" hidden="1" x14ac:dyDescent="0.25">
      <c r="A26072" t="s">
        <v>60878</v>
      </c>
      <c r="B26072" s="147" t="s">
        <v>234</v>
      </c>
      <c r="C26072" t="s">
        <v>60882</v>
      </c>
      <c r="D26072" t="s">
        <v>60880</v>
      </c>
      <c r="E26072" s="147">
        <v>-7.28</v>
      </c>
      <c r="F26072" t="s">
        <v>60883</v>
      </c>
    </row>
    <row r="26073" spans="1:6" hidden="1" x14ac:dyDescent="0.25">
      <c r="A26073" t="s">
        <v>60878</v>
      </c>
      <c r="B26073" s="147" t="s">
        <v>217</v>
      </c>
      <c r="C26073" t="s">
        <v>60884</v>
      </c>
      <c r="D26073" t="s">
        <v>60880</v>
      </c>
      <c r="E26073" s="147">
        <v>-18.2</v>
      </c>
      <c r="F26073" t="s">
        <v>60885</v>
      </c>
    </row>
    <row r="26074" spans="1:6" hidden="1" x14ac:dyDescent="0.25">
      <c r="A26074" t="s">
        <v>60878</v>
      </c>
      <c r="B26074" s="147" t="s">
        <v>218</v>
      </c>
      <c r="C26074" t="s">
        <v>60886</v>
      </c>
      <c r="D26074" t="s">
        <v>60880</v>
      </c>
      <c r="E26074" s="147">
        <v>-36.39</v>
      </c>
      <c r="F26074" t="s">
        <v>60887</v>
      </c>
    </row>
    <row r="26075" spans="1:6" hidden="1" x14ac:dyDescent="0.25">
      <c r="A26075" t="s">
        <v>60878</v>
      </c>
      <c r="B26075" s="147" t="s">
        <v>179</v>
      </c>
      <c r="C26075" t="s">
        <v>60888</v>
      </c>
      <c r="D26075" t="s">
        <v>60880</v>
      </c>
      <c r="E26075" s="147">
        <v>-87.7</v>
      </c>
      <c r="F26075" t="s">
        <v>60889</v>
      </c>
    </row>
    <row r="26076" spans="1:6" hidden="1" x14ac:dyDescent="0.25">
      <c r="A26076" t="s">
        <v>60878</v>
      </c>
      <c r="B26076" s="147" t="s">
        <v>219</v>
      </c>
      <c r="C26076" t="s">
        <v>60890</v>
      </c>
      <c r="D26076" t="s">
        <v>60880</v>
      </c>
      <c r="E26076" s="147">
        <v>-109.17</v>
      </c>
      <c r="F26076" t="s">
        <v>60891</v>
      </c>
    </row>
    <row r="26077" spans="1:6" x14ac:dyDescent="0.25">
      <c r="A26077" t="s">
        <v>60892</v>
      </c>
      <c r="B26077" s="147" t="s">
        <v>178</v>
      </c>
      <c r="C26077" t="s">
        <v>60893</v>
      </c>
      <c r="D26077" t="s">
        <v>60894</v>
      </c>
      <c r="E26077" s="148">
        <v>4486</v>
      </c>
      <c r="F26077" t="s">
        <v>60895</v>
      </c>
    </row>
    <row r="26078" spans="1:6" hidden="1" x14ac:dyDescent="0.25">
      <c r="A26078" t="s">
        <v>60892</v>
      </c>
      <c r="B26078" s="147" t="s">
        <v>234</v>
      </c>
      <c r="C26078" t="s">
        <v>60896</v>
      </c>
      <c r="D26078" t="s">
        <v>60894</v>
      </c>
      <c r="E26078" s="147">
        <v>-8.9700000000000006</v>
      </c>
      <c r="F26078" t="s">
        <v>60897</v>
      </c>
    </row>
    <row r="26079" spans="1:6" hidden="1" x14ac:dyDescent="0.25">
      <c r="A26079" t="s">
        <v>60892</v>
      </c>
      <c r="B26079" s="147" t="s">
        <v>217</v>
      </c>
      <c r="C26079" t="s">
        <v>60898</v>
      </c>
      <c r="D26079" t="s">
        <v>60894</v>
      </c>
      <c r="E26079" s="147">
        <v>-22.43</v>
      </c>
      <c r="F26079" t="s">
        <v>60899</v>
      </c>
    </row>
    <row r="26080" spans="1:6" hidden="1" x14ac:dyDescent="0.25">
      <c r="A26080" t="s">
        <v>60892</v>
      </c>
      <c r="B26080" s="147" t="s">
        <v>218</v>
      </c>
      <c r="C26080" t="s">
        <v>60900</v>
      </c>
      <c r="D26080" t="s">
        <v>60894</v>
      </c>
      <c r="E26080" s="147">
        <v>-44.86</v>
      </c>
      <c r="F26080" t="s">
        <v>60901</v>
      </c>
    </row>
    <row r="26081" spans="1:6" hidden="1" x14ac:dyDescent="0.25">
      <c r="A26081" t="s">
        <v>60892</v>
      </c>
      <c r="B26081" s="147" t="s">
        <v>179</v>
      </c>
      <c r="C26081" t="s">
        <v>60902</v>
      </c>
      <c r="D26081" t="s">
        <v>60894</v>
      </c>
      <c r="E26081" s="147">
        <v>-108.11</v>
      </c>
      <c r="F26081" t="s">
        <v>60903</v>
      </c>
    </row>
    <row r="26082" spans="1:6" hidden="1" x14ac:dyDescent="0.25">
      <c r="A26082" t="s">
        <v>60892</v>
      </c>
      <c r="B26082" s="147" t="s">
        <v>219</v>
      </c>
      <c r="C26082" t="s">
        <v>60904</v>
      </c>
      <c r="D26082" t="s">
        <v>60894</v>
      </c>
      <c r="E26082" s="147">
        <v>-134.58000000000001</v>
      </c>
      <c r="F26082" t="s">
        <v>60905</v>
      </c>
    </row>
    <row r="26083" spans="1:6" x14ac:dyDescent="0.25">
      <c r="A26083" t="s">
        <v>60906</v>
      </c>
      <c r="B26083" s="147" t="s">
        <v>178</v>
      </c>
      <c r="C26083" t="s">
        <v>60907</v>
      </c>
      <c r="D26083" t="s">
        <v>60908</v>
      </c>
      <c r="E26083" s="148">
        <v>2735</v>
      </c>
      <c r="F26083" t="s">
        <v>60909</v>
      </c>
    </row>
    <row r="26084" spans="1:6" hidden="1" x14ac:dyDescent="0.25">
      <c r="A26084" t="s">
        <v>60906</v>
      </c>
      <c r="B26084" s="147" t="s">
        <v>234</v>
      </c>
      <c r="C26084" t="s">
        <v>60910</v>
      </c>
      <c r="D26084" t="s">
        <v>60908</v>
      </c>
      <c r="E26084" s="147">
        <v>-5.47</v>
      </c>
      <c r="F26084" t="s">
        <v>60911</v>
      </c>
    </row>
    <row r="26085" spans="1:6" hidden="1" x14ac:dyDescent="0.25">
      <c r="A26085" t="s">
        <v>60906</v>
      </c>
      <c r="B26085" s="147" t="s">
        <v>217</v>
      </c>
      <c r="C26085" t="s">
        <v>60912</v>
      </c>
      <c r="D26085" t="s">
        <v>60908</v>
      </c>
      <c r="E26085" s="147">
        <v>-13.68</v>
      </c>
      <c r="F26085" t="s">
        <v>60913</v>
      </c>
    </row>
    <row r="26086" spans="1:6" hidden="1" x14ac:dyDescent="0.25">
      <c r="A26086" t="s">
        <v>60906</v>
      </c>
      <c r="B26086" s="147" t="s">
        <v>218</v>
      </c>
      <c r="C26086" t="s">
        <v>60914</v>
      </c>
      <c r="D26086" t="s">
        <v>60908</v>
      </c>
      <c r="E26086" s="147">
        <v>-27.35</v>
      </c>
      <c r="F26086" t="s">
        <v>60915</v>
      </c>
    </row>
    <row r="26087" spans="1:6" hidden="1" x14ac:dyDescent="0.25">
      <c r="A26087" t="s">
        <v>60906</v>
      </c>
      <c r="B26087" s="147" t="s">
        <v>179</v>
      </c>
      <c r="C26087" t="s">
        <v>60916</v>
      </c>
      <c r="D26087" t="s">
        <v>60908</v>
      </c>
      <c r="E26087" s="147">
        <v>-65.91</v>
      </c>
      <c r="F26087" t="s">
        <v>60917</v>
      </c>
    </row>
    <row r="26088" spans="1:6" hidden="1" x14ac:dyDescent="0.25">
      <c r="A26088" t="s">
        <v>60906</v>
      </c>
      <c r="B26088" s="147" t="s">
        <v>219</v>
      </c>
      <c r="C26088" t="s">
        <v>60918</v>
      </c>
      <c r="D26088" t="s">
        <v>60908</v>
      </c>
      <c r="E26088" s="147">
        <v>-82.05</v>
      </c>
      <c r="F26088" t="s">
        <v>60919</v>
      </c>
    </row>
    <row r="26089" spans="1:6" x14ac:dyDescent="0.25">
      <c r="A26089" t="s">
        <v>60920</v>
      </c>
      <c r="B26089" s="147" t="s">
        <v>178</v>
      </c>
      <c r="C26089" t="s">
        <v>60921</v>
      </c>
      <c r="D26089" t="s">
        <v>60922</v>
      </c>
      <c r="E26089" s="148">
        <v>20200</v>
      </c>
      <c r="F26089" t="s">
        <v>60923</v>
      </c>
    </row>
    <row r="26090" spans="1:6" hidden="1" x14ac:dyDescent="0.25">
      <c r="A26090" t="s">
        <v>60920</v>
      </c>
      <c r="B26090" s="147" t="s">
        <v>234</v>
      </c>
      <c r="C26090" t="s">
        <v>60924</v>
      </c>
      <c r="D26090" t="s">
        <v>60922</v>
      </c>
      <c r="E26090" s="147">
        <v>-40.4</v>
      </c>
      <c r="F26090" t="s">
        <v>60925</v>
      </c>
    </row>
    <row r="26091" spans="1:6" hidden="1" x14ac:dyDescent="0.25">
      <c r="A26091" t="s">
        <v>60920</v>
      </c>
      <c r="B26091" s="147" t="s">
        <v>217</v>
      </c>
      <c r="C26091" t="s">
        <v>60926</v>
      </c>
      <c r="D26091" t="s">
        <v>60922</v>
      </c>
      <c r="E26091" s="148">
        <v>-101</v>
      </c>
      <c r="F26091" t="s">
        <v>60927</v>
      </c>
    </row>
    <row r="26092" spans="1:6" hidden="1" x14ac:dyDescent="0.25">
      <c r="A26092" t="s">
        <v>60920</v>
      </c>
      <c r="B26092" s="147" t="s">
        <v>218</v>
      </c>
      <c r="C26092" t="s">
        <v>60928</v>
      </c>
      <c r="D26092" t="s">
        <v>60922</v>
      </c>
      <c r="E26092" s="148">
        <v>-101</v>
      </c>
      <c r="F26092" t="s">
        <v>60929</v>
      </c>
    </row>
    <row r="26093" spans="1:6" hidden="1" x14ac:dyDescent="0.25">
      <c r="A26093" t="s">
        <v>60920</v>
      </c>
      <c r="B26093" s="147" t="s">
        <v>219</v>
      </c>
      <c r="C26093" t="s">
        <v>60930</v>
      </c>
      <c r="D26093" t="s">
        <v>60922</v>
      </c>
      <c r="E26093" s="148">
        <v>-101</v>
      </c>
      <c r="F26093" t="s">
        <v>60931</v>
      </c>
    </row>
    <row r="26094" spans="1:6" hidden="1" x14ac:dyDescent="0.25">
      <c r="A26094" t="s">
        <v>60920</v>
      </c>
      <c r="B26094" s="147" t="s">
        <v>179</v>
      </c>
      <c r="C26094" t="s">
        <v>60932</v>
      </c>
      <c r="D26094" t="s">
        <v>60922</v>
      </c>
      <c r="E26094" s="147">
        <v>-486.82</v>
      </c>
      <c r="F26094" t="s">
        <v>60933</v>
      </c>
    </row>
    <row r="26095" spans="1:6" x14ac:dyDescent="0.25">
      <c r="A26095" t="s">
        <v>60934</v>
      </c>
      <c r="B26095" s="147" t="s">
        <v>178</v>
      </c>
      <c r="C26095" t="s">
        <v>60935</v>
      </c>
      <c r="D26095" t="s">
        <v>60936</v>
      </c>
      <c r="E26095" s="148">
        <v>2839</v>
      </c>
      <c r="F26095" t="s">
        <v>60937</v>
      </c>
    </row>
    <row r="26096" spans="1:6" hidden="1" x14ac:dyDescent="0.25">
      <c r="A26096" t="s">
        <v>60934</v>
      </c>
      <c r="B26096" s="147" t="s">
        <v>234</v>
      </c>
      <c r="C26096" t="s">
        <v>60938</v>
      </c>
      <c r="D26096" t="s">
        <v>60936</v>
      </c>
      <c r="E26096" s="147">
        <v>-5.68</v>
      </c>
      <c r="F26096" t="s">
        <v>60939</v>
      </c>
    </row>
    <row r="26097" spans="1:6" hidden="1" x14ac:dyDescent="0.25">
      <c r="A26097" t="s">
        <v>60934</v>
      </c>
      <c r="B26097" s="147" t="s">
        <v>217</v>
      </c>
      <c r="C26097" t="s">
        <v>60940</v>
      </c>
      <c r="D26097" t="s">
        <v>60936</v>
      </c>
      <c r="E26097" s="147">
        <v>-14.2</v>
      </c>
      <c r="F26097" t="s">
        <v>60941</v>
      </c>
    </row>
    <row r="26098" spans="1:6" hidden="1" x14ac:dyDescent="0.25">
      <c r="A26098" t="s">
        <v>60934</v>
      </c>
      <c r="B26098" s="147" t="s">
        <v>218</v>
      </c>
      <c r="C26098" t="s">
        <v>60942</v>
      </c>
      <c r="D26098" t="s">
        <v>60936</v>
      </c>
      <c r="E26098" s="147">
        <v>-14.2</v>
      </c>
      <c r="F26098" t="s">
        <v>60943</v>
      </c>
    </row>
    <row r="26099" spans="1:6" hidden="1" x14ac:dyDescent="0.25">
      <c r="A26099" t="s">
        <v>60934</v>
      </c>
      <c r="B26099" s="147" t="s">
        <v>219</v>
      </c>
      <c r="C26099" t="s">
        <v>60944</v>
      </c>
      <c r="D26099" t="s">
        <v>60936</v>
      </c>
      <c r="E26099" s="147">
        <v>-14.2</v>
      </c>
      <c r="F26099" t="s">
        <v>60945</v>
      </c>
    </row>
    <row r="26100" spans="1:6" hidden="1" x14ac:dyDescent="0.25">
      <c r="A26100" t="s">
        <v>60934</v>
      </c>
      <c r="B26100" s="147" t="s">
        <v>179</v>
      </c>
      <c r="C26100" t="s">
        <v>60946</v>
      </c>
      <c r="D26100" t="s">
        <v>60936</v>
      </c>
      <c r="E26100" s="147">
        <v>-68.42</v>
      </c>
      <c r="F26100" t="s">
        <v>60947</v>
      </c>
    </row>
    <row r="26101" spans="1:6" x14ac:dyDescent="0.25">
      <c r="A26101" t="s">
        <v>60948</v>
      </c>
      <c r="B26101" s="147" t="s">
        <v>178</v>
      </c>
      <c r="C26101" t="s">
        <v>60949</v>
      </c>
      <c r="D26101" t="s">
        <v>60950</v>
      </c>
      <c r="E26101" s="148">
        <v>5555</v>
      </c>
      <c r="F26101" t="s">
        <v>60951</v>
      </c>
    </row>
    <row r="26102" spans="1:6" hidden="1" x14ac:dyDescent="0.25">
      <c r="A26102" t="s">
        <v>60948</v>
      </c>
      <c r="B26102" s="147" t="s">
        <v>234</v>
      </c>
      <c r="C26102" t="s">
        <v>60952</v>
      </c>
      <c r="D26102" t="s">
        <v>60950</v>
      </c>
      <c r="E26102" s="147">
        <v>-11.11</v>
      </c>
      <c r="F26102" t="s">
        <v>60953</v>
      </c>
    </row>
    <row r="26103" spans="1:6" hidden="1" x14ac:dyDescent="0.25">
      <c r="A26103" t="s">
        <v>60948</v>
      </c>
      <c r="B26103" s="147" t="s">
        <v>217</v>
      </c>
      <c r="C26103" t="s">
        <v>60954</v>
      </c>
      <c r="D26103" t="s">
        <v>60950</v>
      </c>
      <c r="E26103" s="147">
        <v>-27.78</v>
      </c>
      <c r="F26103" t="s">
        <v>60955</v>
      </c>
    </row>
    <row r="26104" spans="1:6" hidden="1" x14ac:dyDescent="0.25">
      <c r="A26104" t="s">
        <v>60948</v>
      </c>
      <c r="B26104" s="147" t="s">
        <v>218</v>
      </c>
      <c r="C26104" t="s">
        <v>60956</v>
      </c>
      <c r="D26104" t="s">
        <v>60950</v>
      </c>
      <c r="E26104" s="147">
        <v>-55.55</v>
      </c>
      <c r="F26104" t="s">
        <v>60957</v>
      </c>
    </row>
    <row r="26105" spans="1:6" hidden="1" x14ac:dyDescent="0.25">
      <c r="A26105" t="s">
        <v>60948</v>
      </c>
      <c r="B26105" s="147" t="s">
        <v>179</v>
      </c>
      <c r="C26105" t="s">
        <v>60958</v>
      </c>
      <c r="D26105" t="s">
        <v>60950</v>
      </c>
      <c r="E26105" s="147">
        <v>-133.88</v>
      </c>
      <c r="F26105" t="s">
        <v>60959</v>
      </c>
    </row>
    <row r="26106" spans="1:6" hidden="1" x14ac:dyDescent="0.25">
      <c r="A26106" t="s">
        <v>60948</v>
      </c>
      <c r="B26106" s="147" t="s">
        <v>219</v>
      </c>
      <c r="C26106" t="s">
        <v>60960</v>
      </c>
      <c r="D26106" t="s">
        <v>60950</v>
      </c>
      <c r="E26106" s="147">
        <v>-166.65</v>
      </c>
      <c r="F26106" t="s">
        <v>60961</v>
      </c>
    </row>
    <row r="26107" spans="1:6" x14ac:dyDescent="0.25">
      <c r="A26107" t="s">
        <v>60962</v>
      </c>
      <c r="B26107" s="147" t="s">
        <v>178</v>
      </c>
      <c r="C26107" t="s">
        <v>60963</v>
      </c>
      <c r="D26107" t="s">
        <v>60964</v>
      </c>
      <c r="E26107" s="148">
        <v>204</v>
      </c>
      <c r="F26107" t="s">
        <v>60965</v>
      </c>
    </row>
    <row r="26108" spans="1:6" hidden="1" x14ac:dyDescent="0.25">
      <c r="A26108" t="s">
        <v>60962</v>
      </c>
      <c r="B26108" s="147" t="s">
        <v>234</v>
      </c>
      <c r="C26108" t="s">
        <v>60966</v>
      </c>
      <c r="D26108" t="s">
        <v>60964</v>
      </c>
      <c r="E26108" s="147">
        <v>-0.41</v>
      </c>
      <c r="F26108" t="s">
        <v>60967</v>
      </c>
    </row>
    <row r="26109" spans="1:6" hidden="1" x14ac:dyDescent="0.25">
      <c r="A26109" t="s">
        <v>60962</v>
      </c>
      <c r="B26109" s="147" t="s">
        <v>217</v>
      </c>
      <c r="C26109" t="s">
        <v>60968</v>
      </c>
      <c r="D26109" t="s">
        <v>60964</v>
      </c>
      <c r="E26109" s="147">
        <v>-1.02</v>
      </c>
      <c r="F26109" t="s">
        <v>60969</v>
      </c>
    </row>
    <row r="26110" spans="1:6" hidden="1" x14ac:dyDescent="0.25">
      <c r="A26110" t="s">
        <v>60962</v>
      </c>
      <c r="B26110" s="147" t="s">
        <v>218</v>
      </c>
      <c r="C26110" t="s">
        <v>60970</v>
      </c>
      <c r="D26110" t="s">
        <v>60964</v>
      </c>
      <c r="E26110" s="147">
        <v>-2.04</v>
      </c>
      <c r="F26110" t="s">
        <v>60971</v>
      </c>
    </row>
    <row r="26111" spans="1:6" hidden="1" x14ac:dyDescent="0.25">
      <c r="A26111" t="s">
        <v>60962</v>
      </c>
      <c r="B26111" s="147" t="s">
        <v>179</v>
      </c>
      <c r="C26111" t="s">
        <v>60972</v>
      </c>
      <c r="D26111" t="s">
        <v>60964</v>
      </c>
      <c r="E26111" s="147">
        <v>-4.92</v>
      </c>
      <c r="F26111" t="s">
        <v>60973</v>
      </c>
    </row>
    <row r="26112" spans="1:6" hidden="1" x14ac:dyDescent="0.25">
      <c r="A26112" t="s">
        <v>60962</v>
      </c>
      <c r="B26112" s="147" t="s">
        <v>219</v>
      </c>
      <c r="C26112" t="s">
        <v>60974</v>
      </c>
      <c r="D26112" t="s">
        <v>60964</v>
      </c>
      <c r="E26112" s="147">
        <v>-6.12</v>
      </c>
      <c r="F26112" t="s">
        <v>60975</v>
      </c>
    </row>
    <row r="26113" spans="1:6" x14ac:dyDescent="0.25">
      <c r="A26113" t="s">
        <v>60976</v>
      </c>
      <c r="B26113" s="147" t="s">
        <v>178</v>
      </c>
      <c r="C26113" t="s">
        <v>60977</v>
      </c>
      <c r="D26113" t="s">
        <v>60978</v>
      </c>
      <c r="E26113" s="148">
        <v>1867</v>
      </c>
      <c r="F26113" t="s">
        <v>60979</v>
      </c>
    </row>
    <row r="26114" spans="1:6" hidden="1" x14ac:dyDescent="0.25">
      <c r="A26114" t="s">
        <v>60976</v>
      </c>
      <c r="B26114" s="147" t="s">
        <v>234</v>
      </c>
      <c r="C26114" t="s">
        <v>60980</v>
      </c>
      <c r="D26114" t="s">
        <v>60978</v>
      </c>
      <c r="E26114" s="147">
        <v>-3.73</v>
      </c>
      <c r="F26114" t="s">
        <v>60981</v>
      </c>
    </row>
    <row r="26115" spans="1:6" hidden="1" x14ac:dyDescent="0.25">
      <c r="A26115" t="s">
        <v>60976</v>
      </c>
      <c r="B26115" s="147" t="s">
        <v>217</v>
      </c>
      <c r="C26115" t="s">
        <v>60982</v>
      </c>
      <c r="D26115" t="s">
        <v>60978</v>
      </c>
      <c r="E26115" s="147">
        <v>-9.34</v>
      </c>
      <c r="F26115" t="s">
        <v>60983</v>
      </c>
    </row>
    <row r="26116" spans="1:6" hidden="1" x14ac:dyDescent="0.25">
      <c r="A26116" t="s">
        <v>60976</v>
      </c>
      <c r="B26116" s="147" t="s">
        <v>218</v>
      </c>
      <c r="C26116" t="s">
        <v>60984</v>
      </c>
      <c r="D26116" t="s">
        <v>60978</v>
      </c>
      <c r="E26116" s="147">
        <v>-18.670000000000002</v>
      </c>
      <c r="F26116" t="s">
        <v>60985</v>
      </c>
    </row>
    <row r="26117" spans="1:6" hidden="1" x14ac:dyDescent="0.25">
      <c r="A26117" t="s">
        <v>60976</v>
      </c>
      <c r="B26117" s="147" t="s">
        <v>179</v>
      </c>
      <c r="C26117" t="s">
        <v>60986</v>
      </c>
      <c r="D26117" t="s">
        <v>60978</v>
      </c>
      <c r="E26117" s="147">
        <v>-44.99</v>
      </c>
      <c r="F26117" t="s">
        <v>60987</v>
      </c>
    </row>
    <row r="26118" spans="1:6" hidden="1" x14ac:dyDescent="0.25">
      <c r="A26118" t="s">
        <v>60976</v>
      </c>
      <c r="B26118" s="147" t="s">
        <v>219</v>
      </c>
      <c r="C26118" t="s">
        <v>60988</v>
      </c>
      <c r="D26118" t="s">
        <v>60978</v>
      </c>
      <c r="E26118" s="147">
        <v>-56.01</v>
      </c>
      <c r="F26118" t="s">
        <v>60989</v>
      </c>
    </row>
    <row r="26119" spans="1:6" x14ac:dyDescent="0.25">
      <c r="A26119" t="s">
        <v>60990</v>
      </c>
      <c r="B26119" s="147" t="s">
        <v>178</v>
      </c>
      <c r="C26119" t="s">
        <v>60991</v>
      </c>
      <c r="D26119" t="s">
        <v>60992</v>
      </c>
      <c r="E26119" s="148">
        <v>646</v>
      </c>
      <c r="F26119" t="s">
        <v>60993</v>
      </c>
    </row>
    <row r="26120" spans="1:6" hidden="1" x14ac:dyDescent="0.25">
      <c r="A26120" t="s">
        <v>60990</v>
      </c>
      <c r="B26120" s="147" t="s">
        <v>234</v>
      </c>
      <c r="C26120" t="s">
        <v>60994</v>
      </c>
      <c r="D26120" t="s">
        <v>60992</v>
      </c>
      <c r="E26120" s="147">
        <v>-1.29</v>
      </c>
      <c r="F26120" t="s">
        <v>60995</v>
      </c>
    </row>
    <row r="26121" spans="1:6" hidden="1" x14ac:dyDescent="0.25">
      <c r="A26121" t="s">
        <v>60990</v>
      </c>
      <c r="B26121" s="147" t="s">
        <v>217</v>
      </c>
      <c r="C26121" t="s">
        <v>60996</v>
      </c>
      <c r="D26121" t="s">
        <v>60992</v>
      </c>
      <c r="E26121" s="147">
        <v>-3.23</v>
      </c>
      <c r="F26121" t="s">
        <v>60997</v>
      </c>
    </row>
    <row r="26122" spans="1:6" hidden="1" x14ac:dyDescent="0.25">
      <c r="A26122" t="s">
        <v>60990</v>
      </c>
      <c r="B26122" s="147" t="s">
        <v>218</v>
      </c>
      <c r="C26122" t="s">
        <v>60998</v>
      </c>
      <c r="D26122" t="s">
        <v>60992</v>
      </c>
      <c r="E26122" s="147">
        <v>-6.46</v>
      </c>
      <c r="F26122" t="s">
        <v>60999</v>
      </c>
    </row>
    <row r="26123" spans="1:6" hidden="1" x14ac:dyDescent="0.25">
      <c r="A26123" t="s">
        <v>60990</v>
      </c>
      <c r="B26123" s="147" t="s">
        <v>179</v>
      </c>
      <c r="C26123" t="s">
        <v>61000</v>
      </c>
      <c r="D26123" t="s">
        <v>60992</v>
      </c>
      <c r="E26123" s="147">
        <v>-15.57</v>
      </c>
      <c r="F26123" t="s">
        <v>61001</v>
      </c>
    </row>
    <row r="26124" spans="1:6" hidden="1" x14ac:dyDescent="0.25">
      <c r="A26124" t="s">
        <v>60990</v>
      </c>
      <c r="B26124" s="147" t="s">
        <v>219</v>
      </c>
      <c r="C26124" t="s">
        <v>61002</v>
      </c>
      <c r="D26124" t="s">
        <v>60992</v>
      </c>
      <c r="E26124" s="147">
        <v>-19.38</v>
      </c>
      <c r="F26124" t="s">
        <v>61003</v>
      </c>
    </row>
    <row r="26125" spans="1:6" x14ac:dyDescent="0.25">
      <c r="A26125" t="s">
        <v>61004</v>
      </c>
      <c r="B26125" s="147" t="s">
        <v>178</v>
      </c>
      <c r="C26125" t="s">
        <v>61005</v>
      </c>
      <c r="D26125" t="s">
        <v>61006</v>
      </c>
      <c r="E26125" s="147">
        <v>1767.2</v>
      </c>
      <c r="F26125" t="s">
        <v>61007</v>
      </c>
    </row>
    <row r="26126" spans="1:6" hidden="1" x14ac:dyDescent="0.25">
      <c r="A26126" t="s">
        <v>61004</v>
      </c>
      <c r="B26126" s="147" t="s">
        <v>234</v>
      </c>
      <c r="C26126" t="s">
        <v>61008</v>
      </c>
      <c r="D26126" t="s">
        <v>61006</v>
      </c>
      <c r="E26126" s="147">
        <v>-3.53</v>
      </c>
      <c r="F26126" t="s">
        <v>61009</v>
      </c>
    </row>
    <row r="26127" spans="1:6" hidden="1" x14ac:dyDescent="0.25">
      <c r="A26127" t="s">
        <v>61004</v>
      </c>
      <c r="B26127" s="147" t="s">
        <v>217</v>
      </c>
      <c r="C26127" t="s">
        <v>61010</v>
      </c>
      <c r="D26127" t="s">
        <v>61006</v>
      </c>
      <c r="E26127" s="147">
        <v>-8.84</v>
      </c>
      <c r="F26127" t="s">
        <v>61011</v>
      </c>
    </row>
    <row r="26128" spans="1:6" hidden="1" x14ac:dyDescent="0.25">
      <c r="A26128" t="s">
        <v>61004</v>
      </c>
      <c r="B26128" s="147" t="s">
        <v>218</v>
      </c>
      <c r="C26128" t="s">
        <v>61012</v>
      </c>
      <c r="D26128" t="s">
        <v>61006</v>
      </c>
      <c r="E26128" s="147">
        <v>-17.670000000000002</v>
      </c>
      <c r="F26128" t="s">
        <v>61013</v>
      </c>
    </row>
    <row r="26129" spans="1:6" hidden="1" x14ac:dyDescent="0.25">
      <c r="A26129" t="s">
        <v>61004</v>
      </c>
      <c r="B26129" s="147" t="s">
        <v>179</v>
      </c>
      <c r="C26129" t="s">
        <v>61014</v>
      </c>
      <c r="D26129" t="s">
        <v>61006</v>
      </c>
      <c r="E26129" s="147">
        <v>-42.59</v>
      </c>
      <c r="F26129" t="s">
        <v>61015</v>
      </c>
    </row>
    <row r="26130" spans="1:6" hidden="1" x14ac:dyDescent="0.25">
      <c r="A26130" t="s">
        <v>61004</v>
      </c>
      <c r="B26130" s="147" t="s">
        <v>219</v>
      </c>
      <c r="C26130" t="s">
        <v>61016</v>
      </c>
      <c r="D26130" t="s">
        <v>61006</v>
      </c>
      <c r="E26130" s="147">
        <v>-53.02</v>
      </c>
      <c r="F26130" t="s">
        <v>61017</v>
      </c>
    </row>
    <row r="26131" spans="1:6" x14ac:dyDescent="0.25">
      <c r="A26131" t="s">
        <v>61018</v>
      </c>
      <c r="B26131" s="147" t="s">
        <v>178</v>
      </c>
      <c r="C26131" t="s">
        <v>61019</v>
      </c>
      <c r="D26131" t="s">
        <v>61020</v>
      </c>
      <c r="E26131" s="148">
        <v>6720</v>
      </c>
      <c r="F26131" t="s">
        <v>61021</v>
      </c>
    </row>
    <row r="26132" spans="1:6" hidden="1" x14ac:dyDescent="0.25">
      <c r="A26132" t="s">
        <v>61018</v>
      </c>
      <c r="B26132" s="147" t="s">
        <v>234</v>
      </c>
      <c r="C26132" t="s">
        <v>61022</v>
      </c>
      <c r="D26132" t="s">
        <v>61020</v>
      </c>
      <c r="E26132" s="147">
        <v>-13.44</v>
      </c>
      <c r="F26132" t="s">
        <v>61023</v>
      </c>
    </row>
    <row r="26133" spans="1:6" hidden="1" x14ac:dyDescent="0.25">
      <c r="A26133" t="s">
        <v>61018</v>
      </c>
      <c r="B26133" s="147" t="s">
        <v>217</v>
      </c>
      <c r="C26133" t="s">
        <v>61024</v>
      </c>
      <c r="D26133" t="s">
        <v>61020</v>
      </c>
      <c r="E26133" s="147">
        <v>-33.6</v>
      </c>
      <c r="F26133" t="s">
        <v>61025</v>
      </c>
    </row>
    <row r="26134" spans="1:6" hidden="1" x14ac:dyDescent="0.25">
      <c r="A26134" t="s">
        <v>61018</v>
      </c>
      <c r="B26134" s="147" t="s">
        <v>218</v>
      </c>
      <c r="C26134" t="s">
        <v>61026</v>
      </c>
      <c r="D26134" t="s">
        <v>61020</v>
      </c>
      <c r="E26134" s="147">
        <v>-67.2</v>
      </c>
      <c r="F26134" t="s">
        <v>61027</v>
      </c>
    </row>
    <row r="26135" spans="1:6" hidden="1" x14ac:dyDescent="0.25">
      <c r="A26135" t="s">
        <v>61018</v>
      </c>
      <c r="B26135" s="147" t="s">
        <v>179</v>
      </c>
      <c r="C26135" t="s">
        <v>61028</v>
      </c>
      <c r="D26135" t="s">
        <v>61020</v>
      </c>
      <c r="E26135" s="147">
        <v>-161.94999999999999</v>
      </c>
      <c r="F26135" t="s">
        <v>61029</v>
      </c>
    </row>
    <row r="26136" spans="1:6" hidden="1" x14ac:dyDescent="0.25">
      <c r="A26136" t="s">
        <v>61018</v>
      </c>
      <c r="B26136" s="147" t="s">
        <v>219</v>
      </c>
      <c r="C26136" t="s">
        <v>61030</v>
      </c>
      <c r="D26136" t="s">
        <v>61020</v>
      </c>
      <c r="E26136" s="147">
        <v>-201.6</v>
      </c>
      <c r="F26136" t="s">
        <v>61031</v>
      </c>
    </row>
    <row r="26137" spans="1:6" x14ac:dyDescent="0.25">
      <c r="A26137" t="s">
        <v>61032</v>
      </c>
      <c r="B26137" s="147" t="s">
        <v>178</v>
      </c>
      <c r="C26137" t="s">
        <v>61033</v>
      </c>
      <c r="D26137" t="s">
        <v>61034</v>
      </c>
      <c r="E26137" s="148">
        <v>3564</v>
      </c>
      <c r="F26137" t="s">
        <v>61035</v>
      </c>
    </row>
    <row r="26138" spans="1:6" hidden="1" x14ac:dyDescent="0.25">
      <c r="A26138" t="s">
        <v>61032</v>
      </c>
      <c r="B26138" s="147" t="s">
        <v>234</v>
      </c>
      <c r="C26138" t="s">
        <v>61036</v>
      </c>
      <c r="D26138" t="s">
        <v>61034</v>
      </c>
      <c r="E26138" s="147">
        <v>-7.13</v>
      </c>
      <c r="F26138" t="s">
        <v>61037</v>
      </c>
    </row>
    <row r="26139" spans="1:6" hidden="1" x14ac:dyDescent="0.25">
      <c r="A26139" t="s">
        <v>61032</v>
      </c>
      <c r="B26139" s="147" t="s">
        <v>217</v>
      </c>
      <c r="C26139" t="s">
        <v>61038</v>
      </c>
      <c r="D26139" t="s">
        <v>61034</v>
      </c>
      <c r="E26139" s="147">
        <v>-17.82</v>
      </c>
      <c r="F26139" t="s">
        <v>61039</v>
      </c>
    </row>
    <row r="26140" spans="1:6" hidden="1" x14ac:dyDescent="0.25">
      <c r="A26140" t="s">
        <v>61032</v>
      </c>
      <c r="B26140" s="147" t="s">
        <v>218</v>
      </c>
      <c r="C26140" t="s">
        <v>61040</v>
      </c>
      <c r="D26140" t="s">
        <v>61034</v>
      </c>
      <c r="E26140" s="147">
        <v>-17.82</v>
      </c>
      <c r="F26140" t="s">
        <v>61041</v>
      </c>
    </row>
    <row r="26141" spans="1:6" hidden="1" x14ac:dyDescent="0.25">
      <c r="A26141" t="s">
        <v>61032</v>
      </c>
      <c r="B26141" s="147" t="s">
        <v>219</v>
      </c>
      <c r="C26141" t="s">
        <v>61042</v>
      </c>
      <c r="D26141" t="s">
        <v>61034</v>
      </c>
      <c r="E26141" s="147">
        <v>-17.82</v>
      </c>
      <c r="F26141" t="s">
        <v>61043</v>
      </c>
    </row>
    <row r="26142" spans="1:6" hidden="1" x14ac:dyDescent="0.25">
      <c r="A26142" t="s">
        <v>61032</v>
      </c>
      <c r="B26142" s="147" t="s">
        <v>179</v>
      </c>
      <c r="C26142" t="s">
        <v>61044</v>
      </c>
      <c r="D26142" t="s">
        <v>61034</v>
      </c>
      <c r="E26142" s="147">
        <v>-85.89</v>
      </c>
      <c r="F26142" t="s">
        <v>61045</v>
      </c>
    </row>
    <row r="26143" spans="1:6" hidden="1" x14ac:dyDescent="0.25">
      <c r="A26143" t="s">
        <v>61032</v>
      </c>
      <c r="B26143" s="147" t="s">
        <v>221</v>
      </c>
      <c r="C26143" t="s">
        <v>61046</v>
      </c>
      <c r="D26143" t="s">
        <v>61034</v>
      </c>
      <c r="E26143" s="147">
        <v>-160.38</v>
      </c>
      <c r="F26143" t="s">
        <v>61047</v>
      </c>
    </row>
    <row r="26144" spans="1:6" x14ac:dyDescent="0.25">
      <c r="A26144" t="s">
        <v>61048</v>
      </c>
      <c r="B26144" s="147" t="s">
        <v>178</v>
      </c>
      <c r="C26144" t="s">
        <v>61049</v>
      </c>
      <c r="D26144" t="s">
        <v>61050</v>
      </c>
      <c r="E26144" s="148">
        <v>622</v>
      </c>
      <c r="F26144" t="s">
        <v>61051</v>
      </c>
    </row>
    <row r="26145" spans="1:6" hidden="1" x14ac:dyDescent="0.25">
      <c r="A26145" t="s">
        <v>61048</v>
      </c>
      <c r="B26145" s="147" t="s">
        <v>234</v>
      </c>
      <c r="C26145" t="s">
        <v>61052</v>
      </c>
      <c r="D26145" t="s">
        <v>61050</v>
      </c>
      <c r="E26145" s="147">
        <v>-1.24</v>
      </c>
      <c r="F26145" t="s">
        <v>61053</v>
      </c>
    </row>
    <row r="26146" spans="1:6" hidden="1" x14ac:dyDescent="0.25">
      <c r="A26146" t="s">
        <v>61048</v>
      </c>
      <c r="B26146" s="147" t="s">
        <v>217</v>
      </c>
      <c r="C26146" t="s">
        <v>61054</v>
      </c>
      <c r="D26146" t="s">
        <v>61050</v>
      </c>
      <c r="E26146" s="147">
        <v>-3.11</v>
      </c>
      <c r="F26146" t="s">
        <v>61055</v>
      </c>
    </row>
    <row r="26147" spans="1:6" hidden="1" x14ac:dyDescent="0.25">
      <c r="A26147" t="s">
        <v>61048</v>
      </c>
      <c r="B26147" s="147" t="s">
        <v>218</v>
      </c>
      <c r="C26147" t="s">
        <v>61056</v>
      </c>
      <c r="D26147" t="s">
        <v>61050</v>
      </c>
      <c r="E26147" s="147">
        <v>-3.11</v>
      </c>
      <c r="F26147" t="s">
        <v>61057</v>
      </c>
    </row>
    <row r="26148" spans="1:6" hidden="1" x14ac:dyDescent="0.25">
      <c r="A26148" t="s">
        <v>61048</v>
      </c>
      <c r="B26148" s="147" t="s">
        <v>219</v>
      </c>
      <c r="C26148" t="s">
        <v>61058</v>
      </c>
      <c r="D26148" t="s">
        <v>61050</v>
      </c>
      <c r="E26148" s="147">
        <v>-3.11</v>
      </c>
      <c r="F26148" t="s">
        <v>61059</v>
      </c>
    </row>
    <row r="26149" spans="1:6" hidden="1" x14ac:dyDescent="0.25">
      <c r="A26149" t="s">
        <v>61048</v>
      </c>
      <c r="B26149" s="147" t="s">
        <v>179</v>
      </c>
      <c r="C26149" t="s">
        <v>61060</v>
      </c>
      <c r="D26149" t="s">
        <v>61050</v>
      </c>
      <c r="E26149" s="147">
        <v>-14.99</v>
      </c>
      <c r="F26149" t="s">
        <v>61061</v>
      </c>
    </row>
    <row r="26150" spans="1:6" x14ac:dyDescent="0.25">
      <c r="A26150" t="s">
        <v>61062</v>
      </c>
      <c r="B26150" s="147" t="s">
        <v>178</v>
      </c>
      <c r="C26150" t="s">
        <v>61063</v>
      </c>
      <c r="D26150" t="s">
        <v>61064</v>
      </c>
      <c r="E26150" s="148">
        <v>354</v>
      </c>
      <c r="F26150" t="s">
        <v>61065</v>
      </c>
    </row>
    <row r="26151" spans="1:6" hidden="1" x14ac:dyDescent="0.25">
      <c r="A26151" t="s">
        <v>61062</v>
      </c>
      <c r="B26151" s="147" t="s">
        <v>234</v>
      </c>
      <c r="C26151" t="s">
        <v>61066</v>
      </c>
      <c r="D26151" t="s">
        <v>61064</v>
      </c>
      <c r="E26151" s="147">
        <v>-0.71</v>
      </c>
      <c r="F26151" t="s">
        <v>61067</v>
      </c>
    </row>
    <row r="26152" spans="1:6" hidden="1" x14ac:dyDescent="0.25">
      <c r="A26152" t="s">
        <v>61062</v>
      </c>
      <c r="B26152" s="147" t="s">
        <v>217</v>
      </c>
      <c r="C26152" t="s">
        <v>61068</v>
      </c>
      <c r="D26152" t="s">
        <v>61064</v>
      </c>
      <c r="E26152" s="147">
        <v>-1.77</v>
      </c>
      <c r="F26152" t="s">
        <v>61069</v>
      </c>
    </row>
    <row r="26153" spans="1:6" hidden="1" x14ac:dyDescent="0.25">
      <c r="A26153" t="s">
        <v>61062</v>
      </c>
      <c r="B26153" s="147" t="s">
        <v>218</v>
      </c>
      <c r="C26153" t="s">
        <v>61070</v>
      </c>
      <c r="D26153" t="s">
        <v>61064</v>
      </c>
      <c r="E26153" s="147">
        <v>-3.54</v>
      </c>
      <c r="F26153" t="s">
        <v>61071</v>
      </c>
    </row>
    <row r="26154" spans="1:6" hidden="1" x14ac:dyDescent="0.25">
      <c r="A26154" t="s">
        <v>61062</v>
      </c>
      <c r="B26154" s="147" t="s">
        <v>179</v>
      </c>
      <c r="C26154" t="s">
        <v>61072</v>
      </c>
      <c r="D26154" t="s">
        <v>61064</v>
      </c>
      <c r="E26154" s="147">
        <v>-8.5299999999999994</v>
      </c>
      <c r="F26154" t="s">
        <v>61073</v>
      </c>
    </row>
    <row r="26155" spans="1:6" hidden="1" x14ac:dyDescent="0.25">
      <c r="A26155" t="s">
        <v>61062</v>
      </c>
      <c r="B26155" s="147" t="s">
        <v>219</v>
      </c>
      <c r="C26155" t="s">
        <v>61074</v>
      </c>
      <c r="D26155" t="s">
        <v>61064</v>
      </c>
      <c r="E26155" s="147">
        <v>-10.62</v>
      </c>
      <c r="F26155" t="s">
        <v>61075</v>
      </c>
    </row>
    <row r="26156" spans="1:6" x14ac:dyDescent="0.25">
      <c r="A26156" t="s">
        <v>61076</v>
      </c>
      <c r="B26156" s="147" t="s">
        <v>178</v>
      </c>
      <c r="C26156" t="s">
        <v>61077</v>
      </c>
      <c r="D26156" t="s">
        <v>61078</v>
      </c>
      <c r="E26156" s="148">
        <v>3780</v>
      </c>
      <c r="F26156" t="s">
        <v>61079</v>
      </c>
    </row>
    <row r="26157" spans="1:6" hidden="1" x14ac:dyDescent="0.25">
      <c r="A26157" t="s">
        <v>61076</v>
      </c>
      <c r="B26157" s="147" t="s">
        <v>234</v>
      </c>
      <c r="C26157" t="s">
        <v>61080</v>
      </c>
      <c r="D26157" t="s">
        <v>61078</v>
      </c>
      <c r="E26157" s="147">
        <v>-7.56</v>
      </c>
      <c r="F26157" t="s">
        <v>61081</v>
      </c>
    </row>
    <row r="26158" spans="1:6" hidden="1" x14ac:dyDescent="0.25">
      <c r="A26158" t="s">
        <v>61076</v>
      </c>
      <c r="B26158" s="147" t="s">
        <v>217</v>
      </c>
      <c r="C26158" t="s">
        <v>61082</v>
      </c>
      <c r="D26158" t="s">
        <v>61078</v>
      </c>
      <c r="E26158" s="147">
        <v>-18.899999999999999</v>
      </c>
      <c r="F26158" t="s">
        <v>61083</v>
      </c>
    </row>
    <row r="26159" spans="1:6" hidden="1" x14ac:dyDescent="0.25">
      <c r="A26159" t="s">
        <v>61076</v>
      </c>
      <c r="B26159" s="147" t="s">
        <v>218</v>
      </c>
      <c r="C26159" t="s">
        <v>61084</v>
      </c>
      <c r="D26159" t="s">
        <v>61078</v>
      </c>
      <c r="E26159" s="147">
        <v>-37.799999999999997</v>
      </c>
      <c r="F26159" t="s">
        <v>61085</v>
      </c>
    </row>
    <row r="26160" spans="1:6" hidden="1" x14ac:dyDescent="0.25">
      <c r="A26160" t="s">
        <v>61076</v>
      </c>
      <c r="B26160" s="147" t="s">
        <v>179</v>
      </c>
      <c r="C26160" t="s">
        <v>61086</v>
      </c>
      <c r="D26160" t="s">
        <v>61078</v>
      </c>
      <c r="E26160" s="147">
        <v>-91.1</v>
      </c>
      <c r="F26160" t="s">
        <v>61087</v>
      </c>
    </row>
    <row r="26161" spans="1:6" hidden="1" x14ac:dyDescent="0.25">
      <c r="A26161" t="s">
        <v>61076</v>
      </c>
      <c r="B26161" s="147" t="s">
        <v>219</v>
      </c>
      <c r="C26161" t="s">
        <v>61088</v>
      </c>
      <c r="D26161" t="s">
        <v>61078</v>
      </c>
      <c r="E26161" s="147">
        <v>-113.4</v>
      </c>
      <c r="F26161" t="s">
        <v>61089</v>
      </c>
    </row>
    <row r="26162" spans="1:6" x14ac:dyDescent="0.25">
      <c r="A26162" t="s">
        <v>61090</v>
      </c>
      <c r="B26162" s="147" t="s">
        <v>178</v>
      </c>
      <c r="C26162" t="s">
        <v>61091</v>
      </c>
      <c r="D26162" t="s">
        <v>61092</v>
      </c>
      <c r="E26162" s="148">
        <v>2483</v>
      </c>
      <c r="F26162" t="s">
        <v>61093</v>
      </c>
    </row>
    <row r="26163" spans="1:6" hidden="1" x14ac:dyDescent="0.25">
      <c r="A26163" t="s">
        <v>61090</v>
      </c>
      <c r="B26163" s="147" t="s">
        <v>234</v>
      </c>
      <c r="C26163" t="s">
        <v>61094</v>
      </c>
      <c r="D26163" t="s">
        <v>61092</v>
      </c>
      <c r="E26163" s="147">
        <v>-4.97</v>
      </c>
      <c r="F26163" t="s">
        <v>61095</v>
      </c>
    </row>
    <row r="26164" spans="1:6" hidden="1" x14ac:dyDescent="0.25">
      <c r="A26164" t="s">
        <v>61090</v>
      </c>
      <c r="B26164" s="147" t="s">
        <v>217</v>
      </c>
      <c r="C26164" t="s">
        <v>61096</v>
      </c>
      <c r="D26164" t="s">
        <v>61092</v>
      </c>
      <c r="E26164" s="147">
        <v>-12.42</v>
      </c>
      <c r="F26164" t="s">
        <v>61097</v>
      </c>
    </row>
    <row r="26165" spans="1:6" hidden="1" x14ac:dyDescent="0.25">
      <c r="A26165" t="s">
        <v>61090</v>
      </c>
      <c r="B26165" s="147" t="s">
        <v>218</v>
      </c>
      <c r="C26165" t="s">
        <v>61098</v>
      </c>
      <c r="D26165" t="s">
        <v>61092</v>
      </c>
      <c r="E26165" s="147">
        <v>-24.83</v>
      </c>
      <c r="F26165" t="s">
        <v>61099</v>
      </c>
    </row>
    <row r="26166" spans="1:6" hidden="1" x14ac:dyDescent="0.25">
      <c r="A26166" t="s">
        <v>61090</v>
      </c>
      <c r="B26166" s="147" t="s">
        <v>179</v>
      </c>
      <c r="C26166" t="s">
        <v>61100</v>
      </c>
      <c r="D26166" t="s">
        <v>61092</v>
      </c>
      <c r="E26166" s="147">
        <v>-59.84</v>
      </c>
      <c r="F26166" t="s">
        <v>61101</v>
      </c>
    </row>
    <row r="26167" spans="1:6" hidden="1" x14ac:dyDescent="0.25">
      <c r="A26167" t="s">
        <v>61090</v>
      </c>
      <c r="B26167" s="147" t="s">
        <v>219</v>
      </c>
      <c r="C26167" t="s">
        <v>61102</v>
      </c>
      <c r="D26167" t="s">
        <v>61092</v>
      </c>
      <c r="E26167" s="147">
        <v>-74.489999999999995</v>
      </c>
      <c r="F26167" t="s">
        <v>61103</v>
      </c>
    </row>
    <row r="26168" spans="1:6" x14ac:dyDescent="0.25">
      <c r="A26168" t="s">
        <v>61104</v>
      </c>
      <c r="B26168" s="147" t="s">
        <v>178</v>
      </c>
      <c r="C26168" t="s">
        <v>61105</v>
      </c>
      <c r="D26168" t="s">
        <v>61106</v>
      </c>
      <c r="E26168" s="148">
        <v>3800</v>
      </c>
      <c r="F26168" t="s">
        <v>61107</v>
      </c>
    </row>
    <row r="26169" spans="1:6" hidden="1" x14ac:dyDescent="0.25">
      <c r="A26169" t="s">
        <v>61104</v>
      </c>
      <c r="B26169" s="147" t="s">
        <v>234</v>
      </c>
      <c r="C26169" t="s">
        <v>61108</v>
      </c>
      <c r="D26169" t="s">
        <v>61106</v>
      </c>
      <c r="E26169" s="147">
        <v>-7.6</v>
      </c>
      <c r="F26169" t="s">
        <v>61109</v>
      </c>
    </row>
    <row r="26170" spans="1:6" hidden="1" x14ac:dyDescent="0.25">
      <c r="A26170" t="s">
        <v>61104</v>
      </c>
      <c r="B26170" s="147" t="s">
        <v>217</v>
      </c>
      <c r="C26170" t="s">
        <v>61110</v>
      </c>
      <c r="D26170" t="s">
        <v>61106</v>
      </c>
      <c r="E26170" s="148">
        <v>-19</v>
      </c>
      <c r="F26170" t="s">
        <v>61111</v>
      </c>
    </row>
    <row r="26171" spans="1:6" hidden="1" x14ac:dyDescent="0.25">
      <c r="A26171" t="s">
        <v>61104</v>
      </c>
      <c r="B26171" s="147" t="s">
        <v>218</v>
      </c>
      <c r="C26171" t="s">
        <v>61112</v>
      </c>
      <c r="D26171" t="s">
        <v>61106</v>
      </c>
      <c r="E26171" s="148">
        <v>-38</v>
      </c>
      <c r="F26171" t="s">
        <v>61113</v>
      </c>
    </row>
    <row r="26172" spans="1:6" hidden="1" x14ac:dyDescent="0.25">
      <c r="A26172" t="s">
        <v>61104</v>
      </c>
      <c r="B26172" s="147" t="s">
        <v>210</v>
      </c>
      <c r="C26172" t="s">
        <v>61114</v>
      </c>
      <c r="D26172" t="s">
        <v>61106</v>
      </c>
      <c r="E26172" s="148">
        <v>-76</v>
      </c>
      <c r="F26172" t="s">
        <v>61115</v>
      </c>
    </row>
    <row r="26173" spans="1:6" hidden="1" x14ac:dyDescent="0.25">
      <c r="A26173" t="s">
        <v>61104</v>
      </c>
      <c r="B26173" s="147" t="s">
        <v>179</v>
      </c>
      <c r="C26173" t="s">
        <v>61116</v>
      </c>
      <c r="D26173" t="s">
        <v>61106</v>
      </c>
      <c r="E26173" s="147">
        <v>-91.58</v>
      </c>
      <c r="F26173" t="s">
        <v>61117</v>
      </c>
    </row>
    <row r="26174" spans="1:6" hidden="1" x14ac:dyDescent="0.25">
      <c r="A26174" t="s">
        <v>61104</v>
      </c>
      <c r="B26174" s="147" t="s">
        <v>219</v>
      </c>
      <c r="C26174" t="s">
        <v>61118</v>
      </c>
      <c r="D26174" t="s">
        <v>61106</v>
      </c>
      <c r="E26174" s="148">
        <v>-114</v>
      </c>
      <c r="F26174" t="s">
        <v>61119</v>
      </c>
    </row>
    <row r="26175" spans="1:6" x14ac:dyDescent="0.25">
      <c r="A26175" t="s">
        <v>61120</v>
      </c>
      <c r="B26175" s="147" t="s">
        <v>178</v>
      </c>
      <c r="C26175" t="s">
        <v>61121</v>
      </c>
      <c r="D26175" t="s">
        <v>61122</v>
      </c>
      <c r="E26175" s="148">
        <v>3649</v>
      </c>
      <c r="F26175" t="s">
        <v>61123</v>
      </c>
    </row>
    <row r="26176" spans="1:6" hidden="1" x14ac:dyDescent="0.25">
      <c r="A26176" t="s">
        <v>61120</v>
      </c>
      <c r="B26176" s="147" t="s">
        <v>234</v>
      </c>
      <c r="C26176" t="s">
        <v>61124</v>
      </c>
      <c r="D26176" t="s">
        <v>61122</v>
      </c>
      <c r="E26176" s="147">
        <v>-7.3</v>
      </c>
      <c r="F26176" t="s">
        <v>61125</v>
      </c>
    </row>
    <row r="26177" spans="1:6" hidden="1" x14ac:dyDescent="0.25">
      <c r="A26177" t="s">
        <v>61120</v>
      </c>
      <c r="B26177" s="147" t="s">
        <v>217</v>
      </c>
      <c r="C26177" t="s">
        <v>61126</v>
      </c>
      <c r="D26177" t="s">
        <v>61122</v>
      </c>
      <c r="E26177" s="147">
        <v>-18.25</v>
      </c>
      <c r="F26177" t="s">
        <v>61127</v>
      </c>
    </row>
    <row r="26178" spans="1:6" hidden="1" x14ac:dyDescent="0.25">
      <c r="A26178" t="s">
        <v>61120</v>
      </c>
      <c r="B26178" s="147" t="s">
        <v>218</v>
      </c>
      <c r="C26178" t="s">
        <v>61128</v>
      </c>
      <c r="D26178" t="s">
        <v>61122</v>
      </c>
      <c r="E26178" s="147">
        <v>-18.25</v>
      </c>
      <c r="F26178" t="s">
        <v>61129</v>
      </c>
    </row>
    <row r="26179" spans="1:6" hidden="1" x14ac:dyDescent="0.25">
      <c r="A26179" t="s">
        <v>61120</v>
      </c>
      <c r="B26179" s="147" t="s">
        <v>219</v>
      </c>
      <c r="C26179" t="s">
        <v>61130</v>
      </c>
      <c r="D26179" t="s">
        <v>61122</v>
      </c>
      <c r="E26179" s="147">
        <v>-18.25</v>
      </c>
      <c r="F26179" t="s">
        <v>61131</v>
      </c>
    </row>
    <row r="26180" spans="1:6" hidden="1" x14ac:dyDescent="0.25">
      <c r="A26180" t="s">
        <v>61120</v>
      </c>
      <c r="B26180" s="147" t="s">
        <v>179</v>
      </c>
      <c r="C26180" t="s">
        <v>61132</v>
      </c>
      <c r="D26180" t="s">
        <v>61122</v>
      </c>
      <c r="E26180" s="147">
        <v>-87.94</v>
      </c>
      <c r="F26180" t="s">
        <v>61133</v>
      </c>
    </row>
    <row r="26181" spans="1:6" x14ac:dyDescent="0.25">
      <c r="A26181" t="s">
        <v>61134</v>
      </c>
      <c r="B26181" s="147" t="s">
        <v>178</v>
      </c>
      <c r="C26181" t="s">
        <v>61135</v>
      </c>
      <c r="D26181" t="s">
        <v>61136</v>
      </c>
      <c r="E26181" s="148">
        <v>2419</v>
      </c>
      <c r="F26181" t="s">
        <v>61137</v>
      </c>
    </row>
    <row r="26182" spans="1:6" hidden="1" x14ac:dyDescent="0.25">
      <c r="A26182" t="s">
        <v>61134</v>
      </c>
      <c r="B26182" s="147" t="s">
        <v>234</v>
      </c>
      <c r="C26182" t="s">
        <v>61138</v>
      </c>
      <c r="D26182" t="s">
        <v>61136</v>
      </c>
      <c r="E26182" s="147">
        <v>-4.84</v>
      </c>
      <c r="F26182" t="s">
        <v>61139</v>
      </c>
    </row>
    <row r="26183" spans="1:6" hidden="1" x14ac:dyDescent="0.25">
      <c r="A26183" t="s">
        <v>61134</v>
      </c>
      <c r="B26183" s="147" t="s">
        <v>217</v>
      </c>
      <c r="C26183" t="s">
        <v>61140</v>
      </c>
      <c r="D26183" t="s">
        <v>61136</v>
      </c>
      <c r="E26183" s="147">
        <v>-12.1</v>
      </c>
      <c r="F26183" t="s">
        <v>61141</v>
      </c>
    </row>
    <row r="26184" spans="1:6" hidden="1" x14ac:dyDescent="0.25">
      <c r="A26184" t="s">
        <v>61134</v>
      </c>
      <c r="B26184" s="147" t="s">
        <v>218</v>
      </c>
      <c r="C26184" t="s">
        <v>61142</v>
      </c>
      <c r="D26184" t="s">
        <v>61136</v>
      </c>
      <c r="E26184" s="147">
        <v>-24.19</v>
      </c>
      <c r="F26184" t="s">
        <v>61143</v>
      </c>
    </row>
    <row r="26185" spans="1:6" hidden="1" x14ac:dyDescent="0.25">
      <c r="A26185" t="s">
        <v>61134</v>
      </c>
      <c r="B26185" s="147" t="s">
        <v>210</v>
      </c>
      <c r="C26185" t="s">
        <v>61144</v>
      </c>
      <c r="D26185" t="s">
        <v>61136</v>
      </c>
      <c r="E26185" s="147">
        <v>-48.38</v>
      </c>
      <c r="F26185" t="s">
        <v>61145</v>
      </c>
    </row>
    <row r="26186" spans="1:6" hidden="1" x14ac:dyDescent="0.25">
      <c r="A26186" t="s">
        <v>61134</v>
      </c>
      <c r="B26186" s="147" t="s">
        <v>179</v>
      </c>
      <c r="C26186" t="s">
        <v>61146</v>
      </c>
      <c r="D26186" t="s">
        <v>61136</v>
      </c>
      <c r="E26186" s="147">
        <v>-58.3</v>
      </c>
      <c r="F26186" t="s">
        <v>61147</v>
      </c>
    </row>
    <row r="26187" spans="1:6" hidden="1" x14ac:dyDescent="0.25">
      <c r="A26187" t="s">
        <v>61134</v>
      </c>
      <c r="B26187" s="147" t="s">
        <v>219</v>
      </c>
      <c r="C26187" t="s">
        <v>61148</v>
      </c>
      <c r="D26187" t="s">
        <v>61136</v>
      </c>
      <c r="E26187" s="147">
        <v>-72.569999999999993</v>
      </c>
      <c r="F26187" t="s">
        <v>61149</v>
      </c>
    </row>
    <row r="26188" spans="1:6" x14ac:dyDescent="0.25">
      <c r="A26188" t="s">
        <v>61150</v>
      </c>
      <c r="B26188" s="147" t="s">
        <v>178</v>
      </c>
      <c r="C26188" t="s">
        <v>61151</v>
      </c>
      <c r="D26188" t="s">
        <v>61152</v>
      </c>
      <c r="E26188" s="148">
        <v>4250</v>
      </c>
      <c r="F26188" t="s">
        <v>61153</v>
      </c>
    </row>
    <row r="26189" spans="1:6" hidden="1" x14ac:dyDescent="0.25">
      <c r="A26189" t="s">
        <v>61150</v>
      </c>
      <c r="B26189" s="147" t="s">
        <v>234</v>
      </c>
      <c r="C26189" t="s">
        <v>61154</v>
      </c>
      <c r="D26189" t="s">
        <v>61152</v>
      </c>
      <c r="E26189" s="147">
        <v>-8.5</v>
      </c>
      <c r="F26189" t="s">
        <v>61155</v>
      </c>
    </row>
    <row r="26190" spans="1:6" hidden="1" x14ac:dyDescent="0.25">
      <c r="A26190" t="s">
        <v>61150</v>
      </c>
      <c r="B26190" s="147" t="s">
        <v>217</v>
      </c>
      <c r="C26190" t="s">
        <v>61156</v>
      </c>
      <c r="D26190" t="s">
        <v>61152</v>
      </c>
      <c r="E26190" s="147">
        <v>-21.25</v>
      </c>
      <c r="F26190" t="s">
        <v>61157</v>
      </c>
    </row>
    <row r="26191" spans="1:6" hidden="1" x14ac:dyDescent="0.25">
      <c r="A26191" t="s">
        <v>61150</v>
      </c>
      <c r="B26191" s="147" t="s">
        <v>218</v>
      </c>
      <c r="C26191" t="s">
        <v>61158</v>
      </c>
      <c r="D26191" t="s">
        <v>61152</v>
      </c>
      <c r="E26191" s="147">
        <v>-42.5</v>
      </c>
      <c r="F26191" t="s">
        <v>61159</v>
      </c>
    </row>
    <row r="26192" spans="1:6" hidden="1" x14ac:dyDescent="0.25">
      <c r="A26192" t="s">
        <v>61150</v>
      </c>
      <c r="B26192" s="147" t="s">
        <v>179</v>
      </c>
      <c r="C26192" t="s">
        <v>61160</v>
      </c>
      <c r="D26192" t="s">
        <v>61152</v>
      </c>
      <c r="E26192" s="147">
        <v>-102.43</v>
      </c>
      <c r="F26192" t="s">
        <v>61161</v>
      </c>
    </row>
    <row r="26193" spans="1:6" hidden="1" x14ac:dyDescent="0.25">
      <c r="A26193" t="s">
        <v>61150</v>
      </c>
      <c r="B26193" s="147" t="s">
        <v>219</v>
      </c>
      <c r="C26193" t="s">
        <v>61162</v>
      </c>
      <c r="D26193" t="s">
        <v>61152</v>
      </c>
      <c r="E26193" s="147">
        <v>-127.5</v>
      </c>
      <c r="F26193" t="s">
        <v>61163</v>
      </c>
    </row>
    <row r="26194" spans="1:6" x14ac:dyDescent="0.25">
      <c r="A26194" t="s">
        <v>61164</v>
      </c>
      <c r="B26194" s="147" t="s">
        <v>178</v>
      </c>
      <c r="C26194" t="s">
        <v>61165</v>
      </c>
      <c r="D26194" t="s">
        <v>61166</v>
      </c>
      <c r="E26194" s="148">
        <v>2500</v>
      </c>
      <c r="F26194" t="s">
        <v>61167</v>
      </c>
    </row>
    <row r="26195" spans="1:6" hidden="1" x14ac:dyDescent="0.25">
      <c r="A26195" t="s">
        <v>61164</v>
      </c>
      <c r="B26195" s="147" t="s">
        <v>234</v>
      </c>
      <c r="C26195" t="s">
        <v>61168</v>
      </c>
      <c r="D26195" t="s">
        <v>61166</v>
      </c>
      <c r="E26195" s="148">
        <v>-5</v>
      </c>
      <c r="F26195" t="s">
        <v>61169</v>
      </c>
    </row>
    <row r="26196" spans="1:6" hidden="1" x14ac:dyDescent="0.25">
      <c r="A26196" t="s">
        <v>61164</v>
      </c>
      <c r="B26196" s="147" t="s">
        <v>217</v>
      </c>
      <c r="C26196" t="s">
        <v>61170</v>
      </c>
      <c r="D26196" t="s">
        <v>61166</v>
      </c>
      <c r="E26196" s="147">
        <v>-12.5</v>
      </c>
      <c r="F26196" t="s">
        <v>61171</v>
      </c>
    </row>
    <row r="26197" spans="1:6" hidden="1" x14ac:dyDescent="0.25">
      <c r="A26197" t="s">
        <v>61164</v>
      </c>
      <c r="B26197" s="147" t="s">
        <v>218</v>
      </c>
      <c r="C26197" t="s">
        <v>61172</v>
      </c>
      <c r="D26197" t="s">
        <v>61166</v>
      </c>
      <c r="E26197" s="147">
        <v>-12.5</v>
      </c>
      <c r="F26197" t="s">
        <v>61173</v>
      </c>
    </row>
    <row r="26198" spans="1:6" hidden="1" x14ac:dyDescent="0.25">
      <c r="A26198" t="s">
        <v>61164</v>
      </c>
      <c r="B26198" s="147" t="s">
        <v>219</v>
      </c>
      <c r="C26198" t="s">
        <v>61174</v>
      </c>
      <c r="D26198" t="s">
        <v>61166</v>
      </c>
      <c r="E26198" s="147">
        <v>-12.5</v>
      </c>
      <c r="F26198" t="s">
        <v>61175</v>
      </c>
    </row>
    <row r="26199" spans="1:6" hidden="1" x14ac:dyDescent="0.25">
      <c r="A26199" t="s">
        <v>61164</v>
      </c>
      <c r="B26199" s="147" t="s">
        <v>179</v>
      </c>
      <c r="C26199" t="s">
        <v>61176</v>
      </c>
      <c r="D26199" t="s">
        <v>61166</v>
      </c>
      <c r="E26199" s="147">
        <v>-60.25</v>
      </c>
      <c r="F26199" t="s">
        <v>61177</v>
      </c>
    </row>
    <row r="26200" spans="1:6" x14ac:dyDescent="0.25">
      <c r="A26200" t="s">
        <v>61178</v>
      </c>
      <c r="B26200" s="147" t="s">
        <v>178</v>
      </c>
      <c r="C26200" t="s">
        <v>61179</v>
      </c>
      <c r="D26200" t="s">
        <v>61180</v>
      </c>
      <c r="E26200" s="148">
        <v>82</v>
      </c>
      <c r="F26200" t="s">
        <v>61181</v>
      </c>
    </row>
    <row r="26201" spans="1:6" hidden="1" x14ac:dyDescent="0.25">
      <c r="A26201" t="s">
        <v>61178</v>
      </c>
      <c r="B26201" s="147" t="s">
        <v>234</v>
      </c>
      <c r="C26201" t="s">
        <v>61182</v>
      </c>
      <c r="D26201" t="s">
        <v>61180</v>
      </c>
      <c r="E26201" s="147">
        <v>-0.16</v>
      </c>
      <c r="F26201" t="s">
        <v>61183</v>
      </c>
    </row>
    <row r="26202" spans="1:6" hidden="1" x14ac:dyDescent="0.25">
      <c r="A26202" t="s">
        <v>61178</v>
      </c>
      <c r="B26202" s="147" t="s">
        <v>218</v>
      </c>
      <c r="C26202" t="s">
        <v>61184</v>
      </c>
      <c r="D26202" t="s">
        <v>61180</v>
      </c>
      <c r="E26202" s="147">
        <v>-0.82</v>
      </c>
      <c r="F26202" t="s">
        <v>61185</v>
      </c>
    </row>
    <row r="26203" spans="1:6" hidden="1" x14ac:dyDescent="0.25">
      <c r="A26203" t="s">
        <v>61178</v>
      </c>
      <c r="B26203" s="147" t="s">
        <v>179</v>
      </c>
      <c r="C26203" t="s">
        <v>61186</v>
      </c>
      <c r="D26203" t="s">
        <v>61180</v>
      </c>
      <c r="E26203" s="147">
        <v>-1.98</v>
      </c>
      <c r="F26203" t="s">
        <v>61187</v>
      </c>
    </row>
    <row r="26204" spans="1:6" hidden="1" x14ac:dyDescent="0.25">
      <c r="A26204" t="s">
        <v>61178</v>
      </c>
      <c r="B26204" s="147" t="s">
        <v>219</v>
      </c>
      <c r="C26204" t="s">
        <v>61188</v>
      </c>
      <c r="D26204" t="s">
        <v>61180</v>
      </c>
      <c r="E26204" s="147">
        <v>-2.46</v>
      </c>
      <c r="F26204" t="s">
        <v>61189</v>
      </c>
    </row>
    <row r="26205" spans="1:6" x14ac:dyDescent="0.25">
      <c r="A26205" t="s">
        <v>61190</v>
      </c>
      <c r="B26205" s="147" t="s">
        <v>178</v>
      </c>
      <c r="C26205" t="s">
        <v>61191</v>
      </c>
      <c r="D26205" t="s">
        <v>61192</v>
      </c>
      <c r="E26205" s="148">
        <v>2045</v>
      </c>
      <c r="F26205" t="s">
        <v>61193</v>
      </c>
    </row>
    <row r="26206" spans="1:6" hidden="1" x14ac:dyDescent="0.25">
      <c r="A26206" t="s">
        <v>61190</v>
      </c>
      <c r="B26206" s="147" t="s">
        <v>234</v>
      </c>
      <c r="C26206" t="s">
        <v>61194</v>
      </c>
      <c r="D26206" t="s">
        <v>61192</v>
      </c>
      <c r="E26206" s="147">
        <v>-4.09</v>
      </c>
      <c r="F26206" t="s">
        <v>61195</v>
      </c>
    </row>
    <row r="26207" spans="1:6" hidden="1" x14ac:dyDescent="0.25">
      <c r="A26207" t="s">
        <v>61190</v>
      </c>
      <c r="B26207" s="147" t="s">
        <v>217</v>
      </c>
      <c r="C26207" t="s">
        <v>61196</v>
      </c>
      <c r="D26207" t="s">
        <v>61192</v>
      </c>
      <c r="E26207" s="147">
        <v>-10.23</v>
      </c>
      <c r="F26207" t="s">
        <v>61197</v>
      </c>
    </row>
    <row r="26208" spans="1:6" hidden="1" x14ac:dyDescent="0.25">
      <c r="A26208" t="s">
        <v>61190</v>
      </c>
      <c r="B26208" s="147" t="s">
        <v>218</v>
      </c>
      <c r="C26208" t="s">
        <v>61198</v>
      </c>
      <c r="D26208" t="s">
        <v>61192</v>
      </c>
      <c r="E26208" s="147">
        <v>-20.45</v>
      </c>
      <c r="F26208" t="s">
        <v>61199</v>
      </c>
    </row>
    <row r="26209" spans="1:6" hidden="1" x14ac:dyDescent="0.25">
      <c r="A26209" t="s">
        <v>61190</v>
      </c>
      <c r="B26209" s="147" t="s">
        <v>179</v>
      </c>
      <c r="C26209" t="s">
        <v>61200</v>
      </c>
      <c r="D26209" t="s">
        <v>61192</v>
      </c>
      <c r="E26209" s="147">
        <v>-49.28</v>
      </c>
      <c r="F26209" t="s">
        <v>61201</v>
      </c>
    </row>
    <row r="26210" spans="1:6" hidden="1" x14ac:dyDescent="0.25">
      <c r="A26210" t="s">
        <v>61190</v>
      </c>
      <c r="B26210" s="147" t="s">
        <v>219</v>
      </c>
      <c r="C26210" t="s">
        <v>61202</v>
      </c>
      <c r="D26210" t="s">
        <v>61192</v>
      </c>
      <c r="E26210" s="147">
        <v>-61.35</v>
      </c>
      <c r="F26210" t="s">
        <v>61203</v>
      </c>
    </row>
    <row r="26211" spans="1:6" x14ac:dyDescent="0.25">
      <c r="A26211" t="s">
        <v>61204</v>
      </c>
      <c r="B26211" s="147" t="s">
        <v>178</v>
      </c>
      <c r="C26211" t="s">
        <v>61205</v>
      </c>
      <c r="D26211" t="s">
        <v>61206</v>
      </c>
      <c r="E26211" s="148">
        <v>2695</v>
      </c>
      <c r="F26211" t="s">
        <v>61207</v>
      </c>
    </row>
    <row r="26212" spans="1:6" hidden="1" x14ac:dyDescent="0.25">
      <c r="A26212" t="s">
        <v>61204</v>
      </c>
      <c r="B26212" s="147" t="s">
        <v>234</v>
      </c>
      <c r="C26212" t="s">
        <v>61208</v>
      </c>
      <c r="D26212" t="s">
        <v>61206</v>
      </c>
      <c r="E26212" s="147">
        <v>-5.39</v>
      </c>
      <c r="F26212" t="s">
        <v>61209</v>
      </c>
    </row>
    <row r="26213" spans="1:6" hidden="1" x14ac:dyDescent="0.25">
      <c r="A26213" t="s">
        <v>61204</v>
      </c>
      <c r="B26213" s="147" t="s">
        <v>217</v>
      </c>
      <c r="C26213" t="s">
        <v>61210</v>
      </c>
      <c r="D26213" t="s">
        <v>61206</v>
      </c>
      <c r="E26213" s="147">
        <v>-13.48</v>
      </c>
      <c r="F26213" t="s">
        <v>61211</v>
      </c>
    </row>
    <row r="26214" spans="1:6" hidden="1" x14ac:dyDescent="0.25">
      <c r="A26214" t="s">
        <v>61204</v>
      </c>
      <c r="B26214" s="147" t="s">
        <v>218</v>
      </c>
      <c r="C26214" t="s">
        <v>61212</v>
      </c>
      <c r="D26214" t="s">
        <v>61206</v>
      </c>
      <c r="E26214" s="147">
        <v>-26.95</v>
      </c>
      <c r="F26214" t="s">
        <v>61213</v>
      </c>
    </row>
    <row r="26215" spans="1:6" hidden="1" x14ac:dyDescent="0.25">
      <c r="A26215" t="s">
        <v>61204</v>
      </c>
      <c r="B26215" s="147" t="s">
        <v>210</v>
      </c>
      <c r="C26215" t="s">
        <v>61214</v>
      </c>
      <c r="D26215" t="s">
        <v>61206</v>
      </c>
      <c r="E26215" s="147">
        <v>-53.9</v>
      </c>
      <c r="F26215" t="s">
        <v>61215</v>
      </c>
    </row>
    <row r="26216" spans="1:6" hidden="1" x14ac:dyDescent="0.25">
      <c r="A26216" t="s">
        <v>61204</v>
      </c>
      <c r="B26216" s="147" t="s">
        <v>179</v>
      </c>
      <c r="C26216" t="s">
        <v>61216</v>
      </c>
      <c r="D26216" t="s">
        <v>61206</v>
      </c>
      <c r="E26216" s="147">
        <v>-64.95</v>
      </c>
      <c r="F26216" t="s">
        <v>61217</v>
      </c>
    </row>
    <row r="26217" spans="1:6" hidden="1" x14ac:dyDescent="0.25">
      <c r="A26217" t="s">
        <v>61204</v>
      </c>
      <c r="B26217" s="147" t="s">
        <v>219</v>
      </c>
      <c r="C26217" t="s">
        <v>61218</v>
      </c>
      <c r="D26217" t="s">
        <v>61206</v>
      </c>
      <c r="E26217" s="147">
        <v>-80.849999999999994</v>
      </c>
      <c r="F26217" t="s">
        <v>61219</v>
      </c>
    </row>
    <row r="26218" spans="1:6" x14ac:dyDescent="0.25">
      <c r="A26218" t="s">
        <v>61220</v>
      </c>
      <c r="B26218" s="147" t="s">
        <v>178</v>
      </c>
      <c r="C26218" t="s">
        <v>61221</v>
      </c>
      <c r="D26218" t="s">
        <v>61222</v>
      </c>
      <c r="E26218" s="148">
        <v>3833</v>
      </c>
      <c r="F26218" t="s">
        <v>61223</v>
      </c>
    </row>
    <row r="26219" spans="1:6" hidden="1" x14ac:dyDescent="0.25">
      <c r="A26219" t="s">
        <v>61220</v>
      </c>
      <c r="B26219" s="147" t="s">
        <v>234</v>
      </c>
      <c r="C26219" t="s">
        <v>61224</v>
      </c>
      <c r="D26219" t="s">
        <v>61222</v>
      </c>
      <c r="E26219" s="147">
        <v>-7.67</v>
      </c>
      <c r="F26219" t="s">
        <v>61225</v>
      </c>
    </row>
    <row r="26220" spans="1:6" hidden="1" x14ac:dyDescent="0.25">
      <c r="A26220" t="s">
        <v>61220</v>
      </c>
      <c r="B26220" s="147" t="s">
        <v>217</v>
      </c>
      <c r="C26220" t="s">
        <v>61226</v>
      </c>
      <c r="D26220" t="s">
        <v>61222</v>
      </c>
      <c r="E26220" s="147">
        <v>-19.170000000000002</v>
      </c>
      <c r="F26220" t="s">
        <v>61227</v>
      </c>
    </row>
    <row r="26221" spans="1:6" hidden="1" x14ac:dyDescent="0.25">
      <c r="A26221" t="s">
        <v>61220</v>
      </c>
      <c r="B26221" s="147" t="s">
        <v>218</v>
      </c>
      <c r="C26221" t="s">
        <v>61228</v>
      </c>
      <c r="D26221" t="s">
        <v>61222</v>
      </c>
      <c r="E26221" s="147">
        <v>-38.33</v>
      </c>
      <c r="F26221" t="s">
        <v>61229</v>
      </c>
    </row>
    <row r="26222" spans="1:6" hidden="1" x14ac:dyDescent="0.25">
      <c r="A26222" t="s">
        <v>61220</v>
      </c>
      <c r="B26222" s="147" t="s">
        <v>179</v>
      </c>
      <c r="C26222" t="s">
        <v>61230</v>
      </c>
      <c r="D26222" t="s">
        <v>61222</v>
      </c>
      <c r="E26222" s="147">
        <v>-92.38</v>
      </c>
      <c r="F26222" t="s">
        <v>61231</v>
      </c>
    </row>
    <row r="26223" spans="1:6" hidden="1" x14ac:dyDescent="0.25">
      <c r="A26223" t="s">
        <v>61220</v>
      </c>
      <c r="B26223" s="147" t="s">
        <v>219</v>
      </c>
      <c r="C26223" t="s">
        <v>61232</v>
      </c>
      <c r="D26223" t="s">
        <v>61222</v>
      </c>
      <c r="E26223" s="147">
        <v>-114.99</v>
      </c>
      <c r="F26223" t="s">
        <v>61233</v>
      </c>
    </row>
    <row r="26224" spans="1:6" x14ac:dyDescent="0.25">
      <c r="A26224" t="s">
        <v>61234</v>
      </c>
      <c r="B26224" s="147" t="s">
        <v>178</v>
      </c>
      <c r="C26224" t="s">
        <v>61235</v>
      </c>
      <c r="D26224" t="s">
        <v>61236</v>
      </c>
      <c r="E26224" s="148">
        <v>1867</v>
      </c>
      <c r="F26224" t="s">
        <v>61237</v>
      </c>
    </row>
    <row r="26225" spans="1:6" hidden="1" x14ac:dyDescent="0.25">
      <c r="A26225" t="s">
        <v>61234</v>
      </c>
      <c r="B26225" s="147" t="s">
        <v>234</v>
      </c>
      <c r="C26225" t="s">
        <v>61238</v>
      </c>
      <c r="D26225" t="s">
        <v>61236</v>
      </c>
      <c r="E26225" s="147">
        <v>-3.73</v>
      </c>
      <c r="F26225" t="s">
        <v>61239</v>
      </c>
    </row>
    <row r="26226" spans="1:6" hidden="1" x14ac:dyDescent="0.25">
      <c r="A26226" t="s">
        <v>61234</v>
      </c>
      <c r="B26226" s="147" t="s">
        <v>217</v>
      </c>
      <c r="C26226" t="s">
        <v>61240</v>
      </c>
      <c r="D26226" t="s">
        <v>61236</v>
      </c>
      <c r="E26226" s="147">
        <v>-9.34</v>
      </c>
      <c r="F26226" t="s">
        <v>61241</v>
      </c>
    </row>
    <row r="26227" spans="1:6" hidden="1" x14ac:dyDescent="0.25">
      <c r="A26227" t="s">
        <v>61234</v>
      </c>
      <c r="B26227" s="147" t="s">
        <v>218</v>
      </c>
      <c r="C26227" t="s">
        <v>61242</v>
      </c>
      <c r="D26227" t="s">
        <v>61236</v>
      </c>
      <c r="E26227" s="147">
        <v>-9.34</v>
      </c>
      <c r="F26227" t="s">
        <v>61243</v>
      </c>
    </row>
    <row r="26228" spans="1:6" hidden="1" x14ac:dyDescent="0.25">
      <c r="A26228" t="s">
        <v>61234</v>
      </c>
      <c r="B26228" s="147" t="s">
        <v>219</v>
      </c>
      <c r="C26228" t="s">
        <v>61244</v>
      </c>
      <c r="D26228" t="s">
        <v>61236</v>
      </c>
      <c r="E26228" s="147">
        <v>-9.34</v>
      </c>
      <c r="F26228" t="s">
        <v>61245</v>
      </c>
    </row>
    <row r="26229" spans="1:6" hidden="1" x14ac:dyDescent="0.25">
      <c r="A26229" t="s">
        <v>61234</v>
      </c>
      <c r="B26229" s="147" t="s">
        <v>179</v>
      </c>
      <c r="C26229" t="s">
        <v>61246</v>
      </c>
      <c r="D26229" t="s">
        <v>61236</v>
      </c>
      <c r="E26229" s="147">
        <v>-44.99</v>
      </c>
      <c r="F26229" t="s">
        <v>61247</v>
      </c>
    </row>
    <row r="26230" spans="1:6" x14ac:dyDescent="0.25">
      <c r="A26230" t="s">
        <v>61248</v>
      </c>
      <c r="B26230" s="147" t="s">
        <v>178</v>
      </c>
      <c r="C26230" t="s">
        <v>61249</v>
      </c>
      <c r="D26230" t="s">
        <v>61250</v>
      </c>
      <c r="E26230" s="148">
        <v>7452</v>
      </c>
      <c r="F26230" t="s">
        <v>61251</v>
      </c>
    </row>
    <row r="26231" spans="1:6" hidden="1" x14ac:dyDescent="0.25">
      <c r="A26231" t="s">
        <v>61248</v>
      </c>
      <c r="B26231" s="147" t="s">
        <v>234</v>
      </c>
      <c r="C26231" t="s">
        <v>61252</v>
      </c>
      <c r="D26231" t="s">
        <v>61250</v>
      </c>
      <c r="E26231" s="147">
        <v>-14.9</v>
      </c>
      <c r="F26231" t="s">
        <v>61253</v>
      </c>
    </row>
    <row r="26232" spans="1:6" hidden="1" x14ac:dyDescent="0.25">
      <c r="A26232" t="s">
        <v>61248</v>
      </c>
      <c r="B26232" s="147" t="s">
        <v>217</v>
      </c>
      <c r="C26232" t="s">
        <v>61254</v>
      </c>
      <c r="D26232" t="s">
        <v>61250</v>
      </c>
      <c r="E26232" s="147">
        <v>-37.26</v>
      </c>
      <c r="F26232" t="s">
        <v>61255</v>
      </c>
    </row>
    <row r="26233" spans="1:6" hidden="1" x14ac:dyDescent="0.25">
      <c r="A26233" t="s">
        <v>61248</v>
      </c>
      <c r="B26233" s="147" t="s">
        <v>218</v>
      </c>
      <c r="C26233" t="s">
        <v>61256</v>
      </c>
      <c r="D26233" t="s">
        <v>61250</v>
      </c>
      <c r="E26233" s="147">
        <v>-74.52</v>
      </c>
      <c r="F26233" t="s">
        <v>61257</v>
      </c>
    </row>
    <row r="26234" spans="1:6" hidden="1" x14ac:dyDescent="0.25">
      <c r="A26234" t="s">
        <v>61248</v>
      </c>
      <c r="B26234" s="147" t="s">
        <v>179</v>
      </c>
      <c r="C26234" t="s">
        <v>61258</v>
      </c>
      <c r="D26234" t="s">
        <v>61250</v>
      </c>
      <c r="E26234" s="147">
        <v>-179.59</v>
      </c>
      <c r="F26234" t="s">
        <v>61259</v>
      </c>
    </row>
    <row r="26235" spans="1:6" hidden="1" x14ac:dyDescent="0.25">
      <c r="A26235" t="s">
        <v>61248</v>
      </c>
      <c r="B26235" s="147" t="s">
        <v>219</v>
      </c>
      <c r="C26235" t="s">
        <v>61260</v>
      </c>
      <c r="D26235" t="s">
        <v>61250</v>
      </c>
      <c r="E26235" s="147">
        <v>-223.56</v>
      </c>
      <c r="F26235" t="s">
        <v>61261</v>
      </c>
    </row>
    <row r="26236" spans="1:6" x14ac:dyDescent="0.25">
      <c r="A26236" t="s">
        <v>61262</v>
      </c>
      <c r="B26236" s="147" t="s">
        <v>178</v>
      </c>
      <c r="C26236" t="s">
        <v>61263</v>
      </c>
      <c r="D26236" t="s">
        <v>61264</v>
      </c>
      <c r="E26236" s="148">
        <v>36</v>
      </c>
      <c r="F26236" t="s">
        <v>61265</v>
      </c>
    </row>
    <row r="26237" spans="1:6" hidden="1" x14ac:dyDescent="0.25">
      <c r="A26237" t="s">
        <v>61262</v>
      </c>
      <c r="B26237" s="147" t="s">
        <v>234</v>
      </c>
      <c r="C26237" t="s">
        <v>61266</v>
      </c>
      <c r="D26237" t="s">
        <v>61264</v>
      </c>
      <c r="E26237" s="147">
        <v>-7.0000000000000007E-2</v>
      </c>
      <c r="F26237" t="s">
        <v>61267</v>
      </c>
    </row>
    <row r="26238" spans="1:6" hidden="1" x14ac:dyDescent="0.25">
      <c r="A26238" t="s">
        <v>61262</v>
      </c>
      <c r="B26238" s="147" t="s">
        <v>218</v>
      </c>
      <c r="C26238" t="s">
        <v>61268</v>
      </c>
      <c r="D26238" t="s">
        <v>61264</v>
      </c>
      <c r="E26238" s="147">
        <v>-0.18</v>
      </c>
      <c r="F26238" t="s">
        <v>61269</v>
      </c>
    </row>
    <row r="26239" spans="1:6" hidden="1" x14ac:dyDescent="0.25">
      <c r="A26239" t="s">
        <v>61262</v>
      </c>
      <c r="B26239" s="147" t="s">
        <v>219</v>
      </c>
      <c r="C26239" t="s">
        <v>61270</v>
      </c>
      <c r="D26239" t="s">
        <v>61264</v>
      </c>
      <c r="E26239" s="147">
        <v>-0.18</v>
      </c>
      <c r="F26239" t="s">
        <v>61271</v>
      </c>
    </row>
    <row r="26240" spans="1:6" hidden="1" x14ac:dyDescent="0.25">
      <c r="A26240" t="s">
        <v>61262</v>
      </c>
      <c r="B26240" s="147" t="s">
        <v>179</v>
      </c>
      <c r="C26240" t="s">
        <v>61272</v>
      </c>
      <c r="D26240" t="s">
        <v>61264</v>
      </c>
      <c r="E26240" s="147">
        <v>-0.87</v>
      </c>
      <c r="F26240" t="s">
        <v>61273</v>
      </c>
    </row>
    <row r="26241" spans="1:6" x14ac:dyDescent="0.25">
      <c r="A26241" t="s">
        <v>61274</v>
      </c>
      <c r="B26241" s="147" t="s">
        <v>178</v>
      </c>
      <c r="C26241" t="s">
        <v>61275</v>
      </c>
      <c r="D26241" t="s">
        <v>61276</v>
      </c>
      <c r="E26241" s="148">
        <v>3439</v>
      </c>
      <c r="F26241" t="s">
        <v>61277</v>
      </c>
    </row>
    <row r="26242" spans="1:6" hidden="1" x14ac:dyDescent="0.25">
      <c r="A26242" t="s">
        <v>61274</v>
      </c>
      <c r="B26242" s="147" t="s">
        <v>234</v>
      </c>
      <c r="C26242" t="s">
        <v>61278</v>
      </c>
      <c r="D26242" t="s">
        <v>61276</v>
      </c>
      <c r="E26242" s="147">
        <v>-6.88</v>
      </c>
      <c r="F26242" t="s">
        <v>61279</v>
      </c>
    </row>
    <row r="26243" spans="1:6" hidden="1" x14ac:dyDescent="0.25">
      <c r="A26243" t="s">
        <v>61274</v>
      </c>
      <c r="B26243" s="147" t="s">
        <v>217</v>
      </c>
      <c r="C26243" t="s">
        <v>61280</v>
      </c>
      <c r="D26243" t="s">
        <v>61276</v>
      </c>
      <c r="E26243" s="147">
        <v>-17.2</v>
      </c>
      <c r="F26243" t="s">
        <v>61281</v>
      </c>
    </row>
    <row r="26244" spans="1:6" hidden="1" x14ac:dyDescent="0.25">
      <c r="A26244" t="s">
        <v>61274</v>
      </c>
      <c r="B26244" s="147" t="s">
        <v>218</v>
      </c>
      <c r="C26244" t="s">
        <v>61282</v>
      </c>
      <c r="D26244" t="s">
        <v>61276</v>
      </c>
      <c r="E26244" s="147">
        <v>-34.39</v>
      </c>
      <c r="F26244" t="s">
        <v>61283</v>
      </c>
    </row>
    <row r="26245" spans="1:6" hidden="1" x14ac:dyDescent="0.25">
      <c r="A26245" t="s">
        <v>61274</v>
      </c>
      <c r="B26245" s="147" t="s">
        <v>179</v>
      </c>
      <c r="C26245" t="s">
        <v>61284</v>
      </c>
      <c r="D26245" t="s">
        <v>61276</v>
      </c>
      <c r="E26245" s="147">
        <v>-82.88</v>
      </c>
      <c r="F26245" t="s">
        <v>61285</v>
      </c>
    </row>
    <row r="26246" spans="1:6" hidden="1" x14ac:dyDescent="0.25">
      <c r="A26246" t="s">
        <v>61274</v>
      </c>
      <c r="B26246" s="147" t="s">
        <v>219</v>
      </c>
      <c r="C26246" t="s">
        <v>61286</v>
      </c>
      <c r="D26246" t="s">
        <v>61276</v>
      </c>
      <c r="E26246" s="147">
        <v>-103.17</v>
      </c>
      <c r="F26246" t="s">
        <v>61287</v>
      </c>
    </row>
    <row r="26247" spans="1:6" x14ac:dyDescent="0.25">
      <c r="A26247" t="s">
        <v>61288</v>
      </c>
      <c r="B26247" s="147" t="s">
        <v>178</v>
      </c>
      <c r="C26247" t="s">
        <v>61289</v>
      </c>
      <c r="D26247" t="s">
        <v>61290</v>
      </c>
      <c r="E26247" s="148">
        <v>2549</v>
      </c>
      <c r="F26247" t="s">
        <v>61291</v>
      </c>
    </row>
    <row r="26248" spans="1:6" hidden="1" x14ac:dyDescent="0.25">
      <c r="A26248" t="s">
        <v>61288</v>
      </c>
      <c r="B26248" s="147" t="s">
        <v>234</v>
      </c>
      <c r="C26248" t="s">
        <v>61292</v>
      </c>
      <c r="D26248" t="s">
        <v>61290</v>
      </c>
      <c r="E26248" s="147">
        <v>-5.0999999999999996</v>
      </c>
      <c r="F26248" t="s">
        <v>61293</v>
      </c>
    </row>
    <row r="26249" spans="1:6" hidden="1" x14ac:dyDescent="0.25">
      <c r="A26249" t="s">
        <v>61288</v>
      </c>
      <c r="B26249" s="147" t="s">
        <v>217</v>
      </c>
      <c r="C26249" t="s">
        <v>61294</v>
      </c>
      <c r="D26249" t="s">
        <v>61290</v>
      </c>
      <c r="E26249" s="147">
        <v>-12.75</v>
      </c>
      <c r="F26249" t="s">
        <v>61295</v>
      </c>
    </row>
    <row r="26250" spans="1:6" hidden="1" x14ac:dyDescent="0.25">
      <c r="A26250" t="s">
        <v>61288</v>
      </c>
      <c r="B26250" s="147" t="s">
        <v>218</v>
      </c>
      <c r="C26250" t="s">
        <v>61296</v>
      </c>
      <c r="D26250" t="s">
        <v>61290</v>
      </c>
      <c r="E26250" s="147">
        <v>-12.75</v>
      </c>
      <c r="F26250" t="s">
        <v>61297</v>
      </c>
    </row>
    <row r="26251" spans="1:6" hidden="1" x14ac:dyDescent="0.25">
      <c r="A26251" t="s">
        <v>61288</v>
      </c>
      <c r="B26251" s="147" t="s">
        <v>219</v>
      </c>
      <c r="C26251" t="s">
        <v>61298</v>
      </c>
      <c r="D26251" t="s">
        <v>61290</v>
      </c>
      <c r="E26251" s="147">
        <v>-12.75</v>
      </c>
      <c r="F26251" t="s">
        <v>61299</v>
      </c>
    </row>
    <row r="26252" spans="1:6" hidden="1" x14ac:dyDescent="0.25">
      <c r="A26252" t="s">
        <v>61288</v>
      </c>
      <c r="B26252" s="147" t="s">
        <v>179</v>
      </c>
      <c r="C26252" t="s">
        <v>61300</v>
      </c>
      <c r="D26252" t="s">
        <v>61290</v>
      </c>
      <c r="E26252" s="147">
        <v>-61.43</v>
      </c>
      <c r="F26252" t="s">
        <v>61301</v>
      </c>
    </row>
    <row r="26253" spans="1:6" x14ac:dyDescent="0.25">
      <c r="A26253" t="s">
        <v>61302</v>
      </c>
      <c r="B26253" s="147" t="s">
        <v>178</v>
      </c>
      <c r="C26253" t="s">
        <v>61303</v>
      </c>
      <c r="D26253" t="s">
        <v>61304</v>
      </c>
      <c r="E26253" s="148">
        <v>2402</v>
      </c>
      <c r="F26253" t="s">
        <v>61305</v>
      </c>
    </row>
    <row r="26254" spans="1:6" hidden="1" x14ac:dyDescent="0.25">
      <c r="A26254" t="s">
        <v>61302</v>
      </c>
      <c r="B26254" s="147" t="s">
        <v>234</v>
      </c>
      <c r="C26254" t="s">
        <v>61306</v>
      </c>
      <c r="D26254" t="s">
        <v>61304</v>
      </c>
      <c r="E26254" s="147">
        <v>-4.8</v>
      </c>
      <c r="F26254" t="s">
        <v>61307</v>
      </c>
    </row>
    <row r="26255" spans="1:6" hidden="1" x14ac:dyDescent="0.25">
      <c r="A26255" t="s">
        <v>61302</v>
      </c>
      <c r="B26255" s="147" t="s">
        <v>217</v>
      </c>
      <c r="C26255" t="s">
        <v>61308</v>
      </c>
      <c r="D26255" t="s">
        <v>61304</v>
      </c>
      <c r="E26255" s="147">
        <v>-12.01</v>
      </c>
      <c r="F26255" t="s">
        <v>61309</v>
      </c>
    </row>
    <row r="26256" spans="1:6" hidden="1" x14ac:dyDescent="0.25">
      <c r="A26256" t="s">
        <v>61302</v>
      </c>
      <c r="B26256" s="147" t="s">
        <v>218</v>
      </c>
      <c r="C26256" t="s">
        <v>61310</v>
      </c>
      <c r="D26256" t="s">
        <v>61304</v>
      </c>
      <c r="E26256" s="147">
        <v>-12.01</v>
      </c>
      <c r="F26256" t="s">
        <v>61311</v>
      </c>
    </row>
    <row r="26257" spans="1:6" hidden="1" x14ac:dyDescent="0.25">
      <c r="A26257" t="s">
        <v>61302</v>
      </c>
      <c r="B26257" s="147" t="s">
        <v>219</v>
      </c>
      <c r="C26257" t="s">
        <v>61312</v>
      </c>
      <c r="D26257" t="s">
        <v>61304</v>
      </c>
      <c r="E26257" s="147">
        <v>-12.01</v>
      </c>
      <c r="F26257" t="s">
        <v>61313</v>
      </c>
    </row>
    <row r="26258" spans="1:6" hidden="1" x14ac:dyDescent="0.25">
      <c r="A26258" t="s">
        <v>61302</v>
      </c>
      <c r="B26258" s="147" t="s">
        <v>210</v>
      </c>
      <c r="C26258" t="s">
        <v>61314</v>
      </c>
      <c r="D26258" t="s">
        <v>61304</v>
      </c>
      <c r="E26258" s="147">
        <v>-48.04</v>
      </c>
      <c r="F26258" t="s">
        <v>61315</v>
      </c>
    </row>
    <row r="26259" spans="1:6" hidden="1" x14ac:dyDescent="0.25">
      <c r="A26259" t="s">
        <v>61302</v>
      </c>
      <c r="B26259" s="147" t="s">
        <v>179</v>
      </c>
      <c r="C26259" t="s">
        <v>61316</v>
      </c>
      <c r="D26259" t="s">
        <v>61304</v>
      </c>
      <c r="E26259" s="147">
        <v>-57.89</v>
      </c>
      <c r="F26259" t="s">
        <v>61317</v>
      </c>
    </row>
    <row r="26260" spans="1:6" x14ac:dyDescent="0.25">
      <c r="A26260" t="s">
        <v>61318</v>
      </c>
      <c r="B26260" s="147" t="s">
        <v>178</v>
      </c>
      <c r="C26260" t="s">
        <v>61319</v>
      </c>
      <c r="D26260" t="s">
        <v>61320</v>
      </c>
      <c r="E26260" s="148">
        <v>4601</v>
      </c>
      <c r="F26260" t="s">
        <v>61321</v>
      </c>
    </row>
    <row r="26261" spans="1:6" hidden="1" x14ac:dyDescent="0.25">
      <c r="A26261" t="s">
        <v>61318</v>
      </c>
      <c r="B26261" s="147" t="s">
        <v>234</v>
      </c>
      <c r="C26261" t="s">
        <v>61322</v>
      </c>
      <c r="D26261" t="s">
        <v>61320</v>
      </c>
      <c r="E26261" s="147">
        <v>-9.1999999999999993</v>
      </c>
      <c r="F26261" t="s">
        <v>61323</v>
      </c>
    </row>
    <row r="26262" spans="1:6" hidden="1" x14ac:dyDescent="0.25">
      <c r="A26262" t="s">
        <v>61318</v>
      </c>
      <c r="B26262" s="147" t="s">
        <v>217</v>
      </c>
      <c r="C26262" t="s">
        <v>61324</v>
      </c>
      <c r="D26262" t="s">
        <v>61320</v>
      </c>
      <c r="E26262" s="147">
        <v>-23.01</v>
      </c>
      <c r="F26262" t="s">
        <v>61325</v>
      </c>
    </row>
    <row r="26263" spans="1:6" hidden="1" x14ac:dyDescent="0.25">
      <c r="A26263" t="s">
        <v>61318</v>
      </c>
      <c r="B26263" s="147" t="s">
        <v>218</v>
      </c>
      <c r="C26263" t="s">
        <v>61326</v>
      </c>
      <c r="D26263" t="s">
        <v>61320</v>
      </c>
      <c r="E26263" s="147">
        <v>-46.01</v>
      </c>
      <c r="F26263" t="s">
        <v>61327</v>
      </c>
    </row>
    <row r="26264" spans="1:6" hidden="1" x14ac:dyDescent="0.25">
      <c r="A26264" t="s">
        <v>61318</v>
      </c>
      <c r="B26264" s="147" t="s">
        <v>179</v>
      </c>
      <c r="C26264" t="s">
        <v>61328</v>
      </c>
      <c r="D26264" t="s">
        <v>61320</v>
      </c>
      <c r="E26264" s="147">
        <v>-110.88</v>
      </c>
      <c r="F26264" t="s">
        <v>61329</v>
      </c>
    </row>
    <row r="26265" spans="1:6" hidden="1" x14ac:dyDescent="0.25">
      <c r="A26265" t="s">
        <v>61318</v>
      </c>
      <c r="B26265" s="147" t="s">
        <v>219</v>
      </c>
      <c r="C26265" t="s">
        <v>61330</v>
      </c>
      <c r="D26265" t="s">
        <v>61320</v>
      </c>
      <c r="E26265" s="147">
        <v>-138.03</v>
      </c>
      <c r="F26265" t="s">
        <v>61331</v>
      </c>
    </row>
    <row r="26266" spans="1:6" x14ac:dyDescent="0.25">
      <c r="A26266" t="s">
        <v>61332</v>
      </c>
      <c r="B26266" s="147" t="s">
        <v>178</v>
      </c>
      <c r="C26266" t="s">
        <v>61333</v>
      </c>
      <c r="D26266" t="s">
        <v>61334</v>
      </c>
      <c r="E26266" s="148">
        <v>3247</v>
      </c>
      <c r="F26266" t="s">
        <v>61335</v>
      </c>
    </row>
    <row r="26267" spans="1:6" hidden="1" x14ac:dyDescent="0.25">
      <c r="A26267" t="s">
        <v>61332</v>
      </c>
      <c r="B26267" s="147" t="s">
        <v>234</v>
      </c>
      <c r="C26267" t="s">
        <v>61336</v>
      </c>
      <c r="D26267" t="s">
        <v>61334</v>
      </c>
      <c r="E26267" s="147">
        <v>-6.49</v>
      </c>
      <c r="F26267" t="s">
        <v>61337</v>
      </c>
    </row>
    <row r="26268" spans="1:6" hidden="1" x14ac:dyDescent="0.25">
      <c r="A26268" t="s">
        <v>61332</v>
      </c>
      <c r="B26268" s="147" t="s">
        <v>217</v>
      </c>
      <c r="C26268" t="s">
        <v>61338</v>
      </c>
      <c r="D26268" t="s">
        <v>61334</v>
      </c>
      <c r="E26268" s="147">
        <v>-16.239999999999998</v>
      </c>
      <c r="F26268" t="s">
        <v>61339</v>
      </c>
    </row>
    <row r="26269" spans="1:6" hidden="1" x14ac:dyDescent="0.25">
      <c r="A26269" t="s">
        <v>61332</v>
      </c>
      <c r="B26269" s="147" t="s">
        <v>218</v>
      </c>
      <c r="C26269" t="s">
        <v>61340</v>
      </c>
      <c r="D26269" t="s">
        <v>61334</v>
      </c>
      <c r="E26269" s="147">
        <v>-32.47</v>
      </c>
      <c r="F26269" t="s">
        <v>61341</v>
      </c>
    </row>
    <row r="26270" spans="1:6" hidden="1" x14ac:dyDescent="0.25">
      <c r="A26270" t="s">
        <v>61332</v>
      </c>
      <c r="B26270" s="147" t="s">
        <v>179</v>
      </c>
      <c r="C26270" t="s">
        <v>61342</v>
      </c>
      <c r="D26270" t="s">
        <v>61334</v>
      </c>
      <c r="E26270" s="147">
        <v>-78.25</v>
      </c>
      <c r="F26270" t="s">
        <v>61343</v>
      </c>
    </row>
    <row r="26271" spans="1:6" hidden="1" x14ac:dyDescent="0.25">
      <c r="A26271" t="s">
        <v>61332</v>
      </c>
      <c r="B26271" s="147" t="s">
        <v>219</v>
      </c>
      <c r="C26271" t="s">
        <v>61344</v>
      </c>
      <c r="D26271" t="s">
        <v>61334</v>
      </c>
      <c r="E26271" s="147">
        <v>-97.41</v>
      </c>
      <c r="F26271" t="s">
        <v>61345</v>
      </c>
    </row>
    <row r="26272" spans="1:6" x14ac:dyDescent="0.25">
      <c r="A26272" t="s">
        <v>61346</v>
      </c>
      <c r="B26272" s="147" t="s">
        <v>178</v>
      </c>
      <c r="C26272" t="s">
        <v>61347</v>
      </c>
      <c r="D26272" t="s">
        <v>61348</v>
      </c>
      <c r="E26272" s="148">
        <v>6844</v>
      </c>
      <c r="F26272" t="s">
        <v>61349</v>
      </c>
    </row>
    <row r="26273" spans="1:6" hidden="1" x14ac:dyDescent="0.25">
      <c r="A26273" t="s">
        <v>61346</v>
      </c>
      <c r="B26273" s="147" t="s">
        <v>234</v>
      </c>
      <c r="C26273" t="s">
        <v>61350</v>
      </c>
      <c r="D26273" t="s">
        <v>61348</v>
      </c>
      <c r="E26273" s="147">
        <v>-13.69</v>
      </c>
      <c r="F26273" t="s">
        <v>61351</v>
      </c>
    </row>
    <row r="26274" spans="1:6" hidden="1" x14ac:dyDescent="0.25">
      <c r="A26274" t="s">
        <v>61346</v>
      </c>
      <c r="B26274" s="147" t="s">
        <v>217</v>
      </c>
      <c r="C26274" t="s">
        <v>61352</v>
      </c>
      <c r="D26274" t="s">
        <v>61348</v>
      </c>
      <c r="E26274" s="147">
        <v>-34.22</v>
      </c>
      <c r="F26274" t="s">
        <v>61353</v>
      </c>
    </row>
    <row r="26275" spans="1:6" hidden="1" x14ac:dyDescent="0.25">
      <c r="A26275" t="s">
        <v>61346</v>
      </c>
      <c r="B26275" s="147" t="s">
        <v>218</v>
      </c>
      <c r="C26275" t="s">
        <v>61354</v>
      </c>
      <c r="D26275" t="s">
        <v>61348</v>
      </c>
      <c r="E26275" s="147">
        <v>-68.44</v>
      </c>
      <c r="F26275" t="s">
        <v>61355</v>
      </c>
    </row>
    <row r="26276" spans="1:6" hidden="1" x14ac:dyDescent="0.25">
      <c r="A26276" t="s">
        <v>61346</v>
      </c>
      <c r="B26276" s="147" t="s">
        <v>179</v>
      </c>
      <c r="C26276" t="s">
        <v>61356</v>
      </c>
      <c r="D26276" t="s">
        <v>61348</v>
      </c>
      <c r="E26276" s="147">
        <v>-164.94</v>
      </c>
      <c r="F26276" t="s">
        <v>61357</v>
      </c>
    </row>
    <row r="26277" spans="1:6" hidden="1" x14ac:dyDescent="0.25">
      <c r="A26277" t="s">
        <v>61346</v>
      </c>
      <c r="B26277" s="147" t="s">
        <v>219</v>
      </c>
      <c r="C26277" t="s">
        <v>61358</v>
      </c>
      <c r="D26277" t="s">
        <v>61348</v>
      </c>
      <c r="E26277" s="147">
        <v>-205.32</v>
      </c>
      <c r="F26277" t="s">
        <v>61359</v>
      </c>
    </row>
    <row r="26278" spans="1:6" x14ac:dyDescent="0.25">
      <c r="A26278" t="s">
        <v>61360</v>
      </c>
      <c r="B26278" s="147" t="s">
        <v>178</v>
      </c>
      <c r="C26278" t="s">
        <v>61361</v>
      </c>
      <c r="D26278" t="s">
        <v>61362</v>
      </c>
      <c r="E26278" s="148">
        <v>5152</v>
      </c>
      <c r="F26278" t="s">
        <v>61363</v>
      </c>
    </row>
    <row r="26279" spans="1:6" hidden="1" x14ac:dyDescent="0.25">
      <c r="A26279" t="s">
        <v>61360</v>
      </c>
      <c r="B26279" s="147" t="s">
        <v>234</v>
      </c>
      <c r="C26279" t="s">
        <v>61364</v>
      </c>
      <c r="D26279" t="s">
        <v>61362</v>
      </c>
      <c r="E26279" s="147">
        <v>-10.3</v>
      </c>
      <c r="F26279" t="s">
        <v>61365</v>
      </c>
    </row>
    <row r="26280" spans="1:6" hidden="1" x14ac:dyDescent="0.25">
      <c r="A26280" t="s">
        <v>61360</v>
      </c>
      <c r="B26280" s="147" t="s">
        <v>217</v>
      </c>
      <c r="C26280" t="s">
        <v>61366</v>
      </c>
      <c r="D26280" t="s">
        <v>61362</v>
      </c>
      <c r="E26280" s="147">
        <v>-25.76</v>
      </c>
      <c r="F26280" t="s">
        <v>61367</v>
      </c>
    </row>
    <row r="26281" spans="1:6" hidden="1" x14ac:dyDescent="0.25">
      <c r="A26281" t="s">
        <v>61360</v>
      </c>
      <c r="B26281" s="147" t="s">
        <v>218</v>
      </c>
      <c r="C26281" t="s">
        <v>61368</v>
      </c>
      <c r="D26281" t="s">
        <v>61362</v>
      </c>
      <c r="E26281" s="147">
        <v>-25.76</v>
      </c>
      <c r="F26281" t="s">
        <v>61369</v>
      </c>
    </row>
    <row r="26282" spans="1:6" hidden="1" x14ac:dyDescent="0.25">
      <c r="A26282" t="s">
        <v>61360</v>
      </c>
      <c r="B26282" s="147" t="s">
        <v>219</v>
      </c>
      <c r="C26282" t="s">
        <v>61370</v>
      </c>
      <c r="D26282" t="s">
        <v>61362</v>
      </c>
      <c r="E26282" s="147">
        <v>-25.76</v>
      </c>
      <c r="F26282" t="s">
        <v>61371</v>
      </c>
    </row>
    <row r="26283" spans="1:6" hidden="1" x14ac:dyDescent="0.25">
      <c r="A26283" t="s">
        <v>61360</v>
      </c>
      <c r="B26283" s="147" t="s">
        <v>179</v>
      </c>
      <c r="C26283" t="s">
        <v>61372</v>
      </c>
      <c r="D26283" t="s">
        <v>61362</v>
      </c>
      <c r="E26283" s="147">
        <v>-124.16</v>
      </c>
      <c r="F26283" t="s">
        <v>61373</v>
      </c>
    </row>
    <row r="26284" spans="1:6" x14ac:dyDescent="0.25">
      <c r="A26284" t="s">
        <v>61374</v>
      </c>
      <c r="B26284" s="147" t="s">
        <v>178</v>
      </c>
      <c r="C26284" t="s">
        <v>61375</v>
      </c>
      <c r="D26284" t="s">
        <v>61376</v>
      </c>
      <c r="E26284" s="148">
        <v>4252</v>
      </c>
      <c r="F26284" t="s">
        <v>61377</v>
      </c>
    </row>
    <row r="26285" spans="1:6" hidden="1" x14ac:dyDescent="0.25">
      <c r="A26285" t="s">
        <v>61374</v>
      </c>
      <c r="B26285" s="147" t="s">
        <v>234</v>
      </c>
      <c r="C26285" t="s">
        <v>61378</v>
      </c>
      <c r="D26285" t="s">
        <v>61376</v>
      </c>
      <c r="E26285" s="147">
        <v>-8.5</v>
      </c>
      <c r="F26285" t="s">
        <v>61379</v>
      </c>
    </row>
    <row r="26286" spans="1:6" hidden="1" x14ac:dyDescent="0.25">
      <c r="A26286" t="s">
        <v>61374</v>
      </c>
      <c r="B26286" s="147" t="s">
        <v>217</v>
      </c>
      <c r="C26286" t="s">
        <v>61380</v>
      </c>
      <c r="D26286" t="s">
        <v>61376</v>
      </c>
      <c r="E26286" s="147">
        <v>-21.26</v>
      </c>
      <c r="F26286" t="s">
        <v>61381</v>
      </c>
    </row>
    <row r="26287" spans="1:6" hidden="1" x14ac:dyDescent="0.25">
      <c r="A26287" t="s">
        <v>61374</v>
      </c>
      <c r="B26287" s="147" t="s">
        <v>218</v>
      </c>
      <c r="C26287" t="s">
        <v>61382</v>
      </c>
      <c r="D26287" t="s">
        <v>61376</v>
      </c>
      <c r="E26287" s="147">
        <v>-42.52</v>
      </c>
      <c r="F26287" t="s">
        <v>61383</v>
      </c>
    </row>
    <row r="26288" spans="1:6" hidden="1" x14ac:dyDescent="0.25">
      <c r="A26288" t="s">
        <v>61374</v>
      </c>
      <c r="B26288" s="147" t="s">
        <v>179</v>
      </c>
      <c r="C26288" t="s">
        <v>61384</v>
      </c>
      <c r="D26288" t="s">
        <v>61376</v>
      </c>
      <c r="E26288" s="147">
        <v>-102.47</v>
      </c>
      <c r="F26288" t="s">
        <v>61385</v>
      </c>
    </row>
    <row r="26289" spans="1:6" hidden="1" x14ac:dyDescent="0.25">
      <c r="A26289" t="s">
        <v>61374</v>
      </c>
      <c r="B26289" s="147" t="s">
        <v>219</v>
      </c>
      <c r="C26289" t="s">
        <v>61386</v>
      </c>
      <c r="D26289" t="s">
        <v>61376</v>
      </c>
      <c r="E26289" s="147">
        <v>-127.56</v>
      </c>
      <c r="F26289" t="s">
        <v>61387</v>
      </c>
    </row>
    <row r="26290" spans="1:6" hidden="1" x14ac:dyDescent="0.25">
      <c r="A26290" t="s">
        <v>61374</v>
      </c>
      <c r="B26290" s="147" t="s">
        <v>221</v>
      </c>
      <c r="C26290" t="s">
        <v>61388</v>
      </c>
      <c r="D26290" t="s">
        <v>61376</v>
      </c>
      <c r="E26290" s="147">
        <v>-191.34</v>
      </c>
      <c r="F26290" t="s">
        <v>61389</v>
      </c>
    </row>
    <row r="26291" spans="1:6" x14ac:dyDescent="0.25">
      <c r="A26291" t="s">
        <v>61390</v>
      </c>
      <c r="B26291" s="147" t="s">
        <v>178</v>
      </c>
      <c r="C26291" t="s">
        <v>61391</v>
      </c>
      <c r="D26291" t="s">
        <v>61392</v>
      </c>
      <c r="E26291" s="148">
        <v>3698</v>
      </c>
      <c r="F26291" t="s">
        <v>61393</v>
      </c>
    </row>
    <row r="26292" spans="1:6" hidden="1" x14ac:dyDescent="0.25">
      <c r="A26292" t="s">
        <v>61390</v>
      </c>
      <c r="B26292" s="147" t="s">
        <v>234</v>
      </c>
      <c r="C26292" t="s">
        <v>61394</v>
      </c>
      <c r="D26292" t="s">
        <v>61392</v>
      </c>
      <c r="E26292" s="147">
        <v>-7.4</v>
      </c>
      <c r="F26292" t="s">
        <v>61395</v>
      </c>
    </row>
    <row r="26293" spans="1:6" hidden="1" x14ac:dyDescent="0.25">
      <c r="A26293" t="s">
        <v>61390</v>
      </c>
      <c r="B26293" s="147" t="s">
        <v>217</v>
      </c>
      <c r="C26293" t="s">
        <v>61396</v>
      </c>
      <c r="D26293" t="s">
        <v>61392</v>
      </c>
      <c r="E26293" s="147">
        <v>-18.489999999999998</v>
      </c>
      <c r="F26293" t="s">
        <v>61397</v>
      </c>
    </row>
    <row r="26294" spans="1:6" hidden="1" x14ac:dyDescent="0.25">
      <c r="A26294" t="s">
        <v>61390</v>
      </c>
      <c r="B26294" s="147" t="s">
        <v>218</v>
      </c>
      <c r="C26294" t="s">
        <v>61398</v>
      </c>
      <c r="D26294" t="s">
        <v>61392</v>
      </c>
      <c r="E26294" s="147">
        <v>-36.979999999999997</v>
      </c>
      <c r="F26294" t="s">
        <v>61399</v>
      </c>
    </row>
    <row r="26295" spans="1:6" hidden="1" x14ac:dyDescent="0.25">
      <c r="A26295" t="s">
        <v>61390</v>
      </c>
      <c r="B26295" s="147" t="s">
        <v>210</v>
      </c>
      <c r="C26295" t="s">
        <v>61400</v>
      </c>
      <c r="D26295" t="s">
        <v>61392</v>
      </c>
      <c r="E26295" s="147">
        <v>-73.959999999999994</v>
      </c>
      <c r="F26295" t="s">
        <v>61401</v>
      </c>
    </row>
    <row r="26296" spans="1:6" hidden="1" x14ac:dyDescent="0.25">
      <c r="A26296" t="s">
        <v>61390</v>
      </c>
      <c r="B26296" s="147" t="s">
        <v>179</v>
      </c>
      <c r="C26296" t="s">
        <v>61402</v>
      </c>
      <c r="D26296" t="s">
        <v>61392</v>
      </c>
      <c r="E26296" s="147">
        <v>-89.12</v>
      </c>
      <c r="F26296" t="s">
        <v>61403</v>
      </c>
    </row>
    <row r="26297" spans="1:6" hidden="1" x14ac:dyDescent="0.25">
      <c r="A26297" t="s">
        <v>61390</v>
      </c>
      <c r="B26297" s="147" t="s">
        <v>219</v>
      </c>
      <c r="C26297" t="s">
        <v>61404</v>
      </c>
      <c r="D26297" t="s">
        <v>61392</v>
      </c>
      <c r="E26297" s="147">
        <v>-110.94</v>
      </c>
      <c r="F26297" t="s">
        <v>61405</v>
      </c>
    </row>
    <row r="26298" spans="1:6" x14ac:dyDescent="0.25">
      <c r="A26298" t="s">
        <v>61406</v>
      </c>
      <c r="B26298" s="147" t="s">
        <v>178</v>
      </c>
      <c r="C26298" t="s">
        <v>61407</v>
      </c>
      <c r="D26298" t="s">
        <v>61408</v>
      </c>
      <c r="E26298" s="148">
        <v>2280</v>
      </c>
      <c r="F26298" t="s">
        <v>61409</v>
      </c>
    </row>
    <row r="26299" spans="1:6" hidden="1" x14ac:dyDescent="0.25">
      <c r="A26299" t="s">
        <v>61406</v>
      </c>
      <c r="B26299" s="147" t="s">
        <v>234</v>
      </c>
      <c r="C26299" t="s">
        <v>61410</v>
      </c>
      <c r="D26299" t="s">
        <v>61408</v>
      </c>
      <c r="E26299" s="147">
        <v>-4.5599999999999996</v>
      </c>
      <c r="F26299" t="s">
        <v>61411</v>
      </c>
    </row>
    <row r="26300" spans="1:6" hidden="1" x14ac:dyDescent="0.25">
      <c r="A26300" t="s">
        <v>61406</v>
      </c>
      <c r="B26300" s="147" t="s">
        <v>217</v>
      </c>
      <c r="C26300" t="s">
        <v>61412</v>
      </c>
      <c r="D26300" t="s">
        <v>61408</v>
      </c>
      <c r="E26300" s="147">
        <v>-11.4</v>
      </c>
      <c r="F26300" t="s">
        <v>61413</v>
      </c>
    </row>
    <row r="26301" spans="1:6" hidden="1" x14ac:dyDescent="0.25">
      <c r="A26301" t="s">
        <v>61406</v>
      </c>
      <c r="B26301" s="147" t="s">
        <v>218</v>
      </c>
      <c r="C26301" t="s">
        <v>61414</v>
      </c>
      <c r="D26301" t="s">
        <v>61408</v>
      </c>
      <c r="E26301" s="147">
        <v>-22.8</v>
      </c>
      <c r="F26301" t="s">
        <v>61415</v>
      </c>
    </row>
    <row r="26302" spans="1:6" hidden="1" x14ac:dyDescent="0.25">
      <c r="A26302" t="s">
        <v>61406</v>
      </c>
      <c r="B26302" s="147" t="s">
        <v>179</v>
      </c>
      <c r="C26302" t="s">
        <v>61416</v>
      </c>
      <c r="D26302" t="s">
        <v>61408</v>
      </c>
      <c r="E26302" s="147">
        <v>-54.95</v>
      </c>
      <c r="F26302" t="s">
        <v>61417</v>
      </c>
    </row>
    <row r="26303" spans="1:6" hidden="1" x14ac:dyDescent="0.25">
      <c r="A26303" t="s">
        <v>61406</v>
      </c>
      <c r="B26303" s="147" t="s">
        <v>219</v>
      </c>
      <c r="C26303" t="s">
        <v>61418</v>
      </c>
      <c r="D26303" t="s">
        <v>61408</v>
      </c>
      <c r="E26303" s="147">
        <v>-68.400000000000006</v>
      </c>
      <c r="F26303" t="s">
        <v>61419</v>
      </c>
    </row>
    <row r="26304" spans="1:6" x14ac:dyDescent="0.25">
      <c r="A26304" t="s">
        <v>61420</v>
      </c>
      <c r="B26304" s="147" t="s">
        <v>178</v>
      </c>
      <c r="C26304" t="s">
        <v>61421</v>
      </c>
      <c r="D26304" t="s">
        <v>61422</v>
      </c>
      <c r="E26304" s="148">
        <v>6586</v>
      </c>
      <c r="F26304" t="s">
        <v>61423</v>
      </c>
    </row>
    <row r="26305" spans="1:6" hidden="1" x14ac:dyDescent="0.25">
      <c r="A26305" t="s">
        <v>61420</v>
      </c>
      <c r="B26305" s="147" t="s">
        <v>234</v>
      </c>
      <c r="C26305" t="s">
        <v>61424</v>
      </c>
      <c r="D26305" t="s">
        <v>61422</v>
      </c>
      <c r="E26305" s="147">
        <v>-13.17</v>
      </c>
      <c r="F26305" t="s">
        <v>61425</v>
      </c>
    </row>
    <row r="26306" spans="1:6" hidden="1" x14ac:dyDescent="0.25">
      <c r="A26306" t="s">
        <v>61420</v>
      </c>
      <c r="B26306" s="147" t="s">
        <v>217</v>
      </c>
      <c r="C26306" t="s">
        <v>61426</v>
      </c>
      <c r="D26306" t="s">
        <v>61422</v>
      </c>
      <c r="E26306" s="147">
        <v>-32.93</v>
      </c>
      <c r="F26306" t="s">
        <v>61427</v>
      </c>
    </row>
    <row r="26307" spans="1:6" hidden="1" x14ac:dyDescent="0.25">
      <c r="A26307" t="s">
        <v>61420</v>
      </c>
      <c r="B26307" s="147" t="s">
        <v>218</v>
      </c>
      <c r="C26307" t="s">
        <v>61428</v>
      </c>
      <c r="D26307" t="s">
        <v>61422</v>
      </c>
      <c r="E26307" s="147">
        <v>-32.93</v>
      </c>
      <c r="F26307" t="s">
        <v>61429</v>
      </c>
    </row>
    <row r="26308" spans="1:6" hidden="1" x14ac:dyDescent="0.25">
      <c r="A26308" t="s">
        <v>61420</v>
      </c>
      <c r="B26308" s="147" t="s">
        <v>219</v>
      </c>
      <c r="C26308" t="s">
        <v>61430</v>
      </c>
      <c r="D26308" t="s">
        <v>61422</v>
      </c>
      <c r="E26308" s="147">
        <v>-32.93</v>
      </c>
      <c r="F26308" t="s">
        <v>61431</v>
      </c>
    </row>
    <row r="26309" spans="1:6" hidden="1" x14ac:dyDescent="0.25">
      <c r="A26309" t="s">
        <v>61420</v>
      </c>
      <c r="B26309" s="147" t="s">
        <v>179</v>
      </c>
      <c r="C26309" t="s">
        <v>61432</v>
      </c>
      <c r="D26309" t="s">
        <v>61422</v>
      </c>
      <c r="E26309" s="147">
        <v>-158.72</v>
      </c>
      <c r="F26309" t="s">
        <v>61433</v>
      </c>
    </row>
    <row r="26310" spans="1:6" hidden="1" x14ac:dyDescent="0.25">
      <c r="A26310" t="s">
        <v>61420</v>
      </c>
      <c r="B26310" s="147" t="s">
        <v>222</v>
      </c>
      <c r="C26310" t="s">
        <v>61434</v>
      </c>
      <c r="D26310" t="s">
        <v>61422</v>
      </c>
      <c r="E26310" s="147">
        <v>-329.3</v>
      </c>
      <c r="F26310" t="s">
        <v>61435</v>
      </c>
    </row>
    <row r="26311" spans="1:6" x14ac:dyDescent="0.25">
      <c r="A26311" t="s">
        <v>61436</v>
      </c>
      <c r="B26311" s="147" t="s">
        <v>178</v>
      </c>
      <c r="C26311" t="s">
        <v>61437</v>
      </c>
      <c r="D26311" t="s">
        <v>61438</v>
      </c>
      <c r="E26311" s="148">
        <v>3389</v>
      </c>
      <c r="F26311" t="s">
        <v>61439</v>
      </c>
    </row>
    <row r="26312" spans="1:6" hidden="1" x14ac:dyDescent="0.25">
      <c r="A26312" t="s">
        <v>61436</v>
      </c>
      <c r="B26312" s="147" t="s">
        <v>234</v>
      </c>
      <c r="C26312" t="s">
        <v>61440</v>
      </c>
      <c r="D26312" t="s">
        <v>61438</v>
      </c>
      <c r="E26312" s="147">
        <v>-6.78</v>
      </c>
      <c r="F26312" t="s">
        <v>61441</v>
      </c>
    </row>
    <row r="26313" spans="1:6" hidden="1" x14ac:dyDescent="0.25">
      <c r="A26313" t="s">
        <v>61436</v>
      </c>
      <c r="B26313" s="147" t="s">
        <v>217</v>
      </c>
      <c r="C26313" t="s">
        <v>61442</v>
      </c>
      <c r="D26313" t="s">
        <v>61438</v>
      </c>
      <c r="E26313" s="147">
        <v>-16.95</v>
      </c>
      <c r="F26313" t="s">
        <v>61443</v>
      </c>
    </row>
    <row r="26314" spans="1:6" hidden="1" x14ac:dyDescent="0.25">
      <c r="A26314" t="s">
        <v>61436</v>
      </c>
      <c r="B26314" s="147" t="s">
        <v>218</v>
      </c>
      <c r="C26314" t="s">
        <v>61444</v>
      </c>
      <c r="D26314" t="s">
        <v>61438</v>
      </c>
      <c r="E26314" s="147">
        <v>-33.89</v>
      </c>
      <c r="F26314" t="s">
        <v>61445</v>
      </c>
    </row>
    <row r="26315" spans="1:6" hidden="1" x14ac:dyDescent="0.25">
      <c r="A26315" t="s">
        <v>61436</v>
      </c>
      <c r="B26315" s="147" t="s">
        <v>179</v>
      </c>
      <c r="C26315" t="s">
        <v>61446</v>
      </c>
      <c r="D26315" t="s">
        <v>61438</v>
      </c>
      <c r="E26315" s="147">
        <v>-81.67</v>
      </c>
      <c r="F26315" t="s">
        <v>61447</v>
      </c>
    </row>
    <row r="26316" spans="1:6" hidden="1" x14ac:dyDescent="0.25">
      <c r="A26316" t="s">
        <v>61436</v>
      </c>
      <c r="B26316" s="147" t="s">
        <v>219</v>
      </c>
      <c r="C26316" t="s">
        <v>61448</v>
      </c>
      <c r="D26316" t="s">
        <v>61438</v>
      </c>
      <c r="E26316" s="147">
        <v>-101.67</v>
      </c>
      <c r="F26316" t="s">
        <v>61449</v>
      </c>
    </row>
    <row r="26317" spans="1:6" x14ac:dyDescent="0.25">
      <c r="A26317" t="s">
        <v>61450</v>
      </c>
      <c r="B26317" s="147" t="s">
        <v>178</v>
      </c>
      <c r="C26317" t="s">
        <v>61451</v>
      </c>
      <c r="D26317" t="s">
        <v>61452</v>
      </c>
      <c r="E26317" s="148">
        <v>3780</v>
      </c>
      <c r="F26317" t="s">
        <v>61453</v>
      </c>
    </row>
    <row r="26318" spans="1:6" hidden="1" x14ac:dyDescent="0.25">
      <c r="A26318" t="s">
        <v>61450</v>
      </c>
      <c r="B26318" s="147" t="s">
        <v>234</v>
      </c>
      <c r="C26318" t="s">
        <v>61454</v>
      </c>
      <c r="D26318" t="s">
        <v>61452</v>
      </c>
      <c r="E26318" s="147">
        <v>-7.56</v>
      </c>
      <c r="F26318" t="s">
        <v>61455</v>
      </c>
    </row>
    <row r="26319" spans="1:6" hidden="1" x14ac:dyDescent="0.25">
      <c r="A26319" t="s">
        <v>61450</v>
      </c>
      <c r="B26319" s="147" t="s">
        <v>217</v>
      </c>
      <c r="C26319" t="s">
        <v>61456</v>
      </c>
      <c r="D26319" t="s">
        <v>61452</v>
      </c>
      <c r="E26319" s="147">
        <v>-18.899999999999999</v>
      </c>
      <c r="F26319" t="s">
        <v>61457</v>
      </c>
    </row>
    <row r="26320" spans="1:6" hidden="1" x14ac:dyDescent="0.25">
      <c r="A26320" t="s">
        <v>61450</v>
      </c>
      <c r="B26320" s="147" t="s">
        <v>218</v>
      </c>
      <c r="C26320" t="s">
        <v>61458</v>
      </c>
      <c r="D26320" t="s">
        <v>61452</v>
      </c>
      <c r="E26320" s="147">
        <v>-18.899999999999999</v>
      </c>
      <c r="F26320" t="s">
        <v>61459</v>
      </c>
    </row>
    <row r="26321" spans="1:6" hidden="1" x14ac:dyDescent="0.25">
      <c r="A26321" t="s">
        <v>61450</v>
      </c>
      <c r="B26321" s="147" t="s">
        <v>219</v>
      </c>
      <c r="C26321" t="s">
        <v>61460</v>
      </c>
      <c r="D26321" t="s">
        <v>61452</v>
      </c>
      <c r="E26321" s="147">
        <v>-18.899999999999999</v>
      </c>
      <c r="F26321" t="s">
        <v>61461</v>
      </c>
    </row>
    <row r="26322" spans="1:6" hidden="1" x14ac:dyDescent="0.25">
      <c r="A26322" t="s">
        <v>61450</v>
      </c>
      <c r="B26322" s="147" t="s">
        <v>179</v>
      </c>
      <c r="C26322" t="s">
        <v>61462</v>
      </c>
      <c r="D26322" t="s">
        <v>61452</v>
      </c>
      <c r="E26322" s="147">
        <v>-91.1</v>
      </c>
      <c r="F26322" t="s">
        <v>61463</v>
      </c>
    </row>
    <row r="26323" spans="1:6" x14ac:dyDescent="0.25">
      <c r="A26323" t="s">
        <v>61464</v>
      </c>
      <c r="B26323" s="147" t="s">
        <v>178</v>
      </c>
      <c r="C26323" t="s">
        <v>61465</v>
      </c>
      <c r="D26323" t="s">
        <v>61466</v>
      </c>
      <c r="E26323" s="148">
        <v>3781</v>
      </c>
      <c r="F26323" t="s">
        <v>61467</v>
      </c>
    </row>
    <row r="26324" spans="1:6" hidden="1" x14ac:dyDescent="0.25">
      <c r="A26324" t="s">
        <v>61464</v>
      </c>
      <c r="B26324" s="147" t="s">
        <v>234</v>
      </c>
      <c r="C26324" t="s">
        <v>61468</v>
      </c>
      <c r="D26324" t="s">
        <v>61466</v>
      </c>
      <c r="E26324" s="147">
        <v>-7.56</v>
      </c>
      <c r="F26324" t="s">
        <v>61469</v>
      </c>
    </row>
    <row r="26325" spans="1:6" hidden="1" x14ac:dyDescent="0.25">
      <c r="A26325" t="s">
        <v>61464</v>
      </c>
      <c r="B26325" s="147" t="s">
        <v>217</v>
      </c>
      <c r="C26325" t="s">
        <v>61470</v>
      </c>
      <c r="D26325" t="s">
        <v>61466</v>
      </c>
      <c r="E26325" s="147">
        <v>-18.91</v>
      </c>
      <c r="F26325" t="s">
        <v>61471</v>
      </c>
    </row>
    <row r="26326" spans="1:6" hidden="1" x14ac:dyDescent="0.25">
      <c r="A26326" t="s">
        <v>61464</v>
      </c>
      <c r="B26326" s="147" t="s">
        <v>218</v>
      </c>
      <c r="C26326" t="s">
        <v>61472</v>
      </c>
      <c r="D26326" t="s">
        <v>61466</v>
      </c>
      <c r="E26326" s="147">
        <v>-37.81</v>
      </c>
      <c r="F26326" t="s">
        <v>61473</v>
      </c>
    </row>
    <row r="26327" spans="1:6" hidden="1" x14ac:dyDescent="0.25">
      <c r="A26327" t="s">
        <v>61464</v>
      </c>
      <c r="B26327" s="147" t="s">
        <v>179</v>
      </c>
      <c r="C26327" t="s">
        <v>61474</v>
      </c>
      <c r="D26327" t="s">
        <v>61466</v>
      </c>
      <c r="E26327" s="147">
        <v>-91.12</v>
      </c>
      <c r="F26327" t="s">
        <v>61475</v>
      </c>
    </row>
    <row r="26328" spans="1:6" hidden="1" x14ac:dyDescent="0.25">
      <c r="A26328" t="s">
        <v>61464</v>
      </c>
      <c r="B26328" s="147" t="s">
        <v>219</v>
      </c>
      <c r="C26328" t="s">
        <v>61476</v>
      </c>
      <c r="D26328" t="s">
        <v>61466</v>
      </c>
      <c r="E26328" s="147">
        <v>-113.43</v>
      </c>
      <c r="F26328" t="s">
        <v>61477</v>
      </c>
    </row>
    <row r="26329" spans="1:6" x14ac:dyDescent="0.25">
      <c r="A26329" t="s">
        <v>61478</v>
      </c>
      <c r="B26329" s="147" t="s">
        <v>178</v>
      </c>
      <c r="C26329" t="s">
        <v>61479</v>
      </c>
      <c r="D26329" t="s">
        <v>61480</v>
      </c>
      <c r="E26329" s="148">
        <v>2409</v>
      </c>
      <c r="F26329" t="s">
        <v>61481</v>
      </c>
    </row>
    <row r="26330" spans="1:6" hidden="1" x14ac:dyDescent="0.25">
      <c r="A26330" t="s">
        <v>61478</v>
      </c>
      <c r="B26330" s="147" t="s">
        <v>234</v>
      </c>
      <c r="C26330" t="s">
        <v>61482</v>
      </c>
      <c r="D26330" t="s">
        <v>61480</v>
      </c>
      <c r="E26330" s="147">
        <v>-4.82</v>
      </c>
      <c r="F26330" t="s">
        <v>61483</v>
      </c>
    </row>
    <row r="26331" spans="1:6" hidden="1" x14ac:dyDescent="0.25">
      <c r="A26331" t="s">
        <v>61478</v>
      </c>
      <c r="B26331" s="147" t="s">
        <v>217</v>
      </c>
      <c r="C26331" t="s">
        <v>61484</v>
      </c>
      <c r="D26331" t="s">
        <v>61480</v>
      </c>
      <c r="E26331" s="147">
        <v>-12.05</v>
      </c>
      <c r="F26331" t="s">
        <v>61485</v>
      </c>
    </row>
    <row r="26332" spans="1:6" hidden="1" x14ac:dyDescent="0.25">
      <c r="A26332" t="s">
        <v>61478</v>
      </c>
      <c r="B26332" s="147" t="s">
        <v>218</v>
      </c>
      <c r="C26332" t="s">
        <v>61486</v>
      </c>
      <c r="D26332" t="s">
        <v>61480</v>
      </c>
      <c r="E26332" s="147">
        <v>-24.09</v>
      </c>
      <c r="F26332" t="s">
        <v>61487</v>
      </c>
    </row>
    <row r="26333" spans="1:6" hidden="1" x14ac:dyDescent="0.25">
      <c r="A26333" t="s">
        <v>61478</v>
      </c>
      <c r="B26333" s="147" t="s">
        <v>179</v>
      </c>
      <c r="C26333" t="s">
        <v>61488</v>
      </c>
      <c r="D26333" t="s">
        <v>61480</v>
      </c>
      <c r="E26333" s="147">
        <v>-58.06</v>
      </c>
      <c r="F26333" t="s">
        <v>61489</v>
      </c>
    </row>
    <row r="26334" spans="1:6" hidden="1" x14ac:dyDescent="0.25">
      <c r="A26334" t="s">
        <v>61478</v>
      </c>
      <c r="B26334" s="147" t="s">
        <v>219</v>
      </c>
      <c r="C26334" t="s">
        <v>61490</v>
      </c>
      <c r="D26334" t="s">
        <v>61480</v>
      </c>
      <c r="E26334" s="147">
        <v>-72.27</v>
      </c>
      <c r="F26334" t="s">
        <v>61491</v>
      </c>
    </row>
    <row r="26335" spans="1:6" hidden="1" x14ac:dyDescent="0.25">
      <c r="A26335" t="s">
        <v>61478</v>
      </c>
      <c r="B26335" s="147" t="s">
        <v>221</v>
      </c>
      <c r="C26335" t="s">
        <v>61492</v>
      </c>
      <c r="D26335" t="s">
        <v>61480</v>
      </c>
      <c r="E26335" s="147">
        <v>-108.41</v>
      </c>
      <c r="F26335" t="s">
        <v>61493</v>
      </c>
    </row>
    <row r="26336" spans="1:6" x14ac:dyDescent="0.25">
      <c r="A26336" t="s">
        <v>61494</v>
      </c>
      <c r="B26336" s="147" t="s">
        <v>178</v>
      </c>
      <c r="C26336" t="s">
        <v>61495</v>
      </c>
      <c r="D26336" t="s">
        <v>61496</v>
      </c>
      <c r="E26336" s="148">
        <v>3976</v>
      </c>
      <c r="F26336" t="s">
        <v>61497</v>
      </c>
    </row>
    <row r="26337" spans="1:6" hidden="1" x14ac:dyDescent="0.25">
      <c r="A26337" t="s">
        <v>61494</v>
      </c>
      <c r="B26337" s="147" t="s">
        <v>234</v>
      </c>
      <c r="C26337" t="s">
        <v>61498</v>
      </c>
      <c r="D26337" t="s">
        <v>61496</v>
      </c>
      <c r="E26337" s="147">
        <v>-7.95</v>
      </c>
      <c r="F26337" t="s">
        <v>61499</v>
      </c>
    </row>
    <row r="26338" spans="1:6" hidden="1" x14ac:dyDescent="0.25">
      <c r="A26338" t="s">
        <v>61494</v>
      </c>
      <c r="B26338" s="147" t="s">
        <v>217</v>
      </c>
      <c r="C26338" t="s">
        <v>61500</v>
      </c>
      <c r="D26338" t="s">
        <v>61496</v>
      </c>
      <c r="E26338" s="147">
        <v>-19.88</v>
      </c>
      <c r="F26338" t="s">
        <v>61501</v>
      </c>
    </row>
    <row r="26339" spans="1:6" hidden="1" x14ac:dyDescent="0.25">
      <c r="A26339" t="s">
        <v>61494</v>
      </c>
      <c r="B26339" s="147" t="s">
        <v>218</v>
      </c>
      <c r="C26339" t="s">
        <v>61502</v>
      </c>
      <c r="D26339" t="s">
        <v>61496</v>
      </c>
      <c r="E26339" s="147">
        <v>-39.76</v>
      </c>
      <c r="F26339" t="s">
        <v>61503</v>
      </c>
    </row>
    <row r="26340" spans="1:6" hidden="1" x14ac:dyDescent="0.25">
      <c r="A26340" t="s">
        <v>61494</v>
      </c>
      <c r="B26340" s="147" t="s">
        <v>210</v>
      </c>
      <c r="C26340" t="s">
        <v>61504</v>
      </c>
      <c r="D26340" t="s">
        <v>61496</v>
      </c>
      <c r="E26340" s="147">
        <v>-79.52</v>
      </c>
      <c r="F26340" t="s">
        <v>61505</v>
      </c>
    </row>
    <row r="26341" spans="1:6" hidden="1" x14ac:dyDescent="0.25">
      <c r="A26341" t="s">
        <v>61494</v>
      </c>
      <c r="B26341" s="147" t="s">
        <v>179</v>
      </c>
      <c r="C26341" t="s">
        <v>61506</v>
      </c>
      <c r="D26341" t="s">
        <v>61496</v>
      </c>
      <c r="E26341" s="147">
        <v>-95.82</v>
      </c>
      <c r="F26341" t="s">
        <v>61507</v>
      </c>
    </row>
    <row r="26342" spans="1:6" hidden="1" x14ac:dyDescent="0.25">
      <c r="A26342" t="s">
        <v>61494</v>
      </c>
      <c r="B26342" s="147" t="s">
        <v>219</v>
      </c>
      <c r="C26342" t="s">
        <v>61508</v>
      </c>
      <c r="D26342" t="s">
        <v>61496</v>
      </c>
      <c r="E26342" s="147">
        <v>-119.28</v>
      </c>
      <c r="F26342" t="s">
        <v>61509</v>
      </c>
    </row>
    <row r="26343" spans="1:6" x14ac:dyDescent="0.25">
      <c r="A26343" t="s">
        <v>61510</v>
      </c>
      <c r="B26343" s="147" t="s">
        <v>178</v>
      </c>
      <c r="C26343" t="s">
        <v>61511</v>
      </c>
      <c r="D26343" t="s">
        <v>61512</v>
      </c>
      <c r="E26343" s="148">
        <v>3564</v>
      </c>
      <c r="F26343" t="s">
        <v>61513</v>
      </c>
    </row>
    <row r="26344" spans="1:6" hidden="1" x14ac:dyDescent="0.25">
      <c r="A26344" t="s">
        <v>61510</v>
      </c>
      <c r="B26344" s="147" t="s">
        <v>234</v>
      </c>
      <c r="C26344" t="s">
        <v>61514</v>
      </c>
      <c r="D26344" t="s">
        <v>61512</v>
      </c>
      <c r="E26344" s="147">
        <v>-7.13</v>
      </c>
      <c r="F26344" t="s">
        <v>61515</v>
      </c>
    </row>
    <row r="26345" spans="1:6" hidden="1" x14ac:dyDescent="0.25">
      <c r="A26345" t="s">
        <v>61510</v>
      </c>
      <c r="B26345" s="147" t="s">
        <v>217</v>
      </c>
      <c r="C26345" t="s">
        <v>61516</v>
      </c>
      <c r="D26345" t="s">
        <v>61512</v>
      </c>
      <c r="E26345" s="147">
        <v>-17.82</v>
      </c>
      <c r="F26345" t="s">
        <v>61517</v>
      </c>
    </row>
    <row r="26346" spans="1:6" hidden="1" x14ac:dyDescent="0.25">
      <c r="A26346" t="s">
        <v>61510</v>
      </c>
      <c r="B26346" s="147" t="s">
        <v>218</v>
      </c>
      <c r="C26346" t="s">
        <v>61518</v>
      </c>
      <c r="D26346" t="s">
        <v>61512</v>
      </c>
      <c r="E26346" s="147">
        <v>-17.82</v>
      </c>
      <c r="F26346" t="s">
        <v>61519</v>
      </c>
    </row>
    <row r="26347" spans="1:6" hidden="1" x14ac:dyDescent="0.25">
      <c r="A26347" t="s">
        <v>61510</v>
      </c>
      <c r="B26347" s="147" t="s">
        <v>219</v>
      </c>
      <c r="C26347" t="s">
        <v>61520</v>
      </c>
      <c r="D26347" t="s">
        <v>61512</v>
      </c>
      <c r="E26347" s="147">
        <v>-17.82</v>
      </c>
      <c r="F26347" t="s">
        <v>61521</v>
      </c>
    </row>
    <row r="26348" spans="1:6" hidden="1" x14ac:dyDescent="0.25">
      <c r="A26348" t="s">
        <v>61510</v>
      </c>
      <c r="B26348" s="147" t="s">
        <v>179</v>
      </c>
      <c r="C26348" t="s">
        <v>61522</v>
      </c>
      <c r="D26348" t="s">
        <v>61512</v>
      </c>
      <c r="E26348" s="147">
        <v>-85.89</v>
      </c>
      <c r="F26348" t="s">
        <v>61523</v>
      </c>
    </row>
    <row r="26349" spans="1:6" x14ac:dyDescent="0.25">
      <c r="A26349" t="s">
        <v>61524</v>
      </c>
      <c r="B26349" s="147" t="s">
        <v>178</v>
      </c>
      <c r="C26349" t="s">
        <v>61525</v>
      </c>
      <c r="D26349" t="s">
        <v>61526</v>
      </c>
      <c r="E26349" s="148">
        <v>2840</v>
      </c>
      <c r="F26349" t="s">
        <v>61527</v>
      </c>
    </row>
    <row r="26350" spans="1:6" hidden="1" x14ac:dyDescent="0.25">
      <c r="A26350" t="s">
        <v>61524</v>
      </c>
      <c r="B26350" s="147" t="s">
        <v>234</v>
      </c>
      <c r="C26350" t="s">
        <v>61528</v>
      </c>
      <c r="D26350" t="s">
        <v>61526</v>
      </c>
      <c r="E26350" s="147">
        <v>-5.68</v>
      </c>
      <c r="F26350" t="s">
        <v>61529</v>
      </c>
    </row>
    <row r="26351" spans="1:6" hidden="1" x14ac:dyDescent="0.25">
      <c r="A26351" t="s">
        <v>61524</v>
      </c>
      <c r="B26351" s="147" t="s">
        <v>217</v>
      </c>
      <c r="C26351" t="s">
        <v>61530</v>
      </c>
      <c r="D26351" t="s">
        <v>61526</v>
      </c>
      <c r="E26351" s="147">
        <v>-14.2</v>
      </c>
      <c r="F26351" t="s">
        <v>61531</v>
      </c>
    </row>
    <row r="26352" spans="1:6" hidden="1" x14ac:dyDescent="0.25">
      <c r="A26352" t="s">
        <v>61524</v>
      </c>
      <c r="B26352" s="147" t="s">
        <v>218</v>
      </c>
      <c r="C26352" t="s">
        <v>61532</v>
      </c>
      <c r="D26352" t="s">
        <v>61526</v>
      </c>
      <c r="E26352" s="147">
        <v>-14.2</v>
      </c>
      <c r="F26352" t="s">
        <v>61533</v>
      </c>
    </row>
    <row r="26353" spans="1:6" hidden="1" x14ac:dyDescent="0.25">
      <c r="A26353" t="s">
        <v>61524</v>
      </c>
      <c r="B26353" s="147" t="s">
        <v>219</v>
      </c>
      <c r="C26353" t="s">
        <v>61534</v>
      </c>
      <c r="D26353" t="s">
        <v>61526</v>
      </c>
      <c r="E26353" s="147">
        <v>-14.2</v>
      </c>
      <c r="F26353" t="s">
        <v>61535</v>
      </c>
    </row>
    <row r="26354" spans="1:6" hidden="1" x14ac:dyDescent="0.25">
      <c r="A26354" t="s">
        <v>61524</v>
      </c>
      <c r="B26354" s="147" t="s">
        <v>179</v>
      </c>
      <c r="C26354" t="s">
        <v>61536</v>
      </c>
      <c r="D26354" t="s">
        <v>61526</v>
      </c>
      <c r="E26354" s="147">
        <v>-68.44</v>
      </c>
      <c r="F26354" t="s">
        <v>61537</v>
      </c>
    </row>
    <row r="26355" spans="1:6" x14ac:dyDescent="0.25">
      <c r="A26355" t="s">
        <v>61538</v>
      </c>
      <c r="B26355" s="147" t="s">
        <v>178</v>
      </c>
      <c r="C26355" t="s">
        <v>61539</v>
      </c>
      <c r="D26355" t="s">
        <v>61540</v>
      </c>
      <c r="E26355" s="148">
        <v>4800</v>
      </c>
      <c r="F26355" t="s">
        <v>61541</v>
      </c>
    </row>
    <row r="26356" spans="1:6" hidden="1" x14ac:dyDescent="0.25">
      <c r="A26356" t="s">
        <v>61538</v>
      </c>
      <c r="B26356" s="147" t="s">
        <v>234</v>
      </c>
      <c r="C26356" t="s">
        <v>61542</v>
      </c>
      <c r="D26356" t="s">
        <v>61540</v>
      </c>
      <c r="E26356" s="147">
        <v>-9.6</v>
      </c>
      <c r="F26356" t="s">
        <v>61543</v>
      </c>
    </row>
    <row r="26357" spans="1:6" hidden="1" x14ac:dyDescent="0.25">
      <c r="A26357" t="s">
        <v>61538</v>
      </c>
      <c r="B26357" s="147" t="s">
        <v>217</v>
      </c>
      <c r="C26357" t="s">
        <v>61544</v>
      </c>
      <c r="D26357" t="s">
        <v>61540</v>
      </c>
      <c r="E26357" s="148">
        <v>-24</v>
      </c>
      <c r="F26357" t="s">
        <v>61545</v>
      </c>
    </row>
    <row r="26358" spans="1:6" hidden="1" x14ac:dyDescent="0.25">
      <c r="A26358" t="s">
        <v>61538</v>
      </c>
      <c r="B26358" s="147" t="s">
        <v>218</v>
      </c>
      <c r="C26358" t="s">
        <v>61546</v>
      </c>
      <c r="D26358" t="s">
        <v>61540</v>
      </c>
      <c r="E26358" s="148">
        <v>-48</v>
      </c>
      <c r="F26358" t="s">
        <v>61547</v>
      </c>
    </row>
    <row r="26359" spans="1:6" hidden="1" x14ac:dyDescent="0.25">
      <c r="A26359" t="s">
        <v>61538</v>
      </c>
      <c r="B26359" s="147" t="s">
        <v>179</v>
      </c>
      <c r="C26359" t="s">
        <v>61548</v>
      </c>
      <c r="D26359" t="s">
        <v>61540</v>
      </c>
      <c r="E26359" s="147">
        <v>-115.68</v>
      </c>
      <c r="F26359" t="s">
        <v>61549</v>
      </c>
    </row>
    <row r="26360" spans="1:6" hidden="1" x14ac:dyDescent="0.25">
      <c r="A26360" t="s">
        <v>61538</v>
      </c>
      <c r="B26360" s="147" t="s">
        <v>219</v>
      </c>
      <c r="C26360" t="s">
        <v>61550</v>
      </c>
      <c r="D26360" t="s">
        <v>61540</v>
      </c>
      <c r="E26360" s="148">
        <v>-144</v>
      </c>
      <c r="F26360" t="s">
        <v>61551</v>
      </c>
    </row>
    <row r="26361" spans="1:6" x14ac:dyDescent="0.25">
      <c r="A26361" t="s">
        <v>61552</v>
      </c>
      <c r="B26361" s="147" t="s">
        <v>178</v>
      </c>
      <c r="C26361" t="s">
        <v>61553</v>
      </c>
      <c r="D26361" t="s">
        <v>61554</v>
      </c>
      <c r="E26361" s="148">
        <v>3647</v>
      </c>
      <c r="F26361" t="s">
        <v>61555</v>
      </c>
    </row>
    <row r="26362" spans="1:6" hidden="1" x14ac:dyDescent="0.25">
      <c r="A26362" t="s">
        <v>61552</v>
      </c>
      <c r="B26362" s="147" t="s">
        <v>234</v>
      </c>
      <c r="C26362" t="s">
        <v>61556</v>
      </c>
      <c r="D26362" t="s">
        <v>61554</v>
      </c>
      <c r="E26362" s="147">
        <v>-7.29</v>
      </c>
      <c r="F26362" t="s">
        <v>61557</v>
      </c>
    </row>
    <row r="26363" spans="1:6" hidden="1" x14ac:dyDescent="0.25">
      <c r="A26363" t="s">
        <v>61552</v>
      </c>
      <c r="B26363" s="147" t="s">
        <v>217</v>
      </c>
      <c r="C26363" t="s">
        <v>61558</v>
      </c>
      <c r="D26363" t="s">
        <v>61554</v>
      </c>
      <c r="E26363" s="147">
        <v>-18.239999999999998</v>
      </c>
      <c r="F26363" t="s">
        <v>61559</v>
      </c>
    </row>
    <row r="26364" spans="1:6" hidden="1" x14ac:dyDescent="0.25">
      <c r="A26364" t="s">
        <v>61552</v>
      </c>
      <c r="B26364" s="147" t="s">
        <v>218</v>
      </c>
      <c r="C26364" t="s">
        <v>61560</v>
      </c>
      <c r="D26364" t="s">
        <v>61554</v>
      </c>
      <c r="E26364" s="147">
        <v>-18.239999999999998</v>
      </c>
      <c r="F26364" t="s">
        <v>61561</v>
      </c>
    </row>
    <row r="26365" spans="1:6" hidden="1" x14ac:dyDescent="0.25">
      <c r="A26365" t="s">
        <v>61552</v>
      </c>
      <c r="B26365" s="147" t="s">
        <v>219</v>
      </c>
      <c r="C26365" t="s">
        <v>61562</v>
      </c>
      <c r="D26365" t="s">
        <v>61554</v>
      </c>
      <c r="E26365" s="147">
        <v>-18.239999999999998</v>
      </c>
      <c r="F26365" t="s">
        <v>61563</v>
      </c>
    </row>
    <row r="26366" spans="1:6" hidden="1" x14ac:dyDescent="0.25">
      <c r="A26366" t="s">
        <v>61552</v>
      </c>
      <c r="B26366" s="147" t="s">
        <v>179</v>
      </c>
      <c r="C26366" t="s">
        <v>61564</v>
      </c>
      <c r="D26366" t="s">
        <v>61554</v>
      </c>
      <c r="E26366" s="147">
        <v>-87.89</v>
      </c>
      <c r="F26366" t="s">
        <v>61565</v>
      </c>
    </row>
    <row r="26367" spans="1:6" x14ac:dyDescent="0.25">
      <c r="A26367" t="s">
        <v>61566</v>
      </c>
      <c r="B26367" s="147" t="s">
        <v>178</v>
      </c>
      <c r="C26367" t="s">
        <v>61567</v>
      </c>
      <c r="D26367" t="s">
        <v>61568</v>
      </c>
      <c r="E26367" s="148">
        <v>3217</v>
      </c>
      <c r="F26367" t="s">
        <v>61569</v>
      </c>
    </row>
    <row r="26368" spans="1:6" hidden="1" x14ac:dyDescent="0.25">
      <c r="A26368" t="s">
        <v>61566</v>
      </c>
      <c r="B26368" s="147" t="s">
        <v>234</v>
      </c>
      <c r="C26368" t="s">
        <v>61570</v>
      </c>
      <c r="D26368" t="s">
        <v>61568</v>
      </c>
      <c r="E26368" s="147">
        <v>-6.43</v>
      </c>
      <c r="F26368" t="s">
        <v>61571</v>
      </c>
    </row>
    <row r="26369" spans="1:6" hidden="1" x14ac:dyDescent="0.25">
      <c r="A26369" t="s">
        <v>61566</v>
      </c>
      <c r="B26369" s="147" t="s">
        <v>217</v>
      </c>
      <c r="C26369" t="s">
        <v>61572</v>
      </c>
      <c r="D26369" t="s">
        <v>61568</v>
      </c>
      <c r="E26369" s="147">
        <v>-16.09</v>
      </c>
      <c r="F26369" t="s">
        <v>61573</v>
      </c>
    </row>
    <row r="26370" spans="1:6" hidden="1" x14ac:dyDescent="0.25">
      <c r="A26370" t="s">
        <v>61566</v>
      </c>
      <c r="B26370" s="147" t="s">
        <v>218</v>
      </c>
      <c r="C26370" t="s">
        <v>61574</v>
      </c>
      <c r="D26370" t="s">
        <v>61568</v>
      </c>
      <c r="E26370" s="147">
        <v>-16.09</v>
      </c>
      <c r="F26370" t="s">
        <v>61575</v>
      </c>
    </row>
    <row r="26371" spans="1:6" hidden="1" x14ac:dyDescent="0.25">
      <c r="A26371" t="s">
        <v>61566</v>
      </c>
      <c r="B26371" s="147" t="s">
        <v>219</v>
      </c>
      <c r="C26371" t="s">
        <v>61576</v>
      </c>
      <c r="D26371" t="s">
        <v>61568</v>
      </c>
      <c r="E26371" s="147">
        <v>-16.09</v>
      </c>
      <c r="F26371" t="s">
        <v>61577</v>
      </c>
    </row>
    <row r="26372" spans="1:6" hidden="1" x14ac:dyDescent="0.25">
      <c r="A26372" t="s">
        <v>61566</v>
      </c>
      <c r="B26372" s="147" t="s">
        <v>179</v>
      </c>
      <c r="C26372" t="s">
        <v>61578</v>
      </c>
      <c r="D26372" t="s">
        <v>61568</v>
      </c>
      <c r="E26372" s="147">
        <v>-77.53</v>
      </c>
      <c r="F26372" t="s">
        <v>61579</v>
      </c>
    </row>
    <row r="26373" spans="1:6" x14ac:dyDescent="0.25">
      <c r="A26373" t="s">
        <v>61580</v>
      </c>
      <c r="B26373" s="147" t="s">
        <v>178</v>
      </c>
      <c r="C26373" t="s">
        <v>61581</v>
      </c>
      <c r="D26373" t="s">
        <v>61582</v>
      </c>
      <c r="E26373" s="148">
        <v>3526</v>
      </c>
      <c r="F26373" t="s">
        <v>61583</v>
      </c>
    </row>
    <row r="26374" spans="1:6" hidden="1" x14ac:dyDescent="0.25">
      <c r="A26374" t="s">
        <v>61580</v>
      </c>
      <c r="B26374" s="147" t="s">
        <v>234</v>
      </c>
      <c r="C26374" t="s">
        <v>61584</v>
      </c>
      <c r="D26374" t="s">
        <v>61582</v>
      </c>
      <c r="E26374" s="147">
        <v>-7.05</v>
      </c>
      <c r="F26374" t="s">
        <v>61585</v>
      </c>
    </row>
    <row r="26375" spans="1:6" hidden="1" x14ac:dyDescent="0.25">
      <c r="A26375" t="s">
        <v>61580</v>
      </c>
      <c r="B26375" s="147" t="s">
        <v>217</v>
      </c>
      <c r="C26375" t="s">
        <v>61586</v>
      </c>
      <c r="D26375" t="s">
        <v>61582</v>
      </c>
      <c r="E26375" s="147">
        <v>-17.63</v>
      </c>
      <c r="F26375" t="s">
        <v>61587</v>
      </c>
    </row>
    <row r="26376" spans="1:6" hidden="1" x14ac:dyDescent="0.25">
      <c r="A26376" t="s">
        <v>61580</v>
      </c>
      <c r="B26376" s="147" t="s">
        <v>218</v>
      </c>
      <c r="C26376" t="s">
        <v>61588</v>
      </c>
      <c r="D26376" t="s">
        <v>61582</v>
      </c>
      <c r="E26376" s="147">
        <v>-35.26</v>
      </c>
      <c r="F26376" t="s">
        <v>61589</v>
      </c>
    </row>
    <row r="26377" spans="1:6" hidden="1" x14ac:dyDescent="0.25">
      <c r="A26377" t="s">
        <v>61580</v>
      </c>
      <c r="B26377" s="147" t="s">
        <v>179</v>
      </c>
      <c r="C26377" t="s">
        <v>61590</v>
      </c>
      <c r="D26377" t="s">
        <v>61582</v>
      </c>
      <c r="E26377" s="147">
        <v>-84.98</v>
      </c>
      <c r="F26377" t="s">
        <v>61591</v>
      </c>
    </row>
    <row r="26378" spans="1:6" hidden="1" x14ac:dyDescent="0.25">
      <c r="A26378" t="s">
        <v>61580</v>
      </c>
      <c r="B26378" s="147" t="s">
        <v>219</v>
      </c>
      <c r="C26378" t="s">
        <v>61592</v>
      </c>
      <c r="D26378" t="s">
        <v>61582</v>
      </c>
      <c r="E26378" s="147">
        <v>-105.78</v>
      </c>
      <c r="F26378" t="s">
        <v>61593</v>
      </c>
    </row>
    <row r="26379" spans="1:6" x14ac:dyDescent="0.25">
      <c r="A26379" t="s">
        <v>61594</v>
      </c>
      <c r="B26379" s="147" t="s">
        <v>178</v>
      </c>
      <c r="C26379" t="s">
        <v>61595</v>
      </c>
      <c r="D26379" t="s">
        <v>61596</v>
      </c>
      <c r="E26379" s="148">
        <v>3798</v>
      </c>
      <c r="F26379" t="s">
        <v>61597</v>
      </c>
    </row>
    <row r="26380" spans="1:6" hidden="1" x14ac:dyDescent="0.25">
      <c r="A26380" t="s">
        <v>61594</v>
      </c>
      <c r="B26380" s="147" t="s">
        <v>234</v>
      </c>
      <c r="C26380" t="s">
        <v>61598</v>
      </c>
      <c r="D26380" t="s">
        <v>61596</v>
      </c>
      <c r="E26380" s="147">
        <v>-7.6</v>
      </c>
      <c r="F26380" t="s">
        <v>61599</v>
      </c>
    </row>
    <row r="26381" spans="1:6" hidden="1" x14ac:dyDescent="0.25">
      <c r="A26381" t="s">
        <v>61594</v>
      </c>
      <c r="B26381" s="147" t="s">
        <v>217</v>
      </c>
      <c r="C26381" t="s">
        <v>61600</v>
      </c>
      <c r="D26381" t="s">
        <v>61596</v>
      </c>
      <c r="E26381" s="147">
        <v>-18.989999999999998</v>
      </c>
      <c r="F26381" t="s">
        <v>61601</v>
      </c>
    </row>
    <row r="26382" spans="1:6" hidden="1" x14ac:dyDescent="0.25">
      <c r="A26382" t="s">
        <v>61594</v>
      </c>
      <c r="B26382" s="147" t="s">
        <v>218</v>
      </c>
      <c r="C26382" t="s">
        <v>61602</v>
      </c>
      <c r="D26382" t="s">
        <v>61596</v>
      </c>
      <c r="E26382" s="147">
        <v>-37.979999999999997</v>
      </c>
      <c r="F26382" t="s">
        <v>61603</v>
      </c>
    </row>
    <row r="26383" spans="1:6" hidden="1" x14ac:dyDescent="0.25">
      <c r="A26383" t="s">
        <v>61594</v>
      </c>
      <c r="B26383" s="147" t="s">
        <v>179</v>
      </c>
      <c r="C26383" t="s">
        <v>61604</v>
      </c>
      <c r="D26383" t="s">
        <v>61596</v>
      </c>
      <c r="E26383" s="147">
        <v>-91.53</v>
      </c>
      <c r="F26383" t="s">
        <v>61605</v>
      </c>
    </row>
    <row r="26384" spans="1:6" hidden="1" x14ac:dyDescent="0.25">
      <c r="A26384" t="s">
        <v>61594</v>
      </c>
      <c r="B26384" s="147" t="s">
        <v>219</v>
      </c>
      <c r="C26384" t="s">
        <v>61606</v>
      </c>
      <c r="D26384" t="s">
        <v>61596</v>
      </c>
      <c r="E26384" s="147">
        <v>-113.94</v>
      </c>
      <c r="F26384" t="s">
        <v>61607</v>
      </c>
    </row>
    <row r="26385" spans="1:6" x14ac:dyDescent="0.25">
      <c r="A26385" t="s">
        <v>61608</v>
      </c>
      <c r="B26385" s="147" t="s">
        <v>178</v>
      </c>
      <c r="C26385" t="s">
        <v>61609</v>
      </c>
      <c r="D26385" t="s">
        <v>61610</v>
      </c>
      <c r="E26385" s="148">
        <v>215</v>
      </c>
      <c r="F26385" t="s">
        <v>61611</v>
      </c>
    </row>
    <row r="26386" spans="1:6" hidden="1" x14ac:dyDescent="0.25">
      <c r="A26386" t="s">
        <v>61608</v>
      </c>
      <c r="B26386" s="147" t="s">
        <v>234</v>
      </c>
      <c r="C26386" t="s">
        <v>61612</v>
      </c>
      <c r="D26386" t="s">
        <v>61610</v>
      </c>
      <c r="E26386" s="147">
        <v>-0.43</v>
      </c>
      <c r="F26386" t="s">
        <v>61613</v>
      </c>
    </row>
    <row r="26387" spans="1:6" hidden="1" x14ac:dyDescent="0.25">
      <c r="A26387" t="s">
        <v>61608</v>
      </c>
      <c r="B26387" s="147" t="s">
        <v>217</v>
      </c>
      <c r="C26387" t="s">
        <v>61614</v>
      </c>
      <c r="D26387" t="s">
        <v>61610</v>
      </c>
      <c r="E26387" s="147">
        <v>-1.08</v>
      </c>
      <c r="F26387" t="s">
        <v>61615</v>
      </c>
    </row>
    <row r="26388" spans="1:6" hidden="1" x14ac:dyDescent="0.25">
      <c r="A26388" t="s">
        <v>61608</v>
      </c>
      <c r="B26388" s="147" t="s">
        <v>218</v>
      </c>
      <c r="C26388" t="s">
        <v>61616</v>
      </c>
      <c r="D26388" t="s">
        <v>61610</v>
      </c>
      <c r="E26388" s="147">
        <v>-1.08</v>
      </c>
      <c r="F26388" t="s">
        <v>61617</v>
      </c>
    </row>
    <row r="26389" spans="1:6" hidden="1" x14ac:dyDescent="0.25">
      <c r="A26389" t="s">
        <v>61608</v>
      </c>
      <c r="B26389" s="147" t="s">
        <v>219</v>
      </c>
      <c r="C26389" t="s">
        <v>61618</v>
      </c>
      <c r="D26389" t="s">
        <v>61610</v>
      </c>
      <c r="E26389" s="147">
        <v>-1.08</v>
      </c>
      <c r="F26389" t="s">
        <v>61619</v>
      </c>
    </row>
    <row r="26390" spans="1:6" hidden="1" x14ac:dyDescent="0.25">
      <c r="A26390" t="s">
        <v>61608</v>
      </c>
      <c r="B26390" s="147" t="s">
        <v>179</v>
      </c>
      <c r="C26390" t="s">
        <v>61620</v>
      </c>
      <c r="D26390" t="s">
        <v>61610</v>
      </c>
      <c r="E26390" s="147">
        <v>-5.18</v>
      </c>
      <c r="F26390" t="s">
        <v>61621</v>
      </c>
    </row>
    <row r="26391" spans="1:6" x14ac:dyDescent="0.25">
      <c r="A26391" t="s">
        <v>61622</v>
      </c>
      <c r="B26391" s="147" t="s">
        <v>178</v>
      </c>
      <c r="C26391" t="s">
        <v>61623</v>
      </c>
      <c r="D26391" t="s">
        <v>61624</v>
      </c>
      <c r="E26391" s="148">
        <v>2363</v>
      </c>
      <c r="F26391" t="s">
        <v>61625</v>
      </c>
    </row>
    <row r="26392" spans="1:6" hidden="1" x14ac:dyDescent="0.25">
      <c r="A26392" t="s">
        <v>61622</v>
      </c>
      <c r="B26392" s="147" t="s">
        <v>234</v>
      </c>
      <c r="C26392" t="s">
        <v>61626</v>
      </c>
      <c r="D26392" t="s">
        <v>61624</v>
      </c>
      <c r="E26392" s="147">
        <v>-4.7300000000000004</v>
      </c>
      <c r="F26392" t="s">
        <v>61627</v>
      </c>
    </row>
    <row r="26393" spans="1:6" hidden="1" x14ac:dyDescent="0.25">
      <c r="A26393" t="s">
        <v>61622</v>
      </c>
      <c r="B26393" s="147" t="s">
        <v>217</v>
      </c>
      <c r="C26393" t="s">
        <v>61628</v>
      </c>
      <c r="D26393" t="s">
        <v>61624</v>
      </c>
      <c r="E26393" s="147">
        <v>-11.82</v>
      </c>
      <c r="F26393" t="s">
        <v>61629</v>
      </c>
    </row>
    <row r="26394" spans="1:6" hidden="1" x14ac:dyDescent="0.25">
      <c r="A26394" t="s">
        <v>61622</v>
      </c>
      <c r="B26394" s="147" t="s">
        <v>218</v>
      </c>
      <c r="C26394" t="s">
        <v>61630</v>
      </c>
      <c r="D26394" t="s">
        <v>61624</v>
      </c>
      <c r="E26394" s="147">
        <v>-23.63</v>
      </c>
      <c r="F26394" t="s">
        <v>61631</v>
      </c>
    </row>
    <row r="26395" spans="1:6" hidden="1" x14ac:dyDescent="0.25">
      <c r="A26395" t="s">
        <v>61622</v>
      </c>
      <c r="B26395" s="147" t="s">
        <v>179</v>
      </c>
      <c r="C26395" t="s">
        <v>61632</v>
      </c>
      <c r="D26395" t="s">
        <v>61624</v>
      </c>
      <c r="E26395" s="147">
        <v>-56.95</v>
      </c>
      <c r="F26395" t="s">
        <v>61633</v>
      </c>
    </row>
    <row r="26396" spans="1:6" hidden="1" x14ac:dyDescent="0.25">
      <c r="A26396" t="s">
        <v>61622</v>
      </c>
      <c r="B26396" s="147" t="s">
        <v>219</v>
      </c>
      <c r="C26396" t="s">
        <v>61634</v>
      </c>
      <c r="D26396" t="s">
        <v>61624</v>
      </c>
      <c r="E26396" s="147">
        <v>-70.89</v>
      </c>
      <c r="F26396" t="s">
        <v>61635</v>
      </c>
    </row>
    <row r="26397" spans="1:6" x14ac:dyDescent="0.25">
      <c r="A26397" t="s">
        <v>61636</v>
      </c>
      <c r="B26397" s="147" t="s">
        <v>178</v>
      </c>
      <c r="C26397" t="s">
        <v>61637</v>
      </c>
      <c r="D26397" t="s">
        <v>61638</v>
      </c>
      <c r="E26397" s="148">
        <v>3930</v>
      </c>
      <c r="F26397" t="s">
        <v>61639</v>
      </c>
    </row>
    <row r="26398" spans="1:6" hidden="1" x14ac:dyDescent="0.25">
      <c r="A26398" t="s">
        <v>61636</v>
      </c>
      <c r="B26398" s="147" t="s">
        <v>234</v>
      </c>
      <c r="C26398" t="s">
        <v>61640</v>
      </c>
      <c r="D26398" t="s">
        <v>61638</v>
      </c>
      <c r="E26398" s="147">
        <v>-7.86</v>
      </c>
      <c r="F26398" t="s">
        <v>61641</v>
      </c>
    </row>
    <row r="26399" spans="1:6" hidden="1" x14ac:dyDescent="0.25">
      <c r="A26399" t="s">
        <v>61636</v>
      </c>
      <c r="B26399" s="147" t="s">
        <v>217</v>
      </c>
      <c r="C26399" t="s">
        <v>61642</v>
      </c>
      <c r="D26399" t="s">
        <v>61638</v>
      </c>
      <c r="E26399" s="147">
        <v>-19.649999999999999</v>
      </c>
      <c r="F26399" t="s">
        <v>61643</v>
      </c>
    </row>
    <row r="26400" spans="1:6" hidden="1" x14ac:dyDescent="0.25">
      <c r="A26400" t="s">
        <v>61636</v>
      </c>
      <c r="B26400" s="147" t="s">
        <v>218</v>
      </c>
      <c r="C26400" t="s">
        <v>61644</v>
      </c>
      <c r="D26400" t="s">
        <v>61638</v>
      </c>
      <c r="E26400" s="147">
        <v>-39.299999999999997</v>
      </c>
      <c r="F26400" t="s">
        <v>61645</v>
      </c>
    </row>
    <row r="26401" spans="1:6" hidden="1" x14ac:dyDescent="0.25">
      <c r="A26401" t="s">
        <v>61636</v>
      </c>
      <c r="B26401" s="147" t="s">
        <v>179</v>
      </c>
      <c r="C26401" t="s">
        <v>61646</v>
      </c>
      <c r="D26401" t="s">
        <v>61638</v>
      </c>
      <c r="E26401" s="147">
        <v>-94.71</v>
      </c>
      <c r="F26401" t="s">
        <v>61647</v>
      </c>
    </row>
    <row r="26402" spans="1:6" hidden="1" x14ac:dyDescent="0.25">
      <c r="A26402" t="s">
        <v>61636</v>
      </c>
      <c r="B26402" s="147" t="s">
        <v>219</v>
      </c>
      <c r="C26402" t="s">
        <v>61648</v>
      </c>
      <c r="D26402" t="s">
        <v>61638</v>
      </c>
      <c r="E26402" s="147">
        <v>-117.9</v>
      </c>
      <c r="F26402" t="s">
        <v>61649</v>
      </c>
    </row>
    <row r="26403" spans="1:6" x14ac:dyDescent="0.25">
      <c r="A26403" t="s">
        <v>61650</v>
      </c>
      <c r="B26403" s="147" t="s">
        <v>178</v>
      </c>
      <c r="C26403" t="s">
        <v>61651</v>
      </c>
      <c r="D26403" t="s">
        <v>61652</v>
      </c>
      <c r="E26403" s="148">
        <v>6126</v>
      </c>
      <c r="F26403" t="s">
        <v>61653</v>
      </c>
    </row>
    <row r="26404" spans="1:6" hidden="1" x14ac:dyDescent="0.25">
      <c r="A26404" t="s">
        <v>61650</v>
      </c>
      <c r="B26404" s="147" t="s">
        <v>234</v>
      </c>
      <c r="C26404" t="s">
        <v>61654</v>
      </c>
      <c r="D26404" t="s">
        <v>61652</v>
      </c>
      <c r="E26404" s="147">
        <v>-12.25</v>
      </c>
      <c r="F26404" t="s">
        <v>61655</v>
      </c>
    </row>
    <row r="26405" spans="1:6" hidden="1" x14ac:dyDescent="0.25">
      <c r="A26405" t="s">
        <v>61650</v>
      </c>
      <c r="B26405" s="147" t="s">
        <v>217</v>
      </c>
      <c r="C26405" t="s">
        <v>61656</v>
      </c>
      <c r="D26405" t="s">
        <v>61652</v>
      </c>
      <c r="E26405" s="147">
        <v>-30.63</v>
      </c>
      <c r="F26405" t="s">
        <v>61657</v>
      </c>
    </row>
    <row r="26406" spans="1:6" hidden="1" x14ac:dyDescent="0.25">
      <c r="A26406" t="s">
        <v>61650</v>
      </c>
      <c r="B26406" s="147" t="s">
        <v>218</v>
      </c>
      <c r="C26406" t="s">
        <v>61658</v>
      </c>
      <c r="D26406" t="s">
        <v>61652</v>
      </c>
      <c r="E26406" s="147">
        <v>-61.26</v>
      </c>
      <c r="F26406" t="s">
        <v>61659</v>
      </c>
    </row>
    <row r="26407" spans="1:6" hidden="1" x14ac:dyDescent="0.25">
      <c r="A26407" t="s">
        <v>61650</v>
      </c>
      <c r="B26407" s="147" t="s">
        <v>179</v>
      </c>
      <c r="C26407" t="s">
        <v>61660</v>
      </c>
      <c r="D26407" t="s">
        <v>61652</v>
      </c>
      <c r="E26407" s="147">
        <v>-147.63999999999999</v>
      </c>
      <c r="F26407" t="s">
        <v>61661</v>
      </c>
    </row>
    <row r="26408" spans="1:6" hidden="1" x14ac:dyDescent="0.25">
      <c r="A26408" t="s">
        <v>61650</v>
      </c>
      <c r="B26408" s="147" t="s">
        <v>219</v>
      </c>
      <c r="C26408" t="s">
        <v>61662</v>
      </c>
      <c r="D26408" t="s">
        <v>61652</v>
      </c>
      <c r="E26408" s="147">
        <v>-183.78</v>
      </c>
      <c r="F26408" t="s">
        <v>61663</v>
      </c>
    </row>
    <row r="26409" spans="1:6" x14ac:dyDescent="0.25">
      <c r="A26409" t="s">
        <v>61664</v>
      </c>
      <c r="B26409" s="147" t="s">
        <v>178</v>
      </c>
      <c r="C26409" t="s">
        <v>61665</v>
      </c>
      <c r="D26409" t="s">
        <v>61666</v>
      </c>
      <c r="E26409" s="148">
        <v>6459</v>
      </c>
      <c r="F26409" t="s">
        <v>61667</v>
      </c>
    </row>
    <row r="26410" spans="1:6" hidden="1" x14ac:dyDescent="0.25">
      <c r="A26410" t="s">
        <v>61664</v>
      </c>
      <c r="B26410" s="147" t="s">
        <v>234</v>
      </c>
      <c r="C26410" t="s">
        <v>61668</v>
      </c>
      <c r="D26410" t="s">
        <v>61666</v>
      </c>
      <c r="E26410" s="147">
        <v>-12.92</v>
      </c>
      <c r="F26410" t="s">
        <v>61669</v>
      </c>
    </row>
    <row r="26411" spans="1:6" hidden="1" x14ac:dyDescent="0.25">
      <c r="A26411" t="s">
        <v>61664</v>
      </c>
      <c r="B26411" s="147" t="s">
        <v>217</v>
      </c>
      <c r="C26411" t="s">
        <v>61670</v>
      </c>
      <c r="D26411" t="s">
        <v>61666</v>
      </c>
      <c r="E26411" s="147">
        <v>-32.299999999999997</v>
      </c>
      <c r="F26411" t="s">
        <v>61671</v>
      </c>
    </row>
    <row r="26412" spans="1:6" hidden="1" x14ac:dyDescent="0.25">
      <c r="A26412" t="s">
        <v>61664</v>
      </c>
      <c r="B26412" s="147" t="s">
        <v>218</v>
      </c>
      <c r="C26412" t="s">
        <v>61672</v>
      </c>
      <c r="D26412" t="s">
        <v>61666</v>
      </c>
      <c r="E26412" s="147">
        <v>-32.299999999999997</v>
      </c>
      <c r="F26412" t="s">
        <v>61673</v>
      </c>
    </row>
    <row r="26413" spans="1:6" hidden="1" x14ac:dyDescent="0.25">
      <c r="A26413" t="s">
        <v>61664</v>
      </c>
      <c r="B26413" s="147" t="s">
        <v>219</v>
      </c>
      <c r="C26413" t="s">
        <v>61674</v>
      </c>
      <c r="D26413" t="s">
        <v>61666</v>
      </c>
      <c r="E26413" s="147">
        <v>-32.299999999999997</v>
      </c>
      <c r="F26413" t="s">
        <v>61675</v>
      </c>
    </row>
    <row r="26414" spans="1:6" hidden="1" x14ac:dyDescent="0.25">
      <c r="A26414" t="s">
        <v>61664</v>
      </c>
      <c r="B26414" s="147" t="s">
        <v>179</v>
      </c>
      <c r="C26414" t="s">
        <v>61676</v>
      </c>
      <c r="D26414" t="s">
        <v>61666</v>
      </c>
      <c r="E26414" s="147">
        <v>-155.66</v>
      </c>
      <c r="F26414" t="s">
        <v>61677</v>
      </c>
    </row>
    <row r="26415" spans="1:6" x14ac:dyDescent="0.25">
      <c r="A26415" t="s">
        <v>61678</v>
      </c>
      <c r="B26415" s="147" t="s">
        <v>178</v>
      </c>
      <c r="C26415" t="s">
        <v>61679</v>
      </c>
      <c r="D26415" t="s">
        <v>61680</v>
      </c>
      <c r="E26415" s="148">
        <v>3721</v>
      </c>
      <c r="F26415" t="s">
        <v>61681</v>
      </c>
    </row>
    <row r="26416" spans="1:6" hidden="1" x14ac:dyDescent="0.25">
      <c r="A26416" t="s">
        <v>61678</v>
      </c>
      <c r="B26416" s="147" t="s">
        <v>234</v>
      </c>
      <c r="C26416" t="s">
        <v>61682</v>
      </c>
      <c r="D26416" t="s">
        <v>61680</v>
      </c>
      <c r="E26416" s="147">
        <v>-7.44</v>
      </c>
      <c r="F26416" t="s">
        <v>61683</v>
      </c>
    </row>
    <row r="26417" spans="1:6" hidden="1" x14ac:dyDescent="0.25">
      <c r="A26417" t="s">
        <v>61678</v>
      </c>
      <c r="B26417" s="147" t="s">
        <v>217</v>
      </c>
      <c r="C26417" t="s">
        <v>61684</v>
      </c>
      <c r="D26417" t="s">
        <v>61680</v>
      </c>
      <c r="E26417" s="147">
        <v>-18.61</v>
      </c>
      <c r="F26417" t="s">
        <v>61685</v>
      </c>
    </row>
    <row r="26418" spans="1:6" hidden="1" x14ac:dyDescent="0.25">
      <c r="A26418" t="s">
        <v>61678</v>
      </c>
      <c r="B26418" s="147" t="s">
        <v>218</v>
      </c>
      <c r="C26418" t="s">
        <v>61686</v>
      </c>
      <c r="D26418" t="s">
        <v>61680</v>
      </c>
      <c r="E26418" s="147">
        <v>-18.61</v>
      </c>
      <c r="F26418" t="s">
        <v>61687</v>
      </c>
    </row>
    <row r="26419" spans="1:6" hidden="1" x14ac:dyDescent="0.25">
      <c r="A26419" t="s">
        <v>61678</v>
      </c>
      <c r="B26419" s="147" t="s">
        <v>219</v>
      </c>
      <c r="C26419" t="s">
        <v>61688</v>
      </c>
      <c r="D26419" t="s">
        <v>61680</v>
      </c>
      <c r="E26419" s="147">
        <v>-18.61</v>
      </c>
      <c r="F26419" t="s">
        <v>61689</v>
      </c>
    </row>
    <row r="26420" spans="1:6" hidden="1" x14ac:dyDescent="0.25">
      <c r="A26420" t="s">
        <v>61678</v>
      </c>
      <c r="B26420" s="147" t="s">
        <v>179</v>
      </c>
      <c r="C26420" t="s">
        <v>61690</v>
      </c>
      <c r="D26420" t="s">
        <v>61680</v>
      </c>
      <c r="E26420" s="147">
        <v>-89.68</v>
      </c>
      <c r="F26420" t="s">
        <v>61691</v>
      </c>
    </row>
    <row r="26421" spans="1:6" x14ac:dyDescent="0.25">
      <c r="A26421" t="s">
        <v>61692</v>
      </c>
      <c r="B26421" s="147" t="s">
        <v>178</v>
      </c>
      <c r="C26421" t="s">
        <v>61693</v>
      </c>
      <c r="D26421" t="s">
        <v>61694</v>
      </c>
      <c r="E26421" s="148">
        <v>2637</v>
      </c>
      <c r="F26421" t="s">
        <v>61695</v>
      </c>
    </row>
    <row r="26422" spans="1:6" hidden="1" x14ac:dyDescent="0.25">
      <c r="A26422" t="s">
        <v>61692</v>
      </c>
      <c r="B26422" s="147" t="s">
        <v>234</v>
      </c>
      <c r="C26422" t="s">
        <v>61696</v>
      </c>
      <c r="D26422" t="s">
        <v>61694</v>
      </c>
      <c r="E26422" s="147">
        <v>-5.27</v>
      </c>
      <c r="F26422" t="s">
        <v>61697</v>
      </c>
    </row>
    <row r="26423" spans="1:6" hidden="1" x14ac:dyDescent="0.25">
      <c r="A26423" t="s">
        <v>61692</v>
      </c>
      <c r="B26423" s="147" t="s">
        <v>217</v>
      </c>
      <c r="C26423" t="s">
        <v>61698</v>
      </c>
      <c r="D26423" t="s">
        <v>61694</v>
      </c>
      <c r="E26423" s="147">
        <v>-13.19</v>
      </c>
      <c r="F26423" t="s">
        <v>61699</v>
      </c>
    </row>
    <row r="26424" spans="1:6" hidden="1" x14ac:dyDescent="0.25">
      <c r="A26424" t="s">
        <v>61692</v>
      </c>
      <c r="B26424" s="147" t="s">
        <v>218</v>
      </c>
      <c r="C26424" t="s">
        <v>61700</v>
      </c>
      <c r="D26424" t="s">
        <v>61694</v>
      </c>
      <c r="E26424" s="147">
        <v>-13.19</v>
      </c>
      <c r="F26424" t="s">
        <v>61701</v>
      </c>
    </row>
    <row r="26425" spans="1:6" hidden="1" x14ac:dyDescent="0.25">
      <c r="A26425" t="s">
        <v>61692</v>
      </c>
      <c r="B26425" s="147" t="s">
        <v>219</v>
      </c>
      <c r="C26425" t="s">
        <v>61702</v>
      </c>
      <c r="D26425" t="s">
        <v>61694</v>
      </c>
      <c r="E26425" s="147">
        <v>-13.19</v>
      </c>
      <c r="F26425" t="s">
        <v>61703</v>
      </c>
    </row>
    <row r="26426" spans="1:6" hidden="1" x14ac:dyDescent="0.25">
      <c r="A26426" t="s">
        <v>61692</v>
      </c>
      <c r="B26426" s="147" t="s">
        <v>179</v>
      </c>
      <c r="C26426" t="s">
        <v>61704</v>
      </c>
      <c r="D26426" t="s">
        <v>61694</v>
      </c>
      <c r="E26426" s="147">
        <v>-63.55</v>
      </c>
      <c r="F26426" t="s">
        <v>61705</v>
      </c>
    </row>
    <row r="26427" spans="1:6" hidden="1" x14ac:dyDescent="0.25">
      <c r="A26427" t="s">
        <v>61692</v>
      </c>
      <c r="B26427" s="147" t="s">
        <v>220</v>
      </c>
      <c r="C26427" t="s">
        <v>61706</v>
      </c>
      <c r="D26427" t="s">
        <v>61694</v>
      </c>
      <c r="E26427" s="147">
        <v>-158.22</v>
      </c>
      <c r="F26427" t="s">
        <v>61707</v>
      </c>
    </row>
    <row r="26428" spans="1:6" hidden="1" x14ac:dyDescent="0.25"/>
    <row r="26429" spans="1:6" hidden="1" x14ac:dyDescent="0.25">
      <c r="E26429" s="148"/>
    </row>
    <row r="26430" spans="1:6" hidden="1" x14ac:dyDescent="0.25"/>
    <row r="26431" spans="1:6" hidden="1" x14ac:dyDescent="0.25"/>
    <row r="26432" spans="1:6" hidden="1" x14ac:dyDescent="0.25"/>
    <row r="26433" spans="5:5" hidden="1" x14ac:dyDescent="0.25"/>
    <row r="26434" spans="5:5" hidden="1" x14ac:dyDescent="0.25"/>
    <row r="26435" spans="5:5" hidden="1" x14ac:dyDescent="0.25"/>
    <row r="26436" spans="5:5" hidden="1" x14ac:dyDescent="0.25">
      <c r="E26436" s="148"/>
    </row>
    <row r="26437" spans="5:5" hidden="1" x14ac:dyDescent="0.25"/>
    <row r="26438" spans="5:5" hidden="1" x14ac:dyDescent="0.25"/>
    <row r="26439" spans="5:5" hidden="1" x14ac:dyDescent="0.25"/>
    <row r="26440" spans="5:5" hidden="1" x14ac:dyDescent="0.25"/>
    <row r="26441" spans="5:5" hidden="1" x14ac:dyDescent="0.25"/>
    <row r="26442" spans="5:5" hidden="1" x14ac:dyDescent="0.25">
      <c r="E26442" s="148"/>
    </row>
    <row r="26443" spans="5:5" hidden="1" x14ac:dyDescent="0.25"/>
    <row r="26444" spans="5:5" hidden="1" x14ac:dyDescent="0.25"/>
    <row r="26445" spans="5:5" hidden="1" x14ac:dyDescent="0.25"/>
    <row r="26446" spans="5:5" hidden="1" x14ac:dyDescent="0.25"/>
    <row r="26447" spans="5:5" hidden="1" x14ac:dyDescent="0.25"/>
    <row r="26448" spans="5:5" hidden="1" x14ac:dyDescent="0.25">
      <c r="E26448" s="148"/>
    </row>
    <row r="26449" spans="5:5" hidden="1" x14ac:dyDescent="0.25"/>
    <row r="26450" spans="5:5" hidden="1" x14ac:dyDescent="0.25"/>
    <row r="26451" spans="5:5" hidden="1" x14ac:dyDescent="0.25"/>
    <row r="26452" spans="5:5" hidden="1" x14ac:dyDescent="0.25"/>
    <row r="26453" spans="5:5" hidden="1" x14ac:dyDescent="0.25"/>
    <row r="26454" spans="5:5" hidden="1" x14ac:dyDescent="0.25">
      <c r="E26454" s="148"/>
    </row>
    <row r="26455" spans="5:5" hidden="1" x14ac:dyDescent="0.25"/>
    <row r="26456" spans="5:5" hidden="1" x14ac:dyDescent="0.25"/>
    <row r="26457" spans="5:5" hidden="1" x14ac:dyDescent="0.25"/>
    <row r="26458" spans="5:5" hidden="1" x14ac:dyDescent="0.25"/>
    <row r="26459" spans="5:5" hidden="1" x14ac:dyDescent="0.25"/>
    <row r="26460" spans="5:5" hidden="1" x14ac:dyDescent="0.25">
      <c r="E26460" s="148"/>
    </row>
    <row r="26461" spans="5:5" hidden="1" x14ac:dyDescent="0.25"/>
    <row r="26462" spans="5:5" hidden="1" x14ac:dyDescent="0.25"/>
    <row r="26463" spans="5:5" hidden="1" x14ac:dyDescent="0.25"/>
    <row r="26464" spans="5:5" hidden="1" x14ac:dyDescent="0.25"/>
    <row r="26465" spans="5:5" hidden="1" x14ac:dyDescent="0.25"/>
    <row r="26466" spans="5:5" hidden="1" x14ac:dyDescent="0.25">
      <c r="E26466" s="148"/>
    </row>
    <row r="26467" spans="5:5" hidden="1" x14ac:dyDescent="0.25"/>
    <row r="26468" spans="5:5" hidden="1" x14ac:dyDescent="0.25"/>
    <row r="26469" spans="5:5" hidden="1" x14ac:dyDescent="0.25"/>
    <row r="26470" spans="5:5" hidden="1" x14ac:dyDescent="0.25"/>
    <row r="26471" spans="5:5" hidden="1" x14ac:dyDescent="0.25"/>
    <row r="26472" spans="5:5" hidden="1" x14ac:dyDescent="0.25"/>
    <row r="26473" spans="5:5" hidden="1" x14ac:dyDescent="0.25">
      <c r="E26473" s="148"/>
    </row>
    <row r="26474" spans="5:5" hidden="1" x14ac:dyDescent="0.25"/>
    <row r="26475" spans="5:5" hidden="1" x14ac:dyDescent="0.25"/>
    <row r="26476" spans="5:5" hidden="1" x14ac:dyDescent="0.25"/>
    <row r="26477" spans="5:5" hidden="1" x14ac:dyDescent="0.25"/>
    <row r="26478" spans="5:5" hidden="1" x14ac:dyDescent="0.25">
      <c r="E26478" s="148"/>
    </row>
    <row r="26479" spans="5:5" hidden="1" x14ac:dyDescent="0.25"/>
    <row r="26480" spans="5:5" hidden="1" x14ac:dyDescent="0.25"/>
    <row r="26481" spans="5:5" hidden="1" x14ac:dyDescent="0.25"/>
    <row r="26482" spans="5:5" hidden="1" x14ac:dyDescent="0.25"/>
    <row r="26483" spans="5:5" hidden="1" x14ac:dyDescent="0.25"/>
    <row r="26484" spans="5:5" hidden="1" x14ac:dyDescent="0.25">
      <c r="E26484" s="148"/>
    </row>
    <row r="26485" spans="5:5" hidden="1" x14ac:dyDescent="0.25"/>
    <row r="26486" spans="5:5" hidden="1" x14ac:dyDescent="0.25"/>
    <row r="26487" spans="5:5" hidden="1" x14ac:dyDescent="0.25"/>
    <row r="26488" spans="5:5" hidden="1" x14ac:dyDescent="0.25"/>
    <row r="26489" spans="5:5" hidden="1" x14ac:dyDescent="0.25"/>
    <row r="26490" spans="5:5" hidden="1" x14ac:dyDescent="0.25">
      <c r="E26490" s="148"/>
    </row>
    <row r="26491" spans="5:5" hidden="1" x14ac:dyDescent="0.25"/>
    <row r="26492" spans="5:5" hidden="1" x14ac:dyDescent="0.25"/>
    <row r="26493" spans="5:5" hidden="1" x14ac:dyDescent="0.25"/>
    <row r="26494" spans="5:5" hidden="1" x14ac:dyDescent="0.25"/>
    <row r="26495" spans="5:5" hidden="1" x14ac:dyDescent="0.25"/>
    <row r="26496" spans="5:5" hidden="1" x14ac:dyDescent="0.25">
      <c r="E26496" s="148"/>
    </row>
    <row r="26497" spans="5:5" hidden="1" x14ac:dyDescent="0.25"/>
    <row r="26498" spans="5:5" hidden="1" x14ac:dyDescent="0.25"/>
    <row r="26499" spans="5:5" hidden="1" x14ac:dyDescent="0.25"/>
    <row r="26500" spans="5:5" hidden="1" x14ac:dyDescent="0.25"/>
    <row r="26501" spans="5:5" hidden="1" x14ac:dyDescent="0.25"/>
    <row r="26502" spans="5:5" hidden="1" x14ac:dyDescent="0.25">
      <c r="E26502" s="148"/>
    </row>
    <row r="26503" spans="5:5" hidden="1" x14ac:dyDescent="0.25"/>
    <row r="26504" spans="5:5" hidden="1" x14ac:dyDescent="0.25"/>
    <row r="26505" spans="5:5" hidden="1" x14ac:dyDescent="0.25"/>
    <row r="26506" spans="5:5" hidden="1" x14ac:dyDescent="0.25"/>
    <row r="26507" spans="5:5" hidden="1" x14ac:dyDescent="0.25"/>
    <row r="26508" spans="5:5" hidden="1" x14ac:dyDescent="0.25">
      <c r="E26508" s="148"/>
    </row>
    <row r="26509" spans="5:5" hidden="1" x14ac:dyDescent="0.25"/>
    <row r="26510" spans="5:5" hidden="1" x14ac:dyDescent="0.25"/>
    <row r="26511" spans="5:5" hidden="1" x14ac:dyDescent="0.25"/>
    <row r="26512" spans="5:5" hidden="1" x14ac:dyDescent="0.25"/>
    <row r="26513" spans="5:5" hidden="1" x14ac:dyDescent="0.25"/>
    <row r="26514" spans="5:5" hidden="1" x14ac:dyDescent="0.25"/>
    <row r="26515" spans="5:5" hidden="1" x14ac:dyDescent="0.25">
      <c r="E26515" s="148"/>
    </row>
    <row r="26516" spans="5:5" hidden="1" x14ac:dyDescent="0.25"/>
    <row r="26517" spans="5:5" hidden="1" x14ac:dyDescent="0.25"/>
    <row r="26518" spans="5:5" hidden="1" x14ac:dyDescent="0.25"/>
    <row r="26519" spans="5:5" hidden="1" x14ac:dyDescent="0.25"/>
    <row r="26520" spans="5:5" hidden="1" x14ac:dyDescent="0.25"/>
    <row r="26521" spans="5:5" hidden="1" x14ac:dyDescent="0.25"/>
    <row r="26522" spans="5:5" hidden="1" x14ac:dyDescent="0.25">
      <c r="E26522" s="148"/>
    </row>
    <row r="26523" spans="5:5" hidden="1" x14ac:dyDescent="0.25"/>
    <row r="26524" spans="5:5" hidden="1" x14ac:dyDescent="0.25"/>
    <row r="26525" spans="5:5" hidden="1" x14ac:dyDescent="0.25"/>
    <row r="26526" spans="5:5" hidden="1" x14ac:dyDescent="0.25"/>
    <row r="26527" spans="5:5" hidden="1" x14ac:dyDescent="0.25"/>
    <row r="26528" spans="5:5" hidden="1" x14ac:dyDescent="0.25">
      <c r="E26528" s="148"/>
    </row>
    <row r="26529" spans="5:5" hidden="1" x14ac:dyDescent="0.25"/>
    <row r="26530" spans="5:5" hidden="1" x14ac:dyDescent="0.25"/>
    <row r="26531" spans="5:5" hidden="1" x14ac:dyDescent="0.25"/>
    <row r="26532" spans="5:5" hidden="1" x14ac:dyDescent="0.25"/>
    <row r="26533" spans="5:5" hidden="1" x14ac:dyDescent="0.25"/>
    <row r="26534" spans="5:5" hidden="1" x14ac:dyDescent="0.25"/>
    <row r="26535" spans="5:5" hidden="1" x14ac:dyDescent="0.25">
      <c r="E26535" s="148"/>
    </row>
    <row r="26536" spans="5:5" hidden="1" x14ac:dyDescent="0.25"/>
    <row r="26537" spans="5:5" hidden="1" x14ac:dyDescent="0.25"/>
    <row r="26538" spans="5:5" hidden="1" x14ac:dyDescent="0.25"/>
    <row r="26539" spans="5:5" hidden="1" x14ac:dyDescent="0.25"/>
    <row r="26540" spans="5:5" hidden="1" x14ac:dyDescent="0.25"/>
    <row r="26541" spans="5:5" hidden="1" x14ac:dyDescent="0.25">
      <c r="E26541" s="148"/>
    </row>
    <row r="26542" spans="5:5" hidden="1" x14ac:dyDescent="0.25"/>
    <row r="26543" spans="5:5" hidden="1" x14ac:dyDescent="0.25">
      <c r="E26543" s="148"/>
    </row>
    <row r="26544" spans="5:5" hidden="1" x14ac:dyDescent="0.25">
      <c r="E26544" s="148"/>
    </row>
    <row r="26545" spans="5:5" hidden="1" x14ac:dyDescent="0.25"/>
    <row r="26546" spans="5:5" hidden="1" x14ac:dyDescent="0.25">
      <c r="E26546" s="148"/>
    </row>
    <row r="26547" spans="5:5" hidden="1" x14ac:dyDescent="0.25">
      <c r="E26547" s="148"/>
    </row>
    <row r="26548" spans="5:5" hidden="1" x14ac:dyDescent="0.25"/>
    <row r="26549" spans="5:5" hidden="1" x14ac:dyDescent="0.25"/>
    <row r="26550" spans="5:5" hidden="1" x14ac:dyDescent="0.25"/>
    <row r="26551" spans="5:5" hidden="1" x14ac:dyDescent="0.25"/>
    <row r="26552" spans="5:5" hidden="1" x14ac:dyDescent="0.25"/>
    <row r="26553" spans="5:5" hidden="1" x14ac:dyDescent="0.25">
      <c r="E26553" s="148"/>
    </row>
    <row r="26554" spans="5:5" hidden="1" x14ac:dyDescent="0.25"/>
    <row r="26555" spans="5:5" hidden="1" x14ac:dyDescent="0.25"/>
    <row r="26556" spans="5:5" hidden="1" x14ac:dyDescent="0.25"/>
    <row r="26557" spans="5:5" hidden="1" x14ac:dyDescent="0.25"/>
    <row r="26558" spans="5:5" hidden="1" x14ac:dyDescent="0.25"/>
    <row r="26559" spans="5:5" hidden="1" x14ac:dyDescent="0.25">
      <c r="E26559" s="148"/>
    </row>
    <row r="26560" spans="5:5" hidden="1" x14ac:dyDescent="0.25"/>
    <row r="26561" spans="5:5" hidden="1" x14ac:dyDescent="0.25"/>
    <row r="26562" spans="5:5" hidden="1" x14ac:dyDescent="0.25"/>
    <row r="26563" spans="5:5" hidden="1" x14ac:dyDescent="0.25"/>
    <row r="26564" spans="5:5" hidden="1" x14ac:dyDescent="0.25"/>
    <row r="26565" spans="5:5" hidden="1" x14ac:dyDescent="0.25">
      <c r="E26565" s="148"/>
    </row>
    <row r="26566" spans="5:5" hidden="1" x14ac:dyDescent="0.25"/>
    <row r="26567" spans="5:5" hidden="1" x14ac:dyDescent="0.25"/>
    <row r="26568" spans="5:5" hidden="1" x14ac:dyDescent="0.25"/>
    <row r="26569" spans="5:5" hidden="1" x14ac:dyDescent="0.25"/>
    <row r="26570" spans="5:5" hidden="1" x14ac:dyDescent="0.25"/>
    <row r="26571" spans="5:5" hidden="1" x14ac:dyDescent="0.25">
      <c r="E26571" s="148"/>
    </row>
    <row r="26572" spans="5:5" hidden="1" x14ac:dyDescent="0.25"/>
    <row r="26573" spans="5:5" hidden="1" x14ac:dyDescent="0.25"/>
    <row r="26574" spans="5:5" hidden="1" x14ac:dyDescent="0.25"/>
    <row r="26575" spans="5:5" hidden="1" x14ac:dyDescent="0.25"/>
    <row r="26576" spans="5:5" hidden="1" x14ac:dyDescent="0.25"/>
    <row r="26577" spans="5:5" hidden="1" x14ac:dyDescent="0.25"/>
    <row r="26578" spans="5:5" hidden="1" x14ac:dyDescent="0.25">
      <c r="E26578" s="148"/>
    </row>
    <row r="26579" spans="5:5" hidden="1" x14ac:dyDescent="0.25"/>
    <row r="26580" spans="5:5" hidden="1" x14ac:dyDescent="0.25"/>
    <row r="26581" spans="5:5" hidden="1" x14ac:dyDescent="0.25"/>
    <row r="26582" spans="5:5" hidden="1" x14ac:dyDescent="0.25"/>
    <row r="26583" spans="5:5" hidden="1" x14ac:dyDescent="0.25"/>
    <row r="26584" spans="5:5" hidden="1" x14ac:dyDescent="0.25">
      <c r="E26584" s="148"/>
    </row>
    <row r="26585" spans="5:5" hidden="1" x14ac:dyDescent="0.25"/>
    <row r="26586" spans="5:5" hidden="1" x14ac:dyDescent="0.25"/>
    <row r="26587" spans="5:5" hidden="1" x14ac:dyDescent="0.25"/>
    <row r="26588" spans="5:5" hidden="1" x14ac:dyDescent="0.25"/>
    <row r="26589" spans="5:5" hidden="1" x14ac:dyDescent="0.25"/>
    <row r="26590" spans="5:5" hidden="1" x14ac:dyDescent="0.25"/>
    <row r="26591" spans="5:5" hidden="1" x14ac:dyDescent="0.25">
      <c r="E26591" s="148"/>
    </row>
    <row r="26592" spans="5:5" hidden="1" x14ac:dyDescent="0.25"/>
    <row r="26593" spans="5:5" hidden="1" x14ac:dyDescent="0.25"/>
    <row r="26594" spans="5:5" hidden="1" x14ac:dyDescent="0.25"/>
    <row r="26595" spans="5:5" hidden="1" x14ac:dyDescent="0.25"/>
    <row r="26596" spans="5:5" hidden="1" x14ac:dyDescent="0.25"/>
    <row r="26597" spans="5:5" hidden="1" x14ac:dyDescent="0.25">
      <c r="E26597" s="148"/>
    </row>
    <row r="26598" spans="5:5" hidden="1" x14ac:dyDescent="0.25"/>
    <row r="26599" spans="5:5" hidden="1" x14ac:dyDescent="0.25"/>
    <row r="26600" spans="5:5" hidden="1" x14ac:dyDescent="0.25"/>
    <row r="26601" spans="5:5" hidden="1" x14ac:dyDescent="0.25"/>
    <row r="26602" spans="5:5" hidden="1" x14ac:dyDescent="0.25"/>
    <row r="26603" spans="5:5" hidden="1" x14ac:dyDescent="0.25">
      <c r="E26603" s="148"/>
    </row>
    <row r="26604" spans="5:5" hidden="1" x14ac:dyDescent="0.25"/>
    <row r="26605" spans="5:5" hidden="1" x14ac:dyDescent="0.25"/>
    <row r="26606" spans="5:5" hidden="1" x14ac:dyDescent="0.25"/>
    <row r="26607" spans="5:5" hidden="1" x14ac:dyDescent="0.25"/>
    <row r="26608" spans="5:5" hidden="1" x14ac:dyDescent="0.25"/>
    <row r="26609" spans="5:5" hidden="1" x14ac:dyDescent="0.25">
      <c r="E26609" s="148"/>
    </row>
    <row r="26610" spans="5:5" hidden="1" x14ac:dyDescent="0.25"/>
    <row r="26611" spans="5:5" hidden="1" x14ac:dyDescent="0.25"/>
    <row r="26612" spans="5:5" hidden="1" x14ac:dyDescent="0.25"/>
    <row r="26613" spans="5:5" hidden="1" x14ac:dyDescent="0.25"/>
    <row r="26614" spans="5:5" hidden="1" x14ac:dyDescent="0.25"/>
    <row r="26615" spans="5:5" hidden="1" x14ac:dyDescent="0.25">
      <c r="E26615" s="148"/>
    </row>
    <row r="26616" spans="5:5" hidden="1" x14ac:dyDescent="0.25"/>
    <row r="26617" spans="5:5" hidden="1" x14ac:dyDescent="0.25"/>
    <row r="26618" spans="5:5" hidden="1" x14ac:dyDescent="0.25"/>
    <row r="26619" spans="5:5" hidden="1" x14ac:dyDescent="0.25"/>
    <row r="26620" spans="5:5" hidden="1" x14ac:dyDescent="0.25"/>
    <row r="26621" spans="5:5" hidden="1" x14ac:dyDescent="0.25">
      <c r="E26621" s="148"/>
    </row>
    <row r="26622" spans="5:5" hidden="1" x14ac:dyDescent="0.25"/>
    <row r="26623" spans="5:5" hidden="1" x14ac:dyDescent="0.25"/>
    <row r="26624" spans="5:5" hidden="1" x14ac:dyDescent="0.25"/>
    <row r="26625" spans="5:5" hidden="1" x14ac:dyDescent="0.25"/>
    <row r="26626" spans="5:5" hidden="1" x14ac:dyDescent="0.25"/>
    <row r="26627" spans="5:5" hidden="1" x14ac:dyDescent="0.25"/>
    <row r="26628" spans="5:5" hidden="1" x14ac:dyDescent="0.25">
      <c r="E26628" s="148"/>
    </row>
    <row r="26629" spans="5:5" hidden="1" x14ac:dyDescent="0.25"/>
    <row r="26630" spans="5:5" hidden="1" x14ac:dyDescent="0.25"/>
    <row r="26631" spans="5:5" hidden="1" x14ac:dyDescent="0.25"/>
    <row r="26632" spans="5:5" hidden="1" x14ac:dyDescent="0.25"/>
    <row r="26633" spans="5:5" hidden="1" x14ac:dyDescent="0.25"/>
    <row r="26634" spans="5:5" hidden="1" x14ac:dyDescent="0.25"/>
    <row r="26635" spans="5:5" hidden="1" x14ac:dyDescent="0.25">
      <c r="E26635" s="148"/>
    </row>
    <row r="26636" spans="5:5" hidden="1" x14ac:dyDescent="0.25"/>
    <row r="26637" spans="5:5" hidden="1" x14ac:dyDescent="0.25"/>
    <row r="26638" spans="5:5" hidden="1" x14ac:dyDescent="0.25"/>
    <row r="26639" spans="5:5" hidden="1" x14ac:dyDescent="0.25">
      <c r="E26639" s="148"/>
    </row>
    <row r="26640" spans="5:5" hidden="1" x14ac:dyDescent="0.25"/>
    <row r="26641" spans="5:5" hidden="1" x14ac:dyDescent="0.25"/>
    <row r="26642" spans="5:5" hidden="1" x14ac:dyDescent="0.25">
      <c r="E26642" s="148"/>
    </row>
    <row r="26643" spans="5:5" hidden="1" x14ac:dyDescent="0.25"/>
    <row r="26644" spans="5:5" hidden="1" x14ac:dyDescent="0.25"/>
    <row r="26645" spans="5:5" hidden="1" x14ac:dyDescent="0.25"/>
    <row r="26646" spans="5:5" hidden="1" x14ac:dyDescent="0.25"/>
    <row r="26647" spans="5:5" hidden="1" x14ac:dyDescent="0.25">
      <c r="E26647" s="148"/>
    </row>
    <row r="26648" spans="5:5" hidden="1" x14ac:dyDescent="0.25"/>
    <row r="26649" spans="5:5" hidden="1" x14ac:dyDescent="0.25"/>
    <row r="26650" spans="5:5" hidden="1" x14ac:dyDescent="0.25"/>
    <row r="26651" spans="5:5" hidden="1" x14ac:dyDescent="0.25"/>
    <row r="26652" spans="5:5" hidden="1" x14ac:dyDescent="0.25"/>
    <row r="26653" spans="5:5" hidden="1" x14ac:dyDescent="0.25">
      <c r="E26653" s="148"/>
    </row>
    <row r="26654" spans="5:5" hidden="1" x14ac:dyDescent="0.25"/>
    <row r="26655" spans="5:5" hidden="1" x14ac:dyDescent="0.25"/>
    <row r="26656" spans="5:5" hidden="1" x14ac:dyDescent="0.25"/>
    <row r="26657" spans="5:5" hidden="1" x14ac:dyDescent="0.25"/>
    <row r="26658" spans="5:5" hidden="1" x14ac:dyDescent="0.25"/>
    <row r="26659" spans="5:5" hidden="1" x14ac:dyDescent="0.25"/>
    <row r="26660" spans="5:5" hidden="1" x14ac:dyDescent="0.25">
      <c r="E26660" s="148"/>
    </row>
    <row r="26661" spans="5:5" hidden="1" x14ac:dyDescent="0.25"/>
    <row r="26662" spans="5:5" hidden="1" x14ac:dyDescent="0.25"/>
    <row r="26663" spans="5:5" hidden="1" x14ac:dyDescent="0.25"/>
    <row r="26664" spans="5:5" hidden="1" x14ac:dyDescent="0.25"/>
    <row r="26665" spans="5:5" hidden="1" x14ac:dyDescent="0.25"/>
    <row r="26666" spans="5:5" hidden="1" x14ac:dyDescent="0.25">
      <c r="E26666" s="148"/>
    </row>
    <row r="26667" spans="5:5" hidden="1" x14ac:dyDescent="0.25"/>
    <row r="26668" spans="5:5" hidden="1" x14ac:dyDescent="0.25"/>
    <row r="26669" spans="5:5" hidden="1" x14ac:dyDescent="0.25"/>
    <row r="26670" spans="5:5" hidden="1" x14ac:dyDescent="0.25"/>
    <row r="26671" spans="5:5" hidden="1" x14ac:dyDescent="0.25"/>
    <row r="26672" spans="5:5" hidden="1" x14ac:dyDescent="0.25">
      <c r="E26672" s="148"/>
    </row>
    <row r="26673" spans="5:5" hidden="1" x14ac:dyDescent="0.25"/>
    <row r="26674" spans="5:5" hidden="1" x14ac:dyDescent="0.25"/>
    <row r="26675" spans="5:5" hidden="1" x14ac:dyDescent="0.25"/>
    <row r="26676" spans="5:5" hidden="1" x14ac:dyDescent="0.25"/>
    <row r="26677" spans="5:5" hidden="1" x14ac:dyDescent="0.25"/>
    <row r="26678" spans="5:5" hidden="1" x14ac:dyDescent="0.25">
      <c r="E26678" s="148"/>
    </row>
    <row r="26679" spans="5:5" hidden="1" x14ac:dyDescent="0.25"/>
    <row r="26680" spans="5:5" hidden="1" x14ac:dyDescent="0.25"/>
    <row r="26681" spans="5:5" hidden="1" x14ac:dyDescent="0.25"/>
    <row r="26682" spans="5:5" hidden="1" x14ac:dyDescent="0.25"/>
    <row r="26683" spans="5:5" hidden="1" x14ac:dyDescent="0.25"/>
    <row r="26684" spans="5:5" hidden="1" x14ac:dyDescent="0.25">
      <c r="E26684" s="148"/>
    </row>
    <row r="26685" spans="5:5" hidden="1" x14ac:dyDescent="0.25"/>
    <row r="26686" spans="5:5" hidden="1" x14ac:dyDescent="0.25"/>
    <row r="26687" spans="5:5" hidden="1" x14ac:dyDescent="0.25"/>
    <row r="26688" spans="5:5" hidden="1" x14ac:dyDescent="0.25"/>
    <row r="26689" spans="5:5" hidden="1" x14ac:dyDescent="0.25"/>
    <row r="26690" spans="5:5" hidden="1" x14ac:dyDescent="0.25">
      <c r="E26690" s="148"/>
    </row>
    <row r="26691" spans="5:5" hidden="1" x14ac:dyDescent="0.25"/>
    <row r="26692" spans="5:5" hidden="1" x14ac:dyDescent="0.25"/>
    <row r="26693" spans="5:5" hidden="1" x14ac:dyDescent="0.25"/>
    <row r="26694" spans="5:5" hidden="1" x14ac:dyDescent="0.25"/>
    <row r="26695" spans="5:5" hidden="1" x14ac:dyDescent="0.25"/>
    <row r="26696" spans="5:5" hidden="1" x14ac:dyDescent="0.25">
      <c r="E26696" s="148"/>
    </row>
    <row r="26697" spans="5:5" hidden="1" x14ac:dyDescent="0.25"/>
    <row r="26698" spans="5:5" hidden="1" x14ac:dyDescent="0.25"/>
    <row r="26699" spans="5:5" hidden="1" x14ac:dyDescent="0.25"/>
    <row r="26700" spans="5:5" hidden="1" x14ac:dyDescent="0.25"/>
    <row r="26701" spans="5:5" hidden="1" x14ac:dyDescent="0.25"/>
    <row r="26702" spans="5:5" hidden="1" x14ac:dyDescent="0.25">
      <c r="E26702" s="148"/>
    </row>
    <row r="26703" spans="5:5" hidden="1" x14ac:dyDescent="0.25"/>
    <row r="26704" spans="5:5" hidden="1" x14ac:dyDescent="0.25"/>
    <row r="26705" spans="5:5" hidden="1" x14ac:dyDescent="0.25"/>
    <row r="26706" spans="5:5" hidden="1" x14ac:dyDescent="0.25">
      <c r="E26706" s="148"/>
    </row>
    <row r="26707" spans="5:5" hidden="1" x14ac:dyDescent="0.25"/>
    <row r="26708" spans="5:5" hidden="1" x14ac:dyDescent="0.25"/>
    <row r="26709" spans="5:5" hidden="1" x14ac:dyDescent="0.25"/>
    <row r="26710" spans="5:5" hidden="1" x14ac:dyDescent="0.25"/>
    <row r="26711" spans="5:5" hidden="1" x14ac:dyDescent="0.25"/>
    <row r="26712" spans="5:5" hidden="1" x14ac:dyDescent="0.25"/>
    <row r="26713" spans="5:5" hidden="1" x14ac:dyDescent="0.25"/>
    <row r="26714" spans="5:5" hidden="1" x14ac:dyDescent="0.25">
      <c r="E26714" s="148"/>
    </row>
    <row r="26715" spans="5:5" hidden="1" x14ac:dyDescent="0.25"/>
    <row r="26716" spans="5:5" hidden="1" x14ac:dyDescent="0.25"/>
    <row r="26717" spans="5:5" hidden="1" x14ac:dyDescent="0.25"/>
    <row r="26718" spans="5:5" hidden="1" x14ac:dyDescent="0.25"/>
    <row r="26719" spans="5:5" hidden="1" x14ac:dyDescent="0.25"/>
    <row r="26720" spans="5:5" hidden="1" x14ac:dyDescent="0.25">
      <c r="E26720" s="148"/>
    </row>
    <row r="26721" spans="5:5" hidden="1" x14ac:dyDescent="0.25"/>
    <row r="26722" spans="5:5" hidden="1" x14ac:dyDescent="0.25"/>
    <row r="26723" spans="5:5" hidden="1" x14ac:dyDescent="0.25"/>
    <row r="26724" spans="5:5" hidden="1" x14ac:dyDescent="0.25"/>
    <row r="26725" spans="5:5" hidden="1" x14ac:dyDescent="0.25">
      <c r="E26725" s="148"/>
    </row>
    <row r="26726" spans="5:5" hidden="1" x14ac:dyDescent="0.25"/>
    <row r="26727" spans="5:5" hidden="1" x14ac:dyDescent="0.25"/>
    <row r="26728" spans="5:5" hidden="1" x14ac:dyDescent="0.25"/>
    <row r="26729" spans="5:5" hidden="1" x14ac:dyDescent="0.25"/>
    <row r="26730" spans="5:5" hidden="1" x14ac:dyDescent="0.25"/>
    <row r="26731" spans="5:5" hidden="1" x14ac:dyDescent="0.25">
      <c r="E26731" s="148"/>
    </row>
    <row r="26732" spans="5:5" hidden="1" x14ac:dyDescent="0.25"/>
    <row r="26733" spans="5:5" hidden="1" x14ac:dyDescent="0.25"/>
    <row r="26734" spans="5:5" hidden="1" x14ac:dyDescent="0.25"/>
    <row r="26735" spans="5:5" hidden="1" x14ac:dyDescent="0.25"/>
    <row r="26736" spans="5:5" hidden="1" x14ac:dyDescent="0.25"/>
    <row r="26737" spans="5:5" hidden="1" x14ac:dyDescent="0.25"/>
    <row r="26738" spans="5:5" hidden="1" x14ac:dyDescent="0.25">
      <c r="E26738" s="148"/>
    </row>
    <row r="26739" spans="5:5" hidden="1" x14ac:dyDescent="0.25"/>
    <row r="26740" spans="5:5" hidden="1" x14ac:dyDescent="0.25"/>
    <row r="26741" spans="5:5" hidden="1" x14ac:dyDescent="0.25"/>
    <row r="26742" spans="5:5" hidden="1" x14ac:dyDescent="0.25"/>
    <row r="26743" spans="5:5" hidden="1" x14ac:dyDescent="0.25">
      <c r="E26743" s="148"/>
    </row>
    <row r="26744" spans="5:5" hidden="1" x14ac:dyDescent="0.25"/>
    <row r="26745" spans="5:5" hidden="1" x14ac:dyDescent="0.25"/>
    <row r="26746" spans="5:5" hidden="1" x14ac:dyDescent="0.25"/>
    <row r="26747" spans="5:5" hidden="1" x14ac:dyDescent="0.25"/>
    <row r="26748" spans="5:5" hidden="1" x14ac:dyDescent="0.25"/>
    <row r="26749" spans="5:5" hidden="1" x14ac:dyDescent="0.25">
      <c r="E26749" s="148"/>
    </row>
    <row r="26750" spans="5:5" hidden="1" x14ac:dyDescent="0.25"/>
    <row r="26751" spans="5:5" hidden="1" x14ac:dyDescent="0.25"/>
    <row r="26752" spans="5:5" hidden="1" x14ac:dyDescent="0.25"/>
    <row r="26753" spans="5:5" hidden="1" x14ac:dyDescent="0.25"/>
    <row r="26754" spans="5:5" hidden="1" x14ac:dyDescent="0.25"/>
    <row r="26755" spans="5:5" hidden="1" x14ac:dyDescent="0.25">
      <c r="E26755" s="148"/>
    </row>
    <row r="26756" spans="5:5" hidden="1" x14ac:dyDescent="0.25"/>
    <row r="26757" spans="5:5" hidden="1" x14ac:dyDescent="0.25"/>
    <row r="26758" spans="5:5" hidden="1" x14ac:dyDescent="0.25"/>
    <row r="26759" spans="5:5" hidden="1" x14ac:dyDescent="0.25"/>
    <row r="26760" spans="5:5" hidden="1" x14ac:dyDescent="0.25"/>
    <row r="26761" spans="5:5" hidden="1" x14ac:dyDescent="0.25"/>
    <row r="26762" spans="5:5" hidden="1" x14ac:dyDescent="0.25">
      <c r="E26762" s="148"/>
    </row>
    <row r="26763" spans="5:5" hidden="1" x14ac:dyDescent="0.25"/>
    <row r="26764" spans="5:5" hidden="1" x14ac:dyDescent="0.25"/>
    <row r="26765" spans="5:5" hidden="1" x14ac:dyDescent="0.25"/>
    <row r="26766" spans="5:5" hidden="1" x14ac:dyDescent="0.25"/>
    <row r="26767" spans="5:5" hidden="1" x14ac:dyDescent="0.25"/>
    <row r="26768" spans="5:5" hidden="1" x14ac:dyDescent="0.25">
      <c r="E26768" s="148"/>
    </row>
    <row r="26769" spans="5:5" hidden="1" x14ac:dyDescent="0.25"/>
    <row r="26770" spans="5:5" hidden="1" x14ac:dyDescent="0.25"/>
    <row r="26771" spans="5:5" hidden="1" x14ac:dyDescent="0.25"/>
    <row r="26772" spans="5:5" hidden="1" x14ac:dyDescent="0.25"/>
    <row r="26773" spans="5:5" hidden="1" x14ac:dyDescent="0.25"/>
    <row r="26774" spans="5:5" hidden="1" x14ac:dyDescent="0.25">
      <c r="E26774" s="148"/>
    </row>
    <row r="26775" spans="5:5" hidden="1" x14ac:dyDescent="0.25"/>
    <row r="26776" spans="5:5" hidden="1" x14ac:dyDescent="0.25"/>
    <row r="26777" spans="5:5" hidden="1" x14ac:dyDescent="0.25"/>
    <row r="26778" spans="5:5" hidden="1" x14ac:dyDescent="0.25"/>
    <row r="26779" spans="5:5" hidden="1" x14ac:dyDescent="0.25"/>
    <row r="26780" spans="5:5" hidden="1" x14ac:dyDescent="0.25"/>
    <row r="26781" spans="5:5" hidden="1" x14ac:dyDescent="0.25">
      <c r="E26781" s="148"/>
    </row>
    <row r="26782" spans="5:5" hidden="1" x14ac:dyDescent="0.25"/>
    <row r="26783" spans="5:5" hidden="1" x14ac:dyDescent="0.25"/>
    <row r="26784" spans="5:5" hidden="1" x14ac:dyDescent="0.25"/>
    <row r="26785" spans="5:5" hidden="1" x14ac:dyDescent="0.25"/>
    <row r="26786" spans="5:5" hidden="1" x14ac:dyDescent="0.25"/>
    <row r="26787" spans="5:5" hidden="1" x14ac:dyDescent="0.25">
      <c r="E26787" s="148"/>
    </row>
    <row r="26788" spans="5:5" hidden="1" x14ac:dyDescent="0.25"/>
    <row r="26789" spans="5:5" hidden="1" x14ac:dyDescent="0.25"/>
    <row r="26790" spans="5:5" hidden="1" x14ac:dyDescent="0.25"/>
    <row r="26791" spans="5:5" hidden="1" x14ac:dyDescent="0.25"/>
    <row r="26792" spans="5:5" hidden="1" x14ac:dyDescent="0.25"/>
    <row r="26793" spans="5:5" hidden="1" x14ac:dyDescent="0.25">
      <c r="E26793" s="148"/>
    </row>
    <row r="26794" spans="5:5" hidden="1" x14ac:dyDescent="0.25"/>
    <row r="26795" spans="5:5" hidden="1" x14ac:dyDescent="0.25"/>
    <row r="26796" spans="5:5" hidden="1" x14ac:dyDescent="0.25"/>
    <row r="26797" spans="5:5" hidden="1" x14ac:dyDescent="0.25"/>
    <row r="26798" spans="5:5" hidden="1" x14ac:dyDescent="0.25"/>
    <row r="26799" spans="5:5" hidden="1" x14ac:dyDescent="0.25"/>
    <row r="26800" spans="5:5" hidden="1" x14ac:dyDescent="0.25"/>
    <row r="26801" spans="5:5" hidden="1" x14ac:dyDescent="0.25">
      <c r="E26801" s="148"/>
    </row>
    <row r="26802" spans="5:5" hidden="1" x14ac:dyDescent="0.25"/>
    <row r="26803" spans="5:5" hidden="1" x14ac:dyDescent="0.25"/>
    <row r="26804" spans="5:5" hidden="1" x14ac:dyDescent="0.25"/>
    <row r="26805" spans="5:5" hidden="1" x14ac:dyDescent="0.25"/>
    <row r="26806" spans="5:5" hidden="1" x14ac:dyDescent="0.25"/>
    <row r="26807" spans="5:5" hidden="1" x14ac:dyDescent="0.25"/>
    <row r="26808" spans="5:5" hidden="1" x14ac:dyDescent="0.25">
      <c r="E26808" s="148"/>
    </row>
    <row r="26809" spans="5:5" hidden="1" x14ac:dyDescent="0.25"/>
    <row r="26810" spans="5:5" hidden="1" x14ac:dyDescent="0.25"/>
    <row r="26811" spans="5:5" hidden="1" x14ac:dyDescent="0.25"/>
    <row r="26812" spans="5:5" hidden="1" x14ac:dyDescent="0.25"/>
    <row r="26813" spans="5:5" hidden="1" x14ac:dyDescent="0.25">
      <c r="E26813" s="148"/>
    </row>
    <row r="26814" spans="5:5" hidden="1" x14ac:dyDescent="0.25"/>
    <row r="26815" spans="5:5" hidden="1" x14ac:dyDescent="0.25"/>
    <row r="26816" spans="5:5" hidden="1" x14ac:dyDescent="0.25"/>
    <row r="26817" spans="5:5" hidden="1" x14ac:dyDescent="0.25"/>
    <row r="26818" spans="5:5" hidden="1" x14ac:dyDescent="0.25"/>
    <row r="26819" spans="5:5" hidden="1" x14ac:dyDescent="0.25"/>
    <row r="26820" spans="5:5" hidden="1" x14ac:dyDescent="0.25">
      <c r="E26820" s="148"/>
    </row>
    <row r="26821" spans="5:5" hidden="1" x14ac:dyDescent="0.25"/>
    <row r="26822" spans="5:5" hidden="1" x14ac:dyDescent="0.25"/>
    <row r="26823" spans="5:5" hidden="1" x14ac:dyDescent="0.25"/>
    <row r="26824" spans="5:5" hidden="1" x14ac:dyDescent="0.25"/>
    <row r="26825" spans="5:5" hidden="1" x14ac:dyDescent="0.25">
      <c r="E26825" s="148"/>
    </row>
    <row r="26826" spans="5:5" hidden="1" x14ac:dyDescent="0.25"/>
    <row r="26827" spans="5:5" hidden="1" x14ac:dyDescent="0.25"/>
    <row r="26828" spans="5:5" hidden="1" x14ac:dyDescent="0.25"/>
    <row r="26829" spans="5:5" hidden="1" x14ac:dyDescent="0.25"/>
    <row r="26830" spans="5:5" hidden="1" x14ac:dyDescent="0.25"/>
    <row r="26831" spans="5:5" hidden="1" x14ac:dyDescent="0.25">
      <c r="E26831" s="148"/>
    </row>
    <row r="26832" spans="5:5" hidden="1" x14ac:dyDescent="0.25"/>
    <row r="26833" spans="5:5" hidden="1" x14ac:dyDescent="0.25"/>
    <row r="26834" spans="5:5" hidden="1" x14ac:dyDescent="0.25"/>
    <row r="26835" spans="5:5" hidden="1" x14ac:dyDescent="0.25"/>
    <row r="26836" spans="5:5" hidden="1" x14ac:dyDescent="0.25"/>
    <row r="26837" spans="5:5" hidden="1" x14ac:dyDescent="0.25">
      <c r="E26837" s="148"/>
    </row>
    <row r="26838" spans="5:5" hidden="1" x14ac:dyDescent="0.25"/>
    <row r="26839" spans="5:5" hidden="1" x14ac:dyDescent="0.25"/>
    <row r="26840" spans="5:5" hidden="1" x14ac:dyDescent="0.25"/>
    <row r="26841" spans="5:5" hidden="1" x14ac:dyDescent="0.25"/>
    <row r="26842" spans="5:5" hidden="1" x14ac:dyDescent="0.25"/>
    <row r="26843" spans="5:5" hidden="1" x14ac:dyDescent="0.25">
      <c r="E26843" s="148"/>
    </row>
    <row r="26844" spans="5:5" hidden="1" x14ac:dyDescent="0.25"/>
    <row r="26845" spans="5:5" hidden="1" x14ac:dyDescent="0.25"/>
    <row r="26846" spans="5:5" hidden="1" x14ac:dyDescent="0.25"/>
    <row r="26847" spans="5:5" hidden="1" x14ac:dyDescent="0.25">
      <c r="E26847" s="148"/>
    </row>
    <row r="26848" spans="5:5" hidden="1" x14ac:dyDescent="0.25"/>
    <row r="26849" spans="5:5" hidden="1" x14ac:dyDescent="0.25"/>
    <row r="26850" spans="5:5" hidden="1" x14ac:dyDescent="0.25"/>
    <row r="26851" spans="5:5" hidden="1" x14ac:dyDescent="0.25"/>
    <row r="26852" spans="5:5" hidden="1" x14ac:dyDescent="0.25"/>
    <row r="26853" spans="5:5" hidden="1" x14ac:dyDescent="0.25">
      <c r="E26853" s="148"/>
    </row>
    <row r="26854" spans="5:5" hidden="1" x14ac:dyDescent="0.25"/>
    <row r="26855" spans="5:5" hidden="1" x14ac:dyDescent="0.25"/>
    <row r="26856" spans="5:5" hidden="1" x14ac:dyDescent="0.25"/>
    <row r="26857" spans="5:5" hidden="1" x14ac:dyDescent="0.25"/>
    <row r="26858" spans="5:5" hidden="1" x14ac:dyDescent="0.25"/>
    <row r="26859" spans="5:5" hidden="1" x14ac:dyDescent="0.25"/>
    <row r="26860" spans="5:5" hidden="1" x14ac:dyDescent="0.25">
      <c r="E26860" s="148"/>
    </row>
    <row r="26861" spans="5:5" hidden="1" x14ac:dyDescent="0.25"/>
    <row r="26862" spans="5:5" hidden="1" x14ac:dyDescent="0.25"/>
    <row r="26863" spans="5:5" hidden="1" x14ac:dyDescent="0.25"/>
    <row r="26864" spans="5:5" hidden="1" x14ac:dyDescent="0.25"/>
    <row r="26865" spans="5:5" hidden="1" x14ac:dyDescent="0.25"/>
    <row r="26866" spans="5:5" hidden="1" x14ac:dyDescent="0.25">
      <c r="E26866" s="148"/>
    </row>
    <row r="26867" spans="5:5" hidden="1" x14ac:dyDescent="0.25"/>
    <row r="26868" spans="5:5" hidden="1" x14ac:dyDescent="0.25"/>
    <row r="26869" spans="5:5" hidden="1" x14ac:dyDescent="0.25"/>
    <row r="26870" spans="5:5" hidden="1" x14ac:dyDescent="0.25"/>
    <row r="26871" spans="5:5" hidden="1" x14ac:dyDescent="0.25"/>
    <row r="26872" spans="5:5" hidden="1" x14ac:dyDescent="0.25">
      <c r="E26872" s="148"/>
    </row>
    <row r="26873" spans="5:5" hidden="1" x14ac:dyDescent="0.25"/>
    <row r="26874" spans="5:5" hidden="1" x14ac:dyDescent="0.25"/>
    <row r="26875" spans="5:5" hidden="1" x14ac:dyDescent="0.25"/>
    <row r="26876" spans="5:5" hidden="1" x14ac:dyDescent="0.25"/>
    <row r="26877" spans="5:5" hidden="1" x14ac:dyDescent="0.25"/>
    <row r="26878" spans="5:5" hidden="1" x14ac:dyDescent="0.25">
      <c r="E26878" s="148"/>
    </row>
    <row r="26879" spans="5:5" hidden="1" x14ac:dyDescent="0.25"/>
    <row r="26880" spans="5:5" hidden="1" x14ac:dyDescent="0.25"/>
    <row r="26881" spans="5:5" hidden="1" x14ac:dyDescent="0.25"/>
    <row r="26882" spans="5:5" hidden="1" x14ac:dyDescent="0.25"/>
    <row r="26883" spans="5:5" hidden="1" x14ac:dyDescent="0.25"/>
    <row r="26884" spans="5:5" hidden="1" x14ac:dyDescent="0.25"/>
    <row r="26885" spans="5:5" hidden="1" x14ac:dyDescent="0.25">
      <c r="E26885" s="148"/>
    </row>
    <row r="26886" spans="5:5" hidden="1" x14ac:dyDescent="0.25"/>
    <row r="26887" spans="5:5" hidden="1" x14ac:dyDescent="0.25"/>
    <row r="26888" spans="5:5" hidden="1" x14ac:dyDescent="0.25"/>
    <row r="26889" spans="5:5" hidden="1" x14ac:dyDescent="0.25"/>
    <row r="26890" spans="5:5" hidden="1" x14ac:dyDescent="0.25"/>
    <row r="26891" spans="5:5" hidden="1" x14ac:dyDescent="0.25"/>
    <row r="26892" spans="5:5" hidden="1" x14ac:dyDescent="0.25">
      <c r="E26892" s="148"/>
    </row>
    <row r="26893" spans="5:5" hidden="1" x14ac:dyDescent="0.25"/>
    <row r="26894" spans="5:5" hidden="1" x14ac:dyDescent="0.25"/>
    <row r="26895" spans="5:5" hidden="1" x14ac:dyDescent="0.25"/>
    <row r="26896" spans="5:5" hidden="1" x14ac:dyDescent="0.25"/>
    <row r="26897" spans="5:5" hidden="1" x14ac:dyDescent="0.25"/>
    <row r="26898" spans="5:5" hidden="1" x14ac:dyDescent="0.25">
      <c r="E26898" s="148"/>
    </row>
    <row r="26899" spans="5:5" hidden="1" x14ac:dyDescent="0.25">
      <c r="E26899" s="148"/>
    </row>
    <row r="26900" spans="5:5" hidden="1" x14ac:dyDescent="0.25"/>
    <row r="26901" spans="5:5" hidden="1" x14ac:dyDescent="0.25"/>
    <row r="26902" spans="5:5" hidden="1" x14ac:dyDescent="0.25"/>
    <row r="26903" spans="5:5" hidden="1" x14ac:dyDescent="0.25"/>
    <row r="26904" spans="5:5" hidden="1" x14ac:dyDescent="0.25">
      <c r="E26904" s="148"/>
    </row>
    <row r="26905" spans="5:5" hidden="1" x14ac:dyDescent="0.25"/>
    <row r="26906" spans="5:5" hidden="1" x14ac:dyDescent="0.25"/>
    <row r="26907" spans="5:5" hidden="1" x14ac:dyDescent="0.25"/>
    <row r="26908" spans="5:5" hidden="1" x14ac:dyDescent="0.25"/>
    <row r="26909" spans="5:5" hidden="1" x14ac:dyDescent="0.25"/>
    <row r="26910" spans="5:5" hidden="1" x14ac:dyDescent="0.25">
      <c r="E26910" s="148"/>
    </row>
    <row r="26911" spans="5:5" hidden="1" x14ac:dyDescent="0.25"/>
    <row r="26912" spans="5:5" hidden="1" x14ac:dyDescent="0.25"/>
    <row r="26913" spans="5:5" hidden="1" x14ac:dyDescent="0.25"/>
    <row r="26914" spans="5:5" hidden="1" x14ac:dyDescent="0.25"/>
    <row r="26915" spans="5:5" hidden="1" x14ac:dyDescent="0.25"/>
    <row r="26916" spans="5:5" hidden="1" x14ac:dyDescent="0.25">
      <c r="E26916" s="148"/>
    </row>
    <row r="26917" spans="5:5" hidden="1" x14ac:dyDescent="0.25"/>
    <row r="26918" spans="5:5" hidden="1" x14ac:dyDescent="0.25"/>
    <row r="26919" spans="5:5" hidden="1" x14ac:dyDescent="0.25"/>
    <row r="26920" spans="5:5" hidden="1" x14ac:dyDescent="0.25"/>
    <row r="26921" spans="5:5" hidden="1" x14ac:dyDescent="0.25"/>
    <row r="26922" spans="5:5" hidden="1" x14ac:dyDescent="0.25">
      <c r="E26922" s="148"/>
    </row>
    <row r="26923" spans="5:5" hidden="1" x14ac:dyDescent="0.25"/>
    <row r="26924" spans="5:5" hidden="1" x14ac:dyDescent="0.25"/>
    <row r="26925" spans="5:5" hidden="1" x14ac:dyDescent="0.25"/>
    <row r="26926" spans="5:5" hidden="1" x14ac:dyDescent="0.25"/>
    <row r="26927" spans="5:5" hidden="1" x14ac:dyDescent="0.25"/>
    <row r="26928" spans="5:5" hidden="1" x14ac:dyDescent="0.25"/>
    <row r="26929" spans="5:5" hidden="1" x14ac:dyDescent="0.25">
      <c r="E26929" s="148"/>
    </row>
    <row r="26930" spans="5:5" hidden="1" x14ac:dyDescent="0.25"/>
    <row r="26931" spans="5:5" hidden="1" x14ac:dyDescent="0.25"/>
    <row r="26932" spans="5:5" hidden="1" x14ac:dyDescent="0.25"/>
    <row r="26933" spans="5:5" hidden="1" x14ac:dyDescent="0.25"/>
    <row r="26934" spans="5:5" hidden="1" x14ac:dyDescent="0.25"/>
    <row r="26935" spans="5:5" hidden="1" x14ac:dyDescent="0.25">
      <c r="E26935" s="148"/>
    </row>
    <row r="26936" spans="5:5" hidden="1" x14ac:dyDescent="0.25"/>
    <row r="26937" spans="5:5" hidden="1" x14ac:dyDescent="0.25"/>
    <row r="26938" spans="5:5" hidden="1" x14ac:dyDescent="0.25"/>
    <row r="26939" spans="5:5" hidden="1" x14ac:dyDescent="0.25"/>
    <row r="26940" spans="5:5" hidden="1" x14ac:dyDescent="0.25"/>
    <row r="26941" spans="5:5" hidden="1" x14ac:dyDescent="0.25">
      <c r="E26941" s="148"/>
    </row>
    <row r="26942" spans="5:5" hidden="1" x14ac:dyDescent="0.25">
      <c r="E26942" s="148"/>
    </row>
    <row r="26943" spans="5:5" hidden="1" x14ac:dyDescent="0.25"/>
    <row r="26944" spans="5:5" hidden="1" x14ac:dyDescent="0.25"/>
    <row r="26945" spans="5:5" hidden="1" x14ac:dyDescent="0.25"/>
    <row r="26946" spans="5:5" hidden="1" x14ac:dyDescent="0.25"/>
    <row r="26947" spans="5:5" hidden="1" x14ac:dyDescent="0.25"/>
    <row r="26948" spans="5:5" hidden="1" x14ac:dyDescent="0.25"/>
    <row r="26949" spans="5:5" hidden="1" x14ac:dyDescent="0.25">
      <c r="E26949" s="148"/>
    </row>
    <row r="26950" spans="5:5" hidden="1" x14ac:dyDescent="0.25"/>
    <row r="26951" spans="5:5" hidden="1" x14ac:dyDescent="0.25"/>
    <row r="26952" spans="5:5" hidden="1" x14ac:dyDescent="0.25"/>
    <row r="26953" spans="5:5" hidden="1" x14ac:dyDescent="0.25"/>
    <row r="26954" spans="5:5" hidden="1" x14ac:dyDescent="0.25"/>
    <row r="26955" spans="5:5" hidden="1" x14ac:dyDescent="0.25">
      <c r="E26955" s="148"/>
    </row>
    <row r="26956" spans="5:5" hidden="1" x14ac:dyDescent="0.25"/>
    <row r="26957" spans="5:5" hidden="1" x14ac:dyDescent="0.25"/>
    <row r="26958" spans="5:5" hidden="1" x14ac:dyDescent="0.25"/>
    <row r="26959" spans="5:5" hidden="1" x14ac:dyDescent="0.25"/>
    <row r="26960" spans="5:5" hidden="1" x14ac:dyDescent="0.25"/>
    <row r="26961" spans="5:5" hidden="1" x14ac:dyDescent="0.25"/>
    <row r="26962" spans="5:5" hidden="1" x14ac:dyDescent="0.25">
      <c r="E26962" s="148"/>
    </row>
    <row r="26963" spans="5:5" hidden="1" x14ac:dyDescent="0.25"/>
    <row r="26964" spans="5:5" hidden="1" x14ac:dyDescent="0.25"/>
    <row r="26965" spans="5:5" hidden="1" x14ac:dyDescent="0.25"/>
    <row r="26966" spans="5:5" hidden="1" x14ac:dyDescent="0.25"/>
    <row r="26967" spans="5:5" hidden="1" x14ac:dyDescent="0.25"/>
    <row r="26968" spans="5:5" hidden="1" x14ac:dyDescent="0.25">
      <c r="E26968" s="148"/>
    </row>
    <row r="26969" spans="5:5" hidden="1" x14ac:dyDescent="0.25"/>
    <row r="26970" spans="5:5" hidden="1" x14ac:dyDescent="0.25"/>
    <row r="26971" spans="5:5" hidden="1" x14ac:dyDescent="0.25"/>
    <row r="26972" spans="5:5" hidden="1" x14ac:dyDescent="0.25"/>
    <row r="26973" spans="5:5" hidden="1" x14ac:dyDescent="0.25"/>
    <row r="26974" spans="5:5" hidden="1" x14ac:dyDescent="0.25">
      <c r="E26974" s="148"/>
    </row>
    <row r="26975" spans="5:5" hidden="1" x14ac:dyDescent="0.25"/>
    <row r="26976" spans="5:5" hidden="1" x14ac:dyDescent="0.25"/>
    <row r="26977" spans="5:5" hidden="1" x14ac:dyDescent="0.25"/>
    <row r="26978" spans="5:5" hidden="1" x14ac:dyDescent="0.25"/>
    <row r="26979" spans="5:5" hidden="1" x14ac:dyDescent="0.25">
      <c r="E26979" s="148"/>
    </row>
    <row r="26980" spans="5:5" hidden="1" x14ac:dyDescent="0.25"/>
    <row r="26981" spans="5:5" hidden="1" x14ac:dyDescent="0.25"/>
    <row r="26982" spans="5:5" hidden="1" x14ac:dyDescent="0.25"/>
    <row r="26983" spans="5:5" hidden="1" x14ac:dyDescent="0.25"/>
    <row r="26984" spans="5:5" hidden="1" x14ac:dyDescent="0.25"/>
    <row r="26985" spans="5:5" hidden="1" x14ac:dyDescent="0.25"/>
    <row r="26986" spans="5:5" hidden="1" x14ac:dyDescent="0.25">
      <c r="E26986" s="148"/>
    </row>
    <row r="26987" spans="5:5" hidden="1" x14ac:dyDescent="0.25"/>
    <row r="26988" spans="5:5" hidden="1" x14ac:dyDescent="0.25"/>
    <row r="26989" spans="5:5" hidden="1" x14ac:dyDescent="0.25"/>
    <row r="26990" spans="5:5" hidden="1" x14ac:dyDescent="0.25"/>
    <row r="26991" spans="5:5" hidden="1" x14ac:dyDescent="0.25"/>
    <row r="26992" spans="5:5" hidden="1" x14ac:dyDescent="0.25"/>
    <row r="26993" spans="5:5" hidden="1" x14ac:dyDescent="0.25">
      <c r="E26993" s="148"/>
    </row>
    <row r="26994" spans="5:5" hidden="1" x14ac:dyDescent="0.25"/>
    <row r="26995" spans="5:5" hidden="1" x14ac:dyDescent="0.25"/>
    <row r="26996" spans="5:5" hidden="1" x14ac:dyDescent="0.25"/>
    <row r="26997" spans="5:5" hidden="1" x14ac:dyDescent="0.25"/>
    <row r="26998" spans="5:5" hidden="1" x14ac:dyDescent="0.25"/>
    <row r="26999" spans="5:5" hidden="1" x14ac:dyDescent="0.25">
      <c r="E26999" s="148"/>
    </row>
    <row r="27000" spans="5:5" hidden="1" x14ac:dyDescent="0.25"/>
    <row r="27001" spans="5:5" hidden="1" x14ac:dyDescent="0.25"/>
    <row r="27002" spans="5:5" hidden="1" x14ac:dyDescent="0.25"/>
    <row r="27003" spans="5:5" hidden="1" x14ac:dyDescent="0.25"/>
    <row r="27004" spans="5:5" hidden="1" x14ac:dyDescent="0.25"/>
    <row r="27005" spans="5:5" hidden="1" x14ac:dyDescent="0.25"/>
    <row r="27006" spans="5:5" hidden="1" x14ac:dyDescent="0.25">
      <c r="E27006" s="148"/>
    </row>
    <row r="27007" spans="5:5" hidden="1" x14ac:dyDescent="0.25"/>
    <row r="27008" spans="5:5" hidden="1" x14ac:dyDescent="0.25"/>
    <row r="27009" spans="5:5" hidden="1" x14ac:dyDescent="0.25"/>
    <row r="27010" spans="5:5" hidden="1" x14ac:dyDescent="0.25"/>
    <row r="27011" spans="5:5" hidden="1" x14ac:dyDescent="0.25"/>
    <row r="27012" spans="5:5" hidden="1" x14ac:dyDescent="0.25">
      <c r="E27012" s="148"/>
    </row>
    <row r="27013" spans="5:5" hidden="1" x14ac:dyDescent="0.25"/>
    <row r="27014" spans="5:5" hidden="1" x14ac:dyDescent="0.25"/>
    <row r="27015" spans="5:5" hidden="1" x14ac:dyDescent="0.25"/>
    <row r="27016" spans="5:5" hidden="1" x14ac:dyDescent="0.25"/>
    <row r="27017" spans="5:5" hidden="1" x14ac:dyDescent="0.25">
      <c r="E27017" s="148"/>
    </row>
    <row r="27018" spans="5:5" hidden="1" x14ac:dyDescent="0.25"/>
    <row r="27019" spans="5:5" hidden="1" x14ac:dyDescent="0.25"/>
    <row r="27020" spans="5:5" hidden="1" x14ac:dyDescent="0.25"/>
    <row r="27021" spans="5:5" hidden="1" x14ac:dyDescent="0.25"/>
    <row r="27022" spans="5:5" hidden="1" x14ac:dyDescent="0.25"/>
    <row r="27023" spans="5:5" hidden="1" x14ac:dyDescent="0.25">
      <c r="E27023" s="148"/>
    </row>
    <row r="27024" spans="5:5" hidden="1" x14ac:dyDescent="0.25"/>
    <row r="27025" spans="5:5" hidden="1" x14ac:dyDescent="0.25"/>
    <row r="27026" spans="5:5" hidden="1" x14ac:dyDescent="0.25"/>
    <row r="27027" spans="5:5" hidden="1" x14ac:dyDescent="0.25"/>
    <row r="27028" spans="5:5" hidden="1" x14ac:dyDescent="0.25">
      <c r="E27028" s="148"/>
    </row>
    <row r="27029" spans="5:5" hidden="1" x14ac:dyDescent="0.25"/>
    <row r="27030" spans="5:5" hidden="1" x14ac:dyDescent="0.25"/>
    <row r="27031" spans="5:5" hidden="1" x14ac:dyDescent="0.25"/>
    <row r="27032" spans="5:5" hidden="1" x14ac:dyDescent="0.25"/>
    <row r="27033" spans="5:5" hidden="1" x14ac:dyDescent="0.25"/>
    <row r="27034" spans="5:5" hidden="1" x14ac:dyDescent="0.25"/>
    <row r="27035" spans="5:5" hidden="1" x14ac:dyDescent="0.25">
      <c r="E27035" s="148"/>
    </row>
    <row r="27036" spans="5:5" hidden="1" x14ac:dyDescent="0.25"/>
    <row r="27037" spans="5:5" hidden="1" x14ac:dyDescent="0.25"/>
    <row r="27038" spans="5:5" hidden="1" x14ac:dyDescent="0.25"/>
    <row r="27039" spans="5:5" hidden="1" x14ac:dyDescent="0.25"/>
    <row r="27040" spans="5:5" hidden="1" x14ac:dyDescent="0.25"/>
    <row r="27041" spans="5:5" hidden="1" x14ac:dyDescent="0.25"/>
    <row r="27042" spans="5:5" hidden="1" x14ac:dyDescent="0.25">
      <c r="E27042" s="148"/>
    </row>
    <row r="27043" spans="5:5" hidden="1" x14ac:dyDescent="0.25"/>
    <row r="27044" spans="5:5" hidden="1" x14ac:dyDescent="0.25"/>
    <row r="27045" spans="5:5" hidden="1" x14ac:dyDescent="0.25"/>
    <row r="27046" spans="5:5" hidden="1" x14ac:dyDescent="0.25"/>
    <row r="27047" spans="5:5" hidden="1" x14ac:dyDescent="0.25"/>
    <row r="27048" spans="5:5" hidden="1" x14ac:dyDescent="0.25">
      <c r="E27048" s="148"/>
    </row>
    <row r="27049" spans="5:5" hidden="1" x14ac:dyDescent="0.25"/>
    <row r="27050" spans="5:5" hidden="1" x14ac:dyDescent="0.25"/>
    <row r="27051" spans="5:5" hidden="1" x14ac:dyDescent="0.25"/>
    <row r="27052" spans="5:5" hidden="1" x14ac:dyDescent="0.25"/>
    <row r="27053" spans="5:5" hidden="1" x14ac:dyDescent="0.25"/>
    <row r="27054" spans="5:5" hidden="1" x14ac:dyDescent="0.25"/>
    <row r="27055" spans="5:5" hidden="1" x14ac:dyDescent="0.25"/>
    <row r="27056" spans="5:5" hidden="1" x14ac:dyDescent="0.25"/>
    <row r="27057" spans="5:5" hidden="1" x14ac:dyDescent="0.25"/>
    <row r="27058" spans="5:5" hidden="1" x14ac:dyDescent="0.25"/>
    <row r="27059" spans="5:5" hidden="1" x14ac:dyDescent="0.25">
      <c r="E27059" s="148"/>
    </row>
    <row r="27060" spans="5:5" hidden="1" x14ac:dyDescent="0.25"/>
    <row r="27061" spans="5:5" hidden="1" x14ac:dyDescent="0.25">
      <c r="E27061" s="148"/>
    </row>
    <row r="27062" spans="5:5" hidden="1" x14ac:dyDescent="0.25">
      <c r="E27062" s="148"/>
    </row>
    <row r="27063" spans="5:5" hidden="1" x14ac:dyDescent="0.25"/>
    <row r="27064" spans="5:5" hidden="1" x14ac:dyDescent="0.25">
      <c r="E27064" s="148"/>
    </row>
    <row r="27065" spans="5:5" hidden="1" x14ac:dyDescent="0.25">
      <c r="E27065" s="148"/>
    </row>
    <row r="27066" spans="5:5" hidden="1" x14ac:dyDescent="0.25"/>
    <row r="27067" spans="5:5" hidden="1" x14ac:dyDescent="0.25"/>
    <row r="27068" spans="5:5" hidden="1" x14ac:dyDescent="0.25"/>
    <row r="27069" spans="5:5" hidden="1" x14ac:dyDescent="0.25"/>
    <row r="27070" spans="5:5" hidden="1" x14ac:dyDescent="0.25"/>
    <row r="27071" spans="5:5" hidden="1" x14ac:dyDescent="0.25">
      <c r="E27071" s="148"/>
    </row>
    <row r="27072" spans="5:5" hidden="1" x14ac:dyDescent="0.25"/>
    <row r="27073" spans="5:5" hidden="1" x14ac:dyDescent="0.25"/>
    <row r="27074" spans="5:5" hidden="1" x14ac:dyDescent="0.25"/>
    <row r="27075" spans="5:5" hidden="1" x14ac:dyDescent="0.25"/>
    <row r="27076" spans="5:5" hidden="1" x14ac:dyDescent="0.25"/>
    <row r="27077" spans="5:5" hidden="1" x14ac:dyDescent="0.25">
      <c r="E27077" s="148"/>
    </row>
    <row r="27078" spans="5:5" hidden="1" x14ac:dyDescent="0.25"/>
    <row r="27079" spans="5:5" hidden="1" x14ac:dyDescent="0.25"/>
    <row r="27080" spans="5:5" hidden="1" x14ac:dyDescent="0.25"/>
    <row r="27081" spans="5:5" hidden="1" x14ac:dyDescent="0.25"/>
    <row r="27082" spans="5:5" hidden="1" x14ac:dyDescent="0.25"/>
    <row r="27083" spans="5:5" hidden="1" x14ac:dyDescent="0.25">
      <c r="E27083" s="148"/>
    </row>
    <row r="27084" spans="5:5" hidden="1" x14ac:dyDescent="0.25"/>
    <row r="27085" spans="5:5" hidden="1" x14ac:dyDescent="0.25"/>
    <row r="27086" spans="5:5" hidden="1" x14ac:dyDescent="0.25"/>
    <row r="27087" spans="5:5" hidden="1" x14ac:dyDescent="0.25"/>
    <row r="27088" spans="5:5" hidden="1" x14ac:dyDescent="0.25"/>
    <row r="27089" spans="5:5" hidden="1" x14ac:dyDescent="0.25">
      <c r="E27089" s="148"/>
    </row>
    <row r="27090" spans="5:5" hidden="1" x14ac:dyDescent="0.25"/>
    <row r="27091" spans="5:5" hidden="1" x14ac:dyDescent="0.25"/>
    <row r="27092" spans="5:5" hidden="1" x14ac:dyDescent="0.25"/>
    <row r="27093" spans="5:5" hidden="1" x14ac:dyDescent="0.25"/>
    <row r="27094" spans="5:5" hidden="1" x14ac:dyDescent="0.25"/>
    <row r="27095" spans="5:5" hidden="1" x14ac:dyDescent="0.25"/>
    <row r="27096" spans="5:5" hidden="1" x14ac:dyDescent="0.25">
      <c r="E27096" s="148"/>
    </row>
    <row r="27097" spans="5:5" hidden="1" x14ac:dyDescent="0.25"/>
    <row r="27098" spans="5:5" hidden="1" x14ac:dyDescent="0.25"/>
    <row r="27099" spans="5:5" hidden="1" x14ac:dyDescent="0.25"/>
    <row r="27100" spans="5:5" hidden="1" x14ac:dyDescent="0.25"/>
    <row r="27101" spans="5:5" hidden="1" x14ac:dyDescent="0.25"/>
    <row r="27102" spans="5:5" hidden="1" x14ac:dyDescent="0.25">
      <c r="E27102" s="148"/>
    </row>
    <row r="27103" spans="5:5" hidden="1" x14ac:dyDescent="0.25"/>
    <row r="27104" spans="5:5" hidden="1" x14ac:dyDescent="0.25"/>
    <row r="27105" spans="5:5" hidden="1" x14ac:dyDescent="0.25"/>
    <row r="27106" spans="5:5" hidden="1" x14ac:dyDescent="0.25"/>
    <row r="27107" spans="5:5" hidden="1" x14ac:dyDescent="0.25"/>
    <row r="27108" spans="5:5" hidden="1" x14ac:dyDescent="0.25"/>
    <row r="27109" spans="5:5" hidden="1" x14ac:dyDescent="0.25">
      <c r="E27109" s="148"/>
    </row>
    <row r="27110" spans="5:5" hidden="1" x14ac:dyDescent="0.25"/>
    <row r="27111" spans="5:5" hidden="1" x14ac:dyDescent="0.25"/>
    <row r="27112" spans="5:5" hidden="1" x14ac:dyDescent="0.25"/>
    <row r="27113" spans="5:5" hidden="1" x14ac:dyDescent="0.25"/>
    <row r="27114" spans="5:5" hidden="1" x14ac:dyDescent="0.25"/>
    <row r="27115" spans="5:5" hidden="1" x14ac:dyDescent="0.25">
      <c r="E27115" s="148"/>
    </row>
    <row r="27116" spans="5:5" hidden="1" x14ac:dyDescent="0.25"/>
    <row r="27117" spans="5:5" hidden="1" x14ac:dyDescent="0.25"/>
    <row r="27118" spans="5:5" hidden="1" x14ac:dyDescent="0.25"/>
    <row r="27119" spans="5:5" hidden="1" x14ac:dyDescent="0.25"/>
    <row r="27120" spans="5:5" hidden="1" x14ac:dyDescent="0.25"/>
    <row r="27121" spans="5:5" hidden="1" x14ac:dyDescent="0.25">
      <c r="E27121" s="148"/>
    </row>
    <row r="27122" spans="5:5" hidden="1" x14ac:dyDescent="0.25"/>
    <row r="27123" spans="5:5" hidden="1" x14ac:dyDescent="0.25"/>
    <row r="27124" spans="5:5" hidden="1" x14ac:dyDescent="0.25"/>
    <row r="27125" spans="5:5" hidden="1" x14ac:dyDescent="0.25"/>
    <row r="27126" spans="5:5" hidden="1" x14ac:dyDescent="0.25"/>
    <row r="27127" spans="5:5" hidden="1" x14ac:dyDescent="0.25">
      <c r="E27127" s="148"/>
    </row>
    <row r="27128" spans="5:5" hidden="1" x14ac:dyDescent="0.25"/>
    <row r="27129" spans="5:5" hidden="1" x14ac:dyDescent="0.25"/>
    <row r="27130" spans="5:5" hidden="1" x14ac:dyDescent="0.25"/>
    <row r="27131" spans="5:5" hidden="1" x14ac:dyDescent="0.25"/>
    <row r="27132" spans="5:5" hidden="1" x14ac:dyDescent="0.25"/>
    <row r="27133" spans="5:5" hidden="1" x14ac:dyDescent="0.25">
      <c r="E27133" s="148"/>
    </row>
    <row r="27134" spans="5:5" hidden="1" x14ac:dyDescent="0.25"/>
    <row r="27135" spans="5:5" hidden="1" x14ac:dyDescent="0.25"/>
    <row r="27136" spans="5:5" hidden="1" x14ac:dyDescent="0.25"/>
    <row r="27137" spans="5:5" hidden="1" x14ac:dyDescent="0.25"/>
    <row r="27138" spans="5:5" hidden="1" x14ac:dyDescent="0.25"/>
    <row r="27139" spans="5:5" hidden="1" x14ac:dyDescent="0.25">
      <c r="E27139" s="148"/>
    </row>
    <row r="27140" spans="5:5" hidden="1" x14ac:dyDescent="0.25"/>
    <row r="27141" spans="5:5" hidden="1" x14ac:dyDescent="0.25"/>
    <row r="27142" spans="5:5" hidden="1" x14ac:dyDescent="0.25"/>
    <row r="27143" spans="5:5" hidden="1" x14ac:dyDescent="0.25"/>
    <row r="27144" spans="5:5" hidden="1" x14ac:dyDescent="0.25"/>
    <row r="27145" spans="5:5" hidden="1" x14ac:dyDescent="0.25"/>
    <row r="27146" spans="5:5" hidden="1" x14ac:dyDescent="0.25">
      <c r="E27146" s="148"/>
    </row>
    <row r="27147" spans="5:5" hidden="1" x14ac:dyDescent="0.25"/>
    <row r="27148" spans="5:5" hidden="1" x14ac:dyDescent="0.25"/>
    <row r="27149" spans="5:5" hidden="1" x14ac:dyDescent="0.25"/>
    <row r="27150" spans="5:5" hidden="1" x14ac:dyDescent="0.25"/>
    <row r="27151" spans="5:5" hidden="1" x14ac:dyDescent="0.25"/>
    <row r="27152" spans="5:5" hidden="1" x14ac:dyDescent="0.25"/>
    <row r="27153" spans="5:5" hidden="1" x14ac:dyDescent="0.25">
      <c r="E27153" s="148"/>
    </row>
    <row r="27154" spans="5:5" hidden="1" x14ac:dyDescent="0.25"/>
    <row r="27155" spans="5:5" hidden="1" x14ac:dyDescent="0.25"/>
    <row r="27156" spans="5:5" hidden="1" x14ac:dyDescent="0.25"/>
    <row r="27157" spans="5:5" hidden="1" x14ac:dyDescent="0.25">
      <c r="E27157" s="148"/>
    </row>
    <row r="27158" spans="5:5" hidden="1" x14ac:dyDescent="0.25"/>
    <row r="27159" spans="5:5" hidden="1" x14ac:dyDescent="0.25"/>
    <row r="27160" spans="5:5" hidden="1" x14ac:dyDescent="0.25">
      <c r="E27160" s="148"/>
    </row>
    <row r="27161" spans="5:5" hidden="1" x14ac:dyDescent="0.25"/>
    <row r="27162" spans="5:5" hidden="1" x14ac:dyDescent="0.25"/>
    <row r="27163" spans="5:5" hidden="1" x14ac:dyDescent="0.25"/>
    <row r="27164" spans="5:5" hidden="1" x14ac:dyDescent="0.25"/>
    <row r="27165" spans="5:5" hidden="1" x14ac:dyDescent="0.25">
      <c r="E27165" s="148"/>
    </row>
    <row r="27166" spans="5:5" hidden="1" x14ac:dyDescent="0.25"/>
    <row r="27167" spans="5:5" hidden="1" x14ac:dyDescent="0.25"/>
    <row r="27168" spans="5:5" hidden="1" x14ac:dyDescent="0.25"/>
    <row r="27169" spans="5:5" hidden="1" x14ac:dyDescent="0.25"/>
    <row r="27170" spans="5:5" hidden="1" x14ac:dyDescent="0.25"/>
    <row r="27171" spans="5:5" hidden="1" x14ac:dyDescent="0.25">
      <c r="E27171" s="148"/>
    </row>
    <row r="27172" spans="5:5" hidden="1" x14ac:dyDescent="0.25"/>
    <row r="27173" spans="5:5" hidden="1" x14ac:dyDescent="0.25"/>
    <row r="27174" spans="5:5" hidden="1" x14ac:dyDescent="0.25"/>
    <row r="27175" spans="5:5" hidden="1" x14ac:dyDescent="0.25"/>
    <row r="27176" spans="5:5" hidden="1" x14ac:dyDescent="0.25"/>
    <row r="27177" spans="5:5" hidden="1" x14ac:dyDescent="0.25"/>
    <row r="27178" spans="5:5" hidden="1" x14ac:dyDescent="0.25">
      <c r="E27178" s="148"/>
    </row>
    <row r="27179" spans="5:5" hidden="1" x14ac:dyDescent="0.25"/>
    <row r="27180" spans="5:5" hidden="1" x14ac:dyDescent="0.25"/>
    <row r="27181" spans="5:5" hidden="1" x14ac:dyDescent="0.25"/>
    <row r="27182" spans="5:5" hidden="1" x14ac:dyDescent="0.25"/>
    <row r="27183" spans="5:5" hidden="1" x14ac:dyDescent="0.25"/>
    <row r="27184" spans="5:5" hidden="1" x14ac:dyDescent="0.25">
      <c r="E27184" s="148"/>
    </row>
    <row r="27185" spans="5:5" hidden="1" x14ac:dyDescent="0.25"/>
    <row r="27186" spans="5:5" hidden="1" x14ac:dyDescent="0.25"/>
    <row r="27187" spans="5:5" hidden="1" x14ac:dyDescent="0.25"/>
    <row r="27188" spans="5:5" hidden="1" x14ac:dyDescent="0.25"/>
    <row r="27189" spans="5:5" hidden="1" x14ac:dyDescent="0.25"/>
    <row r="27190" spans="5:5" hidden="1" x14ac:dyDescent="0.25">
      <c r="E27190" s="148"/>
    </row>
    <row r="27191" spans="5:5" hidden="1" x14ac:dyDescent="0.25"/>
    <row r="27192" spans="5:5" hidden="1" x14ac:dyDescent="0.25"/>
    <row r="27193" spans="5:5" hidden="1" x14ac:dyDescent="0.25"/>
    <row r="27194" spans="5:5" hidden="1" x14ac:dyDescent="0.25"/>
    <row r="27195" spans="5:5" hidden="1" x14ac:dyDescent="0.25"/>
    <row r="27196" spans="5:5" hidden="1" x14ac:dyDescent="0.25">
      <c r="E27196" s="148"/>
    </row>
    <row r="27197" spans="5:5" hidden="1" x14ac:dyDescent="0.25"/>
    <row r="27198" spans="5:5" hidden="1" x14ac:dyDescent="0.25"/>
    <row r="27199" spans="5:5" hidden="1" x14ac:dyDescent="0.25"/>
    <row r="27200" spans="5:5" hidden="1" x14ac:dyDescent="0.25"/>
    <row r="27201" spans="5:5" hidden="1" x14ac:dyDescent="0.25"/>
    <row r="27202" spans="5:5" hidden="1" x14ac:dyDescent="0.25">
      <c r="E27202" s="148"/>
    </row>
    <row r="27203" spans="5:5" hidden="1" x14ac:dyDescent="0.25"/>
    <row r="27204" spans="5:5" hidden="1" x14ac:dyDescent="0.25"/>
    <row r="27205" spans="5:5" hidden="1" x14ac:dyDescent="0.25"/>
    <row r="27206" spans="5:5" hidden="1" x14ac:dyDescent="0.25"/>
    <row r="27207" spans="5:5" hidden="1" x14ac:dyDescent="0.25"/>
    <row r="27208" spans="5:5" hidden="1" x14ac:dyDescent="0.25">
      <c r="E27208" s="148"/>
    </row>
    <row r="27209" spans="5:5" hidden="1" x14ac:dyDescent="0.25"/>
    <row r="27210" spans="5:5" hidden="1" x14ac:dyDescent="0.25"/>
    <row r="27211" spans="5:5" hidden="1" x14ac:dyDescent="0.25"/>
    <row r="27212" spans="5:5" hidden="1" x14ac:dyDescent="0.25"/>
    <row r="27213" spans="5:5" hidden="1" x14ac:dyDescent="0.25"/>
    <row r="27214" spans="5:5" hidden="1" x14ac:dyDescent="0.25">
      <c r="E27214" s="148"/>
    </row>
    <row r="27215" spans="5:5" hidden="1" x14ac:dyDescent="0.25"/>
    <row r="27216" spans="5:5" hidden="1" x14ac:dyDescent="0.25"/>
    <row r="27217" spans="5:5" hidden="1" x14ac:dyDescent="0.25"/>
    <row r="27218" spans="5:5" hidden="1" x14ac:dyDescent="0.25"/>
    <row r="27219" spans="5:5" hidden="1" x14ac:dyDescent="0.25"/>
    <row r="27220" spans="5:5" hidden="1" x14ac:dyDescent="0.25">
      <c r="E27220" s="148"/>
    </row>
    <row r="27221" spans="5:5" hidden="1" x14ac:dyDescent="0.25"/>
    <row r="27222" spans="5:5" hidden="1" x14ac:dyDescent="0.25"/>
    <row r="27223" spans="5:5" hidden="1" x14ac:dyDescent="0.25"/>
    <row r="27224" spans="5:5" hidden="1" x14ac:dyDescent="0.25">
      <c r="E27224" s="148"/>
    </row>
    <row r="27225" spans="5:5" hidden="1" x14ac:dyDescent="0.25"/>
    <row r="27226" spans="5:5" hidden="1" x14ac:dyDescent="0.25"/>
    <row r="27227" spans="5:5" hidden="1" x14ac:dyDescent="0.25"/>
    <row r="27228" spans="5:5" hidden="1" x14ac:dyDescent="0.25"/>
    <row r="27229" spans="5:5" hidden="1" x14ac:dyDescent="0.25"/>
    <row r="27230" spans="5:5" hidden="1" x14ac:dyDescent="0.25"/>
    <row r="27231" spans="5:5" hidden="1" x14ac:dyDescent="0.25"/>
    <row r="27232" spans="5:5" hidden="1" x14ac:dyDescent="0.25">
      <c r="E27232" s="148"/>
    </row>
    <row r="27233" spans="5:5" hidden="1" x14ac:dyDescent="0.25"/>
    <row r="27234" spans="5:5" hidden="1" x14ac:dyDescent="0.25"/>
    <row r="27235" spans="5:5" hidden="1" x14ac:dyDescent="0.25"/>
    <row r="27236" spans="5:5" hidden="1" x14ac:dyDescent="0.25"/>
    <row r="27237" spans="5:5" hidden="1" x14ac:dyDescent="0.25"/>
    <row r="27238" spans="5:5" hidden="1" x14ac:dyDescent="0.25">
      <c r="E27238" s="148"/>
    </row>
    <row r="27239" spans="5:5" hidden="1" x14ac:dyDescent="0.25"/>
    <row r="27240" spans="5:5" hidden="1" x14ac:dyDescent="0.25"/>
    <row r="27241" spans="5:5" hidden="1" x14ac:dyDescent="0.25"/>
    <row r="27242" spans="5:5" hidden="1" x14ac:dyDescent="0.25"/>
    <row r="27243" spans="5:5" hidden="1" x14ac:dyDescent="0.25">
      <c r="E27243" s="148"/>
    </row>
    <row r="27244" spans="5:5" hidden="1" x14ac:dyDescent="0.25"/>
    <row r="27245" spans="5:5" hidden="1" x14ac:dyDescent="0.25"/>
    <row r="27246" spans="5:5" hidden="1" x14ac:dyDescent="0.25"/>
    <row r="27247" spans="5:5" hidden="1" x14ac:dyDescent="0.25"/>
    <row r="27248" spans="5:5" hidden="1" x14ac:dyDescent="0.25"/>
    <row r="27249" spans="5:5" hidden="1" x14ac:dyDescent="0.25">
      <c r="E27249" s="148"/>
    </row>
    <row r="27250" spans="5:5" hidden="1" x14ac:dyDescent="0.25"/>
    <row r="27251" spans="5:5" hidden="1" x14ac:dyDescent="0.25"/>
    <row r="27252" spans="5:5" hidden="1" x14ac:dyDescent="0.25"/>
    <row r="27253" spans="5:5" hidden="1" x14ac:dyDescent="0.25"/>
    <row r="27254" spans="5:5" hidden="1" x14ac:dyDescent="0.25"/>
    <row r="27255" spans="5:5" hidden="1" x14ac:dyDescent="0.25"/>
    <row r="27256" spans="5:5" hidden="1" x14ac:dyDescent="0.25">
      <c r="E27256" s="148"/>
    </row>
    <row r="27257" spans="5:5" hidden="1" x14ac:dyDescent="0.25"/>
    <row r="27258" spans="5:5" hidden="1" x14ac:dyDescent="0.25"/>
    <row r="27259" spans="5:5" hidden="1" x14ac:dyDescent="0.25"/>
    <row r="27260" spans="5:5" hidden="1" x14ac:dyDescent="0.25"/>
    <row r="27261" spans="5:5" hidden="1" x14ac:dyDescent="0.25">
      <c r="E27261" s="148"/>
    </row>
    <row r="27262" spans="5:5" hidden="1" x14ac:dyDescent="0.25"/>
    <row r="27263" spans="5:5" hidden="1" x14ac:dyDescent="0.25"/>
    <row r="27264" spans="5:5" hidden="1" x14ac:dyDescent="0.25"/>
    <row r="27265" spans="5:5" hidden="1" x14ac:dyDescent="0.25"/>
    <row r="27266" spans="5:5" hidden="1" x14ac:dyDescent="0.25"/>
    <row r="27267" spans="5:5" hidden="1" x14ac:dyDescent="0.25">
      <c r="E27267" s="148"/>
    </row>
    <row r="27268" spans="5:5" hidden="1" x14ac:dyDescent="0.25"/>
    <row r="27269" spans="5:5" hidden="1" x14ac:dyDescent="0.25"/>
    <row r="27270" spans="5:5" hidden="1" x14ac:dyDescent="0.25"/>
    <row r="27271" spans="5:5" hidden="1" x14ac:dyDescent="0.25"/>
    <row r="27272" spans="5:5" hidden="1" x14ac:dyDescent="0.25"/>
    <row r="27273" spans="5:5" hidden="1" x14ac:dyDescent="0.25">
      <c r="E27273" s="148"/>
    </row>
    <row r="27274" spans="5:5" hidden="1" x14ac:dyDescent="0.25"/>
    <row r="27275" spans="5:5" hidden="1" x14ac:dyDescent="0.25"/>
    <row r="27276" spans="5:5" hidden="1" x14ac:dyDescent="0.25"/>
    <row r="27277" spans="5:5" hidden="1" x14ac:dyDescent="0.25"/>
    <row r="27278" spans="5:5" hidden="1" x14ac:dyDescent="0.25"/>
    <row r="27279" spans="5:5" hidden="1" x14ac:dyDescent="0.25"/>
    <row r="27280" spans="5:5" hidden="1" x14ac:dyDescent="0.25">
      <c r="E27280" s="148"/>
    </row>
    <row r="27281" spans="5:5" hidden="1" x14ac:dyDescent="0.25"/>
    <row r="27282" spans="5:5" hidden="1" x14ac:dyDescent="0.25"/>
    <row r="27283" spans="5:5" hidden="1" x14ac:dyDescent="0.25"/>
    <row r="27284" spans="5:5" hidden="1" x14ac:dyDescent="0.25"/>
    <row r="27285" spans="5:5" hidden="1" x14ac:dyDescent="0.25"/>
    <row r="27286" spans="5:5" hidden="1" x14ac:dyDescent="0.25">
      <c r="E27286" s="148"/>
    </row>
    <row r="27287" spans="5:5" hidden="1" x14ac:dyDescent="0.25"/>
    <row r="27288" spans="5:5" hidden="1" x14ac:dyDescent="0.25"/>
    <row r="27289" spans="5:5" hidden="1" x14ac:dyDescent="0.25"/>
    <row r="27290" spans="5:5" hidden="1" x14ac:dyDescent="0.25"/>
    <row r="27291" spans="5:5" hidden="1" x14ac:dyDescent="0.25"/>
    <row r="27292" spans="5:5" hidden="1" x14ac:dyDescent="0.25">
      <c r="E27292" s="148"/>
    </row>
    <row r="27293" spans="5:5" hidden="1" x14ac:dyDescent="0.25"/>
    <row r="27294" spans="5:5" hidden="1" x14ac:dyDescent="0.25"/>
    <row r="27295" spans="5:5" hidden="1" x14ac:dyDescent="0.25"/>
    <row r="27296" spans="5:5" hidden="1" x14ac:dyDescent="0.25"/>
    <row r="27297" spans="5:5" hidden="1" x14ac:dyDescent="0.25"/>
    <row r="27298" spans="5:5" hidden="1" x14ac:dyDescent="0.25"/>
    <row r="27299" spans="5:5" hidden="1" x14ac:dyDescent="0.25">
      <c r="E27299" s="148"/>
    </row>
    <row r="27300" spans="5:5" hidden="1" x14ac:dyDescent="0.25"/>
    <row r="27301" spans="5:5" hidden="1" x14ac:dyDescent="0.25"/>
    <row r="27302" spans="5:5" hidden="1" x14ac:dyDescent="0.25"/>
    <row r="27303" spans="5:5" hidden="1" x14ac:dyDescent="0.25"/>
    <row r="27304" spans="5:5" hidden="1" x14ac:dyDescent="0.25"/>
    <row r="27305" spans="5:5" hidden="1" x14ac:dyDescent="0.25">
      <c r="E27305" s="148"/>
    </row>
    <row r="27306" spans="5:5" hidden="1" x14ac:dyDescent="0.25"/>
    <row r="27307" spans="5:5" hidden="1" x14ac:dyDescent="0.25"/>
    <row r="27308" spans="5:5" hidden="1" x14ac:dyDescent="0.25"/>
    <row r="27309" spans="5:5" hidden="1" x14ac:dyDescent="0.25"/>
    <row r="27310" spans="5:5" hidden="1" x14ac:dyDescent="0.25"/>
    <row r="27311" spans="5:5" hidden="1" x14ac:dyDescent="0.25">
      <c r="E27311" s="148"/>
    </row>
    <row r="27312" spans="5:5" hidden="1" x14ac:dyDescent="0.25"/>
    <row r="27313" spans="5:5" hidden="1" x14ac:dyDescent="0.25"/>
    <row r="27314" spans="5:5" hidden="1" x14ac:dyDescent="0.25"/>
    <row r="27315" spans="5:5" hidden="1" x14ac:dyDescent="0.25"/>
    <row r="27316" spans="5:5" hidden="1" x14ac:dyDescent="0.25"/>
    <row r="27317" spans="5:5" hidden="1" x14ac:dyDescent="0.25"/>
    <row r="27318" spans="5:5" hidden="1" x14ac:dyDescent="0.25"/>
    <row r="27319" spans="5:5" hidden="1" x14ac:dyDescent="0.25">
      <c r="E27319" s="148"/>
    </row>
    <row r="27320" spans="5:5" hidden="1" x14ac:dyDescent="0.25"/>
    <row r="27321" spans="5:5" hidden="1" x14ac:dyDescent="0.25"/>
    <row r="27322" spans="5:5" hidden="1" x14ac:dyDescent="0.25"/>
    <row r="27323" spans="5:5" hidden="1" x14ac:dyDescent="0.25"/>
    <row r="27324" spans="5:5" hidden="1" x14ac:dyDescent="0.25"/>
    <row r="27325" spans="5:5" hidden="1" x14ac:dyDescent="0.25"/>
    <row r="27326" spans="5:5" hidden="1" x14ac:dyDescent="0.25">
      <c r="E27326" s="148"/>
    </row>
    <row r="27327" spans="5:5" hidden="1" x14ac:dyDescent="0.25"/>
    <row r="27328" spans="5:5" hidden="1" x14ac:dyDescent="0.25"/>
    <row r="27329" spans="5:5" hidden="1" x14ac:dyDescent="0.25"/>
    <row r="27330" spans="5:5" hidden="1" x14ac:dyDescent="0.25"/>
    <row r="27331" spans="5:5" hidden="1" x14ac:dyDescent="0.25">
      <c r="E27331" s="148"/>
    </row>
    <row r="27332" spans="5:5" hidden="1" x14ac:dyDescent="0.25"/>
    <row r="27333" spans="5:5" hidden="1" x14ac:dyDescent="0.25"/>
    <row r="27334" spans="5:5" hidden="1" x14ac:dyDescent="0.25"/>
    <row r="27335" spans="5:5" hidden="1" x14ac:dyDescent="0.25"/>
    <row r="27336" spans="5:5" hidden="1" x14ac:dyDescent="0.25"/>
    <row r="27337" spans="5:5" hidden="1" x14ac:dyDescent="0.25"/>
    <row r="27338" spans="5:5" hidden="1" x14ac:dyDescent="0.25">
      <c r="E27338" s="148"/>
    </row>
    <row r="27339" spans="5:5" hidden="1" x14ac:dyDescent="0.25"/>
    <row r="27340" spans="5:5" hidden="1" x14ac:dyDescent="0.25"/>
    <row r="27341" spans="5:5" hidden="1" x14ac:dyDescent="0.25"/>
    <row r="27342" spans="5:5" hidden="1" x14ac:dyDescent="0.25"/>
    <row r="27343" spans="5:5" hidden="1" x14ac:dyDescent="0.25">
      <c r="E27343" s="148"/>
    </row>
    <row r="27344" spans="5:5" hidden="1" x14ac:dyDescent="0.25"/>
    <row r="27345" spans="5:5" hidden="1" x14ac:dyDescent="0.25"/>
    <row r="27346" spans="5:5" hidden="1" x14ac:dyDescent="0.25"/>
    <row r="27347" spans="5:5" hidden="1" x14ac:dyDescent="0.25"/>
    <row r="27348" spans="5:5" hidden="1" x14ac:dyDescent="0.25"/>
    <row r="27349" spans="5:5" hidden="1" x14ac:dyDescent="0.25">
      <c r="E27349" s="148"/>
    </row>
    <row r="27350" spans="5:5" hidden="1" x14ac:dyDescent="0.25"/>
    <row r="27351" spans="5:5" hidden="1" x14ac:dyDescent="0.25"/>
    <row r="27352" spans="5:5" hidden="1" x14ac:dyDescent="0.25"/>
    <row r="27353" spans="5:5" hidden="1" x14ac:dyDescent="0.25"/>
    <row r="27354" spans="5:5" hidden="1" x14ac:dyDescent="0.25"/>
    <row r="27355" spans="5:5" hidden="1" x14ac:dyDescent="0.25">
      <c r="E27355" s="148"/>
    </row>
    <row r="27356" spans="5:5" hidden="1" x14ac:dyDescent="0.25"/>
    <row r="27357" spans="5:5" hidden="1" x14ac:dyDescent="0.25"/>
    <row r="27358" spans="5:5" hidden="1" x14ac:dyDescent="0.25"/>
    <row r="27359" spans="5:5" hidden="1" x14ac:dyDescent="0.25"/>
    <row r="27360" spans="5:5" hidden="1" x14ac:dyDescent="0.25"/>
    <row r="27361" spans="5:5" hidden="1" x14ac:dyDescent="0.25">
      <c r="E27361" s="148"/>
    </row>
    <row r="27362" spans="5:5" hidden="1" x14ac:dyDescent="0.25"/>
    <row r="27363" spans="5:5" hidden="1" x14ac:dyDescent="0.25"/>
    <row r="27364" spans="5:5" hidden="1" x14ac:dyDescent="0.25"/>
    <row r="27365" spans="5:5" hidden="1" x14ac:dyDescent="0.25">
      <c r="E27365" s="148"/>
    </row>
    <row r="27366" spans="5:5" hidden="1" x14ac:dyDescent="0.25"/>
    <row r="27367" spans="5:5" hidden="1" x14ac:dyDescent="0.25"/>
    <row r="27368" spans="5:5" hidden="1" x14ac:dyDescent="0.25"/>
    <row r="27369" spans="5:5" hidden="1" x14ac:dyDescent="0.25"/>
    <row r="27370" spans="5:5" hidden="1" x14ac:dyDescent="0.25"/>
    <row r="27371" spans="5:5" hidden="1" x14ac:dyDescent="0.25">
      <c r="E27371" s="148"/>
    </row>
    <row r="27372" spans="5:5" hidden="1" x14ac:dyDescent="0.25"/>
    <row r="27373" spans="5:5" hidden="1" x14ac:dyDescent="0.25"/>
    <row r="27374" spans="5:5" hidden="1" x14ac:dyDescent="0.25"/>
    <row r="27375" spans="5:5" hidden="1" x14ac:dyDescent="0.25"/>
    <row r="27376" spans="5:5" hidden="1" x14ac:dyDescent="0.25"/>
    <row r="27377" spans="5:5" hidden="1" x14ac:dyDescent="0.25"/>
    <row r="27378" spans="5:5" hidden="1" x14ac:dyDescent="0.25">
      <c r="E27378" s="148"/>
    </row>
    <row r="27379" spans="5:5" hidden="1" x14ac:dyDescent="0.25"/>
    <row r="27380" spans="5:5" hidden="1" x14ac:dyDescent="0.25"/>
    <row r="27381" spans="5:5" hidden="1" x14ac:dyDescent="0.25"/>
    <row r="27382" spans="5:5" hidden="1" x14ac:dyDescent="0.25"/>
    <row r="27383" spans="5:5" hidden="1" x14ac:dyDescent="0.25"/>
    <row r="27384" spans="5:5" hidden="1" x14ac:dyDescent="0.25">
      <c r="E27384" s="148"/>
    </row>
    <row r="27385" spans="5:5" hidden="1" x14ac:dyDescent="0.25"/>
    <row r="27386" spans="5:5" hidden="1" x14ac:dyDescent="0.25"/>
    <row r="27387" spans="5:5" hidden="1" x14ac:dyDescent="0.25"/>
    <row r="27388" spans="5:5" hidden="1" x14ac:dyDescent="0.25"/>
    <row r="27389" spans="5:5" hidden="1" x14ac:dyDescent="0.25"/>
    <row r="27390" spans="5:5" hidden="1" x14ac:dyDescent="0.25">
      <c r="E27390" s="148"/>
    </row>
    <row r="27391" spans="5:5" hidden="1" x14ac:dyDescent="0.25"/>
    <row r="27392" spans="5:5" hidden="1" x14ac:dyDescent="0.25"/>
    <row r="27393" spans="5:5" hidden="1" x14ac:dyDescent="0.25"/>
    <row r="27394" spans="5:5" hidden="1" x14ac:dyDescent="0.25"/>
    <row r="27395" spans="5:5" hidden="1" x14ac:dyDescent="0.25"/>
    <row r="27396" spans="5:5" hidden="1" x14ac:dyDescent="0.25">
      <c r="E27396" s="148"/>
    </row>
    <row r="27397" spans="5:5" hidden="1" x14ac:dyDescent="0.25"/>
    <row r="27398" spans="5:5" hidden="1" x14ac:dyDescent="0.25"/>
    <row r="27399" spans="5:5" hidden="1" x14ac:dyDescent="0.25"/>
    <row r="27400" spans="5:5" hidden="1" x14ac:dyDescent="0.25"/>
    <row r="27401" spans="5:5" hidden="1" x14ac:dyDescent="0.25"/>
    <row r="27402" spans="5:5" hidden="1" x14ac:dyDescent="0.25"/>
    <row r="27403" spans="5:5" hidden="1" x14ac:dyDescent="0.25">
      <c r="E27403" s="148"/>
    </row>
    <row r="27404" spans="5:5" hidden="1" x14ac:dyDescent="0.25"/>
    <row r="27405" spans="5:5" hidden="1" x14ac:dyDescent="0.25"/>
    <row r="27406" spans="5:5" hidden="1" x14ac:dyDescent="0.25"/>
    <row r="27407" spans="5:5" hidden="1" x14ac:dyDescent="0.25"/>
    <row r="27408" spans="5:5" hidden="1" x14ac:dyDescent="0.25"/>
    <row r="27409" spans="5:5" hidden="1" x14ac:dyDescent="0.25"/>
    <row r="27410" spans="5:5" hidden="1" x14ac:dyDescent="0.25">
      <c r="E27410" s="148"/>
    </row>
    <row r="27411" spans="5:5" hidden="1" x14ac:dyDescent="0.25"/>
    <row r="27412" spans="5:5" hidden="1" x14ac:dyDescent="0.25"/>
    <row r="27413" spans="5:5" hidden="1" x14ac:dyDescent="0.25"/>
    <row r="27414" spans="5:5" hidden="1" x14ac:dyDescent="0.25"/>
    <row r="27415" spans="5:5" hidden="1" x14ac:dyDescent="0.25"/>
    <row r="27416" spans="5:5" hidden="1" x14ac:dyDescent="0.25">
      <c r="E27416" s="148"/>
    </row>
    <row r="27417" spans="5:5" hidden="1" x14ac:dyDescent="0.25">
      <c r="E27417" s="148"/>
    </row>
    <row r="27418" spans="5:5" hidden="1" x14ac:dyDescent="0.25"/>
    <row r="27419" spans="5:5" hidden="1" x14ac:dyDescent="0.25"/>
    <row r="27420" spans="5:5" hidden="1" x14ac:dyDescent="0.25"/>
    <row r="27421" spans="5:5" hidden="1" x14ac:dyDescent="0.25"/>
    <row r="27422" spans="5:5" hidden="1" x14ac:dyDescent="0.25">
      <c r="E27422" s="148"/>
    </row>
    <row r="27423" spans="5:5" hidden="1" x14ac:dyDescent="0.25"/>
    <row r="27424" spans="5:5" hidden="1" x14ac:dyDescent="0.25"/>
    <row r="27425" spans="5:5" hidden="1" x14ac:dyDescent="0.25"/>
    <row r="27426" spans="5:5" hidden="1" x14ac:dyDescent="0.25"/>
    <row r="27427" spans="5:5" hidden="1" x14ac:dyDescent="0.25"/>
    <row r="27428" spans="5:5" hidden="1" x14ac:dyDescent="0.25">
      <c r="E27428" s="148"/>
    </row>
    <row r="27429" spans="5:5" hidden="1" x14ac:dyDescent="0.25"/>
    <row r="27430" spans="5:5" hidden="1" x14ac:dyDescent="0.25"/>
    <row r="27431" spans="5:5" hidden="1" x14ac:dyDescent="0.25"/>
    <row r="27432" spans="5:5" hidden="1" x14ac:dyDescent="0.25"/>
    <row r="27433" spans="5:5" hidden="1" x14ac:dyDescent="0.25"/>
    <row r="27434" spans="5:5" hidden="1" x14ac:dyDescent="0.25">
      <c r="E27434" s="148"/>
    </row>
    <row r="27435" spans="5:5" hidden="1" x14ac:dyDescent="0.25"/>
    <row r="27436" spans="5:5" hidden="1" x14ac:dyDescent="0.25"/>
    <row r="27437" spans="5:5" hidden="1" x14ac:dyDescent="0.25"/>
    <row r="27438" spans="5:5" hidden="1" x14ac:dyDescent="0.25"/>
    <row r="27439" spans="5:5" hidden="1" x14ac:dyDescent="0.25"/>
    <row r="27440" spans="5:5" hidden="1" x14ac:dyDescent="0.25">
      <c r="E27440" s="148"/>
    </row>
    <row r="27441" spans="5:5" hidden="1" x14ac:dyDescent="0.25"/>
    <row r="27442" spans="5:5" hidden="1" x14ac:dyDescent="0.25"/>
    <row r="27443" spans="5:5" hidden="1" x14ac:dyDescent="0.25"/>
    <row r="27444" spans="5:5" hidden="1" x14ac:dyDescent="0.25"/>
    <row r="27445" spans="5:5" hidden="1" x14ac:dyDescent="0.25"/>
    <row r="27446" spans="5:5" hidden="1" x14ac:dyDescent="0.25"/>
    <row r="27447" spans="5:5" hidden="1" x14ac:dyDescent="0.25">
      <c r="E27447" s="148"/>
    </row>
    <row r="27448" spans="5:5" hidden="1" x14ac:dyDescent="0.25"/>
    <row r="27449" spans="5:5" hidden="1" x14ac:dyDescent="0.25"/>
    <row r="27450" spans="5:5" hidden="1" x14ac:dyDescent="0.25"/>
    <row r="27451" spans="5:5" hidden="1" x14ac:dyDescent="0.25"/>
    <row r="27452" spans="5:5" hidden="1" x14ac:dyDescent="0.25"/>
    <row r="27453" spans="5:5" hidden="1" x14ac:dyDescent="0.25">
      <c r="E27453" s="148"/>
    </row>
    <row r="27454" spans="5:5" hidden="1" x14ac:dyDescent="0.25"/>
    <row r="27455" spans="5:5" hidden="1" x14ac:dyDescent="0.25"/>
    <row r="27456" spans="5:5" hidden="1" x14ac:dyDescent="0.25"/>
    <row r="27457" spans="5:5" hidden="1" x14ac:dyDescent="0.25"/>
    <row r="27458" spans="5:5" hidden="1" x14ac:dyDescent="0.25"/>
    <row r="27459" spans="5:5" hidden="1" x14ac:dyDescent="0.25">
      <c r="E27459" s="148"/>
    </row>
    <row r="27460" spans="5:5" hidden="1" x14ac:dyDescent="0.25">
      <c r="E27460" s="148"/>
    </row>
    <row r="27461" spans="5:5" hidden="1" x14ac:dyDescent="0.25"/>
    <row r="27462" spans="5:5" hidden="1" x14ac:dyDescent="0.25"/>
    <row r="27463" spans="5:5" hidden="1" x14ac:dyDescent="0.25"/>
    <row r="27464" spans="5:5" hidden="1" x14ac:dyDescent="0.25"/>
    <row r="27465" spans="5:5" hidden="1" x14ac:dyDescent="0.25"/>
    <row r="27466" spans="5:5" hidden="1" x14ac:dyDescent="0.25"/>
    <row r="27467" spans="5:5" hidden="1" x14ac:dyDescent="0.25">
      <c r="E27467" s="148"/>
    </row>
    <row r="27468" spans="5:5" hidden="1" x14ac:dyDescent="0.25"/>
    <row r="27469" spans="5:5" hidden="1" x14ac:dyDescent="0.25"/>
    <row r="27470" spans="5:5" hidden="1" x14ac:dyDescent="0.25"/>
    <row r="27471" spans="5:5" hidden="1" x14ac:dyDescent="0.25"/>
    <row r="27472" spans="5:5" hidden="1" x14ac:dyDescent="0.25"/>
    <row r="27473" spans="5:5" hidden="1" x14ac:dyDescent="0.25">
      <c r="E27473" s="148"/>
    </row>
    <row r="27474" spans="5:5" hidden="1" x14ac:dyDescent="0.25"/>
    <row r="27475" spans="5:5" hidden="1" x14ac:dyDescent="0.25"/>
    <row r="27476" spans="5:5" hidden="1" x14ac:dyDescent="0.25"/>
    <row r="27477" spans="5:5" hidden="1" x14ac:dyDescent="0.25"/>
    <row r="27478" spans="5:5" hidden="1" x14ac:dyDescent="0.25"/>
    <row r="27479" spans="5:5" hidden="1" x14ac:dyDescent="0.25"/>
    <row r="27480" spans="5:5" hidden="1" x14ac:dyDescent="0.25">
      <c r="E27480" s="148"/>
    </row>
    <row r="27481" spans="5:5" hidden="1" x14ac:dyDescent="0.25"/>
    <row r="27482" spans="5:5" hidden="1" x14ac:dyDescent="0.25"/>
    <row r="27483" spans="5:5" hidden="1" x14ac:dyDescent="0.25"/>
    <row r="27484" spans="5:5" hidden="1" x14ac:dyDescent="0.25"/>
    <row r="27485" spans="5:5" hidden="1" x14ac:dyDescent="0.25"/>
    <row r="27486" spans="5:5" hidden="1" x14ac:dyDescent="0.25">
      <c r="E27486" s="148"/>
    </row>
    <row r="27487" spans="5:5" hidden="1" x14ac:dyDescent="0.25"/>
    <row r="27488" spans="5:5" hidden="1" x14ac:dyDescent="0.25"/>
    <row r="27489" spans="5:5" hidden="1" x14ac:dyDescent="0.25"/>
    <row r="27490" spans="5:5" hidden="1" x14ac:dyDescent="0.25"/>
    <row r="27491" spans="5:5" hidden="1" x14ac:dyDescent="0.25"/>
    <row r="27492" spans="5:5" hidden="1" x14ac:dyDescent="0.25">
      <c r="E27492" s="148"/>
    </row>
    <row r="27493" spans="5:5" hidden="1" x14ac:dyDescent="0.25"/>
    <row r="27494" spans="5:5" hidden="1" x14ac:dyDescent="0.25"/>
    <row r="27495" spans="5:5" hidden="1" x14ac:dyDescent="0.25"/>
    <row r="27496" spans="5:5" hidden="1" x14ac:dyDescent="0.25"/>
    <row r="27497" spans="5:5" hidden="1" x14ac:dyDescent="0.25">
      <c r="E27497" s="148"/>
    </row>
    <row r="27498" spans="5:5" hidden="1" x14ac:dyDescent="0.25"/>
    <row r="27499" spans="5:5" hidden="1" x14ac:dyDescent="0.25"/>
    <row r="27500" spans="5:5" hidden="1" x14ac:dyDescent="0.25"/>
    <row r="27501" spans="5:5" hidden="1" x14ac:dyDescent="0.25"/>
    <row r="27502" spans="5:5" hidden="1" x14ac:dyDescent="0.25"/>
    <row r="27503" spans="5:5" hidden="1" x14ac:dyDescent="0.25"/>
    <row r="27504" spans="5:5" hidden="1" x14ac:dyDescent="0.25">
      <c r="E27504" s="148"/>
    </row>
    <row r="27505" spans="5:5" hidden="1" x14ac:dyDescent="0.25"/>
    <row r="27506" spans="5:5" hidden="1" x14ac:dyDescent="0.25"/>
    <row r="27507" spans="5:5" hidden="1" x14ac:dyDescent="0.25"/>
    <row r="27508" spans="5:5" hidden="1" x14ac:dyDescent="0.25"/>
    <row r="27509" spans="5:5" hidden="1" x14ac:dyDescent="0.25"/>
    <row r="27510" spans="5:5" hidden="1" x14ac:dyDescent="0.25"/>
    <row r="27511" spans="5:5" hidden="1" x14ac:dyDescent="0.25">
      <c r="E27511" s="148"/>
    </row>
    <row r="27512" spans="5:5" hidden="1" x14ac:dyDescent="0.25"/>
    <row r="27513" spans="5:5" hidden="1" x14ac:dyDescent="0.25"/>
    <row r="27514" spans="5:5" hidden="1" x14ac:dyDescent="0.25"/>
    <row r="27515" spans="5:5" hidden="1" x14ac:dyDescent="0.25"/>
    <row r="27516" spans="5:5" hidden="1" x14ac:dyDescent="0.25"/>
    <row r="27517" spans="5:5" hidden="1" x14ac:dyDescent="0.25">
      <c r="E27517" s="148"/>
    </row>
    <row r="27518" spans="5:5" hidden="1" x14ac:dyDescent="0.25"/>
    <row r="27519" spans="5:5" hidden="1" x14ac:dyDescent="0.25"/>
    <row r="27520" spans="5:5" hidden="1" x14ac:dyDescent="0.25"/>
    <row r="27521" spans="5:5" hidden="1" x14ac:dyDescent="0.25"/>
    <row r="27522" spans="5:5" hidden="1" x14ac:dyDescent="0.25"/>
    <row r="27523" spans="5:5" hidden="1" x14ac:dyDescent="0.25"/>
    <row r="27524" spans="5:5" hidden="1" x14ac:dyDescent="0.25">
      <c r="E27524" s="148"/>
    </row>
    <row r="27525" spans="5:5" hidden="1" x14ac:dyDescent="0.25"/>
    <row r="27526" spans="5:5" hidden="1" x14ac:dyDescent="0.25"/>
    <row r="27527" spans="5:5" hidden="1" x14ac:dyDescent="0.25"/>
    <row r="27528" spans="5:5" hidden="1" x14ac:dyDescent="0.25"/>
    <row r="27529" spans="5:5" hidden="1" x14ac:dyDescent="0.25"/>
    <row r="27530" spans="5:5" hidden="1" x14ac:dyDescent="0.25">
      <c r="E27530" s="148"/>
    </row>
    <row r="27531" spans="5:5" hidden="1" x14ac:dyDescent="0.25"/>
    <row r="27532" spans="5:5" hidden="1" x14ac:dyDescent="0.25"/>
    <row r="27533" spans="5:5" hidden="1" x14ac:dyDescent="0.25"/>
    <row r="27534" spans="5:5" hidden="1" x14ac:dyDescent="0.25"/>
    <row r="27535" spans="5:5" hidden="1" x14ac:dyDescent="0.25">
      <c r="E27535" s="148"/>
    </row>
    <row r="27536" spans="5:5" hidden="1" x14ac:dyDescent="0.25"/>
    <row r="27537" spans="5:5" hidden="1" x14ac:dyDescent="0.25"/>
    <row r="27538" spans="5:5" hidden="1" x14ac:dyDescent="0.25"/>
    <row r="27539" spans="5:5" hidden="1" x14ac:dyDescent="0.25"/>
    <row r="27540" spans="5:5" hidden="1" x14ac:dyDescent="0.25"/>
    <row r="27541" spans="5:5" hidden="1" x14ac:dyDescent="0.25">
      <c r="E27541" s="148"/>
    </row>
    <row r="27542" spans="5:5" hidden="1" x14ac:dyDescent="0.25"/>
    <row r="27543" spans="5:5" hidden="1" x14ac:dyDescent="0.25"/>
    <row r="27544" spans="5:5" hidden="1" x14ac:dyDescent="0.25"/>
    <row r="27545" spans="5:5" hidden="1" x14ac:dyDescent="0.25"/>
    <row r="27546" spans="5:5" hidden="1" x14ac:dyDescent="0.25">
      <c r="E27546" s="148"/>
    </row>
    <row r="27547" spans="5:5" hidden="1" x14ac:dyDescent="0.25"/>
    <row r="27548" spans="5:5" hidden="1" x14ac:dyDescent="0.25"/>
    <row r="27549" spans="5:5" hidden="1" x14ac:dyDescent="0.25"/>
    <row r="27550" spans="5:5" hidden="1" x14ac:dyDescent="0.25"/>
    <row r="27551" spans="5:5" hidden="1" x14ac:dyDescent="0.25"/>
    <row r="27552" spans="5:5" hidden="1" x14ac:dyDescent="0.25"/>
    <row r="27553" spans="5:5" hidden="1" x14ac:dyDescent="0.25">
      <c r="E27553" s="148"/>
    </row>
    <row r="27554" spans="5:5" hidden="1" x14ac:dyDescent="0.25"/>
    <row r="27555" spans="5:5" hidden="1" x14ac:dyDescent="0.25"/>
    <row r="27556" spans="5:5" hidden="1" x14ac:dyDescent="0.25"/>
    <row r="27557" spans="5:5" hidden="1" x14ac:dyDescent="0.25"/>
    <row r="27558" spans="5:5" hidden="1" x14ac:dyDescent="0.25"/>
    <row r="27559" spans="5:5" hidden="1" x14ac:dyDescent="0.25"/>
    <row r="27560" spans="5:5" hidden="1" x14ac:dyDescent="0.25">
      <c r="E27560" s="148"/>
    </row>
    <row r="27561" spans="5:5" hidden="1" x14ac:dyDescent="0.25"/>
    <row r="27562" spans="5:5" hidden="1" x14ac:dyDescent="0.25"/>
    <row r="27563" spans="5:5" hidden="1" x14ac:dyDescent="0.25"/>
    <row r="27564" spans="5:5" hidden="1" x14ac:dyDescent="0.25"/>
    <row r="27565" spans="5:5" hidden="1" x14ac:dyDescent="0.25"/>
    <row r="27566" spans="5:5" hidden="1" x14ac:dyDescent="0.25">
      <c r="E27566" s="148"/>
    </row>
    <row r="27567" spans="5:5" hidden="1" x14ac:dyDescent="0.25"/>
    <row r="27568" spans="5:5" hidden="1" x14ac:dyDescent="0.25"/>
    <row r="27569" spans="5:5" hidden="1" x14ac:dyDescent="0.25"/>
    <row r="27570" spans="5:5" hidden="1" x14ac:dyDescent="0.25"/>
    <row r="27571" spans="5:5" hidden="1" x14ac:dyDescent="0.25"/>
    <row r="27572" spans="5:5" hidden="1" x14ac:dyDescent="0.25"/>
    <row r="27573" spans="5:5" hidden="1" x14ac:dyDescent="0.25"/>
    <row r="27574" spans="5:5" hidden="1" x14ac:dyDescent="0.25">
      <c r="E27574" s="148"/>
    </row>
    <row r="27575" spans="5:5" hidden="1" x14ac:dyDescent="0.25"/>
    <row r="27576" spans="5:5" hidden="1" x14ac:dyDescent="0.25"/>
    <row r="27577" spans="5:5" hidden="1" x14ac:dyDescent="0.25">
      <c r="E27577" s="148"/>
    </row>
    <row r="27578" spans="5:5" hidden="1" x14ac:dyDescent="0.25">
      <c r="E27578" s="148"/>
    </row>
    <row r="27579" spans="5:5" hidden="1" x14ac:dyDescent="0.25">
      <c r="E27579" s="148"/>
    </row>
    <row r="27580" spans="5:5" hidden="1" x14ac:dyDescent="0.25"/>
    <row r="27581" spans="5:5" hidden="1" x14ac:dyDescent="0.25"/>
    <row r="27582" spans="5:5" hidden="1" x14ac:dyDescent="0.25"/>
    <row r="27583" spans="5:5" hidden="1" x14ac:dyDescent="0.25"/>
    <row r="27584" spans="5:5" hidden="1" x14ac:dyDescent="0.25"/>
    <row r="27585" spans="5:5" hidden="1" x14ac:dyDescent="0.25">
      <c r="E27585" s="148"/>
    </row>
    <row r="27586" spans="5:5" hidden="1" x14ac:dyDescent="0.25"/>
    <row r="27587" spans="5:5" hidden="1" x14ac:dyDescent="0.25"/>
    <row r="27588" spans="5:5" hidden="1" x14ac:dyDescent="0.25"/>
    <row r="27589" spans="5:5" hidden="1" x14ac:dyDescent="0.25"/>
    <row r="27590" spans="5:5" hidden="1" x14ac:dyDescent="0.25">
      <c r="E27590" s="148"/>
    </row>
    <row r="27591" spans="5:5" hidden="1" x14ac:dyDescent="0.25"/>
    <row r="27592" spans="5:5" hidden="1" x14ac:dyDescent="0.25"/>
    <row r="27593" spans="5:5" hidden="1" x14ac:dyDescent="0.25"/>
    <row r="27594" spans="5:5" hidden="1" x14ac:dyDescent="0.25"/>
    <row r="27595" spans="5:5" hidden="1" x14ac:dyDescent="0.25"/>
    <row r="27596" spans="5:5" hidden="1" x14ac:dyDescent="0.25">
      <c r="E27596" s="148"/>
    </row>
    <row r="27597" spans="5:5" hidden="1" x14ac:dyDescent="0.25"/>
    <row r="27598" spans="5:5" hidden="1" x14ac:dyDescent="0.25"/>
    <row r="27599" spans="5:5" hidden="1" x14ac:dyDescent="0.25"/>
    <row r="27600" spans="5:5" hidden="1" x14ac:dyDescent="0.25"/>
    <row r="27601" spans="5:5" hidden="1" x14ac:dyDescent="0.25"/>
    <row r="27602" spans="5:5" hidden="1" x14ac:dyDescent="0.25">
      <c r="E27602" s="148"/>
    </row>
    <row r="27603" spans="5:5" hidden="1" x14ac:dyDescent="0.25"/>
    <row r="27604" spans="5:5" hidden="1" x14ac:dyDescent="0.25"/>
    <row r="27605" spans="5:5" hidden="1" x14ac:dyDescent="0.25"/>
    <row r="27606" spans="5:5" hidden="1" x14ac:dyDescent="0.25"/>
    <row r="27607" spans="5:5" hidden="1" x14ac:dyDescent="0.25"/>
    <row r="27608" spans="5:5" hidden="1" x14ac:dyDescent="0.25">
      <c r="E27608" s="148"/>
    </row>
    <row r="27609" spans="5:5" hidden="1" x14ac:dyDescent="0.25"/>
    <row r="27610" spans="5:5" hidden="1" x14ac:dyDescent="0.25"/>
    <row r="27611" spans="5:5" hidden="1" x14ac:dyDescent="0.25"/>
    <row r="27612" spans="5:5" hidden="1" x14ac:dyDescent="0.25">
      <c r="E27612" s="148"/>
    </row>
    <row r="27613" spans="5:5" hidden="1" x14ac:dyDescent="0.25"/>
    <row r="27614" spans="5:5" hidden="1" x14ac:dyDescent="0.25"/>
    <row r="27615" spans="5:5" hidden="1" x14ac:dyDescent="0.25"/>
    <row r="27616" spans="5:5" hidden="1" x14ac:dyDescent="0.25"/>
    <row r="27617" spans="5:5" hidden="1" x14ac:dyDescent="0.25"/>
    <row r="27618" spans="5:5" hidden="1" x14ac:dyDescent="0.25"/>
    <row r="27619" spans="5:5" hidden="1" x14ac:dyDescent="0.25"/>
    <row r="27620" spans="5:5" hidden="1" x14ac:dyDescent="0.25">
      <c r="E27620" s="148"/>
    </row>
    <row r="27621" spans="5:5" hidden="1" x14ac:dyDescent="0.25"/>
    <row r="27622" spans="5:5" hidden="1" x14ac:dyDescent="0.25"/>
    <row r="27623" spans="5:5" hidden="1" x14ac:dyDescent="0.25"/>
    <row r="27624" spans="5:5" hidden="1" x14ac:dyDescent="0.25"/>
    <row r="27625" spans="5:5" hidden="1" x14ac:dyDescent="0.25"/>
    <row r="27626" spans="5:5" hidden="1" x14ac:dyDescent="0.25">
      <c r="E27626" s="148"/>
    </row>
    <row r="27627" spans="5:5" hidden="1" x14ac:dyDescent="0.25"/>
    <row r="27628" spans="5:5" hidden="1" x14ac:dyDescent="0.25"/>
    <row r="27629" spans="5:5" hidden="1" x14ac:dyDescent="0.25"/>
    <row r="27630" spans="5:5" hidden="1" x14ac:dyDescent="0.25"/>
    <row r="27631" spans="5:5" hidden="1" x14ac:dyDescent="0.25"/>
    <row r="27632" spans="5:5" hidden="1" x14ac:dyDescent="0.25">
      <c r="E27632" s="148"/>
    </row>
    <row r="27633" spans="5:5" hidden="1" x14ac:dyDescent="0.25"/>
    <row r="27634" spans="5:5" hidden="1" x14ac:dyDescent="0.25"/>
    <row r="27635" spans="5:5" hidden="1" x14ac:dyDescent="0.25"/>
    <row r="27636" spans="5:5" hidden="1" x14ac:dyDescent="0.25"/>
    <row r="27637" spans="5:5" hidden="1" x14ac:dyDescent="0.25"/>
    <row r="27638" spans="5:5" hidden="1" x14ac:dyDescent="0.25"/>
    <row r="27639" spans="5:5" hidden="1" x14ac:dyDescent="0.25">
      <c r="E27639" s="148"/>
    </row>
    <row r="27640" spans="5:5" hidden="1" x14ac:dyDescent="0.25"/>
    <row r="27641" spans="5:5" hidden="1" x14ac:dyDescent="0.25"/>
    <row r="27642" spans="5:5" hidden="1" x14ac:dyDescent="0.25"/>
    <row r="27643" spans="5:5" hidden="1" x14ac:dyDescent="0.25"/>
    <row r="27644" spans="5:5" hidden="1" x14ac:dyDescent="0.25"/>
    <row r="27645" spans="5:5" hidden="1" x14ac:dyDescent="0.25"/>
    <row r="27646" spans="5:5" hidden="1" x14ac:dyDescent="0.25">
      <c r="E27646" s="148"/>
    </row>
    <row r="27647" spans="5:5" hidden="1" x14ac:dyDescent="0.25"/>
    <row r="27648" spans="5:5" hidden="1" x14ac:dyDescent="0.25">
      <c r="E27648" s="148"/>
    </row>
    <row r="27649" spans="5:5" hidden="1" x14ac:dyDescent="0.25"/>
    <row r="27650" spans="5:5" hidden="1" x14ac:dyDescent="0.25"/>
    <row r="27651" spans="5:5" hidden="1" x14ac:dyDescent="0.25"/>
    <row r="27652" spans="5:5" hidden="1" x14ac:dyDescent="0.25">
      <c r="E27652" s="148"/>
    </row>
    <row r="27653" spans="5:5" hidden="1" x14ac:dyDescent="0.25"/>
    <row r="27654" spans="5:5" hidden="1" x14ac:dyDescent="0.25"/>
    <row r="27655" spans="5:5" hidden="1" x14ac:dyDescent="0.25"/>
    <row r="27656" spans="5:5" hidden="1" x14ac:dyDescent="0.25"/>
    <row r="27657" spans="5:5" hidden="1" x14ac:dyDescent="0.25"/>
    <row r="27658" spans="5:5" hidden="1" x14ac:dyDescent="0.25"/>
    <row r="27659" spans="5:5" hidden="1" x14ac:dyDescent="0.25">
      <c r="E27659" s="148"/>
    </row>
    <row r="27660" spans="5:5" hidden="1" x14ac:dyDescent="0.25"/>
    <row r="27661" spans="5:5" hidden="1" x14ac:dyDescent="0.25"/>
    <row r="27662" spans="5:5" hidden="1" x14ac:dyDescent="0.25"/>
    <row r="27663" spans="5:5" hidden="1" x14ac:dyDescent="0.25"/>
    <row r="27664" spans="5:5" hidden="1" x14ac:dyDescent="0.25"/>
    <row r="27665" spans="5:5" hidden="1" x14ac:dyDescent="0.25"/>
    <row r="27666" spans="5:5" hidden="1" x14ac:dyDescent="0.25">
      <c r="E27666" s="148"/>
    </row>
    <row r="27667" spans="5:5" hidden="1" x14ac:dyDescent="0.25"/>
    <row r="27668" spans="5:5" hidden="1" x14ac:dyDescent="0.25"/>
    <row r="27669" spans="5:5" hidden="1" x14ac:dyDescent="0.25"/>
    <row r="27670" spans="5:5" hidden="1" x14ac:dyDescent="0.25"/>
    <row r="27671" spans="5:5" hidden="1" x14ac:dyDescent="0.25">
      <c r="E27671" s="148"/>
    </row>
    <row r="27672" spans="5:5" hidden="1" x14ac:dyDescent="0.25"/>
    <row r="27673" spans="5:5" hidden="1" x14ac:dyDescent="0.25"/>
    <row r="27674" spans="5:5" hidden="1" x14ac:dyDescent="0.25"/>
    <row r="27675" spans="5:5" hidden="1" x14ac:dyDescent="0.25"/>
    <row r="27676" spans="5:5" hidden="1" x14ac:dyDescent="0.25"/>
    <row r="27677" spans="5:5" hidden="1" x14ac:dyDescent="0.25">
      <c r="E27677" s="148"/>
    </row>
    <row r="27678" spans="5:5" hidden="1" x14ac:dyDescent="0.25"/>
    <row r="27679" spans="5:5" hidden="1" x14ac:dyDescent="0.25"/>
    <row r="27680" spans="5:5" hidden="1" x14ac:dyDescent="0.25"/>
    <row r="27681" spans="5:5" hidden="1" x14ac:dyDescent="0.25"/>
    <row r="27682" spans="5:5" hidden="1" x14ac:dyDescent="0.25"/>
    <row r="27683" spans="5:5" hidden="1" x14ac:dyDescent="0.25">
      <c r="E27683" s="148"/>
    </row>
    <row r="27684" spans="5:5" hidden="1" x14ac:dyDescent="0.25"/>
    <row r="27685" spans="5:5" hidden="1" x14ac:dyDescent="0.25"/>
    <row r="27686" spans="5:5" hidden="1" x14ac:dyDescent="0.25"/>
    <row r="27687" spans="5:5" hidden="1" x14ac:dyDescent="0.25"/>
    <row r="27688" spans="5:5" hidden="1" x14ac:dyDescent="0.25"/>
    <row r="27689" spans="5:5" hidden="1" x14ac:dyDescent="0.25"/>
    <row r="27690" spans="5:5" hidden="1" x14ac:dyDescent="0.25">
      <c r="E27690" s="148"/>
    </row>
    <row r="27691" spans="5:5" hidden="1" x14ac:dyDescent="0.25"/>
    <row r="27692" spans="5:5" hidden="1" x14ac:dyDescent="0.25"/>
    <row r="27693" spans="5:5" hidden="1" x14ac:dyDescent="0.25"/>
    <row r="27694" spans="5:5" hidden="1" x14ac:dyDescent="0.25"/>
    <row r="27695" spans="5:5" hidden="1" x14ac:dyDescent="0.25">
      <c r="E27695" s="148"/>
    </row>
    <row r="27696" spans="5:5" hidden="1" x14ac:dyDescent="0.25"/>
    <row r="27697" spans="5:5" hidden="1" x14ac:dyDescent="0.25"/>
    <row r="27698" spans="5:5" hidden="1" x14ac:dyDescent="0.25"/>
    <row r="27699" spans="5:5" hidden="1" x14ac:dyDescent="0.25"/>
    <row r="27700" spans="5:5" hidden="1" x14ac:dyDescent="0.25"/>
    <row r="27701" spans="5:5" hidden="1" x14ac:dyDescent="0.25"/>
    <row r="27702" spans="5:5" hidden="1" x14ac:dyDescent="0.25">
      <c r="E27702" s="148"/>
    </row>
    <row r="27703" spans="5:5" hidden="1" x14ac:dyDescent="0.25"/>
    <row r="27704" spans="5:5" hidden="1" x14ac:dyDescent="0.25"/>
    <row r="27705" spans="5:5" hidden="1" x14ac:dyDescent="0.25"/>
    <row r="27706" spans="5:5" hidden="1" x14ac:dyDescent="0.25"/>
    <row r="27707" spans="5:5" hidden="1" x14ac:dyDescent="0.25"/>
    <row r="27708" spans="5:5" hidden="1" x14ac:dyDescent="0.25">
      <c r="E27708" s="148"/>
    </row>
    <row r="27709" spans="5:5" hidden="1" x14ac:dyDescent="0.25"/>
    <row r="27710" spans="5:5" hidden="1" x14ac:dyDescent="0.25"/>
    <row r="27711" spans="5:5" hidden="1" x14ac:dyDescent="0.25"/>
    <row r="27712" spans="5:5" hidden="1" x14ac:dyDescent="0.25"/>
    <row r="27713" spans="5:5" hidden="1" x14ac:dyDescent="0.25">
      <c r="E27713" s="148"/>
    </row>
    <row r="27714" spans="5:5" hidden="1" x14ac:dyDescent="0.25"/>
    <row r="27715" spans="5:5" hidden="1" x14ac:dyDescent="0.25"/>
    <row r="27716" spans="5:5" hidden="1" x14ac:dyDescent="0.25"/>
    <row r="27717" spans="5:5" hidden="1" x14ac:dyDescent="0.25"/>
    <row r="27718" spans="5:5" hidden="1" x14ac:dyDescent="0.25"/>
    <row r="27719" spans="5:5" hidden="1" x14ac:dyDescent="0.25"/>
    <row r="27720" spans="5:5" hidden="1" x14ac:dyDescent="0.25">
      <c r="E27720" s="148"/>
    </row>
    <row r="27721" spans="5:5" hidden="1" x14ac:dyDescent="0.25"/>
    <row r="27722" spans="5:5" hidden="1" x14ac:dyDescent="0.25"/>
    <row r="27723" spans="5:5" hidden="1" x14ac:dyDescent="0.25"/>
    <row r="27724" spans="5:5" hidden="1" x14ac:dyDescent="0.25"/>
    <row r="27725" spans="5:5" hidden="1" x14ac:dyDescent="0.25"/>
    <row r="27726" spans="5:5" hidden="1" x14ac:dyDescent="0.25">
      <c r="E27726" s="148"/>
    </row>
    <row r="27727" spans="5:5" hidden="1" x14ac:dyDescent="0.25"/>
    <row r="27728" spans="5:5" hidden="1" x14ac:dyDescent="0.25"/>
    <row r="27729" spans="5:5" hidden="1" x14ac:dyDescent="0.25"/>
    <row r="27730" spans="5:5" hidden="1" x14ac:dyDescent="0.25"/>
    <row r="27731" spans="5:5" hidden="1" x14ac:dyDescent="0.25"/>
    <row r="27732" spans="5:5" hidden="1" x14ac:dyDescent="0.25">
      <c r="E27732" s="148"/>
    </row>
    <row r="27733" spans="5:5" hidden="1" x14ac:dyDescent="0.25"/>
    <row r="27734" spans="5:5" hidden="1" x14ac:dyDescent="0.25"/>
    <row r="27735" spans="5:5" hidden="1" x14ac:dyDescent="0.25"/>
    <row r="27736" spans="5:5" hidden="1" x14ac:dyDescent="0.25"/>
    <row r="27737" spans="5:5" hidden="1" x14ac:dyDescent="0.25"/>
    <row r="27738" spans="5:5" hidden="1" x14ac:dyDescent="0.25">
      <c r="E27738" s="148"/>
    </row>
    <row r="27739" spans="5:5" hidden="1" x14ac:dyDescent="0.25">
      <c r="E27739" s="148"/>
    </row>
    <row r="27740" spans="5:5" hidden="1" x14ac:dyDescent="0.25">
      <c r="E27740" s="148"/>
    </row>
    <row r="27741" spans="5:5" hidden="1" x14ac:dyDescent="0.25"/>
    <row r="27742" spans="5:5" hidden="1" x14ac:dyDescent="0.25"/>
    <row r="27743" spans="5:5" hidden="1" x14ac:dyDescent="0.25">
      <c r="E27743" s="148"/>
    </row>
    <row r="27744" spans="5:5" hidden="1" x14ac:dyDescent="0.25">
      <c r="E27744" s="148"/>
    </row>
    <row r="27745" spans="5:5" hidden="1" x14ac:dyDescent="0.25">
      <c r="E27745" s="148"/>
    </row>
    <row r="27746" spans="5:5" hidden="1" x14ac:dyDescent="0.25">
      <c r="E27746" s="148"/>
    </row>
    <row r="27747" spans="5:5" hidden="1" x14ac:dyDescent="0.25"/>
    <row r="27748" spans="5:5" hidden="1" x14ac:dyDescent="0.25">
      <c r="E27748" s="148"/>
    </row>
    <row r="27749" spans="5:5" hidden="1" x14ac:dyDescent="0.25">
      <c r="E27749" s="148"/>
    </row>
    <row r="27750" spans="5:5" hidden="1" x14ac:dyDescent="0.25">
      <c r="E27750" s="148"/>
    </row>
    <row r="27751" spans="5:5" hidden="1" x14ac:dyDescent="0.25">
      <c r="E27751" s="148"/>
    </row>
    <row r="27752" spans="5:5" hidden="1" x14ac:dyDescent="0.25"/>
    <row r="27753" spans="5:5" hidden="1" x14ac:dyDescent="0.25">
      <c r="E27753" s="148"/>
    </row>
    <row r="27754" spans="5:5" hidden="1" x14ac:dyDescent="0.25"/>
    <row r="27755" spans="5:5" hidden="1" x14ac:dyDescent="0.25"/>
    <row r="27756" spans="5:5" hidden="1" x14ac:dyDescent="0.25"/>
    <row r="27757" spans="5:5" hidden="1" x14ac:dyDescent="0.25"/>
    <row r="27758" spans="5:5" hidden="1" x14ac:dyDescent="0.25"/>
    <row r="27759" spans="5:5" hidden="1" x14ac:dyDescent="0.25"/>
    <row r="27760" spans="5:5" hidden="1" x14ac:dyDescent="0.25"/>
    <row r="27761" spans="5:5" hidden="1" x14ac:dyDescent="0.25">
      <c r="E27761" s="148"/>
    </row>
    <row r="27762" spans="5:5" hidden="1" x14ac:dyDescent="0.25"/>
    <row r="27763" spans="5:5" hidden="1" x14ac:dyDescent="0.25"/>
    <row r="27764" spans="5:5" hidden="1" x14ac:dyDescent="0.25"/>
    <row r="27765" spans="5:5" hidden="1" x14ac:dyDescent="0.25"/>
    <row r="27766" spans="5:5" hidden="1" x14ac:dyDescent="0.25"/>
    <row r="27767" spans="5:5" hidden="1" x14ac:dyDescent="0.25"/>
    <row r="27768" spans="5:5" hidden="1" x14ac:dyDescent="0.25">
      <c r="E27768" s="148"/>
    </row>
    <row r="27769" spans="5:5" hidden="1" x14ac:dyDescent="0.25"/>
    <row r="27770" spans="5:5" hidden="1" x14ac:dyDescent="0.25"/>
    <row r="27771" spans="5:5" hidden="1" x14ac:dyDescent="0.25"/>
    <row r="27772" spans="5:5" hidden="1" x14ac:dyDescent="0.25"/>
    <row r="27773" spans="5:5" hidden="1" x14ac:dyDescent="0.25"/>
    <row r="27774" spans="5:5" hidden="1" x14ac:dyDescent="0.25">
      <c r="E27774" s="148"/>
    </row>
    <row r="27775" spans="5:5" hidden="1" x14ac:dyDescent="0.25"/>
    <row r="27776" spans="5:5" hidden="1" x14ac:dyDescent="0.25"/>
    <row r="27777" spans="5:5" hidden="1" x14ac:dyDescent="0.25"/>
    <row r="27778" spans="5:5" hidden="1" x14ac:dyDescent="0.25">
      <c r="E27778" s="148"/>
    </row>
    <row r="27779" spans="5:5" hidden="1" x14ac:dyDescent="0.25">
      <c r="E27779" s="148"/>
    </row>
    <row r="27780" spans="5:5" hidden="1" x14ac:dyDescent="0.25"/>
    <row r="27781" spans="5:5" hidden="1" x14ac:dyDescent="0.25"/>
    <row r="27782" spans="5:5" hidden="1" x14ac:dyDescent="0.25"/>
    <row r="27783" spans="5:5" hidden="1" x14ac:dyDescent="0.25"/>
    <row r="27784" spans="5:5" hidden="1" x14ac:dyDescent="0.25"/>
    <row r="27785" spans="5:5" hidden="1" x14ac:dyDescent="0.25"/>
    <row r="27786" spans="5:5" hidden="1" x14ac:dyDescent="0.25"/>
    <row r="27787" spans="5:5" hidden="1" x14ac:dyDescent="0.25"/>
    <row r="27788" spans="5:5" hidden="1" x14ac:dyDescent="0.25"/>
    <row r="27789" spans="5:5" hidden="1" x14ac:dyDescent="0.25"/>
    <row r="27790" spans="5:5" hidden="1" x14ac:dyDescent="0.25"/>
    <row r="27791" spans="5:5" hidden="1" x14ac:dyDescent="0.25">
      <c r="E27791" s="148"/>
    </row>
    <row r="27792" spans="5:5" hidden="1" x14ac:dyDescent="0.25"/>
    <row r="27793" spans="5:5" hidden="1" x14ac:dyDescent="0.25"/>
    <row r="27794" spans="5:5" hidden="1" x14ac:dyDescent="0.25"/>
    <row r="27795" spans="5:5" hidden="1" x14ac:dyDescent="0.25"/>
    <row r="27796" spans="5:5" hidden="1" x14ac:dyDescent="0.25"/>
    <row r="27797" spans="5:5" hidden="1" x14ac:dyDescent="0.25"/>
    <row r="27798" spans="5:5" hidden="1" x14ac:dyDescent="0.25"/>
    <row r="27799" spans="5:5" hidden="1" x14ac:dyDescent="0.25">
      <c r="E27799" s="148"/>
    </row>
    <row r="27800" spans="5:5" hidden="1" x14ac:dyDescent="0.25">
      <c r="E27800" s="148"/>
    </row>
    <row r="27801" spans="5:5" hidden="1" x14ac:dyDescent="0.25">
      <c r="E27801" s="148"/>
    </row>
    <row r="27802" spans="5:5" hidden="1" x14ac:dyDescent="0.25"/>
    <row r="27803" spans="5:5" hidden="1" x14ac:dyDescent="0.25"/>
    <row r="27804" spans="5:5" hidden="1" x14ac:dyDescent="0.25">
      <c r="E27804" s="148"/>
    </row>
    <row r="27805" spans="5:5" hidden="1" x14ac:dyDescent="0.25">
      <c r="E27805" s="148"/>
    </row>
    <row r="27806" spans="5:5" hidden="1" x14ac:dyDescent="0.25">
      <c r="E27806" s="148"/>
    </row>
    <row r="27807" spans="5:5" hidden="1" x14ac:dyDescent="0.25"/>
    <row r="27808" spans="5:5" hidden="1" x14ac:dyDescent="0.25"/>
    <row r="27809" spans="5:5" hidden="1" x14ac:dyDescent="0.25"/>
    <row r="27810" spans="5:5" hidden="1" x14ac:dyDescent="0.25"/>
    <row r="27811" spans="5:5" hidden="1" x14ac:dyDescent="0.25"/>
    <row r="27812" spans="5:5" hidden="1" x14ac:dyDescent="0.25">
      <c r="E27812" s="148"/>
    </row>
    <row r="27813" spans="5:5" hidden="1" x14ac:dyDescent="0.25"/>
    <row r="27814" spans="5:5" hidden="1" x14ac:dyDescent="0.25"/>
    <row r="27815" spans="5:5" hidden="1" x14ac:dyDescent="0.25"/>
    <row r="27816" spans="5:5" hidden="1" x14ac:dyDescent="0.25"/>
    <row r="27817" spans="5:5" hidden="1" x14ac:dyDescent="0.25"/>
    <row r="27818" spans="5:5" hidden="1" x14ac:dyDescent="0.25">
      <c r="E27818" s="148"/>
    </row>
    <row r="27819" spans="5:5" hidden="1" x14ac:dyDescent="0.25"/>
    <row r="27820" spans="5:5" hidden="1" x14ac:dyDescent="0.25"/>
    <row r="27821" spans="5:5" hidden="1" x14ac:dyDescent="0.25"/>
    <row r="27822" spans="5:5" hidden="1" x14ac:dyDescent="0.25"/>
    <row r="27823" spans="5:5" hidden="1" x14ac:dyDescent="0.25">
      <c r="E27823" s="148"/>
    </row>
    <row r="27824" spans="5:5" hidden="1" x14ac:dyDescent="0.25">
      <c r="E27824" s="148"/>
    </row>
    <row r="27825" spans="5:5" hidden="1" x14ac:dyDescent="0.25"/>
    <row r="27826" spans="5:5" hidden="1" x14ac:dyDescent="0.25"/>
    <row r="27827" spans="5:5" hidden="1" x14ac:dyDescent="0.25"/>
    <row r="27828" spans="5:5" hidden="1" x14ac:dyDescent="0.25"/>
    <row r="27829" spans="5:5" hidden="1" x14ac:dyDescent="0.25"/>
    <row r="27830" spans="5:5" hidden="1" x14ac:dyDescent="0.25"/>
    <row r="27831" spans="5:5" hidden="1" x14ac:dyDescent="0.25"/>
    <row r="27832" spans="5:5" hidden="1" x14ac:dyDescent="0.25"/>
    <row r="27833" spans="5:5" hidden="1" x14ac:dyDescent="0.25"/>
    <row r="27834" spans="5:5" hidden="1" x14ac:dyDescent="0.25"/>
    <row r="27835" spans="5:5" hidden="1" x14ac:dyDescent="0.25"/>
    <row r="27836" spans="5:5" hidden="1" x14ac:dyDescent="0.25">
      <c r="E27836" s="148"/>
    </row>
    <row r="27837" spans="5:5" hidden="1" x14ac:dyDescent="0.25">
      <c r="E27837" s="148"/>
    </row>
    <row r="27838" spans="5:5" hidden="1" x14ac:dyDescent="0.25"/>
    <row r="27839" spans="5:5" hidden="1" x14ac:dyDescent="0.25"/>
    <row r="27840" spans="5:5" hidden="1" x14ac:dyDescent="0.25"/>
    <row r="27841" spans="5:5" hidden="1" x14ac:dyDescent="0.25"/>
    <row r="27842" spans="5:5" hidden="1" x14ac:dyDescent="0.25"/>
    <row r="27843" spans="5:5" hidden="1" x14ac:dyDescent="0.25">
      <c r="E27843" s="148"/>
    </row>
    <row r="27844" spans="5:5" hidden="1" x14ac:dyDescent="0.25"/>
    <row r="27845" spans="5:5" hidden="1" x14ac:dyDescent="0.25"/>
    <row r="27846" spans="5:5" hidden="1" x14ac:dyDescent="0.25"/>
    <row r="27847" spans="5:5" hidden="1" x14ac:dyDescent="0.25"/>
    <row r="27848" spans="5:5" hidden="1" x14ac:dyDescent="0.25">
      <c r="E27848" s="148"/>
    </row>
    <row r="27849" spans="5:5" hidden="1" x14ac:dyDescent="0.25">
      <c r="E27849" s="148"/>
    </row>
    <row r="27850" spans="5:5" hidden="1" x14ac:dyDescent="0.25">
      <c r="E27850" s="148"/>
    </row>
    <row r="27851" spans="5:5" hidden="1" x14ac:dyDescent="0.25"/>
    <row r="27852" spans="5:5" hidden="1" x14ac:dyDescent="0.25"/>
    <row r="27853" spans="5:5" hidden="1" x14ac:dyDescent="0.25">
      <c r="E27853" s="148"/>
    </row>
    <row r="27854" spans="5:5" hidden="1" x14ac:dyDescent="0.25"/>
    <row r="27855" spans="5:5" hidden="1" x14ac:dyDescent="0.25"/>
    <row r="27856" spans="5:5" hidden="1" x14ac:dyDescent="0.25">
      <c r="E27856" s="148"/>
    </row>
    <row r="27857" spans="5:5" hidden="1" x14ac:dyDescent="0.25"/>
    <row r="27858" spans="5:5" hidden="1" x14ac:dyDescent="0.25"/>
    <row r="27859" spans="5:5" hidden="1" x14ac:dyDescent="0.25"/>
    <row r="27860" spans="5:5" hidden="1" x14ac:dyDescent="0.25"/>
    <row r="27861" spans="5:5" hidden="1" x14ac:dyDescent="0.25"/>
    <row r="27862" spans="5:5" hidden="1" x14ac:dyDescent="0.25">
      <c r="E27862" s="148"/>
    </row>
    <row r="27863" spans="5:5" hidden="1" x14ac:dyDescent="0.25"/>
    <row r="27864" spans="5:5" hidden="1" x14ac:dyDescent="0.25"/>
    <row r="27865" spans="5:5" hidden="1" x14ac:dyDescent="0.25"/>
    <row r="27866" spans="5:5" hidden="1" x14ac:dyDescent="0.25"/>
    <row r="27867" spans="5:5" hidden="1" x14ac:dyDescent="0.25"/>
    <row r="27868" spans="5:5" hidden="1" x14ac:dyDescent="0.25"/>
    <row r="27869" spans="5:5" hidden="1" x14ac:dyDescent="0.25">
      <c r="E27869" s="148"/>
    </row>
    <row r="27870" spans="5:5" hidden="1" x14ac:dyDescent="0.25"/>
    <row r="27871" spans="5:5" hidden="1" x14ac:dyDescent="0.25"/>
    <row r="27872" spans="5:5" hidden="1" x14ac:dyDescent="0.25"/>
    <row r="27873" spans="5:5" hidden="1" x14ac:dyDescent="0.25"/>
    <row r="27874" spans="5:5" hidden="1" x14ac:dyDescent="0.25"/>
    <row r="27875" spans="5:5" hidden="1" x14ac:dyDescent="0.25">
      <c r="E27875" s="148"/>
    </row>
    <row r="27876" spans="5:5" hidden="1" x14ac:dyDescent="0.25"/>
    <row r="27877" spans="5:5" hidden="1" x14ac:dyDescent="0.25"/>
    <row r="27878" spans="5:5" hidden="1" x14ac:dyDescent="0.25"/>
    <row r="27879" spans="5:5" hidden="1" x14ac:dyDescent="0.25"/>
    <row r="27880" spans="5:5" hidden="1" x14ac:dyDescent="0.25"/>
    <row r="27881" spans="5:5" hidden="1" x14ac:dyDescent="0.25"/>
    <row r="27882" spans="5:5" hidden="1" x14ac:dyDescent="0.25">
      <c r="E27882" s="148"/>
    </row>
    <row r="27883" spans="5:5" hidden="1" x14ac:dyDescent="0.25"/>
    <row r="27884" spans="5:5" hidden="1" x14ac:dyDescent="0.25"/>
    <row r="27885" spans="5:5" hidden="1" x14ac:dyDescent="0.25"/>
    <row r="27886" spans="5:5" hidden="1" x14ac:dyDescent="0.25"/>
    <row r="27887" spans="5:5" hidden="1" x14ac:dyDescent="0.25"/>
    <row r="27888" spans="5:5" hidden="1" x14ac:dyDescent="0.25">
      <c r="E27888" s="148"/>
    </row>
    <row r="27889" spans="5:5" hidden="1" x14ac:dyDescent="0.25">
      <c r="E27889" s="148"/>
    </row>
    <row r="27890" spans="5:5" hidden="1" x14ac:dyDescent="0.25"/>
    <row r="27891" spans="5:5" hidden="1" x14ac:dyDescent="0.25"/>
    <row r="27892" spans="5:5" hidden="1" x14ac:dyDescent="0.25"/>
    <row r="27893" spans="5:5" hidden="1" x14ac:dyDescent="0.25"/>
    <row r="27894" spans="5:5" hidden="1" x14ac:dyDescent="0.25"/>
    <row r="27895" spans="5:5" hidden="1" x14ac:dyDescent="0.25">
      <c r="E27895" s="148"/>
    </row>
    <row r="27896" spans="5:5" hidden="1" x14ac:dyDescent="0.25"/>
    <row r="27897" spans="5:5" hidden="1" x14ac:dyDescent="0.25"/>
    <row r="27898" spans="5:5" hidden="1" x14ac:dyDescent="0.25"/>
    <row r="27899" spans="5:5" hidden="1" x14ac:dyDescent="0.25"/>
    <row r="27900" spans="5:5" hidden="1" x14ac:dyDescent="0.25"/>
    <row r="27901" spans="5:5" hidden="1" x14ac:dyDescent="0.25"/>
    <row r="27902" spans="5:5" hidden="1" x14ac:dyDescent="0.25">
      <c r="E27902" s="148"/>
    </row>
    <row r="27903" spans="5:5" hidden="1" x14ac:dyDescent="0.25"/>
    <row r="27904" spans="5:5" hidden="1" x14ac:dyDescent="0.25"/>
    <row r="27905" spans="5:5" hidden="1" x14ac:dyDescent="0.25"/>
    <row r="27906" spans="5:5" hidden="1" x14ac:dyDescent="0.25"/>
    <row r="27907" spans="5:5" hidden="1" x14ac:dyDescent="0.25"/>
    <row r="27908" spans="5:5" hidden="1" x14ac:dyDescent="0.25">
      <c r="E27908" s="148"/>
    </row>
    <row r="27909" spans="5:5" hidden="1" x14ac:dyDescent="0.25"/>
    <row r="27910" spans="5:5" hidden="1" x14ac:dyDescent="0.25"/>
    <row r="27911" spans="5:5" hidden="1" x14ac:dyDescent="0.25"/>
    <row r="27912" spans="5:5" hidden="1" x14ac:dyDescent="0.25"/>
    <row r="27913" spans="5:5" hidden="1" x14ac:dyDescent="0.25"/>
    <row r="27914" spans="5:5" hidden="1" x14ac:dyDescent="0.25">
      <c r="E27914" s="148"/>
    </row>
    <row r="27915" spans="5:5" hidden="1" x14ac:dyDescent="0.25">
      <c r="E27915" s="148"/>
    </row>
    <row r="27916" spans="5:5" hidden="1" x14ac:dyDescent="0.25"/>
    <row r="27917" spans="5:5" hidden="1" x14ac:dyDescent="0.25">
      <c r="E27917" s="148"/>
    </row>
    <row r="27918" spans="5:5" hidden="1" x14ac:dyDescent="0.25"/>
    <row r="27919" spans="5:5" hidden="1" x14ac:dyDescent="0.25"/>
    <row r="27920" spans="5:5" hidden="1" x14ac:dyDescent="0.25">
      <c r="E27920" s="148"/>
    </row>
    <row r="27921" spans="5:5" hidden="1" x14ac:dyDescent="0.25"/>
    <row r="27922" spans="5:5" hidden="1" x14ac:dyDescent="0.25"/>
    <row r="27923" spans="5:5" hidden="1" x14ac:dyDescent="0.25"/>
    <row r="27924" spans="5:5" hidden="1" x14ac:dyDescent="0.25"/>
    <row r="27925" spans="5:5" hidden="1" x14ac:dyDescent="0.25"/>
    <row r="27926" spans="5:5" hidden="1" x14ac:dyDescent="0.25"/>
    <row r="27927" spans="5:5" hidden="1" x14ac:dyDescent="0.25">
      <c r="E27927" s="148"/>
    </row>
    <row r="27928" spans="5:5" hidden="1" x14ac:dyDescent="0.25"/>
    <row r="27929" spans="5:5" hidden="1" x14ac:dyDescent="0.25"/>
    <row r="27930" spans="5:5" hidden="1" x14ac:dyDescent="0.25"/>
    <row r="27931" spans="5:5" hidden="1" x14ac:dyDescent="0.25"/>
    <row r="27932" spans="5:5" hidden="1" x14ac:dyDescent="0.25"/>
    <row r="27933" spans="5:5" hidden="1" x14ac:dyDescent="0.25"/>
    <row r="27934" spans="5:5" hidden="1" x14ac:dyDescent="0.25"/>
    <row r="27935" spans="5:5" hidden="1" x14ac:dyDescent="0.25">
      <c r="E27935" s="148"/>
    </row>
    <row r="27936" spans="5:5" hidden="1" x14ac:dyDescent="0.25"/>
    <row r="27937" spans="5:5" hidden="1" x14ac:dyDescent="0.25"/>
    <row r="27938" spans="5:5" hidden="1" x14ac:dyDescent="0.25"/>
    <row r="27939" spans="5:5" hidden="1" x14ac:dyDescent="0.25"/>
    <row r="27940" spans="5:5" hidden="1" x14ac:dyDescent="0.25"/>
    <row r="27941" spans="5:5" hidden="1" x14ac:dyDescent="0.25">
      <c r="E27941" s="148"/>
    </row>
    <row r="27942" spans="5:5" hidden="1" x14ac:dyDescent="0.25"/>
    <row r="27943" spans="5:5" hidden="1" x14ac:dyDescent="0.25"/>
    <row r="27944" spans="5:5" hidden="1" x14ac:dyDescent="0.25"/>
    <row r="27945" spans="5:5" hidden="1" x14ac:dyDescent="0.25"/>
    <row r="27946" spans="5:5" hidden="1" x14ac:dyDescent="0.25"/>
    <row r="27947" spans="5:5" hidden="1" x14ac:dyDescent="0.25">
      <c r="E27947" s="148"/>
    </row>
    <row r="27948" spans="5:5" hidden="1" x14ac:dyDescent="0.25">
      <c r="E27948" s="148"/>
    </row>
    <row r="27949" spans="5:5" hidden="1" x14ac:dyDescent="0.25"/>
    <row r="27950" spans="5:5" hidden="1" x14ac:dyDescent="0.25"/>
    <row r="27951" spans="5:5" hidden="1" x14ac:dyDescent="0.25"/>
    <row r="27952" spans="5:5" hidden="1" x14ac:dyDescent="0.25"/>
    <row r="27953" spans="5:5" hidden="1" x14ac:dyDescent="0.25"/>
    <row r="27954" spans="5:5" hidden="1" x14ac:dyDescent="0.25">
      <c r="E27954" s="148"/>
    </row>
    <row r="27955" spans="5:5" hidden="1" x14ac:dyDescent="0.25"/>
    <row r="27956" spans="5:5" hidden="1" x14ac:dyDescent="0.25">
      <c r="E27956" s="148"/>
    </row>
    <row r="27957" spans="5:5" hidden="1" x14ac:dyDescent="0.25"/>
    <row r="27958" spans="5:5" hidden="1" x14ac:dyDescent="0.25"/>
    <row r="27959" spans="5:5" hidden="1" x14ac:dyDescent="0.25">
      <c r="E27959" s="148"/>
    </row>
    <row r="27960" spans="5:5" hidden="1" x14ac:dyDescent="0.25"/>
    <row r="27961" spans="5:5" hidden="1" x14ac:dyDescent="0.25"/>
    <row r="27962" spans="5:5" hidden="1" x14ac:dyDescent="0.25"/>
    <row r="27963" spans="5:5" hidden="1" x14ac:dyDescent="0.25">
      <c r="E27963" s="148"/>
    </row>
    <row r="27964" spans="5:5" hidden="1" x14ac:dyDescent="0.25"/>
    <row r="27965" spans="5:5" hidden="1" x14ac:dyDescent="0.25"/>
    <row r="27966" spans="5:5" hidden="1" x14ac:dyDescent="0.25"/>
    <row r="27967" spans="5:5" hidden="1" x14ac:dyDescent="0.25"/>
    <row r="27968" spans="5:5" hidden="1" x14ac:dyDescent="0.25"/>
    <row r="27969" spans="5:5" hidden="1" x14ac:dyDescent="0.25">
      <c r="E27969" s="148"/>
    </row>
    <row r="27970" spans="5:5" hidden="1" x14ac:dyDescent="0.25"/>
    <row r="27971" spans="5:5" hidden="1" x14ac:dyDescent="0.25"/>
    <row r="27972" spans="5:5" hidden="1" x14ac:dyDescent="0.25"/>
    <row r="27973" spans="5:5" hidden="1" x14ac:dyDescent="0.25"/>
    <row r="27974" spans="5:5" hidden="1" x14ac:dyDescent="0.25"/>
    <row r="27975" spans="5:5" hidden="1" x14ac:dyDescent="0.25">
      <c r="E27975" s="148"/>
    </row>
    <row r="27976" spans="5:5" hidden="1" x14ac:dyDescent="0.25">
      <c r="E27976" s="148"/>
    </row>
    <row r="27977" spans="5:5" hidden="1" x14ac:dyDescent="0.25"/>
    <row r="27978" spans="5:5" hidden="1" x14ac:dyDescent="0.25"/>
    <row r="27979" spans="5:5" hidden="1" x14ac:dyDescent="0.25"/>
    <row r="27980" spans="5:5" hidden="1" x14ac:dyDescent="0.25"/>
    <row r="27981" spans="5:5" hidden="1" x14ac:dyDescent="0.25"/>
    <row r="27982" spans="5:5" hidden="1" x14ac:dyDescent="0.25">
      <c r="E27982" s="148"/>
    </row>
    <row r="27983" spans="5:5" hidden="1" x14ac:dyDescent="0.25"/>
    <row r="27984" spans="5:5" hidden="1" x14ac:dyDescent="0.25"/>
    <row r="27985" spans="5:5" hidden="1" x14ac:dyDescent="0.25"/>
    <row r="27986" spans="5:5" hidden="1" x14ac:dyDescent="0.25"/>
    <row r="27987" spans="5:5" hidden="1" x14ac:dyDescent="0.25"/>
    <row r="27988" spans="5:5" hidden="1" x14ac:dyDescent="0.25"/>
    <row r="27989" spans="5:5" hidden="1" x14ac:dyDescent="0.25">
      <c r="E27989" s="148"/>
    </row>
    <row r="27990" spans="5:5" hidden="1" x14ac:dyDescent="0.25"/>
    <row r="27991" spans="5:5" hidden="1" x14ac:dyDescent="0.25"/>
    <row r="27992" spans="5:5" hidden="1" x14ac:dyDescent="0.25"/>
    <row r="27993" spans="5:5" hidden="1" x14ac:dyDescent="0.25"/>
    <row r="27994" spans="5:5" hidden="1" x14ac:dyDescent="0.25"/>
    <row r="27995" spans="5:5" hidden="1" x14ac:dyDescent="0.25">
      <c r="E27995" s="148"/>
    </row>
    <row r="27996" spans="5:5" hidden="1" x14ac:dyDescent="0.25"/>
    <row r="27997" spans="5:5" hidden="1" x14ac:dyDescent="0.25"/>
    <row r="27998" spans="5:5" hidden="1" x14ac:dyDescent="0.25"/>
    <row r="27999" spans="5:5" hidden="1" x14ac:dyDescent="0.25"/>
    <row r="28000" spans="5:5" hidden="1" x14ac:dyDescent="0.25">
      <c r="E28000" s="148"/>
    </row>
    <row r="28001" spans="5:5" hidden="1" x14ac:dyDescent="0.25"/>
    <row r="28002" spans="5:5" hidden="1" x14ac:dyDescent="0.25"/>
    <row r="28003" spans="5:5" hidden="1" x14ac:dyDescent="0.25"/>
    <row r="28004" spans="5:5" hidden="1" x14ac:dyDescent="0.25"/>
    <row r="28005" spans="5:5" hidden="1" x14ac:dyDescent="0.25"/>
    <row r="28006" spans="5:5" hidden="1" x14ac:dyDescent="0.25">
      <c r="E28006" s="148"/>
    </row>
    <row r="28007" spans="5:5" hidden="1" x14ac:dyDescent="0.25"/>
    <row r="28008" spans="5:5" hidden="1" x14ac:dyDescent="0.25"/>
    <row r="28009" spans="5:5" hidden="1" x14ac:dyDescent="0.25"/>
    <row r="28010" spans="5:5" hidden="1" x14ac:dyDescent="0.25"/>
    <row r="28011" spans="5:5" hidden="1" x14ac:dyDescent="0.25"/>
    <row r="28012" spans="5:5" hidden="1" x14ac:dyDescent="0.25">
      <c r="E28012" s="148"/>
    </row>
    <row r="28013" spans="5:5" hidden="1" x14ac:dyDescent="0.25"/>
    <row r="28014" spans="5:5" hidden="1" x14ac:dyDescent="0.25"/>
    <row r="28015" spans="5:5" hidden="1" x14ac:dyDescent="0.25"/>
    <row r="28016" spans="5:5" hidden="1" x14ac:dyDescent="0.25"/>
    <row r="28017" spans="5:5" hidden="1" x14ac:dyDescent="0.25"/>
    <row r="28018" spans="5:5" hidden="1" x14ac:dyDescent="0.25">
      <c r="E28018" s="148"/>
    </row>
    <row r="28019" spans="5:5" hidden="1" x14ac:dyDescent="0.25"/>
    <row r="28020" spans="5:5" hidden="1" x14ac:dyDescent="0.25"/>
    <row r="28021" spans="5:5" hidden="1" x14ac:dyDescent="0.25"/>
    <row r="28022" spans="5:5" hidden="1" x14ac:dyDescent="0.25"/>
    <row r="28023" spans="5:5" hidden="1" x14ac:dyDescent="0.25"/>
    <row r="28024" spans="5:5" hidden="1" x14ac:dyDescent="0.25">
      <c r="E28024" s="148"/>
    </row>
    <row r="28025" spans="5:5" hidden="1" x14ac:dyDescent="0.25"/>
    <row r="28026" spans="5:5" hidden="1" x14ac:dyDescent="0.25"/>
    <row r="28027" spans="5:5" hidden="1" x14ac:dyDescent="0.25"/>
    <row r="28028" spans="5:5" hidden="1" x14ac:dyDescent="0.25"/>
    <row r="28029" spans="5:5" hidden="1" x14ac:dyDescent="0.25"/>
    <row r="28030" spans="5:5" hidden="1" x14ac:dyDescent="0.25">
      <c r="E28030" s="148"/>
    </row>
    <row r="28031" spans="5:5" hidden="1" x14ac:dyDescent="0.25"/>
    <row r="28032" spans="5:5" hidden="1" x14ac:dyDescent="0.25"/>
    <row r="28033" spans="5:5" hidden="1" x14ac:dyDescent="0.25"/>
    <row r="28034" spans="5:5" hidden="1" x14ac:dyDescent="0.25"/>
    <row r="28035" spans="5:5" hidden="1" x14ac:dyDescent="0.25"/>
    <row r="28036" spans="5:5" hidden="1" x14ac:dyDescent="0.25">
      <c r="E28036" s="148"/>
    </row>
    <row r="28037" spans="5:5" hidden="1" x14ac:dyDescent="0.25"/>
    <row r="28038" spans="5:5" hidden="1" x14ac:dyDescent="0.25"/>
    <row r="28039" spans="5:5" hidden="1" x14ac:dyDescent="0.25"/>
    <row r="28040" spans="5:5" hidden="1" x14ac:dyDescent="0.25"/>
    <row r="28041" spans="5:5" hidden="1" x14ac:dyDescent="0.25"/>
    <row r="28042" spans="5:5" hidden="1" x14ac:dyDescent="0.25"/>
    <row r="28043" spans="5:5" hidden="1" x14ac:dyDescent="0.25">
      <c r="E28043" s="148"/>
    </row>
    <row r="28044" spans="5:5" hidden="1" x14ac:dyDescent="0.25"/>
    <row r="28045" spans="5:5" hidden="1" x14ac:dyDescent="0.25"/>
    <row r="28046" spans="5:5" hidden="1" x14ac:dyDescent="0.25"/>
    <row r="28047" spans="5:5" hidden="1" x14ac:dyDescent="0.25"/>
    <row r="28048" spans="5:5" hidden="1" x14ac:dyDescent="0.25"/>
    <row r="28049" spans="5:5" hidden="1" x14ac:dyDescent="0.25"/>
    <row r="28050" spans="5:5" hidden="1" x14ac:dyDescent="0.25">
      <c r="E28050" s="148"/>
    </row>
    <row r="28051" spans="5:5" hidden="1" x14ac:dyDescent="0.25"/>
    <row r="28052" spans="5:5" hidden="1" x14ac:dyDescent="0.25"/>
    <row r="28053" spans="5:5" hidden="1" x14ac:dyDescent="0.25"/>
    <row r="28054" spans="5:5" hidden="1" x14ac:dyDescent="0.25"/>
    <row r="28055" spans="5:5" hidden="1" x14ac:dyDescent="0.25"/>
    <row r="28056" spans="5:5" hidden="1" x14ac:dyDescent="0.25"/>
    <row r="28057" spans="5:5" hidden="1" x14ac:dyDescent="0.25">
      <c r="E28057" s="148"/>
    </row>
    <row r="28058" spans="5:5" hidden="1" x14ac:dyDescent="0.25"/>
    <row r="28059" spans="5:5" hidden="1" x14ac:dyDescent="0.25"/>
    <row r="28060" spans="5:5" hidden="1" x14ac:dyDescent="0.25"/>
    <row r="28061" spans="5:5" hidden="1" x14ac:dyDescent="0.25"/>
    <row r="28062" spans="5:5" hidden="1" x14ac:dyDescent="0.25">
      <c r="E28062" s="148"/>
    </row>
    <row r="28063" spans="5:5" hidden="1" x14ac:dyDescent="0.25"/>
    <row r="28064" spans="5:5" hidden="1" x14ac:dyDescent="0.25"/>
    <row r="28065" spans="5:5" hidden="1" x14ac:dyDescent="0.25"/>
    <row r="28066" spans="5:5" hidden="1" x14ac:dyDescent="0.25"/>
    <row r="28067" spans="5:5" hidden="1" x14ac:dyDescent="0.25"/>
    <row r="28068" spans="5:5" hidden="1" x14ac:dyDescent="0.25">
      <c r="E28068" s="148"/>
    </row>
    <row r="28069" spans="5:5" hidden="1" x14ac:dyDescent="0.25"/>
    <row r="28070" spans="5:5" hidden="1" x14ac:dyDescent="0.25"/>
    <row r="28071" spans="5:5" hidden="1" x14ac:dyDescent="0.25"/>
    <row r="28072" spans="5:5" hidden="1" x14ac:dyDescent="0.25"/>
    <row r="28073" spans="5:5" hidden="1" x14ac:dyDescent="0.25">
      <c r="E28073" s="148"/>
    </row>
    <row r="28074" spans="5:5" hidden="1" x14ac:dyDescent="0.25"/>
    <row r="28075" spans="5:5" hidden="1" x14ac:dyDescent="0.25"/>
    <row r="28076" spans="5:5" hidden="1" x14ac:dyDescent="0.25"/>
    <row r="28077" spans="5:5" hidden="1" x14ac:dyDescent="0.25"/>
    <row r="28078" spans="5:5" hidden="1" x14ac:dyDescent="0.25">
      <c r="E28078" s="148"/>
    </row>
    <row r="28079" spans="5:5" hidden="1" x14ac:dyDescent="0.25"/>
    <row r="28080" spans="5:5" hidden="1" x14ac:dyDescent="0.25"/>
    <row r="28081" spans="5:5" hidden="1" x14ac:dyDescent="0.25"/>
    <row r="28082" spans="5:5" hidden="1" x14ac:dyDescent="0.25"/>
    <row r="28083" spans="5:5" hidden="1" x14ac:dyDescent="0.25"/>
    <row r="28084" spans="5:5" hidden="1" x14ac:dyDescent="0.25">
      <c r="E28084" s="148"/>
    </row>
    <row r="28085" spans="5:5" hidden="1" x14ac:dyDescent="0.25"/>
    <row r="28086" spans="5:5" hidden="1" x14ac:dyDescent="0.25"/>
    <row r="28087" spans="5:5" hidden="1" x14ac:dyDescent="0.25"/>
    <row r="28088" spans="5:5" hidden="1" x14ac:dyDescent="0.25"/>
    <row r="28089" spans="5:5" hidden="1" x14ac:dyDescent="0.25"/>
    <row r="28090" spans="5:5" hidden="1" x14ac:dyDescent="0.25"/>
    <row r="28091" spans="5:5" hidden="1" x14ac:dyDescent="0.25">
      <c r="E28091" s="148"/>
    </row>
    <row r="28092" spans="5:5" hidden="1" x14ac:dyDescent="0.25"/>
    <row r="28093" spans="5:5" hidden="1" x14ac:dyDescent="0.25"/>
    <row r="28094" spans="5:5" hidden="1" x14ac:dyDescent="0.25"/>
    <row r="28095" spans="5:5" hidden="1" x14ac:dyDescent="0.25"/>
    <row r="28096" spans="5:5" hidden="1" x14ac:dyDescent="0.25"/>
    <row r="28097" spans="5:5" hidden="1" x14ac:dyDescent="0.25"/>
    <row r="28098" spans="5:5" hidden="1" x14ac:dyDescent="0.25">
      <c r="E28098" s="148"/>
    </row>
    <row r="28099" spans="5:5" hidden="1" x14ac:dyDescent="0.25">
      <c r="E28099" s="148"/>
    </row>
    <row r="28100" spans="5:5" hidden="1" x14ac:dyDescent="0.25">
      <c r="E28100" s="148"/>
    </row>
    <row r="28101" spans="5:5" hidden="1" x14ac:dyDescent="0.25">
      <c r="E28101" s="148"/>
    </row>
    <row r="28102" spans="5:5" hidden="1" x14ac:dyDescent="0.25"/>
    <row r="28103" spans="5:5" hidden="1" x14ac:dyDescent="0.25">
      <c r="E28103" s="148"/>
    </row>
    <row r="28104" spans="5:5" hidden="1" x14ac:dyDescent="0.25"/>
    <row r="28105" spans="5:5" hidden="1" x14ac:dyDescent="0.25"/>
    <row r="28106" spans="5:5" hidden="1" x14ac:dyDescent="0.25"/>
    <row r="28107" spans="5:5" hidden="1" x14ac:dyDescent="0.25"/>
    <row r="28108" spans="5:5" hidden="1" x14ac:dyDescent="0.25"/>
    <row r="28109" spans="5:5" hidden="1" x14ac:dyDescent="0.25"/>
    <row r="28110" spans="5:5" hidden="1" x14ac:dyDescent="0.25">
      <c r="E28110" s="148"/>
    </row>
    <row r="28111" spans="5:5" hidden="1" x14ac:dyDescent="0.25"/>
    <row r="28112" spans="5:5" hidden="1" x14ac:dyDescent="0.25"/>
    <row r="28113" spans="5:5" hidden="1" x14ac:dyDescent="0.25"/>
    <row r="28114" spans="5:5" hidden="1" x14ac:dyDescent="0.25"/>
    <row r="28115" spans="5:5" hidden="1" x14ac:dyDescent="0.25"/>
    <row r="28116" spans="5:5" hidden="1" x14ac:dyDescent="0.25">
      <c r="E28116" s="148"/>
    </row>
    <row r="28117" spans="5:5" hidden="1" x14ac:dyDescent="0.25"/>
    <row r="28118" spans="5:5" hidden="1" x14ac:dyDescent="0.25"/>
    <row r="28119" spans="5:5" hidden="1" x14ac:dyDescent="0.25"/>
    <row r="28120" spans="5:5" hidden="1" x14ac:dyDescent="0.25"/>
    <row r="28121" spans="5:5" hidden="1" x14ac:dyDescent="0.25">
      <c r="E28121" s="148"/>
    </row>
    <row r="28122" spans="5:5" hidden="1" x14ac:dyDescent="0.25">
      <c r="E28122" s="148"/>
    </row>
    <row r="28123" spans="5:5" hidden="1" x14ac:dyDescent="0.25">
      <c r="E28123" s="148"/>
    </row>
    <row r="28124" spans="5:5" hidden="1" x14ac:dyDescent="0.25"/>
    <row r="28125" spans="5:5" hidden="1" x14ac:dyDescent="0.25">
      <c r="E28125" s="148"/>
    </row>
    <row r="28126" spans="5:5" hidden="1" x14ac:dyDescent="0.25">
      <c r="E28126" s="148"/>
    </row>
    <row r="28127" spans="5:5" hidden="1" x14ac:dyDescent="0.25"/>
    <row r="28128" spans="5:5" hidden="1" x14ac:dyDescent="0.25"/>
    <row r="28129" spans="5:5" hidden="1" x14ac:dyDescent="0.25"/>
    <row r="28130" spans="5:5" hidden="1" x14ac:dyDescent="0.25"/>
    <row r="28131" spans="5:5" hidden="1" x14ac:dyDescent="0.25"/>
    <row r="28132" spans="5:5" hidden="1" x14ac:dyDescent="0.25">
      <c r="E28132" s="148"/>
    </row>
    <row r="28133" spans="5:5" hidden="1" x14ac:dyDescent="0.25"/>
    <row r="28134" spans="5:5" hidden="1" x14ac:dyDescent="0.25"/>
    <row r="28135" spans="5:5" hidden="1" x14ac:dyDescent="0.25"/>
    <row r="28136" spans="5:5" hidden="1" x14ac:dyDescent="0.25"/>
    <row r="28137" spans="5:5" hidden="1" x14ac:dyDescent="0.25"/>
    <row r="28138" spans="5:5" hidden="1" x14ac:dyDescent="0.25"/>
    <row r="28139" spans="5:5" hidden="1" x14ac:dyDescent="0.25">
      <c r="E28139" s="148"/>
    </row>
    <row r="28140" spans="5:5" hidden="1" x14ac:dyDescent="0.25"/>
    <row r="28141" spans="5:5" hidden="1" x14ac:dyDescent="0.25"/>
    <row r="28142" spans="5:5" hidden="1" x14ac:dyDescent="0.25"/>
    <row r="28143" spans="5:5" hidden="1" x14ac:dyDescent="0.25"/>
    <row r="28144" spans="5:5" hidden="1" x14ac:dyDescent="0.25">
      <c r="E28144" s="148"/>
    </row>
    <row r="28145" spans="5:5" hidden="1" x14ac:dyDescent="0.25"/>
    <row r="28146" spans="5:5" hidden="1" x14ac:dyDescent="0.25"/>
    <row r="28147" spans="5:5" hidden="1" x14ac:dyDescent="0.25"/>
    <row r="28148" spans="5:5" hidden="1" x14ac:dyDescent="0.25"/>
    <row r="28149" spans="5:5" hidden="1" x14ac:dyDescent="0.25"/>
    <row r="28150" spans="5:5" hidden="1" x14ac:dyDescent="0.25"/>
    <row r="28151" spans="5:5" hidden="1" x14ac:dyDescent="0.25">
      <c r="E28151" s="148"/>
    </row>
    <row r="28152" spans="5:5" hidden="1" x14ac:dyDescent="0.25"/>
    <row r="28153" spans="5:5" hidden="1" x14ac:dyDescent="0.25"/>
    <row r="28154" spans="5:5" hidden="1" x14ac:dyDescent="0.25"/>
    <row r="28155" spans="5:5" hidden="1" x14ac:dyDescent="0.25"/>
    <row r="28156" spans="5:5" hidden="1" x14ac:dyDescent="0.25"/>
    <row r="28157" spans="5:5" hidden="1" x14ac:dyDescent="0.25">
      <c r="E28157" s="148"/>
    </row>
    <row r="28158" spans="5:5" hidden="1" x14ac:dyDescent="0.25"/>
    <row r="28159" spans="5:5" hidden="1" x14ac:dyDescent="0.25"/>
    <row r="28160" spans="5:5" hidden="1" x14ac:dyDescent="0.25"/>
    <row r="28161" spans="5:5" hidden="1" x14ac:dyDescent="0.25"/>
    <row r="28162" spans="5:5" hidden="1" x14ac:dyDescent="0.25">
      <c r="E28162" s="148"/>
    </row>
    <row r="28163" spans="5:5" hidden="1" x14ac:dyDescent="0.25"/>
    <row r="28164" spans="5:5" hidden="1" x14ac:dyDescent="0.25"/>
    <row r="28165" spans="5:5" hidden="1" x14ac:dyDescent="0.25"/>
    <row r="28166" spans="5:5" hidden="1" x14ac:dyDescent="0.25"/>
    <row r="28167" spans="5:5" hidden="1" x14ac:dyDescent="0.25"/>
    <row r="28168" spans="5:5" hidden="1" x14ac:dyDescent="0.25"/>
    <row r="28169" spans="5:5" hidden="1" x14ac:dyDescent="0.25">
      <c r="E28169" s="148"/>
    </row>
    <row r="28170" spans="5:5" hidden="1" x14ac:dyDescent="0.25"/>
    <row r="28171" spans="5:5" hidden="1" x14ac:dyDescent="0.25"/>
    <row r="28172" spans="5:5" hidden="1" x14ac:dyDescent="0.25"/>
    <row r="28173" spans="5:5" hidden="1" x14ac:dyDescent="0.25"/>
    <row r="28174" spans="5:5" hidden="1" x14ac:dyDescent="0.25"/>
    <row r="28175" spans="5:5" hidden="1" x14ac:dyDescent="0.25"/>
    <row r="28176" spans="5:5" hidden="1" x14ac:dyDescent="0.25">
      <c r="E28176" s="148"/>
    </row>
    <row r="28177" spans="5:5" hidden="1" x14ac:dyDescent="0.25"/>
    <row r="28178" spans="5:5" hidden="1" x14ac:dyDescent="0.25"/>
    <row r="28179" spans="5:5" hidden="1" x14ac:dyDescent="0.25"/>
    <row r="28180" spans="5:5" hidden="1" x14ac:dyDescent="0.25"/>
    <row r="28181" spans="5:5" hidden="1" x14ac:dyDescent="0.25"/>
    <row r="28182" spans="5:5" hidden="1" x14ac:dyDescent="0.25">
      <c r="E28182" s="148"/>
    </row>
    <row r="28183" spans="5:5" hidden="1" x14ac:dyDescent="0.25"/>
    <row r="28184" spans="5:5" hidden="1" x14ac:dyDescent="0.25"/>
    <row r="28185" spans="5:5" hidden="1" x14ac:dyDescent="0.25"/>
    <row r="28186" spans="5:5" hidden="1" x14ac:dyDescent="0.25"/>
    <row r="28187" spans="5:5" hidden="1" x14ac:dyDescent="0.25"/>
    <row r="28188" spans="5:5" hidden="1" x14ac:dyDescent="0.25"/>
    <row r="28189" spans="5:5" hidden="1" x14ac:dyDescent="0.25">
      <c r="E28189" s="148"/>
    </row>
    <row r="28190" spans="5:5" hidden="1" x14ac:dyDescent="0.25"/>
    <row r="28191" spans="5:5" hidden="1" x14ac:dyDescent="0.25"/>
    <row r="28192" spans="5:5" hidden="1" x14ac:dyDescent="0.25"/>
    <row r="28193" spans="5:5" hidden="1" x14ac:dyDescent="0.25"/>
    <row r="28194" spans="5:5" hidden="1" x14ac:dyDescent="0.25"/>
    <row r="28195" spans="5:5" hidden="1" x14ac:dyDescent="0.25"/>
    <row r="28196" spans="5:5" hidden="1" x14ac:dyDescent="0.25">
      <c r="E28196" s="148"/>
    </row>
    <row r="28197" spans="5:5" hidden="1" x14ac:dyDescent="0.25"/>
    <row r="28198" spans="5:5" hidden="1" x14ac:dyDescent="0.25"/>
    <row r="28199" spans="5:5" hidden="1" x14ac:dyDescent="0.25"/>
    <row r="28200" spans="5:5" hidden="1" x14ac:dyDescent="0.25"/>
    <row r="28201" spans="5:5" hidden="1" x14ac:dyDescent="0.25"/>
    <row r="28202" spans="5:5" hidden="1" x14ac:dyDescent="0.25">
      <c r="E28202" s="148"/>
    </row>
    <row r="28203" spans="5:5" hidden="1" x14ac:dyDescent="0.25"/>
    <row r="28204" spans="5:5" hidden="1" x14ac:dyDescent="0.25"/>
    <row r="28205" spans="5:5" hidden="1" x14ac:dyDescent="0.25"/>
    <row r="28206" spans="5:5" hidden="1" x14ac:dyDescent="0.25">
      <c r="E28206" s="148"/>
    </row>
    <row r="28207" spans="5:5" hidden="1" x14ac:dyDescent="0.25"/>
    <row r="28208" spans="5:5" hidden="1" x14ac:dyDescent="0.25"/>
    <row r="28209" spans="5:5" hidden="1" x14ac:dyDescent="0.25"/>
    <row r="28210" spans="5:5" hidden="1" x14ac:dyDescent="0.25"/>
    <row r="28211" spans="5:5" hidden="1" x14ac:dyDescent="0.25">
      <c r="E28211" s="148"/>
    </row>
    <row r="28212" spans="5:5" hidden="1" x14ac:dyDescent="0.25"/>
    <row r="28213" spans="5:5" hidden="1" x14ac:dyDescent="0.25"/>
    <row r="28214" spans="5:5" hidden="1" x14ac:dyDescent="0.25"/>
    <row r="28215" spans="5:5" hidden="1" x14ac:dyDescent="0.25"/>
    <row r="28216" spans="5:5" hidden="1" x14ac:dyDescent="0.25">
      <c r="E28216" s="148"/>
    </row>
    <row r="28217" spans="5:5" hidden="1" x14ac:dyDescent="0.25"/>
    <row r="28218" spans="5:5" hidden="1" x14ac:dyDescent="0.25"/>
    <row r="28219" spans="5:5" hidden="1" x14ac:dyDescent="0.25"/>
    <row r="28220" spans="5:5" hidden="1" x14ac:dyDescent="0.25"/>
    <row r="28221" spans="5:5" hidden="1" x14ac:dyDescent="0.25"/>
    <row r="28222" spans="5:5" hidden="1" x14ac:dyDescent="0.25"/>
    <row r="28223" spans="5:5" hidden="1" x14ac:dyDescent="0.25"/>
    <row r="28224" spans="5:5" hidden="1" x14ac:dyDescent="0.25">
      <c r="E28224" s="148"/>
    </row>
    <row r="28225" spans="5:5" hidden="1" x14ac:dyDescent="0.25"/>
    <row r="28226" spans="5:5" hidden="1" x14ac:dyDescent="0.25"/>
    <row r="28227" spans="5:5" hidden="1" x14ac:dyDescent="0.25"/>
    <row r="28228" spans="5:5" hidden="1" x14ac:dyDescent="0.25"/>
    <row r="28229" spans="5:5" hidden="1" x14ac:dyDescent="0.25">
      <c r="E28229" s="148"/>
    </row>
    <row r="28230" spans="5:5" hidden="1" x14ac:dyDescent="0.25"/>
    <row r="28231" spans="5:5" hidden="1" x14ac:dyDescent="0.25"/>
    <row r="28232" spans="5:5" hidden="1" x14ac:dyDescent="0.25"/>
    <row r="28233" spans="5:5" hidden="1" x14ac:dyDescent="0.25"/>
    <row r="28234" spans="5:5" hidden="1" x14ac:dyDescent="0.25"/>
    <row r="28235" spans="5:5" hidden="1" x14ac:dyDescent="0.25"/>
    <row r="28236" spans="5:5" hidden="1" x14ac:dyDescent="0.25"/>
    <row r="28237" spans="5:5" hidden="1" x14ac:dyDescent="0.25">
      <c r="E28237" s="148"/>
    </row>
    <row r="28238" spans="5:5" hidden="1" x14ac:dyDescent="0.25"/>
    <row r="28239" spans="5:5" hidden="1" x14ac:dyDescent="0.25"/>
    <row r="28240" spans="5:5" hidden="1" x14ac:dyDescent="0.25"/>
    <row r="28241" spans="5:5" hidden="1" x14ac:dyDescent="0.25"/>
    <row r="28242" spans="5:5" hidden="1" x14ac:dyDescent="0.25"/>
    <row r="28243" spans="5:5" hidden="1" x14ac:dyDescent="0.25">
      <c r="E28243" s="148"/>
    </row>
    <row r="28244" spans="5:5" hidden="1" x14ac:dyDescent="0.25"/>
    <row r="28245" spans="5:5" hidden="1" x14ac:dyDescent="0.25"/>
    <row r="28246" spans="5:5" hidden="1" x14ac:dyDescent="0.25"/>
    <row r="28247" spans="5:5" hidden="1" x14ac:dyDescent="0.25"/>
    <row r="28248" spans="5:5" hidden="1" x14ac:dyDescent="0.25"/>
    <row r="28249" spans="5:5" hidden="1" x14ac:dyDescent="0.25">
      <c r="E28249" s="148"/>
    </row>
    <row r="28250" spans="5:5" hidden="1" x14ac:dyDescent="0.25"/>
    <row r="28251" spans="5:5" hidden="1" x14ac:dyDescent="0.25"/>
    <row r="28252" spans="5:5" hidden="1" x14ac:dyDescent="0.25"/>
    <row r="28253" spans="5:5" hidden="1" x14ac:dyDescent="0.25"/>
    <row r="28254" spans="5:5" hidden="1" x14ac:dyDescent="0.25"/>
    <row r="28255" spans="5:5" hidden="1" x14ac:dyDescent="0.25">
      <c r="E28255" s="148"/>
    </row>
    <row r="28256" spans="5:5" hidden="1" x14ac:dyDescent="0.25"/>
    <row r="28257" spans="5:5" hidden="1" x14ac:dyDescent="0.25"/>
    <row r="28258" spans="5:5" hidden="1" x14ac:dyDescent="0.25"/>
    <row r="28259" spans="5:5" hidden="1" x14ac:dyDescent="0.25"/>
    <row r="28260" spans="5:5" hidden="1" x14ac:dyDescent="0.25"/>
    <row r="28261" spans="5:5" hidden="1" x14ac:dyDescent="0.25">
      <c r="E28261" s="148"/>
    </row>
    <row r="28262" spans="5:5" hidden="1" x14ac:dyDescent="0.25"/>
    <row r="28263" spans="5:5" hidden="1" x14ac:dyDescent="0.25"/>
    <row r="28264" spans="5:5" hidden="1" x14ac:dyDescent="0.25"/>
    <row r="28265" spans="5:5" hidden="1" x14ac:dyDescent="0.25"/>
    <row r="28266" spans="5:5" hidden="1" x14ac:dyDescent="0.25"/>
    <row r="28267" spans="5:5" hidden="1" x14ac:dyDescent="0.25"/>
    <row r="28268" spans="5:5" hidden="1" x14ac:dyDescent="0.25">
      <c r="E28268" s="148"/>
    </row>
    <row r="28269" spans="5:5" hidden="1" x14ac:dyDescent="0.25"/>
    <row r="28270" spans="5:5" hidden="1" x14ac:dyDescent="0.25"/>
    <row r="28271" spans="5:5" hidden="1" x14ac:dyDescent="0.25"/>
    <row r="28272" spans="5:5" hidden="1" x14ac:dyDescent="0.25"/>
    <row r="28273" spans="5:5" hidden="1" x14ac:dyDescent="0.25">
      <c r="E28273" s="148"/>
    </row>
    <row r="28274" spans="5:5" hidden="1" x14ac:dyDescent="0.25"/>
    <row r="28275" spans="5:5" hidden="1" x14ac:dyDescent="0.25"/>
    <row r="28276" spans="5:5" hidden="1" x14ac:dyDescent="0.25"/>
    <row r="28277" spans="5:5" hidden="1" x14ac:dyDescent="0.25"/>
    <row r="28278" spans="5:5" hidden="1" x14ac:dyDescent="0.25"/>
    <row r="28279" spans="5:5" hidden="1" x14ac:dyDescent="0.25">
      <c r="E28279" s="148"/>
    </row>
    <row r="28280" spans="5:5" hidden="1" x14ac:dyDescent="0.25"/>
    <row r="28281" spans="5:5" hidden="1" x14ac:dyDescent="0.25"/>
    <row r="28282" spans="5:5" hidden="1" x14ac:dyDescent="0.25"/>
    <row r="28283" spans="5:5" hidden="1" x14ac:dyDescent="0.25"/>
    <row r="28284" spans="5:5" hidden="1" x14ac:dyDescent="0.25">
      <c r="E28284" s="148"/>
    </row>
    <row r="28285" spans="5:5" hidden="1" x14ac:dyDescent="0.25"/>
    <row r="28286" spans="5:5" hidden="1" x14ac:dyDescent="0.25"/>
    <row r="28287" spans="5:5" hidden="1" x14ac:dyDescent="0.25"/>
    <row r="28288" spans="5:5" hidden="1" x14ac:dyDescent="0.25"/>
    <row r="28289" spans="5:5" hidden="1" x14ac:dyDescent="0.25">
      <c r="E28289" s="148"/>
    </row>
    <row r="28290" spans="5:5" hidden="1" x14ac:dyDescent="0.25"/>
    <row r="28291" spans="5:5" hidden="1" x14ac:dyDescent="0.25"/>
    <row r="28292" spans="5:5" hidden="1" x14ac:dyDescent="0.25"/>
    <row r="28293" spans="5:5" hidden="1" x14ac:dyDescent="0.25"/>
    <row r="28294" spans="5:5" hidden="1" x14ac:dyDescent="0.25"/>
    <row r="28295" spans="5:5" hidden="1" x14ac:dyDescent="0.25">
      <c r="E28295" s="148"/>
    </row>
    <row r="28296" spans="5:5" hidden="1" x14ac:dyDescent="0.25"/>
    <row r="28297" spans="5:5" hidden="1" x14ac:dyDescent="0.25"/>
    <row r="28298" spans="5:5" hidden="1" x14ac:dyDescent="0.25"/>
    <row r="28299" spans="5:5" hidden="1" x14ac:dyDescent="0.25"/>
    <row r="28300" spans="5:5" hidden="1" x14ac:dyDescent="0.25"/>
    <row r="28301" spans="5:5" hidden="1" x14ac:dyDescent="0.25"/>
    <row r="28302" spans="5:5" hidden="1" x14ac:dyDescent="0.25">
      <c r="E28302" s="148"/>
    </row>
    <row r="28303" spans="5:5" hidden="1" x14ac:dyDescent="0.25"/>
    <row r="28304" spans="5:5" hidden="1" x14ac:dyDescent="0.25"/>
    <row r="28305" spans="5:5" hidden="1" x14ac:dyDescent="0.25"/>
    <row r="28306" spans="5:5" hidden="1" x14ac:dyDescent="0.25"/>
    <row r="28307" spans="5:5" hidden="1" x14ac:dyDescent="0.25"/>
    <row r="28308" spans="5:5" hidden="1" x14ac:dyDescent="0.25"/>
    <row r="28309" spans="5:5" hidden="1" x14ac:dyDescent="0.25">
      <c r="E28309" s="148"/>
    </row>
    <row r="28310" spans="5:5" hidden="1" x14ac:dyDescent="0.25"/>
    <row r="28311" spans="5:5" hidden="1" x14ac:dyDescent="0.25"/>
    <row r="28312" spans="5:5" hidden="1" x14ac:dyDescent="0.25"/>
    <row r="28313" spans="5:5" hidden="1" x14ac:dyDescent="0.25"/>
    <row r="28314" spans="5:5" hidden="1" x14ac:dyDescent="0.25"/>
    <row r="28315" spans="5:5" hidden="1" x14ac:dyDescent="0.25"/>
    <row r="28316" spans="5:5" hidden="1" x14ac:dyDescent="0.25">
      <c r="E28316" s="148"/>
    </row>
    <row r="28317" spans="5:5" hidden="1" x14ac:dyDescent="0.25"/>
    <row r="28318" spans="5:5" hidden="1" x14ac:dyDescent="0.25"/>
    <row r="28319" spans="5:5" hidden="1" x14ac:dyDescent="0.25"/>
    <row r="28320" spans="5:5" hidden="1" x14ac:dyDescent="0.25"/>
    <row r="28321" spans="5:5" hidden="1" x14ac:dyDescent="0.25"/>
    <row r="28322" spans="5:5" hidden="1" x14ac:dyDescent="0.25">
      <c r="E28322" s="148"/>
    </row>
    <row r="28323" spans="5:5" hidden="1" x14ac:dyDescent="0.25"/>
    <row r="28324" spans="5:5" hidden="1" x14ac:dyDescent="0.25"/>
    <row r="28325" spans="5:5" hidden="1" x14ac:dyDescent="0.25"/>
    <row r="28326" spans="5:5" hidden="1" x14ac:dyDescent="0.25"/>
    <row r="28327" spans="5:5" hidden="1" x14ac:dyDescent="0.25"/>
    <row r="28328" spans="5:5" hidden="1" x14ac:dyDescent="0.25"/>
    <row r="28329" spans="5:5" hidden="1" x14ac:dyDescent="0.25">
      <c r="E28329" s="148"/>
    </row>
    <row r="28330" spans="5:5" hidden="1" x14ac:dyDescent="0.25"/>
    <row r="28331" spans="5:5" hidden="1" x14ac:dyDescent="0.25"/>
    <row r="28332" spans="5:5" hidden="1" x14ac:dyDescent="0.25"/>
    <row r="28333" spans="5:5" hidden="1" x14ac:dyDescent="0.25"/>
    <row r="28334" spans="5:5" hidden="1" x14ac:dyDescent="0.25"/>
    <row r="28335" spans="5:5" hidden="1" x14ac:dyDescent="0.25"/>
    <row r="28336" spans="5:5" hidden="1" x14ac:dyDescent="0.25">
      <c r="E28336" s="148"/>
    </row>
    <row r="28337" spans="5:5" hidden="1" x14ac:dyDescent="0.25"/>
    <row r="28338" spans="5:5" hidden="1" x14ac:dyDescent="0.25"/>
    <row r="28339" spans="5:5" hidden="1" x14ac:dyDescent="0.25"/>
    <row r="28340" spans="5:5" hidden="1" x14ac:dyDescent="0.25"/>
    <row r="28341" spans="5:5" hidden="1" x14ac:dyDescent="0.25"/>
    <row r="28342" spans="5:5" hidden="1" x14ac:dyDescent="0.25"/>
    <row r="28343" spans="5:5" hidden="1" x14ac:dyDescent="0.25"/>
    <row r="28344" spans="5:5" hidden="1" x14ac:dyDescent="0.25"/>
    <row r="28345" spans="5:5" hidden="1" x14ac:dyDescent="0.25">
      <c r="E28345" s="148"/>
    </row>
    <row r="28346" spans="5:5" hidden="1" x14ac:dyDescent="0.25"/>
    <row r="28347" spans="5:5" hidden="1" x14ac:dyDescent="0.25"/>
    <row r="28348" spans="5:5" hidden="1" x14ac:dyDescent="0.25"/>
    <row r="28349" spans="5:5" hidden="1" x14ac:dyDescent="0.25"/>
    <row r="28350" spans="5:5" hidden="1" x14ac:dyDescent="0.25"/>
    <row r="28351" spans="5:5" hidden="1" x14ac:dyDescent="0.25">
      <c r="E28351" s="148"/>
    </row>
    <row r="28352" spans="5:5" hidden="1" x14ac:dyDescent="0.25"/>
    <row r="28353" spans="5:5" hidden="1" x14ac:dyDescent="0.25"/>
    <row r="28354" spans="5:5" hidden="1" x14ac:dyDescent="0.25"/>
    <row r="28355" spans="5:5" hidden="1" x14ac:dyDescent="0.25"/>
    <row r="28356" spans="5:5" hidden="1" x14ac:dyDescent="0.25"/>
    <row r="28357" spans="5:5" hidden="1" x14ac:dyDescent="0.25"/>
    <row r="28358" spans="5:5" hidden="1" x14ac:dyDescent="0.25"/>
    <row r="28359" spans="5:5" hidden="1" x14ac:dyDescent="0.25">
      <c r="E28359" s="148"/>
    </row>
    <row r="28360" spans="5:5" hidden="1" x14ac:dyDescent="0.25"/>
    <row r="28361" spans="5:5" hidden="1" x14ac:dyDescent="0.25"/>
    <row r="28362" spans="5:5" hidden="1" x14ac:dyDescent="0.25"/>
    <row r="28363" spans="5:5" hidden="1" x14ac:dyDescent="0.25"/>
    <row r="28364" spans="5:5" hidden="1" x14ac:dyDescent="0.25"/>
    <row r="28365" spans="5:5" hidden="1" x14ac:dyDescent="0.25"/>
    <row r="28366" spans="5:5" hidden="1" x14ac:dyDescent="0.25"/>
    <row r="28367" spans="5:5" hidden="1" x14ac:dyDescent="0.25">
      <c r="E28367" s="148"/>
    </row>
    <row r="28368" spans="5:5" hidden="1" x14ac:dyDescent="0.25"/>
    <row r="28369" spans="5:5" hidden="1" x14ac:dyDescent="0.25"/>
    <row r="28370" spans="5:5" hidden="1" x14ac:dyDescent="0.25"/>
    <row r="28371" spans="5:5" hidden="1" x14ac:dyDescent="0.25"/>
    <row r="28372" spans="5:5" hidden="1" x14ac:dyDescent="0.25"/>
    <row r="28373" spans="5:5" hidden="1" x14ac:dyDescent="0.25"/>
    <row r="28374" spans="5:5" hidden="1" x14ac:dyDescent="0.25">
      <c r="E28374" s="148"/>
    </row>
    <row r="28375" spans="5:5" hidden="1" x14ac:dyDescent="0.25"/>
    <row r="28376" spans="5:5" hidden="1" x14ac:dyDescent="0.25"/>
    <row r="28377" spans="5:5" hidden="1" x14ac:dyDescent="0.25"/>
    <row r="28378" spans="5:5" hidden="1" x14ac:dyDescent="0.25"/>
    <row r="28379" spans="5:5" hidden="1" x14ac:dyDescent="0.25"/>
    <row r="28380" spans="5:5" hidden="1" x14ac:dyDescent="0.25"/>
    <row r="28381" spans="5:5" hidden="1" x14ac:dyDescent="0.25">
      <c r="E28381" s="148"/>
    </row>
    <row r="28382" spans="5:5" hidden="1" x14ac:dyDescent="0.25"/>
    <row r="28383" spans="5:5" hidden="1" x14ac:dyDescent="0.25"/>
    <row r="28384" spans="5:5" hidden="1" x14ac:dyDescent="0.25"/>
    <row r="28385" spans="5:5" hidden="1" x14ac:dyDescent="0.25"/>
    <row r="28386" spans="5:5" hidden="1" x14ac:dyDescent="0.25"/>
    <row r="28387" spans="5:5" hidden="1" x14ac:dyDescent="0.25"/>
    <row r="28388" spans="5:5" hidden="1" x14ac:dyDescent="0.25">
      <c r="E28388" s="148"/>
    </row>
    <row r="28389" spans="5:5" hidden="1" x14ac:dyDescent="0.25"/>
    <row r="28390" spans="5:5" hidden="1" x14ac:dyDescent="0.25"/>
    <row r="28391" spans="5:5" hidden="1" x14ac:dyDescent="0.25"/>
    <row r="28392" spans="5:5" hidden="1" x14ac:dyDescent="0.25"/>
    <row r="28393" spans="5:5" hidden="1" x14ac:dyDescent="0.25">
      <c r="E28393" s="148"/>
    </row>
    <row r="28394" spans="5:5" hidden="1" x14ac:dyDescent="0.25"/>
    <row r="28395" spans="5:5" hidden="1" x14ac:dyDescent="0.25"/>
    <row r="28396" spans="5:5" hidden="1" x14ac:dyDescent="0.25"/>
    <row r="28397" spans="5:5" hidden="1" x14ac:dyDescent="0.25"/>
    <row r="28398" spans="5:5" hidden="1" x14ac:dyDescent="0.25"/>
    <row r="28399" spans="5:5" hidden="1" x14ac:dyDescent="0.25">
      <c r="E28399" s="148"/>
    </row>
    <row r="28400" spans="5:5" hidden="1" x14ac:dyDescent="0.25"/>
    <row r="28401" spans="5:5" hidden="1" x14ac:dyDescent="0.25"/>
    <row r="28402" spans="5:5" hidden="1" x14ac:dyDescent="0.25"/>
    <row r="28403" spans="5:5" hidden="1" x14ac:dyDescent="0.25"/>
    <row r="28404" spans="5:5" hidden="1" x14ac:dyDescent="0.25"/>
    <row r="28405" spans="5:5" hidden="1" x14ac:dyDescent="0.25"/>
    <row r="28406" spans="5:5" hidden="1" x14ac:dyDescent="0.25">
      <c r="E28406" s="148"/>
    </row>
    <row r="28407" spans="5:5" hidden="1" x14ac:dyDescent="0.25"/>
    <row r="28408" spans="5:5" hidden="1" x14ac:dyDescent="0.25"/>
    <row r="28409" spans="5:5" hidden="1" x14ac:dyDescent="0.25"/>
    <row r="28410" spans="5:5" hidden="1" x14ac:dyDescent="0.25"/>
    <row r="28411" spans="5:5" hidden="1" x14ac:dyDescent="0.25">
      <c r="E28411" s="148"/>
    </row>
    <row r="28412" spans="5:5" hidden="1" x14ac:dyDescent="0.25"/>
    <row r="28413" spans="5:5" hidden="1" x14ac:dyDescent="0.25">
      <c r="E28413" s="148"/>
    </row>
    <row r="28414" spans="5:5" hidden="1" x14ac:dyDescent="0.25">
      <c r="E28414" s="148"/>
    </row>
    <row r="28415" spans="5:5" hidden="1" x14ac:dyDescent="0.25">
      <c r="E28415" s="148"/>
    </row>
    <row r="28416" spans="5:5" hidden="1" x14ac:dyDescent="0.25"/>
    <row r="28417" spans="5:5" hidden="1" x14ac:dyDescent="0.25">
      <c r="E28417" s="148"/>
    </row>
    <row r="28418" spans="5:5" hidden="1" x14ac:dyDescent="0.25"/>
    <row r="28419" spans="5:5" hidden="1" x14ac:dyDescent="0.25"/>
    <row r="28420" spans="5:5" hidden="1" x14ac:dyDescent="0.25"/>
    <row r="28421" spans="5:5" hidden="1" x14ac:dyDescent="0.25"/>
    <row r="28422" spans="5:5" hidden="1" x14ac:dyDescent="0.25"/>
    <row r="28423" spans="5:5" hidden="1" x14ac:dyDescent="0.25">
      <c r="E28423" s="148"/>
    </row>
    <row r="28424" spans="5:5" hidden="1" x14ac:dyDescent="0.25"/>
    <row r="28425" spans="5:5" hidden="1" x14ac:dyDescent="0.25"/>
    <row r="28426" spans="5:5" hidden="1" x14ac:dyDescent="0.25"/>
    <row r="28427" spans="5:5" hidden="1" x14ac:dyDescent="0.25"/>
    <row r="28428" spans="5:5" hidden="1" x14ac:dyDescent="0.25"/>
    <row r="28429" spans="5:5" hidden="1" x14ac:dyDescent="0.25"/>
    <row r="28430" spans="5:5" hidden="1" x14ac:dyDescent="0.25">
      <c r="E28430" s="148"/>
    </row>
    <row r="28431" spans="5:5" hidden="1" x14ac:dyDescent="0.25"/>
    <row r="28432" spans="5:5" hidden="1" x14ac:dyDescent="0.25"/>
    <row r="28433" spans="5:5" hidden="1" x14ac:dyDescent="0.25"/>
    <row r="28434" spans="5:5" hidden="1" x14ac:dyDescent="0.25"/>
    <row r="28435" spans="5:5" hidden="1" x14ac:dyDescent="0.25"/>
    <row r="28436" spans="5:5" hidden="1" x14ac:dyDescent="0.25">
      <c r="E28436" s="148"/>
    </row>
    <row r="28437" spans="5:5" hidden="1" x14ac:dyDescent="0.25"/>
    <row r="28438" spans="5:5" hidden="1" x14ac:dyDescent="0.25"/>
    <row r="28439" spans="5:5" hidden="1" x14ac:dyDescent="0.25"/>
    <row r="28440" spans="5:5" hidden="1" x14ac:dyDescent="0.25"/>
    <row r="28441" spans="5:5" hidden="1" x14ac:dyDescent="0.25"/>
    <row r="28442" spans="5:5" hidden="1" x14ac:dyDescent="0.25"/>
    <row r="28443" spans="5:5" hidden="1" x14ac:dyDescent="0.25">
      <c r="E28443" s="148"/>
    </row>
    <row r="28444" spans="5:5" hidden="1" x14ac:dyDescent="0.25"/>
    <row r="28445" spans="5:5" hidden="1" x14ac:dyDescent="0.25"/>
    <row r="28446" spans="5:5" hidden="1" x14ac:dyDescent="0.25"/>
    <row r="28447" spans="5:5" hidden="1" x14ac:dyDescent="0.25"/>
    <row r="28448" spans="5:5" hidden="1" x14ac:dyDescent="0.25"/>
    <row r="28449" spans="5:5" hidden="1" x14ac:dyDescent="0.25"/>
    <row r="28450" spans="5:5" hidden="1" x14ac:dyDescent="0.25">
      <c r="E28450" s="148"/>
    </row>
    <row r="28451" spans="5:5" hidden="1" x14ac:dyDescent="0.25"/>
    <row r="28452" spans="5:5" hidden="1" x14ac:dyDescent="0.25"/>
    <row r="28453" spans="5:5" hidden="1" x14ac:dyDescent="0.25"/>
    <row r="28454" spans="5:5" hidden="1" x14ac:dyDescent="0.25"/>
    <row r="28455" spans="5:5" hidden="1" x14ac:dyDescent="0.25">
      <c r="E28455" s="148"/>
    </row>
    <row r="28456" spans="5:5" hidden="1" x14ac:dyDescent="0.25"/>
    <row r="28457" spans="5:5" hidden="1" x14ac:dyDescent="0.25"/>
    <row r="28458" spans="5:5" hidden="1" x14ac:dyDescent="0.25"/>
    <row r="28459" spans="5:5" hidden="1" x14ac:dyDescent="0.25"/>
    <row r="28460" spans="5:5" hidden="1" x14ac:dyDescent="0.25"/>
    <row r="28461" spans="5:5" hidden="1" x14ac:dyDescent="0.25"/>
    <row r="28462" spans="5:5" hidden="1" x14ac:dyDescent="0.25">
      <c r="E28462" s="148"/>
    </row>
    <row r="28463" spans="5:5" hidden="1" x14ac:dyDescent="0.25"/>
    <row r="28464" spans="5:5" hidden="1" x14ac:dyDescent="0.25"/>
    <row r="28465" spans="5:5" hidden="1" x14ac:dyDescent="0.25"/>
    <row r="28466" spans="5:5" hidden="1" x14ac:dyDescent="0.25"/>
    <row r="28467" spans="5:5" hidden="1" x14ac:dyDescent="0.25"/>
    <row r="28468" spans="5:5" hidden="1" x14ac:dyDescent="0.25">
      <c r="E28468" s="148"/>
    </row>
    <row r="28469" spans="5:5" hidden="1" x14ac:dyDescent="0.25"/>
    <row r="28470" spans="5:5" hidden="1" x14ac:dyDescent="0.25"/>
    <row r="28471" spans="5:5" hidden="1" x14ac:dyDescent="0.25"/>
    <row r="28472" spans="5:5" hidden="1" x14ac:dyDescent="0.25"/>
    <row r="28473" spans="5:5" hidden="1" x14ac:dyDescent="0.25">
      <c r="E28473" s="148"/>
    </row>
    <row r="28474" spans="5:5" hidden="1" x14ac:dyDescent="0.25"/>
    <row r="28475" spans="5:5" hidden="1" x14ac:dyDescent="0.25"/>
    <row r="28476" spans="5:5" hidden="1" x14ac:dyDescent="0.25"/>
    <row r="28477" spans="5:5" hidden="1" x14ac:dyDescent="0.25"/>
    <row r="28478" spans="5:5" hidden="1" x14ac:dyDescent="0.25"/>
    <row r="28479" spans="5:5" hidden="1" x14ac:dyDescent="0.25"/>
    <row r="28480" spans="5:5" hidden="1" x14ac:dyDescent="0.25">
      <c r="E28480" s="148"/>
    </row>
    <row r="28481" spans="5:5" hidden="1" x14ac:dyDescent="0.25"/>
    <row r="28482" spans="5:5" hidden="1" x14ac:dyDescent="0.25"/>
    <row r="28483" spans="5:5" hidden="1" x14ac:dyDescent="0.25"/>
    <row r="28484" spans="5:5" hidden="1" x14ac:dyDescent="0.25"/>
    <row r="28485" spans="5:5" hidden="1" x14ac:dyDescent="0.25"/>
    <row r="28486" spans="5:5" hidden="1" x14ac:dyDescent="0.25">
      <c r="E28486" s="148"/>
    </row>
    <row r="28487" spans="5:5" hidden="1" x14ac:dyDescent="0.25"/>
    <row r="28488" spans="5:5" hidden="1" x14ac:dyDescent="0.25">
      <c r="E28488" s="148"/>
    </row>
    <row r="28489" spans="5:5" hidden="1" x14ac:dyDescent="0.25">
      <c r="E28489" s="148"/>
    </row>
    <row r="28490" spans="5:5" hidden="1" x14ac:dyDescent="0.25">
      <c r="E28490" s="148"/>
    </row>
    <row r="28491" spans="5:5" hidden="1" x14ac:dyDescent="0.25"/>
    <row r="28492" spans="5:5" hidden="1" x14ac:dyDescent="0.25">
      <c r="E28492" s="148"/>
    </row>
    <row r="28493" spans="5:5" hidden="1" x14ac:dyDescent="0.25"/>
    <row r="28494" spans="5:5" hidden="1" x14ac:dyDescent="0.25"/>
    <row r="28495" spans="5:5" hidden="1" x14ac:dyDescent="0.25"/>
    <row r="28496" spans="5:5" hidden="1" x14ac:dyDescent="0.25"/>
    <row r="28497" spans="5:5" hidden="1" x14ac:dyDescent="0.25"/>
    <row r="28498" spans="5:5" hidden="1" x14ac:dyDescent="0.25"/>
    <row r="28499" spans="5:5" hidden="1" x14ac:dyDescent="0.25">
      <c r="E28499" s="148"/>
    </row>
    <row r="28500" spans="5:5" hidden="1" x14ac:dyDescent="0.25"/>
    <row r="28501" spans="5:5" hidden="1" x14ac:dyDescent="0.25"/>
    <row r="28502" spans="5:5" hidden="1" x14ac:dyDescent="0.25"/>
    <row r="28503" spans="5:5" hidden="1" x14ac:dyDescent="0.25"/>
    <row r="28504" spans="5:5" hidden="1" x14ac:dyDescent="0.25"/>
    <row r="28505" spans="5:5" hidden="1" x14ac:dyDescent="0.25">
      <c r="E28505" s="148"/>
    </row>
    <row r="28506" spans="5:5" hidden="1" x14ac:dyDescent="0.25"/>
    <row r="28507" spans="5:5" hidden="1" x14ac:dyDescent="0.25"/>
    <row r="28508" spans="5:5" hidden="1" x14ac:dyDescent="0.25"/>
    <row r="28509" spans="5:5" hidden="1" x14ac:dyDescent="0.25"/>
    <row r="28510" spans="5:5" hidden="1" x14ac:dyDescent="0.25"/>
    <row r="28511" spans="5:5" hidden="1" x14ac:dyDescent="0.25">
      <c r="E28511" s="148"/>
    </row>
    <row r="28512" spans="5:5" hidden="1" x14ac:dyDescent="0.25"/>
    <row r="28513" spans="5:5" hidden="1" x14ac:dyDescent="0.25"/>
    <row r="28514" spans="5:5" hidden="1" x14ac:dyDescent="0.25"/>
    <row r="28515" spans="5:5" hidden="1" x14ac:dyDescent="0.25"/>
    <row r="28516" spans="5:5" hidden="1" x14ac:dyDescent="0.25">
      <c r="E28516" s="148"/>
    </row>
    <row r="28517" spans="5:5" hidden="1" x14ac:dyDescent="0.25"/>
    <row r="28518" spans="5:5" hidden="1" x14ac:dyDescent="0.25"/>
    <row r="28519" spans="5:5" hidden="1" x14ac:dyDescent="0.25"/>
    <row r="28520" spans="5:5" hidden="1" x14ac:dyDescent="0.25"/>
    <row r="28521" spans="5:5" hidden="1" x14ac:dyDescent="0.25"/>
    <row r="28522" spans="5:5" hidden="1" x14ac:dyDescent="0.25">
      <c r="E28522" s="148"/>
    </row>
    <row r="28523" spans="5:5" hidden="1" x14ac:dyDescent="0.25"/>
    <row r="28524" spans="5:5" hidden="1" x14ac:dyDescent="0.25"/>
    <row r="28525" spans="5:5" hidden="1" x14ac:dyDescent="0.25"/>
    <row r="28526" spans="5:5" hidden="1" x14ac:dyDescent="0.25"/>
    <row r="28527" spans="5:5" hidden="1" x14ac:dyDescent="0.25"/>
    <row r="28528" spans="5:5" hidden="1" x14ac:dyDescent="0.25">
      <c r="E28528" s="148"/>
    </row>
    <row r="28529" spans="5:5" hidden="1" x14ac:dyDescent="0.25"/>
    <row r="28530" spans="5:5" hidden="1" x14ac:dyDescent="0.25"/>
    <row r="28531" spans="5:5" hidden="1" x14ac:dyDescent="0.25"/>
    <row r="28532" spans="5:5" hidden="1" x14ac:dyDescent="0.25"/>
    <row r="28533" spans="5:5" hidden="1" x14ac:dyDescent="0.25"/>
    <row r="28534" spans="5:5" hidden="1" x14ac:dyDescent="0.25">
      <c r="E28534" s="148"/>
    </row>
    <row r="28535" spans="5:5" hidden="1" x14ac:dyDescent="0.25"/>
    <row r="28536" spans="5:5" hidden="1" x14ac:dyDescent="0.25">
      <c r="E28536" s="148"/>
    </row>
    <row r="28537" spans="5:5" hidden="1" x14ac:dyDescent="0.25"/>
    <row r="28538" spans="5:5" hidden="1" x14ac:dyDescent="0.25"/>
    <row r="28539" spans="5:5" hidden="1" x14ac:dyDescent="0.25">
      <c r="E28539" s="148"/>
    </row>
    <row r="28540" spans="5:5" hidden="1" x14ac:dyDescent="0.25">
      <c r="E28540" s="148"/>
    </row>
    <row r="28541" spans="5:5" hidden="1" x14ac:dyDescent="0.25"/>
    <row r="28542" spans="5:5" hidden="1" x14ac:dyDescent="0.25"/>
    <row r="28543" spans="5:5" hidden="1" x14ac:dyDescent="0.25"/>
    <row r="28544" spans="5:5" hidden="1" x14ac:dyDescent="0.25"/>
    <row r="28545" spans="5:5" hidden="1" x14ac:dyDescent="0.25"/>
    <row r="28546" spans="5:5" hidden="1" x14ac:dyDescent="0.25">
      <c r="E28546" s="148"/>
    </row>
    <row r="28547" spans="5:5" hidden="1" x14ac:dyDescent="0.25"/>
    <row r="28548" spans="5:5" hidden="1" x14ac:dyDescent="0.25"/>
    <row r="28549" spans="5:5" hidden="1" x14ac:dyDescent="0.25"/>
    <row r="28550" spans="5:5" hidden="1" x14ac:dyDescent="0.25">
      <c r="E28550" s="148"/>
    </row>
    <row r="28551" spans="5:5" hidden="1" x14ac:dyDescent="0.25"/>
    <row r="28552" spans="5:5" hidden="1" x14ac:dyDescent="0.25"/>
    <row r="28553" spans="5:5" hidden="1" x14ac:dyDescent="0.25"/>
    <row r="28554" spans="5:5" hidden="1" x14ac:dyDescent="0.25"/>
    <row r="28555" spans="5:5" hidden="1" x14ac:dyDescent="0.25">
      <c r="E28555" s="148"/>
    </row>
    <row r="28556" spans="5:5" hidden="1" x14ac:dyDescent="0.25"/>
    <row r="28557" spans="5:5" hidden="1" x14ac:dyDescent="0.25"/>
    <row r="28558" spans="5:5" hidden="1" x14ac:dyDescent="0.25"/>
    <row r="28559" spans="5:5" hidden="1" x14ac:dyDescent="0.25"/>
    <row r="28560" spans="5:5" hidden="1" x14ac:dyDescent="0.25">
      <c r="E28560" s="148"/>
    </row>
    <row r="28561" spans="5:5" hidden="1" x14ac:dyDescent="0.25"/>
    <row r="28562" spans="5:5" hidden="1" x14ac:dyDescent="0.25"/>
    <row r="28563" spans="5:5" hidden="1" x14ac:dyDescent="0.25"/>
    <row r="28564" spans="5:5" hidden="1" x14ac:dyDescent="0.25"/>
    <row r="28565" spans="5:5" hidden="1" x14ac:dyDescent="0.25">
      <c r="E28565" s="148"/>
    </row>
    <row r="28566" spans="5:5" hidden="1" x14ac:dyDescent="0.25"/>
    <row r="28567" spans="5:5" hidden="1" x14ac:dyDescent="0.25"/>
    <row r="28568" spans="5:5" hidden="1" x14ac:dyDescent="0.25"/>
    <row r="28569" spans="5:5" hidden="1" x14ac:dyDescent="0.25"/>
    <row r="28570" spans="5:5" hidden="1" x14ac:dyDescent="0.25"/>
    <row r="28571" spans="5:5" hidden="1" x14ac:dyDescent="0.25">
      <c r="E28571" s="148"/>
    </row>
    <row r="28572" spans="5:5" hidden="1" x14ac:dyDescent="0.25"/>
    <row r="28573" spans="5:5" hidden="1" x14ac:dyDescent="0.25"/>
    <row r="28574" spans="5:5" hidden="1" x14ac:dyDescent="0.25"/>
    <row r="28575" spans="5:5" hidden="1" x14ac:dyDescent="0.25"/>
    <row r="28576" spans="5:5" hidden="1" x14ac:dyDescent="0.25"/>
    <row r="28577" spans="5:5" hidden="1" x14ac:dyDescent="0.25">
      <c r="E28577" s="148"/>
    </row>
    <row r="28578" spans="5:5" hidden="1" x14ac:dyDescent="0.25"/>
    <row r="28579" spans="5:5" hidden="1" x14ac:dyDescent="0.25"/>
    <row r="28580" spans="5:5" hidden="1" x14ac:dyDescent="0.25"/>
    <row r="28581" spans="5:5" hidden="1" x14ac:dyDescent="0.25"/>
    <row r="28582" spans="5:5" hidden="1" x14ac:dyDescent="0.25"/>
    <row r="28583" spans="5:5" hidden="1" x14ac:dyDescent="0.25">
      <c r="E28583" s="148"/>
    </row>
    <row r="28584" spans="5:5" hidden="1" x14ac:dyDescent="0.25"/>
    <row r="28585" spans="5:5" hidden="1" x14ac:dyDescent="0.25"/>
    <row r="28586" spans="5:5" hidden="1" x14ac:dyDescent="0.25"/>
    <row r="28587" spans="5:5" hidden="1" x14ac:dyDescent="0.25"/>
    <row r="28588" spans="5:5" hidden="1" x14ac:dyDescent="0.25"/>
    <row r="28589" spans="5:5" hidden="1" x14ac:dyDescent="0.25"/>
    <row r="28590" spans="5:5" hidden="1" x14ac:dyDescent="0.25"/>
    <row r="28591" spans="5:5" hidden="1" x14ac:dyDescent="0.25">
      <c r="E28591" s="148"/>
    </row>
    <row r="28592" spans="5:5" hidden="1" x14ac:dyDescent="0.25"/>
    <row r="28593" spans="5:5" hidden="1" x14ac:dyDescent="0.25"/>
    <row r="28594" spans="5:5" hidden="1" x14ac:dyDescent="0.25"/>
    <row r="28595" spans="5:5" hidden="1" x14ac:dyDescent="0.25"/>
    <row r="28596" spans="5:5" hidden="1" x14ac:dyDescent="0.25">
      <c r="E28596" s="148"/>
    </row>
    <row r="28597" spans="5:5" hidden="1" x14ac:dyDescent="0.25"/>
    <row r="28598" spans="5:5" hidden="1" x14ac:dyDescent="0.25"/>
    <row r="28599" spans="5:5" hidden="1" x14ac:dyDescent="0.25"/>
    <row r="28600" spans="5:5" hidden="1" x14ac:dyDescent="0.25"/>
    <row r="28601" spans="5:5" hidden="1" x14ac:dyDescent="0.25"/>
    <row r="28602" spans="5:5" hidden="1" x14ac:dyDescent="0.25"/>
    <row r="28603" spans="5:5" hidden="1" x14ac:dyDescent="0.25">
      <c r="E28603" s="148"/>
    </row>
    <row r="28604" spans="5:5" hidden="1" x14ac:dyDescent="0.25"/>
    <row r="28605" spans="5:5" hidden="1" x14ac:dyDescent="0.25"/>
    <row r="28606" spans="5:5" hidden="1" x14ac:dyDescent="0.25"/>
    <row r="28607" spans="5:5" hidden="1" x14ac:dyDescent="0.25"/>
    <row r="28608" spans="5:5" hidden="1" x14ac:dyDescent="0.25"/>
    <row r="28609" spans="5:5" hidden="1" x14ac:dyDescent="0.25"/>
    <row r="28610" spans="5:5" hidden="1" x14ac:dyDescent="0.25">
      <c r="E28610" s="148"/>
    </row>
    <row r="28611" spans="5:5" hidden="1" x14ac:dyDescent="0.25"/>
    <row r="28612" spans="5:5" hidden="1" x14ac:dyDescent="0.25"/>
    <row r="28613" spans="5:5" hidden="1" x14ac:dyDescent="0.25"/>
    <row r="28614" spans="5:5" hidden="1" x14ac:dyDescent="0.25"/>
    <row r="28615" spans="5:5" hidden="1" x14ac:dyDescent="0.25"/>
    <row r="28616" spans="5:5" hidden="1" x14ac:dyDescent="0.25">
      <c r="E28616" s="148"/>
    </row>
    <row r="28617" spans="5:5" hidden="1" x14ac:dyDescent="0.25"/>
    <row r="28618" spans="5:5" hidden="1" x14ac:dyDescent="0.25"/>
    <row r="28619" spans="5:5" hidden="1" x14ac:dyDescent="0.25"/>
    <row r="28620" spans="5:5" hidden="1" x14ac:dyDescent="0.25"/>
    <row r="28621" spans="5:5" hidden="1" x14ac:dyDescent="0.25"/>
    <row r="28622" spans="5:5" hidden="1" x14ac:dyDescent="0.25"/>
    <row r="28623" spans="5:5" hidden="1" x14ac:dyDescent="0.25">
      <c r="E28623" s="148"/>
    </row>
    <row r="28624" spans="5:5" hidden="1" x14ac:dyDescent="0.25"/>
    <row r="28625" spans="5:5" hidden="1" x14ac:dyDescent="0.25"/>
    <row r="28626" spans="5:5" hidden="1" x14ac:dyDescent="0.25"/>
    <row r="28627" spans="5:5" hidden="1" x14ac:dyDescent="0.25"/>
    <row r="28628" spans="5:5" hidden="1" x14ac:dyDescent="0.25"/>
    <row r="28629" spans="5:5" hidden="1" x14ac:dyDescent="0.25">
      <c r="E28629" s="148"/>
    </row>
    <row r="28630" spans="5:5" hidden="1" x14ac:dyDescent="0.25"/>
    <row r="28631" spans="5:5" hidden="1" x14ac:dyDescent="0.25"/>
    <row r="28632" spans="5:5" hidden="1" x14ac:dyDescent="0.25"/>
    <row r="28633" spans="5:5" hidden="1" x14ac:dyDescent="0.25"/>
    <row r="28634" spans="5:5" hidden="1" x14ac:dyDescent="0.25"/>
    <row r="28635" spans="5:5" hidden="1" x14ac:dyDescent="0.25">
      <c r="E28635" s="148"/>
    </row>
    <row r="28636" spans="5:5" hidden="1" x14ac:dyDescent="0.25">
      <c r="E28636" s="148"/>
    </row>
    <row r="28637" spans="5:5" hidden="1" x14ac:dyDescent="0.25"/>
    <row r="28638" spans="5:5" hidden="1" x14ac:dyDescent="0.25"/>
    <row r="28639" spans="5:5" hidden="1" x14ac:dyDescent="0.25"/>
    <row r="28640" spans="5:5" hidden="1" x14ac:dyDescent="0.25"/>
    <row r="28641" spans="5:5" hidden="1" x14ac:dyDescent="0.25"/>
    <row r="28642" spans="5:5" hidden="1" x14ac:dyDescent="0.25"/>
    <row r="28643" spans="5:5" hidden="1" x14ac:dyDescent="0.25">
      <c r="E28643" s="148"/>
    </row>
    <row r="28644" spans="5:5" hidden="1" x14ac:dyDescent="0.25"/>
    <row r="28645" spans="5:5" hidden="1" x14ac:dyDescent="0.25"/>
    <row r="28646" spans="5:5" hidden="1" x14ac:dyDescent="0.25"/>
    <row r="28647" spans="5:5" hidden="1" x14ac:dyDescent="0.25"/>
    <row r="28648" spans="5:5" hidden="1" x14ac:dyDescent="0.25"/>
    <row r="28649" spans="5:5" hidden="1" x14ac:dyDescent="0.25"/>
    <row r="28650" spans="5:5" hidden="1" x14ac:dyDescent="0.25"/>
    <row r="28651" spans="5:5" hidden="1" x14ac:dyDescent="0.25">
      <c r="E28651" s="148"/>
    </row>
    <row r="28652" spans="5:5" hidden="1" x14ac:dyDescent="0.25"/>
    <row r="28653" spans="5:5" hidden="1" x14ac:dyDescent="0.25"/>
    <row r="28654" spans="5:5" hidden="1" x14ac:dyDescent="0.25"/>
    <row r="28655" spans="5:5" hidden="1" x14ac:dyDescent="0.25"/>
    <row r="28656" spans="5:5" hidden="1" x14ac:dyDescent="0.25"/>
    <row r="28657" spans="5:5" hidden="1" x14ac:dyDescent="0.25">
      <c r="E28657" s="148"/>
    </row>
    <row r="28658" spans="5:5" hidden="1" x14ac:dyDescent="0.25"/>
    <row r="28659" spans="5:5" hidden="1" x14ac:dyDescent="0.25">
      <c r="E28659" s="148"/>
    </row>
    <row r="28660" spans="5:5" hidden="1" x14ac:dyDescent="0.25">
      <c r="E28660" s="148"/>
    </row>
    <row r="28661" spans="5:5" hidden="1" x14ac:dyDescent="0.25">
      <c r="E28661" s="148"/>
    </row>
    <row r="28662" spans="5:5" hidden="1" x14ac:dyDescent="0.25"/>
    <row r="28663" spans="5:5" hidden="1" x14ac:dyDescent="0.25">
      <c r="E28663" s="148"/>
    </row>
    <row r="28664" spans="5:5" hidden="1" x14ac:dyDescent="0.25"/>
    <row r="28665" spans="5:5" hidden="1" x14ac:dyDescent="0.25"/>
    <row r="28666" spans="5:5" hidden="1" x14ac:dyDescent="0.25"/>
    <row r="28667" spans="5:5" hidden="1" x14ac:dyDescent="0.25"/>
    <row r="28668" spans="5:5" hidden="1" x14ac:dyDescent="0.25">
      <c r="E28668" s="148"/>
    </row>
    <row r="28669" spans="5:5" hidden="1" x14ac:dyDescent="0.25"/>
    <row r="28670" spans="5:5" hidden="1" x14ac:dyDescent="0.25"/>
    <row r="28671" spans="5:5" hidden="1" x14ac:dyDescent="0.25"/>
    <row r="28672" spans="5:5" hidden="1" x14ac:dyDescent="0.25"/>
    <row r="28673" spans="5:5" hidden="1" x14ac:dyDescent="0.25">
      <c r="E28673" s="148"/>
    </row>
    <row r="28674" spans="5:5" hidden="1" x14ac:dyDescent="0.25"/>
    <row r="28675" spans="5:5" hidden="1" x14ac:dyDescent="0.25"/>
    <row r="28676" spans="5:5" hidden="1" x14ac:dyDescent="0.25"/>
    <row r="28677" spans="5:5" hidden="1" x14ac:dyDescent="0.25"/>
    <row r="28678" spans="5:5" hidden="1" x14ac:dyDescent="0.25"/>
    <row r="28679" spans="5:5" hidden="1" x14ac:dyDescent="0.25"/>
    <row r="28680" spans="5:5" hidden="1" x14ac:dyDescent="0.25">
      <c r="E28680" s="148"/>
    </row>
    <row r="28681" spans="5:5" hidden="1" x14ac:dyDescent="0.25"/>
    <row r="28682" spans="5:5" hidden="1" x14ac:dyDescent="0.25"/>
    <row r="28683" spans="5:5" hidden="1" x14ac:dyDescent="0.25"/>
    <row r="28684" spans="5:5" hidden="1" x14ac:dyDescent="0.25">
      <c r="E28684" s="148"/>
    </row>
    <row r="28685" spans="5:5" hidden="1" x14ac:dyDescent="0.25"/>
    <row r="28686" spans="5:5" hidden="1" x14ac:dyDescent="0.25"/>
    <row r="28687" spans="5:5" hidden="1" x14ac:dyDescent="0.25">
      <c r="E28687" s="148"/>
    </row>
    <row r="28688" spans="5:5" hidden="1" x14ac:dyDescent="0.25"/>
    <row r="28689" spans="5:5" hidden="1" x14ac:dyDescent="0.25"/>
    <row r="28690" spans="5:5" hidden="1" x14ac:dyDescent="0.25"/>
    <row r="28691" spans="5:5" hidden="1" x14ac:dyDescent="0.25"/>
    <row r="28692" spans="5:5" hidden="1" x14ac:dyDescent="0.25"/>
    <row r="28693" spans="5:5" hidden="1" x14ac:dyDescent="0.25"/>
    <row r="28694" spans="5:5" hidden="1" x14ac:dyDescent="0.25">
      <c r="E28694" s="148"/>
    </row>
    <row r="28695" spans="5:5" hidden="1" x14ac:dyDescent="0.25"/>
    <row r="28696" spans="5:5" hidden="1" x14ac:dyDescent="0.25"/>
    <row r="28697" spans="5:5" hidden="1" x14ac:dyDescent="0.25"/>
    <row r="28698" spans="5:5" hidden="1" x14ac:dyDescent="0.25"/>
    <row r="28699" spans="5:5" hidden="1" x14ac:dyDescent="0.25"/>
    <row r="28700" spans="5:5" hidden="1" x14ac:dyDescent="0.25">
      <c r="E28700" s="148"/>
    </row>
    <row r="28701" spans="5:5" hidden="1" x14ac:dyDescent="0.25"/>
    <row r="28702" spans="5:5" hidden="1" x14ac:dyDescent="0.25"/>
    <row r="28703" spans="5:5" hidden="1" x14ac:dyDescent="0.25"/>
    <row r="28704" spans="5:5" hidden="1" x14ac:dyDescent="0.25"/>
    <row r="28705" spans="5:5" hidden="1" x14ac:dyDescent="0.25"/>
    <row r="28706" spans="5:5" hidden="1" x14ac:dyDescent="0.25"/>
    <row r="28707" spans="5:5" hidden="1" x14ac:dyDescent="0.25">
      <c r="E28707" s="148"/>
    </row>
    <row r="28708" spans="5:5" hidden="1" x14ac:dyDescent="0.25"/>
    <row r="28709" spans="5:5" hidden="1" x14ac:dyDescent="0.25"/>
    <row r="28710" spans="5:5" hidden="1" x14ac:dyDescent="0.25"/>
    <row r="28711" spans="5:5" hidden="1" x14ac:dyDescent="0.25"/>
    <row r="28712" spans="5:5" hidden="1" x14ac:dyDescent="0.25"/>
    <row r="28713" spans="5:5" hidden="1" x14ac:dyDescent="0.25">
      <c r="E28713" s="148"/>
    </row>
    <row r="28714" spans="5:5" hidden="1" x14ac:dyDescent="0.25"/>
    <row r="28715" spans="5:5" hidden="1" x14ac:dyDescent="0.25"/>
    <row r="28716" spans="5:5" hidden="1" x14ac:dyDescent="0.25"/>
    <row r="28717" spans="5:5" hidden="1" x14ac:dyDescent="0.25"/>
    <row r="28718" spans="5:5" hidden="1" x14ac:dyDescent="0.25">
      <c r="E28718" s="148"/>
    </row>
    <row r="28719" spans="5:5" hidden="1" x14ac:dyDescent="0.25"/>
    <row r="28720" spans="5:5" hidden="1" x14ac:dyDescent="0.25"/>
    <row r="28721" spans="5:5" hidden="1" x14ac:dyDescent="0.25"/>
    <row r="28722" spans="5:5" hidden="1" x14ac:dyDescent="0.25"/>
    <row r="28723" spans="5:5" hidden="1" x14ac:dyDescent="0.25"/>
    <row r="28724" spans="5:5" hidden="1" x14ac:dyDescent="0.25">
      <c r="E28724" s="148"/>
    </row>
    <row r="28725" spans="5:5" hidden="1" x14ac:dyDescent="0.25"/>
    <row r="28726" spans="5:5" hidden="1" x14ac:dyDescent="0.25"/>
    <row r="28727" spans="5:5" hidden="1" x14ac:dyDescent="0.25"/>
    <row r="28728" spans="5:5" hidden="1" x14ac:dyDescent="0.25"/>
    <row r="28729" spans="5:5" hidden="1" x14ac:dyDescent="0.25"/>
    <row r="28730" spans="5:5" hidden="1" x14ac:dyDescent="0.25"/>
    <row r="28731" spans="5:5" hidden="1" x14ac:dyDescent="0.25">
      <c r="E28731" s="148"/>
    </row>
    <row r="28732" spans="5:5" hidden="1" x14ac:dyDescent="0.25"/>
    <row r="28733" spans="5:5" hidden="1" x14ac:dyDescent="0.25"/>
    <row r="28734" spans="5:5" hidden="1" x14ac:dyDescent="0.25"/>
    <row r="28735" spans="5:5" hidden="1" x14ac:dyDescent="0.25"/>
    <row r="28736" spans="5:5" hidden="1" x14ac:dyDescent="0.25"/>
    <row r="28737" spans="5:5" hidden="1" x14ac:dyDescent="0.25">
      <c r="E28737" s="148"/>
    </row>
    <row r="28738" spans="5:5" hidden="1" x14ac:dyDescent="0.25"/>
    <row r="28739" spans="5:5" hidden="1" x14ac:dyDescent="0.25"/>
    <row r="28740" spans="5:5" hidden="1" x14ac:dyDescent="0.25"/>
    <row r="28741" spans="5:5" hidden="1" x14ac:dyDescent="0.25"/>
    <row r="28742" spans="5:5" hidden="1" x14ac:dyDescent="0.25"/>
    <row r="28743" spans="5:5" hidden="1" x14ac:dyDescent="0.25"/>
    <row r="28744" spans="5:5" hidden="1" x14ac:dyDescent="0.25">
      <c r="E28744" s="148"/>
    </row>
    <row r="28745" spans="5:5" hidden="1" x14ac:dyDescent="0.25"/>
    <row r="28746" spans="5:5" hidden="1" x14ac:dyDescent="0.25"/>
    <row r="28747" spans="5:5" hidden="1" x14ac:dyDescent="0.25"/>
    <row r="28748" spans="5:5" hidden="1" x14ac:dyDescent="0.25"/>
    <row r="28749" spans="5:5" hidden="1" x14ac:dyDescent="0.25"/>
    <row r="28750" spans="5:5" hidden="1" x14ac:dyDescent="0.25">
      <c r="E28750" s="148"/>
    </row>
    <row r="28751" spans="5:5" hidden="1" x14ac:dyDescent="0.25"/>
    <row r="28752" spans="5:5" hidden="1" x14ac:dyDescent="0.25"/>
    <row r="28753" spans="5:5" hidden="1" x14ac:dyDescent="0.25"/>
    <row r="28754" spans="5:5" hidden="1" x14ac:dyDescent="0.25"/>
    <row r="28755" spans="5:5" hidden="1" x14ac:dyDescent="0.25"/>
    <row r="28756" spans="5:5" hidden="1" x14ac:dyDescent="0.25">
      <c r="E28756" s="148"/>
    </row>
    <row r="28757" spans="5:5" hidden="1" x14ac:dyDescent="0.25"/>
    <row r="28758" spans="5:5" hidden="1" x14ac:dyDescent="0.25"/>
    <row r="28759" spans="5:5" hidden="1" x14ac:dyDescent="0.25"/>
    <row r="28760" spans="5:5" hidden="1" x14ac:dyDescent="0.25"/>
    <row r="28761" spans="5:5" hidden="1" x14ac:dyDescent="0.25"/>
    <row r="28762" spans="5:5" hidden="1" x14ac:dyDescent="0.25">
      <c r="E28762" s="148"/>
    </row>
    <row r="28763" spans="5:5" hidden="1" x14ac:dyDescent="0.25"/>
    <row r="28764" spans="5:5" hidden="1" x14ac:dyDescent="0.25"/>
    <row r="28765" spans="5:5" hidden="1" x14ac:dyDescent="0.25"/>
    <row r="28766" spans="5:5" hidden="1" x14ac:dyDescent="0.25"/>
    <row r="28767" spans="5:5" hidden="1" x14ac:dyDescent="0.25"/>
    <row r="28768" spans="5:5" hidden="1" x14ac:dyDescent="0.25">
      <c r="E28768" s="148"/>
    </row>
    <row r="28769" spans="5:5" hidden="1" x14ac:dyDescent="0.25"/>
    <row r="28770" spans="5:5" hidden="1" x14ac:dyDescent="0.25"/>
    <row r="28771" spans="5:5" hidden="1" x14ac:dyDescent="0.25"/>
    <row r="28772" spans="5:5" hidden="1" x14ac:dyDescent="0.25"/>
    <row r="28773" spans="5:5" hidden="1" x14ac:dyDescent="0.25"/>
    <row r="28774" spans="5:5" hidden="1" x14ac:dyDescent="0.25"/>
    <row r="28775" spans="5:5" hidden="1" x14ac:dyDescent="0.25"/>
    <row r="28776" spans="5:5" hidden="1" x14ac:dyDescent="0.25">
      <c r="E28776" s="148"/>
    </row>
    <row r="28777" spans="5:5" hidden="1" x14ac:dyDescent="0.25"/>
    <row r="28778" spans="5:5" hidden="1" x14ac:dyDescent="0.25"/>
    <row r="28779" spans="5:5" hidden="1" x14ac:dyDescent="0.25"/>
    <row r="28780" spans="5:5" hidden="1" x14ac:dyDescent="0.25"/>
    <row r="28781" spans="5:5" hidden="1" x14ac:dyDescent="0.25"/>
    <row r="28782" spans="5:5" hidden="1" x14ac:dyDescent="0.25">
      <c r="E28782" s="148"/>
    </row>
    <row r="28783" spans="5:5" hidden="1" x14ac:dyDescent="0.25"/>
    <row r="28784" spans="5:5" hidden="1" x14ac:dyDescent="0.25"/>
    <row r="28785" spans="5:5" hidden="1" x14ac:dyDescent="0.25"/>
    <row r="28786" spans="5:5" hidden="1" x14ac:dyDescent="0.25"/>
    <row r="28787" spans="5:5" hidden="1" x14ac:dyDescent="0.25"/>
    <row r="28788" spans="5:5" hidden="1" x14ac:dyDescent="0.25"/>
    <row r="28789" spans="5:5" hidden="1" x14ac:dyDescent="0.25">
      <c r="E28789" s="148"/>
    </row>
    <row r="28790" spans="5:5" hidden="1" x14ac:dyDescent="0.25"/>
    <row r="28791" spans="5:5" hidden="1" x14ac:dyDescent="0.25"/>
    <row r="28792" spans="5:5" hidden="1" x14ac:dyDescent="0.25"/>
    <row r="28793" spans="5:5" hidden="1" x14ac:dyDescent="0.25"/>
    <row r="28794" spans="5:5" hidden="1" x14ac:dyDescent="0.25"/>
    <row r="28795" spans="5:5" hidden="1" x14ac:dyDescent="0.25">
      <c r="E28795" s="148"/>
    </row>
    <row r="28796" spans="5:5" hidden="1" x14ac:dyDescent="0.25"/>
    <row r="28797" spans="5:5" hidden="1" x14ac:dyDescent="0.25"/>
    <row r="28798" spans="5:5" hidden="1" x14ac:dyDescent="0.25"/>
    <row r="28799" spans="5:5" hidden="1" x14ac:dyDescent="0.25"/>
    <row r="28800" spans="5:5" hidden="1" x14ac:dyDescent="0.25"/>
    <row r="28801" spans="5:5" hidden="1" x14ac:dyDescent="0.25"/>
    <row r="28802" spans="5:5" hidden="1" x14ac:dyDescent="0.25">
      <c r="E28802" s="148"/>
    </row>
    <row r="28803" spans="5:5" hidden="1" x14ac:dyDescent="0.25"/>
    <row r="28804" spans="5:5" hidden="1" x14ac:dyDescent="0.25"/>
    <row r="28805" spans="5:5" hidden="1" x14ac:dyDescent="0.25"/>
    <row r="28806" spans="5:5" hidden="1" x14ac:dyDescent="0.25"/>
    <row r="28807" spans="5:5" hidden="1" x14ac:dyDescent="0.25"/>
    <row r="28808" spans="5:5" hidden="1" x14ac:dyDescent="0.25">
      <c r="E28808" s="148"/>
    </row>
    <row r="28809" spans="5:5" hidden="1" x14ac:dyDescent="0.25"/>
    <row r="28810" spans="5:5" hidden="1" x14ac:dyDescent="0.25"/>
    <row r="28811" spans="5:5" hidden="1" x14ac:dyDescent="0.25">
      <c r="E28811" s="148"/>
    </row>
    <row r="28812" spans="5:5" hidden="1" x14ac:dyDescent="0.25"/>
    <row r="28813" spans="5:5" hidden="1" x14ac:dyDescent="0.25"/>
    <row r="28814" spans="5:5" hidden="1" x14ac:dyDescent="0.25">
      <c r="E28814" s="148"/>
    </row>
    <row r="28815" spans="5:5" hidden="1" x14ac:dyDescent="0.25">
      <c r="E28815" s="148"/>
    </row>
    <row r="28816" spans="5:5" hidden="1" x14ac:dyDescent="0.25"/>
    <row r="28817" spans="5:5" hidden="1" x14ac:dyDescent="0.25"/>
    <row r="28818" spans="5:5" hidden="1" x14ac:dyDescent="0.25"/>
    <row r="28819" spans="5:5" hidden="1" x14ac:dyDescent="0.25"/>
    <row r="28820" spans="5:5" hidden="1" x14ac:dyDescent="0.25">
      <c r="E28820" s="148"/>
    </row>
    <row r="28821" spans="5:5" hidden="1" x14ac:dyDescent="0.25"/>
    <row r="28822" spans="5:5" hidden="1" x14ac:dyDescent="0.25"/>
    <row r="28823" spans="5:5" hidden="1" x14ac:dyDescent="0.25"/>
    <row r="28824" spans="5:5" hidden="1" x14ac:dyDescent="0.25"/>
    <row r="28825" spans="5:5" hidden="1" x14ac:dyDescent="0.25"/>
    <row r="28826" spans="5:5" hidden="1" x14ac:dyDescent="0.25">
      <c r="E28826" s="148"/>
    </row>
    <row r="28827" spans="5:5" hidden="1" x14ac:dyDescent="0.25"/>
    <row r="28828" spans="5:5" hidden="1" x14ac:dyDescent="0.25"/>
    <row r="28829" spans="5:5" hidden="1" x14ac:dyDescent="0.25"/>
    <row r="28830" spans="5:5" hidden="1" x14ac:dyDescent="0.25"/>
    <row r="28831" spans="5:5" hidden="1" x14ac:dyDescent="0.25"/>
    <row r="28832" spans="5:5" hidden="1" x14ac:dyDescent="0.25">
      <c r="E28832" s="148"/>
    </row>
    <row r="28833" spans="5:5" hidden="1" x14ac:dyDescent="0.25"/>
    <row r="28834" spans="5:5" hidden="1" x14ac:dyDescent="0.25"/>
    <row r="28835" spans="5:5" hidden="1" x14ac:dyDescent="0.25"/>
    <row r="28836" spans="5:5" hidden="1" x14ac:dyDescent="0.25"/>
    <row r="28837" spans="5:5" hidden="1" x14ac:dyDescent="0.25"/>
    <row r="28838" spans="5:5" hidden="1" x14ac:dyDescent="0.25"/>
    <row r="28839" spans="5:5" hidden="1" x14ac:dyDescent="0.25">
      <c r="E28839" s="148"/>
    </row>
    <row r="28840" spans="5:5" hidden="1" x14ac:dyDescent="0.25"/>
    <row r="28841" spans="5:5" hidden="1" x14ac:dyDescent="0.25"/>
    <row r="28842" spans="5:5" hidden="1" x14ac:dyDescent="0.25"/>
    <row r="28843" spans="5:5" hidden="1" x14ac:dyDescent="0.25"/>
    <row r="28844" spans="5:5" hidden="1" x14ac:dyDescent="0.25"/>
    <row r="28845" spans="5:5" hidden="1" x14ac:dyDescent="0.25">
      <c r="E28845" s="148"/>
    </row>
    <row r="28846" spans="5:5" hidden="1" x14ac:dyDescent="0.25"/>
    <row r="28847" spans="5:5" hidden="1" x14ac:dyDescent="0.25"/>
    <row r="28848" spans="5:5" hidden="1" x14ac:dyDescent="0.25"/>
    <row r="28849" spans="5:5" hidden="1" x14ac:dyDescent="0.25"/>
    <row r="28850" spans="5:5" hidden="1" x14ac:dyDescent="0.25"/>
    <row r="28851" spans="5:5" hidden="1" x14ac:dyDescent="0.25"/>
    <row r="28852" spans="5:5" hidden="1" x14ac:dyDescent="0.25">
      <c r="E28852" s="148"/>
    </row>
    <row r="28853" spans="5:5" hidden="1" x14ac:dyDescent="0.25"/>
    <row r="28854" spans="5:5" hidden="1" x14ac:dyDescent="0.25"/>
    <row r="28855" spans="5:5" hidden="1" x14ac:dyDescent="0.25"/>
    <row r="28856" spans="5:5" hidden="1" x14ac:dyDescent="0.25"/>
    <row r="28857" spans="5:5" hidden="1" x14ac:dyDescent="0.25"/>
    <row r="28858" spans="5:5" hidden="1" x14ac:dyDescent="0.25">
      <c r="E28858" s="148"/>
    </row>
    <row r="28859" spans="5:5" hidden="1" x14ac:dyDescent="0.25"/>
    <row r="28860" spans="5:5" hidden="1" x14ac:dyDescent="0.25"/>
    <row r="28861" spans="5:5" hidden="1" x14ac:dyDescent="0.25"/>
    <row r="28862" spans="5:5" hidden="1" x14ac:dyDescent="0.25">
      <c r="E28862" s="148"/>
    </row>
    <row r="28863" spans="5:5" hidden="1" x14ac:dyDescent="0.25"/>
    <row r="28864" spans="5:5" hidden="1" x14ac:dyDescent="0.25"/>
    <row r="28865" spans="5:5" hidden="1" x14ac:dyDescent="0.25"/>
    <row r="28866" spans="5:5" hidden="1" x14ac:dyDescent="0.25"/>
    <row r="28867" spans="5:5" hidden="1" x14ac:dyDescent="0.25"/>
    <row r="28868" spans="5:5" hidden="1" x14ac:dyDescent="0.25">
      <c r="E28868" s="148"/>
    </row>
    <row r="28869" spans="5:5" hidden="1" x14ac:dyDescent="0.25"/>
    <row r="28870" spans="5:5" hidden="1" x14ac:dyDescent="0.25"/>
    <row r="28871" spans="5:5" hidden="1" x14ac:dyDescent="0.25"/>
    <row r="28872" spans="5:5" hidden="1" x14ac:dyDescent="0.25"/>
    <row r="28873" spans="5:5" hidden="1" x14ac:dyDescent="0.25"/>
    <row r="28874" spans="5:5" hidden="1" x14ac:dyDescent="0.25">
      <c r="E28874" s="148"/>
    </row>
    <row r="28875" spans="5:5" hidden="1" x14ac:dyDescent="0.25"/>
    <row r="28876" spans="5:5" hidden="1" x14ac:dyDescent="0.25"/>
    <row r="28877" spans="5:5" hidden="1" x14ac:dyDescent="0.25"/>
    <row r="28878" spans="5:5" hidden="1" x14ac:dyDescent="0.25"/>
    <row r="28879" spans="5:5" hidden="1" x14ac:dyDescent="0.25">
      <c r="E28879" s="148"/>
    </row>
    <row r="28880" spans="5:5" hidden="1" x14ac:dyDescent="0.25"/>
    <row r="28881" spans="5:5" hidden="1" x14ac:dyDescent="0.25"/>
    <row r="28882" spans="5:5" hidden="1" x14ac:dyDescent="0.25"/>
    <row r="28883" spans="5:5" hidden="1" x14ac:dyDescent="0.25"/>
    <row r="28884" spans="5:5" hidden="1" x14ac:dyDescent="0.25"/>
    <row r="28885" spans="5:5" hidden="1" x14ac:dyDescent="0.25"/>
    <row r="28886" spans="5:5" hidden="1" x14ac:dyDescent="0.25">
      <c r="E28886" s="148"/>
    </row>
    <row r="28887" spans="5:5" hidden="1" x14ac:dyDescent="0.25"/>
    <row r="28888" spans="5:5" hidden="1" x14ac:dyDescent="0.25"/>
    <row r="28889" spans="5:5" hidden="1" x14ac:dyDescent="0.25"/>
    <row r="28890" spans="5:5" hidden="1" x14ac:dyDescent="0.25"/>
    <row r="28891" spans="5:5" hidden="1" x14ac:dyDescent="0.25"/>
    <row r="28892" spans="5:5" hidden="1" x14ac:dyDescent="0.25"/>
    <row r="28893" spans="5:5" hidden="1" x14ac:dyDescent="0.25">
      <c r="E28893" s="148"/>
    </row>
    <row r="28894" spans="5:5" hidden="1" x14ac:dyDescent="0.25"/>
    <row r="28895" spans="5:5" hidden="1" x14ac:dyDescent="0.25"/>
    <row r="28896" spans="5:5" hidden="1" x14ac:dyDescent="0.25"/>
    <row r="28897" spans="5:5" hidden="1" x14ac:dyDescent="0.25"/>
    <row r="28898" spans="5:5" hidden="1" x14ac:dyDescent="0.25"/>
    <row r="28899" spans="5:5" hidden="1" x14ac:dyDescent="0.25"/>
    <row r="28900" spans="5:5" hidden="1" x14ac:dyDescent="0.25">
      <c r="E28900" s="148"/>
    </row>
    <row r="28901" spans="5:5" hidden="1" x14ac:dyDescent="0.25"/>
    <row r="28902" spans="5:5" hidden="1" x14ac:dyDescent="0.25"/>
    <row r="28903" spans="5:5" hidden="1" x14ac:dyDescent="0.25"/>
    <row r="28904" spans="5:5" hidden="1" x14ac:dyDescent="0.25"/>
    <row r="28905" spans="5:5" hidden="1" x14ac:dyDescent="0.25"/>
    <row r="28906" spans="5:5" hidden="1" x14ac:dyDescent="0.25">
      <c r="E28906" s="148"/>
    </row>
    <row r="28907" spans="5:5" hidden="1" x14ac:dyDescent="0.25"/>
    <row r="28908" spans="5:5" hidden="1" x14ac:dyDescent="0.25"/>
    <row r="28909" spans="5:5" hidden="1" x14ac:dyDescent="0.25"/>
    <row r="28910" spans="5:5" hidden="1" x14ac:dyDescent="0.25">
      <c r="E28910" s="148"/>
    </row>
    <row r="28911" spans="5:5" hidden="1" x14ac:dyDescent="0.25"/>
    <row r="28912" spans="5:5" hidden="1" x14ac:dyDescent="0.25"/>
    <row r="28913" spans="5:5" hidden="1" x14ac:dyDescent="0.25"/>
    <row r="28914" spans="5:5" hidden="1" x14ac:dyDescent="0.25"/>
    <row r="28915" spans="5:5" hidden="1" x14ac:dyDescent="0.25"/>
    <row r="28916" spans="5:5" hidden="1" x14ac:dyDescent="0.25">
      <c r="E28916" s="148"/>
    </row>
    <row r="28917" spans="5:5" hidden="1" x14ac:dyDescent="0.25"/>
    <row r="28918" spans="5:5" hidden="1" x14ac:dyDescent="0.25"/>
    <row r="28919" spans="5:5" hidden="1" x14ac:dyDescent="0.25"/>
    <row r="28920" spans="5:5" hidden="1" x14ac:dyDescent="0.25"/>
    <row r="28921" spans="5:5" hidden="1" x14ac:dyDescent="0.25"/>
    <row r="28922" spans="5:5" hidden="1" x14ac:dyDescent="0.25">
      <c r="E28922" s="148"/>
    </row>
    <row r="28923" spans="5:5" hidden="1" x14ac:dyDescent="0.25"/>
    <row r="28924" spans="5:5" hidden="1" x14ac:dyDescent="0.25"/>
    <row r="28925" spans="5:5" hidden="1" x14ac:dyDescent="0.25"/>
    <row r="28926" spans="5:5" hidden="1" x14ac:dyDescent="0.25"/>
    <row r="28927" spans="5:5" hidden="1" x14ac:dyDescent="0.25"/>
    <row r="28928" spans="5:5" hidden="1" x14ac:dyDescent="0.25"/>
    <row r="28929" spans="5:5" hidden="1" x14ac:dyDescent="0.25">
      <c r="E28929" s="148"/>
    </row>
    <row r="28930" spans="5:5" hidden="1" x14ac:dyDescent="0.25"/>
    <row r="28931" spans="5:5" hidden="1" x14ac:dyDescent="0.25"/>
    <row r="28932" spans="5:5" hidden="1" x14ac:dyDescent="0.25"/>
    <row r="28933" spans="5:5" hidden="1" x14ac:dyDescent="0.25"/>
    <row r="28934" spans="5:5" hidden="1" x14ac:dyDescent="0.25"/>
    <row r="28935" spans="5:5" hidden="1" x14ac:dyDescent="0.25"/>
    <row r="28936" spans="5:5" hidden="1" x14ac:dyDescent="0.25"/>
    <row r="28937" spans="5:5" hidden="1" x14ac:dyDescent="0.25">
      <c r="E28937" s="148"/>
    </row>
    <row r="28938" spans="5:5" hidden="1" x14ac:dyDescent="0.25"/>
    <row r="28939" spans="5:5" hidden="1" x14ac:dyDescent="0.25"/>
    <row r="28940" spans="5:5" hidden="1" x14ac:dyDescent="0.25"/>
    <row r="28941" spans="5:5" hidden="1" x14ac:dyDescent="0.25"/>
    <row r="28942" spans="5:5" hidden="1" x14ac:dyDescent="0.25"/>
    <row r="28943" spans="5:5" hidden="1" x14ac:dyDescent="0.25">
      <c r="E28943" s="148"/>
    </row>
    <row r="28944" spans="5:5" hidden="1" x14ac:dyDescent="0.25"/>
    <row r="28945" spans="5:5" hidden="1" x14ac:dyDescent="0.25"/>
    <row r="28946" spans="5:5" hidden="1" x14ac:dyDescent="0.25"/>
    <row r="28947" spans="5:5" hidden="1" x14ac:dyDescent="0.25"/>
    <row r="28948" spans="5:5" hidden="1" x14ac:dyDescent="0.25"/>
    <row r="28949" spans="5:5" hidden="1" x14ac:dyDescent="0.25"/>
    <row r="28950" spans="5:5" hidden="1" x14ac:dyDescent="0.25">
      <c r="E28950" s="148"/>
    </row>
    <row r="28951" spans="5:5" hidden="1" x14ac:dyDescent="0.25"/>
    <row r="28952" spans="5:5" hidden="1" x14ac:dyDescent="0.25"/>
    <row r="28953" spans="5:5" hidden="1" x14ac:dyDescent="0.25"/>
    <row r="28954" spans="5:5" hidden="1" x14ac:dyDescent="0.25">
      <c r="E28954" s="148"/>
    </row>
    <row r="28955" spans="5:5" hidden="1" x14ac:dyDescent="0.25"/>
    <row r="28956" spans="5:5" hidden="1" x14ac:dyDescent="0.25"/>
    <row r="28957" spans="5:5" hidden="1" x14ac:dyDescent="0.25"/>
    <row r="28958" spans="5:5" hidden="1" x14ac:dyDescent="0.25"/>
    <row r="28959" spans="5:5" hidden="1" x14ac:dyDescent="0.25"/>
    <row r="28960" spans="5:5" hidden="1" x14ac:dyDescent="0.25">
      <c r="E28960" s="148"/>
    </row>
    <row r="28961" spans="5:5" hidden="1" x14ac:dyDescent="0.25"/>
    <row r="28962" spans="5:5" hidden="1" x14ac:dyDescent="0.25"/>
    <row r="28963" spans="5:5" hidden="1" x14ac:dyDescent="0.25"/>
    <row r="28964" spans="5:5" hidden="1" x14ac:dyDescent="0.25"/>
    <row r="28965" spans="5:5" hidden="1" x14ac:dyDescent="0.25"/>
    <row r="28966" spans="5:5" hidden="1" x14ac:dyDescent="0.25"/>
    <row r="28967" spans="5:5" hidden="1" x14ac:dyDescent="0.25">
      <c r="E28967" s="148"/>
    </row>
    <row r="28968" spans="5:5" hidden="1" x14ac:dyDescent="0.25"/>
    <row r="28969" spans="5:5" hidden="1" x14ac:dyDescent="0.25"/>
    <row r="28970" spans="5:5" hidden="1" x14ac:dyDescent="0.25"/>
    <row r="28971" spans="5:5" hidden="1" x14ac:dyDescent="0.25"/>
    <row r="28972" spans="5:5" hidden="1" x14ac:dyDescent="0.25"/>
    <row r="28973" spans="5:5" hidden="1" x14ac:dyDescent="0.25">
      <c r="E28973" s="148"/>
    </row>
    <row r="28974" spans="5:5" hidden="1" x14ac:dyDescent="0.25"/>
    <row r="28975" spans="5:5" hidden="1" x14ac:dyDescent="0.25"/>
    <row r="28976" spans="5:5" hidden="1" x14ac:dyDescent="0.25"/>
    <row r="28977" spans="5:5" hidden="1" x14ac:dyDescent="0.25"/>
    <row r="28978" spans="5:5" hidden="1" x14ac:dyDescent="0.25">
      <c r="E28978" s="148"/>
    </row>
    <row r="28979" spans="5:5" hidden="1" x14ac:dyDescent="0.25"/>
    <row r="28980" spans="5:5" hidden="1" x14ac:dyDescent="0.25"/>
    <row r="28981" spans="5:5" hidden="1" x14ac:dyDescent="0.25"/>
    <row r="28982" spans="5:5" hidden="1" x14ac:dyDescent="0.25"/>
    <row r="28983" spans="5:5" hidden="1" x14ac:dyDescent="0.25"/>
    <row r="28984" spans="5:5" hidden="1" x14ac:dyDescent="0.25"/>
    <row r="28985" spans="5:5" hidden="1" x14ac:dyDescent="0.25">
      <c r="E28985" s="148"/>
    </row>
    <row r="28986" spans="5:5" hidden="1" x14ac:dyDescent="0.25"/>
    <row r="28987" spans="5:5" hidden="1" x14ac:dyDescent="0.25"/>
    <row r="28988" spans="5:5" hidden="1" x14ac:dyDescent="0.25"/>
    <row r="28989" spans="5:5" hidden="1" x14ac:dyDescent="0.25"/>
    <row r="28990" spans="5:5" hidden="1" x14ac:dyDescent="0.25"/>
    <row r="28991" spans="5:5" hidden="1" x14ac:dyDescent="0.25">
      <c r="E28991" s="148"/>
    </row>
    <row r="28992" spans="5:5" hidden="1" x14ac:dyDescent="0.25"/>
    <row r="28993" spans="5:5" hidden="1" x14ac:dyDescent="0.25">
      <c r="E28993" s="148"/>
    </row>
    <row r="28994" spans="5:5" hidden="1" x14ac:dyDescent="0.25">
      <c r="E28994" s="148"/>
    </row>
    <row r="28995" spans="5:5" hidden="1" x14ac:dyDescent="0.25"/>
    <row r="28996" spans="5:5" hidden="1" x14ac:dyDescent="0.25"/>
    <row r="28997" spans="5:5" hidden="1" x14ac:dyDescent="0.25">
      <c r="E28997" s="148"/>
    </row>
    <row r="28998" spans="5:5" hidden="1" x14ac:dyDescent="0.25">
      <c r="E28998" s="148"/>
    </row>
    <row r="28999" spans="5:5" hidden="1" x14ac:dyDescent="0.25"/>
    <row r="29000" spans="5:5" hidden="1" x14ac:dyDescent="0.25"/>
    <row r="29001" spans="5:5" hidden="1" x14ac:dyDescent="0.25"/>
    <row r="29002" spans="5:5" hidden="1" x14ac:dyDescent="0.25"/>
    <row r="29003" spans="5:5" hidden="1" x14ac:dyDescent="0.25"/>
    <row r="29004" spans="5:5" hidden="1" x14ac:dyDescent="0.25">
      <c r="E29004" s="148"/>
    </row>
    <row r="29005" spans="5:5" hidden="1" x14ac:dyDescent="0.25"/>
    <row r="29006" spans="5:5" hidden="1" x14ac:dyDescent="0.25"/>
    <row r="29007" spans="5:5" hidden="1" x14ac:dyDescent="0.25"/>
    <row r="29008" spans="5:5" hidden="1" x14ac:dyDescent="0.25"/>
    <row r="29009" spans="5:5" hidden="1" x14ac:dyDescent="0.25">
      <c r="E29009" s="148"/>
    </row>
    <row r="29010" spans="5:5" hidden="1" x14ac:dyDescent="0.25"/>
    <row r="29011" spans="5:5" hidden="1" x14ac:dyDescent="0.25"/>
    <row r="29012" spans="5:5" hidden="1" x14ac:dyDescent="0.25"/>
    <row r="29013" spans="5:5" hidden="1" x14ac:dyDescent="0.25"/>
    <row r="29014" spans="5:5" hidden="1" x14ac:dyDescent="0.25"/>
    <row r="29015" spans="5:5" hidden="1" x14ac:dyDescent="0.25"/>
    <row r="29016" spans="5:5" hidden="1" x14ac:dyDescent="0.25">
      <c r="E29016" s="148"/>
    </row>
    <row r="29017" spans="5:5" hidden="1" x14ac:dyDescent="0.25"/>
    <row r="29018" spans="5:5" hidden="1" x14ac:dyDescent="0.25"/>
    <row r="29019" spans="5:5" hidden="1" x14ac:dyDescent="0.25"/>
    <row r="29020" spans="5:5" hidden="1" x14ac:dyDescent="0.25"/>
    <row r="29021" spans="5:5" hidden="1" x14ac:dyDescent="0.25"/>
    <row r="29022" spans="5:5" hidden="1" x14ac:dyDescent="0.25">
      <c r="E29022" s="148"/>
    </row>
    <row r="29023" spans="5:5" hidden="1" x14ac:dyDescent="0.25"/>
    <row r="29024" spans="5:5" hidden="1" x14ac:dyDescent="0.25"/>
    <row r="29025" spans="5:5" hidden="1" x14ac:dyDescent="0.25"/>
    <row r="29026" spans="5:5" hidden="1" x14ac:dyDescent="0.25"/>
    <row r="29027" spans="5:5" hidden="1" x14ac:dyDescent="0.25"/>
    <row r="29028" spans="5:5" hidden="1" x14ac:dyDescent="0.25"/>
    <row r="29029" spans="5:5" hidden="1" x14ac:dyDescent="0.25"/>
    <row r="29030" spans="5:5" hidden="1" x14ac:dyDescent="0.25">
      <c r="E29030" s="148"/>
    </row>
    <row r="29031" spans="5:5" hidden="1" x14ac:dyDescent="0.25"/>
    <row r="29032" spans="5:5" hidden="1" x14ac:dyDescent="0.25"/>
    <row r="29033" spans="5:5" hidden="1" x14ac:dyDescent="0.25"/>
    <row r="29034" spans="5:5" hidden="1" x14ac:dyDescent="0.25"/>
    <row r="29035" spans="5:5" hidden="1" x14ac:dyDescent="0.25"/>
    <row r="29036" spans="5:5" hidden="1" x14ac:dyDescent="0.25">
      <c r="E29036" s="148"/>
    </row>
    <row r="29037" spans="5:5" hidden="1" x14ac:dyDescent="0.25"/>
    <row r="29038" spans="5:5" hidden="1" x14ac:dyDescent="0.25"/>
    <row r="29039" spans="5:5" hidden="1" x14ac:dyDescent="0.25"/>
    <row r="29040" spans="5:5" hidden="1" x14ac:dyDescent="0.25"/>
    <row r="29041" spans="5:5" hidden="1" x14ac:dyDescent="0.25"/>
    <row r="29042" spans="5:5" hidden="1" x14ac:dyDescent="0.25">
      <c r="E29042" s="148"/>
    </row>
    <row r="29043" spans="5:5" hidden="1" x14ac:dyDescent="0.25"/>
    <row r="29044" spans="5:5" hidden="1" x14ac:dyDescent="0.25"/>
    <row r="29045" spans="5:5" hidden="1" x14ac:dyDescent="0.25"/>
    <row r="29046" spans="5:5" hidden="1" x14ac:dyDescent="0.25"/>
    <row r="29047" spans="5:5" hidden="1" x14ac:dyDescent="0.25"/>
    <row r="29048" spans="5:5" hidden="1" x14ac:dyDescent="0.25"/>
    <row r="29049" spans="5:5" hidden="1" x14ac:dyDescent="0.25">
      <c r="E29049" s="148"/>
    </row>
    <row r="29050" spans="5:5" hidden="1" x14ac:dyDescent="0.25"/>
    <row r="29051" spans="5:5" hidden="1" x14ac:dyDescent="0.25"/>
    <row r="29052" spans="5:5" hidden="1" x14ac:dyDescent="0.25"/>
    <row r="29053" spans="5:5" hidden="1" x14ac:dyDescent="0.25"/>
    <row r="29054" spans="5:5" hidden="1" x14ac:dyDescent="0.25"/>
    <row r="29055" spans="5:5" hidden="1" x14ac:dyDescent="0.25">
      <c r="E29055" s="148"/>
    </row>
    <row r="29056" spans="5:5" hidden="1" x14ac:dyDescent="0.25"/>
    <row r="29057" spans="5:5" hidden="1" x14ac:dyDescent="0.25"/>
    <row r="29058" spans="5:5" hidden="1" x14ac:dyDescent="0.25"/>
    <row r="29059" spans="5:5" hidden="1" x14ac:dyDescent="0.25"/>
    <row r="29060" spans="5:5" hidden="1" x14ac:dyDescent="0.25"/>
    <row r="29061" spans="5:5" hidden="1" x14ac:dyDescent="0.25"/>
    <row r="29062" spans="5:5" hidden="1" x14ac:dyDescent="0.25">
      <c r="E29062" s="148"/>
    </row>
    <row r="29063" spans="5:5" hidden="1" x14ac:dyDescent="0.25"/>
    <row r="29064" spans="5:5" hidden="1" x14ac:dyDescent="0.25"/>
    <row r="29065" spans="5:5" hidden="1" x14ac:dyDescent="0.25"/>
    <row r="29066" spans="5:5" hidden="1" x14ac:dyDescent="0.25">
      <c r="E29066" s="148"/>
    </row>
    <row r="29067" spans="5:5" hidden="1" x14ac:dyDescent="0.25"/>
    <row r="29068" spans="5:5" hidden="1" x14ac:dyDescent="0.25"/>
    <row r="29069" spans="5:5" hidden="1" x14ac:dyDescent="0.25"/>
    <row r="29070" spans="5:5" hidden="1" x14ac:dyDescent="0.25"/>
    <row r="29071" spans="5:5" hidden="1" x14ac:dyDescent="0.25">
      <c r="E29071" s="148"/>
    </row>
    <row r="29072" spans="5:5" hidden="1" x14ac:dyDescent="0.25"/>
    <row r="29073" spans="5:5" hidden="1" x14ac:dyDescent="0.25"/>
    <row r="29074" spans="5:5" hidden="1" x14ac:dyDescent="0.25"/>
    <row r="29075" spans="5:5" hidden="1" x14ac:dyDescent="0.25"/>
    <row r="29076" spans="5:5" hidden="1" x14ac:dyDescent="0.25"/>
    <row r="29077" spans="5:5" hidden="1" x14ac:dyDescent="0.25"/>
    <row r="29078" spans="5:5" hidden="1" x14ac:dyDescent="0.25">
      <c r="E29078" s="148"/>
    </row>
    <row r="29079" spans="5:5" hidden="1" x14ac:dyDescent="0.25"/>
    <row r="29080" spans="5:5" hidden="1" x14ac:dyDescent="0.25"/>
    <row r="29081" spans="5:5" hidden="1" x14ac:dyDescent="0.25"/>
    <row r="29082" spans="5:5" hidden="1" x14ac:dyDescent="0.25"/>
    <row r="29083" spans="5:5" hidden="1" x14ac:dyDescent="0.25"/>
    <row r="29084" spans="5:5" hidden="1" x14ac:dyDescent="0.25"/>
    <row r="29085" spans="5:5" hidden="1" x14ac:dyDescent="0.25">
      <c r="E29085" s="148"/>
    </row>
    <row r="29086" spans="5:5" hidden="1" x14ac:dyDescent="0.25"/>
    <row r="29087" spans="5:5" hidden="1" x14ac:dyDescent="0.25"/>
    <row r="29088" spans="5:5" hidden="1" x14ac:dyDescent="0.25"/>
    <row r="29089" spans="5:5" hidden="1" x14ac:dyDescent="0.25"/>
    <row r="29090" spans="5:5" hidden="1" x14ac:dyDescent="0.25">
      <c r="E29090" s="148"/>
    </row>
    <row r="29091" spans="5:5" hidden="1" x14ac:dyDescent="0.25"/>
    <row r="29092" spans="5:5" hidden="1" x14ac:dyDescent="0.25"/>
    <row r="29093" spans="5:5" hidden="1" x14ac:dyDescent="0.25"/>
    <row r="29094" spans="5:5" hidden="1" x14ac:dyDescent="0.25"/>
    <row r="29095" spans="5:5" hidden="1" x14ac:dyDescent="0.25"/>
    <row r="29096" spans="5:5" hidden="1" x14ac:dyDescent="0.25">
      <c r="E29096" s="148"/>
    </row>
    <row r="29097" spans="5:5" hidden="1" x14ac:dyDescent="0.25"/>
    <row r="29098" spans="5:5" hidden="1" x14ac:dyDescent="0.25"/>
    <row r="29099" spans="5:5" hidden="1" x14ac:dyDescent="0.25"/>
    <row r="29100" spans="5:5" hidden="1" x14ac:dyDescent="0.25"/>
    <row r="29101" spans="5:5" hidden="1" x14ac:dyDescent="0.25"/>
    <row r="29102" spans="5:5" hidden="1" x14ac:dyDescent="0.25"/>
    <row r="29103" spans="5:5" hidden="1" x14ac:dyDescent="0.25"/>
    <row r="29104" spans="5:5" hidden="1" x14ac:dyDescent="0.25">
      <c r="E29104" s="148"/>
    </row>
    <row r="29105" spans="5:5" hidden="1" x14ac:dyDescent="0.25"/>
    <row r="29106" spans="5:5" hidden="1" x14ac:dyDescent="0.25"/>
    <row r="29107" spans="5:5" hidden="1" x14ac:dyDescent="0.25"/>
    <row r="29108" spans="5:5" hidden="1" x14ac:dyDescent="0.25"/>
    <row r="29109" spans="5:5" hidden="1" x14ac:dyDescent="0.25"/>
    <row r="29110" spans="5:5" hidden="1" x14ac:dyDescent="0.25"/>
    <row r="29111" spans="5:5" hidden="1" x14ac:dyDescent="0.25">
      <c r="E29111" s="148"/>
    </row>
    <row r="29112" spans="5:5" hidden="1" x14ac:dyDescent="0.25"/>
    <row r="29113" spans="5:5" hidden="1" x14ac:dyDescent="0.25"/>
    <row r="29114" spans="5:5" hidden="1" x14ac:dyDescent="0.25"/>
    <row r="29115" spans="5:5" hidden="1" x14ac:dyDescent="0.25"/>
    <row r="29116" spans="5:5" hidden="1" x14ac:dyDescent="0.25"/>
    <row r="29117" spans="5:5" hidden="1" x14ac:dyDescent="0.25"/>
    <row r="29118" spans="5:5" hidden="1" x14ac:dyDescent="0.25">
      <c r="E29118" s="148"/>
    </row>
    <row r="29119" spans="5:5" hidden="1" x14ac:dyDescent="0.25"/>
    <row r="29120" spans="5:5" hidden="1" x14ac:dyDescent="0.25"/>
    <row r="29121" spans="5:5" hidden="1" x14ac:dyDescent="0.25"/>
    <row r="29122" spans="5:5" hidden="1" x14ac:dyDescent="0.25"/>
    <row r="29123" spans="5:5" hidden="1" x14ac:dyDescent="0.25"/>
    <row r="29124" spans="5:5" hidden="1" x14ac:dyDescent="0.25"/>
    <row r="29125" spans="5:5" hidden="1" x14ac:dyDescent="0.25"/>
    <row r="29126" spans="5:5" hidden="1" x14ac:dyDescent="0.25">
      <c r="E29126" s="148"/>
    </row>
    <row r="29127" spans="5:5" hidden="1" x14ac:dyDescent="0.25"/>
    <row r="29128" spans="5:5" hidden="1" x14ac:dyDescent="0.25"/>
    <row r="29129" spans="5:5" hidden="1" x14ac:dyDescent="0.25"/>
    <row r="29130" spans="5:5" hidden="1" x14ac:dyDescent="0.25"/>
    <row r="29131" spans="5:5" hidden="1" x14ac:dyDescent="0.25"/>
    <row r="29132" spans="5:5" hidden="1" x14ac:dyDescent="0.25">
      <c r="E29132" s="148"/>
    </row>
    <row r="29133" spans="5:5" hidden="1" x14ac:dyDescent="0.25"/>
    <row r="29134" spans="5:5" hidden="1" x14ac:dyDescent="0.25"/>
    <row r="29135" spans="5:5" hidden="1" x14ac:dyDescent="0.25"/>
    <row r="29136" spans="5:5" hidden="1" x14ac:dyDescent="0.25"/>
    <row r="29137" spans="5:5" hidden="1" x14ac:dyDescent="0.25"/>
    <row r="29138" spans="5:5" hidden="1" x14ac:dyDescent="0.25"/>
    <row r="29139" spans="5:5" hidden="1" x14ac:dyDescent="0.25">
      <c r="E29139" s="148"/>
    </row>
    <row r="29140" spans="5:5" hidden="1" x14ac:dyDescent="0.25"/>
    <row r="29141" spans="5:5" hidden="1" x14ac:dyDescent="0.25"/>
    <row r="29142" spans="5:5" hidden="1" x14ac:dyDescent="0.25"/>
    <row r="29143" spans="5:5" hidden="1" x14ac:dyDescent="0.25"/>
    <row r="29144" spans="5:5" hidden="1" x14ac:dyDescent="0.25"/>
    <row r="29145" spans="5:5" hidden="1" x14ac:dyDescent="0.25">
      <c r="E29145" s="148"/>
    </row>
    <row r="29146" spans="5:5" hidden="1" x14ac:dyDescent="0.25"/>
    <row r="29147" spans="5:5" hidden="1" x14ac:dyDescent="0.25"/>
    <row r="29148" spans="5:5" hidden="1" x14ac:dyDescent="0.25"/>
    <row r="29149" spans="5:5" hidden="1" x14ac:dyDescent="0.25"/>
    <row r="29150" spans="5:5" hidden="1" x14ac:dyDescent="0.25"/>
    <row r="29151" spans="5:5" hidden="1" x14ac:dyDescent="0.25">
      <c r="E29151" s="148"/>
    </row>
    <row r="29152" spans="5:5" hidden="1" x14ac:dyDescent="0.25"/>
    <row r="29153" spans="5:5" hidden="1" x14ac:dyDescent="0.25"/>
    <row r="29154" spans="5:5" hidden="1" x14ac:dyDescent="0.25"/>
    <row r="29155" spans="5:5" hidden="1" x14ac:dyDescent="0.25"/>
    <row r="29156" spans="5:5" hidden="1" x14ac:dyDescent="0.25"/>
    <row r="29157" spans="5:5" hidden="1" x14ac:dyDescent="0.25"/>
    <row r="29158" spans="5:5" hidden="1" x14ac:dyDescent="0.25">
      <c r="E29158" s="148"/>
    </row>
    <row r="29159" spans="5:5" hidden="1" x14ac:dyDescent="0.25"/>
    <row r="29160" spans="5:5" hidden="1" x14ac:dyDescent="0.25"/>
    <row r="29161" spans="5:5" hidden="1" x14ac:dyDescent="0.25"/>
    <row r="29162" spans="5:5" hidden="1" x14ac:dyDescent="0.25"/>
    <row r="29163" spans="5:5" hidden="1" x14ac:dyDescent="0.25"/>
    <row r="29164" spans="5:5" hidden="1" x14ac:dyDescent="0.25"/>
    <row r="29165" spans="5:5" hidden="1" x14ac:dyDescent="0.25">
      <c r="E29165" s="148"/>
    </row>
    <row r="29166" spans="5:5" hidden="1" x14ac:dyDescent="0.25"/>
    <row r="29167" spans="5:5" hidden="1" x14ac:dyDescent="0.25"/>
    <row r="29168" spans="5:5" hidden="1" x14ac:dyDescent="0.25"/>
    <row r="29169" spans="5:5" hidden="1" x14ac:dyDescent="0.25"/>
    <row r="29170" spans="5:5" hidden="1" x14ac:dyDescent="0.25"/>
    <row r="29171" spans="5:5" hidden="1" x14ac:dyDescent="0.25">
      <c r="E29171" s="148"/>
    </row>
    <row r="29172" spans="5:5" hidden="1" x14ac:dyDescent="0.25"/>
    <row r="29173" spans="5:5" hidden="1" x14ac:dyDescent="0.25"/>
    <row r="29174" spans="5:5" hidden="1" x14ac:dyDescent="0.25"/>
    <row r="29175" spans="5:5" hidden="1" x14ac:dyDescent="0.25">
      <c r="E29175" s="148"/>
    </row>
    <row r="29176" spans="5:5" hidden="1" x14ac:dyDescent="0.25"/>
    <row r="29177" spans="5:5" hidden="1" x14ac:dyDescent="0.25"/>
    <row r="29178" spans="5:5" hidden="1" x14ac:dyDescent="0.25"/>
    <row r="29179" spans="5:5" hidden="1" x14ac:dyDescent="0.25"/>
    <row r="29180" spans="5:5" hidden="1" x14ac:dyDescent="0.25"/>
    <row r="29181" spans="5:5" hidden="1" x14ac:dyDescent="0.25"/>
    <row r="29182" spans="5:5" hidden="1" x14ac:dyDescent="0.25">
      <c r="E29182" s="148"/>
    </row>
    <row r="29183" spans="5:5" hidden="1" x14ac:dyDescent="0.25"/>
    <row r="29184" spans="5:5" hidden="1" x14ac:dyDescent="0.25"/>
    <row r="29185" spans="5:5" hidden="1" x14ac:dyDescent="0.25"/>
    <row r="29186" spans="5:5" hidden="1" x14ac:dyDescent="0.25"/>
    <row r="29187" spans="5:5" hidden="1" x14ac:dyDescent="0.25"/>
    <row r="29188" spans="5:5" hidden="1" x14ac:dyDescent="0.25"/>
    <row r="29189" spans="5:5" hidden="1" x14ac:dyDescent="0.25">
      <c r="E29189" s="148"/>
    </row>
    <row r="29190" spans="5:5" hidden="1" x14ac:dyDescent="0.25"/>
    <row r="29191" spans="5:5" hidden="1" x14ac:dyDescent="0.25"/>
    <row r="29192" spans="5:5" hidden="1" x14ac:dyDescent="0.25"/>
    <row r="29193" spans="5:5" hidden="1" x14ac:dyDescent="0.25"/>
    <row r="29194" spans="5:5" hidden="1" x14ac:dyDescent="0.25"/>
    <row r="29195" spans="5:5" hidden="1" x14ac:dyDescent="0.25">
      <c r="E29195" s="148"/>
    </row>
    <row r="29196" spans="5:5" hidden="1" x14ac:dyDescent="0.25"/>
    <row r="29197" spans="5:5" hidden="1" x14ac:dyDescent="0.25"/>
    <row r="29198" spans="5:5" hidden="1" x14ac:dyDescent="0.25"/>
    <row r="29199" spans="5:5" hidden="1" x14ac:dyDescent="0.25"/>
    <row r="29200" spans="5:5" hidden="1" x14ac:dyDescent="0.25">
      <c r="E29200" s="148"/>
    </row>
    <row r="29201" spans="5:5" hidden="1" x14ac:dyDescent="0.25"/>
    <row r="29202" spans="5:5" hidden="1" x14ac:dyDescent="0.25"/>
    <row r="29203" spans="5:5" hidden="1" x14ac:dyDescent="0.25"/>
    <row r="29204" spans="5:5" hidden="1" x14ac:dyDescent="0.25"/>
    <row r="29205" spans="5:5" hidden="1" x14ac:dyDescent="0.25"/>
    <row r="29206" spans="5:5" hidden="1" x14ac:dyDescent="0.25">
      <c r="E29206" s="148"/>
    </row>
    <row r="29207" spans="5:5" hidden="1" x14ac:dyDescent="0.25"/>
    <row r="29208" spans="5:5" hidden="1" x14ac:dyDescent="0.25"/>
    <row r="29209" spans="5:5" hidden="1" x14ac:dyDescent="0.25"/>
    <row r="29210" spans="5:5" hidden="1" x14ac:dyDescent="0.25"/>
    <row r="29211" spans="5:5" hidden="1" x14ac:dyDescent="0.25"/>
    <row r="29212" spans="5:5" hidden="1" x14ac:dyDescent="0.25"/>
    <row r="29213" spans="5:5" hidden="1" x14ac:dyDescent="0.25">
      <c r="E29213" s="148"/>
    </row>
    <row r="29214" spans="5:5" hidden="1" x14ac:dyDescent="0.25"/>
    <row r="29215" spans="5:5" hidden="1" x14ac:dyDescent="0.25">
      <c r="E29215" s="148"/>
    </row>
    <row r="29216" spans="5:5" hidden="1" x14ac:dyDescent="0.25">
      <c r="E29216" s="148"/>
    </row>
    <row r="29217" spans="5:5" hidden="1" x14ac:dyDescent="0.25">
      <c r="E29217" s="148"/>
    </row>
    <row r="29218" spans="5:5" hidden="1" x14ac:dyDescent="0.25"/>
    <row r="29219" spans="5:5" hidden="1" x14ac:dyDescent="0.25">
      <c r="E29219" s="148"/>
    </row>
    <row r="29220" spans="5:5" hidden="1" x14ac:dyDescent="0.25"/>
    <row r="29221" spans="5:5" hidden="1" x14ac:dyDescent="0.25"/>
    <row r="29222" spans="5:5" hidden="1" x14ac:dyDescent="0.25"/>
    <row r="29223" spans="5:5" hidden="1" x14ac:dyDescent="0.25"/>
    <row r="29224" spans="5:5" hidden="1" x14ac:dyDescent="0.25">
      <c r="E29224" s="148"/>
    </row>
    <row r="29225" spans="5:5" hidden="1" x14ac:dyDescent="0.25"/>
    <row r="29226" spans="5:5" hidden="1" x14ac:dyDescent="0.25"/>
    <row r="29227" spans="5:5" hidden="1" x14ac:dyDescent="0.25"/>
    <row r="29228" spans="5:5" hidden="1" x14ac:dyDescent="0.25"/>
    <row r="29229" spans="5:5" hidden="1" x14ac:dyDescent="0.25"/>
    <row r="29230" spans="5:5" hidden="1" x14ac:dyDescent="0.25">
      <c r="E29230" s="148"/>
    </row>
    <row r="29231" spans="5:5" hidden="1" x14ac:dyDescent="0.25"/>
    <row r="29232" spans="5:5" hidden="1" x14ac:dyDescent="0.25"/>
    <row r="29233" spans="5:5" hidden="1" x14ac:dyDescent="0.25"/>
    <row r="29234" spans="5:5" hidden="1" x14ac:dyDescent="0.25"/>
    <row r="29235" spans="5:5" hidden="1" x14ac:dyDescent="0.25">
      <c r="E29235" s="148"/>
    </row>
    <row r="29236" spans="5:5" hidden="1" x14ac:dyDescent="0.25"/>
    <row r="29237" spans="5:5" hidden="1" x14ac:dyDescent="0.25"/>
    <row r="29238" spans="5:5" hidden="1" x14ac:dyDescent="0.25"/>
    <row r="29239" spans="5:5" hidden="1" x14ac:dyDescent="0.25"/>
    <row r="29240" spans="5:5" hidden="1" x14ac:dyDescent="0.25"/>
    <row r="29241" spans="5:5" hidden="1" x14ac:dyDescent="0.25"/>
    <row r="29242" spans="5:5" hidden="1" x14ac:dyDescent="0.25">
      <c r="E29242" s="148"/>
    </row>
    <row r="29243" spans="5:5" hidden="1" x14ac:dyDescent="0.25"/>
    <row r="29244" spans="5:5" hidden="1" x14ac:dyDescent="0.25"/>
    <row r="29245" spans="5:5" hidden="1" x14ac:dyDescent="0.25"/>
    <row r="29246" spans="5:5" hidden="1" x14ac:dyDescent="0.25"/>
    <row r="29247" spans="5:5" hidden="1" x14ac:dyDescent="0.25"/>
    <row r="29248" spans="5:5" hidden="1" x14ac:dyDescent="0.25"/>
    <row r="29249" spans="5:5" hidden="1" x14ac:dyDescent="0.25">
      <c r="E29249" s="148"/>
    </row>
    <row r="29250" spans="5:5" hidden="1" x14ac:dyDescent="0.25"/>
    <row r="29251" spans="5:5" hidden="1" x14ac:dyDescent="0.25"/>
    <row r="29252" spans="5:5" hidden="1" x14ac:dyDescent="0.25"/>
    <row r="29253" spans="5:5" hidden="1" x14ac:dyDescent="0.25"/>
    <row r="29254" spans="5:5" hidden="1" x14ac:dyDescent="0.25"/>
    <row r="29255" spans="5:5" hidden="1" x14ac:dyDescent="0.25"/>
    <row r="29256" spans="5:5" hidden="1" x14ac:dyDescent="0.25">
      <c r="E29256" s="148"/>
    </row>
    <row r="29257" spans="5:5" hidden="1" x14ac:dyDescent="0.25"/>
    <row r="29258" spans="5:5" hidden="1" x14ac:dyDescent="0.25"/>
    <row r="29259" spans="5:5" hidden="1" x14ac:dyDescent="0.25"/>
    <row r="29260" spans="5:5" hidden="1" x14ac:dyDescent="0.25"/>
    <row r="29261" spans="5:5" hidden="1" x14ac:dyDescent="0.25"/>
    <row r="29262" spans="5:5" hidden="1" x14ac:dyDescent="0.25">
      <c r="E29262" s="148"/>
    </row>
    <row r="29263" spans="5:5" hidden="1" x14ac:dyDescent="0.25"/>
    <row r="29264" spans="5:5" hidden="1" x14ac:dyDescent="0.25"/>
    <row r="29265" spans="5:5" hidden="1" x14ac:dyDescent="0.25"/>
    <row r="29266" spans="5:5" hidden="1" x14ac:dyDescent="0.25"/>
    <row r="29267" spans="5:5" hidden="1" x14ac:dyDescent="0.25"/>
    <row r="29268" spans="5:5" hidden="1" x14ac:dyDescent="0.25">
      <c r="E29268" s="148"/>
    </row>
    <row r="29269" spans="5:5" hidden="1" x14ac:dyDescent="0.25"/>
    <row r="29270" spans="5:5" hidden="1" x14ac:dyDescent="0.25"/>
    <row r="29271" spans="5:5" hidden="1" x14ac:dyDescent="0.25"/>
    <row r="29272" spans="5:5" hidden="1" x14ac:dyDescent="0.25"/>
    <row r="29273" spans="5:5" hidden="1" x14ac:dyDescent="0.25"/>
    <row r="29274" spans="5:5" hidden="1" x14ac:dyDescent="0.25"/>
    <row r="29275" spans="5:5" hidden="1" x14ac:dyDescent="0.25"/>
    <row r="29276" spans="5:5" hidden="1" x14ac:dyDescent="0.25">
      <c r="E29276" s="148"/>
    </row>
    <row r="29277" spans="5:5" hidden="1" x14ac:dyDescent="0.25"/>
    <row r="29278" spans="5:5" hidden="1" x14ac:dyDescent="0.25"/>
    <row r="29279" spans="5:5" hidden="1" x14ac:dyDescent="0.25"/>
    <row r="29280" spans="5:5" hidden="1" x14ac:dyDescent="0.25"/>
    <row r="29281" spans="5:5" hidden="1" x14ac:dyDescent="0.25"/>
    <row r="29282" spans="5:5" hidden="1" x14ac:dyDescent="0.25"/>
    <row r="29283" spans="5:5" hidden="1" x14ac:dyDescent="0.25">
      <c r="E29283" s="148"/>
    </row>
    <row r="29284" spans="5:5" hidden="1" x14ac:dyDescent="0.25"/>
    <row r="29285" spans="5:5" hidden="1" x14ac:dyDescent="0.25"/>
    <row r="29286" spans="5:5" hidden="1" x14ac:dyDescent="0.25"/>
    <row r="29287" spans="5:5" hidden="1" x14ac:dyDescent="0.25"/>
    <row r="29288" spans="5:5" hidden="1" x14ac:dyDescent="0.25"/>
    <row r="29289" spans="5:5" hidden="1" x14ac:dyDescent="0.25"/>
    <row r="29290" spans="5:5" hidden="1" x14ac:dyDescent="0.25"/>
    <row r="29291" spans="5:5" hidden="1" x14ac:dyDescent="0.25">
      <c r="E29291" s="148"/>
    </row>
    <row r="29292" spans="5:5" hidden="1" x14ac:dyDescent="0.25"/>
    <row r="29293" spans="5:5" hidden="1" x14ac:dyDescent="0.25"/>
    <row r="29294" spans="5:5" hidden="1" x14ac:dyDescent="0.25"/>
    <row r="29295" spans="5:5" hidden="1" x14ac:dyDescent="0.25"/>
    <row r="29296" spans="5:5" hidden="1" x14ac:dyDescent="0.25"/>
    <row r="29297" spans="5:5" hidden="1" x14ac:dyDescent="0.25">
      <c r="E29297" s="148"/>
    </row>
    <row r="29298" spans="5:5" hidden="1" x14ac:dyDescent="0.25"/>
    <row r="29299" spans="5:5" hidden="1" x14ac:dyDescent="0.25"/>
    <row r="29300" spans="5:5" hidden="1" x14ac:dyDescent="0.25"/>
    <row r="29301" spans="5:5" hidden="1" x14ac:dyDescent="0.25">
      <c r="E29301" s="148"/>
    </row>
    <row r="29302" spans="5:5" hidden="1" x14ac:dyDescent="0.25"/>
    <row r="29303" spans="5:5" hidden="1" x14ac:dyDescent="0.25"/>
    <row r="29304" spans="5:5" hidden="1" x14ac:dyDescent="0.25"/>
    <row r="29305" spans="5:5" hidden="1" x14ac:dyDescent="0.25"/>
    <row r="29306" spans="5:5" hidden="1" x14ac:dyDescent="0.25"/>
    <row r="29307" spans="5:5" hidden="1" x14ac:dyDescent="0.25"/>
    <row r="29308" spans="5:5" hidden="1" x14ac:dyDescent="0.25">
      <c r="E29308" s="148"/>
    </row>
    <row r="29309" spans="5:5" hidden="1" x14ac:dyDescent="0.25"/>
    <row r="29310" spans="5:5" hidden="1" x14ac:dyDescent="0.25"/>
    <row r="29311" spans="5:5" hidden="1" x14ac:dyDescent="0.25"/>
    <row r="29312" spans="5:5" hidden="1" x14ac:dyDescent="0.25"/>
    <row r="29313" spans="5:5" hidden="1" x14ac:dyDescent="0.25"/>
    <row r="29314" spans="5:5" hidden="1" x14ac:dyDescent="0.25"/>
    <row r="29315" spans="5:5" hidden="1" x14ac:dyDescent="0.25">
      <c r="E29315" s="148"/>
    </row>
    <row r="29316" spans="5:5" hidden="1" x14ac:dyDescent="0.25"/>
    <row r="29317" spans="5:5" hidden="1" x14ac:dyDescent="0.25"/>
    <row r="29318" spans="5:5" hidden="1" x14ac:dyDescent="0.25"/>
    <row r="29319" spans="5:5" hidden="1" x14ac:dyDescent="0.25"/>
    <row r="29320" spans="5:5" hidden="1" x14ac:dyDescent="0.25"/>
    <row r="29321" spans="5:5" hidden="1" x14ac:dyDescent="0.25"/>
    <row r="29322" spans="5:5" hidden="1" x14ac:dyDescent="0.25">
      <c r="E29322" s="148"/>
    </row>
    <row r="29323" spans="5:5" hidden="1" x14ac:dyDescent="0.25"/>
    <row r="29324" spans="5:5" hidden="1" x14ac:dyDescent="0.25"/>
    <row r="29325" spans="5:5" hidden="1" x14ac:dyDescent="0.25"/>
    <row r="29326" spans="5:5" hidden="1" x14ac:dyDescent="0.25"/>
    <row r="29327" spans="5:5" hidden="1" x14ac:dyDescent="0.25"/>
    <row r="29328" spans="5:5" hidden="1" x14ac:dyDescent="0.25"/>
    <row r="29329" spans="5:5" hidden="1" x14ac:dyDescent="0.25">
      <c r="E29329" s="148"/>
    </row>
    <row r="29330" spans="5:5" hidden="1" x14ac:dyDescent="0.25"/>
    <row r="29331" spans="5:5" hidden="1" x14ac:dyDescent="0.25"/>
    <row r="29332" spans="5:5" hidden="1" x14ac:dyDescent="0.25"/>
    <row r="29333" spans="5:5" hidden="1" x14ac:dyDescent="0.25"/>
    <row r="29334" spans="5:5" hidden="1" x14ac:dyDescent="0.25"/>
    <row r="29335" spans="5:5" hidden="1" x14ac:dyDescent="0.25"/>
    <row r="29336" spans="5:5" hidden="1" x14ac:dyDescent="0.25">
      <c r="E29336" s="148"/>
    </row>
    <row r="29337" spans="5:5" hidden="1" x14ac:dyDescent="0.25"/>
    <row r="29338" spans="5:5" hidden="1" x14ac:dyDescent="0.25"/>
    <row r="29339" spans="5:5" hidden="1" x14ac:dyDescent="0.25"/>
    <row r="29340" spans="5:5" hidden="1" x14ac:dyDescent="0.25"/>
    <row r="29341" spans="5:5" hidden="1" x14ac:dyDescent="0.25"/>
    <row r="29342" spans="5:5" hidden="1" x14ac:dyDescent="0.25">
      <c r="E29342" s="148"/>
    </row>
    <row r="29343" spans="5:5" hidden="1" x14ac:dyDescent="0.25"/>
    <row r="29344" spans="5:5" hidden="1" x14ac:dyDescent="0.25"/>
    <row r="29345" spans="5:5" hidden="1" x14ac:dyDescent="0.25"/>
    <row r="29346" spans="5:5" hidden="1" x14ac:dyDescent="0.25"/>
    <row r="29347" spans="5:5" hidden="1" x14ac:dyDescent="0.25">
      <c r="E29347" s="148"/>
    </row>
    <row r="29348" spans="5:5" hidden="1" x14ac:dyDescent="0.25"/>
    <row r="29349" spans="5:5" hidden="1" x14ac:dyDescent="0.25"/>
    <row r="29350" spans="5:5" hidden="1" x14ac:dyDescent="0.25"/>
    <row r="29351" spans="5:5" hidden="1" x14ac:dyDescent="0.25"/>
    <row r="29352" spans="5:5" hidden="1" x14ac:dyDescent="0.25"/>
    <row r="29353" spans="5:5" hidden="1" x14ac:dyDescent="0.25">
      <c r="E29353" s="148"/>
    </row>
    <row r="29354" spans="5:5" hidden="1" x14ac:dyDescent="0.25"/>
    <row r="29355" spans="5:5" hidden="1" x14ac:dyDescent="0.25"/>
    <row r="29356" spans="5:5" hidden="1" x14ac:dyDescent="0.25"/>
    <row r="29357" spans="5:5" hidden="1" x14ac:dyDescent="0.25"/>
    <row r="29358" spans="5:5" hidden="1" x14ac:dyDescent="0.25"/>
    <row r="29359" spans="5:5" hidden="1" x14ac:dyDescent="0.25">
      <c r="E29359" s="148"/>
    </row>
    <row r="29360" spans="5:5" hidden="1" x14ac:dyDescent="0.25"/>
    <row r="29361" spans="5:5" hidden="1" x14ac:dyDescent="0.25"/>
    <row r="29362" spans="5:5" hidden="1" x14ac:dyDescent="0.25"/>
    <row r="29363" spans="5:5" hidden="1" x14ac:dyDescent="0.25"/>
    <row r="29364" spans="5:5" hidden="1" x14ac:dyDescent="0.25"/>
    <row r="29365" spans="5:5" hidden="1" x14ac:dyDescent="0.25">
      <c r="E29365" s="148"/>
    </row>
    <row r="29366" spans="5:5" hidden="1" x14ac:dyDescent="0.25"/>
    <row r="29367" spans="5:5" hidden="1" x14ac:dyDescent="0.25"/>
    <row r="29368" spans="5:5" hidden="1" x14ac:dyDescent="0.25"/>
    <row r="29369" spans="5:5" hidden="1" x14ac:dyDescent="0.25"/>
    <row r="29370" spans="5:5" hidden="1" x14ac:dyDescent="0.25"/>
    <row r="29371" spans="5:5" hidden="1" x14ac:dyDescent="0.25"/>
    <row r="29372" spans="5:5" hidden="1" x14ac:dyDescent="0.25">
      <c r="E29372" s="148"/>
    </row>
    <row r="29373" spans="5:5" hidden="1" x14ac:dyDescent="0.25"/>
    <row r="29374" spans="5:5" hidden="1" x14ac:dyDescent="0.25"/>
    <row r="29375" spans="5:5" hidden="1" x14ac:dyDescent="0.25"/>
    <row r="29376" spans="5:5" hidden="1" x14ac:dyDescent="0.25"/>
    <row r="29377" spans="5:5" hidden="1" x14ac:dyDescent="0.25"/>
    <row r="29378" spans="5:5" hidden="1" x14ac:dyDescent="0.25">
      <c r="E29378" s="148"/>
    </row>
    <row r="29379" spans="5:5" hidden="1" x14ac:dyDescent="0.25"/>
    <row r="29380" spans="5:5" hidden="1" x14ac:dyDescent="0.25"/>
    <row r="29381" spans="5:5" hidden="1" x14ac:dyDescent="0.25"/>
    <row r="29382" spans="5:5" hidden="1" x14ac:dyDescent="0.25"/>
    <row r="29383" spans="5:5" hidden="1" x14ac:dyDescent="0.25"/>
    <row r="29384" spans="5:5" hidden="1" x14ac:dyDescent="0.25"/>
    <row r="29385" spans="5:5" hidden="1" x14ac:dyDescent="0.25">
      <c r="E29385" s="148"/>
    </row>
    <row r="29386" spans="5:5" hidden="1" x14ac:dyDescent="0.25"/>
    <row r="29387" spans="5:5" hidden="1" x14ac:dyDescent="0.25"/>
    <row r="29388" spans="5:5" hidden="1" x14ac:dyDescent="0.25"/>
    <row r="29389" spans="5:5" hidden="1" x14ac:dyDescent="0.25"/>
    <row r="29390" spans="5:5" hidden="1" x14ac:dyDescent="0.25"/>
    <row r="29391" spans="5:5" hidden="1" x14ac:dyDescent="0.25">
      <c r="E29391" s="148"/>
    </row>
    <row r="29392" spans="5:5" hidden="1" x14ac:dyDescent="0.25"/>
    <row r="29393" spans="5:5" hidden="1" x14ac:dyDescent="0.25"/>
    <row r="29394" spans="5:5" hidden="1" x14ac:dyDescent="0.25"/>
    <row r="29395" spans="5:5" hidden="1" x14ac:dyDescent="0.25"/>
    <row r="29396" spans="5:5" hidden="1" x14ac:dyDescent="0.25"/>
    <row r="29397" spans="5:5" hidden="1" x14ac:dyDescent="0.25">
      <c r="E29397" s="148"/>
    </row>
    <row r="29398" spans="5:5" hidden="1" x14ac:dyDescent="0.25"/>
    <row r="29399" spans="5:5" hidden="1" x14ac:dyDescent="0.25"/>
    <row r="29400" spans="5:5" hidden="1" x14ac:dyDescent="0.25"/>
    <row r="29401" spans="5:5" hidden="1" x14ac:dyDescent="0.25"/>
    <row r="29402" spans="5:5" hidden="1" x14ac:dyDescent="0.25"/>
    <row r="29403" spans="5:5" hidden="1" x14ac:dyDescent="0.25">
      <c r="E29403" s="148"/>
    </row>
    <row r="29404" spans="5:5" hidden="1" x14ac:dyDescent="0.25"/>
    <row r="29405" spans="5:5" hidden="1" x14ac:dyDescent="0.25"/>
    <row r="29406" spans="5:5" hidden="1" x14ac:dyDescent="0.25"/>
    <row r="29407" spans="5:5" hidden="1" x14ac:dyDescent="0.25"/>
    <row r="29408" spans="5:5" hidden="1" x14ac:dyDescent="0.25"/>
    <row r="29409" spans="5:5" hidden="1" x14ac:dyDescent="0.25">
      <c r="E29409" s="148"/>
    </row>
    <row r="29410" spans="5:5" hidden="1" x14ac:dyDescent="0.25"/>
    <row r="29411" spans="5:5" hidden="1" x14ac:dyDescent="0.25"/>
    <row r="29412" spans="5:5" hidden="1" x14ac:dyDescent="0.25"/>
    <row r="29413" spans="5:5" hidden="1" x14ac:dyDescent="0.25"/>
    <row r="29414" spans="5:5" hidden="1" x14ac:dyDescent="0.25"/>
    <row r="29415" spans="5:5" hidden="1" x14ac:dyDescent="0.25"/>
    <row r="29416" spans="5:5" hidden="1" x14ac:dyDescent="0.25">
      <c r="E29416" s="148"/>
    </row>
    <row r="29417" spans="5:5" hidden="1" x14ac:dyDescent="0.25"/>
    <row r="29418" spans="5:5" hidden="1" x14ac:dyDescent="0.25"/>
    <row r="29419" spans="5:5" hidden="1" x14ac:dyDescent="0.25"/>
    <row r="29420" spans="5:5" hidden="1" x14ac:dyDescent="0.25"/>
    <row r="29421" spans="5:5" hidden="1" x14ac:dyDescent="0.25"/>
    <row r="29422" spans="5:5" hidden="1" x14ac:dyDescent="0.25">
      <c r="E29422" s="148"/>
    </row>
    <row r="29423" spans="5:5" hidden="1" x14ac:dyDescent="0.25"/>
    <row r="29424" spans="5:5" hidden="1" x14ac:dyDescent="0.25"/>
    <row r="29425" spans="5:5" hidden="1" x14ac:dyDescent="0.25"/>
    <row r="29426" spans="5:5" hidden="1" x14ac:dyDescent="0.25"/>
    <row r="29427" spans="5:5" hidden="1" x14ac:dyDescent="0.25"/>
    <row r="29428" spans="5:5" hidden="1" x14ac:dyDescent="0.25"/>
    <row r="29429" spans="5:5" hidden="1" x14ac:dyDescent="0.25">
      <c r="E29429" s="148"/>
    </row>
    <row r="29430" spans="5:5" hidden="1" x14ac:dyDescent="0.25"/>
    <row r="29431" spans="5:5" hidden="1" x14ac:dyDescent="0.25"/>
    <row r="29432" spans="5:5" hidden="1" x14ac:dyDescent="0.25"/>
    <row r="29433" spans="5:5" hidden="1" x14ac:dyDescent="0.25"/>
    <row r="29434" spans="5:5" hidden="1" x14ac:dyDescent="0.25"/>
    <row r="29435" spans="5:5" hidden="1" x14ac:dyDescent="0.25">
      <c r="E29435" s="148"/>
    </row>
    <row r="29436" spans="5:5" hidden="1" x14ac:dyDescent="0.25"/>
    <row r="29437" spans="5:5" hidden="1" x14ac:dyDescent="0.25"/>
    <row r="29438" spans="5:5" hidden="1" x14ac:dyDescent="0.25"/>
    <row r="29439" spans="5:5" hidden="1" x14ac:dyDescent="0.25"/>
    <row r="29440" spans="5:5" hidden="1" x14ac:dyDescent="0.25"/>
    <row r="29441" spans="5:5" hidden="1" x14ac:dyDescent="0.25"/>
    <row r="29442" spans="5:5" hidden="1" x14ac:dyDescent="0.25">
      <c r="E29442" s="148"/>
    </row>
    <row r="29443" spans="5:5" hidden="1" x14ac:dyDescent="0.25"/>
    <row r="29444" spans="5:5" hidden="1" x14ac:dyDescent="0.25"/>
    <row r="29445" spans="5:5" hidden="1" x14ac:dyDescent="0.25"/>
    <row r="29446" spans="5:5" hidden="1" x14ac:dyDescent="0.25"/>
    <row r="29447" spans="5:5" hidden="1" x14ac:dyDescent="0.25">
      <c r="E29447" s="148"/>
    </row>
    <row r="29448" spans="5:5" hidden="1" x14ac:dyDescent="0.25"/>
    <row r="29449" spans="5:5" hidden="1" x14ac:dyDescent="0.25"/>
    <row r="29450" spans="5:5" hidden="1" x14ac:dyDescent="0.25"/>
    <row r="29451" spans="5:5" hidden="1" x14ac:dyDescent="0.25"/>
    <row r="29452" spans="5:5" hidden="1" x14ac:dyDescent="0.25"/>
    <row r="29453" spans="5:5" hidden="1" x14ac:dyDescent="0.25">
      <c r="E29453" s="148"/>
    </row>
    <row r="29454" spans="5:5" hidden="1" x14ac:dyDescent="0.25"/>
    <row r="29455" spans="5:5" hidden="1" x14ac:dyDescent="0.25"/>
    <row r="29456" spans="5:5" hidden="1" x14ac:dyDescent="0.25"/>
    <row r="29457" spans="5:5" hidden="1" x14ac:dyDescent="0.25"/>
    <row r="29458" spans="5:5" hidden="1" x14ac:dyDescent="0.25">
      <c r="E29458" s="148"/>
    </row>
    <row r="29459" spans="5:5" hidden="1" x14ac:dyDescent="0.25"/>
    <row r="29460" spans="5:5" hidden="1" x14ac:dyDescent="0.25"/>
    <row r="29461" spans="5:5" hidden="1" x14ac:dyDescent="0.25"/>
    <row r="29462" spans="5:5" hidden="1" x14ac:dyDescent="0.25"/>
    <row r="29463" spans="5:5" hidden="1" x14ac:dyDescent="0.25"/>
    <row r="29464" spans="5:5" hidden="1" x14ac:dyDescent="0.25"/>
    <row r="29465" spans="5:5" hidden="1" x14ac:dyDescent="0.25">
      <c r="E29465" s="148"/>
    </row>
    <row r="29466" spans="5:5" hidden="1" x14ac:dyDescent="0.25"/>
    <row r="29467" spans="5:5" hidden="1" x14ac:dyDescent="0.25"/>
    <row r="29468" spans="5:5" hidden="1" x14ac:dyDescent="0.25"/>
    <row r="29469" spans="5:5" hidden="1" x14ac:dyDescent="0.25"/>
    <row r="29470" spans="5:5" hidden="1" x14ac:dyDescent="0.25"/>
    <row r="29471" spans="5:5" hidden="1" x14ac:dyDescent="0.25"/>
    <row r="29472" spans="5:5" hidden="1" x14ac:dyDescent="0.25">
      <c r="E29472" s="148"/>
    </row>
    <row r="29473" spans="5:5" hidden="1" x14ac:dyDescent="0.25"/>
    <row r="29474" spans="5:5" hidden="1" x14ac:dyDescent="0.25"/>
    <row r="29475" spans="5:5" hidden="1" x14ac:dyDescent="0.25"/>
    <row r="29476" spans="5:5" hidden="1" x14ac:dyDescent="0.25"/>
    <row r="29477" spans="5:5" hidden="1" x14ac:dyDescent="0.25"/>
    <row r="29478" spans="5:5" hidden="1" x14ac:dyDescent="0.25"/>
    <row r="29479" spans="5:5" hidden="1" x14ac:dyDescent="0.25">
      <c r="E29479" s="148"/>
    </row>
    <row r="29480" spans="5:5" hidden="1" x14ac:dyDescent="0.25"/>
    <row r="29481" spans="5:5" hidden="1" x14ac:dyDescent="0.25"/>
    <row r="29482" spans="5:5" hidden="1" x14ac:dyDescent="0.25"/>
    <row r="29483" spans="5:5" hidden="1" x14ac:dyDescent="0.25"/>
    <row r="29484" spans="5:5" hidden="1" x14ac:dyDescent="0.25"/>
    <row r="29485" spans="5:5" hidden="1" x14ac:dyDescent="0.25"/>
    <row r="29486" spans="5:5" hidden="1" x14ac:dyDescent="0.25">
      <c r="E29486" s="148"/>
    </row>
    <row r="29487" spans="5:5" hidden="1" x14ac:dyDescent="0.25"/>
    <row r="29488" spans="5:5" hidden="1" x14ac:dyDescent="0.25"/>
    <row r="29489" spans="5:5" hidden="1" x14ac:dyDescent="0.25"/>
    <row r="29490" spans="5:5" hidden="1" x14ac:dyDescent="0.25"/>
    <row r="29491" spans="5:5" hidden="1" x14ac:dyDescent="0.25"/>
    <row r="29492" spans="5:5" hidden="1" x14ac:dyDescent="0.25">
      <c r="E29492" s="148"/>
    </row>
    <row r="29493" spans="5:5" hidden="1" x14ac:dyDescent="0.25"/>
    <row r="29494" spans="5:5" hidden="1" x14ac:dyDescent="0.25"/>
    <row r="29495" spans="5:5" hidden="1" x14ac:dyDescent="0.25"/>
    <row r="29496" spans="5:5" hidden="1" x14ac:dyDescent="0.25">
      <c r="E29496" s="148"/>
    </row>
    <row r="29497" spans="5:5" hidden="1" x14ac:dyDescent="0.25"/>
    <row r="29498" spans="5:5" hidden="1" x14ac:dyDescent="0.25"/>
    <row r="29499" spans="5:5" hidden="1" x14ac:dyDescent="0.25"/>
    <row r="29500" spans="5:5" hidden="1" x14ac:dyDescent="0.25"/>
    <row r="29501" spans="5:5" hidden="1" x14ac:dyDescent="0.25">
      <c r="E29501" s="148"/>
    </row>
    <row r="29502" spans="5:5" hidden="1" x14ac:dyDescent="0.25"/>
    <row r="29503" spans="5:5" hidden="1" x14ac:dyDescent="0.25"/>
    <row r="29504" spans="5:5" hidden="1" x14ac:dyDescent="0.25"/>
    <row r="29505" spans="5:5" hidden="1" x14ac:dyDescent="0.25"/>
    <row r="29506" spans="5:5" hidden="1" x14ac:dyDescent="0.25"/>
    <row r="29507" spans="5:5" hidden="1" x14ac:dyDescent="0.25">
      <c r="E29507" s="148"/>
    </row>
    <row r="29508" spans="5:5" hidden="1" x14ac:dyDescent="0.25"/>
    <row r="29509" spans="5:5" hidden="1" x14ac:dyDescent="0.25"/>
    <row r="29510" spans="5:5" hidden="1" x14ac:dyDescent="0.25"/>
    <row r="29511" spans="5:5" hidden="1" x14ac:dyDescent="0.25"/>
    <row r="29512" spans="5:5" hidden="1" x14ac:dyDescent="0.25"/>
    <row r="29513" spans="5:5" hidden="1" x14ac:dyDescent="0.25">
      <c r="E29513" s="148"/>
    </row>
    <row r="29514" spans="5:5" hidden="1" x14ac:dyDescent="0.25"/>
    <row r="29515" spans="5:5" hidden="1" x14ac:dyDescent="0.25"/>
    <row r="29516" spans="5:5" hidden="1" x14ac:dyDescent="0.25"/>
    <row r="29517" spans="5:5" hidden="1" x14ac:dyDescent="0.25"/>
    <row r="29518" spans="5:5" hidden="1" x14ac:dyDescent="0.25"/>
    <row r="29519" spans="5:5" hidden="1" x14ac:dyDescent="0.25">
      <c r="E29519" s="148"/>
    </row>
    <row r="29520" spans="5:5" hidden="1" x14ac:dyDescent="0.25"/>
    <row r="29521" spans="5:5" hidden="1" x14ac:dyDescent="0.25"/>
    <row r="29522" spans="5:5" hidden="1" x14ac:dyDescent="0.25"/>
    <row r="29523" spans="5:5" hidden="1" x14ac:dyDescent="0.25"/>
    <row r="29524" spans="5:5" hidden="1" x14ac:dyDescent="0.25"/>
    <row r="29525" spans="5:5" hidden="1" x14ac:dyDescent="0.25">
      <c r="E29525" s="148"/>
    </row>
    <row r="29526" spans="5:5" hidden="1" x14ac:dyDescent="0.25"/>
    <row r="29527" spans="5:5" hidden="1" x14ac:dyDescent="0.25">
      <c r="E29527" s="148"/>
    </row>
    <row r="29528" spans="5:5" hidden="1" x14ac:dyDescent="0.25">
      <c r="E29528" s="148"/>
    </row>
    <row r="29529" spans="5:5" hidden="1" x14ac:dyDescent="0.25">
      <c r="E29529" s="148"/>
    </row>
    <row r="29530" spans="5:5" hidden="1" x14ac:dyDescent="0.25"/>
    <row r="29531" spans="5:5" hidden="1" x14ac:dyDescent="0.25">
      <c r="E29531" s="148"/>
    </row>
    <row r="29532" spans="5:5" hidden="1" x14ac:dyDescent="0.25"/>
    <row r="29533" spans="5:5" hidden="1" x14ac:dyDescent="0.25"/>
    <row r="29534" spans="5:5" hidden="1" x14ac:dyDescent="0.25"/>
    <row r="29535" spans="5:5" hidden="1" x14ac:dyDescent="0.25"/>
    <row r="29536" spans="5:5" hidden="1" x14ac:dyDescent="0.25">
      <c r="E29536" s="148"/>
    </row>
    <row r="29537" spans="5:5" hidden="1" x14ac:dyDescent="0.25"/>
    <row r="29538" spans="5:5" hidden="1" x14ac:dyDescent="0.25"/>
    <row r="29539" spans="5:5" hidden="1" x14ac:dyDescent="0.25"/>
    <row r="29540" spans="5:5" hidden="1" x14ac:dyDescent="0.25"/>
    <row r="29541" spans="5:5" hidden="1" x14ac:dyDescent="0.25"/>
    <row r="29542" spans="5:5" hidden="1" x14ac:dyDescent="0.25"/>
    <row r="29543" spans="5:5" hidden="1" x14ac:dyDescent="0.25">
      <c r="E29543" s="148"/>
    </row>
    <row r="29544" spans="5:5" hidden="1" x14ac:dyDescent="0.25"/>
    <row r="29545" spans="5:5" hidden="1" x14ac:dyDescent="0.25"/>
    <row r="29546" spans="5:5" hidden="1" x14ac:dyDescent="0.25"/>
    <row r="29547" spans="5:5" hidden="1" x14ac:dyDescent="0.25"/>
    <row r="29548" spans="5:5" hidden="1" x14ac:dyDescent="0.25"/>
    <row r="29549" spans="5:5" hidden="1" x14ac:dyDescent="0.25">
      <c r="E29549" s="148"/>
    </row>
    <row r="29550" spans="5:5" hidden="1" x14ac:dyDescent="0.25"/>
    <row r="29551" spans="5:5" hidden="1" x14ac:dyDescent="0.25"/>
    <row r="29552" spans="5:5" hidden="1" x14ac:dyDescent="0.25"/>
    <row r="29553" spans="5:5" hidden="1" x14ac:dyDescent="0.25"/>
    <row r="29554" spans="5:5" hidden="1" x14ac:dyDescent="0.25"/>
    <row r="29555" spans="5:5" hidden="1" x14ac:dyDescent="0.25">
      <c r="E29555" s="148"/>
    </row>
    <row r="29556" spans="5:5" hidden="1" x14ac:dyDescent="0.25"/>
    <row r="29557" spans="5:5" hidden="1" x14ac:dyDescent="0.25"/>
    <row r="29558" spans="5:5" hidden="1" x14ac:dyDescent="0.25"/>
    <row r="29559" spans="5:5" hidden="1" x14ac:dyDescent="0.25"/>
    <row r="29560" spans="5:5" hidden="1" x14ac:dyDescent="0.25"/>
    <row r="29561" spans="5:5" hidden="1" x14ac:dyDescent="0.25"/>
    <row r="29562" spans="5:5" hidden="1" x14ac:dyDescent="0.25">
      <c r="E29562" s="148"/>
    </row>
    <row r="29563" spans="5:5" hidden="1" x14ac:dyDescent="0.25"/>
    <row r="29564" spans="5:5" hidden="1" x14ac:dyDescent="0.25"/>
    <row r="29565" spans="5:5" hidden="1" x14ac:dyDescent="0.25"/>
    <row r="29566" spans="5:5" hidden="1" x14ac:dyDescent="0.25"/>
    <row r="29567" spans="5:5" hidden="1" x14ac:dyDescent="0.25"/>
    <row r="29568" spans="5:5" hidden="1" x14ac:dyDescent="0.25"/>
    <row r="29569" spans="5:5" hidden="1" x14ac:dyDescent="0.25">
      <c r="E29569" s="148"/>
    </row>
    <row r="29570" spans="5:5" hidden="1" x14ac:dyDescent="0.25"/>
    <row r="29571" spans="5:5" hidden="1" x14ac:dyDescent="0.25"/>
    <row r="29572" spans="5:5" hidden="1" x14ac:dyDescent="0.25"/>
    <row r="29573" spans="5:5" hidden="1" x14ac:dyDescent="0.25"/>
    <row r="29574" spans="5:5" hidden="1" x14ac:dyDescent="0.25"/>
    <row r="29575" spans="5:5" hidden="1" x14ac:dyDescent="0.25">
      <c r="E29575" s="148"/>
    </row>
    <row r="29576" spans="5:5" hidden="1" x14ac:dyDescent="0.25"/>
    <row r="29577" spans="5:5" hidden="1" x14ac:dyDescent="0.25"/>
    <row r="29578" spans="5:5" hidden="1" x14ac:dyDescent="0.25"/>
    <row r="29579" spans="5:5" hidden="1" x14ac:dyDescent="0.25"/>
    <row r="29580" spans="5:5" hidden="1" x14ac:dyDescent="0.25"/>
    <row r="29581" spans="5:5" hidden="1" x14ac:dyDescent="0.25"/>
    <row r="29582" spans="5:5" hidden="1" x14ac:dyDescent="0.25">
      <c r="E29582" s="148"/>
    </row>
    <row r="29583" spans="5:5" hidden="1" x14ac:dyDescent="0.25"/>
    <row r="29584" spans="5:5" hidden="1" x14ac:dyDescent="0.25"/>
    <row r="29585" spans="5:5" hidden="1" x14ac:dyDescent="0.25"/>
    <row r="29586" spans="5:5" hidden="1" x14ac:dyDescent="0.25"/>
    <row r="29587" spans="5:5" hidden="1" x14ac:dyDescent="0.25"/>
    <row r="29588" spans="5:5" hidden="1" x14ac:dyDescent="0.25">
      <c r="E29588" s="148"/>
    </row>
    <row r="29589" spans="5:5" hidden="1" x14ac:dyDescent="0.25"/>
    <row r="29590" spans="5:5" hidden="1" x14ac:dyDescent="0.25"/>
    <row r="29591" spans="5:5" hidden="1" x14ac:dyDescent="0.25"/>
    <row r="29592" spans="5:5" hidden="1" x14ac:dyDescent="0.25"/>
    <row r="29593" spans="5:5" hidden="1" x14ac:dyDescent="0.25"/>
    <row r="29594" spans="5:5" hidden="1" x14ac:dyDescent="0.25">
      <c r="E29594" s="148"/>
    </row>
    <row r="29595" spans="5:5" hidden="1" x14ac:dyDescent="0.25"/>
    <row r="29596" spans="5:5" hidden="1" x14ac:dyDescent="0.25"/>
    <row r="29597" spans="5:5" hidden="1" x14ac:dyDescent="0.25"/>
    <row r="29598" spans="5:5" hidden="1" x14ac:dyDescent="0.25"/>
    <row r="29599" spans="5:5" hidden="1" x14ac:dyDescent="0.25"/>
    <row r="29600" spans="5:5" hidden="1" x14ac:dyDescent="0.25"/>
    <row r="29601" spans="5:5" hidden="1" x14ac:dyDescent="0.25">
      <c r="E29601" s="148"/>
    </row>
    <row r="29602" spans="5:5" hidden="1" x14ac:dyDescent="0.25"/>
    <row r="29603" spans="5:5" hidden="1" x14ac:dyDescent="0.25"/>
    <row r="29604" spans="5:5" hidden="1" x14ac:dyDescent="0.25"/>
    <row r="29605" spans="5:5" hidden="1" x14ac:dyDescent="0.25"/>
    <row r="29606" spans="5:5" hidden="1" x14ac:dyDescent="0.25"/>
    <row r="29607" spans="5:5" hidden="1" x14ac:dyDescent="0.25"/>
    <row r="29608" spans="5:5" hidden="1" x14ac:dyDescent="0.25">
      <c r="E29608" s="148"/>
    </row>
    <row r="29609" spans="5:5" hidden="1" x14ac:dyDescent="0.25"/>
    <row r="29610" spans="5:5" hidden="1" x14ac:dyDescent="0.25"/>
    <row r="29611" spans="5:5" hidden="1" x14ac:dyDescent="0.25"/>
    <row r="29612" spans="5:5" hidden="1" x14ac:dyDescent="0.25"/>
    <row r="29613" spans="5:5" hidden="1" x14ac:dyDescent="0.25"/>
    <row r="29614" spans="5:5" hidden="1" x14ac:dyDescent="0.25"/>
    <row r="29615" spans="5:5" hidden="1" x14ac:dyDescent="0.25">
      <c r="E29615" s="148"/>
    </row>
    <row r="29616" spans="5:5" hidden="1" x14ac:dyDescent="0.25"/>
    <row r="29617" spans="5:5" hidden="1" x14ac:dyDescent="0.25"/>
    <row r="29618" spans="5:5" hidden="1" x14ac:dyDescent="0.25"/>
    <row r="29619" spans="5:5" hidden="1" x14ac:dyDescent="0.25"/>
    <row r="29620" spans="5:5" hidden="1" x14ac:dyDescent="0.25"/>
    <row r="29621" spans="5:5" hidden="1" x14ac:dyDescent="0.25"/>
    <row r="29622" spans="5:5" hidden="1" x14ac:dyDescent="0.25">
      <c r="E29622" s="148"/>
    </row>
    <row r="29623" spans="5:5" hidden="1" x14ac:dyDescent="0.25"/>
    <row r="29624" spans="5:5" hidden="1" x14ac:dyDescent="0.25"/>
    <row r="29625" spans="5:5" hidden="1" x14ac:dyDescent="0.25"/>
    <row r="29626" spans="5:5" hidden="1" x14ac:dyDescent="0.25"/>
    <row r="29627" spans="5:5" hidden="1" x14ac:dyDescent="0.25"/>
    <row r="29628" spans="5:5" hidden="1" x14ac:dyDescent="0.25"/>
    <row r="29629" spans="5:5" hidden="1" x14ac:dyDescent="0.25">
      <c r="E29629" s="148"/>
    </row>
    <row r="29630" spans="5:5" hidden="1" x14ac:dyDescent="0.25"/>
    <row r="29631" spans="5:5" hidden="1" x14ac:dyDescent="0.25"/>
    <row r="29632" spans="5:5" hidden="1" x14ac:dyDescent="0.25"/>
    <row r="29633" spans="5:5" hidden="1" x14ac:dyDescent="0.25"/>
    <row r="29634" spans="5:5" hidden="1" x14ac:dyDescent="0.25"/>
    <row r="29635" spans="5:5" hidden="1" x14ac:dyDescent="0.25">
      <c r="E29635" s="148"/>
    </row>
    <row r="29636" spans="5:5" hidden="1" x14ac:dyDescent="0.25"/>
    <row r="29637" spans="5:5" hidden="1" x14ac:dyDescent="0.25"/>
    <row r="29638" spans="5:5" hidden="1" x14ac:dyDescent="0.25"/>
    <row r="29639" spans="5:5" hidden="1" x14ac:dyDescent="0.25"/>
    <row r="29640" spans="5:5" hidden="1" x14ac:dyDescent="0.25">
      <c r="E29640" s="148"/>
    </row>
    <row r="29641" spans="5:5" hidden="1" x14ac:dyDescent="0.25"/>
    <row r="29642" spans="5:5" hidden="1" x14ac:dyDescent="0.25"/>
    <row r="29643" spans="5:5" hidden="1" x14ac:dyDescent="0.25"/>
    <row r="29644" spans="5:5" hidden="1" x14ac:dyDescent="0.25"/>
    <row r="29645" spans="5:5" hidden="1" x14ac:dyDescent="0.25"/>
    <row r="29646" spans="5:5" hidden="1" x14ac:dyDescent="0.25">
      <c r="E29646" s="148"/>
    </row>
    <row r="29647" spans="5:5" hidden="1" x14ac:dyDescent="0.25"/>
    <row r="29648" spans="5:5" hidden="1" x14ac:dyDescent="0.25"/>
    <row r="29649" spans="5:5" hidden="1" x14ac:dyDescent="0.25"/>
    <row r="29650" spans="5:5" hidden="1" x14ac:dyDescent="0.25"/>
    <row r="29651" spans="5:5" hidden="1" x14ac:dyDescent="0.25"/>
    <row r="29652" spans="5:5" hidden="1" x14ac:dyDescent="0.25"/>
    <row r="29653" spans="5:5" hidden="1" x14ac:dyDescent="0.25">
      <c r="E29653" s="148"/>
    </row>
    <row r="29654" spans="5:5" hidden="1" x14ac:dyDescent="0.25"/>
    <row r="29655" spans="5:5" hidden="1" x14ac:dyDescent="0.25"/>
    <row r="29656" spans="5:5" hidden="1" x14ac:dyDescent="0.25"/>
    <row r="29657" spans="5:5" hidden="1" x14ac:dyDescent="0.25"/>
    <row r="29658" spans="5:5" hidden="1" x14ac:dyDescent="0.25"/>
    <row r="29659" spans="5:5" hidden="1" x14ac:dyDescent="0.25">
      <c r="E29659" s="148"/>
    </row>
    <row r="29660" spans="5:5" hidden="1" x14ac:dyDescent="0.25">
      <c r="E29660" s="148"/>
    </row>
    <row r="29661" spans="5:5" hidden="1" x14ac:dyDescent="0.25">
      <c r="E29661" s="148"/>
    </row>
    <row r="29662" spans="5:5" hidden="1" x14ac:dyDescent="0.25">
      <c r="E29662" s="148"/>
    </row>
    <row r="29663" spans="5:5" hidden="1" x14ac:dyDescent="0.25"/>
    <row r="29664" spans="5:5" hidden="1" x14ac:dyDescent="0.25">
      <c r="E29664" s="148"/>
    </row>
    <row r="29665" spans="5:5" hidden="1" x14ac:dyDescent="0.25"/>
    <row r="29666" spans="5:5" hidden="1" x14ac:dyDescent="0.25"/>
    <row r="29667" spans="5:5" hidden="1" x14ac:dyDescent="0.25"/>
    <row r="29668" spans="5:5" hidden="1" x14ac:dyDescent="0.25"/>
    <row r="29669" spans="5:5" hidden="1" x14ac:dyDescent="0.25"/>
    <row r="29670" spans="5:5" hidden="1" x14ac:dyDescent="0.25">
      <c r="E29670" s="148"/>
    </row>
    <row r="29671" spans="5:5" hidden="1" x14ac:dyDescent="0.25"/>
    <row r="29672" spans="5:5" hidden="1" x14ac:dyDescent="0.25"/>
    <row r="29673" spans="5:5" hidden="1" x14ac:dyDescent="0.25"/>
    <row r="29674" spans="5:5" hidden="1" x14ac:dyDescent="0.25"/>
    <row r="29675" spans="5:5" hidden="1" x14ac:dyDescent="0.25"/>
    <row r="29676" spans="5:5" hidden="1" x14ac:dyDescent="0.25"/>
    <row r="29677" spans="5:5" hidden="1" x14ac:dyDescent="0.25"/>
    <row r="29678" spans="5:5" hidden="1" x14ac:dyDescent="0.25">
      <c r="E29678" s="148"/>
    </row>
    <row r="29679" spans="5:5" hidden="1" x14ac:dyDescent="0.25"/>
    <row r="29680" spans="5:5" hidden="1" x14ac:dyDescent="0.25"/>
    <row r="29681" spans="5:5" hidden="1" x14ac:dyDescent="0.25">
      <c r="E29681" s="148"/>
    </row>
    <row r="29682" spans="5:5" hidden="1" x14ac:dyDescent="0.25"/>
    <row r="29683" spans="5:5" hidden="1" x14ac:dyDescent="0.25">
      <c r="E29683" s="148"/>
    </row>
    <row r="29684" spans="5:5" hidden="1" x14ac:dyDescent="0.25">
      <c r="E29684" s="148"/>
    </row>
    <row r="29685" spans="5:5" hidden="1" x14ac:dyDescent="0.25"/>
    <row r="29686" spans="5:5" hidden="1" x14ac:dyDescent="0.25"/>
    <row r="29687" spans="5:5" hidden="1" x14ac:dyDescent="0.25"/>
    <row r="29688" spans="5:5" hidden="1" x14ac:dyDescent="0.25"/>
    <row r="29689" spans="5:5" hidden="1" x14ac:dyDescent="0.25"/>
    <row r="29690" spans="5:5" hidden="1" x14ac:dyDescent="0.25"/>
    <row r="29691" spans="5:5" hidden="1" x14ac:dyDescent="0.25">
      <c r="E29691" s="148"/>
    </row>
    <row r="29692" spans="5:5" hidden="1" x14ac:dyDescent="0.25"/>
    <row r="29693" spans="5:5" hidden="1" x14ac:dyDescent="0.25"/>
    <row r="29694" spans="5:5" hidden="1" x14ac:dyDescent="0.25"/>
    <row r="29695" spans="5:5" hidden="1" x14ac:dyDescent="0.25"/>
    <row r="29696" spans="5:5" hidden="1" x14ac:dyDescent="0.25"/>
    <row r="29697" spans="5:5" hidden="1" x14ac:dyDescent="0.25">
      <c r="E29697" s="148"/>
    </row>
    <row r="29698" spans="5:5" hidden="1" x14ac:dyDescent="0.25"/>
    <row r="29699" spans="5:5" hidden="1" x14ac:dyDescent="0.25"/>
    <row r="29700" spans="5:5" hidden="1" x14ac:dyDescent="0.25"/>
    <row r="29701" spans="5:5" hidden="1" x14ac:dyDescent="0.25"/>
    <row r="29702" spans="5:5" hidden="1" x14ac:dyDescent="0.25"/>
    <row r="29703" spans="5:5" hidden="1" x14ac:dyDescent="0.25">
      <c r="E29703" s="148"/>
    </row>
    <row r="29704" spans="5:5" hidden="1" x14ac:dyDescent="0.25"/>
    <row r="29705" spans="5:5" hidden="1" x14ac:dyDescent="0.25"/>
    <row r="29706" spans="5:5" hidden="1" x14ac:dyDescent="0.25"/>
    <row r="29707" spans="5:5" hidden="1" x14ac:dyDescent="0.25"/>
    <row r="29708" spans="5:5" hidden="1" x14ac:dyDescent="0.25">
      <c r="E29708" s="148"/>
    </row>
    <row r="29709" spans="5:5" hidden="1" x14ac:dyDescent="0.25"/>
    <row r="29710" spans="5:5" hidden="1" x14ac:dyDescent="0.25"/>
    <row r="29711" spans="5:5" hidden="1" x14ac:dyDescent="0.25"/>
    <row r="29712" spans="5:5" hidden="1" x14ac:dyDescent="0.25"/>
    <row r="29713" spans="5:5" hidden="1" x14ac:dyDescent="0.25">
      <c r="E29713" s="148"/>
    </row>
    <row r="29714" spans="5:5" hidden="1" x14ac:dyDescent="0.25"/>
    <row r="29715" spans="5:5" hidden="1" x14ac:dyDescent="0.25"/>
    <row r="29716" spans="5:5" hidden="1" x14ac:dyDescent="0.25"/>
    <row r="29717" spans="5:5" hidden="1" x14ac:dyDescent="0.25"/>
    <row r="29718" spans="5:5" hidden="1" x14ac:dyDescent="0.25"/>
    <row r="29719" spans="5:5" hidden="1" x14ac:dyDescent="0.25">
      <c r="E29719" s="148"/>
    </row>
    <row r="29720" spans="5:5" hidden="1" x14ac:dyDescent="0.25"/>
    <row r="29721" spans="5:5" hidden="1" x14ac:dyDescent="0.25"/>
    <row r="29722" spans="5:5" hidden="1" x14ac:dyDescent="0.25"/>
    <row r="29723" spans="5:5" hidden="1" x14ac:dyDescent="0.25"/>
    <row r="29724" spans="5:5" hidden="1" x14ac:dyDescent="0.25"/>
    <row r="29725" spans="5:5" hidden="1" x14ac:dyDescent="0.25">
      <c r="E29725" s="148"/>
    </row>
    <row r="29726" spans="5:5" hidden="1" x14ac:dyDescent="0.25"/>
    <row r="29727" spans="5:5" hidden="1" x14ac:dyDescent="0.25"/>
    <row r="29728" spans="5:5" hidden="1" x14ac:dyDescent="0.25"/>
    <row r="29729" spans="5:5" hidden="1" x14ac:dyDescent="0.25"/>
    <row r="29730" spans="5:5" hidden="1" x14ac:dyDescent="0.25"/>
    <row r="29731" spans="5:5" hidden="1" x14ac:dyDescent="0.25"/>
    <row r="29732" spans="5:5" hidden="1" x14ac:dyDescent="0.25">
      <c r="E29732" s="148"/>
    </row>
    <row r="29733" spans="5:5" hidden="1" x14ac:dyDescent="0.25"/>
    <row r="29734" spans="5:5" hidden="1" x14ac:dyDescent="0.25"/>
    <row r="29735" spans="5:5" hidden="1" x14ac:dyDescent="0.25"/>
    <row r="29736" spans="5:5" hidden="1" x14ac:dyDescent="0.25"/>
    <row r="29737" spans="5:5" hidden="1" x14ac:dyDescent="0.25"/>
    <row r="29738" spans="5:5" hidden="1" x14ac:dyDescent="0.25"/>
    <row r="29739" spans="5:5" hidden="1" x14ac:dyDescent="0.25">
      <c r="E29739" s="148"/>
    </row>
    <row r="29740" spans="5:5" hidden="1" x14ac:dyDescent="0.25"/>
    <row r="29741" spans="5:5" hidden="1" x14ac:dyDescent="0.25"/>
    <row r="29742" spans="5:5" hidden="1" x14ac:dyDescent="0.25"/>
    <row r="29743" spans="5:5" hidden="1" x14ac:dyDescent="0.25"/>
    <row r="29744" spans="5:5" hidden="1" x14ac:dyDescent="0.25"/>
    <row r="29745" spans="5:5" hidden="1" x14ac:dyDescent="0.25">
      <c r="E29745" s="148"/>
    </row>
    <row r="29746" spans="5:5" hidden="1" x14ac:dyDescent="0.25"/>
    <row r="29747" spans="5:5" hidden="1" x14ac:dyDescent="0.25">
      <c r="E29747" s="148"/>
    </row>
    <row r="29748" spans="5:5" hidden="1" x14ac:dyDescent="0.25">
      <c r="E29748" s="148"/>
    </row>
    <row r="29749" spans="5:5" hidden="1" x14ac:dyDescent="0.25">
      <c r="E29749" s="148"/>
    </row>
    <row r="29750" spans="5:5" hidden="1" x14ac:dyDescent="0.25"/>
    <row r="29751" spans="5:5" hidden="1" x14ac:dyDescent="0.25">
      <c r="E29751" s="148"/>
    </row>
    <row r="29752" spans="5:5" hidden="1" x14ac:dyDescent="0.25"/>
    <row r="29753" spans="5:5" hidden="1" x14ac:dyDescent="0.25"/>
    <row r="29754" spans="5:5" hidden="1" x14ac:dyDescent="0.25"/>
    <row r="29755" spans="5:5" hidden="1" x14ac:dyDescent="0.25"/>
    <row r="29756" spans="5:5" hidden="1" x14ac:dyDescent="0.25"/>
    <row r="29757" spans="5:5" hidden="1" x14ac:dyDescent="0.25"/>
    <row r="29758" spans="5:5" hidden="1" x14ac:dyDescent="0.25">
      <c r="E29758" s="148"/>
    </row>
    <row r="29759" spans="5:5" hidden="1" x14ac:dyDescent="0.25"/>
    <row r="29760" spans="5:5" hidden="1" x14ac:dyDescent="0.25"/>
    <row r="29761" spans="5:5" hidden="1" x14ac:dyDescent="0.25"/>
    <row r="29762" spans="5:5" hidden="1" x14ac:dyDescent="0.25"/>
    <row r="29763" spans="5:5" hidden="1" x14ac:dyDescent="0.25"/>
    <row r="29764" spans="5:5" hidden="1" x14ac:dyDescent="0.25">
      <c r="E29764" s="148"/>
    </row>
    <row r="29765" spans="5:5" hidden="1" x14ac:dyDescent="0.25"/>
    <row r="29766" spans="5:5" hidden="1" x14ac:dyDescent="0.25"/>
    <row r="29767" spans="5:5" hidden="1" x14ac:dyDescent="0.25"/>
    <row r="29768" spans="5:5" hidden="1" x14ac:dyDescent="0.25"/>
    <row r="29769" spans="5:5" hidden="1" x14ac:dyDescent="0.25"/>
    <row r="29770" spans="5:5" hidden="1" x14ac:dyDescent="0.25">
      <c r="E29770" s="148"/>
    </row>
    <row r="29771" spans="5:5" hidden="1" x14ac:dyDescent="0.25"/>
    <row r="29772" spans="5:5" hidden="1" x14ac:dyDescent="0.25"/>
    <row r="29773" spans="5:5" hidden="1" x14ac:dyDescent="0.25"/>
    <row r="29774" spans="5:5" hidden="1" x14ac:dyDescent="0.25"/>
    <row r="29775" spans="5:5" hidden="1" x14ac:dyDescent="0.25"/>
    <row r="29776" spans="5:5" hidden="1" x14ac:dyDescent="0.25"/>
    <row r="29777" spans="5:5" hidden="1" x14ac:dyDescent="0.25">
      <c r="E29777" s="148"/>
    </row>
    <row r="29778" spans="5:5" hidden="1" x14ac:dyDescent="0.25"/>
    <row r="29779" spans="5:5" hidden="1" x14ac:dyDescent="0.25"/>
    <row r="29780" spans="5:5" hidden="1" x14ac:dyDescent="0.25"/>
    <row r="29781" spans="5:5" hidden="1" x14ac:dyDescent="0.25"/>
    <row r="29782" spans="5:5" hidden="1" x14ac:dyDescent="0.25"/>
    <row r="29783" spans="5:5" hidden="1" x14ac:dyDescent="0.25"/>
    <row r="29784" spans="5:5" hidden="1" x14ac:dyDescent="0.25">
      <c r="E29784" s="148"/>
    </row>
    <row r="29785" spans="5:5" hidden="1" x14ac:dyDescent="0.25"/>
    <row r="29786" spans="5:5" hidden="1" x14ac:dyDescent="0.25"/>
    <row r="29787" spans="5:5" hidden="1" x14ac:dyDescent="0.25">
      <c r="E29787" s="148"/>
    </row>
    <row r="29788" spans="5:5" hidden="1" x14ac:dyDescent="0.25"/>
    <row r="29789" spans="5:5" hidden="1" x14ac:dyDescent="0.25"/>
    <row r="29790" spans="5:5" hidden="1" x14ac:dyDescent="0.25">
      <c r="E29790" s="148"/>
    </row>
    <row r="29791" spans="5:5" hidden="1" x14ac:dyDescent="0.25">
      <c r="E29791" s="148"/>
    </row>
    <row r="29792" spans="5:5" hidden="1" x14ac:dyDescent="0.25"/>
    <row r="29793" spans="5:5" hidden="1" x14ac:dyDescent="0.25"/>
    <row r="29794" spans="5:5" hidden="1" x14ac:dyDescent="0.25"/>
    <row r="29795" spans="5:5" hidden="1" x14ac:dyDescent="0.25"/>
    <row r="29796" spans="5:5" hidden="1" x14ac:dyDescent="0.25">
      <c r="E29796" s="148"/>
    </row>
    <row r="29797" spans="5:5" hidden="1" x14ac:dyDescent="0.25"/>
    <row r="29798" spans="5:5" hidden="1" x14ac:dyDescent="0.25"/>
    <row r="29799" spans="5:5" hidden="1" x14ac:dyDescent="0.25"/>
    <row r="29800" spans="5:5" hidden="1" x14ac:dyDescent="0.25"/>
    <row r="29801" spans="5:5" hidden="1" x14ac:dyDescent="0.25"/>
    <row r="29802" spans="5:5" hidden="1" x14ac:dyDescent="0.25"/>
    <row r="29803" spans="5:5" hidden="1" x14ac:dyDescent="0.25">
      <c r="E29803" s="148"/>
    </row>
    <row r="29804" spans="5:5" hidden="1" x14ac:dyDescent="0.25"/>
    <row r="29805" spans="5:5" hidden="1" x14ac:dyDescent="0.25"/>
    <row r="29806" spans="5:5" hidden="1" x14ac:dyDescent="0.25"/>
    <row r="29807" spans="5:5" hidden="1" x14ac:dyDescent="0.25"/>
    <row r="29808" spans="5:5" hidden="1" x14ac:dyDescent="0.25">
      <c r="E29808" s="148"/>
    </row>
    <row r="29809" spans="5:5" hidden="1" x14ac:dyDescent="0.25"/>
    <row r="29810" spans="5:5" hidden="1" x14ac:dyDescent="0.25"/>
    <row r="29811" spans="5:5" hidden="1" x14ac:dyDescent="0.25"/>
    <row r="29812" spans="5:5" hidden="1" x14ac:dyDescent="0.25"/>
    <row r="29813" spans="5:5" hidden="1" x14ac:dyDescent="0.25"/>
    <row r="29814" spans="5:5" hidden="1" x14ac:dyDescent="0.25">
      <c r="E29814" s="148"/>
    </row>
    <row r="29815" spans="5:5" hidden="1" x14ac:dyDescent="0.25"/>
    <row r="29816" spans="5:5" hidden="1" x14ac:dyDescent="0.25"/>
    <row r="29817" spans="5:5" hidden="1" x14ac:dyDescent="0.25"/>
    <row r="29818" spans="5:5" hidden="1" x14ac:dyDescent="0.25"/>
    <row r="29819" spans="5:5" hidden="1" x14ac:dyDescent="0.25"/>
    <row r="29820" spans="5:5" hidden="1" x14ac:dyDescent="0.25"/>
    <row r="29821" spans="5:5" hidden="1" x14ac:dyDescent="0.25">
      <c r="E29821" s="148"/>
    </row>
    <row r="29822" spans="5:5" hidden="1" x14ac:dyDescent="0.25"/>
    <row r="29823" spans="5:5" hidden="1" x14ac:dyDescent="0.25"/>
    <row r="29824" spans="5:5" hidden="1" x14ac:dyDescent="0.25"/>
    <row r="29825" spans="5:5" hidden="1" x14ac:dyDescent="0.25">
      <c r="E29825" s="148"/>
    </row>
    <row r="29826" spans="5:5" hidden="1" x14ac:dyDescent="0.25"/>
    <row r="29827" spans="5:5" hidden="1" x14ac:dyDescent="0.25"/>
    <row r="29828" spans="5:5" hidden="1" x14ac:dyDescent="0.25"/>
    <row r="29829" spans="5:5" hidden="1" x14ac:dyDescent="0.25"/>
    <row r="29830" spans="5:5" hidden="1" x14ac:dyDescent="0.25">
      <c r="E29830" s="148"/>
    </row>
    <row r="29831" spans="5:5" hidden="1" x14ac:dyDescent="0.25">
      <c r="E29831" s="148"/>
    </row>
    <row r="29832" spans="5:5" hidden="1" x14ac:dyDescent="0.25">
      <c r="E29832" s="148"/>
    </row>
    <row r="29833" spans="5:5" hidden="1" x14ac:dyDescent="0.25">
      <c r="E29833" s="148"/>
    </row>
    <row r="29834" spans="5:5" hidden="1" x14ac:dyDescent="0.25"/>
    <row r="29835" spans="5:5" hidden="1" x14ac:dyDescent="0.25">
      <c r="E29835" s="148"/>
    </row>
    <row r="29836" spans="5:5" hidden="1" x14ac:dyDescent="0.25"/>
    <row r="29837" spans="5:5" hidden="1" x14ac:dyDescent="0.25"/>
    <row r="29838" spans="5:5" hidden="1" x14ac:dyDescent="0.25"/>
    <row r="29839" spans="5:5" hidden="1" x14ac:dyDescent="0.25"/>
    <row r="29840" spans="5:5" hidden="1" x14ac:dyDescent="0.25"/>
    <row r="29841" spans="5:5" hidden="1" x14ac:dyDescent="0.25">
      <c r="E29841" s="148"/>
    </row>
    <row r="29842" spans="5:5" hidden="1" x14ac:dyDescent="0.25"/>
    <row r="29843" spans="5:5" hidden="1" x14ac:dyDescent="0.25"/>
    <row r="29844" spans="5:5" hidden="1" x14ac:dyDescent="0.25"/>
    <row r="29845" spans="5:5" hidden="1" x14ac:dyDescent="0.25">
      <c r="E29845" s="148"/>
    </row>
    <row r="29846" spans="5:5" hidden="1" x14ac:dyDescent="0.25"/>
    <row r="29847" spans="5:5" hidden="1" x14ac:dyDescent="0.25"/>
    <row r="29848" spans="5:5" hidden="1" x14ac:dyDescent="0.25"/>
    <row r="29849" spans="5:5" hidden="1" x14ac:dyDescent="0.25"/>
    <row r="29850" spans="5:5" hidden="1" x14ac:dyDescent="0.25"/>
    <row r="29851" spans="5:5" hidden="1" x14ac:dyDescent="0.25">
      <c r="E29851" s="148"/>
    </row>
    <row r="29852" spans="5:5" hidden="1" x14ac:dyDescent="0.25"/>
    <row r="29853" spans="5:5" hidden="1" x14ac:dyDescent="0.25"/>
    <row r="29854" spans="5:5" hidden="1" x14ac:dyDescent="0.25"/>
    <row r="29855" spans="5:5" hidden="1" x14ac:dyDescent="0.25"/>
    <row r="29856" spans="5:5" hidden="1" x14ac:dyDescent="0.25"/>
    <row r="29857" spans="5:5" hidden="1" x14ac:dyDescent="0.25"/>
    <row r="29858" spans="5:5" hidden="1" x14ac:dyDescent="0.25">
      <c r="E29858" s="148"/>
    </row>
    <row r="29859" spans="5:5" hidden="1" x14ac:dyDescent="0.25"/>
    <row r="29860" spans="5:5" hidden="1" x14ac:dyDescent="0.25"/>
    <row r="29861" spans="5:5" hidden="1" x14ac:dyDescent="0.25"/>
    <row r="29862" spans="5:5" hidden="1" x14ac:dyDescent="0.25"/>
    <row r="29863" spans="5:5" hidden="1" x14ac:dyDescent="0.25"/>
    <row r="29864" spans="5:5" hidden="1" x14ac:dyDescent="0.25"/>
    <row r="29865" spans="5:5" hidden="1" x14ac:dyDescent="0.25">
      <c r="E29865" s="148"/>
    </row>
    <row r="29866" spans="5:5" hidden="1" x14ac:dyDescent="0.25"/>
    <row r="29867" spans="5:5" hidden="1" x14ac:dyDescent="0.25"/>
    <row r="29868" spans="5:5" hidden="1" x14ac:dyDescent="0.25"/>
    <row r="29869" spans="5:5" hidden="1" x14ac:dyDescent="0.25"/>
    <row r="29870" spans="5:5" hidden="1" x14ac:dyDescent="0.25">
      <c r="E29870" s="148"/>
    </row>
    <row r="29871" spans="5:5" hidden="1" x14ac:dyDescent="0.25"/>
    <row r="29872" spans="5:5" hidden="1" x14ac:dyDescent="0.25"/>
    <row r="29873" spans="5:5" hidden="1" x14ac:dyDescent="0.25"/>
    <row r="29874" spans="5:5" hidden="1" x14ac:dyDescent="0.25"/>
    <row r="29875" spans="5:5" hidden="1" x14ac:dyDescent="0.25"/>
    <row r="29876" spans="5:5" hidden="1" x14ac:dyDescent="0.25">
      <c r="E29876" s="148"/>
    </row>
    <row r="29877" spans="5:5" hidden="1" x14ac:dyDescent="0.25"/>
    <row r="29878" spans="5:5" hidden="1" x14ac:dyDescent="0.25"/>
    <row r="29879" spans="5:5" hidden="1" x14ac:dyDescent="0.25"/>
    <row r="29880" spans="5:5" hidden="1" x14ac:dyDescent="0.25"/>
    <row r="29881" spans="5:5" hidden="1" x14ac:dyDescent="0.25">
      <c r="E29881" s="148"/>
    </row>
    <row r="29882" spans="5:5" hidden="1" x14ac:dyDescent="0.25"/>
    <row r="29883" spans="5:5" hidden="1" x14ac:dyDescent="0.25"/>
    <row r="29884" spans="5:5" hidden="1" x14ac:dyDescent="0.25">
      <c r="E29884" s="148"/>
    </row>
    <row r="29885" spans="5:5" hidden="1" x14ac:dyDescent="0.25"/>
    <row r="29886" spans="5:5" hidden="1" x14ac:dyDescent="0.25">
      <c r="E29886" s="148"/>
    </row>
    <row r="29887" spans="5:5" hidden="1" x14ac:dyDescent="0.25">
      <c r="E29887" s="148"/>
    </row>
    <row r="29888" spans="5:5" hidden="1" x14ac:dyDescent="0.25"/>
    <row r="29889" spans="5:5" hidden="1" x14ac:dyDescent="0.25"/>
    <row r="29890" spans="5:5" hidden="1" x14ac:dyDescent="0.25"/>
    <row r="29891" spans="5:5" hidden="1" x14ac:dyDescent="0.25">
      <c r="E29891" s="148"/>
    </row>
    <row r="29892" spans="5:5" hidden="1" x14ac:dyDescent="0.25"/>
    <row r="29893" spans="5:5" hidden="1" x14ac:dyDescent="0.25"/>
    <row r="29894" spans="5:5" hidden="1" x14ac:dyDescent="0.25"/>
    <row r="29895" spans="5:5" hidden="1" x14ac:dyDescent="0.25"/>
    <row r="29896" spans="5:5" hidden="1" x14ac:dyDescent="0.25"/>
    <row r="29897" spans="5:5" hidden="1" x14ac:dyDescent="0.25"/>
    <row r="29898" spans="5:5" hidden="1" x14ac:dyDescent="0.25"/>
    <row r="29899" spans="5:5" hidden="1" x14ac:dyDescent="0.25"/>
    <row r="29900" spans="5:5" hidden="1" x14ac:dyDescent="0.25"/>
    <row r="29901" spans="5:5" hidden="1" x14ac:dyDescent="0.25"/>
    <row r="29902" spans="5:5" hidden="1" x14ac:dyDescent="0.25"/>
    <row r="29903" spans="5:5" hidden="1" x14ac:dyDescent="0.25"/>
    <row r="29904" spans="5:5" hidden="1" x14ac:dyDescent="0.25"/>
    <row r="29905" hidden="1" x14ac:dyDescent="0.25"/>
    <row r="29906" hidden="1" x14ac:dyDescent="0.25"/>
    <row r="29907" hidden="1" x14ac:dyDescent="0.25"/>
    <row r="29908" hidden="1" x14ac:dyDescent="0.25"/>
    <row r="29909" hidden="1" x14ac:dyDescent="0.25"/>
    <row r="29910" hidden="1" x14ac:dyDescent="0.25"/>
    <row r="29911" hidden="1" x14ac:dyDescent="0.25"/>
    <row r="29912" hidden="1" x14ac:dyDescent="0.25"/>
    <row r="29913" hidden="1" x14ac:dyDescent="0.25"/>
    <row r="29914" hidden="1" x14ac:dyDescent="0.25"/>
    <row r="29915" hidden="1" x14ac:dyDescent="0.25"/>
    <row r="29916" hidden="1" x14ac:dyDescent="0.25"/>
    <row r="29917" hidden="1" x14ac:dyDescent="0.25"/>
    <row r="29918" hidden="1" x14ac:dyDescent="0.25"/>
    <row r="29919" hidden="1" x14ac:dyDescent="0.25"/>
    <row r="29920" hidden="1" x14ac:dyDescent="0.25"/>
    <row r="29921" hidden="1" x14ac:dyDescent="0.25"/>
    <row r="29922" hidden="1" x14ac:dyDescent="0.25"/>
    <row r="29923" hidden="1" x14ac:dyDescent="0.25"/>
    <row r="29924" hidden="1" x14ac:dyDescent="0.25"/>
    <row r="29925" hidden="1" x14ac:dyDescent="0.25"/>
    <row r="29926" hidden="1" x14ac:dyDescent="0.25"/>
    <row r="29927" hidden="1" x14ac:dyDescent="0.25"/>
    <row r="29928" hidden="1" x14ac:dyDescent="0.25"/>
    <row r="29929" hidden="1" x14ac:dyDescent="0.25"/>
    <row r="29930" hidden="1" x14ac:dyDescent="0.25"/>
    <row r="29931" hidden="1" x14ac:dyDescent="0.25"/>
    <row r="29932" hidden="1" x14ac:dyDescent="0.25"/>
    <row r="29933" hidden="1" x14ac:dyDescent="0.25"/>
    <row r="29934" hidden="1" x14ac:dyDescent="0.25"/>
    <row r="29935" hidden="1" x14ac:dyDescent="0.25"/>
    <row r="29936" hidden="1" x14ac:dyDescent="0.25"/>
    <row r="29937" hidden="1" x14ac:dyDescent="0.25"/>
    <row r="29938" hidden="1" x14ac:dyDescent="0.25"/>
    <row r="29939" hidden="1" x14ac:dyDescent="0.25"/>
    <row r="29940" hidden="1" x14ac:dyDescent="0.25"/>
    <row r="29941" hidden="1" x14ac:dyDescent="0.25"/>
    <row r="29942" hidden="1" x14ac:dyDescent="0.25"/>
    <row r="29943" hidden="1" x14ac:dyDescent="0.25"/>
    <row r="29944" hidden="1" x14ac:dyDescent="0.25"/>
    <row r="29945" hidden="1" x14ac:dyDescent="0.25"/>
    <row r="29946" hidden="1" x14ac:dyDescent="0.25"/>
    <row r="29947" hidden="1" x14ac:dyDescent="0.25"/>
    <row r="29948" hidden="1" x14ac:dyDescent="0.25"/>
    <row r="29949" hidden="1" x14ac:dyDescent="0.25"/>
    <row r="29950" hidden="1" x14ac:dyDescent="0.25"/>
    <row r="29951" hidden="1" x14ac:dyDescent="0.25"/>
    <row r="29952" hidden="1" x14ac:dyDescent="0.25"/>
    <row r="29953" hidden="1" x14ac:dyDescent="0.25"/>
    <row r="29954" hidden="1" x14ac:dyDescent="0.25"/>
    <row r="29955" hidden="1" x14ac:dyDescent="0.25"/>
    <row r="29956" hidden="1" x14ac:dyDescent="0.25"/>
    <row r="29957" hidden="1" x14ac:dyDescent="0.25"/>
    <row r="29958" hidden="1" x14ac:dyDescent="0.25"/>
    <row r="29959" hidden="1" x14ac:dyDescent="0.25"/>
    <row r="29960" hidden="1" x14ac:dyDescent="0.25"/>
    <row r="29961" hidden="1" x14ac:dyDescent="0.25"/>
    <row r="29962" hidden="1" x14ac:dyDescent="0.25"/>
    <row r="29963" hidden="1" x14ac:dyDescent="0.25"/>
    <row r="29964" hidden="1" x14ac:dyDescent="0.25"/>
    <row r="29965" hidden="1" x14ac:dyDescent="0.25"/>
    <row r="29966" hidden="1" x14ac:dyDescent="0.25"/>
    <row r="29967" hidden="1" x14ac:dyDescent="0.25"/>
    <row r="29968" hidden="1" x14ac:dyDescent="0.25"/>
    <row r="29969" hidden="1" x14ac:dyDescent="0.25"/>
    <row r="29970" hidden="1" x14ac:dyDescent="0.25"/>
    <row r="29971" hidden="1" x14ac:dyDescent="0.25"/>
    <row r="29972" hidden="1" x14ac:dyDescent="0.25"/>
    <row r="29973" hidden="1" x14ac:dyDescent="0.25"/>
    <row r="29974" hidden="1" x14ac:dyDescent="0.25"/>
    <row r="29975" hidden="1" x14ac:dyDescent="0.25"/>
    <row r="29976" hidden="1" x14ac:dyDescent="0.25"/>
    <row r="29977" hidden="1" x14ac:dyDescent="0.25"/>
    <row r="29978" hidden="1" x14ac:dyDescent="0.25"/>
    <row r="29979" hidden="1" x14ac:dyDescent="0.25"/>
    <row r="29980" hidden="1" x14ac:dyDescent="0.25"/>
    <row r="29981" hidden="1" x14ac:dyDescent="0.25"/>
    <row r="29982" hidden="1" x14ac:dyDescent="0.25"/>
    <row r="29983" hidden="1" x14ac:dyDescent="0.25"/>
    <row r="29984" hidden="1" x14ac:dyDescent="0.25"/>
    <row r="29985" hidden="1" x14ac:dyDescent="0.25"/>
    <row r="29986" hidden="1" x14ac:dyDescent="0.25"/>
    <row r="29987" hidden="1" x14ac:dyDescent="0.25"/>
    <row r="29988" hidden="1" x14ac:dyDescent="0.25"/>
    <row r="29989" hidden="1" x14ac:dyDescent="0.25"/>
    <row r="29990" hidden="1" x14ac:dyDescent="0.25"/>
    <row r="29991" hidden="1" x14ac:dyDescent="0.25"/>
    <row r="29992" hidden="1" x14ac:dyDescent="0.25"/>
    <row r="29993" hidden="1" x14ac:dyDescent="0.25"/>
    <row r="29994" hidden="1" x14ac:dyDescent="0.25"/>
    <row r="29995" hidden="1" x14ac:dyDescent="0.25"/>
    <row r="29996" hidden="1" x14ac:dyDescent="0.25"/>
    <row r="29997" hidden="1" x14ac:dyDescent="0.25"/>
    <row r="29998" hidden="1" x14ac:dyDescent="0.25"/>
    <row r="29999" hidden="1" x14ac:dyDescent="0.25"/>
    <row r="30000" hidden="1" x14ac:dyDescent="0.25"/>
    <row r="30001" hidden="1" x14ac:dyDescent="0.25"/>
    <row r="30002" hidden="1" x14ac:dyDescent="0.25"/>
    <row r="30003" hidden="1" x14ac:dyDescent="0.25"/>
    <row r="30004" hidden="1" x14ac:dyDescent="0.25"/>
    <row r="30005" hidden="1" x14ac:dyDescent="0.25"/>
    <row r="30006" hidden="1" x14ac:dyDescent="0.25"/>
    <row r="30007" hidden="1" x14ac:dyDescent="0.25"/>
    <row r="30008" hidden="1" x14ac:dyDescent="0.25"/>
    <row r="30009" hidden="1" x14ac:dyDescent="0.25"/>
    <row r="30010" hidden="1" x14ac:dyDescent="0.25"/>
    <row r="30011" hidden="1" x14ac:dyDescent="0.25"/>
    <row r="30012" hidden="1" x14ac:dyDescent="0.25"/>
    <row r="30013" hidden="1" x14ac:dyDescent="0.25"/>
    <row r="30014" hidden="1" x14ac:dyDescent="0.25"/>
    <row r="30015" hidden="1" x14ac:dyDescent="0.25"/>
    <row r="30016" hidden="1" x14ac:dyDescent="0.25"/>
    <row r="30017" hidden="1" x14ac:dyDescent="0.25"/>
    <row r="30018" hidden="1" x14ac:dyDescent="0.25"/>
    <row r="30019" hidden="1" x14ac:dyDescent="0.25"/>
    <row r="30020" hidden="1" x14ac:dyDescent="0.25"/>
    <row r="30021" hidden="1" x14ac:dyDescent="0.25"/>
    <row r="30022" hidden="1" x14ac:dyDescent="0.25"/>
    <row r="30023" hidden="1" x14ac:dyDescent="0.25"/>
    <row r="30024" hidden="1" x14ac:dyDescent="0.25"/>
    <row r="30025" hidden="1" x14ac:dyDescent="0.25"/>
    <row r="30026" hidden="1" x14ac:dyDescent="0.25"/>
    <row r="30027" hidden="1" x14ac:dyDescent="0.25"/>
    <row r="30028" hidden="1" x14ac:dyDescent="0.25"/>
    <row r="30029" hidden="1" x14ac:dyDescent="0.25"/>
    <row r="30030" hidden="1" x14ac:dyDescent="0.25"/>
    <row r="30031" hidden="1" x14ac:dyDescent="0.25"/>
    <row r="30032" hidden="1" x14ac:dyDescent="0.25"/>
    <row r="30033" hidden="1" x14ac:dyDescent="0.25"/>
    <row r="30034" hidden="1" x14ac:dyDescent="0.25"/>
    <row r="30035" hidden="1" x14ac:dyDescent="0.25"/>
    <row r="30036" hidden="1" x14ac:dyDescent="0.25"/>
    <row r="30037" hidden="1" x14ac:dyDescent="0.25"/>
    <row r="30038" hidden="1" x14ac:dyDescent="0.25"/>
    <row r="30039" hidden="1" x14ac:dyDescent="0.25"/>
    <row r="30040" hidden="1" x14ac:dyDescent="0.25"/>
    <row r="30041" hidden="1" x14ac:dyDescent="0.25"/>
    <row r="30042" hidden="1" x14ac:dyDescent="0.25"/>
    <row r="30043" hidden="1" x14ac:dyDescent="0.25"/>
    <row r="30044" hidden="1" x14ac:dyDescent="0.25"/>
    <row r="30045" hidden="1" x14ac:dyDescent="0.25"/>
    <row r="30046" hidden="1" x14ac:dyDescent="0.25"/>
    <row r="30047" hidden="1" x14ac:dyDescent="0.25"/>
    <row r="30048" hidden="1" x14ac:dyDescent="0.25"/>
    <row r="30049" hidden="1" x14ac:dyDescent="0.25"/>
    <row r="30050" hidden="1" x14ac:dyDescent="0.25"/>
    <row r="30051" hidden="1" x14ac:dyDescent="0.25"/>
    <row r="30052" hidden="1" x14ac:dyDescent="0.25"/>
    <row r="30053" hidden="1" x14ac:dyDescent="0.25"/>
    <row r="30054" hidden="1" x14ac:dyDescent="0.25"/>
    <row r="30055" hidden="1" x14ac:dyDescent="0.25"/>
    <row r="30056" hidden="1" x14ac:dyDescent="0.25"/>
    <row r="30057" hidden="1" x14ac:dyDescent="0.25"/>
    <row r="30058" hidden="1" x14ac:dyDescent="0.25"/>
    <row r="30059" hidden="1" x14ac:dyDescent="0.25"/>
    <row r="30060" hidden="1" x14ac:dyDescent="0.25"/>
    <row r="30061" hidden="1" x14ac:dyDescent="0.25"/>
    <row r="30062" hidden="1" x14ac:dyDescent="0.25"/>
    <row r="30063" hidden="1" x14ac:dyDescent="0.25"/>
    <row r="30064" hidden="1" x14ac:dyDescent="0.25"/>
    <row r="30065" hidden="1" x14ac:dyDescent="0.25"/>
    <row r="30066" hidden="1" x14ac:dyDescent="0.25"/>
    <row r="30067" hidden="1" x14ac:dyDescent="0.25"/>
    <row r="30068" hidden="1" x14ac:dyDescent="0.25"/>
    <row r="30069" hidden="1" x14ac:dyDescent="0.25"/>
    <row r="30070" hidden="1" x14ac:dyDescent="0.25"/>
    <row r="30071" hidden="1" x14ac:dyDescent="0.25"/>
    <row r="30072" hidden="1" x14ac:dyDescent="0.25"/>
    <row r="30073" hidden="1" x14ac:dyDescent="0.25"/>
    <row r="30074" hidden="1" x14ac:dyDescent="0.25"/>
    <row r="30075" hidden="1" x14ac:dyDescent="0.25"/>
    <row r="30076" hidden="1" x14ac:dyDescent="0.25"/>
    <row r="30077" hidden="1" x14ac:dyDescent="0.25"/>
    <row r="30078" hidden="1" x14ac:dyDescent="0.25"/>
    <row r="30079" hidden="1" x14ac:dyDescent="0.25"/>
    <row r="30080" hidden="1" x14ac:dyDescent="0.25"/>
    <row r="30081" hidden="1" x14ac:dyDescent="0.25"/>
    <row r="30082" hidden="1" x14ac:dyDescent="0.25"/>
    <row r="30083" hidden="1" x14ac:dyDescent="0.25"/>
    <row r="30084" hidden="1" x14ac:dyDescent="0.25"/>
    <row r="30085" hidden="1" x14ac:dyDescent="0.25"/>
    <row r="30086" hidden="1" x14ac:dyDescent="0.25"/>
    <row r="30087" hidden="1" x14ac:dyDescent="0.25"/>
    <row r="30088" hidden="1" x14ac:dyDescent="0.25"/>
    <row r="30089" hidden="1" x14ac:dyDescent="0.25"/>
    <row r="30090" hidden="1" x14ac:dyDescent="0.25"/>
    <row r="30091" hidden="1" x14ac:dyDescent="0.25"/>
    <row r="30092" hidden="1" x14ac:dyDescent="0.25"/>
    <row r="30093" hidden="1" x14ac:dyDescent="0.25"/>
    <row r="30094" hidden="1" x14ac:dyDescent="0.25"/>
    <row r="30095" hidden="1" x14ac:dyDescent="0.25"/>
    <row r="30096" hidden="1" x14ac:dyDescent="0.25"/>
    <row r="30097" hidden="1" x14ac:dyDescent="0.25"/>
    <row r="30098" hidden="1" x14ac:dyDescent="0.25"/>
    <row r="30099" hidden="1" x14ac:dyDescent="0.25"/>
    <row r="30100" hidden="1" x14ac:dyDescent="0.25"/>
    <row r="30101" hidden="1" x14ac:dyDescent="0.25"/>
    <row r="30102" hidden="1" x14ac:dyDescent="0.25"/>
    <row r="30103" hidden="1" x14ac:dyDescent="0.25"/>
    <row r="30104" hidden="1" x14ac:dyDescent="0.25"/>
    <row r="30105" hidden="1" x14ac:dyDescent="0.25"/>
    <row r="30106" hidden="1" x14ac:dyDescent="0.25"/>
    <row r="30107" hidden="1" x14ac:dyDescent="0.25"/>
    <row r="30108" hidden="1" x14ac:dyDescent="0.25"/>
    <row r="30109" hidden="1" x14ac:dyDescent="0.25"/>
    <row r="30110" hidden="1" x14ac:dyDescent="0.25"/>
    <row r="30111" hidden="1" x14ac:dyDescent="0.25"/>
    <row r="30112" hidden="1" x14ac:dyDescent="0.25"/>
    <row r="30113" hidden="1" x14ac:dyDescent="0.25"/>
    <row r="30114" hidden="1" x14ac:dyDescent="0.25"/>
    <row r="30115" hidden="1" x14ac:dyDescent="0.25"/>
    <row r="30116" hidden="1" x14ac:dyDescent="0.25"/>
    <row r="30117" hidden="1" x14ac:dyDescent="0.25"/>
    <row r="30118" hidden="1" x14ac:dyDescent="0.25"/>
    <row r="30119" hidden="1" x14ac:dyDescent="0.25"/>
    <row r="30120" hidden="1" x14ac:dyDescent="0.25"/>
    <row r="30121" hidden="1" x14ac:dyDescent="0.25"/>
    <row r="30122" hidden="1" x14ac:dyDescent="0.25"/>
    <row r="30123" hidden="1" x14ac:dyDescent="0.25"/>
    <row r="30124" hidden="1" x14ac:dyDescent="0.25"/>
    <row r="30125" hidden="1" x14ac:dyDescent="0.25"/>
    <row r="30126" hidden="1" x14ac:dyDescent="0.25"/>
    <row r="30127" hidden="1" x14ac:dyDescent="0.25"/>
    <row r="30128" hidden="1" x14ac:dyDescent="0.25"/>
    <row r="30129" hidden="1" x14ac:dyDescent="0.25"/>
    <row r="30130" hidden="1" x14ac:dyDescent="0.25"/>
    <row r="30131" hidden="1" x14ac:dyDescent="0.25"/>
    <row r="30132" hidden="1" x14ac:dyDescent="0.25"/>
    <row r="30133" hidden="1" x14ac:dyDescent="0.25"/>
    <row r="30134" hidden="1" x14ac:dyDescent="0.25"/>
    <row r="30135" hidden="1" x14ac:dyDescent="0.25"/>
    <row r="30136" hidden="1" x14ac:dyDescent="0.25"/>
    <row r="30137" hidden="1" x14ac:dyDescent="0.25"/>
    <row r="30138" hidden="1" x14ac:dyDescent="0.25"/>
    <row r="30139" hidden="1" x14ac:dyDescent="0.25"/>
    <row r="30140" hidden="1" x14ac:dyDescent="0.25"/>
    <row r="30141" hidden="1" x14ac:dyDescent="0.25"/>
    <row r="30142" hidden="1" x14ac:dyDescent="0.25"/>
    <row r="30143" hidden="1" x14ac:dyDescent="0.25"/>
    <row r="30144" hidden="1" x14ac:dyDescent="0.25"/>
    <row r="30145" hidden="1" x14ac:dyDescent="0.25"/>
    <row r="30146" hidden="1" x14ac:dyDescent="0.25"/>
    <row r="30147" hidden="1" x14ac:dyDescent="0.25"/>
    <row r="30148" hidden="1" x14ac:dyDescent="0.25"/>
    <row r="30149" hidden="1" x14ac:dyDescent="0.25"/>
    <row r="30150" hidden="1" x14ac:dyDescent="0.25"/>
    <row r="30151" hidden="1" x14ac:dyDescent="0.25"/>
    <row r="30152" hidden="1" x14ac:dyDescent="0.25"/>
    <row r="30153" hidden="1" x14ac:dyDescent="0.25"/>
    <row r="30154" hidden="1" x14ac:dyDescent="0.25"/>
    <row r="30155" hidden="1" x14ac:dyDescent="0.25"/>
    <row r="30156" hidden="1" x14ac:dyDescent="0.25"/>
    <row r="30157" hidden="1" x14ac:dyDescent="0.25"/>
    <row r="30158" hidden="1" x14ac:dyDescent="0.25"/>
    <row r="30159" hidden="1" x14ac:dyDescent="0.25"/>
    <row r="30160" hidden="1" x14ac:dyDescent="0.25"/>
    <row r="30161" hidden="1" x14ac:dyDescent="0.25"/>
    <row r="30162" hidden="1" x14ac:dyDescent="0.25"/>
    <row r="30163" hidden="1" x14ac:dyDescent="0.25"/>
    <row r="30164" hidden="1" x14ac:dyDescent="0.25"/>
    <row r="30165" hidden="1" x14ac:dyDescent="0.25"/>
    <row r="30166" hidden="1" x14ac:dyDescent="0.25"/>
    <row r="30167" hidden="1" x14ac:dyDescent="0.25"/>
    <row r="30168" hidden="1" x14ac:dyDescent="0.25"/>
    <row r="30169" hidden="1" x14ac:dyDescent="0.25"/>
    <row r="30170" hidden="1" x14ac:dyDescent="0.25"/>
    <row r="30171" hidden="1" x14ac:dyDescent="0.25"/>
    <row r="30172" hidden="1" x14ac:dyDescent="0.25"/>
    <row r="30173" hidden="1" x14ac:dyDescent="0.25"/>
    <row r="30174" hidden="1" x14ac:dyDescent="0.25"/>
    <row r="30175" hidden="1" x14ac:dyDescent="0.25"/>
    <row r="30176" hidden="1" x14ac:dyDescent="0.25"/>
    <row r="30177" hidden="1" x14ac:dyDescent="0.25"/>
    <row r="30178" hidden="1" x14ac:dyDescent="0.25"/>
    <row r="30179" hidden="1" x14ac:dyDescent="0.25"/>
    <row r="30180" hidden="1" x14ac:dyDescent="0.25"/>
    <row r="30181" hidden="1" x14ac:dyDescent="0.25"/>
    <row r="30182" hidden="1" x14ac:dyDescent="0.25"/>
    <row r="30183" hidden="1" x14ac:dyDescent="0.25"/>
    <row r="30184" hidden="1" x14ac:dyDescent="0.25"/>
    <row r="30185" hidden="1" x14ac:dyDescent="0.25"/>
    <row r="30186" hidden="1" x14ac:dyDescent="0.25"/>
    <row r="30187" hidden="1" x14ac:dyDescent="0.25"/>
    <row r="30188" hidden="1" x14ac:dyDescent="0.25"/>
    <row r="30189" hidden="1" x14ac:dyDescent="0.25"/>
    <row r="30190" hidden="1" x14ac:dyDescent="0.25"/>
    <row r="30191" hidden="1" x14ac:dyDescent="0.25"/>
    <row r="30192" hidden="1" x14ac:dyDescent="0.25"/>
    <row r="30193" hidden="1" x14ac:dyDescent="0.25"/>
    <row r="30194" hidden="1" x14ac:dyDescent="0.25"/>
    <row r="30195" hidden="1" x14ac:dyDescent="0.25"/>
    <row r="30196" hidden="1" x14ac:dyDescent="0.25"/>
    <row r="30197" hidden="1" x14ac:dyDescent="0.25"/>
    <row r="30198" hidden="1" x14ac:dyDescent="0.25"/>
    <row r="30199" hidden="1" x14ac:dyDescent="0.25"/>
    <row r="30200" hidden="1" x14ac:dyDescent="0.25"/>
    <row r="30201" hidden="1" x14ac:dyDescent="0.25"/>
    <row r="30202" hidden="1" x14ac:dyDescent="0.25"/>
    <row r="30203" hidden="1" x14ac:dyDescent="0.25"/>
    <row r="30204" hidden="1" x14ac:dyDescent="0.25"/>
    <row r="30205" hidden="1" x14ac:dyDescent="0.25"/>
    <row r="30206" hidden="1" x14ac:dyDescent="0.25"/>
    <row r="30207" hidden="1" x14ac:dyDescent="0.25"/>
    <row r="30208" hidden="1" x14ac:dyDescent="0.25"/>
    <row r="30209" hidden="1" x14ac:dyDescent="0.25"/>
    <row r="30210" hidden="1" x14ac:dyDescent="0.25"/>
    <row r="30211" hidden="1" x14ac:dyDescent="0.25"/>
    <row r="30212" hidden="1" x14ac:dyDescent="0.25"/>
    <row r="30213" hidden="1" x14ac:dyDescent="0.25"/>
    <row r="30214" hidden="1" x14ac:dyDescent="0.25"/>
    <row r="30215" hidden="1" x14ac:dyDescent="0.25"/>
    <row r="30216" hidden="1" x14ac:dyDescent="0.25"/>
    <row r="30217" hidden="1" x14ac:dyDescent="0.25"/>
    <row r="30218" hidden="1" x14ac:dyDescent="0.25"/>
    <row r="30219" hidden="1" x14ac:dyDescent="0.25"/>
    <row r="30220" hidden="1" x14ac:dyDescent="0.25"/>
    <row r="30221" hidden="1" x14ac:dyDescent="0.25"/>
    <row r="30222" hidden="1" x14ac:dyDescent="0.25"/>
    <row r="30223" hidden="1" x14ac:dyDescent="0.25"/>
    <row r="30224" hidden="1" x14ac:dyDescent="0.25"/>
    <row r="30225" hidden="1" x14ac:dyDescent="0.25"/>
    <row r="30226" hidden="1" x14ac:dyDescent="0.25"/>
    <row r="30227" hidden="1" x14ac:dyDescent="0.25"/>
    <row r="30228" hidden="1" x14ac:dyDescent="0.25"/>
    <row r="30229" hidden="1" x14ac:dyDescent="0.25"/>
    <row r="30230" hidden="1" x14ac:dyDescent="0.25"/>
    <row r="30231" hidden="1" x14ac:dyDescent="0.25"/>
    <row r="30232" hidden="1" x14ac:dyDescent="0.25"/>
    <row r="30233" hidden="1" x14ac:dyDescent="0.25"/>
    <row r="30234" hidden="1" x14ac:dyDescent="0.25"/>
    <row r="30235" hidden="1" x14ac:dyDescent="0.25"/>
    <row r="30236" hidden="1" x14ac:dyDescent="0.25"/>
    <row r="30237" hidden="1" x14ac:dyDescent="0.25"/>
    <row r="30238" hidden="1" x14ac:dyDescent="0.25"/>
    <row r="30239" hidden="1" x14ac:dyDescent="0.25"/>
    <row r="30240" hidden="1" x14ac:dyDescent="0.25"/>
    <row r="30241" hidden="1" x14ac:dyDescent="0.25"/>
    <row r="30242" hidden="1" x14ac:dyDescent="0.25"/>
    <row r="30243" hidden="1" x14ac:dyDescent="0.25"/>
    <row r="30244" hidden="1" x14ac:dyDescent="0.25"/>
    <row r="30245" hidden="1" x14ac:dyDescent="0.25"/>
    <row r="30246" hidden="1" x14ac:dyDescent="0.25"/>
    <row r="30247" hidden="1" x14ac:dyDescent="0.25"/>
    <row r="30248" hidden="1" x14ac:dyDescent="0.25"/>
    <row r="30249" hidden="1" x14ac:dyDescent="0.25"/>
    <row r="30250" hidden="1" x14ac:dyDescent="0.25"/>
    <row r="30251" hidden="1" x14ac:dyDescent="0.25"/>
    <row r="30252" hidden="1" x14ac:dyDescent="0.25"/>
    <row r="30253" hidden="1" x14ac:dyDescent="0.25"/>
    <row r="30254" hidden="1" x14ac:dyDescent="0.25"/>
    <row r="30255" hidden="1" x14ac:dyDescent="0.25"/>
    <row r="30256" hidden="1" x14ac:dyDescent="0.25"/>
    <row r="30257" hidden="1" x14ac:dyDescent="0.25"/>
    <row r="30258" hidden="1" x14ac:dyDescent="0.25"/>
    <row r="30259" hidden="1" x14ac:dyDescent="0.25"/>
    <row r="30260" hidden="1" x14ac:dyDescent="0.25"/>
    <row r="30261" hidden="1" x14ac:dyDescent="0.25"/>
    <row r="30262" hidden="1" x14ac:dyDescent="0.25"/>
    <row r="30263" hidden="1" x14ac:dyDescent="0.25"/>
    <row r="30264" hidden="1" x14ac:dyDescent="0.25"/>
    <row r="30265" hidden="1" x14ac:dyDescent="0.25"/>
    <row r="30266" hidden="1" x14ac:dyDescent="0.25"/>
    <row r="30267" hidden="1" x14ac:dyDescent="0.25"/>
    <row r="30268" hidden="1" x14ac:dyDescent="0.25"/>
    <row r="30269" hidden="1" x14ac:dyDescent="0.25"/>
    <row r="30270" hidden="1" x14ac:dyDescent="0.25"/>
    <row r="30271" hidden="1" x14ac:dyDescent="0.25"/>
    <row r="30272" hidden="1" x14ac:dyDescent="0.25"/>
    <row r="30273" hidden="1" x14ac:dyDescent="0.25"/>
    <row r="30274" hidden="1" x14ac:dyDescent="0.25"/>
    <row r="30275" hidden="1" x14ac:dyDescent="0.25"/>
    <row r="30276" hidden="1" x14ac:dyDescent="0.25"/>
    <row r="30277" hidden="1" x14ac:dyDescent="0.25"/>
    <row r="30278" hidden="1" x14ac:dyDescent="0.25"/>
    <row r="30279" hidden="1" x14ac:dyDescent="0.25"/>
    <row r="30280" hidden="1" x14ac:dyDescent="0.25"/>
    <row r="30281" hidden="1" x14ac:dyDescent="0.25"/>
    <row r="30282" hidden="1" x14ac:dyDescent="0.25"/>
    <row r="30283" hidden="1" x14ac:dyDescent="0.25"/>
    <row r="30284" hidden="1" x14ac:dyDescent="0.25"/>
    <row r="30285" hidden="1" x14ac:dyDescent="0.25"/>
    <row r="30286" hidden="1" x14ac:dyDescent="0.25"/>
    <row r="30287" hidden="1" x14ac:dyDescent="0.25"/>
    <row r="30288" hidden="1" x14ac:dyDescent="0.25"/>
    <row r="30289" hidden="1" x14ac:dyDescent="0.25"/>
    <row r="30290" hidden="1" x14ac:dyDescent="0.25"/>
    <row r="30291" hidden="1" x14ac:dyDescent="0.25"/>
    <row r="30292" hidden="1" x14ac:dyDescent="0.25"/>
    <row r="30293" hidden="1" x14ac:dyDescent="0.25"/>
    <row r="30294" hidden="1" x14ac:dyDescent="0.25"/>
    <row r="30295" hidden="1" x14ac:dyDescent="0.25"/>
    <row r="30296" hidden="1" x14ac:dyDescent="0.25"/>
    <row r="30297" hidden="1" x14ac:dyDescent="0.25"/>
    <row r="30298" hidden="1" x14ac:dyDescent="0.25"/>
    <row r="30299" hidden="1" x14ac:dyDescent="0.25"/>
    <row r="30300" hidden="1" x14ac:dyDescent="0.25"/>
    <row r="30301" hidden="1" x14ac:dyDescent="0.25"/>
    <row r="30302" hidden="1" x14ac:dyDescent="0.25"/>
    <row r="30303" hidden="1" x14ac:dyDescent="0.25"/>
    <row r="30304" hidden="1" x14ac:dyDescent="0.25"/>
    <row r="30305" hidden="1" x14ac:dyDescent="0.25"/>
    <row r="30306" hidden="1" x14ac:dyDescent="0.25"/>
    <row r="30307" hidden="1" x14ac:dyDescent="0.25"/>
    <row r="30308" hidden="1" x14ac:dyDescent="0.25"/>
    <row r="30309" hidden="1" x14ac:dyDescent="0.25"/>
    <row r="30310" hidden="1" x14ac:dyDescent="0.25"/>
    <row r="30311" hidden="1" x14ac:dyDescent="0.25"/>
    <row r="30312" hidden="1" x14ac:dyDescent="0.25"/>
    <row r="30313" hidden="1" x14ac:dyDescent="0.25"/>
    <row r="30314" hidden="1" x14ac:dyDescent="0.25"/>
    <row r="30315" hidden="1" x14ac:dyDescent="0.25"/>
    <row r="30316" hidden="1" x14ac:dyDescent="0.25"/>
    <row r="30317" hidden="1" x14ac:dyDescent="0.25"/>
    <row r="30318" hidden="1" x14ac:dyDescent="0.25"/>
    <row r="30319" hidden="1" x14ac:dyDescent="0.25"/>
    <row r="30320" hidden="1" x14ac:dyDescent="0.25"/>
    <row r="30321" hidden="1" x14ac:dyDescent="0.25"/>
    <row r="30322" hidden="1" x14ac:dyDescent="0.25"/>
    <row r="30323" hidden="1" x14ac:dyDescent="0.25"/>
    <row r="30324" hidden="1" x14ac:dyDescent="0.25"/>
    <row r="30325" hidden="1" x14ac:dyDescent="0.25"/>
    <row r="30326" hidden="1" x14ac:dyDescent="0.25"/>
    <row r="30327" hidden="1" x14ac:dyDescent="0.25"/>
    <row r="30328" hidden="1" x14ac:dyDescent="0.25"/>
    <row r="30329" hidden="1" x14ac:dyDescent="0.25"/>
    <row r="30330" hidden="1" x14ac:dyDescent="0.25"/>
    <row r="30331" hidden="1" x14ac:dyDescent="0.25"/>
    <row r="30332" hidden="1" x14ac:dyDescent="0.25"/>
    <row r="30333" hidden="1" x14ac:dyDescent="0.25"/>
    <row r="30334" hidden="1" x14ac:dyDescent="0.25"/>
    <row r="30335" hidden="1" x14ac:dyDescent="0.25"/>
    <row r="30336" hidden="1" x14ac:dyDescent="0.25"/>
    <row r="30337" hidden="1" x14ac:dyDescent="0.25"/>
    <row r="30338" hidden="1" x14ac:dyDescent="0.25"/>
    <row r="30339" hidden="1" x14ac:dyDescent="0.25"/>
    <row r="30340" hidden="1" x14ac:dyDescent="0.25"/>
    <row r="30341" hidden="1" x14ac:dyDescent="0.25"/>
    <row r="30342" hidden="1" x14ac:dyDescent="0.25"/>
    <row r="30343" hidden="1" x14ac:dyDescent="0.25"/>
    <row r="30344" hidden="1" x14ac:dyDescent="0.25"/>
    <row r="30345" hidden="1" x14ac:dyDescent="0.25"/>
    <row r="30346" hidden="1" x14ac:dyDescent="0.25"/>
    <row r="30347" hidden="1" x14ac:dyDescent="0.25"/>
    <row r="30348" hidden="1" x14ac:dyDescent="0.25"/>
    <row r="30349" hidden="1" x14ac:dyDescent="0.25"/>
    <row r="30350" hidden="1" x14ac:dyDescent="0.25"/>
    <row r="30351" hidden="1" x14ac:dyDescent="0.25"/>
    <row r="30352" hidden="1" x14ac:dyDescent="0.25"/>
    <row r="30353" hidden="1" x14ac:dyDescent="0.25"/>
    <row r="30354" hidden="1" x14ac:dyDescent="0.25"/>
    <row r="30355" hidden="1" x14ac:dyDescent="0.25"/>
    <row r="30356" hidden="1" x14ac:dyDescent="0.25"/>
    <row r="30357" hidden="1" x14ac:dyDescent="0.25"/>
    <row r="30358" hidden="1" x14ac:dyDescent="0.25"/>
    <row r="30359" hidden="1" x14ac:dyDescent="0.25"/>
    <row r="30360" hidden="1" x14ac:dyDescent="0.25"/>
    <row r="30361" hidden="1" x14ac:dyDescent="0.25"/>
    <row r="30362" hidden="1" x14ac:dyDescent="0.25"/>
    <row r="30363" hidden="1" x14ac:dyDescent="0.25"/>
    <row r="30364" hidden="1" x14ac:dyDescent="0.25"/>
    <row r="30365" hidden="1" x14ac:dyDescent="0.25"/>
    <row r="30366" hidden="1" x14ac:dyDescent="0.25"/>
    <row r="30367" hidden="1" x14ac:dyDescent="0.25"/>
    <row r="30368" hidden="1" x14ac:dyDescent="0.25"/>
    <row r="30369" hidden="1" x14ac:dyDescent="0.25"/>
    <row r="30370" hidden="1" x14ac:dyDescent="0.25"/>
    <row r="30371" hidden="1" x14ac:dyDescent="0.25"/>
    <row r="30372" hidden="1" x14ac:dyDescent="0.25"/>
    <row r="30373" hidden="1" x14ac:dyDescent="0.25"/>
    <row r="30374" hidden="1" x14ac:dyDescent="0.25"/>
    <row r="30375" hidden="1" x14ac:dyDescent="0.25"/>
    <row r="30376" hidden="1" x14ac:dyDescent="0.25"/>
    <row r="30377" hidden="1" x14ac:dyDescent="0.25"/>
    <row r="30378" hidden="1" x14ac:dyDescent="0.25"/>
    <row r="30379" hidden="1" x14ac:dyDescent="0.25"/>
    <row r="30380" hidden="1" x14ac:dyDescent="0.25"/>
    <row r="30381" hidden="1" x14ac:dyDescent="0.25"/>
    <row r="30382" hidden="1" x14ac:dyDescent="0.25"/>
    <row r="30383" hidden="1" x14ac:dyDescent="0.25"/>
    <row r="30384" hidden="1" x14ac:dyDescent="0.25"/>
    <row r="30385" hidden="1" x14ac:dyDescent="0.25"/>
    <row r="30386" hidden="1" x14ac:dyDescent="0.25"/>
    <row r="30387" hidden="1" x14ac:dyDescent="0.25"/>
    <row r="30388" hidden="1" x14ac:dyDescent="0.25"/>
    <row r="30389" hidden="1" x14ac:dyDescent="0.25"/>
    <row r="30390" hidden="1" x14ac:dyDescent="0.25"/>
    <row r="30391" hidden="1" x14ac:dyDescent="0.25"/>
    <row r="30392" hidden="1" x14ac:dyDescent="0.25"/>
    <row r="30393" hidden="1" x14ac:dyDescent="0.25"/>
    <row r="30394" hidden="1" x14ac:dyDescent="0.25"/>
    <row r="30395" hidden="1" x14ac:dyDescent="0.25"/>
    <row r="30396" hidden="1" x14ac:dyDescent="0.25"/>
    <row r="30397" hidden="1" x14ac:dyDescent="0.25"/>
    <row r="30398" hidden="1" x14ac:dyDescent="0.25"/>
    <row r="30399" hidden="1" x14ac:dyDescent="0.25"/>
    <row r="30400" hidden="1" x14ac:dyDescent="0.25"/>
    <row r="30401" hidden="1" x14ac:dyDescent="0.25"/>
    <row r="30402" hidden="1" x14ac:dyDescent="0.25"/>
    <row r="30403" hidden="1" x14ac:dyDescent="0.25"/>
    <row r="30404" hidden="1" x14ac:dyDescent="0.25"/>
    <row r="30405" hidden="1" x14ac:dyDescent="0.25"/>
    <row r="30406" hidden="1" x14ac:dyDescent="0.25"/>
    <row r="30407" hidden="1" x14ac:dyDescent="0.25"/>
    <row r="30408" hidden="1" x14ac:dyDescent="0.25"/>
    <row r="30409" hidden="1" x14ac:dyDescent="0.25"/>
    <row r="30410" hidden="1" x14ac:dyDescent="0.25"/>
    <row r="30411" hidden="1" x14ac:dyDescent="0.25"/>
    <row r="30412" hidden="1" x14ac:dyDescent="0.25"/>
    <row r="30413" hidden="1" x14ac:dyDescent="0.25"/>
    <row r="30414" hidden="1" x14ac:dyDescent="0.25"/>
    <row r="30415" hidden="1" x14ac:dyDescent="0.25"/>
    <row r="30416" hidden="1" x14ac:dyDescent="0.25"/>
    <row r="30417" hidden="1" x14ac:dyDescent="0.25"/>
    <row r="30418" hidden="1" x14ac:dyDescent="0.25"/>
    <row r="30419" hidden="1" x14ac:dyDescent="0.25"/>
    <row r="30420" hidden="1" x14ac:dyDescent="0.25"/>
    <row r="30421" hidden="1" x14ac:dyDescent="0.25"/>
    <row r="30422" hidden="1" x14ac:dyDescent="0.25"/>
    <row r="30423" hidden="1" x14ac:dyDescent="0.25"/>
    <row r="30424" hidden="1" x14ac:dyDescent="0.25"/>
    <row r="30425" hidden="1" x14ac:dyDescent="0.25"/>
    <row r="30426" hidden="1" x14ac:dyDescent="0.25"/>
    <row r="30427" hidden="1" x14ac:dyDescent="0.25"/>
    <row r="30428" hidden="1" x14ac:dyDescent="0.25"/>
    <row r="30429" hidden="1" x14ac:dyDescent="0.25"/>
    <row r="30430" hidden="1" x14ac:dyDescent="0.25"/>
    <row r="30431" hidden="1" x14ac:dyDescent="0.25"/>
    <row r="30432" hidden="1" x14ac:dyDescent="0.25"/>
    <row r="30433" hidden="1" x14ac:dyDescent="0.25"/>
    <row r="30434" hidden="1" x14ac:dyDescent="0.25"/>
    <row r="30435" hidden="1" x14ac:dyDescent="0.25"/>
    <row r="30436" hidden="1" x14ac:dyDescent="0.25"/>
    <row r="30437" hidden="1" x14ac:dyDescent="0.25"/>
    <row r="30438" hidden="1" x14ac:dyDescent="0.25"/>
    <row r="30439" hidden="1" x14ac:dyDescent="0.25"/>
    <row r="30440" hidden="1" x14ac:dyDescent="0.25"/>
    <row r="30441" hidden="1" x14ac:dyDescent="0.25"/>
    <row r="30442" hidden="1" x14ac:dyDescent="0.25"/>
    <row r="30443" hidden="1" x14ac:dyDescent="0.25"/>
    <row r="30444" hidden="1" x14ac:dyDescent="0.25"/>
    <row r="30445" hidden="1" x14ac:dyDescent="0.25"/>
    <row r="30446" hidden="1" x14ac:dyDescent="0.25"/>
    <row r="30447" hidden="1" x14ac:dyDescent="0.25"/>
    <row r="30448" hidden="1" x14ac:dyDescent="0.25"/>
    <row r="30449" hidden="1" x14ac:dyDescent="0.25"/>
    <row r="30450" hidden="1" x14ac:dyDescent="0.25"/>
    <row r="30451" hidden="1" x14ac:dyDescent="0.25"/>
    <row r="30452" hidden="1" x14ac:dyDescent="0.25"/>
    <row r="30453" hidden="1" x14ac:dyDescent="0.25"/>
    <row r="30454" hidden="1" x14ac:dyDescent="0.25"/>
    <row r="30455" hidden="1" x14ac:dyDescent="0.25"/>
    <row r="30456" hidden="1" x14ac:dyDescent="0.25"/>
    <row r="30457" hidden="1" x14ac:dyDescent="0.25"/>
    <row r="30458" hidden="1" x14ac:dyDescent="0.25"/>
    <row r="30459" hidden="1" x14ac:dyDescent="0.25"/>
    <row r="30460" hidden="1" x14ac:dyDescent="0.25"/>
    <row r="30461" hidden="1" x14ac:dyDescent="0.25"/>
    <row r="30462" hidden="1" x14ac:dyDescent="0.25"/>
    <row r="30463" hidden="1" x14ac:dyDescent="0.25"/>
    <row r="30464" hidden="1" x14ac:dyDescent="0.25"/>
    <row r="30465" hidden="1" x14ac:dyDescent="0.25"/>
    <row r="30466" hidden="1" x14ac:dyDescent="0.25"/>
    <row r="30467" hidden="1" x14ac:dyDescent="0.25"/>
    <row r="30468" hidden="1" x14ac:dyDescent="0.25"/>
    <row r="30469" hidden="1" x14ac:dyDescent="0.25"/>
    <row r="30470" hidden="1" x14ac:dyDescent="0.25"/>
    <row r="30471" hidden="1" x14ac:dyDescent="0.25"/>
    <row r="30472" hidden="1" x14ac:dyDescent="0.25"/>
    <row r="30473" hidden="1" x14ac:dyDescent="0.25"/>
    <row r="30474" hidden="1" x14ac:dyDescent="0.25"/>
    <row r="30475" hidden="1" x14ac:dyDescent="0.25"/>
    <row r="30476" hidden="1" x14ac:dyDescent="0.25"/>
    <row r="30477" hidden="1" x14ac:dyDescent="0.25"/>
    <row r="30478" hidden="1" x14ac:dyDescent="0.25"/>
    <row r="30479" hidden="1" x14ac:dyDescent="0.25"/>
    <row r="30480" hidden="1" x14ac:dyDescent="0.25"/>
    <row r="30481" hidden="1" x14ac:dyDescent="0.25"/>
    <row r="30482" hidden="1" x14ac:dyDescent="0.25"/>
    <row r="30483" hidden="1" x14ac:dyDescent="0.25"/>
    <row r="30484" hidden="1" x14ac:dyDescent="0.25"/>
    <row r="30485" hidden="1" x14ac:dyDescent="0.25"/>
    <row r="30486" hidden="1" x14ac:dyDescent="0.25"/>
    <row r="30487" hidden="1" x14ac:dyDescent="0.25"/>
    <row r="30488" hidden="1" x14ac:dyDescent="0.25"/>
    <row r="30489" hidden="1" x14ac:dyDescent="0.25"/>
    <row r="30490" hidden="1" x14ac:dyDescent="0.25"/>
    <row r="30491" hidden="1" x14ac:dyDescent="0.25"/>
    <row r="30492" hidden="1" x14ac:dyDescent="0.25"/>
    <row r="30493" hidden="1" x14ac:dyDescent="0.25"/>
    <row r="30494" hidden="1" x14ac:dyDescent="0.25"/>
    <row r="30495" hidden="1" x14ac:dyDescent="0.25"/>
    <row r="30496" hidden="1" x14ac:dyDescent="0.25"/>
    <row r="30497" hidden="1" x14ac:dyDescent="0.25"/>
    <row r="30498" hidden="1" x14ac:dyDescent="0.25"/>
    <row r="30499" hidden="1" x14ac:dyDescent="0.25"/>
    <row r="30500" hidden="1" x14ac:dyDescent="0.25"/>
    <row r="30501" hidden="1" x14ac:dyDescent="0.25"/>
    <row r="30502" hidden="1" x14ac:dyDescent="0.25"/>
    <row r="30503" hidden="1" x14ac:dyDescent="0.25"/>
    <row r="30504" hidden="1" x14ac:dyDescent="0.25"/>
    <row r="30505" hidden="1" x14ac:dyDescent="0.25"/>
    <row r="30506" hidden="1" x14ac:dyDescent="0.25"/>
    <row r="30507" hidden="1" x14ac:dyDescent="0.25"/>
    <row r="30508" hidden="1" x14ac:dyDescent="0.25"/>
    <row r="30509" hidden="1" x14ac:dyDescent="0.25"/>
    <row r="30510" hidden="1" x14ac:dyDescent="0.25"/>
    <row r="30511" hidden="1" x14ac:dyDescent="0.25"/>
    <row r="30512" hidden="1" x14ac:dyDescent="0.25"/>
    <row r="30513" hidden="1" x14ac:dyDescent="0.25"/>
    <row r="30514" hidden="1" x14ac:dyDescent="0.25"/>
    <row r="30515" hidden="1" x14ac:dyDescent="0.25"/>
    <row r="30516" hidden="1" x14ac:dyDescent="0.25"/>
    <row r="30517" hidden="1" x14ac:dyDescent="0.25"/>
    <row r="30518" hidden="1" x14ac:dyDescent="0.25"/>
    <row r="30519" hidden="1" x14ac:dyDescent="0.25"/>
    <row r="30520" hidden="1" x14ac:dyDescent="0.25"/>
    <row r="30521" hidden="1" x14ac:dyDescent="0.25"/>
    <row r="30522" hidden="1" x14ac:dyDescent="0.25"/>
    <row r="30523" hidden="1" x14ac:dyDescent="0.25"/>
    <row r="30524" hidden="1" x14ac:dyDescent="0.25"/>
    <row r="30525" hidden="1" x14ac:dyDescent="0.25"/>
    <row r="30526" hidden="1" x14ac:dyDescent="0.25"/>
    <row r="30527" hidden="1" x14ac:dyDescent="0.25"/>
    <row r="30528" hidden="1" x14ac:dyDescent="0.25"/>
    <row r="30529" hidden="1" x14ac:dyDescent="0.25"/>
    <row r="30530" hidden="1" x14ac:dyDescent="0.25"/>
    <row r="30531" hidden="1" x14ac:dyDescent="0.25"/>
    <row r="30532" hidden="1" x14ac:dyDescent="0.25"/>
    <row r="30533" hidden="1" x14ac:dyDescent="0.25"/>
    <row r="30534" hidden="1" x14ac:dyDescent="0.25"/>
    <row r="30535" hidden="1" x14ac:dyDescent="0.25"/>
    <row r="30536" hidden="1" x14ac:dyDescent="0.25"/>
    <row r="30537" hidden="1" x14ac:dyDescent="0.25"/>
    <row r="30538" hidden="1" x14ac:dyDescent="0.25"/>
    <row r="30539" hidden="1" x14ac:dyDescent="0.25"/>
    <row r="30540" hidden="1" x14ac:dyDescent="0.25"/>
    <row r="30541" hidden="1" x14ac:dyDescent="0.25"/>
    <row r="30542" hidden="1" x14ac:dyDescent="0.25"/>
    <row r="30543" hidden="1" x14ac:dyDescent="0.25"/>
    <row r="30544" hidden="1" x14ac:dyDescent="0.25"/>
    <row r="30545" hidden="1" x14ac:dyDescent="0.25"/>
    <row r="30546" hidden="1" x14ac:dyDescent="0.25"/>
    <row r="30547" hidden="1" x14ac:dyDescent="0.25"/>
    <row r="30548" hidden="1" x14ac:dyDescent="0.25"/>
    <row r="30549" hidden="1" x14ac:dyDescent="0.25"/>
    <row r="30550" hidden="1" x14ac:dyDescent="0.25"/>
    <row r="30551" hidden="1" x14ac:dyDescent="0.25"/>
    <row r="30552" hidden="1" x14ac:dyDescent="0.25"/>
    <row r="30553" hidden="1" x14ac:dyDescent="0.25"/>
    <row r="30554" hidden="1" x14ac:dyDescent="0.25"/>
    <row r="30555" hidden="1" x14ac:dyDescent="0.25"/>
    <row r="30556" hidden="1" x14ac:dyDescent="0.25"/>
    <row r="30557" hidden="1" x14ac:dyDescent="0.25"/>
    <row r="30558" hidden="1" x14ac:dyDescent="0.25"/>
    <row r="30559" hidden="1" x14ac:dyDescent="0.25"/>
    <row r="30560" hidden="1" x14ac:dyDescent="0.25"/>
    <row r="30561" hidden="1" x14ac:dyDescent="0.25"/>
    <row r="30562" hidden="1" x14ac:dyDescent="0.25"/>
    <row r="30563" hidden="1" x14ac:dyDescent="0.25"/>
    <row r="30564" hidden="1" x14ac:dyDescent="0.25"/>
    <row r="30565" hidden="1" x14ac:dyDescent="0.25"/>
    <row r="30566" hidden="1" x14ac:dyDescent="0.25"/>
    <row r="30567" hidden="1" x14ac:dyDescent="0.25"/>
    <row r="30568" hidden="1" x14ac:dyDescent="0.25"/>
    <row r="30569" hidden="1" x14ac:dyDescent="0.25"/>
    <row r="30570" hidden="1" x14ac:dyDescent="0.25"/>
    <row r="30571" hidden="1" x14ac:dyDescent="0.25"/>
    <row r="30572" hidden="1" x14ac:dyDescent="0.25"/>
    <row r="30573" hidden="1" x14ac:dyDescent="0.25"/>
    <row r="30574" hidden="1" x14ac:dyDescent="0.25"/>
    <row r="30575" hidden="1" x14ac:dyDescent="0.25"/>
    <row r="30576" hidden="1" x14ac:dyDescent="0.25"/>
    <row r="30577" hidden="1" x14ac:dyDescent="0.25"/>
    <row r="30578" hidden="1" x14ac:dyDescent="0.25"/>
    <row r="30579" hidden="1" x14ac:dyDescent="0.25"/>
    <row r="30580" hidden="1" x14ac:dyDescent="0.25"/>
    <row r="30581" hidden="1" x14ac:dyDescent="0.25"/>
    <row r="30582" hidden="1" x14ac:dyDescent="0.25"/>
    <row r="30583" hidden="1" x14ac:dyDescent="0.25"/>
    <row r="30584" hidden="1" x14ac:dyDescent="0.25"/>
    <row r="30585" hidden="1" x14ac:dyDescent="0.25"/>
    <row r="30586" hidden="1" x14ac:dyDescent="0.25"/>
    <row r="30587" hidden="1" x14ac:dyDescent="0.25"/>
    <row r="30588" hidden="1" x14ac:dyDescent="0.25"/>
    <row r="30589" hidden="1" x14ac:dyDescent="0.25"/>
    <row r="30590" hidden="1" x14ac:dyDescent="0.25"/>
    <row r="30591" hidden="1" x14ac:dyDescent="0.25"/>
    <row r="30592" hidden="1" x14ac:dyDescent="0.25"/>
    <row r="30593" hidden="1" x14ac:dyDescent="0.25"/>
    <row r="30594" hidden="1" x14ac:dyDescent="0.25"/>
    <row r="30595" hidden="1" x14ac:dyDescent="0.25"/>
    <row r="30596" hidden="1" x14ac:dyDescent="0.25"/>
    <row r="30597" hidden="1" x14ac:dyDescent="0.25"/>
    <row r="30598" hidden="1" x14ac:dyDescent="0.25"/>
    <row r="30599" hidden="1" x14ac:dyDescent="0.25"/>
    <row r="30600" hidden="1" x14ac:dyDescent="0.25"/>
    <row r="30601" hidden="1" x14ac:dyDescent="0.25"/>
    <row r="30602" hidden="1" x14ac:dyDescent="0.25"/>
    <row r="30603" hidden="1" x14ac:dyDescent="0.25"/>
    <row r="30604" hidden="1" x14ac:dyDescent="0.25"/>
    <row r="30605" hidden="1" x14ac:dyDescent="0.25"/>
    <row r="30606" hidden="1" x14ac:dyDescent="0.25"/>
    <row r="30607" hidden="1" x14ac:dyDescent="0.25"/>
    <row r="30608" hidden="1" x14ac:dyDescent="0.25"/>
    <row r="30609" hidden="1" x14ac:dyDescent="0.25"/>
    <row r="30610" hidden="1" x14ac:dyDescent="0.25"/>
    <row r="30611" hidden="1" x14ac:dyDescent="0.25"/>
    <row r="30612" hidden="1" x14ac:dyDescent="0.25"/>
    <row r="30613" hidden="1" x14ac:dyDescent="0.25"/>
    <row r="30614" hidden="1" x14ac:dyDescent="0.25"/>
    <row r="30615" hidden="1" x14ac:dyDescent="0.25"/>
    <row r="30616" hidden="1" x14ac:dyDescent="0.25"/>
    <row r="30617" hidden="1" x14ac:dyDescent="0.25"/>
    <row r="30618" hidden="1" x14ac:dyDescent="0.25"/>
    <row r="30619" hidden="1" x14ac:dyDescent="0.25"/>
    <row r="30620" hidden="1" x14ac:dyDescent="0.25"/>
    <row r="30621" hidden="1" x14ac:dyDescent="0.25"/>
    <row r="30622" hidden="1" x14ac:dyDescent="0.25"/>
    <row r="30623" hidden="1" x14ac:dyDescent="0.25"/>
    <row r="30624" hidden="1" x14ac:dyDescent="0.25"/>
    <row r="30625" hidden="1" x14ac:dyDescent="0.25"/>
    <row r="30626" hidden="1" x14ac:dyDescent="0.25"/>
    <row r="30627" hidden="1" x14ac:dyDescent="0.25"/>
    <row r="30628" hidden="1" x14ac:dyDescent="0.25"/>
    <row r="30629" hidden="1" x14ac:dyDescent="0.25"/>
    <row r="30630" hidden="1" x14ac:dyDescent="0.25"/>
    <row r="30631" hidden="1" x14ac:dyDescent="0.25"/>
    <row r="30632" hidden="1" x14ac:dyDescent="0.25"/>
    <row r="30633" hidden="1" x14ac:dyDescent="0.25"/>
    <row r="30634" hidden="1" x14ac:dyDescent="0.25"/>
    <row r="30635" hidden="1" x14ac:dyDescent="0.25"/>
    <row r="30636" hidden="1" x14ac:dyDescent="0.25"/>
    <row r="30637" hidden="1" x14ac:dyDescent="0.25"/>
    <row r="30638" hidden="1" x14ac:dyDescent="0.25"/>
    <row r="30639" hidden="1" x14ac:dyDescent="0.25"/>
    <row r="30640" hidden="1" x14ac:dyDescent="0.25"/>
    <row r="30641" hidden="1" x14ac:dyDescent="0.25"/>
    <row r="30642" hidden="1" x14ac:dyDescent="0.25"/>
    <row r="30643" hidden="1" x14ac:dyDescent="0.25"/>
    <row r="30644" hidden="1" x14ac:dyDescent="0.25"/>
    <row r="30645" hidden="1" x14ac:dyDescent="0.25"/>
    <row r="30646" hidden="1" x14ac:dyDescent="0.25"/>
    <row r="30647" hidden="1" x14ac:dyDescent="0.25"/>
    <row r="30648" hidden="1" x14ac:dyDescent="0.25"/>
    <row r="30649" hidden="1" x14ac:dyDescent="0.25"/>
    <row r="30650" hidden="1" x14ac:dyDescent="0.25"/>
    <row r="30651" hidden="1" x14ac:dyDescent="0.25"/>
    <row r="30652" hidden="1" x14ac:dyDescent="0.25"/>
    <row r="30653" hidden="1" x14ac:dyDescent="0.25"/>
    <row r="30654" hidden="1" x14ac:dyDescent="0.25"/>
    <row r="30655" hidden="1" x14ac:dyDescent="0.25"/>
    <row r="30656" hidden="1" x14ac:dyDescent="0.25"/>
    <row r="30657" hidden="1" x14ac:dyDescent="0.25"/>
    <row r="30658" hidden="1" x14ac:dyDescent="0.25"/>
    <row r="30659" hidden="1" x14ac:dyDescent="0.25"/>
    <row r="30660" hidden="1" x14ac:dyDescent="0.25"/>
    <row r="30661" hidden="1" x14ac:dyDescent="0.25"/>
    <row r="30662" hidden="1" x14ac:dyDescent="0.25"/>
    <row r="30663" hidden="1" x14ac:dyDescent="0.25"/>
    <row r="30664" hidden="1" x14ac:dyDescent="0.25"/>
    <row r="30665" hidden="1" x14ac:dyDescent="0.25"/>
    <row r="30666" hidden="1" x14ac:dyDescent="0.25"/>
    <row r="30667" hidden="1" x14ac:dyDescent="0.25"/>
    <row r="30668" hidden="1" x14ac:dyDescent="0.25"/>
    <row r="30669" hidden="1" x14ac:dyDescent="0.25"/>
    <row r="30670" hidden="1" x14ac:dyDescent="0.25"/>
    <row r="30671" hidden="1" x14ac:dyDescent="0.25"/>
    <row r="30672" hidden="1" x14ac:dyDescent="0.25"/>
    <row r="30673" hidden="1" x14ac:dyDescent="0.25"/>
    <row r="30674" hidden="1" x14ac:dyDescent="0.25"/>
    <row r="30675" hidden="1" x14ac:dyDescent="0.25"/>
    <row r="30676" hidden="1" x14ac:dyDescent="0.25"/>
    <row r="30677" hidden="1" x14ac:dyDescent="0.25"/>
    <row r="30678" hidden="1" x14ac:dyDescent="0.25"/>
    <row r="30679" hidden="1" x14ac:dyDescent="0.25"/>
    <row r="30680" hidden="1" x14ac:dyDescent="0.25"/>
    <row r="30681" hidden="1" x14ac:dyDescent="0.25"/>
    <row r="30682" hidden="1" x14ac:dyDescent="0.25"/>
    <row r="30683" hidden="1" x14ac:dyDescent="0.25"/>
    <row r="30684" hidden="1" x14ac:dyDescent="0.25"/>
    <row r="30685" hidden="1" x14ac:dyDescent="0.25"/>
    <row r="30686" hidden="1" x14ac:dyDescent="0.25"/>
    <row r="30687" hidden="1" x14ac:dyDescent="0.25"/>
    <row r="30688" hidden="1" x14ac:dyDescent="0.25"/>
    <row r="30689" hidden="1" x14ac:dyDescent="0.25"/>
    <row r="30690" hidden="1" x14ac:dyDescent="0.25"/>
    <row r="30691" hidden="1" x14ac:dyDescent="0.25"/>
    <row r="30692" hidden="1" x14ac:dyDescent="0.25"/>
    <row r="30693" hidden="1" x14ac:dyDescent="0.25"/>
    <row r="30694" hidden="1" x14ac:dyDescent="0.25"/>
    <row r="30695" hidden="1" x14ac:dyDescent="0.25"/>
    <row r="30696" hidden="1" x14ac:dyDescent="0.25"/>
    <row r="30697" hidden="1" x14ac:dyDescent="0.25"/>
    <row r="30698" hidden="1" x14ac:dyDescent="0.25"/>
    <row r="30699" hidden="1" x14ac:dyDescent="0.25"/>
    <row r="30700" hidden="1" x14ac:dyDescent="0.25"/>
    <row r="30701" hidden="1" x14ac:dyDescent="0.25"/>
    <row r="30702" hidden="1" x14ac:dyDescent="0.25"/>
    <row r="30703" hidden="1" x14ac:dyDescent="0.25"/>
    <row r="30704" hidden="1" x14ac:dyDescent="0.25"/>
    <row r="30705" hidden="1" x14ac:dyDescent="0.25"/>
    <row r="30706" hidden="1" x14ac:dyDescent="0.25"/>
    <row r="30707" hidden="1" x14ac:dyDescent="0.25"/>
    <row r="30708" hidden="1" x14ac:dyDescent="0.25"/>
    <row r="30709" hidden="1" x14ac:dyDescent="0.25"/>
    <row r="30710" hidden="1" x14ac:dyDescent="0.25"/>
    <row r="30711" hidden="1" x14ac:dyDescent="0.25"/>
    <row r="30712" hidden="1" x14ac:dyDescent="0.25"/>
    <row r="30713" hidden="1" x14ac:dyDescent="0.25"/>
    <row r="30714" hidden="1" x14ac:dyDescent="0.25"/>
    <row r="30715" hidden="1" x14ac:dyDescent="0.25"/>
    <row r="30716" hidden="1" x14ac:dyDescent="0.25"/>
    <row r="30717" hidden="1" x14ac:dyDescent="0.25"/>
    <row r="30718" hidden="1" x14ac:dyDescent="0.25"/>
    <row r="30719" hidden="1" x14ac:dyDescent="0.25"/>
    <row r="30720" hidden="1" x14ac:dyDescent="0.25"/>
    <row r="30721" hidden="1" x14ac:dyDescent="0.25"/>
    <row r="30722" hidden="1" x14ac:dyDescent="0.25"/>
    <row r="30723" hidden="1" x14ac:dyDescent="0.25"/>
    <row r="30724" hidden="1" x14ac:dyDescent="0.25"/>
    <row r="30725" hidden="1" x14ac:dyDescent="0.25"/>
    <row r="30726" hidden="1" x14ac:dyDescent="0.25"/>
    <row r="30727" hidden="1" x14ac:dyDescent="0.25"/>
    <row r="30728" hidden="1" x14ac:dyDescent="0.25"/>
    <row r="30729" hidden="1" x14ac:dyDescent="0.25"/>
    <row r="30730" hidden="1" x14ac:dyDescent="0.25"/>
    <row r="30731" hidden="1" x14ac:dyDescent="0.25"/>
    <row r="30732" hidden="1" x14ac:dyDescent="0.25"/>
    <row r="30733" hidden="1" x14ac:dyDescent="0.25"/>
    <row r="30734" hidden="1" x14ac:dyDescent="0.25"/>
    <row r="30735" hidden="1" x14ac:dyDescent="0.25"/>
    <row r="30736" hidden="1" x14ac:dyDescent="0.25"/>
    <row r="30737" hidden="1" x14ac:dyDescent="0.25"/>
    <row r="30738" hidden="1" x14ac:dyDescent="0.25"/>
    <row r="30739" hidden="1" x14ac:dyDescent="0.25"/>
    <row r="30740" hidden="1" x14ac:dyDescent="0.25"/>
    <row r="30741" hidden="1" x14ac:dyDescent="0.25"/>
    <row r="30742" hidden="1" x14ac:dyDescent="0.25"/>
    <row r="30743" hidden="1" x14ac:dyDescent="0.25"/>
    <row r="30744" hidden="1" x14ac:dyDescent="0.25"/>
    <row r="30745" hidden="1" x14ac:dyDescent="0.25"/>
    <row r="30746" hidden="1" x14ac:dyDescent="0.25"/>
    <row r="30747" hidden="1" x14ac:dyDescent="0.25"/>
    <row r="30748" hidden="1" x14ac:dyDescent="0.25"/>
    <row r="30749" hidden="1" x14ac:dyDescent="0.25"/>
    <row r="30750" hidden="1" x14ac:dyDescent="0.25"/>
    <row r="30751" hidden="1" x14ac:dyDescent="0.25"/>
    <row r="30752" hidden="1" x14ac:dyDescent="0.25"/>
    <row r="30753" hidden="1" x14ac:dyDescent="0.25"/>
    <row r="30754" hidden="1" x14ac:dyDescent="0.25"/>
    <row r="30755" hidden="1" x14ac:dyDescent="0.25"/>
    <row r="30756" hidden="1" x14ac:dyDescent="0.25"/>
    <row r="30757" hidden="1" x14ac:dyDescent="0.25"/>
    <row r="30758" hidden="1" x14ac:dyDescent="0.25"/>
    <row r="30759" hidden="1" x14ac:dyDescent="0.25"/>
    <row r="30760" hidden="1" x14ac:dyDescent="0.25"/>
    <row r="30761" hidden="1" x14ac:dyDescent="0.25"/>
    <row r="30762" hidden="1" x14ac:dyDescent="0.25"/>
    <row r="30763" hidden="1" x14ac:dyDescent="0.25"/>
    <row r="30764" hidden="1" x14ac:dyDescent="0.25"/>
    <row r="30765" hidden="1" x14ac:dyDescent="0.25"/>
    <row r="30766" hidden="1" x14ac:dyDescent="0.25"/>
    <row r="30767" hidden="1" x14ac:dyDescent="0.25"/>
    <row r="30768" hidden="1" x14ac:dyDescent="0.25"/>
    <row r="30769" hidden="1" x14ac:dyDescent="0.25"/>
    <row r="30770" hidden="1" x14ac:dyDescent="0.25"/>
    <row r="30771" hidden="1" x14ac:dyDescent="0.25"/>
    <row r="30772" hidden="1" x14ac:dyDescent="0.25"/>
    <row r="30773" hidden="1" x14ac:dyDescent="0.25"/>
    <row r="30774" hidden="1" x14ac:dyDescent="0.25"/>
    <row r="30775" hidden="1" x14ac:dyDescent="0.25"/>
    <row r="30776" hidden="1" x14ac:dyDescent="0.25"/>
    <row r="30777" hidden="1" x14ac:dyDescent="0.25"/>
    <row r="30778" hidden="1" x14ac:dyDescent="0.25"/>
    <row r="30779" hidden="1" x14ac:dyDescent="0.25"/>
    <row r="30780" hidden="1" x14ac:dyDescent="0.25"/>
    <row r="30781" hidden="1" x14ac:dyDescent="0.25"/>
    <row r="30782" hidden="1" x14ac:dyDescent="0.25"/>
    <row r="30783" hidden="1" x14ac:dyDescent="0.25"/>
    <row r="30784" hidden="1" x14ac:dyDescent="0.25"/>
    <row r="30785" hidden="1" x14ac:dyDescent="0.25"/>
    <row r="30786" hidden="1" x14ac:dyDescent="0.25"/>
    <row r="30787" hidden="1" x14ac:dyDescent="0.25"/>
    <row r="30788" hidden="1" x14ac:dyDescent="0.25"/>
    <row r="30789" hidden="1" x14ac:dyDescent="0.25"/>
    <row r="30790" hidden="1" x14ac:dyDescent="0.25"/>
    <row r="30791" hidden="1" x14ac:dyDescent="0.25"/>
    <row r="30792" hidden="1" x14ac:dyDescent="0.25"/>
    <row r="30793" hidden="1" x14ac:dyDescent="0.25"/>
    <row r="30794" hidden="1" x14ac:dyDescent="0.25"/>
    <row r="30795" hidden="1" x14ac:dyDescent="0.25"/>
    <row r="30796" hidden="1" x14ac:dyDescent="0.25"/>
    <row r="30797" hidden="1" x14ac:dyDescent="0.25"/>
    <row r="30798" hidden="1" x14ac:dyDescent="0.25"/>
    <row r="30799" hidden="1" x14ac:dyDescent="0.25"/>
    <row r="30800" hidden="1" x14ac:dyDescent="0.25"/>
    <row r="30801" hidden="1" x14ac:dyDescent="0.25"/>
    <row r="30802" hidden="1" x14ac:dyDescent="0.25"/>
    <row r="30803" hidden="1" x14ac:dyDescent="0.25"/>
    <row r="30804" hidden="1" x14ac:dyDescent="0.25"/>
    <row r="30805" hidden="1" x14ac:dyDescent="0.25"/>
    <row r="30806" hidden="1" x14ac:dyDescent="0.25"/>
    <row r="30807" hidden="1" x14ac:dyDescent="0.25"/>
    <row r="30808" hidden="1" x14ac:dyDescent="0.25"/>
    <row r="30809" hidden="1" x14ac:dyDescent="0.25"/>
    <row r="30810" hidden="1" x14ac:dyDescent="0.25"/>
    <row r="30811" hidden="1" x14ac:dyDescent="0.25"/>
    <row r="30812" hidden="1" x14ac:dyDescent="0.25"/>
    <row r="30813" hidden="1" x14ac:dyDescent="0.25"/>
    <row r="30814" hidden="1" x14ac:dyDescent="0.25"/>
    <row r="30815" hidden="1" x14ac:dyDescent="0.25"/>
    <row r="30816" hidden="1" x14ac:dyDescent="0.25"/>
    <row r="30817" hidden="1" x14ac:dyDescent="0.25"/>
    <row r="30818" hidden="1" x14ac:dyDescent="0.25"/>
    <row r="30819" hidden="1" x14ac:dyDescent="0.25"/>
    <row r="30820" hidden="1" x14ac:dyDescent="0.25"/>
    <row r="30821" hidden="1" x14ac:dyDescent="0.25"/>
    <row r="30822" hidden="1" x14ac:dyDescent="0.25"/>
    <row r="30823" hidden="1" x14ac:dyDescent="0.25"/>
    <row r="30824" hidden="1" x14ac:dyDescent="0.25"/>
    <row r="30825" hidden="1" x14ac:dyDescent="0.25"/>
    <row r="30826" hidden="1" x14ac:dyDescent="0.25"/>
    <row r="30827" hidden="1" x14ac:dyDescent="0.25"/>
    <row r="30828" hidden="1" x14ac:dyDescent="0.25"/>
    <row r="30829" hidden="1" x14ac:dyDescent="0.25"/>
    <row r="30830" hidden="1" x14ac:dyDescent="0.25"/>
    <row r="30831" hidden="1" x14ac:dyDescent="0.25"/>
    <row r="30832" hidden="1" x14ac:dyDescent="0.25"/>
    <row r="30833" hidden="1" x14ac:dyDescent="0.25"/>
    <row r="30834" hidden="1" x14ac:dyDescent="0.25"/>
    <row r="30835" hidden="1" x14ac:dyDescent="0.25"/>
    <row r="30836" hidden="1" x14ac:dyDescent="0.25"/>
    <row r="30837" hidden="1" x14ac:dyDescent="0.25"/>
    <row r="30838" hidden="1" x14ac:dyDescent="0.25"/>
    <row r="30839" hidden="1" x14ac:dyDescent="0.25"/>
    <row r="30840" hidden="1" x14ac:dyDescent="0.25"/>
    <row r="30841" hidden="1" x14ac:dyDescent="0.25"/>
    <row r="30842" hidden="1" x14ac:dyDescent="0.25"/>
    <row r="30843" hidden="1" x14ac:dyDescent="0.25"/>
    <row r="30844" hidden="1" x14ac:dyDescent="0.25"/>
    <row r="30845" hidden="1" x14ac:dyDescent="0.25"/>
    <row r="30846" hidden="1" x14ac:dyDescent="0.25"/>
    <row r="30847" hidden="1" x14ac:dyDescent="0.25"/>
    <row r="30848" hidden="1" x14ac:dyDescent="0.25"/>
    <row r="30849" hidden="1" x14ac:dyDescent="0.25"/>
    <row r="30850" hidden="1" x14ac:dyDescent="0.25"/>
    <row r="30851" hidden="1" x14ac:dyDescent="0.25"/>
    <row r="30852" hidden="1" x14ac:dyDescent="0.25"/>
    <row r="30853" hidden="1" x14ac:dyDescent="0.25"/>
    <row r="30854" hidden="1" x14ac:dyDescent="0.25"/>
    <row r="30855" hidden="1" x14ac:dyDescent="0.25"/>
    <row r="30856" hidden="1" x14ac:dyDescent="0.25"/>
    <row r="30857" hidden="1" x14ac:dyDescent="0.25"/>
    <row r="30858" hidden="1" x14ac:dyDescent="0.25"/>
    <row r="30859" hidden="1" x14ac:dyDescent="0.25"/>
    <row r="30860" hidden="1" x14ac:dyDescent="0.25"/>
    <row r="30861" hidden="1" x14ac:dyDescent="0.25"/>
    <row r="30862" hidden="1" x14ac:dyDescent="0.25"/>
    <row r="30863" hidden="1" x14ac:dyDescent="0.25"/>
    <row r="30864" hidden="1" x14ac:dyDescent="0.25"/>
    <row r="30865" hidden="1" x14ac:dyDescent="0.25"/>
    <row r="30866" hidden="1" x14ac:dyDescent="0.25"/>
    <row r="30867" hidden="1" x14ac:dyDescent="0.25"/>
    <row r="30868" hidden="1" x14ac:dyDescent="0.25"/>
    <row r="30869" hidden="1" x14ac:dyDescent="0.25"/>
    <row r="30870" hidden="1" x14ac:dyDescent="0.25"/>
    <row r="30871" hidden="1" x14ac:dyDescent="0.25"/>
    <row r="30872" hidden="1" x14ac:dyDescent="0.25"/>
    <row r="30873" hidden="1" x14ac:dyDescent="0.25"/>
    <row r="30874" hidden="1" x14ac:dyDescent="0.25"/>
    <row r="30875" hidden="1" x14ac:dyDescent="0.25"/>
    <row r="30876" hidden="1" x14ac:dyDescent="0.25"/>
    <row r="30877" hidden="1" x14ac:dyDescent="0.25"/>
    <row r="30878" hidden="1" x14ac:dyDescent="0.25"/>
    <row r="30879" hidden="1" x14ac:dyDescent="0.25"/>
    <row r="30880" hidden="1" x14ac:dyDescent="0.25"/>
    <row r="30881" hidden="1" x14ac:dyDescent="0.25"/>
    <row r="30882" hidden="1" x14ac:dyDescent="0.25"/>
    <row r="30883" hidden="1" x14ac:dyDescent="0.25"/>
    <row r="30884" hidden="1" x14ac:dyDescent="0.25"/>
    <row r="30885" hidden="1" x14ac:dyDescent="0.25"/>
    <row r="30886" hidden="1" x14ac:dyDescent="0.25"/>
    <row r="30887" hidden="1" x14ac:dyDescent="0.25"/>
    <row r="30888" hidden="1" x14ac:dyDescent="0.25"/>
    <row r="30889" hidden="1" x14ac:dyDescent="0.25"/>
    <row r="30890" hidden="1" x14ac:dyDescent="0.25"/>
    <row r="30891" hidden="1" x14ac:dyDescent="0.25"/>
    <row r="30892" hidden="1" x14ac:dyDescent="0.25"/>
    <row r="30893" hidden="1" x14ac:dyDescent="0.25"/>
    <row r="30894" hidden="1" x14ac:dyDescent="0.25"/>
    <row r="30895" hidden="1" x14ac:dyDescent="0.25"/>
    <row r="30896" hidden="1" x14ac:dyDescent="0.25"/>
    <row r="30897" hidden="1" x14ac:dyDescent="0.25"/>
    <row r="30898" hidden="1" x14ac:dyDescent="0.25"/>
    <row r="30899" hidden="1" x14ac:dyDescent="0.25"/>
    <row r="30900" hidden="1" x14ac:dyDescent="0.25"/>
    <row r="30901" hidden="1" x14ac:dyDescent="0.25"/>
    <row r="30902" hidden="1" x14ac:dyDescent="0.25"/>
    <row r="30903" hidden="1" x14ac:dyDescent="0.25"/>
    <row r="30904" hidden="1" x14ac:dyDescent="0.25"/>
    <row r="30905" hidden="1" x14ac:dyDescent="0.25"/>
    <row r="30906" hidden="1" x14ac:dyDescent="0.25"/>
    <row r="30907" hidden="1" x14ac:dyDescent="0.25"/>
    <row r="30908" hidden="1" x14ac:dyDescent="0.25"/>
    <row r="30909" hidden="1" x14ac:dyDescent="0.25"/>
    <row r="30910" hidden="1" x14ac:dyDescent="0.25"/>
    <row r="30911" hidden="1" x14ac:dyDescent="0.25"/>
    <row r="30912" hidden="1" x14ac:dyDescent="0.25"/>
    <row r="30913" hidden="1" x14ac:dyDescent="0.25"/>
    <row r="30914" hidden="1" x14ac:dyDescent="0.25"/>
    <row r="30915" hidden="1" x14ac:dyDescent="0.25"/>
    <row r="30916" hidden="1" x14ac:dyDescent="0.25"/>
    <row r="30917" hidden="1" x14ac:dyDescent="0.25"/>
    <row r="30918" hidden="1" x14ac:dyDescent="0.25"/>
    <row r="30919" hidden="1" x14ac:dyDescent="0.25"/>
    <row r="30920" hidden="1" x14ac:dyDescent="0.25"/>
    <row r="30921" hidden="1" x14ac:dyDescent="0.25"/>
    <row r="30922" hidden="1" x14ac:dyDescent="0.25"/>
    <row r="30923" hidden="1" x14ac:dyDescent="0.25"/>
    <row r="30924" hidden="1" x14ac:dyDescent="0.25"/>
    <row r="30925" hidden="1" x14ac:dyDescent="0.25"/>
    <row r="30926" hidden="1" x14ac:dyDescent="0.25"/>
    <row r="30927" hidden="1" x14ac:dyDescent="0.25"/>
    <row r="30928" hidden="1" x14ac:dyDescent="0.25"/>
    <row r="30929" hidden="1" x14ac:dyDescent="0.25"/>
    <row r="30930" hidden="1" x14ac:dyDescent="0.25"/>
    <row r="30931" hidden="1" x14ac:dyDescent="0.25"/>
    <row r="30932" hidden="1" x14ac:dyDescent="0.25"/>
    <row r="30933" hidden="1" x14ac:dyDescent="0.25"/>
    <row r="30934" hidden="1" x14ac:dyDescent="0.25"/>
    <row r="30935" hidden="1" x14ac:dyDescent="0.25"/>
    <row r="30936" hidden="1" x14ac:dyDescent="0.25"/>
    <row r="30937" hidden="1" x14ac:dyDescent="0.25"/>
    <row r="30938" hidden="1" x14ac:dyDescent="0.25"/>
    <row r="30939" hidden="1" x14ac:dyDescent="0.25"/>
    <row r="30940" hidden="1" x14ac:dyDescent="0.25"/>
    <row r="30941" hidden="1" x14ac:dyDescent="0.25"/>
    <row r="30942" hidden="1" x14ac:dyDescent="0.25"/>
    <row r="30943" hidden="1" x14ac:dyDescent="0.25"/>
    <row r="30944" hidden="1" x14ac:dyDescent="0.25"/>
    <row r="30945" hidden="1" x14ac:dyDescent="0.25"/>
    <row r="30946" hidden="1" x14ac:dyDescent="0.25"/>
    <row r="30947" hidden="1" x14ac:dyDescent="0.25"/>
    <row r="30948" hidden="1" x14ac:dyDescent="0.25"/>
    <row r="30949" hidden="1" x14ac:dyDescent="0.25"/>
    <row r="30950" hidden="1" x14ac:dyDescent="0.25"/>
    <row r="30951" hidden="1" x14ac:dyDescent="0.25"/>
    <row r="30952" hidden="1" x14ac:dyDescent="0.25"/>
    <row r="30953" hidden="1" x14ac:dyDescent="0.25"/>
    <row r="30954" hidden="1" x14ac:dyDescent="0.25"/>
    <row r="30955" hidden="1" x14ac:dyDescent="0.25"/>
    <row r="30956" hidden="1" x14ac:dyDescent="0.25"/>
    <row r="30957" hidden="1" x14ac:dyDescent="0.25"/>
    <row r="30958" hidden="1" x14ac:dyDescent="0.25"/>
    <row r="30959" hidden="1" x14ac:dyDescent="0.25"/>
    <row r="30960" hidden="1" x14ac:dyDescent="0.25"/>
    <row r="30961" hidden="1" x14ac:dyDescent="0.25"/>
    <row r="30962" hidden="1" x14ac:dyDescent="0.25"/>
    <row r="30963" hidden="1" x14ac:dyDescent="0.25"/>
    <row r="30964" hidden="1" x14ac:dyDescent="0.25"/>
    <row r="30965" hidden="1" x14ac:dyDescent="0.25"/>
    <row r="30966" hidden="1" x14ac:dyDescent="0.25"/>
    <row r="30967" hidden="1" x14ac:dyDescent="0.25"/>
    <row r="30968" hidden="1" x14ac:dyDescent="0.25"/>
    <row r="30969" hidden="1" x14ac:dyDescent="0.25"/>
    <row r="30970" hidden="1" x14ac:dyDescent="0.25"/>
    <row r="30971" hidden="1" x14ac:dyDescent="0.25"/>
    <row r="30972" hidden="1" x14ac:dyDescent="0.25"/>
    <row r="30973" hidden="1" x14ac:dyDescent="0.25"/>
    <row r="30974" hidden="1" x14ac:dyDescent="0.25"/>
    <row r="30975" hidden="1" x14ac:dyDescent="0.25"/>
    <row r="30976" hidden="1" x14ac:dyDescent="0.25"/>
    <row r="30977" hidden="1" x14ac:dyDescent="0.25"/>
    <row r="30978" hidden="1" x14ac:dyDescent="0.25"/>
    <row r="30979" hidden="1" x14ac:dyDescent="0.25"/>
    <row r="30980" hidden="1" x14ac:dyDescent="0.25"/>
    <row r="30981" hidden="1" x14ac:dyDescent="0.25"/>
    <row r="30982" hidden="1" x14ac:dyDescent="0.25"/>
    <row r="30983" hidden="1" x14ac:dyDescent="0.25"/>
    <row r="30984" hidden="1" x14ac:dyDescent="0.25"/>
    <row r="30985" hidden="1" x14ac:dyDescent="0.25"/>
    <row r="30986" hidden="1" x14ac:dyDescent="0.25"/>
    <row r="30987" hidden="1" x14ac:dyDescent="0.25"/>
    <row r="30988" hidden="1" x14ac:dyDescent="0.25"/>
    <row r="30989" hidden="1" x14ac:dyDescent="0.25"/>
    <row r="30990" hidden="1" x14ac:dyDescent="0.25"/>
    <row r="30991" hidden="1" x14ac:dyDescent="0.25"/>
    <row r="30992" hidden="1" x14ac:dyDescent="0.25"/>
    <row r="30993" hidden="1" x14ac:dyDescent="0.25"/>
    <row r="30994" hidden="1" x14ac:dyDescent="0.25"/>
    <row r="30995" hidden="1" x14ac:dyDescent="0.25"/>
    <row r="30996" hidden="1" x14ac:dyDescent="0.25"/>
    <row r="30997" hidden="1" x14ac:dyDescent="0.25"/>
    <row r="30998" hidden="1" x14ac:dyDescent="0.25"/>
    <row r="30999" hidden="1" x14ac:dyDescent="0.25"/>
    <row r="31000" hidden="1" x14ac:dyDescent="0.25"/>
    <row r="31001" hidden="1" x14ac:dyDescent="0.25"/>
    <row r="31002" hidden="1" x14ac:dyDescent="0.25"/>
    <row r="31003" hidden="1" x14ac:dyDescent="0.25"/>
    <row r="31004" hidden="1" x14ac:dyDescent="0.25"/>
    <row r="31005" hidden="1" x14ac:dyDescent="0.25"/>
    <row r="31006" hidden="1" x14ac:dyDescent="0.25"/>
    <row r="31007" hidden="1" x14ac:dyDescent="0.25"/>
    <row r="31008" hidden="1" x14ac:dyDescent="0.25"/>
    <row r="31009" hidden="1" x14ac:dyDescent="0.25"/>
    <row r="31010" hidden="1" x14ac:dyDescent="0.25"/>
    <row r="31011" hidden="1" x14ac:dyDescent="0.25"/>
    <row r="31012" hidden="1" x14ac:dyDescent="0.25"/>
    <row r="31013" hidden="1" x14ac:dyDescent="0.25"/>
    <row r="31014" hidden="1" x14ac:dyDescent="0.25"/>
    <row r="31015" hidden="1" x14ac:dyDescent="0.25"/>
    <row r="31016" hidden="1" x14ac:dyDescent="0.25"/>
    <row r="31017" hidden="1" x14ac:dyDescent="0.25"/>
    <row r="31018" hidden="1" x14ac:dyDescent="0.25"/>
    <row r="31019" hidden="1" x14ac:dyDescent="0.25"/>
    <row r="31020" hidden="1" x14ac:dyDescent="0.25"/>
    <row r="31021" hidden="1" x14ac:dyDescent="0.25"/>
    <row r="31022" hidden="1" x14ac:dyDescent="0.25"/>
    <row r="31023" hidden="1" x14ac:dyDescent="0.25"/>
    <row r="31024" hidden="1" x14ac:dyDescent="0.25"/>
    <row r="31025" hidden="1" x14ac:dyDescent="0.25"/>
    <row r="31026" hidden="1" x14ac:dyDescent="0.25"/>
    <row r="31027" hidden="1" x14ac:dyDescent="0.25"/>
    <row r="31028" hidden="1" x14ac:dyDescent="0.25"/>
    <row r="31029" hidden="1" x14ac:dyDescent="0.25"/>
    <row r="31030" hidden="1" x14ac:dyDescent="0.25"/>
    <row r="31031" hidden="1" x14ac:dyDescent="0.25"/>
    <row r="31032" hidden="1" x14ac:dyDescent="0.25"/>
    <row r="31033" hidden="1" x14ac:dyDescent="0.25"/>
    <row r="31034" hidden="1" x14ac:dyDescent="0.25"/>
    <row r="31035" hidden="1" x14ac:dyDescent="0.25"/>
    <row r="31036" hidden="1" x14ac:dyDescent="0.25"/>
    <row r="31037" hidden="1" x14ac:dyDescent="0.25"/>
    <row r="31038" hidden="1" x14ac:dyDescent="0.25"/>
    <row r="31039" hidden="1" x14ac:dyDescent="0.25"/>
    <row r="31040" hidden="1" x14ac:dyDescent="0.25"/>
    <row r="31041" hidden="1" x14ac:dyDescent="0.25"/>
    <row r="31042" hidden="1" x14ac:dyDescent="0.25"/>
    <row r="31043" hidden="1" x14ac:dyDescent="0.25"/>
    <row r="31044" hidden="1" x14ac:dyDescent="0.25"/>
    <row r="31045" hidden="1" x14ac:dyDescent="0.25"/>
    <row r="31046" hidden="1" x14ac:dyDescent="0.25"/>
    <row r="31047" hidden="1" x14ac:dyDescent="0.25"/>
    <row r="31048" hidden="1" x14ac:dyDescent="0.25"/>
    <row r="31049" hidden="1" x14ac:dyDescent="0.25"/>
    <row r="31050" hidden="1" x14ac:dyDescent="0.25"/>
    <row r="31051" hidden="1" x14ac:dyDescent="0.25"/>
    <row r="31052" hidden="1" x14ac:dyDescent="0.25"/>
    <row r="31053" hidden="1" x14ac:dyDescent="0.25"/>
    <row r="31054" hidden="1" x14ac:dyDescent="0.25"/>
    <row r="31055" hidden="1" x14ac:dyDescent="0.25"/>
    <row r="31056" hidden="1" x14ac:dyDescent="0.25"/>
    <row r="31057" hidden="1" x14ac:dyDescent="0.25"/>
    <row r="31058" hidden="1" x14ac:dyDescent="0.25"/>
    <row r="31059" hidden="1" x14ac:dyDescent="0.25"/>
    <row r="31060" hidden="1" x14ac:dyDescent="0.25"/>
    <row r="31061" hidden="1" x14ac:dyDescent="0.25"/>
    <row r="31062" hidden="1" x14ac:dyDescent="0.25"/>
    <row r="31063" hidden="1" x14ac:dyDescent="0.25"/>
    <row r="31064" hidden="1" x14ac:dyDescent="0.25"/>
    <row r="31065" hidden="1" x14ac:dyDescent="0.25"/>
    <row r="31066" hidden="1" x14ac:dyDescent="0.25"/>
    <row r="31067" hidden="1" x14ac:dyDescent="0.25"/>
    <row r="31068" hidden="1" x14ac:dyDescent="0.25"/>
    <row r="31069" hidden="1" x14ac:dyDescent="0.25"/>
    <row r="31070" hidden="1" x14ac:dyDescent="0.25"/>
    <row r="31071" hidden="1" x14ac:dyDescent="0.25"/>
    <row r="31072" hidden="1" x14ac:dyDescent="0.25"/>
    <row r="31073" hidden="1" x14ac:dyDescent="0.25"/>
    <row r="31074" hidden="1" x14ac:dyDescent="0.25"/>
    <row r="31075" hidden="1" x14ac:dyDescent="0.25"/>
    <row r="31076" hidden="1" x14ac:dyDescent="0.25"/>
    <row r="31077" hidden="1" x14ac:dyDescent="0.25"/>
    <row r="31078" hidden="1" x14ac:dyDescent="0.25"/>
    <row r="31079" hidden="1" x14ac:dyDescent="0.25"/>
    <row r="31080" hidden="1" x14ac:dyDescent="0.25"/>
    <row r="31081" hidden="1" x14ac:dyDescent="0.25"/>
    <row r="31082" hidden="1" x14ac:dyDescent="0.25"/>
    <row r="31083" hidden="1" x14ac:dyDescent="0.25"/>
    <row r="31084" hidden="1" x14ac:dyDescent="0.25"/>
    <row r="31085" hidden="1" x14ac:dyDescent="0.25"/>
    <row r="31086" hidden="1" x14ac:dyDescent="0.25"/>
    <row r="31087" hidden="1" x14ac:dyDescent="0.25"/>
    <row r="31088" hidden="1" x14ac:dyDescent="0.25"/>
    <row r="31089" hidden="1" x14ac:dyDescent="0.25"/>
    <row r="31090" hidden="1" x14ac:dyDescent="0.25"/>
    <row r="31091" hidden="1" x14ac:dyDescent="0.25"/>
    <row r="31092" hidden="1" x14ac:dyDescent="0.25"/>
    <row r="31093" hidden="1" x14ac:dyDescent="0.25"/>
    <row r="31094" hidden="1" x14ac:dyDescent="0.25"/>
    <row r="31095" hidden="1" x14ac:dyDescent="0.25"/>
    <row r="31096" hidden="1" x14ac:dyDescent="0.25"/>
    <row r="31097" hidden="1" x14ac:dyDescent="0.25"/>
    <row r="31098" hidden="1" x14ac:dyDescent="0.25"/>
    <row r="31099" hidden="1" x14ac:dyDescent="0.25"/>
    <row r="31100" hidden="1" x14ac:dyDescent="0.25"/>
    <row r="31101" hidden="1" x14ac:dyDescent="0.25"/>
    <row r="31102" hidden="1" x14ac:dyDescent="0.25"/>
    <row r="31103" hidden="1" x14ac:dyDescent="0.25"/>
    <row r="31104" hidden="1" x14ac:dyDescent="0.25"/>
    <row r="31105" hidden="1" x14ac:dyDescent="0.25"/>
    <row r="31106" hidden="1" x14ac:dyDescent="0.25"/>
    <row r="31107" hidden="1" x14ac:dyDescent="0.25"/>
    <row r="31108" hidden="1" x14ac:dyDescent="0.25"/>
    <row r="31109" hidden="1" x14ac:dyDescent="0.25"/>
    <row r="31110" hidden="1" x14ac:dyDescent="0.25"/>
    <row r="31111" hidden="1" x14ac:dyDescent="0.25"/>
    <row r="31112" hidden="1" x14ac:dyDescent="0.25"/>
    <row r="31113" hidden="1" x14ac:dyDescent="0.25"/>
    <row r="31114" hidden="1" x14ac:dyDescent="0.25"/>
    <row r="31115" hidden="1" x14ac:dyDescent="0.25"/>
    <row r="31116" hidden="1" x14ac:dyDescent="0.25"/>
    <row r="31117" hidden="1" x14ac:dyDescent="0.25"/>
    <row r="31118" hidden="1" x14ac:dyDescent="0.25"/>
    <row r="31119" hidden="1" x14ac:dyDescent="0.25"/>
    <row r="31120" hidden="1" x14ac:dyDescent="0.25"/>
    <row r="31121" hidden="1" x14ac:dyDescent="0.25"/>
    <row r="31122" hidden="1" x14ac:dyDescent="0.25"/>
    <row r="31123" hidden="1" x14ac:dyDescent="0.25"/>
    <row r="31124" hidden="1" x14ac:dyDescent="0.25"/>
    <row r="31125" hidden="1" x14ac:dyDescent="0.25"/>
    <row r="31126" hidden="1" x14ac:dyDescent="0.25"/>
    <row r="31127" hidden="1" x14ac:dyDescent="0.25"/>
    <row r="31128" hidden="1" x14ac:dyDescent="0.25"/>
    <row r="31129" hidden="1" x14ac:dyDescent="0.25"/>
    <row r="31130" hidden="1" x14ac:dyDescent="0.25"/>
    <row r="31131" hidden="1" x14ac:dyDescent="0.25"/>
    <row r="31132" hidden="1" x14ac:dyDescent="0.25"/>
    <row r="31133" hidden="1" x14ac:dyDescent="0.25"/>
    <row r="31134" hidden="1" x14ac:dyDescent="0.25"/>
    <row r="31135" hidden="1" x14ac:dyDescent="0.25"/>
    <row r="31136" hidden="1" x14ac:dyDescent="0.25"/>
    <row r="31137" hidden="1" x14ac:dyDescent="0.25"/>
    <row r="31138" hidden="1" x14ac:dyDescent="0.25"/>
    <row r="31139" hidden="1" x14ac:dyDescent="0.25"/>
    <row r="31140" hidden="1" x14ac:dyDescent="0.25"/>
    <row r="31141" hidden="1" x14ac:dyDescent="0.25"/>
    <row r="31142" hidden="1" x14ac:dyDescent="0.25"/>
    <row r="31143" hidden="1" x14ac:dyDescent="0.25"/>
    <row r="31144" hidden="1" x14ac:dyDescent="0.25"/>
    <row r="31145" hidden="1" x14ac:dyDescent="0.25"/>
    <row r="31146" hidden="1" x14ac:dyDescent="0.25"/>
    <row r="31147" hidden="1" x14ac:dyDescent="0.25"/>
    <row r="31148" hidden="1" x14ac:dyDescent="0.25"/>
    <row r="31149" hidden="1" x14ac:dyDescent="0.25"/>
    <row r="31150" hidden="1" x14ac:dyDescent="0.25"/>
    <row r="31151" hidden="1" x14ac:dyDescent="0.25"/>
    <row r="31152" hidden="1" x14ac:dyDescent="0.25"/>
    <row r="31153" hidden="1" x14ac:dyDescent="0.25"/>
    <row r="31154" hidden="1" x14ac:dyDescent="0.25"/>
    <row r="31155" hidden="1" x14ac:dyDescent="0.25"/>
    <row r="31156" hidden="1" x14ac:dyDescent="0.25"/>
    <row r="31157" hidden="1" x14ac:dyDescent="0.25"/>
    <row r="31158" hidden="1" x14ac:dyDescent="0.25"/>
    <row r="31159" hidden="1" x14ac:dyDescent="0.25"/>
    <row r="31160" hidden="1" x14ac:dyDescent="0.25"/>
    <row r="31161" hidden="1" x14ac:dyDescent="0.25"/>
    <row r="31162" hidden="1" x14ac:dyDescent="0.25"/>
    <row r="31163" hidden="1" x14ac:dyDescent="0.25"/>
    <row r="31164" hidden="1" x14ac:dyDescent="0.25"/>
    <row r="31165" hidden="1" x14ac:dyDescent="0.25"/>
    <row r="31166" hidden="1" x14ac:dyDescent="0.25"/>
    <row r="31167" hidden="1" x14ac:dyDescent="0.25"/>
    <row r="31168" hidden="1" x14ac:dyDescent="0.25"/>
    <row r="31169" hidden="1" x14ac:dyDescent="0.25"/>
    <row r="31170" hidden="1" x14ac:dyDescent="0.25"/>
    <row r="31171" hidden="1" x14ac:dyDescent="0.25"/>
    <row r="31172" hidden="1" x14ac:dyDescent="0.25"/>
    <row r="31173" hidden="1" x14ac:dyDescent="0.25"/>
    <row r="31174" hidden="1" x14ac:dyDescent="0.25"/>
    <row r="31175" hidden="1" x14ac:dyDescent="0.25"/>
    <row r="31176" hidden="1" x14ac:dyDescent="0.25"/>
    <row r="31177" hidden="1" x14ac:dyDescent="0.25"/>
    <row r="31178" hidden="1" x14ac:dyDescent="0.25"/>
    <row r="31179" hidden="1" x14ac:dyDescent="0.25"/>
    <row r="31180" hidden="1" x14ac:dyDescent="0.25"/>
    <row r="31181" hidden="1" x14ac:dyDescent="0.25"/>
    <row r="31182" hidden="1" x14ac:dyDescent="0.25"/>
    <row r="31183" hidden="1" x14ac:dyDescent="0.25"/>
    <row r="31184" hidden="1" x14ac:dyDescent="0.25"/>
    <row r="31185" hidden="1" x14ac:dyDescent="0.25"/>
    <row r="31186" hidden="1" x14ac:dyDescent="0.25"/>
    <row r="31187" hidden="1" x14ac:dyDescent="0.25"/>
    <row r="31188" hidden="1" x14ac:dyDescent="0.25"/>
    <row r="31189" hidden="1" x14ac:dyDescent="0.25"/>
    <row r="31190" hidden="1" x14ac:dyDescent="0.25"/>
    <row r="31191" hidden="1" x14ac:dyDescent="0.25"/>
    <row r="31192" hidden="1" x14ac:dyDescent="0.25"/>
    <row r="31193" hidden="1" x14ac:dyDescent="0.25"/>
    <row r="31194" hidden="1" x14ac:dyDescent="0.25"/>
    <row r="31195" hidden="1" x14ac:dyDescent="0.25"/>
    <row r="31196" hidden="1" x14ac:dyDescent="0.25"/>
    <row r="31197" hidden="1" x14ac:dyDescent="0.25"/>
    <row r="31198" hidden="1" x14ac:dyDescent="0.25"/>
    <row r="31199" hidden="1" x14ac:dyDescent="0.25"/>
    <row r="31200" hidden="1" x14ac:dyDescent="0.25"/>
    <row r="31201" hidden="1" x14ac:dyDescent="0.25"/>
    <row r="31202" hidden="1" x14ac:dyDescent="0.25"/>
    <row r="31203" hidden="1" x14ac:dyDescent="0.25"/>
    <row r="31204" hidden="1" x14ac:dyDescent="0.25"/>
    <row r="31205" hidden="1" x14ac:dyDescent="0.25"/>
    <row r="31206" hidden="1" x14ac:dyDescent="0.25"/>
    <row r="31207" hidden="1" x14ac:dyDescent="0.25"/>
    <row r="31208" hidden="1" x14ac:dyDescent="0.25"/>
    <row r="31209" hidden="1" x14ac:dyDescent="0.25"/>
    <row r="31210" hidden="1" x14ac:dyDescent="0.25"/>
    <row r="31211" hidden="1" x14ac:dyDescent="0.25"/>
    <row r="31212" hidden="1" x14ac:dyDescent="0.25"/>
    <row r="31213" hidden="1" x14ac:dyDescent="0.25"/>
    <row r="31214" hidden="1" x14ac:dyDescent="0.25"/>
    <row r="31215" hidden="1" x14ac:dyDescent="0.25"/>
    <row r="31216" hidden="1" x14ac:dyDescent="0.25"/>
    <row r="31217" hidden="1" x14ac:dyDescent="0.25"/>
    <row r="31218" hidden="1" x14ac:dyDescent="0.25"/>
    <row r="31219" hidden="1" x14ac:dyDescent="0.25"/>
    <row r="31220" hidden="1" x14ac:dyDescent="0.25"/>
    <row r="31221" hidden="1" x14ac:dyDescent="0.25"/>
    <row r="31222" hidden="1" x14ac:dyDescent="0.25"/>
    <row r="31223" hidden="1" x14ac:dyDescent="0.25"/>
    <row r="31224" hidden="1" x14ac:dyDescent="0.25"/>
    <row r="31225" hidden="1" x14ac:dyDescent="0.25"/>
    <row r="31226" hidden="1" x14ac:dyDescent="0.25"/>
    <row r="31227" hidden="1" x14ac:dyDescent="0.25"/>
    <row r="31228" hidden="1" x14ac:dyDescent="0.25"/>
    <row r="31229" hidden="1" x14ac:dyDescent="0.25"/>
    <row r="31230" hidden="1" x14ac:dyDescent="0.25"/>
    <row r="31231" hidden="1" x14ac:dyDescent="0.25"/>
    <row r="31232" hidden="1" x14ac:dyDescent="0.25"/>
    <row r="31233" hidden="1" x14ac:dyDescent="0.25"/>
    <row r="31234" hidden="1" x14ac:dyDescent="0.25"/>
    <row r="31235" hidden="1" x14ac:dyDescent="0.25"/>
    <row r="31236" hidden="1" x14ac:dyDescent="0.25"/>
    <row r="31237" hidden="1" x14ac:dyDescent="0.25"/>
    <row r="31238" hidden="1" x14ac:dyDescent="0.25"/>
    <row r="31239" hidden="1" x14ac:dyDescent="0.25"/>
    <row r="31240" hidden="1" x14ac:dyDescent="0.25"/>
    <row r="31241" hidden="1" x14ac:dyDescent="0.25"/>
    <row r="31242" hidden="1" x14ac:dyDescent="0.25"/>
    <row r="31243" hidden="1" x14ac:dyDescent="0.25"/>
    <row r="31244" hidden="1" x14ac:dyDescent="0.25"/>
    <row r="31245" hidden="1" x14ac:dyDescent="0.25"/>
    <row r="31246" hidden="1" x14ac:dyDescent="0.25"/>
    <row r="31247" hidden="1" x14ac:dyDescent="0.25"/>
    <row r="31248" hidden="1" x14ac:dyDescent="0.25"/>
    <row r="31249" hidden="1" x14ac:dyDescent="0.25"/>
    <row r="31250" hidden="1" x14ac:dyDescent="0.25"/>
    <row r="31251" hidden="1" x14ac:dyDescent="0.25"/>
    <row r="31252" hidden="1" x14ac:dyDescent="0.25"/>
    <row r="31253" hidden="1" x14ac:dyDescent="0.25"/>
    <row r="31254" hidden="1" x14ac:dyDescent="0.25"/>
    <row r="31255" hidden="1" x14ac:dyDescent="0.25"/>
    <row r="31256" hidden="1" x14ac:dyDescent="0.25"/>
    <row r="31257" hidden="1" x14ac:dyDescent="0.25"/>
    <row r="31258" hidden="1" x14ac:dyDescent="0.25"/>
    <row r="31259" hidden="1" x14ac:dyDescent="0.25"/>
    <row r="31260" hidden="1" x14ac:dyDescent="0.25"/>
    <row r="31261" hidden="1" x14ac:dyDescent="0.25"/>
    <row r="31262" hidden="1" x14ac:dyDescent="0.25"/>
    <row r="31263" hidden="1" x14ac:dyDescent="0.25"/>
    <row r="31264" hidden="1" x14ac:dyDescent="0.25"/>
    <row r="31265" hidden="1" x14ac:dyDescent="0.25"/>
    <row r="31266" hidden="1" x14ac:dyDescent="0.25"/>
    <row r="31267" hidden="1" x14ac:dyDescent="0.25"/>
    <row r="31268" hidden="1" x14ac:dyDescent="0.25"/>
    <row r="31269" hidden="1" x14ac:dyDescent="0.25"/>
    <row r="31270" hidden="1" x14ac:dyDescent="0.25"/>
    <row r="31271" hidden="1" x14ac:dyDescent="0.25"/>
    <row r="31272" hidden="1" x14ac:dyDescent="0.25"/>
    <row r="31273" hidden="1" x14ac:dyDescent="0.25"/>
    <row r="31274" hidden="1" x14ac:dyDescent="0.25"/>
    <row r="31275" hidden="1" x14ac:dyDescent="0.25"/>
    <row r="31276" hidden="1" x14ac:dyDescent="0.25"/>
    <row r="31277" hidden="1" x14ac:dyDescent="0.25"/>
    <row r="31278" hidden="1" x14ac:dyDescent="0.25"/>
    <row r="31279" hidden="1" x14ac:dyDescent="0.25"/>
    <row r="31280" hidden="1" x14ac:dyDescent="0.25"/>
    <row r="31281" hidden="1" x14ac:dyDescent="0.25"/>
    <row r="31282" hidden="1" x14ac:dyDescent="0.25"/>
    <row r="31283" hidden="1" x14ac:dyDescent="0.25"/>
    <row r="31284" hidden="1" x14ac:dyDescent="0.25"/>
    <row r="31285" hidden="1" x14ac:dyDescent="0.25"/>
    <row r="31286" hidden="1" x14ac:dyDescent="0.25"/>
    <row r="31287" hidden="1" x14ac:dyDescent="0.25"/>
    <row r="31288" hidden="1" x14ac:dyDescent="0.25"/>
    <row r="31289" hidden="1" x14ac:dyDescent="0.25"/>
    <row r="31290" hidden="1" x14ac:dyDescent="0.25"/>
    <row r="31291" hidden="1" x14ac:dyDescent="0.25"/>
    <row r="31292" hidden="1" x14ac:dyDescent="0.25"/>
    <row r="31293" hidden="1" x14ac:dyDescent="0.25"/>
    <row r="31294" hidden="1" x14ac:dyDescent="0.25"/>
    <row r="31295" hidden="1" x14ac:dyDescent="0.25"/>
    <row r="31296" hidden="1" x14ac:dyDescent="0.25"/>
    <row r="31297" hidden="1" x14ac:dyDescent="0.25"/>
    <row r="31298" hidden="1" x14ac:dyDescent="0.25"/>
    <row r="31299" hidden="1" x14ac:dyDescent="0.25"/>
    <row r="31300" hidden="1" x14ac:dyDescent="0.25"/>
    <row r="31301" hidden="1" x14ac:dyDescent="0.25"/>
    <row r="31302" hidden="1" x14ac:dyDescent="0.25"/>
    <row r="31303" hidden="1" x14ac:dyDescent="0.25"/>
    <row r="31304" hidden="1" x14ac:dyDescent="0.25"/>
    <row r="31305" hidden="1" x14ac:dyDescent="0.25"/>
    <row r="31306" hidden="1" x14ac:dyDescent="0.25"/>
    <row r="31307" hidden="1" x14ac:dyDescent="0.25"/>
    <row r="31308" hidden="1" x14ac:dyDescent="0.25"/>
    <row r="31309" hidden="1" x14ac:dyDescent="0.25"/>
    <row r="31310" hidden="1" x14ac:dyDescent="0.25"/>
    <row r="31311" hidden="1" x14ac:dyDescent="0.25"/>
    <row r="31312" hidden="1" x14ac:dyDescent="0.25"/>
    <row r="31313" hidden="1" x14ac:dyDescent="0.25"/>
    <row r="31314" hidden="1" x14ac:dyDescent="0.25"/>
    <row r="31315" hidden="1" x14ac:dyDescent="0.25"/>
    <row r="31316" hidden="1" x14ac:dyDescent="0.25"/>
    <row r="31317" hidden="1" x14ac:dyDescent="0.25"/>
    <row r="31318" hidden="1" x14ac:dyDescent="0.25"/>
    <row r="31319" hidden="1" x14ac:dyDescent="0.25"/>
    <row r="31320" hidden="1" x14ac:dyDescent="0.25"/>
    <row r="31321" hidden="1" x14ac:dyDescent="0.25"/>
    <row r="31322" hidden="1" x14ac:dyDescent="0.25"/>
    <row r="31323" hidden="1" x14ac:dyDescent="0.25"/>
    <row r="31324" hidden="1" x14ac:dyDescent="0.25"/>
    <row r="31325" hidden="1" x14ac:dyDescent="0.25"/>
    <row r="31326" hidden="1" x14ac:dyDescent="0.25"/>
    <row r="31327" hidden="1" x14ac:dyDescent="0.25"/>
    <row r="31328" hidden="1" x14ac:dyDescent="0.25"/>
    <row r="31329" hidden="1" x14ac:dyDescent="0.25"/>
    <row r="31330" hidden="1" x14ac:dyDescent="0.25"/>
    <row r="31331" hidden="1" x14ac:dyDescent="0.25"/>
    <row r="31332" hidden="1" x14ac:dyDescent="0.25"/>
    <row r="31333" hidden="1" x14ac:dyDescent="0.25"/>
    <row r="31334" hidden="1" x14ac:dyDescent="0.25"/>
    <row r="31335" hidden="1" x14ac:dyDescent="0.25"/>
    <row r="31336" hidden="1" x14ac:dyDescent="0.25"/>
    <row r="31337" hidden="1" x14ac:dyDescent="0.25"/>
    <row r="31338" hidden="1" x14ac:dyDescent="0.25"/>
    <row r="31339" hidden="1" x14ac:dyDescent="0.25"/>
    <row r="31340" hidden="1" x14ac:dyDescent="0.25"/>
    <row r="31341" hidden="1" x14ac:dyDescent="0.25"/>
    <row r="31342" hidden="1" x14ac:dyDescent="0.25"/>
    <row r="31343" hidden="1" x14ac:dyDescent="0.25"/>
    <row r="31344" hidden="1" x14ac:dyDescent="0.25"/>
    <row r="31345" hidden="1" x14ac:dyDescent="0.25"/>
    <row r="31346" hidden="1" x14ac:dyDescent="0.25"/>
    <row r="31347" hidden="1" x14ac:dyDescent="0.25"/>
    <row r="31348" hidden="1" x14ac:dyDescent="0.25"/>
    <row r="31349" hidden="1" x14ac:dyDescent="0.25"/>
    <row r="31350" hidden="1" x14ac:dyDescent="0.25"/>
    <row r="31351" hidden="1" x14ac:dyDescent="0.25"/>
    <row r="31352" hidden="1" x14ac:dyDescent="0.25"/>
    <row r="31353" hidden="1" x14ac:dyDescent="0.25"/>
    <row r="31354" hidden="1" x14ac:dyDescent="0.25"/>
    <row r="31355" hidden="1" x14ac:dyDescent="0.25"/>
    <row r="31356" hidden="1" x14ac:dyDescent="0.25"/>
    <row r="31357" hidden="1" x14ac:dyDescent="0.25"/>
    <row r="31358" hidden="1" x14ac:dyDescent="0.25"/>
    <row r="31359" hidden="1" x14ac:dyDescent="0.25"/>
    <row r="31360" hidden="1" x14ac:dyDescent="0.25"/>
    <row r="31361" hidden="1" x14ac:dyDescent="0.25"/>
    <row r="31362" hidden="1" x14ac:dyDescent="0.25"/>
    <row r="31363" hidden="1" x14ac:dyDescent="0.25"/>
    <row r="31364" hidden="1" x14ac:dyDescent="0.25"/>
    <row r="31365" hidden="1" x14ac:dyDescent="0.25"/>
    <row r="31366" hidden="1" x14ac:dyDescent="0.25"/>
    <row r="31367" hidden="1" x14ac:dyDescent="0.25"/>
    <row r="31368" hidden="1" x14ac:dyDescent="0.25"/>
    <row r="31369" hidden="1" x14ac:dyDescent="0.25"/>
    <row r="31370" hidden="1" x14ac:dyDescent="0.25"/>
    <row r="31371" hidden="1" x14ac:dyDescent="0.25"/>
    <row r="31372" hidden="1" x14ac:dyDescent="0.25"/>
    <row r="31373" hidden="1" x14ac:dyDescent="0.25"/>
    <row r="31374" hidden="1" x14ac:dyDescent="0.25"/>
    <row r="31375" hidden="1" x14ac:dyDescent="0.25"/>
    <row r="31376" hidden="1" x14ac:dyDescent="0.25"/>
    <row r="31377" hidden="1" x14ac:dyDescent="0.25"/>
    <row r="31378" hidden="1" x14ac:dyDescent="0.25"/>
    <row r="31379" hidden="1" x14ac:dyDescent="0.25"/>
    <row r="31380" hidden="1" x14ac:dyDescent="0.25"/>
    <row r="31381" hidden="1" x14ac:dyDescent="0.25"/>
    <row r="31382" hidden="1" x14ac:dyDescent="0.25"/>
    <row r="31383" hidden="1" x14ac:dyDescent="0.25"/>
    <row r="31384" hidden="1" x14ac:dyDescent="0.25"/>
    <row r="31385" hidden="1" x14ac:dyDescent="0.25"/>
    <row r="31386" hidden="1" x14ac:dyDescent="0.25"/>
    <row r="31387" hidden="1" x14ac:dyDescent="0.25"/>
    <row r="31388" hidden="1" x14ac:dyDescent="0.25"/>
    <row r="31389" hidden="1" x14ac:dyDescent="0.25"/>
    <row r="31390" hidden="1" x14ac:dyDescent="0.25"/>
    <row r="31391" hidden="1" x14ac:dyDescent="0.25"/>
    <row r="31392" hidden="1" x14ac:dyDescent="0.25"/>
    <row r="31393" hidden="1" x14ac:dyDescent="0.25"/>
    <row r="31394" hidden="1" x14ac:dyDescent="0.25"/>
    <row r="31395" hidden="1" x14ac:dyDescent="0.25"/>
    <row r="31396" hidden="1" x14ac:dyDescent="0.25"/>
    <row r="31397" hidden="1" x14ac:dyDescent="0.25"/>
    <row r="31398" hidden="1" x14ac:dyDescent="0.25"/>
    <row r="31399" hidden="1" x14ac:dyDescent="0.25"/>
    <row r="31400" hidden="1" x14ac:dyDescent="0.25"/>
    <row r="31401" hidden="1" x14ac:dyDescent="0.25"/>
    <row r="31402" hidden="1" x14ac:dyDescent="0.25"/>
    <row r="31403" hidden="1" x14ac:dyDescent="0.25"/>
    <row r="31404" hidden="1" x14ac:dyDescent="0.25"/>
    <row r="31405" hidden="1" x14ac:dyDescent="0.25"/>
    <row r="31406" hidden="1" x14ac:dyDescent="0.25"/>
    <row r="31407" hidden="1" x14ac:dyDescent="0.25"/>
    <row r="31408" hidden="1" x14ac:dyDescent="0.25"/>
    <row r="31409" hidden="1" x14ac:dyDescent="0.25"/>
    <row r="31410" hidden="1" x14ac:dyDescent="0.25"/>
    <row r="31411" hidden="1" x14ac:dyDescent="0.25"/>
    <row r="31412" hidden="1" x14ac:dyDescent="0.25"/>
    <row r="31413" hidden="1" x14ac:dyDescent="0.25"/>
    <row r="31414" hidden="1" x14ac:dyDescent="0.25"/>
    <row r="31415" hidden="1" x14ac:dyDescent="0.25"/>
    <row r="31416" hidden="1" x14ac:dyDescent="0.25"/>
    <row r="31417" hidden="1" x14ac:dyDescent="0.25"/>
    <row r="31418" hidden="1" x14ac:dyDescent="0.25"/>
    <row r="31419" hidden="1" x14ac:dyDescent="0.25"/>
    <row r="31420" hidden="1" x14ac:dyDescent="0.25"/>
    <row r="31421" hidden="1" x14ac:dyDescent="0.25"/>
    <row r="31422" hidden="1" x14ac:dyDescent="0.25"/>
    <row r="31423" hidden="1" x14ac:dyDescent="0.25"/>
    <row r="31424" hidden="1" x14ac:dyDescent="0.25"/>
    <row r="31425" hidden="1" x14ac:dyDescent="0.25"/>
    <row r="31426" hidden="1" x14ac:dyDescent="0.25"/>
    <row r="31427" hidden="1" x14ac:dyDescent="0.25"/>
    <row r="31428" hidden="1" x14ac:dyDescent="0.25"/>
    <row r="31429" hidden="1" x14ac:dyDescent="0.25"/>
    <row r="31430" hidden="1" x14ac:dyDescent="0.25"/>
    <row r="31431" hidden="1" x14ac:dyDescent="0.25"/>
    <row r="31432" hidden="1" x14ac:dyDescent="0.25"/>
    <row r="31433" hidden="1" x14ac:dyDescent="0.25"/>
    <row r="31434" hidden="1" x14ac:dyDescent="0.25"/>
    <row r="31435" hidden="1" x14ac:dyDescent="0.25"/>
    <row r="31436" hidden="1" x14ac:dyDescent="0.25"/>
    <row r="31437" hidden="1" x14ac:dyDescent="0.25"/>
    <row r="31438" hidden="1" x14ac:dyDescent="0.25"/>
    <row r="31439" hidden="1" x14ac:dyDescent="0.25"/>
    <row r="31440" hidden="1" x14ac:dyDescent="0.25"/>
    <row r="31441" hidden="1" x14ac:dyDescent="0.25"/>
    <row r="31442" hidden="1" x14ac:dyDescent="0.25"/>
    <row r="31443" hidden="1" x14ac:dyDescent="0.25"/>
    <row r="31444" hidden="1" x14ac:dyDescent="0.25"/>
    <row r="31445" hidden="1" x14ac:dyDescent="0.25"/>
    <row r="31446" hidden="1" x14ac:dyDescent="0.25"/>
    <row r="31447" hidden="1" x14ac:dyDescent="0.25"/>
    <row r="31448" hidden="1" x14ac:dyDescent="0.25"/>
    <row r="31449" hidden="1" x14ac:dyDescent="0.25"/>
    <row r="31450" hidden="1" x14ac:dyDescent="0.25"/>
    <row r="31451" hidden="1" x14ac:dyDescent="0.25"/>
    <row r="31452" hidden="1" x14ac:dyDescent="0.25"/>
    <row r="31453" hidden="1" x14ac:dyDescent="0.25"/>
    <row r="31454" hidden="1" x14ac:dyDescent="0.25"/>
    <row r="31455" hidden="1" x14ac:dyDescent="0.25"/>
    <row r="31456" hidden="1" x14ac:dyDescent="0.25"/>
    <row r="31457" hidden="1" x14ac:dyDescent="0.25"/>
    <row r="31458" hidden="1" x14ac:dyDescent="0.25"/>
    <row r="31459" hidden="1" x14ac:dyDescent="0.25"/>
    <row r="31460" hidden="1" x14ac:dyDescent="0.25"/>
    <row r="31461" hidden="1" x14ac:dyDescent="0.25"/>
    <row r="31462" hidden="1" x14ac:dyDescent="0.25"/>
    <row r="31463" hidden="1" x14ac:dyDescent="0.25"/>
    <row r="31464" hidden="1" x14ac:dyDescent="0.25"/>
    <row r="31465" hidden="1" x14ac:dyDescent="0.25"/>
    <row r="31466" hidden="1" x14ac:dyDescent="0.25"/>
    <row r="31467" hidden="1" x14ac:dyDescent="0.25"/>
    <row r="31468" hidden="1" x14ac:dyDescent="0.25"/>
    <row r="31469" hidden="1" x14ac:dyDescent="0.25"/>
    <row r="31470" hidden="1" x14ac:dyDescent="0.25"/>
    <row r="31471" hidden="1" x14ac:dyDescent="0.25"/>
    <row r="31472" hidden="1" x14ac:dyDescent="0.25"/>
    <row r="31473" hidden="1" x14ac:dyDescent="0.25"/>
    <row r="31474" hidden="1" x14ac:dyDescent="0.25"/>
    <row r="31475" hidden="1" x14ac:dyDescent="0.25"/>
    <row r="31476" hidden="1" x14ac:dyDescent="0.25"/>
    <row r="31477" hidden="1" x14ac:dyDescent="0.25"/>
    <row r="31478" hidden="1" x14ac:dyDescent="0.25"/>
    <row r="31479" hidden="1" x14ac:dyDescent="0.25"/>
    <row r="31480" hidden="1" x14ac:dyDescent="0.25"/>
    <row r="31481" hidden="1" x14ac:dyDescent="0.25"/>
    <row r="31482" hidden="1" x14ac:dyDescent="0.25"/>
    <row r="31483" hidden="1" x14ac:dyDescent="0.25"/>
    <row r="31484" hidden="1" x14ac:dyDescent="0.25"/>
    <row r="31485" hidden="1" x14ac:dyDescent="0.25"/>
    <row r="31486" hidden="1" x14ac:dyDescent="0.25"/>
    <row r="31487" hidden="1" x14ac:dyDescent="0.25"/>
    <row r="31488" hidden="1" x14ac:dyDescent="0.25"/>
    <row r="31489" hidden="1" x14ac:dyDescent="0.25"/>
    <row r="31490" hidden="1" x14ac:dyDescent="0.25"/>
    <row r="31491" hidden="1" x14ac:dyDescent="0.25"/>
    <row r="31492" hidden="1" x14ac:dyDescent="0.25"/>
    <row r="31493" hidden="1" x14ac:dyDescent="0.25"/>
    <row r="31494" hidden="1" x14ac:dyDescent="0.25"/>
    <row r="31495" hidden="1" x14ac:dyDescent="0.25"/>
    <row r="31496" hidden="1" x14ac:dyDescent="0.25"/>
    <row r="31497" hidden="1" x14ac:dyDescent="0.25"/>
    <row r="31498" hidden="1" x14ac:dyDescent="0.25"/>
    <row r="31499" hidden="1" x14ac:dyDescent="0.25"/>
    <row r="31500" hidden="1" x14ac:dyDescent="0.25"/>
    <row r="31501" hidden="1" x14ac:dyDescent="0.25"/>
    <row r="31502" hidden="1" x14ac:dyDescent="0.25"/>
    <row r="31503" hidden="1" x14ac:dyDescent="0.25"/>
    <row r="31504" hidden="1" x14ac:dyDescent="0.25"/>
    <row r="31505" hidden="1" x14ac:dyDescent="0.25"/>
    <row r="31506" hidden="1" x14ac:dyDescent="0.25"/>
    <row r="31507" hidden="1" x14ac:dyDescent="0.25"/>
    <row r="31508" hidden="1" x14ac:dyDescent="0.25"/>
    <row r="31509" hidden="1" x14ac:dyDescent="0.25"/>
    <row r="31510" hidden="1" x14ac:dyDescent="0.25"/>
    <row r="31511" hidden="1" x14ac:dyDescent="0.25"/>
    <row r="31512" hidden="1" x14ac:dyDescent="0.25"/>
    <row r="31513" hidden="1" x14ac:dyDescent="0.25"/>
    <row r="31514" hidden="1" x14ac:dyDescent="0.25"/>
    <row r="31515" hidden="1" x14ac:dyDescent="0.25"/>
    <row r="31516" hidden="1" x14ac:dyDescent="0.25"/>
    <row r="31517" hidden="1" x14ac:dyDescent="0.25"/>
    <row r="31518" hidden="1" x14ac:dyDescent="0.25"/>
    <row r="31519" hidden="1" x14ac:dyDescent="0.25"/>
    <row r="31520" hidden="1" x14ac:dyDescent="0.25"/>
    <row r="31521" hidden="1" x14ac:dyDescent="0.25"/>
    <row r="31522" hidden="1" x14ac:dyDescent="0.25"/>
    <row r="31523" hidden="1" x14ac:dyDescent="0.25"/>
    <row r="31524" hidden="1" x14ac:dyDescent="0.25"/>
    <row r="31525" hidden="1" x14ac:dyDescent="0.25"/>
    <row r="31526" hidden="1" x14ac:dyDescent="0.25"/>
    <row r="31527" hidden="1" x14ac:dyDescent="0.25"/>
    <row r="31528" hidden="1" x14ac:dyDescent="0.25"/>
    <row r="31529" hidden="1" x14ac:dyDescent="0.25"/>
    <row r="31530" hidden="1" x14ac:dyDescent="0.25"/>
    <row r="31531" hidden="1" x14ac:dyDescent="0.25"/>
    <row r="31532" hidden="1" x14ac:dyDescent="0.25"/>
    <row r="31533" hidden="1" x14ac:dyDescent="0.25"/>
    <row r="31534" hidden="1" x14ac:dyDescent="0.25"/>
    <row r="31535" hidden="1" x14ac:dyDescent="0.25"/>
    <row r="31536" hidden="1" x14ac:dyDescent="0.25"/>
    <row r="31537" hidden="1" x14ac:dyDescent="0.25"/>
    <row r="31538" hidden="1" x14ac:dyDescent="0.25"/>
    <row r="31539" hidden="1" x14ac:dyDescent="0.25"/>
    <row r="31540" hidden="1" x14ac:dyDescent="0.25"/>
    <row r="31541" hidden="1" x14ac:dyDescent="0.25"/>
    <row r="31542" hidden="1" x14ac:dyDescent="0.25"/>
    <row r="31543" hidden="1" x14ac:dyDescent="0.25"/>
    <row r="31544" hidden="1" x14ac:dyDescent="0.25"/>
    <row r="31545" hidden="1" x14ac:dyDescent="0.25"/>
    <row r="31546" hidden="1" x14ac:dyDescent="0.25"/>
    <row r="31547" hidden="1" x14ac:dyDescent="0.25"/>
    <row r="31548" hidden="1" x14ac:dyDescent="0.25"/>
    <row r="31549" hidden="1" x14ac:dyDescent="0.25"/>
    <row r="31550" hidden="1" x14ac:dyDescent="0.25"/>
    <row r="31551" hidden="1" x14ac:dyDescent="0.25"/>
    <row r="31552" hidden="1" x14ac:dyDescent="0.25"/>
    <row r="31553" hidden="1" x14ac:dyDescent="0.25"/>
    <row r="31554" hidden="1" x14ac:dyDescent="0.25"/>
    <row r="31555" hidden="1" x14ac:dyDescent="0.25"/>
    <row r="31556" hidden="1" x14ac:dyDescent="0.25"/>
    <row r="31557" hidden="1" x14ac:dyDescent="0.25"/>
    <row r="31558" hidden="1" x14ac:dyDescent="0.25"/>
    <row r="31559" hidden="1" x14ac:dyDescent="0.25"/>
    <row r="31560" hidden="1" x14ac:dyDescent="0.25"/>
    <row r="31561" hidden="1" x14ac:dyDescent="0.25"/>
    <row r="31562" hidden="1" x14ac:dyDescent="0.25"/>
    <row r="31563" hidden="1" x14ac:dyDescent="0.25"/>
    <row r="31564" hidden="1" x14ac:dyDescent="0.25"/>
    <row r="31565" hidden="1" x14ac:dyDescent="0.25"/>
    <row r="31566" hidden="1" x14ac:dyDescent="0.25"/>
    <row r="31567" hidden="1" x14ac:dyDescent="0.25"/>
    <row r="31568" hidden="1" x14ac:dyDescent="0.25"/>
    <row r="31569" hidden="1" x14ac:dyDescent="0.25"/>
    <row r="31570" hidden="1" x14ac:dyDescent="0.25"/>
    <row r="31571" hidden="1" x14ac:dyDescent="0.25"/>
    <row r="31572" hidden="1" x14ac:dyDescent="0.25"/>
    <row r="31573" hidden="1" x14ac:dyDescent="0.25"/>
    <row r="31574" hidden="1" x14ac:dyDescent="0.25"/>
    <row r="31575" hidden="1" x14ac:dyDescent="0.25"/>
    <row r="31576" hidden="1" x14ac:dyDescent="0.25"/>
    <row r="31577" hidden="1" x14ac:dyDescent="0.25"/>
    <row r="31578" hidden="1" x14ac:dyDescent="0.25"/>
    <row r="31579" hidden="1" x14ac:dyDescent="0.25"/>
    <row r="31580" hidden="1" x14ac:dyDescent="0.25"/>
    <row r="31581" hidden="1" x14ac:dyDescent="0.25"/>
    <row r="31582" hidden="1" x14ac:dyDescent="0.25"/>
    <row r="31583" hidden="1" x14ac:dyDescent="0.25"/>
    <row r="31584" hidden="1" x14ac:dyDescent="0.25"/>
    <row r="31585" hidden="1" x14ac:dyDescent="0.25"/>
    <row r="31586" hidden="1" x14ac:dyDescent="0.25"/>
    <row r="31587" hidden="1" x14ac:dyDescent="0.25"/>
    <row r="31588" hidden="1" x14ac:dyDescent="0.25"/>
    <row r="31589" hidden="1" x14ac:dyDescent="0.25"/>
    <row r="31590" hidden="1" x14ac:dyDescent="0.25"/>
    <row r="31591" hidden="1" x14ac:dyDescent="0.25"/>
    <row r="31592" hidden="1" x14ac:dyDescent="0.25"/>
    <row r="31593" hidden="1" x14ac:dyDescent="0.25"/>
    <row r="31594" hidden="1" x14ac:dyDescent="0.25"/>
    <row r="31595" hidden="1" x14ac:dyDescent="0.25"/>
    <row r="31596" hidden="1" x14ac:dyDescent="0.25"/>
    <row r="31597" hidden="1" x14ac:dyDescent="0.25"/>
    <row r="31598" hidden="1" x14ac:dyDescent="0.25"/>
    <row r="31599" hidden="1" x14ac:dyDescent="0.25"/>
    <row r="31600" hidden="1" x14ac:dyDescent="0.25"/>
    <row r="31601" hidden="1" x14ac:dyDescent="0.25"/>
    <row r="31602" hidden="1" x14ac:dyDescent="0.25"/>
    <row r="31603" hidden="1" x14ac:dyDescent="0.25"/>
    <row r="31604" hidden="1" x14ac:dyDescent="0.25"/>
    <row r="31605" hidden="1" x14ac:dyDescent="0.25"/>
    <row r="31606" hidden="1" x14ac:dyDescent="0.25"/>
    <row r="31607" hidden="1" x14ac:dyDescent="0.25"/>
    <row r="31608" hidden="1" x14ac:dyDescent="0.25"/>
    <row r="31609" hidden="1" x14ac:dyDescent="0.25"/>
    <row r="31610" hidden="1" x14ac:dyDescent="0.25"/>
    <row r="31611" hidden="1" x14ac:dyDescent="0.25"/>
    <row r="31612" hidden="1" x14ac:dyDescent="0.25"/>
    <row r="31613" hidden="1" x14ac:dyDescent="0.25"/>
    <row r="31614" hidden="1" x14ac:dyDescent="0.25"/>
    <row r="31615" hidden="1" x14ac:dyDescent="0.25"/>
    <row r="31616" hidden="1" x14ac:dyDescent="0.25"/>
    <row r="31617" hidden="1" x14ac:dyDescent="0.25"/>
    <row r="31618" hidden="1" x14ac:dyDescent="0.25"/>
    <row r="31619" hidden="1" x14ac:dyDescent="0.25"/>
    <row r="31620" hidden="1" x14ac:dyDescent="0.25"/>
    <row r="31621" hidden="1" x14ac:dyDescent="0.25"/>
    <row r="31622" hidden="1" x14ac:dyDescent="0.25"/>
    <row r="31623" hidden="1" x14ac:dyDescent="0.25"/>
    <row r="31624" hidden="1" x14ac:dyDescent="0.25"/>
    <row r="31625" hidden="1" x14ac:dyDescent="0.25"/>
    <row r="31626" hidden="1" x14ac:dyDescent="0.25"/>
    <row r="31627" hidden="1" x14ac:dyDescent="0.25"/>
    <row r="31628" hidden="1" x14ac:dyDescent="0.25"/>
    <row r="31629" hidden="1" x14ac:dyDescent="0.25"/>
    <row r="31630" hidden="1" x14ac:dyDescent="0.25"/>
    <row r="31631" hidden="1" x14ac:dyDescent="0.25"/>
    <row r="31632" hidden="1" x14ac:dyDescent="0.25"/>
    <row r="31633" hidden="1" x14ac:dyDescent="0.25"/>
    <row r="31634" hidden="1" x14ac:dyDescent="0.25"/>
    <row r="31635" hidden="1" x14ac:dyDescent="0.25"/>
    <row r="31636" hidden="1" x14ac:dyDescent="0.25"/>
    <row r="31637" hidden="1" x14ac:dyDescent="0.25"/>
    <row r="31638" hidden="1" x14ac:dyDescent="0.25"/>
    <row r="31639" hidden="1" x14ac:dyDescent="0.25"/>
    <row r="31640" hidden="1" x14ac:dyDescent="0.25"/>
    <row r="31641" hidden="1" x14ac:dyDescent="0.25"/>
    <row r="31642" hidden="1" x14ac:dyDescent="0.25"/>
    <row r="31643" hidden="1" x14ac:dyDescent="0.25"/>
    <row r="31644" hidden="1" x14ac:dyDescent="0.25"/>
    <row r="31645" hidden="1" x14ac:dyDescent="0.25"/>
    <row r="31646" hidden="1" x14ac:dyDescent="0.25"/>
    <row r="31647" hidden="1" x14ac:dyDescent="0.25"/>
    <row r="31648" hidden="1" x14ac:dyDescent="0.25"/>
    <row r="31649" hidden="1" x14ac:dyDescent="0.25"/>
    <row r="31650" hidden="1" x14ac:dyDescent="0.25"/>
    <row r="31651" hidden="1" x14ac:dyDescent="0.25"/>
    <row r="31652" hidden="1" x14ac:dyDescent="0.25"/>
    <row r="31653" hidden="1" x14ac:dyDescent="0.25"/>
    <row r="31654" hidden="1" x14ac:dyDescent="0.25"/>
    <row r="31655" hidden="1" x14ac:dyDescent="0.25"/>
    <row r="31656" hidden="1" x14ac:dyDescent="0.25"/>
    <row r="31657" hidden="1" x14ac:dyDescent="0.25"/>
    <row r="31658" hidden="1" x14ac:dyDescent="0.25"/>
    <row r="31659" hidden="1" x14ac:dyDescent="0.25"/>
    <row r="31660" hidden="1" x14ac:dyDescent="0.25"/>
    <row r="31661" hidden="1" x14ac:dyDescent="0.25"/>
    <row r="31662" hidden="1" x14ac:dyDescent="0.25"/>
    <row r="31663" hidden="1" x14ac:dyDescent="0.25"/>
    <row r="31664" hidden="1" x14ac:dyDescent="0.25"/>
    <row r="31665" hidden="1" x14ac:dyDescent="0.25"/>
    <row r="31666" hidden="1" x14ac:dyDescent="0.25"/>
    <row r="31667" hidden="1" x14ac:dyDescent="0.25"/>
    <row r="31668" hidden="1" x14ac:dyDescent="0.25"/>
    <row r="31669" hidden="1" x14ac:dyDescent="0.25"/>
    <row r="31670" hidden="1" x14ac:dyDescent="0.25"/>
    <row r="31671" hidden="1" x14ac:dyDescent="0.25"/>
    <row r="31672" hidden="1" x14ac:dyDescent="0.25"/>
    <row r="31673" hidden="1" x14ac:dyDescent="0.25"/>
    <row r="31674" hidden="1" x14ac:dyDescent="0.25"/>
    <row r="31675" hidden="1" x14ac:dyDescent="0.25"/>
    <row r="31676" hidden="1" x14ac:dyDescent="0.25"/>
    <row r="31677" hidden="1" x14ac:dyDescent="0.25"/>
    <row r="31678" hidden="1" x14ac:dyDescent="0.25"/>
    <row r="31679" hidden="1" x14ac:dyDescent="0.25"/>
    <row r="31680" hidden="1" x14ac:dyDescent="0.25"/>
    <row r="31681" hidden="1" x14ac:dyDescent="0.25"/>
    <row r="31682" hidden="1" x14ac:dyDescent="0.25"/>
    <row r="31683" hidden="1" x14ac:dyDescent="0.25"/>
    <row r="31684" hidden="1" x14ac:dyDescent="0.25"/>
    <row r="31685" hidden="1" x14ac:dyDescent="0.25"/>
    <row r="31686" hidden="1" x14ac:dyDescent="0.25"/>
    <row r="31687" hidden="1" x14ac:dyDescent="0.25"/>
    <row r="31688" hidden="1" x14ac:dyDescent="0.25"/>
    <row r="31689" hidden="1" x14ac:dyDescent="0.25"/>
    <row r="31690" hidden="1" x14ac:dyDescent="0.25"/>
    <row r="31691" hidden="1" x14ac:dyDescent="0.25"/>
    <row r="31692" hidden="1" x14ac:dyDescent="0.25"/>
    <row r="31693" hidden="1" x14ac:dyDescent="0.25"/>
    <row r="31694" hidden="1" x14ac:dyDescent="0.25"/>
    <row r="31695" hidden="1" x14ac:dyDescent="0.25"/>
    <row r="31696" hidden="1" x14ac:dyDescent="0.25"/>
    <row r="31697" hidden="1" x14ac:dyDescent="0.25"/>
    <row r="31698" hidden="1" x14ac:dyDescent="0.25"/>
    <row r="31699" hidden="1" x14ac:dyDescent="0.25"/>
    <row r="31700" hidden="1" x14ac:dyDescent="0.25"/>
    <row r="31701" hidden="1" x14ac:dyDescent="0.25"/>
    <row r="31702" hidden="1" x14ac:dyDescent="0.25"/>
    <row r="31703" hidden="1" x14ac:dyDescent="0.25"/>
    <row r="31704" hidden="1" x14ac:dyDescent="0.25"/>
    <row r="31705" hidden="1" x14ac:dyDescent="0.25"/>
    <row r="31706" hidden="1" x14ac:dyDescent="0.25"/>
    <row r="31707" hidden="1" x14ac:dyDescent="0.25"/>
    <row r="31708" hidden="1" x14ac:dyDescent="0.25"/>
    <row r="31709" hidden="1" x14ac:dyDescent="0.25"/>
    <row r="31710" hidden="1" x14ac:dyDescent="0.25"/>
    <row r="31711" hidden="1" x14ac:dyDescent="0.25"/>
    <row r="31712" hidden="1" x14ac:dyDescent="0.25"/>
    <row r="31713" hidden="1" x14ac:dyDescent="0.25"/>
    <row r="31714" hidden="1" x14ac:dyDescent="0.25"/>
    <row r="31715" hidden="1" x14ac:dyDescent="0.25"/>
    <row r="31716" hidden="1" x14ac:dyDescent="0.25"/>
    <row r="31717" hidden="1" x14ac:dyDescent="0.25"/>
    <row r="31718" hidden="1" x14ac:dyDescent="0.25"/>
    <row r="31719" hidden="1" x14ac:dyDescent="0.25"/>
    <row r="31720" hidden="1" x14ac:dyDescent="0.25"/>
    <row r="31721" hidden="1" x14ac:dyDescent="0.25"/>
    <row r="31722" hidden="1" x14ac:dyDescent="0.25"/>
    <row r="31723" hidden="1" x14ac:dyDescent="0.25"/>
    <row r="31724" hidden="1" x14ac:dyDescent="0.25"/>
    <row r="31725" hidden="1" x14ac:dyDescent="0.25"/>
    <row r="31726" hidden="1" x14ac:dyDescent="0.25"/>
    <row r="31727" hidden="1" x14ac:dyDescent="0.25"/>
    <row r="31728" hidden="1" x14ac:dyDescent="0.25"/>
    <row r="31729" hidden="1" x14ac:dyDescent="0.25"/>
    <row r="31730" hidden="1" x14ac:dyDescent="0.25"/>
    <row r="31731" hidden="1" x14ac:dyDescent="0.25"/>
    <row r="31732" hidden="1" x14ac:dyDescent="0.25"/>
    <row r="31733" hidden="1" x14ac:dyDescent="0.25"/>
    <row r="31734" hidden="1" x14ac:dyDescent="0.25"/>
    <row r="31735" hidden="1" x14ac:dyDescent="0.25"/>
    <row r="31736" hidden="1" x14ac:dyDescent="0.25"/>
    <row r="31737" hidden="1" x14ac:dyDescent="0.25"/>
    <row r="31738" hidden="1" x14ac:dyDescent="0.25"/>
    <row r="31739" hidden="1" x14ac:dyDescent="0.25"/>
    <row r="31740" hidden="1" x14ac:dyDescent="0.25"/>
    <row r="31741" hidden="1" x14ac:dyDescent="0.25"/>
    <row r="31742" hidden="1" x14ac:dyDescent="0.25"/>
    <row r="31743" hidden="1" x14ac:dyDescent="0.25"/>
    <row r="31744" hidden="1" x14ac:dyDescent="0.25"/>
    <row r="31745" hidden="1" x14ac:dyDescent="0.25"/>
    <row r="31746" hidden="1" x14ac:dyDescent="0.25"/>
    <row r="31747" hidden="1" x14ac:dyDescent="0.25"/>
    <row r="31748" hidden="1" x14ac:dyDescent="0.25"/>
    <row r="31749" hidden="1" x14ac:dyDescent="0.25"/>
    <row r="31750" hidden="1" x14ac:dyDescent="0.25"/>
    <row r="31751" hidden="1" x14ac:dyDescent="0.25"/>
    <row r="31752" hidden="1" x14ac:dyDescent="0.25"/>
    <row r="31753" hidden="1" x14ac:dyDescent="0.25"/>
    <row r="31754" hidden="1" x14ac:dyDescent="0.25"/>
    <row r="31755" hidden="1" x14ac:dyDescent="0.25"/>
    <row r="31756" hidden="1" x14ac:dyDescent="0.25"/>
    <row r="31757" hidden="1" x14ac:dyDescent="0.25"/>
    <row r="31758" hidden="1" x14ac:dyDescent="0.25"/>
    <row r="31759" hidden="1" x14ac:dyDescent="0.25"/>
    <row r="31760" hidden="1" x14ac:dyDescent="0.25"/>
    <row r="31761" hidden="1" x14ac:dyDescent="0.25"/>
    <row r="31762" hidden="1" x14ac:dyDescent="0.25"/>
    <row r="31763" hidden="1" x14ac:dyDescent="0.25"/>
    <row r="31764" hidden="1" x14ac:dyDescent="0.25"/>
    <row r="31765" hidden="1" x14ac:dyDescent="0.25"/>
    <row r="31766" hidden="1" x14ac:dyDescent="0.25"/>
    <row r="31767" hidden="1" x14ac:dyDescent="0.25"/>
    <row r="31768" hidden="1" x14ac:dyDescent="0.25"/>
    <row r="31769" hidden="1" x14ac:dyDescent="0.25"/>
    <row r="31770" hidden="1" x14ac:dyDescent="0.25"/>
    <row r="31771" hidden="1" x14ac:dyDescent="0.25"/>
    <row r="31772" hidden="1" x14ac:dyDescent="0.25"/>
    <row r="31773" hidden="1" x14ac:dyDescent="0.25"/>
    <row r="31774" hidden="1" x14ac:dyDescent="0.25"/>
    <row r="31775" hidden="1" x14ac:dyDescent="0.25"/>
    <row r="31776" hidden="1" x14ac:dyDescent="0.25"/>
    <row r="31777" hidden="1" x14ac:dyDescent="0.25"/>
    <row r="31778" hidden="1" x14ac:dyDescent="0.25"/>
    <row r="31779" hidden="1" x14ac:dyDescent="0.25"/>
    <row r="31780" hidden="1" x14ac:dyDescent="0.25"/>
    <row r="31781" hidden="1" x14ac:dyDescent="0.25"/>
    <row r="31782" hidden="1" x14ac:dyDescent="0.25"/>
    <row r="31783" hidden="1" x14ac:dyDescent="0.25"/>
    <row r="31784" hidden="1" x14ac:dyDescent="0.25"/>
    <row r="31785" hidden="1" x14ac:dyDescent="0.25"/>
    <row r="31786" hidden="1" x14ac:dyDescent="0.25"/>
    <row r="31787" hidden="1" x14ac:dyDescent="0.25"/>
    <row r="31788" hidden="1" x14ac:dyDescent="0.25"/>
    <row r="31789" hidden="1" x14ac:dyDescent="0.25"/>
    <row r="31790" hidden="1" x14ac:dyDescent="0.25"/>
    <row r="31791" hidden="1" x14ac:dyDescent="0.25"/>
    <row r="31792" hidden="1" x14ac:dyDescent="0.25"/>
    <row r="31793" hidden="1" x14ac:dyDescent="0.25"/>
    <row r="31794" hidden="1" x14ac:dyDescent="0.25"/>
    <row r="31795" hidden="1" x14ac:dyDescent="0.25"/>
    <row r="31796" hidden="1" x14ac:dyDescent="0.25"/>
    <row r="31797" hidden="1" x14ac:dyDescent="0.25"/>
    <row r="31798" hidden="1" x14ac:dyDescent="0.25"/>
    <row r="31799" hidden="1" x14ac:dyDescent="0.25"/>
    <row r="31800" hidden="1" x14ac:dyDescent="0.25"/>
    <row r="31801" hidden="1" x14ac:dyDescent="0.25"/>
    <row r="31802" hidden="1" x14ac:dyDescent="0.25"/>
    <row r="31803" hidden="1" x14ac:dyDescent="0.25"/>
    <row r="31804" hidden="1" x14ac:dyDescent="0.25"/>
    <row r="31805" hidden="1" x14ac:dyDescent="0.25"/>
    <row r="31806" hidden="1" x14ac:dyDescent="0.25"/>
    <row r="31807" hidden="1" x14ac:dyDescent="0.25"/>
    <row r="31808" hidden="1" x14ac:dyDescent="0.25"/>
    <row r="31809" hidden="1" x14ac:dyDescent="0.25"/>
    <row r="31810" hidden="1" x14ac:dyDescent="0.25"/>
    <row r="31811" hidden="1" x14ac:dyDescent="0.25"/>
    <row r="31812" hidden="1" x14ac:dyDescent="0.25"/>
    <row r="31813" hidden="1" x14ac:dyDescent="0.25"/>
    <row r="31814" hidden="1" x14ac:dyDescent="0.25"/>
    <row r="31815" hidden="1" x14ac:dyDescent="0.25"/>
    <row r="31816" hidden="1" x14ac:dyDescent="0.25"/>
    <row r="31817" hidden="1" x14ac:dyDescent="0.25"/>
    <row r="31818" hidden="1" x14ac:dyDescent="0.25"/>
    <row r="31819" hidden="1" x14ac:dyDescent="0.25"/>
    <row r="31820" hidden="1" x14ac:dyDescent="0.25"/>
    <row r="31821" hidden="1" x14ac:dyDescent="0.25"/>
    <row r="31822" hidden="1" x14ac:dyDescent="0.25"/>
    <row r="31823" hidden="1" x14ac:dyDescent="0.25"/>
    <row r="31824" hidden="1" x14ac:dyDescent="0.25"/>
    <row r="31825" hidden="1" x14ac:dyDescent="0.25"/>
    <row r="31826" hidden="1" x14ac:dyDescent="0.25"/>
    <row r="31827" hidden="1" x14ac:dyDescent="0.25"/>
    <row r="31828" hidden="1" x14ac:dyDescent="0.25"/>
    <row r="31829" hidden="1" x14ac:dyDescent="0.25"/>
    <row r="31830" hidden="1" x14ac:dyDescent="0.25"/>
    <row r="31831" hidden="1" x14ac:dyDescent="0.25"/>
    <row r="31832" hidden="1" x14ac:dyDescent="0.25"/>
    <row r="31833" hidden="1" x14ac:dyDescent="0.25"/>
    <row r="31834" hidden="1" x14ac:dyDescent="0.25"/>
    <row r="31835" hidden="1" x14ac:dyDescent="0.25"/>
    <row r="31836" hidden="1" x14ac:dyDescent="0.25"/>
    <row r="31837" hidden="1" x14ac:dyDescent="0.25"/>
    <row r="31838" hidden="1" x14ac:dyDescent="0.25"/>
    <row r="31839" hidden="1" x14ac:dyDescent="0.25"/>
    <row r="31840" hidden="1" x14ac:dyDescent="0.25"/>
    <row r="31841" hidden="1" x14ac:dyDescent="0.25"/>
    <row r="31842" hidden="1" x14ac:dyDescent="0.25"/>
    <row r="31843" hidden="1" x14ac:dyDescent="0.25"/>
    <row r="31844" hidden="1" x14ac:dyDescent="0.25"/>
    <row r="31845" hidden="1" x14ac:dyDescent="0.25"/>
    <row r="31846" hidden="1" x14ac:dyDescent="0.25"/>
    <row r="31847" hidden="1" x14ac:dyDescent="0.25"/>
    <row r="31848" hidden="1" x14ac:dyDescent="0.25"/>
    <row r="31849" hidden="1" x14ac:dyDescent="0.25"/>
    <row r="31850" hidden="1" x14ac:dyDescent="0.25"/>
    <row r="31851" hidden="1" x14ac:dyDescent="0.25"/>
    <row r="31852" hidden="1" x14ac:dyDescent="0.25"/>
    <row r="31853" hidden="1" x14ac:dyDescent="0.25"/>
    <row r="31854" hidden="1" x14ac:dyDescent="0.25"/>
    <row r="31855" hidden="1" x14ac:dyDescent="0.25"/>
    <row r="31856" hidden="1" x14ac:dyDescent="0.25"/>
    <row r="31857" hidden="1" x14ac:dyDescent="0.25"/>
    <row r="31858" hidden="1" x14ac:dyDescent="0.25"/>
    <row r="31859" hidden="1" x14ac:dyDescent="0.25"/>
    <row r="31860" hidden="1" x14ac:dyDescent="0.25"/>
    <row r="31861" hidden="1" x14ac:dyDescent="0.25"/>
    <row r="31862" hidden="1" x14ac:dyDescent="0.25"/>
    <row r="31863" hidden="1" x14ac:dyDescent="0.25"/>
    <row r="31864" hidden="1" x14ac:dyDescent="0.25"/>
    <row r="31865" hidden="1" x14ac:dyDescent="0.25"/>
    <row r="31866" hidden="1" x14ac:dyDescent="0.25"/>
    <row r="31867" hidden="1" x14ac:dyDescent="0.25"/>
    <row r="31868" hidden="1" x14ac:dyDescent="0.25"/>
    <row r="31869" hidden="1" x14ac:dyDescent="0.25"/>
    <row r="31870" hidden="1" x14ac:dyDescent="0.25"/>
    <row r="31871" hidden="1" x14ac:dyDescent="0.25"/>
    <row r="31872" hidden="1" x14ac:dyDescent="0.25"/>
    <row r="31873" hidden="1" x14ac:dyDescent="0.25"/>
    <row r="31874" hidden="1" x14ac:dyDescent="0.25"/>
    <row r="31875" hidden="1" x14ac:dyDescent="0.25"/>
    <row r="31876" hidden="1" x14ac:dyDescent="0.25"/>
    <row r="31877" hidden="1" x14ac:dyDescent="0.25"/>
    <row r="31878" hidden="1" x14ac:dyDescent="0.25"/>
    <row r="31879" hidden="1" x14ac:dyDescent="0.25"/>
    <row r="31880" hidden="1" x14ac:dyDescent="0.25"/>
    <row r="31881" hidden="1" x14ac:dyDescent="0.25"/>
    <row r="31882" hidden="1" x14ac:dyDescent="0.25"/>
    <row r="31883" hidden="1" x14ac:dyDescent="0.25"/>
    <row r="31884" hidden="1" x14ac:dyDescent="0.25"/>
    <row r="31885" hidden="1" x14ac:dyDescent="0.25"/>
    <row r="31886" hidden="1" x14ac:dyDescent="0.25"/>
    <row r="31887" hidden="1" x14ac:dyDescent="0.25"/>
    <row r="31888" hidden="1" x14ac:dyDescent="0.25"/>
    <row r="31889" hidden="1" x14ac:dyDescent="0.25"/>
    <row r="31890" hidden="1" x14ac:dyDescent="0.25"/>
    <row r="31891" hidden="1" x14ac:dyDescent="0.25"/>
    <row r="31892" hidden="1" x14ac:dyDescent="0.25"/>
    <row r="31893" hidden="1" x14ac:dyDescent="0.25"/>
    <row r="31894" hidden="1" x14ac:dyDescent="0.25"/>
    <row r="31895" hidden="1" x14ac:dyDescent="0.25"/>
    <row r="31896" hidden="1" x14ac:dyDescent="0.25"/>
    <row r="31897" hidden="1" x14ac:dyDescent="0.25"/>
    <row r="31898" hidden="1" x14ac:dyDescent="0.25"/>
    <row r="31899" hidden="1" x14ac:dyDescent="0.25"/>
    <row r="31900" hidden="1" x14ac:dyDescent="0.25"/>
    <row r="31901" hidden="1" x14ac:dyDescent="0.25"/>
    <row r="31902" hidden="1" x14ac:dyDescent="0.25"/>
    <row r="31903" hidden="1" x14ac:dyDescent="0.25"/>
    <row r="31904" hidden="1" x14ac:dyDescent="0.25"/>
    <row r="31905" hidden="1" x14ac:dyDescent="0.25"/>
    <row r="31906" hidden="1" x14ac:dyDescent="0.25"/>
    <row r="31907" hidden="1" x14ac:dyDescent="0.25"/>
    <row r="31908" hidden="1" x14ac:dyDescent="0.25"/>
    <row r="31909" hidden="1" x14ac:dyDescent="0.25"/>
    <row r="31910" hidden="1" x14ac:dyDescent="0.25"/>
    <row r="31911" hidden="1" x14ac:dyDescent="0.25"/>
    <row r="31912" hidden="1" x14ac:dyDescent="0.25"/>
    <row r="31913" hidden="1" x14ac:dyDescent="0.25"/>
    <row r="31914" hidden="1" x14ac:dyDescent="0.25"/>
    <row r="31915" hidden="1" x14ac:dyDescent="0.25"/>
    <row r="31916" hidden="1" x14ac:dyDescent="0.25"/>
    <row r="31917" hidden="1" x14ac:dyDescent="0.25"/>
    <row r="31918" hidden="1" x14ac:dyDescent="0.25"/>
    <row r="31919" hidden="1" x14ac:dyDescent="0.25"/>
    <row r="31920" hidden="1" x14ac:dyDescent="0.25"/>
    <row r="31921" hidden="1" x14ac:dyDescent="0.25"/>
    <row r="31922" hidden="1" x14ac:dyDescent="0.25"/>
    <row r="31923" hidden="1" x14ac:dyDescent="0.25"/>
    <row r="31924" hidden="1" x14ac:dyDescent="0.25"/>
    <row r="31925" hidden="1" x14ac:dyDescent="0.25"/>
    <row r="31926" hidden="1" x14ac:dyDescent="0.25"/>
    <row r="31927" hidden="1" x14ac:dyDescent="0.25"/>
    <row r="31928" hidden="1" x14ac:dyDescent="0.25"/>
    <row r="31929" hidden="1" x14ac:dyDescent="0.25"/>
    <row r="31930" hidden="1" x14ac:dyDescent="0.25"/>
    <row r="31931" hidden="1" x14ac:dyDescent="0.25"/>
    <row r="31932" hidden="1" x14ac:dyDescent="0.25"/>
    <row r="31933" hidden="1" x14ac:dyDescent="0.25"/>
    <row r="31934" hidden="1" x14ac:dyDescent="0.25"/>
    <row r="31935" hidden="1" x14ac:dyDescent="0.25"/>
    <row r="31936" hidden="1" x14ac:dyDescent="0.25"/>
    <row r="31937" hidden="1" x14ac:dyDescent="0.25"/>
    <row r="31938" hidden="1" x14ac:dyDescent="0.25"/>
    <row r="31939" hidden="1" x14ac:dyDescent="0.25"/>
    <row r="31940" hidden="1" x14ac:dyDescent="0.25"/>
    <row r="31941" hidden="1" x14ac:dyDescent="0.25"/>
    <row r="31942" hidden="1" x14ac:dyDescent="0.25"/>
    <row r="31943" hidden="1" x14ac:dyDescent="0.25"/>
    <row r="31944" hidden="1" x14ac:dyDescent="0.25"/>
    <row r="31945" hidden="1" x14ac:dyDescent="0.25"/>
    <row r="31946" hidden="1" x14ac:dyDescent="0.25"/>
    <row r="31947" hidden="1" x14ac:dyDescent="0.25"/>
    <row r="31948" hidden="1" x14ac:dyDescent="0.25"/>
    <row r="31949" hidden="1" x14ac:dyDescent="0.25"/>
    <row r="31950" hidden="1" x14ac:dyDescent="0.25"/>
    <row r="31951" hidden="1" x14ac:dyDescent="0.25"/>
    <row r="31952" hidden="1" x14ac:dyDescent="0.25"/>
    <row r="31953" hidden="1" x14ac:dyDescent="0.25"/>
    <row r="31954" hidden="1" x14ac:dyDescent="0.25"/>
    <row r="31955" hidden="1" x14ac:dyDescent="0.25"/>
    <row r="31956" hidden="1" x14ac:dyDescent="0.25"/>
    <row r="31957" hidden="1" x14ac:dyDescent="0.25"/>
    <row r="31958" hidden="1" x14ac:dyDescent="0.25"/>
    <row r="31959" hidden="1" x14ac:dyDescent="0.25"/>
    <row r="31960" hidden="1" x14ac:dyDescent="0.25"/>
    <row r="31961" hidden="1" x14ac:dyDescent="0.25"/>
    <row r="31962" hidden="1" x14ac:dyDescent="0.25"/>
    <row r="31963" hidden="1" x14ac:dyDescent="0.25"/>
    <row r="31964" hidden="1" x14ac:dyDescent="0.25"/>
    <row r="31965" hidden="1" x14ac:dyDescent="0.25"/>
    <row r="31966" hidden="1" x14ac:dyDescent="0.25"/>
    <row r="31967" hidden="1" x14ac:dyDescent="0.25"/>
    <row r="31968" hidden="1" x14ac:dyDescent="0.25"/>
    <row r="31969" hidden="1" x14ac:dyDescent="0.25"/>
    <row r="31970" hidden="1" x14ac:dyDescent="0.25"/>
    <row r="31971" hidden="1" x14ac:dyDescent="0.25"/>
    <row r="31972" hidden="1" x14ac:dyDescent="0.25"/>
    <row r="31973" hidden="1" x14ac:dyDescent="0.25"/>
    <row r="31974" hidden="1" x14ac:dyDescent="0.25"/>
    <row r="31975" hidden="1" x14ac:dyDescent="0.25"/>
    <row r="31976" hidden="1" x14ac:dyDescent="0.25"/>
    <row r="31977" hidden="1" x14ac:dyDescent="0.25"/>
    <row r="31978" hidden="1" x14ac:dyDescent="0.25"/>
    <row r="31979" hidden="1" x14ac:dyDescent="0.25"/>
    <row r="31980" hidden="1" x14ac:dyDescent="0.25"/>
    <row r="31981" hidden="1" x14ac:dyDescent="0.25"/>
    <row r="31982" hidden="1" x14ac:dyDescent="0.25"/>
    <row r="31983" hidden="1" x14ac:dyDescent="0.25"/>
    <row r="31984" hidden="1" x14ac:dyDescent="0.25"/>
    <row r="31985" hidden="1" x14ac:dyDescent="0.25"/>
    <row r="31986" hidden="1" x14ac:dyDescent="0.25"/>
    <row r="31987" hidden="1" x14ac:dyDescent="0.25"/>
    <row r="31988" hidden="1" x14ac:dyDescent="0.25"/>
    <row r="31989" hidden="1" x14ac:dyDescent="0.25"/>
    <row r="31990" hidden="1" x14ac:dyDescent="0.25"/>
    <row r="31991" hidden="1" x14ac:dyDescent="0.25"/>
    <row r="31992" hidden="1" x14ac:dyDescent="0.25"/>
    <row r="31993" hidden="1" x14ac:dyDescent="0.25"/>
    <row r="31994" hidden="1" x14ac:dyDescent="0.25"/>
    <row r="31995" hidden="1" x14ac:dyDescent="0.25"/>
    <row r="31996" hidden="1" x14ac:dyDescent="0.25"/>
    <row r="31997" hidden="1" x14ac:dyDescent="0.25"/>
    <row r="31998" hidden="1" x14ac:dyDescent="0.25"/>
    <row r="31999" hidden="1" x14ac:dyDescent="0.25"/>
    <row r="32000" hidden="1" x14ac:dyDescent="0.25"/>
    <row r="32001" hidden="1" x14ac:dyDescent="0.25"/>
    <row r="32002" hidden="1" x14ac:dyDescent="0.25"/>
    <row r="32003" hidden="1" x14ac:dyDescent="0.25"/>
    <row r="32004" hidden="1" x14ac:dyDescent="0.25"/>
    <row r="32005" hidden="1" x14ac:dyDescent="0.25"/>
    <row r="32006" hidden="1" x14ac:dyDescent="0.25"/>
    <row r="32007" hidden="1" x14ac:dyDescent="0.25"/>
    <row r="32008" hidden="1" x14ac:dyDescent="0.25"/>
    <row r="32009" hidden="1" x14ac:dyDescent="0.25"/>
    <row r="32010" hidden="1" x14ac:dyDescent="0.25"/>
    <row r="32011" hidden="1" x14ac:dyDescent="0.25"/>
    <row r="32012" hidden="1" x14ac:dyDescent="0.25"/>
    <row r="32013" hidden="1" x14ac:dyDescent="0.25"/>
    <row r="32014" hidden="1" x14ac:dyDescent="0.25"/>
    <row r="32015" hidden="1" x14ac:dyDescent="0.25"/>
    <row r="32016" hidden="1" x14ac:dyDescent="0.25"/>
    <row r="32017" hidden="1" x14ac:dyDescent="0.25"/>
    <row r="32018" hidden="1" x14ac:dyDescent="0.25"/>
    <row r="32019" hidden="1" x14ac:dyDescent="0.25"/>
    <row r="32020" hidden="1" x14ac:dyDescent="0.25"/>
    <row r="32021" hidden="1" x14ac:dyDescent="0.25"/>
    <row r="32022" hidden="1" x14ac:dyDescent="0.25"/>
    <row r="32023" hidden="1" x14ac:dyDescent="0.25"/>
    <row r="32024" hidden="1" x14ac:dyDescent="0.25"/>
    <row r="32025" hidden="1" x14ac:dyDescent="0.25"/>
    <row r="32026" hidden="1" x14ac:dyDescent="0.25"/>
    <row r="32027" hidden="1" x14ac:dyDescent="0.25"/>
    <row r="32028" hidden="1" x14ac:dyDescent="0.25"/>
    <row r="32029" hidden="1" x14ac:dyDescent="0.25"/>
    <row r="32030" hidden="1" x14ac:dyDescent="0.25"/>
    <row r="32031" hidden="1" x14ac:dyDescent="0.25"/>
    <row r="32032" hidden="1" x14ac:dyDescent="0.25"/>
    <row r="32033" hidden="1" x14ac:dyDescent="0.25"/>
    <row r="32034" hidden="1" x14ac:dyDescent="0.25"/>
    <row r="32035" hidden="1" x14ac:dyDescent="0.25"/>
    <row r="32036" hidden="1" x14ac:dyDescent="0.25"/>
    <row r="32037" hidden="1" x14ac:dyDescent="0.25"/>
    <row r="32038" hidden="1" x14ac:dyDescent="0.25"/>
    <row r="32039" hidden="1" x14ac:dyDescent="0.25"/>
    <row r="32040" hidden="1" x14ac:dyDescent="0.25"/>
    <row r="32041" hidden="1" x14ac:dyDescent="0.25"/>
    <row r="32042" hidden="1" x14ac:dyDescent="0.25"/>
    <row r="32043" hidden="1" x14ac:dyDescent="0.25"/>
    <row r="32044" hidden="1" x14ac:dyDescent="0.25"/>
    <row r="32045" hidden="1" x14ac:dyDescent="0.25"/>
    <row r="32046" hidden="1" x14ac:dyDescent="0.25"/>
    <row r="32047" hidden="1" x14ac:dyDescent="0.25"/>
    <row r="32048" hidden="1" x14ac:dyDescent="0.25"/>
    <row r="32049" hidden="1" x14ac:dyDescent="0.25"/>
    <row r="32050" hidden="1" x14ac:dyDescent="0.25"/>
    <row r="32051" hidden="1" x14ac:dyDescent="0.25"/>
    <row r="32052" hidden="1" x14ac:dyDescent="0.25"/>
    <row r="32053" hidden="1" x14ac:dyDescent="0.25"/>
    <row r="32054" hidden="1" x14ac:dyDescent="0.25"/>
    <row r="32055" hidden="1" x14ac:dyDescent="0.25"/>
    <row r="32056" hidden="1" x14ac:dyDescent="0.25"/>
    <row r="32057" hidden="1" x14ac:dyDescent="0.25"/>
    <row r="32058" hidden="1" x14ac:dyDescent="0.25"/>
    <row r="32059" hidden="1" x14ac:dyDescent="0.25"/>
    <row r="32060" hidden="1" x14ac:dyDescent="0.25"/>
    <row r="32061" hidden="1" x14ac:dyDescent="0.25"/>
    <row r="32062" hidden="1" x14ac:dyDescent="0.25"/>
    <row r="32063" hidden="1" x14ac:dyDescent="0.25"/>
    <row r="32064" hidden="1" x14ac:dyDescent="0.25"/>
    <row r="32065" hidden="1" x14ac:dyDescent="0.25"/>
    <row r="32066" hidden="1" x14ac:dyDescent="0.25"/>
    <row r="32067" hidden="1" x14ac:dyDescent="0.25"/>
    <row r="32068" hidden="1" x14ac:dyDescent="0.25"/>
    <row r="32069" hidden="1" x14ac:dyDescent="0.25"/>
    <row r="32070" hidden="1" x14ac:dyDescent="0.25"/>
    <row r="32071" hidden="1" x14ac:dyDescent="0.25"/>
    <row r="32072" hidden="1" x14ac:dyDescent="0.25"/>
    <row r="32073" hidden="1" x14ac:dyDescent="0.25"/>
    <row r="32074" hidden="1" x14ac:dyDescent="0.25"/>
    <row r="32075" hidden="1" x14ac:dyDescent="0.25"/>
    <row r="32076" hidden="1" x14ac:dyDescent="0.25"/>
    <row r="32077" hidden="1" x14ac:dyDescent="0.25"/>
    <row r="32078" hidden="1" x14ac:dyDescent="0.25"/>
    <row r="32079" hidden="1" x14ac:dyDescent="0.25"/>
    <row r="32080" hidden="1" x14ac:dyDescent="0.25"/>
    <row r="32081" hidden="1" x14ac:dyDescent="0.25"/>
    <row r="32082" hidden="1" x14ac:dyDescent="0.25"/>
    <row r="32083" hidden="1" x14ac:dyDescent="0.25"/>
    <row r="32084" hidden="1" x14ac:dyDescent="0.25"/>
    <row r="32085" hidden="1" x14ac:dyDescent="0.25"/>
    <row r="32086" hidden="1" x14ac:dyDescent="0.25"/>
    <row r="32087" hidden="1" x14ac:dyDescent="0.25"/>
    <row r="32088" hidden="1" x14ac:dyDescent="0.25"/>
    <row r="32089" hidden="1" x14ac:dyDescent="0.25"/>
    <row r="32090" hidden="1" x14ac:dyDescent="0.25"/>
    <row r="32091" hidden="1" x14ac:dyDescent="0.25"/>
    <row r="32092" hidden="1" x14ac:dyDescent="0.25"/>
    <row r="32093" hidden="1" x14ac:dyDescent="0.25"/>
    <row r="32094" hidden="1" x14ac:dyDescent="0.25"/>
    <row r="32095" hidden="1" x14ac:dyDescent="0.25"/>
    <row r="32096" hidden="1" x14ac:dyDescent="0.25"/>
    <row r="32097" hidden="1" x14ac:dyDescent="0.25"/>
    <row r="32098" hidden="1" x14ac:dyDescent="0.25"/>
    <row r="32099" hidden="1" x14ac:dyDescent="0.25"/>
    <row r="32100" hidden="1" x14ac:dyDescent="0.25"/>
    <row r="32101" hidden="1" x14ac:dyDescent="0.25"/>
    <row r="32102" hidden="1" x14ac:dyDescent="0.25"/>
    <row r="32103" hidden="1" x14ac:dyDescent="0.25"/>
    <row r="32104" hidden="1" x14ac:dyDescent="0.25"/>
    <row r="32105" hidden="1" x14ac:dyDescent="0.25"/>
    <row r="32106" hidden="1" x14ac:dyDescent="0.25"/>
    <row r="32107" hidden="1" x14ac:dyDescent="0.25"/>
    <row r="32108" hidden="1" x14ac:dyDescent="0.25"/>
    <row r="32109" hidden="1" x14ac:dyDescent="0.25"/>
    <row r="32110" hidden="1" x14ac:dyDescent="0.25"/>
    <row r="32111" hidden="1" x14ac:dyDescent="0.25"/>
    <row r="32112" hidden="1" x14ac:dyDescent="0.25"/>
    <row r="32113" hidden="1" x14ac:dyDescent="0.25"/>
    <row r="32114" hidden="1" x14ac:dyDescent="0.25"/>
    <row r="32115" hidden="1" x14ac:dyDescent="0.25"/>
    <row r="32116" hidden="1" x14ac:dyDescent="0.25"/>
    <row r="32117" hidden="1" x14ac:dyDescent="0.25"/>
    <row r="32118" hidden="1" x14ac:dyDescent="0.25"/>
    <row r="32119" hidden="1" x14ac:dyDescent="0.25"/>
    <row r="32120" hidden="1" x14ac:dyDescent="0.25"/>
    <row r="32121" hidden="1" x14ac:dyDescent="0.25"/>
    <row r="32122" hidden="1" x14ac:dyDescent="0.25"/>
    <row r="32123" hidden="1" x14ac:dyDescent="0.25"/>
    <row r="32124" hidden="1" x14ac:dyDescent="0.25"/>
    <row r="32125" hidden="1" x14ac:dyDescent="0.25"/>
    <row r="32126" hidden="1" x14ac:dyDescent="0.25"/>
    <row r="32127" hidden="1" x14ac:dyDescent="0.25"/>
    <row r="32128" hidden="1" x14ac:dyDescent="0.25"/>
    <row r="32129" hidden="1" x14ac:dyDescent="0.25"/>
    <row r="32130" hidden="1" x14ac:dyDescent="0.25"/>
    <row r="32131" hidden="1" x14ac:dyDescent="0.25"/>
    <row r="32132" hidden="1" x14ac:dyDescent="0.25"/>
    <row r="32133" hidden="1" x14ac:dyDescent="0.25"/>
    <row r="32134" hidden="1" x14ac:dyDescent="0.25"/>
    <row r="32135" hidden="1" x14ac:dyDescent="0.25"/>
    <row r="32136" hidden="1" x14ac:dyDescent="0.25"/>
    <row r="32137" hidden="1" x14ac:dyDescent="0.25"/>
    <row r="32138" hidden="1" x14ac:dyDescent="0.25"/>
    <row r="32139" hidden="1" x14ac:dyDescent="0.25"/>
    <row r="32140" hidden="1" x14ac:dyDescent="0.25"/>
    <row r="32141" hidden="1" x14ac:dyDescent="0.25"/>
    <row r="32142" hidden="1" x14ac:dyDescent="0.25"/>
    <row r="32143" hidden="1" x14ac:dyDescent="0.25"/>
    <row r="32144" hidden="1" x14ac:dyDescent="0.25"/>
    <row r="32145" hidden="1" x14ac:dyDescent="0.25"/>
    <row r="32146" hidden="1" x14ac:dyDescent="0.25"/>
    <row r="32147" hidden="1" x14ac:dyDescent="0.25"/>
    <row r="32148" hidden="1" x14ac:dyDescent="0.25"/>
    <row r="32149" hidden="1" x14ac:dyDescent="0.25"/>
    <row r="32150" hidden="1" x14ac:dyDescent="0.25"/>
    <row r="32151" hidden="1" x14ac:dyDescent="0.25"/>
    <row r="32152" hidden="1" x14ac:dyDescent="0.25"/>
    <row r="32153" hidden="1" x14ac:dyDescent="0.25"/>
    <row r="32154" hidden="1" x14ac:dyDescent="0.25"/>
    <row r="32155" hidden="1" x14ac:dyDescent="0.25"/>
    <row r="32156" hidden="1" x14ac:dyDescent="0.25"/>
    <row r="32157" hidden="1" x14ac:dyDescent="0.25"/>
    <row r="32158" hidden="1" x14ac:dyDescent="0.25"/>
    <row r="32159" hidden="1" x14ac:dyDescent="0.25"/>
    <row r="32160" hidden="1" x14ac:dyDescent="0.25"/>
    <row r="32161" hidden="1" x14ac:dyDescent="0.25"/>
    <row r="32162" hidden="1" x14ac:dyDescent="0.25"/>
    <row r="32163" hidden="1" x14ac:dyDescent="0.25"/>
    <row r="32164" hidden="1" x14ac:dyDescent="0.25"/>
    <row r="32165" hidden="1" x14ac:dyDescent="0.25"/>
    <row r="32166" hidden="1" x14ac:dyDescent="0.25"/>
    <row r="32167" hidden="1" x14ac:dyDescent="0.25"/>
    <row r="32168" hidden="1" x14ac:dyDescent="0.25"/>
    <row r="32169" hidden="1" x14ac:dyDescent="0.25"/>
    <row r="32170" hidden="1" x14ac:dyDescent="0.25"/>
    <row r="32171" hidden="1" x14ac:dyDescent="0.25"/>
    <row r="32172" hidden="1" x14ac:dyDescent="0.25"/>
    <row r="32173" hidden="1" x14ac:dyDescent="0.25"/>
    <row r="32174" hidden="1" x14ac:dyDescent="0.25"/>
    <row r="32175" hidden="1" x14ac:dyDescent="0.25"/>
    <row r="32176" hidden="1" x14ac:dyDescent="0.25"/>
    <row r="32177" hidden="1" x14ac:dyDescent="0.25"/>
    <row r="32178" hidden="1" x14ac:dyDescent="0.25"/>
    <row r="32179" hidden="1" x14ac:dyDescent="0.25"/>
    <row r="32180" hidden="1" x14ac:dyDescent="0.25"/>
    <row r="32181" hidden="1" x14ac:dyDescent="0.25"/>
    <row r="32182" hidden="1" x14ac:dyDescent="0.25"/>
    <row r="32183" hidden="1" x14ac:dyDescent="0.25"/>
    <row r="32184" hidden="1" x14ac:dyDescent="0.25"/>
    <row r="32185" hidden="1" x14ac:dyDescent="0.25"/>
    <row r="32186" hidden="1" x14ac:dyDescent="0.25"/>
    <row r="32187" hidden="1" x14ac:dyDescent="0.25"/>
    <row r="32188" hidden="1" x14ac:dyDescent="0.25"/>
    <row r="32189" hidden="1" x14ac:dyDescent="0.25"/>
    <row r="32190" hidden="1" x14ac:dyDescent="0.25"/>
    <row r="32191" hidden="1" x14ac:dyDescent="0.25"/>
    <row r="32192" hidden="1" x14ac:dyDescent="0.25"/>
    <row r="32193" hidden="1" x14ac:dyDescent="0.25"/>
    <row r="32194" hidden="1" x14ac:dyDescent="0.25"/>
    <row r="32195" hidden="1" x14ac:dyDescent="0.25"/>
    <row r="32196" hidden="1" x14ac:dyDescent="0.25"/>
    <row r="32197" hidden="1" x14ac:dyDescent="0.25"/>
    <row r="32198" hidden="1" x14ac:dyDescent="0.25"/>
    <row r="32199" hidden="1" x14ac:dyDescent="0.25"/>
    <row r="32200" hidden="1" x14ac:dyDescent="0.25"/>
    <row r="32201" hidden="1" x14ac:dyDescent="0.25"/>
    <row r="32202" hidden="1" x14ac:dyDescent="0.25"/>
    <row r="32203" hidden="1" x14ac:dyDescent="0.25"/>
    <row r="32204" hidden="1" x14ac:dyDescent="0.25"/>
    <row r="32205" hidden="1" x14ac:dyDescent="0.25"/>
    <row r="32206" hidden="1" x14ac:dyDescent="0.25"/>
    <row r="32207" hidden="1" x14ac:dyDescent="0.25"/>
    <row r="32208" hidden="1" x14ac:dyDescent="0.25"/>
    <row r="32209" hidden="1" x14ac:dyDescent="0.25"/>
    <row r="32210" hidden="1" x14ac:dyDescent="0.25"/>
    <row r="32211" hidden="1" x14ac:dyDescent="0.25"/>
    <row r="32212" hidden="1" x14ac:dyDescent="0.25"/>
    <row r="32213" hidden="1" x14ac:dyDescent="0.25"/>
    <row r="32214" hidden="1" x14ac:dyDescent="0.25"/>
    <row r="32215" hidden="1" x14ac:dyDescent="0.25"/>
    <row r="32216" hidden="1" x14ac:dyDescent="0.25"/>
    <row r="32217" hidden="1" x14ac:dyDescent="0.25"/>
    <row r="32218" hidden="1" x14ac:dyDescent="0.25"/>
    <row r="32219" hidden="1" x14ac:dyDescent="0.25"/>
    <row r="32220" hidden="1" x14ac:dyDescent="0.25"/>
    <row r="32221" hidden="1" x14ac:dyDescent="0.25"/>
    <row r="32222" hidden="1" x14ac:dyDescent="0.25"/>
    <row r="32223" hidden="1" x14ac:dyDescent="0.25"/>
    <row r="32224" hidden="1" x14ac:dyDescent="0.25"/>
    <row r="32225" hidden="1" x14ac:dyDescent="0.25"/>
    <row r="32226" hidden="1" x14ac:dyDescent="0.25"/>
    <row r="32227" hidden="1" x14ac:dyDescent="0.25"/>
    <row r="32228" hidden="1" x14ac:dyDescent="0.25"/>
    <row r="32229" hidden="1" x14ac:dyDescent="0.25"/>
    <row r="32230" hidden="1" x14ac:dyDescent="0.25"/>
    <row r="32231" hidden="1" x14ac:dyDescent="0.25"/>
    <row r="32232" hidden="1" x14ac:dyDescent="0.25"/>
    <row r="32233" hidden="1" x14ac:dyDescent="0.25"/>
    <row r="32234" hidden="1" x14ac:dyDescent="0.25"/>
    <row r="32235" hidden="1" x14ac:dyDescent="0.25"/>
    <row r="32236" hidden="1" x14ac:dyDescent="0.25"/>
    <row r="32237" hidden="1" x14ac:dyDescent="0.25"/>
    <row r="32238" hidden="1" x14ac:dyDescent="0.25"/>
    <row r="32239" hidden="1" x14ac:dyDescent="0.25"/>
    <row r="32240" hidden="1" x14ac:dyDescent="0.25"/>
    <row r="32241" hidden="1" x14ac:dyDescent="0.25"/>
    <row r="32242" hidden="1" x14ac:dyDescent="0.25"/>
    <row r="32243" hidden="1" x14ac:dyDescent="0.25"/>
    <row r="32244" hidden="1" x14ac:dyDescent="0.25"/>
    <row r="32245" hidden="1" x14ac:dyDescent="0.25"/>
    <row r="32246" hidden="1" x14ac:dyDescent="0.25"/>
    <row r="32247" hidden="1" x14ac:dyDescent="0.25"/>
    <row r="32248" hidden="1" x14ac:dyDescent="0.25"/>
    <row r="32249" hidden="1" x14ac:dyDescent="0.25"/>
    <row r="32250" hidden="1" x14ac:dyDescent="0.25"/>
    <row r="32251" hidden="1" x14ac:dyDescent="0.25"/>
    <row r="32252" hidden="1" x14ac:dyDescent="0.25"/>
    <row r="32253" hidden="1" x14ac:dyDescent="0.25"/>
    <row r="32254" hidden="1" x14ac:dyDescent="0.25"/>
    <row r="32255" hidden="1" x14ac:dyDescent="0.25"/>
    <row r="32256" hidden="1" x14ac:dyDescent="0.25"/>
    <row r="32257" hidden="1" x14ac:dyDescent="0.25"/>
    <row r="32258" hidden="1" x14ac:dyDescent="0.25"/>
    <row r="32259" hidden="1" x14ac:dyDescent="0.25"/>
    <row r="32260" hidden="1" x14ac:dyDescent="0.25"/>
    <row r="32261" hidden="1" x14ac:dyDescent="0.25"/>
    <row r="32262" hidden="1" x14ac:dyDescent="0.25"/>
    <row r="32263" hidden="1" x14ac:dyDescent="0.25"/>
    <row r="32264" hidden="1" x14ac:dyDescent="0.25"/>
    <row r="32265" hidden="1" x14ac:dyDescent="0.25"/>
    <row r="32266" hidden="1" x14ac:dyDescent="0.25"/>
    <row r="32267" hidden="1" x14ac:dyDescent="0.25"/>
    <row r="32268" hidden="1" x14ac:dyDescent="0.25"/>
    <row r="32269" hidden="1" x14ac:dyDescent="0.25"/>
    <row r="32270" hidden="1" x14ac:dyDescent="0.25"/>
    <row r="32271" hidden="1" x14ac:dyDescent="0.25"/>
    <row r="32272" hidden="1" x14ac:dyDescent="0.25"/>
    <row r="32273" hidden="1" x14ac:dyDescent="0.25"/>
    <row r="32274" hidden="1" x14ac:dyDescent="0.25"/>
    <row r="32275" hidden="1" x14ac:dyDescent="0.25"/>
    <row r="32276" hidden="1" x14ac:dyDescent="0.25"/>
    <row r="32277" hidden="1" x14ac:dyDescent="0.25"/>
    <row r="32278" hidden="1" x14ac:dyDescent="0.25"/>
    <row r="32279" hidden="1" x14ac:dyDescent="0.25"/>
    <row r="32280" hidden="1" x14ac:dyDescent="0.25"/>
    <row r="32281" hidden="1" x14ac:dyDescent="0.25"/>
    <row r="32282" hidden="1" x14ac:dyDescent="0.25"/>
    <row r="32283" hidden="1" x14ac:dyDescent="0.25"/>
    <row r="32284" hidden="1" x14ac:dyDescent="0.25"/>
    <row r="32285" hidden="1" x14ac:dyDescent="0.25"/>
    <row r="32286" hidden="1" x14ac:dyDescent="0.25"/>
    <row r="32287" hidden="1" x14ac:dyDescent="0.25"/>
    <row r="32288" hidden="1" x14ac:dyDescent="0.25"/>
    <row r="32289" hidden="1" x14ac:dyDescent="0.25"/>
    <row r="32290" hidden="1" x14ac:dyDescent="0.25"/>
    <row r="32291" hidden="1" x14ac:dyDescent="0.25"/>
    <row r="32292" hidden="1" x14ac:dyDescent="0.25"/>
    <row r="32293" hidden="1" x14ac:dyDescent="0.25"/>
    <row r="32294" hidden="1" x14ac:dyDescent="0.25"/>
    <row r="32295" hidden="1" x14ac:dyDescent="0.25"/>
    <row r="32296" hidden="1" x14ac:dyDescent="0.25"/>
    <row r="32297" hidden="1" x14ac:dyDescent="0.25"/>
    <row r="32298" hidden="1" x14ac:dyDescent="0.25"/>
    <row r="32299" hidden="1" x14ac:dyDescent="0.25"/>
    <row r="32300" hidden="1" x14ac:dyDescent="0.25"/>
    <row r="32301" hidden="1" x14ac:dyDescent="0.25"/>
    <row r="32302" hidden="1" x14ac:dyDescent="0.25"/>
    <row r="32303" hidden="1" x14ac:dyDescent="0.25"/>
    <row r="32304" hidden="1" x14ac:dyDescent="0.25"/>
    <row r="32305" hidden="1" x14ac:dyDescent="0.25"/>
    <row r="32306" hidden="1" x14ac:dyDescent="0.25"/>
    <row r="32307" hidden="1" x14ac:dyDescent="0.25"/>
    <row r="32308" hidden="1" x14ac:dyDescent="0.25"/>
    <row r="32309" hidden="1" x14ac:dyDescent="0.25"/>
    <row r="32310" hidden="1" x14ac:dyDescent="0.25"/>
    <row r="32311" hidden="1" x14ac:dyDescent="0.25"/>
    <row r="32312" hidden="1" x14ac:dyDescent="0.25"/>
    <row r="32313" hidden="1" x14ac:dyDescent="0.25"/>
    <row r="32314" hidden="1" x14ac:dyDescent="0.25"/>
    <row r="32315" hidden="1" x14ac:dyDescent="0.25"/>
    <row r="32316" hidden="1" x14ac:dyDescent="0.25"/>
    <row r="32317" hidden="1" x14ac:dyDescent="0.25"/>
    <row r="32318" hidden="1" x14ac:dyDescent="0.25"/>
    <row r="32319" hidden="1" x14ac:dyDescent="0.25"/>
    <row r="32320" hidden="1" x14ac:dyDescent="0.25"/>
    <row r="32321" hidden="1" x14ac:dyDescent="0.25"/>
    <row r="32322" hidden="1" x14ac:dyDescent="0.25"/>
    <row r="32323" hidden="1" x14ac:dyDescent="0.25"/>
    <row r="32324" hidden="1" x14ac:dyDescent="0.25"/>
    <row r="32325" hidden="1" x14ac:dyDescent="0.25"/>
    <row r="32326" hidden="1" x14ac:dyDescent="0.25"/>
    <row r="32327" hidden="1" x14ac:dyDescent="0.25"/>
    <row r="32328" hidden="1" x14ac:dyDescent="0.25"/>
    <row r="32329" hidden="1" x14ac:dyDescent="0.25"/>
    <row r="32330" hidden="1" x14ac:dyDescent="0.25"/>
    <row r="32331" hidden="1" x14ac:dyDescent="0.25"/>
    <row r="32332" hidden="1" x14ac:dyDescent="0.25"/>
    <row r="32333" hidden="1" x14ac:dyDescent="0.25"/>
    <row r="32334" hidden="1" x14ac:dyDescent="0.25"/>
    <row r="32335" hidden="1" x14ac:dyDescent="0.25"/>
    <row r="32336" hidden="1" x14ac:dyDescent="0.25"/>
    <row r="32337" hidden="1" x14ac:dyDescent="0.25"/>
    <row r="32338" hidden="1" x14ac:dyDescent="0.25"/>
    <row r="32339" hidden="1" x14ac:dyDescent="0.25"/>
    <row r="32340" hidden="1" x14ac:dyDescent="0.25"/>
    <row r="32341" hidden="1" x14ac:dyDescent="0.25"/>
    <row r="32342" hidden="1" x14ac:dyDescent="0.25"/>
    <row r="32343" hidden="1" x14ac:dyDescent="0.25"/>
    <row r="32344" hidden="1" x14ac:dyDescent="0.25"/>
    <row r="32345" hidden="1" x14ac:dyDescent="0.25"/>
    <row r="32346" hidden="1" x14ac:dyDescent="0.25"/>
    <row r="32347" hidden="1" x14ac:dyDescent="0.25"/>
    <row r="32348" hidden="1" x14ac:dyDescent="0.25"/>
    <row r="32349" hidden="1" x14ac:dyDescent="0.25"/>
    <row r="32350" hidden="1" x14ac:dyDescent="0.25"/>
    <row r="32351" hidden="1" x14ac:dyDescent="0.25"/>
    <row r="32352" hidden="1" x14ac:dyDescent="0.25"/>
    <row r="32353" hidden="1" x14ac:dyDescent="0.25"/>
    <row r="32354" hidden="1" x14ac:dyDescent="0.25"/>
    <row r="32355" hidden="1" x14ac:dyDescent="0.25"/>
    <row r="32356" hidden="1" x14ac:dyDescent="0.25"/>
    <row r="32357" hidden="1" x14ac:dyDescent="0.25"/>
    <row r="32358" hidden="1" x14ac:dyDescent="0.25"/>
    <row r="32359" hidden="1" x14ac:dyDescent="0.25"/>
    <row r="32360" hidden="1" x14ac:dyDescent="0.25"/>
    <row r="32361" hidden="1" x14ac:dyDescent="0.25"/>
    <row r="32362" hidden="1" x14ac:dyDescent="0.25"/>
    <row r="32363" hidden="1" x14ac:dyDescent="0.25"/>
    <row r="32364" hidden="1" x14ac:dyDescent="0.25"/>
    <row r="32365" hidden="1" x14ac:dyDescent="0.25"/>
    <row r="32366" hidden="1" x14ac:dyDescent="0.25"/>
    <row r="32367" hidden="1" x14ac:dyDescent="0.25"/>
    <row r="32368" hidden="1" x14ac:dyDescent="0.25"/>
    <row r="32369" hidden="1" x14ac:dyDescent="0.25"/>
    <row r="32370" hidden="1" x14ac:dyDescent="0.25"/>
    <row r="32371" hidden="1" x14ac:dyDescent="0.25"/>
    <row r="32372" hidden="1" x14ac:dyDescent="0.25"/>
    <row r="32373" hidden="1" x14ac:dyDescent="0.25"/>
    <row r="32374" hidden="1" x14ac:dyDescent="0.25"/>
    <row r="32375" hidden="1" x14ac:dyDescent="0.25"/>
    <row r="32376" hidden="1" x14ac:dyDescent="0.25"/>
    <row r="32377" hidden="1" x14ac:dyDescent="0.25"/>
    <row r="32378" hidden="1" x14ac:dyDescent="0.25"/>
    <row r="32379" hidden="1" x14ac:dyDescent="0.25"/>
    <row r="32380" hidden="1" x14ac:dyDescent="0.25"/>
    <row r="32381" hidden="1" x14ac:dyDescent="0.25"/>
    <row r="32382" hidden="1" x14ac:dyDescent="0.25"/>
    <row r="32383" hidden="1" x14ac:dyDescent="0.25"/>
    <row r="32384" hidden="1" x14ac:dyDescent="0.25"/>
    <row r="32385" hidden="1" x14ac:dyDescent="0.25"/>
    <row r="32386" hidden="1" x14ac:dyDescent="0.25"/>
    <row r="32387" hidden="1" x14ac:dyDescent="0.25"/>
    <row r="32388" hidden="1" x14ac:dyDescent="0.25"/>
    <row r="32389" hidden="1" x14ac:dyDescent="0.25"/>
    <row r="32390" hidden="1" x14ac:dyDescent="0.25"/>
    <row r="32391" hidden="1" x14ac:dyDescent="0.25"/>
    <row r="32392" hidden="1" x14ac:dyDescent="0.25"/>
    <row r="32393" hidden="1" x14ac:dyDescent="0.25"/>
    <row r="32394" hidden="1" x14ac:dyDescent="0.25"/>
    <row r="32395" hidden="1" x14ac:dyDescent="0.25"/>
    <row r="32396" hidden="1" x14ac:dyDescent="0.25"/>
    <row r="32397" hidden="1" x14ac:dyDescent="0.25"/>
    <row r="32398" hidden="1" x14ac:dyDescent="0.25"/>
    <row r="32399" hidden="1" x14ac:dyDescent="0.25"/>
    <row r="32400" hidden="1" x14ac:dyDescent="0.25"/>
    <row r="32401" hidden="1" x14ac:dyDescent="0.25"/>
    <row r="32402" hidden="1" x14ac:dyDescent="0.25"/>
    <row r="32403" hidden="1" x14ac:dyDescent="0.25"/>
    <row r="32404" hidden="1" x14ac:dyDescent="0.25"/>
    <row r="32405" hidden="1" x14ac:dyDescent="0.25"/>
    <row r="32406" hidden="1" x14ac:dyDescent="0.25"/>
    <row r="32407" hidden="1" x14ac:dyDescent="0.25"/>
    <row r="32408" hidden="1" x14ac:dyDescent="0.25"/>
    <row r="32409" hidden="1" x14ac:dyDescent="0.25"/>
    <row r="32410" hidden="1" x14ac:dyDescent="0.25"/>
    <row r="32411" hidden="1" x14ac:dyDescent="0.25"/>
    <row r="32412" hidden="1" x14ac:dyDescent="0.25"/>
    <row r="32413" hidden="1" x14ac:dyDescent="0.25"/>
    <row r="32414" hidden="1" x14ac:dyDescent="0.25"/>
    <row r="32415" hidden="1" x14ac:dyDescent="0.25"/>
    <row r="32416" hidden="1" x14ac:dyDescent="0.25"/>
    <row r="32417" hidden="1" x14ac:dyDescent="0.25"/>
    <row r="32418" hidden="1" x14ac:dyDescent="0.25"/>
    <row r="32419" hidden="1" x14ac:dyDescent="0.25"/>
    <row r="32420" hidden="1" x14ac:dyDescent="0.25"/>
    <row r="32421" hidden="1" x14ac:dyDescent="0.25"/>
    <row r="32422" hidden="1" x14ac:dyDescent="0.25"/>
    <row r="32423" hidden="1" x14ac:dyDescent="0.25"/>
    <row r="32424" hidden="1" x14ac:dyDescent="0.25"/>
    <row r="32425" hidden="1" x14ac:dyDescent="0.25"/>
    <row r="32426" hidden="1" x14ac:dyDescent="0.25"/>
    <row r="32427" hidden="1" x14ac:dyDescent="0.25"/>
    <row r="32428" hidden="1" x14ac:dyDescent="0.25"/>
    <row r="32429" hidden="1" x14ac:dyDescent="0.25"/>
    <row r="32430" hidden="1" x14ac:dyDescent="0.25"/>
    <row r="32431" hidden="1" x14ac:dyDescent="0.25"/>
    <row r="32432" hidden="1" x14ac:dyDescent="0.25"/>
    <row r="32433" hidden="1" x14ac:dyDescent="0.25"/>
    <row r="32434" hidden="1" x14ac:dyDescent="0.25"/>
    <row r="32435" hidden="1" x14ac:dyDescent="0.25"/>
    <row r="32436" hidden="1" x14ac:dyDescent="0.25"/>
    <row r="32437" hidden="1" x14ac:dyDescent="0.25"/>
    <row r="32438" hidden="1" x14ac:dyDescent="0.25"/>
    <row r="32439" hidden="1" x14ac:dyDescent="0.25"/>
    <row r="32440" hidden="1" x14ac:dyDescent="0.25"/>
    <row r="32441" hidden="1" x14ac:dyDescent="0.25"/>
    <row r="32442" hidden="1" x14ac:dyDescent="0.25"/>
    <row r="32443" hidden="1" x14ac:dyDescent="0.25"/>
    <row r="32444" hidden="1" x14ac:dyDescent="0.25"/>
    <row r="32445" hidden="1" x14ac:dyDescent="0.25"/>
    <row r="32446" hidden="1" x14ac:dyDescent="0.25"/>
    <row r="32447" hidden="1" x14ac:dyDescent="0.25"/>
    <row r="32448" hidden="1" x14ac:dyDescent="0.25"/>
    <row r="32449" hidden="1" x14ac:dyDescent="0.25"/>
    <row r="32450" hidden="1" x14ac:dyDescent="0.25"/>
    <row r="32451" hidden="1" x14ac:dyDescent="0.25"/>
    <row r="32452" hidden="1" x14ac:dyDescent="0.25"/>
    <row r="32453" hidden="1" x14ac:dyDescent="0.25"/>
    <row r="32454" hidden="1" x14ac:dyDescent="0.25"/>
    <row r="32455" hidden="1" x14ac:dyDescent="0.25"/>
    <row r="32456" hidden="1" x14ac:dyDescent="0.25"/>
    <row r="32457" hidden="1" x14ac:dyDescent="0.25"/>
    <row r="32458" hidden="1" x14ac:dyDescent="0.25"/>
    <row r="32459" hidden="1" x14ac:dyDescent="0.25"/>
    <row r="32460" hidden="1" x14ac:dyDescent="0.25"/>
    <row r="32461" hidden="1" x14ac:dyDescent="0.25"/>
    <row r="32462" hidden="1" x14ac:dyDescent="0.25"/>
    <row r="32463" hidden="1" x14ac:dyDescent="0.25"/>
    <row r="32464" hidden="1" x14ac:dyDescent="0.25"/>
    <row r="32465" hidden="1" x14ac:dyDescent="0.25"/>
    <row r="32466" hidden="1" x14ac:dyDescent="0.25"/>
    <row r="32467" hidden="1" x14ac:dyDescent="0.25"/>
    <row r="32468" hidden="1" x14ac:dyDescent="0.25"/>
    <row r="32469" hidden="1" x14ac:dyDescent="0.25"/>
    <row r="32470" hidden="1" x14ac:dyDescent="0.25"/>
    <row r="32471" hidden="1" x14ac:dyDescent="0.25"/>
    <row r="32472" hidden="1" x14ac:dyDescent="0.25"/>
    <row r="32473" hidden="1" x14ac:dyDescent="0.25"/>
    <row r="32474" hidden="1" x14ac:dyDescent="0.25"/>
    <row r="32475" hidden="1" x14ac:dyDescent="0.25"/>
    <row r="32476" hidden="1" x14ac:dyDescent="0.25"/>
    <row r="32477" hidden="1" x14ac:dyDescent="0.25"/>
    <row r="32478" hidden="1" x14ac:dyDescent="0.25"/>
    <row r="32479" hidden="1" x14ac:dyDescent="0.25"/>
    <row r="32480" hidden="1" x14ac:dyDescent="0.25"/>
    <row r="32481" hidden="1" x14ac:dyDescent="0.25"/>
    <row r="32482" hidden="1" x14ac:dyDescent="0.25"/>
    <row r="32483" hidden="1" x14ac:dyDescent="0.25"/>
    <row r="32484" hidden="1" x14ac:dyDescent="0.25"/>
    <row r="32485" hidden="1" x14ac:dyDescent="0.25"/>
    <row r="32486" hidden="1" x14ac:dyDescent="0.25"/>
    <row r="32487" hidden="1" x14ac:dyDescent="0.25"/>
    <row r="32488" hidden="1" x14ac:dyDescent="0.25"/>
    <row r="32489" hidden="1" x14ac:dyDescent="0.25"/>
    <row r="32490" hidden="1" x14ac:dyDescent="0.25"/>
    <row r="32491" hidden="1" x14ac:dyDescent="0.25"/>
    <row r="32492" hidden="1" x14ac:dyDescent="0.25"/>
    <row r="32493" hidden="1" x14ac:dyDescent="0.25"/>
    <row r="32494" hidden="1" x14ac:dyDescent="0.25"/>
    <row r="32495" hidden="1" x14ac:dyDescent="0.25"/>
    <row r="32496" hidden="1" x14ac:dyDescent="0.25"/>
    <row r="32497" hidden="1" x14ac:dyDescent="0.25"/>
    <row r="32498" hidden="1" x14ac:dyDescent="0.25"/>
    <row r="32499" hidden="1" x14ac:dyDescent="0.25"/>
    <row r="32500" hidden="1" x14ac:dyDescent="0.25"/>
    <row r="32501" hidden="1" x14ac:dyDescent="0.25"/>
    <row r="32502" hidden="1" x14ac:dyDescent="0.25"/>
    <row r="32503" hidden="1" x14ac:dyDescent="0.25"/>
    <row r="32504" hidden="1" x14ac:dyDescent="0.25"/>
    <row r="32505" hidden="1" x14ac:dyDescent="0.25"/>
    <row r="32506" hidden="1" x14ac:dyDescent="0.25"/>
    <row r="32507" hidden="1" x14ac:dyDescent="0.25"/>
    <row r="32508" hidden="1" x14ac:dyDescent="0.25"/>
    <row r="32509" hidden="1" x14ac:dyDescent="0.25"/>
    <row r="32510" hidden="1" x14ac:dyDescent="0.25"/>
    <row r="32511" hidden="1" x14ac:dyDescent="0.25"/>
    <row r="32512" hidden="1" x14ac:dyDescent="0.25"/>
    <row r="32513" hidden="1" x14ac:dyDescent="0.25"/>
    <row r="32514" hidden="1" x14ac:dyDescent="0.25"/>
    <row r="32515" hidden="1" x14ac:dyDescent="0.25"/>
    <row r="32516" hidden="1" x14ac:dyDescent="0.25"/>
    <row r="32517" hidden="1" x14ac:dyDescent="0.25"/>
    <row r="32518" hidden="1" x14ac:dyDescent="0.25"/>
    <row r="32519" hidden="1" x14ac:dyDescent="0.25"/>
    <row r="32520" hidden="1" x14ac:dyDescent="0.25"/>
    <row r="32521" hidden="1" x14ac:dyDescent="0.25"/>
    <row r="32522" hidden="1" x14ac:dyDescent="0.25"/>
    <row r="32523" hidden="1" x14ac:dyDescent="0.25"/>
    <row r="32524" hidden="1" x14ac:dyDescent="0.25"/>
    <row r="32525" hidden="1" x14ac:dyDescent="0.25"/>
    <row r="32526" hidden="1" x14ac:dyDescent="0.25"/>
    <row r="32527" hidden="1" x14ac:dyDescent="0.25"/>
    <row r="32528" hidden="1" x14ac:dyDescent="0.25"/>
    <row r="32529" hidden="1" x14ac:dyDescent="0.25"/>
    <row r="32530" hidden="1" x14ac:dyDescent="0.25"/>
    <row r="32531" hidden="1" x14ac:dyDescent="0.25"/>
    <row r="32532" hidden="1" x14ac:dyDescent="0.25"/>
    <row r="32533" hidden="1" x14ac:dyDescent="0.25"/>
    <row r="32534" hidden="1" x14ac:dyDescent="0.25"/>
    <row r="32535" hidden="1" x14ac:dyDescent="0.25"/>
    <row r="32536" hidden="1" x14ac:dyDescent="0.25"/>
    <row r="32537" hidden="1" x14ac:dyDescent="0.25"/>
    <row r="32538" hidden="1" x14ac:dyDescent="0.25"/>
    <row r="32539" hidden="1" x14ac:dyDescent="0.25"/>
    <row r="32540" hidden="1" x14ac:dyDescent="0.25"/>
    <row r="32541" hidden="1" x14ac:dyDescent="0.25"/>
    <row r="32542" hidden="1" x14ac:dyDescent="0.25"/>
    <row r="32543" hidden="1" x14ac:dyDescent="0.25"/>
    <row r="32544" hidden="1" x14ac:dyDescent="0.25"/>
    <row r="32545" hidden="1" x14ac:dyDescent="0.25"/>
    <row r="32546" hidden="1" x14ac:dyDescent="0.25"/>
    <row r="32547" hidden="1" x14ac:dyDescent="0.25"/>
    <row r="32548" hidden="1" x14ac:dyDescent="0.25"/>
    <row r="32549" hidden="1" x14ac:dyDescent="0.25"/>
    <row r="32550" hidden="1" x14ac:dyDescent="0.25"/>
    <row r="32551" hidden="1" x14ac:dyDescent="0.25"/>
    <row r="32552" hidden="1" x14ac:dyDescent="0.25"/>
    <row r="32553" hidden="1" x14ac:dyDescent="0.25"/>
    <row r="32554" hidden="1" x14ac:dyDescent="0.25"/>
    <row r="32555" hidden="1" x14ac:dyDescent="0.25"/>
    <row r="32556" hidden="1" x14ac:dyDescent="0.25"/>
    <row r="32557" hidden="1" x14ac:dyDescent="0.25"/>
    <row r="32558" hidden="1" x14ac:dyDescent="0.25"/>
    <row r="32559" hidden="1" x14ac:dyDescent="0.25"/>
    <row r="32560" hidden="1" x14ac:dyDescent="0.25"/>
    <row r="32561" hidden="1" x14ac:dyDescent="0.25"/>
    <row r="32562" hidden="1" x14ac:dyDescent="0.25"/>
    <row r="32563" hidden="1" x14ac:dyDescent="0.25"/>
    <row r="32564" hidden="1" x14ac:dyDescent="0.25"/>
    <row r="32565" hidden="1" x14ac:dyDescent="0.25"/>
    <row r="32566" hidden="1" x14ac:dyDescent="0.25"/>
    <row r="32567" hidden="1" x14ac:dyDescent="0.25"/>
    <row r="32568" hidden="1" x14ac:dyDescent="0.25"/>
    <row r="32569" hidden="1" x14ac:dyDescent="0.25"/>
    <row r="32570" hidden="1" x14ac:dyDescent="0.25"/>
    <row r="32571" hidden="1" x14ac:dyDescent="0.25"/>
    <row r="32572" hidden="1" x14ac:dyDescent="0.25"/>
    <row r="32573" hidden="1" x14ac:dyDescent="0.25"/>
    <row r="32574" hidden="1" x14ac:dyDescent="0.25"/>
    <row r="32575" hidden="1" x14ac:dyDescent="0.25"/>
    <row r="32576" hidden="1" x14ac:dyDescent="0.25"/>
    <row r="32577" hidden="1" x14ac:dyDescent="0.25"/>
    <row r="32578" hidden="1" x14ac:dyDescent="0.25"/>
    <row r="32579" hidden="1" x14ac:dyDescent="0.25"/>
    <row r="32580" hidden="1" x14ac:dyDescent="0.25"/>
    <row r="32581" hidden="1" x14ac:dyDescent="0.25"/>
    <row r="32582" hidden="1" x14ac:dyDescent="0.25"/>
    <row r="32583" hidden="1" x14ac:dyDescent="0.25"/>
    <row r="32584" hidden="1" x14ac:dyDescent="0.25"/>
    <row r="32585" hidden="1" x14ac:dyDescent="0.25"/>
    <row r="32586" hidden="1" x14ac:dyDescent="0.25"/>
    <row r="32587" hidden="1" x14ac:dyDescent="0.25"/>
    <row r="32588" hidden="1" x14ac:dyDescent="0.25"/>
    <row r="32589" hidden="1" x14ac:dyDescent="0.25"/>
    <row r="32590" hidden="1" x14ac:dyDescent="0.25"/>
    <row r="32591" hidden="1" x14ac:dyDescent="0.25"/>
    <row r="32592" hidden="1" x14ac:dyDescent="0.25"/>
    <row r="32593" hidden="1" x14ac:dyDescent="0.25"/>
    <row r="32594" hidden="1" x14ac:dyDescent="0.25"/>
    <row r="32595" hidden="1" x14ac:dyDescent="0.25"/>
    <row r="32596" hidden="1" x14ac:dyDescent="0.25"/>
    <row r="32597" hidden="1" x14ac:dyDescent="0.25"/>
    <row r="32598" hidden="1" x14ac:dyDescent="0.25"/>
    <row r="32599" hidden="1" x14ac:dyDescent="0.25"/>
    <row r="32600" hidden="1" x14ac:dyDescent="0.25"/>
    <row r="32601" hidden="1" x14ac:dyDescent="0.25"/>
    <row r="32602" hidden="1" x14ac:dyDescent="0.25"/>
    <row r="32603" hidden="1" x14ac:dyDescent="0.25"/>
    <row r="32604" hidden="1" x14ac:dyDescent="0.25"/>
    <row r="32605" hidden="1" x14ac:dyDescent="0.25"/>
    <row r="32606" hidden="1" x14ac:dyDescent="0.25"/>
    <row r="32607" hidden="1" x14ac:dyDescent="0.25"/>
    <row r="32608" hidden="1" x14ac:dyDescent="0.25"/>
    <row r="32609" hidden="1" x14ac:dyDescent="0.25"/>
    <row r="32610" hidden="1" x14ac:dyDescent="0.25"/>
    <row r="32611" hidden="1" x14ac:dyDescent="0.25"/>
    <row r="32612" hidden="1" x14ac:dyDescent="0.25"/>
    <row r="32613" hidden="1" x14ac:dyDescent="0.25"/>
    <row r="32614" hidden="1" x14ac:dyDescent="0.25"/>
    <row r="32615" hidden="1" x14ac:dyDescent="0.25"/>
    <row r="32616" hidden="1" x14ac:dyDescent="0.25"/>
    <row r="32617" hidden="1" x14ac:dyDescent="0.25"/>
    <row r="32618" hidden="1" x14ac:dyDescent="0.25"/>
    <row r="32619" hidden="1" x14ac:dyDescent="0.25"/>
    <row r="32620" hidden="1" x14ac:dyDescent="0.25"/>
    <row r="32621" hidden="1" x14ac:dyDescent="0.25"/>
    <row r="32622" hidden="1" x14ac:dyDescent="0.25"/>
    <row r="32623" hidden="1" x14ac:dyDescent="0.25"/>
    <row r="32624" hidden="1" x14ac:dyDescent="0.25"/>
    <row r="32625" hidden="1" x14ac:dyDescent="0.25"/>
    <row r="32626" hidden="1" x14ac:dyDescent="0.25"/>
    <row r="32627" hidden="1" x14ac:dyDescent="0.25"/>
    <row r="32628" hidden="1" x14ac:dyDescent="0.25"/>
    <row r="32629" hidden="1" x14ac:dyDescent="0.25"/>
    <row r="32630" hidden="1" x14ac:dyDescent="0.25"/>
    <row r="32631" hidden="1" x14ac:dyDescent="0.25"/>
    <row r="32632" hidden="1" x14ac:dyDescent="0.25"/>
    <row r="32633" hidden="1" x14ac:dyDescent="0.25"/>
    <row r="32634" hidden="1" x14ac:dyDescent="0.25"/>
    <row r="32635" hidden="1" x14ac:dyDescent="0.25"/>
    <row r="32636" hidden="1" x14ac:dyDescent="0.25"/>
    <row r="32637" hidden="1" x14ac:dyDescent="0.25"/>
    <row r="32638" hidden="1" x14ac:dyDescent="0.25"/>
    <row r="32639" hidden="1" x14ac:dyDescent="0.25"/>
    <row r="32640" hidden="1" x14ac:dyDescent="0.25"/>
    <row r="32641" hidden="1" x14ac:dyDescent="0.25"/>
    <row r="32642" hidden="1" x14ac:dyDescent="0.25"/>
    <row r="32643" hidden="1" x14ac:dyDescent="0.25"/>
    <row r="32644" hidden="1" x14ac:dyDescent="0.25"/>
    <row r="32645" hidden="1" x14ac:dyDescent="0.25"/>
    <row r="32646" hidden="1" x14ac:dyDescent="0.25"/>
    <row r="32647" hidden="1" x14ac:dyDescent="0.25"/>
    <row r="32648" hidden="1" x14ac:dyDescent="0.25"/>
    <row r="32649" hidden="1" x14ac:dyDescent="0.25"/>
    <row r="32650" hidden="1" x14ac:dyDescent="0.25"/>
    <row r="32651" hidden="1" x14ac:dyDescent="0.25"/>
    <row r="32652" hidden="1" x14ac:dyDescent="0.25"/>
    <row r="32653" hidden="1" x14ac:dyDescent="0.25"/>
    <row r="32654" hidden="1" x14ac:dyDescent="0.25"/>
    <row r="32655" hidden="1" x14ac:dyDescent="0.25"/>
    <row r="32656" hidden="1" x14ac:dyDescent="0.25"/>
    <row r="32657" hidden="1" x14ac:dyDescent="0.25"/>
    <row r="32658" hidden="1" x14ac:dyDescent="0.25"/>
    <row r="32659" hidden="1" x14ac:dyDescent="0.25"/>
    <row r="32660" hidden="1" x14ac:dyDescent="0.25"/>
    <row r="32661" hidden="1" x14ac:dyDescent="0.25"/>
    <row r="32662" hidden="1" x14ac:dyDescent="0.25"/>
    <row r="32663" hidden="1" x14ac:dyDescent="0.25"/>
    <row r="32664" hidden="1" x14ac:dyDescent="0.25"/>
    <row r="32665" hidden="1" x14ac:dyDescent="0.25"/>
    <row r="32666" hidden="1" x14ac:dyDescent="0.25"/>
    <row r="32667" hidden="1" x14ac:dyDescent="0.25"/>
    <row r="32668" hidden="1" x14ac:dyDescent="0.25"/>
    <row r="32669" hidden="1" x14ac:dyDescent="0.25"/>
    <row r="32670" hidden="1" x14ac:dyDescent="0.25"/>
    <row r="32671" hidden="1" x14ac:dyDescent="0.25"/>
    <row r="32672" hidden="1" x14ac:dyDescent="0.25"/>
    <row r="32673" hidden="1" x14ac:dyDescent="0.25"/>
    <row r="32674" hidden="1" x14ac:dyDescent="0.25"/>
    <row r="32675" hidden="1" x14ac:dyDescent="0.25"/>
    <row r="32676" hidden="1" x14ac:dyDescent="0.25"/>
    <row r="32677" hidden="1" x14ac:dyDescent="0.25"/>
    <row r="32678" hidden="1" x14ac:dyDescent="0.25"/>
    <row r="32679" hidden="1" x14ac:dyDescent="0.25"/>
    <row r="32680" hidden="1" x14ac:dyDescent="0.25"/>
    <row r="32681" hidden="1" x14ac:dyDescent="0.25"/>
    <row r="32682" hidden="1" x14ac:dyDescent="0.25"/>
    <row r="32683" hidden="1" x14ac:dyDescent="0.25"/>
    <row r="32684" hidden="1" x14ac:dyDescent="0.25"/>
    <row r="32685" hidden="1" x14ac:dyDescent="0.25"/>
    <row r="32686" hidden="1" x14ac:dyDescent="0.25"/>
    <row r="32687" hidden="1" x14ac:dyDescent="0.25"/>
    <row r="32688" hidden="1" x14ac:dyDescent="0.25"/>
    <row r="32689" hidden="1" x14ac:dyDescent="0.25"/>
    <row r="32690" hidden="1" x14ac:dyDescent="0.25"/>
    <row r="32691" hidden="1" x14ac:dyDescent="0.25"/>
    <row r="32692" hidden="1" x14ac:dyDescent="0.25"/>
    <row r="32693" hidden="1" x14ac:dyDescent="0.25"/>
    <row r="32694" hidden="1" x14ac:dyDescent="0.25"/>
    <row r="32695" hidden="1" x14ac:dyDescent="0.25"/>
    <row r="32696" hidden="1" x14ac:dyDescent="0.25"/>
    <row r="32697" hidden="1" x14ac:dyDescent="0.25"/>
    <row r="32698" hidden="1" x14ac:dyDescent="0.25"/>
    <row r="32699" hidden="1" x14ac:dyDescent="0.25"/>
    <row r="32700" hidden="1" x14ac:dyDescent="0.25"/>
    <row r="32701" hidden="1" x14ac:dyDescent="0.25"/>
    <row r="32702" hidden="1" x14ac:dyDescent="0.25"/>
    <row r="32703" hidden="1" x14ac:dyDescent="0.25"/>
    <row r="32704" hidden="1" x14ac:dyDescent="0.25"/>
    <row r="32705" hidden="1" x14ac:dyDescent="0.25"/>
    <row r="32706" hidden="1" x14ac:dyDescent="0.25"/>
    <row r="32707" hidden="1" x14ac:dyDescent="0.25"/>
    <row r="32708" hidden="1" x14ac:dyDescent="0.25"/>
    <row r="32709" hidden="1" x14ac:dyDescent="0.25"/>
    <row r="32710" hidden="1" x14ac:dyDescent="0.25"/>
    <row r="32711" hidden="1" x14ac:dyDescent="0.25"/>
    <row r="32712" hidden="1" x14ac:dyDescent="0.25"/>
    <row r="32713" hidden="1" x14ac:dyDescent="0.25"/>
    <row r="32714" hidden="1" x14ac:dyDescent="0.25"/>
    <row r="32715" hidden="1" x14ac:dyDescent="0.25"/>
    <row r="32716" hidden="1" x14ac:dyDescent="0.25"/>
    <row r="32717" hidden="1" x14ac:dyDescent="0.25"/>
    <row r="32718" hidden="1" x14ac:dyDescent="0.25"/>
    <row r="32719" hidden="1" x14ac:dyDescent="0.25"/>
    <row r="32720" hidden="1" x14ac:dyDescent="0.25"/>
    <row r="32721" hidden="1" x14ac:dyDescent="0.25"/>
    <row r="32722" hidden="1" x14ac:dyDescent="0.25"/>
    <row r="32723" hidden="1" x14ac:dyDescent="0.25"/>
    <row r="32724" hidden="1" x14ac:dyDescent="0.25"/>
    <row r="32725" hidden="1" x14ac:dyDescent="0.25"/>
    <row r="32726" hidden="1" x14ac:dyDescent="0.25"/>
    <row r="32727" hidden="1" x14ac:dyDescent="0.25"/>
    <row r="32728" hidden="1" x14ac:dyDescent="0.25"/>
    <row r="32729" hidden="1" x14ac:dyDescent="0.25"/>
    <row r="32730" hidden="1" x14ac:dyDescent="0.25"/>
    <row r="32731" hidden="1" x14ac:dyDescent="0.25"/>
    <row r="32732" hidden="1" x14ac:dyDescent="0.25"/>
    <row r="32733" hidden="1" x14ac:dyDescent="0.25"/>
    <row r="32734" hidden="1" x14ac:dyDescent="0.25"/>
    <row r="32735" hidden="1" x14ac:dyDescent="0.25"/>
    <row r="32736" hidden="1" x14ac:dyDescent="0.25"/>
    <row r="32737" hidden="1" x14ac:dyDescent="0.25"/>
    <row r="32738" hidden="1" x14ac:dyDescent="0.25"/>
    <row r="32739" hidden="1" x14ac:dyDescent="0.25"/>
    <row r="32740" hidden="1" x14ac:dyDescent="0.25"/>
    <row r="32741" hidden="1" x14ac:dyDescent="0.25"/>
    <row r="32742" hidden="1" x14ac:dyDescent="0.25"/>
    <row r="32743" hidden="1" x14ac:dyDescent="0.25"/>
    <row r="32744" hidden="1" x14ac:dyDescent="0.25"/>
    <row r="32745" hidden="1" x14ac:dyDescent="0.25"/>
    <row r="32746" hidden="1" x14ac:dyDescent="0.25"/>
    <row r="32747" hidden="1" x14ac:dyDescent="0.25"/>
    <row r="32748" hidden="1" x14ac:dyDescent="0.25"/>
    <row r="32749" hidden="1" x14ac:dyDescent="0.25"/>
    <row r="32750" hidden="1" x14ac:dyDescent="0.25"/>
    <row r="32751" hidden="1" x14ac:dyDescent="0.25"/>
    <row r="32752" hidden="1" x14ac:dyDescent="0.25"/>
    <row r="32753" hidden="1" x14ac:dyDescent="0.25"/>
    <row r="32754" hidden="1" x14ac:dyDescent="0.25"/>
    <row r="32755" hidden="1" x14ac:dyDescent="0.25"/>
    <row r="32756" hidden="1" x14ac:dyDescent="0.25"/>
    <row r="32757" hidden="1" x14ac:dyDescent="0.25"/>
    <row r="32758" hidden="1" x14ac:dyDescent="0.25"/>
    <row r="32759" hidden="1" x14ac:dyDescent="0.25"/>
    <row r="32760" hidden="1" x14ac:dyDescent="0.25"/>
    <row r="32761" hidden="1" x14ac:dyDescent="0.25"/>
    <row r="32762" hidden="1" x14ac:dyDescent="0.25"/>
    <row r="32763" hidden="1" x14ac:dyDescent="0.25"/>
    <row r="32764" hidden="1" x14ac:dyDescent="0.25"/>
    <row r="32765" hidden="1" x14ac:dyDescent="0.25"/>
    <row r="32766" hidden="1" x14ac:dyDescent="0.25"/>
    <row r="32767" hidden="1" x14ac:dyDescent="0.25"/>
    <row r="32768" hidden="1" x14ac:dyDescent="0.25"/>
    <row r="32769" hidden="1" x14ac:dyDescent="0.25"/>
    <row r="32770" hidden="1" x14ac:dyDescent="0.25"/>
    <row r="32771" hidden="1" x14ac:dyDescent="0.25"/>
    <row r="32772" hidden="1" x14ac:dyDescent="0.25"/>
    <row r="32773" hidden="1" x14ac:dyDescent="0.25"/>
    <row r="32774" hidden="1" x14ac:dyDescent="0.25"/>
    <row r="32775" hidden="1" x14ac:dyDescent="0.25"/>
    <row r="32776" hidden="1" x14ac:dyDescent="0.25"/>
    <row r="32777" hidden="1" x14ac:dyDescent="0.25"/>
    <row r="32778" hidden="1" x14ac:dyDescent="0.25"/>
    <row r="32779" hidden="1" x14ac:dyDescent="0.25"/>
    <row r="32780" hidden="1" x14ac:dyDescent="0.25"/>
    <row r="32781" hidden="1" x14ac:dyDescent="0.25"/>
    <row r="32782" hidden="1" x14ac:dyDescent="0.25"/>
    <row r="32783" hidden="1" x14ac:dyDescent="0.25"/>
    <row r="32784" hidden="1" x14ac:dyDescent="0.25"/>
    <row r="32785" hidden="1" x14ac:dyDescent="0.25"/>
    <row r="32786" hidden="1" x14ac:dyDescent="0.25"/>
    <row r="32787" hidden="1" x14ac:dyDescent="0.25"/>
    <row r="32788" hidden="1" x14ac:dyDescent="0.25"/>
    <row r="32789" hidden="1" x14ac:dyDescent="0.25"/>
    <row r="32790" hidden="1" x14ac:dyDescent="0.25"/>
    <row r="32791" hidden="1" x14ac:dyDescent="0.25"/>
    <row r="32792" hidden="1" x14ac:dyDescent="0.25"/>
    <row r="32793" hidden="1" x14ac:dyDescent="0.25"/>
    <row r="32794" hidden="1" x14ac:dyDescent="0.25"/>
    <row r="32795" hidden="1" x14ac:dyDescent="0.25"/>
    <row r="32796" hidden="1" x14ac:dyDescent="0.25"/>
    <row r="32797" hidden="1" x14ac:dyDescent="0.25"/>
    <row r="32798" hidden="1" x14ac:dyDescent="0.25"/>
    <row r="32799" hidden="1" x14ac:dyDescent="0.25"/>
    <row r="32800" hidden="1" x14ac:dyDescent="0.25"/>
    <row r="32801" hidden="1" x14ac:dyDescent="0.25"/>
    <row r="32802" hidden="1" x14ac:dyDescent="0.25"/>
    <row r="32803" hidden="1" x14ac:dyDescent="0.25"/>
    <row r="32804" hidden="1" x14ac:dyDescent="0.25"/>
    <row r="32805" hidden="1" x14ac:dyDescent="0.25"/>
    <row r="32806" hidden="1" x14ac:dyDescent="0.25"/>
    <row r="32807" hidden="1" x14ac:dyDescent="0.25"/>
    <row r="32808" hidden="1" x14ac:dyDescent="0.25"/>
    <row r="32809" hidden="1" x14ac:dyDescent="0.25"/>
    <row r="32810" hidden="1" x14ac:dyDescent="0.25"/>
    <row r="32811" hidden="1" x14ac:dyDescent="0.25"/>
    <row r="32812" hidden="1" x14ac:dyDescent="0.25"/>
    <row r="32813" hidden="1" x14ac:dyDescent="0.25"/>
    <row r="32814" hidden="1" x14ac:dyDescent="0.25"/>
    <row r="32815" hidden="1" x14ac:dyDescent="0.25"/>
    <row r="32816" hidden="1" x14ac:dyDescent="0.25"/>
    <row r="32817" hidden="1" x14ac:dyDescent="0.25"/>
    <row r="32818" hidden="1" x14ac:dyDescent="0.25"/>
    <row r="32819" hidden="1" x14ac:dyDescent="0.25"/>
    <row r="32820" hidden="1" x14ac:dyDescent="0.25"/>
    <row r="32821" hidden="1" x14ac:dyDescent="0.25"/>
    <row r="32822" hidden="1" x14ac:dyDescent="0.25"/>
    <row r="32823" hidden="1" x14ac:dyDescent="0.25"/>
    <row r="32824" hidden="1" x14ac:dyDescent="0.25"/>
    <row r="32825" hidden="1" x14ac:dyDescent="0.25"/>
    <row r="32826" hidden="1" x14ac:dyDescent="0.25"/>
    <row r="32827" hidden="1" x14ac:dyDescent="0.25"/>
    <row r="32828" hidden="1" x14ac:dyDescent="0.25"/>
    <row r="32829" hidden="1" x14ac:dyDescent="0.25"/>
    <row r="32830" hidden="1" x14ac:dyDescent="0.25"/>
    <row r="32831" hidden="1" x14ac:dyDescent="0.25"/>
    <row r="32832" hidden="1" x14ac:dyDescent="0.25"/>
    <row r="32833" hidden="1" x14ac:dyDescent="0.25"/>
    <row r="32834" hidden="1" x14ac:dyDescent="0.25"/>
    <row r="32835" hidden="1" x14ac:dyDescent="0.25"/>
    <row r="32836" hidden="1" x14ac:dyDescent="0.25"/>
    <row r="32837" hidden="1" x14ac:dyDescent="0.25"/>
    <row r="32838" hidden="1" x14ac:dyDescent="0.25"/>
    <row r="32839" hidden="1" x14ac:dyDescent="0.25"/>
    <row r="32840" hidden="1" x14ac:dyDescent="0.25"/>
    <row r="32841" hidden="1" x14ac:dyDescent="0.25"/>
    <row r="32842" hidden="1" x14ac:dyDescent="0.25"/>
    <row r="32843" hidden="1" x14ac:dyDescent="0.25"/>
    <row r="32844" hidden="1" x14ac:dyDescent="0.25"/>
    <row r="32845" hidden="1" x14ac:dyDescent="0.25"/>
    <row r="32846" hidden="1" x14ac:dyDescent="0.25"/>
    <row r="32847" hidden="1" x14ac:dyDescent="0.25"/>
    <row r="32848" hidden="1" x14ac:dyDescent="0.25"/>
    <row r="32849" hidden="1" x14ac:dyDescent="0.25"/>
    <row r="32850" hidden="1" x14ac:dyDescent="0.25"/>
    <row r="32851" hidden="1" x14ac:dyDescent="0.25"/>
    <row r="32852" hidden="1" x14ac:dyDescent="0.25"/>
    <row r="32853" hidden="1" x14ac:dyDescent="0.25"/>
    <row r="32854" hidden="1" x14ac:dyDescent="0.25"/>
    <row r="32855" hidden="1" x14ac:dyDescent="0.25"/>
    <row r="32856" hidden="1" x14ac:dyDescent="0.25"/>
    <row r="32857" hidden="1" x14ac:dyDescent="0.25"/>
    <row r="32858" hidden="1" x14ac:dyDescent="0.25"/>
    <row r="32859" hidden="1" x14ac:dyDescent="0.25"/>
    <row r="32860" hidden="1" x14ac:dyDescent="0.25"/>
    <row r="32861" hidden="1" x14ac:dyDescent="0.25"/>
    <row r="32862" hidden="1" x14ac:dyDescent="0.25"/>
    <row r="32863" hidden="1" x14ac:dyDescent="0.25"/>
    <row r="32864" hidden="1" x14ac:dyDescent="0.25"/>
    <row r="32865" hidden="1" x14ac:dyDescent="0.25"/>
    <row r="32866" hidden="1" x14ac:dyDescent="0.25"/>
    <row r="32867" hidden="1" x14ac:dyDescent="0.25"/>
    <row r="32868" hidden="1" x14ac:dyDescent="0.25"/>
    <row r="32869" hidden="1" x14ac:dyDescent="0.25"/>
    <row r="32870" hidden="1" x14ac:dyDescent="0.25"/>
    <row r="32871" hidden="1" x14ac:dyDescent="0.25"/>
    <row r="32872" hidden="1" x14ac:dyDescent="0.25"/>
    <row r="32873" hidden="1" x14ac:dyDescent="0.25"/>
    <row r="32874" hidden="1" x14ac:dyDescent="0.25"/>
    <row r="32875" hidden="1" x14ac:dyDescent="0.25"/>
    <row r="32876" hidden="1" x14ac:dyDescent="0.25"/>
    <row r="32877" hidden="1" x14ac:dyDescent="0.25"/>
    <row r="32878" hidden="1" x14ac:dyDescent="0.25"/>
    <row r="32879" hidden="1" x14ac:dyDescent="0.25"/>
    <row r="32880" hidden="1" x14ac:dyDescent="0.25"/>
    <row r="32881" hidden="1" x14ac:dyDescent="0.25"/>
    <row r="32882" hidden="1" x14ac:dyDescent="0.25"/>
    <row r="32883" hidden="1" x14ac:dyDescent="0.25"/>
    <row r="32884" hidden="1" x14ac:dyDescent="0.25"/>
    <row r="32885" hidden="1" x14ac:dyDescent="0.25"/>
    <row r="32886" hidden="1" x14ac:dyDescent="0.25"/>
    <row r="32887" hidden="1" x14ac:dyDescent="0.25"/>
    <row r="32888" hidden="1" x14ac:dyDescent="0.25"/>
    <row r="32889" hidden="1" x14ac:dyDescent="0.25"/>
    <row r="32890" hidden="1" x14ac:dyDescent="0.25"/>
    <row r="32891" hidden="1" x14ac:dyDescent="0.25"/>
    <row r="32892" hidden="1" x14ac:dyDescent="0.25"/>
    <row r="32893" hidden="1" x14ac:dyDescent="0.25"/>
    <row r="32894" hidden="1" x14ac:dyDescent="0.25"/>
    <row r="32895" hidden="1" x14ac:dyDescent="0.25"/>
    <row r="32896" hidden="1" x14ac:dyDescent="0.25"/>
    <row r="32897" hidden="1" x14ac:dyDescent="0.25"/>
    <row r="32898" hidden="1" x14ac:dyDescent="0.25"/>
    <row r="32899" hidden="1" x14ac:dyDescent="0.25"/>
    <row r="32900" hidden="1" x14ac:dyDescent="0.25"/>
    <row r="32901" hidden="1" x14ac:dyDescent="0.25"/>
    <row r="32902" hidden="1" x14ac:dyDescent="0.25"/>
    <row r="32903" hidden="1" x14ac:dyDescent="0.25"/>
    <row r="32904" hidden="1" x14ac:dyDescent="0.25"/>
    <row r="32905" hidden="1" x14ac:dyDescent="0.25"/>
    <row r="32906" hidden="1" x14ac:dyDescent="0.25"/>
    <row r="32907" hidden="1" x14ac:dyDescent="0.25"/>
    <row r="32908" hidden="1" x14ac:dyDescent="0.25"/>
    <row r="32909" hidden="1" x14ac:dyDescent="0.25"/>
    <row r="32910" hidden="1" x14ac:dyDescent="0.25"/>
    <row r="32911" hidden="1" x14ac:dyDescent="0.25"/>
    <row r="32912" hidden="1" x14ac:dyDescent="0.25"/>
    <row r="32913" hidden="1" x14ac:dyDescent="0.25"/>
    <row r="32914" hidden="1" x14ac:dyDescent="0.25"/>
    <row r="32915" hidden="1" x14ac:dyDescent="0.25"/>
    <row r="32916" hidden="1" x14ac:dyDescent="0.25"/>
    <row r="32917" hidden="1" x14ac:dyDescent="0.25"/>
    <row r="32918" hidden="1" x14ac:dyDescent="0.25"/>
    <row r="32919" hidden="1" x14ac:dyDescent="0.25"/>
    <row r="32920" hidden="1" x14ac:dyDescent="0.25"/>
    <row r="32921" hidden="1" x14ac:dyDescent="0.25"/>
    <row r="32922" hidden="1" x14ac:dyDescent="0.25"/>
    <row r="32923" hidden="1" x14ac:dyDescent="0.25"/>
    <row r="32924" hidden="1" x14ac:dyDescent="0.25"/>
    <row r="32925" hidden="1" x14ac:dyDescent="0.25"/>
    <row r="32926" hidden="1" x14ac:dyDescent="0.25"/>
    <row r="32927" hidden="1" x14ac:dyDescent="0.25"/>
    <row r="32928" hidden="1" x14ac:dyDescent="0.25"/>
    <row r="32929" hidden="1" x14ac:dyDescent="0.25"/>
    <row r="32930" hidden="1" x14ac:dyDescent="0.25"/>
    <row r="32931" hidden="1" x14ac:dyDescent="0.25"/>
    <row r="32932" hidden="1" x14ac:dyDescent="0.25"/>
    <row r="32933" hidden="1" x14ac:dyDescent="0.25"/>
    <row r="32934" hidden="1" x14ac:dyDescent="0.25"/>
    <row r="32935" hidden="1" x14ac:dyDescent="0.25"/>
    <row r="32936" hidden="1" x14ac:dyDescent="0.25"/>
    <row r="32937" hidden="1" x14ac:dyDescent="0.25"/>
    <row r="32938" hidden="1" x14ac:dyDescent="0.25"/>
    <row r="32939" hidden="1" x14ac:dyDescent="0.25"/>
    <row r="32940" hidden="1" x14ac:dyDescent="0.25"/>
    <row r="32941" hidden="1" x14ac:dyDescent="0.25"/>
    <row r="32942" hidden="1" x14ac:dyDescent="0.25"/>
    <row r="32943" hidden="1" x14ac:dyDescent="0.25"/>
    <row r="32944" hidden="1" x14ac:dyDescent="0.25"/>
    <row r="32945" hidden="1" x14ac:dyDescent="0.25"/>
    <row r="32946" hidden="1" x14ac:dyDescent="0.25"/>
    <row r="32947" hidden="1" x14ac:dyDescent="0.25"/>
    <row r="32948" hidden="1" x14ac:dyDescent="0.25"/>
    <row r="32949" hidden="1" x14ac:dyDescent="0.25"/>
    <row r="32950" hidden="1" x14ac:dyDescent="0.25"/>
    <row r="32951" hidden="1" x14ac:dyDescent="0.25"/>
    <row r="32952" hidden="1" x14ac:dyDescent="0.25"/>
    <row r="32953" hidden="1" x14ac:dyDescent="0.25"/>
    <row r="32954" hidden="1" x14ac:dyDescent="0.25"/>
    <row r="32955" hidden="1" x14ac:dyDescent="0.25"/>
    <row r="32956" hidden="1" x14ac:dyDescent="0.25"/>
    <row r="32957" hidden="1" x14ac:dyDescent="0.25"/>
    <row r="32958" hidden="1" x14ac:dyDescent="0.25"/>
    <row r="32959" hidden="1" x14ac:dyDescent="0.25"/>
    <row r="32960" hidden="1" x14ac:dyDescent="0.25"/>
    <row r="32961" hidden="1" x14ac:dyDescent="0.25"/>
    <row r="32962" hidden="1" x14ac:dyDescent="0.25"/>
    <row r="32963" hidden="1" x14ac:dyDescent="0.25"/>
    <row r="32964" hidden="1" x14ac:dyDescent="0.25"/>
    <row r="32965" hidden="1" x14ac:dyDescent="0.25"/>
    <row r="32966" hidden="1" x14ac:dyDescent="0.25"/>
    <row r="32967" hidden="1" x14ac:dyDescent="0.25"/>
    <row r="32968" hidden="1" x14ac:dyDescent="0.25"/>
    <row r="32969" hidden="1" x14ac:dyDescent="0.25"/>
    <row r="32970" hidden="1" x14ac:dyDescent="0.25"/>
    <row r="32971" hidden="1" x14ac:dyDescent="0.25"/>
    <row r="32972" hidden="1" x14ac:dyDescent="0.25"/>
    <row r="32973" hidden="1" x14ac:dyDescent="0.25"/>
    <row r="32974" hidden="1" x14ac:dyDescent="0.25"/>
    <row r="32975" hidden="1" x14ac:dyDescent="0.25"/>
    <row r="32976" hidden="1" x14ac:dyDescent="0.25"/>
    <row r="32977" hidden="1" x14ac:dyDescent="0.25"/>
    <row r="32978" hidden="1" x14ac:dyDescent="0.25"/>
    <row r="32979" hidden="1" x14ac:dyDescent="0.25"/>
    <row r="32980" hidden="1" x14ac:dyDescent="0.25"/>
    <row r="32981" hidden="1" x14ac:dyDescent="0.25"/>
    <row r="32982" hidden="1" x14ac:dyDescent="0.25"/>
    <row r="32983" hidden="1" x14ac:dyDescent="0.25"/>
    <row r="32984" hidden="1" x14ac:dyDescent="0.25"/>
    <row r="32985" hidden="1" x14ac:dyDescent="0.25"/>
    <row r="32986" hidden="1" x14ac:dyDescent="0.25"/>
    <row r="32987" hidden="1" x14ac:dyDescent="0.25"/>
    <row r="32988" hidden="1" x14ac:dyDescent="0.25"/>
    <row r="32989" hidden="1" x14ac:dyDescent="0.25"/>
    <row r="32990" hidden="1" x14ac:dyDescent="0.25"/>
    <row r="32991" hidden="1" x14ac:dyDescent="0.25"/>
    <row r="32992" hidden="1" x14ac:dyDescent="0.25"/>
    <row r="32993" hidden="1" x14ac:dyDescent="0.25"/>
    <row r="32994" hidden="1" x14ac:dyDescent="0.25"/>
    <row r="32995" hidden="1" x14ac:dyDescent="0.25"/>
    <row r="32996" hidden="1" x14ac:dyDescent="0.25"/>
    <row r="32997" hidden="1" x14ac:dyDescent="0.25"/>
    <row r="32998" hidden="1" x14ac:dyDescent="0.25"/>
    <row r="32999" hidden="1" x14ac:dyDescent="0.25"/>
    <row r="33000" hidden="1" x14ac:dyDescent="0.25"/>
    <row r="33001" hidden="1" x14ac:dyDescent="0.25"/>
    <row r="33002" hidden="1" x14ac:dyDescent="0.25"/>
    <row r="33003" hidden="1" x14ac:dyDescent="0.25"/>
    <row r="33004" hidden="1" x14ac:dyDescent="0.25"/>
    <row r="33005" hidden="1" x14ac:dyDescent="0.25"/>
    <row r="33006" hidden="1" x14ac:dyDescent="0.25"/>
    <row r="33007" hidden="1" x14ac:dyDescent="0.25"/>
    <row r="33008" hidden="1" x14ac:dyDescent="0.25"/>
    <row r="33009" hidden="1" x14ac:dyDescent="0.25"/>
    <row r="33010" hidden="1" x14ac:dyDescent="0.25"/>
    <row r="33011" hidden="1" x14ac:dyDescent="0.25"/>
    <row r="33012" hidden="1" x14ac:dyDescent="0.25"/>
    <row r="33013" hidden="1" x14ac:dyDescent="0.25"/>
    <row r="33014" hidden="1" x14ac:dyDescent="0.25"/>
    <row r="33015" hidden="1" x14ac:dyDescent="0.25"/>
    <row r="33016" hidden="1" x14ac:dyDescent="0.25"/>
    <row r="33017" hidden="1" x14ac:dyDescent="0.25"/>
    <row r="33018" hidden="1" x14ac:dyDescent="0.25"/>
    <row r="33019" hidden="1" x14ac:dyDescent="0.25"/>
    <row r="33020" hidden="1" x14ac:dyDescent="0.25"/>
    <row r="33021" hidden="1" x14ac:dyDescent="0.25"/>
    <row r="33022" hidden="1" x14ac:dyDescent="0.25"/>
    <row r="33023" hidden="1" x14ac:dyDescent="0.25"/>
    <row r="33024" hidden="1" x14ac:dyDescent="0.25"/>
    <row r="33025" hidden="1" x14ac:dyDescent="0.25"/>
    <row r="33026" hidden="1" x14ac:dyDescent="0.25"/>
    <row r="33027" hidden="1" x14ac:dyDescent="0.25"/>
    <row r="33028" hidden="1" x14ac:dyDescent="0.25"/>
    <row r="33029" hidden="1" x14ac:dyDescent="0.25"/>
    <row r="33030" hidden="1" x14ac:dyDescent="0.25"/>
    <row r="33031" hidden="1" x14ac:dyDescent="0.25"/>
    <row r="33032" hidden="1" x14ac:dyDescent="0.25"/>
    <row r="33033" hidden="1" x14ac:dyDescent="0.25"/>
    <row r="33034" hidden="1" x14ac:dyDescent="0.25"/>
    <row r="33035" hidden="1" x14ac:dyDescent="0.25"/>
    <row r="33036" hidden="1" x14ac:dyDescent="0.25"/>
    <row r="33037" hidden="1" x14ac:dyDescent="0.25"/>
    <row r="33038" hidden="1" x14ac:dyDescent="0.25"/>
    <row r="33039" hidden="1" x14ac:dyDescent="0.25"/>
    <row r="33040" hidden="1" x14ac:dyDescent="0.25"/>
    <row r="33041" hidden="1" x14ac:dyDescent="0.25"/>
    <row r="33042" hidden="1" x14ac:dyDescent="0.25"/>
    <row r="33043" hidden="1" x14ac:dyDescent="0.25"/>
    <row r="33044" hidden="1" x14ac:dyDescent="0.25"/>
    <row r="33045" hidden="1" x14ac:dyDescent="0.25"/>
    <row r="33046" hidden="1" x14ac:dyDescent="0.25"/>
    <row r="33047" hidden="1" x14ac:dyDescent="0.25"/>
    <row r="33048" hidden="1" x14ac:dyDescent="0.25"/>
    <row r="33049" hidden="1" x14ac:dyDescent="0.25"/>
    <row r="33050" hidden="1" x14ac:dyDescent="0.25"/>
    <row r="33051" hidden="1" x14ac:dyDescent="0.25"/>
    <row r="33052" hidden="1" x14ac:dyDescent="0.25"/>
    <row r="33053" hidden="1" x14ac:dyDescent="0.25"/>
    <row r="33054" hidden="1" x14ac:dyDescent="0.25"/>
    <row r="33055" hidden="1" x14ac:dyDescent="0.25"/>
    <row r="33056" hidden="1" x14ac:dyDescent="0.25"/>
    <row r="33057" hidden="1" x14ac:dyDescent="0.25"/>
    <row r="33058" hidden="1" x14ac:dyDescent="0.25"/>
    <row r="33059" hidden="1" x14ac:dyDescent="0.25"/>
    <row r="33060" hidden="1" x14ac:dyDescent="0.25"/>
    <row r="33061" hidden="1" x14ac:dyDescent="0.25"/>
    <row r="33062" hidden="1" x14ac:dyDescent="0.25"/>
    <row r="33063" hidden="1" x14ac:dyDescent="0.25"/>
    <row r="33064" hidden="1" x14ac:dyDescent="0.25"/>
    <row r="33065" hidden="1" x14ac:dyDescent="0.25"/>
    <row r="33066" hidden="1" x14ac:dyDescent="0.25"/>
    <row r="33067" hidden="1" x14ac:dyDescent="0.25"/>
    <row r="33068" hidden="1" x14ac:dyDescent="0.25"/>
    <row r="33069" hidden="1" x14ac:dyDescent="0.25"/>
    <row r="33070" hidden="1" x14ac:dyDescent="0.25"/>
    <row r="33071" hidden="1" x14ac:dyDescent="0.25"/>
    <row r="33072" hidden="1" x14ac:dyDescent="0.25"/>
    <row r="33073" hidden="1" x14ac:dyDescent="0.25"/>
    <row r="33074" hidden="1" x14ac:dyDescent="0.25"/>
    <row r="33075" hidden="1" x14ac:dyDescent="0.25"/>
    <row r="33076" hidden="1" x14ac:dyDescent="0.25"/>
    <row r="33077" hidden="1" x14ac:dyDescent="0.25"/>
    <row r="33078" hidden="1" x14ac:dyDescent="0.25"/>
    <row r="33079" hidden="1" x14ac:dyDescent="0.25"/>
    <row r="33080" hidden="1" x14ac:dyDescent="0.25"/>
    <row r="33081" hidden="1" x14ac:dyDescent="0.25"/>
    <row r="33082" hidden="1" x14ac:dyDescent="0.25"/>
    <row r="33083" hidden="1" x14ac:dyDescent="0.25"/>
    <row r="33084" hidden="1" x14ac:dyDescent="0.25"/>
    <row r="33085" hidden="1" x14ac:dyDescent="0.25"/>
    <row r="33086" hidden="1" x14ac:dyDescent="0.25"/>
    <row r="33087" hidden="1" x14ac:dyDescent="0.25"/>
    <row r="33088" hidden="1" x14ac:dyDescent="0.25"/>
    <row r="33089" hidden="1" x14ac:dyDescent="0.25"/>
    <row r="33090" hidden="1" x14ac:dyDescent="0.25"/>
    <row r="33091" hidden="1" x14ac:dyDescent="0.25"/>
    <row r="33092" hidden="1" x14ac:dyDescent="0.25"/>
    <row r="33093" hidden="1" x14ac:dyDescent="0.25"/>
    <row r="33094" hidden="1" x14ac:dyDescent="0.25"/>
    <row r="33095" hidden="1" x14ac:dyDescent="0.25"/>
    <row r="33096" hidden="1" x14ac:dyDescent="0.25"/>
    <row r="33097" hidden="1" x14ac:dyDescent="0.25"/>
    <row r="33098" hidden="1" x14ac:dyDescent="0.25"/>
    <row r="33099" hidden="1" x14ac:dyDescent="0.25"/>
    <row r="33100" hidden="1" x14ac:dyDescent="0.25"/>
    <row r="33101" hidden="1" x14ac:dyDescent="0.25"/>
    <row r="33102" hidden="1" x14ac:dyDescent="0.25"/>
    <row r="33103" hidden="1" x14ac:dyDescent="0.25"/>
    <row r="33104" hidden="1" x14ac:dyDescent="0.25"/>
    <row r="33105" hidden="1" x14ac:dyDescent="0.25"/>
    <row r="33106" hidden="1" x14ac:dyDescent="0.25"/>
    <row r="33107" hidden="1" x14ac:dyDescent="0.25"/>
    <row r="33108" hidden="1" x14ac:dyDescent="0.25"/>
    <row r="33109" hidden="1" x14ac:dyDescent="0.25"/>
    <row r="33110" hidden="1" x14ac:dyDescent="0.25"/>
    <row r="33111" hidden="1" x14ac:dyDescent="0.25"/>
    <row r="33112" hidden="1" x14ac:dyDescent="0.25"/>
    <row r="33113" hidden="1" x14ac:dyDescent="0.25"/>
    <row r="33114" hidden="1" x14ac:dyDescent="0.25"/>
    <row r="33115" hidden="1" x14ac:dyDescent="0.25"/>
    <row r="33116" hidden="1" x14ac:dyDescent="0.25"/>
    <row r="33117" hidden="1" x14ac:dyDescent="0.25"/>
    <row r="33118" hidden="1" x14ac:dyDescent="0.25"/>
    <row r="33119" hidden="1" x14ac:dyDescent="0.25"/>
    <row r="33120" hidden="1" x14ac:dyDescent="0.25"/>
    <row r="33121" hidden="1" x14ac:dyDescent="0.25"/>
    <row r="33122" hidden="1" x14ac:dyDescent="0.25"/>
    <row r="33123" hidden="1" x14ac:dyDescent="0.25"/>
    <row r="33124" hidden="1" x14ac:dyDescent="0.25"/>
    <row r="33125" hidden="1" x14ac:dyDescent="0.25"/>
    <row r="33126" hidden="1" x14ac:dyDescent="0.25"/>
    <row r="33127" hidden="1" x14ac:dyDescent="0.25"/>
    <row r="33128" hidden="1" x14ac:dyDescent="0.25"/>
    <row r="33129" hidden="1" x14ac:dyDescent="0.25"/>
    <row r="33130" hidden="1" x14ac:dyDescent="0.25"/>
    <row r="33131" hidden="1" x14ac:dyDescent="0.25"/>
    <row r="33132" hidden="1" x14ac:dyDescent="0.25"/>
    <row r="33133" hidden="1" x14ac:dyDescent="0.25"/>
    <row r="33134" hidden="1" x14ac:dyDescent="0.25"/>
    <row r="33135" hidden="1" x14ac:dyDescent="0.25"/>
    <row r="33136" hidden="1" x14ac:dyDescent="0.25"/>
    <row r="33137" hidden="1" x14ac:dyDescent="0.25"/>
    <row r="33138" hidden="1" x14ac:dyDescent="0.25"/>
    <row r="33139" hidden="1" x14ac:dyDescent="0.25"/>
    <row r="33140" hidden="1" x14ac:dyDescent="0.25"/>
    <row r="33141" hidden="1" x14ac:dyDescent="0.25"/>
    <row r="33142" hidden="1" x14ac:dyDescent="0.25"/>
    <row r="33143" hidden="1" x14ac:dyDescent="0.25"/>
    <row r="33144" hidden="1" x14ac:dyDescent="0.25"/>
    <row r="33145" hidden="1" x14ac:dyDescent="0.25"/>
    <row r="33146" hidden="1" x14ac:dyDescent="0.25"/>
    <row r="33147" hidden="1" x14ac:dyDescent="0.25"/>
    <row r="33148" hidden="1" x14ac:dyDescent="0.25"/>
    <row r="33149" hidden="1" x14ac:dyDescent="0.25"/>
    <row r="33150" hidden="1" x14ac:dyDescent="0.25"/>
    <row r="33151" hidden="1" x14ac:dyDescent="0.25"/>
    <row r="33152" hidden="1" x14ac:dyDescent="0.25"/>
    <row r="33153" hidden="1" x14ac:dyDescent="0.25"/>
    <row r="33154" hidden="1" x14ac:dyDescent="0.25"/>
    <row r="33155" hidden="1" x14ac:dyDescent="0.25"/>
    <row r="33156" hidden="1" x14ac:dyDescent="0.25"/>
    <row r="33157" hidden="1" x14ac:dyDescent="0.25"/>
    <row r="33158" hidden="1" x14ac:dyDescent="0.25"/>
    <row r="33159" hidden="1" x14ac:dyDescent="0.25"/>
    <row r="33160" hidden="1" x14ac:dyDescent="0.25"/>
    <row r="33161" hidden="1" x14ac:dyDescent="0.25"/>
    <row r="33162" hidden="1" x14ac:dyDescent="0.25"/>
    <row r="33163" hidden="1" x14ac:dyDescent="0.25"/>
    <row r="33164" hidden="1" x14ac:dyDescent="0.25"/>
    <row r="33165" hidden="1" x14ac:dyDescent="0.25"/>
    <row r="33166" hidden="1" x14ac:dyDescent="0.25"/>
    <row r="33167" hidden="1" x14ac:dyDescent="0.25"/>
    <row r="33168" hidden="1" x14ac:dyDescent="0.25"/>
    <row r="33169" hidden="1" x14ac:dyDescent="0.25"/>
    <row r="33170" hidden="1" x14ac:dyDescent="0.25"/>
    <row r="33171" hidden="1" x14ac:dyDescent="0.25"/>
    <row r="33172" hidden="1" x14ac:dyDescent="0.25"/>
    <row r="33173" hidden="1" x14ac:dyDescent="0.25"/>
    <row r="33174" hidden="1" x14ac:dyDescent="0.25"/>
    <row r="33175" hidden="1" x14ac:dyDescent="0.25"/>
    <row r="33176" hidden="1" x14ac:dyDescent="0.25"/>
    <row r="33177" hidden="1" x14ac:dyDescent="0.25"/>
    <row r="33178" hidden="1" x14ac:dyDescent="0.25"/>
    <row r="33179" hidden="1" x14ac:dyDescent="0.25"/>
    <row r="33180" hidden="1" x14ac:dyDescent="0.25"/>
    <row r="33181" hidden="1" x14ac:dyDescent="0.25"/>
    <row r="33182" hidden="1" x14ac:dyDescent="0.25"/>
    <row r="33183" hidden="1" x14ac:dyDescent="0.25"/>
    <row r="33184" hidden="1" x14ac:dyDescent="0.25"/>
    <row r="33185" hidden="1" x14ac:dyDescent="0.25"/>
    <row r="33186" hidden="1" x14ac:dyDescent="0.25"/>
    <row r="33187" hidden="1" x14ac:dyDescent="0.25"/>
    <row r="33188" hidden="1" x14ac:dyDescent="0.25"/>
    <row r="33189" hidden="1" x14ac:dyDescent="0.25"/>
    <row r="33190" hidden="1" x14ac:dyDescent="0.25"/>
    <row r="33191" hidden="1" x14ac:dyDescent="0.25"/>
    <row r="33192" hidden="1" x14ac:dyDescent="0.25"/>
    <row r="33193" hidden="1" x14ac:dyDescent="0.25"/>
    <row r="33194" hidden="1" x14ac:dyDescent="0.25"/>
    <row r="33195" hidden="1" x14ac:dyDescent="0.25"/>
    <row r="33196" hidden="1" x14ac:dyDescent="0.25"/>
    <row r="33197" hidden="1" x14ac:dyDescent="0.25"/>
    <row r="33198" hidden="1" x14ac:dyDescent="0.25"/>
    <row r="33199" hidden="1" x14ac:dyDescent="0.25"/>
    <row r="33200" hidden="1" x14ac:dyDescent="0.25"/>
    <row r="33201" hidden="1" x14ac:dyDescent="0.25"/>
    <row r="33202" hidden="1" x14ac:dyDescent="0.25"/>
    <row r="33203" hidden="1" x14ac:dyDescent="0.25"/>
    <row r="33204" hidden="1" x14ac:dyDescent="0.25"/>
    <row r="33205" hidden="1" x14ac:dyDescent="0.25"/>
    <row r="33206" hidden="1" x14ac:dyDescent="0.25"/>
    <row r="33207" hidden="1" x14ac:dyDescent="0.25"/>
    <row r="33208" hidden="1" x14ac:dyDescent="0.25"/>
    <row r="33209" hidden="1" x14ac:dyDescent="0.25"/>
    <row r="33210" hidden="1" x14ac:dyDescent="0.25"/>
    <row r="33211" hidden="1" x14ac:dyDescent="0.25"/>
    <row r="33212" hidden="1" x14ac:dyDescent="0.25"/>
    <row r="33213" hidden="1" x14ac:dyDescent="0.25"/>
    <row r="33214" hidden="1" x14ac:dyDescent="0.25"/>
    <row r="33215" hidden="1" x14ac:dyDescent="0.25"/>
    <row r="33216" hidden="1" x14ac:dyDescent="0.25"/>
    <row r="33217" hidden="1" x14ac:dyDescent="0.25"/>
    <row r="33218" hidden="1" x14ac:dyDescent="0.25"/>
    <row r="33219" hidden="1" x14ac:dyDescent="0.25"/>
    <row r="33220" hidden="1" x14ac:dyDescent="0.25"/>
    <row r="33221" hidden="1" x14ac:dyDescent="0.25"/>
    <row r="33222" hidden="1" x14ac:dyDescent="0.25"/>
    <row r="33223" hidden="1" x14ac:dyDescent="0.25"/>
    <row r="33224" hidden="1" x14ac:dyDescent="0.25"/>
    <row r="33225" hidden="1" x14ac:dyDescent="0.25"/>
    <row r="33226" hidden="1" x14ac:dyDescent="0.25"/>
    <row r="33227" hidden="1" x14ac:dyDescent="0.25"/>
    <row r="33228" hidden="1" x14ac:dyDescent="0.25"/>
    <row r="33229" hidden="1" x14ac:dyDescent="0.25"/>
    <row r="33230" hidden="1" x14ac:dyDescent="0.25"/>
    <row r="33231" hidden="1" x14ac:dyDescent="0.25"/>
    <row r="33232" hidden="1" x14ac:dyDescent="0.25"/>
    <row r="33233" hidden="1" x14ac:dyDescent="0.25"/>
    <row r="33234" hidden="1" x14ac:dyDescent="0.25"/>
    <row r="33235" hidden="1" x14ac:dyDescent="0.25"/>
    <row r="33236" hidden="1" x14ac:dyDescent="0.25"/>
    <row r="33237" hidden="1" x14ac:dyDescent="0.25"/>
    <row r="33238" hidden="1" x14ac:dyDescent="0.25"/>
    <row r="33239" hidden="1" x14ac:dyDescent="0.25"/>
    <row r="33240" hidden="1" x14ac:dyDescent="0.25"/>
    <row r="33241" hidden="1" x14ac:dyDescent="0.25"/>
    <row r="33242" hidden="1" x14ac:dyDescent="0.25"/>
    <row r="33243" hidden="1" x14ac:dyDescent="0.25"/>
    <row r="33244" hidden="1" x14ac:dyDescent="0.25"/>
    <row r="33245" hidden="1" x14ac:dyDescent="0.25"/>
    <row r="33246" hidden="1" x14ac:dyDescent="0.25"/>
    <row r="33247" hidden="1" x14ac:dyDescent="0.25"/>
    <row r="33248" hidden="1" x14ac:dyDescent="0.25"/>
    <row r="33249" hidden="1" x14ac:dyDescent="0.25"/>
    <row r="33250" hidden="1" x14ac:dyDescent="0.25"/>
    <row r="33251" hidden="1" x14ac:dyDescent="0.25"/>
    <row r="33252" hidden="1" x14ac:dyDescent="0.25"/>
    <row r="33253" hidden="1" x14ac:dyDescent="0.25"/>
    <row r="33254" hidden="1" x14ac:dyDescent="0.25"/>
    <row r="33255" hidden="1" x14ac:dyDescent="0.25"/>
    <row r="33256" hidden="1" x14ac:dyDescent="0.25"/>
    <row r="33257" hidden="1" x14ac:dyDescent="0.25"/>
    <row r="33258" hidden="1" x14ac:dyDescent="0.25"/>
    <row r="33259" hidden="1" x14ac:dyDescent="0.25"/>
    <row r="33260" hidden="1" x14ac:dyDescent="0.25"/>
    <row r="33261" hidden="1" x14ac:dyDescent="0.25"/>
    <row r="33262" hidden="1" x14ac:dyDescent="0.25"/>
    <row r="33263" hidden="1" x14ac:dyDescent="0.25"/>
    <row r="33264" hidden="1" x14ac:dyDescent="0.25"/>
    <row r="33265" hidden="1" x14ac:dyDescent="0.25"/>
    <row r="33266" hidden="1" x14ac:dyDescent="0.25"/>
    <row r="33267" hidden="1" x14ac:dyDescent="0.25"/>
    <row r="33268" hidden="1" x14ac:dyDescent="0.25"/>
    <row r="33269" hidden="1" x14ac:dyDescent="0.25"/>
    <row r="33270" hidden="1" x14ac:dyDescent="0.25"/>
    <row r="33271" hidden="1" x14ac:dyDescent="0.25"/>
    <row r="33272" hidden="1" x14ac:dyDescent="0.25"/>
    <row r="33273" hidden="1" x14ac:dyDescent="0.25"/>
    <row r="33274" hidden="1" x14ac:dyDescent="0.25"/>
    <row r="33275" hidden="1" x14ac:dyDescent="0.25"/>
    <row r="33276" hidden="1" x14ac:dyDescent="0.25"/>
    <row r="33277" hidden="1" x14ac:dyDescent="0.25"/>
    <row r="33278" hidden="1" x14ac:dyDescent="0.25"/>
    <row r="33279" hidden="1" x14ac:dyDescent="0.25"/>
    <row r="33280" hidden="1" x14ac:dyDescent="0.25"/>
    <row r="33281" hidden="1" x14ac:dyDescent="0.25"/>
    <row r="33282" hidden="1" x14ac:dyDescent="0.25"/>
    <row r="33283" hidden="1" x14ac:dyDescent="0.25"/>
    <row r="33284" hidden="1" x14ac:dyDescent="0.25"/>
    <row r="33285" hidden="1" x14ac:dyDescent="0.25"/>
    <row r="33286" hidden="1" x14ac:dyDescent="0.25"/>
    <row r="33287" hidden="1" x14ac:dyDescent="0.25"/>
    <row r="33288" hidden="1" x14ac:dyDescent="0.25"/>
    <row r="33289" hidden="1" x14ac:dyDescent="0.25"/>
    <row r="33290" hidden="1" x14ac:dyDescent="0.25"/>
    <row r="33291" hidden="1" x14ac:dyDescent="0.25"/>
    <row r="33292" hidden="1" x14ac:dyDescent="0.25"/>
    <row r="33293" hidden="1" x14ac:dyDescent="0.25"/>
    <row r="33294" hidden="1" x14ac:dyDescent="0.25"/>
    <row r="33295" hidden="1" x14ac:dyDescent="0.25"/>
    <row r="33296" hidden="1" x14ac:dyDescent="0.25"/>
    <row r="33297" hidden="1" x14ac:dyDescent="0.25"/>
    <row r="33298" hidden="1" x14ac:dyDescent="0.25"/>
    <row r="33299" hidden="1" x14ac:dyDescent="0.25"/>
    <row r="33300" hidden="1" x14ac:dyDescent="0.25"/>
    <row r="33301" hidden="1" x14ac:dyDescent="0.25"/>
    <row r="33302" hidden="1" x14ac:dyDescent="0.25"/>
    <row r="33303" hidden="1" x14ac:dyDescent="0.25"/>
    <row r="33304" hidden="1" x14ac:dyDescent="0.25"/>
    <row r="33305" hidden="1" x14ac:dyDescent="0.25"/>
    <row r="33306" hidden="1" x14ac:dyDescent="0.25"/>
    <row r="33307" hidden="1" x14ac:dyDescent="0.25"/>
    <row r="33308" hidden="1" x14ac:dyDescent="0.25"/>
    <row r="33309" hidden="1" x14ac:dyDescent="0.25"/>
    <row r="33310" hidden="1" x14ac:dyDescent="0.25"/>
    <row r="33311" hidden="1" x14ac:dyDescent="0.25"/>
    <row r="33312" hidden="1" x14ac:dyDescent="0.25"/>
    <row r="33313" hidden="1" x14ac:dyDescent="0.25"/>
    <row r="33314" hidden="1" x14ac:dyDescent="0.25"/>
    <row r="33315" hidden="1" x14ac:dyDescent="0.25"/>
    <row r="33316" hidden="1" x14ac:dyDescent="0.25"/>
    <row r="33317" hidden="1" x14ac:dyDescent="0.25"/>
    <row r="33318" hidden="1" x14ac:dyDescent="0.25"/>
    <row r="33319" hidden="1" x14ac:dyDescent="0.25"/>
    <row r="33320" hidden="1" x14ac:dyDescent="0.25"/>
    <row r="33321" hidden="1" x14ac:dyDescent="0.25"/>
    <row r="33322" hidden="1" x14ac:dyDescent="0.25"/>
    <row r="33323" hidden="1" x14ac:dyDescent="0.25"/>
    <row r="33324" hidden="1" x14ac:dyDescent="0.25"/>
    <row r="33325" hidden="1" x14ac:dyDescent="0.25"/>
    <row r="33326" hidden="1" x14ac:dyDescent="0.25"/>
    <row r="33327" hidden="1" x14ac:dyDescent="0.25"/>
    <row r="33328" hidden="1" x14ac:dyDescent="0.25"/>
    <row r="33329" hidden="1" x14ac:dyDescent="0.25"/>
    <row r="33330" hidden="1" x14ac:dyDescent="0.25"/>
    <row r="33331" hidden="1" x14ac:dyDescent="0.25"/>
    <row r="33332" hidden="1" x14ac:dyDescent="0.25"/>
    <row r="33333" hidden="1" x14ac:dyDescent="0.25"/>
    <row r="33334" hidden="1" x14ac:dyDescent="0.25"/>
    <row r="33335" hidden="1" x14ac:dyDescent="0.25"/>
    <row r="33336" hidden="1" x14ac:dyDescent="0.25"/>
    <row r="33337" hidden="1" x14ac:dyDescent="0.25"/>
    <row r="33338" hidden="1" x14ac:dyDescent="0.25"/>
    <row r="33339" hidden="1" x14ac:dyDescent="0.25"/>
    <row r="33340" hidden="1" x14ac:dyDescent="0.25"/>
    <row r="33341" hidden="1" x14ac:dyDescent="0.25"/>
    <row r="33342" hidden="1" x14ac:dyDescent="0.25"/>
    <row r="33343" hidden="1" x14ac:dyDescent="0.25"/>
    <row r="33344" hidden="1" x14ac:dyDescent="0.25"/>
    <row r="33345" hidden="1" x14ac:dyDescent="0.25"/>
    <row r="33346" hidden="1" x14ac:dyDescent="0.25"/>
    <row r="33347" hidden="1" x14ac:dyDescent="0.25"/>
    <row r="33348" hidden="1" x14ac:dyDescent="0.25"/>
    <row r="33349" hidden="1" x14ac:dyDescent="0.25"/>
    <row r="33350" hidden="1" x14ac:dyDescent="0.25"/>
    <row r="33351" hidden="1" x14ac:dyDescent="0.25"/>
    <row r="33352" hidden="1" x14ac:dyDescent="0.25"/>
    <row r="33353" hidden="1" x14ac:dyDescent="0.25"/>
    <row r="33354" hidden="1" x14ac:dyDescent="0.25"/>
    <row r="33355" hidden="1" x14ac:dyDescent="0.25"/>
    <row r="33356" hidden="1" x14ac:dyDescent="0.25"/>
    <row r="33357" hidden="1" x14ac:dyDescent="0.25"/>
    <row r="33358" hidden="1" x14ac:dyDescent="0.25"/>
    <row r="33359" hidden="1" x14ac:dyDescent="0.25"/>
    <row r="33360" hidden="1" x14ac:dyDescent="0.25"/>
    <row r="33361" hidden="1" x14ac:dyDescent="0.25"/>
    <row r="33362" hidden="1" x14ac:dyDescent="0.25"/>
    <row r="33363" hidden="1" x14ac:dyDescent="0.25"/>
    <row r="33364" hidden="1" x14ac:dyDescent="0.25"/>
    <row r="33365" hidden="1" x14ac:dyDescent="0.25"/>
    <row r="33366" hidden="1" x14ac:dyDescent="0.25"/>
    <row r="33367" hidden="1" x14ac:dyDescent="0.25"/>
    <row r="33368" hidden="1" x14ac:dyDescent="0.25"/>
    <row r="33369" hidden="1" x14ac:dyDescent="0.25"/>
    <row r="33370" hidden="1" x14ac:dyDescent="0.25"/>
    <row r="33371" hidden="1" x14ac:dyDescent="0.25"/>
    <row r="33372" hidden="1" x14ac:dyDescent="0.25"/>
    <row r="33373" hidden="1" x14ac:dyDescent="0.25"/>
    <row r="33374" hidden="1" x14ac:dyDescent="0.25"/>
    <row r="33375" hidden="1" x14ac:dyDescent="0.25"/>
    <row r="33376" hidden="1" x14ac:dyDescent="0.25"/>
    <row r="33377" hidden="1" x14ac:dyDescent="0.25"/>
    <row r="33378" hidden="1" x14ac:dyDescent="0.25"/>
    <row r="33379" hidden="1" x14ac:dyDescent="0.25"/>
    <row r="33380" hidden="1" x14ac:dyDescent="0.25"/>
    <row r="33381" hidden="1" x14ac:dyDescent="0.25"/>
    <row r="33382" hidden="1" x14ac:dyDescent="0.25"/>
    <row r="33383" hidden="1" x14ac:dyDescent="0.25"/>
    <row r="33384" hidden="1" x14ac:dyDescent="0.25"/>
    <row r="33385" hidden="1" x14ac:dyDescent="0.25"/>
    <row r="33386" hidden="1" x14ac:dyDescent="0.25"/>
    <row r="33387" hidden="1" x14ac:dyDescent="0.25"/>
    <row r="33388" hidden="1" x14ac:dyDescent="0.25"/>
    <row r="33389" hidden="1" x14ac:dyDescent="0.25"/>
    <row r="33390" hidden="1" x14ac:dyDescent="0.25"/>
    <row r="33391" hidden="1" x14ac:dyDescent="0.25"/>
    <row r="33392" hidden="1" x14ac:dyDescent="0.25"/>
    <row r="33393" hidden="1" x14ac:dyDescent="0.25"/>
    <row r="33394" hidden="1" x14ac:dyDescent="0.25"/>
    <row r="33395" hidden="1" x14ac:dyDescent="0.25"/>
    <row r="33396" hidden="1" x14ac:dyDescent="0.25"/>
    <row r="33397" hidden="1" x14ac:dyDescent="0.25"/>
    <row r="33398" hidden="1" x14ac:dyDescent="0.25"/>
    <row r="33399" hidden="1" x14ac:dyDescent="0.25"/>
    <row r="33400" hidden="1" x14ac:dyDescent="0.25"/>
    <row r="33401" hidden="1" x14ac:dyDescent="0.25"/>
    <row r="33402" hidden="1" x14ac:dyDescent="0.25"/>
    <row r="33403" hidden="1" x14ac:dyDescent="0.25"/>
    <row r="33404" hidden="1" x14ac:dyDescent="0.25"/>
    <row r="33405" hidden="1" x14ac:dyDescent="0.25"/>
    <row r="33406" hidden="1" x14ac:dyDescent="0.25"/>
    <row r="33407" hidden="1" x14ac:dyDescent="0.25"/>
    <row r="33408" hidden="1" x14ac:dyDescent="0.25"/>
    <row r="33409" hidden="1" x14ac:dyDescent="0.25"/>
    <row r="33410" hidden="1" x14ac:dyDescent="0.25"/>
    <row r="33411" hidden="1" x14ac:dyDescent="0.25"/>
    <row r="33412" hidden="1" x14ac:dyDescent="0.25"/>
    <row r="33413" hidden="1" x14ac:dyDescent="0.25"/>
    <row r="33414" hidden="1" x14ac:dyDescent="0.25"/>
    <row r="33415" hidden="1" x14ac:dyDescent="0.25"/>
    <row r="33416" hidden="1" x14ac:dyDescent="0.25"/>
    <row r="33417" hidden="1" x14ac:dyDescent="0.25"/>
    <row r="33418" hidden="1" x14ac:dyDescent="0.25"/>
    <row r="33419" hidden="1" x14ac:dyDescent="0.25"/>
    <row r="33420" hidden="1" x14ac:dyDescent="0.25"/>
    <row r="33421" hidden="1" x14ac:dyDescent="0.25"/>
    <row r="33422" hidden="1" x14ac:dyDescent="0.25"/>
    <row r="33423" hidden="1" x14ac:dyDescent="0.25"/>
    <row r="33424" hidden="1" x14ac:dyDescent="0.25"/>
    <row r="33425" hidden="1" x14ac:dyDescent="0.25"/>
    <row r="33426" hidden="1" x14ac:dyDescent="0.25"/>
    <row r="33427" hidden="1" x14ac:dyDescent="0.25"/>
    <row r="33428" hidden="1" x14ac:dyDescent="0.25"/>
    <row r="33429" hidden="1" x14ac:dyDescent="0.25"/>
    <row r="33430" hidden="1" x14ac:dyDescent="0.25"/>
    <row r="33431" hidden="1" x14ac:dyDescent="0.25"/>
    <row r="33432" hidden="1" x14ac:dyDescent="0.25"/>
    <row r="33433" hidden="1" x14ac:dyDescent="0.25"/>
    <row r="33434" hidden="1" x14ac:dyDescent="0.25"/>
    <row r="33435" hidden="1" x14ac:dyDescent="0.25"/>
    <row r="33436" hidden="1" x14ac:dyDescent="0.25"/>
    <row r="33437" hidden="1" x14ac:dyDescent="0.25"/>
    <row r="33438" hidden="1" x14ac:dyDescent="0.25"/>
    <row r="33439" hidden="1" x14ac:dyDescent="0.25"/>
    <row r="33440" hidden="1" x14ac:dyDescent="0.25"/>
    <row r="33441" hidden="1" x14ac:dyDescent="0.25"/>
    <row r="33442" hidden="1" x14ac:dyDescent="0.25"/>
    <row r="33443" hidden="1" x14ac:dyDescent="0.25"/>
    <row r="33444" hidden="1" x14ac:dyDescent="0.25"/>
    <row r="33445" hidden="1" x14ac:dyDescent="0.25"/>
    <row r="33446" hidden="1" x14ac:dyDescent="0.25"/>
    <row r="33447" hidden="1" x14ac:dyDescent="0.25"/>
    <row r="33448" hidden="1" x14ac:dyDescent="0.25"/>
    <row r="33449" hidden="1" x14ac:dyDescent="0.25"/>
    <row r="33450" hidden="1" x14ac:dyDescent="0.25"/>
    <row r="33451" hidden="1" x14ac:dyDescent="0.25"/>
    <row r="33452" hidden="1" x14ac:dyDescent="0.25"/>
    <row r="33453" hidden="1" x14ac:dyDescent="0.25"/>
    <row r="33454" hidden="1" x14ac:dyDescent="0.25"/>
    <row r="33455" hidden="1" x14ac:dyDescent="0.25"/>
    <row r="33456" hidden="1" x14ac:dyDescent="0.25"/>
    <row r="33457" hidden="1" x14ac:dyDescent="0.25"/>
    <row r="33458" hidden="1" x14ac:dyDescent="0.25"/>
    <row r="33459" hidden="1" x14ac:dyDescent="0.25"/>
    <row r="33460" hidden="1" x14ac:dyDescent="0.25"/>
    <row r="33461" hidden="1" x14ac:dyDescent="0.25"/>
    <row r="33462" hidden="1" x14ac:dyDescent="0.25"/>
    <row r="33463" hidden="1" x14ac:dyDescent="0.25"/>
    <row r="33464" hidden="1" x14ac:dyDescent="0.25"/>
    <row r="33465" hidden="1" x14ac:dyDescent="0.25"/>
    <row r="33466" hidden="1" x14ac:dyDescent="0.25"/>
    <row r="33467" hidden="1" x14ac:dyDescent="0.25"/>
    <row r="33468" hidden="1" x14ac:dyDescent="0.25"/>
    <row r="33469" hidden="1" x14ac:dyDescent="0.25"/>
    <row r="33470" hidden="1" x14ac:dyDescent="0.25"/>
    <row r="33471" hidden="1" x14ac:dyDescent="0.25"/>
    <row r="33472" hidden="1" x14ac:dyDescent="0.25"/>
    <row r="33473" hidden="1" x14ac:dyDescent="0.25"/>
    <row r="33474" hidden="1" x14ac:dyDescent="0.25"/>
    <row r="33475" hidden="1" x14ac:dyDescent="0.25"/>
    <row r="33476" hidden="1" x14ac:dyDescent="0.25"/>
    <row r="33477" hidden="1" x14ac:dyDescent="0.25"/>
    <row r="33478" hidden="1" x14ac:dyDescent="0.25"/>
    <row r="33479" hidden="1" x14ac:dyDescent="0.25"/>
    <row r="33480" hidden="1" x14ac:dyDescent="0.25"/>
    <row r="33481" hidden="1" x14ac:dyDescent="0.25"/>
    <row r="33482" hidden="1" x14ac:dyDescent="0.25"/>
    <row r="33483" hidden="1" x14ac:dyDescent="0.25"/>
    <row r="33484" hidden="1" x14ac:dyDescent="0.25"/>
    <row r="33485" hidden="1" x14ac:dyDescent="0.25"/>
    <row r="33486" hidden="1" x14ac:dyDescent="0.25"/>
    <row r="33487" hidden="1" x14ac:dyDescent="0.25"/>
    <row r="33488" hidden="1" x14ac:dyDescent="0.25"/>
    <row r="33489" hidden="1" x14ac:dyDescent="0.25"/>
    <row r="33490" hidden="1" x14ac:dyDescent="0.25"/>
    <row r="33491" hidden="1" x14ac:dyDescent="0.25"/>
    <row r="33492" hidden="1" x14ac:dyDescent="0.25"/>
    <row r="33493" hidden="1" x14ac:dyDescent="0.25"/>
    <row r="33494" hidden="1" x14ac:dyDescent="0.25"/>
    <row r="33495" hidden="1" x14ac:dyDescent="0.25"/>
    <row r="33496" hidden="1" x14ac:dyDescent="0.25"/>
    <row r="33497" hidden="1" x14ac:dyDescent="0.25"/>
    <row r="33498" hidden="1" x14ac:dyDescent="0.25"/>
    <row r="33499" hidden="1" x14ac:dyDescent="0.25"/>
    <row r="33500" hidden="1" x14ac:dyDescent="0.25"/>
    <row r="33501" hidden="1" x14ac:dyDescent="0.25"/>
    <row r="33502" hidden="1" x14ac:dyDescent="0.25"/>
    <row r="33503" hidden="1" x14ac:dyDescent="0.25"/>
    <row r="33504" hidden="1" x14ac:dyDescent="0.25"/>
    <row r="33505" hidden="1" x14ac:dyDescent="0.25"/>
    <row r="33506" hidden="1" x14ac:dyDescent="0.25"/>
    <row r="33507" hidden="1" x14ac:dyDescent="0.25"/>
    <row r="33508" hidden="1" x14ac:dyDescent="0.25"/>
    <row r="33509" hidden="1" x14ac:dyDescent="0.25"/>
    <row r="33510" hidden="1" x14ac:dyDescent="0.25"/>
    <row r="33511" hidden="1" x14ac:dyDescent="0.25"/>
    <row r="33512" hidden="1" x14ac:dyDescent="0.25"/>
    <row r="33513" hidden="1" x14ac:dyDescent="0.25"/>
    <row r="33514" hidden="1" x14ac:dyDescent="0.25"/>
    <row r="33515" hidden="1" x14ac:dyDescent="0.25"/>
    <row r="33516" hidden="1" x14ac:dyDescent="0.25"/>
    <row r="33517" hidden="1" x14ac:dyDescent="0.25"/>
    <row r="33518" hidden="1" x14ac:dyDescent="0.25"/>
    <row r="33519" hidden="1" x14ac:dyDescent="0.25"/>
    <row r="33520" hidden="1" x14ac:dyDescent="0.25"/>
    <row r="33521" hidden="1" x14ac:dyDescent="0.25"/>
    <row r="33522" hidden="1" x14ac:dyDescent="0.25"/>
    <row r="33523" hidden="1" x14ac:dyDescent="0.25"/>
    <row r="33524" hidden="1" x14ac:dyDescent="0.25"/>
    <row r="33525" hidden="1" x14ac:dyDescent="0.25"/>
    <row r="33526" hidden="1" x14ac:dyDescent="0.25"/>
    <row r="33527" hidden="1" x14ac:dyDescent="0.25"/>
    <row r="33528" hidden="1" x14ac:dyDescent="0.25"/>
    <row r="33529" hidden="1" x14ac:dyDescent="0.25"/>
    <row r="33530" hidden="1" x14ac:dyDescent="0.25"/>
    <row r="33531" hidden="1" x14ac:dyDescent="0.25"/>
    <row r="33532" hidden="1" x14ac:dyDescent="0.25"/>
    <row r="33533" hidden="1" x14ac:dyDescent="0.25"/>
    <row r="33534" hidden="1" x14ac:dyDescent="0.25"/>
    <row r="33535" hidden="1" x14ac:dyDescent="0.25"/>
    <row r="33536" hidden="1" x14ac:dyDescent="0.25"/>
    <row r="33537" hidden="1" x14ac:dyDescent="0.25"/>
    <row r="33538" hidden="1" x14ac:dyDescent="0.25"/>
    <row r="33539" hidden="1" x14ac:dyDescent="0.25"/>
    <row r="33540" hidden="1" x14ac:dyDescent="0.25"/>
    <row r="33541" hidden="1" x14ac:dyDescent="0.25"/>
    <row r="33542" hidden="1" x14ac:dyDescent="0.25"/>
    <row r="33543" hidden="1" x14ac:dyDescent="0.25"/>
    <row r="33544" hidden="1" x14ac:dyDescent="0.25"/>
    <row r="33545" hidden="1" x14ac:dyDescent="0.25"/>
    <row r="33546" hidden="1" x14ac:dyDescent="0.25"/>
    <row r="33547" hidden="1" x14ac:dyDescent="0.25"/>
    <row r="33548" hidden="1" x14ac:dyDescent="0.25"/>
    <row r="33549" hidden="1" x14ac:dyDescent="0.25"/>
    <row r="33550" hidden="1" x14ac:dyDescent="0.25"/>
    <row r="33551" hidden="1" x14ac:dyDescent="0.25"/>
    <row r="33552" hidden="1" x14ac:dyDescent="0.25"/>
    <row r="33553" hidden="1" x14ac:dyDescent="0.25"/>
    <row r="33554" hidden="1" x14ac:dyDescent="0.25"/>
    <row r="33555" hidden="1" x14ac:dyDescent="0.25"/>
    <row r="33556" hidden="1" x14ac:dyDescent="0.25"/>
    <row r="33557" hidden="1" x14ac:dyDescent="0.25"/>
    <row r="33558" hidden="1" x14ac:dyDescent="0.25"/>
    <row r="33559" hidden="1" x14ac:dyDescent="0.25"/>
    <row r="33560" hidden="1" x14ac:dyDescent="0.25"/>
    <row r="33561" hidden="1" x14ac:dyDescent="0.25"/>
    <row r="33562" hidden="1" x14ac:dyDescent="0.25"/>
    <row r="33563" hidden="1" x14ac:dyDescent="0.25"/>
    <row r="33564" hidden="1" x14ac:dyDescent="0.25"/>
    <row r="33565" hidden="1" x14ac:dyDescent="0.25"/>
    <row r="33566" hidden="1" x14ac:dyDescent="0.25"/>
    <row r="33567" hidden="1" x14ac:dyDescent="0.25"/>
    <row r="33568" hidden="1" x14ac:dyDescent="0.25"/>
    <row r="33569" hidden="1" x14ac:dyDescent="0.25"/>
    <row r="33570" hidden="1" x14ac:dyDescent="0.25"/>
    <row r="33571" hidden="1" x14ac:dyDescent="0.25"/>
    <row r="33572" hidden="1" x14ac:dyDescent="0.25"/>
    <row r="33573" hidden="1" x14ac:dyDescent="0.25"/>
    <row r="33574" hidden="1" x14ac:dyDescent="0.25"/>
    <row r="33575" hidden="1" x14ac:dyDescent="0.25"/>
    <row r="33576" hidden="1" x14ac:dyDescent="0.25"/>
    <row r="33577" hidden="1" x14ac:dyDescent="0.25"/>
    <row r="33578" hidden="1" x14ac:dyDescent="0.25"/>
    <row r="33579" hidden="1" x14ac:dyDescent="0.25"/>
    <row r="33580" hidden="1" x14ac:dyDescent="0.25"/>
    <row r="33581" hidden="1" x14ac:dyDescent="0.25"/>
    <row r="33582" hidden="1" x14ac:dyDescent="0.25"/>
    <row r="33583" hidden="1" x14ac:dyDescent="0.25"/>
    <row r="33584" hidden="1" x14ac:dyDescent="0.25"/>
    <row r="33585" hidden="1" x14ac:dyDescent="0.25"/>
    <row r="33586" hidden="1" x14ac:dyDescent="0.25"/>
    <row r="33587" hidden="1" x14ac:dyDescent="0.25"/>
    <row r="33588" hidden="1" x14ac:dyDescent="0.25"/>
    <row r="33589" hidden="1" x14ac:dyDescent="0.25"/>
    <row r="33590" hidden="1" x14ac:dyDescent="0.25"/>
    <row r="33591" hidden="1" x14ac:dyDescent="0.25"/>
    <row r="33592" hidden="1" x14ac:dyDescent="0.25"/>
    <row r="33593" hidden="1" x14ac:dyDescent="0.25"/>
    <row r="33594" hidden="1" x14ac:dyDescent="0.25"/>
    <row r="33595" hidden="1" x14ac:dyDescent="0.25"/>
    <row r="33596" hidden="1" x14ac:dyDescent="0.25"/>
    <row r="33597" hidden="1" x14ac:dyDescent="0.25"/>
    <row r="33598" hidden="1" x14ac:dyDescent="0.25"/>
    <row r="33599" hidden="1" x14ac:dyDescent="0.25"/>
    <row r="33600" hidden="1" x14ac:dyDescent="0.25"/>
    <row r="33601" hidden="1" x14ac:dyDescent="0.25"/>
    <row r="33602" hidden="1" x14ac:dyDescent="0.25"/>
    <row r="33603" hidden="1" x14ac:dyDescent="0.25"/>
    <row r="33604" hidden="1" x14ac:dyDescent="0.25"/>
    <row r="33605" hidden="1" x14ac:dyDescent="0.25"/>
    <row r="33606" hidden="1" x14ac:dyDescent="0.25"/>
    <row r="33607" hidden="1" x14ac:dyDescent="0.25"/>
    <row r="33608" hidden="1" x14ac:dyDescent="0.25"/>
    <row r="33609" hidden="1" x14ac:dyDescent="0.25"/>
    <row r="33610" hidden="1" x14ac:dyDescent="0.25"/>
    <row r="33611" hidden="1" x14ac:dyDescent="0.25"/>
    <row r="33612" hidden="1" x14ac:dyDescent="0.25"/>
    <row r="33613" hidden="1" x14ac:dyDescent="0.25"/>
    <row r="33614" hidden="1" x14ac:dyDescent="0.25"/>
    <row r="33615" hidden="1" x14ac:dyDescent="0.25"/>
    <row r="33616" hidden="1" x14ac:dyDescent="0.25"/>
    <row r="33617" hidden="1" x14ac:dyDescent="0.25"/>
    <row r="33618" hidden="1" x14ac:dyDescent="0.25"/>
    <row r="33619" hidden="1" x14ac:dyDescent="0.25"/>
    <row r="33620" hidden="1" x14ac:dyDescent="0.25"/>
    <row r="33621" hidden="1" x14ac:dyDescent="0.25"/>
    <row r="33622" hidden="1" x14ac:dyDescent="0.25"/>
    <row r="33623" hidden="1" x14ac:dyDescent="0.25"/>
    <row r="33624" hidden="1" x14ac:dyDescent="0.25"/>
    <row r="33625" hidden="1" x14ac:dyDescent="0.25"/>
    <row r="33626" hidden="1" x14ac:dyDescent="0.25"/>
    <row r="33627" hidden="1" x14ac:dyDescent="0.25"/>
    <row r="33628" hidden="1" x14ac:dyDescent="0.25"/>
    <row r="33629" hidden="1" x14ac:dyDescent="0.25"/>
    <row r="33630" hidden="1" x14ac:dyDescent="0.25"/>
    <row r="33631" hidden="1" x14ac:dyDescent="0.25"/>
    <row r="33632" hidden="1" x14ac:dyDescent="0.25"/>
    <row r="33633" hidden="1" x14ac:dyDescent="0.25"/>
    <row r="33634" hidden="1" x14ac:dyDescent="0.25"/>
    <row r="33635" hidden="1" x14ac:dyDescent="0.25"/>
    <row r="33636" hidden="1" x14ac:dyDescent="0.25"/>
    <row r="33637" hidden="1" x14ac:dyDescent="0.25"/>
    <row r="33638" hidden="1" x14ac:dyDescent="0.25"/>
    <row r="33639" hidden="1" x14ac:dyDescent="0.25"/>
    <row r="33640" hidden="1" x14ac:dyDescent="0.25"/>
    <row r="33641" hidden="1" x14ac:dyDescent="0.25"/>
    <row r="33642" hidden="1" x14ac:dyDescent="0.25"/>
    <row r="33643" hidden="1" x14ac:dyDescent="0.25"/>
    <row r="33644" hidden="1" x14ac:dyDescent="0.25"/>
    <row r="33645" hidden="1" x14ac:dyDescent="0.25"/>
    <row r="33646" hidden="1" x14ac:dyDescent="0.25"/>
    <row r="33647" hidden="1" x14ac:dyDescent="0.25"/>
    <row r="33648" hidden="1" x14ac:dyDescent="0.25"/>
    <row r="33649" hidden="1" x14ac:dyDescent="0.25"/>
    <row r="33650" hidden="1" x14ac:dyDescent="0.25"/>
    <row r="33651" hidden="1" x14ac:dyDescent="0.25"/>
    <row r="33652" hidden="1" x14ac:dyDescent="0.25"/>
    <row r="33653" hidden="1" x14ac:dyDescent="0.25"/>
    <row r="33654" hidden="1" x14ac:dyDescent="0.25"/>
    <row r="33655" hidden="1" x14ac:dyDescent="0.25"/>
    <row r="33656" hidden="1" x14ac:dyDescent="0.25"/>
    <row r="33657" hidden="1" x14ac:dyDescent="0.25"/>
    <row r="33658" hidden="1" x14ac:dyDescent="0.25"/>
    <row r="33659" hidden="1" x14ac:dyDescent="0.25"/>
    <row r="33660" hidden="1" x14ac:dyDescent="0.25"/>
    <row r="33661" hidden="1" x14ac:dyDescent="0.25"/>
    <row r="33662" hidden="1" x14ac:dyDescent="0.25"/>
    <row r="33663" hidden="1" x14ac:dyDescent="0.25"/>
    <row r="33664" hidden="1" x14ac:dyDescent="0.25"/>
    <row r="33665" hidden="1" x14ac:dyDescent="0.25"/>
    <row r="33666" hidden="1" x14ac:dyDescent="0.25"/>
    <row r="33667" hidden="1" x14ac:dyDescent="0.25"/>
    <row r="33668" hidden="1" x14ac:dyDescent="0.25"/>
    <row r="33669" hidden="1" x14ac:dyDescent="0.25"/>
    <row r="33670" hidden="1" x14ac:dyDescent="0.25"/>
    <row r="33671" hidden="1" x14ac:dyDescent="0.25"/>
    <row r="33672" hidden="1" x14ac:dyDescent="0.25"/>
    <row r="33673" hidden="1" x14ac:dyDescent="0.25"/>
    <row r="33674" hidden="1" x14ac:dyDescent="0.25"/>
    <row r="33675" hidden="1" x14ac:dyDescent="0.25"/>
    <row r="33676" hidden="1" x14ac:dyDescent="0.25"/>
    <row r="33677" hidden="1" x14ac:dyDescent="0.25"/>
    <row r="33678" hidden="1" x14ac:dyDescent="0.25"/>
    <row r="33679" hidden="1" x14ac:dyDescent="0.25"/>
    <row r="33680" hidden="1" x14ac:dyDescent="0.25"/>
    <row r="33681" hidden="1" x14ac:dyDescent="0.25"/>
    <row r="33682" hidden="1" x14ac:dyDescent="0.25"/>
    <row r="33683" hidden="1" x14ac:dyDescent="0.25"/>
    <row r="33684" hidden="1" x14ac:dyDescent="0.25"/>
    <row r="33685" hidden="1" x14ac:dyDescent="0.25"/>
    <row r="33686" hidden="1" x14ac:dyDescent="0.25"/>
    <row r="33687" hidden="1" x14ac:dyDescent="0.25"/>
    <row r="33688" hidden="1" x14ac:dyDescent="0.25"/>
    <row r="33689" hidden="1" x14ac:dyDescent="0.25"/>
    <row r="33690" hidden="1" x14ac:dyDescent="0.25"/>
    <row r="33691" hidden="1" x14ac:dyDescent="0.25"/>
    <row r="33692" hidden="1" x14ac:dyDescent="0.25"/>
    <row r="33693" hidden="1" x14ac:dyDescent="0.25"/>
    <row r="33694" hidden="1" x14ac:dyDescent="0.25"/>
    <row r="33695" hidden="1" x14ac:dyDescent="0.25"/>
    <row r="33696" hidden="1" x14ac:dyDescent="0.25"/>
    <row r="33697" hidden="1" x14ac:dyDescent="0.25"/>
    <row r="33698" hidden="1" x14ac:dyDescent="0.25"/>
    <row r="33699" hidden="1" x14ac:dyDescent="0.25"/>
    <row r="33700" hidden="1" x14ac:dyDescent="0.25"/>
    <row r="33701" hidden="1" x14ac:dyDescent="0.25"/>
    <row r="33702" hidden="1" x14ac:dyDescent="0.25"/>
    <row r="33703" hidden="1" x14ac:dyDescent="0.25"/>
    <row r="33704" hidden="1" x14ac:dyDescent="0.25"/>
    <row r="33705" hidden="1" x14ac:dyDescent="0.25"/>
    <row r="33706" hidden="1" x14ac:dyDescent="0.25"/>
    <row r="33707" hidden="1" x14ac:dyDescent="0.25"/>
    <row r="33708" hidden="1" x14ac:dyDescent="0.25"/>
    <row r="33709" hidden="1" x14ac:dyDescent="0.25"/>
    <row r="33710" hidden="1" x14ac:dyDescent="0.25"/>
    <row r="33711" hidden="1" x14ac:dyDescent="0.25"/>
    <row r="33712" hidden="1" x14ac:dyDescent="0.25"/>
    <row r="33713" hidden="1" x14ac:dyDescent="0.25"/>
    <row r="33714" hidden="1" x14ac:dyDescent="0.25"/>
    <row r="33715" hidden="1" x14ac:dyDescent="0.25"/>
    <row r="33716" hidden="1" x14ac:dyDescent="0.25"/>
    <row r="33717" hidden="1" x14ac:dyDescent="0.25"/>
    <row r="33718" hidden="1" x14ac:dyDescent="0.25"/>
    <row r="33719" hidden="1" x14ac:dyDescent="0.25"/>
    <row r="33720" hidden="1" x14ac:dyDescent="0.25"/>
    <row r="33721" hidden="1" x14ac:dyDescent="0.25"/>
    <row r="33722" hidden="1" x14ac:dyDescent="0.25"/>
    <row r="33723" hidden="1" x14ac:dyDescent="0.25"/>
    <row r="33724" hidden="1" x14ac:dyDescent="0.25"/>
    <row r="33725" hidden="1" x14ac:dyDescent="0.25"/>
    <row r="33726" hidden="1" x14ac:dyDescent="0.25"/>
    <row r="33727" hidden="1" x14ac:dyDescent="0.25"/>
    <row r="33728" hidden="1" x14ac:dyDescent="0.25"/>
    <row r="33729" hidden="1" x14ac:dyDescent="0.25"/>
    <row r="33730" hidden="1" x14ac:dyDescent="0.25"/>
    <row r="33731" hidden="1" x14ac:dyDescent="0.25"/>
    <row r="33732" hidden="1" x14ac:dyDescent="0.25"/>
    <row r="33733" hidden="1" x14ac:dyDescent="0.25"/>
    <row r="33734" hidden="1" x14ac:dyDescent="0.25"/>
    <row r="33735" hidden="1" x14ac:dyDescent="0.25"/>
    <row r="33736" hidden="1" x14ac:dyDescent="0.25"/>
    <row r="33737" hidden="1" x14ac:dyDescent="0.25"/>
    <row r="33738" hidden="1" x14ac:dyDescent="0.25"/>
    <row r="33739" hidden="1" x14ac:dyDescent="0.25"/>
    <row r="33740" hidden="1" x14ac:dyDescent="0.25"/>
    <row r="33741" hidden="1" x14ac:dyDescent="0.25"/>
    <row r="33742" hidden="1" x14ac:dyDescent="0.25"/>
    <row r="33743" hidden="1" x14ac:dyDescent="0.25"/>
    <row r="33744" hidden="1" x14ac:dyDescent="0.25"/>
    <row r="33745" hidden="1" x14ac:dyDescent="0.25"/>
    <row r="33746" hidden="1" x14ac:dyDescent="0.25"/>
    <row r="33747" hidden="1" x14ac:dyDescent="0.25"/>
    <row r="33748" hidden="1" x14ac:dyDescent="0.25"/>
    <row r="33749" hidden="1" x14ac:dyDescent="0.25"/>
    <row r="33750" hidden="1" x14ac:dyDescent="0.25"/>
    <row r="33751" hidden="1" x14ac:dyDescent="0.25"/>
    <row r="33752" hidden="1" x14ac:dyDescent="0.25"/>
    <row r="33753" hidden="1" x14ac:dyDescent="0.25"/>
    <row r="33754" hidden="1" x14ac:dyDescent="0.25"/>
    <row r="33755" hidden="1" x14ac:dyDescent="0.25"/>
    <row r="33756" hidden="1" x14ac:dyDescent="0.25"/>
    <row r="33757" hidden="1" x14ac:dyDescent="0.25"/>
    <row r="33758" hidden="1" x14ac:dyDescent="0.25"/>
    <row r="33759" hidden="1" x14ac:dyDescent="0.25"/>
    <row r="33760" hidden="1" x14ac:dyDescent="0.25"/>
    <row r="33761" hidden="1" x14ac:dyDescent="0.25"/>
    <row r="33762" hidden="1" x14ac:dyDescent="0.25"/>
    <row r="33763" hidden="1" x14ac:dyDescent="0.25"/>
    <row r="33764" hidden="1" x14ac:dyDescent="0.25"/>
    <row r="33765" hidden="1" x14ac:dyDescent="0.25"/>
    <row r="33766" hidden="1" x14ac:dyDescent="0.25"/>
    <row r="33767" hidden="1" x14ac:dyDescent="0.25"/>
    <row r="33768" hidden="1" x14ac:dyDescent="0.25"/>
    <row r="33769" hidden="1" x14ac:dyDescent="0.25"/>
    <row r="33770" hidden="1" x14ac:dyDescent="0.25"/>
    <row r="33771" hidden="1" x14ac:dyDescent="0.25"/>
    <row r="33772" hidden="1" x14ac:dyDescent="0.25"/>
    <row r="33773" hidden="1" x14ac:dyDescent="0.25"/>
    <row r="33774" hidden="1" x14ac:dyDescent="0.25"/>
    <row r="33775" hidden="1" x14ac:dyDescent="0.25"/>
    <row r="33776" hidden="1" x14ac:dyDescent="0.25"/>
    <row r="33777" hidden="1" x14ac:dyDescent="0.25"/>
    <row r="33778" hidden="1" x14ac:dyDescent="0.25"/>
    <row r="33779" hidden="1" x14ac:dyDescent="0.25"/>
    <row r="33780" hidden="1" x14ac:dyDescent="0.25"/>
    <row r="33781" hidden="1" x14ac:dyDescent="0.25"/>
    <row r="33782" hidden="1" x14ac:dyDescent="0.25"/>
    <row r="33783" hidden="1" x14ac:dyDescent="0.25"/>
    <row r="33784" hidden="1" x14ac:dyDescent="0.25"/>
    <row r="33785" hidden="1" x14ac:dyDescent="0.25"/>
    <row r="33786" hidden="1" x14ac:dyDescent="0.25"/>
    <row r="33787" hidden="1" x14ac:dyDescent="0.25"/>
    <row r="33788" hidden="1" x14ac:dyDescent="0.25"/>
    <row r="33789" hidden="1" x14ac:dyDescent="0.25"/>
    <row r="33790" hidden="1" x14ac:dyDescent="0.25"/>
    <row r="33791" hidden="1" x14ac:dyDescent="0.25"/>
    <row r="33792" hidden="1" x14ac:dyDescent="0.25"/>
    <row r="33793" hidden="1" x14ac:dyDescent="0.25"/>
    <row r="33794" hidden="1" x14ac:dyDescent="0.25"/>
    <row r="33795" hidden="1" x14ac:dyDescent="0.25"/>
    <row r="33796" hidden="1" x14ac:dyDescent="0.25"/>
    <row r="33797" hidden="1" x14ac:dyDescent="0.25"/>
    <row r="33798" hidden="1" x14ac:dyDescent="0.25"/>
    <row r="33799" hidden="1" x14ac:dyDescent="0.25"/>
    <row r="33800" hidden="1" x14ac:dyDescent="0.25"/>
    <row r="33801" hidden="1" x14ac:dyDescent="0.25"/>
    <row r="33802" hidden="1" x14ac:dyDescent="0.25"/>
    <row r="33803" hidden="1" x14ac:dyDescent="0.25"/>
    <row r="33804" hidden="1" x14ac:dyDescent="0.25"/>
    <row r="33805" hidden="1" x14ac:dyDescent="0.25"/>
    <row r="33806" hidden="1" x14ac:dyDescent="0.25"/>
    <row r="33807" hidden="1" x14ac:dyDescent="0.25"/>
    <row r="33808" hidden="1" x14ac:dyDescent="0.25"/>
    <row r="33809" hidden="1" x14ac:dyDescent="0.25"/>
    <row r="33810" hidden="1" x14ac:dyDescent="0.25"/>
    <row r="33811" hidden="1" x14ac:dyDescent="0.25"/>
    <row r="33812" hidden="1" x14ac:dyDescent="0.25"/>
    <row r="33813" hidden="1" x14ac:dyDescent="0.25"/>
    <row r="33814" hidden="1" x14ac:dyDescent="0.25"/>
    <row r="33815" hidden="1" x14ac:dyDescent="0.25"/>
    <row r="33816" hidden="1" x14ac:dyDescent="0.25"/>
    <row r="33817" hidden="1" x14ac:dyDescent="0.25"/>
    <row r="33818" hidden="1" x14ac:dyDescent="0.25"/>
    <row r="33819" hidden="1" x14ac:dyDescent="0.25"/>
    <row r="33820" hidden="1" x14ac:dyDescent="0.25"/>
    <row r="33821" hidden="1" x14ac:dyDescent="0.25"/>
    <row r="33822" hidden="1" x14ac:dyDescent="0.25"/>
    <row r="33823" hidden="1" x14ac:dyDescent="0.25"/>
    <row r="33824" hidden="1" x14ac:dyDescent="0.25"/>
    <row r="33825" hidden="1" x14ac:dyDescent="0.25"/>
    <row r="33826" hidden="1" x14ac:dyDescent="0.25"/>
    <row r="33827" hidden="1" x14ac:dyDescent="0.25"/>
    <row r="33828" hidden="1" x14ac:dyDescent="0.25"/>
    <row r="33829" hidden="1" x14ac:dyDescent="0.25"/>
    <row r="33830" hidden="1" x14ac:dyDescent="0.25"/>
    <row r="33831" hidden="1" x14ac:dyDescent="0.25"/>
    <row r="33832" hidden="1" x14ac:dyDescent="0.25"/>
    <row r="33833" hidden="1" x14ac:dyDescent="0.25"/>
    <row r="33834" hidden="1" x14ac:dyDescent="0.25"/>
    <row r="33835" hidden="1" x14ac:dyDescent="0.25"/>
    <row r="33836" hidden="1" x14ac:dyDescent="0.25"/>
    <row r="33837" hidden="1" x14ac:dyDescent="0.25"/>
    <row r="33838" hidden="1" x14ac:dyDescent="0.25"/>
    <row r="33839" hidden="1" x14ac:dyDescent="0.25"/>
    <row r="33840" hidden="1" x14ac:dyDescent="0.25"/>
    <row r="33841" hidden="1" x14ac:dyDescent="0.25"/>
    <row r="33842" hidden="1" x14ac:dyDescent="0.25"/>
    <row r="33843" hidden="1" x14ac:dyDescent="0.25"/>
    <row r="33844" hidden="1" x14ac:dyDescent="0.25"/>
    <row r="33845" hidden="1" x14ac:dyDescent="0.25"/>
    <row r="33846" hidden="1" x14ac:dyDescent="0.25"/>
    <row r="33847" hidden="1" x14ac:dyDescent="0.25"/>
    <row r="33848" hidden="1" x14ac:dyDescent="0.25"/>
    <row r="33849" hidden="1" x14ac:dyDescent="0.25"/>
    <row r="33850" hidden="1" x14ac:dyDescent="0.25"/>
    <row r="33851" hidden="1" x14ac:dyDescent="0.25"/>
    <row r="33852" hidden="1" x14ac:dyDescent="0.25"/>
    <row r="33853" hidden="1" x14ac:dyDescent="0.25"/>
    <row r="33854" hidden="1" x14ac:dyDescent="0.25"/>
    <row r="33855" hidden="1" x14ac:dyDescent="0.25"/>
    <row r="33856" hidden="1" x14ac:dyDescent="0.25"/>
    <row r="33857" hidden="1" x14ac:dyDescent="0.25"/>
    <row r="33858" hidden="1" x14ac:dyDescent="0.25"/>
    <row r="33859" hidden="1" x14ac:dyDescent="0.25"/>
    <row r="33860" hidden="1" x14ac:dyDescent="0.25"/>
    <row r="33861" hidden="1" x14ac:dyDescent="0.25"/>
    <row r="33862" hidden="1" x14ac:dyDescent="0.25"/>
    <row r="33863" hidden="1" x14ac:dyDescent="0.25"/>
    <row r="33864" hidden="1" x14ac:dyDescent="0.25"/>
    <row r="33865" hidden="1" x14ac:dyDescent="0.25"/>
    <row r="33866" hidden="1" x14ac:dyDescent="0.25"/>
    <row r="33867" hidden="1" x14ac:dyDescent="0.25"/>
    <row r="33868" hidden="1" x14ac:dyDescent="0.25"/>
    <row r="33869" hidden="1" x14ac:dyDescent="0.25"/>
    <row r="33870" hidden="1" x14ac:dyDescent="0.25"/>
    <row r="33871" hidden="1" x14ac:dyDescent="0.25"/>
    <row r="33872" hidden="1" x14ac:dyDescent="0.25"/>
    <row r="33873" hidden="1" x14ac:dyDescent="0.25"/>
    <row r="33874" hidden="1" x14ac:dyDescent="0.25"/>
    <row r="33875" hidden="1" x14ac:dyDescent="0.25"/>
    <row r="33876" hidden="1" x14ac:dyDescent="0.25"/>
    <row r="33877" hidden="1" x14ac:dyDescent="0.25"/>
    <row r="33878" hidden="1" x14ac:dyDescent="0.25"/>
    <row r="33879" hidden="1" x14ac:dyDescent="0.25"/>
    <row r="33880" hidden="1" x14ac:dyDescent="0.25"/>
    <row r="33881" hidden="1" x14ac:dyDescent="0.25"/>
    <row r="33882" hidden="1" x14ac:dyDescent="0.25"/>
    <row r="33883" hidden="1" x14ac:dyDescent="0.25"/>
    <row r="33884" hidden="1" x14ac:dyDescent="0.25"/>
    <row r="33885" hidden="1" x14ac:dyDescent="0.25"/>
    <row r="33886" hidden="1" x14ac:dyDescent="0.25"/>
    <row r="33887" hidden="1" x14ac:dyDescent="0.25"/>
    <row r="33888" hidden="1" x14ac:dyDescent="0.25"/>
    <row r="33889" hidden="1" x14ac:dyDescent="0.25"/>
    <row r="33890" hidden="1" x14ac:dyDescent="0.25"/>
    <row r="33891" hidden="1" x14ac:dyDescent="0.25"/>
    <row r="33892" hidden="1" x14ac:dyDescent="0.25"/>
    <row r="33893" hidden="1" x14ac:dyDescent="0.25"/>
    <row r="33894" hidden="1" x14ac:dyDescent="0.25"/>
    <row r="33895" hidden="1" x14ac:dyDescent="0.25"/>
    <row r="33896" hidden="1" x14ac:dyDescent="0.25"/>
    <row r="33897" hidden="1" x14ac:dyDescent="0.25"/>
    <row r="33898" hidden="1" x14ac:dyDescent="0.25"/>
    <row r="33899" hidden="1" x14ac:dyDescent="0.25"/>
    <row r="33900" hidden="1" x14ac:dyDescent="0.25"/>
    <row r="33901" hidden="1" x14ac:dyDescent="0.25"/>
    <row r="33902" hidden="1" x14ac:dyDescent="0.25"/>
    <row r="33903" hidden="1" x14ac:dyDescent="0.25"/>
    <row r="33904" hidden="1" x14ac:dyDescent="0.25"/>
    <row r="33905" hidden="1" x14ac:dyDescent="0.25"/>
    <row r="33906" hidden="1" x14ac:dyDescent="0.25"/>
    <row r="33907" hidden="1" x14ac:dyDescent="0.25"/>
    <row r="33908" hidden="1" x14ac:dyDescent="0.25"/>
    <row r="33909" hidden="1" x14ac:dyDescent="0.25"/>
    <row r="33910" hidden="1" x14ac:dyDescent="0.25"/>
    <row r="33911" hidden="1" x14ac:dyDescent="0.25"/>
    <row r="33912" hidden="1" x14ac:dyDescent="0.25"/>
    <row r="33913" hidden="1" x14ac:dyDescent="0.25"/>
    <row r="33914" hidden="1" x14ac:dyDescent="0.25"/>
    <row r="33915" hidden="1" x14ac:dyDescent="0.25"/>
    <row r="33916" hidden="1" x14ac:dyDescent="0.25"/>
    <row r="33917" hidden="1" x14ac:dyDescent="0.25"/>
    <row r="33918" hidden="1" x14ac:dyDescent="0.25"/>
    <row r="33919" hidden="1" x14ac:dyDescent="0.25"/>
    <row r="33920" hidden="1" x14ac:dyDescent="0.25"/>
    <row r="33921" hidden="1" x14ac:dyDescent="0.25"/>
    <row r="33922" hidden="1" x14ac:dyDescent="0.25"/>
    <row r="33923" hidden="1" x14ac:dyDescent="0.25"/>
    <row r="33924" hidden="1" x14ac:dyDescent="0.25"/>
    <row r="33925" hidden="1" x14ac:dyDescent="0.25"/>
    <row r="33926" hidden="1" x14ac:dyDescent="0.25"/>
    <row r="33927" hidden="1" x14ac:dyDescent="0.25"/>
    <row r="33928" hidden="1" x14ac:dyDescent="0.25"/>
    <row r="33929" hidden="1" x14ac:dyDescent="0.25"/>
    <row r="33930" hidden="1" x14ac:dyDescent="0.25"/>
    <row r="33931" hidden="1" x14ac:dyDescent="0.25"/>
    <row r="33932" hidden="1" x14ac:dyDescent="0.25"/>
    <row r="33933" hidden="1" x14ac:dyDescent="0.25"/>
    <row r="33934" hidden="1" x14ac:dyDescent="0.25"/>
    <row r="33935" hidden="1" x14ac:dyDescent="0.25"/>
    <row r="33936" hidden="1" x14ac:dyDescent="0.25"/>
    <row r="33937" hidden="1" x14ac:dyDescent="0.25"/>
    <row r="33938" hidden="1" x14ac:dyDescent="0.25"/>
    <row r="33939" hidden="1" x14ac:dyDescent="0.25"/>
    <row r="33940" hidden="1" x14ac:dyDescent="0.25"/>
    <row r="33941" hidden="1" x14ac:dyDescent="0.25"/>
    <row r="33942" hidden="1" x14ac:dyDescent="0.25"/>
    <row r="33943" hidden="1" x14ac:dyDescent="0.25"/>
    <row r="33944" hidden="1" x14ac:dyDescent="0.25"/>
    <row r="33945" hidden="1" x14ac:dyDescent="0.25"/>
    <row r="33946" hidden="1" x14ac:dyDescent="0.25"/>
    <row r="33947" hidden="1" x14ac:dyDescent="0.25"/>
    <row r="33948" hidden="1" x14ac:dyDescent="0.25"/>
    <row r="33949" hidden="1" x14ac:dyDescent="0.25"/>
    <row r="33950" hidden="1" x14ac:dyDescent="0.25"/>
    <row r="33951" hidden="1" x14ac:dyDescent="0.25"/>
    <row r="33952" hidden="1" x14ac:dyDescent="0.25"/>
    <row r="33953" hidden="1" x14ac:dyDescent="0.25"/>
    <row r="33954" hidden="1" x14ac:dyDescent="0.25"/>
    <row r="33955" hidden="1" x14ac:dyDescent="0.25"/>
    <row r="33956" hidden="1" x14ac:dyDescent="0.25"/>
    <row r="33957" hidden="1" x14ac:dyDescent="0.25"/>
    <row r="33958" hidden="1" x14ac:dyDescent="0.25"/>
    <row r="33959" hidden="1" x14ac:dyDescent="0.25"/>
    <row r="33960" hidden="1" x14ac:dyDescent="0.25"/>
    <row r="33961" hidden="1" x14ac:dyDescent="0.25"/>
    <row r="33962" hidden="1" x14ac:dyDescent="0.25"/>
    <row r="33963" hidden="1" x14ac:dyDescent="0.25"/>
    <row r="33964" hidden="1" x14ac:dyDescent="0.25"/>
    <row r="33965" hidden="1" x14ac:dyDescent="0.25"/>
    <row r="33966" hidden="1" x14ac:dyDescent="0.25"/>
    <row r="33967" hidden="1" x14ac:dyDescent="0.25"/>
    <row r="33968" hidden="1" x14ac:dyDescent="0.25"/>
    <row r="33969" hidden="1" x14ac:dyDescent="0.25"/>
    <row r="33970" hidden="1" x14ac:dyDescent="0.25"/>
    <row r="33971" hidden="1" x14ac:dyDescent="0.25"/>
    <row r="33972" hidden="1" x14ac:dyDescent="0.25"/>
    <row r="33973" hidden="1" x14ac:dyDescent="0.25"/>
    <row r="33974" hidden="1" x14ac:dyDescent="0.25"/>
    <row r="33975" hidden="1" x14ac:dyDescent="0.25"/>
    <row r="33976" hidden="1" x14ac:dyDescent="0.25"/>
    <row r="33977" hidden="1" x14ac:dyDescent="0.25"/>
    <row r="33978" hidden="1" x14ac:dyDescent="0.25"/>
    <row r="33979" hidden="1" x14ac:dyDescent="0.25"/>
    <row r="33980" hidden="1" x14ac:dyDescent="0.25"/>
    <row r="33981" hidden="1" x14ac:dyDescent="0.25"/>
    <row r="33982" hidden="1" x14ac:dyDescent="0.25"/>
    <row r="33983" hidden="1" x14ac:dyDescent="0.25"/>
    <row r="33984" hidden="1" x14ac:dyDescent="0.25"/>
    <row r="33985" hidden="1" x14ac:dyDescent="0.25"/>
    <row r="33986" hidden="1" x14ac:dyDescent="0.25"/>
    <row r="33987" hidden="1" x14ac:dyDescent="0.25"/>
    <row r="33988" hidden="1" x14ac:dyDescent="0.25"/>
    <row r="33989" hidden="1" x14ac:dyDescent="0.25"/>
    <row r="33990" hidden="1" x14ac:dyDescent="0.25"/>
    <row r="33991" hidden="1" x14ac:dyDescent="0.25"/>
    <row r="33992" hidden="1" x14ac:dyDescent="0.25"/>
    <row r="33993" hidden="1" x14ac:dyDescent="0.25"/>
    <row r="33994" hidden="1" x14ac:dyDescent="0.25"/>
    <row r="33995" hidden="1" x14ac:dyDescent="0.25"/>
    <row r="33996" hidden="1" x14ac:dyDescent="0.25"/>
    <row r="33997" hidden="1" x14ac:dyDescent="0.25"/>
    <row r="33998" hidden="1" x14ac:dyDescent="0.25"/>
    <row r="33999" hidden="1" x14ac:dyDescent="0.25"/>
    <row r="34000" hidden="1" x14ac:dyDescent="0.25"/>
    <row r="34001" hidden="1" x14ac:dyDescent="0.25"/>
    <row r="34002" hidden="1" x14ac:dyDescent="0.25"/>
    <row r="34003" hidden="1" x14ac:dyDescent="0.25"/>
    <row r="34004" hidden="1" x14ac:dyDescent="0.25"/>
    <row r="34005" hidden="1" x14ac:dyDescent="0.25"/>
    <row r="34006" hidden="1" x14ac:dyDescent="0.25"/>
    <row r="34007" hidden="1" x14ac:dyDescent="0.25"/>
    <row r="34008" hidden="1" x14ac:dyDescent="0.25"/>
    <row r="34009" hidden="1" x14ac:dyDescent="0.25"/>
    <row r="34010" hidden="1" x14ac:dyDescent="0.25"/>
    <row r="34011" hidden="1" x14ac:dyDescent="0.25"/>
    <row r="34012" hidden="1" x14ac:dyDescent="0.25"/>
    <row r="34013" hidden="1" x14ac:dyDescent="0.25"/>
    <row r="34014" hidden="1" x14ac:dyDescent="0.25"/>
    <row r="34015" hidden="1" x14ac:dyDescent="0.25"/>
    <row r="34016" hidden="1" x14ac:dyDescent="0.25"/>
    <row r="34017" hidden="1" x14ac:dyDescent="0.25"/>
    <row r="34018" hidden="1" x14ac:dyDescent="0.25"/>
    <row r="34019" hidden="1" x14ac:dyDescent="0.25"/>
    <row r="34020" hidden="1" x14ac:dyDescent="0.25"/>
    <row r="34021" hidden="1" x14ac:dyDescent="0.25"/>
    <row r="34022" hidden="1" x14ac:dyDescent="0.25"/>
    <row r="34023" hidden="1" x14ac:dyDescent="0.25"/>
    <row r="34024" hidden="1" x14ac:dyDescent="0.25"/>
    <row r="34025" hidden="1" x14ac:dyDescent="0.25"/>
    <row r="34026" hidden="1" x14ac:dyDescent="0.25"/>
    <row r="34027" hidden="1" x14ac:dyDescent="0.25"/>
    <row r="34028" hidden="1" x14ac:dyDescent="0.25"/>
    <row r="34029" hidden="1" x14ac:dyDescent="0.25"/>
    <row r="34030" hidden="1" x14ac:dyDescent="0.25"/>
    <row r="34031" hidden="1" x14ac:dyDescent="0.25"/>
    <row r="34032" hidden="1" x14ac:dyDescent="0.25"/>
    <row r="34033" hidden="1" x14ac:dyDescent="0.25"/>
    <row r="34034" hidden="1" x14ac:dyDescent="0.25"/>
    <row r="34035" hidden="1" x14ac:dyDescent="0.25"/>
    <row r="34036" hidden="1" x14ac:dyDescent="0.25"/>
    <row r="34037" hidden="1" x14ac:dyDescent="0.25"/>
    <row r="34038" hidden="1" x14ac:dyDescent="0.25"/>
    <row r="34039" hidden="1" x14ac:dyDescent="0.25"/>
    <row r="34040" hidden="1" x14ac:dyDescent="0.25"/>
    <row r="34041" hidden="1" x14ac:dyDescent="0.25"/>
    <row r="34042" hidden="1" x14ac:dyDescent="0.25"/>
    <row r="34043" hidden="1" x14ac:dyDescent="0.25"/>
    <row r="34044" hidden="1" x14ac:dyDescent="0.25"/>
    <row r="34045" hidden="1" x14ac:dyDescent="0.25"/>
    <row r="34046" hidden="1" x14ac:dyDescent="0.25"/>
    <row r="34047" hidden="1" x14ac:dyDescent="0.25"/>
    <row r="34048" hidden="1" x14ac:dyDescent="0.25"/>
    <row r="34049" hidden="1" x14ac:dyDescent="0.25"/>
    <row r="34050" hidden="1" x14ac:dyDescent="0.25"/>
    <row r="34051" hidden="1" x14ac:dyDescent="0.25"/>
    <row r="34052" hidden="1" x14ac:dyDescent="0.25"/>
    <row r="34053" hidden="1" x14ac:dyDescent="0.25"/>
    <row r="34054" hidden="1" x14ac:dyDescent="0.25"/>
    <row r="34055" hidden="1" x14ac:dyDescent="0.25"/>
    <row r="34056" hidden="1" x14ac:dyDescent="0.25"/>
    <row r="34057" hidden="1" x14ac:dyDescent="0.25"/>
    <row r="34058" hidden="1" x14ac:dyDescent="0.25"/>
    <row r="34059" hidden="1" x14ac:dyDescent="0.25"/>
    <row r="34060" hidden="1" x14ac:dyDescent="0.25"/>
    <row r="34061" hidden="1" x14ac:dyDescent="0.25"/>
    <row r="34062" hidden="1" x14ac:dyDescent="0.25"/>
    <row r="34063" hidden="1" x14ac:dyDescent="0.25"/>
    <row r="34064" hidden="1" x14ac:dyDescent="0.25"/>
    <row r="34065" hidden="1" x14ac:dyDescent="0.25"/>
    <row r="34066" hidden="1" x14ac:dyDescent="0.25"/>
    <row r="34067" hidden="1" x14ac:dyDescent="0.25"/>
    <row r="34068" hidden="1" x14ac:dyDescent="0.25"/>
    <row r="34069" hidden="1" x14ac:dyDescent="0.25"/>
    <row r="34070" hidden="1" x14ac:dyDescent="0.25"/>
    <row r="34071" hidden="1" x14ac:dyDescent="0.25"/>
    <row r="34072" hidden="1" x14ac:dyDescent="0.25"/>
    <row r="34073" hidden="1" x14ac:dyDescent="0.25"/>
    <row r="34074" hidden="1" x14ac:dyDescent="0.25"/>
    <row r="34075" hidden="1" x14ac:dyDescent="0.25"/>
    <row r="34076" hidden="1" x14ac:dyDescent="0.25"/>
    <row r="34077" hidden="1" x14ac:dyDescent="0.25"/>
    <row r="34078" hidden="1" x14ac:dyDescent="0.25"/>
    <row r="34079" hidden="1" x14ac:dyDescent="0.25"/>
    <row r="34080" hidden="1" x14ac:dyDescent="0.25"/>
    <row r="34081" hidden="1" x14ac:dyDescent="0.25"/>
    <row r="34082" hidden="1" x14ac:dyDescent="0.25"/>
    <row r="34083" hidden="1" x14ac:dyDescent="0.25"/>
    <row r="34084" hidden="1" x14ac:dyDescent="0.25"/>
    <row r="34085" hidden="1" x14ac:dyDescent="0.25"/>
    <row r="34086" hidden="1" x14ac:dyDescent="0.25"/>
    <row r="34087" hidden="1" x14ac:dyDescent="0.25"/>
    <row r="34088" hidden="1" x14ac:dyDescent="0.25"/>
    <row r="34089" hidden="1" x14ac:dyDescent="0.25"/>
    <row r="34090" hidden="1" x14ac:dyDescent="0.25"/>
    <row r="34091" hidden="1" x14ac:dyDescent="0.25"/>
    <row r="34092" hidden="1" x14ac:dyDescent="0.25"/>
    <row r="34093" hidden="1" x14ac:dyDescent="0.25"/>
    <row r="34094" hidden="1" x14ac:dyDescent="0.25"/>
    <row r="34095" hidden="1" x14ac:dyDescent="0.25"/>
    <row r="34096" hidden="1" x14ac:dyDescent="0.25"/>
    <row r="34097" hidden="1" x14ac:dyDescent="0.25"/>
    <row r="34098" hidden="1" x14ac:dyDescent="0.25"/>
    <row r="34099" hidden="1" x14ac:dyDescent="0.25"/>
    <row r="34100" hidden="1" x14ac:dyDescent="0.25"/>
    <row r="34101" hidden="1" x14ac:dyDescent="0.25"/>
    <row r="34102" hidden="1" x14ac:dyDescent="0.25"/>
    <row r="34103" hidden="1" x14ac:dyDescent="0.25"/>
    <row r="34104" hidden="1" x14ac:dyDescent="0.25"/>
    <row r="34105" hidden="1" x14ac:dyDescent="0.25"/>
    <row r="34106" hidden="1" x14ac:dyDescent="0.25"/>
    <row r="34107" hidden="1" x14ac:dyDescent="0.25"/>
    <row r="34108" hidden="1" x14ac:dyDescent="0.25"/>
    <row r="34109" hidden="1" x14ac:dyDescent="0.25"/>
    <row r="34110" hidden="1" x14ac:dyDescent="0.25"/>
    <row r="34111" hidden="1" x14ac:dyDescent="0.25"/>
    <row r="34112" hidden="1" x14ac:dyDescent="0.25"/>
    <row r="34113" hidden="1" x14ac:dyDescent="0.25"/>
    <row r="34114" hidden="1" x14ac:dyDescent="0.25"/>
    <row r="34115" hidden="1" x14ac:dyDescent="0.25"/>
    <row r="34116" hidden="1" x14ac:dyDescent="0.25"/>
    <row r="34117" hidden="1" x14ac:dyDescent="0.25"/>
    <row r="34118" hidden="1" x14ac:dyDescent="0.25"/>
    <row r="34119" hidden="1" x14ac:dyDescent="0.25"/>
    <row r="34120" hidden="1" x14ac:dyDescent="0.25"/>
    <row r="34121" hidden="1" x14ac:dyDescent="0.25"/>
    <row r="34122" hidden="1" x14ac:dyDescent="0.25"/>
    <row r="34123" hidden="1" x14ac:dyDescent="0.25"/>
    <row r="34124" hidden="1" x14ac:dyDescent="0.25"/>
    <row r="34125" hidden="1" x14ac:dyDescent="0.25"/>
    <row r="34126" hidden="1" x14ac:dyDescent="0.25"/>
    <row r="34127" hidden="1" x14ac:dyDescent="0.25"/>
    <row r="34128" hidden="1" x14ac:dyDescent="0.25"/>
    <row r="34129" hidden="1" x14ac:dyDescent="0.25"/>
    <row r="34130" hidden="1" x14ac:dyDescent="0.25"/>
    <row r="34131" hidden="1" x14ac:dyDescent="0.25"/>
    <row r="34132" hidden="1" x14ac:dyDescent="0.25"/>
    <row r="34133" hidden="1" x14ac:dyDescent="0.25"/>
    <row r="34134" hidden="1" x14ac:dyDescent="0.25"/>
    <row r="34135" hidden="1" x14ac:dyDescent="0.25"/>
    <row r="34136" hidden="1" x14ac:dyDescent="0.25"/>
    <row r="34137" hidden="1" x14ac:dyDescent="0.25"/>
    <row r="34138" hidden="1" x14ac:dyDescent="0.25"/>
    <row r="34139" hidden="1" x14ac:dyDescent="0.25"/>
    <row r="34140" hidden="1" x14ac:dyDescent="0.25"/>
    <row r="34141" hidden="1" x14ac:dyDescent="0.25"/>
    <row r="34142" hidden="1" x14ac:dyDescent="0.25"/>
    <row r="34143" hidden="1" x14ac:dyDescent="0.25"/>
    <row r="34144" hidden="1" x14ac:dyDescent="0.25"/>
    <row r="34145" hidden="1" x14ac:dyDescent="0.25"/>
    <row r="34146" hidden="1" x14ac:dyDescent="0.25"/>
    <row r="34147" hidden="1" x14ac:dyDescent="0.25"/>
    <row r="34148" hidden="1" x14ac:dyDescent="0.25"/>
    <row r="34149" hidden="1" x14ac:dyDescent="0.25"/>
    <row r="34150" hidden="1" x14ac:dyDescent="0.25"/>
    <row r="34151" hidden="1" x14ac:dyDescent="0.25"/>
    <row r="34152" hidden="1" x14ac:dyDescent="0.25"/>
    <row r="34153" hidden="1" x14ac:dyDescent="0.25"/>
    <row r="34154" hidden="1" x14ac:dyDescent="0.25"/>
    <row r="34155" hidden="1" x14ac:dyDescent="0.25"/>
    <row r="34156" hidden="1" x14ac:dyDescent="0.25"/>
    <row r="34157" hidden="1" x14ac:dyDescent="0.25"/>
    <row r="34158" hidden="1" x14ac:dyDescent="0.25"/>
    <row r="34159" hidden="1" x14ac:dyDescent="0.25"/>
    <row r="34160" hidden="1" x14ac:dyDescent="0.25"/>
    <row r="34161" hidden="1" x14ac:dyDescent="0.25"/>
    <row r="34162" hidden="1" x14ac:dyDescent="0.25"/>
    <row r="34163" hidden="1" x14ac:dyDescent="0.25"/>
    <row r="34164" hidden="1" x14ac:dyDescent="0.25"/>
    <row r="34165" hidden="1" x14ac:dyDescent="0.25"/>
    <row r="34166" hidden="1" x14ac:dyDescent="0.25"/>
    <row r="34167" hidden="1" x14ac:dyDescent="0.25"/>
    <row r="34168" hidden="1" x14ac:dyDescent="0.25"/>
    <row r="34169" hidden="1" x14ac:dyDescent="0.25"/>
    <row r="34170" hidden="1" x14ac:dyDescent="0.25"/>
    <row r="34171" hidden="1" x14ac:dyDescent="0.25"/>
    <row r="34172" hidden="1" x14ac:dyDescent="0.25"/>
    <row r="34173" hidden="1" x14ac:dyDescent="0.25"/>
    <row r="34174" hidden="1" x14ac:dyDescent="0.25"/>
    <row r="34175" hidden="1" x14ac:dyDescent="0.25"/>
    <row r="34176" hidden="1" x14ac:dyDescent="0.25"/>
    <row r="34177" hidden="1" x14ac:dyDescent="0.25"/>
    <row r="34178" hidden="1" x14ac:dyDescent="0.25"/>
    <row r="34179" hidden="1" x14ac:dyDescent="0.25"/>
    <row r="34180" hidden="1" x14ac:dyDescent="0.25"/>
    <row r="34181" hidden="1" x14ac:dyDescent="0.25"/>
    <row r="34182" hidden="1" x14ac:dyDescent="0.25"/>
    <row r="34183" hidden="1" x14ac:dyDescent="0.25"/>
    <row r="34184" hidden="1" x14ac:dyDescent="0.25"/>
    <row r="34185" hidden="1" x14ac:dyDescent="0.25"/>
    <row r="34186" hidden="1" x14ac:dyDescent="0.25"/>
    <row r="34187" hidden="1" x14ac:dyDescent="0.25"/>
    <row r="34188" hidden="1" x14ac:dyDescent="0.25"/>
    <row r="34189" hidden="1" x14ac:dyDescent="0.25"/>
    <row r="34190" hidden="1" x14ac:dyDescent="0.25"/>
    <row r="34191" hidden="1" x14ac:dyDescent="0.25"/>
    <row r="34192" hidden="1" x14ac:dyDescent="0.25"/>
    <row r="34193" hidden="1" x14ac:dyDescent="0.25"/>
    <row r="34194" hidden="1" x14ac:dyDescent="0.25"/>
    <row r="34195" hidden="1" x14ac:dyDescent="0.25"/>
    <row r="34196" hidden="1" x14ac:dyDescent="0.25"/>
    <row r="34197" hidden="1" x14ac:dyDescent="0.25"/>
    <row r="34198" hidden="1" x14ac:dyDescent="0.25"/>
    <row r="34199" hidden="1" x14ac:dyDescent="0.25"/>
    <row r="34200" hidden="1" x14ac:dyDescent="0.25"/>
    <row r="34201" hidden="1" x14ac:dyDescent="0.25"/>
    <row r="34202" hidden="1" x14ac:dyDescent="0.25"/>
    <row r="34203" hidden="1" x14ac:dyDescent="0.25"/>
    <row r="34204" hidden="1" x14ac:dyDescent="0.25"/>
    <row r="34205" hidden="1" x14ac:dyDescent="0.25"/>
    <row r="34206" hidden="1" x14ac:dyDescent="0.25"/>
    <row r="34207" hidden="1" x14ac:dyDescent="0.25"/>
    <row r="34208" hidden="1" x14ac:dyDescent="0.25"/>
    <row r="34209" hidden="1" x14ac:dyDescent="0.25"/>
    <row r="34210" hidden="1" x14ac:dyDescent="0.25"/>
    <row r="34211" hidden="1" x14ac:dyDescent="0.25"/>
    <row r="34212" hidden="1" x14ac:dyDescent="0.25"/>
    <row r="34213" hidden="1" x14ac:dyDescent="0.25"/>
    <row r="34214" hidden="1" x14ac:dyDescent="0.25"/>
    <row r="34215" hidden="1" x14ac:dyDescent="0.25"/>
    <row r="34216" hidden="1" x14ac:dyDescent="0.25"/>
    <row r="34217" hidden="1" x14ac:dyDescent="0.25"/>
    <row r="34218" hidden="1" x14ac:dyDescent="0.25"/>
    <row r="34219" hidden="1" x14ac:dyDescent="0.25"/>
    <row r="34220" hidden="1" x14ac:dyDescent="0.25"/>
    <row r="34221" hidden="1" x14ac:dyDescent="0.25"/>
    <row r="34222" hidden="1" x14ac:dyDescent="0.25"/>
    <row r="34223" hidden="1" x14ac:dyDescent="0.25"/>
    <row r="34224" hidden="1" x14ac:dyDescent="0.25"/>
    <row r="34225" hidden="1" x14ac:dyDescent="0.25"/>
    <row r="34226" hidden="1" x14ac:dyDescent="0.25"/>
    <row r="34227" hidden="1" x14ac:dyDescent="0.25"/>
    <row r="34228" hidden="1" x14ac:dyDescent="0.25"/>
    <row r="34229" hidden="1" x14ac:dyDescent="0.25"/>
    <row r="34230" hidden="1" x14ac:dyDescent="0.25"/>
    <row r="34231" hidden="1" x14ac:dyDescent="0.25"/>
    <row r="34232" hidden="1" x14ac:dyDescent="0.25"/>
    <row r="34233" hidden="1" x14ac:dyDescent="0.25"/>
    <row r="34234" hidden="1" x14ac:dyDescent="0.25"/>
    <row r="34235" hidden="1" x14ac:dyDescent="0.25"/>
    <row r="34236" hidden="1" x14ac:dyDescent="0.25"/>
    <row r="34237" hidden="1" x14ac:dyDescent="0.25"/>
    <row r="34238" hidden="1" x14ac:dyDescent="0.25"/>
    <row r="34239" hidden="1" x14ac:dyDescent="0.25"/>
    <row r="34240" hidden="1" x14ac:dyDescent="0.25"/>
    <row r="34241" hidden="1" x14ac:dyDescent="0.25"/>
    <row r="34242" hidden="1" x14ac:dyDescent="0.25"/>
    <row r="34243" hidden="1" x14ac:dyDescent="0.25"/>
    <row r="34244" hidden="1" x14ac:dyDescent="0.25"/>
    <row r="34245" hidden="1" x14ac:dyDescent="0.25"/>
    <row r="34246" hidden="1" x14ac:dyDescent="0.25"/>
    <row r="34247" hidden="1" x14ac:dyDescent="0.25"/>
    <row r="34248" hidden="1" x14ac:dyDescent="0.25"/>
    <row r="34249" hidden="1" x14ac:dyDescent="0.25"/>
    <row r="34250" hidden="1" x14ac:dyDescent="0.25"/>
    <row r="34251" hidden="1" x14ac:dyDescent="0.25"/>
    <row r="34252" hidden="1" x14ac:dyDescent="0.25"/>
    <row r="34253" hidden="1" x14ac:dyDescent="0.25"/>
    <row r="34254" hidden="1" x14ac:dyDescent="0.25"/>
    <row r="34255" hidden="1" x14ac:dyDescent="0.25"/>
    <row r="34256" hidden="1" x14ac:dyDescent="0.25"/>
    <row r="34257" hidden="1" x14ac:dyDescent="0.25"/>
    <row r="34258" hidden="1" x14ac:dyDescent="0.25"/>
    <row r="34259" hidden="1" x14ac:dyDescent="0.25"/>
    <row r="34260" hidden="1" x14ac:dyDescent="0.25"/>
    <row r="34261" hidden="1" x14ac:dyDescent="0.25"/>
    <row r="34262" hidden="1" x14ac:dyDescent="0.25"/>
    <row r="34263" hidden="1" x14ac:dyDescent="0.25"/>
    <row r="34264" hidden="1" x14ac:dyDescent="0.25"/>
    <row r="34265" hidden="1" x14ac:dyDescent="0.25"/>
    <row r="34266" hidden="1" x14ac:dyDescent="0.25"/>
    <row r="34267" hidden="1" x14ac:dyDescent="0.25"/>
    <row r="34268" hidden="1" x14ac:dyDescent="0.25"/>
    <row r="34269" hidden="1" x14ac:dyDescent="0.25"/>
    <row r="34270" hidden="1" x14ac:dyDescent="0.25"/>
    <row r="34271" hidden="1" x14ac:dyDescent="0.25"/>
    <row r="34272" hidden="1" x14ac:dyDescent="0.25"/>
    <row r="34273" hidden="1" x14ac:dyDescent="0.25"/>
    <row r="34274" hidden="1" x14ac:dyDescent="0.25"/>
    <row r="34275" hidden="1" x14ac:dyDescent="0.25"/>
    <row r="34276" hidden="1" x14ac:dyDescent="0.25"/>
    <row r="34277" hidden="1" x14ac:dyDescent="0.25"/>
    <row r="34278" hidden="1" x14ac:dyDescent="0.25"/>
    <row r="34279" hidden="1" x14ac:dyDescent="0.25"/>
    <row r="34280" hidden="1" x14ac:dyDescent="0.25"/>
    <row r="34281" hidden="1" x14ac:dyDescent="0.25"/>
    <row r="34282" hidden="1" x14ac:dyDescent="0.25"/>
    <row r="34283" hidden="1" x14ac:dyDescent="0.25"/>
    <row r="34284" hidden="1" x14ac:dyDescent="0.25"/>
    <row r="34285" hidden="1" x14ac:dyDescent="0.25"/>
    <row r="34286" hidden="1" x14ac:dyDescent="0.25"/>
    <row r="34287" hidden="1" x14ac:dyDescent="0.25"/>
    <row r="34288" hidden="1" x14ac:dyDescent="0.25"/>
    <row r="34289" hidden="1" x14ac:dyDescent="0.25"/>
    <row r="34290" hidden="1" x14ac:dyDescent="0.25"/>
    <row r="34291" hidden="1" x14ac:dyDescent="0.25"/>
    <row r="34292" hidden="1" x14ac:dyDescent="0.25"/>
    <row r="34293" hidden="1" x14ac:dyDescent="0.25"/>
    <row r="34294" hidden="1" x14ac:dyDescent="0.25"/>
    <row r="34295" hidden="1" x14ac:dyDescent="0.25"/>
    <row r="34296" hidden="1" x14ac:dyDescent="0.25"/>
    <row r="34297" hidden="1" x14ac:dyDescent="0.25"/>
    <row r="34298" hidden="1" x14ac:dyDescent="0.25"/>
    <row r="34299" hidden="1" x14ac:dyDescent="0.25"/>
    <row r="34300" hidden="1" x14ac:dyDescent="0.25"/>
    <row r="34301" hidden="1" x14ac:dyDescent="0.25"/>
    <row r="34302" hidden="1" x14ac:dyDescent="0.25"/>
    <row r="34303" hidden="1" x14ac:dyDescent="0.25"/>
    <row r="34304" hidden="1" x14ac:dyDescent="0.25"/>
    <row r="34305" hidden="1" x14ac:dyDescent="0.25"/>
    <row r="34306" hidden="1" x14ac:dyDescent="0.25"/>
    <row r="34307" hidden="1" x14ac:dyDescent="0.25"/>
    <row r="34308" hidden="1" x14ac:dyDescent="0.25"/>
    <row r="34309" hidden="1" x14ac:dyDescent="0.25"/>
    <row r="34310" hidden="1" x14ac:dyDescent="0.25"/>
    <row r="34311" hidden="1" x14ac:dyDescent="0.25"/>
    <row r="34312" hidden="1" x14ac:dyDescent="0.25"/>
    <row r="34313" hidden="1" x14ac:dyDescent="0.25"/>
    <row r="34314" hidden="1" x14ac:dyDescent="0.25"/>
    <row r="34315" hidden="1" x14ac:dyDescent="0.25"/>
    <row r="34316" hidden="1" x14ac:dyDescent="0.25"/>
    <row r="34317" hidden="1" x14ac:dyDescent="0.25"/>
    <row r="34318" hidden="1" x14ac:dyDescent="0.25"/>
    <row r="34319" hidden="1" x14ac:dyDescent="0.25"/>
    <row r="34320" hidden="1" x14ac:dyDescent="0.25"/>
    <row r="34321" hidden="1" x14ac:dyDescent="0.25"/>
    <row r="34322" hidden="1" x14ac:dyDescent="0.25"/>
    <row r="34323" hidden="1" x14ac:dyDescent="0.25"/>
    <row r="34324" hidden="1" x14ac:dyDescent="0.25"/>
    <row r="34325" hidden="1" x14ac:dyDescent="0.25"/>
    <row r="34326" hidden="1" x14ac:dyDescent="0.25"/>
    <row r="34327" hidden="1" x14ac:dyDescent="0.25"/>
    <row r="34328" hidden="1" x14ac:dyDescent="0.25"/>
    <row r="34329" hidden="1" x14ac:dyDescent="0.25"/>
    <row r="34330" hidden="1" x14ac:dyDescent="0.25"/>
    <row r="34331" hidden="1" x14ac:dyDescent="0.25"/>
    <row r="34332" hidden="1" x14ac:dyDescent="0.25"/>
    <row r="34333" hidden="1" x14ac:dyDescent="0.25"/>
    <row r="34334" hidden="1" x14ac:dyDescent="0.25"/>
    <row r="34335" hidden="1" x14ac:dyDescent="0.25"/>
    <row r="34336" hidden="1" x14ac:dyDescent="0.25"/>
    <row r="34337" hidden="1" x14ac:dyDescent="0.25"/>
    <row r="34338" hidden="1" x14ac:dyDescent="0.25"/>
    <row r="34339" hidden="1" x14ac:dyDescent="0.25"/>
    <row r="34340" hidden="1" x14ac:dyDescent="0.25"/>
    <row r="34341" hidden="1" x14ac:dyDescent="0.25"/>
    <row r="34342" hidden="1" x14ac:dyDescent="0.25"/>
    <row r="34343" hidden="1" x14ac:dyDescent="0.25"/>
    <row r="34344" hidden="1" x14ac:dyDescent="0.25"/>
    <row r="34345" hidden="1" x14ac:dyDescent="0.25"/>
    <row r="34346" hidden="1" x14ac:dyDescent="0.25"/>
    <row r="34347" hidden="1" x14ac:dyDescent="0.25"/>
    <row r="34348" hidden="1" x14ac:dyDescent="0.25"/>
    <row r="34349" hidden="1" x14ac:dyDescent="0.25"/>
    <row r="34350" hidden="1" x14ac:dyDescent="0.25"/>
    <row r="34351" hidden="1" x14ac:dyDescent="0.25"/>
    <row r="34352" hidden="1" x14ac:dyDescent="0.25"/>
    <row r="34353" hidden="1" x14ac:dyDescent="0.25"/>
    <row r="34354" hidden="1" x14ac:dyDescent="0.25"/>
    <row r="34355" hidden="1" x14ac:dyDescent="0.25"/>
    <row r="34356" hidden="1" x14ac:dyDescent="0.25"/>
    <row r="34357" hidden="1" x14ac:dyDescent="0.25"/>
    <row r="34358" hidden="1" x14ac:dyDescent="0.25"/>
    <row r="34359" hidden="1" x14ac:dyDescent="0.25"/>
    <row r="34360" hidden="1" x14ac:dyDescent="0.25"/>
    <row r="34361" hidden="1" x14ac:dyDescent="0.25"/>
    <row r="34362" hidden="1" x14ac:dyDescent="0.25"/>
    <row r="34363" hidden="1" x14ac:dyDescent="0.25"/>
    <row r="34364" hidden="1" x14ac:dyDescent="0.25"/>
    <row r="34365" hidden="1" x14ac:dyDescent="0.25"/>
    <row r="34366" hidden="1" x14ac:dyDescent="0.25"/>
    <row r="34367" hidden="1" x14ac:dyDescent="0.25"/>
    <row r="34368" hidden="1" x14ac:dyDescent="0.25"/>
    <row r="34369" hidden="1" x14ac:dyDescent="0.25"/>
    <row r="34370" hidden="1" x14ac:dyDescent="0.25"/>
    <row r="34371" hidden="1" x14ac:dyDescent="0.25"/>
    <row r="34372" hidden="1" x14ac:dyDescent="0.25"/>
    <row r="34373" hidden="1" x14ac:dyDescent="0.25"/>
    <row r="34374" hidden="1" x14ac:dyDescent="0.25"/>
    <row r="34375" hidden="1" x14ac:dyDescent="0.25"/>
    <row r="34376" hidden="1" x14ac:dyDescent="0.25"/>
    <row r="34377" hidden="1" x14ac:dyDescent="0.25"/>
    <row r="34378" hidden="1" x14ac:dyDescent="0.25"/>
    <row r="34379" hidden="1" x14ac:dyDescent="0.25"/>
    <row r="34380" hidden="1" x14ac:dyDescent="0.25"/>
    <row r="34381" hidden="1" x14ac:dyDescent="0.25"/>
    <row r="34382" hidden="1" x14ac:dyDescent="0.25"/>
    <row r="34383" hidden="1" x14ac:dyDescent="0.25"/>
    <row r="34384" hidden="1" x14ac:dyDescent="0.25"/>
    <row r="34385" hidden="1" x14ac:dyDescent="0.25"/>
    <row r="34386" hidden="1" x14ac:dyDescent="0.25"/>
    <row r="34387" hidden="1" x14ac:dyDescent="0.25"/>
    <row r="34388" hidden="1" x14ac:dyDescent="0.25"/>
    <row r="34389" hidden="1" x14ac:dyDescent="0.25"/>
    <row r="34390" hidden="1" x14ac:dyDescent="0.25"/>
    <row r="34391" hidden="1" x14ac:dyDescent="0.25"/>
    <row r="34392" hidden="1" x14ac:dyDescent="0.25"/>
    <row r="34393" hidden="1" x14ac:dyDescent="0.25"/>
    <row r="34394" hidden="1" x14ac:dyDescent="0.25"/>
    <row r="34395" hidden="1" x14ac:dyDescent="0.25"/>
    <row r="34396" hidden="1" x14ac:dyDescent="0.25"/>
    <row r="34397" hidden="1" x14ac:dyDescent="0.25"/>
    <row r="34398" hidden="1" x14ac:dyDescent="0.25"/>
    <row r="34399" hidden="1" x14ac:dyDescent="0.25"/>
    <row r="34400" hidden="1" x14ac:dyDescent="0.25"/>
    <row r="34401" hidden="1" x14ac:dyDescent="0.25"/>
    <row r="34402" hidden="1" x14ac:dyDescent="0.25"/>
    <row r="34403" hidden="1" x14ac:dyDescent="0.25"/>
    <row r="34404" hidden="1" x14ac:dyDescent="0.25"/>
    <row r="34405" hidden="1" x14ac:dyDescent="0.25"/>
    <row r="34406" hidden="1" x14ac:dyDescent="0.25"/>
    <row r="34407" hidden="1" x14ac:dyDescent="0.25"/>
    <row r="34408" hidden="1" x14ac:dyDescent="0.25"/>
    <row r="34409" hidden="1" x14ac:dyDescent="0.25"/>
    <row r="34410" hidden="1" x14ac:dyDescent="0.25"/>
    <row r="34411" hidden="1" x14ac:dyDescent="0.25"/>
    <row r="34412" hidden="1" x14ac:dyDescent="0.25"/>
    <row r="34413" hidden="1" x14ac:dyDescent="0.25"/>
    <row r="34414" hidden="1" x14ac:dyDescent="0.25"/>
    <row r="34415" hidden="1" x14ac:dyDescent="0.25"/>
    <row r="34416" hidden="1" x14ac:dyDescent="0.25"/>
    <row r="34417" hidden="1" x14ac:dyDescent="0.25"/>
    <row r="34418" hidden="1" x14ac:dyDescent="0.25"/>
    <row r="34419" hidden="1" x14ac:dyDescent="0.25"/>
    <row r="34420" hidden="1" x14ac:dyDescent="0.25"/>
    <row r="34421" hidden="1" x14ac:dyDescent="0.25"/>
    <row r="34422" hidden="1" x14ac:dyDescent="0.25"/>
    <row r="34423" hidden="1" x14ac:dyDescent="0.25"/>
    <row r="34424" hidden="1" x14ac:dyDescent="0.25"/>
    <row r="34425" hidden="1" x14ac:dyDescent="0.25"/>
    <row r="34426" hidden="1" x14ac:dyDescent="0.25"/>
    <row r="34427" hidden="1" x14ac:dyDescent="0.25"/>
    <row r="34428" hidden="1" x14ac:dyDescent="0.25"/>
    <row r="34429" hidden="1" x14ac:dyDescent="0.25"/>
    <row r="34430" hidden="1" x14ac:dyDescent="0.25"/>
    <row r="34431" hidden="1" x14ac:dyDescent="0.25"/>
    <row r="34432" hidden="1" x14ac:dyDescent="0.25"/>
    <row r="34433" hidden="1" x14ac:dyDescent="0.25"/>
    <row r="34434" hidden="1" x14ac:dyDescent="0.25"/>
    <row r="34435" hidden="1" x14ac:dyDescent="0.25"/>
    <row r="34436" hidden="1" x14ac:dyDescent="0.25"/>
    <row r="34437" hidden="1" x14ac:dyDescent="0.25"/>
    <row r="34438" hidden="1" x14ac:dyDescent="0.25"/>
    <row r="34439" hidden="1" x14ac:dyDescent="0.25"/>
    <row r="34440" hidden="1" x14ac:dyDescent="0.25"/>
    <row r="34441" hidden="1" x14ac:dyDescent="0.25"/>
    <row r="34442" hidden="1" x14ac:dyDescent="0.25"/>
    <row r="34443" hidden="1" x14ac:dyDescent="0.25"/>
    <row r="34444" hidden="1" x14ac:dyDescent="0.25"/>
    <row r="34445" hidden="1" x14ac:dyDescent="0.25"/>
    <row r="34446" hidden="1" x14ac:dyDescent="0.25"/>
    <row r="34447" hidden="1" x14ac:dyDescent="0.25"/>
    <row r="34448" hidden="1" x14ac:dyDescent="0.25"/>
    <row r="34449" hidden="1" x14ac:dyDescent="0.25"/>
    <row r="34450" hidden="1" x14ac:dyDescent="0.25"/>
    <row r="34451" hidden="1" x14ac:dyDescent="0.25"/>
    <row r="34452" hidden="1" x14ac:dyDescent="0.25"/>
    <row r="34453" hidden="1" x14ac:dyDescent="0.25"/>
    <row r="34454" hidden="1" x14ac:dyDescent="0.25"/>
    <row r="34455" hidden="1" x14ac:dyDescent="0.25"/>
    <row r="34456" hidden="1" x14ac:dyDescent="0.25"/>
    <row r="34457" hidden="1" x14ac:dyDescent="0.25"/>
    <row r="34458" hidden="1" x14ac:dyDescent="0.25"/>
    <row r="34459" hidden="1" x14ac:dyDescent="0.25"/>
    <row r="34460" hidden="1" x14ac:dyDescent="0.25"/>
    <row r="34461" hidden="1" x14ac:dyDescent="0.25"/>
    <row r="34462" hidden="1" x14ac:dyDescent="0.25"/>
    <row r="34463" hidden="1" x14ac:dyDescent="0.25"/>
    <row r="34464" hidden="1" x14ac:dyDescent="0.25"/>
    <row r="34465" hidden="1" x14ac:dyDescent="0.25"/>
    <row r="34466" hidden="1" x14ac:dyDescent="0.25"/>
    <row r="34467" hidden="1" x14ac:dyDescent="0.25"/>
    <row r="34468" hidden="1" x14ac:dyDescent="0.25"/>
    <row r="34469" hidden="1" x14ac:dyDescent="0.25"/>
    <row r="34470" hidden="1" x14ac:dyDescent="0.25"/>
    <row r="34471" hidden="1" x14ac:dyDescent="0.25"/>
    <row r="34472" hidden="1" x14ac:dyDescent="0.25"/>
    <row r="34473" hidden="1" x14ac:dyDescent="0.25"/>
    <row r="34474" hidden="1" x14ac:dyDescent="0.25"/>
    <row r="34475" hidden="1" x14ac:dyDescent="0.25"/>
    <row r="34476" hidden="1" x14ac:dyDescent="0.25"/>
    <row r="34477" hidden="1" x14ac:dyDescent="0.25"/>
    <row r="34478" hidden="1" x14ac:dyDescent="0.25"/>
    <row r="34479" hidden="1" x14ac:dyDescent="0.25"/>
    <row r="34480" hidden="1" x14ac:dyDescent="0.25"/>
    <row r="34481" hidden="1" x14ac:dyDescent="0.25"/>
    <row r="34482" hidden="1" x14ac:dyDescent="0.25"/>
    <row r="34483" hidden="1" x14ac:dyDescent="0.25"/>
    <row r="34484" hidden="1" x14ac:dyDescent="0.25"/>
    <row r="34485" hidden="1" x14ac:dyDescent="0.25"/>
    <row r="34486" hidden="1" x14ac:dyDescent="0.25"/>
    <row r="34487" hidden="1" x14ac:dyDescent="0.25"/>
    <row r="34488" hidden="1" x14ac:dyDescent="0.25"/>
    <row r="34489" hidden="1" x14ac:dyDescent="0.25"/>
    <row r="34490" hidden="1" x14ac:dyDescent="0.25"/>
    <row r="34491" hidden="1" x14ac:dyDescent="0.25"/>
    <row r="34492" hidden="1" x14ac:dyDescent="0.25"/>
    <row r="34493" hidden="1" x14ac:dyDescent="0.25"/>
    <row r="34494" hidden="1" x14ac:dyDescent="0.25"/>
    <row r="34495" hidden="1" x14ac:dyDescent="0.25"/>
    <row r="34496" hidden="1" x14ac:dyDescent="0.25"/>
    <row r="34497" hidden="1" x14ac:dyDescent="0.25"/>
    <row r="34498" hidden="1" x14ac:dyDescent="0.25"/>
    <row r="34499" hidden="1" x14ac:dyDescent="0.25"/>
    <row r="34500" hidden="1" x14ac:dyDescent="0.25"/>
    <row r="34501" hidden="1" x14ac:dyDescent="0.25"/>
    <row r="34502" hidden="1" x14ac:dyDescent="0.25"/>
    <row r="34503" hidden="1" x14ac:dyDescent="0.25"/>
    <row r="34504" hidden="1" x14ac:dyDescent="0.25"/>
    <row r="34505" hidden="1" x14ac:dyDescent="0.25"/>
    <row r="34506" hidden="1" x14ac:dyDescent="0.25"/>
    <row r="34507" hidden="1" x14ac:dyDescent="0.25"/>
    <row r="34508" hidden="1" x14ac:dyDescent="0.25"/>
    <row r="34509" hidden="1" x14ac:dyDescent="0.25"/>
    <row r="34510" hidden="1" x14ac:dyDescent="0.25"/>
    <row r="34511" hidden="1" x14ac:dyDescent="0.25"/>
    <row r="34512" hidden="1" x14ac:dyDescent="0.25"/>
    <row r="34513" hidden="1" x14ac:dyDescent="0.25"/>
    <row r="34514" hidden="1" x14ac:dyDescent="0.25"/>
    <row r="34515" hidden="1" x14ac:dyDescent="0.25"/>
    <row r="34516" hidden="1" x14ac:dyDescent="0.25"/>
    <row r="34517" hidden="1" x14ac:dyDescent="0.25"/>
    <row r="34518" hidden="1" x14ac:dyDescent="0.25"/>
    <row r="34519" hidden="1" x14ac:dyDescent="0.25"/>
    <row r="34520" hidden="1" x14ac:dyDescent="0.25"/>
    <row r="34521" hidden="1" x14ac:dyDescent="0.25"/>
    <row r="34522" hidden="1" x14ac:dyDescent="0.25"/>
    <row r="34523" hidden="1" x14ac:dyDescent="0.25"/>
    <row r="34524" hidden="1" x14ac:dyDescent="0.25"/>
    <row r="34525" hidden="1" x14ac:dyDescent="0.25"/>
    <row r="34526" hidden="1" x14ac:dyDescent="0.25"/>
    <row r="34527" hidden="1" x14ac:dyDescent="0.25"/>
    <row r="34528" hidden="1" x14ac:dyDescent="0.25"/>
    <row r="34529" hidden="1" x14ac:dyDescent="0.25"/>
    <row r="34530" hidden="1" x14ac:dyDescent="0.25"/>
    <row r="34531" hidden="1" x14ac:dyDescent="0.25"/>
    <row r="34532" hidden="1" x14ac:dyDescent="0.25"/>
    <row r="34533" hidden="1" x14ac:dyDescent="0.25"/>
    <row r="34534" hidden="1" x14ac:dyDescent="0.25"/>
    <row r="34535" hidden="1" x14ac:dyDescent="0.25"/>
    <row r="34536" hidden="1" x14ac:dyDescent="0.25"/>
    <row r="34537" hidden="1" x14ac:dyDescent="0.25"/>
    <row r="34538" hidden="1" x14ac:dyDescent="0.25"/>
    <row r="34539" hidden="1" x14ac:dyDescent="0.25"/>
    <row r="34540" hidden="1" x14ac:dyDescent="0.25"/>
    <row r="34541" hidden="1" x14ac:dyDescent="0.25"/>
    <row r="34542" hidden="1" x14ac:dyDescent="0.25"/>
    <row r="34543" hidden="1" x14ac:dyDescent="0.25"/>
    <row r="34544" hidden="1" x14ac:dyDescent="0.25"/>
    <row r="34545" hidden="1" x14ac:dyDescent="0.25"/>
    <row r="34546" hidden="1" x14ac:dyDescent="0.25"/>
    <row r="34547" hidden="1" x14ac:dyDescent="0.25"/>
    <row r="34548" hidden="1" x14ac:dyDescent="0.25"/>
    <row r="34549" hidden="1" x14ac:dyDescent="0.25"/>
    <row r="34550" hidden="1" x14ac:dyDescent="0.25"/>
    <row r="34551" hidden="1" x14ac:dyDescent="0.25"/>
    <row r="34552" hidden="1" x14ac:dyDescent="0.25"/>
    <row r="34553" hidden="1" x14ac:dyDescent="0.25"/>
    <row r="34554" hidden="1" x14ac:dyDescent="0.25"/>
    <row r="34555" hidden="1" x14ac:dyDescent="0.25"/>
    <row r="34556" hidden="1" x14ac:dyDescent="0.25"/>
    <row r="34557" hidden="1" x14ac:dyDescent="0.25"/>
    <row r="34558" hidden="1" x14ac:dyDescent="0.25"/>
    <row r="34559" hidden="1" x14ac:dyDescent="0.25"/>
    <row r="34560" hidden="1" x14ac:dyDescent="0.25"/>
    <row r="34561" hidden="1" x14ac:dyDescent="0.25"/>
    <row r="34562" hidden="1" x14ac:dyDescent="0.25"/>
    <row r="34563" hidden="1" x14ac:dyDescent="0.25"/>
    <row r="34564" hidden="1" x14ac:dyDescent="0.25"/>
    <row r="34565" hidden="1" x14ac:dyDescent="0.25"/>
    <row r="34566" hidden="1" x14ac:dyDescent="0.25"/>
    <row r="34567" hidden="1" x14ac:dyDescent="0.25"/>
    <row r="34568" hidden="1" x14ac:dyDescent="0.25"/>
    <row r="34569" hidden="1" x14ac:dyDescent="0.25"/>
    <row r="34570" hidden="1" x14ac:dyDescent="0.25"/>
    <row r="34571" hidden="1" x14ac:dyDescent="0.25"/>
    <row r="34572" hidden="1" x14ac:dyDescent="0.25"/>
    <row r="34573" hidden="1" x14ac:dyDescent="0.25"/>
    <row r="34574" hidden="1" x14ac:dyDescent="0.25"/>
    <row r="34575" hidden="1" x14ac:dyDescent="0.25"/>
    <row r="34576" hidden="1" x14ac:dyDescent="0.25"/>
    <row r="34577" hidden="1" x14ac:dyDescent="0.25"/>
    <row r="34578" hidden="1" x14ac:dyDescent="0.25"/>
    <row r="34579" hidden="1" x14ac:dyDescent="0.25"/>
    <row r="34580" hidden="1" x14ac:dyDescent="0.25"/>
    <row r="34581" hidden="1" x14ac:dyDescent="0.25"/>
    <row r="34582" hidden="1" x14ac:dyDescent="0.25"/>
    <row r="34583" hidden="1" x14ac:dyDescent="0.25"/>
    <row r="34584" hidden="1" x14ac:dyDescent="0.25"/>
    <row r="34585" hidden="1" x14ac:dyDescent="0.25"/>
    <row r="34586" hidden="1" x14ac:dyDescent="0.25"/>
    <row r="34587" hidden="1" x14ac:dyDescent="0.25"/>
    <row r="34588" hidden="1" x14ac:dyDescent="0.25"/>
    <row r="34589" hidden="1" x14ac:dyDescent="0.25"/>
    <row r="34590" hidden="1" x14ac:dyDescent="0.25"/>
    <row r="34591" hidden="1" x14ac:dyDescent="0.25"/>
    <row r="34592" hidden="1" x14ac:dyDescent="0.25"/>
    <row r="34593" hidden="1" x14ac:dyDescent="0.25"/>
    <row r="34594" hidden="1" x14ac:dyDescent="0.25"/>
    <row r="34595" hidden="1" x14ac:dyDescent="0.25"/>
    <row r="34596" hidden="1" x14ac:dyDescent="0.25"/>
    <row r="34597" hidden="1" x14ac:dyDescent="0.25"/>
    <row r="34598" hidden="1" x14ac:dyDescent="0.25"/>
    <row r="34599" hidden="1" x14ac:dyDescent="0.25"/>
    <row r="34600" hidden="1" x14ac:dyDescent="0.25"/>
    <row r="34601" hidden="1" x14ac:dyDescent="0.25"/>
    <row r="34602" hidden="1" x14ac:dyDescent="0.25"/>
    <row r="34603" hidden="1" x14ac:dyDescent="0.25"/>
    <row r="34604" hidden="1" x14ac:dyDescent="0.25"/>
    <row r="34605" hidden="1" x14ac:dyDescent="0.25"/>
    <row r="34606" hidden="1" x14ac:dyDescent="0.25"/>
    <row r="34607" hidden="1" x14ac:dyDescent="0.25"/>
    <row r="34608" hidden="1" x14ac:dyDescent="0.25"/>
    <row r="34609" hidden="1" x14ac:dyDescent="0.25"/>
    <row r="34610" hidden="1" x14ac:dyDescent="0.25"/>
    <row r="34611" hidden="1" x14ac:dyDescent="0.25"/>
    <row r="34612" hidden="1" x14ac:dyDescent="0.25"/>
    <row r="34613" hidden="1" x14ac:dyDescent="0.25"/>
    <row r="34614" hidden="1" x14ac:dyDescent="0.25"/>
    <row r="34615" hidden="1" x14ac:dyDescent="0.25"/>
    <row r="34616" hidden="1" x14ac:dyDescent="0.25"/>
    <row r="34617" hidden="1" x14ac:dyDescent="0.25"/>
    <row r="34618" hidden="1" x14ac:dyDescent="0.25"/>
    <row r="34619" hidden="1" x14ac:dyDescent="0.25"/>
    <row r="34620" hidden="1" x14ac:dyDescent="0.25"/>
    <row r="34621" hidden="1" x14ac:dyDescent="0.25"/>
    <row r="34622" hidden="1" x14ac:dyDescent="0.25"/>
    <row r="34623" hidden="1" x14ac:dyDescent="0.25"/>
    <row r="34624" hidden="1" x14ac:dyDescent="0.25"/>
    <row r="34625" hidden="1" x14ac:dyDescent="0.25"/>
    <row r="34626" hidden="1" x14ac:dyDescent="0.25"/>
    <row r="34627" hidden="1" x14ac:dyDescent="0.25"/>
    <row r="34628" hidden="1" x14ac:dyDescent="0.25"/>
    <row r="34629" hidden="1" x14ac:dyDescent="0.25"/>
    <row r="34630" hidden="1" x14ac:dyDescent="0.25"/>
    <row r="34631" hidden="1" x14ac:dyDescent="0.25"/>
    <row r="34632" hidden="1" x14ac:dyDescent="0.25"/>
    <row r="34633" hidden="1" x14ac:dyDescent="0.25"/>
    <row r="34634" hidden="1" x14ac:dyDescent="0.25"/>
    <row r="34635" hidden="1" x14ac:dyDescent="0.25"/>
    <row r="34636" hidden="1" x14ac:dyDescent="0.25"/>
    <row r="34637" hidden="1" x14ac:dyDescent="0.25"/>
    <row r="34638" hidden="1" x14ac:dyDescent="0.25"/>
    <row r="34639" hidden="1" x14ac:dyDescent="0.25"/>
    <row r="34640" hidden="1" x14ac:dyDescent="0.25"/>
    <row r="34641" hidden="1" x14ac:dyDescent="0.25"/>
    <row r="34642" hidden="1" x14ac:dyDescent="0.25"/>
    <row r="34643" hidden="1" x14ac:dyDescent="0.25"/>
    <row r="34644" hidden="1" x14ac:dyDescent="0.25"/>
    <row r="34645" hidden="1" x14ac:dyDescent="0.25"/>
    <row r="34646" hidden="1" x14ac:dyDescent="0.25"/>
    <row r="34647" hidden="1" x14ac:dyDescent="0.25"/>
    <row r="34648" hidden="1" x14ac:dyDescent="0.25"/>
    <row r="34649" hidden="1" x14ac:dyDescent="0.25"/>
    <row r="34650" hidden="1" x14ac:dyDescent="0.25"/>
    <row r="34651" hidden="1" x14ac:dyDescent="0.25"/>
    <row r="34652" hidden="1" x14ac:dyDescent="0.25"/>
    <row r="34653" hidden="1" x14ac:dyDescent="0.25"/>
    <row r="34654" hidden="1" x14ac:dyDescent="0.25"/>
    <row r="34655" hidden="1" x14ac:dyDescent="0.25"/>
    <row r="34656" hidden="1" x14ac:dyDescent="0.25"/>
    <row r="34657" hidden="1" x14ac:dyDescent="0.25"/>
    <row r="34658" hidden="1" x14ac:dyDescent="0.25"/>
    <row r="34659" hidden="1" x14ac:dyDescent="0.25"/>
    <row r="34660" hidden="1" x14ac:dyDescent="0.25"/>
    <row r="34661" hidden="1" x14ac:dyDescent="0.25"/>
    <row r="34662" hidden="1" x14ac:dyDescent="0.25"/>
    <row r="34663" hidden="1" x14ac:dyDescent="0.25"/>
    <row r="34664" hidden="1" x14ac:dyDescent="0.25"/>
    <row r="34665" hidden="1" x14ac:dyDescent="0.25"/>
    <row r="34666" hidden="1" x14ac:dyDescent="0.25"/>
    <row r="34667" hidden="1" x14ac:dyDescent="0.25"/>
    <row r="34668" hidden="1" x14ac:dyDescent="0.25"/>
    <row r="34669" hidden="1" x14ac:dyDescent="0.25"/>
    <row r="34670" hidden="1" x14ac:dyDescent="0.25"/>
    <row r="34671" hidden="1" x14ac:dyDescent="0.25"/>
    <row r="34672" hidden="1" x14ac:dyDescent="0.25"/>
    <row r="34673" hidden="1" x14ac:dyDescent="0.25"/>
    <row r="34674" hidden="1" x14ac:dyDescent="0.25"/>
    <row r="34675" hidden="1" x14ac:dyDescent="0.25"/>
    <row r="34676" hidden="1" x14ac:dyDescent="0.25"/>
    <row r="34677" hidden="1" x14ac:dyDescent="0.25"/>
    <row r="34678" hidden="1" x14ac:dyDescent="0.25"/>
    <row r="34679" hidden="1" x14ac:dyDescent="0.25"/>
    <row r="34680" hidden="1" x14ac:dyDescent="0.25"/>
    <row r="34681" hidden="1" x14ac:dyDescent="0.25"/>
    <row r="34682" hidden="1" x14ac:dyDescent="0.25"/>
    <row r="34683" hidden="1" x14ac:dyDescent="0.25"/>
    <row r="34684" hidden="1" x14ac:dyDescent="0.25"/>
    <row r="34685" hidden="1" x14ac:dyDescent="0.25"/>
    <row r="34686" hidden="1" x14ac:dyDescent="0.25"/>
    <row r="34687" hidden="1" x14ac:dyDescent="0.25"/>
    <row r="34688" hidden="1" x14ac:dyDescent="0.25"/>
    <row r="34689" hidden="1" x14ac:dyDescent="0.25"/>
    <row r="34690" hidden="1" x14ac:dyDescent="0.25"/>
    <row r="34691" hidden="1" x14ac:dyDescent="0.25"/>
    <row r="34692" hidden="1" x14ac:dyDescent="0.25"/>
    <row r="34693" hidden="1" x14ac:dyDescent="0.25"/>
    <row r="34694" hidden="1" x14ac:dyDescent="0.25"/>
    <row r="34695" hidden="1" x14ac:dyDescent="0.25"/>
    <row r="34696" hidden="1" x14ac:dyDescent="0.25"/>
    <row r="34697" hidden="1" x14ac:dyDescent="0.25"/>
    <row r="34698" hidden="1" x14ac:dyDescent="0.25"/>
    <row r="34699" hidden="1" x14ac:dyDescent="0.25"/>
    <row r="34700" hidden="1" x14ac:dyDescent="0.25"/>
    <row r="34701" hidden="1" x14ac:dyDescent="0.25"/>
    <row r="34702" hidden="1" x14ac:dyDescent="0.25"/>
    <row r="34703" hidden="1" x14ac:dyDescent="0.25"/>
    <row r="34704" hidden="1" x14ac:dyDescent="0.25"/>
    <row r="34705" hidden="1" x14ac:dyDescent="0.25"/>
    <row r="34706" hidden="1" x14ac:dyDescent="0.25"/>
    <row r="34707" hidden="1" x14ac:dyDescent="0.25"/>
    <row r="34708" hidden="1" x14ac:dyDescent="0.25"/>
    <row r="34709" hidden="1" x14ac:dyDescent="0.25"/>
    <row r="34710" hidden="1" x14ac:dyDescent="0.25"/>
    <row r="34711" hidden="1" x14ac:dyDescent="0.25"/>
    <row r="34712" hidden="1" x14ac:dyDescent="0.25"/>
    <row r="34713" hidden="1" x14ac:dyDescent="0.25"/>
    <row r="34714" hidden="1" x14ac:dyDescent="0.25"/>
    <row r="34715" hidden="1" x14ac:dyDescent="0.25"/>
    <row r="34716" hidden="1" x14ac:dyDescent="0.25"/>
    <row r="34717" hidden="1" x14ac:dyDescent="0.25"/>
    <row r="34718" hidden="1" x14ac:dyDescent="0.25"/>
    <row r="34719" hidden="1" x14ac:dyDescent="0.25"/>
    <row r="34720" hidden="1" x14ac:dyDescent="0.25"/>
    <row r="34721" hidden="1" x14ac:dyDescent="0.25"/>
    <row r="34722" hidden="1" x14ac:dyDescent="0.25"/>
    <row r="34723" hidden="1" x14ac:dyDescent="0.25"/>
    <row r="34724" hidden="1" x14ac:dyDescent="0.25"/>
    <row r="34725" hidden="1" x14ac:dyDescent="0.25"/>
    <row r="34726" hidden="1" x14ac:dyDescent="0.25"/>
    <row r="34727" hidden="1" x14ac:dyDescent="0.25"/>
    <row r="34728" hidden="1" x14ac:dyDescent="0.25"/>
    <row r="34729" hidden="1" x14ac:dyDescent="0.25"/>
    <row r="34730" hidden="1" x14ac:dyDescent="0.25"/>
    <row r="34731" hidden="1" x14ac:dyDescent="0.25"/>
    <row r="34732" hidden="1" x14ac:dyDescent="0.25"/>
    <row r="34733" hidden="1" x14ac:dyDescent="0.25"/>
    <row r="34734" hidden="1" x14ac:dyDescent="0.25"/>
    <row r="34735" hidden="1" x14ac:dyDescent="0.25"/>
    <row r="34736" hidden="1" x14ac:dyDescent="0.25"/>
    <row r="34737" hidden="1" x14ac:dyDescent="0.25"/>
    <row r="34738" hidden="1" x14ac:dyDescent="0.25"/>
    <row r="34739" hidden="1" x14ac:dyDescent="0.25"/>
    <row r="34740" hidden="1" x14ac:dyDescent="0.25"/>
    <row r="34741" hidden="1" x14ac:dyDescent="0.25"/>
    <row r="34742" hidden="1" x14ac:dyDescent="0.25"/>
    <row r="34743" hidden="1" x14ac:dyDescent="0.25"/>
    <row r="34744" hidden="1" x14ac:dyDescent="0.25"/>
    <row r="34745" hidden="1" x14ac:dyDescent="0.25"/>
    <row r="34746" hidden="1" x14ac:dyDescent="0.25"/>
    <row r="34747" hidden="1" x14ac:dyDescent="0.25"/>
    <row r="34748" hidden="1" x14ac:dyDescent="0.25"/>
    <row r="34749" hidden="1" x14ac:dyDescent="0.25"/>
    <row r="34750" hidden="1" x14ac:dyDescent="0.25"/>
    <row r="34751" hidden="1" x14ac:dyDescent="0.25"/>
    <row r="34752" hidden="1" x14ac:dyDescent="0.25"/>
    <row r="34753" hidden="1" x14ac:dyDescent="0.25"/>
    <row r="34754" hidden="1" x14ac:dyDescent="0.25"/>
    <row r="34755" hidden="1" x14ac:dyDescent="0.25"/>
    <row r="34756" hidden="1" x14ac:dyDescent="0.25"/>
    <row r="34757" hidden="1" x14ac:dyDescent="0.25"/>
    <row r="34758" hidden="1" x14ac:dyDescent="0.25"/>
    <row r="34759" hidden="1" x14ac:dyDescent="0.25"/>
    <row r="34760" hidden="1" x14ac:dyDescent="0.25"/>
    <row r="34761" hidden="1" x14ac:dyDescent="0.25"/>
    <row r="34762" hidden="1" x14ac:dyDescent="0.25"/>
    <row r="34763" hidden="1" x14ac:dyDescent="0.25"/>
    <row r="34764" hidden="1" x14ac:dyDescent="0.25"/>
    <row r="34765" hidden="1" x14ac:dyDescent="0.25"/>
    <row r="34766" hidden="1" x14ac:dyDescent="0.25"/>
    <row r="34767" hidden="1" x14ac:dyDescent="0.25"/>
    <row r="34768" hidden="1" x14ac:dyDescent="0.25"/>
    <row r="34769" hidden="1" x14ac:dyDescent="0.25"/>
    <row r="34770" hidden="1" x14ac:dyDescent="0.25"/>
    <row r="34771" hidden="1" x14ac:dyDescent="0.25"/>
    <row r="34772" hidden="1" x14ac:dyDescent="0.25"/>
    <row r="34773" hidden="1" x14ac:dyDescent="0.25"/>
    <row r="34774" hidden="1" x14ac:dyDescent="0.25"/>
    <row r="34775" hidden="1" x14ac:dyDescent="0.25"/>
    <row r="34776" hidden="1" x14ac:dyDescent="0.25"/>
    <row r="34777" hidden="1" x14ac:dyDescent="0.25"/>
    <row r="34778" hidden="1" x14ac:dyDescent="0.25"/>
    <row r="34779" hidden="1" x14ac:dyDescent="0.25"/>
    <row r="34780" hidden="1" x14ac:dyDescent="0.25"/>
    <row r="34781" hidden="1" x14ac:dyDescent="0.25"/>
    <row r="34782" hidden="1" x14ac:dyDescent="0.25"/>
    <row r="34783" hidden="1" x14ac:dyDescent="0.25"/>
    <row r="34784" hidden="1" x14ac:dyDescent="0.25"/>
    <row r="34785" hidden="1" x14ac:dyDescent="0.25"/>
    <row r="34786" hidden="1" x14ac:dyDescent="0.25"/>
    <row r="34787" hidden="1" x14ac:dyDescent="0.25"/>
    <row r="34788" hidden="1" x14ac:dyDescent="0.25"/>
    <row r="34789" hidden="1" x14ac:dyDescent="0.25"/>
    <row r="34790" hidden="1" x14ac:dyDescent="0.25"/>
    <row r="34791" hidden="1" x14ac:dyDescent="0.25"/>
    <row r="34792" hidden="1" x14ac:dyDescent="0.25"/>
    <row r="34793" hidden="1" x14ac:dyDescent="0.25"/>
    <row r="34794" hidden="1" x14ac:dyDescent="0.25"/>
    <row r="34795" hidden="1" x14ac:dyDescent="0.25"/>
    <row r="34796" hidden="1" x14ac:dyDescent="0.25"/>
    <row r="34797" hidden="1" x14ac:dyDescent="0.25"/>
    <row r="34798" hidden="1" x14ac:dyDescent="0.25"/>
    <row r="34799" hidden="1" x14ac:dyDescent="0.25"/>
    <row r="34800" hidden="1" x14ac:dyDescent="0.25"/>
    <row r="34801" hidden="1" x14ac:dyDescent="0.25"/>
    <row r="34802" hidden="1" x14ac:dyDescent="0.25"/>
    <row r="34803" hidden="1" x14ac:dyDescent="0.25"/>
    <row r="34804" hidden="1" x14ac:dyDescent="0.25"/>
    <row r="34805" hidden="1" x14ac:dyDescent="0.25"/>
    <row r="34806" hidden="1" x14ac:dyDescent="0.25"/>
    <row r="34807" hidden="1" x14ac:dyDescent="0.25"/>
    <row r="34808" hidden="1" x14ac:dyDescent="0.25"/>
    <row r="34809" hidden="1" x14ac:dyDescent="0.25"/>
    <row r="34810" hidden="1" x14ac:dyDescent="0.25"/>
    <row r="34811" hidden="1" x14ac:dyDescent="0.25"/>
    <row r="34812" hidden="1" x14ac:dyDescent="0.25"/>
    <row r="34813" hidden="1" x14ac:dyDescent="0.25"/>
    <row r="34814" hidden="1" x14ac:dyDescent="0.25"/>
    <row r="34815" hidden="1" x14ac:dyDescent="0.25"/>
    <row r="34816" hidden="1" x14ac:dyDescent="0.25"/>
    <row r="34817" hidden="1" x14ac:dyDescent="0.25"/>
    <row r="34818" hidden="1" x14ac:dyDescent="0.25"/>
    <row r="34819" hidden="1" x14ac:dyDescent="0.25"/>
    <row r="34820" hidden="1" x14ac:dyDescent="0.25"/>
    <row r="34821" hidden="1" x14ac:dyDescent="0.25"/>
    <row r="34822" hidden="1" x14ac:dyDescent="0.25"/>
    <row r="34823" hidden="1" x14ac:dyDescent="0.25"/>
    <row r="34824" hidden="1" x14ac:dyDescent="0.25"/>
    <row r="34825" hidden="1" x14ac:dyDescent="0.25"/>
    <row r="34826" hidden="1" x14ac:dyDescent="0.25"/>
    <row r="34827" hidden="1" x14ac:dyDescent="0.25"/>
    <row r="34828" hidden="1" x14ac:dyDescent="0.25"/>
    <row r="34829" hidden="1" x14ac:dyDescent="0.25"/>
    <row r="34830" hidden="1" x14ac:dyDescent="0.25"/>
    <row r="34831" hidden="1" x14ac:dyDescent="0.25"/>
    <row r="34832" hidden="1" x14ac:dyDescent="0.25"/>
    <row r="34833" hidden="1" x14ac:dyDescent="0.25"/>
    <row r="34834" hidden="1" x14ac:dyDescent="0.25"/>
    <row r="34835" hidden="1" x14ac:dyDescent="0.25"/>
    <row r="34836" hidden="1" x14ac:dyDescent="0.25"/>
    <row r="34837" hidden="1" x14ac:dyDescent="0.25"/>
    <row r="34838" hidden="1" x14ac:dyDescent="0.25"/>
    <row r="34839" hidden="1" x14ac:dyDescent="0.25"/>
    <row r="34840" hidden="1" x14ac:dyDescent="0.25"/>
    <row r="34841" hidden="1" x14ac:dyDescent="0.25"/>
    <row r="34842" hidden="1" x14ac:dyDescent="0.25"/>
    <row r="34843" hidden="1" x14ac:dyDescent="0.25"/>
    <row r="34844" hidden="1" x14ac:dyDescent="0.25"/>
    <row r="34845" hidden="1" x14ac:dyDescent="0.25"/>
    <row r="34846" hidden="1" x14ac:dyDescent="0.25"/>
    <row r="34847" hidden="1" x14ac:dyDescent="0.25"/>
    <row r="34848" hidden="1" x14ac:dyDescent="0.25"/>
    <row r="34849" hidden="1" x14ac:dyDescent="0.25"/>
    <row r="34850" hidden="1" x14ac:dyDescent="0.25"/>
    <row r="34851" hidden="1" x14ac:dyDescent="0.25"/>
    <row r="34852" hidden="1" x14ac:dyDescent="0.25"/>
    <row r="34853" hidden="1" x14ac:dyDescent="0.25"/>
    <row r="34854" hidden="1" x14ac:dyDescent="0.25"/>
    <row r="34855" hidden="1" x14ac:dyDescent="0.25"/>
    <row r="34856" hidden="1" x14ac:dyDescent="0.25"/>
    <row r="34857" hidden="1" x14ac:dyDescent="0.25"/>
    <row r="34858" hidden="1" x14ac:dyDescent="0.25"/>
    <row r="34859" hidden="1" x14ac:dyDescent="0.25"/>
    <row r="34860" hidden="1" x14ac:dyDescent="0.25"/>
    <row r="34861" hidden="1" x14ac:dyDescent="0.25"/>
    <row r="34862" hidden="1" x14ac:dyDescent="0.25"/>
    <row r="34863" hidden="1" x14ac:dyDescent="0.25"/>
    <row r="34864" hidden="1" x14ac:dyDescent="0.25"/>
    <row r="34865" hidden="1" x14ac:dyDescent="0.25"/>
    <row r="34866" hidden="1" x14ac:dyDescent="0.25"/>
    <row r="34867" hidden="1" x14ac:dyDescent="0.25"/>
    <row r="34868" hidden="1" x14ac:dyDescent="0.25"/>
    <row r="34869" hidden="1" x14ac:dyDescent="0.25"/>
    <row r="34870" hidden="1" x14ac:dyDescent="0.25"/>
    <row r="34871" hidden="1" x14ac:dyDescent="0.25"/>
    <row r="34872" hidden="1" x14ac:dyDescent="0.25"/>
    <row r="34873" hidden="1" x14ac:dyDescent="0.25"/>
    <row r="34874" hidden="1" x14ac:dyDescent="0.25"/>
    <row r="34875" hidden="1" x14ac:dyDescent="0.25"/>
    <row r="34876" hidden="1" x14ac:dyDescent="0.25"/>
    <row r="34877" hidden="1" x14ac:dyDescent="0.25"/>
    <row r="34878" hidden="1" x14ac:dyDescent="0.25"/>
    <row r="34879" hidden="1" x14ac:dyDescent="0.25"/>
    <row r="34880" hidden="1" x14ac:dyDescent="0.25"/>
    <row r="34881" hidden="1" x14ac:dyDescent="0.25"/>
    <row r="34882" hidden="1" x14ac:dyDescent="0.25"/>
    <row r="34883" hidden="1" x14ac:dyDescent="0.25"/>
    <row r="34884" hidden="1" x14ac:dyDescent="0.25"/>
    <row r="34885" hidden="1" x14ac:dyDescent="0.25"/>
    <row r="34886" hidden="1" x14ac:dyDescent="0.25"/>
    <row r="34887" hidden="1" x14ac:dyDescent="0.25"/>
    <row r="34888" hidden="1" x14ac:dyDescent="0.25"/>
    <row r="34889" hidden="1" x14ac:dyDescent="0.25"/>
    <row r="34890" hidden="1" x14ac:dyDescent="0.25"/>
    <row r="34891" hidden="1" x14ac:dyDescent="0.25"/>
    <row r="34892" hidden="1" x14ac:dyDescent="0.25"/>
    <row r="34893" hidden="1" x14ac:dyDescent="0.25"/>
    <row r="34894" hidden="1" x14ac:dyDescent="0.25"/>
    <row r="34895" hidden="1" x14ac:dyDescent="0.25"/>
    <row r="34896" hidden="1" x14ac:dyDescent="0.25"/>
    <row r="34897" hidden="1" x14ac:dyDescent="0.25"/>
    <row r="34898" hidden="1" x14ac:dyDescent="0.25"/>
    <row r="34899" hidden="1" x14ac:dyDescent="0.25"/>
    <row r="34900" hidden="1" x14ac:dyDescent="0.25"/>
    <row r="34901" hidden="1" x14ac:dyDescent="0.25"/>
    <row r="34902" hidden="1" x14ac:dyDescent="0.25"/>
    <row r="34903" hidden="1" x14ac:dyDescent="0.25"/>
    <row r="34904" hidden="1" x14ac:dyDescent="0.25"/>
    <row r="34905" hidden="1" x14ac:dyDescent="0.25"/>
    <row r="34906" hidden="1" x14ac:dyDescent="0.25"/>
    <row r="34907" hidden="1" x14ac:dyDescent="0.25"/>
    <row r="34908" hidden="1" x14ac:dyDescent="0.25"/>
    <row r="34909" hidden="1" x14ac:dyDescent="0.25"/>
    <row r="34910" hidden="1" x14ac:dyDescent="0.25"/>
    <row r="34911" hidden="1" x14ac:dyDescent="0.25"/>
    <row r="34912" hidden="1" x14ac:dyDescent="0.25"/>
    <row r="34913" hidden="1" x14ac:dyDescent="0.25"/>
    <row r="34914" hidden="1" x14ac:dyDescent="0.25"/>
    <row r="34915" hidden="1" x14ac:dyDescent="0.25"/>
    <row r="34916" hidden="1" x14ac:dyDescent="0.25"/>
    <row r="34917" hidden="1" x14ac:dyDescent="0.25"/>
    <row r="34918" hidden="1" x14ac:dyDescent="0.25"/>
    <row r="34919" hidden="1" x14ac:dyDescent="0.25"/>
    <row r="34920" hidden="1" x14ac:dyDescent="0.25"/>
    <row r="34921" hidden="1" x14ac:dyDescent="0.25"/>
    <row r="34922" hidden="1" x14ac:dyDescent="0.25"/>
    <row r="34923" hidden="1" x14ac:dyDescent="0.25"/>
    <row r="34924" hidden="1" x14ac:dyDescent="0.25"/>
    <row r="34925" hidden="1" x14ac:dyDescent="0.25"/>
    <row r="34926" hidden="1" x14ac:dyDescent="0.25"/>
    <row r="34927" hidden="1" x14ac:dyDescent="0.25"/>
    <row r="34928" hidden="1" x14ac:dyDescent="0.25"/>
    <row r="34929" hidden="1" x14ac:dyDescent="0.25"/>
    <row r="34930" hidden="1" x14ac:dyDescent="0.25"/>
    <row r="34931" hidden="1" x14ac:dyDescent="0.25"/>
    <row r="34932" hidden="1" x14ac:dyDescent="0.25"/>
    <row r="34933" hidden="1" x14ac:dyDescent="0.25"/>
    <row r="34934" hidden="1" x14ac:dyDescent="0.25"/>
    <row r="34935" hidden="1" x14ac:dyDescent="0.25"/>
    <row r="34936" hidden="1" x14ac:dyDescent="0.25"/>
    <row r="34937" hidden="1" x14ac:dyDescent="0.25"/>
    <row r="34938" hidden="1" x14ac:dyDescent="0.25"/>
    <row r="34939" hidden="1" x14ac:dyDescent="0.25"/>
    <row r="34940" hidden="1" x14ac:dyDescent="0.25"/>
    <row r="34941" hidden="1" x14ac:dyDescent="0.25"/>
    <row r="34942" hidden="1" x14ac:dyDescent="0.25"/>
    <row r="34943" hidden="1" x14ac:dyDescent="0.25"/>
    <row r="34944" hidden="1" x14ac:dyDescent="0.25"/>
    <row r="34945" hidden="1" x14ac:dyDescent="0.25"/>
    <row r="34946" hidden="1" x14ac:dyDescent="0.25"/>
    <row r="34947" hidden="1" x14ac:dyDescent="0.25"/>
    <row r="34948" hidden="1" x14ac:dyDescent="0.25"/>
    <row r="34949" hidden="1" x14ac:dyDescent="0.25"/>
    <row r="34950" hidden="1" x14ac:dyDescent="0.25"/>
    <row r="34951" hidden="1" x14ac:dyDescent="0.25"/>
    <row r="34952" hidden="1" x14ac:dyDescent="0.25"/>
    <row r="34953" hidden="1" x14ac:dyDescent="0.25"/>
    <row r="34954" hidden="1" x14ac:dyDescent="0.25"/>
    <row r="34955" hidden="1" x14ac:dyDescent="0.25"/>
    <row r="34956" hidden="1" x14ac:dyDescent="0.25"/>
    <row r="34957" hidden="1" x14ac:dyDescent="0.25"/>
    <row r="34958" hidden="1" x14ac:dyDescent="0.25"/>
    <row r="34959" hidden="1" x14ac:dyDescent="0.25"/>
    <row r="34960" hidden="1" x14ac:dyDescent="0.25"/>
    <row r="34961" hidden="1" x14ac:dyDescent="0.25"/>
    <row r="34962" hidden="1" x14ac:dyDescent="0.25"/>
    <row r="34963" hidden="1" x14ac:dyDescent="0.25"/>
    <row r="34964" hidden="1" x14ac:dyDescent="0.25"/>
    <row r="34965" hidden="1" x14ac:dyDescent="0.25"/>
    <row r="34966" hidden="1" x14ac:dyDescent="0.25"/>
    <row r="34967" hidden="1" x14ac:dyDescent="0.25"/>
    <row r="34968" hidden="1" x14ac:dyDescent="0.25"/>
    <row r="34969" hidden="1" x14ac:dyDescent="0.25"/>
    <row r="34970" hidden="1" x14ac:dyDescent="0.25"/>
    <row r="34971" hidden="1" x14ac:dyDescent="0.25"/>
    <row r="34972" hidden="1" x14ac:dyDescent="0.25"/>
    <row r="34973" hidden="1" x14ac:dyDescent="0.25"/>
    <row r="34974" hidden="1" x14ac:dyDescent="0.25"/>
    <row r="34975" hidden="1" x14ac:dyDescent="0.25"/>
    <row r="34976" hidden="1" x14ac:dyDescent="0.25"/>
    <row r="34977" hidden="1" x14ac:dyDescent="0.25"/>
    <row r="34978" hidden="1" x14ac:dyDescent="0.25"/>
    <row r="34979" hidden="1" x14ac:dyDescent="0.25"/>
    <row r="34980" hidden="1" x14ac:dyDescent="0.25"/>
    <row r="34981" hidden="1" x14ac:dyDescent="0.25"/>
    <row r="34982" hidden="1" x14ac:dyDescent="0.25"/>
    <row r="34983" hidden="1" x14ac:dyDescent="0.25"/>
    <row r="34984" hidden="1" x14ac:dyDescent="0.25"/>
    <row r="34985" hidden="1" x14ac:dyDescent="0.25"/>
    <row r="34986" hidden="1" x14ac:dyDescent="0.25"/>
    <row r="34987" hidden="1" x14ac:dyDescent="0.25"/>
    <row r="34988" hidden="1" x14ac:dyDescent="0.25"/>
    <row r="34989" hidden="1" x14ac:dyDescent="0.25"/>
    <row r="34990" hidden="1" x14ac:dyDescent="0.25"/>
    <row r="34991" hidden="1" x14ac:dyDescent="0.25"/>
    <row r="34992" hidden="1" x14ac:dyDescent="0.25"/>
    <row r="34993" hidden="1" x14ac:dyDescent="0.25"/>
    <row r="34994" hidden="1" x14ac:dyDescent="0.25"/>
    <row r="34995" hidden="1" x14ac:dyDescent="0.25"/>
    <row r="34996" hidden="1" x14ac:dyDescent="0.25"/>
    <row r="34997" hidden="1" x14ac:dyDescent="0.25"/>
    <row r="34998" hidden="1" x14ac:dyDescent="0.25"/>
    <row r="34999" hidden="1" x14ac:dyDescent="0.25"/>
    <row r="35000" hidden="1" x14ac:dyDescent="0.25"/>
    <row r="35001" hidden="1" x14ac:dyDescent="0.25"/>
    <row r="35002" hidden="1" x14ac:dyDescent="0.25"/>
    <row r="35003" hidden="1" x14ac:dyDescent="0.25"/>
    <row r="35004" hidden="1" x14ac:dyDescent="0.25"/>
    <row r="35005" hidden="1" x14ac:dyDescent="0.25"/>
    <row r="35006" hidden="1" x14ac:dyDescent="0.25"/>
    <row r="35007" hidden="1" x14ac:dyDescent="0.25"/>
    <row r="35008" hidden="1" x14ac:dyDescent="0.25"/>
    <row r="35009" hidden="1" x14ac:dyDescent="0.25"/>
    <row r="35010" hidden="1" x14ac:dyDescent="0.25"/>
    <row r="35011" hidden="1" x14ac:dyDescent="0.25"/>
    <row r="35012" hidden="1" x14ac:dyDescent="0.25"/>
    <row r="35013" hidden="1" x14ac:dyDescent="0.25"/>
    <row r="35014" hidden="1" x14ac:dyDescent="0.25"/>
    <row r="35015" hidden="1" x14ac:dyDescent="0.25"/>
    <row r="35016" hidden="1" x14ac:dyDescent="0.25"/>
    <row r="35017" hidden="1" x14ac:dyDescent="0.25"/>
    <row r="35018" hidden="1" x14ac:dyDescent="0.25"/>
    <row r="35019" hidden="1" x14ac:dyDescent="0.25"/>
    <row r="35020" hidden="1" x14ac:dyDescent="0.25"/>
    <row r="35021" hidden="1" x14ac:dyDescent="0.25"/>
    <row r="35022" hidden="1" x14ac:dyDescent="0.25"/>
    <row r="35023" hidden="1" x14ac:dyDescent="0.25"/>
    <row r="35024" hidden="1" x14ac:dyDescent="0.25"/>
    <row r="35025" hidden="1" x14ac:dyDescent="0.25"/>
    <row r="35026" hidden="1" x14ac:dyDescent="0.25"/>
    <row r="35027" hidden="1" x14ac:dyDescent="0.25"/>
    <row r="35028" hidden="1" x14ac:dyDescent="0.25"/>
    <row r="35029" hidden="1" x14ac:dyDescent="0.25"/>
    <row r="35030" hidden="1" x14ac:dyDescent="0.25"/>
    <row r="35031" hidden="1" x14ac:dyDescent="0.25"/>
    <row r="35032" hidden="1" x14ac:dyDescent="0.25"/>
    <row r="35033" hidden="1" x14ac:dyDescent="0.25"/>
    <row r="35034" hidden="1" x14ac:dyDescent="0.25"/>
    <row r="35035" hidden="1" x14ac:dyDescent="0.25"/>
    <row r="35036" hidden="1" x14ac:dyDescent="0.25"/>
    <row r="35037" hidden="1" x14ac:dyDescent="0.25"/>
    <row r="35038" hidden="1" x14ac:dyDescent="0.25"/>
    <row r="35039" hidden="1" x14ac:dyDescent="0.25"/>
    <row r="35040" hidden="1" x14ac:dyDescent="0.25"/>
    <row r="35041" hidden="1" x14ac:dyDescent="0.25"/>
    <row r="35042" hidden="1" x14ac:dyDescent="0.25"/>
    <row r="35043" hidden="1" x14ac:dyDescent="0.25"/>
    <row r="35044" hidden="1" x14ac:dyDescent="0.25"/>
    <row r="35045" hidden="1" x14ac:dyDescent="0.25"/>
    <row r="35046" hidden="1" x14ac:dyDescent="0.25"/>
    <row r="35047" hidden="1" x14ac:dyDescent="0.25"/>
    <row r="35048" hidden="1" x14ac:dyDescent="0.25"/>
    <row r="35049" hidden="1" x14ac:dyDescent="0.25"/>
    <row r="35050" hidden="1" x14ac:dyDescent="0.25"/>
    <row r="35051" hidden="1" x14ac:dyDescent="0.25"/>
    <row r="35052" hidden="1" x14ac:dyDescent="0.25"/>
    <row r="35053" hidden="1" x14ac:dyDescent="0.25"/>
    <row r="35054" hidden="1" x14ac:dyDescent="0.25"/>
    <row r="35055" hidden="1" x14ac:dyDescent="0.25"/>
    <row r="35056" hidden="1" x14ac:dyDescent="0.25"/>
    <row r="35057" hidden="1" x14ac:dyDescent="0.25"/>
    <row r="35058" hidden="1" x14ac:dyDescent="0.25"/>
    <row r="35059" hidden="1" x14ac:dyDescent="0.25"/>
    <row r="35060" hidden="1" x14ac:dyDescent="0.25"/>
    <row r="35061" hidden="1" x14ac:dyDescent="0.25"/>
    <row r="35062" hidden="1" x14ac:dyDescent="0.25"/>
    <row r="35063" hidden="1" x14ac:dyDescent="0.25"/>
    <row r="35064" hidden="1" x14ac:dyDescent="0.25"/>
    <row r="35065" hidden="1" x14ac:dyDescent="0.25"/>
    <row r="35066" hidden="1" x14ac:dyDescent="0.25"/>
    <row r="35067" hidden="1" x14ac:dyDescent="0.25"/>
    <row r="35068" hidden="1" x14ac:dyDescent="0.25"/>
    <row r="35069" hidden="1" x14ac:dyDescent="0.25"/>
    <row r="35070" hidden="1" x14ac:dyDescent="0.25"/>
    <row r="35071" hidden="1" x14ac:dyDescent="0.25"/>
    <row r="35072" hidden="1" x14ac:dyDescent="0.25"/>
    <row r="35073" hidden="1" x14ac:dyDescent="0.25"/>
    <row r="35074" hidden="1" x14ac:dyDescent="0.25"/>
    <row r="35075" hidden="1" x14ac:dyDescent="0.25"/>
    <row r="35076" hidden="1" x14ac:dyDescent="0.25"/>
    <row r="35077" hidden="1" x14ac:dyDescent="0.25"/>
    <row r="35078" hidden="1" x14ac:dyDescent="0.25"/>
    <row r="35079" hidden="1" x14ac:dyDescent="0.25"/>
    <row r="35080" hidden="1" x14ac:dyDescent="0.25"/>
    <row r="35081" hidden="1" x14ac:dyDescent="0.25"/>
    <row r="35082" hidden="1" x14ac:dyDescent="0.25"/>
    <row r="35083" hidden="1" x14ac:dyDescent="0.25"/>
    <row r="35084" hidden="1" x14ac:dyDescent="0.25"/>
    <row r="35085" hidden="1" x14ac:dyDescent="0.25"/>
    <row r="35086" hidden="1" x14ac:dyDescent="0.25"/>
    <row r="35087" hidden="1" x14ac:dyDescent="0.25"/>
    <row r="35088" hidden="1" x14ac:dyDescent="0.25"/>
    <row r="35089" hidden="1" x14ac:dyDescent="0.25"/>
    <row r="35090" hidden="1" x14ac:dyDescent="0.25"/>
    <row r="35091" hidden="1" x14ac:dyDescent="0.25"/>
    <row r="35092" hidden="1" x14ac:dyDescent="0.25"/>
    <row r="35093" hidden="1" x14ac:dyDescent="0.25"/>
    <row r="35094" hidden="1" x14ac:dyDescent="0.25"/>
    <row r="35095" hidden="1" x14ac:dyDescent="0.25"/>
    <row r="35096" hidden="1" x14ac:dyDescent="0.25"/>
    <row r="35097" hidden="1" x14ac:dyDescent="0.25"/>
    <row r="35098" hidden="1" x14ac:dyDescent="0.25"/>
    <row r="35099" hidden="1" x14ac:dyDescent="0.25"/>
    <row r="35100" hidden="1" x14ac:dyDescent="0.25"/>
    <row r="35101" hidden="1" x14ac:dyDescent="0.25"/>
    <row r="35102" hidden="1" x14ac:dyDescent="0.25"/>
    <row r="35103" hidden="1" x14ac:dyDescent="0.25"/>
    <row r="35104" hidden="1" x14ac:dyDescent="0.25"/>
    <row r="35105" hidden="1" x14ac:dyDescent="0.25"/>
    <row r="35106" hidden="1" x14ac:dyDescent="0.25"/>
    <row r="35107" hidden="1" x14ac:dyDescent="0.25"/>
    <row r="35108" hidden="1" x14ac:dyDescent="0.25"/>
    <row r="35109" hidden="1" x14ac:dyDescent="0.25"/>
    <row r="35110" hidden="1" x14ac:dyDescent="0.25"/>
    <row r="35111" hidden="1" x14ac:dyDescent="0.25"/>
    <row r="35112" hidden="1" x14ac:dyDescent="0.25"/>
    <row r="35113" hidden="1" x14ac:dyDescent="0.25"/>
    <row r="35114" hidden="1" x14ac:dyDescent="0.25"/>
    <row r="35115" hidden="1" x14ac:dyDescent="0.25"/>
    <row r="35116" hidden="1" x14ac:dyDescent="0.25"/>
    <row r="35117" hidden="1" x14ac:dyDescent="0.25"/>
    <row r="35118" hidden="1" x14ac:dyDescent="0.25"/>
    <row r="35119" hidden="1" x14ac:dyDescent="0.25"/>
    <row r="35120" hidden="1" x14ac:dyDescent="0.25"/>
    <row r="35121" hidden="1" x14ac:dyDescent="0.25"/>
    <row r="35122" hidden="1" x14ac:dyDescent="0.25"/>
    <row r="35123" hidden="1" x14ac:dyDescent="0.25"/>
    <row r="35124" hidden="1" x14ac:dyDescent="0.25"/>
    <row r="35125" hidden="1" x14ac:dyDescent="0.25"/>
    <row r="35126" hidden="1" x14ac:dyDescent="0.25"/>
    <row r="35127" hidden="1" x14ac:dyDescent="0.25"/>
    <row r="35128" hidden="1" x14ac:dyDescent="0.25"/>
    <row r="35129" hidden="1" x14ac:dyDescent="0.25"/>
    <row r="35130" hidden="1" x14ac:dyDescent="0.25"/>
    <row r="35131" hidden="1" x14ac:dyDescent="0.25"/>
    <row r="35132" hidden="1" x14ac:dyDescent="0.25"/>
    <row r="35133" hidden="1" x14ac:dyDescent="0.25"/>
    <row r="35134" hidden="1" x14ac:dyDescent="0.25"/>
    <row r="35135" hidden="1" x14ac:dyDescent="0.25"/>
    <row r="35136" hidden="1" x14ac:dyDescent="0.25"/>
    <row r="35137" hidden="1" x14ac:dyDescent="0.25"/>
    <row r="35138" hidden="1" x14ac:dyDescent="0.25"/>
    <row r="35139" hidden="1" x14ac:dyDescent="0.25"/>
    <row r="35140" hidden="1" x14ac:dyDescent="0.25"/>
    <row r="35141" hidden="1" x14ac:dyDescent="0.25"/>
    <row r="35142" hidden="1" x14ac:dyDescent="0.25"/>
    <row r="35143" hidden="1" x14ac:dyDescent="0.25"/>
    <row r="35144" hidden="1" x14ac:dyDescent="0.25"/>
    <row r="35145" hidden="1" x14ac:dyDescent="0.25"/>
    <row r="35146" hidden="1" x14ac:dyDescent="0.25"/>
    <row r="35147" hidden="1" x14ac:dyDescent="0.25"/>
    <row r="35148" hidden="1" x14ac:dyDescent="0.25"/>
    <row r="35149" hidden="1" x14ac:dyDescent="0.25"/>
    <row r="35150" hidden="1" x14ac:dyDescent="0.25"/>
    <row r="35151" hidden="1" x14ac:dyDescent="0.25"/>
    <row r="35152" hidden="1" x14ac:dyDescent="0.25"/>
    <row r="35153" hidden="1" x14ac:dyDescent="0.25"/>
    <row r="35154" hidden="1" x14ac:dyDescent="0.25"/>
    <row r="35155" hidden="1" x14ac:dyDescent="0.25"/>
    <row r="35156" hidden="1" x14ac:dyDescent="0.25"/>
    <row r="35157" hidden="1" x14ac:dyDescent="0.25"/>
    <row r="35158" hidden="1" x14ac:dyDescent="0.25"/>
    <row r="35159" hidden="1" x14ac:dyDescent="0.25"/>
    <row r="35160" hidden="1" x14ac:dyDescent="0.25"/>
    <row r="35161" hidden="1" x14ac:dyDescent="0.25"/>
    <row r="35162" hidden="1" x14ac:dyDescent="0.25"/>
    <row r="35163" hidden="1" x14ac:dyDescent="0.25"/>
    <row r="35164" hidden="1" x14ac:dyDescent="0.25"/>
    <row r="35165" hidden="1" x14ac:dyDescent="0.25"/>
    <row r="35166" hidden="1" x14ac:dyDescent="0.25"/>
    <row r="35167" hidden="1" x14ac:dyDescent="0.25"/>
    <row r="35168" hidden="1" x14ac:dyDescent="0.25"/>
    <row r="35169" hidden="1" x14ac:dyDescent="0.25"/>
    <row r="35170" hidden="1" x14ac:dyDescent="0.25"/>
    <row r="35171" hidden="1" x14ac:dyDescent="0.25"/>
    <row r="35172" hidden="1" x14ac:dyDescent="0.25"/>
    <row r="35173" hidden="1" x14ac:dyDescent="0.25"/>
    <row r="35174" hidden="1" x14ac:dyDescent="0.25"/>
    <row r="35175" hidden="1" x14ac:dyDescent="0.25"/>
    <row r="35176" hidden="1" x14ac:dyDescent="0.25"/>
    <row r="35177" hidden="1" x14ac:dyDescent="0.25"/>
    <row r="35178" hidden="1" x14ac:dyDescent="0.25"/>
    <row r="35179" hidden="1" x14ac:dyDescent="0.25"/>
    <row r="35180" hidden="1" x14ac:dyDescent="0.25"/>
    <row r="35181" hidden="1" x14ac:dyDescent="0.25"/>
    <row r="35182" hidden="1" x14ac:dyDescent="0.25"/>
    <row r="35183" hidden="1" x14ac:dyDescent="0.25"/>
    <row r="35184" hidden="1" x14ac:dyDescent="0.25"/>
    <row r="35185" hidden="1" x14ac:dyDescent="0.25"/>
    <row r="35186" hidden="1" x14ac:dyDescent="0.25"/>
    <row r="35187" hidden="1" x14ac:dyDescent="0.25"/>
    <row r="35188" hidden="1" x14ac:dyDescent="0.25"/>
    <row r="35189" hidden="1" x14ac:dyDescent="0.25"/>
    <row r="35190" hidden="1" x14ac:dyDescent="0.25"/>
    <row r="35191" hidden="1" x14ac:dyDescent="0.25"/>
    <row r="35192" hidden="1" x14ac:dyDescent="0.25"/>
    <row r="35193" hidden="1" x14ac:dyDescent="0.25"/>
    <row r="35194" hidden="1" x14ac:dyDescent="0.25"/>
    <row r="35195" hidden="1" x14ac:dyDescent="0.25"/>
    <row r="35196" hidden="1" x14ac:dyDescent="0.25"/>
    <row r="35197" hidden="1" x14ac:dyDescent="0.25"/>
    <row r="35198" hidden="1" x14ac:dyDescent="0.25"/>
    <row r="35199" hidden="1" x14ac:dyDescent="0.25"/>
    <row r="35200" hidden="1" x14ac:dyDescent="0.25"/>
    <row r="35201" hidden="1" x14ac:dyDescent="0.25"/>
    <row r="35202" hidden="1" x14ac:dyDescent="0.25"/>
    <row r="35203" hidden="1" x14ac:dyDescent="0.25"/>
    <row r="35204" hidden="1" x14ac:dyDescent="0.25"/>
    <row r="35205" hidden="1" x14ac:dyDescent="0.25"/>
    <row r="35206" hidden="1" x14ac:dyDescent="0.25"/>
    <row r="35207" hidden="1" x14ac:dyDescent="0.25"/>
    <row r="35208" hidden="1" x14ac:dyDescent="0.25"/>
    <row r="35209" hidden="1" x14ac:dyDescent="0.25"/>
    <row r="35210" hidden="1" x14ac:dyDescent="0.25"/>
    <row r="35211" hidden="1" x14ac:dyDescent="0.25"/>
    <row r="35212" hidden="1" x14ac:dyDescent="0.25"/>
    <row r="35213" hidden="1" x14ac:dyDescent="0.25"/>
    <row r="35214" hidden="1" x14ac:dyDescent="0.25"/>
    <row r="35215" hidden="1" x14ac:dyDescent="0.25"/>
    <row r="35216" hidden="1" x14ac:dyDescent="0.25"/>
    <row r="35217" hidden="1" x14ac:dyDescent="0.25"/>
    <row r="35218" hidden="1" x14ac:dyDescent="0.25"/>
    <row r="35219" hidden="1" x14ac:dyDescent="0.25"/>
    <row r="35220" hidden="1" x14ac:dyDescent="0.25"/>
    <row r="35221" hidden="1" x14ac:dyDescent="0.25"/>
    <row r="35222" hidden="1" x14ac:dyDescent="0.25"/>
    <row r="35223" hidden="1" x14ac:dyDescent="0.25"/>
    <row r="35224" hidden="1" x14ac:dyDescent="0.25"/>
    <row r="35225" hidden="1" x14ac:dyDescent="0.25"/>
    <row r="35226" hidden="1" x14ac:dyDescent="0.25"/>
    <row r="35227" hidden="1" x14ac:dyDescent="0.25"/>
    <row r="35228" hidden="1" x14ac:dyDescent="0.25"/>
    <row r="35229" hidden="1" x14ac:dyDescent="0.25"/>
    <row r="35230" hidden="1" x14ac:dyDescent="0.25"/>
    <row r="35231" hidden="1" x14ac:dyDescent="0.25"/>
    <row r="35232" hidden="1" x14ac:dyDescent="0.25"/>
    <row r="35233" hidden="1" x14ac:dyDescent="0.25"/>
    <row r="35234" hidden="1" x14ac:dyDescent="0.25"/>
    <row r="35235" hidden="1" x14ac:dyDescent="0.25"/>
    <row r="35236" hidden="1" x14ac:dyDescent="0.25"/>
    <row r="35237" hidden="1" x14ac:dyDescent="0.25"/>
    <row r="35238" hidden="1" x14ac:dyDescent="0.25"/>
    <row r="35239" hidden="1" x14ac:dyDescent="0.25"/>
    <row r="35240" hidden="1" x14ac:dyDescent="0.25"/>
    <row r="35241" hidden="1" x14ac:dyDescent="0.25"/>
    <row r="35242" hidden="1" x14ac:dyDescent="0.25"/>
    <row r="35243" hidden="1" x14ac:dyDescent="0.25"/>
    <row r="35244" hidden="1" x14ac:dyDescent="0.25"/>
    <row r="35245" hidden="1" x14ac:dyDescent="0.25"/>
    <row r="35246" hidden="1" x14ac:dyDescent="0.25"/>
    <row r="35247" hidden="1" x14ac:dyDescent="0.25"/>
    <row r="35248" hidden="1" x14ac:dyDescent="0.25"/>
    <row r="35249" hidden="1" x14ac:dyDescent="0.25"/>
    <row r="35250" hidden="1" x14ac:dyDescent="0.25"/>
    <row r="35251" hidden="1" x14ac:dyDescent="0.25"/>
    <row r="35252" hidden="1" x14ac:dyDescent="0.25"/>
    <row r="35253" hidden="1" x14ac:dyDescent="0.25"/>
    <row r="35254" hidden="1" x14ac:dyDescent="0.25"/>
    <row r="35255" hidden="1" x14ac:dyDescent="0.25"/>
    <row r="35256" hidden="1" x14ac:dyDescent="0.25"/>
    <row r="35257" hidden="1" x14ac:dyDescent="0.25"/>
    <row r="35258" hidden="1" x14ac:dyDescent="0.25"/>
    <row r="35259" hidden="1" x14ac:dyDescent="0.25"/>
    <row r="35260" hidden="1" x14ac:dyDescent="0.25"/>
    <row r="35261" hidden="1" x14ac:dyDescent="0.25"/>
    <row r="35262" hidden="1" x14ac:dyDescent="0.25"/>
    <row r="35263" hidden="1" x14ac:dyDescent="0.25"/>
    <row r="35264" hidden="1" x14ac:dyDescent="0.25"/>
    <row r="35265" hidden="1" x14ac:dyDescent="0.25"/>
    <row r="35266" hidden="1" x14ac:dyDescent="0.25"/>
    <row r="35267" hidden="1" x14ac:dyDescent="0.25"/>
    <row r="35268" hidden="1" x14ac:dyDescent="0.25"/>
    <row r="35269" hidden="1" x14ac:dyDescent="0.25"/>
    <row r="35270" hidden="1" x14ac:dyDescent="0.25"/>
    <row r="35271" hidden="1" x14ac:dyDescent="0.25"/>
    <row r="35272" hidden="1" x14ac:dyDescent="0.25"/>
    <row r="35273" hidden="1" x14ac:dyDescent="0.25"/>
    <row r="35274" hidden="1" x14ac:dyDescent="0.25"/>
    <row r="35275" hidden="1" x14ac:dyDescent="0.25"/>
    <row r="35276" hidden="1" x14ac:dyDescent="0.25"/>
    <row r="35277" hidden="1" x14ac:dyDescent="0.25"/>
    <row r="35278" hidden="1" x14ac:dyDescent="0.25"/>
    <row r="35279" hidden="1" x14ac:dyDescent="0.25"/>
    <row r="35280" hidden="1" x14ac:dyDescent="0.25"/>
    <row r="35281" hidden="1" x14ac:dyDescent="0.25"/>
    <row r="35282" hidden="1" x14ac:dyDescent="0.25"/>
    <row r="35283" hidden="1" x14ac:dyDescent="0.25"/>
    <row r="35284" hidden="1" x14ac:dyDescent="0.25"/>
    <row r="35285" hidden="1" x14ac:dyDescent="0.25"/>
    <row r="35286" hidden="1" x14ac:dyDescent="0.25"/>
    <row r="35287" hidden="1" x14ac:dyDescent="0.25"/>
    <row r="35288" hidden="1" x14ac:dyDescent="0.25"/>
    <row r="35289" hidden="1" x14ac:dyDescent="0.25"/>
    <row r="35290" hidden="1" x14ac:dyDescent="0.25"/>
    <row r="35291" hidden="1" x14ac:dyDescent="0.25"/>
    <row r="35292" hidden="1" x14ac:dyDescent="0.25"/>
    <row r="35293" hidden="1" x14ac:dyDescent="0.25"/>
    <row r="35294" hidden="1" x14ac:dyDescent="0.25"/>
    <row r="35295" hidden="1" x14ac:dyDescent="0.25"/>
    <row r="35296" hidden="1" x14ac:dyDescent="0.25"/>
    <row r="35297" hidden="1" x14ac:dyDescent="0.25"/>
    <row r="35298" hidden="1" x14ac:dyDescent="0.25"/>
    <row r="35299" hidden="1" x14ac:dyDescent="0.25"/>
    <row r="35300" hidden="1" x14ac:dyDescent="0.25"/>
    <row r="35301" hidden="1" x14ac:dyDescent="0.25"/>
    <row r="35302" hidden="1" x14ac:dyDescent="0.25"/>
    <row r="35303" hidden="1" x14ac:dyDescent="0.25"/>
    <row r="35304" hidden="1" x14ac:dyDescent="0.25"/>
    <row r="35305" hidden="1" x14ac:dyDescent="0.25"/>
    <row r="35306" hidden="1" x14ac:dyDescent="0.25"/>
    <row r="35307" hidden="1" x14ac:dyDescent="0.25"/>
    <row r="35308" hidden="1" x14ac:dyDescent="0.25"/>
    <row r="35309" hidden="1" x14ac:dyDescent="0.25"/>
    <row r="35310" hidden="1" x14ac:dyDescent="0.25"/>
    <row r="35311" hidden="1" x14ac:dyDescent="0.25"/>
    <row r="35312" hidden="1" x14ac:dyDescent="0.25"/>
    <row r="35313" hidden="1" x14ac:dyDescent="0.25"/>
    <row r="35314" hidden="1" x14ac:dyDescent="0.25"/>
    <row r="35315" hidden="1" x14ac:dyDescent="0.25"/>
    <row r="35316" hidden="1" x14ac:dyDescent="0.25"/>
    <row r="35317" hidden="1" x14ac:dyDescent="0.25"/>
    <row r="35318" hidden="1" x14ac:dyDescent="0.25"/>
    <row r="35319" hidden="1" x14ac:dyDescent="0.25"/>
    <row r="35320" hidden="1" x14ac:dyDescent="0.25"/>
    <row r="35321" hidden="1" x14ac:dyDescent="0.25"/>
    <row r="35322" hidden="1" x14ac:dyDescent="0.25"/>
    <row r="35323" hidden="1" x14ac:dyDescent="0.25"/>
    <row r="35324" hidden="1" x14ac:dyDescent="0.25"/>
    <row r="35325" hidden="1" x14ac:dyDescent="0.25"/>
    <row r="35326" hidden="1" x14ac:dyDescent="0.25"/>
    <row r="35327" hidden="1" x14ac:dyDescent="0.25"/>
    <row r="35328" hidden="1" x14ac:dyDescent="0.25"/>
    <row r="35329" hidden="1" x14ac:dyDescent="0.25"/>
    <row r="35330" hidden="1" x14ac:dyDescent="0.25"/>
    <row r="35331" hidden="1" x14ac:dyDescent="0.25"/>
    <row r="35332" hidden="1" x14ac:dyDescent="0.25"/>
    <row r="35333" hidden="1" x14ac:dyDescent="0.25"/>
    <row r="35334" hidden="1" x14ac:dyDescent="0.25"/>
    <row r="35335" hidden="1" x14ac:dyDescent="0.25"/>
    <row r="35336" hidden="1" x14ac:dyDescent="0.25"/>
    <row r="35337" hidden="1" x14ac:dyDescent="0.25"/>
    <row r="35338" hidden="1" x14ac:dyDescent="0.25"/>
    <row r="35339" hidden="1" x14ac:dyDescent="0.25"/>
    <row r="35340" hidden="1" x14ac:dyDescent="0.25"/>
    <row r="35341" hidden="1" x14ac:dyDescent="0.25"/>
    <row r="35342" hidden="1" x14ac:dyDescent="0.25"/>
    <row r="35343" hidden="1" x14ac:dyDescent="0.25"/>
    <row r="35344" hidden="1" x14ac:dyDescent="0.25"/>
    <row r="35345" hidden="1" x14ac:dyDescent="0.25"/>
    <row r="35346" hidden="1" x14ac:dyDescent="0.25"/>
    <row r="35347" hidden="1" x14ac:dyDescent="0.25"/>
    <row r="35348" hidden="1" x14ac:dyDescent="0.25"/>
    <row r="35349" hidden="1" x14ac:dyDescent="0.25"/>
    <row r="35350" hidden="1" x14ac:dyDescent="0.25"/>
    <row r="35351" hidden="1" x14ac:dyDescent="0.25"/>
    <row r="35352" hidden="1" x14ac:dyDescent="0.25"/>
    <row r="35353" hidden="1" x14ac:dyDescent="0.25"/>
    <row r="35354" hidden="1" x14ac:dyDescent="0.25"/>
    <row r="35355" hidden="1" x14ac:dyDescent="0.25"/>
    <row r="35356" hidden="1" x14ac:dyDescent="0.25"/>
    <row r="35357" hidden="1" x14ac:dyDescent="0.25"/>
    <row r="35358" hidden="1" x14ac:dyDescent="0.25"/>
    <row r="35359" hidden="1" x14ac:dyDescent="0.25"/>
    <row r="35360" hidden="1" x14ac:dyDescent="0.25"/>
    <row r="35361" hidden="1" x14ac:dyDescent="0.25"/>
    <row r="35362" hidden="1" x14ac:dyDescent="0.25"/>
    <row r="35363" hidden="1" x14ac:dyDescent="0.25"/>
    <row r="35364" hidden="1" x14ac:dyDescent="0.25"/>
    <row r="35365" hidden="1" x14ac:dyDescent="0.25"/>
    <row r="35366" hidden="1" x14ac:dyDescent="0.25"/>
    <row r="35367" hidden="1" x14ac:dyDescent="0.25"/>
    <row r="35368" hidden="1" x14ac:dyDescent="0.25"/>
    <row r="35369" hidden="1" x14ac:dyDescent="0.25"/>
    <row r="35370" hidden="1" x14ac:dyDescent="0.25"/>
    <row r="35371" hidden="1" x14ac:dyDescent="0.25"/>
    <row r="35372" hidden="1" x14ac:dyDescent="0.25"/>
    <row r="35373" hidden="1" x14ac:dyDescent="0.25"/>
    <row r="35374" hidden="1" x14ac:dyDescent="0.25"/>
    <row r="35375" hidden="1" x14ac:dyDescent="0.25"/>
    <row r="35376" hidden="1" x14ac:dyDescent="0.25"/>
    <row r="35377" hidden="1" x14ac:dyDescent="0.25"/>
    <row r="35378" hidden="1" x14ac:dyDescent="0.25"/>
    <row r="35379" hidden="1" x14ac:dyDescent="0.25"/>
    <row r="35380" hidden="1" x14ac:dyDescent="0.25"/>
    <row r="35381" hidden="1" x14ac:dyDescent="0.25"/>
    <row r="35382" hidden="1" x14ac:dyDescent="0.25"/>
    <row r="35383" hidden="1" x14ac:dyDescent="0.25"/>
    <row r="35384" hidden="1" x14ac:dyDescent="0.25"/>
    <row r="35385" hidden="1" x14ac:dyDescent="0.25"/>
    <row r="35386" hidden="1" x14ac:dyDescent="0.25"/>
    <row r="35387" hidden="1" x14ac:dyDescent="0.25"/>
    <row r="35388" hidden="1" x14ac:dyDescent="0.25"/>
    <row r="35389" hidden="1" x14ac:dyDescent="0.25"/>
    <row r="35390" hidden="1" x14ac:dyDescent="0.25"/>
    <row r="35391" hidden="1" x14ac:dyDescent="0.25"/>
    <row r="35392" hidden="1" x14ac:dyDescent="0.25"/>
    <row r="35393" hidden="1" x14ac:dyDescent="0.25"/>
    <row r="35394" hidden="1" x14ac:dyDescent="0.25"/>
    <row r="35395" hidden="1" x14ac:dyDescent="0.25"/>
    <row r="35396" hidden="1" x14ac:dyDescent="0.25"/>
    <row r="35397" hidden="1" x14ac:dyDescent="0.25"/>
    <row r="35398" hidden="1" x14ac:dyDescent="0.25"/>
    <row r="35399" hidden="1" x14ac:dyDescent="0.25"/>
    <row r="35400" hidden="1" x14ac:dyDescent="0.25"/>
    <row r="35401" hidden="1" x14ac:dyDescent="0.25"/>
    <row r="35402" hidden="1" x14ac:dyDescent="0.25"/>
    <row r="35403" hidden="1" x14ac:dyDescent="0.25"/>
    <row r="35404" hidden="1" x14ac:dyDescent="0.25"/>
    <row r="35405" hidden="1" x14ac:dyDescent="0.25"/>
    <row r="35406" hidden="1" x14ac:dyDescent="0.25"/>
    <row r="35407" hidden="1" x14ac:dyDescent="0.25"/>
    <row r="35408" hidden="1" x14ac:dyDescent="0.25"/>
    <row r="35409" hidden="1" x14ac:dyDescent="0.25"/>
    <row r="35410" hidden="1" x14ac:dyDescent="0.25"/>
    <row r="35411" hidden="1" x14ac:dyDescent="0.25"/>
    <row r="35412" hidden="1" x14ac:dyDescent="0.25"/>
    <row r="35413" hidden="1" x14ac:dyDescent="0.25"/>
    <row r="35414" hidden="1" x14ac:dyDescent="0.25"/>
    <row r="35415" hidden="1" x14ac:dyDescent="0.25"/>
    <row r="35416" hidden="1" x14ac:dyDescent="0.25"/>
    <row r="35417" hidden="1" x14ac:dyDescent="0.25"/>
    <row r="35418" hidden="1" x14ac:dyDescent="0.25"/>
    <row r="35419" hidden="1" x14ac:dyDescent="0.25"/>
    <row r="35420" hidden="1" x14ac:dyDescent="0.25"/>
    <row r="35421" hidden="1" x14ac:dyDescent="0.25"/>
    <row r="35422" hidden="1" x14ac:dyDescent="0.25"/>
    <row r="35423" hidden="1" x14ac:dyDescent="0.25"/>
    <row r="35424" hidden="1" x14ac:dyDescent="0.25"/>
    <row r="35425" hidden="1" x14ac:dyDescent="0.25"/>
    <row r="35426" hidden="1" x14ac:dyDescent="0.25"/>
    <row r="35427" hidden="1" x14ac:dyDescent="0.25"/>
    <row r="35428" hidden="1" x14ac:dyDescent="0.25"/>
    <row r="35429" hidden="1" x14ac:dyDescent="0.25"/>
    <row r="35430" hidden="1" x14ac:dyDescent="0.25"/>
    <row r="35431" hidden="1" x14ac:dyDescent="0.25"/>
    <row r="35432" hidden="1" x14ac:dyDescent="0.25"/>
    <row r="35433" hidden="1" x14ac:dyDescent="0.25"/>
    <row r="35434" hidden="1" x14ac:dyDescent="0.25"/>
    <row r="35435" hidden="1" x14ac:dyDescent="0.25"/>
    <row r="35436" hidden="1" x14ac:dyDescent="0.25"/>
    <row r="35437" hidden="1" x14ac:dyDescent="0.25"/>
    <row r="35438" hidden="1" x14ac:dyDescent="0.25"/>
    <row r="35439" hidden="1" x14ac:dyDescent="0.25"/>
    <row r="35440" hidden="1" x14ac:dyDescent="0.25"/>
    <row r="35441" hidden="1" x14ac:dyDescent="0.25"/>
    <row r="35442" hidden="1" x14ac:dyDescent="0.25"/>
    <row r="35443" hidden="1" x14ac:dyDescent="0.25"/>
    <row r="35444" hidden="1" x14ac:dyDescent="0.25"/>
    <row r="35445" hidden="1" x14ac:dyDescent="0.25"/>
    <row r="35446" hidden="1" x14ac:dyDescent="0.25"/>
    <row r="35447" hidden="1" x14ac:dyDescent="0.25"/>
    <row r="35448" hidden="1" x14ac:dyDescent="0.25"/>
    <row r="35449" hidden="1" x14ac:dyDescent="0.25"/>
    <row r="35450" hidden="1" x14ac:dyDescent="0.25"/>
    <row r="35451" hidden="1" x14ac:dyDescent="0.25"/>
    <row r="35452" hidden="1" x14ac:dyDescent="0.25"/>
    <row r="35453" hidden="1" x14ac:dyDescent="0.25"/>
    <row r="35454" hidden="1" x14ac:dyDescent="0.25"/>
    <row r="35455" hidden="1" x14ac:dyDescent="0.25"/>
    <row r="35456" hidden="1" x14ac:dyDescent="0.25"/>
    <row r="35457" hidden="1" x14ac:dyDescent="0.25"/>
    <row r="35458" hidden="1" x14ac:dyDescent="0.25"/>
    <row r="35459" hidden="1" x14ac:dyDescent="0.25"/>
    <row r="35460" hidden="1" x14ac:dyDescent="0.25"/>
    <row r="35461" hidden="1" x14ac:dyDescent="0.25"/>
    <row r="35462" hidden="1" x14ac:dyDescent="0.25"/>
    <row r="35463" hidden="1" x14ac:dyDescent="0.25"/>
    <row r="35464" hidden="1" x14ac:dyDescent="0.25"/>
    <row r="35465" hidden="1" x14ac:dyDescent="0.25"/>
    <row r="35466" hidden="1" x14ac:dyDescent="0.25"/>
    <row r="35467" hidden="1" x14ac:dyDescent="0.25"/>
    <row r="35468" hidden="1" x14ac:dyDescent="0.25"/>
    <row r="35469" hidden="1" x14ac:dyDescent="0.25"/>
    <row r="35470" hidden="1" x14ac:dyDescent="0.25"/>
    <row r="35471" hidden="1" x14ac:dyDescent="0.25"/>
    <row r="35472" hidden="1" x14ac:dyDescent="0.25"/>
    <row r="35473" hidden="1" x14ac:dyDescent="0.25"/>
    <row r="35474" hidden="1" x14ac:dyDescent="0.25"/>
    <row r="35475" hidden="1" x14ac:dyDescent="0.25"/>
    <row r="35476" hidden="1" x14ac:dyDescent="0.25"/>
    <row r="35477" hidden="1" x14ac:dyDescent="0.25"/>
    <row r="35478" hidden="1" x14ac:dyDescent="0.25"/>
    <row r="35479" hidden="1" x14ac:dyDescent="0.25"/>
    <row r="35480" hidden="1" x14ac:dyDescent="0.25"/>
    <row r="35481" hidden="1" x14ac:dyDescent="0.25"/>
    <row r="35482" hidden="1" x14ac:dyDescent="0.25"/>
    <row r="35483" hidden="1" x14ac:dyDescent="0.25"/>
    <row r="35484" hidden="1" x14ac:dyDescent="0.25"/>
    <row r="35485" hidden="1" x14ac:dyDescent="0.25"/>
    <row r="35486" hidden="1" x14ac:dyDescent="0.25"/>
    <row r="35487" hidden="1" x14ac:dyDescent="0.25"/>
    <row r="35488" hidden="1" x14ac:dyDescent="0.25"/>
    <row r="35489" hidden="1" x14ac:dyDescent="0.25"/>
    <row r="35490" hidden="1" x14ac:dyDescent="0.25"/>
    <row r="35491" hidden="1" x14ac:dyDescent="0.25"/>
    <row r="35492" hidden="1" x14ac:dyDescent="0.25"/>
    <row r="35493" hidden="1" x14ac:dyDescent="0.25"/>
    <row r="35494" hidden="1" x14ac:dyDescent="0.25"/>
    <row r="35495" hidden="1" x14ac:dyDescent="0.25"/>
    <row r="35496" hidden="1" x14ac:dyDescent="0.25"/>
    <row r="35497" hidden="1" x14ac:dyDescent="0.25"/>
    <row r="35498" hidden="1" x14ac:dyDescent="0.25"/>
    <row r="35499" hidden="1" x14ac:dyDescent="0.25"/>
    <row r="35500" hidden="1" x14ac:dyDescent="0.25"/>
    <row r="35501" hidden="1" x14ac:dyDescent="0.25"/>
    <row r="35502" hidden="1" x14ac:dyDescent="0.25"/>
    <row r="35503" hidden="1" x14ac:dyDescent="0.25"/>
    <row r="35504" hidden="1" x14ac:dyDescent="0.25"/>
    <row r="35505" hidden="1" x14ac:dyDescent="0.25"/>
    <row r="35506" hidden="1" x14ac:dyDescent="0.25"/>
    <row r="35507" hidden="1" x14ac:dyDescent="0.25"/>
    <row r="35508" hidden="1" x14ac:dyDescent="0.25"/>
    <row r="35509" hidden="1" x14ac:dyDescent="0.25"/>
    <row r="35510" hidden="1" x14ac:dyDescent="0.25"/>
    <row r="35511" hidden="1" x14ac:dyDescent="0.25"/>
    <row r="35512" hidden="1" x14ac:dyDescent="0.25"/>
    <row r="35513" hidden="1" x14ac:dyDescent="0.25"/>
    <row r="35514" hidden="1" x14ac:dyDescent="0.25"/>
    <row r="35515" hidden="1" x14ac:dyDescent="0.25"/>
    <row r="35516" hidden="1" x14ac:dyDescent="0.25"/>
    <row r="35517" hidden="1" x14ac:dyDescent="0.25"/>
    <row r="35518" hidden="1" x14ac:dyDescent="0.25"/>
    <row r="35519" hidden="1" x14ac:dyDescent="0.25"/>
    <row r="35520" hidden="1" x14ac:dyDescent="0.25"/>
    <row r="35521" hidden="1" x14ac:dyDescent="0.25"/>
    <row r="35522" hidden="1" x14ac:dyDescent="0.25"/>
    <row r="35523" hidden="1" x14ac:dyDescent="0.25"/>
    <row r="35524" hidden="1" x14ac:dyDescent="0.25"/>
    <row r="35525" hidden="1" x14ac:dyDescent="0.25"/>
    <row r="35526" hidden="1" x14ac:dyDescent="0.25"/>
    <row r="35527" hidden="1" x14ac:dyDescent="0.25"/>
    <row r="35528" hidden="1" x14ac:dyDescent="0.25"/>
    <row r="35529" hidden="1" x14ac:dyDescent="0.25"/>
    <row r="35530" hidden="1" x14ac:dyDescent="0.25"/>
    <row r="35531" hidden="1" x14ac:dyDescent="0.25"/>
    <row r="35532" hidden="1" x14ac:dyDescent="0.25"/>
    <row r="35533" hidden="1" x14ac:dyDescent="0.25"/>
    <row r="35534" hidden="1" x14ac:dyDescent="0.25"/>
    <row r="35535" hidden="1" x14ac:dyDescent="0.25"/>
    <row r="35536" hidden="1" x14ac:dyDescent="0.25"/>
    <row r="35537" hidden="1" x14ac:dyDescent="0.25"/>
    <row r="35538" hidden="1" x14ac:dyDescent="0.25"/>
    <row r="35539" hidden="1" x14ac:dyDescent="0.25"/>
    <row r="35540" hidden="1" x14ac:dyDescent="0.25"/>
    <row r="35541" hidden="1" x14ac:dyDescent="0.25"/>
    <row r="35542" hidden="1" x14ac:dyDescent="0.25"/>
    <row r="35543" hidden="1" x14ac:dyDescent="0.25"/>
    <row r="35544" hidden="1" x14ac:dyDescent="0.25"/>
    <row r="35545" hidden="1" x14ac:dyDescent="0.25"/>
    <row r="35546" hidden="1" x14ac:dyDescent="0.25"/>
    <row r="35547" hidden="1" x14ac:dyDescent="0.25"/>
    <row r="35548" hidden="1" x14ac:dyDescent="0.25"/>
    <row r="35549" hidden="1" x14ac:dyDescent="0.25"/>
    <row r="35550" hidden="1" x14ac:dyDescent="0.25"/>
    <row r="35551" hidden="1" x14ac:dyDescent="0.25"/>
    <row r="35552" hidden="1" x14ac:dyDescent="0.25"/>
    <row r="35553" hidden="1" x14ac:dyDescent="0.25"/>
    <row r="35554" hidden="1" x14ac:dyDescent="0.25"/>
    <row r="35555" hidden="1" x14ac:dyDescent="0.25"/>
    <row r="35556" hidden="1" x14ac:dyDescent="0.25"/>
    <row r="35557" hidden="1" x14ac:dyDescent="0.25"/>
    <row r="35558" hidden="1" x14ac:dyDescent="0.25"/>
    <row r="35559" hidden="1" x14ac:dyDescent="0.25"/>
    <row r="35560" hidden="1" x14ac:dyDescent="0.25"/>
    <row r="35561" hidden="1" x14ac:dyDescent="0.25"/>
    <row r="35562" hidden="1" x14ac:dyDescent="0.25"/>
    <row r="35563" hidden="1" x14ac:dyDescent="0.25"/>
    <row r="35564" hidden="1" x14ac:dyDescent="0.25"/>
    <row r="35565" hidden="1" x14ac:dyDescent="0.25"/>
    <row r="35566" hidden="1" x14ac:dyDescent="0.25"/>
    <row r="35567" hidden="1" x14ac:dyDescent="0.25"/>
    <row r="35568" hidden="1" x14ac:dyDescent="0.25"/>
    <row r="35569" hidden="1" x14ac:dyDescent="0.25"/>
    <row r="35570" hidden="1" x14ac:dyDescent="0.25"/>
    <row r="35571" hidden="1" x14ac:dyDescent="0.25"/>
    <row r="35572" hidden="1" x14ac:dyDescent="0.25"/>
    <row r="35573" hidden="1" x14ac:dyDescent="0.25"/>
    <row r="35574" hidden="1" x14ac:dyDescent="0.25"/>
    <row r="35575" hidden="1" x14ac:dyDescent="0.25"/>
    <row r="35576" hidden="1" x14ac:dyDescent="0.25"/>
    <row r="35577" hidden="1" x14ac:dyDescent="0.25"/>
    <row r="35578" hidden="1" x14ac:dyDescent="0.25"/>
    <row r="35579" hidden="1" x14ac:dyDescent="0.25"/>
    <row r="35580" hidden="1" x14ac:dyDescent="0.25"/>
    <row r="35581" hidden="1" x14ac:dyDescent="0.25"/>
    <row r="35582" hidden="1" x14ac:dyDescent="0.25"/>
    <row r="35583" hidden="1" x14ac:dyDescent="0.25"/>
    <row r="35584" hidden="1" x14ac:dyDescent="0.25"/>
    <row r="35585" hidden="1" x14ac:dyDescent="0.25"/>
    <row r="35586" hidden="1" x14ac:dyDescent="0.25"/>
    <row r="35587" hidden="1" x14ac:dyDescent="0.25"/>
    <row r="35588" hidden="1" x14ac:dyDescent="0.25"/>
    <row r="35589" hidden="1" x14ac:dyDescent="0.25"/>
    <row r="35590" hidden="1" x14ac:dyDescent="0.25"/>
    <row r="35591" hidden="1" x14ac:dyDescent="0.25"/>
    <row r="35592" hidden="1" x14ac:dyDescent="0.25"/>
    <row r="35593" hidden="1" x14ac:dyDescent="0.25"/>
    <row r="35594" hidden="1" x14ac:dyDescent="0.25"/>
    <row r="35595" hidden="1" x14ac:dyDescent="0.25"/>
    <row r="35596" hidden="1" x14ac:dyDescent="0.25"/>
    <row r="35597" hidden="1" x14ac:dyDescent="0.25"/>
    <row r="35598" hidden="1" x14ac:dyDescent="0.25"/>
    <row r="35599" hidden="1" x14ac:dyDescent="0.25"/>
    <row r="35600" hidden="1" x14ac:dyDescent="0.25"/>
    <row r="35601" hidden="1" x14ac:dyDescent="0.25"/>
    <row r="35602" hidden="1" x14ac:dyDescent="0.25"/>
    <row r="35603" hidden="1" x14ac:dyDescent="0.25"/>
    <row r="35604" hidden="1" x14ac:dyDescent="0.25"/>
    <row r="35605" hidden="1" x14ac:dyDescent="0.25"/>
    <row r="35606" hidden="1" x14ac:dyDescent="0.25"/>
    <row r="35607" hidden="1" x14ac:dyDescent="0.25"/>
    <row r="35608" hidden="1" x14ac:dyDescent="0.25"/>
    <row r="35609" hidden="1" x14ac:dyDescent="0.25"/>
    <row r="35610" hidden="1" x14ac:dyDescent="0.25"/>
    <row r="35611" hidden="1" x14ac:dyDescent="0.25"/>
    <row r="35612" hidden="1" x14ac:dyDescent="0.25"/>
    <row r="35613" hidden="1" x14ac:dyDescent="0.25"/>
    <row r="35614" hidden="1" x14ac:dyDescent="0.25"/>
    <row r="35615" hidden="1" x14ac:dyDescent="0.25"/>
    <row r="35616" hidden="1" x14ac:dyDescent="0.25"/>
    <row r="35617" hidden="1" x14ac:dyDescent="0.25"/>
    <row r="35618" hidden="1" x14ac:dyDescent="0.25"/>
    <row r="35619" hidden="1" x14ac:dyDescent="0.25"/>
    <row r="35620" hidden="1" x14ac:dyDescent="0.25"/>
    <row r="35621" hidden="1" x14ac:dyDescent="0.25"/>
    <row r="35622" hidden="1" x14ac:dyDescent="0.25"/>
    <row r="35623" hidden="1" x14ac:dyDescent="0.25"/>
    <row r="35624" hidden="1" x14ac:dyDescent="0.25"/>
    <row r="35625" hidden="1" x14ac:dyDescent="0.25"/>
    <row r="35626" hidden="1" x14ac:dyDescent="0.25"/>
    <row r="35627" hidden="1" x14ac:dyDescent="0.25"/>
    <row r="35628" hidden="1" x14ac:dyDescent="0.25"/>
    <row r="35629" hidden="1" x14ac:dyDescent="0.25"/>
    <row r="35630" hidden="1" x14ac:dyDescent="0.25"/>
    <row r="35631" hidden="1" x14ac:dyDescent="0.25"/>
    <row r="35632" hidden="1" x14ac:dyDescent="0.25"/>
    <row r="35633" hidden="1" x14ac:dyDescent="0.25"/>
    <row r="35634" hidden="1" x14ac:dyDescent="0.25"/>
    <row r="35635" hidden="1" x14ac:dyDescent="0.25"/>
    <row r="35636" hidden="1" x14ac:dyDescent="0.25"/>
    <row r="35637" hidden="1" x14ac:dyDescent="0.25"/>
    <row r="35638" hidden="1" x14ac:dyDescent="0.25"/>
    <row r="35639" hidden="1" x14ac:dyDescent="0.25"/>
    <row r="35640" hidden="1" x14ac:dyDescent="0.25"/>
    <row r="35641" hidden="1" x14ac:dyDescent="0.25"/>
    <row r="35642" hidden="1" x14ac:dyDescent="0.25"/>
    <row r="35643" hidden="1" x14ac:dyDescent="0.25"/>
    <row r="35644" hidden="1" x14ac:dyDescent="0.25"/>
    <row r="35645" hidden="1" x14ac:dyDescent="0.25"/>
    <row r="35646" hidden="1" x14ac:dyDescent="0.25"/>
    <row r="35647" hidden="1" x14ac:dyDescent="0.25"/>
    <row r="35648" hidden="1" x14ac:dyDescent="0.25"/>
    <row r="35649" hidden="1" x14ac:dyDescent="0.25"/>
    <row r="35650" hidden="1" x14ac:dyDescent="0.25"/>
    <row r="35651" hidden="1" x14ac:dyDescent="0.25"/>
    <row r="35652" hidden="1" x14ac:dyDescent="0.25"/>
    <row r="35653" hidden="1" x14ac:dyDescent="0.25"/>
    <row r="35654" hidden="1" x14ac:dyDescent="0.25"/>
    <row r="35655" hidden="1" x14ac:dyDescent="0.25"/>
    <row r="35656" hidden="1" x14ac:dyDescent="0.25"/>
    <row r="35657" hidden="1" x14ac:dyDescent="0.25"/>
    <row r="35658" hidden="1" x14ac:dyDescent="0.25"/>
    <row r="35659" hidden="1" x14ac:dyDescent="0.25"/>
    <row r="35660" hidden="1" x14ac:dyDescent="0.25"/>
    <row r="35661" hidden="1" x14ac:dyDescent="0.25"/>
    <row r="35662" hidden="1" x14ac:dyDescent="0.25"/>
    <row r="35663" hidden="1" x14ac:dyDescent="0.25"/>
    <row r="35664" hidden="1" x14ac:dyDescent="0.25"/>
    <row r="35665" hidden="1" x14ac:dyDescent="0.25"/>
    <row r="35666" hidden="1" x14ac:dyDescent="0.25"/>
    <row r="35667" hidden="1" x14ac:dyDescent="0.25"/>
    <row r="35668" hidden="1" x14ac:dyDescent="0.25"/>
    <row r="35669" hidden="1" x14ac:dyDescent="0.25"/>
    <row r="35670" hidden="1" x14ac:dyDescent="0.25"/>
    <row r="35671" hidden="1" x14ac:dyDescent="0.25"/>
    <row r="35672" hidden="1" x14ac:dyDescent="0.25"/>
    <row r="35673" hidden="1" x14ac:dyDescent="0.25"/>
    <row r="35674" hidden="1" x14ac:dyDescent="0.25"/>
    <row r="35675" hidden="1" x14ac:dyDescent="0.25"/>
    <row r="35676" hidden="1" x14ac:dyDescent="0.25"/>
    <row r="35677" hidden="1" x14ac:dyDescent="0.25"/>
    <row r="35678" hidden="1" x14ac:dyDescent="0.25"/>
    <row r="35679" hidden="1" x14ac:dyDescent="0.25"/>
    <row r="35680" hidden="1" x14ac:dyDescent="0.25"/>
    <row r="35681" hidden="1" x14ac:dyDescent="0.25"/>
    <row r="35682" hidden="1" x14ac:dyDescent="0.25"/>
    <row r="35683" hidden="1" x14ac:dyDescent="0.25"/>
    <row r="35684" hidden="1" x14ac:dyDescent="0.25"/>
    <row r="35685" hidden="1" x14ac:dyDescent="0.25"/>
    <row r="35686" hidden="1" x14ac:dyDescent="0.25"/>
    <row r="35687" hidden="1" x14ac:dyDescent="0.25"/>
    <row r="35688" hidden="1" x14ac:dyDescent="0.25"/>
    <row r="35689" hidden="1" x14ac:dyDescent="0.25"/>
    <row r="35690" hidden="1" x14ac:dyDescent="0.25"/>
    <row r="35691" hidden="1" x14ac:dyDescent="0.25"/>
    <row r="35692" hidden="1" x14ac:dyDescent="0.25"/>
    <row r="35693" hidden="1" x14ac:dyDescent="0.25"/>
    <row r="35694" hidden="1" x14ac:dyDescent="0.25"/>
    <row r="35695" hidden="1" x14ac:dyDescent="0.25"/>
    <row r="35696" hidden="1" x14ac:dyDescent="0.25"/>
    <row r="35697" hidden="1" x14ac:dyDescent="0.25"/>
    <row r="35698" hidden="1" x14ac:dyDescent="0.25"/>
    <row r="35699" hidden="1" x14ac:dyDescent="0.25"/>
    <row r="35700" hidden="1" x14ac:dyDescent="0.25"/>
    <row r="35701" hidden="1" x14ac:dyDescent="0.25"/>
    <row r="35702" hidden="1" x14ac:dyDescent="0.25"/>
    <row r="35703" hidden="1" x14ac:dyDescent="0.25"/>
    <row r="35704" hidden="1" x14ac:dyDescent="0.25"/>
    <row r="35705" hidden="1" x14ac:dyDescent="0.25"/>
    <row r="35706" hidden="1" x14ac:dyDescent="0.25"/>
    <row r="35707" hidden="1" x14ac:dyDescent="0.25"/>
    <row r="35708" hidden="1" x14ac:dyDescent="0.25"/>
    <row r="35709" hidden="1" x14ac:dyDescent="0.25"/>
    <row r="35710" hidden="1" x14ac:dyDescent="0.25"/>
    <row r="35711" hidden="1" x14ac:dyDescent="0.25"/>
    <row r="35712" hidden="1" x14ac:dyDescent="0.25"/>
    <row r="35713" hidden="1" x14ac:dyDescent="0.25"/>
    <row r="35714" hidden="1" x14ac:dyDescent="0.25"/>
    <row r="35715" hidden="1" x14ac:dyDescent="0.25"/>
    <row r="35716" hidden="1" x14ac:dyDescent="0.25"/>
    <row r="35717" hidden="1" x14ac:dyDescent="0.25"/>
    <row r="35718" hidden="1" x14ac:dyDescent="0.25"/>
    <row r="35719" hidden="1" x14ac:dyDescent="0.25"/>
    <row r="35720" hidden="1" x14ac:dyDescent="0.25"/>
    <row r="35721" hidden="1" x14ac:dyDescent="0.25"/>
    <row r="35722" hidden="1" x14ac:dyDescent="0.25"/>
    <row r="35723" hidden="1" x14ac:dyDescent="0.25"/>
    <row r="35724" hidden="1" x14ac:dyDescent="0.25"/>
    <row r="35725" hidden="1" x14ac:dyDescent="0.25"/>
    <row r="35726" hidden="1" x14ac:dyDescent="0.25"/>
    <row r="35727" hidden="1" x14ac:dyDescent="0.25"/>
    <row r="35728" hidden="1" x14ac:dyDescent="0.25"/>
    <row r="35729" hidden="1" x14ac:dyDescent="0.25"/>
    <row r="35730" hidden="1" x14ac:dyDescent="0.25"/>
    <row r="35731" hidden="1" x14ac:dyDescent="0.25"/>
    <row r="35732" hidden="1" x14ac:dyDescent="0.25"/>
    <row r="35733" hidden="1" x14ac:dyDescent="0.25"/>
    <row r="35734" hidden="1" x14ac:dyDescent="0.25"/>
    <row r="35735" hidden="1" x14ac:dyDescent="0.25"/>
    <row r="35736" hidden="1" x14ac:dyDescent="0.25"/>
    <row r="35737" hidden="1" x14ac:dyDescent="0.25"/>
    <row r="35738" hidden="1" x14ac:dyDescent="0.25"/>
    <row r="35739" hidden="1" x14ac:dyDescent="0.25"/>
    <row r="35740" hidden="1" x14ac:dyDescent="0.25"/>
    <row r="35741" hidden="1" x14ac:dyDescent="0.25"/>
    <row r="35742" hidden="1" x14ac:dyDescent="0.25"/>
    <row r="35743" hidden="1" x14ac:dyDescent="0.25"/>
    <row r="35744" hidden="1" x14ac:dyDescent="0.25"/>
    <row r="35745" hidden="1" x14ac:dyDescent="0.25"/>
    <row r="35746" hidden="1" x14ac:dyDescent="0.25"/>
    <row r="35747" hidden="1" x14ac:dyDescent="0.25"/>
    <row r="35748" hidden="1" x14ac:dyDescent="0.25"/>
    <row r="35749" hidden="1" x14ac:dyDescent="0.25"/>
    <row r="35750" hidden="1" x14ac:dyDescent="0.25"/>
    <row r="35751" hidden="1" x14ac:dyDescent="0.25"/>
    <row r="35752" hidden="1" x14ac:dyDescent="0.25"/>
    <row r="35753" hidden="1" x14ac:dyDescent="0.25"/>
    <row r="35754" hidden="1" x14ac:dyDescent="0.25"/>
    <row r="35755" hidden="1" x14ac:dyDescent="0.25"/>
    <row r="35756" hidden="1" x14ac:dyDescent="0.25"/>
    <row r="35757" hidden="1" x14ac:dyDescent="0.25"/>
    <row r="35758" hidden="1" x14ac:dyDescent="0.25"/>
    <row r="35759" hidden="1" x14ac:dyDescent="0.25"/>
    <row r="35760" hidden="1" x14ac:dyDescent="0.25"/>
    <row r="35761" hidden="1" x14ac:dyDescent="0.25"/>
    <row r="35762" hidden="1" x14ac:dyDescent="0.25"/>
    <row r="35763" hidden="1" x14ac:dyDescent="0.25"/>
    <row r="35764" hidden="1" x14ac:dyDescent="0.25"/>
    <row r="35765" hidden="1" x14ac:dyDescent="0.25"/>
    <row r="35766" hidden="1" x14ac:dyDescent="0.25"/>
    <row r="35767" hidden="1" x14ac:dyDescent="0.25"/>
    <row r="35768" hidden="1" x14ac:dyDescent="0.25"/>
    <row r="35769" hidden="1" x14ac:dyDescent="0.25"/>
    <row r="35770" hidden="1" x14ac:dyDescent="0.25"/>
    <row r="35771" hidden="1" x14ac:dyDescent="0.25"/>
    <row r="35772" hidden="1" x14ac:dyDescent="0.25"/>
    <row r="35773" hidden="1" x14ac:dyDescent="0.25"/>
    <row r="35774" hidden="1" x14ac:dyDescent="0.25"/>
    <row r="35775" hidden="1" x14ac:dyDescent="0.25"/>
    <row r="35776" hidden="1" x14ac:dyDescent="0.25"/>
    <row r="35777" hidden="1" x14ac:dyDescent="0.25"/>
    <row r="35778" hidden="1" x14ac:dyDescent="0.25"/>
    <row r="35779" hidden="1" x14ac:dyDescent="0.25"/>
    <row r="35780" hidden="1" x14ac:dyDescent="0.25"/>
    <row r="35781" hidden="1" x14ac:dyDescent="0.25"/>
    <row r="35782" hidden="1" x14ac:dyDescent="0.25"/>
    <row r="35783" hidden="1" x14ac:dyDescent="0.25"/>
    <row r="35784" hidden="1" x14ac:dyDescent="0.25"/>
    <row r="35785" hidden="1" x14ac:dyDescent="0.25"/>
    <row r="35786" hidden="1" x14ac:dyDescent="0.25"/>
    <row r="35787" hidden="1" x14ac:dyDescent="0.25"/>
    <row r="35788" hidden="1" x14ac:dyDescent="0.25"/>
    <row r="35789" hidden="1" x14ac:dyDescent="0.25"/>
    <row r="35790" hidden="1" x14ac:dyDescent="0.25"/>
    <row r="35791" hidden="1" x14ac:dyDescent="0.25"/>
    <row r="35792" hidden="1" x14ac:dyDescent="0.25"/>
    <row r="35793" hidden="1" x14ac:dyDescent="0.25"/>
    <row r="35794" hidden="1" x14ac:dyDescent="0.25"/>
    <row r="35795" hidden="1" x14ac:dyDescent="0.25"/>
    <row r="35796" hidden="1" x14ac:dyDescent="0.25"/>
    <row r="35797" hidden="1" x14ac:dyDescent="0.25"/>
    <row r="35798" hidden="1" x14ac:dyDescent="0.25"/>
    <row r="35799" hidden="1" x14ac:dyDescent="0.25"/>
    <row r="35800" hidden="1" x14ac:dyDescent="0.25"/>
    <row r="35801" hidden="1" x14ac:dyDescent="0.25"/>
    <row r="35802" hidden="1" x14ac:dyDescent="0.25"/>
    <row r="35803" hidden="1" x14ac:dyDescent="0.25"/>
    <row r="35804" hidden="1" x14ac:dyDescent="0.25"/>
    <row r="35805" hidden="1" x14ac:dyDescent="0.25"/>
    <row r="35806" hidden="1" x14ac:dyDescent="0.25"/>
    <row r="35807" hidden="1" x14ac:dyDescent="0.25"/>
    <row r="35808" hidden="1" x14ac:dyDescent="0.25"/>
    <row r="35809" hidden="1" x14ac:dyDescent="0.25"/>
    <row r="35810" hidden="1" x14ac:dyDescent="0.25"/>
    <row r="35811" hidden="1" x14ac:dyDescent="0.25"/>
    <row r="35812" hidden="1" x14ac:dyDescent="0.25"/>
    <row r="35813" hidden="1" x14ac:dyDescent="0.25"/>
    <row r="35814" hidden="1" x14ac:dyDescent="0.25"/>
    <row r="35815" hidden="1" x14ac:dyDescent="0.25"/>
    <row r="35816" hidden="1" x14ac:dyDescent="0.25"/>
    <row r="35817" hidden="1" x14ac:dyDescent="0.25"/>
    <row r="35818" hidden="1" x14ac:dyDescent="0.25"/>
    <row r="35819" hidden="1" x14ac:dyDescent="0.25"/>
    <row r="35820" hidden="1" x14ac:dyDescent="0.25"/>
    <row r="35821" hidden="1" x14ac:dyDescent="0.25"/>
    <row r="35822" hidden="1" x14ac:dyDescent="0.25"/>
    <row r="35823" hidden="1" x14ac:dyDescent="0.25"/>
    <row r="35824" hidden="1" x14ac:dyDescent="0.25"/>
    <row r="35825" hidden="1" x14ac:dyDescent="0.25"/>
    <row r="35826" hidden="1" x14ac:dyDescent="0.25"/>
    <row r="35827" hidden="1" x14ac:dyDescent="0.25"/>
    <row r="35828" hidden="1" x14ac:dyDescent="0.25"/>
    <row r="35829" hidden="1" x14ac:dyDescent="0.25"/>
    <row r="35830" hidden="1" x14ac:dyDescent="0.25"/>
    <row r="35831" hidden="1" x14ac:dyDescent="0.25"/>
    <row r="35832" hidden="1" x14ac:dyDescent="0.25"/>
    <row r="35833" hidden="1" x14ac:dyDescent="0.25"/>
    <row r="35834" hidden="1" x14ac:dyDescent="0.25"/>
    <row r="35835" hidden="1" x14ac:dyDescent="0.25"/>
    <row r="35836" hidden="1" x14ac:dyDescent="0.25"/>
    <row r="35837" hidden="1" x14ac:dyDescent="0.25"/>
    <row r="35838" hidden="1" x14ac:dyDescent="0.25"/>
    <row r="35839" hidden="1" x14ac:dyDescent="0.25"/>
    <row r="35840" hidden="1" x14ac:dyDescent="0.25"/>
    <row r="35841" hidden="1" x14ac:dyDescent="0.25"/>
    <row r="35842" hidden="1" x14ac:dyDescent="0.25"/>
    <row r="35843" hidden="1" x14ac:dyDescent="0.25"/>
    <row r="35844" hidden="1" x14ac:dyDescent="0.25"/>
    <row r="35845" hidden="1" x14ac:dyDescent="0.25"/>
    <row r="35846" hidden="1" x14ac:dyDescent="0.25"/>
    <row r="35847" hidden="1" x14ac:dyDescent="0.25"/>
    <row r="35848" hidden="1" x14ac:dyDescent="0.25"/>
    <row r="35849" hidden="1" x14ac:dyDescent="0.25"/>
    <row r="35850" hidden="1" x14ac:dyDescent="0.25"/>
    <row r="35851" hidden="1" x14ac:dyDescent="0.25"/>
    <row r="35852" hidden="1" x14ac:dyDescent="0.25"/>
    <row r="35853" hidden="1" x14ac:dyDescent="0.25"/>
    <row r="35854" hidden="1" x14ac:dyDescent="0.25"/>
    <row r="35855" hidden="1" x14ac:dyDescent="0.25"/>
    <row r="35856" hidden="1" x14ac:dyDescent="0.25"/>
    <row r="35857" hidden="1" x14ac:dyDescent="0.25"/>
    <row r="35858" hidden="1" x14ac:dyDescent="0.25"/>
    <row r="35859" hidden="1" x14ac:dyDescent="0.25"/>
    <row r="35860" hidden="1" x14ac:dyDescent="0.25"/>
    <row r="35861" hidden="1" x14ac:dyDescent="0.25"/>
    <row r="35862" hidden="1" x14ac:dyDescent="0.25"/>
    <row r="35863" hidden="1" x14ac:dyDescent="0.25"/>
    <row r="35864" hidden="1" x14ac:dyDescent="0.25"/>
    <row r="35865" hidden="1" x14ac:dyDescent="0.25"/>
    <row r="35866" hidden="1" x14ac:dyDescent="0.25"/>
    <row r="35867" hidden="1" x14ac:dyDescent="0.25"/>
    <row r="35868" hidden="1" x14ac:dyDescent="0.25"/>
    <row r="35869" hidden="1" x14ac:dyDescent="0.25"/>
    <row r="35870" hidden="1" x14ac:dyDescent="0.25"/>
    <row r="35871" hidden="1" x14ac:dyDescent="0.25"/>
    <row r="35872" hidden="1" x14ac:dyDescent="0.25"/>
    <row r="35873" hidden="1" x14ac:dyDescent="0.25"/>
    <row r="35874" hidden="1" x14ac:dyDescent="0.25"/>
    <row r="35875" hidden="1" x14ac:dyDescent="0.25"/>
    <row r="35876" hidden="1" x14ac:dyDescent="0.25"/>
    <row r="35877" hidden="1" x14ac:dyDescent="0.25"/>
    <row r="35878" hidden="1" x14ac:dyDescent="0.25"/>
    <row r="35879" hidden="1" x14ac:dyDescent="0.25"/>
    <row r="35880" hidden="1" x14ac:dyDescent="0.25"/>
    <row r="35881" hidden="1" x14ac:dyDescent="0.25"/>
    <row r="35882" hidden="1" x14ac:dyDescent="0.25"/>
    <row r="35883" hidden="1" x14ac:dyDescent="0.25"/>
    <row r="35884" hidden="1" x14ac:dyDescent="0.25"/>
    <row r="35885" hidden="1" x14ac:dyDescent="0.25"/>
    <row r="35886" hidden="1" x14ac:dyDescent="0.25"/>
    <row r="35887" hidden="1" x14ac:dyDescent="0.25"/>
    <row r="35888" hidden="1" x14ac:dyDescent="0.25"/>
    <row r="35889" hidden="1" x14ac:dyDescent="0.25"/>
    <row r="35890" hidden="1" x14ac:dyDescent="0.25"/>
    <row r="35891" hidden="1" x14ac:dyDescent="0.25"/>
    <row r="35892" hidden="1" x14ac:dyDescent="0.25"/>
    <row r="35893" hidden="1" x14ac:dyDescent="0.25"/>
    <row r="35894" hidden="1" x14ac:dyDescent="0.25"/>
    <row r="35895" hidden="1" x14ac:dyDescent="0.25"/>
    <row r="35896" hidden="1" x14ac:dyDescent="0.25"/>
    <row r="35897" hidden="1" x14ac:dyDescent="0.25"/>
    <row r="35898" hidden="1" x14ac:dyDescent="0.25"/>
    <row r="35899" hidden="1" x14ac:dyDescent="0.25"/>
    <row r="35900" hidden="1" x14ac:dyDescent="0.25"/>
    <row r="35901" hidden="1" x14ac:dyDescent="0.25"/>
    <row r="35902" hidden="1" x14ac:dyDescent="0.25"/>
    <row r="35903" hidden="1" x14ac:dyDescent="0.25"/>
    <row r="35904" hidden="1" x14ac:dyDescent="0.25"/>
    <row r="35905" hidden="1" x14ac:dyDescent="0.25"/>
    <row r="35906" hidden="1" x14ac:dyDescent="0.25"/>
    <row r="35907" hidden="1" x14ac:dyDescent="0.25"/>
    <row r="35908" hidden="1" x14ac:dyDescent="0.25"/>
    <row r="35909" hidden="1" x14ac:dyDescent="0.25"/>
    <row r="35910" hidden="1" x14ac:dyDescent="0.25"/>
    <row r="35911" hidden="1" x14ac:dyDescent="0.25"/>
    <row r="35912" hidden="1" x14ac:dyDescent="0.25"/>
    <row r="35913" hidden="1" x14ac:dyDescent="0.25"/>
    <row r="35914" hidden="1" x14ac:dyDescent="0.25"/>
    <row r="35915" hidden="1" x14ac:dyDescent="0.25"/>
    <row r="35916" hidden="1" x14ac:dyDescent="0.25"/>
    <row r="35917" hidden="1" x14ac:dyDescent="0.25"/>
    <row r="35918" hidden="1" x14ac:dyDescent="0.25"/>
    <row r="35919" hidden="1" x14ac:dyDescent="0.25"/>
    <row r="35920" hidden="1" x14ac:dyDescent="0.25"/>
    <row r="35921" hidden="1" x14ac:dyDescent="0.25"/>
    <row r="35922" hidden="1" x14ac:dyDescent="0.25"/>
    <row r="35923" hidden="1" x14ac:dyDescent="0.25"/>
    <row r="35924" hidden="1" x14ac:dyDescent="0.25"/>
    <row r="35925" hidden="1" x14ac:dyDescent="0.25"/>
    <row r="35926" hidden="1" x14ac:dyDescent="0.25"/>
    <row r="35927" hidden="1" x14ac:dyDescent="0.25"/>
    <row r="35928" hidden="1" x14ac:dyDescent="0.25"/>
    <row r="35929" hidden="1" x14ac:dyDescent="0.25"/>
    <row r="35930" hidden="1" x14ac:dyDescent="0.25"/>
    <row r="35931" hidden="1" x14ac:dyDescent="0.25"/>
    <row r="35932" hidden="1" x14ac:dyDescent="0.25"/>
    <row r="35933" hidden="1" x14ac:dyDescent="0.25"/>
    <row r="35934" hidden="1" x14ac:dyDescent="0.25"/>
    <row r="35935" hidden="1" x14ac:dyDescent="0.25"/>
    <row r="35936" hidden="1" x14ac:dyDescent="0.25"/>
    <row r="35937" hidden="1" x14ac:dyDescent="0.25"/>
    <row r="35938" hidden="1" x14ac:dyDescent="0.25"/>
    <row r="35939" hidden="1" x14ac:dyDescent="0.25"/>
    <row r="35940" hidden="1" x14ac:dyDescent="0.25"/>
    <row r="35941" hidden="1" x14ac:dyDescent="0.25"/>
    <row r="35942" hidden="1" x14ac:dyDescent="0.25"/>
    <row r="35943" hidden="1" x14ac:dyDescent="0.25"/>
    <row r="35944" hidden="1" x14ac:dyDescent="0.25"/>
    <row r="35945" hidden="1" x14ac:dyDescent="0.25"/>
    <row r="35946" hidden="1" x14ac:dyDescent="0.25"/>
    <row r="35947" hidden="1" x14ac:dyDescent="0.25"/>
    <row r="35948" hidden="1" x14ac:dyDescent="0.25"/>
    <row r="35949" hidden="1" x14ac:dyDescent="0.25"/>
    <row r="35950" hidden="1" x14ac:dyDescent="0.25"/>
    <row r="35951" hidden="1" x14ac:dyDescent="0.25"/>
    <row r="35952" hidden="1" x14ac:dyDescent="0.25"/>
    <row r="35953" hidden="1" x14ac:dyDescent="0.25"/>
    <row r="35954" hidden="1" x14ac:dyDescent="0.25"/>
    <row r="35955" hidden="1" x14ac:dyDescent="0.25"/>
    <row r="35956" hidden="1" x14ac:dyDescent="0.25"/>
    <row r="35957" hidden="1" x14ac:dyDescent="0.25"/>
    <row r="35958" hidden="1" x14ac:dyDescent="0.25"/>
    <row r="35959" hidden="1" x14ac:dyDescent="0.25"/>
    <row r="35960" hidden="1" x14ac:dyDescent="0.25"/>
    <row r="35961" hidden="1" x14ac:dyDescent="0.25"/>
    <row r="35962" hidden="1" x14ac:dyDescent="0.25"/>
    <row r="35963" hidden="1" x14ac:dyDescent="0.25"/>
    <row r="35964" hidden="1" x14ac:dyDescent="0.25"/>
    <row r="35965" hidden="1" x14ac:dyDescent="0.25"/>
    <row r="35966" hidden="1" x14ac:dyDescent="0.25"/>
    <row r="35967" hidden="1" x14ac:dyDescent="0.25"/>
    <row r="35968" hidden="1" x14ac:dyDescent="0.25"/>
    <row r="35969" hidden="1" x14ac:dyDescent="0.25"/>
    <row r="35970" hidden="1" x14ac:dyDescent="0.25"/>
    <row r="35971" hidden="1" x14ac:dyDescent="0.25"/>
    <row r="35972" hidden="1" x14ac:dyDescent="0.25"/>
    <row r="35973" hidden="1" x14ac:dyDescent="0.25"/>
    <row r="35974" hidden="1" x14ac:dyDescent="0.25"/>
    <row r="35975" hidden="1" x14ac:dyDescent="0.25"/>
    <row r="35976" hidden="1" x14ac:dyDescent="0.25"/>
    <row r="35977" hidden="1" x14ac:dyDescent="0.25"/>
    <row r="35978" hidden="1" x14ac:dyDescent="0.25"/>
    <row r="35979" hidden="1" x14ac:dyDescent="0.25"/>
    <row r="35980" hidden="1" x14ac:dyDescent="0.25"/>
    <row r="35981" hidden="1" x14ac:dyDescent="0.25"/>
    <row r="35982" hidden="1" x14ac:dyDescent="0.25"/>
    <row r="35983" hidden="1" x14ac:dyDescent="0.25"/>
    <row r="35984" hidden="1" x14ac:dyDescent="0.25"/>
    <row r="35985" hidden="1" x14ac:dyDescent="0.25"/>
    <row r="35986" hidden="1" x14ac:dyDescent="0.25"/>
    <row r="35987" hidden="1" x14ac:dyDescent="0.25"/>
    <row r="35988" hidden="1" x14ac:dyDescent="0.25"/>
    <row r="35989" hidden="1" x14ac:dyDescent="0.25"/>
    <row r="35990" hidden="1" x14ac:dyDescent="0.25"/>
    <row r="35991" hidden="1" x14ac:dyDescent="0.25"/>
    <row r="35992" hidden="1" x14ac:dyDescent="0.25"/>
    <row r="35993" hidden="1" x14ac:dyDescent="0.25"/>
    <row r="35994" hidden="1" x14ac:dyDescent="0.25"/>
    <row r="35995" hidden="1" x14ac:dyDescent="0.25"/>
    <row r="35996" hidden="1" x14ac:dyDescent="0.25"/>
    <row r="35997" hidden="1" x14ac:dyDescent="0.25"/>
    <row r="35998" hidden="1" x14ac:dyDescent="0.25"/>
    <row r="35999" hidden="1" x14ac:dyDescent="0.25"/>
    <row r="36000" hidden="1" x14ac:dyDescent="0.25"/>
    <row r="36001" hidden="1" x14ac:dyDescent="0.25"/>
    <row r="36002" hidden="1" x14ac:dyDescent="0.25"/>
    <row r="36003" hidden="1" x14ac:dyDescent="0.25"/>
    <row r="36004" hidden="1" x14ac:dyDescent="0.25"/>
    <row r="36005" hidden="1" x14ac:dyDescent="0.25"/>
    <row r="36006" hidden="1" x14ac:dyDescent="0.25"/>
    <row r="36007" hidden="1" x14ac:dyDescent="0.25"/>
    <row r="36008" hidden="1" x14ac:dyDescent="0.25"/>
    <row r="36009" hidden="1" x14ac:dyDescent="0.25"/>
    <row r="36010" hidden="1" x14ac:dyDescent="0.25"/>
    <row r="36011" hidden="1" x14ac:dyDescent="0.25"/>
    <row r="36012" hidden="1" x14ac:dyDescent="0.25"/>
    <row r="36013" hidden="1" x14ac:dyDescent="0.25"/>
    <row r="36014" hidden="1" x14ac:dyDescent="0.25"/>
    <row r="36015" hidden="1" x14ac:dyDescent="0.25"/>
    <row r="36016" hidden="1" x14ac:dyDescent="0.25"/>
    <row r="36017" hidden="1" x14ac:dyDescent="0.25"/>
    <row r="36018" hidden="1" x14ac:dyDescent="0.25"/>
    <row r="36019" hidden="1" x14ac:dyDescent="0.25"/>
    <row r="36020" hidden="1" x14ac:dyDescent="0.25"/>
    <row r="36021" hidden="1" x14ac:dyDescent="0.25"/>
    <row r="36022" hidden="1" x14ac:dyDescent="0.25"/>
    <row r="36023" hidden="1" x14ac:dyDescent="0.25"/>
    <row r="36024" hidden="1" x14ac:dyDescent="0.25"/>
    <row r="36025" hidden="1" x14ac:dyDescent="0.25"/>
    <row r="36026" hidden="1" x14ac:dyDescent="0.25"/>
    <row r="36027" hidden="1" x14ac:dyDescent="0.25"/>
    <row r="36028" hidden="1" x14ac:dyDescent="0.25"/>
    <row r="36029" hidden="1" x14ac:dyDescent="0.25"/>
    <row r="36030" hidden="1" x14ac:dyDescent="0.25"/>
    <row r="36031" hidden="1" x14ac:dyDescent="0.25"/>
    <row r="36032" hidden="1" x14ac:dyDescent="0.25"/>
    <row r="36033" hidden="1" x14ac:dyDescent="0.25"/>
    <row r="36034" hidden="1" x14ac:dyDescent="0.25"/>
    <row r="36035" hidden="1" x14ac:dyDescent="0.25"/>
    <row r="36036" hidden="1" x14ac:dyDescent="0.25"/>
    <row r="36037" hidden="1" x14ac:dyDescent="0.25"/>
    <row r="36038" hidden="1" x14ac:dyDescent="0.25"/>
    <row r="36039" hidden="1" x14ac:dyDescent="0.25"/>
    <row r="36040" hidden="1" x14ac:dyDescent="0.25"/>
    <row r="36041" hidden="1" x14ac:dyDescent="0.25"/>
    <row r="36042" hidden="1" x14ac:dyDescent="0.25"/>
    <row r="36043" hidden="1" x14ac:dyDescent="0.25"/>
    <row r="36044" hidden="1" x14ac:dyDescent="0.25"/>
    <row r="36045" hidden="1" x14ac:dyDescent="0.25"/>
    <row r="36046" hidden="1" x14ac:dyDescent="0.25"/>
    <row r="36047" hidden="1" x14ac:dyDescent="0.25"/>
    <row r="36048" hidden="1" x14ac:dyDescent="0.25"/>
    <row r="36049" hidden="1" x14ac:dyDescent="0.25"/>
    <row r="36050" hidden="1" x14ac:dyDescent="0.25"/>
    <row r="36051" hidden="1" x14ac:dyDescent="0.25"/>
    <row r="36052" hidden="1" x14ac:dyDescent="0.25"/>
    <row r="36053" hidden="1" x14ac:dyDescent="0.25"/>
    <row r="36054" hidden="1" x14ac:dyDescent="0.25"/>
    <row r="36055" hidden="1" x14ac:dyDescent="0.25"/>
    <row r="36056" hidden="1" x14ac:dyDescent="0.25"/>
    <row r="36057" hidden="1" x14ac:dyDescent="0.25"/>
    <row r="36058" hidden="1" x14ac:dyDescent="0.25"/>
    <row r="36059" hidden="1" x14ac:dyDescent="0.25"/>
    <row r="36060" hidden="1" x14ac:dyDescent="0.25"/>
    <row r="36061" hidden="1" x14ac:dyDescent="0.25"/>
    <row r="36062" hidden="1" x14ac:dyDescent="0.25"/>
    <row r="36063" hidden="1" x14ac:dyDescent="0.25"/>
    <row r="36064" hidden="1" x14ac:dyDescent="0.25"/>
    <row r="36065" hidden="1" x14ac:dyDescent="0.25"/>
    <row r="36066" hidden="1" x14ac:dyDescent="0.25"/>
    <row r="36067" hidden="1" x14ac:dyDescent="0.25"/>
    <row r="36068" hidden="1" x14ac:dyDescent="0.25"/>
    <row r="36069" hidden="1" x14ac:dyDescent="0.25"/>
    <row r="36070" hidden="1" x14ac:dyDescent="0.25"/>
    <row r="36071" hidden="1" x14ac:dyDescent="0.25"/>
    <row r="36072" hidden="1" x14ac:dyDescent="0.25"/>
    <row r="36073" hidden="1" x14ac:dyDescent="0.25"/>
    <row r="36074" hidden="1" x14ac:dyDescent="0.25"/>
    <row r="36075" hidden="1" x14ac:dyDescent="0.25"/>
    <row r="36076" hidden="1" x14ac:dyDescent="0.25"/>
    <row r="36077" hidden="1" x14ac:dyDescent="0.25"/>
    <row r="36078" hidden="1" x14ac:dyDescent="0.25"/>
    <row r="36079" hidden="1" x14ac:dyDescent="0.25"/>
    <row r="36080" hidden="1" x14ac:dyDescent="0.25"/>
    <row r="36081" hidden="1" x14ac:dyDescent="0.25"/>
    <row r="36082" hidden="1" x14ac:dyDescent="0.25"/>
    <row r="36083" hidden="1" x14ac:dyDescent="0.25"/>
    <row r="36084" hidden="1" x14ac:dyDescent="0.25"/>
    <row r="36085" hidden="1" x14ac:dyDescent="0.25"/>
    <row r="36086" hidden="1" x14ac:dyDescent="0.25"/>
    <row r="36087" hidden="1" x14ac:dyDescent="0.25"/>
    <row r="36088" hidden="1" x14ac:dyDescent="0.25"/>
    <row r="36089" hidden="1" x14ac:dyDescent="0.25"/>
    <row r="36090" hidden="1" x14ac:dyDescent="0.25"/>
    <row r="36091" hidden="1" x14ac:dyDescent="0.25"/>
    <row r="36092" hidden="1" x14ac:dyDescent="0.25"/>
    <row r="36093" hidden="1" x14ac:dyDescent="0.25"/>
    <row r="36094" hidden="1" x14ac:dyDescent="0.25"/>
    <row r="36095" hidden="1" x14ac:dyDescent="0.25"/>
    <row r="36096" hidden="1" x14ac:dyDescent="0.25"/>
    <row r="36097" hidden="1" x14ac:dyDescent="0.25"/>
    <row r="36098" hidden="1" x14ac:dyDescent="0.25"/>
    <row r="36099" hidden="1" x14ac:dyDescent="0.25"/>
    <row r="36100" hidden="1" x14ac:dyDescent="0.25"/>
    <row r="36101" hidden="1" x14ac:dyDescent="0.25"/>
    <row r="36102" hidden="1" x14ac:dyDescent="0.25"/>
    <row r="36103" hidden="1" x14ac:dyDescent="0.25"/>
    <row r="36104" hidden="1" x14ac:dyDescent="0.25"/>
    <row r="36105" hidden="1" x14ac:dyDescent="0.25"/>
    <row r="36106" hidden="1" x14ac:dyDescent="0.25"/>
    <row r="36107" hidden="1" x14ac:dyDescent="0.25"/>
    <row r="36108" hidden="1" x14ac:dyDescent="0.25"/>
    <row r="36109" hidden="1" x14ac:dyDescent="0.25"/>
    <row r="36110" hidden="1" x14ac:dyDescent="0.25"/>
    <row r="36111" hidden="1" x14ac:dyDescent="0.25"/>
    <row r="36112" hidden="1" x14ac:dyDescent="0.25"/>
    <row r="36113" hidden="1" x14ac:dyDescent="0.25"/>
    <row r="36114" hidden="1" x14ac:dyDescent="0.25"/>
    <row r="36115" hidden="1" x14ac:dyDescent="0.25"/>
    <row r="36116" hidden="1" x14ac:dyDescent="0.25"/>
    <row r="36117" hidden="1" x14ac:dyDescent="0.25"/>
    <row r="36118" hidden="1" x14ac:dyDescent="0.25"/>
    <row r="36119" hidden="1" x14ac:dyDescent="0.25"/>
    <row r="36120" hidden="1" x14ac:dyDescent="0.25"/>
    <row r="36121" hidden="1" x14ac:dyDescent="0.25"/>
    <row r="36122" hidden="1" x14ac:dyDescent="0.25"/>
    <row r="36123" hidden="1" x14ac:dyDescent="0.25"/>
    <row r="36124" hidden="1" x14ac:dyDescent="0.25"/>
    <row r="36125" hidden="1" x14ac:dyDescent="0.25"/>
    <row r="36126" hidden="1" x14ac:dyDescent="0.25"/>
    <row r="36127" hidden="1" x14ac:dyDescent="0.25"/>
    <row r="36128" hidden="1" x14ac:dyDescent="0.25"/>
    <row r="36129" hidden="1" x14ac:dyDescent="0.25"/>
    <row r="36130" hidden="1" x14ac:dyDescent="0.25"/>
    <row r="36131" hidden="1" x14ac:dyDescent="0.25"/>
    <row r="36132" hidden="1" x14ac:dyDescent="0.25"/>
    <row r="36133" hidden="1" x14ac:dyDescent="0.25"/>
    <row r="36134" hidden="1" x14ac:dyDescent="0.25"/>
    <row r="36135" hidden="1" x14ac:dyDescent="0.25"/>
    <row r="36136" hidden="1" x14ac:dyDescent="0.25"/>
    <row r="36137" hidden="1" x14ac:dyDescent="0.25"/>
    <row r="36138" hidden="1" x14ac:dyDescent="0.25"/>
    <row r="36139" hidden="1" x14ac:dyDescent="0.25"/>
    <row r="36140" hidden="1" x14ac:dyDescent="0.25"/>
    <row r="36141" hidden="1" x14ac:dyDescent="0.25"/>
    <row r="36142" hidden="1" x14ac:dyDescent="0.25"/>
    <row r="36143" hidden="1" x14ac:dyDescent="0.25"/>
    <row r="36144" hidden="1" x14ac:dyDescent="0.25"/>
    <row r="36145" hidden="1" x14ac:dyDescent="0.25"/>
    <row r="36146" hidden="1" x14ac:dyDescent="0.25"/>
    <row r="36147" hidden="1" x14ac:dyDescent="0.25"/>
    <row r="36148" hidden="1" x14ac:dyDescent="0.25"/>
    <row r="36149" hidden="1" x14ac:dyDescent="0.25"/>
    <row r="36150" hidden="1" x14ac:dyDescent="0.25"/>
    <row r="36151" hidden="1" x14ac:dyDescent="0.25"/>
    <row r="36152" hidden="1" x14ac:dyDescent="0.25"/>
    <row r="36153" hidden="1" x14ac:dyDescent="0.25"/>
    <row r="36154" hidden="1" x14ac:dyDescent="0.25"/>
    <row r="36155" hidden="1" x14ac:dyDescent="0.25"/>
    <row r="36156" hidden="1" x14ac:dyDescent="0.25"/>
    <row r="36157" hidden="1" x14ac:dyDescent="0.25"/>
    <row r="36158" hidden="1" x14ac:dyDescent="0.25"/>
    <row r="36159" hidden="1" x14ac:dyDescent="0.25"/>
    <row r="36160" hidden="1" x14ac:dyDescent="0.25"/>
    <row r="36161" hidden="1" x14ac:dyDescent="0.25"/>
    <row r="36162" hidden="1" x14ac:dyDescent="0.25"/>
    <row r="36163" hidden="1" x14ac:dyDescent="0.25"/>
    <row r="36164" hidden="1" x14ac:dyDescent="0.25"/>
    <row r="36165" hidden="1" x14ac:dyDescent="0.25"/>
    <row r="36166" hidden="1" x14ac:dyDescent="0.25"/>
    <row r="36167" hidden="1" x14ac:dyDescent="0.25"/>
    <row r="36168" hidden="1" x14ac:dyDescent="0.25"/>
    <row r="36169" hidden="1" x14ac:dyDescent="0.25"/>
    <row r="36170" hidden="1" x14ac:dyDescent="0.25"/>
    <row r="36171" hidden="1" x14ac:dyDescent="0.25"/>
    <row r="36172" hidden="1" x14ac:dyDescent="0.25"/>
    <row r="36173" hidden="1" x14ac:dyDescent="0.25"/>
    <row r="36174" hidden="1" x14ac:dyDescent="0.25"/>
    <row r="36175" hidden="1" x14ac:dyDescent="0.25"/>
    <row r="36176" hidden="1" x14ac:dyDescent="0.25"/>
    <row r="36177" hidden="1" x14ac:dyDescent="0.25"/>
    <row r="36178" hidden="1" x14ac:dyDescent="0.25"/>
    <row r="36179" hidden="1" x14ac:dyDescent="0.25"/>
    <row r="36180" hidden="1" x14ac:dyDescent="0.25"/>
    <row r="36181" hidden="1" x14ac:dyDescent="0.25"/>
    <row r="36182" hidden="1" x14ac:dyDescent="0.25"/>
    <row r="36183" hidden="1" x14ac:dyDescent="0.25"/>
    <row r="36184" hidden="1" x14ac:dyDescent="0.25"/>
    <row r="36185" hidden="1" x14ac:dyDescent="0.25"/>
    <row r="36186" hidden="1" x14ac:dyDescent="0.25"/>
    <row r="36187" hidden="1" x14ac:dyDescent="0.25"/>
    <row r="36188" hidden="1" x14ac:dyDescent="0.25"/>
    <row r="36189" hidden="1" x14ac:dyDescent="0.25"/>
    <row r="36190" hidden="1" x14ac:dyDescent="0.25"/>
    <row r="36191" hidden="1" x14ac:dyDescent="0.25"/>
    <row r="36192" hidden="1" x14ac:dyDescent="0.25"/>
    <row r="36193" hidden="1" x14ac:dyDescent="0.25"/>
    <row r="36194" hidden="1" x14ac:dyDescent="0.25"/>
    <row r="36195" hidden="1" x14ac:dyDescent="0.25"/>
    <row r="36196" hidden="1" x14ac:dyDescent="0.25"/>
    <row r="36197" hidden="1" x14ac:dyDescent="0.25"/>
    <row r="36198" hidden="1" x14ac:dyDescent="0.25"/>
    <row r="36199" hidden="1" x14ac:dyDescent="0.25"/>
    <row r="36200" hidden="1" x14ac:dyDescent="0.25"/>
    <row r="36201" hidden="1" x14ac:dyDescent="0.25"/>
    <row r="36202" hidden="1" x14ac:dyDescent="0.25"/>
    <row r="36203" hidden="1" x14ac:dyDescent="0.25"/>
    <row r="36204" hidden="1" x14ac:dyDescent="0.25"/>
    <row r="36205" hidden="1" x14ac:dyDescent="0.25"/>
    <row r="36206" hidden="1" x14ac:dyDescent="0.25"/>
    <row r="36207" hidden="1" x14ac:dyDescent="0.25"/>
    <row r="36208" hidden="1" x14ac:dyDescent="0.25"/>
    <row r="36209" hidden="1" x14ac:dyDescent="0.25"/>
    <row r="36210" hidden="1" x14ac:dyDescent="0.25"/>
    <row r="36211" hidden="1" x14ac:dyDescent="0.25"/>
    <row r="36212" hidden="1" x14ac:dyDescent="0.25"/>
    <row r="36213" hidden="1" x14ac:dyDescent="0.25"/>
    <row r="36214" hidden="1" x14ac:dyDescent="0.25"/>
    <row r="36215" hidden="1" x14ac:dyDescent="0.25"/>
    <row r="36216" hidden="1" x14ac:dyDescent="0.25"/>
    <row r="36217" hidden="1" x14ac:dyDescent="0.25"/>
    <row r="36218" hidden="1" x14ac:dyDescent="0.25"/>
    <row r="36219" hidden="1" x14ac:dyDescent="0.25"/>
    <row r="36220" hidden="1" x14ac:dyDescent="0.25"/>
    <row r="36221" hidden="1" x14ac:dyDescent="0.25"/>
    <row r="36222" hidden="1" x14ac:dyDescent="0.25"/>
    <row r="36223" hidden="1" x14ac:dyDescent="0.25"/>
    <row r="36224" hidden="1" x14ac:dyDescent="0.25"/>
    <row r="36225" hidden="1" x14ac:dyDescent="0.25"/>
    <row r="36226" hidden="1" x14ac:dyDescent="0.25"/>
    <row r="36227" hidden="1" x14ac:dyDescent="0.25"/>
    <row r="36228" hidden="1" x14ac:dyDescent="0.25"/>
    <row r="36229" hidden="1" x14ac:dyDescent="0.25"/>
    <row r="36230" hidden="1" x14ac:dyDescent="0.25"/>
    <row r="36231" hidden="1" x14ac:dyDescent="0.25"/>
    <row r="36232" hidden="1" x14ac:dyDescent="0.25"/>
    <row r="36233" hidden="1" x14ac:dyDescent="0.25"/>
    <row r="36234" hidden="1" x14ac:dyDescent="0.25"/>
    <row r="36235" hidden="1" x14ac:dyDescent="0.25"/>
    <row r="36236" hidden="1" x14ac:dyDescent="0.25"/>
    <row r="36237" hidden="1" x14ac:dyDescent="0.25"/>
    <row r="36238" hidden="1" x14ac:dyDescent="0.25"/>
    <row r="36239" hidden="1" x14ac:dyDescent="0.25"/>
    <row r="36240" hidden="1" x14ac:dyDescent="0.25"/>
    <row r="36241" hidden="1" x14ac:dyDescent="0.25"/>
    <row r="36242" hidden="1" x14ac:dyDescent="0.25"/>
    <row r="36243" hidden="1" x14ac:dyDescent="0.25"/>
    <row r="36244" hidden="1" x14ac:dyDescent="0.25"/>
    <row r="36245" hidden="1" x14ac:dyDescent="0.25"/>
    <row r="36246" hidden="1" x14ac:dyDescent="0.25"/>
    <row r="36247" hidden="1" x14ac:dyDescent="0.25"/>
    <row r="36248" hidden="1" x14ac:dyDescent="0.25"/>
    <row r="36249" hidden="1" x14ac:dyDescent="0.25"/>
    <row r="36250" hidden="1" x14ac:dyDescent="0.25"/>
    <row r="36251" hidden="1" x14ac:dyDescent="0.25"/>
    <row r="36252" hidden="1" x14ac:dyDescent="0.25"/>
    <row r="36253" hidden="1" x14ac:dyDescent="0.25"/>
    <row r="36254" hidden="1" x14ac:dyDescent="0.25"/>
    <row r="36255" hidden="1" x14ac:dyDescent="0.25"/>
    <row r="36256" hidden="1" x14ac:dyDescent="0.25"/>
    <row r="36257" hidden="1" x14ac:dyDescent="0.25"/>
    <row r="36258" hidden="1" x14ac:dyDescent="0.25"/>
    <row r="36259" hidden="1" x14ac:dyDescent="0.25"/>
    <row r="36260" hidden="1" x14ac:dyDescent="0.25"/>
    <row r="36261" hidden="1" x14ac:dyDescent="0.25"/>
    <row r="36262" hidden="1" x14ac:dyDescent="0.25"/>
    <row r="36263" hidden="1" x14ac:dyDescent="0.25"/>
    <row r="36264" hidden="1" x14ac:dyDescent="0.25"/>
    <row r="36265" hidden="1" x14ac:dyDescent="0.25"/>
    <row r="36266" hidden="1" x14ac:dyDescent="0.25"/>
    <row r="36267" hidden="1" x14ac:dyDescent="0.25"/>
    <row r="36268" hidden="1" x14ac:dyDescent="0.25"/>
    <row r="36269" hidden="1" x14ac:dyDescent="0.25"/>
    <row r="36270" hidden="1" x14ac:dyDescent="0.25"/>
    <row r="36271" hidden="1" x14ac:dyDescent="0.25"/>
    <row r="36272" hidden="1" x14ac:dyDescent="0.25"/>
    <row r="36273" hidden="1" x14ac:dyDescent="0.25"/>
    <row r="36274" hidden="1" x14ac:dyDescent="0.25"/>
    <row r="36275" hidden="1" x14ac:dyDescent="0.25"/>
    <row r="36276" hidden="1" x14ac:dyDescent="0.25"/>
    <row r="36277" hidden="1" x14ac:dyDescent="0.25"/>
    <row r="36278" hidden="1" x14ac:dyDescent="0.25"/>
    <row r="36279" hidden="1" x14ac:dyDescent="0.25"/>
    <row r="36280" hidden="1" x14ac:dyDescent="0.25"/>
    <row r="36281" hidden="1" x14ac:dyDescent="0.25"/>
    <row r="36282" hidden="1" x14ac:dyDescent="0.25"/>
    <row r="36283" hidden="1" x14ac:dyDescent="0.25"/>
    <row r="36284" hidden="1" x14ac:dyDescent="0.25"/>
    <row r="36285" hidden="1" x14ac:dyDescent="0.25"/>
    <row r="36286" hidden="1" x14ac:dyDescent="0.25"/>
    <row r="36287" hidden="1" x14ac:dyDescent="0.25"/>
    <row r="36288" hidden="1" x14ac:dyDescent="0.25"/>
    <row r="36289" hidden="1" x14ac:dyDescent="0.25"/>
    <row r="36290" hidden="1" x14ac:dyDescent="0.25"/>
    <row r="36291" hidden="1" x14ac:dyDescent="0.25"/>
    <row r="36292" hidden="1" x14ac:dyDescent="0.25"/>
    <row r="36293" hidden="1" x14ac:dyDescent="0.25"/>
    <row r="36294" hidden="1" x14ac:dyDescent="0.25"/>
    <row r="36295" hidden="1" x14ac:dyDescent="0.25"/>
    <row r="36296" hidden="1" x14ac:dyDescent="0.25"/>
    <row r="36297" hidden="1" x14ac:dyDescent="0.25"/>
    <row r="36298" hidden="1" x14ac:dyDescent="0.25"/>
    <row r="36299" hidden="1" x14ac:dyDescent="0.25"/>
    <row r="36300" hidden="1" x14ac:dyDescent="0.25"/>
    <row r="36301" hidden="1" x14ac:dyDescent="0.25"/>
    <row r="36302" hidden="1" x14ac:dyDescent="0.25"/>
    <row r="36303" hidden="1" x14ac:dyDescent="0.25"/>
    <row r="36304" hidden="1" x14ac:dyDescent="0.25"/>
    <row r="36305" hidden="1" x14ac:dyDescent="0.25"/>
    <row r="36306" hidden="1" x14ac:dyDescent="0.25"/>
    <row r="36307" hidden="1" x14ac:dyDescent="0.25"/>
    <row r="36308" hidden="1" x14ac:dyDescent="0.25"/>
    <row r="36309" hidden="1" x14ac:dyDescent="0.25"/>
    <row r="36310" hidden="1" x14ac:dyDescent="0.25"/>
    <row r="36311" hidden="1" x14ac:dyDescent="0.25"/>
    <row r="36312" hidden="1" x14ac:dyDescent="0.25"/>
    <row r="36313" hidden="1" x14ac:dyDescent="0.25"/>
    <row r="36314" hidden="1" x14ac:dyDescent="0.25"/>
    <row r="36315" hidden="1" x14ac:dyDescent="0.25"/>
    <row r="36316" hidden="1" x14ac:dyDescent="0.25"/>
    <row r="36317" hidden="1" x14ac:dyDescent="0.25"/>
    <row r="36318" hidden="1" x14ac:dyDescent="0.25"/>
    <row r="36319" hidden="1" x14ac:dyDescent="0.25"/>
    <row r="36320" hidden="1" x14ac:dyDescent="0.25"/>
    <row r="36321" hidden="1" x14ac:dyDescent="0.25"/>
    <row r="36322" hidden="1" x14ac:dyDescent="0.25"/>
    <row r="36323" hidden="1" x14ac:dyDescent="0.25"/>
    <row r="36324" hidden="1" x14ac:dyDescent="0.25"/>
    <row r="36325" hidden="1" x14ac:dyDescent="0.25"/>
    <row r="36326" hidden="1" x14ac:dyDescent="0.25"/>
    <row r="36327" hidden="1" x14ac:dyDescent="0.25"/>
    <row r="36328" hidden="1" x14ac:dyDescent="0.25"/>
    <row r="36329" hidden="1" x14ac:dyDescent="0.25"/>
    <row r="36330" hidden="1" x14ac:dyDescent="0.25"/>
    <row r="36331" hidden="1" x14ac:dyDescent="0.25"/>
    <row r="36332" hidden="1" x14ac:dyDescent="0.25"/>
    <row r="36333" hidden="1" x14ac:dyDescent="0.25"/>
    <row r="36334" hidden="1" x14ac:dyDescent="0.25"/>
    <row r="36335" hidden="1" x14ac:dyDescent="0.25"/>
    <row r="36336" hidden="1" x14ac:dyDescent="0.25"/>
    <row r="36337" hidden="1" x14ac:dyDescent="0.25"/>
    <row r="36338" hidden="1" x14ac:dyDescent="0.25"/>
    <row r="36339" hidden="1" x14ac:dyDescent="0.25"/>
    <row r="36340" hidden="1" x14ac:dyDescent="0.25"/>
    <row r="36341" hidden="1" x14ac:dyDescent="0.25"/>
    <row r="36342" hidden="1" x14ac:dyDescent="0.25"/>
    <row r="36343" hidden="1" x14ac:dyDescent="0.25"/>
    <row r="36344" hidden="1" x14ac:dyDescent="0.25"/>
    <row r="36345" hidden="1" x14ac:dyDescent="0.25"/>
    <row r="36346" hidden="1" x14ac:dyDescent="0.25"/>
    <row r="36347" hidden="1" x14ac:dyDescent="0.25"/>
    <row r="36348" hidden="1" x14ac:dyDescent="0.25"/>
    <row r="36349" hidden="1" x14ac:dyDescent="0.25"/>
    <row r="36350" hidden="1" x14ac:dyDescent="0.25"/>
    <row r="36351" hidden="1" x14ac:dyDescent="0.25"/>
    <row r="36352" hidden="1" x14ac:dyDescent="0.25"/>
    <row r="36353" hidden="1" x14ac:dyDescent="0.25"/>
    <row r="36354" hidden="1" x14ac:dyDescent="0.25"/>
    <row r="36355" hidden="1" x14ac:dyDescent="0.25"/>
    <row r="36356" hidden="1" x14ac:dyDescent="0.25"/>
    <row r="36357" hidden="1" x14ac:dyDescent="0.25"/>
    <row r="36358" hidden="1" x14ac:dyDescent="0.25"/>
    <row r="36359" hidden="1" x14ac:dyDescent="0.25"/>
    <row r="36360" hidden="1" x14ac:dyDescent="0.25"/>
    <row r="36361" hidden="1" x14ac:dyDescent="0.25"/>
    <row r="36362" hidden="1" x14ac:dyDescent="0.25"/>
    <row r="36363" hidden="1" x14ac:dyDescent="0.25"/>
    <row r="36364" hidden="1" x14ac:dyDescent="0.25"/>
    <row r="36365" hidden="1" x14ac:dyDescent="0.25"/>
    <row r="36366" hidden="1" x14ac:dyDescent="0.25"/>
    <row r="36367" hidden="1" x14ac:dyDescent="0.25"/>
    <row r="36368" hidden="1" x14ac:dyDescent="0.25"/>
    <row r="36369" hidden="1" x14ac:dyDescent="0.25"/>
    <row r="36370" hidden="1" x14ac:dyDescent="0.25"/>
    <row r="36371" hidden="1" x14ac:dyDescent="0.25"/>
    <row r="36372" hidden="1" x14ac:dyDescent="0.25"/>
    <row r="36373" hidden="1" x14ac:dyDescent="0.25"/>
    <row r="36374" hidden="1" x14ac:dyDescent="0.25"/>
    <row r="36375" hidden="1" x14ac:dyDescent="0.25"/>
    <row r="36376" hidden="1" x14ac:dyDescent="0.25"/>
    <row r="36377" hidden="1" x14ac:dyDescent="0.25"/>
    <row r="36378" hidden="1" x14ac:dyDescent="0.25"/>
    <row r="36379" hidden="1" x14ac:dyDescent="0.25"/>
    <row r="36380" hidden="1" x14ac:dyDescent="0.25"/>
    <row r="36381" hidden="1" x14ac:dyDescent="0.25"/>
    <row r="36382" hidden="1" x14ac:dyDescent="0.25"/>
    <row r="36383" hidden="1" x14ac:dyDescent="0.25"/>
    <row r="36384" hidden="1" x14ac:dyDescent="0.25"/>
    <row r="36385" hidden="1" x14ac:dyDescent="0.25"/>
    <row r="36386" hidden="1" x14ac:dyDescent="0.25"/>
    <row r="36387" hidden="1" x14ac:dyDescent="0.25"/>
    <row r="36388" hidden="1" x14ac:dyDescent="0.25"/>
    <row r="36389" hidden="1" x14ac:dyDescent="0.25"/>
    <row r="36390" hidden="1" x14ac:dyDescent="0.25"/>
    <row r="36391" hidden="1" x14ac:dyDescent="0.25"/>
    <row r="36392" hidden="1" x14ac:dyDescent="0.25"/>
    <row r="36393" hidden="1" x14ac:dyDescent="0.25"/>
    <row r="36394" hidden="1" x14ac:dyDescent="0.25"/>
    <row r="36395" hidden="1" x14ac:dyDescent="0.25"/>
    <row r="36396" hidden="1" x14ac:dyDescent="0.25"/>
    <row r="36397" hidden="1" x14ac:dyDescent="0.25"/>
    <row r="36398" hidden="1" x14ac:dyDescent="0.25"/>
    <row r="36399" hidden="1" x14ac:dyDescent="0.25"/>
    <row r="36400" hidden="1" x14ac:dyDescent="0.25"/>
    <row r="36401" hidden="1" x14ac:dyDescent="0.25"/>
    <row r="36402" hidden="1" x14ac:dyDescent="0.25"/>
    <row r="36403" hidden="1" x14ac:dyDescent="0.25"/>
    <row r="36404" hidden="1" x14ac:dyDescent="0.25"/>
    <row r="36405" hidden="1" x14ac:dyDescent="0.25"/>
    <row r="36406" hidden="1" x14ac:dyDescent="0.25"/>
    <row r="36407" hidden="1" x14ac:dyDescent="0.25"/>
    <row r="36408" hidden="1" x14ac:dyDescent="0.25"/>
    <row r="36409" hidden="1" x14ac:dyDescent="0.25"/>
    <row r="36410" hidden="1" x14ac:dyDescent="0.25"/>
    <row r="36411" hidden="1" x14ac:dyDescent="0.25"/>
    <row r="36412" hidden="1" x14ac:dyDescent="0.25"/>
    <row r="36413" hidden="1" x14ac:dyDescent="0.25"/>
    <row r="36414" hidden="1" x14ac:dyDescent="0.25"/>
    <row r="36415" hidden="1" x14ac:dyDescent="0.25"/>
    <row r="36416" hidden="1" x14ac:dyDescent="0.25"/>
    <row r="36417" hidden="1" x14ac:dyDescent="0.25"/>
    <row r="36418" hidden="1" x14ac:dyDescent="0.25"/>
    <row r="36419" hidden="1" x14ac:dyDescent="0.25"/>
    <row r="36420" hidden="1" x14ac:dyDescent="0.25"/>
    <row r="36421" hidden="1" x14ac:dyDescent="0.25"/>
    <row r="36422" hidden="1" x14ac:dyDescent="0.25"/>
    <row r="36423" hidden="1" x14ac:dyDescent="0.25"/>
    <row r="36424" hidden="1" x14ac:dyDescent="0.25"/>
    <row r="36425" hidden="1" x14ac:dyDescent="0.25"/>
    <row r="36426" hidden="1" x14ac:dyDescent="0.25"/>
    <row r="36427" hidden="1" x14ac:dyDescent="0.25"/>
    <row r="36428" hidden="1" x14ac:dyDescent="0.25"/>
    <row r="36429" hidden="1" x14ac:dyDescent="0.25"/>
    <row r="36430" hidden="1" x14ac:dyDescent="0.25"/>
    <row r="36431" hidden="1" x14ac:dyDescent="0.25"/>
    <row r="36432" hidden="1" x14ac:dyDescent="0.25"/>
    <row r="36433" hidden="1" x14ac:dyDescent="0.25"/>
    <row r="36434" hidden="1" x14ac:dyDescent="0.25"/>
    <row r="36435" hidden="1" x14ac:dyDescent="0.25"/>
    <row r="36436" hidden="1" x14ac:dyDescent="0.25"/>
    <row r="36437" hidden="1" x14ac:dyDescent="0.25"/>
    <row r="36438" hidden="1" x14ac:dyDescent="0.25"/>
    <row r="36439" hidden="1" x14ac:dyDescent="0.25"/>
    <row r="36440" hidden="1" x14ac:dyDescent="0.25"/>
    <row r="36441" hidden="1" x14ac:dyDescent="0.25"/>
    <row r="36442" hidden="1" x14ac:dyDescent="0.25"/>
    <row r="36443" hidden="1" x14ac:dyDescent="0.25"/>
    <row r="36444" hidden="1" x14ac:dyDescent="0.25"/>
    <row r="36445" hidden="1" x14ac:dyDescent="0.25"/>
    <row r="36446" hidden="1" x14ac:dyDescent="0.25"/>
    <row r="36447" hidden="1" x14ac:dyDescent="0.25"/>
    <row r="36448" hidden="1" x14ac:dyDescent="0.25"/>
    <row r="36449" hidden="1" x14ac:dyDescent="0.25"/>
    <row r="36450" hidden="1" x14ac:dyDescent="0.25"/>
    <row r="36451" hidden="1" x14ac:dyDescent="0.25"/>
    <row r="36452" hidden="1" x14ac:dyDescent="0.25"/>
    <row r="36453" hidden="1" x14ac:dyDescent="0.25"/>
    <row r="36454" hidden="1" x14ac:dyDescent="0.25"/>
    <row r="36455" hidden="1" x14ac:dyDescent="0.25"/>
    <row r="36456" hidden="1" x14ac:dyDescent="0.25"/>
    <row r="36457" hidden="1" x14ac:dyDescent="0.25"/>
    <row r="36458" hidden="1" x14ac:dyDescent="0.25"/>
    <row r="36459" hidden="1" x14ac:dyDescent="0.25"/>
    <row r="36460" hidden="1" x14ac:dyDescent="0.25"/>
    <row r="36461" hidden="1" x14ac:dyDescent="0.25"/>
    <row r="36462" hidden="1" x14ac:dyDescent="0.25"/>
    <row r="36463" hidden="1" x14ac:dyDescent="0.25"/>
    <row r="36464" hidden="1" x14ac:dyDescent="0.25"/>
    <row r="36465" hidden="1" x14ac:dyDescent="0.25"/>
    <row r="36466" hidden="1" x14ac:dyDescent="0.25"/>
    <row r="36467" hidden="1" x14ac:dyDescent="0.25"/>
    <row r="36468" hidden="1" x14ac:dyDescent="0.25"/>
    <row r="36469" hidden="1" x14ac:dyDescent="0.25"/>
    <row r="36470" hidden="1" x14ac:dyDescent="0.25"/>
    <row r="36471" hidden="1" x14ac:dyDescent="0.25"/>
    <row r="36472" hidden="1" x14ac:dyDescent="0.25"/>
    <row r="36473" hidden="1" x14ac:dyDescent="0.25"/>
    <row r="36474" hidden="1" x14ac:dyDescent="0.25"/>
    <row r="36475" hidden="1" x14ac:dyDescent="0.25"/>
    <row r="36476" hidden="1" x14ac:dyDescent="0.25"/>
    <row r="36477" hidden="1" x14ac:dyDescent="0.25"/>
    <row r="36478" hidden="1" x14ac:dyDescent="0.25"/>
    <row r="36479" hidden="1" x14ac:dyDescent="0.25"/>
    <row r="36480" hidden="1" x14ac:dyDescent="0.25"/>
    <row r="36481" hidden="1" x14ac:dyDescent="0.25"/>
    <row r="36482" hidden="1" x14ac:dyDescent="0.25"/>
    <row r="36483" hidden="1" x14ac:dyDescent="0.25"/>
    <row r="36484" hidden="1" x14ac:dyDescent="0.25"/>
    <row r="36485" hidden="1" x14ac:dyDescent="0.25"/>
    <row r="36486" hidden="1" x14ac:dyDescent="0.25"/>
    <row r="36487" hidden="1" x14ac:dyDescent="0.25"/>
    <row r="36488" hidden="1" x14ac:dyDescent="0.25"/>
    <row r="36489" hidden="1" x14ac:dyDescent="0.25"/>
    <row r="36490" hidden="1" x14ac:dyDescent="0.25"/>
    <row r="36491" hidden="1" x14ac:dyDescent="0.25"/>
    <row r="36492" hidden="1" x14ac:dyDescent="0.25"/>
    <row r="36493" hidden="1" x14ac:dyDescent="0.25"/>
    <row r="36494" hidden="1" x14ac:dyDescent="0.25"/>
    <row r="36495" hidden="1" x14ac:dyDescent="0.25"/>
    <row r="36496" hidden="1" x14ac:dyDescent="0.25"/>
    <row r="36497" hidden="1" x14ac:dyDescent="0.25"/>
    <row r="36498" hidden="1" x14ac:dyDescent="0.25"/>
    <row r="36499" hidden="1" x14ac:dyDescent="0.25"/>
    <row r="36500" hidden="1" x14ac:dyDescent="0.25"/>
    <row r="36501" hidden="1" x14ac:dyDescent="0.25"/>
    <row r="36502" hidden="1" x14ac:dyDescent="0.25"/>
    <row r="36503" hidden="1" x14ac:dyDescent="0.25"/>
    <row r="36504" hidden="1" x14ac:dyDescent="0.25"/>
    <row r="36505" hidden="1" x14ac:dyDescent="0.25"/>
    <row r="36506" hidden="1" x14ac:dyDescent="0.25"/>
    <row r="36507" hidden="1" x14ac:dyDescent="0.25"/>
    <row r="36508" hidden="1" x14ac:dyDescent="0.25"/>
    <row r="36509" hidden="1" x14ac:dyDescent="0.25"/>
    <row r="36510" hidden="1" x14ac:dyDescent="0.25"/>
    <row r="36511" hidden="1" x14ac:dyDescent="0.25"/>
    <row r="36512" hidden="1" x14ac:dyDescent="0.25"/>
    <row r="36513" hidden="1" x14ac:dyDescent="0.25"/>
    <row r="36514" hidden="1" x14ac:dyDescent="0.25"/>
    <row r="36515" hidden="1" x14ac:dyDescent="0.25"/>
    <row r="36516" hidden="1" x14ac:dyDescent="0.25"/>
    <row r="36517" hidden="1" x14ac:dyDescent="0.25"/>
    <row r="36518" hidden="1" x14ac:dyDescent="0.25"/>
    <row r="36519" hidden="1" x14ac:dyDescent="0.25"/>
    <row r="36520" hidden="1" x14ac:dyDescent="0.25"/>
    <row r="36521" hidden="1" x14ac:dyDescent="0.25"/>
    <row r="36522" hidden="1" x14ac:dyDescent="0.25"/>
    <row r="36523" hidden="1" x14ac:dyDescent="0.25"/>
    <row r="36524" hidden="1" x14ac:dyDescent="0.25"/>
    <row r="36525" hidden="1" x14ac:dyDescent="0.25"/>
    <row r="36526" hidden="1" x14ac:dyDescent="0.25"/>
    <row r="36527" hidden="1" x14ac:dyDescent="0.25"/>
    <row r="36528" hidden="1" x14ac:dyDescent="0.25"/>
    <row r="36529" hidden="1" x14ac:dyDescent="0.25"/>
    <row r="36530" hidden="1" x14ac:dyDescent="0.25"/>
    <row r="36531" hidden="1" x14ac:dyDescent="0.25"/>
    <row r="36532" hidden="1" x14ac:dyDescent="0.25"/>
    <row r="36533" hidden="1" x14ac:dyDescent="0.25"/>
    <row r="36534" hidden="1" x14ac:dyDescent="0.25"/>
    <row r="36535" hidden="1" x14ac:dyDescent="0.25"/>
    <row r="36536" hidden="1" x14ac:dyDescent="0.25"/>
    <row r="36537" hidden="1" x14ac:dyDescent="0.25"/>
    <row r="36538" hidden="1" x14ac:dyDescent="0.25"/>
    <row r="36539" hidden="1" x14ac:dyDescent="0.25"/>
    <row r="36540" hidden="1" x14ac:dyDescent="0.25"/>
    <row r="36541" hidden="1" x14ac:dyDescent="0.25"/>
    <row r="36542" hidden="1" x14ac:dyDescent="0.25"/>
    <row r="36543" hidden="1" x14ac:dyDescent="0.25"/>
    <row r="36544" hidden="1" x14ac:dyDescent="0.25"/>
    <row r="36545" hidden="1" x14ac:dyDescent="0.25"/>
    <row r="36546" hidden="1" x14ac:dyDescent="0.25"/>
    <row r="36547" hidden="1" x14ac:dyDescent="0.25"/>
    <row r="36548" hidden="1" x14ac:dyDescent="0.25"/>
    <row r="36549" hidden="1" x14ac:dyDescent="0.25"/>
    <row r="36550" hidden="1" x14ac:dyDescent="0.25"/>
    <row r="36551" hidden="1" x14ac:dyDescent="0.25"/>
    <row r="36552" hidden="1" x14ac:dyDescent="0.25"/>
    <row r="36553" hidden="1" x14ac:dyDescent="0.25"/>
    <row r="36554" hidden="1" x14ac:dyDescent="0.25"/>
    <row r="36555" hidden="1" x14ac:dyDescent="0.25"/>
    <row r="36556" hidden="1" x14ac:dyDescent="0.25"/>
    <row r="36557" hidden="1" x14ac:dyDescent="0.25"/>
    <row r="36558" hidden="1" x14ac:dyDescent="0.25"/>
    <row r="36559" hidden="1" x14ac:dyDescent="0.25"/>
    <row r="36560" hidden="1" x14ac:dyDescent="0.25"/>
    <row r="36561" hidden="1" x14ac:dyDescent="0.25"/>
    <row r="36562" hidden="1" x14ac:dyDescent="0.25"/>
    <row r="36563" hidden="1" x14ac:dyDescent="0.25"/>
    <row r="36564" hidden="1" x14ac:dyDescent="0.25"/>
    <row r="36565" hidden="1" x14ac:dyDescent="0.25"/>
    <row r="36566" hidden="1" x14ac:dyDescent="0.25"/>
    <row r="36567" hidden="1" x14ac:dyDescent="0.25"/>
    <row r="36568" hidden="1" x14ac:dyDescent="0.25"/>
    <row r="36569" hidden="1" x14ac:dyDescent="0.25"/>
    <row r="36570" hidden="1" x14ac:dyDescent="0.25"/>
    <row r="36571" hidden="1" x14ac:dyDescent="0.25"/>
    <row r="36572" hidden="1" x14ac:dyDescent="0.25"/>
    <row r="36573" hidden="1" x14ac:dyDescent="0.25"/>
    <row r="36574" hidden="1" x14ac:dyDescent="0.25"/>
    <row r="36575" hidden="1" x14ac:dyDescent="0.25"/>
    <row r="36576" hidden="1" x14ac:dyDescent="0.25"/>
    <row r="36577" hidden="1" x14ac:dyDescent="0.25"/>
    <row r="36578" hidden="1" x14ac:dyDescent="0.25"/>
    <row r="36579" hidden="1" x14ac:dyDescent="0.25"/>
    <row r="36580" hidden="1" x14ac:dyDescent="0.25"/>
    <row r="36581" hidden="1" x14ac:dyDescent="0.25"/>
    <row r="36582" hidden="1" x14ac:dyDescent="0.25"/>
    <row r="36583" hidden="1" x14ac:dyDescent="0.25"/>
    <row r="36584" hidden="1" x14ac:dyDescent="0.25"/>
    <row r="36585" hidden="1" x14ac:dyDescent="0.25"/>
    <row r="36586" hidden="1" x14ac:dyDescent="0.25"/>
    <row r="36587" hidden="1" x14ac:dyDescent="0.25"/>
    <row r="36588" hidden="1" x14ac:dyDescent="0.25"/>
    <row r="36589" hidden="1" x14ac:dyDescent="0.25"/>
    <row r="36590" hidden="1" x14ac:dyDescent="0.25"/>
    <row r="36591" hidden="1" x14ac:dyDescent="0.25"/>
    <row r="36592" hidden="1" x14ac:dyDescent="0.25"/>
    <row r="36593" hidden="1" x14ac:dyDescent="0.25"/>
    <row r="36594" hidden="1" x14ac:dyDescent="0.25"/>
    <row r="36595" hidden="1" x14ac:dyDescent="0.25"/>
    <row r="36596" hidden="1" x14ac:dyDescent="0.25"/>
    <row r="36597" hidden="1" x14ac:dyDescent="0.25"/>
    <row r="36598" hidden="1" x14ac:dyDescent="0.25"/>
    <row r="36599" hidden="1" x14ac:dyDescent="0.25"/>
    <row r="36600" hidden="1" x14ac:dyDescent="0.25"/>
    <row r="36601" hidden="1" x14ac:dyDescent="0.25"/>
    <row r="36602" hidden="1" x14ac:dyDescent="0.25"/>
    <row r="36603" hidden="1" x14ac:dyDescent="0.25"/>
    <row r="36604" hidden="1" x14ac:dyDescent="0.25"/>
    <row r="36605" hidden="1" x14ac:dyDescent="0.25"/>
    <row r="36606" hidden="1" x14ac:dyDescent="0.25"/>
    <row r="36607" hidden="1" x14ac:dyDescent="0.25"/>
    <row r="36608" hidden="1" x14ac:dyDescent="0.25"/>
    <row r="36609" hidden="1" x14ac:dyDescent="0.25"/>
    <row r="36610" hidden="1" x14ac:dyDescent="0.25"/>
    <row r="36611" hidden="1" x14ac:dyDescent="0.25"/>
    <row r="36612" hidden="1" x14ac:dyDescent="0.25"/>
    <row r="36613" hidden="1" x14ac:dyDescent="0.25"/>
    <row r="36614" hidden="1" x14ac:dyDescent="0.25"/>
    <row r="36615" hidden="1" x14ac:dyDescent="0.25"/>
    <row r="36616" hidden="1" x14ac:dyDescent="0.25"/>
    <row r="36617" hidden="1" x14ac:dyDescent="0.25"/>
    <row r="36618" hidden="1" x14ac:dyDescent="0.25"/>
    <row r="36619" hidden="1" x14ac:dyDescent="0.25"/>
    <row r="36620" hidden="1" x14ac:dyDescent="0.25"/>
    <row r="36621" hidden="1" x14ac:dyDescent="0.25"/>
    <row r="36622" hidden="1" x14ac:dyDescent="0.25"/>
    <row r="36623" hidden="1" x14ac:dyDescent="0.25"/>
    <row r="36624" hidden="1" x14ac:dyDescent="0.25"/>
    <row r="36625" hidden="1" x14ac:dyDescent="0.25"/>
    <row r="36626" hidden="1" x14ac:dyDescent="0.25"/>
    <row r="36627" hidden="1" x14ac:dyDescent="0.25"/>
    <row r="36628" hidden="1" x14ac:dyDescent="0.25"/>
    <row r="36629" hidden="1" x14ac:dyDescent="0.25"/>
    <row r="36630" hidden="1" x14ac:dyDescent="0.25"/>
    <row r="36631" hidden="1" x14ac:dyDescent="0.25"/>
    <row r="36632" hidden="1" x14ac:dyDescent="0.25"/>
    <row r="36633" hidden="1" x14ac:dyDescent="0.25"/>
    <row r="36634" hidden="1" x14ac:dyDescent="0.25"/>
    <row r="36635" hidden="1" x14ac:dyDescent="0.25"/>
    <row r="36636" hidden="1" x14ac:dyDescent="0.25"/>
    <row r="36637" hidden="1" x14ac:dyDescent="0.25"/>
    <row r="36638" hidden="1" x14ac:dyDescent="0.25"/>
    <row r="36639" hidden="1" x14ac:dyDescent="0.25"/>
    <row r="36640" hidden="1" x14ac:dyDescent="0.25"/>
    <row r="36641" hidden="1" x14ac:dyDescent="0.25"/>
    <row r="36642" hidden="1" x14ac:dyDescent="0.25"/>
    <row r="36643" hidden="1" x14ac:dyDescent="0.25"/>
    <row r="36644" hidden="1" x14ac:dyDescent="0.25"/>
    <row r="36645" hidden="1" x14ac:dyDescent="0.25"/>
    <row r="36646" hidden="1" x14ac:dyDescent="0.25"/>
    <row r="36647" hidden="1" x14ac:dyDescent="0.25"/>
    <row r="36648" hidden="1" x14ac:dyDescent="0.25"/>
    <row r="36649" hidden="1" x14ac:dyDescent="0.25"/>
    <row r="36650" hidden="1" x14ac:dyDescent="0.25"/>
    <row r="36651" hidden="1" x14ac:dyDescent="0.25"/>
    <row r="36652" hidden="1" x14ac:dyDescent="0.25"/>
    <row r="36653" hidden="1" x14ac:dyDescent="0.25"/>
    <row r="36654" hidden="1" x14ac:dyDescent="0.25"/>
    <row r="36655" hidden="1" x14ac:dyDescent="0.25"/>
    <row r="36656" hidden="1" x14ac:dyDescent="0.25"/>
    <row r="36657" hidden="1" x14ac:dyDescent="0.25"/>
    <row r="36658" hidden="1" x14ac:dyDescent="0.25"/>
    <row r="36659" hidden="1" x14ac:dyDescent="0.25"/>
    <row r="36660" hidden="1" x14ac:dyDescent="0.25"/>
    <row r="36661" hidden="1" x14ac:dyDescent="0.25"/>
    <row r="36662" hidden="1" x14ac:dyDescent="0.25"/>
    <row r="36663" hidden="1" x14ac:dyDescent="0.25"/>
    <row r="36664" hidden="1" x14ac:dyDescent="0.25"/>
    <row r="36665" hidden="1" x14ac:dyDescent="0.25"/>
    <row r="36666" hidden="1" x14ac:dyDescent="0.25"/>
    <row r="36667" hidden="1" x14ac:dyDescent="0.25"/>
    <row r="36668" hidden="1" x14ac:dyDescent="0.25"/>
    <row r="36669" hidden="1" x14ac:dyDescent="0.25"/>
    <row r="36670" hidden="1" x14ac:dyDescent="0.25"/>
    <row r="36671" hidden="1" x14ac:dyDescent="0.25"/>
    <row r="36672" hidden="1" x14ac:dyDescent="0.25"/>
    <row r="36673" hidden="1" x14ac:dyDescent="0.25"/>
    <row r="36674" hidden="1" x14ac:dyDescent="0.25"/>
    <row r="36675" hidden="1" x14ac:dyDescent="0.25"/>
    <row r="36676" hidden="1" x14ac:dyDescent="0.25"/>
    <row r="36677" hidden="1" x14ac:dyDescent="0.25"/>
    <row r="36678" hidden="1" x14ac:dyDescent="0.25"/>
    <row r="36679" hidden="1" x14ac:dyDescent="0.25"/>
    <row r="36680" hidden="1" x14ac:dyDescent="0.25"/>
    <row r="36681" hidden="1" x14ac:dyDescent="0.25"/>
    <row r="36682" hidden="1" x14ac:dyDescent="0.25"/>
    <row r="36683" hidden="1" x14ac:dyDescent="0.25"/>
    <row r="36684" hidden="1" x14ac:dyDescent="0.25"/>
    <row r="36685" hidden="1" x14ac:dyDescent="0.25"/>
    <row r="36686" hidden="1" x14ac:dyDescent="0.25"/>
    <row r="36687" hidden="1" x14ac:dyDescent="0.25"/>
    <row r="36688" hidden="1" x14ac:dyDescent="0.25"/>
    <row r="36689" hidden="1" x14ac:dyDescent="0.25"/>
    <row r="36690" hidden="1" x14ac:dyDescent="0.25"/>
    <row r="36691" hidden="1" x14ac:dyDescent="0.25"/>
    <row r="36692" hidden="1" x14ac:dyDescent="0.25"/>
    <row r="36693" hidden="1" x14ac:dyDescent="0.25"/>
    <row r="36694" hidden="1" x14ac:dyDescent="0.25"/>
    <row r="36695" hidden="1" x14ac:dyDescent="0.25"/>
    <row r="36696" hidden="1" x14ac:dyDescent="0.25"/>
    <row r="36697" hidden="1" x14ac:dyDescent="0.25"/>
    <row r="36698" hidden="1" x14ac:dyDescent="0.25"/>
    <row r="36699" hidden="1" x14ac:dyDescent="0.25"/>
    <row r="36700" hidden="1" x14ac:dyDescent="0.25"/>
    <row r="36701" hidden="1" x14ac:dyDescent="0.25"/>
    <row r="36702" hidden="1" x14ac:dyDescent="0.25"/>
    <row r="36703" hidden="1" x14ac:dyDescent="0.25"/>
    <row r="36704" hidden="1" x14ac:dyDescent="0.25"/>
    <row r="36705" hidden="1" x14ac:dyDescent="0.25"/>
    <row r="36706" hidden="1" x14ac:dyDescent="0.25"/>
    <row r="36707" hidden="1" x14ac:dyDescent="0.25"/>
    <row r="36708" hidden="1" x14ac:dyDescent="0.25"/>
    <row r="36709" hidden="1" x14ac:dyDescent="0.25"/>
    <row r="36710" hidden="1" x14ac:dyDescent="0.25"/>
    <row r="36711" hidden="1" x14ac:dyDescent="0.25"/>
    <row r="36712" hidden="1" x14ac:dyDescent="0.25"/>
    <row r="36713" hidden="1" x14ac:dyDescent="0.25"/>
    <row r="36714" hidden="1" x14ac:dyDescent="0.25"/>
    <row r="36715" hidden="1" x14ac:dyDescent="0.25"/>
    <row r="36716" hidden="1" x14ac:dyDescent="0.25"/>
    <row r="36717" hidden="1" x14ac:dyDescent="0.25"/>
    <row r="36718" hidden="1" x14ac:dyDescent="0.25"/>
    <row r="36719" hidden="1" x14ac:dyDescent="0.25"/>
    <row r="36720" hidden="1" x14ac:dyDescent="0.25"/>
    <row r="36721" hidden="1" x14ac:dyDescent="0.25"/>
    <row r="36722" hidden="1" x14ac:dyDescent="0.25"/>
    <row r="36723" hidden="1" x14ac:dyDescent="0.25"/>
    <row r="36724" hidden="1" x14ac:dyDescent="0.25"/>
    <row r="36725" hidden="1" x14ac:dyDescent="0.25"/>
    <row r="36726" hidden="1" x14ac:dyDescent="0.25"/>
    <row r="36727" hidden="1" x14ac:dyDescent="0.25"/>
    <row r="36728" hidden="1" x14ac:dyDescent="0.25"/>
    <row r="36729" hidden="1" x14ac:dyDescent="0.25"/>
    <row r="36730" hidden="1" x14ac:dyDescent="0.25"/>
    <row r="36731" hidden="1" x14ac:dyDescent="0.25"/>
    <row r="36732" hidden="1" x14ac:dyDescent="0.25"/>
    <row r="36733" hidden="1" x14ac:dyDescent="0.25"/>
    <row r="36734" hidden="1" x14ac:dyDescent="0.25"/>
    <row r="36735" hidden="1" x14ac:dyDescent="0.25"/>
    <row r="36736" hidden="1" x14ac:dyDescent="0.25"/>
    <row r="36737" hidden="1" x14ac:dyDescent="0.25"/>
    <row r="36738" hidden="1" x14ac:dyDescent="0.25"/>
    <row r="36739" hidden="1" x14ac:dyDescent="0.25"/>
    <row r="36740" hidden="1" x14ac:dyDescent="0.25"/>
    <row r="36741" hidden="1" x14ac:dyDescent="0.25"/>
    <row r="36742" hidden="1" x14ac:dyDescent="0.25"/>
    <row r="36743" hidden="1" x14ac:dyDescent="0.25"/>
    <row r="36744" hidden="1" x14ac:dyDescent="0.25"/>
    <row r="36745" hidden="1" x14ac:dyDescent="0.25"/>
    <row r="36746" hidden="1" x14ac:dyDescent="0.25"/>
    <row r="36747" hidden="1" x14ac:dyDescent="0.25"/>
    <row r="36748" hidden="1" x14ac:dyDescent="0.25"/>
    <row r="36749" hidden="1" x14ac:dyDescent="0.25"/>
    <row r="36750" hidden="1" x14ac:dyDescent="0.25"/>
    <row r="36751" hidden="1" x14ac:dyDescent="0.25"/>
    <row r="36752" hidden="1" x14ac:dyDescent="0.25"/>
    <row r="36753" hidden="1" x14ac:dyDescent="0.25"/>
    <row r="36754" hidden="1" x14ac:dyDescent="0.25"/>
    <row r="36755" hidden="1" x14ac:dyDescent="0.25"/>
    <row r="36756" hidden="1" x14ac:dyDescent="0.25"/>
    <row r="36757" hidden="1" x14ac:dyDescent="0.25"/>
    <row r="36758" hidden="1" x14ac:dyDescent="0.25"/>
    <row r="36759" hidden="1" x14ac:dyDescent="0.25"/>
    <row r="36760" hidden="1" x14ac:dyDescent="0.25"/>
    <row r="36761" hidden="1" x14ac:dyDescent="0.25"/>
    <row r="36762" hidden="1" x14ac:dyDescent="0.25"/>
    <row r="36763" hidden="1" x14ac:dyDescent="0.25"/>
    <row r="36764" hidden="1" x14ac:dyDescent="0.25"/>
    <row r="36765" hidden="1" x14ac:dyDescent="0.25"/>
    <row r="36766" hidden="1" x14ac:dyDescent="0.25"/>
    <row r="36767" hidden="1" x14ac:dyDescent="0.25"/>
    <row r="36768" hidden="1" x14ac:dyDescent="0.25"/>
    <row r="36769" hidden="1" x14ac:dyDescent="0.25"/>
    <row r="36770" hidden="1" x14ac:dyDescent="0.25"/>
    <row r="36771" hidden="1" x14ac:dyDescent="0.25"/>
    <row r="36772" hidden="1" x14ac:dyDescent="0.25"/>
    <row r="36773" hidden="1" x14ac:dyDescent="0.25"/>
    <row r="36774" hidden="1" x14ac:dyDescent="0.25"/>
    <row r="36775" hidden="1" x14ac:dyDescent="0.25"/>
    <row r="36776" hidden="1" x14ac:dyDescent="0.25"/>
    <row r="36777" hidden="1" x14ac:dyDescent="0.25"/>
    <row r="36778" hidden="1" x14ac:dyDescent="0.25"/>
    <row r="36779" hidden="1" x14ac:dyDescent="0.25"/>
    <row r="36780" hidden="1" x14ac:dyDescent="0.25"/>
    <row r="36781" hidden="1" x14ac:dyDescent="0.25"/>
    <row r="36782" hidden="1" x14ac:dyDescent="0.25"/>
    <row r="36783" hidden="1" x14ac:dyDescent="0.25"/>
    <row r="36784" hidden="1" x14ac:dyDescent="0.25"/>
    <row r="36785" hidden="1" x14ac:dyDescent="0.25"/>
    <row r="36786" hidden="1" x14ac:dyDescent="0.25"/>
    <row r="36787" hidden="1" x14ac:dyDescent="0.25"/>
    <row r="36788" hidden="1" x14ac:dyDescent="0.25"/>
    <row r="36789" hidden="1" x14ac:dyDescent="0.25"/>
    <row r="36790" hidden="1" x14ac:dyDescent="0.25"/>
    <row r="36791" hidden="1" x14ac:dyDescent="0.25"/>
    <row r="36792" hidden="1" x14ac:dyDescent="0.25"/>
    <row r="36793" hidden="1" x14ac:dyDescent="0.25"/>
    <row r="36794" hidden="1" x14ac:dyDescent="0.25"/>
    <row r="36795" hidden="1" x14ac:dyDescent="0.25"/>
    <row r="36796" hidden="1" x14ac:dyDescent="0.25"/>
    <row r="36797" hidden="1" x14ac:dyDescent="0.25"/>
    <row r="36798" hidden="1" x14ac:dyDescent="0.25"/>
    <row r="36799" hidden="1" x14ac:dyDescent="0.25"/>
    <row r="36800" hidden="1" x14ac:dyDescent="0.25"/>
    <row r="36801" hidden="1" x14ac:dyDescent="0.25"/>
    <row r="36802" hidden="1" x14ac:dyDescent="0.25"/>
    <row r="36803" hidden="1" x14ac:dyDescent="0.25"/>
    <row r="36804" hidden="1" x14ac:dyDescent="0.25"/>
    <row r="36805" hidden="1" x14ac:dyDescent="0.25"/>
    <row r="36806" hidden="1" x14ac:dyDescent="0.25"/>
    <row r="36807" hidden="1" x14ac:dyDescent="0.25"/>
    <row r="36808" hidden="1" x14ac:dyDescent="0.25"/>
    <row r="36809" hidden="1" x14ac:dyDescent="0.25"/>
    <row r="36810" hidden="1" x14ac:dyDescent="0.25"/>
    <row r="36811" hidden="1" x14ac:dyDescent="0.25"/>
    <row r="36812" hidden="1" x14ac:dyDescent="0.25"/>
    <row r="36813" hidden="1" x14ac:dyDescent="0.25"/>
    <row r="36814" hidden="1" x14ac:dyDescent="0.25"/>
    <row r="36815" hidden="1" x14ac:dyDescent="0.25"/>
    <row r="36816" hidden="1" x14ac:dyDescent="0.25"/>
    <row r="36817" hidden="1" x14ac:dyDescent="0.25"/>
    <row r="36818" hidden="1" x14ac:dyDescent="0.25"/>
    <row r="36819" hidden="1" x14ac:dyDescent="0.25"/>
    <row r="36820" hidden="1" x14ac:dyDescent="0.25"/>
    <row r="36821" hidden="1" x14ac:dyDescent="0.25"/>
    <row r="36822" hidden="1" x14ac:dyDescent="0.25"/>
    <row r="36823" hidden="1" x14ac:dyDescent="0.25"/>
    <row r="36824" hidden="1" x14ac:dyDescent="0.25"/>
    <row r="36825" hidden="1" x14ac:dyDescent="0.25"/>
    <row r="36826" hidden="1" x14ac:dyDescent="0.25"/>
    <row r="36827" hidden="1" x14ac:dyDescent="0.25"/>
    <row r="36828" hidden="1" x14ac:dyDescent="0.25"/>
    <row r="36829" hidden="1" x14ac:dyDescent="0.25"/>
    <row r="36830" hidden="1" x14ac:dyDescent="0.25"/>
    <row r="36831" hidden="1" x14ac:dyDescent="0.25"/>
    <row r="36832" hidden="1" x14ac:dyDescent="0.25"/>
    <row r="36833" hidden="1" x14ac:dyDescent="0.25"/>
    <row r="36834" hidden="1" x14ac:dyDescent="0.25"/>
    <row r="36835" hidden="1" x14ac:dyDescent="0.25"/>
    <row r="36836" hidden="1" x14ac:dyDescent="0.25"/>
    <row r="36837" hidden="1" x14ac:dyDescent="0.25"/>
    <row r="36838" hidden="1" x14ac:dyDescent="0.25"/>
    <row r="36839" hidden="1" x14ac:dyDescent="0.25"/>
    <row r="36840" hidden="1" x14ac:dyDescent="0.25"/>
    <row r="36841" hidden="1" x14ac:dyDescent="0.25"/>
    <row r="36842" hidden="1" x14ac:dyDescent="0.25"/>
    <row r="36843" hidden="1" x14ac:dyDescent="0.25"/>
    <row r="36844" hidden="1" x14ac:dyDescent="0.25"/>
    <row r="36845" hidden="1" x14ac:dyDescent="0.25"/>
    <row r="36846" hidden="1" x14ac:dyDescent="0.25"/>
    <row r="36847" hidden="1" x14ac:dyDescent="0.25"/>
    <row r="36848" hidden="1" x14ac:dyDescent="0.25"/>
    <row r="36849" hidden="1" x14ac:dyDescent="0.25"/>
    <row r="36850" hidden="1" x14ac:dyDescent="0.25"/>
    <row r="36851" hidden="1" x14ac:dyDescent="0.25"/>
    <row r="36852" hidden="1" x14ac:dyDescent="0.25"/>
    <row r="36853" hidden="1" x14ac:dyDescent="0.25"/>
    <row r="36854" hidden="1" x14ac:dyDescent="0.25"/>
    <row r="36855" hidden="1" x14ac:dyDescent="0.25"/>
    <row r="36856" hidden="1" x14ac:dyDescent="0.25"/>
    <row r="36857" hidden="1" x14ac:dyDescent="0.25"/>
    <row r="36858" hidden="1" x14ac:dyDescent="0.25"/>
    <row r="36859" hidden="1" x14ac:dyDescent="0.25"/>
    <row r="36860" hidden="1" x14ac:dyDescent="0.25"/>
    <row r="36861" hidden="1" x14ac:dyDescent="0.25"/>
    <row r="36862" hidden="1" x14ac:dyDescent="0.25"/>
    <row r="36863" hidden="1" x14ac:dyDescent="0.25"/>
    <row r="36864" hidden="1" x14ac:dyDescent="0.25"/>
    <row r="36865" hidden="1" x14ac:dyDescent="0.25"/>
    <row r="36866" hidden="1" x14ac:dyDescent="0.25"/>
    <row r="36867" hidden="1" x14ac:dyDescent="0.25"/>
    <row r="36868" hidden="1" x14ac:dyDescent="0.25"/>
    <row r="36869" hidden="1" x14ac:dyDescent="0.25"/>
    <row r="36870" hidden="1" x14ac:dyDescent="0.25"/>
    <row r="36871" hidden="1" x14ac:dyDescent="0.25"/>
    <row r="36872" hidden="1" x14ac:dyDescent="0.25"/>
    <row r="36873" hidden="1" x14ac:dyDescent="0.25"/>
    <row r="36874" hidden="1" x14ac:dyDescent="0.25"/>
    <row r="36875" hidden="1" x14ac:dyDescent="0.25"/>
    <row r="36876" hidden="1" x14ac:dyDescent="0.25"/>
    <row r="36877" hidden="1" x14ac:dyDescent="0.25"/>
    <row r="36878" hidden="1" x14ac:dyDescent="0.25"/>
    <row r="36879" hidden="1" x14ac:dyDescent="0.25"/>
    <row r="36880" hidden="1" x14ac:dyDescent="0.25"/>
    <row r="36881" hidden="1" x14ac:dyDescent="0.25"/>
    <row r="36882" hidden="1" x14ac:dyDescent="0.25"/>
    <row r="36883" hidden="1" x14ac:dyDescent="0.25"/>
    <row r="36884" hidden="1" x14ac:dyDescent="0.25"/>
    <row r="36885" hidden="1" x14ac:dyDescent="0.25"/>
    <row r="36886" hidden="1" x14ac:dyDescent="0.25"/>
    <row r="36887" hidden="1" x14ac:dyDescent="0.25"/>
    <row r="36888" hidden="1" x14ac:dyDescent="0.25"/>
    <row r="36889" hidden="1" x14ac:dyDescent="0.25"/>
    <row r="36890" hidden="1" x14ac:dyDescent="0.25"/>
    <row r="36891" hidden="1" x14ac:dyDescent="0.25"/>
    <row r="36892" hidden="1" x14ac:dyDescent="0.25"/>
    <row r="36893" hidden="1" x14ac:dyDescent="0.25"/>
    <row r="36894" hidden="1" x14ac:dyDescent="0.25"/>
    <row r="36895" hidden="1" x14ac:dyDescent="0.25"/>
    <row r="36896" hidden="1" x14ac:dyDescent="0.25"/>
    <row r="36897" hidden="1" x14ac:dyDescent="0.25"/>
    <row r="36898" hidden="1" x14ac:dyDescent="0.25"/>
    <row r="36899" hidden="1" x14ac:dyDescent="0.25"/>
    <row r="36900" hidden="1" x14ac:dyDescent="0.25"/>
    <row r="36901" hidden="1" x14ac:dyDescent="0.25"/>
    <row r="36902" hidden="1" x14ac:dyDescent="0.25"/>
    <row r="36903" hidden="1" x14ac:dyDescent="0.25"/>
    <row r="36904" hidden="1" x14ac:dyDescent="0.25"/>
    <row r="36905" hidden="1" x14ac:dyDescent="0.25"/>
    <row r="36906" hidden="1" x14ac:dyDescent="0.25"/>
    <row r="36907" hidden="1" x14ac:dyDescent="0.25"/>
    <row r="36908" hidden="1" x14ac:dyDescent="0.25"/>
    <row r="36909" hidden="1" x14ac:dyDescent="0.25"/>
    <row r="36910" hidden="1" x14ac:dyDescent="0.25"/>
    <row r="36911" hidden="1" x14ac:dyDescent="0.25"/>
    <row r="36912" hidden="1" x14ac:dyDescent="0.25"/>
    <row r="36913" hidden="1" x14ac:dyDescent="0.25"/>
    <row r="36914" hidden="1" x14ac:dyDescent="0.25"/>
    <row r="36915" hidden="1" x14ac:dyDescent="0.25"/>
    <row r="36916" hidden="1" x14ac:dyDescent="0.25"/>
    <row r="36917" hidden="1" x14ac:dyDescent="0.25"/>
    <row r="36918" hidden="1" x14ac:dyDescent="0.25"/>
    <row r="36919" hidden="1" x14ac:dyDescent="0.25"/>
    <row r="36920" hidden="1" x14ac:dyDescent="0.25"/>
    <row r="36921" hidden="1" x14ac:dyDescent="0.25"/>
    <row r="36922" hidden="1" x14ac:dyDescent="0.25"/>
    <row r="36923" hidden="1" x14ac:dyDescent="0.25"/>
    <row r="36924" hidden="1" x14ac:dyDescent="0.25"/>
    <row r="36925" hidden="1" x14ac:dyDescent="0.25"/>
    <row r="36926" hidden="1" x14ac:dyDescent="0.25"/>
    <row r="36927" hidden="1" x14ac:dyDescent="0.25"/>
    <row r="36928" hidden="1" x14ac:dyDescent="0.25"/>
    <row r="36929" hidden="1" x14ac:dyDescent="0.25"/>
    <row r="36930" hidden="1" x14ac:dyDescent="0.25"/>
    <row r="36931" hidden="1" x14ac:dyDescent="0.25"/>
    <row r="36932" hidden="1" x14ac:dyDescent="0.25"/>
    <row r="36933" hidden="1" x14ac:dyDescent="0.25"/>
    <row r="36934" hidden="1" x14ac:dyDescent="0.25"/>
    <row r="36935" hidden="1" x14ac:dyDescent="0.25"/>
    <row r="36936" hidden="1" x14ac:dyDescent="0.25"/>
    <row r="36937" hidden="1" x14ac:dyDescent="0.25"/>
    <row r="36938" hidden="1" x14ac:dyDescent="0.25"/>
    <row r="36939" hidden="1" x14ac:dyDescent="0.25"/>
    <row r="36940" hidden="1" x14ac:dyDescent="0.25"/>
    <row r="36941" hidden="1" x14ac:dyDescent="0.25"/>
    <row r="36942" hidden="1" x14ac:dyDescent="0.25"/>
    <row r="36943" hidden="1" x14ac:dyDescent="0.25"/>
    <row r="36944" hidden="1" x14ac:dyDescent="0.25"/>
    <row r="36945" hidden="1" x14ac:dyDescent="0.25"/>
    <row r="36946" hidden="1" x14ac:dyDescent="0.25"/>
    <row r="36947" hidden="1" x14ac:dyDescent="0.25"/>
    <row r="36948" hidden="1" x14ac:dyDescent="0.25"/>
    <row r="36949" hidden="1" x14ac:dyDescent="0.25"/>
    <row r="36950" hidden="1" x14ac:dyDescent="0.25"/>
    <row r="36951" hidden="1" x14ac:dyDescent="0.25"/>
    <row r="36952" hidden="1" x14ac:dyDescent="0.25"/>
    <row r="36953" hidden="1" x14ac:dyDescent="0.25"/>
    <row r="36954" hidden="1" x14ac:dyDescent="0.25"/>
    <row r="36955" hidden="1" x14ac:dyDescent="0.25"/>
    <row r="36956" hidden="1" x14ac:dyDescent="0.25"/>
    <row r="36957" hidden="1" x14ac:dyDescent="0.25"/>
    <row r="36958" hidden="1" x14ac:dyDescent="0.25"/>
    <row r="36959" hidden="1" x14ac:dyDescent="0.25"/>
    <row r="36960" hidden="1" x14ac:dyDescent="0.25"/>
    <row r="36961" hidden="1" x14ac:dyDescent="0.25"/>
    <row r="36962" hidden="1" x14ac:dyDescent="0.25"/>
    <row r="36963" hidden="1" x14ac:dyDescent="0.25"/>
    <row r="36964" hidden="1" x14ac:dyDescent="0.25"/>
    <row r="36965" hidden="1" x14ac:dyDescent="0.25"/>
    <row r="36966" hidden="1" x14ac:dyDescent="0.25"/>
    <row r="36967" hidden="1" x14ac:dyDescent="0.25"/>
    <row r="36968" hidden="1" x14ac:dyDescent="0.25"/>
    <row r="36969" hidden="1" x14ac:dyDescent="0.25"/>
    <row r="36970" hidden="1" x14ac:dyDescent="0.25"/>
    <row r="36971" hidden="1" x14ac:dyDescent="0.25"/>
    <row r="36972" hidden="1" x14ac:dyDescent="0.25"/>
    <row r="36973" hidden="1" x14ac:dyDescent="0.25"/>
    <row r="36974" hidden="1" x14ac:dyDescent="0.25"/>
    <row r="36975" hidden="1" x14ac:dyDescent="0.25"/>
    <row r="36976" hidden="1" x14ac:dyDescent="0.25"/>
    <row r="36977" hidden="1" x14ac:dyDescent="0.25"/>
    <row r="36978" hidden="1" x14ac:dyDescent="0.25"/>
    <row r="36979" hidden="1" x14ac:dyDescent="0.25"/>
    <row r="36980" hidden="1" x14ac:dyDescent="0.25"/>
    <row r="36981" hidden="1" x14ac:dyDescent="0.25"/>
    <row r="36982" hidden="1" x14ac:dyDescent="0.25"/>
    <row r="36983" hidden="1" x14ac:dyDescent="0.25"/>
    <row r="36984" hidden="1" x14ac:dyDescent="0.25"/>
    <row r="36985" hidden="1" x14ac:dyDescent="0.25"/>
    <row r="36986" hidden="1" x14ac:dyDescent="0.25"/>
    <row r="36987" hidden="1" x14ac:dyDescent="0.25"/>
    <row r="36988" hidden="1" x14ac:dyDescent="0.25"/>
    <row r="36989" hidden="1" x14ac:dyDescent="0.25"/>
    <row r="36990" hidden="1" x14ac:dyDescent="0.25"/>
    <row r="36991" hidden="1" x14ac:dyDescent="0.25"/>
    <row r="36992" hidden="1" x14ac:dyDescent="0.25"/>
    <row r="36993" hidden="1" x14ac:dyDescent="0.25"/>
    <row r="36994" hidden="1" x14ac:dyDescent="0.25"/>
    <row r="36995" hidden="1" x14ac:dyDescent="0.25"/>
    <row r="36996" hidden="1" x14ac:dyDescent="0.25"/>
    <row r="36997" hidden="1" x14ac:dyDescent="0.25"/>
    <row r="36998" hidden="1" x14ac:dyDescent="0.25"/>
    <row r="36999" hidden="1" x14ac:dyDescent="0.25"/>
    <row r="37000" hidden="1" x14ac:dyDescent="0.25"/>
    <row r="37001" hidden="1" x14ac:dyDescent="0.25"/>
    <row r="37002" hidden="1" x14ac:dyDescent="0.25"/>
    <row r="37003" hidden="1" x14ac:dyDescent="0.25"/>
    <row r="37004" hidden="1" x14ac:dyDescent="0.25"/>
    <row r="37005" hidden="1" x14ac:dyDescent="0.25"/>
    <row r="37006" hidden="1" x14ac:dyDescent="0.25"/>
    <row r="37007" hidden="1" x14ac:dyDescent="0.25"/>
    <row r="37008" hidden="1" x14ac:dyDescent="0.25"/>
    <row r="37009" hidden="1" x14ac:dyDescent="0.25"/>
    <row r="37010" hidden="1" x14ac:dyDescent="0.25"/>
    <row r="37011" hidden="1" x14ac:dyDescent="0.25"/>
    <row r="37012" hidden="1" x14ac:dyDescent="0.25"/>
    <row r="37013" hidden="1" x14ac:dyDescent="0.25"/>
    <row r="37014" hidden="1" x14ac:dyDescent="0.25"/>
    <row r="37015" hidden="1" x14ac:dyDescent="0.25"/>
    <row r="37016" hidden="1" x14ac:dyDescent="0.25"/>
    <row r="37017" hidden="1" x14ac:dyDescent="0.25"/>
    <row r="37018" hidden="1" x14ac:dyDescent="0.25"/>
    <row r="37019" hidden="1" x14ac:dyDescent="0.25"/>
    <row r="37020" hidden="1" x14ac:dyDescent="0.25"/>
    <row r="37021" hidden="1" x14ac:dyDescent="0.25"/>
    <row r="37022" hidden="1" x14ac:dyDescent="0.25"/>
    <row r="37023" hidden="1" x14ac:dyDescent="0.25"/>
    <row r="37024" hidden="1" x14ac:dyDescent="0.25"/>
    <row r="37025" hidden="1" x14ac:dyDescent="0.25"/>
    <row r="37026" hidden="1" x14ac:dyDescent="0.25"/>
    <row r="37027" hidden="1" x14ac:dyDescent="0.25"/>
    <row r="37028" hidden="1" x14ac:dyDescent="0.25"/>
    <row r="37029" hidden="1" x14ac:dyDescent="0.25"/>
    <row r="37030" hidden="1" x14ac:dyDescent="0.25"/>
    <row r="37031" hidden="1" x14ac:dyDescent="0.25"/>
    <row r="37032" hidden="1" x14ac:dyDescent="0.25"/>
    <row r="37033" hidden="1" x14ac:dyDescent="0.25"/>
    <row r="37034" hidden="1" x14ac:dyDescent="0.25"/>
    <row r="37035" hidden="1" x14ac:dyDescent="0.25"/>
    <row r="37036" hidden="1" x14ac:dyDescent="0.25"/>
    <row r="37037" hidden="1" x14ac:dyDescent="0.25"/>
    <row r="37038" hidden="1" x14ac:dyDescent="0.25"/>
    <row r="37039" hidden="1" x14ac:dyDescent="0.25"/>
    <row r="37040" hidden="1" x14ac:dyDescent="0.25"/>
    <row r="37041" hidden="1" x14ac:dyDescent="0.25"/>
    <row r="37042" hidden="1" x14ac:dyDescent="0.25"/>
    <row r="37043" hidden="1" x14ac:dyDescent="0.25"/>
    <row r="37044" hidden="1" x14ac:dyDescent="0.25"/>
    <row r="37045" hidden="1" x14ac:dyDescent="0.25"/>
    <row r="37046" hidden="1" x14ac:dyDescent="0.25"/>
    <row r="37047" hidden="1" x14ac:dyDescent="0.25"/>
    <row r="37048" hidden="1" x14ac:dyDescent="0.25"/>
    <row r="37049" hidden="1" x14ac:dyDescent="0.25"/>
    <row r="37050" hidden="1" x14ac:dyDescent="0.25"/>
    <row r="37051" hidden="1" x14ac:dyDescent="0.25"/>
    <row r="37052" hidden="1" x14ac:dyDescent="0.25"/>
    <row r="37053" hidden="1" x14ac:dyDescent="0.25"/>
    <row r="37054" hidden="1" x14ac:dyDescent="0.25"/>
    <row r="37055" hidden="1" x14ac:dyDescent="0.25"/>
    <row r="37056" hidden="1" x14ac:dyDescent="0.25"/>
    <row r="37057" hidden="1" x14ac:dyDescent="0.25"/>
    <row r="37058" hidden="1" x14ac:dyDescent="0.25"/>
    <row r="37059" hidden="1" x14ac:dyDescent="0.25"/>
    <row r="37060" hidden="1" x14ac:dyDescent="0.25"/>
    <row r="37061" hidden="1" x14ac:dyDescent="0.25"/>
    <row r="37062" hidden="1" x14ac:dyDescent="0.25"/>
    <row r="37063" hidden="1" x14ac:dyDescent="0.25"/>
    <row r="37064" hidden="1" x14ac:dyDescent="0.25"/>
    <row r="37065" hidden="1" x14ac:dyDescent="0.25"/>
    <row r="37066" hidden="1" x14ac:dyDescent="0.25"/>
    <row r="37067" hidden="1" x14ac:dyDescent="0.25"/>
    <row r="37068" hidden="1" x14ac:dyDescent="0.25"/>
    <row r="37069" hidden="1" x14ac:dyDescent="0.25"/>
    <row r="37070" hidden="1" x14ac:dyDescent="0.25"/>
    <row r="37071" hidden="1" x14ac:dyDescent="0.25"/>
    <row r="37072" hidden="1" x14ac:dyDescent="0.25"/>
    <row r="37073" hidden="1" x14ac:dyDescent="0.25"/>
    <row r="37074" hidden="1" x14ac:dyDescent="0.25"/>
    <row r="37075" hidden="1" x14ac:dyDescent="0.25"/>
    <row r="37076" hidden="1" x14ac:dyDescent="0.25"/>
    <row r="37077" hidden="1" x14ac:dyDescent="0.25"/>
    <row r="37078" hidden="1" x14ac:dyDescent="0.25"/>
    <row r="37079" hidden="1" x14ac:dyDescent="0.25"/>
    <row r="37080" hidden="1" x14ac:dyDescent="0.25"/>
    <row r="37081" hidden="1" x14ac:dyDescent="0.25"/>
    <row r="37082" hidden="1" x14ac:dyDescent="0.25"/>
    <row r="37083" hidden="1" x14ac:dyDescent="0.25"/>
    <row r="37084" hidden="1" x14ac:dyDescent="0.25"/>
    <row r="37085" hidden="1" x14ac:dyDescent="0.25"/>
    <row r="37086" hidden="1" x14ac:dyDescent="0.25"/>
    <row r="37087" hidden="1" x14ac:dyDescent="0.25"/>
    <row r="37088" hidden="1" x14ac:dyDescent="0.25"/>
    <row r="37089" hidden="1" x14ac:dyDescent="0.25"/>
    <row r="37090" hidden="1" x14ac:dyDescent="0.25"/>
    <row r="37091" hidden="1" x14ac:dyDescent="0.25"/>
    <row r="37092" hidden="1" x14ac:dyDescent="0.25"/>
    <row r="37093" hidden="1" x14ac:dyDescent="0.25"/>
    <row r="37094" hidden="1" x14ac:dyDescent="0.25"/>
    <row r="37095" hidden="1" x14ac:dyDescent="0.25"/>
    <row r="37096" hidden="1" x14ac:dyDescent="0.25"/>
    <row r="37097" hidden="1" x14ac:dyDescent="0.25"/>
    <row r="37098" hidden="1" x14ac:dyDescent="0.25"/>
    <row r="37099" hidden="1" x14ac:dyDescent="0.25"/>
    <row r="37100" hidden="1" x14ac:dyDescent="0.25"/>
    <row r="37101" hidden="1" x14ac:dyDescent="0.25"/>
    <row r="37102" hidden="1" x14ac:dyDescent="0.25"/>
    <row r="37103" hidden="1" x14ac:dyDescent="0.25"/>
    <row r="37104" hidden="1" x14ac:dyDescent="0.25"/>
    <row r="37105" hidden="1" x14ac:dyDescent="0.25"/>
    <row r="37106" hidden="1" x14ac:dyDescent="0.25"/>
    <row r="37107" hidden="1" x14ac:dyDescent="0.25"/>
    <row r="37108" hidden="1" x14ac:dyDescent="0.25"/>
    <row r="37109" hidden="1" x14ac:dyDescent="0.25"/>
    <row r="37110" hidden="1" x14ac:dyDescent="0.25"/>
    <row r="37111" hidden="1" x14ac:dyDescent="0.25"/>
    <row r="37112" hidden="1" x14ac:dyDescent="0.25"/>
    <row r="37113" hidden="1" x14ac:dyDescent="0.25"/>
    <row r="37114" hidden="1" x14ac:dyDescent="0.25"/>
    <row r="37115" hidden="1" x14ac:dyDescent="0.25"/>
    <row r="37116" hidden="1" x14ac:dyDescent="0.25"/>
    <row r="37117" hidden="1" x14ac:dyDescent="0.25"/>
    <row r="37118" hidden="1" x14ac:dyDescent="0.25"/>
    <row r="37119" hidden="1" x14ac:dyDescent="0.25"/>
    <row r="37120" hidden="1" x14ac:dyDescent="0.25"/>
    <row r="37121" hidden="1" x14ac:dyDescent="0.25"/>
    <row r="37122" hidden="1" x14ac:dyDescent="0.25"/>
    <row r="37123" hidden="1" x14ac:dyDescent="0.25"/>
    <row r="37124" hidden="1" x14ac:dyDescent="0.25"/>
    <row r="37125" hidden="1" x14ac:dyDescent="0.25"/>
    <row r="37126" hidden="1" x14ac:dyDescent="0.25"/>
    <row r="37127" hidden="1" x14ac:dyDescent="0.25"/>
    <row r="37128" hidden="1" x14ac:dyDescent="0.25"/>
    <row r="37129" hidden="1" x14ac:dyDescent="0.25"/>
    <row r="37130" hidden="1" x14ac:dyDescent="0.25"/>
    <row r="37131" hidden="1" x14ac:dyDescent="0.25"/>
    <row r="37132" hidden="1" x14ac:dyDescent="0.25"/>
    <row r="37133" hidden="1" x14ac:dyDescent="0.25"/>
    <row r="37134" hidden="1" x14ac:dyDescent="0.25"/>
    <row r="37135" hidden="1" x14ac:dyDescent="0.25"/>
    <row r="37136" hidden="1" x14ac:dyDescent="0.25"/>
    <row r="37137" hidden="1" x14ac:dyDescent="0.25"/>
    <row r="37138" hidden="1" x14ac:dyDescent="0.25"/>
    <row r="37139" hidden="1" x14ac:dyDescent="0.25"/>
    <row r="37140" hidden="1" x14ac:dyDescent="0.25"/>
    <row r="37141" hidden="1" x14ac:dyDescent="0.25"/>
    <row r="37142" hidden="1" x14ac:dyDescent="0.25"/>
    <row r="37143" hidden="1" x14ac:dyDescent="0.25"/>
    <row r="37144" hidden="1" x14ac:dyDescent="0.25"/>
    <row r="37145" hidden="1" x14ac:dyDescent="0.25"/>
    <row r="37146" hidden="1" x14ac:dyDescent="0.25"/>
    <row r="37147" hidden="1" x14ac:dyDescent="0.25"/>
    <row r="37148" hidden="1" x14ac:dyDescent="0.25"/>
    <row r="37149" hidden="1" x14ac:dyDescent="0.25"/>
    <row r="37150" hidden="1" x14ac:dyDescent="0.25"/>
    <row r="37151" hidden="1" x14ac:dyDescent="0.25"/>
    <row r="37152" hidden="1" x14ac:dyDescent="0.25"/>
    <row r="37153" hidden="1" x14ac:dyDescent="0.25"/>
    <row r="37154" hidden="1" x14ac:dyDescent="0.25"/>
    <row r="37155" hidden="1" x14ac:dyDescent="0.25"/>
    <row r="37156" hidden="1" x14ac:dyDescent="0.25"/>
    <row r="37157" hidden="1" x14ac:dyDescent="0.25"/>
    <row r="37158" hidden="1" x14ac:dyDescent="0.25"/>
    <row r="37159" hidden="1" x14ac:dyDescent="0.25"/>
    <row r="37160" hidden="1" x14ac:dyDescent="0.25"/>
    <row r="37161" hidden="1" x14ac:dyDescent="0.25"/>
    <row r="37162" hidden="1" x14ac:dyDescent="0.25"/>
    <row r="37163" hidden="1" x14ac:dyDescent="0.25"/>
    <row r="37164" hidden="1" x14ac:dyDescent="0.25"/>
    <row r="37165" hidden="1" x14ac:dyDescent="0.25"/>
    <row r="37166" hidden="1" x14ac:dyDescent="0.25"/>
    <row r="37167" hidden="1" x14ac:dyDescent="0.25"/>
    <row r="37168" hidden="1" x14ac:dyDescent="0.25"/>
    <row r="37169" hidden="1" x14ac:dyDescent="0.25"/>
    <row r="37170" hidden="1" x14ac:dyDescent="0.25"/>
    <row r="37171" hidden="1" x14ac:dyDescent="0.25"/>
    <row r="37172" hidden="1" x14ac:dyDescent="0.25"/>
    <row r="37173" hidden="1" x14ac:dyDescent="0.25"/>
    <row r="37174" hidden="1" x14ac:dyDescent="0.25"/>
    <row r="37175" hidden="1" x14ac:dyDescent="0.25"/>
    <row r="37176" hidden="1" x14ac:dyDescent="0.25"/>
    <row r="37177" hidden="1" x14ac:dyDescent="0.25"/>
    <row r="37178" hidden="1" x14ac:dyDescent="0.25"/>
    <row r="37179" hidden="1" x14ac:dyDescent="0.25"/>
    <row r="37180" hidden="1" x14ac:dyDescent="0.25"/>
    <row r="37181" hidden="1" x14ac:dyDescent="0.25"/>
    <row r="37182" hidden="1" x14ac:dyDescent="0.25"/>
    <row r="37183" hidden="1" x14ac:dyDescent="0.25"/>
    <row r="37184" hidden="1" x14ac:dyDescent="0.25"/>
    <row r="37185" hidden="1" x14ac:dyDescent="0.25"/>
    <row r="37186" hidden="1" x14ac:dyDescent="0.25"/>
    <row r="37187" hidden="1" x14ac:dyDescent="0.25"/>
    <row r="37188" hidden="1" x14ac:dyDescent="0.25"/>
    <row r="37189" hidden="1" x14ac:dyDescent="0.25"/>
    <row r="37190" hidden="1" x14ac:dyDescent="0.25"/>
    <row r="37191" hidden="1" x14ac:dyDescent="0.25"/>
    <row r="37192" hidden="1" x14ac:dyDescent="0.25"/>
    <row r="37193" hidden="1" x14ac:dyDescent="0.25"/>
    <row r="37194" hidden="1" x14ac:dyDescent="0.25"/>
    <row r="37195" hidden="1" x14ac:dyDescent="0.25"/>
    <row r="37196" hidden="1" x14ac:dyDescent="0.25"/>
    <row r="37197" hidden="1" x14ac:dyDescent="0.25"/>
    <row r="37198" hidden="1" x14ac:dyDescent="0.25"/>
    <row r="37199" hidden="1" x14ac:dyDescent="0.25"/>
    <row r="37200" hidden="1" x14ac:dyDescent="0.25"/>
    <row r="37201" hidden="1" x14ac:dyDescent="0.25"/>
    <row r="37202" hidden="1" x14ac:dyDescent="0.25"/>
    <row r="37203" hidden="1" x14ac:dyDescent="0.25"/>
    <row r="37204" hidden="1" x14ac:dyDescent="0.25"/>
    <row r="37205" hidden="1" x14ac:dyDescent="0.25"/>
    <row r="37206" hidden="1" x14ac:dyDescent="0.25"/>
    <row r="37207" hidden="1" x14ac:dyDescent="0.25"/>
    <row r="37208" hidden="1" x14ac:dyDescent="0.25"/>
    <row r="37209" hidden="1" x14ac:dyDescent="0.25"/>
    <row r="37210" hidden="1" x14ac:dyDescent="0.25"/>
    <row r="37211" hidden="1" x14ac:dyDescent="0.25"/>
    <row r="37212" hidden="1" x14ac:dyDescent="0.25"/>
    <row r="37213" hidden="1" x14ac:dyDescent="0.25"/>
    <row r="37214" hidden="1" x14ac:dyDescent="0.25"/>
    <row r="37215" hidden="1" x14ac:dyDescent="0.25"/>
    <row r="37216" hidden="1" x14ac:dyDescent="0.25"/>
    <row r="37217" hidden="1" x14ac:dyDescent="0.25"/>
    <row r="37218" hidden="1" x14ac:dyDescent="0.25"/>
    <row r="37219" hidden="1" x14ac:dyDescent="0.25"/>
    <row r="37220" hidden="1" x14ac:dyDescent="0.25"/>
    <row r="37221" hidden="1" x14ac:dyDescent="0.25"/>
    <row r="37222" hidden="1" x14ac:dyDescent="0.25"/>
    <row r="37223" hidden="1" x14ac:dyDescent="0.25"/>
    <row r="37224" hidden="1" x14ac:dyDescent="0.25"/>
    <row r="37225" hidden="1" x14ac:dyDescent="0.25"/>
    <row r="37226" hidden="1" x14ac:dyDescent="0.25"/>
    <row r="37227" hidden="1" x14ac:dyDescent="0.25"/>
    <row r="37228" hidden="1" x14ac:dyDescent="0.25"/>
    <row r="37229" hidden="1" x14ac:dyDescent="0.25"/>
    <row r="37230" hidden="1" x14ac:dyDescent="0.25"/>
    <row r="37231" hidden="1" x14ac:dyDescent="0.25"/>
    <row r="37232" hidden="1" x14ac:dyDescent="0.25"/>
    <row r="37233" hidden="1" x14ac:dyDescent="0.25"/>
    <row r="37234" hidden="1" x14ac:dyDescent="0.25"/>
    <row r="37235" hidden="1" x14ac:dyDescent="0.25"/>
    <row r="37236" hidden="1" x14ac:dyDescent="0.25"/>
    <row r="37237" hidden="1" x14ac:dyDescent="0.25"/>
    <row r="37238" hidden="1" x14ac:dyDescent="0.25"/>
    <row r="37239" hidden="1" x14ac:dyDescent="0.25"/>
    <row r="37240" hidden="1" x14ac:dyDescent="0.25"/>
    <row r="37241" hidden="1" x14ac:dyDescent="0.25"/>
    <row r="37242" hidden="1" x14ac:dyDescent="0.25"/>
    <row r="37243" hidden="1" x14ac:dyDescent="0.25"/>
    <row r="37244" hidden="1" x14ac:dyDescent="0.25"/>
    <row r="37245" hidden="1" x14ac:dyDescent="0.25"/>
    <row r="37246" hidden="1" x14ac:dyDescent="0.25"/>
    <row r="37247" hidden="1" x14ac:dyDescent="0.25"/>
    <row r="37248" hidden="1" x14ac:dyDescent="0.25"/>
    <row r="37249" hidden="1" x14ac:dyDescent="0.25"/>
    <row r="37250" hidden="1" x14ac:dyDescent="0.25"/>
    <row r="37251" hidden="1" x14ac:dyDescent="0.25"/>
    <row r="37252" hidden="1" x14ac:dyDescent="0.25"/>
    <row r="37253" hidden="1" x14ac:dyDescent="0.25"/>
    <row r="37254" hidden="1" x14ac:dyDescent="0.25"/>
    <row r="37255" hidden="1" x14ac:dyDescent="0.25"/>
    <row r="37256" hidden="1" x14ac:dyDescent="0.25"/>
    <row r="37257" hidden="1" x14ac:dyDescent="0.25"/>
    <row r="37258" hidden="1" x14ac:dyDescent="0.25"/>
    <row r="37259" hidden="1" x14ac:dyDescent="0.25"/>
    <row r="37260" hidden="1" x14ac:dyDescent="0.25"/>
    <row r="37261" hidden="1" x14ac:dyDescent="0.25"/>
    <row r="37262" hidden="1" x14ac:dyDescent="0.25"/>
    <row r="37263" hidden="1" x14ac:dyDescent="0.25"/>
    <row r="37264" hidden="1" x14ac:dyDescent="0.25"/>
    <row r="37265" hidden="1" x14ac:dyDescent="0.25"/>
    <row r="37266" hidden="1" x14ac:dyDescent="0.25"/>
    <row r="37267" hidden="1" x14ac:dyDescent="0.25"/>
    <row r="37268" hidden="1" x14ac:dyDescent="0.25"/>
    <row r="37269" hidden="1" x14ac:dyDescent="0.25"/>
    <row r="37270" hidden="1" x14ac:dyDescent="0.25"/>
    <row r="37271" hidden="1" x14ac:dyDescent="0.25"/>
    <row r="37272" hidden="1" x14ac:dyDescent="0.25"/>
    <row r="37273" hidden="1" x14ac:dyDescent="0.25"/>
    <row r="37274" hidden="1" x14ac:dyDescent="0.25"/>
    <row r="37275" hidden="1" x14ac:dyDescent="0.25"/>
    <row r="37276" hidden="1" x14ac:dyDescent="0.25"/>
    <row r="37277" hidden="1" x14ac:dyDescent="0.25"/>
    <row r="37278" hidden="1" x14ac:dyDescent="0.25"/>
    <row r="37279" hidden="1" x14ac:dyDescent="0.25"/>
    <row r="37280" hidden="1" x14ac:dyDescent="0.25"/>
    <row r="37281" hidden="1" x14ac:dyDescent="0.25"/>
    <row r="37282" hidden="1" x14ac:dyDescent="0.25"/>
    <row r="37283" hidden="1" x14ac:dyDescent="0.25"/>
    <row r="37284" hidden="1" x14ac:dyDescent="0.25"/>
    <row r="37285" hidden="1" x14ac:dyDescent="0.25"/>
    <row r="37286" hidden="1" x14ac:dyDescent="0.25"/>
    <row r="37287" hidden="1" x14ac:dyDescent="0.25"/>
    <row r="37288" hidden="1" x14ac:dyDescent="0.25"/>
    <row r="37289" hidden="1" x14ac:dyDescent="0.25"/>
    <row r="37290" hidden="1" x14ac:dyDescent="0.25"/>
    <row r="37291" hidden="1" x14ac:dyDescent="0.25"/>
    <row r="37292" hidden="1" x14ac:dyDescent="0.25"/>
    <row r="37293" hidden="1" x14ac:dyDescent="0.25"/>
    <row r="37294" hidden="1" x14ac:dyDescent="0.25"/>
    <row r="37295" hidden="1" x14ac:dyDescent="0.25"/>
    <row r="37296" hidden="1" x14ac:dyDescent="0.25"/>
    <row r="37297" hidden="1" x14ac:dyDescent="0.25"/>
    <row r="37298" hidden="1" x14ac:dyDescent="0.25"/>
    <row r="37299" hidden="1" x14ac:dyDescent="0.25"/>
    <row r="37300" hidden="1" x14ac:dyDescent="0.25"/>
    <row r="37301" hidden="1" x14ac:dyDescent="0.25"/>
    <row r="37302" hidden="1" x14ac:dyDescent="0.25"/>
    <row r="37303" hidden="1" x14ac:dyDescent="0.25"/>
    <row r="37304" hidden="1" x14ac:dyDescent="0.25"/>
    <row r="37305" hidden="1" x14ac:dyDescent="0.25"/>
    <row r="37306" hidden="1" x14ac:dyDescent="0.25"/>
    <row r="37307" hidden="1" x14ac:dyDescent="0.25"/>
    <row r="37308" hidden="1" x14ac:dyDescent="0.25"/>
    <row r="37309" hidden="1" x14ac:dyDescent="0.25"/>
    <row r="37310" hidden="1" x14ac:dyDescent="0.25"/>
    <row r="37311" hidden="1" x14ac:dyDescent="0.25"/>
    <row r="37312" hidden="1" x14ac:dyDescent="0.25"/>
    <row r="37313" hidden="1" x14ac:dyDescent="0.25"/>
    <row r="37314" hidden="1" x14ac:dyDescent="0.25"/>
    <row r="37315" hidden="1" x14ac:dyDescent="0.25"/>
    <row r="37316" hidden="1" x14ac:dyDescent="0.25"/>
    <row r="37317" hidden="1" x14ac:dyDescent="0.25"/>
    <row r="37318" hidden="1" x14ac:dyDescent="0.25"/>
    <row r="37319" hidden="1" x14ac:dyDescent="0.25"/>
    <row r="37320" hidden="1" x14ac:dyDescent="0.25"/>
    <row r="37321" hidden="1" x14ac:dyDescent="0.25"/>
    <row r="37322" hidden="1" x14ac:dyDescent="0.25"/>
    <row r="37323" hidden="1" x14ac:dyDescent="0.25"/>
    <row r="37324" hidden="1" x14ac:dyDescent="0.25"/>
    <row r="37325" hidden="1" x14ac:dyDescent="0.25"/>
    <row r="37326" hidden="1" x14ac:dyDescent="0.25"/>
    <row r="37327" hidden="1" x14ac:dyDescent="0.25"/>
    <row r="37328" hidden="1" x14ac:dyDescent="0.25"/>
    <row r="37329" hidden="1" x14ac:dyDescent="0.25"/>
    <row r="37330" hidden="1" x14ac:dyDescent="0.25"/>
    <row r="37331" hidden="1" x14ac:dyDescent="0.25"/>
    <row r="37332" hidden="1" x14ac:dyDescent="0.25"/>
    <row r="37333" hidden="1" x14ac:dyDescent="0.25"/>
    <row r="37334" hidden="1" x14ac:dyDescent="0.25"/>
    <row r="37335" hidden="1" x14ac:dyDescent="0.25"/>
    <row r="37336" hidden="1" x14ac:dyDescent="0.25"/>
    <row r="37337" hidden="1" x14ac:dyDescent="0.25"/>
    <row r="37338" hidden="1" x14ac:dyDescent="0.25"/>
    <row r="37339" hidden="1" x14ac:dyDescent="0.25"/>
    <row r="37340" hidden="1" x14ac:dyDescent="0.25"/>
    <row r="37341" hidden="1" x14ac:dyDescent="0.25"/>
    <row r="37342" hidden="1" x14ac:dyDescent="0.25"/>
    <row r="37343" hidden="1" x14ac:dyDescent="0.25"/>
    <row r="37344" hidden="1" x14ac:dyDescent="0.25"/>
    <row r="37345" hidden="1" x14ac:dyDescent="0.25"/>
    <row r="37346" hidden="1" x14ac:dyDescent="0.25"/>
    <row r="37347" hidden="1" x14ac:dyDescent="0.25"/>
    <row r="37348" hidden="1" x14ac:dyDescent="0.25"/>
    <row r="37349" hidden="1" x14ac:dyDescent="0.25"/>
    <row r="37350" hidden="1" x14ac:dyDescent="0.25"/>
    <row r="37351" hidden="1" x14ac:dyDescent="0.25"/>
    <row r="37352" hidden="1" x14ac:dyDescent="0.25"/>
    <row r="37353" hidden="1" x14ac:dyDescent="0.25"/>
    <row r="37354" hidden="1" x14ac:dyDescent="0.25"/>
    <row r="37355" hidden="1" x14ac:dyDescent="0.25"/>
    <row r="37356" hidden="1" x14ac:dyDescent="0.25"/>
    <row r="37357" hidden="1" x14ac:dyDescent="0.25"/>
    <row r="37358" hidden="1" x14ac:dyDescent="0.25"/>
    <row r="37359" hidden="1" x14ac:dyDescent="0.25"/>
    <row r="37360" hidden="1" x14ac:dyDescent="0.25"/>
    <row r="37361" hidden="1" x14ac:dyDescent="0.25"/>
    <row r="37362" hidden="1" x14ac:dyDescent="0.25"/>
    <row r="37363" hidden="1" x14ac:dyDescent="0.25"/>
    <row r="37364" hidden="1" x14ac:dyDescent="0.25"/>
    <row r="37365" hidden="1" x14ac:dyDescent="0.25"/>
    <row r="37366" hidden="1" x14ac:dyDescent="0.25"/>
    <row r="37367" hidden="1" x14ac:dyDescent="0.25"/>
    <row r="37368" hidden="1" x14ac:dyDescent="0.25"/>
    <row r="37369" hidden="1" x14ac:dyDescent="0.25"/>
    <row r="37370" hidden="1" x14ac:dyDescent="0.25"/>
    <row r="37371" hidden="1" x14ac:dyDescent="0.25"/>
    <row r="37372" hidden="1" x14ac:dyDescent="0.25"/>
    <row r="37373" hidden="1" x14ac:dyDescent="0.25"/>
    <row r="37374" hidden="1" x14ac:dyDescent="0.25"/>
    <row r="37375" hidden="1" x14ac:dyDescent="0.25"/>
    <row r="37376" hidden="1" x14ac:dyDescent="0.25"/>
    <row r="37377" hidden="1" x14ac:dyDescent="0.25"/>
    <row r="37378" hidden="1" x14ac:dyDescent="0.25"/>
    <row r="37379" hidden="1" x14ac:dyDescent="0.25"/>
    <row r="37380" hidden="1" x14ac:dyDescent="0.25"/>
    <row r="37381" hidden="1" x14ac:dyDescent="0.25"/>
    <row r="37382" hidden="1" x14ac:dyDescent="0.25"/>
    <row r="37383" hidden="1" x14ac:dyDescent="0.25"/>
    <row r="37384" hidden="1" x14ac:dyDescent="0.25"/>
    <row r="37385" hidden="1" x14ac:dyDescent="0.25"/>
    <row r="37386" hidden="1" x14ac:dyDescent="0.25"/>
    <row r="37387" hidden="1" x14ac:dyDescent="0.25"/>
    <row r="37388" hidden="1" x14ac:dyDescent="0.25"/>
    <row r="37389" hidden="1" x14ac:dyDescent="0.25"/>
    <row r="37390" hidden="1" x14ac:dyDescent="0.25"/>
    <row r="37391" hidden="1" x14ac:dyDescent="0.25"/>
    <row r="37392" hidden="1" x14ac:dyDescent="0.25"/>
    <row r="37393" hidden="1" x14ac:dyDescent="0.25"/>
    <row r="37394" hidden="1" x14ac:dyDescent="0.25"/>
    <row r="37395" hidden="1" x14ac:dyDescent="0.25"/>
    <row r="37396" hidden="1" x14ac:dyDescent="0.25"/>
    <row r="37397" hidden="1" x14ac:dyDescent="0.25"/>
    <row r="37398" hidden="1" x14ac:dyDescent="0.25"/>
    <row r="37399" hidden="1" x14ac:dyDescent="0.25"/>
    <row r="37400" hidden="1" x14ac:dyDescent="0.25"/>
    <row r="37401" hidden="1" x14ac:dyDescent="0.25"/>
    <row r="37402" hidden="1" x14ac:dyDescent="0.25"/>
    <row r="37403" hidden="1" x14ac:dyDescent="0.25"/>
    <row r="37404" hidden="1" x14ac:dyDescent="0.25"/>
    <row r="37405" hidden="1" x14ac:dyDescent="0.25"/>
    <row r="37406" hidden="1" x14ac:dyDescent="0.25"/>
    <row r="37407" hidden="1" x14ac:dyDescent="0.25"/>
    <row r="37408" hidden="1" x14ac:dyDescent="0.25"/>
    <row r="37409" hidden="1" x14ac:dyDescent="0.25"/>
    <row r="37410" hidden="1" x14ac:dyDescent="0.25"/>
    <row r="37411" hidden="1" x14ac:dyDescent="0.25"/>
    <row r="37412" hidden="1" x14ac:dyDescent="0.25"/>
    <row r="37413" hidden="1" x14ac:dyDescent="0.25"/>
    <row r="37414" hidden="1" x14ac:dyDescent="0.25"/>
    <row r="37415" hidden="1" x14ac:dyDescent="0.25"/>
    <row r="37416" hidden="1" x14ac:dyDescent="0.25"/>
    <row r="37417" hidden="1" x14ac:dyDescent="0.25"/>
    <row r="37418" hidden="1" x14ac:dyDescent="0.25"/>
    <row r="37419" hidden="1" x14ac:dyDescent="0.25"/>
    <row r="37420" hidden="1" x14ac:dyDescent="0.25"/>
    <row r="37421" hidden="1" x14ac:dyDescent="0.25"/>
    <row r="37422" hidden="1" x14ac:dyDescent="0.25"/>
    <row r="37423" hidden="1" x14ac:dyDescent="0.25"/>
    <row r="37424" hidden="1" x14ac:dyDescent="0.25"/>
    <row r="37425" hidden="1" x14ac:dyDescent="0.25"/>
    <row r="37426" hidden="1" x14ac:dyDescent="0.25"/>
    <row r="37427" hidden="1" x14ac:dyDescent="0.25"/>
    <row r="37428" hidden="1" x14ac:dyDescent="0.25"/>
    <row r="37429" hidden="1" x14ac:dyDescent="0.25"/>
    <row r="37430" hidden="1" x14ac:dyDescent="0.25"/>
    <row r="37431" hidden="1" x14ac:dyDescent="0.25"/>
    <row r="37432" hidden="1" x14ac:dyDescent="0.25"/>
    <row r="37433" hidden="1" x14ac:dyDescent="0.25"/>
    <row r="37434" hidden="1" x14ac:dyDescent="0.25"/>
    <row r="37435" hidden="1" x14ac:dyDescent="0.25"/>
    <row r="37436" hidden="1" x14ac:dyDescent="0.25"/>
    <row r="37437" hidden="1" x14ac:dyDescent="0.25"/>
    <row r="37438" hidden="1" x14ac:dyDescent="0.25"/>
    <row r="37439" hidden="1" x14ac:dyDescent="0.25"/>
    <row r="37440" hidden="1" x14ac:dyDescent="0.25"/>
    <row r="37441" hidden="1" x14ac:dyDescent="0.25"/>
    <row r="37442" hidden="1" x14ac:dyDescent="0.25"/>
    <row r="37443" hidden="1" x14ac:dyDescent="0.25"/>
    <row r="37444" hidden="1" x14ac:dyDescent="0.25"/>
    <row r="37445" hidden="1" x14ac:dyDescent="0.25"/>
    <row r="37446" hidden="1" x14ac:dyDescent="0.25"/>
    <row r="37447" hidden="1" x14ac:dyDescent="0.25"/>
    <row r="37448" hidden="1" x14ac:dyDescent="0.25"/>
    <row r="37449" hidden="1" x14ac:dyDescent="0.25"/>
    <row r="37450" hidden="1" x14ac:dyDescent="0.25"/>
    <row r="37451" hidden="1" x14ac:dyDescent="0.25"/>
    <row r="37452" hidden="1" x14ac:dyDescent="0.25"/>
    <row r="37453" hidden="1" x14ac:dyDescent="0.25"/>
    <row r="37454" hidden="1" x14ac:dyDescent="0.25"/>
    <row r="37455" hidden="1" x14ac:dyDescent="0.25"/>
    <row r="37456" hidden="1" x14ac:dyDescent="0.25"/>
    <row r="37457" hidden="1" x14ac:dyDescent="0.25"/>
    <row r="37458" hidden="1" x14ac:dyDescent="0.25"/>
    <row r="37459" hidden="1" x14ac:dyDescent="0.25"/>
    <row r="37460" hidden="1" x14ac:dyDescent="0.25"/>
    <row r="37461" hidden="1" x14ac:dyDescent="0.25"/>
    <row r="37462" hidden="1" x14ac:dyDescent="0.25"/>
    <row r="37463" hidden="1" x14ac:dyDescent="0.25"/>
    <row r="37464" hidden="1" x14ac:dyDescent="0.25"/>
    <row r="37465" hidden="1" x14ac:dyDescent="0.25"/>
    <row r="37466" hidden="1" x14ac:dyDescent="0.25"/>
    <row r="37467" hidden="1" x14ac:dyDescent="0.25"/>
    <row r="37468" hidden="1" x14ac:dyDescent="0.25"/>
    <row r="37469" hidden="1" x14ac:dyDescent="0.25"/>
    <row r="37470" hidden="1" x14ac:dyDescent="0.25"/>
    <row r="37471" hidden="1" x14ac:dyDescent="0.25"/>
    <row r="37472" hidden="1" x14ac:dyDescent="0.25"/>
    <row r="37473" hidden="1" x14ac:dyDescent="0.25"/>
    <row r="37474" hidden="1" x14ac:dyDescent="0.25"/>
    <row r="37475" hidden="1" x14ac:dyDescent="0.25"/>
    <row r="37476" hidden="1" x14ac:dyDescent="0.25"/>
    <row r="37477" hidden="1" x14ac:dyDescent="0.25"/>
    <row r="37478" hidden="1" x14ac:dyDescent="0.25"/>
    <row r="37479" hidden="1" x14ac:dyDescent="0.25"/>
    <row r="37480" hidden="1" x14ac:dyDescent="0.25"/>
    <row r="37481" hidden="1" x14ac:dyDescent="0.25"/>
    <row r="37482" hidden="1" x14ac:dyDescent="0.25"/>
    <row r="37483" hidden="1" x14ac:dyDescent="0.25"/>
    <row r="37484" hidden="1" x14ac:dyDescent="0.25"/>
    <row r="37485" hidden="1" x14ac:dyDescent="0.25"/>
    <row r="37486" hidden="1" x14ac:dyDescent="0.25"/>
    <row r="37487" hidden="1" x14ac:dyDescent="0.25"/>
    <row r="37488" hidden="1" x14ac:dyDescent="0.25"/>
    <row r="37489" hidden="1" x14ac:dyDescent="0.25"/>
    <row r="37490" hidden="1" x14ac:dyDescent="0.25"/>
    <row r="37491" hidden="1" x14ac:dyDescent="0.25"/>
    <row r="37492" hidden="1" x14ac:dyDescent="0.25"/>
    <row r="37493" hidden="1" x14ac:dyDescent="0.25"/>
    <row r="37494" hidden="1" x14ac:dyDescent="0.25"/>
    <row r="37495" hidden="1" x14ac:dyDescent="0.25"/>
    <row r="37496" hidden="1" x14ac:dyDescent="0.25"/>
    <row r="37497" hidden="1" x14ac:dyDescent="0.25"/>
    <row r="37498" hidden="1" x14ac:dyDescent="0.25"/>
    <row r="37499" hidden="1" x14ac:dyDescent="0.25"/>
    <row r="37500" hidden="1" x14ac:dyDescent="0.25"/>
    <row r="37501" hidden="1" x14ac:dyDescent="0.25"/>
    <row r="37502" hidden="1" x14ac:dyDescent="0.25"/>
    <row r="37503" hidden="1" x14ac:dyDescent="0.25"/>
    <row r="37504" hidden="1" x14ac:dyDescent="0.25"/>
    <row r="37505" hidden="1" x14ac:dyDescent="0.25"/>
    <row r="37506" hidden="1" x14ac:dyDescent="0.25"/>
    <row r="37507" hidden="1" x14ac:dyDescent="0.25"/>
    <row r="37508" hidden="1" x14ac:dyDescent="0.25"/>
    <row r="37509" hidden="1" x14ac:dyDescent="0.25"/>
    <row r="37510" hidden="1" x14ac:dyDescent="0.25"/>
    <row r="37511" hidden="1" x14ac:dyDescent="0.25"/>
    <row r="37512" hidden="1" x14ac:dyDescent="0.25"/>
    <row r="37513" hidden="1" x14ac:dyDescent="0.25"/>
    <row r="37514" hidden="1" x14ac:dyDescent="0.25"/>
    <row r="37515" hidden="1" x14ac:dyDescent="0.25"/>
    <row r="37516" hidden="1" x14ac:dyDescent="0.25"/>
    <row r="37517" hidden="1" x14ac:dyDescent="0.25"/>
    <row r="37518" hidden="1" x14ac:dyDescent="0.25"/>
    <row r="37519" hidden="1" x14ac:dyDescent="0.25"/>
    <row r="37520" hidden="1" x14ac:dyDescent="0.25"/>
    <row r="37521" hidden="1" x14ac:dyDescent="0.25"/>
    <row r="37522" hidden="1" x14ac:dyDescent="0.25"/>
    <row r="37523" hidden="1" x14ac:dyDescent="0.25"/>
    <row r="37524" hidden="1" x14ac:dyDescent="0.25"/>
    <row r="37525" hidden="1" x14ac:dyDescent="0.25"/>
    <row r="37526" hidden="1" x14ac:dyDescent="0.25"/>
    <row r="37527" hidden="1" x14ac:dyDescent="0.25"/>
    <row r="37528" hidden="1" x14ac:dyDescent="0.25"/>
    <row r="37529" hidden="1" x14ac:dyDescent="0.25"/>
    <row r="37530" hidden="1" x14ac:dyDescent="0.25"/>
    <row r="37531" hidden="1" x14ac:dyDescent="0.25"/>
    <row r="37532" hidden="1" x14ac:dyDescent="0.25"/>
    <row r="37533" hidden="1" x14ac:dyDescent="0.25"/>
    <row r="37534" hidden="1" x14ac:dyDescent="0.25"/>
    <row r="37535" hidden="1" x14ac:dyDescent="0.25"/>
    <row r="37536" hidden="1" x14ac:dyDescent="0.25"/>
    <row r="37537" hidden="1" x14ac:dyDescent="0.25"/>
    <row r="37538" hidden="1" x14ac:dyDescent="0.25"/>
    <row r="37539" hidden="1" x14ac:dyDescent="0.25"/>
    <row r="37540" hidden="1" x14ac:dyDescent="0.25"/>
    <row r="37541" hidden="1" x14ac:dyDescent="0.25"/>
    <row r="37542" hidden="1" x14ac:dyDescent="0.25"/>
    <row r="37543" hidden="1" x14ac:dyDescent="0.25"/>
    <row r="37544" hidden="1" x14ac:dyDescent="0.25"/>
    <row r="37545" hidden="1" x14ac:dyDescent="0.25"/>
    <row r="37546" hidden="1" x14ac:dyDescent="0.25"/>
    <row r="37547" hidden="1" x14ac:dyDescent="0.25"/>
    <row r="37548" hidden="1" x14ac:dyDescent="0.25"/>
    <row r="37549" hidden="1" x14ac:dyDescent="0.25"/>
    <row r="37550" hidden="1" x14ac:dyDescent="0.25"/>
    <row r="37551" hidden="1" x14ac:dyDescent="0.25"/>
    <row r="37552" hidden="1" x14ac:dyDescent="0.25"/>
    <row r="37553" hidden="1" x14ac:dyDescent="0.25"/>
    <row r="37554" hidden="1" x14ac:dyDescent="0.25"/>
    <row r="37555" hidden="1" x14ac:dyDescent="0.25"/>
    <row r="37556" hidden="1" x14ac:dyDescent="0.25"/>
    <row r="37557" hidden="1" x14ac:dyDescent="0.25"/>
    <row r="37558" hidden="1" x14ac:dyDescent="0.25"/>
    <row r="37559" hidden="1" x14ac:dyDescent="0.25"/>
    <row r="37560" hidden="1" x14ac:dyDescent="0.25"/>
    <row r="37561" hidden="1" x14ac:dyDescent="0.25"/>
    <row r="37562" hidden="1" x14ac:dyDescent="0.25"/>
    <row r="37563" hidden="1" x14ac:dyDescent="0.25"/>
    <row r="37564" hidden="1" x14ac:dyDescent="0.25"/>
    <row r="37565" hidden="1" x14ac:dyDescent="0.25"/>
    <row r="37566" hidden="1" x14ac:dyDescent="0.25"/>
    <row r="37567" hidden="1" x14ac:dyDescent="0.25"/>
    <row r="37568" hidden="1" x14ac:dyDescent="0.25"/>
    <row r="37569" hidden="1" x14ac:dyDescent="0.25"/>
    <row r="37570" hidden="1" x14ac:dyDescent="0.25"/>
    <row r="37571" hidden="1" x14ac:dyDescent="0.25"/>
    <row r="37572" hidden="1" x14ac:dyDescent="0.25"/>
    <row r="37573" hidden="1" x14ac:dyDescent="0.25"/>
    <row r="37574" hidden="1" x14ac:dyDescent="0.25"/>
    <row r="37575" hidden="1" x14ac:dyDescent="0.25"/>
    <row r="37576" hidden="1" x14ac:dyDescent="0.25"/>
    <row r="37577" hidden="1" x14ac:dyDescent="0.25"/>
    <row r="37578" hidden="1" x14ac:dyDescent="0.25"/>
    <row r="37579" hidden="1" x14ac:dyDescent="0.25"/>
    <row r="37580" hidden="1" x14ac:dyDescent="0.25"/>
    <row r="37581" hidden="1" x14ac:dyDescent="0.25"/>
    <row r="37582" hidden="1" x14ac:dyDescent="0.25"/>
    <row r="37583" hidden="1" x14ac:dyDescent="0.25"/>
    <row r="37584" hidden="1" x14ac:dyDescent="0.25"/>
    <row r="37585" hidden="1" x14ac:dyDescent="0.25"/>
    <row r="37586" hidden="1" x14ac:dyDescent="0.25"/>
    <row r="37587" hidden="1" x14ac:dyDescent="0.25"/>
    <row r="37588" hidden="1" x14ac:dyDescent="0.25"/>
    <row r="37589" hidden="1" x14ac:dyDescent="0.25"/>
    <row r="37590" hidden="1" x14ac:dyDescent="0.25"/>
    <row r="37591" hidden="1" x14ac:dyDescent="0.25"/>
    <row r="37592" hidden="1" x14ac:dyDescent="0.25"/>
    <row r="37593" hidden="1" x14ac:dyDescent="0.25"/>
    <row r="37594" hidden="1" x14ac:dyDescent="0.25"/>
    <row r="37595" hidden="1" x14ac:dyDescent="0.25"/>
    <row r="37596" hidden="1" x14ac:dyDescent="0.25"/>
    <row r="37597" hidden="1" x14ac:dyDescent="0.25"/>
    <row r="37598" hidden="1" x14ac:dyDescent="0.25"/>
    <row r="37599" hidden="1" x14ac:dyDescent="0.25"/>
    <row r="37600" hidden="1" x14ac:dyDescent="0.25"/>
    <row r="37601" hidden="1" x14ac:dyDescent="0.25"/>
    <row r="37602" hidden="1" x14ac:dyDescent="0.25"/>
    <row r="37603" hidden="1" x14ac:dyDescent="0.25"/>
    <row r="37604" hidden="1" x14ac:dyDescent="0.25"/>
    <row r="37605" hidden="1" x14ac:dyDescent="0.25"/>
    <row r="37606" hidden="1" x14ac:dyDescent="0.25"/>
    <row r="37607" hidden="1" x14ac:dyDescent="0.25"/>
    <row r="37608" hidden="1" x14ac:dyDescent="0.25"/>
    <row r="37609" hidden="1" x14ac:dyDescent="0.25"/>
    <row r="37610" hidden="1" x14ac:dyDescent="0.25"/>
    <row r="37611" hidden="1" x14ac:dyDescent="0.25"/>
    <row r="37612" hidden="1" x14ac:dyDescent="0.25"/>
    <row r="37613" hidden="1" x14ac:dyDescent="0.25"/>
    <row r="37614" hidden="1" x14ac:dyDescent="0.25"/>
    <row r="37615" hidden="1" x14ac:dyDescent="0.25"/>
    <row r="37616" hidden="1" x14ac:dyDescent="0.25"/>
    <row r="37617" hidden="1" x14ac:dyDescent="0.25"/>
    <row r="37618" hidden="1" x14ac:dyDescent="0.25"/>
    <row r="37619" hidden="1" x14ac:dyDescent="0.25"/>
    <row r="37620" hidden="1" x14ac:dyDescent="0.25"/>
    <row r="37621" hidden="1" x14ac:dyDescent="0.25"/>
    <row r="37622" hidden="1" x14ac:dyDescent="0.25"/>
    <row r="37623" hidden="1" x14ac:dyDescent="0.25"/>
    <row r="37624" hidden="1" x14ac:dyDescent="0.25"/>
    <row r="37625" hidden="1" x14ac:dyDescent="0.25"/>
    <row r="37626" hidden="1" x14ac:dyDescent="0.25"/>
    <row r="37627" hidden="1" x14ac:dyDescent="0.25"/>
    <row r="37628" hidden="1" x14ac:dyDescent="0.25"/>
    <row r="37629" hidden="1" x14ac:dyDescent="0.25"/>
    <row r="37630" hidden="1" x14ac:dyDescent="0.25"/>
    <row r="37631" hidden="1" x14ac:dyDescent="0.25"/>
    <row r="37632" hidden="1" x14ac:dyDescent="0.25"/>
    <row r="37633" hidden="1" x14ac:dyDescent="0.25"/>
    <row r="37634" hidden="1" x14ac:dyDescent="0.25"/>
    <row r="37635" hidden="1" x14ac:dyDescent="0.25"/>
    <row r="37636" hidden="1" x14ac:dyDescent="0.25"/>
    <row r="37637" hidden="1" x14ac:dyDescent="0.25"/>
    <row r="37638" hidden="1" x14ac:dyDescent="0.25"/>
    <row r="37639" hidden="1" x14ac:dyDescent="0.25"/>
    <row r="37640" hidden="1" x14ac:dyDescent="0.25"/>
    <row r="37641" hidden="1" x14ac:dyDescent="0.25"/>
    <row r="37642" hidden="1" x14ac:dyDescent="0.25"/>
    <row r="37643" hidden="1" x14ac:dyDescent="0.25"/>
    <row r="37644" hidden="1" x14ac:dyDescent="0.25"/>
    <row r="37645" hidden="1" x14ac:dyDescent="0.25"/>
    <row r="37646" hidden="1" x14ac:dyDescent="0.25"/>
    <row r="37647" hidden="1" x14ac:dyDescent="0.25"/>
    <row r="37648" hidden="1" x14ac:dyDescent="0.25"/>
    <row r="37649" hidden="1" x14ac:dyDescent="0.25"/>
    <row r="37650" hidden="1" x14ac:dyDescent="0.25"/>
    <row r="37651" hidden="1" x14ac:dyDescent="0.25"/>
    <row r="37652" hidden="1" x14ac:dyDescent="0.25"/>
    <row r="37653" hidden="1" x14ac:dyDescent="0.25"/>
    <row r="37654" hidden="1" x14ac:dyDescent="0.25"/>
    <row r="37655" hidden="1" x14ac:dyDescent="0.25"/>
    <row r="37656" hidden="1" x14ac:dyDescent="0.25"/>
    <row r="37657" hidden="1" x14ac:dyDescent="0.25"/>
    <row r="37658" hidden="1" x14ac:dyDescent="0.25"/>
    <row r="37659" hidden="1" x14ac:dyDescent="0.25"/>
    <row r="37660" hidden="1" x14ac:dyDescent="0.25"/>
    <row r="37661" hidden="1" x14ac:dyDescent="0.25"/>
    <row r="37662" hidden="1" x14ac:dyDescent="0.25"/>
    <row r="37663" hidden="1" x14ac:dyDescent="0.25"/>
    <row r="37664" hidden="1" x14ac:dyDescent="0.25"/>
    <row r="37665" hidden="1" x14ac:dyDescent="0.25"/>
    <row r="37666" hidden="1" x14ac:dyDescent="0.25"/>
    <row r="37667" hidden="1" x14ac:dyDescent="0.25"/>
    <row r="37668" hidden="1" x14ac:dyDescent="0.25"/>
    <row r="37669" hidden="1" x14ac:dyDescent="0.25"/>
    <row r="37670" hidden="1" x14ac:dyDescent="0.25"/>
    <row r="37671" hidden="1" x14ac:dyDescent="0.25"/>
    <row r="37672" hidden="1" x14ac:dyDescent="0.25"/>
    <row r="37673" hidden="1" x14ac:dyDescent="0.25"/>
    <row r="37674" hidden="1" x14ac:dyDescent="0.25"/>
    <row r="37675" hidden="1" x14ac:dyDescent="0.25"/>
    <row r="37676" hidden="1" x14ac:dyDescent="0.25"/>
    <row r="37677" hidden="1" x14ac:dyDescent="0.25"/>
    <row r="37678" hidden="1" x14ac:dyDescent="0.25"/>
    <row r="37679" hidden="1" x14ac:dyDescent="0.25"/>
    <row r="37680" hidden="1" x14ac:dyDescent="0.25"/>
    <row r="37681" hidden="1" x14ac:dyDescent="0.25"/>
    <row r="37682" hidden="1" x14ac:dyDescent="0.25"/>
    <row r="37683" hidden="1" x14ac:dyDescent="0.25"/>
    <row r="37684" hidden="1" x14ac:dyDescent="0.25"/>
    <row r="37685" hidden="1" x14ac:dyDescent="0.25"/>
    <row r="37686" hidden="1" x14ac:dyDescent="0.25"/>
    <row r="37687" hidden="1" x14ac:dyDescent="0.25"/>
    <row r="37688" hidden="1" x14ac:dyDescent="0.25"/>
    <row r="37689" hidden="1" x14ac:dyDescent="0.25"/>
    <row r="37690" hidden="1" x14ac:dyDescent="0.25"/>
    <row r="37691" hidden="1" x14ac:dyDescent="0.25"/>
    <row r="37692" hidden="1" x14ac:dyDescent="0.25"/>
    <row r="37693" hidden="1" x14ac:dyDescent="0.25"/>
    <row r="37694" hidden="1" x14ac:dyDescent="0.25"/>
    <row r="37695" hidden="1" x14ac:dyDescent="0.25"/>
    <row r="37696" hidden="1" x14ac:dyDescent="0.25"/>
    <row r="37697" hidden="1" x14ac:dyDescent="0.25"/>
    <row r="37698" hidden="1" x14ac:dyDescent="0.25"/>
    <row r="37699" hidden="1" x14ac:dyDescent="0.25"/>
    <row r="37700" hidden="1" x14ac:dyDescent="0.25"/>
    <row r="37701" hidden="1" x14ac:dyDescent="0.25"/>
    <row r="37702" hidden="1" x14ac:dyDescent="0.25"/>
    <row r="37703" hidden="1" x14ac:dyDescent="0.25"/>
    <row r="37704" hidden="1" x14ac:dyDescent="0.25"/>
    <row r="37705" hidden="1" x14ac:dyDescent="0.25"/>
    <row r="37706" hidden="1" x14ac:dyDescent="0.25"/>
    <row r="37707" hidden="1" x14ac:dyDescent="0.25"/>
    <row r="37708" hidden="1" x14ac:dyDescent="0.25"/>
    <row r="37709" hidden="1" x14ac:dyDescent="0.25"/>
    <row r="37710" hidden="1" x14ac:dyDescent="0.25"/>
    <row r="37711" hidden="1" x14ac:dyDescent="0.25"/>
    <row r="37712" hidden="1" x14ac:dyDescent="0.25"/>
    <row r="37713" hidden="1" x14ac:dyDescent="0.25"/>
    <row r="37714" hidden="1" x14ac:dyDescent="0.25"/>
    <row r="37715" hidden="1" x14ac:dyDescent="0.25"/>
    <row r="37716" hidden="1" x14ac:dyDescent="0.25"/>
    <row r="37717" hidden="1" x14ac:dyDescent="0.25"/>
    <row r="37718" hidden="1" x14ac:dyDescent="0.25"/>
    <row r="37719" hidden="1" x14ac:dyDescent="0.25"/>
    <row r="37720" hidden="1" x14ac:dyDescent="0.25"/>
    <row r="37721" hidden="1" x14ac:dyDescent="0.25"/>
    <row r="37722" hidden="1" x14ac:dyDescent="0.25"/>
    <row r="37723" hidden="1" x14ac:dyDescent="0.25"/>
    <row r="37724" hidden="1" x14ac:dyDescent="0.25"/>
    <row r="37725" hidden="1" x14ac:dyDescent="0.25"/>
    <row r="37726" hidden="1" x14ac:dyDescent="0.25"/>
    <row r="37727" hidden="1" x14ac:dyDescent="0.25"/>
    <row r="37728" hidden="1" x14ac:dyDescent="0.25"/>
    <row r="37729" hidden="1" x14ac:dyDescent="0.25"/>
    <row r="37730" hidden="1" x14ac:dyDescent="0.25"/>
    <row r="37731" hidden="1" x14ac:dyDescent="0.25"/>
    <row r="37732" hidden="1" x14ac:dyDescent="0.25"/>
    <row r="37733" hidden="1" x14ac:dyDescent="0.25"/>
    <row r="37734" hidden="1" x14ac:dyDescent="0.25"/>
    <row r="37735" hidden="1" x14ac:dyDescent="0.25"/>
    <row r="37736" hidden="1" x14ac:dyDescent="0.25"/>
    <row r="37737" hidden="1" x14ac:dyDescent="0.25"/>
    <row r="37738" hidden="1" x14ac:dyDescent="0.25"/>
    <row r="37739" hidden="1" x14ac:dyDescent="0.25"/>
    <row r="37740" hidden="1" x14ac:dyDescent="0.25"/>
    <row r="37741" hidden="1" x14ac:dyDescent="0.25"/>
    <row r="37742" hidden="1" x14ac:dyDescent="0.25"/>
    <row r="37743" hidden="1" x14ac:dyDescent="0.25"/>
    <row r="37744" hidden="1" x14ac:dyDescent="0.25"/>
    <row r="37745" hidden="1" x14ac:dyDescent="0.25"/>
    <row r="37746" hidden="1" x14ac:dyDescent="0.25"/>
    <row r="37747" hidden="1" x14ac:dyDescent="0.25"/>
    <row r="37748" hidden="1" x14ac:dyDescent="0.25"/>
    <row r="37749" hidden="1" x14ac:dyDescent="0.25"/>
    <row r="37750" hidden="1" x14ac:dyDescent="0.25"/>
    <row r="37751" hidden="1" x14ac:dyDescent="0.25"/>
    <row r="37752" hidden="1" x14ac:dyDescent="0.25"/>
    <row r="37753" hidden="1" x14ac:dyDescent="0.25"/>
    <row r="37754" hidden="1" x14ac:dyDescent="0.25"/>
    <row r="37755" hidden="1" x14ac:dyDescent="0.25"/>
    <row r="37756" hidden="1" x14ac:dyDescent="0.25"/>
    <row r="37757" hidden="1" x14ac:dyDescent="0.25"/>
    <row r="37758" hidden="1" x14ac:dyDescent="0.25"/>
    <row r="37759" hidden="1" x14ac:dyDescent="0.25"/>
    <row r="37760" hidden="1" x14ac:dyDescent="0.25"/>
    <row r="37761" hidden="1" x14ac:dyDescent="0.25"/>
    <row r="37762" hidden="1" x14ac:dyDescent="0.25"/>
    <row r="37763" hidden="1" x14ac:dyDescent="0.25"/>
    <row r="37764" hidden="1" x14ac:dyDescent="0.25"/>
    <row r="37765" hidden="1" x14ac:dyDescent="0.25"/>
    <row r="37766" hidden="1" x14ac:dyDescent="0.25"/>
    <row r="37767" hidden="1" x14ac:dyDescent="0.25"/>
    <row r="37768" hidden="1" x14ac:dyDescent="0.25"/>
    <row r="37769" hidden="1" x14ac:dyDescent="0.25"/>
    <row r="37770" hidden="1" x14ac:dyDescent="0.25"/>
    <row r="37771" hidden="1" x14ac:dyDescent="0.25"/>
    <row r="37772" hidden="1" x14ac:dyDescent="0.25"/>
    <row r="37773" hidden="1" x14ac:dyDescent="0.25"/>
    <row r="37774" hidden="1" x14ac:dyDescent="0.25"/>
    <row r="37775" hidden="1" x14ac:dyDescent="0.25"/>
    <row r="37776" hidden="1" x14ac:dyDescent="0.25"/>
    <row r="37777" hidden="1" x14ac:dyDescent="0.25"/>
    <row r="37778" hidden="1" x14ac:dyDescent="0.25"/>
    <row r="37779" hidden="1" x14ac:dyDescent="0.25"/>
    <row r="37780" hidden="1" x14ac:dyDescent="0.25"/>
    <row r="37781" hidden="1" x14ac:dyDescent="0.25"/>
    <row r="37782" hidden="1" x14ac:dyDescent="0.25"/>
    <row r="37783" hidden="1" x14ac:dyDescent="0.25"/>
    <row r="37784" hidden="1" x14ac:dyDescent="0.25"/>
    <row r="37785" hidden="1" x14ac:dyDescent="0.25"/>
    <row r="37786" hidden="1" x14ac:dyDescent="0.25"/>
    <row r="37787" hidden="1" x14ac:dyDescent="0.25"/>
    <row r="37788" hidden="1" x14ac:dyDescent="0.25"/>
    <row r="37789" hidden="1" x14ac:dyDescent="0.25"/>
    <row r="37790" hidden="1" x14ac:dyDescent="0.25"/>
    <row r="37791" hidden="1" x14ac:dyDescent="0.25"/>
    <row r="37792" hidden="1" x14ac:dyDescent="0.25"/>
    <row r="37793" hidden="1" x14ac:dyDescent="0.25"/>
    <row r="37794" hidden="1" x14ac:dyDescent="0.25"/>
    <row r="37795" hidden="1" x14ac:dyDescent="0.25"/>
    <row r="37796" hidden="1" x14ac:dyDescent="0.25"/>
    <row r="37797" hidden="1" x14ac:dyDescent="0.25"/>
    <row r="37798" hidden="1" x14ac:dyDescent="0.25"/>
    <row r="37799" hidden="1" x14ac:dyDescent="0.25"/>
    <row r="37800" hidden="1" x14ac:dyDescent="0.25"/>
    <row r="37801" hidden="1" x14ac:dyDescent="0.25"/>
    <row r="37802" hidden="1" x14ac:dyDescent="0.25"/>
    <row r="37803" hidden="1" x14ac:dyDescent="0.25"/>
    <row r="37804" hidden="1" x14ac:dyDescent="0.25"/>
    <row r="37805" hidden="1" x14ac:dyDescent="0.25"/>
    <row r="37806" hidden="1" x14ac:dyDescent="0.25"/>
    <row r="37807" hidden="1" x14ac:dyDescent="0.25"/>
    <row r="37808" hidden="1" x14ac:dyDescent="0.25"/>
    <row r="37809" hidden="1" x14ac:dyDescent="0.25"/>
    <row r="37810" hidden="1" x14ac:dyDescent="0.25"/>
    <row r="37811" hidden="1" x14ac:dyDescent="0.25"/>
    <row r="37812" hidden="1" x14ac:dyDescent="0.25"/>
    <row r="37813" hidden="1" x14ac:dyDescent="0.25"/>
    <row r="37814" hidden="1" x14ac:dyDescent="0.25"/>
    <row r="37815" hidden="1" x14ac:dyDescent="0.25"/>
    <row r="37816" hidden="1" x14ac:dyDescent="0.25"/>
    <row r="37817" hidden="1" x14ac:dyDescent="0.25"/>
    <row r="37818" hidden="1" x14ac:dyDescent="0.25"/>
    <row r="37819" hidden="1" x14ac:dyDescent="0.25"/>
    <row r="37820" hidden="1" x14ac:dyDescent="0.25"/>
    <row r="37821" hidden="1" x14ac:dyDescent="0.25"/>
    <row r="37822" hidden="1" x14ac:dyDescent="0.25"/>
    <row r="37823" hidden="1" x14ac:dyDescent="0.25"/>
    <row r="37824" hidden="1" x14ac:dyDescent="0.25"/>
    <row r="37825" hidden="1" x14ac:dyDescent="0.25"/>
    <row r="37826" hidden="1" x14ac:dyDescent="0.25"/>
    <row r="37827" hidden="1" x14ac:dyDescent="0.25"/>
    <row r="37828" hidden="1" x14ac:dyDescent="0.25"/>
    <row r="37829" hidden="1" x14ac:dyDescent="0.25"/>
    <row r="37830" hidden="1" x14ac:dyDescent="0.25"/>
    <row r="37831" hidden="1" x14ac:dyDescent="0.25"/>
    <row r="37832" hidden="1" x14ac:dyDescent="0.25"/>
    <row r="37833" hidden="1" x14ac:dyDescent="0.25"/>
    <row r="37834" hidden="1" x14ac:dyDescent="0.25"/>
    <row r="37835" hidden="1" x14ac:dyDescent="0.25"/>
    <row r="37836" hidden="1" x14ac:dyDescent="0.25"/>
    <row r="37837" hidden="1" x14ac:dyDescent="0.25"/>
    <row r="37838" hidden="1" x14ac:dyDescent="0.25"/>
    <row r="37839" hidden="1" x14ac:dyDescent="0.25"/>
    <row r="37840" hidden="1" x14ac:dyDescent="0.25"/>
    <row r="37841" hidden="1" x14ac:dyDescent="0.25"/>
    <row r="37842" hidden="1" x14ac:dyDescent="0.25"/>
    <row r="37843" hidden="1" x14ac:dyDescent="0.25"/>
    <row r="37844" hidden="1" x14ac:dyDescent="0.25"/>
    <row r="37845" hidden="1" x14ac:dyDescent="0.25"/>
    <row r="37846" hidden="1" x14ac:dyDescent="0.25"/>
    <row r="37847" hidden="1" x14ac:dyDescent="0.25"/>
    <row r="37848" hidden="1" x14ac:dyDescent="0.25"/>
    <row r="37849" hidden="1" x14ac:dyDescent="0.25"/>
    <row r="37850" hidden="1" x14ac:dyDescent="0.25"/>
    <row r="37851" hidden="1" x14ac:dyDescent="0.25"/>
    <row r="37852" hidden="1" x14ac:dyDescent="0.25"/>
    <row r="37853" hidden="1" x14ac:dyDescent="0.25"/>
    <row r="37854" hidden="1" x14ac:dyDescent="0.25"/>
    <row r="37855" hidden="1" x14ac:dyDescent="0.25"/>
    <row r="37856" hidden="1" x14ac:dyDescent="0.25"/>
    <row r="37857" hidden="1" x14ac:dyDescent="0.25"/>
    <row r="37858" hidden="1" x14ac:dyDescent="0.25"/>
    <row r="37859" hidden="1" x14ac:dyDescent="0.25"/>
    <row r="37860" hidden="1" x14ac:dyDescent="0.25"/>
    <row r="37861" hidden="1" x14ac:dyDescent="0.25"/>
    <row r="37862" hidden="1" x14ac:dyDescent="0.25"/>
    <row r="37863" hidden="1" x14ac:dyDescent="0.25"/>
    <row r="37864" hidden="1" x14ac:dyDescent="0.25"/>
    <row r="37865" hidden="1" x14ac:dyDescent="0.25"/>
    <row r="37866" hidden="1" x14ac:dyDescent="0.25"/>
    <row r="37867" hidden="1" x14ac:dyDescent="0.25"/>
    <row r="37868" hidden="1" x14ac:dyDescent="0.25"/>
    <row r="37869" hidden="1" x14ac:dyDescent="0.25"/>
    <row r="37870" hidden="1" x14ac:dyDescent="0.25"/>
    <row r="37871" hidden="1" x14ac:dyDescent="0.25"/>
    <row r="37872" hidden="1" x14ac:dyDescent="0.25"/>
    <row r="37873" hidden="1" x14ac:dyDescent="0.25"/>
    <row r="37874" hidden="1" x14ac:dyDescent="0.25"/>
    <row r="37875" hidden="1" x14ac:dyDescent="0.25"/>
    <row r="37876" hidden="1" x14ac:dyDescent="0.25"/>
    <row r="37877" hidden="1" x14ac:dyDescent="0.25"/>
    <row r="37878" hidden="1" x14ac:dyDescent="0.25"/>
    <row r="37879" hidden="1" x14ac:dyDescent="0.25"/>
    <row r="37880" hidden="1" x14ac:dyDescent="0.25"/>
    <row r="37881" hidden="1" x14ac:dyDescent="0.25"/>
    <row r="37882" hidden="1" x14ac:dyDescent="0.25"/>
    <row r="37883" hidden="1" x14ac:dyDescent="0.25"/>
    <row r="37884" hidden="1" x14ac:dyDescent="0.25"/>
    <row r="37885" hidden="1" x14ac:dyDescent="0.25"/>
    <row r="37886" hidden="1" x14ac:dyDescent="0.25"/>
    <row r="37887" hidden="1" x14ac:dyDescent="0.25"/>
    <row r="37888" hidden="1" x14ac:dyDescent="0.25"/>
    <row r="37889" hidden="1" x14ac:dyDescent="0.25"/>
    <row r="37890" hidden="1" x14ac:dyDescent="0.25"/>
    <row r="37891" hidden="1" x14ac:dyDescent="0.25"/>
    <row r="37892" hidden="1" x14ac:dyDescent="0.25"/>
    <row r="37893" hidden="1" x14ac:dyDescent="0.25"/>
    <row r="37894" hidden="1" x14ac:dyDescent="0.25"/>
    <row r="37895" hidden="1" x14ac:dyDescent="0.25"/>
    <row r="37896" hidden="1" x14ac:dyDescent="0.25"/>
    <row r="37897" hidden="1" x14ac:dyDescent="0.25"/>
    <row r="37898" hidden="1" x14ac:dyDescent="0.25"/>
    <row r="37899" hidden="1" x14ac:dyDescent="0.25"/>
    <row r="37900" hidden="1" x14ac:dyDescent="0.25"/>
    <row r="37901" hidden="1" x14ac:dyDescent="0.25"/>
    <row r="37902" hidden="1" x14ac:dyDescent="0.25"/>
    <row r="37903" hidden="1" x14ac:dyDescent="0.25"/>
    <row r="37904" hidden="1" x14ac:dyDescent="0.25"/>
    <row r="37905" hidden="1" x14ac:dyDescent="0.25"/>
    <row r="37906" hidden="1" x14ac:dyDescent="0.25"/>
    <row r="37907" hidden="1" x14ac:dyDescent="0.25"/>
    <row r="37908" hidden="1" x14ac:dyDescent="0.25"/>
    <row r="37909" hidden="1" x14ac:dyDescent="0.25"/>
    <row r="37910" hidden="1" x14ac:dyDescent="0.25"/>
    <row r="37911" hidden="1" x14ac:dyDescent="0.25"/>
    <row r="37912" hidden="1" x14ac:dyDescent="0.25"/>
    <row r="37913" hidden="1" x14ac:dyDescent="0.25"/>
    <row r="37914" hidden="1" x14ac:dyDescent="0.25"/>
    <row r="37915" hidden="1" x14ac:dyDescent="0.25"/>
    <row r="37916" hidden="1" x14ac:dyDescent="0.25"/>
    <row r="37917" hidden="1" x14ac:dyDescent="0.25"/>
    <row r="37918" hidden="1" x14ac:dyDescent="0.25"/>
    <row r="37919" hidden="1" x14ac:dyDescent="0.25"/>
    <row r="37920" hidden="1" x14ac:dyDescent="0.25"/>
    <row r="37921" hidden="1" x14ac:dyDescent="0.25"/>
    <row r="37922" hidden="1" x14ac:dyDescent="0.25"/>
    <row r="37923" hidden="1" x14ac:dyDescent="0.25"/>
    <row r="37924" hidden="1" x14ac:dyDescent="0.25"/>
    <row r="37925" hidden="1" x14ac:dyDescent="0.25"/>
    <row r="37926" hidden="1" x14ac:dyDescent="0.25"/>
    <row r="37927" hidden="1" x14ac:dyDescent="0.25"/>
    <row r="37928" hidden="1" x14ac:dyDescent="0.25"/>
    <row r="37929" hidden="1" x14ac:dyDescent="0.25"/>
    <row r="37930" hidden="1" x14ac:dyDescent="0.25"/>
    <row r="37931" hidden="1" x14ac:dyDescent="0.25"/>
    <row r="37932" hidden="1" x14ac:dyDescent="0.25"/>
    <row r="37933" hidden="1" x14ac:dyDescent="0.25"/>
    <row r="37934" hidden="1" x14ac:dyDescent="0.25"/>
    <row r="37935" hidden="1" x14ac:dyDescent="0.25"/>
    <row r="37936" hidden="1" x14ac:dyDescent="0.25"/>
    <row r="37937" hidden="1" x14ac:dyDescent="0.25"/>
    <row r="37938" hidden="1" x14ac:dyDescent="0.25"/>
    <row r="37939" hidden="1" x14ac:dyDescent="0.25"/>
    <row r="37940" hidden="1" x14ac:dyDescent="0.25"/>
    <row r="37941" hidden="1" x14ac:dyDescent="0.25"/>
    <row r="37942" hidden="1" x14ac:dyDescent="0.25"/>
    <row r="37943" hidden="1" x14ac:dyDescent="0.25"/>
    <row r="37944" hidden="1" x14ac:dyDescent="0.25"/>
    <row r="37945" hidden="1" x14ac:dyDescent="0.25"/>
    <row r="37946" hidden="1" x14ac:dyDescent="0.25"/>
    <row r="37947" hidden="1" x14ac:dyDescent="0.25"/>
    <row r="37948" hidden="1" x14ac:dyDescent="0.25"/>
    <row r="37949" hidden="1" x14ac:dyDescent="0.25"/>
    <row r="37950" hidden="1" x14ac:dyDescent="0.25"/>
    <row r="37951" hidden="1" x14ac:dyDescent="0.25"/>
    <row r="37952" hidden="1" x14ac:dyDescent="0.25"/>
    <row r="37953" hidden="1" x14ac:dyDescent="0.25"/>
    <row r="37954" hidden="1" x14ac:dyDescent="0.25"/>
    <row r="37955" hidden="1" x14ac:dyDescent="0.25"/>
    <row r="37956" hidden="1" x14ac:dyDescent="0.25"/>
    <row r="37957" hidden="1" x14ac:dyDescent="0.25"/>
    <row r="37958" hidden="1" x14ac:dyDescent="0.25"/>
    <row r="37959" hidden="1" x14ac:dyDescent="0.25"/>
    <row r="37960" hidden="1" x14ac:dyDescent="0.25"/>
    <row r="37961" hidden="1" x14ac:dyDescent="0.25"/>
    <row r="37962" hidden="1" x14ac:dyDescent="0.25"/>
    <row r="37963" hidden="1" x14ac:dyDescent="0.25"/>
    <row r="37964" hidden="1" x14ac:dyDescent="0.25"/>
    <row r="37965" hidden="1" x14ac:dyDescent="0.25"/>
    <row r="37966" hidden="1" x14ac:dyDescent="0.25"/>
    <row r="37967" hidden="1" x14ac:dyDescent="0.25"/>
    <row r="37968" hidden="1" x14ac:dyDescent="0.25"/>
    <row r="37969" hidden="1" x14ac:dyDescent="0.25"/>
    <row r="37970" hidden="1" x14ac:dyDescent="0.25"/>
    <row r="37971" hidden="1" x14ac:dyDescent="0.25"/>
    <row r="37972" hidden="1" x14ac:dyDescent="0.25"/>
    <row r="37973" hidden="1" x14ac:dyDescent="0.25"/>
    <row r="37974" hidden="1" x14ac:dyDescent="0.25"/>
    <row r="37975" hidden="1" x14ac:dyDescent="0.25"/>
    <row r="37976" hidden="1" x14ac:dyDescent="0.25"/>
    <row r="37977" hidden="1" x14ac:dyDescent="0.25"/>
    <row r="37978" hidden="1" x14ac:dyDescent="0.25"/>
    <row r="37979" hidden="1" x14ac:dyDescent="0.25"/>
    <row r="37980" hidden="1" x14ac:dyDescent="0.25"/>
    <row r="37981" hidden="1" x14ac:dyDescent="0.25"/>
    <row r="37982" hidden="1" x14ac:dyDescent="0.25"/>
    <row r="37983" hidden="1" x14ac:dyDescent="0.25"/>
    <row r="37984" hidden="1" x14ac:dyDescent="0.25"/>
    <row r="37985" hidden="1" x14ac:dyDescent="0.25"/>
    <row r="37986" hidden="1" x14ac:dyDescent="0.25"/>
    <row r="37987" hidden="1" x14ac:dyDescent="0.25"/>
    <row r="37988" hidden="1" x14ac:dyDescent="0.25"/>
    <row r="37989" hidden="1" x14ac:dyDescent="0.25"/>
    <row r="37990" hidden="1" x14ac:dyDescent="0.25"/>
    <row r="37991" hidden="1" x14ac:dyDescent="0.25"/>
    <row r="37992" hidden="1" x14ac:dyDescent="0.25"/>
    <row r="37993" hidden="1" x14ac:dyDescent="0.25"/>
    <row r="37994" hidden="1" x14ac:dyDescent="0.25"/>
    <row r="37995" hidden="1" x14ac:dyDescent="0.25"/>
    <row r="37996" hidden="1" x14ac:dyDescent="0.25"/>
    <row r="37997" hidden="1" x14ac:dyDescent="0.25"/>
    <row r="37998" hidden="1" x14ac:dyDescent="0.25"/>
    <row r="37999" hidden="1" x14ac:dyDescent="0.25"/>
    <row r="38000" hidden="1" x14ac:dyDescent="0.25"/>
    <row r="38001" hidden="1" x14ac:dyDescent="0.25"/>
    <row r="38002" hidden="1" x14ac:dyDescent="0.25"/>
    <row r="38003" hidden="1" x14ac:dyDescent="0.25"/>
    <row r="38004" hidden="1" x14ac:dyDescent="0.25"/>
    <row r="38005" hidden="1" x14ac:dyDescent="0.25"/>
    <row r="38006" hidden="1" x14ac:dyDescent="0.25"/>
    <row r="38007" hidden="1" x14ac:dyDescent="0.25"/>
    <row r="38008" hidden="1" x14ac:dyDescent="0.25"/>
    <row r="38009" hidden="1" x14ac:dyDescent="0.25"/>
    <row r="38010" hidden="1" x14ac:dyDescent="0.25"/>
    <row r="38011" hidden="1" x14ac:dyDescent="0.25"/>
    <row r="38012" hidden="1" x14ac:dyDescent="0.25"/>
    <row r="38013" hidden="1" x14ac:dyDescent="0.25"/>
    <row r="38014" hidden="1" x14ac:dyDescent="0.25"/>
    <row r="38015" hidden="1" x14ac:dyDescent="0.25"/>
    <row r="38016" hidden="1" x14ac:dyDescent="0.25"/>
    <row r="38017" hidden="1" x14ac:dyDescent="0.25"/>
    <row r="38018" hidden="1" x14ac:dyDescent="0.25"/>
    <row r="38019" hidden="1" x14ac:dyDescent="0.25"/>
    <row r="38020" hidden="1" x14ac:dyDescent="0.25"/>
    <row r="38021" hidden="1" x14ac:dyDescent="0.25"/>
    <row r="38022" hidden="1" x14ac:dyDescent="0.25"/>
    <row r="38023" hidden="1" x14ac:dyDescent="0.25"/>
    <row r="38024" hidden="1" x14ac:dyDescent="0.25"/>
    <row r="38025" hidden="1" x14ac:dyDescent="0.25"/>
    <row r="38026" hidden="1" x14ac:dyDescent="0.25"/>
    <row r="38027" hidden="1" x14ac:dyDescent="0.25"/>
    <row r="38028" hidden="1" x14ac:dyDescent="0.25"/>
    <row r="38029" hidden="1" x14ac:dyDescent="0.25"/>
    <row r="38030" hidden="1" x14ac:dyDescent="0.25"/>
    <row r="38031" hidden="1" x14ac:dyDescent="0.25"/>
    <row r="38032" hidden="1" x14ac:dyDescent="0.25"/>
    <row r="38033" hidden="1" x14ac:dyDescent="0.25"/>
    <row r="38034" hidden="1" x14ac:dyDescent="0.25"/>
    <row r="38035" hidden="1" x14ac:dyDescent="0.25"/>
    <row r="38036" hidden="1" x14ac:dyDescent="0.25"/>
    <row r="38037" hidden="1" x14ac:dyDescent="0.25"/>
    <row r="38038" hidden="1" x14ac:dyDescent="0.25"/>
    <row r="38039" hidden="1" x14ac:dyDescent="0.25"/>
    <row r="38040" hidden="1" x14ac:dyDescent="0.25"/>
    <row r="38041" hidden="1" x14ac:dyDescent="0.25"/>
    <row r="38042" hidden="1" x14ac:dyDescent="0.25"/>
    <row r="38043" hidden="1" x14ac:dyDescent="0.25"/>
    <row r="38044" hidden="1" x14ac:dyDescent="0.25"/>
    <row r="38045" hidden="1" x14ac:dyDescent="0.25"/>
    <row r="38046" hidden="1" x14ac:dyDescent="0.25"/>
    <row r="38047" hidden="1" x14ac:dyDescent="0.25"/>
    <row r="38048" hidden="1" x14ac:dyDescent="0.25"/>
    <row r="38049" hidden="1" x14ac:dyDescent="0.25"/>
    <row r="38050" hidden="1" x14ac:dyDescent="0.25"/>
    <row r="38051" hidden="1" x14ac:dyDescent="0.25"/>
    <row r="38052" hidden="1" x14ac:dyDescent="0.25"/>
    <row r="38053" hidden="1" x14ac:dyDescent="0.25"/>
    <row r="38054" hidden="1" x14ac:dyDescent="0.25"/>
    <row r="38055" hidden="1" x14ac:dyDescent="0.25"/>
    <row r="38056" hidden="1" x14ac:dyDescent="0.25"/>
    <row r="38057" hidden="1" x14ac:dyDescent="0.25"/>
    <row r="38058" hidden="1" x14ac:dyDescent="0.25"/>
    <row r="38059" hidden="1" x14ac:dyDescent="0.25"/>
    <row r="38060" hidden="1" x14ac:dyDescent="0.25"/>
    <row r="38061" hidden="1" x14ac:dyDescent="0.25"/>
    <row r="38062" hidden="1" x14ac:dyDescent="0.25"/>
    <row r="38063" hidden="1" x14ac:dyDescent="0.25"/>
    <row r="38064" hidden="1" x14ac:dyDescent="0.25"/>
    <row r="38065" hidden="1" x14ac:dyDescent="0.25"/>
    <row r="38066" hidden="1" x14ac:dyDescent="0.25"/>
    <row r="38067" hidden="1" x14ac:dyDescent="0.25"/>
    <row r="38068" hidden="1" x14ac:dyDescent="0.25"/>
    <row r="38069" hidden="1" x14ac:dyDescent="0.25"/>
    <row r="38070" hidden="1" x14ac:dyDescent="0.25"/>
    <row r="38071" hidden="1" x14ac:dyDescent="0.25"/>
    <row r="38072" hidden="1" x14ac:dyDescent="0.25"/>
    <row r="38073" hidden="1" x14ac:dyDescent="0.25"/>
    <row r="38074" hidden="1" x14ac:dyDescent="0.25"/>
    <row r="38075" hidden="1" x14ac:dyDescent="0.25"/>
    <row r="38076" hidden="1" x14ac:dyDescent="0.25"/>
    <row r="38077" hidden="1" x14ac:dyDescent="0.25"/>
    <row r="38078" hidden="1" x14ac:dyDescent="0.25"/>
    <row r="38079" hidden="1" x14ac:dyDescent="0.25"/>
    <row r="38080" hidden="1" x14ac:dyDescent="0.25"/>
    <row r="38081" hidden="1" x14ac:dyDescent="0.25"/>
    <row r="38082" hidden="1" x14ac:dyDescent="0.25"/>
    <row r="38083" hidden="1" x14ac:dyDescent="0.25"/>
    <row r="38084" hidden="1" x14ac:dyDescent="0.25"/>
    <row r="38085" hidden="1" x14ac:dyDescent="0.25"/>
    <row r="38086" hidden="1" x14ac:dyDescent="0.25"/>
    <row r="38087" hidden="1" x14ac:dyDescent="0.25"/>
    <row r="38088" hidden="1" x14ac:dyDescent="0.25"/>
    <row r="38089" hidden="1" x14ac:dyDescent="0.25"/>
    <row r="38090" hidden="1" x14ac:dyDescent="0.25"/>
    <row r="38091" hidden="1" x14ac:dyDescent="0.25"/>
    <row r="38092" hidden="1" x14ac:dyDescent="0.25"/>
    <row r="38093" hidden="1" x14ac:dyDescent="0.25"/>
    <row r="38094" hidden="1" x14ac:dyDescent="0.25"/>
    <row r="38095" hidden="1" x14ac:dyDescent="0.25"/>
    <row r="38096" hidden="1" x14ac:dyDescent="0.25"/>
    <row r="38097" hidden="1" x14ac:dyDescent="0.25"/>
    <row r="38098" hidden="1" x14ac:dyDescent="0.25"/>
    <row r="38099" hidden="1" x14ac:dyDescent="0.25"/>
    <row r="38100" hidden="1" x14ac:dyDescent="0.25"/>
    <row r="38101" hidden="1" x14ac:dyDescent="0.25"/>
    <row r="38102" hidden="1" x14ac:dyDescent="0.25"/>
    <row r="38103" hidden="1" x14ac:dyDescent="0.25"/>
    <row r="38104" hidden="1" x14ac:dyDescent="0.25"/>
    <row r="38105" hidden="1" x14ac:dyDescent="0.25"/>
    <row r="38106" hidden="1" x14ac:dyDescent="0.25"/>
    <row r="38107" hidden="1" x14ac:dyDescent="0.25"/>
    <row r="38108" hidden="1" x14ac:dyDescent="0.25"/>
    <row r="38109" hidden="1" x14ac:dyDescent="0.25"/>
    <row r="38110" hidden="1" x14ac:dyDescent="0.25"/>
    <row r="38111" hidden="1" x14ac:dyDescent="0.25"/>
    <row r="38112" hidden="1" x14ac:dyDescent="0.25"/>
    <row r="38113" hidden="1" x14ac:dyDescent="0.25"/>
    <row r="38114" hidden="1" x14ac:dyDescent="0.25"/>
    <row r="38115" hidden="1" x14ac:dyDescent="0.25"/>
    <row r="38116" hidden="1" x14ac:dyDescent="0.25"/>
    <row r="38117" hidden="1" x14ac:dyDescent="0.25"/>
    <row r="38118" hidden="1" x14ac:dyDescent="0.25"/>
    <row r="38119" hidden="1" x14ac:dyDescent="0.25"/>
    <row r="38120" hidden="1" x14ac:dyDescent="0.25"/>
    <row r="38121" hidden="1" x14ac:dyDescent="0.25"/>
    <row r="38122" hidden="1" x14ac:dyDescent="0.25"/>
    <row r="38123" hidden="1" x14ac:dyDescent="0.25"/>
    <row r="38124" hidden="1" x14ac:dyDescent="0.25"/>
    <row r="38125" hidden="1" x14ac:dyDescent="0.25"/>
    <row r="38126" hidden="1" x14ac:dyDescent="0.25"/>
    <row r="38127" hidden="1" x14ac:dyDescent="0.25"/>
    <row r="38128" hidden="1" x14ac:dyDescent="0.25"/>
    <row r="38129" hidden="1" x14ac:dyDescent="0.25"/>
    <row r="38130" hidden="1" x14ac:dyDescent="0.25"/>
    <row r="38131" hidden="1" x14ac:dyDescent="0.25"/>
    <row r="38132" hidden="1" x14ac:dyDescent="0.25"/>
    <row r="38133" hidden="1" x14ac:dyDescent="0.25"/>
    <row r="38134" hidden="1" x14ac:dyDescent="0.25"/>
    <row r="38135" hidden="1" x14ac:dyDescent="0.25"/>
    <row r="38136" hidden="1" x14ac:dyDescent="0.25"/>
    <row r="38137" hidden="1" x14ac:dyDescent="0.25"/>
    <row r="38138" hidden="1" x14ac:dyDescent="0.25"/>
    <row r="38139" hidden="1" x14ac:dyDescent="0.25"/>
    <row r="38140" hidden="1" x14ac:dyDescent="0.25"/>
    <row r="38141" hidden="1" x14ac:dyDescent="0.25"/>
    <row r="38142" hidden="1" x14ac:dyDescent="0.25"/>
    <row r="38143" hidden="1" x14ac:dyDescent="0.25"/>
    <row r="38144" hidden="1" x14ac:dyDescent="0.25"/>
    <row r="38145" hidden="1" x14ac:dyDescent="0.25"/>
    <row r="38146" hidden="1" x14ac:dyDescent="0.25"/>
    <row r="38147" hidden="1" x14ac:dyDescent="0.25"/>
    <row r="38148" hidden="1" x14ac:dyDescent="0.25"/>
    <row r="38149" hidden="1" x14ac:dyDescent="0.25"/>
    <row r="38150" hidden="1" x14ac:dyDescent="0.25"/>
    <row r="38151" hidden="1" x14ac:dyDescent="0.25"/>
    <row r="38152" hidden="1" x14ac:dyDescent="0.25"/>
    <row r="38153" hidden="1" x14ac:dyDescent="0.25"/>
    <row r="38154" hidden="1" x14ac:dyDescent="0.25"/>
    <row r="38155" hidden="1" x14ac:dyDescent="0.25"/>
    <row r="38156" hidden="1" x14ac:dyDescent="0.25"/>
    <row r="38157" hidden="1" x14ac:dyDescent="0.25"/>
    <row r="38158" hidden="1" x14ac:dyDescent="0.25"/>
    <row r="38159" hidden="1" x14ac:dyDescent="0.25"/>
    <row r="38160" hidden="1" x14ac:dyDescent="0.25"/>
    <row r="38161" hidden="1" x14ac:dyDescent="0.25"/>
    <row r="38162" hidden="1" x14ac:dyDescent="0.25"/>
    <row r="38163" hidden="1" x14ac:dyDescent="0.25"/>
    <row r="38164" hidden="1" x14ac:dyDescent="0.25"/>
    <row r="38165" hidden="1" x14ac:dyDescent="0.25"/>
    <row r="38166" hidden="1" x14ac:dyDescent="0.25"/>
    <row r="38167" hidden="1" x14ac:dyDescent="0.25"/>
    <row r="38168" hidden="1" x14ac:dyDescent="0.25"/>
    <row r="38169" hidden="1" x14ac:dyDescent="0.25"/>
    <row r="38170" hidden="1" x14ac:dyDescent="0.25"/>
    <row r="38171" hidden="1" x14ac:dyDescent="0.25"/>
    <row r="38172" hidden="1" x14ac:dyDescent="0.25"/>
    <row r="38173" hidden="1" x14ac:dyDescent="0.25"/>
    <row r="38174" hidden="1" x14ac:dyDescent="0.25"/>
    <row r="38175" hidden="1" x14ac:dyDescent="0.25"/>
    <row r="38176" hidden="1" x14ac:dyDescent="0.25"/>
    <row r="38177" hidden="1" x14ac:dyDescent="0.25"/>
    <row r="38178" hidden="1" x14ac:dyDescent="0.25"/>
    <row r="38179" hidden="1" x14ac:dyDescent="0.25"/>
    <row r="38180" hidden="1" x14ac:dyDescent="0.25"/>
    <row r="38181" hidden="1" x14ac:dyDescent="0.25"/>
    <row r="38182" hidden="1" x14ac:dyDescent="0.25"/>
    <row r="38183" hidden="1" x14ac:dyDescent="0.25"/>
    <row r="38184" hidden="1" x14ac:dyDescent="0.25"/>
    <row r="38185" hidden="1" x14ac:dyDescent="0.25"/>
    <row r="38186" hidden="1" x14ac:dyDescent="0.25"/>
    <row r="38187" hidden="1" x14ac:dyDescent="0.25"/>
    <row r="38188" hidden="1" x14ac:dyDescent="0.25"/>
    <row r="38189" hidden="1" x14ac:dyDescent="0.25"/>
    <row r="38190" hidden="1" x14ac:dyDescent="0.25"/>
    <row r="38191" hidden="1" x14ac:dyDescent="0.25"/>
    <row r="38192" hidden="1" x14ac:dyDescent="0.25"/>
    <row r="38193" hidden="1" x14ac:dyDescent="0.25"/>
    <row r="38194" hidden="1" x14ac:dyDescent="0.25"/>
    <row r="38195" hidden="1" x14ac:dyDescent="0.25"/>
    <row r="38196" hidden="1" x14ac:dyDescent="0.25"/>
    <row r="38197" hidden="1" x14ac:dyDescent="0.25"/>
    <row r="38198" hidden="1" x14ac:dyDescent="0.25"/>
    <row r="38199" hidden="1" x14ac:dyDescent="0.25"/>
    <row r="38200" hidden="1" x14ac:dyDescent="0.25"/>
    <row r="38201" hidden="1" x14ac:dyDescent="0.25"/>
    <row r="38202" hidden="1" x14ac:dyDescent="0.25"/>
    <row r="38203" hidden="1" x14ac:dyDescent="0.25"/>
    <row r="38204" hidden="1" x14ac:dyDescent="0.25"/>
    <row r="38205" hidden="1" x14ac:dyDescent="0.25"/>
    <row r="38206" hidden="1" x14ac:dyDescent="0.25"/>
    <row r="38207" hidden="1" x14ac:dyDescent="0.25"/>
    <row r="38208" hidden="1" x14ac:dyDescent="0.25"/>
    <row r="38209" hidden="1" x14ac:dyDescent="0.25"/>
    <row r="38210" hidden="1" x14ac:dyDescent="0.25"/>
    <row r="38211" hidden="1" x14ac:dyDescent="0.25"/>
    <row r="38212" hidden="1" x14ac:dyDescent="0.25"/>
    <row r="38213" hidden="1" x14ac:dyDescent="0.25"/>
    <row r="38214" hidden="1" x14ac:dyDescent="0.25"/>
    <row r="38215" hidden="1" x14ac:dyDescent="0.25"/>
    <row r="38216" hidden="1" x14ac:dyDescent="0.25"/>
    <row r="38217" hidden="1" x14ac:dyDescent="0.25"/>
    <row r="38218" hidden="1" x14ac:dyDescent="0.25"/>
    <row r="38219" hidden="1" x14ac:dyDescent="0.25"/>
    <row r="38220" hidden="1" x14ac:dyDescent="0.25"/>
    <row r="38221" hidden="1" x14ac:dyDescent="0.25"/>
    <row r="38222" hidden="1" x14ac:dyDescent="0.25"/>
    <row r="38223" hidden="1" x14ac:dyDescent="0.25"/>
    <row r="38224" hidden="1" x14ac:dyDescent="0.25"/>
    <row r="38225" hidden="1" x14ac:dyDescent="0.25"/>
    <row r="38226" hidden="1" x14ac:dyDescent="0.25"/>
    <row r="38227" hidden="1" x14ac:dyDescent="0.25"/>
    <row r="38228" hidden="1" x14ac:dyDescent="0.25"/>
    <row r="38229" hidden="1" x14ac:dyDescent="0.25"/>
    <row r="38230" hidden="1" x14ac:dyDescent="0.25"/>
    <row r="38231" hidden="1" x14ac:dyDescent="0.25"/>
    <row r="38232" hidden="1" x14ac:dyDescent="0.25"/>
    <row r="38233" hidden="1" x14ac:dyDescent="0.25"/>
    <row r="38234" hidden="1" x14ac:dyDescent="0.25"/>
    <row r="38235" hidden="1" x14ac:dyDescent="0.25"/>
    <row r="38236" hidden="1" x14ac:dyDescent="0.25"/>
    <row r="38237" hidden="1" x14ac:dyDescent="0.25"/>
    <row r="38238" hidden="1" x14ac:dyDescent="0.25"/>
    <row r="38239" hidden="1" x14ac:dyDescent="0.25"/>
    <row r="38240" hidden="1" x14ac:dyDescent="0.25"/>
    <row r="38241" hidden="1" x14ac:dyDescent="0.25"/>
    <row r="38242" hidden="1" x14ac:dyDescent="0.25"/>
    <row r="38243" hidden="1" x14ac:dyDescent="0.25"/>
    <row r="38244" hidden="1" x14ac:dyDescent="0.25"/>
    <row r="38245" hidden="1" x14ac:dyDescent="0.25"/>
    <row r="38246" hidden="1" x14ac:dyDescent="0.25"/>
    <row r="38247" hidden="1" x14ac:dyDescent="0.25"/>
    <row r="38248" hidden="1" x14ac:dyDescent="0.25"/>
    <row r="38249" hidden="1" x14ac:dyDescent="0.25"/>
    <row r="38250" hidden="1" x14ac:dyDescent="0.25"/>
    <row r="38251" hidden="1" x14ac:dyDescent="0.25"/>
    <row r="38252" hidden="1" x14ac:dyDescent="0.25"/>
    <row r="38253" hidden="1" x14ac:dyDescent="0.25"/>
    <row r="38254" hidden="1" x14ac:dyDescent="0.25"/>
    <row r="38255" hidden="1" x14ac:dyDescent="0.25"/>
    <row r="38256" hidden="1" x14ac:dyDescent="0.25"/>
    <row r="38257" hidden="1" x14ac:dyDescent="0.25"/>
    <row r="38258" hidden="1" x14ac:dyDescent="0.25"/>
    <row r="38259" hidden="1" x14ac:dyDescent="0.25"/>
    <row r="38260" hidden="1" x14ac:dyDescent="0.25"/>
    <row r="38261" hidden="1" x14ac:dyDescent="0.25"/>
    <row r="38262" hidden="1" x14ac:dyDescent="0.25"/>
    <row r="38263" hidden="1" x14ac:dyDescent="0.25"/>
    <row r="38264" hidden="1" x14ac:dyDescent="0.25"/>
    <row r="38265" hidden="1" x14ac:dyDescent="0.25"/>
    <row r="38266" hidden="1" x14ac:dyDescent="0.25"/>
    <row r="38267" hidden="1" x14ac:dyDescent="0.25"/>
    <row r="38268" hidden="1" x14ac:dyDescent="0.25"/>
    <row r="38269" hidden="1" x14ac:dyDescent="0.25"/>
    <row r="38270" hidden="1" x14ac:dyDescent="0.25"/>
    <row r="38271" hidden="1" x14ac:dyDescent="0.25"/>
    <row r="38272" hidden="1" x14ac:dyDescent="0.25"/>
    <row r="38273" hidden="1" x14ac:dyDescent="0.25"/>
    <row r="38274" hidden="1" x14ac:dyDescent="0.25"/>
    <row r="38275" hidden="1" x14ac:dyDescent="0.25"/>
    <row r="38276" hidden="1" x14ac:dyDescent="0.25"/>
    <row r="38277" hidden="1" x14ac:dyDescent="0.25"/>
    <row r="38278" hidden="1" x14ac:dyDescent="0.25"/>
    <row r="38279" hidden="1" x14ac:dyDescent="0.25"/>
    <row r="38280" hidden="1" x14ac:dyDescent="0.25"/>
    <row r="38281" hidden="1" x14ac:dyDescent="0.25"/>
    <row r="38282" hidden="1" x14ac:dyDescent="0.25"/>
    <row r="38283" hidden="1" x14ac:dyDescent="0.25"/>
    <row r="38284" hidden="1" x14ac:dyDescent="0.25"/>
    <row r="38285" hidden="1" x14ac:dyDescent="0.25"/>
    <row r="38286" hidden="1" x14ac:dyDescent="0.25"/>
    <row r="38287" hidden="1" x14ac:dyDescent="0.25"/>
    <row r="38288" hidden="1" x14ac:dyDescent="0.25"/>
    <row r="38289" hidden="1" x14ac:dyDescent="0.25"/>
    <row r="38290" hidden="1" x14ac:dyDescent="0.25"/>
    <row r="38291" hidden="1" x14ac:dyDescent="0.25"/>
    <row r="38292" hidden="1" x14ac:dyDescent="0.25"/>
    <row r="38293" hidden="1" x14ac:dyDescent="0.25"/>
    <row r="38294" hidden="1" x14ac:dyDescent="0.25"/>
    <row r="38295" hidden="1" x14ac:dyDescent="0.25"/>
    <row r="38296" hidden="1" x14ac:dyDescent="0.25"/>
    <row r="38297" hidden="1" x14ac:dyDescent="0.25"/>
    <row r="38298" hidden="1" x14ac:dyDescent="0.25"/>
    <row r="38299" hidden="1" x14ac:dyDescent="0.25"/>
    <row r="38300" hidden="1" x14ac:dyDescent="0.25"/>
    <row r="38301" hidden="1" x14ac:dyDescent="0.25"/>
    <row r="38302" hidden="1" x14ac:dyDescent="0.25"/>
    <row r="38303" hidden="1" x14ac:dyDescent="0.25"/>
    <row r="38304" hidden="1" x14ac:dyDescent="0.25"/>
    <row r="38305" hidden="1" x14ac:dyDescent="0.25"/>
    <row r="38306" hidden="1" x14ac:dyDescent="0.25"/>
    <row r="38307" hidden="1" x14ac:dyDescent="0.25"/>
    <row r="38308" hidden="1" x14ac:dyDescent="0.25"/>
    <row r="38309" hidden="1" x14ac:dyDescent="0.25"/>
    <row r="38310" hidden="1" x14ac:dyDescent="0.25"/>
    <row r="38311" hidden="1" x14ac:dyDescent="0.25"/>
    <row r="38312" hidden="1" x14ac:dyDescent="0.25"/>
    <row r="38313" hidden="1" x14ac:dyDescent="0.25"/>
    <row r="38314" hidden="1" x14ac:dyDescent="0.25"/>
    <row r="38315" hidden="1" x14ac:dyDescent="0.25"/>
    <row r="38316" hidden="1" x14ac:dyDescent="0.25"/>
    <row r="38317" hidden="1" x14ac:dyDescent="0.25"/>
    <row r="38318" hidden="1" x14ac:dyDescent="0.25"/>
    <row r="38319" hidden="1" x14ac:dyDescent="0.25"/>
    <row r="38320" hidden="1" x14ac:dyDescent="0.25"/>
    <row r="38321" hidden="1" x14ac:dyDescent="0.25"/>
    <row r="38322" hidden="1" x14ac:dyDescent="0.25"/>
    <row r="38323" hidden="1" x14ac:dyDescent="0.25"/>
    <row r="38324" hidden="1" x14ac:dyDescent="0.25"/>
    <row r="38325" hidden="1" x14ac:dyDescent="0.25"/>
    <row r="38326" hidden="1" x14ac:dyDescent="0.25"/>
    <row r="38327" hidden="1" x14ac:dyDescent="0.25"/>
    <row r="38328" hidden="1" x14ac:dyDescent="0.25"/>
    <row r="38329" hidden="1" x14ac:dyDescent="0.25"/>
    <row r="38330" hidden="1" x14ac:dyDescent="0.25"/>
    <row r="38331" hidden="1" x14ac:dyDescent="0.25"/>
    <row r="38332" hidden="1" x14ac:dyDescent="0.25"/>
    <row r="38333" hidden="1" x14ac:dyDescent="0.25"/>
    <row r="38334" hidden="1" x14ac:dyDescent="0.25"/>
    <row r="38335" hidden="1" x14ac:dyDescent="0.25"/>
    <row r="38336" hidden="1" x14ac:dyDescent="0.25"/>
    <row r="38337" hidden="1" x14ac:dyDescent="0.25"/>
    <row r="38338" hidden="1" x14ac:dyDescent="0.25"/>
    <row r="38339" hidden="1" x14ac:dyDescent="0.25"/>
    <row r="38340" hidden="1" x14ac:dyDescent="0.25"/>
    <row r="38341" hidden="1" x14ac:dyDescent="0.25"/>
    <row r="38342" hidden="1" x14ac:dyDescent="0.25"/>
    <row r="38343" hidden="1" x14ac:dyDescent="0.25"/>
    <row r="38344" hidden="1" x14ac:dyDescent="0.25"/>
    <row r="38345" hidden="1" x14ac:dyDescent="0.25"/>
    <row r="38346" hidden="1" x14ac:dyDescent="0.25"/>
    <row r="38347" hidden="1" x14ac:dyDescent="0.25"/>
    <row r="38348" hidden="1" x14ac:dyDescent="0.25"/>
    <row r="38349" hidden="1" x14ac:dyDescent="0.25"/>
    <row r="38350" hidden="1" x14ac:dyDescent="0.25"/>
    <row r="38351" hidden="1" x14ac:dyDescent="0.25"/>
    <row r="38352" hidden="1" x14ac:dyDescent="0.25"/>
    <row r="38353" hidden="1" x14ac:dyDescent="0.25"/>
    <row r="38354" hidden="1" x14ac:dyDescent="0.25"/>
    <row r="38355" hidden="1" x14ac:dyDescent="0.25"/>
    <row r="38356" hidden="1" x14ac:dyDescent="0.25"/>
    <row r="38357" hidden="1" x14ac:dyDescent="0.25"/>
    <row r="38358" hidden="1" x14ac:dyDescent="0.25"/>
    <row r="38359" hidden="1" x14ac:dyDescent="0.25"/>
    <row r="38360" hidden="1" x14ac:dyDescent="0.25"/>
    <row r="38361" hidden="1" x14ac:dyDescent="0.25"/>
    <row r="38362" hidden="1" x14ac:dyDescent="0.25"/>
    <row r="38363" hidden="1" x14ac:dyDescent="0.25"/>
    <row r="38364" hidden="1" x14ac:dyDescent="0.25"/>
    <row r="38365" hidden="1" x14ac:dyDescent="0.25"/>
    <row r="38366" hidden="1" x14ac:dyDescent="0.25"/>
    <row r="38367" hidden="1" x14ac:dyDescent="0.25"/>
    <row r="38368" hidden="1" x14ac:dyDescent="0.25"/>
    <row r="38369" hidden="1" x14ac:dyDescent="0.25"/>
    <row r="38370" hidden="1" x14ac:dyDescent="0.25"/>
    <row r="38371" hidden="1" x14ac:dyDescent="0.25"/>
    <row r="38372" hidden="1" x14ac:dyDescent="0.25"/>
    <row r="38373" hidden="1" x14ac:dyDescent="0.25"/>
    <row r="38374" hidden="1" x14ac:dyDescent="0.25"/>
    <row r="38375" hidden="1" x14ac:dyDescent="0.25"/>
    <row r="38376" hidden="1" x14ac:dyDescent="0.25"/>
    <row r="38377" hidden="1" x14ac:dyDescent="0.25"/>
    <row r="38378" hidden="1" x14ac:dyDescent="0.25"/>
    <row r="38379" hidden="1" x14ac:dyDescent="0.25"/>
    <row r="38380" hidden="1" x14ac:dyDescent="0.25"/>
    <row r="38381" hidden="1" x14ac:dyDescent="0.25"/>
    <row r="38382" hidden="1" x14ac:dyDescent="0.25"/>
    <row r="38383" hidden="1" x14ac:dyDescent="0.25"/>
    <row r="38384" hidden="1" x14ac:dyDescent="0.25"/>
    <row r="38385" hidden="1" x14ac:dyDescent="0.25"/>
    <row r="38386" hidden="1" x14ac:dyDescent="0.25"/>
    <row r="38387" hidden="1" x14ac:dyDescent="0.25"/>
    <row r="38388" hidden="1" x14ac:dyDescent="0.25"/>
    <row r="38389" hidden="1" x14ac:dyDescent="0.25"/>
    <row r="38390" hidden="1" x14ac:dyDescent="0.25"/>
    <row r="38391" hidden="1" x14ac:dyDescent="0.25"/>
    <row r="38392" hidden="1" x14ac:dyDescent="0.25"/>
    <row r="38393" hidden="1" x14ac:dyDescent="0.25"/>
    <row r="38394" hidden="1" x14ac:dyDescent="0.25"/>
    <row r="38395" hidden="1" x14ac:dyDescent="0.25"/>
    <row r="38396" hidden="1" x14ac:dyDescent="0.25"/>
    <row r="38397" hidden="1" x14ac:dyDescent="0.25"/>
    <row r="38398" hidden="1" x14ac:dyDescent="0.25"/>
    <row r="38399" hidden="1" x14ac:dyDescent="0.25"/>
    <row r="38400" hidden="1" x14ac:dyDescent="0.25"/>
    <row r="38401" hidden="1" x14ac:dyDescent="0.25"/>
    <row r="38402" hidden="1" x14ac:dyDescent="0.25"/>
    <row r="38403" hidden="1" x14ac:dyDescent="0.25"/>
    <row r="38404" hidden="1" x14ac:dyDescent="0.25"/>
    <row r="38405" hidden="1" x14ac:dyDescent="0.25"/>
    <row r="38406" hidden="1" x14ac:dyDescent="0.25"/>
    <row r="38407" hidden="1" x14ac:dyDescent="0.25"/>
    <row r="38408" hidden="1" x14ac:dyDescent="0.25"/>
    <row r="38409" hidden="1" x14ac:dyDescent="0.25"/>
    <row r="38410" hidden="1" x14ac:dyDescent="0.25"/>
    <row r="38411" hidden="1" x14ac:dyDescent="0.25"/>
    <row r="38412" hidden="1" x14ac:dyDescent="0.25"/>
    <row r="38413" hidden="1" x14ac:dyDescent="0.25"/>
    <row r="38414" hidden="1" x14ac:dyDescent="0.25"/>
    <row r="38415" hidden="1" x14ac:dyDescent="0.25"/>
    <row r="38416" hidden="1" x14ac:dyDescent="0.25"/>
    <row r="38417" hidden="1" x14ac:dyDescent="0.25"/>
    <row r="38418" hidden="1" x14ac:dyDescent="0.25"/>
    <row r="38419" hidden="1" x14ac:dyDescent="0.25"/>
    <row r="38420" hidden="1" x14ac:dyDescent="0.25"/>
    <row r="38421" hidden="1" x14ac:dyDescent="0.25"/>
    <row r="38422" hidden="1" x14ac:dyDescent="0.25"/>
    <row r="38423" hidden="1" x14ac:dyDescent="0.25"/>
    <row r="38424" hidden="1" x14ac:dyDescent="0.25"/>
    <row r="38425" hidden="1" x14ac:dyDescent="0.25"/>
    <row r="38426" hidden="1" x14ac:dyDescent="0.25"/>
    <row r="38427" hidden="1" x14ac:dyDescent="0.25"/>
    <row r="38428" hidden="1" x14ac:dyDescent="0.25"/>
    <row r="38429" hidden="1" x14ac:dyDescent="0.25"/>
    <row r="38430" hidden="1" x14ac:dyDescent="0.25"/>
    <row r="38431" hidden="1" x14ac:dyDescent="0.25"/>
    <row r="38432" hidden="1" x14ac:dyDescent="0.25"/>
    <row r="38433" hidden="1" x14ac:dyDescent="0.25"/>
    <row r="38434" hidden="1" x14ac:dyDescent="0.25"/>
    <row r="38435" hidden="1" x14ac:dyDescent="0.25"/>
    <row r="38436" hidden="1" x14ac:dyDescent="0.25"/>
    <row r="38437" hidden="1" x14ac:dyDescent="0.25"/>
    <row r="38438" hidden="1" x14ac:dyDescent="0.25"/>
    <row r="38439" hidden="1" x14ac:dyDescent="0.25"/>
    <row r="38440" hidden="1" x14ac:dyDescent="0.25"/>
    <row r="38441" hidden="1" x14ac:dyDescent="0.25"/>
    <row r="38442" hidden="1" x14ac:dyDescent="0.25"/>
    <row r="38443" hidden="1" x14ac:dyDescent="0.25"/>
    <row r="38444" hidden="1" x14ac:dyDescent="0.25"/>
    <row r="38445" hidden="1" x14ac:dyDescent="0.25"/>
    <row r="38446" hidden="1" x14ac:dyDescent="0.25"/>
    <row r="38447" hidden="1" x14ac:dyDescent="0.25"/>
    <row r="38448" hidden="1" x14ac:dyDescent="0.25"/>
    <row r="38449" hidden="1" x14ac:dyDescent="0.25"/>
    <row r="38450" hidden="1" x14ac:dyDescent="0.25"/>
    <row r="38451" hidden="1" x14ac:dyDescent="0.25"/>
    <row r="38452" hidden="1" x14ac:dyDescent="0.25"/>
    <row r="38453" hidden="1" x14ac:dyDescent="0.25"/>
    <row r="38454" hidden="1" x14ac:dyDescent="0.25"/>
    <row r="38455" hidden="1" x14ac:dyDescent="0.25"/>
    <row r="38456" hidden="1" x14ac:dyDescent="0.25"/>
    <row r="38457" hidden="1" x14ac:dyDescent="0.25"/>
    <row r="38458" hidden="1" x14ac:dyDescent="0.25"/>
    <row r="38459" hidden="1" x14ac:dyDescent="0.25"/>
    <row r="38460" hidden="1" x14ac:dyDescent="0.25"/>
    <row r="38461" hidden="1" x14ac:dyDescent="0.25"/>
    <row r="38462" hidden="1" x14ac:dyDescent="0.25"/>
    <row r="38463" hidden="1" x14ac:dyDescent="0.25"/>
    <row r="38464" hidden="1" x14ac:dyDescent="0.25"/>
    <row r="38465" hidden="1" x14ac:dyDescent="0.25"/>
    <row r="38466" hidden="1" x14ac:dyDescent="0.25"/>
    <row r="38467" hidden="1" x14ac:dyDescent="0.25"/>
    <row r="38468" hidden="1" x14ac:dyDescent="0.25"/>
    <row r="38469" hidden="1" x14ac:dyDescent="0.25"/>
    <row r="38470" hidden="1" x14ac:dyDescent="0.25"/>
    <row r="38471" hidden="1" x14ac:dyDescent="0.25"/>
    <row r="38472" hidden="1" x14ac:dyDescent="0.25"/>
    <row r="38473" hidden="1" x14ac:dyDescent="0.25"/>
    <row r="38474" hidden="1" x14ac:dyDescent="0.25"/>
    <row r="38475" hidden="1" x14ac:dyDescent="0.25"/>
    <row r="38476" hidden="1" x14ac:dyDescent="0.25"/>
    <row r="38477" hidden="1" x14ac:dyDescent="0.25"/>
    <row r="38478" hidden="1" x14ac:dyDescent="0.25"/>
    <row r="38479" hidden="1" x14ac:dyDescent="0.25"/>
    <row r="38480" hidden="1" x14ac:dyDescent="0.25"/>
    <row r="38481" hidden="1" x14ac:dyDescent="0.25"/>
    <row r="38482" hidden="1" x14ac:dyDescent="0.25"/>
    <row r="38483" hidden="1" x14ac:dyDescent="0.25"/>
    <row r="38484" hidden="1" x14ac:dyDescent="0.25"/>
    <row r="38485" hidden="1" x14ac:dyDescent="0.25"/>
    <row r="38486" hidden="1" x14ac:dyDescent="0.25"/>
    <row r="38487" hidden="1" x14ac:dyDescent="0.25"/>
    <row r="38488" hidden="1" x14ac:dyDescent="0.25"/>
    <row r="38489" hidden="1" x14ac:dyDescent="0.25"/>
    <row r="38490" hidden="1" x14ac:dyDescent="0.25"/>
    <row r="38491" hidden="1" x14ac:dyDescent="0.25"/>
    <row r="38492" hidden="1" x14ac:dyDescent="0.25"/>
    <row r="38493" hidden="1" x14ac:dyDescent="0.25"/>
    <row r="38494" hidden="1" x14ac:dyDescent="0.25"/>
    <row r="38495" hidden="1" x14ac:dyDescent="0.25"/>
    <row r="38496" hidden="1" x14ac:dyDescent="0.25"/>
    <row r="38497" hidden="1" x14ac:dyDescent="0.25"/>
    <row r="38498" hidden="1" x14ac:dyDescent="0.25"/>
    <row r="38499" hidden="1" x14ac:dyDescent="0.25"/>
    <row r="38500" hidden="1" x14ac:dyDescent="0.25"/>
    <row r="38501" hidden="1" x14ac:dyDescent="0.25"/>
    <row r="38502" hidden="1" x14ac:dyDescent="0.25"/>
    <row r="38503" hidden="1" x14ac:dyDescent="0.25"/>
    <row r="38504" hidden="1" x14ac:dyDescent="0.25"/>
    <row r="38505" hidden="1" x14ac:dyDescent="0.25"/>
    <row r="38506" hidden="1" x14ac:dyDescent="0.25"/>
    <row r="38507" hidden="1" x14ac:dyDescent="0.25"/>
    <row r="38508" hidden="1" x14ac:dyDescent="0.25"/>
    <row r="38509" hidden="1" x14ac:dyDescent="0.25"/>
    <row r="38510" hidden="1" x14ac:dyDescent="0.25"/>
    <row r="38511" hidden="1" x14ac:dyDescent="0.25"/>
    <row r="38512" hidden="1" x14ac:dyDescent="0.25"/>
    <row r="38513" hidden="1" x14ac:dyDescent="0.25"/>
    <row r="38514" hidden="1" x14ac:dyDescent="0.25"/>
    <row r="38515" hidden="1" x14ac:dyDescent="0.25"/>
    <row r="38516" hidden="1" x14ac:dyDescent="0.25"/>
    <row r="38517" hidden="1" x14ac:dyDescent="0.25"/>
    <row r="38518" hidden="1" x14ac:dyDescent="0.25"/>
    <row r="38519" hidden="1" x14ac:dyDescent="0.25"/>
    <row r="38520" hidden="1" x14ac:dyDescent="0.25"/>
    <row r="38521" hidden="1" x14ac:dyDescent="0.25"/>
    <row r="38522" hidden="1" x14ac:dyDescent="0.25"/>
    <row r="38523" hidden="1" x14ac:dyDescent="0.25"/>
    <row r="38524" hidden="1" x14ac:dyDescent="0.25"/>
    <row r="38525" hidden="1" x14ac:dyDescent="0.25"/>
    <row r="38526" hidden="1" x14ac:dyDescent="0.25"/>
    <row r="38527" hidden="1" x14ac:dyDescent="0.25"/>
    <row r="38528" hidden="1" x14ac:dyDescent="0.25"/>
    <row r="38529" hidden="1" x14ac:dyDescent="0.25"/>
    <row r="38530" hidden="1" x14ac:dyDescent="0.25"/>
    <row r="38531" hidden="1" x14ac:dyDescent="0.25"/>
    <row r="38532" hidden="1" x14ac:dyDescent="0.25"/>
    <row r="38533" hidden="1" x14ac:dyDescent="0.25"/>
    <row r="38534" hidden="1" x14ac:dyDescent="0.25"/>
    <row r="38535" hidden="1" x14ac:dyDescent="0.25"/>
    <row r="38536" hidden="1" x14ac:dyDescent="0.25"/>
    <row r="38537" hidden="1" x14ac:dyDescent="0.25"/>
    <row r="38538" hidden="1" x14ac:dyDescent="0.25"/>
    <row r="38539" hidden="1" x14ac:dyDescent="0.25"/>
    <row r="38540" hidden="1" x14ac:dyDescent="0.25"/>
    <row r="38541" hidden="1" x14ac:dyDescent="0.25"/>
    <row r="38542" hidden="1" x14ac:dyDescent="0.25"/>
    <row r="38543" hidden="1" x14ac:dyDescent="0.25"/>
    <row r="38544" hidden="1" x14ac:dyDescent="0.25"/>
    <row r="38545" hidden="1" x14ac:dyDescent="0.25"/>
    <row r="38546" hidden="1" x14ac:dyDescent="0.25"/>
    <row r="38547" hidden="1" x14ac:dyDescent="0.25"/>
    <row r="38548" hidden="1" x14ac:dyDescent="0.25"/>
    <row r="38549" hidden="1" x14ac:dyDescent="0.25"/>
    <row r="38550" hidden="1" x14ac:dyDescent="0.25"/>
    <row r="38551" hidden="1" x14ac:dyDescent="0.25"/>
    <row r="38552" hidden="1" x14ac:dyDescent="0.25"/>
    <row r="38553" hidden="1" x14ac:dyDescent="0.25"/>
    <row r="38554" hidden="1" x14ac:dyDescent="0.25"/>
    <row r="38555" hidden="1" x14ac:dyDescent="0.25"/>
    <row r="38556" hidden="1" x14ac:dyDescent="0.25"/>
    <row r="38557" hidden="1" x14ac:dyDescent="0.25"/>
    <row r="38558" hidden="1" x14ac:dyDescent="0.25"/>
    <row r="38559" hidden="1" x14ac:dyDescent="0.25"/>
    <row r="38560" hidden="1" x14ac:dyDescent="0.25"/>
    <row r="38561" hidden="1" x14ac:dyDescent="0.25"/>
    <row r="38562" hidden="1" x14ac:dyDescent="0.25"/>
    <row r="38563" hidden="1" x14ac:dyDescent="0.25"/>
    <row r="38564" hidden="1" x14ac:dyDescent="0.25"/>
    <row r="38565" hidden="1" x14ac:dyDescent="0.25"/>
    <row r="38566" hidden="1" x14ac:dyDescent="0.25"/>
    <row r="38567" hidden="1" x14ac:dyDescent="0.25"/>
    <row r="38568" hidden="1" x14ac:dyDescent="0.25"/>
    <row r="38569" hidden="1" x14ac:dyDescent="0.25"/>
    <row r="38570" hidden="1" x14ac:dyDescent="0.25"/>
    <row r="38571" hidden="1" x14ac:dyDescent="0.25"/>
    <row r="38572" hidden="1" x14ac:dyDescent="0.25"/>
    <row r="38573" hidden="1" x14ac:dyDescent="0.25"/>
    <row r="38574" hidden="1" x14ac:dyDescent="0.25"/>
    <row r="38575" hidden="1" x14ac:dyDescent="0.25"/>
    <row r="38576" hidden="1" x14ac:dyDescent="0.25"/>
    <row r="38577" hidden="1" x14ac:dyDescent="0.25"/>
    <row r="38578" hidden="1" x14ac:dyDescent="0.25"/>
    <row r="38579" hidden="1" x14ac:dyDescent="0.25"/>
    <row r="38580" hidden="1" x14ac:dyDescent="0.25"/>
    <row r="38581" hidden="1" x14ac:dyDescent="0.25"/>
    <row r="38582" hidden="1" x14ac:dyDescent="0.25"/>
    <row r="38583" hidden="1" x14ac:dyDescent="0.25"/>
    <row r="38584" hidden="1" x14ac:dyDescent="0.25"/>
    <row r="38585" hidden="1" x14ac:dyDescent="0.25"/>
    <row r="38586" hidden="1" x14ac:dyDescent="0.25"/>
    <row r="38587" hidden="1" x14ac:dyDescent="0.25"/>
    <row r="38588" hidden="1" x14ac:dyDescent="0.25"/>
    <row r="38589" hidden="1" x14ac:dyDescent="0.25"/>
    <row r="38590" hidden="1" x14ac:dyDescent="0.25"/>
    <row r="38591" hidden="1" x14ac:dyDescent="0.25"/>
    <row r="38592" hidden="1" x14ac:dyDescent="0.25"/>
    <row r="38593" hidden="1" x14ac:dyDescent="0.25"/>
    <row r="38594" hidden="1" x14ac:dyDescent="0.25"/>
    <row r="38595" hidden="1" x14ac:dyDescent="0.25"/>
    <row r="38596" hidden="1" x14ac:dyDescent="0.25"/>
    <row r="38597" hidden="1" x14ac:dyDescent="0.25"/>
    <row r="38598" hidden="1" x14ac:dyDescent="0.25"/>
    <row r="38599" hidden="1" x14ac:dyDescent="0.25"/>
    <row r="38600" hidden="1" x14ac:dyDescent="0.25"/>
    <row r="38601" hidden="1" x14ac:dyDescent="0.25"/>
    <row r="38602" hidden="1" x14ac:dyDescent="0.25"/>
    <row r="38603" hidden="1" x14ac:dyDescent="0.25"/>
    <row r="38604" hidden="1" x14ac:dyDescent="0.25"/>
    <row r="38605" hidden="1" x14ac:dyDescent="0.25"/>
    <row r="38606" hidden="1" x14ac:dyDescent="0.25"/>
    <row r="38607" hidden="1" x14ac:dyDescent="0.25"/>
    <row r="38608" hidden="1" x14ac:dyDescent="0.25"/>
    <row r="38609" hidden="1" x14ac:dyDescent="0.25"/>
    <row r="38610" hidden="1" x14ac:dyDescent="0.25"/>
    <row r="38611" hidden="1" x14ac:dyDescent="0.25"/>
    <row r="38612" hidden="1" x14ac:dyDescent="0.25"/>
    <row r="38613" hidden="1" x14ac:dyDescent="0.25"/>
    <row r="38614" hidden="1" x14ac:dyDescent="0.25"/>
    <row r="38615" hidden="1" x14ac:dyDescent="0.25"/>
    <row r="38616" hidden="1" x14ac:dyDescent="0.25"/>
    <row r="38617" hidden="1" x14ac:dyDescent="0.25"/>
    <row r="38618" hidden="1" x14ac:dyDescent="0.25"/>
    <row r="38619" hidden="1" x14ac:dyDescent="0.25"/>
    <row r="38620" hidden="1" x14ac:dyDescent="0.25"/>
    <row r="38621" hidden="1" x14ac:dyDescent="0.25"/>
    <row r="38622" hidden="1" x14ac:dyDescent="0.25"/>
    <row r="38623" hidden="1" x14ac:dyDescent="0.25"/>
    <row r="38624" hidden="1" x14ac:dyDescent="0.25"/>
    <row r="38625" hidden="1" x14ac:dyDescent="0.25"/>
    <row r="38626" hidden="1" x14ac:dyDescent="0.25"/>
    <row r="38627" hidden="1" x14ac:dyDescent="0.25"/>
    <row r="38628" hidden="1" x14ac:dyDescent="0.25"/>
    <row r="38629" hidden="1" x14ac:dyDescent="0.25"/>
    <row r="38630" hidden="1" x14ac:dyDescent="0.25"/>
    <row r="38631" hidden="1" x14ac:dyDescent="0.25"/>
    <row r="38632" hidden="1" x14ac:dyDescent="0.25"/>
    <row r="38633" hidden="1" x14ac:dyDescent="0.25"/>
    <row r="38634" hidden="1" x14ac:dyDescent="0.25"/>
    <row r="38635" hidden="1" x14ac:dyDescent="0.25"/>
    <row r="38636" hidden="1" x14ac:dyDescent="0.25"/>
    <row r="38637" hidden="1" x14ac:dyDescent="0.25"/>
    <row r="38638" hidden="1" x14ac:dyDescent="0.25"/>
    <row r="38639" hidden="1" x14ac:dyDescent="0.25"/>
    <row r="38640" hidden="1" x14ac:dyDescent="0.25"/>
    <row r="38641" hidden="1" x14ac:dyDescent="0.25"/>
    <row r="38642" hidden="1" x14ac:dyDescent="0.25"/>
    <row r="38643" hidden="1" x14ac:dyDescent="0.25"/>
    <row r="38644" hidden="1" x14ac:dyDescent="0.25"/>
    <row r="38645" hidden="1" x14ac:dyDescent="0.25"/>
    <row r="38646" hidden="1" x14ac:dyDescent="0.25"/>
    <row r="38647" hidden="1" x14ac:dyDescent="0.25"/>
    <row r="38648" hidden="1" x14ac:dyDescent="0.25"/>
    <row r="38649" hidden="1" x14ac:dyDescent="0.25"/>
    <row r="38650" hidden="1" x14ac:dyDescent="0.25"/>
    <row r="38651" hidden="1" x14ac:dyDescent="0.25"/>
    <row r="38652" hidden="1" x14ac:dyDescent="0.25"/>
    <row r="38653" hidden="1" x14ac:dyDescent="0.25"/>
    <row r="38654" hidden="1" x14ac:dyDescent="0.25"/>
    <row r="38655" hidden="1" x14ac:dyDescent="0.25"/>
    <row r="38656" hidden="1" x14ac:dyDescent="0.25"/>
    <row r="38657" hidden="1" x14ac:dyDescent="0.25"/>
    <row r="38658" hidden="1" x14ac:dyDescent="0.25"/>
    <row r="38659" hidden="1" x14ac:dyDescent="0.25"/>
    <row r="38660" hidden="1" x14ac:dyDescent="0.25"/>
    <row r="38661" hidden="1" x14ac:dyDescent="0.25"/>
    <row r="38662" hidden="1" x14ac:dyDescent="0.25"/>
    <row r="38663" hidden="1" x14ac:dyDescent="0.25"/>
    <row r="38664" hidden="1" x14ac:dyDescent="0.25"/>
    <row r="38665" hidden="1" x14ac:dyDescent="0.25"/>
    <row r="38666" hidden="1" x14ac:dyDescent="0.25"/>
    <row r="38667" hidden="1" x14ac:dyDescent="0.25"/>
    <row r="38668" hidden="1" x14ac:dyDescent="0.25"/>
    <row r="38669" hidden="1" x14ac:dyDescent="0.25"/>
    <row r="38670" hidden="1" x14ac:dyDescent="0.25"/>
    <row r="38671" hidden="1" x14ac:dyDescent="0.25"/>
    <row r="38672" hidden="1" x14ac:dyDescent="0.25"/>
    <row r="38673" hidden="1" x14ac:dyDescent="0.25"/>
    <row r="38674" hidden="1" x14ac:dyDescent="0.25"/>
    <row r="38675" hidden="1" x14ac:dyDescent="0.25"/>
    <row r="38676" hidden="1" x14ac:dyDescent="0.25"/>
    <row r="38677" hidden="1" x14ac:dyDescent="0.25"/>
    <row r="38678" hidden="1" x14ac:dyDescent="0.25"/>
    <row r="38679" hidden="1" x14ac:dyDescent="0.25"/>
    <row r="38680" hidden="1" x14ac:dyDescent="0.25"/>
    <row r="38681" hidden="1" x14ac:dyDescent="0.25"/>
    <row r="38682" hidden="1" x14ac:dyDescent="0.25"/>
    <row r="38683" hidden="1" x14ac:dyDescent="0.25"/>
    <row r="38684" hidden="1" x14ac:dyDescent="0.25"/>
    <row r="38685" hidden="1" x14ac:dyDescent="0.25"/>
    <row r="38686" hidden="1" x14ac:dyDescent="0.25"/>
    <row r="38687" hidden="1" x14ac:dyDescent="0.25"/>
    <row r="38688" hidden="1" x14ac:dyDescent="0.25"/>
    <row r="38689" hidden="1" x14ac:dyDescent="0.25"/>
    <row r="38690" hidden="1" x14ac:dyDescent="0.25"/>
    <row r="38691" hidden="1" x14ac:dyDescent="0.25"/>
    <row r="38692" hidden="1" x14ac:dyDescent="0.25"/>
    <row r="38693" hidden="1" x14ac:dyDescent="0.25"/>
    <row r="38694" hidden="1" x14ac:dyDescent="0.25"/>
    <row r="38695" hidden="1" x14ac:dyDescent="0.25"/>
    <row r="38696" hidden="1" x14ac:dyDescent="0.25"/>
    <row r="38697" hidden="1" x14ac:dyDescent="0.25"/>
    <row r="38698" hidden="1" x14ac:dyDescent="0.25"/>
    <row r="38699" hidden="1" x14ac:dyDescent="0.25"/>
    <row r="38700" hidden="1" x14ac:dyDescent="0.25"/>
    <row r="38701" hidden="1" x14ac:dyDescent="0.25"/>
    <row r="38702" hidden="1" x14ac:dyDescent="0.25"/>
    <row r="38703" hidden="1" x14ac:dyDescent="0.25"/>
    <row r="38704" hidden="1" x14ac:dyDescent="0.25"/>
    <row r="38705" hidden="1" x14ac:dyDescent="0.25"/>
    <row r="38706" hidden="1" x14ac:dyDescent="0.25"/>
    <row r="38707" hidden="1" x14ac:dyDescent="0.25"/>
    <row r="38708" hidden="1" x14ac:dyDescent="0.25"/>
    <row r="38709" hidden="1" x14ac:dyDescent="0.25"/>
    <row r="38710" hidden="1" x14ac:dyDescent="0.25"/>
    <row r="38711" hidden="1" x14ac:dyDescent="0.25"/>
    <row r="38712" hidden="1" x14ac:dyDescent="0.25"/>
    <row r="38713" hidden="1" x14ac:dyDescent="0.25"/>
    <row r="38714" hidden="1" x14ac:dyDescent="0.25"/>
    <row r="38715" hidden="1" x14ac:dyDescent="0.25"/>
    <row r="38716" hidden="1" x14ac:dyDescent="0.25"/>
    <row r="38717" hidden="1" x14ac:dyDescent="0.25"/>
    <row r="38718" hidden="1" x14ac:dyDescent="0.25"/>
    <row r="38719" hidden="1" x14ac:dyDescent="0.25"/>
    <row r="38720" hidden="1" x14ac:dyDescent="0.25"/>
    <row r="38721" hidden="1" x14ac:dyDescent="0.25"/>
    <row r="38722" hidden="1" x14ac:dyDescent="0.25"/>
    <row r="38723" hidden="1" x14ac:dyDescent="0.25"/>
    <row r="38724" hidden="1" x14ac:dyDescent="0.25"/>
    <row r="38725" hidden="1" x14ac:dyDescent="0.25"/>
    <row r="38726" hidden="1" x14ac:dyDescent="0.25"/>
    <row r="38727" hidden="1" x14ac:dyDescent="0.25"/>
    <row r="38728" hidden="1" x14ac:dyDescent="0.25"/>
    <row r="38729" hidden="1" x14ac:dyDescent="0.25"/>
    <row r="38730" hidden="1" x14ac:dyDescent="0.25"/>
    <row r="38731" hidden="1" x14ac:dyDescent="0.25"/>
    <row r="38732" hidden="1" x14ac:dyDescent="0.25"/>
    <row r="38733" hidden="1" x14ac:dyDescent="0.25"/>
    <row r="38734" hidden="1" x14ac:dyDescent="0.25"/>
    <row r="38735" hidden="1" x14ac:dyDescent="0.25"/>
    <row r="38736" hidden="1" x14ac:dyDescent="0.25"/>
    <row r="38737" hidden="1" x14ac:dyDescent="0.25"/>
    <row r="38738" hidden="1" x14ac:dyDescent="0.25"/>
    <row r="38739" hidden="1" x14ac:dyDescent="0.25"/>
    <row r="38740" hidden="1" x14ac:dyDescent="0.25"/>
    <row r="38741" hidden="1" x14ac:dyDescent="0.25"/>
    <row r="38742" hidden="1" x14ac:dyDescent="0.25"/>
    <row r="38743" hidden="1" x14ac:dyDescent="0.25"/>
    <row r="38744" hidden="1" x14ac:dyDescent="0.25"/>
    <row r="38745" hidden="1" x14ac:dyDescent="0.25"/>
    <row r="38746" hidden="1" x14ac:dyDescent="0.25"/>
    <row r="38747" hidden="1" x14ac:dyDescent="0.25"/>
    <row r="38748" hidden="1" x14ac:dyDescent="0.25"/>
    <row r="38749" hidden="1" x14ac:dyDescent="0.25"/>
    <row r="38750" hidden="1" x14ac:dyDescent="0.25"/>
    <row r="38751" hidden="1" x14ac:dyDescent="0.25"/>
    <row r="38752" hidden="1" x14ac:dyDescent="0.25"/>
    <row r="38753" hidden="1" x14ac:dyDescent="0.25"/>
    <row r="38754" hidden="1" x14ac:dyDescent="0.25"/>
    <row r="38755" hidden="1" x14ac:dyDescent="0.25"/>
    <row r="38756" hidden="1" x14ac:dyDescent="0.25"/>
    <row r="38757" hidden="1" x14ac:dyDescent="0.25"/>
    <row r="38758" hidden="1" x14ac:dyDescent="0.25"/>
    <row r="38759" hidden="1" x14ac:dyDescent="0.25"/>
    <row r="38760" hidden="1" x14ac:dyDescent="0.25"/>
    <row r="38761" hidden="1" x14ac:dyDescent="0.25"/>
    <row r="38762" hidden="1" x14ac:dyDescent="0.25"/>
    <row r="38763" hidden="1" x14ac:dyDescent="0.25"/>
    <row r="38764" hidden="1" x14ac:dyDescent="0.25"/>
    <row r="38765" hidden="1" x14ac:dyDescent="0.25"/>
    <row r="38766" hidden="1" x14ac:dyDescent="0.25"/>
    <row r="38767" hidden="1" x14ac:dyDescent="0.25"/>
    <row r="38768" hidden="1" x14ac:dyDescent="0.25"/>
    <row r="38769" hidden="1" x14ac:dyDescent="0.25"/>
    <row r="38770" hidden="1" x14ac:dyDescent="0.25"/>
    <row r="38771" hidden="1" x14ac:dyDescent="0.25"/>
    <row r="38772" hidden="1" x14ac:dyDescent="0.25"/>
    <row r="38773" hidden="1" x14ac:dyDescent="0.25"/>
    <row r="38774" hidden="1" x14ac:dyDescent="0.25"/>
    <row r="38775" hidden="1" x14ac:dyDescent="0.25"/>
    <row r="38776" hidden="1" x14ac:dyDescent="0.25"/>
    <row r="38777" hidden="1" x14ac:dyDescent="0.25"/>
    <row r="38778" hidden="1" x14ac:dyDescent="0.25"/>
    <row r="38779" hidden="1" x14ac:dyDescent="0.25"/>
    <row r="38780" hidden="1" x14ac:dyDescent="0.25"/>
    <row r="38781" hidden="1" x14ac:dyDescent="0.25"/>
    <row r="38782" hidden="1" x14ac:dyDescent="0.25"/>
    <row r="38783" hidden="1" x14ac:dyDescent="0.25"/>
    <row r="38784" hidden="1" x14ac:dyDescent="0.25"/>
    <row r="38785" hidden="1" x14ac:dyDescent="0.25"/>
    <row r="38786" hidden="1" x14ac:dyDescent="0.25"/>
    <row r="38787" hidden="1" x14ac:dyDescent="0.25"/>
    <row r="38788" hidden="1" x14ac:dyDescent="0.25"/>
    <row r="38789" hidden="1" x14ac:dyDescent="0.25"/>
    <row r="38790" hidden="1" x14ac:dyDescent="0.25"/>
    <row r="38791" hidden="1" x14ac:dyDescent="0.25"/>
    <row r="38792" hidden="1" x14ac:dyDescent="0.25"/>
    <row r="38793" hidden="1" x14ac:dyDescent="0.25"/>
    <row r="38794" hidden="1" x14ac:dyDescent="0.25"/>
    <row r="38795" hidden="1" x14ac:dyDescent="0.25"/>
    <row r="38796" hidden="1" x14ac:dyDescent="0.25"/>
    <row r="38797" hidden="1" x14ac:dyDescent="0.25"/>
    <row r="38798" hidden="1" x14ac:dyDescent="0.25"/>
    <row r="38799" hidden="1" x14ac:dyDescent="0.25"/>
    <row r="38800" hidden="1" x14ac:dyDescent="0.25"/>
    <row r="38801" hidden="1" x14ac:dyDescent="0.25"/>
    <row r="38802" hidden="1" x14ac:dyDescent="0.25"/>
    <row r="38803" hidden="1" x14ac:dyDescent="0.25"/>
    <row r="38804" hidden="1" x14ac:dyDescent="0.25"/>
    <row r="38805" hidden="1" x14ac:dyDescent="0.25"/>
    <row r="38806" hidden="1" x14ac:dyDescent="0.25"/>
    <row r="38807" hidden="1" x14ac:dyDescent="0.25"/>
    <row r="38808" hidden="1" x14ac:dyDescent="0.25"/>
    <row r="38809" hidden="1" x14ac:dyDescent="0.25"/>
    <row r="38810" hidden="1" x14ac:dyDescent="0.25"/>
    <row r="38811" hidden="1" x14ac:dyDescent="0.25"/>
    <row r="38812" hidden="1" x14ac:dyDescent="0.25"/>
    <row r="38813" hidden="1" x14ac:dyDescent="0.25"/>
    <row r="38814" hidden="1" x14ac:dyDescent="0.25"/>
    <row r="38815" hidden="1" x14ac:dyDescent="0.25"/>
    <row r="38816" hidden="1" x14ac:dyDescent="0.25"/>
    <row r="38817" hidden="1" x14ac:dyDescent="0.25"/>
    <row r="38818" hidden="1" x14ac:dyDescent="0.25"/>
    <row r="38819" hidden="1" x14ac:dyDescent="0.25"/>
    <row r="38820" hidden="1" x14ac:dyDescent="0.25"/>
    <row r="38821" hidden="1" x14ac:dyDescent="0.25"/>
    <row r="38822" hidden="1" x14ac:dyDescent="0.25"/>
    <row r="38823" hidden="1" x14ac:dyDescent="0.25"/>
    <row r="38824" hidden="1" x14ac:dyDescent="0.25"/>
    <row r="38825" hidden="1" x14ac:dyDescent="0.25"/>
    <row r="38826" hidden="1" x14ac:dyDescent="0.25"/>
    <row r="38827" hidden="1" x14ac:dyDescent="0.25"/>
    <row r="38828" hidden="1" x14ac:dyDescent="0.25"/>
    <row r="38829" hidden="1" x14ac:dyDescent="0.25"/>
    <row r="38830" hidden="1" x14ac:dyDescent="0.25"/>
    <row r="38831" hidden="1" x14ac:dyDescent="0.25"/>
    <row r="38832" hidden="1" x14ac:dyDescent="0.25"/>
    <row r="38833" hidden="1" x14ac:dyDescent="0.25"/>
    <row r="38834" hidden="1" x14ac:dyDescent="0.25"/>
    <row r="38835" hidden="1" x14ac:dyDescent="0.25"/>
    <row r="38836" hidden="1" x14ac:dyDescent="0.25"/>
    <row r="38837" hidden="1" x14ac:dyDescent="0.25"/>
    <row r="38838" hidden="1" x14ac:dyDescent="0.25"/>
    <row r="38839" hidden="1" x14ac:dyDescent="0.25"/>
    <row r="38840" hidden="1" x14ac:dyDescent="0.25"/>
    <row r="38841" hidden="1" x14ac:dyDescent="0.25"/>
    <row r="38842" hidden="1" x14ac:dyDescent="0.25"/>
    <row r="38843" hidden="1" x14ac:dyDescent="0.25"/>
    <row r="38844" hidden="1" x14ac:dyDescent="0.25"/>
    <row r="38845" hidden="1" x14ac:dyDescent="0.25"/>
    <row r="38846" hidden="1" x14ac:dyDescent="0.25"/>
    <row r="38847" hidden="1" x14ac:dyDescent="0.25"/>
    <row r="38848" hidden="1" x14ac:dyDescent="0.25"/>
    <row r="38849" hidden="1" x14ac:dyDescent="0.25"/>
    <row r="38850" hidden="1" x14ac:dyDescent="0.25"/>
    <row r="38851" hidden="1" x14ac:dyDescent="0.25"/>
    <row r="38852" hidden="1" x14ac:dyDescent="0.25"/>
    <row r="38853" hidden="1" x14ac:dyDescent="0.25"/>
    <row r="38854" hidden="1" x14ac:dyDescent="0.25"/>
    <row r="38855" hidden="1" x14ac:dyDescent="0.25"/>
    <row r="38856" hidden="1" x14ac:dyDescent="0.25"/>
    <row r="38857" hidden="1" x14ac:dyDescent="0.25"/>
    <row r="38858" hidden="1" x14ac:dyDescent="0.25"/>
    <row r="38859" hidden="1" x14ac:dyDescent="0.25"/>
    <row r="38860" hidden="1" x14ac:dyDescent="0.25"/>
    <row r="38861" hidden="1" x14ac:dyDescent="0.25"/>
    <row r="38862" hidden="1" x14ac:dyDescent="0.25"/>
    <row r="38863" hidden="1" x14ac:dyDescent="0.25"/>
    <row r="38864" hidden="1" x14ac:dyDescent="0.25"/>
    <row r="38865" hidden="1" x14ac:dyDescent="0.25"/>
    <row r="38866" hidden="1" x14ac:dyDescent="0.25"/>
    <row r="38867" hidden="1" x14ac:dyDescent="0.25"/>
    <row r="38868" hidden="1" x14ac:dyDescent="0.25"/>
    <row r="38869" hidden="1" x14ac:dyDescent="0.25"/>
    <row r="38870" hidden="1" x14ac:dyDescent="0.25"/>
    <row r="38871" hidden="1" x14ac:dyDescent="0.25"/>
    <row r="38872" hidden="1" x14ac:dyDescent="0.25"/>
    <row r="38873" hidden="1" x14ac:dyDescent="0.25"/>
    <row r="38874" hidden="1" x14ac:dyDescent="0.25"/>
    <row r="38875" hidden="1" x14ac:dyDescent="0.25"/>
    <row r="38876" hidden="1" x14ac:dyDescent="0.25"/>
    <row r="38877" hidden="1" x14ac:dyDescent="0.25"/>
    <row r="38878" hidden="1" x14ac:dyDescent="0.25"/>
    <row r="38879" hidden="1" x14ac:dyDescent="0.25"/>
    <row r="38880" hidden="1" x14ac:dyDescent="0.25"/>
    <row r="38881" hidden="1" x14ac:dyDescent="0.25"/>
    <row r="38882" hidden="1" x14ac:dyDescent="0.25"/>
    <row r="38883" hidden="1" x14ac:dyDescent="0.25"/>
    <row r="38884" hidden="1" x14ac:dyDescent="0.25"/>
    <row r="38885" hidden="1" x14ac:dyDescent="0.25"/>
    <row r="38886" hidden="1" x14ac:dyDescent="0.25"/>
    <row r="38887" hidden="1" x14ac:dyDescent="0.25"/>
    <row r="38888" hidden="1" x14ac:dyDescent="0.25"/>
    <row r="38889" hidden="1" x14ac:dyDescent="0.25"/>
    <row r="38890" hidden="1" x14ac:dyDescent="0.25"/>
    <row r="38891" hidden="1" x14ac:dyDescent="0.25"/>
    <row r="38892" hidden="1" x14ac:dyDescent="0.25"/>
    <row r="38893" hidden="1" x14ac:dyDescent="0.25"/>
    <row r="38894" hidden="1" x14ac:dyDescent="0.25"/>
    <row r="38895" hidden="1" x14ac:dyDescent="0.25"/>
    <row r="38896" hidden="1" x14ac:dyDescent="0.25"/>
    <row r="38897" hidden="1" x14ac:dyDescent="0.25"/>
    <row r="38898" hidden="1" x14ac:dyDescent="0.25"/>
    <row r="38899" hidden="1" x14ac:dyDescent="0.25"/>
    <row r="38900" hidden="1" x14ac:dyDescent="0.25"/>
    <row r="38901" hidden="1" x14ac:dyDescent="0.25"/>
    <row r="38902" hidden="1" x14ac:dyDescent="0.25"/>
    <row r="38903" hidden="1" x14ac:dyDescent="0.25"/>
    <row r="38904" hidden="1" x14ac:dyDescent="0.25"/>
    <row r="38905" hidden="1" x14ac:dyDescent="0.25"/>
    <row r="38906" hidden="1" x14ac:dyDescent="0.25"/>
    <row r="38907" hidden="1" x14ac:dyDescent="0.25"/>
    <row r="38908" hidden="1" x14ac:dyDescent="0.25"/>
    <row r="38909" hidden="1" x14ac:dyDescent="0.25"/>
    <row r="38910" hidden="1" x14ac:dyDescent="0.25"/>
    <row r="38911" hidden="1" x14ac:dyDescent="0.25"/>
    <row r="38912" hidden="1" x14ac:dyDescent="0.25"/>
    <row r="38913" hidden="1" x14ac:dyDescent="0.25"/>
    <row r="38914" hidden="1" x14ac:dyDescent="0.25"/>
    <row r="38915" hidden="1" x14ac:dyDescent="0.25"/>
    <row r="38916" hidden="1" x14ac:dyDescent="0.25"/>
    <row r="38917" hidden="1" x14ac:dyDescent="0.25"/>
    <row r="38918" hidden="1" x14ac:dyDescent="0.25"/>
    <row r="38919" hidden="1" x14ac:dyDescent="0.25"/>
    <row r="38920" hidden="1" x14ac:dyDescent="0.25"/>
    <row r="38921" hidden="1" x14ac:dyDescent="0.25"/>
    <row r="38922" hidden="1" x14ac:dyDescent="0.25"/>
    <row r="38923" hidden="1" x14ac:dyDescent="0.25"/>
    <row r="38924" hidden="1" x14ac:dyDescent="0.25"/>
    <row r="38925" hidden="1" x14ac:dyDescent="0.25"/>
    <row r="38926" hidden="1" x14ac:dyDescent="0.25"/>
    <row r="38927" hidden="1" x14ac:dyDescent="0.25"/>
    <row r="38928" hidden="1" x14ac:dyDescent="0.25"/>
    <row r="38929" hidden="1" x14ac:dyDescent="0.25"/>
    <row r="38930" hidden="1" x14ac:dyDescent="0.25"/>
    <row r="38931" hidden="1" x14ac:dyDescent="0.25"/>
    <row r="38932" hidden="1" x14ac:dyDescent="0.25"/>
    <row r="38933" hidden="1" x14ac:dyDescent="0.25"/>
    <row r="38934" hidden="1" x14ac:dyDescent="0.25"/>
    <row r="38935" hidden="1" x14ac:dyDescent="0.25"/>
    <row r="38936" hidden="1" x14ac:dyDescent="0.25"/>
    <row r="38937" hidden="1" x14ac:dyDescent="0.25"/>
    <row r="38938" hidden="1" x14ac:dyDescent="0.25"/>
    <row r="38939" hidden="1" x14ac:dyDescent="0.25"/>
    <row r="38940" hidden="1" x14ac:dyDescent="0.25"/>
    <row r="38941" hidden="1" x14ac:dyDescent="0.25"/>
    <row r="38942" hidden="1" x14ac:dyDescent="0.25"/>
    <row r="38943" hidden="1" x14ac:dyDescent="0.25"/>
    <row r="38944" hidden="1" x14ac:dyDescent="0.25"/>
    <row r="38945" hidden="1" x14ac:dyDescent="0.25"/>
    <row r="38946" hidden="1" x14ac:dyDescent="0.25"/>
    <row r="38947" hidden="1" x14ac:dyDescent="0.25"/>
    <row r="38948" hidden="1" x14ac:dyDescent="0.25"/>
    <row r="38949" hidden="1" x14ac:dyDescent="0.25"/>
    <row r="38950" hidden="1" x14ac:dyDescent="0.25"/>
    <row r="38951" hidden="1" x14ac:dyDescent="0.25"/>
    <row r="38952" hidden="1" x14ac:dyDescent="0.25"/>
    <row r="38953" hidden="1" x14ac:dyDescent="0.25"/>
    <row r="38954" hidden="1" x14ac:dyDescent="0.25"/>
    <row r="38955" hidden="1" x14ac:dyDescent="0.25"/>
    <row r="38956" hidden="1" x14ac:dyDescent="0.25"/>
    <row r="38957" hidden="1" x14ac:dyDescent="0.25"/>
    <row r="38958" hidden="1" x14ac:dyDescent="0.25"/>
    <row r="38959" hidden="1" x14ac:dyDescent="0.25"/>
    <row r="38960" hidden="1" x14ac:dyDescent="0.25"/>
    <row r="38961" hidden="1" x14ac:dyDescent="0.25"/>
    <row r="38962" hidden="1" x14ac:dyDescent="0.25"/>
    <row r="38963" hidden="1" x14ac:dyDescent="0.25"/>
    <row r="38964" hidden="1" x14ac:dyDescent="0.25"/>
    <row r="38965" hidden="1" x14ac:dyDescent="0.25"/>
    <row r="38966" hidden="1" x14ac:dyDescent="0.25"/>
    <row r="38967" hidden="1" x14ac:dyDescent="0.25"/>
    <row r="38968" hidden="1" x14ac:dyDescent="0.25"/>
    <row r="38969" hidden="1" x14ac:dyDescent="0.25"/>
    <row r="38970" hidden="1" x14ac:dyDescent="0.25"/>
    <row r="38971" hidden="1" x14ac:dyDescent="0.25"/>
    <row r="38972" hidden="1" x14ac:dyDescent="0.25"/>
    <row r="38973" hidden="1" x14ac:dyDescent="0.25"/>
    <row r="38974" hidden="1" x14ac:dyDescent="0.25"/>
    <row r="38975" hidden="1" x14ac:dyDescent="0.25"/>
    <row r="38976" hidden="1" x14ac:dyDescent="0.25"/>
    <row r="38977" hidden="1" x14ac:dyDescent="0.25"/>
    <row r="38978" hidden="1" x14ac:dyDescent="0.25"/>
    <row r="38979" hidden="1" x14ac:dyDescent="0.25"/>
    <row r="38980" hidden="1" x14ac:dyDescent="0.25"/>
    <row r="38981" hidden="1" x14ac:dyDescent="0.25"/>
    <row r="38982" hidden="1" x14ac:dyDescent="0.25"/>
    <row r="38983" hidden="1" x14ac:dyDescent="0.25"/>
    <row r="38984" hidden="1" x14ac:dyDescent="0.25"/>
    <row r="38985" hidden="1" x14ac:dyDescent="0.25"/>
    <row r="38986" hidden="1" x14ac:dyDescent="0.25"/>
    <row r="38987" hidden="1" x14ac:dyDescent="0.25"/>
    <row r="38988" hidden="1" x14ac:dyDescent="0.25"/>
    <row r="38989" hidden="1" x14ac:dyDescent="0.25"/>
    <row r="38990" hidden="1" x14ac:dyDescent="0.25"/>
    <row r="38991" hidden="1" x14ac:dyDescent="0.25"/>
    <row r="38992" hidden="1" x14ac:dyDescent="0.25"/>
    <row r="38993" hidden="1" x14ac:dyDescent="0.25"/>
    <row r="38994" hidden="1" x14ac:dyDescent="0.25"/>
    <row r="38995" hidden="1" x14ac:dyDescent="0.25"/>
    <row r="38996" hidden="1" x14ac:dyDescent="0.25"/>
    <row r="38997" hidden="1" x14ac:dyDescent="0.25"/>
    <row r="38998" hidden="1" x14ac:dyDescent="0.25"/>
    <row r="38999" hidden="1" x14ac:dyDescent="0.25"/>
    <row r="39000" hidden="1" x14ac:dyDescent="0.25"/>
    <row r="39001" hidden="1" x14ac:dyDescent="0.25"/>
    <row r="39002" hidden="1" x14ac:dyDescent="0.25"/>
    <row r="39003" hidden="1" x14ac:dyDescent="0.25"/>
    <row r="39004" hidden="1" x14ac:dyDescent="0.25"/>
    <row r="39005" hidden="1" x14ac:dyDescent="0.25"/>
    <row r="39006" hidden="1" x14ac:dyDescent="0.25"/>
    <row r="39007" hidden="1" x14ac:dyDescent="0.25"/>
    <row r="39008" hidden="1" x14ac:dyDescent="0.25"/>
    <row r="39009" hidden="1" x14ac:dyDescent="0.25"/>
    <row r="39010" hidden="1" x14ac:dyDescent="0.25"/>
    <row r="39011" hidden="1" x14ac:dyDescent="0.25"/>
    <row r="39012" hidden="1" x14ac:dyDescent="0.25"/>
    <row r="39013" hidden="1" x14ac:dyDescent="0.25"/>
    <row r="39014" hidden="1" x14ac:dyDescent="0.25"/>
    <row r="39015" hidden="1" x14ac:dyDescent="0.25"/>
    <row r="39016" hidden="1" x14ac:dyDescent="0.25"/>
    <row r="39017" hidden="1" x14ac:dyDescent="0.25"/>
    <row r="39018" hidden="1" x14ac:dyDescent="0.25"/>
    <row r="39019" hidden="1" x14ac:dyDescent="0.25"/>
    <row r="39020" hidden="1" x14ac:dyDescent="0.25"/>
    <row r="39021" hidden="1" x14ac:dyDescent="0.25"/>
    <row r="39022" hidden="1" x14ac:dyDescent="0.25"/>
    <row r="39023" hidden="1" x14ac:dyDescent="0.25"/>
    <row r="39024" hidden="1" x14ac:dyDescent="0.25"/>
    <row r="39025" hidden="1" x14ac:dyDescent="0.25"/>
    <row r="39026" hidden="1" x14ac:dyDescent="0.25"/>
    <row r="39027" hidden="1" x14ac:dyDescent="0.25"/>
    <row r="39028" hidden="1" x14ac:dyDescent="0.25"/>
    <row r="39029" hidden="1" x14ac:dyDescent="0.25"/>
    <row r="39030" hidden="1" x14ac:dyDescent="0.25"/>
    <row r="39031" hidden="1" x14ac:dyDescent="0.25"/>
    <row r="39032" hidden="1" x14ac:dyDescent="0.25"/>
    <row r="39033" hidden="1" x14ac:dyDescent="0.25"/>
    <row r="39034" hidden="1" x14ac:dyDescent="0.25"/>
    <row r="39035" hidden="1" x14ac:dyDescent="0.25"/>
    <row r="39036" hidden="1" x14ac:dyDescent="0.25"/>
    <row r="39037" hidden="1" x14ac:dyDescent="0.25"/>
    <row r="39038" hidden="1" x14ac:dyDescent="0.25"/>
    <row r="39039" hidden="1" x14ac:dyDescent="0.25"/>
    <row r="39040" hidden="1" x14ac:dyDescent="0.25"/>
    <row r="39041" hidden="1" x14ac:dyDescent="0.25"/>
    <row r="39042" hidden="1" x14ac:dyDescent="0.25"/>
    <row r="39043" hidden="1" x14ac:dyDescent="0.25"/>
    <row r="39044" hidden="1" x14ac:dyDescent="0.25"/>
    <row r="39045" hidden="1" x14ac:dyDescent="0.25"/>
    <row r="39046" hidden="1" x14ac:dyDescent="0.25"/>
    <row r="39047" hidden="1" x14ac:dyDescent="0.25"/>
    <row r="39048" hidden="1" x14ac:dyDescent="0.25"/>
    <row r="39049" hidden="1" x14ac:dyDescent="0.25"/>
    <row r="39050" hidden="1" x14ac:dyDescent="0.25"/>
    <row r="39051" hidden="1" x14ac:dyDescent="0.25"/>
    <row r="39052" hidden="1" x14ac:dyDescent="0.25"/>
    <row r="39053" hidden="1" x14ac:dyDescent="0.25"/>
    <row r="39054" hidden="1" x14ac:dyDescent="0.25"/>
    <row r="39055" hidden="1" x14ac:dyDescent="0.25"/>
    <row r="39056" hidden="1" x14ac:dyDescent="0.25"/>
    <row r="39057" hidden="1" x14ac:dyDescent="0.25"/>
    <row r="39058" hidden="1" x14ac:dyDescent="0.25"/>
    <row r="39059" hidden="1" x14ac:dyDescent="0.25"/>
    <row r="39060" hidden="1" x14ac:dyDescent="0.25"/>
    <row r="39061" hidden="1" x14ac:dyDescent="0.25"/>
    <row r="39062" hidden="1" x14ac:dyDescent="0.25"/>
    <row r="39063" hidden="1" x14ac:dyDescent="0.25"/>
    <row r="39064" hidden="1" x14ac:dyDescent="0.25"/>
    <row r="39065" hidden="1" x14ac:dyDescent="0.25"/>
    <row r="39066" hidden="1" x14ac:dyDescent="0.25"/>
    <row r="39067" hidden="1" x14ac:dyDescent="0.25"/>
    <row r="39068" hidden="1" x14ac:dyDescent="0.25"/>
    <row r="39069" hidden="1" x14ac:dyDescent="0.25"/>
    <row r="39070" hidden="1" x14ac:dyDescent="0.25"/>
    <row r="39071" hidden="1" x14ac:dyDescent="0.25"/>
    <row r="39072" hidden="1" x14ac:dyDescent="0.25"/>
    <row r="39073" hidden="1" x14ac:dyDescent="0.25"/>
    <row r="39074" hidden="1" x14ac:dyDescent="0.25"/>
    <row r="39075" hidden="1" x14ac:dyDescent="0.25"/>
    <row r="39076" hidden="1" x14ac:dyDescent="0.25"/>
    <row r="39077" hidden="1" x14ac:dyDescent="0.25"/>
    <row r="39078" hidden="1" x14ac:dyDescent="0.25"/>
    <row r="39079" hidden="1" x14ac:dyDescent="0.25"/>
    <row r="39080" hidden="1" x14ac:dyDescent="0.25"/>
    <row r="39081" hidden="1" x14ac:dyDescent="0.25"/>
    <row r="39082" hidden="1" x14ac:dyDescent="0.25"/>
    <row r="39083" hidden="1" x14ac:dyDescent="0.25"/>
    <row r="39084" hidden="1" x14ac:dyDescent="0.25"/>
    <row r="39085" hidden="1" x14ac:dyDescent="0.25"/>
    <row r="39086" hidden="1" x14ac:dyDescent="0.25"/>
    <row r="39087" hidden="1" x14ac:dyDescent="0.25"/>
    <row r="39088" hidden="1" x14ac:dyDescent="0.25"/>
    <row r="39089" hidden="1" x14ac:dyDescent="0.25"/>
    <row r="39090" hidden="1" x14ac:dyDescent="0.25"/>
    <row r="39091" hidden="1" x14ac:dyDescent="0.25"/>
    <row r="39092" hidden="1" x14ac:dyDescent="0.25"/>
    <row r="39093" hidden="1" x14ac:dyDescent="0.25"/>
    <row r="39094" hidden="1" x14ac:dyDescent="0.25"/>
    <row r="39095" hidden="1" x14ac:dyDescent="0.25"/>
    <row r="39096" hidden="1" x14ac:dyDescent="0.25"/>
    <row r="39097" hidden="1" x14ac:dyDescent="0.25"/>
    <row r="39098" hidden="1" x14ac:dyDescent="0.25"/>
    <row r="39099" hidden="1" x14ac:dyDescent="0.25"/>
    <row r="39100" hidden="1" x14ac:dyDescent="0.25"/>
    <row r="39101" hidden="1" x14ac:dyDescent="0.25"/>
    <row r="39102" hidden="1" x14ac:dyDescent="0.25"/>
    <row r="39103" hidden="1" x14ac:dyDescent="0.25"/>
    <row r="39104" hidden="1" x14ac:dyDescent="0.25"/>
    <row r="39105" hidden="1" x14ac:dyDescent="0.25"/>
    <row r="39106" hidden="1" x14ac:dyDescent="0.25"/>
    <row r="39107" hidden="1" x14ac:dyDescent="0.25"/>
    <row r="39108" hidden="1" x14ac:dyDescent="0.25"/>
    <row r="39109" hidden="1" x14ac:dyDescent="0.25"/>
    <row r="39110" hidden="1" x14ac:dyDescent="0.25"/>
    <row r="39111" hidden="1" x14ac:dyDescent="0.25"/>
    <row r="39112" hidden="1" x14ac:dyDescent="0.25"/>
    <row r="39113" hidden="1" x14ac:dyDescent="0.25"/>
    <row r="39114" hidden="1" x14ac:dyDescent="0.25"/>
    <row r="39115" hidden="1" x14ac:dyDescent="0.25"/>
    <row r="39116" hidden="1" x14ac:dyDescent="0.25"/>
    <row r="39117" hidden="1" x14ac:dyDescent="0.25"/>
    <row r="39118" hidden="1" x14ac:dyDescent="0.25"/>
    <row r="39119" hidden="1" x14ac:dyDescent="0.25"/>
    <row r="39120" hidden="1" x14ac:dyDescent="0.25"/>
    <row r="39121" hidden="1" x14ac:dyDescent="0.25"/>
    <row r="39122" hidden="1" x14ac:dyDescent="0.25"/>
    <row r="39123" hidden="1" x14ac:dyDescent="0.25"/>
    <row r="39124" hidden="1" x14ac:dyDescent="0.25"/>
    <row r="39125" hidden="1" x14ac:dyDescent="0.25"/>
    <row r="39126" hidden="1" x14ac:dyDescent="0.25"/>
    <row r="39127" hidden="1" x14ac:dyDescent="0.25"/>
    <row r="39128" hidden="1" x14ac:dyDescent="0.25"/>
    <row r="39129" hidden="1" x14ac:dyDescent="0.25"/>
    <row r="39130" hidden="1" x14ac:dyDescent="0.25"/>
    <row r="39131" hidden="1" x14ac:dyDescent="0.25"/>
    <row r="39132" hidden="1" x14ac:dyDescent="0.25"/>
    <row r="39133" hidden="1" x14ac:dyDescent="0.25"/>
    <row r="39134" hidden="1" x14ac:dyDescent="0.25"/>
    <row r="39135" hidden="1" x14ac:dyDescent="0.25"/>
    <row r="39136" hidden="1" x14ac:dyDescent="0.25"/>
    <row r="39137" hidden="1" x14ac:dyDescent="0.25"/>
    <row r="39138" hidden="1" x14ac:dyDescent="0.25"/>
    <row r="39139" hidden="1" x14ac:dyDescent="0.25"/>
    <row r="39140" hidden="1" x14ac:dyDescent="0.25"/>
    <row r="39141" hidden="1" x14ac:dyDescent="0.25"/>
    <row r="39142" hidden="1" x14ac:dyDescent="0.25"/>
    <row r="39143" hidden="1" x14ac:dyDescent="0.25"/>
    <row r="39144" hidden="1" x14ac:dyDescent="0.25"/>
    <row r="39145" hidden="1" x14ac:dyDescent="0.25"/>
    <row r="39146" hidden="1" x14ac:dyDescent="0.25"/>
    <row r="39147" hidden="1" x14ac:dyDescent="0.25"/>
    <row r="39148" hidden="1" x14ac:dyDescent="0.25"/>
    <row r="39149" hidden="1" x14ac:dyDescent="0.25"/>
    <row r="39150" hidden="1" x14ac:dyDescent="0.25"/>
    <row r="39151" hidden="1" x14ac:dyDescent="0.25"/>
    <row r="39152" hidden="1" x14ac:dyDescent="0.25"/>
    <row r="39153" hidden="1" x14ac:dyDescent="0.25"/>
    <row r="39154" hidden="1" x14ac:dyDescent="0.25"/>
    <row r="39155" hidden="1" x14ac:dyDescent="0.25"/>
    <row r="39156" hidden="1" x14ac:dyDescent="0.25"/>
    <row r="39157" hidden="1" x14ac:dyDescent="0.25"/>
    <row r="39158" hidden="1" x14ac:dyDescent="0.25"/>
    <row r="39159" hidden="1" x14ac:dyDescent="0.25"/>
    <row r="39160" hidden="1" x14ac:dyDescent="0.25"/>
    <row r="39161" hidden="1" x14ac:dyDescent="0.25"/>
    <row r="39162" hidden="1" x14ac:dyDescent="0.25"/>
    <row r="39163" hidden="1" x14ac:dyDescent="0.25"/>
    <row r="39164" hidden="1" x14ac:dyDescent="0.25"/>
    <row r="39165" hidden="1" x14ac:dyDescent="0.25"/>
    <row r="39166" hidden="1" x14ac:dyDescent="0.25"/>
    <row r="39167" hidden="1" x14ac:dyDescent="0.25"/>
    <row r="39168" hidden="1" x14ac:dyDescent="0.25"/>
    <row r="39169" hidden="1" x14ac:dyDescent="0.25"/>
    <row r="39170" hidden="1" x14ac:dyDescent="0.25"/>
    <row r="39171" hidden="1" x14ac:dyDescent="0.25"/>
    <row r="39172" hidden="1" x14ac:dyDescent="0.25"/>
    <row r="39173" hidden="1" x14ac:dyDescent="0.25"/>
    <row r="39174" hidden="1" x14ac:dyDescent="0.25"/>
    <row r="39175" hidden="1" x14ac:dyDescent="0.25"/>
    <row r="39176" hidden="1" x14ac:dyDescent="0.25"/>
    <row r="39177" hidden="1" x14ac:dyDescent="0.25"/>
    <row r="39178" hidden="1" x14ac:dyDescent="0.25"/>
    <row r="39179" hidden="1" x14ac:dyDescent="0.25"/>
    <row r="39180" hidden="1" x14ac:dyDescent="0.25"/>
    <row r="39181" hidden="1" x14ac:dyDescent="0.25"/>
    <row r="39182" hidden="1" x14ac:dyDescent="0.25"/>
    <row r="39183" hidden="1" x14ac:dyDescent="0.25"/>
    <row r="39184" hidden="1" x14ac:dyDescent="0.25"/>
    <row r="39185" hidden="1" x14ac:dyDescent="0.25"/>
    <row r="39186" hidden="1" x14ac:dyDescent="0.25"/>
    <row r="39187" hidden="1" x14ac:dyDescent="0.25"/>
    <row r="39188" hidden="1" x14ac:dyDescent="0.25"/>
    <row r="39189" hidden="1" x14ac:dyDescent="0.25"/>
    <row r="39190" hidden="1" x14ac:dyDescent="0.25"/>
    <row r="39191" hidden="1" x14ac:dyDescent="0.25"/>
    <row r="39192" hidden="1" x14ac:dyDescent="0.25"/>
    <row r="39193" hidden="1" x14ac:dyDescent="0.25"/>
    <row r="39194" hidden="1" x14ac:dyDescent="0.25"/>
    <row r="39195" hidden="1" x14ac:dyDescent="0.25"/>
    <row r="39196" hidden="1" x14ac:dyDescent="0.25"/>
    <row r="39197" hidden="1" x14ac:dyDescent="0.25"/>
    <row r="39198" hidden="1" x14ac:dyDescent="0.25"/>
    <row r="39199" hidden="1" x14ac:dyDescent="0.25"/>
    <row r="39200" hidden="1" x14ac:dyDescent="0.25"/>
    <row r="39201" hidden="1" x14ac:dyDescent="0.25"/>
    <row r="39202" hidden="1" x14ac:dyDescent="0.25"/>
    <row r="39203" hidden="1" x14ac:dyDescent="0.25"/>
    <row r="39204" hidden="1" x14ac:dyDescent="0.25"/>
    <row r="39205" hidden="1" x14ac:dyDescent="0.25"/>
    <row r="39206" hidden="1" x14ac:dyDescent="0.25"/>
    <row r="39207" hidden="1" x14ac:dyDescent="0.25"/>
    <row r="39208" hidden="1" x14ac:dyDescent="0.25"/>
    <row r="39209" hidden="1" x14ac:dyDescent="0.25"/>
    <row r="39210" hidden="1" x14ac:dyDescent="0.25"/>
    <row r="39211" hidden="1" x14ac:dyDescent="0.25"/>
    <row r="39212" hidden="1" x14ac:dyDescent="0.25"/>
    <row r="39213" hidden="1" x14ac:dyDescent="0.25"/>
    <row r="39214" hidden="1" x14ac:dyDescent="0.25"/>
    <row r="39215" hidden="1" x14ac:dyDescent="0.25"/>
    <row r="39216" hidden="1" x14ac:dyDescent="0.25"/>
    <row r="39217" hidden="1" x14ac:dyDescent="0.25"/>
    <row r="39218" hidden="1" x14ac:dyDescent="0.25"/>
    <row r="39219" hidden="1" x14ac:dyDescent="0.25"/>
    <row r="39220" hidden="1" x14ac:dyDescent="0.25"/>
    <row r="39221" hidden="1" x14ac:dyDescent="0.25"/>
    <row r="39222" hidden="1" x14ac:dyDescent="0.25"/>
    <row r="39223" hidden="1" x14ac:dyDescent="0.25"/>
    <row r="39224" hidden="1" x14ac:dyDescent="0.25"/>
    <row r="39225" hidden="1" x14ac:dyDescent="0.25"/>
    <row r="39226" hidden="1" x14ac:dyDescent="0.25"/>
    <row r="39227" hidden="1" x14ac:dyDescent="0.25"/>
    <row r="39228" hidden="1" x14ac:dyDescent="0.25"/>
    <row r="39229" hidden="1" x14ac:dyDescent="0.25"/>
    <row r="39230" hidden="1" x14ac:dyDescent="0.25"/>
    <row r="39231" hidden="1" x14ac:dyDescent="0.25"/>
    <row r="39232" hidden="1" x14ac:dyDescent="0.25"/>
    <row r="39233" hidden="1" x14ac:dyDescent="0.25"/>
    <row r="39234" hidden="1" x14ac:dyDescent="0.25"/>
    <row r="39235" hidden="1" x14ac:dyDescent="0.25"/>
    <row r="39236" hidden="1" x14ac:dyDescent="0.25"/>
    <row r="39237" hidden="1" x14ac:dyDescent="0.25"/>
    <row r="39238" hidden="1" x14ac:dyDescent="0.25"/>
    <row r="39239" hidden="1" x14ac:dyDescent="0.25"/>
    <row r="39240" hidden="1" x14ac:dyDescent="0.25"/>
    <row r="39241" hidden="1" x14ac:dyDescent="0.25"/>
    <row r="39242" hidden="1" x14ac:dyDescent="0.25"/>
    <row r="39243" hidden="1" x14ac:dyDescent="0.25"/>
    <row r="39244" hidden="1" x14ac:dyDescent="0.25"/>
    <row r="39245" hidden="1" x14ac:dyDescent="0.25"/>
    <row r="39246" hidden="1" x14ac:dyDescent="0.25"/>
    <row r="39247" hidden="1" x14ac:dyDescent="0.25"/>
    <row r="39248" hidden="1" x14ac:dyDescent="0.25"/>
    <row r="39249" hidden="1" x14ac:dyDescent="0.25"/>
    <row r="39250" hidden="1" x14ac:dyDescent="0.25"/>
    <row r="39251" hidden="1" x14ac:dyDescent="0.25"/>
    <row r="39252" hidden="1" x14ac:dyDescent="0.25"/>
    <row r="39253" hidden="1" x14ac:dyDescent="0.25"/>
    <row r="39254" hidden="1" x14ac:dyDescent="0.25"/>
    <row r="39255" hidden="1" x14ac:dyDescent="0.25"/>
    <row r="39256" hidden="1" x14ac:dyDescent="0.25"/>
    <row r="39257" hidden="1" x14ac:dyDescent="0.25"/>
    <row r="39258" hidden="1" x14ac:dyDescent="0.25"/>
    <row r="39259" hidden="1" x14ac:dyDescent="0.25"/>
    <row r="39260" hidden="1" x14ac:dyDescent="0.25"/>
    <row r="39261" hidden="1" x14ac:dyDescent="0.25"/>
    <row r="39262" hidden="1" x14ac:dyDescent="0.25"/>
    <row r="39263" hidden="1" x14ac:dyDescent="0.25"/>
    <row r="39264" hidden="1" x14ac:dyDescent="0.25"/>
    <row r="39265" hidden="1" x14ac:dyDescent="0.25"/>
    <row r="39266" hidden="1" x14ac:dyDescent="0.25"/>
    <row r="39267" hidden="1" x14ac:dyDescent="0.25"/>
    <row r="39268" hidden="1" x14ac:dyDescent="0.25"/>
    <row r="39269" hidden="1" x14ac:dyDescent="0.25"/>
    <row r="39270" hidden="1" x14ac:dyDescent="0.25"/>
    <row r="39271" hidden="1" x14ac:dyDescent="0.25"/>
    <row r="39272" hidden="1" x14ac:dyDescent="0.25"/>
    <row r="39273" hidden="1" x14ac:dyDescent="0.25"/>
    <row r="39274" hidden="1" x14ac:dyDescent="0.25"/>
    <row r="39275" hidden="1" x14ac:dyDescent="0.25"/>
    <row r="39276" hidden="1" x14ac:dyDescent="0.25"/>
    <row r="39277" hidden="1" x14ac:dyDescent="0.25"/>
    <row r="39278" hidden="1" x14ac:dyDescent="0.25"/>
    <row r="39279" hidden="1" x14ac:dyDescent="0.25"/>
    <row r="39280" hidden="1" x14ac:dyDescent="0.25"/>
    <row r="39281" hidden="1" x14ac:dyDescent="0.25"/>
    <row r="39282" hidden="1" x14ac:dyDescent="0.25"/>
    <row r="39283" hidden="1" x14ac:dyDescent="0.25"/>
    <row r="39284" hidden="1" x14ac:dyDescent="0.25"/>
    <row r="39285" hidden="1" x14ac:dyDescent="0.25"/>
    <row r="39286" hidden="1" x14ac:dyDescent="0.25"/>
    <row r="39287" hidden="1" x14ac:dyDescent="0.25"/>
    <row r="39288" hidden="1" x14ac:dyDescent="0.25"/>
    <row r="39289" hidden="1" x14ac:dyDescent="0.25"/>
    <row r="39290" hidden="1" x14ac:dyDescent="0.25"/>
    <row r="39291" hidden="1" x14ac:dyDescent="0.25"/>
    <row r="39292" hidden="1" x14ac:dyDescent="0.25"/>
    <row r="39293" hidden="1" x14ac:dyDescent="0.25"/>
    <row r="39294" hidden="1" x14ac:dyDescent="0.25"/>
    <row r="39295" hidden="1" x14ac:dyDescent="0.25"/>
    <row r="39296" hidden="1" x14ac:dyDescent="0.25"/>
    <row r="39297" hidden="1" x14ac:dyDescent="0.25"/>
    <row r="39298" hidden="1" x14ac:dyDescent="0.25"/>
    <row r="39299" hidden="1" x14ac:dyDescent="0.25"/>
    <row r="39300" hidden="1" x14ac:dyDescent="0.25"/>
    <row r="39301" hidden="1" x14ac:dyDescent="0.25"/>
    <row r="39302" hidden="1" x14ac:dyDescent="0.25"/>
    <row r="39303" hidden="1" x14ac:dyDescent="0.25"/>
    <row r="39304" hidden="1" x14ac:dyDescent="0.25"/>
    <row r="39305" hidden="1" x14ac:dyDescent="0.25"/>
    <row r="39306" hidden="1" x14ac:dyDescent="0.25"/>
    <row r="39307" hidden="1" x14ac:dyDescent="0.25"/>
    <row r="39308" hidden="1" x14ac:dyDescent="0.25"/>
    <row r="39309" hidden="1" x14ac:dyDescent="0.25"/>
    <row r="39310" hidden="1" x14ac:dyDescent="0.25"/>
    <row r="39311" hidden="1" x14ac:dyDescent="0.25"/>
    <row r="39312" hidden="1" x14ac:dyDescent="0.25"/>
    <row r="39313" hidden="1" x14ac:dyDescent="0.25"/>
    <row r="39314" hidden="1" x14ac:dyDescent="0.25"/>
    <row r="39315" hidden="1" x14ac:dyDescent="0.25"/>
    <row r="39316" hidden="1" x14ac:dyDescent="0.25"/>
    <row r="39317" hidden="1" x14ac:dyDescent="0.25"/>
    <row r="39318" hidden="1" x14ac:dyDescent="0.25"/>
    <row r="39319" hidden="1" x14ac:dyDescent="0.25"/>
    <row r="39320" hidden="1" x14ac:dyDescent="0.25"/>
    <row r="39321" hidden="1" x14ac:dyDescent="0.25"/>
    <row r="39322" hidden="1" x14ac:dyDescent="0.25"/>
    <row r="39323" hidden="1" x14ac:dyDescent="0.25"/>
    <row r="39324" hidden="1" x14ac:dyDescent="0.25"/>
    <row r="39325" hidden="1" x14ac:dyDescent="0.25"/>
    <row r="39326" hidden="1" x14ac:dyDescent="0.25"/>
    <row r="39327" hidden="1" x14ac:dyDescent="0.25"/>
    <row r="39328" hidden="1" x14ac:dyDescent="0.25"/>
    <row r="39329" hidden="1" x14ac:dyDescent="0.25"/>
    <row r="39330" hidden="1" x14ac:dyDescent="0.25"/>
    <row r="39331" hidden="1" x14ac:dyDescent="0.25"/>
    <row r="39332" hidden="1" x14ac:dyDescent="0.25"/>
    <row r="39333" hidden="1" x14ac:dyDescent="0.25"/>
    <row r="39334" hidden="1" x14ac:dyDescent="0.25"/>
    <row r="39335" hidden="1" x14ac:dyDescent="0.25"/>
    <row r="39336" hidden="1" x14ac:dyDescent="0.25"/>
    <row r="39337" hidden="1" x14ac:dyDescent="0.25"/>
    <row r="39338" hidden="1" x14ac:dyDescent="0.25"/>
    <row r="39339" hidden="1" x14ac:dyDescent="0.25"/>
    <row r="39340" hidden="1" x14ac:dyDescent="0.25"/>
    <row r="39341" hidden="1" x14ac:dyDescent="0.25"/>
    <row r="39342" hidden="1" x14ac:dyDescent="0.25"/>
    <row r="39343" hidden="1" x14ac:dyDescent="0.25"/>
    <row r="39344" hidden="1" x14ac:dyDescent="0.25"/>
    <row r="39345" hidden="1" x14ac:dyDescent="0.25"/>
    <row r="39346" hidden="1" x14ac:dyDescent="0.25"/>
    <row r="39347" hidden="1" x14ac:dyDescent="0.25"/>
    <row r="39348" hidden="1" x14ac:dyDescent="0.25"/>
    <row r="39349" hidden="1" x14ac:dyDescent="0.25"/>
    <row r="39350" hidden="1" x14ac:dyDescent="0.25"/>
    <row r="39351" hidden="1" x14ac:dyDescent="0.25"/>
    <row r="39352" hidden="1" x14ac:dyDescent="0.25"/>
    <row r="39353" hidden="1" x14ac:dyDescent="0.25"/>
    <row r="39354" hidden="1" x14ac:dyDescent="0.25"/>
    <row r="39355" hidden="1" x14ac:dyDescent="0.25"/>
    <row r="39356" hidden="1" x14ac:dyDescent="0.25"/>
    <row r="39357" hidden="1" x14ac:dyDescent="0.25"/>
    <row r="39358" hidden="1" x14ac:dyDescent="0.25"/>
    <row r="39359" hidden="1" x14ac:dyDescent="0.25"/>
    <row r="39360" hidden="1" x14ac:dyDescent="0.25"/>
    <row r="39361" hidden="1" x14ac:dyDescent="0.25"/>
    <row r="39362" hidden="1" x14ac:dyDescent="0.25"/>
    <row r="39363" hidden="1" x14ac:dyDescent="0.25"/>
    <row r="39364" hidden="1" x14ac:dyDescent="0.25"/>
    <row r="39365" hidden="1" x14ac:dyDescent="0.25"/>
    <row r="39366" hidden="1" x14ac:dyDescent="0.25"/>
    <row r="39367" hidden="1" x14ac:dyDescent="0.25"/>
    <row r="39368" hidden="1" x14ac:dyDescent="0.25"/>
    <row r="39369" hidden="1" x14ac:dyDescent="0.25"/>
    <row r="39370" hidden="1" x14ac:dyDescent="0.25"/>
    <row r="39371" hidden="1" x14ac:dyDescent="0.25"/>
    <row r="39372" hidden="1" x14ac:dyDescent="0.25"/>
    <row r="39373" hidden="1" x14ac:dyDescent="0.25"/>
    <row r="39374" hidden="1" x14ac:dyDescent="0.25"/>
    <row r="39375" hidden="1" x14ac:dyDescent="0.25"/>
    <row r="39376" hidden="1" x14ac:dyDescent="0.25"/>
    <row r="39377" hidden="1" x14ac:dyDescent="0.25"/>
    <row r="39378" hidden="1" x14ac:dyDescent="0.25"/>
    <row r="39379" hidden="1" x14ac:dyDescent="0.25"/>
    <row r="39380" hidden="1" x14ac:dyDescent="0.25"/>
    <row r="39381" hidden="1" x14ac:dyDescent="0.25"/>
    <row r="39382" hidden="1" x14ac:dyDescent="0.25"/>
    <row r="39383" hidden="1" x14ac:dyDescent="0.25"/>
    <row r="39384" hidden="1" x14ac:dyDescent="0.25"/>
    <row r="39385" hidden="1" x14ac:dyDescent="0.25"/>
    <row r="39386" hidden="1" x14ac:dyDescent="0.25"/>
    <row r="39387" hidden="1" x14ac:dyDescent="0.25"/>
    <row r="39388" hidden="1" x14ac:dyDescent="0.25"/>
    <row r="39389" hidden="1" x14ac:dyDescent="0.25"/>
    <row r="39390" hidden="1" x14ac:dyDescent="0.25"/>
    <row r="39391" hidden="1" x14ac:dyDescent="0.25"/>
    <row r="39392" hidden="1" x14ac:dyDescent="0.25"/>
    <row r="39393" hidden="1" x14ac:dyDescent="0.25"/>
    <row r="39394" hidden="1" x14ac:dyDescent="0.25"/>
    <row r="39395" hidden="1" x14ac:dyDescent="0.25"/>
    <row r="39396" hidden="1" x14ac:dyDescent="0.25"/>
    <row r="39397" hidden="1" x14ac:dyDescent="0.25"/>
    <row r="39398" hidden="1" x14ac:dyDescent="0.25"/>
    <row r="39399" hidden="1" x14ac:dyDescent="0.25"/>
    <row r="39400" hidden="1" x14ac:dyDescent="0.25"/>
    <row r="39401" hidden="1" x14ac:dyDescent="0.25"/>
    <row r="39402" hidden="1" x14ac:dyDescent="0.25"/>
    <row r="39403" hidden="1" x14ac:dyDescent="0.25"/>
    <row r="39404" hidden="1" x14ac:dyDescent="0.25"/>
    <row r="39405" hidden="1" x14ac:dyDescent="0.25"/>
    <row r="39406" hidden="1" x14ac:dyDescent="0.25"/>
    <row r="39407" hidden="1" x14ac:dyDescent="0.25"/>
    <row r="39408" hidden="1" x14ac:dyDescent="0.25"/>
    <row r="39409" hidden="1" x14ac:dyDescent="0.25"/>
    <row r="39410" hidden="1" x14ac:dyDescent="0.25"/>
    <row r="39411" hidden="1" x14ac:dyDescent="0.25"/>
    <row r="39412" hidden="1" x14ac:dyDescent="0.25"/>
    <row r="39413" hidden="1" x14ac:dyDescent="0.25"/>
    <row r="39414" hidden="1" x14ac:dyDescent="0.25"/>
    <row r="39415" hidden="1" x14ac:dyDescent="0.25"/>
    <row r="39416" hidden="1" x14ac:dyDescent="0.25"/>
    <row r="39417" hidden="1" x14ac:dyDescent="0.25"/>
    <row r="39418" hidden="1" x14ac:dyDescent="0.25"/>
    <row r="39419" hidden="1" x14ac:dyDescent="0.25"/>
    <row r="39420" hidden="1" x14ac:dyDescent="0.25"/>
    <row r="39421" hidden="1" x14ac:dyDescent="0.25"/>
    <row r="39422" hidden="1" x14ac:dyDescent="0.25"/>
    <row r="39423" hidden="1" x14ac:dyDescent="0.25"/>
    <row r="39424" hidden="1" x14ac:dyDescent="0.25"/>
    <row r="39425" hidden="1" x14ac:dyDescent="0.25"/>
    <row r="39426" hidden="1" x14ac:dyDescent="0.25"/>
    <row r="39427" hidden="1" x14ac:dyDescent="0.25"/>
    <row r="39428" hidden="1" x14ac:dyDescent="0.25"/>
    <row r="39429" hidden="1" x14ac:dyDescent="0.25"/>
    <row r="39430" hidden="1" x14ac:dyDescent="0.25"/>
    <row r="39431" hidden="1" x14ac:dyDescent="0.25"/>
    <row r="39432" hidden="1" x14ac:dyDescent="0.25"/>
    <row r="39433" hidden="1" x14ac:dyDescent="0.25"/>
    <row r="39434" hidden="1" x14ac:dyDescent="0.25"/>
    <row r="39435" hidden="1" x14ac:dyDescent="0.25"/>
    <row r="39436" hidden="1" x14ac:dyDescent="0.25"/>
    <row r="39437" hidden="1" x14ac:dyDescent="0.25"/>
    <row r="39438" hidden="1" x14ac:dyDescent="0.25"/>
    <row r="39439" hidden="1" x14ac:dyDescent="0.25"/>
    <row r="39440" hidden="1" x14ac:dyDescent="0.25"/>
    <row r="39441" hidden="1" x14ac:dyDescent="0.25"/>
    <row r="39442" hidden="1" x14ac:dyDescent="0.25"/>
    <row r="39443" hidden="1" x14ac:dyDescent="0.25"/>
    <row r="39444" hidden="1" x14ac:dyDescent="0.25"/>
    <row r="39445" hidden="1" x14ac:dyDescent="0.25"/>
    <row r="39446" hidden="1" x14ac:dyDescent="0.25"/>
    <row r="39447" hidden="1" x14ac:dyDescent="0.25"/>
    <row r="39448" hidden="1" x14ac:dyDescent="0.25"/>
    <row r="39449" hidden="1" x14ac:dyDescent="0.25"/>
    <row r="39450" hidden="1" x14ac:dyDescent="0.25"/>
    <row r="39451" hidden="1" x14ac:dyDescent="0.25"/>
    <row r="39452" hidden="1" x14ac:dyDescent="0.25"/>
    <row r="39453" hidden="1" x14ac:dyDescent="0.25"/>
    <row r="39454" hidden="1" x14ac:dyDescent="0.25"/>
    <row r="39455" hidden="1" x14ac:dyDescent="0.25"/>
    <row r="39456" hidden="1" x14ac:dyDescent="0.25"/>
    <row r="39457" hidden="1" x14ac:dyDescent="0.25"/>
    <row r="39458" hidden="1" x14ac:dyDescent="0.25"/>
    <row r="39459" hidden="1" x14ac:dyDescent="0.25"/>
    <row r="39460" hidden="1" x14ac:dyDescent="0.25"/>
    <row r="39461" hidden="1" x14ac:dyDescent="0.25"/>
    <row r="39462" hidden="1" x14ac:dyDescent="0.25"/>
    <row r="39463" hidden="1" x14ac:dyDescent="0.25"/>
    <row r="39464" hidden="1" x14ac:dyDescent="0.25"/>
    <row r="39465" hidden="1" x14ac:dyDescent="0.25"/>
    <row r="39466" hidden="1" x14ac:dyDescent="0.25"/>
    <row r="39467" hidden="1" x14ac:dyDescent="0.25"/>
    <row r="39468" hidden="1" x14ac:dyDescent="0.25"/>
    <row r="39469" hidden="1" x14ac:dyDescent="0.25"/>
    <row r="39470" hidden="1" x14ac:dyDescent="0.25"/>
    <row r="39471" hidden="1" x14ac:dyDescent="0.25"/>
    <row r="39472" hidden="1" x14ac:dyDescent="0.25"/>
    <row r="39473" hidden="1" x14ac:dyDescent="0.25"/>
    <row r="39474" hidden="1" x14ac:dyDescent="0.25"/>
    <row r="39475" hidden="1" x14ac:dyDescent="0.25"/>
    <row r="39476" hidden="1" x14ac:dyDescent="0.25"/>
    <row r="39477" hidden="1" x14ac:dyDescent="0.25"/>
    <row r="39478" hidden="1" x14ac:dyDescent="0.25"/>
    <row r="39479" hidden="1" x14ac:dyDescent="0.25"/>
    <row r="39480" hidden="1" x14ac:dyDescent="0.25"/>
    <row r="39481" hidden="1" x14ac:dyDescent="0.25"/>
    <row r="39482" hidden="1" x14ac:dyDescent="0.25"/>
    <row r="39483" hidden="1" x14ac:dyDescent="0.25"/>
    <row r="39484" hidden="1" x14ac:dyDescent="0.25"/>
    <row r="39485" hidden="1" x14ac:dyDescent="0.25"/>
    <row r="39486" hidden="1" x14ac:dyDescent="0.25"/>
    <row r="39487" hidden="1" x14ac:dyDescent="0.25"/>
    <row r="39488" hidden="1" x14ac:dyDescent="0.25"/>
    <row r="39489" hidden="1" x14ac:dyDescent="0.25"/>
    <row r="39490" hidden="1" x14ac:dyDescent="0.25"/>
    <row r="39491" hidden="1" x14ac:dyDescent="0.25"/>
    <row r="39492" hidden="1" x14ac:dyDescent="0.25"/>
    <row r="39493" hidden="1" x14ac:dyDescent="0.25"/>
    <row r="39494" hidden="1" x14ac:dyDescent="0.25"/>
    <row r="39495" hidden="1" x14ac:dyDescent="0.25"/>
    <row r="39496" hidden="1" x14ac:dyDescent="0.25"/>
    <row r="39497" hidden="1" x14ac:dyDescent="0.25"/>
    <row r="39498" hidden="1" x14ac:dyDescent="0.25"/>
    <row r="39499" hidden="1" x14ac:dyDescent="0.25"/>
    <row r="39500" hidden="1" x14ac:dyDescent="0.25"/>
    <row r="39501" hidden="1" x14ac:dyDescent="0.25"/>
    <row r="39502" hidden="1" x14ac:dyDescent="0.25"/>
    <row r="39503" hidden="1" x14ac:dyDescent="0.25"/>
    <row r="39504" hidden="1" x14ac:dyDescent="0.25"/>
    <row r="39505" hidden="1" x14ac:dyDescent="0.25"/>
    <row r="39506" hidden="1" x14ac:dyDescent="0.25"/>
    <row r="39507" hidden="1" x14ac:dyDescent="0.25"/>
    <row r="39508" hidden="1" x14ac:dyDescent="0.25"/>
    <row r="39509" hidden="1" x14ac:dyDescent="0.25"/>
    <row r="39510" hidden="1" x14ac:dyDescent="0.25"/>
    <row r="39511" hidden="1" x14ac:dyDescent="0.25"/>
    <row r="39512" hidden="1" x14ac:dyDescent="0.25"/>
    <row r="39513" hidden="1" x14ac:dyDescent="0.25"/>
    <row r="39514" hidden="1" x14ac:dyDescent="0.25"/>
    <row r="39515" hidden="1" x14ac:dyDescent="0.25"/>
    <row r="39516" hidden="1" x14ac:dyDescent="0.25"/>
    <row r="39517" hidden="1" x14ac:dyDescent="0.25"/>
    <row r="39518" hidden="1" x14ac:dyDescent="0.25"/>
    <row r="39519" hidden="1" x14ac:dyDescent="0.25"/>
    <row r="39520" hidden="1" x14ac:dyDescent="0.25"/>
    <row r="39521" hidden="1" x14ac:dyDescent="0.25"/>
    <row r="39522" hidden="1" x14ac:dyDescent="0.25"/>
    <row r="39523" hidden="1" x14ac:dyDescent="0.25"/>
    <row r="39524" hidden="1" x14ac:dyDescent="0.25"/>
    <row r="39525" hidden="1" x14ac:dyDescent="0.25"/>
    <row r="39526" hidden="1" x14ac:dyDescent="0.25"/>
    <row r="39527" hidden="1" x14ac:dyDescent="0.25"/>
    <row r="39528" hidden="1" x14ac:dyDescent="0.25"/>
    <row r="39529" hidden="1" x14ac:dyDescent="0.25"/>
    <row r="39530" hidden="1" x14ac:dyDescent="0.25"/>
    <row r="39531" hidden="1" x14ac:dyDescent="0.25"/>
    <row r="39532" hidden="1" x14ac:dyDescent="0.25"/>
    <row r="39533" hidden="1" x14ac:dyDescent="0.25"/>
    <row r="39534" hidden="1" x14ac:dyDescent="0.25"/>
    <row r="39535" hidden="1" x14ac:dyDescent="0.25"/>
    <row r="39536" hidden="1" x14ac:dyDescent="0.25"/>
    <row r="39537" hidden="1" x14ac:dyDescent="0.25"/>
    <row r="39538" hidden="1" x14ac:dyDescent="0.25"/>
    <row r="39539" hidden="1" x14ac:dyDescent="0.25"/>
    <row r="39540" hidden="1" x14ac:dyDescent="0.25"/>
    <row r="39541" hidden="1" x14ac:dyDescent="0.25"/>
    <row r="39542" hidden="1" x14ac:dyDescent="0.25"/>
    <row r="39543" hidden="1" x14ac:dyDescent="0.25"/>
    <row r="39544" hidden="1" x14ac:dyDescent="0.25"/>
    <row r="39545" hidden="1" x14ac:dyDescent="0.25"/>
    <row r="39546" hidden="1" x14ac:dyDescent="0.25"/>
    <row r="39547" hidden="1" x14ac:dyDescent="0.25"/>
    <row r="39548" hidden="1" x14ac:dyDescent="0.25"/>
    <row r="39549" hidden="1" x14ac:dyDescent="0.25"/>
    <row r="39550" hidden="1" x14ac:dyDescent="0.25"/>
    <row r="39551" hidden="1" x14ac:dyDescent="0.25"/>
    <row r="39552" hidden="1" x14ac:dyDescent="0.25"/>
    <row r="39553" hidden="1" x14ac:dyDescent="0.25"/>
    <row r="39554" hidden="1" x14ac:dyDescent="0.25"/>
    <row r="39555" hidden="1" x14ac:dyDescent="0.25"/>
    <row r="39556" hidden="1" x14ac:dyDescent="0.25"/>
    <row r="39557" hidden="1" x14ac:dyDescent="0.25"/>
    <row r="39558" hidden="1" x14ac:dyDescent="0.25"/>
    <row r="39559" hidden="1" x14ac:dyDescent="0.25"/>
    <row r="39560" hidden="1" x14ac:dyDescent="0.25"/>
    <row r="39561" hidden="1" x14ac:dyDescent="0.25"/>
    <row r="39562" hidden="1" x14ac:dyDescent="0.25"/>
    <row r="39563" hidden="1" x14ac:dyDescent="0.25"/>
    <row r="39564" hidden="1" x14ac:dyDescent="0.25"/>
    <row r="39565" hidden="1" x14ac:dyDescent="0.25"/>
    <row r="39566" hidden="1" x14ac:dyDescent="0.25"/>
    <row r="39567" hidden="1" x14ac:dyDescent="0.25"/>
    <row r="39568" hidden="1" x14ac:dyDescent="0.25"/>
    <row r="39569" hidden="1" x14ac:dyDescent="0.25"/>
    <row r="39570" hidden="1" x14ac:dyDescent="0.25"/>
    <row r="39571" hidden="1" x14ac:dyDescent="0.25"/>
    <row r="39572" hidden="1" x14ac:dyDescent="0.25"/>
    <row r="39573" hidden="1" x14ac:dyDescent="0.25"/>
    <row r="39574" hidden="1" x14ac:dyDescent="0.25"/>
    <row r="39575" hidden="1" x14ac:dyDescent="0.25"/>
    <row r="39576" hidden="1" x14ac:dyDescent="0.25"/>
    <row r="39577" hidden="1" x14ac:dyDescent="0.25"/>
    <row r="39578" hidden="1" x14ac:dyDescent="0.25"/>
    <row r="39579" hidden="1" x14ac:dyDescent="0.25"/>
    <row r="39580" hidden="1" x14ac:dyDescent="0.25"/>
    <row r="39581" hidden="1" x14ac:dyDescent="0.25"/>
    <row r="39582" hidden="1" x14ac:dyDescent="0.25"/>
    <row r="39583" hidden="1" x14ac:dyDescent="0.25"/>
    <row r="39584" hidden="1" x14ac:dyDescent="0.25"/>
    <row r="39585" hidden="1" x14ac:dyDescent="0.25"/>
    <row r="39586" hidden="1" x14ac:dyDescent="0.25"/>
    <row r="39587" hidden="1" x14ac:dyDescent="0.25"/>
    <row r="39588" hidden="1" x14ac:dyDescent="0.25"/>
    <row r="39589" hidden="1" x14ac:dyDescent="0.25"/>
    <row r="39590" hidden="1" x14ac:dyDescent="0.25"/>
    <row r="39591" hidden="1" x14ac:dyDescent="0.25"/>
    <row r="39592" hidden="1" x14ac:dyDescent="0.25"/>
    <row r="39593" hidden="1" x14ac:dyDescent="0.25"/>
    <row r="39594" hidden="1" x14ac:dyDescent="0.25"/>
    <row r="39595" hidden="1" x14ac:dyDescent="0.25"/>
    <row r="39596" hidden="1" x14ac:dyDescent="0.25"/>
    <row r="39597" hidden="1" x14ac:dyDescent="0.25"/>
    <row r="39598" hidden="1" x14ac:dyDescent="0.25"/>
    <row r="39599" hidden="1" x14ac:dyDescent="0.25"/>
    <row r="39600" hidden="1" x14ac:dyDescent="0.25"/>
    <row r="39601" hidden="1" x14ac:dyDescent="0.25"/>
    <row r="39602" hidden="1" x14ac:dyDescent="0.25"/>
    <row r="39603" hidden="1" x14ac:dyDescent="0.25"/>
    <row r="39604" hidden="1" x14ac:dyDescent="0.25"/>
    <row r="39605" hidden="1" x14ac:dyDescent="0.25"/>
    <row r="39606" hidden="1" x14ac:dyDescent="0.25"/>
    <row r="39607" hidden="1" x14ac:dyDescent="0.25"/>
    <row r="39608" hidden="1" x14ac:dyDescent="0.25"/>
    <row r="39609" hidden="1" x14ac:dyDescent="0.25"/>
    <row r="39610" hidden="1" x14ac:dyDescent="0.25"/>
    <row r="39611" hidden="1" x14ac:dyDescent="0.25"/>
    <row r="39612" hidden="1" x14ac:dyDescent="0.25"/>
    <row r="39613" hidden="1" x14ac:dyDescent="0.25"/>
    <row r="39614" hidden="1" x14ac:dyDescent="0.25"/>
    <row r="39615" hidden="1" x14ac:dyDescent="0.25"/>
    <row r="39616" hidden="1" x14ac:dyDescent="0.25"/>
    <row r="39617" hidden="1" x14ac:dyDescent="0.25"/>
    <row r="39618" hidden="1" x14ac:dyDescent="0.25"/>
    <row r="39619" hidden="1" x14ac:dyDescent="0.25"/>
    <row r="39620" hidden="1" x14ac:dyDescent="0.25"/>
    <row r="39621" hidden="1" x14ac:dyDescent="0.25"/>
    <row r="39622" hidden="1" x14ac:dyDescent="0.25"/>
    <row r="39623" hidden="1" x14ac:dyDescent="0.25"/>
    <row r="39624" hidden="1" x14ac:dyDescent="0.25"/>
    <row r="39625" hidden="1" x14ac:dyDescent="0.25"/>
    <row r="39626" hidden="1" x14ac:dyDescent="0.25"/>
    <row r="39627" hidden="1" x14ac:dyDescent="0.25"/>
    <row r="39628" hidden="1" x14ac:dyDescent="0.25"/>
    <row r="39629" hidden="1" x14ac:dyDescent="0.25"/>
    <row r="39630" hidden="1" x14ac:dyDescent="0.25"/>
    <row r="39631" hidden="1" x14ac:dyDescent="0.25"/>
    <row r="39632" hidden="1" x14ac:dyDescent="0.25"/>
    <row r="39633" hidden="1" x14ac:dyDescent="0.25"/>
    <row r="39634" hidden="1" x14ac:dyDescent="0.25"/>
    <row r="39635" hidden="1" x14ac:dyDescent="0.25"/>
    <row r="39636" hidden="1" x14ac:dyDescent="0.25"/>
    <row r="39637" hidden="1" x14ac:dyDescent="0.25"/>
    <row r="39638" hidden="1" x14ac:dyDescent="0.25"/>
    <row r="39639" hidden="1" x14ac:dyDescent="0.25"/>
    <row r="39640" hidden="1" x14ac:dyDescent="0.25"/>
    <row r="39641" hidden="1" x14ac:dyDescent="0.25"/>
    <row r="39642" hidden="1" x14ac:dyDescent="0.25"/>
    <row r="39643" hidden="1" x14ac:dyDescent="0.25"/>
    <row r="39644" hidden="1" x14ac:dyDescent="0.25"/>
    <row r="39645" hidden="1" x14ac:dyDescent="0.25"/>
    <row r="39646" hidden="1" x14ac:dyDescent="0.25"/>
    <row r="39647" hidden="1" x14ac:dyDescent="0.25"/>
    <row r="39648" hidden="1" x14ac:dyDescent="0.25"/>
    <row r="39649" hidden="1" x14ac:dyDescent="0.25"/>
    <row r="39650" hidden="1" x14ac:dyDescent="0.25"/>
    <row r="39651" hidden="1" x14ac:dyDescent="0.25"/>
    <row r="39652" hidden="1" x14ac:dyDescent="0.25"/>
    <row r="39653" hidden="1" x14ac:dyDescent="0.25"/>
    <row r="39654" hidden="1" x14ac:dyDescent="0.25"/>
    <row r="39655" hidden="1" x14ac:dyDescent="0.25"/>
    <row r="39656" hidden="1" x14ac:dyDescent="0.25"/>
    <row r="39657" hidden="1" x14ac:dyDescent="0.25"/>
    <row r="39658" hidden="1" x14ac:dyDescent="0.25"/>
    <row r="39659" hidden="1" x14ac:dyDescent="0.25"/>
    <row r="39660" hidden="1" x14ac:dyDescent="0.25"/>
    <row r="39661" hidden="1" x14ac:dyDescent="0.25"/>
    <row r="39662" hidden="1" x14ac:dyDescent="0.25"/>
    <row r="39663" hidden="1" x14ac:dyDescent="0.25"/>
    <row r="39664" hidden="1" x14ac:dyDescent="0.25"/>
    <row r="39665" hidden="1" x14ac:dyDescent="0.25"/>
    <row r="39666" hidden="1" x14ac:dyDescent="0.25"/>
    <row r="39667" hidden="1" x14ac:dyDescent="0.25"/>
    <row r="39668" hidden="1" x14ac:dyDescent="0.25"/>
    <row r="39669" hidden="1" x14ac:dyDescent="0.25"/>
    <row r="39670" hidden="1" x14ac:dyDescent="0.25"/>
    <row r="39671" hidden="1" x14ac:dyDescent="0.25"/>
    <row r="39672" hidden="1" x14ac:dyDescent="0.25"/>
    <row r="39673" hidden="1" x14ac:dyDescent="0.25"/>
    <row r="39674" hidden="1" x14ac:dyDescent="0.25"/>
    <row r="39675" hidden="1" x14ac:dyDescent="0.25"/>
    <row r="39676" hidden="1" x14ac:dyDescent="0.25"/>
    <row r="39677" hidden="1" x14ac:dyDescent="0.25"/>
    <row r="39678" hidden="1" x14ac:dyDescent="0.25"/>
    <row r="39679" hidden="1" x14ac:dyDescent="0.25"/>
    <row r="39680" hidden="1" x14ac:dyDescent="0.25"/>
    <row r="39681" hidden="1" x14ac:dyDescent="0.25"/>
    <row r="39682" hidden="1" x14ac:dyDescent="0.25"/>
    <row r="39683" hidden="1" x14ac:dyDescent="0.25"/>
    <row r="39684" hidden="1" x14ac:dyDescent="0.25"/>
    <row r="39685" hidden="1" x14ac:dyDescent="0.25"/>
    <row r="39686" hidden="1" x14ac:dyDescent="0.25"/>
    <row r="39687" hidden="1" x14ac:dyDescent="0.25"/>
    <row r="39688" hidden="1" x14ac:dyDescent="0.25"/>
    <row r="39689" hidden="1" x14ac:dyDescent="0.25"/>
    <row r="39690" hidden="1" x14ac:dyDescent="0.25"/>
    <row r="39691" hidden="1" x14ac:dyDescent="0.25"/>
    <row r="39692" hidden="1" x14ac:dyDescent="0.25"/>
    <row r="39693" hidden="1" x14ac:dyDescent="0.25"/>
    <row r="39694" hidden="1" x14ac:dyDescent="0.25"/>
    <row r="39695" hidden="1" x14ac:dyDescent="0.25"/>
    <row r="39696" hidden="1" x14ac:dyDescent="0.25"/>
    <row r="39697" hidden="1" x14ac:dyDescent="0.25"/>
    <row r="39698" hidden="1" x14ac:dyDescent="0.25"/>
    <row r="39699" hidden="1" x14ac:dyDescent="0.25"/>
    <row r="39700" hidden="1" x14ac:dyDescent="0.25"/>
    <row r="39701" hidden="1" x14ac:dyDescent="0.25"/>
    <row r="39702" hidden="1" x14ac:dyDescent="0.25"/>
    <row r="39703" hidden="1" x14ac:dyDescent="0.25"/>
    <row r="39704" hidden="1" x14ac:dyDescent="0.25"/>
    <row r="39705" hidden="1" x14ac:dyDescent="0.25"/>
    <row r="39706" hidden="1" x14ac:dyDescent="0.25"/>
    <row r="39707" hidden="1" x14ac:dyDescent="0.25"/>
    <row r="39708" hidden="1" x14ac:dyDescent="0.25"/>
    <row r="39709" hidden="1" x14ac:dyDescent="0.25"/>
    <row r="39710" hidden="1" x14ac:dyDescent="0.25"/>
    <row r="39711" hidden="1" x14ac:dyDescent="0.25"/>
    <row r="39712" hidden="1" x14ac:dyDescent="0.25"/>
    <row r="39713" hidden="1" x14ac:dyDescent="0.25"/>
    <row r="39714" hidden="1" x14ac:dyDescent="0.25"/>
    <row r="39715" hidden="1" x14ac:dyDescent="0.25"/>
    <row r="39716" hidden="1" x14ac:dyDescent="0.25"/>
    <row r="39717" hidden="1" x14ac:dyDescent="0.25"/>
    <row r="39718" hidden="1" x14ac:dyDescent="0.25"/>
    <row r="39719" hidden="1" x14ac:dyDescent="0.25"/>
    <row r="39720" hidden="1" x14ac:dyDescent="0.25"/>
    <row r="39721" hidden="1" x14ac:dyDescent="0.25"/>
    <row r="39722" hidden="1" x14ac:dyDescent="0.25"/>
    <row r="39723" hidden="1" x14ac:dyDescent="0.25"/>
    <row r="39724" hidden="1" x14ac:dyDescent="0.25"/>
    <row r="39725" hidden="1" x14ac:dyDescent="0.25"/>
    <row r="39726" hidden="1" x14ac:dyDescent="0.25"/>
    <row r="39727" hidden="1" x14ac:dyDescent="0.25"/>
    <row r="39728" hidden="1" x14ac:dyDescent="0.25"/>
    <row r="39729" hidden="1" x14ac:dyDescent="0.25"/>
    <row r="39730" hidden="1" x14ac:dyDescent="0.25"/>
    <row r="39731" hidden="1" x14ac:dyDescent="0.25"/>
    <row r="39732" hidden="1" x14ac:dyDescent="0.25"/>
    <row r="39733" hidden="1" x14ac:dyDescent="0.25"/>
    <row r="39734" hidden="1" x14ac:dyDescent="0.25"/>
    <row r="39735" hidden="1" x14ac:dyDescent="0.25"/>
    <row r="39736" hidden="1" x14ac:dyDescent="0.25"/>
    <row r="39737" hidden="1" x14ac:dyDescent="0.25"/>
    <row r="39738" hidden="1" x14ac:dyDescent="0.25"/>
    <row r="39739" hidden="1" x14ac:dyDescent="0.25"/>
    <row r="39740" hidden="1" x14ac:dyDescent="0.25"/>
    <row r="39741" hidden="1" x14ac:dyDescent="0.25"/>
    <row r="39742" hidden="1" x14ac:dyDescent="0.25"/>
    <row r="39743" hidden="1" x14ac:dyDescent="0.25"/>
    <row r="39744" hidden="1" x14ac:dyDescent="0.25"/>
    <row r="39745" hidden="1" x14ac:dyDescent="0.25"/>
    <row r="39746" hidden="1" x14ac:dyDescent="0.25"/>
    <row r="39747" hidden="1" x14ac:dyDescent="0.25"/>
    <row r="39748" hidden="1" x14ac:dyDescent="0.25"/>
    <row r="39749" hidden="1" x14ac:dyDescent="0.25"/>
    <row r="39750" hidden="1" x14ac:dyDescent="0.25"/>
    <row r="39751" hidden="1" x14ac:dyDescent="0.25"/>
    <row r="39752" hidden="1" x14ac:dyDescent="0.25"/>
    <row r="39753" hidden="1" x14ac:dyDescent="0.25"/>
    <row r="39754" hidden="1" x14ac:dyDescent="0.25"/>
    <row r="39755" hidden="1" x14ac:dyDescent="0.25"/>
    <row r="39756" hidden="1" x14ac:dyDescent="0.25"/>
    <row r="39757" hidden="1" x14ac:dyDescent="0.25"/>
    <row r="39758" hidden="1" x14ac:dyDescent="0.25"/>
    <row r="39759" hidden="1" x14ac:dyDescent="0.25"/>
    <row r="39760" hidden="1" x14ac:dyDescent="0.25"/>
    <row r="39761" hidden="1" x14ac:dyDescent="0.25"/>
    <row r="39762" hidden="1" x14ac:dyDescent="0.25"/>
    <row r="39763" hidden="1" x14ac:dyDescent="0.25"/>
    <row r="39764" hidden="1" x14ac:dyDescent="0.25"/>
    <row r="39765" hidden="1" x14ac:dyDescent="0.25"/>
    <row r="39766" hidden="1" x14ac:dyDescent="0.25"/>
    <row r="39767" hidden="1" x14ac:dyDescent="0.25"/>
    <row r="39768" hidden="1" x14ac:dyDescent="0.25"/>
    <row r="39769" hidden="1" x14ac:dyDescent="0.25"/>
    <row r="39770" hidden="1" x14ac:dyDescent="0.25"/>
    <row r="39771" hidden="1" x14ac:dyDescent="0.25"/>
    <row r="39772" hidden="1" x14ac:dyDescent="0.25"/>
    <row r="39773" hidden="1" x14ac:dyDescent="0.25"/>
    <row r="39774" hidden="1" x14ac:dyDescent="0.25"/>
    <row r="39775" hidden="1" x14ac:dyDescent="0.25"/>
    <row r="39776" hidden="1" x14ac:dyDescent="0.25"/>
    <row r="39777" hidden="1" x14ac:dyDescent="0.25"/>
    <row r="39778" hidden="1" x14ac:dyDescent="0.25"/>
    <row r="39779" hidden="1" x14ac:dyDescent="0.25"/>
    <row r="39780" hidden="1" x14ac:dyDescent="0.25"/>
    <row r="39781" hidden="1" x14ac:dyDescent="0.25"/>
    <row r="39782" hidden="1" x14ac:dyDescent="0.25"/>
    <row r="39783" hidden="1" x14ac:dyDescent="0.25"/>
    <row r="39784" hidden="1" x14ac:dyDescent="0.25"/>
    <row r="39785" hidden="1" x14ac:dyDescent="0.25"/>
    <row r="39786" hidden="1" x14ac:dyDescent="0.25"/>
    <row r="39787" hidden="1" x14ac:dyDescent="0.25"/>
    <row r="39788" hidden="1" x14ac:dyDescent="0.25"/>
    <row r="39789" hidden="1" x14ac:dyDescent="0.25"/>
    <row r="39790" hidden="1" x14ac:dyDescent="0.25"/>
    <row r="39791" hidden="1" x14ac:dyDescent="0.25"/>
    <row r="39792" hidden="1" x14ac:dyDescent="0.25"/>
    <row r="39793" hidden="1" x14ac:dyDescent="0.25"/>
    <row r="39794" hidden="1" x14ac:dyDescent="0.25"/>
    <row r="39795" hidden="1" x14ac:dyDescent="0.25"/>
    <row r="39796" hidden="1" x14ac:dyDescent="0.25"/>
    <row r="39797" hidden="1" x14ac:dyDescent="0.25"/>
    <row r="39798" hidden="1" x14ac:dyDescent="0.25"/>
    <row r="39799" hidden="1" x14ac:dyDescent="0.25"/>
    <row r="39800" hidden="1" x14ac:dyDescent="0.25"/>
    <row r="39801" hidden="1" x14ac:dyDescent="0.25"/>
    <row r="39802" hidden="1" x14ac:dyDescent="0.25"/>
    <row r="39803" hidden="1" x14ac:dyDescent="0.25"/>
    <row r="39804" hidden="1" x14ac:dyDescent="0.25"/>
    <row r="39805" hidden="1" x14ac:dyDescent="0.25"/>
    <row r="39806" hidden="1" x14ac:dyDescent="0.25"/>
    <row r="39807" hidden="1" x14ac:dyDescent="0.25"/>
    <row r="39808" hidden="1" x14ac:dyDescent="0.25"/>
    <row r="39809" hidden="1" x14ac:dyDescent="0.25"/>
    <row r="39810" hidden="1" x14ac:dyDescent="0.25"/>
    <row r="39811" hidden="1" x14ac:dyDescent="0.25"/>
    <row r="39812" hidden="1" x14ac:dyDescent="0.25"/>
    <row r="39813" hidden="1" x14ac:dyDescent="0.25"/>
    <row r="39814" hidden="1" x14ac:dyDescent="0.25"/>
    <row r="39815" hidden="1" x14ac:dyDescent="0.25"/>
    <row r="39816" hidden="1" x14ac:dyDescent="0.25"/>
    <row r="39817" hidden="1" x14ac:dyDescent="0.25"/>
    <row r="39818" hidden="1" x14ac:dyDescent="0.25"/>
    <row r="39819" hidden="1" x14ac:dyDescent="0.25"/>
    <row r="39820" hidden="1" x14ac:dyDescent="0.25"/>
    <row r="39821" hidden="1" x14ac:dyDescent="0.25"/>
    <row r="39822" hidden="1" x14ac:dyDescent="0.25"/>
    <row r="39823" hidden="1" x14ac:dyDescent="0.25"/>
    <row r="39824" hidden="1" x14ac:dyDescent="0.25"/>
    <row r="39825" hidden="1" x14ac:dyDescent="0.25"/>
    <row r="39826" hidden="1" x14ac:dyDescent="0.25"/>
    <row r="39827" hidden="1" x14ac:dyDescent="0.25"/>
    <row r="39828" hidden="1" x14ac:dyDescent="0.25"/>
    <row r="39829" hidden="1" x14ac:dyDescent="0.25"/>
    <row r="39830" hidden="1" x14ac:dyDescent="0.25"/>
    <row r="39831" hidden="1" x14ac:dyDescent="0.25"/>
    <row r="39832" hidden="1" x14ac:dyDescent="0.25"/>
    <row r="39833" hidden="1" x14ac:dyDescent="0.25"/>
    <row r="39834" hidden="1" x14ac:dyDescent="0.25"/>
    <row r="39835" hidden="1" x14ac:dyDescent="0.25"/>
    <row r="39836" hidden="1" x14ac:dyDescent="0.25"/>
    <row r="39837" hidden="1" x14ac:dyDescent="0.25"/>
    <row r="39838" hidden="1" x14ac:dyDescent="0.25"/>
    <row r="39839" hidden="1" x14ac:dyDescent="0.25"/>
    <row r="39840" hidden="1" x14ac:dyDescent="0.25"/>
    <row r="39841" hidden="1" x14ac:dyDescent="0.25"/>
    <row r="39842" hidden="1" x14ac:dyDescent="0.25"/>
    <row r="39843" hidden="1" x14ac:dyDescent="0.25"/>
    <row r="39844" hidden="1" x14ac:dyDescent="0.25"/>
    <row r="39845" hidden="1" x14ac:dyDescent="0.25"/>
    <row r="39846" hidden="1" x14ac:dyDescent="0.25"/>
    <row r="39847" hidden="1" x14ac:dyDescent="0.25"/>
    <row r="39848" hidden="1" x14ac:dyDescent="0.25"/>
    <row r="39849" hidden="1" x14ac:dyDescent="0.25"/>
    <row r="39850" hidden="1" x14ac:dyDescent="0.25"/>
    <row r="39851" hidden="1" x14ac:dyDescent="0.25"/>
    <row r="39852" hidden="1" x14ac:dyDescent="0.25"/>
    <row r="39853" hidden="1" x14ac:dyDescent="0.25"/>
    <row r="39854" hidden="1" x14ac:dyDescent="0.25"/>
    <row r="39855" hidden="1" x14ac:dyDescent="0.25"/>
    <row r="39856" hidden="1" x14ac:dyDescent="0.25"/>
    <row r="39857" hidden="1" x14ac:dyDescent="0.25"/>
    <row r="39858" hidden="1" x14ac:dyDescent="0.25"/>
    <row r="39859" hidden="1" x14ac:dyDescent="0.25"/>
    <row r="39860" hidden="1" x14ac:dyDescent="0.25"/>
    <row r="39861" hidden="1" x14ac:dyDescent="0.25"/>
    <row r="39862" hidden="1" x14ac:dyDescent="0.25"/>
    <row r="39863" hidden="1" x14ac:dyDescent="0.25"/>
    <row r="39864" hidden="1" x14ac:dyDescent="0.25"/>
    <row r="39865" hidden="1" x14ac:dyDescent="0.25"/>
    <row r="39866" hidden="1" x14ac:dyDescent="0.25"/>
    <row r="39867" hidden="1" x14ac:dyDescent="0.25"/>
    <row r="39868" hidden="1" x14ac:dyDescent="0.25"/>
    <row r="39869" hidden="1" x14ac:dyDescent="0.25"/>
    <row r="39870" hidden="1" x14ac:dyDescent="0.25"/>
    <row r="39871" hidden="1" x14ac:dyDescent="0.25"/>
    <row r="39872" hidden="1" x14ac:dyDescent="0.25"/>
    <row r="39873" hidden="1" x14ac:dyDescent="0.25"/>
    <row r="39874" hidden="1" x14ac:dyDescent="0.25"/>
    <row r="39875" hidden="1" x14ac:dyDescent="0.25"/>
    <row r="39876" hidden="1" x14ac:dyDescent="0.25"/>
    <row r="39877" hidden="1" x14ac:dyDescent="0.25"/>
    <row r="39878" hidden="1" x14ac:dyDescent="0.25"/>
    <row r="39879" hidden="1" x14ac:dyDescent="0.25"/>
    <row r="39880" hidden="1" x14ac:dyDescent="0.25"/>
    <row r="39881" hidden="1" x14ac:dyDescent="0.25"/>
    <row r="39882" hidden="1" x14ac:dyDescent="0.25"/>
    <row r="39883" hidden="1" x14ac:dyDescent="0.25"/>
    <row r="39884" hidden="1" x14ac:dyDescent="0.25"/>
    <row r="39885" hidden="1" x14ac:dyDescent="0.25"/>
    <row r="39886" hidden="1" x14ac:dyDescent="0.25"/>
    <row r="39887" hidden="1" x14ac:dyDescent="0.25"/>
    <row r="39888" hidden="1" x14ac:dyDescent="0.25"/>
    <row r="39889" hidden="1" x14ac:dyDescent="0.25"/>
    <row r="39890" hidden="1" x14ac:dyDescent="0.25"/>
    <row r="39891" hidden="1" x14ac:dyDescent="0.25"/>
    <row r="39892" hidden="1" x14ac:dyDescent="0.25"/>
    <row r="39893" hidden="1" x14ac:dyDescent="0.25"/>
    <row r="39894" hidden="1" x14ac:dyDescent="0.25"/>
    <row r="39895" hidden="1" x14ac:dyDescent="0.25"/>
    <row r="39896" hidden="1" x14ac:dyDescent="0.25"/>
    <row r="39897" hidden="1" x14ac:dyDescent="0.25"/>
    <row r="39898" hidden="1" x14ac:dyDescent="0.25"/>
    <row r="39899" hidden="1" x14ac:dyDescent="0.25"/>
    <row r="39900" hidden="1" x14ac:dyDescent="0.25"/>
    <row r="39901" hidden="1" x14ac:dyDescent="0.25"/>
    <row r="39902" hidden="1" x14ac:dyDescent="0.25"/>
    <row r="39903" hidden="1" x14ac:dyDescent="0.25"/>
    <row r="39904" hidden="1" x14ac:dyDescent="0.25"/>
    <row r="39905" hidden="1" x14ac:dyDescent="0.25"/>
    <row r="39906" hidden="1" x14ac:dyDescent="0.25"/>
    <row r="39907" hidden="1" x14ac:dyDescent="0.25"/>
    <row r="39908" hidden="1" x14ac:dyDescent="0.25"/>
    <row r="39909" hidden="1" x14ac:dyDescent="0.25"/>
    <row r="39910" hidden="1" x14ac:dyDescent="0.25"/>
    <row r="39911" hidden="1" x14ac:dyDescent="0.25"/>
    <row r="39912" hidden="1" x14ac:dyDescent="0.25"/>
    <row r="39913" hidden="1" x14ac:dyDescent="0.25"/>
    <row r="39914" hidden="1" x14ac:dyDescent="0.25"/>
    <row r="39915" hidden="1" x14ac:dyDescent="0.25"/>
    <row r="39916" hidden="1" x14ac:dyDescent="0.25"/>
    <row r="39917" hidden="1" x14ac:dyDescent="0.25"/>
    <row r="39918" hidden="1" x14ac:dyDescent="0.25"/>
    <row r="39919" hidden="1" x14ac:dyDescent="0.25"/>
    <row r="39920" hidden="1" x14ac:dyDescent="0.25"/>
    <row r="39921" hidden="1" x14ac:dyDescent="0.25"/>
    <row r="39922" hidden="1" x14ac:dyDescent="0.25"/>
    <row r="39923" hidden="1" x14ac:dyDescent="0.25"/>
    <row r="39924" hidden="1" x14ac:dyDescent="0.25"/>
    <row r="39925" hidden="1" x14ac:dyDescent="0.25"/>
    <row r="39926" hidden="1" x14ac:dyDescent="0.25"/>
    <row r="39927" hidden="1" x14ac:dyDescent="0.25"/>
    <row r="39928" hidden="1" x14ac:dyDescent="0.25"/>
    <row r="39929" hidden="1" x14ac:dyDescent="0.25"/>
    <row r="39930" hidden="1" x14ac:dyDescent="0.25"/>
    <row r="39931" hidden="1" x14ac:dyDescent="0.25"/>
    <row r="39932" hidden="1" x14ac:dyDescent="0.25"/>
    <row r="39933" hidden="1" x14ac:dyDescent="0.25"/>
    <row r="39934" hidden="1" x14ac:dyDescent="0.25"/>
    <row r="39935" hidden="1" x14ac:dyDescent="0.25"/>
    <row r="39936" hidden="1" x14ac:dyDescent="0.25"/>
    <row r="39937" hidden="1" x14ac:dyDescent="0.25"/>
    <row r="39938" hidden="1" x14ac:dyDescent="0.25"/>
    <row r="39939" hidden="1" x14ac:dyDescent="0.25"/>
    <row r="39940" hidden="1" x14ac:dyDescent="0.25"/>
    <row r="39941" hidden="1" x14ac:dyDescent="0.25"/>
    <row r="39942" hidden="1" x14ac:dyDescent="0.25"/>
    <row r="39943" hidden="1" x14ac:dyDescent="0.25"/>
    <row r="39944" hidden="1" x14ac:dyDescent="0.25"/>
    <row r="39945" hidden="1" x14ac:dyDescent="0.25"/>
    <row r="39946" hidden="1" x14ac:dyDescent="0.25"/>
    <row r="39947" hidden="1" x14ac:dyDescent="0.25"/>
    <row r="39948" hidden="1" x14ac:dyDescent="0.25"/>
    <row r="39949" hidden="1" x14ac:dyDescent="0.25"/>
    <row r="39950" hidden="1" x14ac:dyDescent="0.25"/>
    <row r="39951" hidden="1" x14ac:dyDescent="0.25"/>
    <row r="39952" hidden="1" x14ac:dyDescent="0.25"/>
    <row r="39953" hidden="1" x14ac:dyDescent="0.25"/>
    <row r="39954" hidden="1" x14ac:dyDescent="0.25"/>
    <row r="39955" hidden="1" x14ac:dyDescent="0.25"/>
    <row r="39956" hidden="1" x14ac:dyDescent="0.25"/>
    <row r="39957" hidden="1" x14ac:dyDescent="0.25"/>
    <row r="39958" hidden="1" x14ac:dyDescent="0.25"/>
    <row r="39959" hidden="1" x14ac:dyDescent="0.25"/>
    <row r="39960" hidden="1" x14ac:dyDescent="0.25"/>
    <row r="39961" hidden="1" x14ac:dyDescent="0.25"/>
    <row r="39962" hidden="1" x14ac:dyDescent="0.25"/>
    <row r="39963" hidden="1" x14ac:dyDescent="0.25"/>
    <row r="39964" hidden="1" x14ac:dyDescent="0.25"/>
    <row r="39965" hidden="1" x14ac:dyDescent="0.25"/>
    <row r="39966" hidden="1" x14ac:dyDescent="0.25"/>
    <row r="39967" hidden="1" x14ac:dyDescent="0.25"/>
    <row r="39968" hidden="1" x14ac:dyDescent="0.25"/>
    <row r="39969" hidden="1" x14ac:dyDescent="0.25"/>
    <row r="39970" hidden="1" x14ac:dyDescent="0.25"/>
    <row r="39971" hidden="1" x14ac:dyDescent="0.25"/>
    <row r="39972" hidden="1" x14ac:dyDescent="0.25"/>
    <row r="39973" hidden="1" x14ac:dyDescent="0.25"/>
    <row r="39974" hidden="1" x14ac:dyDescent="0.25"/>
    <row r="39975" hidden="1" x14ac:dyDescent="0.25"/>
    <row r="39976" hidden="1" x14ac:dyDescent="0.25"/>
    <row r="39977" hidden="1" x14ac:dyDescent="0.25"/>
    <row r="39978" hidden="1" x14ac:dyDescent="0.25"/>
    <row r="39979" hidden="1" x14ac:dyDescent="0.25"/>
    <row r="39980" hidden="1" x14ac:dyDescent="0.25"/>
    <row r="39981" hidden="1" x14ac:dyDescent="0.25"/>
    <row r="39982" hidden="1" x14ac:dyDescent="0.25"/>
    <row r="39983" hidden="1" x14ac:dyDescent="0.25"/>
    <row r="39984" hidden="1" x14ac:dyDescent="0.25"/>
    <row r="39985" hidden="1" x14ac:dyDescent="0.25"/>
    <row r="39986" hidden="1" x14ac:dyDescent="0.25"/>
    <row r="39987" hidden="1" x14ac:dyDescent="0.25"/>
    <row r="39988" hidden="1" x14ac:dyDescent="0.25"/>
    <row r="39989" hidden="1" x14ac:dyDescent="0.25"/>
    <row r="39990" hidden="1" x14ac:dyDescent="0.25"/>
    <row r="39991" hidden="1" x14ac:dyDescent="0.25"/>
    <row r="39992" hidden="1" x14ac:dyDescent="0.25"/>
    <row r="39993" hidden="1" x14ac:dyDescent="0.25"/>
    <row r="39994" hidden="1" x14ac:dyDescent="0.25"/>
    <row r="39995" hidden="1" x14ac:dyDescent="0.25"/>
    <row r="39996" hidden="1" x14ac:dyDescent="0.25"/>
    <row r="39997" hidden="1" x14ac:dyDescent="0.25"/>
    <row r="39998" hidden="1" x14ac:dyDescent="0.25"/>
    <row r="39999" hidden="1" x14ac:dyDescent="0.25"/>
    <row r="40000" hidden="1" x14ac:dyDescent="0.25"/>
    <row r="40001" hidden="1" x14ac:dyDescent="0.25"/>
    <row r="40002" hidden="1" x14ac:dyDescent="0.25"/>
    <row r="40003" hidden="1" x14ac:dyDescent="0.25"/>
    <row r="40004" hidden="1" x14ac:dyDescent="0.25"/>
    <row r="40005" hidden="1" x14ac:dyDescent="0.25"/>
    <row r="40006" hidden="1" x14ac:dyDescent="0.25"/>
    <row r="40007" hidden="1" x14ac:dyDescent="0.25"/>
    <row r="40008" hidden="1" x14ac:dyDescent="0.25"/>
    <row r="40009" hidden="1" x14ac:dyDescent="0.25"/>
    <row r="40010" hidden="1" x14ac:dyDescent="0.25"/>
    <row r="40011" hidden="1" x14ac:dyDescent="0.25"/>
    <row r="40012" hidden="1" x14ac:dyDescent="0.25"/>
    <row r="40013" hidden="1" x14ac:dyDescent="0.25"/>
    <row r="40014" hidden="1" x14ac:dyDescent="0.25"/>
    <row r="40015" hidden="1" x14ac:dyDescent="0.25"/>
    <row r="40016" hidden="1" x14ac:dyDescent="0.25"/>
    <row r="40017" hidden="1" x14ac:dyDescent="0.25"/>
    <row r="40018" hidden="1" x14ac:dyDescent="0.25"/>
    <row r="40019" hidden="1" x14ac:dyDescent="0.25"/>
    <row r="40020" hidden="1" x14ac:dyDescent="0.25"/>
    <row r="40021" hidden="1" x14ac:dyDescent="0.25"/>
    <row r="40022" hidden="1" x14ac:dyDescent="0.25"/>
    <row r="40023" hidden="1" x14ac:dyDescent="0.25"/>
    <row r="40024" hidden="1" x14ac:dyDescent="0.25"/>
    <row r="40025" hidden="1" x14ac:dyDescent="0.25"/>
    <row r="40026" hidden="1" x14ac:dyDescent="0.25"/>
    <row r="40027" hidden="1" x14ac:dyDescent="0.25"/>
    <row r="40028" hidden="1" x14ac:dyDescent="0.25"/>
    <row r="40029" hidden="1" x14ac:dyDescent="0.25"/>
    <row r="40030" hidden="1" x14ac:dyDescent="0.25"/>
    <row r="40031" hidden="1" x14ac:dyDescent="0.25"/>
    <row r="40032" hidden="1" x14ac:dyDescent="0.25"/>
    <row r="40033" hidden="1" x14ac:dyDescent="0.25"/>
    <row r="40034" hidden="1" x14ac:dyDescent="0.25"/>
    <row r="40035" hidden="1" x14ac:dyDescent="0.25"/>
    <row r="40036" hidden="1" x14ac:dyDescent="0.25"/>
    <row r="40037" hidden="1" x14ac:dyDescent="0.25"/>
    <row r="40038" hidden="1" x14ac:dyDescent="0.25"/>
    <row r="40039" hidden="1" x14ac:dyDescent="0.25"/>
    <row r="40040" hidden="1" x14ac:dyDescent="0.25"/>
    <row r="40041" hidden="1" x14ac:dyDescent="0.25"/>
    <row r="40042" hidden="1" x14ac:dyDescent="0.25"/>
    <row r="40043" hidden="1" x14ac:dyDescent="0.25"/>
    <row r="40044" hidden="1" x14ac:dyDescent="0.25"/>
    <row r="40045" hidden="1" x14ac:dyDescent="0.25"/>
    <row r="40046" hidden="1" x14ac:dyDescent="0.25"/>
    <row r="40047" hidden="1" x14ac:dyDescent="0.25"/>
    <row r="40048" hidden="1" x14ac:dyDescent="0.25"/>
    <row r="40049" hidden="1" x14ac:dyDescent="0.25"/>
    <row r="40050" hidden="1" x14ac:dyDescent="0.25"/>
    <row r="40051" hidden="1" x14ac:dyDescent="0.25"/>
    <row r="40052" hidden="1" x14ac:dyDescent="0.25"/>
    <row r="40053" hidden="1" x14ac:dyDescent="0.25"/>
    <row r="40054" hidden="1" x14ac:dyDescent="0.25"/>
    <row r="40055" hidden="1" x14ac:dyDescent="0.25"/>
    <row r="40056" hidden="1" x14ac:dyDescent="0.25"/>
    <row r="40057" hidden="1" x14ac:dyDescent="0.25"/>
    <row r="40058" hidden="1" x14ac:dyDescent="0.25"/>
    <row r="40059" hidden="1" x14ac:dyDescent="0.25"/>
    <row r="40060" hidden="1" x14ac:dyDescent="0.25"/>
    <row r="40061" hidden="1" x14ac:dyDescent="0.25"/>
    <row r="40062" hidden="1" x14ac:dyDescent="0.25"/>
    <row r="40063" hidden="1" x14ac:dyDescent="0.25"/>
    <row r="40064" hidden="1" x14ac:dyDescent="0.25"/>
    <row r="40065" hidden="1" x14ac:dyDescent="0.25"/>
    <row r="40066" hidden="1" x14ac:dyDescent="0.25"/>
    <row r="40067" hidden="1" x14ac:dyDescent="0.25"/>
    <row r="40068" hidden="1" x14ac:dyDescent="0.25"/>
    <row r="40069" hidden="1" x14ac:dyDescent="0.25"/>
    <row r="40070" hidden="1" x14ac:dyDescent="0.25"/>
    <row r="40071" hidden="1" x14ac:dyDescent="0.25"/>
    <row r="40072" hidden="1" x14ac:dyDescent="0.25"/>
    <row r="40073" hidden="1" x14ac:dyDescent="0.25"/>
    <row r="40074" hidden="1" x14ac:dyDescent="0.25"/>
    <row r="40075" hidden="1" x14ac:dyDescent="0.25"/>
    <row r="40076" hidden="1" x14ac:dyDescent="0.25"/>
    <row r="40077" hidden="1" x14ac:dyDescent="0.25"/>
    <row r="40078" hidden="1" x14ac:dyDescent="0.25"/>
    <row r="40079" hidden="1" x14ac:dyDescent="0.25"/>
    <row r="40080" hidden="1" x14ac:dyDescent="0.25"/>
    <row r="40081" hidden="1" x14ac:dyDescent="0.25"/>
    <row r="40082" hidden="1" x14ac:dyDescent="0.25"/>
    <row r="40083" hidden="1" x14ac:dyDescent="0.25"/>
    <row r="40084" hidden="1" x14ac:dyDescent="0.25"/>
    <row r="40085" hidden="1" x14ac:dyDescent="0.25"/>
    <row r="40086" hidden="1" x14ac:dyDescent="0.25"/>
    <row r="40087" hidden="1" x14ac:dyDescent="0.25"/>
    <row r="40088" hidden="1" x14ac:dyDescent="0.25"/>
    <row r="40089" hidden="1" x14ac:dyDescent="0.25"/>
    <row r="40090" hidden="1" x14ac:dyDescent="0.25"/>
    <row r="40091" hidden="1" x14ac:dyDescent="0.25"/>
    <row r="40092" hidden="1" x14ac:dyDescent="0.25"/>
    <row r="40093" hidden="1" x14ac:dyDescent="0.25"/>
    <row r="40094" hidden="1" x14ac:dyDescent="0.25"/>
    <row r="40095" hidden="1" x14ac:dyDescent="0.25"/>
    <row r="40096" hidden="1" x14ac:dyDescent="0.25"/>
    <row r="40097" hidden="1" x14ac:dyDescent="0.25"/>
    <row r="40098" hidden="1" x14ac:dyDescent="0.25"/>
    <row r="40099" hidden="1" x14ac:dyDescent="0.25"/>
    <row r="40100" hidden="1" x14ac:dyDescent="0.25"/>
    <row r="40101" hidden="1" x14ac:dyDescent="0.25"/>
    <row r="40102" hidden="1" x14ac:dyDescent="0.25"/>
    <row r="40103" hidden="1" x14ac:dyDescent="0.25"/>
    <row r="40104" hidden="1" x14ac:dyDescent="0.25"/>
    <row r="40105" hidden="1" x14ac:dyDescent="0.25"/>
    <row r="40106" hidden="1" x14ac:dyDescent="0.25"/>
    <row r="40107" hidden="1" x14ac:dyDescent="0.25"/>
    <row r="40108" hidden="1" x14ac:dyDescent="0.25"/>
    <row r="40109" hidden="1" x14ac:dyDescent="0.25"/>
    <row r="40110" hidden="1" x14ac:dyDescent="0.25"/>
    <row r="40111" hidden="1" x14ac:dyDescent="0.25"/>
    <row r="40112" hidden="1" x14ac:dyDescent="0.25"/>
    <row r="40113" hidden="1" x14ac:dyDescent="0.25"/>
    <row r="40114" hidden="1" x14ac:dyDescent="0.25"/>
    <row r="40115" hidden="1" x14ac:dyDescent="0.25"/>
    <row r="40116" hidden="1" x14ac:dyDescent="0.25"/>
    <row r="40117" hidden="1" x14ac:dyDescent="0.25"/>
    <row r="40118" hidden="1" x14ac:dyDescent="0.25"/>
    <row r="40119" hidden="1" x14ac:dyDescent="0.25"/>
    <row r="40120" hidden="1" x14ac:dyDescent="0.25"/>
    <row r="40121" hidden="1" x14ac:dyDescent="0.25"/>
    <row r="40122" hidden="1" x14ac:dyDescent="0.25"/>
    <row r="40123" hidden="1" x14ac:dyDescent="0.25"/>
    <row r="40124" hidden="1" x14ac:dyDescent="0.25"/>
    <row r="40125" hidden="1" x14ac:dyDescent="0.25"/>
    <row r="40126" hidden="1" x14ac:dyDescent="0.25"/>
    <row r="40127" hidden="1" x14ac:dyDescent="0.25"/>
    <row r="40128" hidden="1" x14ac:dyDescent="0.25"/>
    <row r="40129" hidden="1" x14ac:dyDescent="0.25"/>
    <row r="40130" hidden="1" x14ac:dyDescent="0.25"/>
    <row r="40131" hidden="1" x14ac:dyDescent="0.25"/>
    <row r="40132" hidden="1" x14ac:dyDescent="0.25"/>
    <row r="40133" hidden="1" x14ac:dyDescent="0.25"/>
    <row r="40134" hidden="1" x14ac:dyDescent="0.25"/>
    <row r="40135" hidden="1" x14ac:dyDescent="0.25"/>
    <row r="40136" hidden="1" x14ac:dyDescent="0.25"/>
    <row r="40137" hidden="1" x14ac:dyDescent="0.25"/>
    <row r="40138" hidden="1" x14ac:dyDescent="0.25"/>
    <row r="40139" hidden="1" x14ac:dyDescent="0.25"/>
    <row r="40140" hidden="1" x14ac:dyDescent="0.25"/>
    <row r="40141" hidden="1" x14ac:dyDescent="0.25"/>
    <row r="40142" hidden="1" x14ac:dyDescent="0.25"/>
    <row r="40143" hidden="1" x14ac:dyDescent="0.25"/>
    <row r="40144" hidden="1" x14ac:dyDescent="0.25"/>
    <row r="40145" hidden="1" x14ac:dyDescent="0.25"/>
    <row r="40146" hidden="1" x14ac:dyDescent="0.25"/>
    <row r="40147" hidden="1" x14ac:dyDescent="0.25"/>
    <row r="40148" hidden="1" x14ac:dyDescent="0.25"/>
    <row r="40149" hidden="1" x14ac:dyDescent="0.25"/>
    <row r="40150" hidden="1" x14ac:dyDescent="0.25"/>
    <row r="40151" hidden="1" x14ac:dyDescent="0.25"/>
    <row r="40152" hidden="1" x14ac:dyDescent="0.25"/>
    <row r="40153" hidden="1" x14ac:dyDescent="0.25"/>
    <row r="40154" hidden="1" x14ac:dyDescent="0.25"/>
    <row r="40155" hidden="1" x14ac:dyDescent="0.25"/>
    <row r="40156" hidden="1" x14ac:dyDescent="0.25"/>
    <row r="40157" hidden="1" x14ac:dyDescent="0.25"/>
    <row r="40158" hidden="1" x14ac:dyDescent="0.25"/>
    <row r="40159" hidden="1" x14ac:dyDescent="0.25"/>
    <row r="40160" hidden="1" x14ac:dyDescent="0.25"/>
    <row r="40161" hidden="1" x14ac:dyDescent="0.25"/>
    <row r="40162" hidden="1" x14ac:dyDescent="0.25"/>
    <row r="40163" hidden="1" x14ac:dyDescent="0.25"/>
    <row r="40164" hidden="1" x14ac:dyDescent="0.25"/>
    <row r="40165" hidden="1" x14ac:dyDescent="0.25"/>
    <row r="40166" hidden="1" x14ac:dyDescent="0.25"/>
    <row r="40167" hidden="1" x14ac:dyDescent="0.25"/>
    <row r="40168" hidden="1" x14ac:dyDescent="0.25"/>
    <row r="40169" hidden="1" x14ac:dyDescent="0.25"/>
    <row r="40170" hidden="1" x14ac:dyDescent="0.25"/>
    <row r="40171" hidden="1" x14ac:dyDescent="0.25"/>
    <row r="40172" hidden="1" x14ac:dyDescent="0.25"/>
    <row r="40173" hidden="1" x14ac:dyDescent="0.25"/>
    <row r="40174" hidden="1" x14ac:dyDescent="0.25"/>
    <row r="40175" hidden="1" x14ac:dyDescent="0.25"/>
    <row r="40176" hidden="1" x14ac:dyDescent="0.25"/>
    <row r="40177" hidden="1" x14ac:dyDescent="0.25"/>
    <row r="40178" hidden="1" x14ac:dyDescent="0.25"/>
    <row r="40179" hidden="1" x14ac:dyDescent="0.25"/>
    <row r="40180" hidden="1" x14ac:dyDescent="0.25"/>
    <row r="40181" hidden="1" x14ac:dyDescent="0.25"/>
    <row r="40182" hidden="1" x14ac:dyDescent="0.25"/>
    <row r="40183" hidden="1" x14ac:dyDescent="0.25"/>
    <row r="40184" hidden="1" x14ac:dyDescent="0.25"/>
    <row r="40185" hidden="1" x14ac:dyDescent="0.25"/>
    <row r="40186" hidden="1" x14ac:dyDescent="0.25"/>
    <row r="40187" hidden="1" x14ac:dyDescent="0.25"/>
    <row r="40188" hidden="1" x14ac:dyDescent="0.25"/>
    <row r="40189" hidden="1" x14ac:dyDescent="0.25"/>
    <row r="40190" hidden="1" x14ac:dyDescent="0.25"/>
    <row r="40191" hidden="1" x14ac:dyDescent="0.25"/>
    <row r="40192" hidden="1" x14ac:dyDescent="0.25"/>
    <row r="40193" hidden="1" x14ac:dyDescent="0.25"/>
    <row r="40194" hidden="1" x14ac:dyDescent="0.25"/>
    <row r="40195" hidden="1" x14ac:dyDescent="0.25"/>
    <row r="40196" hidden="1" x14ac:dyDescent="0.25"/>
    <row r="40197" hidden="1" x14ac:dyDescent="0.25"/>
    <row r="40198" hidden="1" x14ac:dyDescent="0.25"/>
    <row r="40199" hidden="1" x14ac:dyDescent="0.25"/>
    <row r="40200" hidden="1" x14ac:dyDescent="0.25"/>
    <row r="40201" hidden="1" x14ac:dyDescent="0.25"/>
    <row r="40202" hidden="1" x14ac:dyDescent="0.25"/>
    <row r="40203" hidden="1" x14ac:dyDescent="0.25"/>
    <row r="40204" hidden="1" x14ac:dyDescent="0.25"/>
    <row r="40205" hidden="1" x14ac:dyDescent="0.25"/>
    <row r="40206" hidden="1" x14ac:dyDescent="0.25"/>
    <row r="40207" hidden="1" x14ac:dyDescent="0.25"/>
    <row r="40208" hidden="1" x14ac:dyDescent="0.25"/>
    <row r="40209" hidden="1" x14ac:dyDescent="0.25"/>
    <row r="40210" hidden="1" x14ac:dyDescent="0.25"/>
    <row r="40211" hidden="1" x14ac:dyDescent="0.25"/>
    <row r="40212" hidden="1" x14ac:dyDescent="0.25"/>
    <row r="40213" hidden="1" x14ac:dyDescent="0.25"/>
    <row r="40214" hidden="1" x14ac:dyDescent="0.25"/>
    <row r="40215" hidden="1" x14ac:dyDescent="0.25"/>
    <row r="40216" hidden="1" x14ac:dyDescent="0.25"/>
    <row r="40217" hidden="1" x14ac:dyDescent="0.25"/>
    <row r="40218" hidden="1" x14ac:dyDescent="0.25"/>
    <row r="40219" hidden="1" x14ac:dyDescent="0.25"/>
    <row r="40220" hidden="1" x14ac:dyDescent="0.25"/>
    <row r="40221" hidden="1" x14ac:dyDescent="0.25"/>
    <row r="40222" hidden="1" x14ac:dyDescent="0.25"/>
    <row r="40223" hidden="1" x14ac:dyDescent="0.25"/>
    <row r="40224" hidden="1" x14ac:dyDescent="0.25"/>
    <row r="40225" hidden="1" x14ac:dyDescent="0.25"/>
    <row r="40226" hidden="1" x14ac:dyDescent="0.25"/>
    <row r="40227" hidden="1" x14ac:dyDescent="0.25"/>
    <row r="40228" hidden="1" x14ac:dyDescent="0.25"/>
    <row r="40229" hidden="1" x14ac:dyDescent="0.25"/>
    <row r="40230" hidden="1" x14ac:dyDescent="0.25"/>
    <row r="40231" hidden="1" x14ac:dyDescent="0.25"/>
    <row r="40232" hidden="1" x14ac:dyDescent="0.25"/>
    <row r="40233" hidden="1" x14ac:dyDescent="0.25"/>
    <row r="40234" hidden="1" x14ac:dyDescent="0.25"/>
    <row r="40235" hidden="1" x14ac:dyDescent="0.25"/>
    <row r="40236" hidden="1" x14ac:dyDescent="0.25"/>
    <row r="40237" hidden="1" x14ac:dyDescent="0.25"/>
    <row r="40238" hidden="1" x14ac:dyDescent="0.25"/>
    <row r="40239" hidden="1" x14ac:dyDescent="0.25"/>
    <row r="40240" hidden="1" x14ac:dyDescent="0.25"/>
    <row r="40241" hidden="1" x14ac:dyDescent="0.25"/>
    <row r="40242" hidden="1" x14ac:dyDescent="0.25"/>
    <row r="40243" hidden="1" x14ac:dyDescent="0.25"/>
    <row r="40244" hidden="1" x14ac:dyDescent="0.25"/>
    <row r="40245" hidden="1" x14ac:dyDescent="0.25"/>
    <row r="40246" hidden="1" x14ac:dyDescent="0.25"/>
    <row r="40247" hidden="1" x14ac:dyDescent="0.25"/>
    <row r="40248" hidden="1" x14ac:dyDescent="0.25"/>
    <row r="40249" hidden="1" x14ac:dyDescent="0.25"/>
    <row r="40250" hidden="1" x14ac:dyDescent="0.25"/>
    <row r="40251" hidden="1" x14ac:dyDescent="0.25"/>
    <row r="40252" hidden="1" x14ac:dyDescent="0.25"/>
    <row r="40253" hidden="1" x14ac:dyDescent="0.25"/>
    <row r="40254" hidden="1" x14ac:dyDescent="0.25"/>
    <row r="40255" hidden="1" x14ac:dyDescent="0.25"/>
    <row r="40256" hidden="1" x14ac:dyDescent="0.25"/>
    <row r="40257" hidden="1" x14ac:dyDescent="0.25"/>
    <row r="40258" hidden="1" x14ac:dyDescent="0.25"/>
    <row r="40259" hidden="1" x14ac:dyDescent="0.25"/>
    <row r="40260" hidden="1" x14ac:dyDescent="0.25"/>
    <row r="40261" hidden="1" x14ac:dyDescent="0.25"/>
    <row r="40262" hidden="1" x14ac:dyDescent="0.25"/>
    <row r="40263" hidden="1" x14ac:dyDescent="0.25"/>
    <row r="40264" hidden="1" x14ac:dyDescent="0.25"/>
    <row r="40265" hidden="1" x14ac:dyDescent="0.25"/>
    <row r="40266" hidden="1" x14ac:dyDescent="0.25"/>
    <row r="40267" hidden="1" x14ac:dyDescent="0.25"/>
    <row r="40268" hidden="1" x14ac:dyDescent="0.25"/>
    <row r="40269" hidden="1" x14ac:dyDescent="0.25"/>
    <row r="40270" hidden="1" x14ac:dyDescent="0.25"/>
    <row r="40271" hidden="1" x14ac:dyDescent="0.25"/>
    <row r="40272" hidden="1" x14ac:dyDescent="0.25"/>
    <row r="40273" hidden="1" x14ac:dyDescent="0.25"/>
    <row r="40274" hidden="1" x14ac:dyDescent="0.25"/>
    <row r="40275" hidden="1" x14ac:dyDescent="0.25"/>
    <row r="40276" hidden="1" x14ac:dyDescent="0.25"/>
    <row r="40277" hidden="1" x14ac:dyDescent="0.25"/>
    <row r="40278" hidden="1" x14ac:dyDescent="0.25"/>
    <row r="40279" hidden="1" x14ac:dyDescent="0.25"/>
    <row r="40280" hidden="1" x14ac:dyDescent="0.25"/>
    <row r="40281" hidden="1" x14ac:dyDescent="0.25"/>
    <row r="40282" hidden="1" x14ac:dyDescent="0.25"/>
    <row r="40283" hidden="1" x14ac:dyDescent="0.25"/>
    <row r="40284" hidden="1" x14ac:dyDescent="0.25"/>
    <row r="40285" hidden="1" x14ac:dyDescent="0.25"/>
    <row r="40286" hidden="1" x14ac:dyDescent="0.25"/>
    <row r="40287" hidden="1" x14ac:dyDescent="0.25"/>
    <row r="40288" hidden="1" x14ac:dyDescent="0.25"/>
    <row r="40289" hidden="1" x14ac:dyDescent="0.25"/>
    <row r="40290" hidden="1" x14ac:dyDescent="0.25"/>
    <row r="40291" hidden="1" x14ac:dyDescent="0.25"/>
    <row r="40292" hidden="1" x14ac:dyDescent="0.25"/>
    <row r="40293" hidden="1" x14ac:dyDescent="0.25"/>
    <row r="40294" hidden="1" x14ac:dyDescent="0.25"/>
    <row r="40295" hidden="1" x14ac:dyDescent="0.25"/>
    <row r="40296" hidden="1" x14ac:dyDescent="0.25"/>
    <row r="40297" hidden="1" x14ac:dyDescent="0.25"/>
    <row r="40298" hidden="1" x14ac:dyDescent="0.25"/>
    <row r="40299" hidden="1" x14ac:dyDescent="0.25"/>
    <row r="40300" hidden="1" x14ac:dyDescent="0.25"/>
    <row r="40301" hidden="1" x14ac:dyDescent="0.25"/>
    <row r="40302" hidden="1" x14ac:dyDescent="0.25"/>
    <row r="40303" hidden="1" x14ac:dyDescent="0.25"/>
    <row r="40304" hidden="1" x14ac:dyDescent="0.25"/>
    <row r="40305" hidden="1" x14ac:dyDescent="0.25"/>
    <row r="40306" hidden="1" x14ac:dyDescent="0.25"/>
    <row r="40307" hidden="1" x14ac:dyDescent="0.25"/>
    <row r="40308" hidden="1" x14ac:dyDescent="0.25"/>
    <row r="40309" hidden="1" x14ac:dyDescent="0.25"/>
    <row r="40310" hidden="1" x14ac:dyDescent="0.25"/>
    <row r="40311" hidden="1" x14ac:dyDescent="0.25"/>
    <row r="40312" hidden="1" x14ac:dyDescent="0.25"/>
    <row r="40313" hidden="1" x14ac:dyDescent="0.25"/>
    <row r="40314" hidden="1" x14ac:dyDescent="0.25"/>
    <row r="40315" hidden="1" x14ac:dyDescent="0.25"/>
    <row r="40316" hidden="1" x14ac:dyDescent="0.25"/>
    <row r="40317" hidden="1" x14ac:dyDescent="0.25"/>
    <row r="40318" hidden="1" x14ac:dyDescent="0.25"/>
    <row r="40319" hidden="1" x14ac:dyDescent="0.25"/>
    <row r="40320" hidden="1" x14ac:dyDescent="0.25"/>
    <row r="40321" hidden="1" x14ac:dyDescent="0.25"/>
    <row r="40322" hidden="1" x14ac:dyDescent="0.25"/>
    <row r="40323" hidden="1" x14ac:dyDescent="0.25"/>
    <row r="40324" hidden="1" x14ac:dyDescent="0.25"/>
    <row r="40325" hidden="1" x14ac:dyDescent="0.25"/>
    <row r="40326" hidden="1" x14ac:dyDescent="0.25"/>
    <row r="40327" hidden="1" x14ac:dyDescent="0.25"/>
    <row r="40328" hidden="1" x14ac:dyDescent="0.25"/>
    <row r="40329" hidden="1" x14ac:dyDescent="0.25"/>
    <row r="40330" hidden="1" x14ac:dyDescent="0.25"/>
    <row r="40331" hidden="1" x14ac:dyDescent="0.25"/>
    <row r="40332" hidden="1" x14ac:dyDescent="0.25"/>
    <row r="40333" hidden="1" x14ac:dyDescent="0.25"/>
    <row r="40334" hidden="1" x14ac:dyDescent="0.25"/>
    <row r="40335" hidden="1" x14ac:dyDescent="0.25"/>
    <row r="40336" hidden="1" x14ac:dyDescent="0.25"/>
    <row r="40337" hidden="1" x14ac:dyDescent="0.25"/>
    <row r="40338" hidden="1" x14ac:dyDescent="0.25"/>
    <row r="40339" hidden="1" x14ac:dyDescent="0.25"/>
    <row r="40340" hidden="1" x14ac:dyDescent="0.25"/>
    <row r="40341" hidden="1" x14ac:dyDescent="0.25"/>
    <row r="40342" hidden="1" x14ac:dyDescent="0.25"/>
    <row r="40343" hidden="1" x14ac:dyDescent="0.25"/>
    <row r="40344" hidden="1" x14ac:dyDescent="0.25"/>
    <row r="40345" hidden="1" x14ac:dyDescent="0.25"/>
    <row r="40346" hidden="1" x14ac:dyDescent="0.25"/>
    <row r="40347" hidden="1" x14ac:dyDescent="0.25"/>
    <row r="40348" hidden="1" x14ac:dyDescent="0.25"/>
    <row r="40349" hidden="1" x14ac:dyDescent="0.25"/>
    <row r="40350" hidden="1" x14ac:dyDescent="0.25"/>
    <row r="40351" hidden="1" x14ac:dyDescent="0.25"/>
    <row r="40352" hidden="1" x14ac:dyDescent="0.25"/>
    <row r="40353" hidden="1" x14ac:dyDescent="0.25"/>
    <row r="40354" hidden="1" x14ac:dyDescent="0.25"/>
    <row r="40355" hidden="1" x14ac:dyDescent="0.25"/>
    <row r="40356" hidden="1" x14ac:dyDescent="0.25"/>
    <row r="40357" hidden="1" x14ac:dyDescent="0.25"/>
    <row r="40358" hidden="1" x14ac:dyDescent="0.25"/>
    <row r="40359" hidden="1" x14ac:dyDescent="0.25"/>
    <row r="40360" hidden="1" x14ac:dyDescent="0.25"/>
    <row r="40361" hidden="1" x14ac:dyDescent="0.25"/>
    <row r="40362" hidden="1" x14ac:dyDescent="0.25"/>
    <row r="40363" hidden="1" x14ac:dyDescent="0.25"/>
    <row r="40364" hidden="1" x14ac:dyDescent="0.25"/>
    <row r="40365" hidden="1" x14ac:dyDescent="0.25"/>
    <row r="40366" hidden="1" x14ac:dyDescent="0.25"/>
    <row r="40367" hidden="1" x14ac:dyDescent="0.25"/>
    <row r="40368" hidden="1" x14ac:dyDescent="0.25"/>
    <row r="40369" hidden="1" x14ac:dyDescent="0.25"/>
    <row r="40370" hidden="1" x14ac:dyDescent="0.25"/>
    <row r="40371" hidden="1" x14ac:dyDescent="0.25"/>
    <row r="40372" hidden="1" x14ac:dyDescent="0.25"/>
    <row r="40373" hidden="1" x14ac:dyDescent="0.25"/>
    <row r="40374" hidden="1" x14ac:dyDescent="0.25"/>
    <row r="40375" hidden="1" x14ac:dyDescent="0.25"/>
    <row r="40376" hidden="1" x14ac:dyDescent="0.25"/>
    <row r="40377" hidden="1" x14ac:dyDescent="0.25"/>
    <row r="40378" hidden="1" x14ac:dyDescent="0.25"/>
    <row r="40379" hidden="1" x14ac:dyDescent="0.25"/>
    <row r="40380" hidden="1" x14ac:dyDescent="0.25"/>
    <row r="40381" hidden="1" x14ac:dyDescent="0.25"/>
    <row r="40382" hidden="1" x14ac:dyDescent="0.25"/>
    <row r="40383" hidden="1" x14ac:dyDescent="0.25"/>
    <row r="40384" hidden="1" x14ac:dyDescent="0.25"/>
    <row r="40385" hidden="1" x14ac:dyDescent="0.25"/>
    <row r="40386" hidden="1" x14ac:dyDescent="0.25"/>
    <row r="40387" hidden="1" x14ac:dyDescent="0.25"/>
    <row r="40388" hidden="1" x14ac:dyDescent="0.25"/>
    <row r="40389" hidden="1" x14ac:dyDescent="0.25"/>
    <row r="40390" hidden="1" x14ac:dyDescent="0.25"/>
    <row r="40391" hidden="1" x14ac:dyDescent="0.25"/>
    <row r="40392" hidden="1" x14ac:dyDescent="0.25"/>
    <row r="40393" hidden="1" x14ac:dyDescent="0.25"/>
    <row r="40394" hidden="1" x14ac:dyDescent="0.25"/>
    <row r="40395" hidden="1" x14ac:dyDescent="0.25"/>
    <row r="40396" hidden="1" x14ac:dyDescent="0.25"/>
    <row r="40397" hidden="1" x14ac:dyDescent="0.25"/>
    <row r="40398" hidden="1" x14ac:dyDescent="0.25"/>
    <row r="40399" hidden="1" x14ac:dyDescent="0.25"/>
    <row r="40400" hidden="1" x14ac:dyDescent="0.25"/>
    <row r="40401" hidden="1" x14ac:dyDescent="0.25"/>
    <row r="40402" hidden="1" x14ac:dyDescent="0.25"/>
    <row r="40403" hidden="1" x14ac:dyDescent="0.25"/>
    <row r="40404" hidden="1" x14ac:dyDescent="0.25"/>
    <row r="40405" hidden="1" x14ac:dyDescent="0.25"/>
    <row r="40406" hidden="1" x14ac:dyDescent="0.25"/>
    <row r="40407" hidden="1" x14ac:dyDescent="0.25"/>
    <row r="40408" hidden="1" x14ac:dyDescent="0.25"/>
    <row r="40409" hidden="1" x14ac:dyDescent="0.25"/>
    <row r="40410" hidden="1" x14ac:dyDescent="0.25"/>
    <row r="40411" hidden="1" x14ac:dyDescent="0.25"/>
    <row r="40412" hidden="1" x14ac:dyDescent="0.25"/>
    <row r="40413" hidden="1" x14ac:dyDescent="0.25"/>
    <row r="40414" hidden="1" x14ac:dyDescent="0.25"/>
    <row r="40415" hidden="1" x14ac:dyDescent="0.25"/>
    <row r="40416" hidden="1" x14ac:dyDescent="0.25"/>
    <row r="40417" hidden="1" x14ac:dyDescent="0.25"/>
    <row r="40418" hidden="1" x14ac:dyDescent="0.25"/>
    <row r="40419" hidden="1" x14ac:dyDescent="0.25"/>
    <row r="40420" hidden="1" x14ac:dyDescent="0.25"/>
    <row r="40421" hidden="1" x14ac:dyDescent="0.25"/>
    <row r="40422" hidden="1" x14ac:dyDescent="0.25"/>
    <row r="40423" hidden="1" x14ac:dyDescent="0.25"/>
    <row r="40424" hidden="1" x14ac:dyDescent="0.25"/>
    <row r="40425" hidden="1" x14ac:dyDescent="0.25"/>
    <row r="40426" hidden="1" x14ac:dyDescent="0.25"/>
    <row r="40427" hidden="1" x14ac:dyDescent="0.25"/>
    <row r="40428" hidden="1" x14ac:dyDescent="0.25"/>
    <row r="40429" hidden="1" x14ac:dyDescent="0.25"/>
    <row r="40430" hidden="1" x14ac:dyDescent="0.25"/>
    <row r="40431" hidden="1" x14ac:dyDescent="0.25"/>
    <row r="40432" hidden="1" x14ac:dyDescent="0.25"/>
    <row r="40433" hidden="1" x14ac:dyDescent="0.25"/>
    <row r="40434" hidden="1" x14ac:dyDescent="0.25"/>
    <row r="40435" hidden="1" x14ac:dyDescent="0.25"/>
    <row r="40436" hidden="1" x14ac:dyDescent="0.25"/>
    <row r="40437" hidden="1" x14ac:dyDescent="0.25"/>
    <row r="40438" hidden="1" x14ac:dyDescent="0.25"/>
    <row r="40439" hidden="1" x14ac:dyDescent="0.25"/>
    <row r="40440" hidden="1" x14ac:dyDescent="0.25"/>
    <row r="40441" hidden="1" x14ac:dyDescent="0.25"/>
    <row r="40442" hidden="1" x14ac:dyDescent="0.25"/>
    <row r="40443" hidden="1" x14ac:dyDescent="0.25"/>
    <row r="40444" hidden="1" x14ac:dyDescent="0.25"/>
    <row r="40445" hidden="1" x14ac:dyDescent="0.25"/>
    <row r="40446" hidden="1" x14ac:dyDescent="0.25"/>
    <row r="40447" hidden="1" x14ac:dyDescent="0.25"/>
    <row r="40448" hidden="1" x14ac:dyDescent="0.25"/>
    <row r="40449" hidden="1" x14ac:dyDescent="0.25"/>
    <row r="40450" hidden="1" x14ac:dyDescent="0.25"/>
    <row r="40451" hidden="1" x14ac:dyDescent="0.25"/>
    <row r="40452" hidden="1" x14ac:dyDescent="0.25"/>
    <row r="40453" hidden="1" x14ac:dyDescent="0.25"/>
    <row r="40454" hidden="1" x14ac:dyDescent="0.25"/>
    <row r="40455" hidden="1" x14ac:dyDescent="0.25"/>
    <row r="40456" hidden="1" x14ac:dyDescent="0.25"/>
    <row r="40457" hidden="1" x14ac:dyDescent="0.25"/>
    <row r="40458" hidden="1" x14ac:dyDescent="0.25"/>
    <row r="40459" hidden="1" x14ac:dyDescent="0.25"/>
    <row r="40460" hidden="1" x14ac:dyDescent="0.25"/>
    <row r="40461" hidden="1" x14ac:dyDescent="0.25"/>
    <row r="40462" hidden="1" x14ac:dyDescent="0.25"/>
    <row r="40463" hidden="1" x14ac:dyDescent="0.25"/>
    <row r="40464" hidden="1" x14ac:dyDescent="0.25"/>
    <row r="40465" hidden="1" x14ac:dyDescent="0.25"/>
    <row r="40466" hidden="1" x14ac:dyDescent="0.25"/>
    <row r="40467" hidden="1" x14ac:dyDescent="0.25"/>
    <row r="40468" hidden="1" x14ac:dyDescent="0.25"/>
    <row r="40469" hidden="1" x14ac:dyDescent="0.25"/>
    <row r="40470" hidden="1" x14ac:dyDescent="0.25"/>
    <row r="40471" hidden="1" x14ac:dyDescent="0.25"/>
    <row r="40472" hidden="1" x14ac:dyDescent="0.25"/>
    <row r="40473" hidden="1" x14ac:dyDescent="0.25"/>
    <row r="40474" hidden="1" x14ac:dyDescent="0.25"/>
    <row r="40475" hidden="1" x14ac:dyDescent="0.25"/>
    <row r="40476" hidden="1" x14ac:dyDescent="0.25"/>
    <row r="40477" hidden="1" x14ac:dyDescent="0.25"/>
    <row r="40478" hidden="1" x14ac:dyDescent="0.25"/>
    <row r="40479" hidden="1" x14ac:dyDescent="0.25"/>
    <row r="40480" hidden="1" x14ac:dyDescent="0.25"/>
    <row r="40481" hidden="1" x14ac:dyDescent="0.25"/>
    <row r="40482" hidden="1" x14ac:dyDescent="0.25"/>
    <row r="40483" hidden="1" x14ac:dyDescent="0.25"/>
    <row r="40484" hidden="1" x14ac:dyDescent="0.25"/>
    <row r="40485" hidden="1" x14ac:dyDescent="0.25"/>
    <row r="40486" hidden="1" x14ac:dyDescent="0.25"/>
    <row r="40487" hidden="1" x14ac:dyDescent="0.25"/>
    <row r="40488" hidden="1" x14ac:dyDescent="0.25"/>
    <row r="40489" hidden="1" x14ac:dyDescent="0.25"/>
    <row r="40490" hidden="1" x14ac:dyDescent="0.25"/>
    <row r="40491" hidden="1" x14ac:dyDescent="0.25"/>
    <row r="40492" hidden="1" x14ac:dyDescent="0.25"/>
    <row r="40493" hidden="1" x14ac:dyDescent="0.25"/>
    <row r="40494" hidden="1" x14ac:dyDescent="0.25"/>
    <row r="40495" hidden="1" x14ac:dyDescent="0.25"/>
    <row r="40496" hidden="1" x14ac:dyDescent="0.25"/>
    <row r="40497" hidden="1" x14ac:dyDescent="0.25"/>
    <row r="40498" hidden="1" x14ac:dyDescent="0.25"/>
    <row r="40499" hidden="1" x14ac:dyDescent="0.25"/>
    <row r="40500" hidden="1" x14ac:dyDescent="0.25"/>
    <row r="40501" hidden="1" x14ac:dyDescent="0.25"/>
    <row r="40502" hidden="1" x14ac:dyDescent="0.25"/>
    <row r="40503" hidden="1" x14ac:dyDescent="0.25"/>
    <row r="40504" hidden="1" x14ac:dyDescent="0.25"/>
    <row r="40505" hidden="1" x14ac:dyDescent="0.25"/>
    <row r="40506" hidden="1" x14ac:dyDescent="0.25"/>
    <row r="40507" hidden="1" x14ac:dyDescent="0.25"/>
    <row r="40508" hidden="1" x14ac:dyDescent="0.25"/>
    <row r="40509" hidden="1" x14ac:dyDescent="0.25"/>
    <row r="40510" hidden="1" x14ac:dyDescent="0.25"/>
    <row r="40511" hidden="1" x14ac:dyDescent="0.25"/>
    <row r="40512" hidden="1" x14ac:dyDescent="0.25"/>
    <row r="40513" hidden="1" x14ac:dyDescent="0.25"/>
    <row r="40514" hidden="1" x14ac:dyDescent="0.25"/>
    <row r="40515" hidden="1" x14ac:dyDescent="0.25"/>
    <row r="40516" hidden="1" x14ac:dyDescent="0.25"/>
    <row r="40517" hidden="1" x14ac:dyDescent="0.25"/>
    <row r="40518" hidden="1" x14ac:dyDescent="0.25"/>
    <row r="40519" hidden="1" x14ac:dyDescent="0.25"/>
    <row r="40520" hidden="1" x14ac:dyDescent="0.25"/>
    <row r="40521" hidden="1" x14ac:dyDescent="0.25"/>
    <row r="40522" hidden="1" x14ac:dyDescent="0.25"/>
    <row r="40523" hidden="1" x14ac:dyDescent="0.25"/>
    <row r="40524" hidden="1" x14ac:dyDescent="0.25"/>
    <row r="40525" hidden="1" x14ac:dyDescent="0.25"/>
    <row r="40526" hidden="1" x14ac:dyDescent="0.25"/>
    <row r="40527" hidden="1" x14ac:dyDescent="0.25"/>
    <row r="40528" hidden="1" x14ac:dyDescent="0.25"/>
    <row r="40529" hidden="1" x14ac:dyDescent="0.25"/>
    <row r="40530" hidden="1" x14ac:dyDescent="0.25"/>
    <row r="40531" hidden="1" x14ac:dyDescent="0.25"/>
    <row r="40532" hidden="1" x14ac:dyDescent="0.25"/>
    <row r="40533" hidden="1" x14ac:dyDescent="0.25"/>
    <row r="40534" hidden="1" x14ac:dyDescent="0.25"/>
    <row r="40535" hidden="1" x14ac:dyDescent="0.25"/>
    <row r="40536" hidden="1" x14ac:dyDescent="0.25"/>
    <row r="40537" hidden="1" x14ac:dyDescent="0.25"/>
    <row r="40538" hidden="1" x14ac:dyDescent="0.25"/>
    <row r="40539" hidden="1" x14ac:dyDescent="0.25"/>
    <row r="40540" hidden="1" x14ac:dyDescent="0.25"/>
    <row r="40541" hidden="1" x14ac:dyDescent="0.25"/>
    <row r="40542" hidden="1" x14ac:dyDescent="0.25"/>
    <row r="40543" hidden="1" x14ac:dyDescent="0.25"/>
    <row r="40544" hidden="1" x14ac:dyDescent="0.25"/>
    <row r="40545" hidden="1" x14ac:dyDescent="0.25"/>
    <row r="40546" hidden="1" x14ac:dyDescent="0.25"/>
    <row r="40547" hidden="1" x14ac:dyDescent="0.25"/>
    <row r="40548" hidden="1" x14ac:dyDescent="0.25"/>
    <row r="40549" hidden="1" x14ac:dyDescent="0.25"/>
    <row r="40550" hidden="1" x14ac:dyDescent="0.25"/>
    <row r="40551" hidden="1" x14ac:dyDescent="0.25"/>
    <row r="40552" hidden="1" x14ac:dyDescent="0.25"/>
    <row r="40553" hidden="1" x14ac:dyDescent="0.25"/>
    <row r="40554" hidden="1" x14ac:dyDescent="0.25"/>
    <row r="40555" hidden="1" x14ac:dyDescent="0.25"/>
    <row r="40556" hidden="1" x14ac:dyDescent="0.25"/>
    <row r="40557" hidden="1" x14ac:dyDescent="0.25"/>
    <row r="40558" hidden="1" x14ac:dyDescent="0.25"/>
    <row r="40559" hidden="1" x14ac:dyDescent="0.25"/>
    <row r="40560" hidden="1" x14ac:dyDescent="0.25"/>
    <row r="40561" hidden="1" x14ac:dyDescent="0.25"/>
    <row r="40562" hidden="1" x14ac:dyDescent="0.25"/>
    <row r="40563" hidden="1" x14ac:dyDescent="0.25"/>
    <row r="40564" hidden="1" x14ac:dyDescent="0.25"/>
    <row r="40565" hidden="1" x14ac:dyDescent="0.25"/>
    <row r="40566" hidden="1" x14ac:dyDescent="0.25"/>
    <row r="40567" hidden="1" x14ac:dyDescent="0.25"/>
    <row r="40568" hidden="1" x14ac:dyDescent="0.25"/>
    <row r="40569" hidden="1" x14ac:dyDescent="0.25"/>
    <row r="40570" hidden="1" x14ac:dyDescent="0.25"/>
    <row r="40571" hidden="1" x14ac:dyDescent="0.25"/>
    <row r="40572" hidden="1" x14ac:dyDescent="0.25"/>
    <row r="40573" hidden="1" x14ac:dyDescent="0.25"/>
    <row r="40574" hidden="1" x14ac:dyDescent="0.25"/>
    <row r="40575" hidden="1" x14ac:dyDescent="0.25"/>
    <row r="40576" hidden="1" x14ac:dyDescent="0.25"/>
    <row r="40577" hidden="1" x14ac:dyDescent="0.25"/>
    <row r="40578" hidden="1" x14ac:dyDescent="0.25"/>
    <row r="40579" hidden="1" x14ac:dyDescent="0.25"/>
    <row r="40580" hidden="1" x14ac:dyDescent="0.25"/>
    <row r="40581" hidden="1" x14ac:dyDescent="0.25"/>
    <row r="40582" hidden="1" x14ac:dyDescent="0.25"/>
    <row r="40583" hidden="1" x14ac:dyDescent="0.25"/>
    <row r="40584" hidden="1" x14ac:dyDescent="0.25"/>
    <row r="40585" hidden="1" x14ac:dyDescent="0.25"/>
    <row r="40586" hidden="1" x14ac:dyDescent="0.25"/>
    <row r="40587" hidden="1" x14ac:dyDescent="0.25"/>
    <row r="40588" hidden="1" x14ac:dyDescent="0.25"/>
    <row r="40589" hidden="1" x14ac:dyDescent="0.25"/>
    <row r="40590" hidden="1" x14ac:dyDescent="0.25"/>
    <row r="40591" hidden="1" x14ac:dyDescent="0.25"/>
    <row r="40592" hidden="1" x14ac:dyDescent="0.25"/>
    <row r="40593" hidden="1" x14ac:dyDescent="0.25"/>
    <row r="40594" hidden="1" x14ac:dyDescent="0.25"/>
    <row r="40595" hidden="1" x14ac:dyDescent="0.25"/>
    <row r="40596" hidden="1" x14ac:dyDescent="0.25"/>
    <row r="40597" hidden="1" x14ac:dyDescent="0.25"/>
    <row r="40598" hidden="1" x14ac:dyDescent="0.25"/>
    <row r="40599" hidden="1" x14ac:dyDescent="0.25"/>
    <row r="40600" hidden="1" x14ac:dyDescent="0.25"/>
    <row r="40601" hidden="1" x14ac:dyDescent="0.25"/>
    <row r="40602" hidden="1" x14ac:dyDescent="0.25"/>
    <row r="40603" hidden="1" x14ac:dyDescent="0.25"/>
    <row r="40604" hidden="1" x14ac:dyDescent="0.25"/>
    <row r="40605" hidden="1" x14ac:dyDescent="0.25"/>
    <row r="40606" hidden="1" x14ac:dyDescent="0.25"/>
    <row r="40607" hidden="1" x14ac:dyDescent="0.25"/>
    <row r="40608" hidden="1" x14ac:dyDescent="0.25"/>
    <row r="40609" hidden="1" x14ac:dyDescent="0.25"/>
    <row r="40610" hidden="1" x14ac:dyDescent="0.25"/>
    <row r="40611" hidden="1" x14ac:dyDescent="0.25"/>
    <row r="40612" hidden="1" x14ac:dyDescent="0.25"/>
    <row r="40613" hidden="1" x14ac:dyDescent="0.25"/>
    <row r="40614" hidden="1" x14ac:dyDescent="0.25"/>
    <row r="40615" hidden="1" x14ac:dyDescent="0.25"/>
    <row r="40616" hidden="1" x14ac:dyDescent="0.25"/>
    <row r="40617" hidden="1" x14ac:dyDescent="0.25"/>
    <row r="40618" hidden="1" x14ac:dyDescent="0.25"/>
    <row r="40619" hidden="1" x14ac:dyDescent="0.25"/>
    <row r="40620" hidden="1" x14ac:dyDescent="0.25"/>
    <row r="40621" hidden="1" x14ac:dyDescent="0.25"/>
    <row r="40622" hidden="1" x14ac:dyDescent="0.25"/>
    <row r="40623" hidden="1" x14ac:dyDescent="0.25"/>
    <row r="40624" hidden="1" x14ac:dyDescent="0.25"/>
    <row r="40625" hidden="1" x14ac:dyDescent="0.25"/>
    <row r="40626" hidden="1" x14ac:dyDescent="0.25"/>
    <row r="40627" hidden="1" x14ac:dyDescent="0.25"/>
    <row r="40628" hidden="1" x14ac:dyDescent="0.25"/>
    <row r="40629" hidden="1" x14ac:dyDescent="0.25"/>
    <row r="40630" hidden="1" x14ac:dyDescent="0.25"/>
    <row r="40631" hidden="1" x14ac:dyDescent="0.25"/>
    <row r="40632" hidden="1" x14ac:dyDescent="0.25"/>
    <row r="40633" hidden="1" x14ac:dyDescent="0.25"/>
    <row r="40634" hidden="1" x14ac:dyDescent="0.25"/>
    <row r="40635" hidden="1" x14ac:dyDescent="0.25"/>
    <row r="40636" hidden="1" x14ac:dyDescent="0.25"/>
    <row r="40637" hidden="1" x14ac:dyDescent="0.25"/>
    <row r="40638" hidden="1" x14ac:dyDescent="0.25"/>
    <row r="40639" hidden="1" x14ac:dyDescent="0.25"/>
    <row r="40640" hidden="1" x14ac:dyDescent="0.25"/>
    <row r="40641" hidden="1" x14ac:dyDescent="0.25"/>
    <row r="40642" hidden="1" x14ac:dyDescent="0.25"/>
    <row r="40643" hidden="1" x14ac:dyDescent="0.25"/>
    <row r="40644" hidden="1" x14ac:dyDescent="0.25"/>
    <row r="40645" hidden="1" x14ac:dyDescent="0.25"/>
    <row r="40646" hidden="1" x14ac:dyDescent="0.25"/>
    <row r="40647" hidden="1" x14ac:dyDescent="0.25"/>
    <row r="40648" hidden="1" x14ac:dyDescent="0.25"/>
    <row r="40649" hidden="1" x14ac:dyDescent="0.25"/>
    <row r="40650" hidden="1" x14ac:dyDescent="0.25"/>
    <row r="40651" hidden="1" x14ac:dyDescent="0.25"/>
    <row r="40652" hidden="1" x14ac:dyDescent="0.25"/>
    <row r="40653" hidden="1" x14ac:dyDescent="0.25"/>
    <row r="40654" hidden="1" x14ac:dyDescent="0.25"/>
    <row r="40655" hidden="1" x14ac:dyDescent="0.25"/>
    <row r="40656" hidden="1" x14ac:dyDescent="0.25"/>
    <row r="40657" hidden="1" x14ac:dyDescent="0.25"/>
    <row r="40658" hidden="1" x14ac:dyDescent="0.25"/>
    <row r="40659" hidden="1" x14ac:dyDescent="0.25"/>
    <row r="40660" hidden="1" x14ac:dyDescent="0.25"/>
    <row r="40661" hidden="1" x14ac:dyDescent="0.25"/>
    <row r="40662" hidden="1" x14ac:dyDescent="0.25"/>
    <row r="40663" hidden="1" x14ac:dyDescent="0.25"/>
    <row r="40664" hidden="1" x14ac:dyDescent="0.25"/>
    <row r="40665" hidden="1" x14ac:dyDescent="0.25"/>
    <row r="40666" hidden="1" x14ac:dyDescent="0.25"/>
    <row r="40667" hidden="1" x14ac:dyDescent="0.25"/>
    <row r="40668" hidden="1" x14ac:dyDescent="0.25"/>
    <row r="40669" hidden="1" x14ac:dyDescent="0.25"/>
    <row r="40670" hidden="1" x14ac:dyDescent="0.25"/>
    <row r="40671" hidden="1" x14ac:dyDescent="0.25"/>
    <row r="40672" hidden="1" x14ac:dyDescent="0.25"/>
    <row r="40673" hidden="1" x14ac:dyDescent="0.25"/>
    <row r="40674" hidden="1" x14ac:dyDescent="0.25"/>
    <row r="40675" hidden="1" x14ac:dyDescent="0.25"/>
    <row r="40676" hidden="1" x14ac:dyDescent="0.25"/>
    <row r="40677" hidden="1" x14ac:dyDescent="0.25"/>
    <row r="40678" hidden="1" x14ac:dyDescent="0.25"/>
    <row r="40679" hidden="1" x14ac:dyDescent="0.25"/>
    <row r="40680" hidden="1" x14ac:dyDescent="0.25"/>
    <row r="40681" hidden="1" x14ac:dyDescent="0.25"/>
    <row r="40682" hidden="1" x14ac:dyDescent="0.25"/>
    <row r="40683" hidden="1" x14ac:dyDescent="0.25"/>
    <row r="40684" hidden="1" x14ac:dyDescent="0.25"/>
    <row r="40685" hidden="1" x14ac:dyDescent="0.25"/>
    <row r="40686" hidden="1" x14ac:dyDescent="0.25"/>
    <row r="40687" hidden="1" x14ac:dyDescent="0.25"/>
    <row r="40688" hidden="1" x14ac:dyDescent="0.25"/>
    <row r="40689" hidden="1" x14ac:dyDescent="0.25"/>
    <row r="40690" hidden="1" x14ac:dyDescent="0.25"/>
    <row r="40691" hidden="1" x14ac:dyDescent="0.25"/>
    <row r="40692" hidden="1" x14ac:dyDescent="0.25"/>
    <row r="40693" hidden="1" x14ac:dyDescent="0.25"/>
    <row r="40694" hidden="1" x14ac:dyDescent="0.25"/>
    <row r="40695" hidden="1" x14ac:dyDescent="0.25"/>
    <row r="40696" hidden="1" x14ac:dyDescent="0.25"/>
    <row r="40697" hidden="1" x14ac:dyDescent="0.25"/>
    <row r="40698" hidden="1" x14ac:dyDescent="0.25"/>
    <row r="40699" hidden="1" x14ac:dyDescent="0.25"/>
    <row r="40700" hidden="1" x14ac:dyDescent="0.25"/>
    <row r="40701" hidden="1" x14ac:dyDescent="0.25"/>
    <row r="40702" hidden="1" x14ac:dyDescent="0.25"/>
    <row r="40703" hidden="1" x14ac:dyDescent="0.25"/>
    <row r="40704" hidden="1" x14ac:dyDescent="0.25"/>
    <row r="40705" hidden="1" x14ac:dyDescent="0.25"/>
    <row r="40706" hidden="1" x14ac:dyDescent="0.25"/>
    <row r="40707" hidden="1" x14ac:dyDescent="0.25"/>
    <row r="40708" hidden="1" x14ac:dyDescent="0.25"/>
    <row r="40709" hidden="1" x14ac:dyDescent="0.25"/>
    <row r="40710" hidden="1" x14ac:dyDescent="0.25"/>
    <row r="40711" hidden="1" x14ac:dyDescent="0.25"/>
    <row r="40712" hidden="1" x14ac:dyDescent="0.25"/>
    <row r="40713" hidden="1" x14ac:dyDescent="0.25"/>
    <row r="40714" hidden="1" x14ac:dyDescent="0.25"/>
    <row r="40715" hidden="1" x14ac:dyDescent="0.25"/>
    <row r="40716" hidden="1" x14ac:dyDescent="0.25"/>
    <row r="40717" hidden="1" x14ac:dyDescent="0.25"/>
    <row r="40718" hidden="1" x14ac:dyDescent="0.25"/>
    <row r="40719" hidden="1" x14ac:dyDescent="0.25"/>
    <row r="40720" hidden="1" x14ac:dyDescent="0.25"/>
    <row r="40721" hidden="1" x14ac:dyDescent="0.25"/>
    <row r="40722" hidden="1" x14ac:dyDescent="0.25"/>
    <row r="40723" hidden="1" x14ac:dyDescent="0.25"/>
    <row r="40724" hidden="1" x14ac:dyDescent="0.25"/>
    <row r="40725" hidden="1" x14ac:dyDescent="0.25"/>
    <row r="40726" hidden="1" x14ac:dyDescent="0.25"/>
    <row r="40727" hidden="1" x14ac:dyDescent="0.25"/>
    <row r="40728" hidden="1" x14ac:dyDescent="0.25"/>
    <row r="40729" hidden="1" x14ac:dyDescent="0.25"/>
    <row r="40730" hidden="1" x14ac:dyDescent="0.25"/>
    <row r="40731" hidden="1" x14ac:dyDescent="0.25"/>
    <row r="40732" hidden="1" x14ac:dyDescent="0.25"/>
    <row r="40733" hidden="1" x14ac:dyDescent="0.25"/>
    <row r="40734" hidden="1" x14ac:dyDescent="0.25"/>
    <row r="40735" hidden="1" x14ac:dyDescent="0.25"/>
    <row r="40736" hidden="1" x14ac:dyDescent="0.25"/>
    <row r="40737" hidden="1" x14ac:dyDescent="0.25"/>
    <row r="40738" hidden="1" x14ac:dyDescent="0.25"/>
    <row r="40739" hidden="1" x14ac:dyDescent="0.25"/>
    <row r="40740" hidden="1" x14ac:dyDescent="0.25"/>
    <row r="40741" hidden="1" x14ac:dyDescent="0.25"/>
    <row r="40742" hidden="1" x14ac:dyDescent="0.25"/>
    <row r="40743" hidden="1" x14ac:dyDescent="0.25"/>
    <row r="40744" hidden="1" x14ac:dyDescent="0.25"/>
    <row r="40745" hidden="1" x14ac:dyDescent="0.25"/>
    <row r="40746" hidden="1" x14ac:dyDescent="0.25"/>
    <row r="40747" hidden="1" x14ac:dyDescent="0.25"/>
    <row r="40748" hidden="1" x14ac:dyDescent="0.25"/>
    <row r="40749" hidden="1" x14ac:dyDescent="0.25"/>
    <row r="40750" hidden="1" x14ac:dyDescent="0.25"/>
    <row r="40751" hidden="1" x14ac:dyDescent="0.25"/>
    <row r="40752" hidden="1" x14ac:dyDescent="0.25"/>
    <row r="40753" hidden="1" x14ac:dyDescent="0.25"/>
    <row r="40754" hidden="1" x14ac:dyDescent="0.25"/>
    <row r="40755" hidden="1" x14ac:dyDescent="0.25"/>
    <row r="40756" hidden="1" x14ac:dyDescent="0.25"/>
    <row r="40757" hidden="1" x14ac:dyDescent="0.25"/>
    <row r="40758" hidden="1" x14ac:dyDescent="0.25"/>
    <row r="40759" hidden="1" x14ac:dyDescent="0.25"/>
    <row r="40760" hidden="1" x14ac:dyDescent="0.25"/>
    <row r="40761" hidden="1" x14ac:dyDescent="0.25"/>
    <row r="40762" hidden="1" x14ac:dyDescent="0.25"/>
    <row r="40763" hidden="1" x14ac:dyDescent="0.25"/>
    <row r="40764" hidden="1" x14ac:dyDescent="0.25"/>
    <row r="40765" hidden="1" x14ac:dyDescent="0.25"/>
    <row r="40766" hidden="1" x14ac:dyDescent="0.25"/>
    <row r="40767" hidden="1" x14ac:dyDescent="0.25"/>
    <row r="40768" hidden="1" x14ac:dyDescent="0.25"/>
    <row r="40769" hidden="1" x14ac:dyDescent="0.25"/>
    <row r="40770" hidden="1" x14ac:dyDescent="0.25"/>
    <row r="40771" hidden="1" x14ac:dyDescent="0.25"/>
    <row r="40772" hidden="1" x14ac:dyDescent="0.25"/>
    <row r="40773" hidden="1" x14ac:dyDescent="0.25"/>
    <row r="40774" hidden="1" x14ac:dyDescent="0.25"/>
    <row r="40775" hidden="1" x14ac:dyDescent="0.25"/>
    <row r="40776" hidden="1" x14ac:dyDescent="0.25"/>
    <row r="40777" hidden="1" x14ac:dyDescent="0.25"/>
    <row r="40778" hidden="1" x14ac:dyDescent="0.25"/>
    <row r="40779" hidden="1" x14ac:dyDescent="0.25"/>
    <row r="40780" hidden="1" x14ac:dyDescent="0.25"/>
    <row r="40781" hidden="1" x14ac:dyDescent="0.25"/>
    <row r="40782" hidden="1" x14ac:dyDescent="0.25"/>
    <row r="40783" hidden="1" x14ac:dyDescent="0.25"/>
    <row r="40784" hidden="1" x14ac:dyDescent="0.25"/>
    <row r="40785" hidden="1" x14ac:dyDescent="0.25"/>
    <row r="40786" hidden="1" x14ac:dyDescent="0.25"/>
    <row r="40787" hidden="1" x14ac:dyDescent="0.25"/>
    <row r="40788" hidden="1" x14ac:dyDescent="0.25"/>
    <row r="40789" hidden="1" x14ac:dyDescent="0.25"/>
    <row r="40790" hidden="1" x14ac:dyDescent="0.25"/>
    <row r="40791" hidden="1" x14ac:dyDescent="0.25"/>
    <row r="40792" hidden="1" x14ac:dyDescent="0.25"/>
    <row r="40793" hidden="1" x14ac:dyDescent="0.25"/>
    <row r="40794" hidden="1" x14ac:dyDescent="0.25"/>
    <row r="40795" hidden="1" x14ac:dyDescent="0.25"/>
    <row r="40796" hidden="1" x14ac:dyDescent="0.25"/>
    <row r="40797" hidden="1" x14ac:dyDescent="0.25"/>
    <row r="40798" hidden="1" x14ac:dyDescent="0.25"/>
    <row r="40799" hidden="1" x14ac:dyDescent="0.25"/>
    <row r="40800" hidden="1" x14ac:dyDescent="0.25"/>
    <row r="40801" hidden="1" x14ac:dyDescent="0.25"/>
    <row r="40802" hidden="1" x14ac:dyDescent="0.25"/>
    <row r="40803" hidden="1" x14ac:dyDescent="0.25"/>
    <row r="40804" hidden="1" x14ac:dyDescent="0.25"/>
    <row r="40805" hidden="1" x14ac:dyDescent="0.25"/>
    <row r="40806" hidden="1" x14ac:dyDescent="0.25"/>
    <row r="40807" hidden="1" x14ac:dyDescent="0.25"/>
    <row r="40808" hidden="1" x14ac:dyDescent="0.25"/>
    <row r="40809" hidden="1" x14ac:dyDescent="0.25"/>
    <row r="40810" hidden="1" x14ac:dyDescent="0.25"/>
    <row r="40811" hidden="1" x14ac:dyDescent="0.25"/>
    <row r="40812" hidden="1" x14ac:dyDescent="0.25"/>
    <row r="40813" hidden="1" x14ac:dyDescent="0.25"/>
    <row r="40814" hidden="1" x14ac:dyDescent="0.25"/>
    <row r="40815" hidden="1" x14ac:dyDescent="0.25"/>
    <row r="40816" hidden="1" x14ac:dyDescent="0.25"/>
    <row r="40817" hidden="1" x14ac:dyDescent="0.25"/>
    <row r="40818" hidden="1" x14ac:dyDescent="0.25"/>
    <row r="40819" hidden="1" x14ac:dyDescent="0.25"/>
    <row r="40820" hidden="1" x14ac:dyDescent="0.25"/>
    <row r="40821" hidden="1" x14ac:dyDescent="0.25"/>
    <row r="40822" hidden="1" x14ac:dyDescent="0.25"/>
    <row r="40823" hidden="1" x14ac:dyDescent="0.25"/>
    <row r="40824" hidden="1" x14ac:dyDescent="0.25"/>
    <row r="40825" hidden="1" x14ac:dyDescent="0.25"/>
    <row r="40826" hidden="1" x14ac:dyDescent="0.25"/>
    <row r="40827" hidden="1" x14ac:dyDescent="0.25"/>
    <row r="40828" hidden="1" x14ac:dyDescent="0.25"/>
    <row r="40829" hidden="1" x14ac:dyDescent="0.25"/>
    <row r="40830" hidden="1" x14ac:dyDescent="0.25"/>
    <row r="40831" hidden="1" x14ac:dyDescent="0.25"/>
    <row r="40832" hidden="1" x14ac:dyDescent="0.25"/>
    <row r="40833" hidden="1" x14ac:dyDescent="0.25"/>
    <row r="40834" hidden="1" x14ac:dyDescent="0.25"/>
    <row r="40835" hidden="1" x14ac:dyDescent="0.25"/>
    <row r="40836" hidden="1" x14ac:dyDescent="0.25"/>
    <row r="40837" hidden="1" x14ac:dyDescent="0.25"/>
    <row r="40838" hidden="1" x14ac:dyDescent="0.25"/>
    <row r="40839" hidden="1" x14ac:dyDescent="0.25"/>
    <row r="40840" hidden="1" x14ac:dyDescent="0.25"/>
    <row r="40841" hidden="1" x14ac:dyDescent="0.25"/>
    <row r="40842" hidden="1" x14ac:dyDescent="0.25"/>
    <row r="40843" hidden="1" x14ac:dyDescent="0.25"/>
    <row r="40844" hidden="1" x14ac:dyDescent="0.25"/>
    <row r="40845" hidden="1" x14ac:dyDescent="0.25"/>
    <row r="40846" hidden="1" x14ac:dyDescent="0.25"/>
    <row r="40847" hidden="1" x14ac:dyDescent="0.25"/>
    <row r="40848" hidden="1" x14ac:dyDescent="0.25"/>
    <row r="40849" hidden="1" x14ac:dyDescent="0.25"/>
    <row r="40850" hidden="1" x14ac:dyDescent="0.25"/>
    <row r="40851" hidden="1" x14ac:dyDescent="0.25"/>
    <row r="40852" hidden="1" x14ac:dyDescent="0.25"/>
    <row r="40853" hidden="1" x14ac:dyDescent="0.25"/>
    <row r="40854" hidden="1" x14ac:dyDescent="0.25"/>
    <row r="40855" hidden="1" x14ac:dyDescent="0.25"/>
    <row r="40856" hidden="1" x14ac:dyDescent="0.25"/>
    <row r="40857" hidden="1" x14ac:dyDescent="0.25"/>
    <row r="40858" hidden="1" x14ac:dyDescent="0.25"/>
    <row r="40859" hidden="1" x14ac:dyDescent="0.25"/>
    <row r="40860" hidden="1" x14ac:dyDescent="0.25"/>
    <row r="40861" hidden="1" x14ac:dyDescent="0.25"/>
    <row r="40862" hidden="1" x14ac:dyDescent="0.25"/>
    <row r="40863" hidden="1" x14ac:dyDescent="0.25"/>
    <row r="40864" hidden="1" x14ac:dyDescent="0.25"/>
    <row r="40865" hidden="1" x14ac:dyDescent="0.25"/>
    <row r="40866" hidden="1" x14ac:dyDescent="0.25"/>
    <row r="40867" hidden="1" x14ac:dyDescent="0.25"/>
    <row r="40868" hidden="1" x14ac:dyDescent="0.25"/>
    <row r="40869" hidden="1" x14ac:dyDescent="0.25"/>
    <row r="40870" hidden="1" x14ac:dyDescent="0.25"/>
    <row r="40871" hidden="1" x14ac:dyDescent="0.25"/>
    <row r="40872" hidden="1" x14ac:dyDescent="0.25"/>
    <row r="40873" hidden="1" x14ac:dyDescent="0.25"/>
    <row r="40874" hidden="1" x14ac:dyDescent="0.25"/>
    <row r="40875" hidden="1" x14ac:dyDescent="0.25"/>
    <row r="40876" hidden="1" x14ac:dyDescent="0.25"/>
    <row r="40877" hidden="1" x14ac:dyDescent="0.25"/>
    <row r="40878" hidden="1" x14ac:dyDescent="0.25"/>
    <row r="40879" hidden="1" x14ac:dyDescent="0.25"/>
    <row r="40880" hidden="1" x14ac:dyDescent="0.25"/>
    <row r="40881" hidden="1" x14ac:dyDescent="0.25"/>
    <row r="40882" hidden="1" x14ac:dyDescent="0.25"/>
    <row r="40883" hidden="1" x14ac:dyDescent="0.25"/>
    <row r="40884" hidden="1" x14ac:dyDescent="0.25"/>
    <row r="40885" hidden="1" x14ac:dyDescent="0.25"/>
    <row r="40886" hidden="1" x14ac:dyDescent="0.25"/>
    <row r="40887" hidden="1" x14ac:dyDescent="0.25"/>
    <row r="40888" hidden="1" x14ac:dyDescent="0.25"/>
    <row r="40889" hidden="1" x14ac:dyDescent="0.25"/>
    <row r="40890" hidden="1" x14ac:dyDescent="0.25"/>
    <row r="40891" hidden="1" x14ac:dyDescent="0.25"/>
    <row r="40892" hidden="1" x14ac:dyDescent="0.25"/>
    <row r="40893" hidden="1" x14ac:dyDescent="0.25"/>
    <row r="40894" hidden="1" x14ac:dyDescent="0.25"/>
    <row r="40895" hidden="1" x14ac:dyDescent="0.25"/>
    <row r="40896" hidden="1" x14ac:dyDescent="0.25"/>
    <row r="40897" hidden="1" x14ac:dyDescent="0.25"/>
    <row r="40898" hidden="1" x14ac:dyDescent="0.25"/>
    <row r="40899" hidden="1" x14ac:dyDescent="0.25"/>
    <row r="40900" hidden="1" x14ac:dyDescent="0.25"/>
    <row r="40901" hidden="1" x14ac:dyDescent="0.25"/>
    <row r="40902" hidden="1" x14ac:dyDescent="0.25"/>
    <row r="40903" hidden="1" x14ac:dyDescent="0.25"/>
    <row r="40904" hidden="1" x14ac:dyDescent="0.25"/>
    <row r="40905" hidden="1" x14ac:dyDescent="0.25"/>
    <row r="40906" hidden="1" x14ac:dyDescent="0.25"/>
    <row r="40907" hidden="1" x14ac:dyDescent="0.25"/>
    <row r="40908" hidden="1" x14ac:dyDescent="0.25"/>
    <row r="40909" hidden="1" x14ac:dyDescent="0.25"/>
    <row r="40910" hidden="1" x14ac:dyDescent="0.25"/>
    <row r="40911" hidden="1" x14ac:dyDescent="0.25"/>
    <row r="40912" hidden="1" x14ac:dyDescent="0.25"/>
    <row r="40913" hidden="1" x14ac:dyDescent="0.25"/>
    <row r="40914" hidden="1" x14ac:dyDescent="0.25"/>
    <row r="40915" hidden="1" x14ac:dyDescent="0.25"/>
    <row r="40916" hidden="1" x14ac:dyDescent="0.25"/>
    <row r="40917" hidden="1" x14ac:dyDescent="0.25"/>
    <row r="40918" hidden="1" x14ac:dyDescent="0.25"/>
    <row r="40919" hidden="1" x14ac:dyDescent="0.25"/>
    <row r="40920" hidden="1" x14ac:dyDescent="0.25"/>
    <row r="40921" hidden="1" x14ac:dyDescent="0.25"/>
    <row r="40922" hidden="1" x14ac:dyDescent="0.25"/>
    <row r="40923" hidden="1" x14ac:dyDescent="0.25"/>
    <row r="40924" hidden="1" x14ac:dyDescent="0.25"/>
    <row r="40925" hidden="1" x14ac:dyDescent="0.25"/>
    <row r="40926" hidden="1" x14ac:dyDescent="0.25"/>
    <row r="40927" hidden="1" x14ac:dyDescent="0.25"/>
    <row r="40928" hidden="1" x14ac:dyDescent="0.25"/>
    <row r="40929" hidden="1" x14ac:dyDescent="0.25"/>
    <row r="40930" hidden="1" x14ac:dyDescent="0.25"/>
    <row r="40931" hidden="1" x14ac:dyDescent="0.25"/>
    <row r="40932" hidden="1" x14ac:dyDescent="0.25"/>
    <row r="40933" hidden="1" x14ac:dyDescent="0.25"/>
    <row r="40934" hidden="1" x14ac:dyDescent="0.25"/>
    <row r="40935" hidden="1" x14ac:dyDescent="0.25"/>
    <row r="40936" hidden="1" x14ac:dyDescent="0.25"/>
    <row r="40937" hidden="1" x14ac:dyDescent="0.25"/>
    <row r="40938" hidden="1" x14ac:dyDescent="0.25"/>
    <row r="40939" hidden="1" x14ac:dyDescent="0.25"/>
    <row r="40940" hidden="1" x14ac:dyDescent="0.25"/>
    <row r="40941" hidden="1" x14ac:dyDescent="0.25"/>
    <row r="40942" hidden="1" x14ac:dyDescent="0.25"/>
    <row r="40943" hidden="1" x14ac:dyDescent="0.25"/>
    <row r="40944" hidden="1" x14ac:dyDescent="0.25"/>
    <row r="40945" hidden="1" x14ac:dyDescent="0.25"/>
    <row r="40946" hidden="1" x14ac:dyDescent="0.25"/>
    <row r="40947" hidden="1" x14ac:dyDescent="0.25"/>
    <row r="40948" hidden="1" x14ac:dyDescent="0.25"/>
    <row r="40949" hidden="1" x14ac:dyDescent="0.25"/>
    <row r="40950" hidden="1" x14ac:dyDescent="0.25"/>
    <row r="40951" hidden="1" x14ac:dyDescent="0.25"/>
    <row r="40952" hidden="1" x14ac:dyDescent="0.25"/>
    <row r="40953" hidden="1" x14ac:dyDescent="0.25"/>
    <row r="40954" hidden="1" x14ac:dyDescent="0.25"/>
    <row r="40955" hidden="1" x14ac:dyDescent="0.25"/>
    <row r="40956" hidden="1" x14ac:dyDescent="0.25"/>
    <row r="40957" hidden="1" x14ac:dyDescent="0.25"/>
    <row r="40958" hidden="1" x14ac:dyDescent="0.25"/>
    <row r="40959" hidden="1" x14ac:dyDescent="0.25"/>
    <row r="40960" hidden="1" x14ac:dyDescent="0.25"/>
    <row r="40961" hidden="1" x14ac:dyDescent="0.25"/>
    <row r="40962" hidden="1" x14ac:dyDescent="0.25"/>
    <row r="40963" hidden="1" x14ac:dyDescent="0.25"/>
    <row r="40964" hidden="1" x14ac:dyDescent="0.25"/>
    <row r="40965" hidden="1" x14ac:dyDescent="0.25"/>
    <row r="40966" hidden="1" x14ac:dyDescent="0.25"/>
    <row r="40967" hidden="1" x14ac:dyDescent="0.25"/>
    <row r="40968" hidden="1" x14ac:dyDescent="0.25"/>
    <row r="40969" hidden="1" x14ac:dyDescent="0.25"/>
    <row r="40970" hidden="1" x14ac:dyDescent="0.25"/>
    <row r="40971" hidden="1" x14ac:dyDescent="0.25"/>
    <row r="40972" hidden="1" x14ac:dyDescent="0.25"/>
    <row r="40973" hidden="1" x14ac:dyDescent="0.25"/>
    <row r="40974" hidden="1" x14ac:dyDescent="0.25"/>
    <row r="40975" hidden="1" x14ac:dyDescent="0.25"/>
    <row r="40976" hidden="1" x14ac:dyDescent="0.25"/>
    <row r="40977" hidden="1" x14ac:dyDescent="0.25"/>
    <row r="40978" hidden="1" x14ac:dyDescent="0.25"/>
    <row r="40979" hidden="1" x14ac:dyDescent="0.25"/>
    <row r="40980" hidden="1" x14ac:dyDescent="0.25"/>
    <row r="40981" hidden="1" x14ac:dyDescent="0.25"/>
    <row r="40982" hidden="1" x14ac:dyDescent="0.25"/>
    <row r="40983" hidden="1" x14ac:dyDescent="0.25"/>
    <row r="40984" hidden="1" x14ac:dyDescent="0.25"/>
    <row r="40985" hidden="1" x14ac:dyDescent="0.25"/>
    <row r="40986" hidden="1" x14ac:dyDescent="0.25"/>
    <row r="40987" hidden="1" x14ac:dyDescent="0.25"/>
    <row r="40988" hidden="1" x14ac:dyDescent="0.25"/>
    <row r="40989" hidden="1" x14ac:dyDescent="0.25"/>
    <row r="40990" hidden="1" x14ac:dyDescent="0.25"/>
    <row r="40991" hidden="1" x14ac:dyDescent="0.25"/>
    <row r="40992" hidden="1" x14ac:dyDescent="0.25"/>
    <row r="40993" hidden="1" x14ac:dyDescent="0.25"/>
    <row r="40994" hidden="1" x14ac:dyDescent="0.25"/>
    <row r="40995" hidden="1" x14ac:dyDescent="0.25"/>
    <row r="40996" hidden="1" x14ac:dyDescent="0.25"/>
    <row r="40997" hidden="1" x14ac:dyDescent="0.25"/>
    <row r="40998" hidden="1" x14ac:dyDescent="0.25"/>
    <row r="40999" hidden="1" x14ac:dyDescent="0.25"/>
    <row r="41000" hidden="1" x14ac:dyDescent="0.25"/>
    <row r="41001" hidden="1" x14ac:dyDescent="0.25"/>
    <row r="41002" hidden="1" x14ac:dyDescent="0.25"/>
    <row r="41003" hidden="1" x14ac:dyDescent="0.25"/>
    <row r="41004" hidden="1" x14ac:dyDescent="0.25"/>
    <row r="41005" hidden="1" x14ac:dyDescent="0.25"/>
    <row r="41006" hidden="1" x14ac:dyDescent="0.25"/>
    <row r="41007" hidden="1" x14ac:dyDescent="0.25"/>
    <row r="41008" hidden="1" x14ac:dyDescent="0.25"/>
    <row r="41009" hidden="1" x14ac:dyDescent="0.25"/>
    <row r="41010" hidden="1" x14ac:dyDescent="0.25"/>
    <row r="41011" hidden="1" x14ac:dyDescent="0.25"/>
    <row r="41012" hidden="1" x14ac:dyDescent="0.25"/>
    <row r="41013" hidden="1" x14ac:dyDescent="0.25"/>
    <row r="41014" hidden="1" x14ac:dyDescent="0.25"/>
    <row r="41015" hidden="1" x14ac:dyDescent="0.25"/>
    <row r="41016" hidden="1" x14ac:dyDescent="0.25"/>
    <row r="41017" hidden="1" x14ac:dyDescent="0.25"/>
    <row r="41018" hidden="1" x14ac:dyDescent="0.25"/>
    <row r="41019" hidden="1" x14ac:dyDescent="0.25"/>
    <row r="41020" hidden="1" x14ac:dyDescent="0.25"/>
    <row r="41021" hidden="1" x14ac:dyDescent="0.25"/>
    <row r="41022" hidden="1" x14ac:dyDescent="0.25"/>
    <row r="41023" hidden="1" x14ac:dyDescent="0.25"/>
    <row r="41024" hidden="1" x14ac:dyDescent="0.25"/>
    <row r="41025" hidden="1" x14ac:dyDescent="0.25"/>
    <row r="41026" hidden="1" x14ac:dyDescent="0.25"/>
    <row r="41027" hidden="1" x14ac:dyDescent="0.25"/>
    <row r="41028" hidden="1" x14ac:dyDescent="0.25"/>
    <row r="41029" hidden="1" x14ac:dyDescent="0.25"/>
    <row r="41030" hidden="1" x14ac:dyDescent="0.25"/>
    <row r="41031" hidden="1" x14ac:dyDescent="0.25"/>
    <row r="41032" hidden="1" x14ac:dyDescent="0.25"/>
    <row r="41033" hidden="1" x14ac:dyDescent="0.25"/>
    <row r="41034" hidden="1" x14ac:dyDescent="0.25"/>
    <row r="41035" hidden="1" x14ac:dyDescent="0.25"/>
    <row r="41036" hidden="1" x14ac:dyDescent="0.25"/>
    <row r="41037" hidden="1" x14ac:dyDescent="0.25"/>
    <row r="41038" hidden="1" x14ac:dyDescent="0.25"/>
    <row r="41039" hidden="1" x14ac:dyDescent="0.25"/>
    <row r="41040" hidden="1" x14ac:dyDescent="0.25"/>
    <row r="41041" hidden="1" x14ac:dyDescent="0.25"/>
    <row r="41042" hidden="1" x14ac:dyDescent="0.25"/>
    <row r="41043" hidden="1" x14ac:dyDescent="0.25"/>
    <row r="41044" hidden="1" x14ac:dyDescent="0.25"/>
    <row r="41045" hidden="1" x14ac:dyDescent="0.25"/>
    <row r="41046" hidden="1" x14ac:dyDescent="0.25"/>
    <row r="41047" hidden="1" x14ac:dyDescent="0.25"/>
    <row r="41048" hidden="1" x14ac:dyDescent="0.25"/>
    <row r="41049" hidden="1" x14ac:dyDescent="0.25"/>
    <row r="41050" hidden="1" x14ac:dyDescent="0.25"/>
    <row r="41051" hidden="1" x14ac:dyDescent="0.25"/>
    <row r="41052" hidden="1" x14ac:dyDescent="0.25"/>
    <row r="41053" hidden="1" x14ac:dyDescent="0.25"/>
    <row r="41054" hidden="1" x14ac:dyDescent="0.25"/>
    <row r="41055" hidden="1" x14ac:dyDescent="0.25"/>
    <row r="41056" hidden="1" x14ac:dyDescent="0.25"/>
    <row r="41057" hidden="1" x14ac:dyDescent="0.25"/>
    <row r="41058" hidden="1" x14ac:dyDescent="0.25"/>
    <row r="41059" hidden="1" x14ac:dyDescent="0.25"/>
    <row r="41060" hidden="1" x14ac:dyDescent="0.25"/>
    <row r="41061" hidden="1" x14ac:dyDescent="0.25"/>
    <row r="41062" hidden="1" x14ac:dyDescent="0.25"/>
    <row r="41063" hidden="1" x14ac:dyDescent="0.25"/>
    <row r="41064" hidden="1" x14ac:dyDescent="0.25"/>
    <row r="41065" hidden="1" x14ac:dyDescent="0.25"/>
    <row r="41066" hidden="1" x14ac:dyDescent="0.25"/>
    <row r="41067" hidden="1" x14ac:dyDescent="0.25"/>
    <row r="41068" hidden="1" x14ac:dyDescent="0.25"/>
    <row r="41069" hidden="1" x14ac:dyDescent="0.25"/>
    <row r="41070" hidden="1" x14ac:dyDescent="0.25"/>
    <row r="41071" hidden="1" x14ac:dyDescent="0.25"/>
    <row r="41072" hidden="1" x14ac:dyDescent="0.25"/>
    <row r="41073" hidden="1" x14ac:dyDescent="0.25"/>
    <row r="41074" hidden="1" x14ac:dyDescent="0.25"/>
    <row r="41075" hidden="1" x14ac:dyDescent="0.25"/>
    <row r="41076" hidden="1" x14ac:dyDescent="0.25"/>
    <row r="41077" hidden="1" x14ac:dyDescent="0.25"/>
    <row r="41078" hidden="1" x14ac:dyDescent="0.25"/>
    <row r="41079" hidden="1" x14ac:dyDescent="0.25"/>
    <row r="41080" hidden="1" x14ac:dyDescent="0.25"/>
    <row r="41081" hidden="1" x14ac:dyDescent="0.25"/>
    <row r="41082" hidden="1" x14ac:dyDescent="0.25"/>
    <row r="41083" hidden="1" x14ac:dyDescent="0.25"/>
    <row r="41084" hidden="1" x14ac:dyDescent="0.25"/>
    <row r="41085" hidden="1" x14ac:dyDescent="0.25"/>
    <row r="41086" hidden="1" x14ac:dyDescent="0.25"/>
    <row r="41087" hidden="1" x14ac:dyDescent="0.25"/>
    <row r="41088" hidden="1" x14ac:dyDescent="0.25"/>
    <row r="41089" hidden="1" x14ac:dyDescent="0.25"/>
    <row r="41090" hidden="1" x14ac:dyDescent="0.25"/>
    <row r="41091" hidden="1" x14ac:dyDescent="0.25"/>
    <row r="41092" hidden="1" x14ac:dyDescent="0.25"/>
    <row r="41093" hidden="1" x14ac:dyDescent="0.25"/>
    <row r="41094" hidden="1" x14ac:dyDescent="0.25"/>
    <row r="41095" hidden="1" x14ac:dyDescent="0.25"/>
    <row r="41096" hidden="1" x14ac:dyDescent="0.25"/>
    <row r="41097" hidden="1" x14ac:dyDescent="0.25"/>
    <row r="41098" hidden="1" x14ac:dyDescent="0.25"/>
    <row r="41099" hidden="1" x14ac:dyDescent="0.25"/>
    <row r="41100" hidden="1" x14ac:dyDescent="0.25"/>
    <row r="41101" hidden="1" x14ac:dyDescent="0.25"/>
    <row r="41102" hidden="1" x14ac:dyDescent="0.25"/>
    <row r="41103" hidden="1" x14ac:dyDescent="0.25"/>
    <row r="41104" hidden="1" x14ac:dyDescent="0.25"/>
    <row r="41105" hidden="1" x14ac:dyDescent="0.25"/>
    <row r="41106" hidden="1" x14ac:dyDescent="0.25"/>
    <row r="41107" hidden="1" x14ac:dyDescent="0.25"/>
    <row r="41108" hidden="1" x14ac:dyDescent="0.25"/>
    <row r="41109" hidden="1" x14ac:dyDescent="0.25"/>
    <row r="41110" hidden="1" x14ac:dyDescent="0.25"/>
    <row r="41111" hidden="1" x14ac:dyDescent="0.25"/>
    <row r="41112" hidden="1" x14ac:dyDescent="0.25"/>
    <row r="41113" hidden="1" x14ac:dyDescent="0.25"/>
    <row r="41114" hidden="1" x14ac:dyDescent="0.25"/>
    <row r="41115" hidden="1" x14ac:dyDescent="0.25"/>
    <row r="41116" hidden="1" x14ac:dyDescent="0.25"/>
    <row r="41117" hidden="1" x14ac:dyDescent="0.25"/>
    <row r="41118" hidden="1" x14ac:dyDescent="0.25"/>
    <row r="41119" hidden="1" x14ac:dyDescent="0.25"/>
    <row r="41120" hidden="1" x14ac:dyDescent="0.25"/>
    <row r="41121" hidden="1" x14ac:dyDescent="0.25"/>
    <row r="41122" hidden="1" x14ac:dyDescent="0.25"/>
    <row r="41123" hidden="1" x14ac:dyDescent="0.25"/>
    <row r="41124" hidden="1" x14ac:dyDescent="0.25"/>
    <row r="41125" hidden="1" x14ac:dyDescent="0.25"/>
    <row r="41126" hidden="1" x14ac:dyDescent="0.25"/>
    <row r="41127" hidden="1" x14ac:dyDescent="0.25"/>
    <row r="41128" hidden="1" x14ac:dyDescent="0.25"/>
    <row r="41129" hidden="1" x14ac:dyDescent="0.25"/>
    <row r="41130" hidden="1" x14ac:dyDescent="0.25"/>
    <row r="41131" hidden="1" x14ac:dyDescent="0.25"/>
    <row r="41132" hidden="1" x14ac:dyDescent="0.25"/>
    <row r="41133" hidden="1" x14ac:dyDescent="0.25"/>
    <row r="41134" hidden="1" x14ac:dyDescent="0.25"/>
    <row r="41135" hidden="1" x14ac:dyDescent="0.25"/>
    <row r="41136" hidden="1" x14ac:dyDescent="0.25"/>
    <row r="41137" hidden="1" x14ac:dyDescent="0.25"/>
    <row r="41138" hidden="1" x14ac:dyDescent="0.25"/>
    <row r="41139" hidden="1" x14ac:dyDescent="0.25"/>
    <row r="41140" hidden="1" x14ac:dyDescent="0.25"/>
    <row r="41141" hidden="1" x14ac:dyDescent="0.25"/>
    <row r="41142" hidden="1" x14ac:dyDescent="0.25"/>
    <row r="41143" hidden="1" x14ac:dyDescent="0.25"/>
    <row r="41144" hidden="1" x14ac:dyDescent="0.25"/>
    <row r="41145" hidden="1" x14ac:dyDescent="0.25"/>
    <row r="41146" hidden="1" x14ac:dyDescent="0.25"/>
    <row r="41147" hidden="1" x14ac:dyDescent="0.25"/>
    <row r="41148" hidden="1" x14ac:dyDescent="0.25"/>
    <row r="41149" hidden="1" x14ac:dyDescent="0.25"/>
    <row r="41150" hidden="1" x14ac:dyDescent="0.25"/>
    <row r="41151" hidden="1" x14ac:dyDescent="0.25"/>
    <row r="41152" hidden="1" x14ac:dyDescent="0.25"/>
    <row r="41153" hidden="1" x14ac:dyDescent="0.25"/>
    <row r="41154" hidden="1" x14ac:dyDescent="0.25"/>
    <row r="41155" hidden="1" x14ac:dyDescent="0.25"/>
    <row r="41156" hidden="1" x14ac:dyDescent="0.25"/>
    <row r="41157" hidden="1" x14ac:dyDescent="0.25"/>
    <row r="41158" hidden="1" x14ac:dyDescent="0.25"/>
    <row r="41159" hidden="1" x14ac:dyDescent="0.25"/>
    <row r="41160" hidden="1" x14ac:dyDescent="0.25"/>
    <row r="41161" hidden="1" x14ac:dyDescent="0.25"/>
    <row r="41162" hidden="1" x14ac:dyDescent="0.25"/>
    <row r="41163" hidden="1" x14ac:dyDescent="0.25"/>
    <row r="41164" hidden="1" x14ac:dyDescent="0.25"/>
    <row r="41165" hidden="1" x14ac:dyDescent="0.25"/>
    <row r="41166" hidden="1" x14ac:dyDescent="0.25"/>
    <row r="41167" hidden="1" x14ac:dyDescent="0.25"/>
    <row r="41168" hidden="1" x14ac:dyDescent="0.25"/>
    <row r="41169" hidden="1" x14ac:dyDescent="0.25"/>
    <row r="41170" hidden="1" x14ac:dyDescent="0.25"/>
    <row r="41171" hidden="1" x14ac:dyDescent="0.25"/>
    <row r="41172" hidden="1" x14ac:dyDescent="0.25"/>
    <row r="41173" hidden="1" x14ac:dyDescent="0.25"/>
    <row r="41174" hidden="1" x14ac:dyDescent="0.25"/>
    <row r="41175" hidden="1" x14ac:dyDescent="0.25"/>
    <row r="41176" hidden="1" x14ac:dyDescent="0.25"/>
    <row r="41177" hidden="1" x14ac:dyDescent="0.25"/>
    <row r="41178" hidden="1" x14ac:dyDescent="0.25"/>
    <row r="41179" hidden="1" x14ac:dyDescent="0.25"/>
    <row r="41180" hidden="1" x14ac:dyDescent="0.25"/>
    <row r="41181" hidden="1" x14ac:dyDescent="0.25"/>
    <row r="41182" hidden="1" x14ac:dyDescent="0.25"/>
    <row r="41183" hidden="1" x14ac:dyDescent="0.25"/>
    <row r="41184" hidden="1" x14ac:dyDescent="0.25"/>
    <row r="41185" hidden="1" x14ac:dyDescent="0.25"/>
    <row r="41186" hidden="1" x14ac:dyDescent="0.25"/>
    <row r="41187" hidden="1" x14ac:dyDescent="0.25"/>
    <row r="41188" hidden="1" x14ac:dyDescent="0.25"/>
    <row r="41189" hidden="1" x14ac:dyDescent="0.25"/>
    <row r="41190" hidden="1" x14ac:dyDescent="0.25"/>
    <row r="41191" hidden="1" x14ac:dyDescent="0.25"/>
    <row r="41192" hidden="1" x14ac:dyDescent="0.25"/>
    <row r="41193" hidden="1" x14ac:dyDescent="0.25"/>
    <row r="41194" hidden="1" x14ac:dyDescent="0.25"/>
    <row r="41195" hidden="1" x14ac:dyDescent="0.25"/>
    <row r="41196" hidden="1" x14ac:dyDescent="0.25"/>
    <row r="41197" hidden="1" x14ac:dyDescent="0.25"/>
    <row r="41198" hidden="1" x14ac:dyDescent="0.25"/>
    <row r="41199" hidden="1" x14ac:dyDescent="0.25"/>
    <row r="41200" hidden="1" x14ac:dyDescent="0.25"/>
    <row r="41201" hidden="1" x14ac:dyDescent="0.25"/>
    <row r="41202" hidden="1" x14ac:dyDescent="0.25"/>
    <row r="41203" hidden="1" x14ac:dyDescent="0.25"/>
    <row r="41204" hidden="1" x14ac:dyDescent="0.25"/>
    <row r="41205" hidden="1" x14ac:dyDescent="0.25"/>
    <row r="41206" hidden="1" x14ac:dyDescent="0.25"/>
    <row r="41207" hidden="1" x14ac:dyDescent="0.25"/>
    <row r="41208" hidden="1" x14ac:dyDescent="0.25"/>
    <row r="41209" hidden="1" x14ac:dyDescent="0.25"/>
    <row r="41210" hidden="1" x14ac:dyDescent="0.25"/>
    <row r="41211" hidden="1" x14ac:dyDescent="0.25"/>
    <row r="41212" hidden="1" x14ac:dyDescent="0.25"/>
    <row r="41213" hidden="1" x14ac:dyDescent="0.25"/>
    <row r="41214" hidden="1" x14ac:dyDescent="0.25"/>
    <row r="41215" hidden="1" x14ac:dyDescent="0.25"/>
    <row r="41216" hidden="1" x14ac:dyDescent="0.25"/>
    <row r="41217" hidden="1" x14ac:dyDescent="0.25"/>
    <row r="41218" hidden="1" x14ac:dyDescent="0.25"/>
    <row r="41219" hidden="1" x14ac:dyDescent="0.25"/>
    <row r="41220" hidden="1" x14ac:dyDescent="0.25"/>
    <row r="41221" hidden="1" x14ac:dyDescent="0.25"/>
    <row r="41222" hidden="1" x14ac:dyDescent="0.25"/>
    <row r="41223" hidden="1" x14ac:dyDescent="0.25"/>
    <row r="41224" hidden="1" x14ac:dyDescent="0.25"/>
    <row r="41225" hidden="1" x14ac:dyDescent="0.25"/>
    <row r="41226" hidden="1" x14ac:dyDescent="0.25"/>
    <row r="41227" hidden="1" x14ac:dyDescent="0.25"/>
    <row r="41228" hidden="1" x14ac:dyDescent="0.25"/>
    <row r="41229" hidden="1" x14ac:dyDescent="0.25"/>
    <row r="41230" hidden="1" x14ac:dyDescent="0.25"/>
    <row r="41231" hidden="1" x14ac:dyDescent="0.25"/>
    <row r="41232" hidden="1" x14ac:dyDescent="0.25"/>
    <row r="41233" hidden="1" x14ac:dyDescent="0.25"/>
    <row r="41234" hidden="1" x14ac:dyDescent="0.25"/>
    <row r="41235" hidden="1" x14ac:dyDescent="0.25"/>
    <row r="41236" hidden="1" x14ac:dyDescent="0.25"/>
    <row r="41237" hidden="1" x14ac:dyDescent="0.25"/>
    <row r="41238" hidden="1" x14ac:dyDescent="0.25"/>
    <row r="41239" hidden="1" x14ac:dyDescent="0.25"/>
    <row r="41240" hidden="1" x14ac:dyDescent="0.25"/>
    <row r="41241" hidden="1" x14ac:dyDescent="0.25"/>
    <row r="41242" hidden="1" x14ac:dyDescent="0.25"/>
    <row r="41243" hidden="1" x14ac:dyDescent="0.25"/>
    <row r="41244" hidden="1" x14ac:dyDescent="0.25"/>
    <row r="41245" hidden="1" x14ac:dyDescent="0.25"/>
    <row r="41246" hidden="1" x14ac:dyDescent="0.25"/>
    <row r="41247" hidden="1" x14ac:dyDescent="0.25"/>
    <row r="41248" hidden="1" x14ac:dyDescent="0.25"/>
    <row r="41249" hidden="1" x14ac:dyDescent="0.25"/>
    <row r="41250" hidden="1" x14ac:dyDescent="0.25"/>
    <row r="41251" hidden="1" x14ac:dyDescent="0.25"/>
    <row r="41252" hidden="1" x14ac:dyDescent="0.25"/>
    <row r="41253" hidden="1" x14ac:dyDescent="0.25"/>
    <row r="41254" hidden="1" x14ac:dyDescent="0.25"/>
    <row r="41255" hidden="1" x14ac:dyDescent="0.25"/>
    <row r="41256" hidden="1" x14ac:dyDescent="0.25"/>
    <row r="41257" hidden="1" x14ac:dyDescent="0.25"/>
    <row r="41258" hidden="1" x14ac:dyDescent="0.25"/>
    <row r="41259" hidden="1" x14ac:dyDescent="0.25"/>
    <row r="41260" hidden="1" x14ac:dyDescent="0.25"/>
    <row r="41261" hidden="1" x14ac:dyDescent="0.25"/>
    <row r="41262" hidden="1" x14ac:dyDescent="0.25"/>
    <row r="41263" hidden="1" x14ac:dyDescent="0.25"/>
    <row r="41264" hidden="1" x14ac:dyDescent="0.25"/>
    <row r="41265" hidden="1" x14ac:dyDescent="0.25"/>
    <row r="41266" hidden="1" x14ac:dyDescent="0.25"/>
    <row r="41267" hidden="1" x14ac:dyDescent="0.25"/>
    <row r="41268" hidden="1" x14ac:dyDescent="0.25"/>
    <row r="41269" hidden="1" x14ac:dyDescent="0.25"/>
    <row r="41270" hidden="1" x14ac:dyDescent="0.25"/>
    <row r="41271" hidden="1" x14ac:dyDescent="0.25"/>
    <row r="41272" hidden="1" x14ac:dyDescent="0.25"/>
    <row r="41273" hidden="1" x14ac:dyDescent="0.25"/>
    <row r="41274" hidden="1" x14ac:dyDescent="0.25"/>
    <row r="41275" hidden="1" x14ac:dyDescent="0.25"/>
    <row r="41276" hidden="1" x14ac:dyDescent="0.25"/>
    <row r="41277" hidden="1" x14ac:dyDescent="0.25"/>
    <row r="41278" hidden="1" x14ac:dyDescent="0.25"/>
    <row r="41279" hidden="1" x14ac:dyDescent="0.25"/>
    <row r="41280" hidden="1" x14ac:dyDescent="0.25"/>
    <row r="41281" hidden="1" x14ac:dyDescent="0.25"/>
    <row r="41282" hidden="1" x14ac:dyDescent="0.25"/>
    <row r="41283" hidden="1" x14ac:dyDescent="0.25"/>
    <row r="41284" hidden="1" x14ac:dyDescent="0.25"/>
    <row r="41285" hidden="1" x14ac:dyDescent="0.25"/>
    <row r="41286" hidden="1" x14ac:dyDescent="0.25"/>
    <row r="41287" hidden="1" x14ac:dyDescent="0.25"/>
    <row r="41288" hidden="1" x14ac:dyDescent="0.25"/>
    <row r="41289" hidden="1" x14ac:dyDescent="0.25"/>
    <row r="41290" hidden="1" x14ac:dyDescent="0.25"/>
    <row r="41291" hidden="1" x14ac:dyDescent="0.25"/>
    <row r="41292" hidden="1" x14ac:dyDescent="0.25"/>
    <row r="41293" hidden="1" x14ac:dyDescent="0.25"/>
    <row r="41294" hidden="1" x14ac:dyDescent="0.25"/>
    <row r="41295" hidden="1" x14ac:dyDescent="0.25"/>
    <row r="41296" hidden="1" x14ac:dyDescent="0.25"/>
    <row r="41297" hidden="1" x14ac:dyDescent="0.25"/>
    <row r="41298" hidden="1" x14ac:dyDescent="0.25"/>
    <row r="41299" hidden="1" x14ac:dyDescent="0.25"/>
    <row r="41300" hidden="1" x14ac:dyDescent="0.25"/>
    <row r="41301" hidden="1" x14ac:dyDescent="0.25"/>
    <row r="41302" hidden="1" x14ac:dyDescent="0.25"/>
    <row r="41303" hidden="1" x14ac:dyDescent="0.25"/>
    <row r="41304" hidden="1" x14ac:dyDescent="0.25"/>
    <row r="41305" hidden="1" x14ac:dyDescent="0.25"/>
    <row r="41306" hidden="1" x14ac:dyDescent="0.25"/>
    <row r="41307" hidden="1" x14ac:dyDescent="0.25"/>
    <row r="41308" hidden="1" x14ac:dyDescent="0.25"/>
    <row r="41309" hidden="1" x14ac:dyDescent="0.25"/>
    <row r="41310" hidden="1" x14ac:dyDescent="0.25"/>
    <row r="41311" hidden="1" x14ac:dyDescent="0.25"/>
    <row r="41312" hidden="1" x14ac:dyDescent="0.25"/>
    <row r="41313" hidden="1" x14ac:dyDescent="0.25"/>
    <row r="41314" hidden="1" x14ac:dyDescent="0.25"/>
    <row r="41315" hidden="1" x14ac:dyDescent="0.25"/>
    <row r="41316" hidden="1" x14ac:dyDescent="0.25"/>
    <row r="41317" hidden="1" x14ac:dyDescent="0.25"/>
    <row r="41318" hidden="1" x14ac:dyDescent="0.25"/>
    <row r="41319" hidden="1" x14ac:dyDescent="0.25"/>
    <row r="41320" hidden="1" x14ac:dyDescent="0.25"/>
    <row r="41321" hidden="1" x14ac:dyDescent="0.25"/>
    <row r="41322" hidden="1" x14ac:dyDescent="0.25"/>
    <row r="41323" hidden="1" x14ac:dyDescent="0.25"/>
    <row r="41324" hidden="1" x14ac:dyDescent="0.25"/>
    <row r="41325" hidden="1" x14ac:dyDescent="0.25"/>
    <row r="41326" hidden="1" x14ac:dyDescent="0.25"/>
    <row r="41327" hidden="1" x14ac:dyDescent="0.25"/>
    <row r="41328" hidden="1" x14ac:dyDescent="0.25"/>
    <row r="41329" hidden="1" x14ac:dyDescent="0.25"/>
    <row r="41330" hidden="1" x14ac:dyDescent="0.25"/>
    <row r="41331" hidden="1" x14ac:dyDescent="0.25"/>
    <row r="41332" hidden="1" x14ac:dyDescent="0.25"/>
    <row r="41333" hidden="1" x14ac:dyDescent="0.25"/>
    <row r="41334" hidden="1" x14ac:dyDescent="0.25"/>
    <row r="41335" hidden="1" x14ac:dyDescent="0.25"/>
    <row r="41336" hidden="1" x14ac:dyDescent="0.25"/>
    <row r="41337" hidden="1" x14ac:dyDescent="0.25"/>
    <row r="41338" hidden="1" x14ac:dyDescent="0.25"/>
    <row r="41339" hidden="1" x14ac:dyDescent="0.25"/>
    <row r="41340" hidden="1" x14ac:dyDescent="0.25"/>
    <row r="41341" hidden="1" x14ac:dyDescent="0.25"/>
    <row r="41342" hidden="1" x14ac:dyDescent="0.25"/>
    <row r="41343" hidden="1" x14ac:dyDescent="0.25"/>
    <row r="41344" hidden="1" x14ac:dyDescent="0.25"/>
    <row r="41345" hidden="1" x14ac:dyDescent="0.25"/>
    <row r="41346" hidden="1" x14ac:dyDescent="0.25"/>
    <row r="41347" hidden="1" x14ac:dyDescent="0.25"/>
    <row r="41348" hidden="1" x14ac:dyDescent="0.25"/>
    <row r="41349" hidden="1" x14ac:dyDescent="0.25"/>
    <row r="41350" hidden="1" x14ac:dyDescent="0.25"/>
    <row r="41351" hidden="1" x14ac:dyDescent="0.25"/>
    <row r="41352" hidden="1" x14ac:dyDescent="0.25"/>
    <row r="41353" hidden="1" x14ac:dyDescent="0.25"/>
    <row r="41354" hidden="1" x14ac:dyDescent="0.25"/>
    <row r="41355" hidden="1" x14ac:dyDescent="0.25"/>
    <row r="41356" hidden="1" x14ac:dyDescent="0.25"/>
    <row r="41357" hidden="1" x14ac:dyDescent="0.25"/>
    <row r="41358" hidden="1" x14ac:dyDescent="0.25"/>
    <row r="41359" hidden="1" x14ac:dyDescent="0.25"/>
    <row r="41360" hidden="1" x14ac:dyDescent="0.25"/>
    <row r="41361" hidden="1" x14ac:dyDescent="0.25"/>
    <row r="41362" hidden="1" x14ac:dyDescent="0.25"/>
    <row r="41363" hidden="1" x14ac:dyDescent="0.25"/>
    <row r="41364" hidden="1" x14ac:dyDescent="0.25"/>
    <row r="41365" hidden="1" x14ac:dyDescent="0.25"/>
    <row r="41366" hidden="1" x14ac:dyDescent="0.25"/>
    <row r="41367" hidden="1" x14ac:dyDescent="0.25"/>
    <row r="41368" hidden="1" x14ac:dyDescent="0.25"/>
    <row r="41369" hidden="1" x14ac:dyDescent="0.25"/>
    <row r="41370" hidden="1" x14ac:dyDescent="0.25"/>
    <row r="41371" hidden="1" x14ac:dyDescent="0.25"/>
    <row r="41372" hidden="1" x14ac:dyDescent="0.25"/>
    <row r="41373" hidden="1" x14ac:dyDescent="0.25"/>
    <row r="41374" hidden="1" x14ac:dyDescent="0.25"/>
    <row r="41375" hidden="1" x14ac:dyDescent="0.25"/>
    <row r="41376" hidden="1" x14ac:dyDescent="0.25"/>
    <row r="41377" hidden="1" x14ac:dyDescent="0.25"/>
    <row r="41378" hidden="1" x14ac:dyDescent="0.25"/>
    <row r="41379" hidden="1" x14ac:dyDescent="0.25"/>
    <row r="41380" hidden="1" x14ac:dyDescent="0.25"/>
    <row r="41381" hidden="1" x14ac:dyDescent="0.25"/>
    <row r="41382" hidden="1" x14ac:dyDescent="0.25"/>
    <row r="41383" hidden="1" x14ac:dyDescent="0.25"/>
    <row r="41384" hidden="1" x14ac:dyDescent="0.25"/>
    <row r="41385" hidden="1" x14ac:dyDescent="0.25"/>
    <row r="41386" hidden="1" x14ac:dyDescent="0.25"/>
    <row r="41387" hidden="1" x14ac:dyDescent="0.25"/>
    <row r="41388" hidden="1" x14ac:dyDescent="0.25"/>
    <row r="41389" hidden="1" x14ac:dyDescent="0.25"/>
    <row r="41390" hidden="1" x14ac:dyDescent="0.25"/>
    <row r="41391" hidden="1" x14ac:dyDescent="0.25"/>
    <row r="41392" hidden="1" x14ac:dyDescent="0.25"/>
    <row r="41393" hidden="1" x14ac:dyDescent="0.25"/>
    <row r="41394" hidden="1" x14ac:dyDescent="0.25"/>
    <row r="41395" hidden="1" x14ac:dyDescent="0.25"/>
    <row r="41396" hidden="1" x14ac:dyDescent="0.25"/>
    <row r="41397" hidden="1" x14ac:dyDescent="0.25"/>
    <row r="41398" hidden="1" x14ac:dyDescent="0.25"/>
    <row r="41399" hidden="1" x14ac:dyDescent="0.25"/>
    <row r="41400" hidden="1" x14ac:dyDescent="0.25"/>
    <row r="41401" hidden="1" x14ac:dyDescent="0.25"/>
    <row r="41402" hidden="1" x14ac:dyDescent="0.25"/>
    <row r="41403" hidden="1" x14ac:dyDescent="0.25"/>
    <row r="41404" hidden="1" x14ac:dyDescent="0.25"/>
    <row r="41405" hidden="1" x14ac:dyDescent="0.25"/>
    <row r="41406" hidden="1" x14ac:dyDescent="0.25"/>
    <row r="41407" hidden="1" x14ac:dyDescent="0.25"/>
    <row r="41408" hidden="1" x14ac:dyDescent="0.25"/>
    <row r="41409" hidden="1" x14ac:dyDescent="0.25"/>
    <row r="41410" hidden="1" x14ac:dyDescent="0.25"/>
    <row r="41411" hidden="1" x14ac:dyDescent="0.25"/>
    <row r="41412" hidden="1" x14ac:dyDescent="0.25"/>
    <row r="41413" hidden="1" x14ac:dyDescent="0.25"/>
    <row r="41414" hidden="1" x14ac:dyDescent="0.25"/>
    <row r="41415" hidden="1" x14ac:dyDescent="0.25"/>
    <row r="41416" hidden="1" x14ac:dyDescent="0.25"/>
    <row r="41417" hidden="1" x14ac:dyDescent="0.25"/>
    <row r="41418" hidden="1" x14ac:dyDescent="0.25"/>
    <row r="41419" hidden="1" x14ac:dyDescent="0.25"/>
    <row r="41420" hidden="1" x14ac:dyDescent="0.25"/>
    <row r="41421" hidden="1" x14ac:dyDescent="0.25"/>
    <row r="41422" hidden="1" x14ac:dyDescent="0.25"/>
    <row r="41423" hidden="1" x14ac:dyDescent="0.25"/>
    <row r="41424" hidden="1" x14ac:dyDescent="0.25"/>
    <row r="41425" hidden="1" x14ac:dyDescent="0.25"/>
    <row r="41426" hidden="1" x14ac:dyDescent="0.25"/>
    <row r="41427" hidden="1" x14ac:dyDescent="0.25"/>
    <row r="41428" hidden="1" x14ac:dyDescent="0.25"/>
    <row r="41429" hidden="1" x14ac:dyDescent="0.25"/>
    <row r="41430" hidden="1" x14ac:dyDescent="0.25"/>
    <row r="41431" hidden="1" x14ac:dyDescent="0.25"/>
    <row r="41432" hidden="1" x14ac:dyDescent="0.25"/>
    <row r="41433" hidden="1" x14ac:dyDescent="0.25"/>
    <row r="41434" hidden="1" x14ac:dyDescent="0.25"/>
    <row r="41435" hidden="1" x14ac:dyDescent="0.25"/>
    <row r="41436" hidden="1" x14ac:dyDescent="0.25"/>
    <row r="41437" hidden="1" x14ac:dyDescent="0.25"/>
    <row r="41438" hidden="1" x14ac:dyDescent="0.25"/>
    <row r="41439" hidden="1" x14ac:dyDescent="0.25"/>
    <row r="41440" hidden="1" x14ac:dyDescent="0.25"/>
    <row r="41441" hidden="1" x14ac:dyDescent="0.25"/>
    <row r="41442" hidden="1" x14ac:dyDescent="0.25"/>
    <row r="41443" hidden="1" x14ac:dyDescent="0.25"/>
    <row r="41444" hidden="1" x14ac:dyDescent="0.25"/>
    <row r="41445" hidden="1" x14ac:dyDescent="0.25"/>
    <row r="41446" hidden="1" x14ac:dyDescent="0.25"/>
    <row r="41447" hidden="1" x14ac:dyDescent="0.25"/>
    <row r="41448" hidden="1" x14ac:dyDescent="0.25"/>
    <row r="41449" hidden="1" x14ac:dyDescent="0.25"/>
    <row r="41450" hidden="1" x14ac:dyDescent="0.25"/>
    <row r="41451" hidden="1" x14ac:dyDescent="0.25"/>
    <row r="41452" hidden="1" x14ac:dyDescent="0.25"/>
    <row r="41453" hidden="1" x14ac:dyDescent="0.25"/>
    <row r="41454" hidden="1" x14ac:dyDescent="0.25"/>
    <row r="41455" hidden="1" x14ac:dyDescent="0.25"/>
    <row r="41456" hidden="1" x14ac:dyDescent="0.25"/>
    <row r="41457" hidden="1" x14ac:dyDescent="0.25"/>
    <row r="41458" hidden="1" x14ac:dyDescent="0.25"/>
    <row r="41459" hidden="1" x14ac:dyDescent="0.25"/>
    <row r="41460" hidden="1" x14ac:dyDescent="0.25"/>
    <row r="41461" hidden="1" x14ac:dyDescent="0.25"/>
    <row r="41462" hidden="1" x14ac:dyDescent="0.25"/>
    <row r="41463" hidden="1" x14ac:dyDescent="0.25"/>
    <row r="41464" hidden="1" x14ac:dyDescent="0.25"/>
    <row r="41465" hidden="1" x14ac:dyDescent="0.25"/>
    <row r="41466" hidden="1" x14ac:dyDescent="0.25"/>
    <row r="41467" hidden="1" x14ac:dyDescent="0.25"/>
    <row r="41468" hidden="1" x14ac:dyDescent="0.25"/>
    <row r="41469" hidden="1" x14ac:dyDescent="0.25"/>
    <row r="41470" hidden="1" x14ac:dyDescent="0.25"/>
    <row r="41471" hidden="1" x14ac:dyDescent="0.25"/>
    <row r="41472" hidden="1" x14ac:dyDescent="0.25"/>
    <row r="41473" hidden="1" x14ac:dyDescent="0.25"/>
    <row r="41474" hidden="1" x14ac:dyDescent="0.25"/>
    <row r="41475" hidden="1" x14ac:dyDescent="0.25"/>
    <row r="41476" hidden="1" x14ac:dyDescent="0.25"/>
    <row r="41477" hidden="1" x14ac:dyDescent="0.25"/>
    <row r="41478" hidden="1" x14ac:dyDescent="0.25"/>
    <row r="41479" hidden="1" x14ac:dyDescent="0.25"/>
    <row r="41480" hidden="1" x14ac:dyDescent="0.25"/>
    <row r="41481" hidden="1" x14ac:dyDescent="0.25"/>
    <row r="41482" hidden="1" x14ac:dyDescent="0.25"/>
    <row r="41483" hidden="1" x14ac:dyDescent="0.25"/>
    <row r="41484" hidden="1" x14ac:dyDescent="0.25"/>
    <row r="41485" hidden="1" x14ac:dyDescent="0.25"/>
    <row r="41486" hidden="1" x14ac:dyDescent="0.25"/>
    <row r="41487" hidden="1" x14ac:dyDescent="0.25"/>
    <row r="41488" hidden="1" x14ac:dyDescent="0.25"/>
    <row r="41489" hidden="1" x14ac:dyDescent="0.25"/>
    <row r="41490" hidden="1" x14ac:dyDescent="0.25"/>
    <row r="41491" hidden="1" x14ac:dyDescent="0.25"/>
    <row r="41492" hidden="1" x14ac:dyDescent="0.25"/>
    <row r="41493" hidden="1" x14ac:dyDescent="0.25"/>
    <row r="41494" hidden="1" x14ac:dyDescent="0.25"/>
    <row r="41495" hidden="1" x14ac:dyDescent="0.25"/>
    <row r="41496" hidden="1" x14ac:dyDescent="0.25"/>
    <row r="41497" hidden="1" x14ac:dyDescent="0.25"/>
    <row r="41498" hidden="1" x14ac:dyDescent="0.25"/>
    <row r="41499" hidden="1" x14ac:dyDescent="0.25"/>
    <row r="41500" hidden="1" x14ac:dyDescent="0.25"/>
    <row r="41501" hidden="1" x14ac:dyDescent="0.25"/>
    <row r="41502" hidden="1" x14ac:dyDescent="0.25"/>
    <row r="41503" hidden="1" x14ac:dyDescent="0.25"/>
    <row r="41504" hidden="1" x14ac:dyDescent="0.25"/>
    <row r="41505" hidden="1" x14ac:dyDescent="0.25"/>
    <row r="41506" hidden="1" x14ac:dyDescent="0.25"/>
    <row r="41507" hidden="1" x14ac:dyDescent="0.25"/>
    <row r="41508" hidden="1" x14ac:dyDescent="0.25"/>
    <row r="41509" hidden="1" x14ac:dyDescent="0.25"/>
    <row r="41510" hidden="1" x14ac:dyDescent="0.25"/>
    <row r="41511" hidden="1" x14ac:dyDescent="0.25"/>
    <row r="41512" hidden="1" x14ac:dyDescent="0.25"/>
    <row r="41513" hidden="1" x14ac:dyDescent="0.25"/>
    <row r="41514" hidden="1" x14ac:dyDescent="0.25"/>
    <row r="41515" hidden="1" x14ac:dyDescent="0.25"/>
    <row r="41516" hidden="1" x14ac:dyDescent="0.25"/>
    <row r="41517" hidden="1" x14ac:dyDescent="0.25"/>
    <row r="41518" hidden="1" x14ac:dyDescent="0.25"/>
    <row r="41519" hidden="1" x14ac:dyDescent="0.25"/>
    <row r="41520" hidden="1" x14ac:dyDescent="0.25"/>
    <row r="41521" hidden="1" x14ac:dyDescent="0.25"/>
    <row r="41522" hidden="1" x14ac:dyDescent="0.25"/>
    <row r="41523" hidden="1" x14ac:dyDescent="0.25"/>
    <row r="41524" hidden="1" x14ac:dyDescent="0.25"/>
    <row r="41525" hidden="1" x14ac:dyDescent="0.25"/>
    <row r="41526" hidden="1" x14ac:dyDescent="0.25"/>
    <row r="41527" hidden="1" x14ac:dyDescent="0.25"/>
    <row r="41528" hidden="1" x14ac:dyDescent="0.25"/>
    <row r="41529" hidden="1" x14ac:dyDescent="0.25"/>
    <row r="41530" hidden="1" x14ac:dyDescent="0.25"/>
    <row r="41531" hidden="1" x14ac:dyDescent="0.25"/>
    <row r="41532" hidden="1" x14ac:dyDescent="0.25"/>
    <row r="41533" hidden="1" x14ac:dyDescent="0.25"/>
    <row r="41534" hidden="1" x14ac:dyDescent="0.25"/>
    <row r="41535" hidden="1" x14ac:dyDescent="0.25"/>
    <row r="41536" hidden="1" x14ac:dyDescent="0.25"/>
    <row r="41537" hidden="1" x14ac:dyDescent="0.25"/>
    <row r="41538" hidden="1" x14ac:dyDescent="0.25"/>
    <row r="41539" hidden="1" x14ac:dyDescent="0.25"/>
    <row r="41540" hidden="1" x14ac:dyDescent="0.25"/>
    <row r="41541" hidden="1" x14ac:dyDescent="0.25"/>
    <row r="41542" hidden="1" x14ac:dyDescent="0.25"/>
    <row r="41543" hidden="1" x14ac:dyDescent="0.25"/>
    <row r="41544" hidden="1" x14ac:dyDescent="0.25"/>
    <row r="41545" hidden="1" x14ac:dyDescent="0.25"/>
    <row r="41546" hidden="1" x14ac:dyDescent="0.25"/>
    <row r="41547" hidden="1" x14ac:dyDescent="0.25"/>
    <row r="41548" hidden="1" x14ac:dyDescent="0.25"/>
    <row r="41549" hidden="1" x14ac:dyDescent="0.25"/>
    <row r="41550" hidden="1" x14ac:dyDescent="0.25"/>
    <row r="41551" hidden="1" x14ac:dyDescent="0.25"/>
    <row r="41552" hidden="1" x14ac:dyDescent="0.25"/>
    <row r="41553" hidden="1" x14ac:dyDescent="0.25"/>
    <row r="41554" hidden="1" x14ac:dyDescent="0.25"/>
    <row r="41555" hidden="1" x14ac:dyDescent="0.25"/>
    <row r="41556" hidden="1" x14ac:dyDescent="0.25"/>
    <row r="41557" hidden="1" x14ac:dyDescent="0.25"/>
    <row r="41558" hidden="1" x14ac:dyDescent="0.25"/>
    <row r="41559" hidden="1" x14ac:dyDescent="0.25"/>
    <row r="41560" hidden="1" x14ac:dyDescent="0.25"/>
    <row r="41561" hidden="1" x14ac:dyDescent="0.25"/>
    <row r="41562" hidden="1" x14ac:dyDescent="0.25"/>
    <row r="41563" hidden="1" x14ac:dyDescent="0.25"/>
    <row r="41564" hidden="1" x14ac:dyDescent="0.25"/>
    <row r="41565" hidden="1" x14ac:dyDescent="0.25"/>
    <row r="41566" hidden="1" x14ac:dyDescent="0.25"/>
    <row r="41567" hidden="1" x14ac:dyDescent="0.25"/>
    <row r="41568" hidden="1" x14ac:dyDescent="0.25"/>
    <row r="41569" hidden="1" x14ac:dyDescent="0.25"/>
    <row r="41570" hidden="1" x14ac:dyDescent="0.25"/>
    <row r="41571" hidden="1" x14ac:dyDescent="0.25"/>
    <row r="41572" hidden="1" x14ac:dyDescent="0.25"/>
    <row r="41573" hidden="1" x14ac:dyDescent="0.25"/>
    <row r="41574" hidden="1" x14ac:dyDescent="0.25"/>
    <row r="41575" hidden="1" x14ac:dyDescent="0.25"/>
    <row r="41576" hidden="1" x14ac:dyDescent="0.25"/>
    <row r="41577" hidden="1" x14ac:dyDescent="0.25"/>
    <row r="41578" hidden="1" x14ac:dyDescent="0.25"/>
    <row r="41579" hidden="1" x14ac:dyDescent="0.25"/>
    <row r="41580" hidden="1" x14ac:dyDescent="0.25"/>
    <row r="41581" hidden="1" x14ac:dyDescent="0.25"/>
    <row r="41582" hidden="1" x14ac:dyDescent="0.25"/>
    <row r="41583" hidden="1" x14ac:dyDescent="0.25"/>
    <row r="41584" hidden="1" x14ac:dyDescent="0.25"/>
    <row r="41585" hidden="1" x14ac:dyDescent="0.25"/>
    <row r="41586" hidden="1" x14ac:dyDescent="0.25"/>
    <row r="41587" hidden="1" x14ac:dyDescent="0.25"/>
    <row r="41588" hidden="1" x14ac:dyDescent="0.25"/>
    <row r="41589" hidden="1" x14ac:dyDescent="0.25"/>
    <row r="41590" hidden="1" x14ac:dyDescent="0.25"/>
    <row r="41591" hidden="1" x14ac:dyDescent="0.25"/>
    <row r="41592" hidden="1" x14ac:dyDescent="0.25"/>
    <row r="41593" hidden="1" x14ac:dyDescent="0.25"/>
    <row r="41594" hidden="1" x14ac:dyDescent="0.25"/>
    <row r="41595" hidden="1" x14ac:dyDescent="0.25"/>
    <row r="41596" hidden="1" x14ac:dyDescent="0.25"/>
    <row r="41597" hidden="1" x14ac:dyDescent="0.25"/>
    <row r="41598" hidden="1" x14ac:dyDescent="0.25"/>
    <row r="41599" hidden="1" x14ac:dyDescent="0.25"/>
    <row r="41600" hidden="1" x14ac:dyDescent="0.25"/>
    <row r="41601" hidden="1" x14ac:dyDescent="0.25"/>
    <row r="41602" hidden="1" x14ac:dyDescent="0.25"/>
    <row r="41603" hidden="1" x14ac:dyDescent="0.25"/>
    <row r="41604" hidden="1" x14ac:dyDescent="0.25"/>
    <row r="41605" hidden="1" x14ac:dyDescent="0.25"/>
    <row r="41606" hidden="1" x14ac:dyDescent="0.25"/>
    <row r="41607" hidden="1" x14ac:dyDescent="0.25"/>
    <row r="41608" hidden="1" x14ac:dyDescent="0.25"/>
    <row r="41609" hidden="1" x14ac:dyDescent="0.25"/>
    <row r="41610" hidden="1" x14ac:dyDescent="0.25"/>
    <row r="41611" hidden="1" x14ac:dyDescent="0.25"/>
    <row r="41612" hidden="1" x14ac:dyDescent="0.25"/>
    <row r="41613" hidden="1" x14ac:dyDescent="0.25"/>
    <row r="41614" hidden="1" x14ac:dyDescent="0.25"/>
    <row r="41615" hidden="1" x14ac:dyDescent="0.25"/>
    <row r="41616" hidden="1" x14ac:dyDescent="0.25"/>
    <row r="41617" hidden="1" x14ac:dyDescent="0.25"/>
    <row r="41618" hidden="1" x14ac:dyDescent="0.25"/>
    <row r="41619" hidden="1" x14ac:dyDescent="0.25"/>
    <row r="41620" hidden="1" x14ac:dyDescent="0.25"/>
    <row r="41621" hidden="1" x14ac:dyDescent="0.25"/>
    <row r="41622" hidden="1" x14ac:dyDescent="0.25"/>
    <row r="41623" hidden="1" x14ac:dyDescent="0.25"/>
    <row r="41624" hidden="1" x14ac:dyDescent="0.25"/>
    <row r="41625" hidden="1" x14ac:dyDescent="0.25"/>
    <row r="41626" hidden="1" x14ac:dyDescent="0.25"/>
    <row r="41627" hidden="1" x14ac:dyDescent="0.25"/>
    <row r="41628" hidden="1" x14ac:dyDescent="0.25"/>
    <row r="41629" hidden="1" x14ac:dyDescent="0.25"/>
    <row r="41630" hidden="1" x14ac:dyDescent="0.25"/>
    <row r="41631" hidden="1" x14ac:dyDescent="0.25"/>
    <row r="41632" hidden="1" x14ac:dyDescent="0.25"/>
    <row r="41633" hidden="1" x14ac:dyDescent="0.25"/>
    <row r="41634" hidden="1" x14ac:dyDescent="0.25"/>
    <row r="41635" hidden="1" x14ac:dyDescent="0.25"/>
    <row r="41636" hidden="1" x14ac:dyDescent="0.25"/>
    <row r="41637" hidden="1" x14ac:dyDescent="0.25"/>
    <row r="41638" hidden="1" x14ac:dyDescent="0.25"/>
    <row r="41639" hidden="1" x14ac:dyDescent="0.25"/>
    <row r="41640" hidden="1" x14ac:dyDescent="0.25"/>
    <row r="41641" hidden="1" x14ac:dyDescent="0.25"/>
    <row r="41642" hidden="1" x14ac:dyDescent="0.25"/>
    <row r="41643" hidden="1" x14ac:dyDescent="0.25"/>
    <row r="41644" hidden="1" x14ac:dyDescent="0.25"/>
    <row r="41645" hidden="1" x14ac:dyDescent="0.25"/>
    <row r="41646" hidden="1" x14ac:dyDescent="0.25"/>
    <row r="41647" hidden="1" x14ac:dyDescent="0.25"/>
    <row r="41648" hidden="1" x14ac:dyDescent="0.25"/>
    <row r="41649" hidden="1" x14ac:dyDescent="0.25"/>
    <row r="41650" hidden="1" x14ac:dyDescent="0.25"/>
    <row r="41651" hidden="1" x14ac:dyDescent="0.25"/>
    <row r="41652" hidden="1" x14ac:dyDescent="0.25"/>
    <row r="41653" hidden="1" x14ac:dyDescent="0.25"/>
    <row r="41654" hidden="1" x14ac:dyDescent="0.25"/>
    <row r="41655" hidden="1" x14ac:dyDescent="0.25"/>
    <row r="41656" hidden="1" x14ac:dyDescent="0.25"/>
    <row r="41657" hidden="1" x14ac:dyDescent="0.25"/>
    <row r="41658" hidden="1" x14ac:dyDescent="0.25"/>
    <row r="41659" hidden="1" x14ac:dyDescent="0.25"/>
    <row r="41660" hidden="1" x14ac:dyDescent="0.25"/>
    <row r="41661" hidden="1" x14ac:dyDescent="0.25"/>
    <row r="41662" hidden="1" x14ac:dyDescent="0.25"/>
    <row r="41663" hidden="1" x14ac:dyDescent="0.25"/>
    <row r="41664" hidden="1" x14ac:dyDescent="0.25"/>
    <row r="41665" hidden="1" x14ac:dyDescent="0.25"/>
    <row r="41666" hidden="1" x14ac:dyDescent="0.25"/>
    <row r="41667" hidden="1" x14ac:dyDescent="0.25"/>
    <row r="41668" hidden="1" x14ac:dyDescent="0.25"/>
    <row r="41669" hidden="1" x14ac:dyDescent="0.25"/>
    <row r="41670" hidden="1" x14ac:dyDescent="0.25"/>
    <row r="41671" hidden="1" x14ac:dyDescent="0.25"/>
    <row r="41672" hidden="1" x14ac:dyDescent="0.25"/>
    <row r="41673" hidden="1" x14ac:dyDescent="0.25"/>
    <row r="41674" hidden="1" x14ac:dyDescent="0.25"/>
    <row r="41675" hidden="1" x14ac:dyDescent="0.25"/>
    <row r="41676" hidden="1" x14ac:dyDescent="0.25"/>
    <row r="41677" hidden="1" x14ac:dyDescent="0.25"/>
    <row r="41678" hidden="1" x14ac:dyDescent="0.25"/>
    <row r="41679" hidden="1" x14ac:dyDescent="0.25"/>
    <row r="41680" hidden="1" x14ac:dyDescent="0.25"/>
    <row r="41681" hidden="1" x14ac:dyDescent="0.25"/>
    <row r="41682" hidden="1" x14ac:dyDescent="0.25"/>
    <row r="41683" hidden="1" x14ac:dyDescent="0.25"/>
    <row r="41684" hidden="1" x14ac:dyDescent="0.25"/>
    <row r="41685" hidden="1" x14ac:dyDescent="0.25"/>
    <row r="41686" hidden="1" x14ac:dyDescent="0.25"/>
    <row r="41687" hidden="1" x14ac:dyDescent="0.25"/>
    <row r="41688" hidden="1" x14ac:dyDescent="0.25"/>
    <row r="41689" hidden="1" x14ac:dyDescent="0.25"/>
    <row r="41690" hidden="1" x14ac:dyDescent="0.25"/>
    <row r="41691" hidden="1" x14ac:dyDescent="0.25"/>
    <row r="41692" hidden="1" x14ac:dyDescent="0.25"/>
    <row r="41693" hidden="1" x14ac:dyDescent="0.25"/>
    <row r="41694" hidden="1" x14ac:dyDescent="0.25"/>
    <row r="41695" hidden="1" x14ac:dyDescent="0.25"/>
    <row r="41696" hidden="1" x14ac:dyDescent="0.25"/>
    <row r="41697" hidden="1" x14ac:dyDescent="0.25"/>
    <row r="41698" hidden="1" x14ac:dyDescent="0.25"/>
    <row r="41699" hidden="1" x14ac:dyDescent="0.25"/>
    <row r="41700" hidden="1" x14ac:dyDescent="0.25"/>
    <row r="41701" hidden="1" x14ac:dyDescent="0.25"/>
    <row r="41702" hidden="1" x14ac:dyDescent="0.25"/>
    <row r="41703" hidden="1" x14ac:dyDescent="0.25"/>
    <row r="41704" hidden="1" x14ac:dyDescent="0.25"/>
    <row r="41705" hidden="1" x14ac:dyDescent="0.25"/>
    <row r="41706" hidden="1" x14ac:dyDescent="0.25"/>
    <row r="41707" hidden="1" x14ac:dyDescent="0.25"/>
    <row r="41708" hidden="1" x14ac:dyDescent="0.25"/>
    <row r="41709" hidden="1" x14ac:dyDescent="0.25"/>
    <row r="41710" hidden="1" x14ac:dyDescent="0.25"/>
    <row r="41711" hidden="1" x14ac:dyDescent="0.25"/>
    <row r="41712" hidden="1" x14ac:dyDescent="0.25"/>
    <row r="41713" hidden="1" x14ac:dyDescent="0.25"/>
    <row r="41714" hidden="1" x14ac:dyDescent="0.25"/>
    <row r="41715" hidden="1" x14ac:dyDescent="0.25"/>
    <row r="41716" hidden="1" x14ac:dyDescent="0.25"/>
    <row r="41717" hidden="1" x14ac:dyDescent="0.25"/>
    <row r="41718" hidden="1" x14ac:dyDescent="0.25"/>
    <row r="41719" hidden="1" x14ac:dyDescent="0.25"/>
    <row r="41720" hidden="1" x14ac:dyDescent="0.25"/>
    <row r="41721" hidden="1" x14ac:dyDescent="0.25"/>
    <row r="41722" hidden="1" x14ac:dyDescent="0.25"/>
    <row r="41723" hidden="1" x14ac:dyDescent="0.25"/>
    <row r="41724" hidden="1" x14ac:dyDescent="0.25"/>
    <row r="41725" hidden="1" x14ac:dyDescent="0.25"/>
    <row r="41726" hidden="1" x14ac:dyDescent="0.25"/>
    <row r="41727" hidden="1" x14ac:dyDescent="0.25"/>
    <row r="41728" hidden="1" x14ac:dyDescent="0.25"/>
    <row r="41729" hidden="1" x14ac:dyDescent="0.25"/>
    <row r="41730" hidden="1" x14ac:dyDescent="0.25"/>
    <row r="41731" hidden="1" x14ac:dyDescent="0.25"/>
    <row r="41732" hidden="1" x14ac:dyDescent="0.25"/>
    <row r="41733" hidden="1" x14ac:dyDescent="0.25"/>
    <row r="41734" hidden="1" x14ac:dyDescent="0.25"/>
    <row r="41735" hidden="1" x14ac:dyDescent="0.25"/>
    <row r="41736" hidden="1" x14ac:dyDescent="0.25"/>
    <row r="41737" hidden="1" x14ac:dyDescent="0.25"/>
    <row r="41738" hidden="1" x14ac:dyDescent="0.25"/>
    <row r="41739" hidden="1" x14ac:dyDescent="0.25"/>
    <row r="41740" hidden="1" x14ac:dyDescent="0.25"/>
    <row r="41741" hidden="1" x14ac:dyDescent="0.25"/>
    <row r="41742" hidden="1" x14ac:dyDescent="0.25"/>
    <row r="41743" hidden="1" x14ac:dyDescent="0.25"/>
    <row r="41744" hidden="1" x14ac:dyDescent="0.25"/>
    <row r="41745" hidden="1" x14ac:dyDescent="0.25"/>
    <row r="41746" hidden="1" x14ac:dyDescent="0.25"/>
    <row r="41747" hidden="1" x14ac:dyDescent="0.25"/>
    <row r="41748" hidden="1" x14ac:dyDescent="0.25"/>
    <row r="41749" hidden="1" x14ac:dyDescent="0.25"/>
    <row r="41750" hidden="1" x14ac:dyDescent="0.25"/>
    <row r="41751" hidden="1" x14ac:dyDescent="0.25"/>
    <row r="41752" hidden="1" x14ac:dyDescent="0.25"/>
    <row r="41753" hidden="1" x14ac:dyDescent="0.25"/>
    <row r="41754" hidden="1" x14ac:dyDescent="0.25"/>
    <row r="41755" hidden="1" x14ac:dyDescent="0.25"/>
    <row r="41756" hidden="1" x14ac:dyDescent="0.25"/>
    <row r="41757" hidden="1" x14ac:dyDescent="0.25"/>
    <row r="41758" hidden="1" x14ac:dyDescent="0.25"/>
    <row r="41759" hidden="1" x14ac:dyDescent="0.25"/>
    <row r="41760" hidden="1" x14ac:dyDescent="0.25"/>
    <row r="41761" hidden="1" x14ac:dyDescent="0.25"/>
    <row r="41762" hidden="1" x14ac:dyDescent="0.25"/>
    <row r="41763" hidden="1" x14ac:dyDescent="0.25"/>
    <row r="41764" hidden="1" x14ac:dyDescent="0.25"/>
    <row r="41765" hidden="1" x14ac:dyDescent="0.25"/>
    <row r="41766" hidden="1" x14ac:dyDescent="0.25"/>
    <row r="41767" hidden="1" x14ac:dyDescent="0.25"/>
    <row r="41768" hidden="1" x14ac:dyDescent="0.25"/>
    <row r="41769" hidden="1" x14ac:dyDescent="0.25"/>
    <row r="41770" hidden="1" x14ac:dyDescent="0.25"/>
    <row r="41771" hidden="1" x14ac:dyDescent="0.25"/>
    <row r="41772" hidden="1" x14ac:dyDescent="0.25"/>
    <row r="41773" hidden="1" x14ac:dyDescent="0.25"/>
    <row r="41774" hidden="1" x14ac:dyDescent="0.25"/>
    <row r="41775" hidden="1" x14ac:dyDescent="0.25"/>
    <row r="41776" hidden="1" x14ac:dyDescent="0.25"/>
    <row r="41777" hidden="1" x14ac:dyDescent="0.25"/>
    <row r="41778" hidden="1" x14ac:dyDescent="0.25"/>
    <row r="41779" hidden="1" x14ac:dyDescent="0.25"/>
    <row r="41780" hidden="1" x14ac:dyDescent="0.25"/>
    <row r="41781" hidden="1" x14ac:dyDescent="0.25"/>
    <row r="41782" hidden="1" x14ac:dyDescent="0.25"/>
    <row r="41783" hidden="1" x14ac:dyDescent="0.25"/>
    <row r="41784" hidden="1" x14ac:dyDescent="0.25"/>
    <row r="41785" hidden="1" x14ac:dyDescent="0.25"/>
    <row r="41786" hidden="1" x14ac:dyDescent="0.25"/>
    <row r="41787" hidden="1" x14ac:dyDescent="0.25"/>
    <row r="41788" hidden="1" x14ac:dyDescent="0.25"/>
    <row r="41789" hidden="1" x14ac:dyDescent="0.25"/>
    <row r="41790" hidden="1" x14ac:dyDescent="0.25"/>
    <row r="41791" hidden="1" x14ac:dyDescent="0.25"/>
    <row r="41792" hidden="1" x14ac:dyDescent="0.25"/>
    <row r="41793" hidden="1" x14ac:dyDescent="0.25"/>
    <row r="41794" hidden="1" x14ac:dyDescent="0.25"/>
    <row r="41795" hidden="1" x14ac:dyDescent="0.25"/>
    <row r="41796" hidden="1" x14ac:dyDescent="0.25"/>
    <row r="41797" hidden="1" x14ac:dyDescent="0.25"/>
    <row r="41798" hidden="1" x14ac:dyDescent="0.25"/>
    <row r="41799" hidden="1" x14ac:dyDescent="0.25"/>
    <row r="41800" hidden="1" x14ac:dyDescent="0.25"/>
    <row r="41801" hidden="1" x14ac:dyDescent="0.25"/>
    <row r="41802" hidden="1" x14ac:dyDescent="0.25"/>
    <row r="41803" hidden="1" x14ac:dyDescent="0.25"/>
    <row r="41804" hidden="1" x14ac:dyDescent="0.25"/>
    <row r="41805" hidden="1" x14ac:dyDescent="0.25"/>
    <row r="41806" hidden="1" x14ac:dyDescent="0.25"/>
    <row r="41807" hidden="1" x14ac:dyDescent="0.25"/>
    <row r="41808" hidden="1" x14ac:dyDescent="0.25"/>
    <row r="41809" hidden="1" x14ac:dyDescent="0.25"/>
    <row r="41810" hidden="1" x14ac:dyDescent="0.25"/>
    <row r="41811" hidden="1" x14ac:dyDescent="0.25"/>
    <row r="41812" hidden="1" x14ac:dyDescent="0.25"/>
    <row r="41813" hidden="1" x14ac:dyDescent="0.25"/>
    <row r="41814" hidden="1" x14ac:dyDescent="0.25"/>
    <row r="41815" hidden="1" x14ac:dyDescent="0.25"/>
    <row r="41816" hidden="1" x14ac:dyDescent="0.25"/>
    <row r="41817" hidden="1" x14ac:dyDescent="0.25"/>
    <row r="41818" hidden="1" x14ac:dyDescent="0.25"/>
    <row r="41819" hidden="1" x14ac:dyDescent="0.25"/>
    <row r="41820" hidden="1" x14ac:dyDescent="0.25"/>
    <row r="41821" hidden="1" x14ac:dyDescent="0.25"/>
    <row r="41822" hidden="1" x14ac:dyDescent="0.25"/>
    <row r="41823" hidden="1" x14ac:dyDescent="0.25"/>
    <row r="41824" hidden="1" x14ac:dyDescent="0.25"/>
    <row r="41825" hidden="1" x14ac:dyDescent="0.25"/>
    <row r="41826" hidden="1" x14ac:dyDescent="0.25"/>
    <row r="41827" hidden="1" x14ac:dyDescent="0.25"/>
    <row r="41828" hidden="1" x14ac:dyDescent="0.25"/>
    <row r="41829" hidden="1" x14ac:dyDescent="0.25"/>
    <row r="41830" hidden="1" x14ac:dyDescent="0.25"/>
    <row r="41831" hidden="1" x14ac:dyDescent="0.25"/>
    <row r="41832" hidden="1" x14ac:dyDescent="0.25"/>
    <row r="41833" hidden="1" x14ac:dyDescent="0.25"/>
    <row r="41834" hidden="1" x14ac:dyDescent="0.25"/>
    <row r="41835" hidden="1" x14ac:dyDescent="0.25"/>
    <row r="41836" hidden="1" x14ac:dyDescent="0.25"/>
    <row r="41837" hidden="1" x14ac:dyDescent="0.25"/>
    <row r="41838" hidden="1" x14ac:dyDescent="0.25"/>
    <row r="41839" hidden="1" x14ac:dyDescent="0.25"/>
    <row r="41840" hidden="1" x14ac:dyDescent="0.25"/>
    <row r="41841" hidden="1" x14ac:dyDescent="0.25"/>
    <row r="41842" hidden="1" x14ac:dyDescent="0.25"/>
    <row r="41843" hidden="1" x14ac:dyDescent="0.25"/>
    <row r="41844" hidden="1" x14ac:dyDescent="0.25"/>
    <row r="41845" hidden="1" x14ac:dyDescent="0.25"/>
    <row r="41846" hidden="1" x14ac:dyDescent="0.25"/>
    <row r="41847" hidden="1" x14ac:dyDescent="0.25"/>
    <row r="41848" hidden="1" x14ac:dyDescent="0.25"/>
    <row r="41849" hidden="1" x14ac:dyDescent="0.25"/>
    <row r="41850" hidden="1" x14ac:dyDescent="0.25"/>
    <row r="41851" hidden="1" x14ac:dyDescent="0.25"/>
    <row r="41852" hidden="1" x14ac:dyDescent="0.25"/>
    <row r="41853" hidden="1" x14ac:dyDescent="0.25"/>
    <row r="41854" hidden="1" x14ac:dyDescent="0.25"/>
    <row r="41855" hidden="1" x14ac:dyDescent="0.25"/>
    <row r="41856" hidden="1" x14ac:dyDescent="0.25"/>
    <row r="41857" hidden="1" x14ac:dyDescent="0.25"/>
    <row r="41858" hidden="1" x14ac:dyDescent="0.25"/>
    <row r="41859" hidden="1" x14ac:dyDescent="0.25"/>
    <row r="41860" hidden="1" x14ac:dyDescent="0.25"/>
    <row r="41861" hidden="1" x14ac:dyDescent="0.25"/>
    <row r="41862" hidden="1" x14ac:dyDescent="0.25"/>
    <row r="41863" hidden="1" x14ac:dyDescent="0.25"/>
    <row r="41864" hidden="1" x14ac:dyDescent="0.25"/>
    <row r="41865" hidden="1" x14ac:dyDescent="0.25"/>
    <row r="41866" hidden="1" x14ac:dyDescent="0.25"/>
    <row r="41867" hidden="1" x14ac:dyDescent="0.25"/>
    <row r="41868" hidden="1" x14ac:dyDescent="0.25"/>
    <row r="41869" hidden="1" x14ac:dyDescent="0.25"/>
    <row r="41870" hidden="1" x14ac:dyDescent="0.25"/>
    <row r="41871" hidden="1" x14ac:dyDescent="0.25"/>
    <row r="41872" hidden="1" x14ac:dyDescent="0.25"/>
    <row r="41873" hidden="1" x14ac:dyDescent="0.25"/>
    <row r="41874" hidden="1" x14ac:dyDescent="0.25"/>
    <row r="41875" hidden="1" x14ac:dyDescent="0.25"/>
    <row r="41876" hidden="1" x14ac:dyDescent="0.25"/>
    <row r="41877" hidden="1" x14ac:dyDescent="0.25"/>
    <row r="41878" hidden="1" x14ac:dyDescent="0.25"/>
    <row r="41879" hidden="1" x14ac:dyDescent="0.25"/>
    <row r="41880" hidden="1" x14ac:dyDescent="0.25"/>
    <row r="41881" hidden="1" x14ac:dyDescent="0.25"/>
    <row r="41882" hidden="1" x14ac:dyDescent="0.25"/>
    <row r="41883" hidden="1" x14ac:dyDescent="0.25"/>
    <row r="41884" hidden="1" x14ac:dyDescent="0.25"/>
    <row r="41885" hidden="1" x14ac:dyDescent="0.25"/>
    <row r="41886" hidden="1" x14ac:dyDescent="0.25"/>
    <row r="41887" hidden="1" x14ac:dyDescent="0.25"/>
    <row r="41888" hidden="1" x14ac:dyDescent="0.25"/>
    <row r="41889" hidden="1" x14ac:dyDescent="0.25"/>
    <row r="41890" hidden="1" x14ac:dyDescent="0.25"/>
    <row r="41891" hidden="1" x14ac:dyDescent="0.25"/>
    <row r="41892" hidden="1" x14ac:dyDescent="0.25"/>
    <row r="41893" hidden="1" x14ac:dyDescent="0.25"/>
    <row r="41894" hidden="1" x14ac:dyDescent="0.25"/>
    <row r="41895" hidden="1" x14ac:dyDescent="0.25"/>
    <row r="41896" hidden="1" x14ac:dyDescent="0.25"/>
    <row r="41897" hidden="1" x14ac:dyDescent="0.25"/>
    <row r="41898" hidden="1" x14ac:dyDescent="0.25"/>
    <row r="41899" hidden="1" x14ac:dyDescent="0.25"/>
    <row r="41900" hidden="1" x14ac:dyDescent="0.25"/>
    <row r="41901" hidden="1" x14ac:dyDescent="0.25"/>
    <row r="41902" hidden="1" x14ac:dyDescent="0.25"/>
    <row r="41903" hidden="1" x14ac:dyDescent="0.25"/>
    <row r="41904" hidden="1" x14ac:dyDescent="0.25"/>
    <row r="41905" hidden="1" x14ac:dyDescent="0.25"/>
    <row r="41906" hidden="1" x14ac:dyDescent="0.25"/>
    <row r="41907" hidden="1" x14ac:dyDescent="0.25"/>
    <row r="41908" hidden="1" x14ac:dyDescent="0.25"/>
    <row r="41909" hidden="1" x14ac:dyDescent="0.25"/>
    <row r="41910" hidden="1" x14ac:dyDescent="0.25"/>
    <row r="41911" hidden="1" x14ac:dyDescent="0.25"/>
    <row r="41912" hidden="1" x14ac:dyDescent="0.25"/>
    <row r="41913" hidden="1" x14ac:dyDescent="0.25"/>
    <row r="41914" hidden="1" x14ac:dyDescent="0.25"/>
    <row r="41915" hidden="1" x14ac:dyDescent="0.25"/>
    <row r="41916" hidden="1" x14ac:dyDescent="0.25"/>
    <row r="41917" hidden="1" x14ac:dyDescent="0.25"/>
    <row r="41918" hidden="1" x14ac:dyDescent="0.25"/>
    <row r="41919" hidden="1" x14ac:dyDescent="0.25"/>
    <row r="41920" hidden="1" x14ac:dyDescent="0.25"/>
    <row r="41921" hidden="1" x14ac:dyDescent="0.25"/>
    <row r="41922" hidden="1" x14ac:dyDescent="0.25"/>
    <row r="41923" hidden="1" x14ac:dyDescent="0.25"/>
    <row r="41924" hidden="1" x14ac:dyDescent="0.25"/>
    <row r="41925" hidden="1" x14ac:dyDescent="0.25"/>
    <row r="41926" hidden="1" x14ac:dyDescent="0.25"/>
    <row r="41927" hidden="1" x14ac:dyDescent="0.25"/>
    <row r="41928" hidden="1" x14ac:dyDescent="0.25"/>
    <row r="41929" hidden="1" x14ac:dyDescent="0.25"/>
    <row r="41930" hidden="1" x14ac:dyDescent="0.25"/>
    <row r="41931" hidden="1" x14ac:dyDescent="0.25"/>
    <row r="41932" hidden="1" x14ac:dyDescent="0.25"/>
    <row r="41933" hidden="1" x14ac:dyDescent="0.25"/>
    <row r="41934" hidden="1" x14ac:dyDescent="0.25"/>
    <row r="41935" hidden="1" x14ac:dyDescent="0.25"/>
    <row r="41936" hidden="1" x14ac:dyDescent="0.25"/>
    <row r="41937" hidden="1" x14ac:dyDescent="0.25"/>
    <row r="41938" hidden="1" x14ac:dyDescent="0.25"/>
    <row r="41939" hidden="1" x14ac:dyDescent="0.25"/>
    <row r="41940" hidden="1" x14ac:dyDescent="0.25"/>
    <row r="41941" hidden="1" x14ac:dyDescent="0.25"/>
    <row r="41942" hidden="1" x14ac:dyDescent="0.25"/>
    <row r="41943" hidden="1" x14ac:dyDescent="0.25"/>
    <row r="41944" hidden="1" x14ac:dyDescent="0.25"/>
    <row r="41945" hidden="1" x14ac:dyDescent="0.25"/>
    <row r="41946" hidden="1" x14ac:dyDescent="0.25"/>
    <row r="41947" hidden="1" x14ac:dyDescent="0.25"/>
    <row r="41948" hidden="1" x14ac:dyDescent="0.25"/>
    <row r="41949" hidden="1" x14ac:dyDescent="0.25"/>
    <row r="41950" hidden="1" x14ac:dyDescent="0.25"/>
    <row r="41951" hidden="1" x14ac:dyDescent="0.25"/>
    <row r="41952" hidden="1" x14ac:dyDescent="0.25"/>
    <row r="41953" hidden="1" x14ac:dyDescent="0.25"/>
    <row r="41954" hidden="1" x14ac:dyDescent="0.25"/>
    <row r="41955" hidden="1" x14ac:dyDescent="0.25"/>
    <row r="41956" hidden="1" x14ac:dyDescent="0.25"/>
    <row r="41957" hidden="1" x14ac:dyDescent="0.25"/>
    <row r="41958" hidden="1" x14ac:dyDescent="0.25"/>
    <row r="41959" hidden="1" x14ac:dyDescent="0.25"/>
    <row r="41960" hidden="1" x14ac:dyDescent="0.25"/>
    <row r="41961" hidden="1" x14ac:dyDescent="0.25"/>
    <row r="41962" hidden="1" x14ac:dyDescent="0.25"/>
    <row r="41963" hidden="1" x14ac:dyDescent="0.25"/>
    <row r="41964" hidden="1" x14ac:dyDescent="0.25"/>
    <row r="41965" hidden="1" x14ac:dyDescent="0.25"/>
    <row r="41966" hidden="1" x14ac:dyDescent="0.25"/>
    <row r="41967" hidden="1" x14ac:dyDescent="0.25"/>
    <row r="41968" hidden="1" x14ac:dyDescent="0.25"/>
    <row r="41969" hidden="1" x14ac:dyDescent="0.25"/>
    <row r="41970" hidden="1" x14ac:dyDescent="0.25"/>
    <row r="41971" hidden="1" x14ac:dyDescent="0.25"/>
    <row r="41972" hidden="1" x14ac:dyDescent="0.25"/>
    <row r="41973" hidden="1" x14ac:dyDescent="0.25"/>
    <row r="41974" hidden="1" x14ac:dyDescent="0.25"/>
    <row r="41975" hidden="1" x14ac:dyDescent="0.25"/>
    <row r="41976" hidden="1" x14ac:dyDescent="0.25"/>
    <row r="41977" hidden="1" x14ac:dyDescent="0.25"/>
    <row r="41978" hidden="1" x14ac:dyDescent="0.25"/>
    <row r="41979" hidden="1" x14ac:dyDescent="0.25"/>
    <row r="41980" hidden="1" x14ac:dyDescent="0.25"/>
    <row r="41981" hidden="1" x14ac:dyDescent="0.25"/>
    <row r="41982" hidden="1" x14ac:dyDescent="0.25"/>
    <row r="41983" hidden="1" x14ac:dyDescent="0.25"/>
    <row r="41984" hidden="1" x14ac:dyDescent="0.25"/>
    <row r="41985" hidden="1" x14ac:dyDescent="0.25"/>
    <row r="41986" hidden="1" x14ac:dyDescent="0.25"/>
    <row r="41987" hidden="1" x14ac:dyDescent="0.25"/>
    <row r="41988" hidden="1" x14ac:dyDescent="0.25"/>
    <row r="41989" hidden="1" x14ac:dyDescent="0.25"/>
    <row r="41990" hidden="1" x14ac:dyDescent="0.25"/>
    <row r="41991" hidden="1" x14ac:dyDescent="0.25"/>
    <row r="41992" hidden="1" x14ac:dyDescent="0.25"/>
    <row r="41993" hidden="1" x14ac:dyDescent="0.25"/>
    <row r="41994" hidden="1" x14ac:dyDescent="0.25"/>
    <row r="41995" hidden="1" x14ac:dyDescent="0.25"/>
    <row r="41996" hidden="1" x14ac:dyDescent="0.25"/>
    <row r="41997" hidden="1" x14ac:dyDescent="0.25"/>
    <row r="41998" hidden="1" x14ac:dyDescent="0.25"/>
    <row r="41999" hidden="1" x14ac:dyDescent="0.25"/>
    <row r="42000" hidden="1" x14ac:dyDescent="0.25"/>
    <row r="42001" hidden="1" x14ac:dyDescent="0.25"/>
    <row r="42002" hidden="1" x14ac:dyDescent="0.25"/>
    <row r="42003" hidden="1" x14ac:dyDescent="0.25"/>
    <row r="42004" hidden="1" x14ac:dyDescent="0.25"/>
    <row r="42005" hidden="1" x14ac:dyDescent="0.25"/>
    <row r="42006" hidden="1" x14ac:dyDescent="0.25"/>
    <row r="42007" hidden="1" x14ac:dyDescent="0.25"/>
    <row r="42008" hidden="1" x14ac:dyDescent="0.25"/>
    <row r="42009" hidden="1" x14ac:dyDescent="0.25"/>
    <row r="42010" hidden="1" x14ac:dyDescent="0.25"/>
    <row r="42011" hidden="1" x14ac:dyDescent="0.25"/>
    <row r="42012" hidden="1" x14ac:dyDescent="0.25"/>
    <row r="42013" hidden="1" x14ac:dyDescent="0.25"/>
    <row r="42014" hidden="1" x14ac:dyDescent="0.25"/>
    <row r="42015" hidden="1" x14ac:dyDescent="0.25"/>
    <row r="42016" hidden="1" x14ac:dyDescent="0.25"/>
    <row r="42017" hidden="1" x14ac:dyDescent="0.25"/>
    <row r="42018" hidden="1" x14ac:dyDescent="0.25"/>
    <row r="42019" hidden="1" x14ac:dyDescent="0.25"/>
    <row r="42020" hidden="1" x14ac:dyDescent="0.25"/>
    <row r="42021" hidden="1" x14ac:dyDescent="0.25"/>
    <row r="42022" hidden="1" x14ac:dyDescent="0.25"/>
    <row r="42023" hidden="1" x14ac:dyDescent="0.25"/>
    <row r="42024" hidden="1" x14ac:dyDescent="0.25"/>
    <row r="42025" hidden="1" x14ac:dyDescent="0.25"/>
    <row r="42026" hidden="1" x14ac:dyDescent="0.25"/>
    <row r="42027" hidden="1" x14ac:dyDescent="0.25"/>
    <row r="42028" hidden="1" x14ac:dyDescent="0.25"/>
    <row r="42029" hidden="1" x14ac:dyDescent="0.25"/>
    <row r="42030" hidden="1" x14ac:dyDescent="0.25"/>
    <row r="42031" hidden="1" x14ac:dyDescent="0.25"/>
    <row r="42032" hidden="1" x14ac:dyDescent="0.25"/>
    <row r="42033" hidden="1" x14ac:dyDescent="0.25"/>
    <row r="42034" hidden="1" x14ac:dyDescent="0.25"/>
    <row r="42035" hidden="1" x14ac:dyDescent="0.25"/>
    <row r="42036" hidden="1" x14ac:dyDescent="0.25"/>
    <row r="42037" hidden="1" x14ac:dyDescent="0.25"/>
    <row r="42038" hidden="1" x14ac:dyDescent="0.25"/>
    <row r="42039" hidden="1" x14ac:dyDescent="0.25"/>
    <row r="42040" hidden="1" x14ac:dyDescent="0.25"/>
    <row r="42041" hidden="1" x14ac:dyDescent="0.25"/>
    <row r="42042" hidden="1" x14ac:dyDescent="0.25"/>
    <row r="42043" hidden="1" x14ac:dyDescent="0.25"/>
    <row r="42044" hidden="1" x14ac:dyDescent="0.25"/>
    <row r="42045" hidden="1" x14ac:dyDescent="0.25"/>
    <row r="42046" hidden="1" x14ac:dyDescent="0.25"/>
    <row r="42047" hidden="1" x14ac:dyDescent="0.25"/>
    <row r="42048" hidden="1" x14ac:dyDescent="0.25"/>
    <row r="42049" hidden="1" x14ac:dyDescent="0.25"/>
    <row r="42050" hidden="1" x14ac:dyDescent="0.25"/>
    <row r="42051" hidden="1" x14ac:dyDescent="0.25"/>
    <row r="42052" hidden="1" x14ac:dyDescent="0.25"/>
    <row r="42053" hidden="1" x14ac:dyDescent="0.25"/>
    <row r="42054" hidden="1" x14ac:dyDescent="0.25"/>
    <row r="42055" hidden="1" x14ac:dyDescent="0.25"/>
    <row r="42056" hidden="1" x14ac:dyDescent="0.25"/>
    <row r="42057" hidden="1" x14ac:dyDescent="0.25"/>
    <row r="42058" hidden="1" x14ac:dyDescent="0.25"/>
    <row r="42059" hidden="1" x14ac:dyDescent="0.25"/>
    <row r="42060" hidden="1" x14ac:dyDescent="0.25"/>
    <row r="42061" hidden="1" x14ac:dyDescent="0.25"/>
    <row r="42062" hidden="1" x14ac:dyDescent="0.25"/>
    <row r="42063" hidden="1" x14ac:dyDescent="0.25"/>
    <row r="42064" hidden="1" x14ac:dyDescent="0.25"/>
    <row r="42065" hidden="1" x14ac:dyDescent="0.25"/>
    <row r="42066" hidden="1" x14ac:dyDescent="0.25"/>
    <row r="42067" hidden="1" x14ac:dyDescent="0.25"/>
    <row r="42068" hidden="1" x14ac:dyDescent="0.25"/>
    <row r="42069" hidden="1" x14ac:dyDescent="0.25"/>
    <row r="42070" hidden="1" x14ac:dyDescent="0.25"/>
    <row r="42071" hidden="1" x14ac:dyDescent="0.25"/>
    <row r="42072" hidden="1" x14ac:dyDescent="0.25"/>
    <row r="42073" hidden="1" x14ac:dyDescent="0.25"/>
    <row r="42074" hidden="1" x14ac:dyDescent="0.25"/>
    <row r="42075" hidden="1" x14ac:dyDescent="0.25"/>
    <row r="42076" hidden="1" x14ac:dyDescent="0.25"/>
    <row r="42077" hidden="1" x14ac:dyDescent="0.25"/>
    <row r="42078" hidden="1" x14ac:dyDescent="0.25"/>
    <row r="42079" hidden="1" x14ac:dyDescent="0.25"/>
    <row r="42080" hidden="1" x14ac:dyDescent="0.25"/>
    <row r="42081" hidden="1" x14ac:dyDescent="0.25"/>
    <row r="42082" hidden="1" x14ac:dyDescent="0.25"/>
    <row r="42083" hidden="1" x14ac:dyDescent="0.25"/>
    <row r="42084" hidden="1" x14ac:dyDescent="0.25"/>
    <row r="42085" hidden="1" x14ac:dyDescent="0.25"/>
    <row r="42086" hidden="1" x14ac:dyDescent="0.25"/>
    <row r="42087" hidden="1" x14ac:dyDescent="0.25"/>
    <row r="42088" hidden="1" x14ac:dyDescent="0.25"/>
    <row r="42089" hidden="1" x14ac:dyDescent="0.25"/>
    <row r="42090" hidden="1" x14ac:dyDescent="0.25"/>
    <row r="42091" hidden="1" x14ac:dyDescent="0.25"/>
    <row r="42092" hidden="1" x14ac:dyDescent="0.25"/>
    <row r="42093" hidden="1" x14ac:dyDescent="0.25"/>
    <row r="42094" hidden="1" x14ac:dyDescent="0.25"/>
    <row r="42095" hidden="1" x14ac:dyDescent="0.25"/>
    <row r="42096" hidden="1" x14ac:dyDescent="0.25"/>
    <row r="42097" hidden="1" x14ac:dyDescent="0.25"/>
    <row r="42098" hidden="1" x14ac:dyDescent="0.25"/>
    <row r="42099" hidden="1" x14ac:dyDescent="0.25"/>
    <row r="42100" hidden="1" x14ac:dyDescent="0.25"/>
    <row r="42101" hidden="1" x14ac:dyDescent="0.25"/>
    <row r="42102" hidden="1" x14ac:dyDescent="0.25"/>
    <row r="42103" hidden="1" x14ac:dyDescent="0.25"/>
    <row r="42104" hidden="1" x14ac:dyDescent="0.25"/>
    <row r="42105" hidden="1" x14ac:dyDescent="0.25"/>
    <row r="42106" hidden="1" x14ac:dyDescent="0.25"/>
    <row r="42107" hidden="1" x14ac:dyDescent="0.25"/>
    <row r="42108" hidden="1" x14ac:dyDescent="0.25"/>
    <row r="42109" hidden="1" x14ac:dyDescent="0.25"/>
    <row r="42110" hidden="1" x14ac:dyDescent="0.25"/>
    <row r="42111" hidden="1" x14ac:dyDescent="0.25"/>
    <row r="42112" hidden="1" x14ac:dyDescent="0.25"/>
    <row r="42113" hidden="1" x14ac:dyDescent="0.25"/>
    <row r="42114" hidden="1" x14ac:dyDescent="0.25"/>
    <row r="42115" hidden="1" x14ac:dyDescent="0.25"/>
    <row r="42116" hidden="1" x14ac:dyDescent="0.25"/>
    <row r="42117" hidden="1" x14ac:dyDescent="0.25"/>
    <row r="42118" hidden="1" x14ac:dyDescent="0.25"/>
    <row r="42119" hidden="1" x14ac:dyDescent="0.25"/>
    <row r="42120" hidden="1" x14ac:dyDescent="0.25"/>
    <row r="42121" hidden="1" x14ac:dyDescent="0.25"/>
    <row r="42122" hidden="1" x14ac:dyDescent="0.25"/>
    <row r="42123" hidden="1" x14ac:dyDescent="0.25"/>
    <row r="42124" hidden="1" x14ac:dyDescent="0.25"/>
    <row r="42125" hidden="1" x14ac:dyDescent="0.25"/>
    <row r="42126" hidden="1" x14ac:dyDescent="0.25"/>
    <row r="42127" hidden="1" x14ac:dyDescent="0.25"/>
    <row r="42128" hidden="1" x14ac:dyDescent="0.25"/>
    <row r="42129" hidden="1" x14ac:dyDescent="0.25"/>
    <row r="42130" hidden="1" x14ac:dyDescent="0.25"/>
    <row r="42131" hidden="1" x14ac:dyDescent="0.25"/>
    <row r="42132" hidden="1" x14ac:dyDescent="0.25"/>
    <row r="42133" hidden="1" x14ac:dyDescent="0.25"/>
    <row r="42134" hidden="1" x14ac:dyDescent="0.25"/>
    <row r="42135" hidden="1" x14ac:dyDescent="0.25"/>
    <row r="42136" hidden="1" x14ac:dyDescent="0.25"/>
    <row r="42137" hidden="1" x14ac:dyDescent="0.25"/>
    <row r="42138" hidden="1" x14ac:dyDescent="0.25"/>
    <row r="42139" hidden="1" x14ac:dyDescent="0.25"/>
    <row r="42140" hidden="1" x14ac:dyDescent="0.25"/>
    <row r="42141" hidden="1" x14ac:dyDescent="0.25"/>
    <row r="42142" hidden="1" x14ac:dyDescent="0.25"/>
    <row r="42143" hidden="1" x14ac:dyDescent="0.25"/>
    <row r="42144" hidden="1" x14ac:dyDescent="0.25"/>
    <row r="42145" hidden="1" x14ac:dyDescent="0.25"/>
    <row r="42146" hidden="1" x14ac:dyDescent="0.25"/>
    <row r="42147" hidden="1" x14ac:dyDescent="0.25"/>
    <row r="42148" hidden="1" x14ac:dyDescent="0.25"/>
    <row r="42149" hidden="1" x14ac:dyDescent="0.25"/>
    <row r="42150" hidden="1" x14ac:dyDescent="0.25"/>
    <row r="42151" hidden="1" x14ac:dyDescent="0.25"/>
    <row r="42152" hidden="1" x14ac:dyDescent="0.25"/>
    <row r="42153" hidden="1" x14ac:dyDescent="0.25"/>
    <row r="42154" hidden="1" x14ac:dyDescent="0.25"/>
    <row r="42155" hidden="1" x14ac:dyDescent="0.25"/>
    <row r="42156" hidden="1" x14ac:dyDescent="0.25"/>
    <row r="42157" hidden="1" x14ac:dyDescent="0.25"/>
    <row r="42158" hidden="1" x14ac:dyDescent="0.25"/>
    <row r="42159" hidden="1" x14ac:dyDescent="0.25"/>
    <row r="42160" hidden="1" x14ac:dyDescent="0.25"/>
    <row r="42161" hidden="1" x14ac:dyDescent="0.25"/>
    <row r="42162" hidden="1" x14ac:dyDescent="0.25"/>
    <row r="42163" hidden="1" x14ac:dyDescent="0.25"/>
    <row r="42164" hidden="1" x14ac:dyDescent="0.25"/>
    <row r="42165" hidden="1" x14ac:dyDescent="0.25"/>
    <row r="42166" hidden="1" x14ac:dyDescent="0.25"/>
    <row r="42167" hidden="1" x14ac:dyDescent="0.25"/>
    <row r="42168" hidden="1" x14ac:dyDescent="0.25"/>
    <row r="42169" hidden="1" x14ac:dyDescent="0.25"/>
    <row r="42170" hidden="1" x14ac:dyDescent="0.25"/>
    <row r="42171" hidden="1" x14ac:dyDescent="0.25"/>
    <row r="42172" hidden="1" x14ac:dyDescent="0.25"/>
    <row r="42173" hidden="1" x14ac:dyDescent="0.25"/>
    <row r="42174" hidden="1" x14ac:dyDescent="0.25"/>
    <row r="42175" hidden="1" x14ac:dyDescent="0.25"/>
    <row r="42176" hidden="1" x14ac:dyDescent="0.25"/>
    <row r="42177" hidden="1" x14ac:dyDescent="0.25"/>
    <row r="42178" hidden="1" x14ac:dyDescent="0.25"/>
    <row r="42179" hidden="1" x14ac:dyDescent="0.25"/>
    <row r="42180" hidden="1" x14ac:dyDescent="0.25"/>
    <row r="42181" hidden="1" x14ac:dyDescent="0.25"/>
    <row r="42182" hidden="1" x14ac:dyDescent="0.25"/>
    <row r="42183" hidden="1" x14ac:dyDescent="0.25"/>
    <row r="42184" hidden="1" x14ac:dyDescent="0.25"/>
    <row r="42185" hidden="1" x14ac:dyDescent="0.25"/>
    <row r="42186" hidden="1" x14ac:dyDescent="0.25"/>
    <row r="42187" hidden="1" x14ac:dyDescent="0.25"/>
    <row r="42188" hidden="1" x14ac:dyDescent="0.25"/>
    <row r="42189" hidden="1" x14ac:dyDescent="0.25"/>
    <row r="42190" hidden="1" x14ac:dyDescent="0.25"/>
    <row r="42191" hidden="1" x14ac:dyDescent="0.25"/>
    <row r="42192" hidden="1" x14ac:dyDescent="0.25"/>
    <row r="42193" hidden="1" x14ac:dyDescent="0.25"/>
    <row r="42194" hidden="1" x14ac:dyDescent="0.25"/>
    <row r="42195" hidden="1" x14ac:dyDescent="0.25"/>
    <row r="42196" hidden="1" x14ac:dyDescent="0.25"/>
    <row r="42197" hidden="1" x14ac:dyDescent="0.25"/>
    <row r="42198" hidden="1" x14ac:dyDescent="0.25"/>
    <row r="42199" hidden="1" x14ac:dyDescent="0.25"/>
    <row r="42200" hidden="1" x14ac:dyDescent="0.25"/>
    <row r="42201" hidden="1" x14ac:dyDescent="0.25"/>
    <row r="42202" hidden="1" x14ac:dyDescent="0.25"/>
    <row r="42203" hidden="1" x14ac:dyDescent="0.25"/>
    <row r="42204" hidden="1" x14ac:dyDescent="0.25"/>
    <row r="42205" hidden="1" x14ac:dyDescent="0.25"/>
    <row r="42206" hidden="1" x14ac:dyDescent="0.25"/>
    <row r="42207" hidden="1" x14ac:dyDescent="0.25"/>
    <row r="42208" hidden="1" x14ac:dyDescent="0.25"/>
    <row r="42209" hidden="1" x14ac:dyDescent="0.25"/>
    <row r="42210" hidden="1" x14ac:dyDescent="0.25"/>
    <row r="42211" hidden="1" x14ac:dyDescent="0.25"/>
    <row r="42212" hidden="1" x14ac:dyDescent="0.25"/>
    <row r="42213" hidden="1" x14ac:dyDescent="0.25"/>
    <row r="42214" hidden="1" x14ac:dyDescent="0.25"/>
    <row r="42215" hidden="1" x14ac:dyDescent="0.25"/>
    <row r="42216" hidden="1" x14ac:dyDescent="0.25"/>
    <row r="42217" hidden="1" x14ac:dyDescent="0.25"/>
    <row r="42218" hidden="1" x14ac:dyDescent="0.25"/>
    <row r="42219" hidden="1" x14ac:dyDescent="0.25"/>
    <row r="42220" hidden="1" x14ac:dyDescent="0.25"/>
    <row r="42221" hidden="1" x14ac:dyDescent="0.25"/>
    <row r="42222" hidden="1" x14ac:dyDescent="0.25"/>
    <row r="42223" hidden="1" x14ac:dyDescent="0.25"/>
    <row r="42224" hidden="1" x14ac:dyDescent="0.25"/>
    <row r="42225" hidden="1" x14ac:dyDescent="0.25"/>
    <row r="42226" hidden="1" x14ac:dyDescent="0.25"/>
    <row r="42227" hidden="1" x14ac:dyDescent="0.25"/>
    <row r="42228" hidden="1" x14ac:dyDescent="0.25"/>
    <row r="42229" hidden="1" x14ac:dyDescent="0.25"/>
    <row r="42230" hidden="1" x14ac:dyDescent="0.25"/>
    <row r="42231" hidden="1" x14ac:dyDescent="0.25"/>
    <row r="42232" hidden="1" x14ac:dyDescent="0.25"/>
    <row r="42233" hidden="1" x14ac:dyDescent="0.25"/>
    <row r="42234" hidden="1" x14ac:dyDescent="0.25"/>
    <row r="42235" hidden="1" x14ac:dyDescent="0.25"/>
    <row r="42236" hidden="1" x14ac:dyDescent="0.25"/>
    <row r="42237" hidden="1" x14ac:dyDescent="0.25"/>
    <row r="42238" hidden="1" x14ac:dyDescent="0.25"/>
    <row r="42239" hidden="1" x14ac:dyDescent="0.25"/>
    <row r="42240" hidden="1" x14ac:dyDescent="0.25"/>
    <row r="42241" hidden="1" x14ac:dyDescent="0.25"/>
    <row r="42242" hidden="1" x14ac:dyDescent="0.25"/>
    <row r="42243" hidden="1" x14ac:dyDescent="0.25"/>
    <row r="42244" hidden="1" x14ac:dyDescent="0.25"/>
    <row r="42245" hidden="1" x14ac:dyDescent="0.25"/>
    <row r="42246" hidden="1" x14ac:dyDescent="0.25"/>
    <row r="42247" hidden="1" x14ac:dyDescent="0.25"/>
    <row r="42248" hidden="1" x14ac:dyDescent="0.25"/>
    <row r="42249" hidden="1" x14ac:dyDescent="0.25"/>
    <row r="42250" hidden="1" x14ac:dyDescent="0.25"/>
    <row r="42251" hidden="1" x14ac:dyDescent="0.25"/>
    <row r="42252" hidden="1" x14ac:dyDescent="0.25"/>
    <row r="42253" hidden="1" x14ac:dyDescent="0.25"/>
    <row r="42254" hidden="1" x14ac:dyDescent="0.25"/>
    <row r="42255" hidden="1" x14ac:dyDescent="0.25"/>
    <row r="42256" hidden="1" x14ac:dyDescent="0.25"/>
    <row r="42257" hidden="1" x14ac:dyDescent="0.25"/>
    <row r="42258" hidden="1" x14ac:dyDescent="0.25"/>
    <row r="42259" hidden="1" x14ac:dyDescent="0.25"/>
    <row r="42260" hidden="1" x14ac:dyDescent="0.25"/>
    <row r="42261" hidden="1" x14ac:dyDescent="0.25"/>
    <row r="42262" hidden="1" x14ac:dyDescent="0.25"/>
    <row r="42263" hidden="1" x14ac:dyDescent="0.25"/>
    <row r="42264" hidden="1" x14ac:dyDescent="0.25"/>
    <row r="42265" hidden="1" x14ac:dyDescent="0.25"/>
    <row r="42266" hidden="1" x14ac:dyDescent="0.25"/>
    <row r="42267" hidden="1" x14ac:dyDescent="0.25"/>
    <row r="42268" hidden="1" x14ac:dyDescent="0.25"/>
    <row r="42269" hidden="1" x14ac:dyDescent="0.25"/>
    <row r="42270" hidden="1" x14ac:dyDescent="0.25"/>
    <row r="42271" hidden="1" x14ac:dyDescent="0.25"/>
    <row r="42272" hidden="1" x14ac:dyDescent="0.25"/>
    <row r="42273" hidden="1" x14ac:dyDescent="0.25"/>
    <row r="42274" hidden="1" x14ac:dyDescent="0.25"/>
    <row r="42275" hidden="1" x14ac:dyDescent="0.25"/>
    <row r="42276" hidden="1" x14ac:dyDescent="0.25"/>
    <row r="42277" hidden="1" x14ac:dyDescent="0.25"/>
    <row r="42278" hidden="1" x14ac:dyDescent="0.25"/>
    <row r="42279" hidden="1" x14ac:dyDescent="0.25"/>
    <row r="42280" hidden="1" x14ac:dyDescent="0.25"/>
    <row r="42281" hidden="1" x14ac:dyDescent="0.25"/>
    <row r="42282" hidden="1" x14ac:dyDescent="0.25"/>
    <row r="42283" hidden="1" x14ac:dyDescent="0.25"/>
    <row r="42284" hidden="1" x14ac:dyDescent="0.25"/>
    <row r="42285" hidden="1" x14ac:dyDescent="0.25"/>
    <row r="42286" hidden="1" x14ac:dyDescent="0.25"/>
    <row r="42287" hidden="1" x14ac:dyDescent="0.25"/>
    <row r="42288" hidden="1" x14ac:dyDescent="0.25"/>
    <row r="42289" hidden="1" x14ac:dyDescent="0.25"/>
    <row r="42290" hidden="1" x14ac:dyDescent="0.25"/>
    <row r="42291" hidden="1" x14ac:dyDescent="0.25"/>
    <row r="42292" hidden="1" x14ac:dyDescent="0.25"/>
    <row r="42293" hidden="1" x14ac:dyDescent="0.25"/>
    <row r="42294" hidden="1" x14ac:dyDescent="0.25"/>
    <row r="42295" hidden="1" x14ac:dyDescent="0.25"/>
    <row r="42296" hidden="1" x14ac:dyDescent="0.25"/>
    <row r="42297" hidden="1" x14ac:dyDescent="0.25"/>
    <row r="42298" hidden="1" x14ac:dyDescent="0.25"/>
    <row r="42299" hidden="1" x14ac:dyDescent="0.25"/>
    <row r="42300" hidden="1" x14ac:dyDescent="0.25"/>
    <row r="42301" hidden="1" x14ac:dyDescent="0.25"/>
    <row r="42302" hidden="1" x14ac:dyDescent="0.25"/>
    <row r="42303" hidden="1" x14ac:dyDescent="0.25"/>
    <row r="42304" hidden="1" x14ac:dyDescent="0.25"/>
    <row r="42305" hidden="1" x14ac:dyDescent="0.25"/>
    <row r="42306" hidden="1" x14ac:dyDescent="0.25"/>
    <row r="42307" hidden="1" x14ac:dyDescent="0.25"/>
    <row r="42308" hidden="1" x14ac:dyDescent="0.25"/>
    <row r="42309" hidden="1" x14ac:dyDescent="0.25"/>
    <row r="42310" hidden="1" x14ac:dyDescent="0.25"/>
    <row r="42311" hidden="1" x14ac:dyDescent="0.25"/>
    <row r="42312" hidden="1" x14ac:dyDescent="0.25"/>
    <row r="42313" hidden="1" x14ac:dyDescent="0.25"/>
    <row r="42314" hidden="1" x14ac:dyDescent="0.25"/>
    <row r="42315" hidden="1" x14ac:dyDescent="0.25"/>
    <row r="42316" hidden="1" x14ac:dyDescent="0.25"/>
    <row r="42317" hidden="1" x14ac:dyDescent="0.25"/>
    <row r="42318" hidden="1" x14ac:dyDescent="0.25"/>
    <row r="42319" hidden="1" x14ac:dyDescent="0.25"/>
    <row r="42320" hidden="1" x14ac:dyDescent="0.25"/>
    <row r="42321" hidden="1" x14ac:dyDescent="0.25"/>
    <row r="42322" hidden="1" x14ac:dyDescent="0.25"/>
    <row r="42323" hidden="1" x14ac:dyDescent="0.25"/>
    <row r="42324" hidden="1" x14ac:dyDescent="0.25"/>
    <row r="42325" hidden="1" x14ac:dyDescent="0.25"/>
    <row r="42326" hidden="1" x14ac:dyDescent="0.25"/>
    <row r="42327" hidden="1" x14ac:dyDescent="0.25"/>
    <row r="42328" hidden="1" x14ac:dyDescent="0.25"/>
    <row r="42329" hidden="1" x14ac:dyDescent="0.25"/>
    <row r="42330" hidden="1" x14ac:dyDescent="0.25"/>
    <row r="42331" hidden="1" x14ac:dyDescent="0.25"/>
    <row r="42332" hidden="1" x14ac:dyDescent="0.25"/>
    <row r="42333" hidden="1" x14ac:dyDescent="0.25"/>
    <row r="42334" hidden="1" x14ac:dyDescent="0.25"/>
    <row r="42335" hidden="1" x14ac:dyDescent="0.25"/>
    <row r="42336" hidden="1" x14ac:dyDescent="0.25"/>
    <row r="42337" hidden="1" x14ac:dyDescent="0.25"/>
    <row r="42338" hidden="1" x14ac:dyDescent="0.25"/>
    <row r="42339" hidden="1" x14ac:dyDescent="0.25"/>
    <row r="42340" hidden="1" x14ac:dyDescent="0.25"/>
    <row r="42341" hidden="1" x14ac:dyDescent="0.25"/>
    <row r="42342" hidden="1" x14ac:dyDescent="0.25"/>
    <row r="42343" hidden="1" x14ac:dyDescent="0.25"/>
    <row r="42344" hidden="1" x14ac:dyDescent="0.25"/>
    <row r="42345" hidden="1" x14ac:dyDescent="0.25"/>
    <row r="42346" hidden="1" x14ac:dyDescent="0.25"/>
    <row r="42347" hidden="1" x14ac:dyDescent="0.25"/>
    <row r="42348" hidden="1" x14ac:dyDescent="0.25"/>
    <row r="42349" hidden="1" x14ac:dyDescent="0.25"/>
    <row r="42350" hidden="1" x14ac:dyDescent="0.25"/>
    <row r="42351" hidden="1" x14ac:dyDescent="0.25"/>
    <row r="42352" hidden="1" x14ac:dyDescent="0.25"/>
    <row r="42353" hidden="1" x14ac:dyDescent="0.25"/>
    <row r="42354" hidden="1" x14ac:dyDescent="0.25"/>
    <row r="42355" hidden="1" x14ac:dyDescent="0.25"/>
    <row r="42356" hidden="1" x14ac:dyDescent="0.25"/>
    <row r="42357" hidden="1" x14ac:dyDescent="0.25"/>
    <row r="42358" hidden="1" x14ac:dyDescent="0.25"/>
    <row r="42359" hidden="1" x14ac:dyDescent="0.25"/>
    <row r="42360" hidden="1" x14ac:dyDescent="0.25"/>
    <row r="42361" hidden="1" x14ac:dyDescent="0.25"/>
    <row r="42362" hidden="1" x14ac:dyDescent="0.25"/>
    <row r="42363" hidden="1" x14ac:dyDescent="0.25"/>
    <row r="42364" hidden="1" x14ac:dyDescent="0.25"/>
    <row r="42365" hidden="1" x14ac:dyDescent="0.25"/>
    <row r="42366" hidden="1" x14ac:dyDescent="0.25"/>
    <row r="42367" hidden="1" x14ac:dyDescent="0.25"/>
    <row r="42368" hidden="1" x14ac:dyDescent="0.25"/>
    <row r="42369" hidden="1" x14ac:dyDescent="0.25"/>
    <row r="42370" hidden="1" x14ac:dyDescent="0.25"/>
    <row r="42371" hidden="1" x14ac:dyDescent="0.25"/>
    <row r="42372" hidden="1" x14ac:dyDescent="0.25"/>
    <row r="42373" hidden="1" x14ac:dyDescent="0.25"/>
    <row r="42374" hidden="1" x14ac:dyDescent="0.25"/>
    <row r="42375" hidden="1" x14ac:dyDescent="0.25"/>
    <row r="42376" hidden="1" x14ac:dyDescent="0.25"/>
    <row r="42377" hidden="1" x14ac:dyDescent="0.25"/>
    <row r="42378" hidden="1" x14ac:dyDescent="0.25"/>
    <row r="42379" hidden="1" x14ac:dyDescent="0.25"/>
    <row r="42380" hidden="1" x14ac:dyDescent="0.25"/>
    <row r="42381" hidden="1" x14ac:dyDescent="0.25"/>
    <row r="42382" hidden="1" x14ac:dyDescent="0.25"/>
    <row r="42383" hidden="1" x14ac:dyDescent="0.25"/>
    <row r="42384" hidden="1" x14ac:dyDescent="0.25"/>
    <row r="42385" hidden="1" x14ac:dyDescent="0.25"/>
    <row r="42386" hidden="1" x14ac:dyDescent="0.25"/>
    <row r="42387" hidden="1" x14ac:dyDescent="0.25"/>
    <row r="42388" hidden="1" x14ac:dyDescent="0.25"/>
    <row r="42389" hidden="1" x14ac:dyDescent="0.25"/>
    <row r="42390" hidden="1" x14ac:dyDescent="0.25"/>
    <row r="42391" hidden="1" x14ac:dyDescent="0.25"/>
    <row r="42392" hidden="1" x14ac:dyDescent="0.25"/>
    <row r="42393" hidden="1" x14ac:dyDescent="0.25"/>
    <row r="42394" hidden="1" x14ac:dyDescent="0.25"/>
    <row r="42395" hidden="1" x14ac:dyDescent="0.25"/>
    <row r="42396" hidden="1" x14ac:dyDescent="0.25"/>
    <row r="42397" hidden="1" x14ac:dyDescent="0.25"/>
    <row r="42398" hidden="1" x14ac:dyDescent="0.25"/>
    <row r="42399" hidden="1" x14ac:dyDescent="0.25"/>
    <row r="42400" hidden="1" x14ac:dyDescent="0.25"/>
    <row r="42401" hidden="1" x14ac:dyDescent="0.25"/>
    <row r="42402" hidden="1" x14ac:dyDescent="0.25"/>
    <row r="42403" hidden="1" x14ac:dyDescent="0.25"/>
    <row r="42404" hidden="1" x14ac:dyDescent="0.25"/>
    <row r="42405" hidden="1" x14ac:dyDescent="0.25"/>
    <row r="42406" hidden="1" x14ac:dyDescent="0.25"/>
    <row r="42407" hidden="1" x14ac:dyDescent="0.25"/>
    <row r="42408" hidden="1" x14ac:dyDescent="0.25"/>
    <row r="42409" hidden="1" x14ac:dyDescent="0.25"/>
    <row r="42410" hidden="1" x14ac:dyDescent="0.25"/>
    <row r="42411" hidden="1" x14ac:dyDescent="0.25"/>
    <row r="42412" hidden="1" x14ac:dyDescent="0.25"/>
    <row r="42413" hidden="1" x14ac:dyDescent="0.25"/>
    <row r="42414" hidden="1" x14ac:dyDescent="0.25"/>
    <row r="42415" hidden="1" x14ac:dyDescent="0.25"/>
    <row r="42416" hidden="1" x14ac:dyDescent="0.25"/>
    <row r="42417" hidden="1" x14ac:dyDescent="0.25"/>
    <row r="42418" hidden="1" x14ac:dyDescent="0.25"/>
    <row r="42419" hidden="1" x14ac:dyDescent="0.25"/>
    <row r="42420" hidden="1" x14ac:dyDescent="0.25"/>
    <row r="42421" hidden="1" x14ac:dyDescent="0.25"/>
    <row r="42422" hidden="1" x14ac:dyDescent="0.25"/>
    <row r="42423" hidden="1" x14ac:dyDescent="0.25"/>
    <row r="42424" hidden="1" x14ac:dyDescent="0.25"/>
    <row r="42425" hidden="1" x14ac:dyDescent="0.25"/>
    <row r="42426" hidden="1" x14ac:dyDescent="0.25"/>
    <row r="42427" hidden="1" x14ac:dyDescent="0.25"/>
    <row r="42428" hidden="1" x14ac:dyDescent="0.25"/>
    <row r="42429" hidden="1" x14ac:dyDescent="0.25"/>
    <row r="42430" hidden="1" x14ac:dyDescent="0.25"/>
    <row r="42431" hidden="1" x14ac:dyDescent="0.25"/>
    <row r="42432" hidden="1" x14ac:dyDescent="0.25"/>
    <row r="42433" hidden="1" x14ac:dyDescent="0.25"/>
    <row r="42434" hidden="1" x14ac:dyDescent="0.25"/>
    <row r="42435" hidden="1" x14ac:dyDescent="0.25"/>
    <row r="42436" hidden="1" x14ac:dyDescent="0.25"/>
    <row r="42437" hidden="1" x14ac:dyDescent="0.25"/>
    <row r="42438" hidden="1" x14ac:dyDescent="0.25"/>
    <row r="42439" hidden="1" x14ac:dyDescent="0.25"/>
    <row r="42440" hidden="1" x14ac:dyDescent="0.25"/>
    <row r="42441" hidden="1" x14ac:dyDescent="0.25"/>
    <row r="42442" hidden="1" x14ac:dyDescent="0.25"/>
    <row r="42443" hidden="1" x14ac:dyDescent="0.25"/>
    <row r="42444" hidden="1" x14ac:dyDescent="0.25"/>
    <row r="42445" hidden="1" x14ac:dyDescent="0.25"/>
    <row r="42446" hidden="1" x14ac:dyDescent="0.25"/>
    <row r="42447" hidden="1" x14ac:dyDescent="0.25"/>
    <row r="42448" hidden="1" x14ac:dyDescent="0.25"/>
    <row r="42449" hidden="1" x14ac:dyDescent="0.25"/>
    <row r="42450" hidden="1" x14ac:dyDescent="0.25"/>
    <row r="42451" hidden="1" x14ac:dyDescent="0.25"/>
    <row r="42452" hidden="1" x14ac:dyDescent="0.25"/>
    <row r="42453" hidden="1" x14ac:dyDescent="0.25"/>
    <row r="42454" hidden="1" x14ac:dyDescent="0.25"/>
    <row r="42455" hidden="1" x14ac:dyDescent="0.25"/>
    <row r="42456" hidden="1" x14ac:dyDescent="0.25"/>
    <row r="42457" hidden="1" x14ac:dyDescent="0.25"/>
    <row r="42458" hidden="1" x14ac:dyDescent="0.25"/>
    <row r="42459" hidden="1" x14ac:dyDescent="0.25"/>
    <row r="42460" hidden="1" x14ac:dyDescent="0.25"/>
    <row r="42461" hidden="1" x14ac:dyDescent="0.25"/>
    <row r="42462" hidden="1" x14ac:dyDescent="0.25"/>
    <row r="42463" hidden="1" x14ac:dyDescent="0.25"/>
    <row r="42464" hidden="1" x14ac:dyDescent="0.25"/>
    <row r="42465" hidden="1" x14ac:dyDescent="0.25"/>
    <row r="42466" hidden="1" x14ac:dyDescent="0.25"/>
    <row r="42467" hidden="1" x14ac:dyDescent="0.25"/>
    <row r="42468" hidden="1" x14ac:dyDescent="0.25"/>
    <row r="42469" hidden="1" x14ac:dyDescent="0.25"/>
    <row r="42470" hidden="1" x14ac:dyDescent="0.25"/>
    <row r="42471" hidden="1" x14ac:dyDescent="0.25"/>
    <row r="42472" hidden="1" x14ac:dyDescent="0.25"/>
    <row r="42473" hidden="1" x14ac:dyDescent="0.25"/>
    <row r="42474" hidden="1" x14ac:dyDescent="0.25"/>
    <row r="42475" hidden="1" x14ac:dyDescent="0.25"/>
    <row r="42476" hidden="1" x14ac:dyDescent="0.25"/>
    <row r="42477" hidden="1" x14ac:dyDescent="0.25"/>
    <row r="42478" hidden="1" x14ac:dyDescent="0.25"/>
    <row r="42479" hidden="1" x14ac:dyDescent="0.25"/>
    <row r="42480" hidden="1" x14ac:dyDescent="0.25"/>
    <row r="42481" hidden="1" x14ac:dyDescent="0.25"/>
    <row r="42482" hidden="1" x14ac:dyDescent="0.25"/>
    <row r="42483" hidden="1" x14ac:dyDescent="0.25"/>
    <row r="42484" hidden="1" x14ac:dyDescent="0.25"/>
    <row r="42485" hidden="1" x14ac:dyDescent="0.25"/>
    <row r="42486" hidden="1" x14ac:dyDescent="0.25"/>
    <row r="42487" hidden="1" x14ac:dyDescent="0.25"/>
    <row r="42488" hidden="1" x14ac:dyDescent="0.25"/>
    <row r="42489" hidden="1" x14ac:dyDescent="0.25"/>
    <row r="42490" hidden="1" x14ac:dyDescent="0.25"/>
    <row r="42491" hidden="1" x14ac:dyDescent="0.25"/>
    <row r="42492" hidden="1" x14ac:dyDescent="0.25"/>
    <row r="42493" hidden="1" x14ac:dyDescent="0.25"/>
    <row r="42494" hidden="1" x14ac:dyDescent="0.25"/>
    <row r="42495" hidden="1" x14ac:dyDescent="0.25"/>
    <row r="42496" hidden="1" x14ac:dyDescent="0.25"/>
    <row r="42497" hidden="1" x14ac:dyDescent="0.25"/>
    <row r="42498" hidden="1" x14ac:dyDescent="0.25"/>
    <row r="42499" hidden="1" x14ac:dyDescent="0.25"/>
    <row r="42500" hidden="1" x14ac:dyDescent="0.25"/>
    <row r="42501" hidden="1" x14ac:dyDescent="0.25"/>
    <row r="42502" hidden="1" x14ac:dyDescent="0.25"/>
    <row r="42503" hidden="1" x14ac:dyDescent="0.25"/>
    <row r="42504" hidden="1" x14ac:dyDescent="0.25"/>
    <row r="42505" hidden="1" x14ac:dyDescent="0.25"/>
    <row r="42506" hidden="1" x14ac:dyDescent="0.25"/>
    <row r="42507" hidden="1" x14ac:dyDescent="0.25"/>
    <row r="42508" hidden="1" x14ac:dyDescent="0.25"/>
    <row r="42509" hidden="1" x14ac:dyDescent="0.25"/>
    <row r="42510" hidden="1" x14ac:dyDescent="0.25"/>
    <row r="42511" hidden="1" x14ac:dyDescent="0.25"/>
    <row r="42512" hidden="1" x14ac:dyDescent="0.25"/>
    <row r="42513" hidden="1" x14ac:dyDescent="0.25"/>
    <row r="42514" hidden="1" x14ac:dyDescent="0.25"/>
    <row r="42515" hidden="1" x14ac:dyDescent="0.25"/>
    <row r="42516" hidden="1" x14ac:dyDescent="0.25"/>
    <row r="42517" hidden="1" x14ac:dyDescent="0.25"/>
    <row r="42518" hidden="1" x14ac:dyDescent="0.25"/>
    <row r="42519" hidden="1" x14ac:dyDescent="0.25"/>
    <row r="42520" hidden="1" x14ac:dyDescent="0.25"/>
    <row r="42521" hidden="1" x14ac:dyDescent="0.25"/>
    <row r="42522" hidden="1" x14ac:dyDescent="0.25"/>
    <row r="42523" hidden="1" x14ac:dyDescent="0.25"/>
    <row r="42524" hidden="1" x14ac:dyDescent="0.25"/>
    <row r="42525" hidden="1" x14ac:dyDescent="0.25"/>
    <row r="42526" hidden="1" x14ac:dyDescent="0.25"/>
    <row r="42527" hidden="1" x14ac:dyDescent="0.25"/>
    <row r="42528" hidden="1" x14ac:dyDescent="0.25"/>
    <row r="42529" hidden="1" x14ac:dyDescent="0.25"/>
    <row r="42530" hidden="1" x14ac:dyDescent="0.25"/>
    <row r="42531" hidden="1" x14ac:dyDescent="0.25"/>
    <row r="42532" hidden="1" x14ac:dyDescent="0.25"/>
    <row r="42533" hidden="1" x14ac:dyDescent="0.25"/>
    <row r="42534" hidden="1" x14ac:dyDescent="0.25"/>
    <row r="42535" hidden="1" x14ac:dyDescent="0.25"/>
    <row r="42536" hidden="1" x14ac:dyDescent="0.25"/>
    <row r="42537" hidden="1" x14ac:dyDescent="0.25"/>
    <row r="42538" hidden="1" x14ac:dyDescent="0.25"/>
    <row r="42539" hidden="1" x14ac:dyDescent="0.25"/>
    <row r="42540" hidden="1" x14ac:dyDescent="0.25"/>
    <row r="42541" hidden="1" x14ac:dyDescent="0.25"/>
    <row r="42542" hidden="1" x14ac:dyDescent="0.25"/>
    <row r="42543" hidden="1" x14ac:dyDescent="0.25"/>
    <row r="42544" hidden="1" x14ac:dyDescent="0.25"/>
    <row r="42545" hidden="1" x14ac:dyDescent="0.25"/>
    <row r="42546" hidden="1" x14ac:dyDescent="0.25"/>
    <row r="42547" hidden="1" x14ac:dyDescent="0.25"/>
    <row r="42548" hidden="1" x14ac:dyDescent="0.25"/>
    <row r="42549" hidden="1" x14ac:dyDescent="0.25"/>
    <row r="42550" hidden="1" x14ac:dyDescent="0.25"/>
    <row r="42551" hidden="1" x14ac:dyDescent="0.25"/>
    <row r="42552" hidden="1" x14ac:dyDescent="0.25"/>
    <row r="42553" hidden="1" x14ac:dyDescent="0.25"/>
    <row r="42554" hidden="1" x14ac:dyDescent="0.25"/>
    <row r="42555" hidden="1" x14ac:dyDescent="0.25"/>
    <row r="42556" hidden="1" x14ac:dyDescent="0.25"/>
    <row r="42557" hidden="1" x14ac:dyDescent="0.25"/>
    <row r="42558" hidden="1" x14ac:dyDescent="0.25"/>
    <row r="42559" hidden="1" x14ac:dyDescent="0.25"/>
    <row r="42560" hidden="1" x14ac:dyDescent="0.25"/>
    <row r="42561" hidden="1" x14ac:dyDescent="0.25"/>
    <row r="42562" hidden="1" x14ac:dyDescent="0.25"/>
    <row r="42563" hidden="1" x14ac:dyDescent="0.25"/>
    <row r="42564" hidden="1" x14ac:dyDescent="0.25"/>
    <row r="42565" hidden="1" x14ac:dyDescent="0.25"/>
    <row r="42566" hidden="1" x14ac:dyDescent="0.25"/>
    <row r="42567" hidden="1" x14ac:dyDescent="0.25"/>
    <row r="42568" hidden="1" x14ac:dyDescent="0.25"/>
    <row r="42569" hidden="1" x14ac:dyDescent="0.25"/>
    <row r="42570" hidden="1" x14ac:dyDescent="0.25"/>
    <row r="42571" hidden="1" x14ac:dyDescent="0.25"/>
    <row r="42572" hidden="1" x14ac:dyDescent="0.25"/>
    <row r="42573" hidden="1" x14ac:dyDescent="0.25"/>
    <row r="42574" hidden="1" x14ac:dyDescent="0.25"/>
    <row r="42575" hidden="1" x14ac:dyDescent="0.25"/>
    <row r="42576" hidden="1" x14ac:dyDescent="0.25"/>
    <row r="42577" hidden="1" x14ac:dyDescent="0.25"/>
    <row r="42578" hidden="1" x14ac:dyDescent="0.25"/>
    <row r="42579" hidden="1" x14ac:dyDescent="0.25"/>
    <row r="42580" hidden="1" x14ac:dyDescent="0.25"/>
    <row r="42581" hidden="1" x14ac:dyDescent="0.25"/>
    <row r="42582" hidden="1" x14ac:dyDescent="0.25"/>
    <row r="42583" hidden="1" x14ac:dyDescent="0.25"/>
    <row r="42584" hidden="1" x14ac:dyDescent="0.25"/>
    <row r="42585" hidden="1" x14ac:dyDescent="0.25"/>
    <row r="42586" hidden="1" x14ac:dyDescent="0.25"/>
    <row r="42587" hidden="1" x14ac:dyDescent="0.25"/>
    <row r="42588" hidden="1" x14ac:dyDescent="0.25"/>
    <row r="42589" hidden="1" x14ac:dyDescent="0.25"/>
    <row r="42590" hidden="1" x14ac:dyDescent="0.25"/>
    <row r="42591" hidden="1" x14ac:dyDescent="0.25"/>
    <row r="42592" hidden="1" x14ac:dyDescent="0.25"/>
    <row r="42593" hidden="1" x14ac:dyDescent="0.25"/>
    <row r="42594" hidden="1" x14ac:dyDescent="0.25"/>
    <row r="42595" hidden="1" x14ac:dyDescent="0.25"/>
    <row r="42596" hidden="1" x14ac:dyDescent="0.25"/>
    <row r="42597" hidden="1" x14ac:dyDescent="0.25"/>
    <row r="42598" hidden="1" x14ac:dyDescent="0.25"/>
    <row r="42599" hidden="1" x14ac:dyDescent="0.25"/>
    <row r="42600" hidden="1" x14ac:dyDescent="0.25"/>
    <row r="42601" hidden="1" x14ac:dyDescent="0.25"/>
    <row r="42602" hidden="1" x14ac:dyDescent="0.25"/>
    <row r="42603" hidden="1" x14ac:dyDescent="0.25"/>
    <row r="42604" hidden="1" x14ac:dyDescent="0.25"/>
    <row r="42605" hidden="1" x14ac:dyDescent="0.25"/>
    <row r="42606" hidden="1" x14ac:dyDescent="0.25"/>
    <row r="42607" hidden="1" x14ac:dyDescent="0.25"/>
    <row r="42608" hidden="1" x14ac:dyDescent="0.25"/>
    <row r="42609" hidden="1" x14ac:dyDescent="0.25"/>
    <row r="42610" hidden="1" x14ac:dyDescent="0.25"/>
    <row r="42611" hidden="1" x14ac:dyDescent="0.25"/>
    <row r="42612" hidden="1" x14ac:dyDescent="0.25"/>
    <row r="42613" hidden="1" x14ac:dyDescent="0.25"/>
    <row r="42614" hidden="1" x14ac:dyDescent="0.25"/>
    <row r="42615" hidden="1" x14ac:dyDescent="0.25"/>
    <row r="42616" hidden="1" x14ac:dyDescent="0.25"/>
    <row r="42617" hidden="1" x14ac:dyDescent="0.25"/>
    <row r="42618" hidden="1" x14ac:dyDescent="0.25"/>
    <row r="42619" hidden="1" x14ac:dyDescent="0.25"/>
    <row r="42620" hidden="1" x14ac:dyDescent="0.25"/>
    <row r="42621" hidden="1" x14ac:dyDescent="0.25"/>
    <row r="42622" hidden="1" x14ac:dyDescent="0.25"/>
    <row r="42623" hidden="1" x14ac:dyDescent="0.25"/>
    <row r="42624" hidden="1" x14ac:dyDescent="0.25"/>
    <row r="42625" hidden="1" x14ac:dyDescent="0.25"/>
    <row r="42626" hidden="1" x14ac:dyDescent="0.25"/>
    <row r="42627" hidden="1" x14ac:dyDescent="0.25"/>
    <row r="42628" hidden="1" x14ac:dyDescent="0.25"/>
    <row r="42629" hidden="1" x14ac:dyDescent="0.25"/>
    <row r="42630" hidden="1" x14ac:dyDescent="0.25"/>
    <row r="42631" hidden="1" x14ac:dyDescent="0.25"/>
    <row r="42632" hidden="1" x14ac:dyDescent="0.25"/>
    <row r="42633" hidden="1" x14ac:dyDescent="0.25"/>
    <row r="42634" hidden="1" x14ac:dyDescent="0.25"/>
    <row r="42635" hidden="1" x14ac:dyDescent="0.25"/>
    <row r="42636" hidden="1" x14ac:dyDescent="0.25"/>
    <row r="42637" hidden="1" x14ac:dyDescent="0.25"/>
    <row r="42638" hidden="1" x14ac:dyDescent="0.25"/>
    <row r="42639" hidden="1" x14ac:dyDescent="0.25"/>
    <row r="42640" hidden="1" x14ac:dyDescent="0.25"/>
    <row r="42641" hidden="1" x14ac:dyDescent="0.25"/>
    <row r="42642" hidden="1" x14ac:dyDescent="0.25"/>
    <row r="42643" hidden="1" x14ac:dyDescent="0.25"/>
    <row r="42644" hidden="1" x14ac:dyDescent="0.25"/>
    <row r="42645" hidden="1" x14ac:dyDescent="0.25"/>
    <row r="42646" hidden="1" x14ac:dyDescent="0.25"/>
    <row r="42647" hidden="1" x14ac:dyDescent="0.25"/>
    <row r="42648" hidden="1" x14ac:dyDescent="0.25"/>
    <row r="42649" hidden="1" x14ac:dyDescent="0.25"/>
    <row r="42650" hidden="1" x14ac:dyDescent="0.25"/>
    <row r="42651" hidden="1" x14ac:dyDescent="0.25"/>
    <row r="42652" hidden="1" x14ac:dyDescent="0.25"/>
    <row r="42653" hidden="1" x14ac:dyDescent="0.25"/>
    <row r="42654" hidden="1" x14ac:dyDescent="0.25"/>
    <row r="42655" hidden="1" x14ac:dyDescent="0.25"/>
    <row r="42656" hidden="1" x14ac:dyDescent="0.25"/>
    <row r="42657" hidden="1" x14ac:dyDescent="0.25"/>
    <row r="42658" hidden="1" x14ac:dyDescent="0.25"/>
    <row r="42659" hidden="1" x14ac:dyDescent="0.25"/>
    <row r="42660" hidden="1" x14ac:dyDescent="0.25"/>
    <row r="42661" hidden="1" x14ac:dyDescent="0.25"/>
    <row r="42662" hidden="1" x14ac:dyDescent="0.25"/>
    <row r="42663" hidden="1" x14ac:dyDescent="0.25"/>
    <row r="42664" hidden="1" x14ac:dyDescent="0.25"/>
    <row r="42665" hidden="1" x14ac:dyDescent="0.25"/>
    <row r="42666" hidden="1" x14ac:dyDescent="0.25"/>
    <row r="42667" hidden="1" x14ac:dyDescent="0.25"/>
    <row r="42668" hidden="1" x14ac:dyDescent="0.25"/>
    <row r="42669" hidden="1" x14ac:dyDescent="0.25"/>
    <row r="42670" hidden="1" x14ac:dyDescent="0.25"/>
    <row r="42671" hidden="1" x14ac:dyDescent="0.25"/>
    <row r="42672" hidden="1" x14ac:dyDescent="0.25"/>
    <row r="42673" hidden="1" x14ac:dyDescent="0.25"/>
    <row r="42674" hidden="1" x14ac:dyDescent="0.25"/>
    <row r="42675" hidden="1" x14ac:dyDescent="0.25"/>
    <row r="42676" hidden="1" x14ac:dyDescent="0.25"/>
    <row r="42677" hidden="1" x14ac:dyDescent="0.25"/>
    <row r="42678" hidden="1" x14ac:dyDescent="0.25"/>
    <row r="42679" hidden="1" x14ac:dyDescent="0.25"/>
    <row r="42680" hidden="1" x14ac:dyDescent="0.25"/>
    <row r="42681" hidden="1" x14ac:dyDescent="0.25"/>
    <row r="42682" hidden="1" x14ac:dyDescent="0.25"/>
    <row r="42683" hidden="1" x14ac:dyDescent="0.25"/>
    <row r="42684" hidden="1" x14ac:dyDescent="0.25"/>
    <row r="42685" hidden="1" x14ac:dyDescent="0.25"/>
    <row r="42686" hidden="1" x14ac:dyDescent="0.25"/>
    <row r="42687" hidden="1" x14ac:dyDescent="0.25"/>
    <row r="42688" hidden="1" x14ac:dyDescent="0.25"/>
    <row r="42689" hidden="1" x14ac:dyDescent="0.25"/>
    <row r="42690" hidden="1" x14ac:dyDescent="0.25"/>
    <row r="42691" hidden="1" x14ac:dyDescent="0.25"/>
    <row r="42692" hidden="1" x14ac:dyDescent="0.25"/>
    <row r="42693" hidden="1" x14ac:dyDescent="0.25"/>
    <row r="42694" hidden="1" x14ac:dyDescent="0.25"/>
    <row r="42695" hidden="1" x14ac:dyDescent="0.25"/>
    <row r="42696" hidden="1" x14ac:dyDescent="0.25"/>
    <row r="42697" hidden="1" x14ac:dyDescent="0.25"/>
    <row r="42698" hidden="1" x14ac:dyDescent="0.25"/>
    <row r="42699" hidden="1" x14ac:dyDescent="0.25"/>
    <row r="42700" hidden="1" x14ac:dyDescent="0.25"/>
    <row r="42701" hidden="1" x14ac:dyDescent="0.25"/>
    <row r="42702" hidden="1" x14ac:dyDescent="0.25"/>
    <row r="42703" hidden="1" x14ac:dyDescent="0.25"/>
    <row r="42704" hidden="1" x14ac:dyDescent="0.25"/>
    <row r="42705" hidden="1" x14ac:dyDescent="0.25"/>
    <row r="42706" hidden="1" x14ac:dyDescent="0.25"/>
    <row r="42707" hidden="1" x14ac:dyDescent="0.25"/>
    <row r="42708" hidden="1" x14ac:dyDescent="0.25"/>
    <row r="42709" hidden="1" x14ac:dyDescent="0.25"/>
    <row r="42710" hidden="1" x14ac:dyDescent="0.25"/>
    <row r="42711" hidden="1" x14ac:dyDescent="0.25"/>
    <row r="42712" hidden="1" x14ac:dyDescent="0.25"/>
    <row r="42713" hidden="1" x14ac:dyDescent="0.25"/>
    <row r="42714" hidden="1" x14ac:dyDescent="0.25"/>
    <row r="42715" hidden="1" x14ac:dyDescent="0.25"/>
    <row r="42716" hidden="1" x14ac:dyDescent="0.25"/>
    <row r="42717" hidden="1" x14ac:dyDescent="0.25"/>
    <row r="42718" hidden="1" x14ac:dyDescent="0.25"/>
    <row r="42719" hidden="1" x14ac:dyDescent="0.25"/>
    <row r="42720" hidden="1" x14ac:dyDescent="0.25"/>
    <row r="42721" hidden="1" x14ac:dyDescent="0.25"/>
    <row r="42722" hidden="1" x14ac:dyDescent="0.25"/>
    <row r="42723" hidden="1" x14ac:dyDescent="0.25"/>
    <row r="42724" hidden="1" x14ac:dyDescent="0.25"/>
    <row r="42725" hidden="1" x14ac:dyDescent="0.25"/>
    <row r="42726" hidden="1" x14ac:dyDescent="0.25"/>
    <row r="42727" hidden="1" x14ac:dyDescent="0.25"/>
    <row r="42728" hidden="1" x14ac:dyDescent="0.25"/>
    <row r="42729" hidden="1" x14ac:dyDescent="0.25"/>
    <row r="42730" hidden="1" x14ac:dyDescent="0.25"/>
    <row r="42731" hidden="1" x14ac:dyDescent="0.25"/>
    <row r="42732" hidden="1" x14ac:dyDescent="0.25"/>
    <row r="42733" hidden="1" x14ac:dyDescent="0.25"/>
    <row r="42734" hidden="1" x14ac:dyDescent="0.25"/>
    <row r="42735" hidden="1" x14ac:dyDescent="0.25"/>
    <row r="42736" hidden="1" x14ac:dyDescent="0.25"/>
    <row r="42737" hidden="1" x14ac:dyDescent="0.25"/>
    <row r="42738" hidden="1" x14ac:dyDescent="0.25"/>
    <row r="42739" hidden="1" x14ac:dyDescent="0.25"/>
    <row r="42740" hidden="1" x14ac:dyDescent="0.25"/>
    <row r="42741" hidden="1" x14ac:dyDescent="0.25"/>
    <row r="42742" hidden="1" x14ac:dyDescent="0.25"/>
    <row r="42743" hidden="1" x14ac:dyDescent="0.25"/>
    <row r="42744" hidden="1" x14ac:dyDescent="0.25"/>
    <row r="42745" hidden="1" x14ac:dyDescent="0.25"/>
    <row r="42746" hidden="1" x14ac:dyDescent="0.25"/>
    <row r="42747" hidden="1" x14ac:dyDescent="0.25"/>
    <row r="42748" hidden="1" x14ac:dyDescent="0.25"/>
    <row r="42749" hidden="1" x14ac:dyDescent="0.25"/>
    <row r="42750" hidden="1" x14ac:dyDescent="0.25"/>
    <row r="42751" hidden="1" x14ac:dyDescent="0.25"/>
    <row r="42752" hidden="1" x14ac:dyDescent="0.25"/>
    <row r="42753" hidden="1" x14ac:dyDescent="0.25"/>
    <row r="42754" hidden="1" x14ac:dyDescent="0.25"/>
    <row r="42755" hidden="1" x14ac:dyDescent="0.25"/>
    <row r="42756" hidden="1" x14ac:dyDescent="0.25"/>
    <row r="42757" hidden="1" x14ac:dyDescent="0.25"/>
    <row r="42758" hidden="1" x14ac:dyDescent="0.25"/>
    <row r="42759" hidden="1" x14ac:dyDescent="0.25"/>
    <row r="42760" hidden="1" x14ac:dyDescent="0.25"/>
    <row r="42761" hidden="1" x14ac:dyDescent="0.25"/>
    <row r="42762" hidden="1" x14ac:dyDescent="0.25"/>
    <row r="42763" hidden="1" x14ac:dyDescent="0.25"/>
    <row r="42764" hidden="1" x14ac:dyDescent="0.25"/>
    <row r="42765" hidden="1" x14ac:dyDescent="0.25"/>
    <row r="42766" hidden="1" x14ac:dyDescent="0.25"/>
    <row r="42767" hidden="1" x14ac:dyDescent="0.25"/>
    <row r="42768" hidden="1" x14ac:dyDescent="0.25"/>
    <row r="42769" hidden="1" x14ac:dyDescent="0.25"/>
    <row r="42770" hidden="1" x14ac:dyDescent="0.25"/>
    <row r="42771" hidden="1" x14ac:dyDescent="0.25"/>
    <row r="42772" hidden="1" x14ac:dyDescent="0.25"/>
    <row r="42773" hidden="1" x14ac:dyDescent="0.25"/>
    <row r="42774" hidden="1" x14ac:dyDescent="0.25"/>
    <row r="42775" hidden="1" x14ac:dyDescent="0.25"/>
    <row r="42776" hidden="1" x14ac:dyDescent="0.25"/>
    <row r="42777" hidden="1" x14ac:dyDescent="0.25"/>
    <row r="42778" hidden="1" x14ac:dyDescent="0.25"/>
    <row r="42779" hidden="1" x14ac:dyDescent="0.25"/>
    <row r="42780" hidden="1" x14ac:dyDescent="0.25"/>
    <row r="42781" hidden="1" x14ac:dyDescent="0.25"/>
    <row r="42782" hidden="1" x14ac:dyDescent="0.25"/>
    <row r="42783" hidden="1" x14ac:dyDescent="0.25"/>
    <row r="42784" hidden="1" x14ac:dyDescent="0.25"/>
    <row r="42785" hidden="1" x14ac:dyDescent="0.25"/>
    <row r="42786" hidden="1" x14ac:dyDescent="0.25"/>
    <row r="42787" hidden="1" x14ac:dyDescent="0.25"/>
    <row r="42788" hidden="1" x14ac:dyDescent="0.25"/>
    <row r="42789" hidden="1" x14ac:dyDescent="0.25"/>
    <row r="42790" hidden="1" x14ac:dyDescent="0.25"/>
    <row r="42791" hidden="1" x14ac:dyDescent="0.25"/>
    <row r="42792" hidden="1" x14ac:dyDescent="0.25"/>
    <row r="42793" hidden="1" x14ac:dyDescent="0.25"/>
    <row r="42794" hidden="1" x14ac:dyDescent="0.25"/>
    <row r="42795" hidden="1" x14ac:dyDescent="0.25"/>
    <row r="42796" hidden="1" x14ac:dyDescent="0.25"/>
    <row r="42797" hidden="1" x14ac:dyDescent="0.25"/>
    <row r="42798" hidden="1" x14ac:dyDescent="0.25"/>
    <row r="42799" hidden="1" x14ac:dyDescent="0.25"/>
    <row r="42800" hidden="1" x14ac:dyDescent="0.25"/>
    <row r="42801" hidden="1" x14ac:dyDescent="0.25"/>
    <row r="42802" hidden="1" x14ac:dyDescent="0.25"/>
    <row r="42803" hidden="1" x14ac:dyDescent="0.25"/>
    <row r="42804" hidden="1" x14ac:dyDescent="0.25"/>
    <row r="42805" hidden="1" x14ac:dyDescent="0.25"/>
    <row r="42806" hidden="1" x14ac:dyDescent="0.25"/>
    <row r="42807" hidden="1" x14ac:dyDescent="0.25"/>
    <row r="42808" hidden="1" x14ac:dyDescent="0.25"/>
    <row r="42809" hidden="1" x14ac:dyDescent="0.25"/>
    <row r="42810" hidden="1" x14ac:dyDescent="0.25"/>
    <row r="42811" hidden="1" x14ac:dyDescent="0.25"/>
    <row r="42812" hidden="1" x14ac:dyDescent="0.25"/>
    <row r="42813" hidden="1" x14ac:dyDescent="0.25"/>
    <row r="42814" hidden="1" x14ac:dyDescent="0.25"/>
    <row r="42815" hidden="1" x14ac:dyDescent="0.25"/>
    <row r="42816" hidden="1" x14ac:dyDescent="0.25"/>
    <row r="42817" hidden="1" x14ac:dyDescent="0.25"/>
    <row r="42818" hidden="1" x14ac:dyDescent="0.25"/>
    <row r="42819" hidden="1" x14ac:dyDescent="0.25"/>
    <row r="42820" hidden="1" x14ac:dyDescent="0.25"/>
    <row r="42821" hidden="1" x14ac:dyDescent="0.25"/>
    <row r="42822" hidden="1" x14ac:dyDescent="0.25"/>
    <row r="42823" hidden="1" x14ac:dyDescent="0.25"/>
    <row r="42824" hidden="1" x14ac:dyDescent="0.25"/>
    <row r="42825" hidden="1" x14ac:dyDescent="0.25"/>
    <row r="42826" hidden="1" x14ac:dyDescent="0.25"/>
    <row r="42827" hidden="1" x14ac:dyDescent="0.25"/>
    <row r="42828" hidden="1" x14ac:dyDescent="0.25"/>
    <row r="42829" hidden="1" x14ac:dyDescent="0.25"/>
    <row r="42830" hidden="1" x14ac:dyDescent="0.25"/>
    <row r="42831" hidden="1" x14ac:dyDescent="0.25"/>
    <row r="42832" hidden="1" x14ac:dyDescent="0.25"/>
    <row r="42833" hidden="1" x14ac:dyDescent="0.25"/>
    <row r="42834" hidden="1" x14ac:dyDescent="0.25"/>
    <row r="42835" hidden="1" x14ac:dyDescent="0.25"/>
    <row r="42836" hidden="1" x14ac:dyDescent="0.25"/>
    <row r="42837" hidden="1" x14ac:dyDescent="0.25"/>
    <row r="42838" hidden="1" x14ac:dyDescent="0.25"/>
    <row r="42839" hidden="1" x14ac:dyDescent="0.25"/>
    <row r="42840" hidden="1" x14ac:dyDescent="0.25"/>
    <row r="42841" hidden="1" x14ac:dyDescent="0.25"/>
    <row r="42842" hidden="1" x14ac:dyDescent="0.25"/>
    <row r="42843" hidden="1" x14ac:dyDescent="0.25"/>
    <row r="42844" hidden="1" x14ac:dyDescent="0.25"/>
    <row r="42845" hidden="1" x14ac:dyDescent="0.25"/>
    <row r="42846" hidden="1" x14ac:dyDescent="0.25"/>
    <row r="42847" hidden="1" x14ac:dyDescent="0.25"/>
    <row r="42848" hidden="1" x14ac:dyDescent="0.25"/>
    <row r="42849" hidden="1" x14ac:dyDescent="0.25"/>
    <row r="42850" hidden="1" x14ac:dyDescent="0.25"/>
    <row r="42851" hidden="1" x14ac:dyDescent="0.25"/>
    <row r="42852" hidden="1" x14ac:dyDescent="0.25"/>
    <row r="42853" hidden="1" x14ac:dyDescent="0.25"/>
    <row r="42854" hidden="1" x14ac:dyDescent="0.25"/>
    <row r="42855" hidden="1" x14ac:dyDescent="0.25"/>
    <row r="42856" hidden="1" x14ac:dyDescent="0.25"/>
    <row r="42857" hidden="1" x14ac:dyDescent="0.25"/>
    <row r="42858" hidden="1" x14ac:dyDescent="0.25"/>
    <row r="42859" hidden="1" x14ac:dyDescent="0.25"/>
    <row r="42860" hidden="1" x14ac:dyDescent="0.25"/>
    <row r="42861" hidden="1" x14ac:dyDescent="0.25"/>
    <row r="42862" hidden="1" x14ac:dyDescent="0.25"/>
    <row r="42863" hidden="1" x14ac:dyDescent="0.25"/>
    <row r="42864" hidden="1" x14ac:dyDescent="0.25"/>
    <row r="42865" hidden="1" x14ac:dyDescent="0.25"/>
    <row r="42866" hidden="1" x14ac:dyDescent="0.25"/>
    <row r="42867" hidden="1" x14ac:dyDescent="0.25"/>
    <row r="42868" hidden="1" x14ac:dyDescent="0.25"/>
    <row r="42869" hidden="1" x14ac:dyDescent="0.25"/>
    <row r="42870" hidden="1" x14ac:dyDescent="0.25"/>
    <row r="42871" hidden="1" x14ac:dyDescent="0.25"/>
    <row r="42872" hidden="1" x14ac:dyDescent="0.25"/>
    <row r="42873" hidden="1" x14ac:dyDescent="0.25"/>
    <row r="42874" hidden="1" x14ac:dyDescent="0.25"/>
    <row r="42875" hidden="1" x14ac:dyDescent="0.25"/>
    <row r="42876" hidden="1" x14ac:dyDescent="0.25"/>
    <row r="42877" hidden="1" x14ac:dyDescent="0.25"/>
    <row r="42878" hidden="1" x14ac:dyDescent="0.25"/>
    <row r="42879" hidden="1" x14ac:dyDescent="0.25"/>
    <row r="42880" hidden="1" x14ac:dyDescent="0.25"/>
    <row r="42881" hidden="1" x14ac:dyDescent="0.25"/>
    <row r="42882" hidden="1" x14ac:dyDescent="0.25"/>
    <row r="42883" hidden="1" x14ac:dyDescent="0.25"/>
    <row r="42884" hidden="1" x14ac:dyDescent="0.25"/>
    <row r="42885" hidden="1" x14ac:dyDescent="0.25"/>
    <row r="42886" hidden="1" x14ac:dyDescent="0.25"/>
    <row r="42887" hidden="1" x14ac:dyDescent="0.25"/>
    <row r="42888" hidden="1" x14ac:dyDescent="0.25"/>
    <row r="42889" hidden="1" x14ac:dyDescent="0.25"/>
    <row r="42890" hidden="1" x14ac:dyDescent="0.25"/>
    <row r="42891" hidden="1" x14ac:dyDescent="0.25"/>
    <row r="42892" hidden="1" x14ac:dyDescent="0.25"/>
    <row r="42893" hidden="1" x14ac:dyDescent="0.25"/>
    <row r="42894" hidden="1" x14ac:dyDescent="0.25"/>
    <row r="42895" hidden="1" x14ac:dyDescent="0.25"/>
    <row r="42896" hidden="1" x14ac:dyDescent="0.25"/>
    <row r="42897" hidden="1" x14ac:dyDescent="0.25"/>
    <row r="42898" hidden="1" x14ac:dyDescent="0.25"/>
    <row r="42899" hidden="1" x14ac:dyDescent="0.25"/>
    <row r="42900" hidden="1" x14ac:dyDescent="0.25"/>
    <row r="42901" hidden="1" x14ac:dyDescent="0.25"/>
    <row r="42902" hidden="1" x14ac:dyDescent="0.25"/>
    <row r="42903" hidden="1" x14ac:dyDescent="0.25"/>
    <row r="42904" hidden="1" x14ac:dyDescent="0.25"/>
    <row r="42905" hidden="1" x14ac:dyDescent="0.25"/>
    <row r="42906" hidden="1" x14ac:dyDescent="0.25"/>
    <row r="42907" hidden="1" x14ac:dyDescent="0.25"/>
    <row r="42908" hidden="1" x14ac:dyDescent="0.25"/>
    <row r="42909" hidden="1" x14ac:dyDescent="0.25"/>
    <row r="42910" hidden="1" x14ac:dyDescent="0.25"/>
    <row r="42911" hidden="1" x14ac:dyDescent="0.25"/>
    <row r="42912" hidden="1" x14ac:dyDescent="0.25"/>
    <row r="42913" hidden="1" x14ac:dyDescent="0.25"/>
    <row r="42914" hidden="1" x14ac:dyDescent="0.25"/>
    <row r="42915" hidden="1" x14ac:dyDescent="0.25"/>
    <row r="42916" hidden="1" x14ac:dyDescent="0.25"/>
    <row r="42917" hidden="1" x14ac:dyDescent="0.25"/>
    <row r="42918" hidden="1" x14ac:dyDescent="0.25"/>
    <row r="42919" hidden="1" x14ac:dyDescent="0.25"/>
    <row r="42920" hidden="1" x14ac:dyDescent="0.25"/>
    <row r="42921" hidden="1" x14ac:dyDescent="0.25"/>
    <row r="42922" hidden="1" x14ac:dyDescent="0.25"/>
    <row r="42923" hidden="1" x14ac:dyDescent="0.25"/>
    <row r="42924" hidden="1" x14ac:dyDescent="0.25"/>
    <row r="42925" hidden="1" x14ac:dyDescent="0.25"/>
    <row r="42926" hidden="1" x14ac:dyDescent="0.25"/>
    <row r="42927" hidden="1" x14ac:dyDescent="0.25"/>
    <row r="42928" hidden="1" x14ac:dyDescent="0.25"/>
    <row r="42929" hidden="1" x14ac:dyDescent="0.25"/>
    <row r="42930" hidden="1" x14ac:dyDescent="0.25"/>
    <row r="42931" hidden="1" x14ac:dyDescent="0.25"/>
    <row r="42932" hidden="1" x14ac:dyDescent="0.25"/>
    <row r="42933" hidden="1" x14ac:dyDescent="0.25"/>
    <row r="42934" hidden="1" x14ac:dyDescent="0.25"/>
    <row r="42935" hidden="1" x14ac:dyDescent="0.25"/>
    <row r="42936" hidden="1" x14ac:dyDescent="0.25"/>
    <row r="42937" hidden="1" x14ac:dyDescent="0.25"/>
    <row r="42938" hidden="1" x14ac:dyDescent="0.25"/>
    <row r="42939" hidden="1" x14ac:dyDescent="0.25"/>
    <row r="42940" hidden="1" x14ac:dyDescent="0.25"/>
    <row r="42941" hidden="1" x14ac:dyDescent="0.25"/>
    <row r="42942" hidden="1" x14ac:dyDescent="0.25"/>
    <row r="42943" hidden="1" x14ac:dyDescent="0.25"/>
    <row r="42944" hidden="1" x14ac:dyDescent="0.25"/>
    <row r="42945" hidden="1" x14ac:dyDescent="0.25"/>
    <row r="42946" hidden="1" x14ac:dyDescent="0.25"/>
    <row r="42947" hidden="1" x14ac:dyDescent="0.25"/>
    <row r="42948" hidden="1" x14ac:dyDescent="0.25"/>
    <row r="42949" hidden="1" x14ac:dyDescent="0.25"/>
    <row r="42950" hidden="1" x14ac:dyDescent="0.25"/>
    <row r="42951" hidden="1" x14ac:dyDescent="0.25"/>
    <row r="42952" hidden="1" x14ac:dyDescent="0.25"/>
    <row r="42953" hidden="1" x14ac:dyDescent="0.25"/>
    <row r="42954" hidden="1" x14ac:dyDescent="0.25"/>
    <row r="42955" hidden="1" x14ac:dyDescent="0.25"/>
    <row r="42956" hidden="1" x14ac:dyDescent="0.25"/>
    <row r="42957" hidden="1" x14ac:dyDescent="0.25"/>
    <row r="42958" hidden="1" x14ac:dyDescent="0.25"/>
    <row r="42959" hidden="1" x14ac:dyDescent="0.25"/>
    <row r="42960" hidden="1" x14ac:dyDescent="0.25"/>
    <row r="42961" hidden="1" x14ac:dyDescent="0.25"/>
    <row r="42962" hidden="1" x14ac:dyDescent="0.25"/>
    <row r="42963" hidden="1" x14ac:dyDescent="0.25"/>
    <row r="42964" hidden="1" x14ac:dyDescent="0.25"/>
    <row r="42965" hidden="1" x14ac:dyDescent="0.25"/>
    <row r="42966" hidden="1" x14ac:dyDescent="0.25"/>
    <row r="42967" hidden="1" x14ac:dyDescent="0.25"/>
    <row r="42968" hidden="1" x14ac:dyDescent="0.25"/>
    <row r="42969" hidden="1" x14ac:dyDescent="0.25"/>
    <row r="42970" hidden="1" x14ac:dyDescent="0.25"/>
    <row r="42971" hidden="1" x14ac:dyDescent="0.25"/>
    <row r="42972" hidden="1" x14ac:dyDescent="0.25"/>
    <row r="42973" hidden="1" x14ac:dyDescent="0.25"/>
    <row r="42974" hidden="1" x14ac:dyDescent="0.25"/>
    <row r="42975" hidden="1" x14ac:dyDescent="0.25"/>
    <row r="42976" hidden="1" x14ac:dyDescent="0.25"/>
    <row r="42977" hidden="1" x14ac:dyDescent="0.25"/>
    <row r="42978" hidden="1" x14ac:dyDescent="0.25"/>
    <row r="42979" hidden="1" x14ac:dyDescent="0.25"/>
    <row r="42980" hidden="1" x14ac:dyDescent="0.25"/>
    <row r="42981" hidden="1" x14ac:dyDescent="0.25"/>
    <row r="42982" hidden="1" x14ac:dyDescent="0.25"/>
    <row r="42983" hidden="1" x14ac:dyDescent="0.25"/>
    <row r="42984" hidden="1" x14ac:dyDescent="0.25"/>
    <row r="42985" hidden="1" x14ac:dyDescent="0.25"/>
    <row r="42986" hidden="1" x14ac:dyDescent="0.25"/>
    <row r="42987" hidden="1" x14ac:dyDescent="0.25"/>
    <row r="42988" hidden="1" x14ac:dyDescent="0.25"/>
    <row r="42989" hidden="1" x14ac:dyDescent="0.25"/>
    <row r="42990" hidden="1" x14ac:dyDescent="0.25"/>
    <row r="42991" hidden="1" x14ac:dyDescent="0.25"/>
    <row r="42992" hidden="1" x14ac:dyDescent="0.25"/>
    <row r="42993" hidden="1" x14ac:dyDescent="0.25"/>
    <row r="42994" hidden="1" x14ac:dyDescent="0.25"/>
    <row r="42995" hidden="1" x14ac:dyDescent="0.25"/>
    <row r="42996" hidden="1" x14ac:dyDescent="0.25"/>
    <row r="42997" hidden="1" x14ac:dyDescent="0.25"/>
    <row r="42998" hidden="1" x14ac:dyDescent="0.25"/>
    <row r="42999" hidden="1" x14ac:dyDescent="0.25"/>
    <row r="43000" hidden="1" x14ac:dyDescent="0.25"/>
    <row r="43001" hidden="1" x14ac:dyDescent="0.25"/>
    <row r="43002" hidden="1" x14ac:dyDescent="0.25"/>
    <row r="43003" hidden="1" x14ac:dyDescent="0.25"/>
    <row r="43004" hidden="1" x14ac:dyDescent="0.25"/>
    <row r="43005" hidden="1" x14ac:dyDescent="0.25"/>
    <row r="43006" hidden="1" x14ac:dyDescent="0.25"/>
    <row r="43007" hidden="1" x14ac:dyDescent="0.25"/>
    <row r="43008" hidden="1" x14ac:dyDescent="0.25"/>
    <row r="43009" hidden="1" x14ac:dyDescent="0.25"/>
    <row r="43010" hidden="1" x14ac:dyDescent="0.25"/>
    <row r="43011" hidden="1" x14ac:dyDescent="0.25"/>
    <row r="43012" hidden="1" x14ac:dyDescent="0.25"/>
    <row r="43013" hidden="1" x14ac:dyDescent="0.25"/>
    <row r="43014" hidden="1" x14ac:dyDescent="0.25"/>
    <row r="43015" hidden="1" x14ac:dyDescent="0.25"/>
    <row r="43016" hidden="1" x14ac:dyDescent="0.25"/>
    <row r="43017" hidden="1" x14ac:dyDescent="0.25"/>
    <row r="43018" hidden="1" x14ac:dyDescent="0.25"/>
    <row r="43019" hidden="1" x14ac:dyDescent="0.25"/>
    <row r="43020" hidden="1" x14ac:dyDescent="0.25"/>
    <row r="43021" hidden="1" x14ac:dyDescent="0.25"/>
    <row r="43022" hidden="1" x14ac:dyDescent="0.25"/>
    <row r="43023" hidden="1" x14ac:dyDescent="0.25"/>
    <row r="43024" hidden="1" x14ac:dyDescent="0.25"/>
    <row r="43025" hidden="1" x14ac:dyDescent="0.25"/>
    <row r="43026" hidden="1" x14ac:dyDescent="0.25"/>
    <row r="43027" hidden="1" x14ac:dyDescent="0.25"/>
    <row r="43028" hidden="1" x14ac:dyDescent="0.25"/>
    <row r="43029" hidden="1" x14ac:dyDescent="0.25"/>
    <row r="43030" hidden="1" x14ac:dyDescent="0.25"/>
    <row r="43031" hidden="1" x14ac:dyDescent="0.25"/>
    <row r="43032" hidden="1" x14ac:dyDescent="0.25"/>
    <row r="43033" hidden="1" x14ac:dyDescent="0.25"/>
    <row r="43034" hidden="1" x14ac:dyDescent="0.25"/>
    <row r="43035" hidden="1" x14ac:dyDescent="0.25"/>
    <row r="43036" hidden="1" x14ac:dyDescent="0.25"/>
    <row r="43037" hidden="1" x14ac:dyDescent="0.25"/>
    <row r="43038" hidden="1" x14ac:dyDescent="0.25"/>
    <row r="43039" hidden="1" x14ac:dyDescent="0.25"/>
    <row r="43040" hidden="1" x14ac:dyDescent="0.25"/>
    <row r="43041" hidden="1" x14ac:dyDescent="0.25"/>
    <row r="43042" hidden="1" x14ac:dyDescent="0.25"/>
    <row r="43043" hidden="1" x14ac:dyDescent="0.25"/>
    <row r="43044" hidden="1" x14ac:dyDescent="0.25"/>
    <row r="43045" hidden="1" x14ac:dyDescent="0.25"/>
    <row r="43046" hidden="1" x14ac:dyDescent="0.25"/>
    <row r="43047" hidden="1" x14ac:dyDescent="0.25"/>
    <row r="43048" hidden="1" x14ac:dyDescent="0.25"/>
    <row r="43049" hidden="1" x14ac:dyDescent="0.25"/>
    <row r="43050" hidden="1" x14ac:dyDescent="0.25"/>
    <row r="43051" hidden="1" x14ac:dyDescent="0.25"/>
    <row r="43052" hidden="1" x14ac:dyDescent="0.25"/>
    <row r="43053" hidden="1" x14ac:dyDescent="0.25"/>
    <row r="43054" hidden="1" x14ac:dyDescent="0.25"/>
    <row r="43055" hidden="1" x14ac:dyDescent="0.25"/>
    <row r="43056" hidden="1" x14ac:dyDescent="0.25"/>
    <row r="43057" hidden="1" x14ac:dyDescent="0.25"/>
    <row r="43058" hidden="1" x14ac:dyDescent="0.25"/>
    <row r="43059" hidden="1" x14ac:dyDescent="0.25"/>
    <row r="43060" hidden="1" x14ac:dyDescent="0.25"/>
    <row r="43061" hidden="1" x14ac:dyDescent="0.25"/>
    <row r="43062" hidden="1" x14ac:dyDescent="0.25"/>
    <row r="43063" hidden="1" x14ac:dyDescent="0.25"/>
    <row r="43064" hidden="1" x14ac:dyDescent="0.25"/>
    <row r="43065" hidden="1" x14ac:dyDescent="0.25"/>
    <row r="43066" hidden="1" x14ac:dyDescent="0.25"/>
    <row r="43067" hidden="1" x14ac:dyDescent="0.25"/>
    <row r="43068" hidden="1" x14ac:dyDescent="0.25"/>
    <row r="43069" hidden="1" x14ac:dyDescent="0.25"/>
    <row r="43070" hidden="1" x14ac:dyDescent="0.25"/>
    <row r="43071" hidden="1" x14ac:dyDescent="0.25"/>
    <row r="43072" hidden="1" x14ac:dyDescent="0.25"/>
    <row r="43073" hidden="1" x14ac:dyDescent="0.25"/>
    <row r="43074" hidden="1" x14ac:dyDescent="0.25"/>
    <row r="43075" hidden="1" x14ac:dyDescent="0.25"/>
    <row r="43076" hidden="1" x14ac:dyDescent="0.25"/>
    <row r="43077" hidden="1" x14ac:dyDescent="0.25"/>
    <row r="43078" hidden="1" x14ac:dyDescent="0.25"/>
    <row r="43079" hidden="1" x14ac:dyDescent="0.25"/>
    <row r="43080" hidden="1" x14ac:dyDescent="0.25"/>
    <row r="43081" hidden="1" x14ac:dyDescent="0.25"/>
    <row r="43082" hidden="1" x14ac:dyDescent="0.25"/>
    <row r="43083" hidden="1" x14ac:dyDescent="0.25"/>
    <row r="43084" hidden="1" x14ac:dyDescent="0.25"/>
    <row r="43085" hidden="1" x14ac:dyDescent="0.25"/>
    <row r="43086" hidden="1" x14ac:dyDescent="0.25"/>
    <row r="43087" hidden="1" x14ac:dyDescent="0.25"/>
    <row r="43088" hidden="1" x14ac:dyDescent="0.25"/>
    <row r="43089" hidden="1" x14ac:dyDescent="0.25"/>
    <row r="43090" hidden="1" x14ac:dyDescent="0.25"/>
    <row r="43091" hidden="1" x14ac:dyDescent="0.25"/>
    <row r="43092" hidden="1" x14ac:dyDescent="0.25"/>
    <row r="43093" hidden="1" x14ac:dyDescent="0.25"/>
    <row r="43094" hidden="1" x14ac:dyDescent="0.25"/>
    <row r="43095" hidden="1" x14ac:dyDescent="0.25"/>
    <row r="43096" hidden="1" x14ac:dyDescent="0.25"/>
    <row r="43097" hidden="1" x14ac:dyDescent="0.25"/>
    <row r="43098" hidden="1" x14ac:dyDescent="0.25"/>
    <row r="43099" hidden="1" x14ac:dyDescent="0.25"/>
    <row r="43100" hidden="1" x14ac:dyDescent="0.25"/>
    <row r="43101" hidden="1" x14ac:dyDescent="0.25"/>
    <row r="43102" hidden="1" x14ac:dyDescent="0.25"/>
    <row r="43103" hidden="1" x14ac:dyDescent="0.25"/>
    <row r="43104" hidden="1" x14ac:dyDescent="0.25"/>
    <row r="43105" hidden="1" x14ac:dyDescent="0.25"/>
    <row r="43106" hidden="1" x14ac:dyDescent="0.25"/>
    <row r="43107" hidden="1" x14ac:dyDescent="0.25"/>
    <row r="43108" hidden="1" x14ac:dyDescent="0.25"/>
    <row r="43109" hidden="1" x14ac:dyDescent="0.25"/>
    <row r="43110" hidden="1" x14ac:dyDescent="0.25"/>
    <row r="43111" hidden="1" x14ac:dyDescent="0.25"/>
    <row r="43112" hidden="1" x14ac:dyDescent="0.25"/>
    <row r="43113" hidden="1" x14ac:dyDescent="0.25"/>
    <row r="43114" hidden="1" x14ac:dyDescent="0.25"/>
    <row r="43115" hidden="1" x14ac:dyDescent="0.25"/>
    <row r="43116" hidden="1" x14ac:dyDescent="0.25"/>
    <row r="43117" hidden="1" x14ac:dyDescent="0.25"/>
    <row r="43118" hidden="1" x14ac:dyDescent="0.25"/>
    <row r="43119" hidden="1" x14ac:dyDescent="0.25"/>
    <row r="43120" hidden="1" x14ac:dyDescent="0.25"/>
    <row r="43121" hidden="1" x14ac:dyDescent="0.25"/>
    <row r="43122" hidden="1" x14ac:dyDescent="0.25"/>
    <row r="43123" hidden="1" x14ac:dyDescent="0.25"/>
    <row r="43124" hidden="1" x14ac:dyDescent="0.25"/>
    <row r="43125" hidden="1" x14ac:dyDescent="0.25"/>
    <row r="43126" hidden="1" x14ac:dyDescent="0.25"/>
    <row r="43127" hidden="1" x14ac:dyDescent="0.25"/>
    <row r="43128" hidden="1" x14ac:dyDescent="0.25"/>
    <row r="43129" hidden="1" x14ac:dyDescent="0.25"/>
    <row r="43130" hidden="1" x14ac:dyDescent="0.25"/>
    <row r="43131" hidden="1" x14ac:dyDescent="0.25"/>
    <row r="43132" hidden="1" x14ac:dyDescent="0.25"/>
    <row r="43133" hidden="1" x14ac:dyDescent="0.25"/>
    <row r="43134" hidden="1" x14ac:dyDescent="0.25"/>
    <row r="43135" hidden="1" x14ac:dyDescent="0.25"/>
    <row r="43136" hidden="1" x14ac:dyDescent="0.25"/>
    <row r="43137" hidden="1" x14ac:dyDescent="0.25"/>
    <row r="43138" hidden="1" x14ac:dyDescent="0.25"/>
    <row r="43139" hidden="1" x14ac:dyDescent="0.25"/>
    <row r="43140" hidden="1" x14ac:dyDescent="0.25"/>
    <row r="43141" hidden="1" x14ac:dyDescent="0.25"/>
    <row r="43142" hidden="1" x14ac:dyDescent="0.25"/>
    <row r="43143" hidden="1" x14ac:dyDescent="0.25"/>
    <row r="43144" hidden="1" x14ac:dyDescent="0.25"/>
    <row r="43145" hidden="1" x14ac:dyDescent="0.25"/>
    <row r="43146" hidden="1" x14ac:dyDescent="0.25"/>
    <row r="43147" hidden="1" x14ac:dyDescent="0.25"/>
    <row r="43148" hidden="1" x14ac:dyDescent="0.25"/>
    <row r="43149" hidden="1" x14ac:dyDescent="0.25"/>
    <row r="43150" hidden="1" x14ac:dyDescent="0.25"/>
    <row r="43151" hidden="1" x14ac:dyDescent="0.25"/>
    <row r="43152" hidden="1" x14ac:dyDescent="0.25"/>
    <row r="43153" hidden="1" x14ac:dyDescent="0.25"/>
    <row r="43154" hidden="1" x14ac:dyDescent="0.25"/>
    <row r="43155" hidden="1" x14ac:dyDescent="0.25"/>
    <row r="43156" hidden="1" x14ac:dyDescent="0.25"/>
    <row r="43157" hidden="1" x14ac:dyDescent="0.25"/>
    <row r="43158" hidden="1" x14ac:dyDescent="0.25"/>
    <row r="43159" hidden="1" x14ac:dyDescent="0.25"/>
    <row r="43160" hidden="1" x14ac:dyDescent="0.25"/>
    <row r="43161" hidden="1" x14ac:dyDescent="0.25"/>
    <row r="43162" hidden="1" x14ac:dyDescent="0.25"/>
    <row r="43163" hidden="1" x14ac:dyDescent="0.25"/>
    <row r="43164" hidden="1" x14ac:dyDescent="0.25"/>
    <row r="43165" hidden="1" x14ac:dyDescent="0.25"/>
    <row r="43166" hidden="1" x14ac:dyDescent="0.25"/>
    <row r="43167" hidden="1" x14ac:dyDescent="0.25"/>
    <row r="43168" hidden="1" x14ac:dyDescent="0.25"/>
    <row r="43169" hidden="1" x14ac:dyDescent="0.25"/>
    <row r="43170" hidden="1" x14ac:dyDescent="0.25"/>
    <row r="43171" hidden="1" x14ac:dyDescent="0.25"/>
    <row r="43172" hidden="1" x14ac:dyDescent="0.25"/>
    <row r="43173" hidden="1" x14ac:dyDescent="0.25"/>
    <row r="43174" hidden="1" x14ac:dyDescent="0.25"/>
    <row r="43175" hidden="1" x14ac:dyDescent="0.25"/>
    <row r="43176" hidden="1" x14ac:dyDescent="0.25"/>
    <row r="43177" hidden="1" x14ac:dyDescent="0.25"/>
    <row r="43178" hidden="1" x14ac:dyDescent="0.25"/>
    <row r="43179" hidden="1" x14ac:dyDescent="0.25"/>
    <row r="43180" hidden="1" x14ac:dyDescent="0.25"/>
    <row r="43181" hidden="1" x14ac:dyDescent="0.25"/>
    <row r="43182" hidden="1" x14ac:dyDescent="0.25"/>
    <row r="43183" hidden="1" x14ac:dyDescent="0.25"/>
    <row r="43184" hidden="1" x14ac:dyDescent="0.25"/>
    <row r="43185" hidden="1" x14ac:dyDescent="0.25"/>
    <row r="43186" hidden="1" x14ac:dyDescent="0.25"/>
    <row r="43187" hidden="1" x14ac:dyDescent="0.25"/>
    <row r="43188" hidden="1" x14ac:dyDescent="0.25"/>
    <row r="43189" hidden="1" x14ac:dyDescent="0.25"/>
    <row r="43190" hidden="1" x14ac:dyDescent="0.25"/>
    <row r="43191" hidden="1" x14ac:dyDescent="0.25"/>
    <row r="43192" hidden="1" x14ac:dyDescent="0.25"/>
    <row r="43193" hidden="1" x14ac:dyDescent="0.25"/>
    <row r="43194" hidden="1" x14ac:dyDescent="0.25"/>
    <row r="43195" hidden="1" x14ac:dyDescent="0.25"/>
    <row r="43196" hidden="1" x14ac:dyDescent="0.25"/>
    <row r="43197" hidden="1" x14ac:dyDescent="0.25"/>
    <row r="43198" hidden="1" x14ac:dyDescent="0.25"/>
    <row r="43199" hidden="1" x14ac:dyDescent="0.25"/>
    <row r="43200" hidden="1" x14ac:dyDescent="0.25"/>
    <row r="43201" hidden="1" x14ac:dyDescent="0.25"/>
    <row r="43202" hidden="1" x14ac:dyDescent="0.25"/>
    <row r="43203" hidden="1" x14ac:dyDescent="0.25"/>
    <row r="43204" hidden="1" x14ac:dyDescent="0.25"/>
    <row r="43205" hidden="1" x14ac:dyDescent="0.25"/>
    <row r="43206" hidden="1" x14ac:dyDescent="0.25"/>
    <row r="43207" hidden="1" x14ac:dyDescent="0.25"/>
    <row r="43208" hidden="1" x14ac:dyDescent="0.25"/>
    <row r="43209" hidden="1" x14ac:dyDescent="0.25"/>
    <row r="43210" hidden="1" x14ac:dyDescent="0.25"/>
    <row r="43211" hidden="1" x14ac:dyDescent="0.25"/>
    <row r="43212" hidden="1" x14ac:dyDescent="0.25"/>
    <row r="43213" hidden="1" x14ac:dyDescent="0.25"/>
    <row r="43214" hidden="1" x14ac:dyDescent="0.25"/>
    <row r="43215" hidden="1" x14ac:dyDescent="0.25"/>
    <row r="43216" hidden="1" x14ac:dyDescent="0.25"/>
    <row r="43217" hidden="1" x14ac:dyDescent="0.25"/>
    <row r="43218" hidden="1" x14ac:dyDescent="0.25"/>
    <row r="43219" hidden="1" x14ac:dyDescent="0.25"/>
    <row r="43220" hidden="1" x14ac:dyDescent="0.25"/>
    <row r="43221" hidden="1" x14ac:dyDescent="0.25"/>
    <row r="43222" hidden="1" x14ac:dyDescent="0.25"/>
    <row r="43223" hidden="1" x14ac:dyDescent="0.25"/>
    <row r="43224" hidden="1" x14ac:dyDescent="0.25"/>
    <row r="43225" hidden="1" x14ac:dyDescent="0.25"/>
    <row r="43226" hidden="1" x14ac:dyDescent="0.25"/>
    <row r="43227" hidden="1" x14ac:dyDescent="0.25"/>
    <row r="43228" hidden="1" x14ac:dyDescent="0.25"/>
    <row r="43229" hidden="1" x14ac:dyDescent="0.25"/>
    <row r="43230" hidden="1" x14ac:dyDescent="0.25"/>
    <row r="43231" hidden="1" x14ac:dyDescent="0.25"/>
    <row r="43232" hidden="1" x14ac:dyDescent="0.25"/>
    <row r="43233" hidden="1" x14ac:dyDescent="0.25"/>
    <row r="43234" hidden="1" x14ac:dyDescent="0.25"/>
    <row r="43235" hidden="1" x14ac:dyDescent="0.25"/>
    <row r="43236" hidden="1" x14ac:dyDescent="0.25"/>
    <row r="43237" hidden="1" x14ac:dyDescent="0.25"/>
    <row r="43238" hidden="1" x14ac:dyDescent="0.25"/>
    <row r="43239" hidden="1" x14ac:dyDescent="0.25"/>
    <row r="43240" hidden="1" x14ac:dyDescent="0.25"/>
    <row r="43241" hidden="1" x14ac:dyDescent="0.25"/>
    <row r="43242" hidden="1" x14ac:dyDescent="0.25"/>
    <row r="43243" hidden="1" x14ac:dyDescent="0.25"/>
    <row r="43244" hidden="1" x14ac:dyDescent="0.25"/>
    <row r="43245" hidden="1" x14ac:dyDescent="0.25"/>
    <row r="43246" hidden="1" x14ac:dyDescent="0.25"/>
    <row r="43247" hidden="1" x14ac:dyDescent="0.25"/>
    <row r="43248" hidden="1" x14ac:dyDescent="0.25"/>
    <row r="43249" hidden="1" x14ac:dyDescent="0.25"/>
    <row r="43250" hidden="1" x14ac:dyDescent="0.25"/>
    <row r="43251" hidden="1" x14ac:dyDescent="0.25"/>
    <row r="43252" hidden="1" x14ac:dyDescent="0.25"/>
    <row r="43253" hidden="1" x14ac:dyDescent="0.25"/>
    <row r="43254" hidden="1" x14ac:dyDescent="0.25"/>
    <row r="43255" hidden="1" x14ac:dyDescent="0.25"/>
    <row r="43256" hidden="1" x14ac:dyDescent="0.25"/>
    <row r="43257" hidden="1" x14ac:dyDescent="0.25"/>
    <row r="43258" hidden="1" x14ac:dyDescent="0.25"/>
    <row r="43259" hidden="1" x14ac:dyDescent="0.25"/>
    <row r="43260" hidden="1" x14ac:dyDescent="0.25"/>
    <row r="43261" hidden="1" x14ac:dyDescent="0.25"/>
    <row r="43262" hidden="1" x14ac:dyDescent="0.25"/>
    <row r="43263" hidden="1" x14ac:dyDescent="0.25"/>
    <row r="43264" hidden="1" x14ac:dyDescent="0.25"/>
    <row r="43265" hidden="1" x14ac:dyDescent="0.25"/>
    <row r="43266" hidden="1" x14ac:dyDescent="0.25"/>
    <row r="43267" hidden="1" x14ac:dyDescent="0.25"/>
    <row r="43268" hidden="1" x14ac:dyDescent="0.25"/>
    <row r="43269" hidden="1" x14ac:dyDescent="0.25"/>
    <row r="43270" hidden="1" x14ac:dyDescent="0.25"/>
    <row r="43271" hidden="1" x14ac:dyDescent="0.25"/>
    <row r="43272" hidden="1" x14ac:dyDescent="0.25"/>
    <row r="43273" hidden="1" x14ac:dyDescent="0.25"/>
    <row r="43274" hidden="1" x14ac:dyDescent="0.25"/>
    <row r="43275" hidden="1" x14ac:dyDescent="0.25"/>
    <row r="43276" hidden="1" x14ac:dyDescent="0.25"/>
    <row r="43277" hidden="1" x14ac:dyDescent="0.25"/>
    <row r="43278" hidden="1" x14ac:dyDescent="0.25"/>
    <row r="43279" hidden="1" x14ac:dyDescent="0.25"/>
    <row r="43280" hidden="1" x14ac:dyDescent="0.25"/>
    <row r="43281" hidden="1" x14ac:dyDescent="0.25"/>
    <row r="43282" hidden="1" x14ac:dyDescent="0.25"/>
    <row r="43283" hidden="1" x14ac:dyDescent="0.25"/>
    <row r="43284" hidden="1" x14ac:dyDescent="0.25"/>
    <row r="43285" hidden="1" x14ac:dyDescent="0.25"/>
    <row r="43286" hidden="1" x14ac:dyDescent="0.25"/>
    <row r="43287" hidden="1" x14ac:dyDescent="0.25"/>
    <row r="43288" hidden="1" x14ac:dyDescent="0.25"/>
    <row r="43289" hidden="1" x14ac:dyDescent="0.25"/>
    <row r="43290" hidden="1" x14ac:dyDescent="0.25"/>
    <row r="43291" hidden="1" x14ac:dyDescent="0.25"/>
    <row r="43292" hidden="1" x14ac:dyDescent="0.25"/>
    <row r="43293" hidden="1" x14ac:dyDescent="0.25"/>
    <row r="43294" hidden="1" x14ac:dyDescent="0.25"/>
    <row r="43295" hidden="1" x14ac:dyDescent="0.25"/>
    <row r="43296" hidden="1" x14ac:dyDescent="0.25"/>
    <row r="43297" hidden="1" x14ac:dyDescent="0.25"/>
    <row r="43298" hidden="1" x14ac:dyDescent="0.25"/>
    <row r="43299" hidden="1" x14ac:dyDescent="0.25"/>
    <row r="43300" hidden="1" x14ac:dyDescent="0.25"/>
    <row r="43301" hidden="1" x14ac:dyDescent="0.25"/>
    <row r="43302" hidden="1" x14ac:dyDescent="0.25"/>
    <row r="43303" hidden="1" x14ac:dyDescent="0.25"/>
    <row r="43304" hidden="1" x14ac:dyDescent="0.25"/>
    <row r="43305" hidden="1" x14ac:dyDescent="0.25"/>
    <row r="43306" hidden="1" x14ac:dyDescent="0.25"/>
    <row r="43307" hidden="1" x14ac:dyDescent="0.25"/>
    <row r="43308" hidden="1" x14ac:dyDescent="0.25"/>
    <row r="43309" hidden="1" x14ac:dyDescent="0.25"/>
    <row r="43310" hidden="1" x14ac:dyDescent="0.25"/>
    <row r="43311" hidden="1" x14ac:dyDescent="0.25"/>
    <row r="43312" hidden="1" x14ac:dyDescent="0.25"/>
    <row r="43313" hidden="1" x14ac:dyDescent="0.25"/>
    <row r="43314" hidden="1" x14ac:dyDescent="0.25"/>
    <row r="43315" hidden="1" x14ac:dyDescent="0.25"/>
    <row r="43316" hidden="1" x14ac:dyDescent="0.25"/>
    <row r="43317" hidden="1" x14ac:dyDescent="0.25"/>
    <row r="43318" hidden="1" x14ac:dyDescent="0.25"/>
    <row r="43319" hidden="1" x14ac:dyDescent="0.25"/>
    <row r="43320" hidden="1" x14ac:dyDescent="0.25"/>
    <row r="43321" hidden="1" x14ac:dyDescent="0.25"/>
    <row r="43322" hidden="1" x14ac:dyDescent="0.25"/>
    <row r="43323" hidden="1" x14ac:dyDescent="0.25"/>
    <row r="43324" hidden="1" x14ac:dyDescent="0.25"/>
    <row r="43325" hidden="1" x14ac:dyDescent="0.25"/>
    <row r="43326" hidden="1" x14ac:dyDescent="0.25"/>
    <row r="43327" hidden="1" x14ac:dyDescent="0.25"/>
    <row r="43328" hidden="1" x14ac:dyDescent="0.25"/>
    <row r="43329" hidden="1" x14ac:dyDescent="0.25"/>
    <row r="43330" hidden="1" x14ac:dyDescent="0.25"/>
    <row r="43331" hidden="1" x14ac:dyDescent="0.25"/>
    <row r="43332" hidden="1" x14ac:dyDescent="0.25"/>
    <row r="43333" hidden="1" x14ac:dyDescent="0.25"/>
    <row r="43334" hidden="1" x14ac:dyDescent="0.25"/>
    <row r="43335" hidden="1" x14ac:dyDescent="0.25"/>
    <row r="43336" hidden="1" x14ac:dyDescent="0.25"/>
    <row r="43337" hidden="1" x14ac:dyDescent="0.25"/>
    <row r="43338" hidden="1" x14ac:dyDescent="0.25"/>
    <row r="43339" hidden="1" x14ac:dyDescent="0.25"/>
    <row r="43340" hidden="1" x14ac:dyDescent="0.25"/>
    <row r="43341" hidden="1" x14ac:dyDescent="0.25"/>
    <row r="43342" hidden="1" x14ac:dyDescent="0.25"/>
    <row r="43343" hidden="1" x14ac:dyDescent="0.25"/>
    <row r="43344" hidden="1" x14ac:dyDescent="0.25"/>
    <row r="43345" hidden="1" x14ac:dyDescent="0.25"/>
    <row r="43346" hidden="1" x14ac:dyDescent="0.25"/>
    <row r="43347" hidden="1" x14ac:dyDescent="0.25"/>
    <row r="43348" hidden="1" x14ac:dyDescent="0.25"/>
    <row r="43349" hidden="1" x14ac:dyDescent="0.25"/>
    <row r="43350" hidden="1" x14ac:dyDescent="0.25"/>
    <row r="43351" hidden="1" x14ac:dyDescent="0.25"/>
    <row r="43352" hidden="1" x14ac:dyDescent="0.25"/>
    <row r="43353" hidden="1" x14ac:dyDescent="0.25"/>
    <row r="43354" hidden="1" x14ac:dyDescent="0.25"/>
    <row r="43355" hidden="1" x14ac:dyDescent="0.25"/>
    <row r="43356" hidden="1" x14ac:dyDescent="0.25"/>
    <row r="43357" hidden="1" x14ac:dyDescent="0.25"/>
    <row r="43358" hidden="1" x14ac:dyDescent="0.25"/>
    <row r="43359" hidden="1" x14ac:dyDescent="0.25"/>
    <row r="43360" hidden="1" x14ac:dyDescent="0.25"/>
    <row r="43361" hidden="1" x14ac:dyDescent="0.25"/>
    <row r="43362" hidden="1" x14ac:dyDescent="0.25"/>
    <row r="43363" hidden="1" x14ac:dyDescent="0.25"/>
    <row r="43364" hidden="1" x14ac:dyDescent="0.25"/>
    <row r="43365" hidden="1" x14ac:dyDescent="0.25"/>
    <row r="43366" hidden="1" x14ac:dyDescent="0.25"/>
    <row r="43367" hidden="1" x14ac:dyDescent="0.25"/>
    <row r="43368" hidden="1" x14ac:dyDescent="0.25"/>
    <row r="43369" hidden="1" x14ac:dyDescent="0.25"/>
    <row r="43370" hidden="1" x14ac:dyDescent="0.25"/>
    <row r="43371" hidden="1" x14ac:dyDescent="0.25"/>
    <row r="43372" hidden="1" x14ac:dyDescent="0.25"/>
    <row r="43373" hidden="1" x14ac:dyDescent="0.25"/>
    <row r="43374" hidden="1" x14ac:dyDescent="0.25"/>
    <row r="43375" hidden="1" x14ac:dyDescent="0.25"/>
    <row r="43376" hidden="1" x14ac:dyDescent="0.25"/>
    <row r="43377" hidden="1" x14ac:dyDescent="0.25"/>
    <row r="43378" hidden="1" x14ac:dyDescent="0.25"/>
    <row r="43379" hidden="1" x14ac:dyDescent="0.25"/>
    <row r="43380" hidden="1" x14ac:dyDescent="0.25"/>
    <row r="43381" hidden="1" x14ac:dyDescent="0.25"/>
    <row r="43382" hidden="1" x14ac:dyDescent="0.25"/>
    <row r="43383" hidden="1" x14ac:dyDescent="0.25"/>
    <row r="43384" hidden="1" x14ac:dyDescent="0.25"/>
    <row r="43385" hidden="1" x14ac:dyDescent="0.25"/>
    <row r="43386" hidden="1" x14ac:dyDescent="0.25"/>
    <row r="43387" hidden="1" x14ac:dyDescent="0.25"/>
    <row r="43388" hidden="1" x14ac:dyDescent="0.25"/>
    <row r="43389" hidden="1" x14ac:dyDescent="0.25"/>
    <row r="43390" hidden="1" x14ac:dyDescent="0.25"/>
    <row r="43391" hidden="1" x14ac:dyDescent="0.25"/>
    <row r="43392" hidden="1" x14ac:dyDescent="0.25"/>
    <row r="43393" hidden="1" x14ac:dyDescent="0.25"/>
    <row r="43394" hidden="1" x14ac:dyDescent="0.25"/>
    <row r="43395" hidden="1" x14ac:dyDescent="0.25"/>
    <row r="43396" hidden="1" x14ac:dyDescent="0.25"/>
    <row r="43397" hidden="1" x14ac:dyDescent="0.25"/>
    <row r="43398" hidden="1" x14ac:dyDescent="0.25"/>
    <row r="43399" hidden="1" x14ac:dyDescent="0.25"/>
    <row r="43400" hidden="1" x14ac:dyDescent="0.25"/>
    <row r="43401" hidden="1" x14ac:dyDescent="0.25"/>
    <row r="43402" hidden="1" x14ac:dyDescent="0.25"/>
    <row r="43403" hidden="1" x14ac:dyDescent="0.25"/>
    <row r="43404" hidden="1" x14ac:dyDescent="0.25"/>
    <row r="43405" hidden="1" x14ac:dyDescent="0.25"/>
    <row r="43406" hidden="1" x14ac:dyDescent="0.25"/>
    <row r="43407" hidden="1" x14ac:dyDescent="0.25"/>
    <row r="43408" hidden="1" x14ac:dyDescent="0.25"/>
    <row r="43409" hidden="1" x14ac:dyDescent="0.25"/>
    <row r="43410" hidden="1" x14ac:dyDescent="0.25"/>
    <row r="43411" hidden="1" x14ac:dyDescent="0.25"/>
    <row r="43412" hidden="1" x14ac:dyDescent="0.25"/>
    <row r="43413" hidden="1" x14ac:dyDescent="0.25"/>
    <row r="43414" hidden="1" x14ac:dyDescent="0.25"/>
    <row r="43415" hidden="1" x14ac:dyDescent="0.25"/>
    <row r="43416" hidden="1" x14ac:dyDescent="0.25"/>
    <row r="43417" hidden="1" x14ac:dyDescent="0.25"/>
    <row r="43418" hidden="1" x14ac:dyDescent="0.25"/>
    <row r="43419" hidden="1" x14ac:dyDescent="0.25"/>
    <row r="43420" hidden="1" x14ac:dyDescent="0.25"/>
    <row r="43421" hidden="1" x14ac:dyDescent="0.25"/>
    <row r="43422" hidden="1" x14ac:dyDescent="0.25"/>
    <row r="43423" hidden="1" x14ac:dyDescent="0.25"/>
    <row r="43424" hidden="1" x14ac:dyDescent="0.25"/>
    <row r="43425" hidden="1" x14ac:dyDescent="0.25"/>
    <row r="43426" hidden="1" x14ac:dyDescent="0.25"/>
    <row r="43427" hidden="1" x14ac:dyDescent="0.25"/>
    <row r="43428" hidden="1" x14ac:dyDescent="0.25"/>
    <row r="43429" hidden="1" x14ac:dyDescent="0.25"/>
    <row r="43430" hidden="1" x14ac:dyDescent="0.25"/>
    <row r="43431" hidden="1" x14ac:dyDescent="0.25"/>
    <row r="43432" hidden="1" x14ac:dyDescent="0.25"/>
    <row r="43433" hidden="1" x14ac:dyDescent="0.25"/>
    <row r="43434" hidden="1" x14ac:dyDescent="0.25"/>
    <row r="43435" hidden="1" x14ac:dyDescent="0.25"/>
    <row r="43436" hidden="1" x14ac:dyDescent="0.25"/>
    <row r="43437" hidden="1" x14ac:dyDescent="0.25"/>
    <row r="43438" hidden="1" x14ac:dyDescent="0.25"/>
    <row r="43439" hidden="1" x14ac:dyDescent="0.25"/>
    <row r="43440" hidden="1" x14ac:dyDescent="0.25"/>
    <row r="43441" hidden="1" x14ac:dyDescent="0.25"/>
    <row r="43442" hidden="1" x14ac:dyDescent="0.25"/>
    <row r="43443" hidden="1" x14ac:dyDescent="0.25"/>
    <row r="43444" hidden="1" x14ac:dyDescent="0.25"/>
    <row r="43445" hidden="1" x14ac:dyDescent="0.25"/>
    <row r="43446" hidden="1" x14ac:dyDescent="0.25"/>
    <row r="43447" hidden="1" x14ac:dyDescent="0.25"/>
    <row r="43448" hidden="1" x14ac:dyDescent="0.25"/>
    <row r="43449" hidden="1" x14ac:dyDescent="0.25"/>
    <row r="43450" hidden="1" x14ac:dyDescent="0.25"/>
    <row r="43451" hidden="1" x14ac:dyDescent="0.25"/>
    <row r="43452" hidden="1" x14ac:dyDescent="0.25"/>
    <row r="43453" hidden="1" x14ac:dyDescent="0.25"/>
    <row r="43454" hidden="1" x14ac:dyDescent="0.25"/>
    <row r="43455" hidden="1" x14ac:dyDescent="0.25"/>
    <row r="43456" hidden="1" x14ac:dyDescent="0.25"/>
    <row r="43457" hidden="1" x14ac:dyDescent="0.25"/>
    <row r="43458" hidden="1" x14ac:dyDescent="0.25"/>
    <row r="43459" hidden="1" x14ac:dyDescent="0.25"/>
    <row r="43460" hidden="1" x14ac:dyDescent="0.25"/>
    <row r="43461" hidden="1" x14ac:dyDescent="0.25"/>
    <row r="43462" hidden="1" x14ac:dyDescent="0.25"/>
    <row r="43463" hidden="1" x14ac:dyDescent="0.25"/>
    <row r="43464" hidden="1" x14ac:dyDescent="0.25"/>
    <row r="43465" hidden="1" x14ac:dyDescent="0.25"/>
    <row r="43466" hidden="1" x14ac:dyDescent="0.25"/>
    <row r="43467" hidden="1" x14ac:dyDescent="0.25"/>
    <row r="43468" hidden="1" x14ac:dyDescent="0.25"/>
    <row r="43469" hidden="1" x14ac:dyDescent="0.25"/>
    <row r="43470" hidden="1" x14ac:dyDescent="0.25"/>
    <row r="43471" hidden="1" x14ac:dyDescent="0.25"/>
    <row r="43472" hidden="1" x14ac:dyDescent="0.25"/>
    <row r="43473" hidden="1" x14ac:dyDescent="0.25"/>
    <row r="43474" hidden="1" x14ac:dyDescent="0.25"/>
    <row r="43475" hidden="1" x14ac:dyDescent="0.25"/>
    <row r="43476" hidden="1" x14ac:dyDescent="0.25"/>
    <row r="43477" hidden="1" x14ac:dyDescent="0.25"/>
    <row r="43478" hidden="1" x14ac:dyDescent="0.25"/>
    <row r="43479" hidden="1" x14ac:dyDescent="0.25"/>
    <row r="43480" hidden="1" x14ac:dyDescent="0.25"/>
    <row r="43481" hidden="1" x14ac:dyDescent="0.25"/>
    <row r="43482" hidden="1" x14ac:dyDescent="0.25"/>
    <row r="43483" hidden="1" x14ac:dyDescent="0.25"/>
    <row r="43484" hidden="1" x14ac:dyDescent="0.25"/>
    <row r="43485" hidden="1" x14ac:dyDescent="0.25"/>
    <row r="43486" hidden="1" x14ac:dyDescent="0.25"/>
    <row r="43487" hidden="1" x14ac:dyDescent="0.25"/>
    <row r="43488" hidden="1" x14ac:dyDescent="0.25"/>
    <row r="43489" hidden="1" x14ac:dyDescent="0.25"/>
    <row r="43490" hidden="1" x14ac:dyDescent="0.25"/>
    <row r="43491" hidden="1" x14ac:dyDescent="0.25"/>
    <row r="43492" hidden="1" x14ac:dyDescent="0.25"/>
    <row r="43493" hidden="1" x14ac:dyDescent="0.25"/>
    <row r="43494" hidden="1" x14ac:dyDescent="0.25"/>
    <row r="43495" hidden="1" x14ac:dyDescent="0.25"/>
    <row r="43496" hidden="1" x14ac:dyDescent="0.25"/>
    <row r="43497" hidden="1" x14ac:dyDescent="0.25"/>
    <row r="43498" hidden="1" x14ac:dyDescent="0.25"/>
    <row r="43499" hidden="1" x14ac:dyDescent="0.25"/>
    <row r="43500" hidden="1" x14ac:dyDescent="0.25"/>
    <row r="43501" hidden="1" x14ac:dyDescent="0.25"/>
    <row r="43502" hidden="1" x14ac:dyDescent="0.25"/>
    <row r="43503" hidden="1" x14ac:dyDescent="0.25"/>
    <row r="43504" hidden="1" x14ac:dyDescent="0.25"/>
    <row r="43505" hidden="1" x14ac:dyDescent="0.25"/>
    <row r="43506" hidden="1" x14ac:dyDescent="0.25"/>
    <row r="43507" hidden="1" x14ac:dyDescent="0.25"/>
    <row r="43508" hidden="1" x14ac:dyDescent="0.25"/>
    <row r="43509" hidden="1" x14ac:dyDescent="0.25"/>
    <row r="43510" hidden="1" x14ac:dyDescent="0.25"/>
    <row r="43511" hidden="1" x14ac:dyDescent="0.25"/>
    <row r="43512" hidden="1" x14ac:dyDescent="0.25"/>
    <row r="43513" hidden="1" x14ac:dyDescent="0.25"/>
    <row r="43514" hidden="1" x14ac:dyDescent="0.25"/>
    <row r="43515" hidden="1" x14ac:dyDescent="0.25"/>
    <row r="43516" hidden="1" x14ac:dyDescent="0.25"/>
    <row r="43517" hidden="1" x14ac:dyDescent="0.25"/>
    <row r="43518" hidden="1" x14ac:dyDescent="0.25"/>
    <row r="43519" hidden="1" x14ac:dyDescent="0.25"/>
    <row r="43520" hidden="1" x14ac:dyDescent="0.25"/>
    <row r="43521" hidden="1" x14ac:dyDescent="0.25"/>
    <row r="43522" hidden="1" x14ac:dyDescent="0.25"/>
    <row r="43523" hidden="1" x14ac:dyDescent="0.25"/>
    <row r="43524" hidden="1" x14ac:dyDescent="0.25"/>
    <row r="43525" hidden="1" x14ac:dyDescent="0.25"/>
    <row r="43526" hidden="1" x14ac:dyDescent="0.25"/>
    <row r="43527" hidden="1" x14ac:dyDescent="0.25"/>
    <row r="43528" hidden="1" x14ac:dyDescent="0.25"/>
    <row r="43529" hidden="1" x14ac:dyDescent="0.25"/>
    <row r="43530" hidden="1" x14ac:dyDescent="0.25"/>
    <row r="43531" hidden="1" x14ac:dyDescent="0.25"/>
    <row r="43532" hidden="1" x14ac:dyDescent="0.25"/>
    <row r="43533" hidden="1" x14ac:dyDescent="0.25"/>
    <row r="43534" hidden="1" x14ac:dyDescent="0.25"/>
    <row r="43535" hidden="1" x14ac:dyDescent="0.25"/>
    <row r="43536" hidden="1" x14ac:dyDescent="0.25"/>
    <row r="43537" hidden="1" x14ac:dyDescent="0.25"/>
    <row r="43538" hidden="1" x14ac:dyDescent="0.25"/>
    <row r="43539" hidden="1" x14ac:dyDescent="0.25"/>
    <row r="43540" hidden="1" x14ac:dyDescent="0.25"/>
    <row r="43541" hidden="1" x14ac:dyDescent="0.25"/>
    <row r="43542" hidden="1" x14ac:dyDescent="0.25"/>
    <row r="43543" hidden="1" x14ac:dyDescent="0.25"/>
    <row r="43544" hidden="1" x14ac:dyDescent="0.25"/>
    <row r="43545" hidden="1" x14ac:dyDescent="0.25"/>
    <row r="43546" hidden="1" x14ac:dyDescent="0.25"/>
    <row r="43547" hidden="1" x14ac:dyDescent="0.25"/>
    <row r="43548" hidden="1" x14ac:dyDescent="0.25"/>
    <row r="43549" hidden="1" x14ac:dyDescent="0.25"/>
    <row r="43550" hidden="1" x14ac:dyDescent="0.25"/>
    <row r="43551" hidden="1" x14ac:dyDescent="0.25"/>
    <row r="43552" hidden="1" x14ac:dyDescent="0.25"/>
    <row r="43553" hidden="1" x14ac:dyDescent="0.25"/>
    <row r="43554" hidden="1" x14ac:dyDescent="0.25"/>
    <row r="43555" hidden="1" x14ac:dyDescent="0.25"/>
    <row r="43556" hidden="1" x14ac:dyDescent="0.25"/>
    <row r="43557" hidden="1" x14ac:dyDescent="0.25"/>
    <row r="43558" hidden="1" x14ac:dyDescent="0.25"/>
    <row r="43559" hidden="1" x14ac:dyDescent="0.25"/>
    <row r="43560" hidden="1" x14ac:dyDescent="0.25"/>
    <row r="43561" hidden="1" x14ac:dyDescent="0.25"/>
    <row r="43562" hidden="1" x14ac:dyDescent="0.25"/>
    <row r="43563" hidden="1" x14ac:dyDescent="0.25"/>
    <row r="43564" hidden="1" x14ac:dyDescent="0.25"/>
    <row r="43565" hidden="1" x14ac:dyDescent="0.25"/>
    <row r="43566" hidden="1" x14ac:dyDescent="0.25"/>
    <row r="43567" hidden="1" x14ac:dyDescent="0.25"/>
    <row r="43568" hidden="1" x14ac:dyDescent="0.25"/>
    <row r="43569" hidden="1" x14ac:dyDescent="0.25"/>
    <row r="43570" hidden="1" x14ac:dyDescent="0.25"/>
    <row r="43571" hidden="1" x14ac:dyDescent="0.25"/>
    <row r="43572" hidden="1" x14ac:dyDescent="0.25"/>
    <row r="43573" hidden="1" x14ac:dyDescent="0.25"/>
    <row r="43574" hidden="1" x14ac:dyDescent="0.25"/>
    <row r="43575" hidden="1" x14ac:dyDescent="0.25"/>
    <row r="43576" hidden="1" x14ac:dyDescent="0.25"/>
    <row r="43577" hidden="1" x14ac:dyDescent="0.25"/>
    <row r="43578" hidden="1" x14ac:dyDescent="0.25"/>
    <row r="43579" hidden="1" x14ac:dyDescent="0.25"/>
    <row r="43580" hidden="1" x14ac:dyDescent="0.25"/>
    <row r="43581" hidden="1" x14ac:dyDescent="0.25"/>
    <row r="43582" hidden="1" x14ac:dyDescent="0.25"/>
    <row r="43583" hidden="1" x14ac:dyDescent="0.25"/>
    <row r="43584" hidden="1" x14ac:dyDescent="0.25"/>
    <row r="43585" hidden="1" x14ac:dyDescent="0.25"/>
    <row r="43586" hidden="1" x14ac:dyDescent="0.25"/>
    <row r="43587" hidden="1" x14ac:dyDescent="0.25"/>
    <row r="43588" hidden="1" x14ac:dyDescent="0.25"/>
    <row r="43589" hidden="1" x14ac:dyDescent="0.25"/>
    <row r="43590" hidden="1" x14ac:dyDescent="0.25"/>
    <row r="43591" hidden="1" x14ac:dyDescent="0.25"/>
    <row r="43592" hidden="1" x14ac:dyDescent="0.25"/>
    <row r="43593" hidden="1" x14ac:dyDescent="0.25"/>
    <row r="43594" hidden="1" x14ac:dyDescent="0.25"/>
    <row r="43595" hidden="1" x14ac:dyDescent="0.25"/>
    <row r="43596" hidden="1" x14ac:dyDescent="0.25"/>
    <row r="43597" hidden="1" x14ac:dyDescent="0.25"/>
    <row r="43598" hidden="1" x14ac:dyDescent="0.25"/>
    <row r="43599" hidden="1" x14ac:dyDescent="0.25"/>
    <row r="43600" hidden="1" x14ac:dyDescent="0.25"/>
    <row r="43601" hidden="1" x14ac:dyDescent="0.25"/>
    <row r="43602" hidden="1" x14ac:dyDescent="0.25"/>
    <row r="43603" hidden="1" x14ac:dyDescent="0.25"/>
    <row r="43604" hidden="1" x14ac:dyDescent="0.25"/>
    <row r="43605" hidden="1" x14ac:dyDescent="0.25"/>
    <row r="43606" hidden="1" x14ac:dyDescent="0.25"/>
    <row r="43607" hidden="1" x14ac:dyDescent="0.25"/>
    <row r="43608" hidden="1" x14ac:dyDescent="0.25"/>
    <row r="43609" hidden="1" x14ac:dyDescent="0.25"/>
    <row r="43610" hidden="1" x14ac:dyDescent="0.25"/>
    <row r="43611" hidden="1" x14ac:dyDescent="0.25"/>
    <row r="43612" hidden="1" x14ac:dyDescent="0.25"/>
    <row r="43613" hidden="1" x14ac:dyDescent="0.25"/>
    <row r="43614" hidden="1" x14ac:dyDescent="0.25"/>
    <row r="43615" hidden="1" x14ac:dyDescent="0.25"/>
    <row r="43616" hidden="1" x14ac:dyDescent="0.25"/>
    <row r="43617" hidden="1" x14ac:dyDescent="0.25"/>
    <row r="43618" hidden="1" x14ac:dyDescent="0.25"/>
    <row r="43619" hidden="1" x14ac:dyDescent="0.25"/>
    <row r="43620" hidden="1" x14ac:dyDescent="0.25"/>
    <row r="43621" hidden="1" x14ac:dyDescent="0.25"/>
    <row r="43622" hidden="1" x14ac:dyDescent="0.25"/>
    <row r="43623" hidden="1" x14ac:dyDescent="0.25"/>
    <row r="43624" hidden="1" x14ac:dyDescent="0.25"/>
    <row r="43625" hidden="1" x14ac:dyDescent="0.25"/>
    <row r="43626" hidden="1" x14ac:dyDescent="0.25"/>
    <row r="43627" hidden="1" x14ac:dyDescent="0.25"/>
    <row r="43628" hidden="1" x14ac:dyDescent="0.25"/>
    <row r="43629" hidden="1" x14ac:dyDescent="0.25"/>
    <row r="43630" hidden="1" x14ac:dyDescent="0.25"/>
    <row r="43631" hidden="1" x14ac:dyDescent="0.25"/>
    <row r="43632" hidden="1" x14ac:dyDescent="0.25"/>
    <row r="43633" hidden="1" x14ac:dyDescent="0.25"/>
    <row r="43634" hidden="1" x14ac:dyDescent="0.25"/>
    <row r="43635" hidden="1" x14ac:dyDescent="0.25"/>
    <row r="43636" hidden="1" x14ac:dyDescent="0.25"/>
    <row r="43637" hidden="1" x14ac:dyDescent="0.25"/>
    <row r="43638" hidden="1" x14ac:dyDescent="0.25"/>
    <row r="43639" hidden="1" x14ac:dyDescent="0.25"/>
    <row r="43640" hidden="1" x14ac:dyDescent="0.25"/>
    <row r="43641" hidden="1" x14ac:dyDescent="0.25"/>
    <row r="43642" hidden="1" x14ac:dyDescent="0.25"/>
    <row r="43643" hidden="1" x14ac:dyDescent="0.25"/>
    <row r="43644" hidden="1" x14ac:dyDescent="0.25"/>
    <row r="43645" hidden="1" x14ac:dyDescent="0.25"/>
    <row r="43646" hidden="1" x14ac:dyDescent="0.25"/>
    <row r="43647" hidden="1" x14ac:dyDescent="0.25"/>
    <row r="43648" hidden="1" x14ac:dyDescent="0.25"/>
    <row r="43649" hidden="1" x14ac:dyDescent="0.25"/>
    <row r="43650" hidden="1" x14ac:dyDescent="0.25"/>
    <row r="43651" hidden="1" x14ac:dyDescent="0.25"/>
    <row r="43652" hidden="1" x14ac:dyDescent="0.25"/>
    <row r="43653" hidden="1" x14ac:dyDescent="0.25"/>
    <row r="43654" hidden="1" x14ac:dyDescent="0.25"/>
    <row r="43655" hidden="1" x14ac:dyDescent="0.25"/>
    <row r="43656" hidden="1" x14ac:dyDescent="0.25"/>
    <row r="43657" hidden="1" x14ac:dyDescent="0.25"/>
    <row r="43658" hidden="1" x14ac:dyDescent="0.25"/>
    <row r="43659" hidden="1" x14ac:dyDescent="0.25"/>
    <row r="43660" hidden="1" x14ac:dyDescent="0.25"/>
    <row r="43661" hidden="1" x14ac:dyDescent="0.25"/>
    <row r="43662" hidden="1" x14ac:dyDescent="0.25"/>
    <row r="43663" hidden="1" x14ac:dyDescent="0.25"/>
    <row r="43664" hidden="1" x14ac:dyDescent="0.25"/>
    <row r="43665" hidden="1" x14ac:dyDescent="0.25"/>
    <row r="43666" hidden="1" x14ac:dyDescent="0.25"/>
    <row r="43667" hidden="1" x14ac:dyDescent="0.25"/>
    <row r="43668" hidden="1" x14ac:dyDescent="0.25"/>
    <row r="43669" hidden="1" x14ac:dyDescent="0.25"/>
    <row r="43670" hidden="1" x14ac:dyDescent="0.25"/>
    <row r="43671" hidden="1" x14ac:dyDescent="0.25"/>
    <row r="43672" hidden="1" x14ac:dyDescent="0.25"/>
    <row r="43673" hidden="1" x14ac:dyDescent="0.25"/>
    <row r="43674" hidden="1" x14ac:dyDescent="0.25"/>
    <row r="43675" hidden="1" x14ac:dyDescent="0.25"/>
    <row r="43676" hidden="1" x14ac:dyDescent="0.25"/>
    <row r="43677" hidden="1" x14ac:dyDescent="0.25"/>
    <row r="43678" hidden="1" x14ac:dyDescent="0.25"/>
    <row r="43679" hidden="1" x14ac:dyDescent="0.25"/>
    <row r="43680" hidden="1" x14ac:dyDescent="0.25"/>
    <row r="43681" hidden="1" x14ac:dyDescent="0.25"/>
    <row r="43682" hidden="1" x14ac:dyDescent="0.25"/>
    <row r="43683" hidden="1" x14ac:dyDescent="0.25"/>
    <row r="43684" hidden="1" x14ac:dyDescent="0.25"/>
    <row r="43685" hidden="1" x14ac:dyDescent="0.25"/>
    <row r="43686" hidden="1" x14ac:dyDescent="0.25"/>
    <row r="43687" hidden="1" x14ac:dyDescent="0.25"/>
    <row r="43688" hidden="1" x14ac:dyDescent="0.25"/>
    <row r="43689" hidden="1" x14ac:dyDescent="0.25"/>
    <row r="43690" hidden="1" x14ac:dyDescent="0.25"/>
    <row r="43691" hidden="1" x14ac:dyDescent="0.25"/>
    <row r="43692" hidden="1" x14ac:dyDescent="0.25"/>
    <row r="43693" hidden="1" x14ac:dyDescent="0.25"/>
    <row r="43694" hidden="1" x14ac:dyDescent="0.25"/>
    <row r="43695" hidden="1" x14ac:dyDescent="0.25"/>
    <row r="43696" hidden="1" x14ac:dyDescent="0.25"/>
    <row r="43697" hidden="1" x14ac:dyDescent="0.25"/>
    <row r="43698" hidden="1" x14ac:dyDescent="0.25"/>
    <row r="43699" hidden="1" x14ac:dyDescent="0.25"/>
    <row r="43700" hidden="1" x14ac:dyDescent="0.25"/>
    <row r="43701" hidden="1" x14ac:dyDescent="0.25"/>
    <row r="43702" hidden="1" x14ac:dyDescent="0.25"/>
    <row r="43703" hidden="1" x14ac:dyDescent="0.25"/>
    <row r="43704" hidden="1" x14ac:dyDescent="0.25"/>
    <row r="43705" hidden="1" x14ac:dyDescent="0.25"/>
    <row r="43706" hidden="1" x14ac:dyDescent="0.25"/>
    <row r="43707" hidden="1" x14ac:dyDescent="0.25"/>
    <row r="43708" hidden="1" x14ac:dyDescent="0.25"/>
    <row r="43709" hidden="1" x14ac:dyDescent="0.25"/>
    <row r="43710" hidden="1" x14ac:dyDescent="0.25"/>
    <row r="43711" hidden="1" x14ac:dyDescent="0.25"/>
    <row r="43712" hidden="1" x14ac:dyDescent="0.25"/>
    <row r="43713" hidden="1" x14ac:dyDescent="0.25"/>
    <row r="43714" hidden="1" x14ac:dyDescent="0.25"/>
    <row r="43715" hidden="1" x14ac:dyDescent="0.25"/>
    <row r="43716" hidden="1" x14ac:dyDescent="0.25"/>
    <row r="43717" hidden="1" x14ac:dyDescent="0.25"/>
    <row r="43718" hidden="1" x14ac:dyDescent="0.25"/>
    <row r="43719" hidden="1" x14ac:dyDescent="0.25"/>
    <row r="43720" hidden="1" x14ac:dyDescent="0.25"/>
    <row r="43721" hidden="1" x14ac:dyDescent="0.25"/>
    <row r="43722" hidden="1" x14ac:dyDescent="0.25"/>
    <row r="43723" hidden="1" x14ac:dyDescent="0.25"/>
    <row r="43724" hidden="1" x14ac:dyDescent="0.25"/>
    <row r="43725" hidden="1" x14ac:dyDescent="0.25"/>
    <row r="43726" hidden="1" x14ac:dyDescent="0.25"/>
    <row r="43727" hidden="1" x14ac:dyDescent="0.25"/>
    <row r="43728" hidden="1" x14ac:dyDescent="0.25"/>
    <row r="43729" hidden="1" x14ac:dyDescent="0.25"/>
    <row r="43730" hidden="1" x14ac:dyDescent="0.25"/>
    <row r="43731" hidden="1" x14ac:dyDescent="0.25"/>
    <row r="43732" hidden="1" x14ac:dyDescent="0.25"/>
    <row r="43733" hidden="1" x14ac:dyDescent="0.25"/>
    <row r="43734" hidden="1" x14ac:dyDescent="0.25"/>
    <row r="43735" hidden="1" x14ac:dyDescent="0.25"/>
    <row r="43736" hidden="1" x14ac:dyDescent="0.25"/>
    <row r="43737" hidden="1" x14ac:dyDescent="0.25"/>
    <row r="43738" hidden="1" x14ac:dyDescent="0.25"/>
    <row r="43739" hidden="1" x14ac:dyDescent="0.25"/>
    <row r="43740" hidden="1" x14ac:dyDescent="0.25"/>
    <row r="43741" hidden="1" x14ac:dyDescent="0.25"/>
    <row r="43742" hidden="1" x14ac:dyDescent="0.25"/>
    <row r="43743" hidden="1" x14ac:dyDescent="0.25"/>
    <row r="43744" hidden="1" x14ac:dyDescent="0.25"/>
    <row r="43745" hidden="1" x14ac:dyDescent="0.25"/>
    <row r="43746" hidden="1" x14ac:dyDescent="0.25"/>
    <row r="43747" hidden="1" x14ac:dyDescent="0.25"/>
    <row r="43748" hidden="1" x14ac:dyDescent="0.25"/>
    <row r="43749" hidden="1" x14ac:dyDescent="0.25"/>
    <row r="43750" hidden="1" x14ac:dyDescent="0.25"/>
    <row r="43751" hidden="1" x14ac:dyDescent="0.25"/>
    <row r="43752" hidden="1" x14ac:dyDescent="0.25"/>
    <row r="43753" hidden="1" x14ac:dyDescent="0.25"/>
    <row r="43754" hidden="1" x14ac:dyDescent="0.25"/>
    <row r="43755" hidden="1" x14ac:dyDescent="0.25"/>
    <row r="43756" hidden="1" x14ac:dyDescent="0.25"/>
    <row r="43757" hidden="1" x14ac:dyDescent="0.25"/>
    <row r="43758" hidden="1" x14ac:dyDescent="0.25"/>
    <row r="43759" hidden="1" x14ac:dyDescent="0.25"/>
    <row r="43760" hidden="1" x14ac:dyDescent="0.25"/>
    <row r="43761" hidden="1" x14ac:dyDescent="0.25"/>
    <row r="43762" hidden="1" x14ac:dyDescent="0.25"/>
    <row r="43763" hidden="1" x14ac:dyDescent="0.25"/>
    <row r="43764" hidden="1" x14ac:dyDescent="0.25"/>
    <row r="43765" hidden="1" x14ac:dyDescent="0.25"/>
    <row r="43766" hidden="1" x14ac:dyDescent="0.25"/>
    <row r="43767" hidden="1" x14ac:dyDescent="0.25"/>
    <row r="43768" hidden="1" x14ac:dyDescent="0.25"/>
    <row r="43769" hidden="1" x14ac:dyDescent="0.25"/>
    <row r="43770" hidden="1" x14ac:dyDescent="0.25"/>
    <row r="43771" hidden="1" x14ac:dyDescent="0.25"/>
    <row r="43772" hidden="1" x14ac:dyDescent="0.25"/>
    <row r="43773" hidden="1" x14ac:dyDescent="0.25"/>
    <row r="43774" hidden="1" x14ac:dyDescent="0.25"/>
    <row r="43775" hidden="1" x14ac:dyDescent="0.25"/>
    <row r="43776" hidden="1" x14ac:dyDescent="0.25"/>
    <row r="43777" hidden="1" x14ac:dyDescent="0.25"/>
    <row r="43778" hidden="1" x14ac:dyDescent="0.25"/>
    <row r="43779" hidden="1" x14ac:dyDescent="0.25"/>
    <row r="43780" hidden="1" x14ac:dyDescent="0.25"/>
    <row r="43781" hidden="1" x14ac:dyDescent="0.25"/>
    <row r="43782" hidden="1" x14ac:dyDescent="0.25"/>
    <row r="43783" hidden="1" x14ac:dyDescent="0.25"/>
    <row r="43784" hidden="1" x14ac:dyDescent="0.25"/>
    <row r="43785" hidden="1" x14ac:dyDescent="0.25"/>
    <row r="43786" hidden="1" x14ac:dyDescent="0.25"/>
    <row r="43787" hidden="1" x14ac:dyDescent="0.25"/>
    <row r="43788" hidden="1" x14ac:dyDescent="0.25"/>
    <row r="43789" hidden="1" x14ac:dyDescent="0.25"/>
    <row r="43790" hidden="1" x14ac:dyDescent="0.25"/>
    <row r="43791" hidden="1" x14ac:dyDescent="0.25"/>
    <row r="43792" hidden="1" x14ac:dyDescent="0.25"/>
    <row r="43793" hidden="1" x14ac:dyDescent="0.25"/>
    <row r="43794" hidden="1" x14ac:dyDescent="0.25"/>
    <row r="43795" hidden="1" x14ac:dyDescent="0.25"/>
    <row r="43796" hidden="1" x14ac:dyDescent="0.25"/>
    <row r="43797" hidden="1" x14ac:dyDescent="0.25"/>
    <row r="43798" hidden="1" x14ac:dyDescent="0.25"/>
    <row r="43799" hidden="1" x14ac:dyDescent="0.25"/>
    <row r="43800" hidden="1" x14ac:dyDescent="0.25"/>
    <row r="43801" hidden="1" x14ac:dyDescent="0.25"/>
    <row r="43802" hidden="1" x14ac:dyDescent="0.25"/>
    <row r="43803" hidden="1" x14ac:dyDescent="0.25"/>
    <row r="43804" hidden="1" x14ac:dyDescent="0.25"/>
    <row r="43805" hidden="1" x14ac:dyDescent="0.25"/>
    <row r="43806" hidden="1" x14ac:dyDescent="0.25"/>
    <row r="43807" hidden="1" x14ac:dyDescent="0.25"/>
    <row r="43808" hidden="1" x14ac:dyDescent="0.25"/>
    <row r="43809" hidden="1" x14ac:dyDescent="0.25"/>
    <row r="43810" hidden="1" x14ac:dyDescent="0.25"/>
    <row r="43811" hidden="1" x14ac:dyDescent="0.25"/>
    <row r="43812" hidden="1" x14ac:dyDescent="0.25"/>
    <row r="43813" hidden="1" x14ac:dyDescent="0.25"/>
    <row r="43814" hidden="1" x14ac:dyDescent="0.25"/>
    <row r="43815" hidden="1" x14ac:dyDescent="0.25"/>
    <row r="43816" hidden="1" x14ac:dyDescent="0.25"/>
    <row r="43817" hidden="1" x14ac:dyDescent="0.25"/>
    <row r="43818" hidden="1" x14ac:dyDescent="0.25"/>
    <row r="43819" hidden="1" x14ac:dyDescent="0.25"/>
    <row r="43820" hidden="1" x14ac:dyDescent="0.25"/>
    <row r="43821" hidden="1" x14ac:dyDescent="0.25"/>
    <row r="43822" hidden="1" x14ac:dyDescent="0.25"/>
    <row r="43823" hidden="1" x14ac:dyDescent="0.25"/>
    <row r="43824" hidden="1" x14ac:dyDescent="0.25"/>
    <row r="43825" hidden="1" x14ac:dyDescent="0.25"/>
    <row r="43826" hidden="1" x14ac:dyDescent="0.25"/>
    <row r="43827" hidden="1" x14ac:dyDescent="0.25"/>
    <row r="43828" hidden="1" x14ac:dyDescent="0.25"/>
    <row r="43829" hidden="1" x14ac:dyDescent="0.25"/>
    <row r="43830" hidden="1" x14ac:dyDescent="0.25"/>
    <row r="43831" hidden="1" x14ac:dyDescent="0.25"/>
    <row r="43832" hidden="1" x14ac:dyDescent="0.25"/>
    <row r="43833" hidden="1" x14ac:dyDescent="0.25"/>
    <row r="43834" hidden="1" x14ac:dyDescent="0.25"/>
    <row r="43835" hidden="1" x14ac:dyDescent="0.25"/>
    <row r="43836" hidden="1" x14ac:dyDescent="0.25"/>
    <row r="43837" hidden="1" x14ac:dyDescent="0.25"/>
    <row r="43838" hidden="1" x14ac:dyDescent="0.25"/>
    <row r="43839" hidden="1" x14ac:dyDescent="0.25"/>
    <row r="43840" hidden="1" x14ac:dyDescent="0.25"/>
    <row r="43841" hidden="1" x14ac:dyDescent="0.25"/>
    <row r="43842" hidden="1" x14ac:dyDescent="0.25"/>
    <row r="43843" hidden="1" x14ac:dyDescent="0.25"/>
    <row r="43844" hidden="1" x14ac:dyDescent="0.25"/>
    <row r="43845" hidden="1" x14ac:dyDescent="0.25"/>
    <row r="43846" hidden="1" x14ac:dyDescent="0.25"/>
    <row r="43847" hidden="1" x14ac:dyDescent="0.25"/>
    <row r="43848" hidden="1" x14ac:dyDescent="0.25"/>
    <row r="43849" hidden="1" x14ac:dyDescent="0.25"/>
    <row r="43850" hidden="1" x14ac:dyDescent="0.25"/>
    <row r="43851" hidden="1" x14ac:dyDescent="0.25"/>
    <row r="43852" hidden="1" x14ac:dyDescent="0.25"/>
    <row r="43853" hidden="1" x14ac:dyDescent="0.25"/>
    <row r="43854" hidden="1" x14ac:dyDescent="0.25"/>
    <row r="43855" hidden="1" x14ac:dyDescent="0.25"/>
    <row r="43856" hidden="1" x14ac:dyDescent="0.25"/>
    <row r="43857" hidden="1" x14ac:dyDescent="0.25"/>
    <row r="43858" hidden="1" x14ac:dyDescent="0.25"/>
    <row r="43859" hidden="1" x14ac:dyDescent="0.25"/>
    <row r="43860" hidden="1" x14ac:dyDescent="0.25"/>
    <row r="43861" hidden="1" x14ac:dyDescent="0.25"/>
    <row r="43862" hidden="1" x14ac:dyDescent="0.25"/>
    <row r="43863" hidden="1" x14ac:dyDescent="0.25"/>
    <row r="43864" hidden="1" x14ac:dyDescent="0.25"/>
    <row r="43865" hidden="1" x14ac:dyDescent="0.25"/>
    <row r="43866" hidden="1" x14ac:dyDescent="0.25"/>
    <row r="43867" hidden="1" x14ac:dyDescent="0.25"/>
    <row r="43868" hidden="1" x14ac:dyDescent="0.25"/>
    <row r="43869" hidden="1" x14ac:dyDescent="0.25"/>
    <row r="43870" hidden="1" x14ac:dyDescent="0.25"/>
    <row r="43871" hidden="1" x14ac:dyDescent="0.25"/>
    <row r="43872" hidden="1" x14ac:dyDescent="0.25"/>
    <row r="43873" hidden="1" x14ac:dyDescent="0.25"/>
    <row r="43874" hidden="1" x14ac:dyDescent="0.25"/>
    <row r="43875" hidden="1" x14ac:dyDescent="0.25"/>
    <row r="43876" hidden="1" x14ac:dyDescent="0.25"/>
    <row r="43877" hidden="1" x14ac:dyDescent="0.25"/>
    <row r="43878" hidden="1" x14ac:dyDescent="0.25"/>
    <row r="43879" hidden="1" x14ac:dyDescent="0.25"/>
    <row r="43880" hidden="1" x14ac:dyDescent="0.25"/>
    <row r="43881" hidden="1" x14ac:dyDescent="0.25"/>
    <row r="43882" hidden="1" x14ac:dyDescent="0.25"/>
    <row r="43883" hidden="1" x14ac:dyDescent="0.25"/>
    <row r="43884" hidden="1" x14ac:dyDescent="0.25"/>
    <row r="43885" hidden="1" x14ac:dyDescent="0.25"/>
    <row r="43886" hidden="1" x14ac:dyDescent="0.25"/>
    <row r="43887" hidden="1" x14ac:dyDescent="0.25"/>
    <row r="43888" hidden="1" x14ac:dyDescent="0.25"/>
    <row r="43889" hidden="1" x14ac:dyDescent="0.25"/>
    <row r="43890" hidden="1" x14ac:dyDescent="0.25"/>
    <row r="43891" hidden="1" x14ac:dyDescent="0.25"/>
    <row r="43892" hidden="1" x14ac:dyDescent="0.25"/>
    <row r="43893" hidden="1" x14ac:dyDescent="0.25"/>
    <row r="43894" hidden="1" x14ac:dyDescent="0.25"/>
    <row r="43895" hidden="1" x14ac:dyDescent="0.25"/>
    <row r="43896" hidden="1" x14ac:dyDescent="0.25"/>
    <row r="43897" hidden="1" x14ac:dyDescent="0.25"/>
    <row r="43898" hidden="1" x14ac:dyDescent="0.25"/>
    <row r="43899" hidden="1" x14ac:dyDescent="0.25"/>
    <row r="43900" hidden="1" x14ac:dyDescent="0.25"/>
    <row r="43901" hidden="1" x14ac:dyDescent="0.25"/>
    <row r="43902" hidden="1" x14ac:dyDescent="0.25"/>
    <row r="43903" hidden="1" x14ac:dyDescent="0.25"/>
    <row r="43904" hidden="1" x14ac:dyDescent="0.25"/>
    <row r="43905" hidden="1" x14ac:dyDescent="0.25"/>
    <row r="43906" hidden="1" x14ac:dyDescent="0.25"/>
    <row r="43907" hidden="1" x14ac:dyDescent="0.25"/>
    <row r="43908" hidden="1" x14ac:dyDescent="0.25"/>
    <row r="43909" hidden="1" x14ac:dyDescent="0.25"/>
    <row r="43910" hidden="1" x14ac:dyDescent="0.25"/>
    <row r="43911" hidden="1" x14ac:dyDescent="0.25"/>
    <row r="43912" hidden="1" x14ac:dyDescent="0.25"/>
    <row r="43913" hidden="1" x14ac:dyDescent="0.25"/>
    <row r="43914" hidden="1" x14ac:dyDescent="0.25"/>
    <row r="43915" hidden="1" x14ac:dyDescent="0.25"/>
    <row r="43916" hidden="1" x14ac:dyDescent="0.25"/>
    <row r="43917" hidden="1" x14ac:dyDescent="0.25"/>
    <row r="43918" hidden="1" x14ac:dyDescent="0.25"/>
    <row r="43919" hidden="1" x14ac:dyDescent="0.25"/>
    <row r="43920" hidden="1" x14ac:dyDescent="0.25"/>
    <row r="43921" hidden="1" x14ac:dyDescent="0.25"/>
    <row r="43922" hidden="1" x14ac:dyDescent="0.25"/>
    <row r="43923" hidden="1" x14ac:dyDescent="0.25"/>
    <row r="43924" hidden="1" x14ac:dyDescent="0.25"/>
    <row r="43925" hidden="1" x14ac:dyDescent="0.25"/>
    <row r="43926" hidden="1" x14ac:dyDescent="0.25"/>
    <row r="43927" hidden="1" x14ac:dyDescent="0.25"/>
    <row r="43928" hidden="1" x14ac:dyDescent="0.25"/>
    <row r="43929" hidden="1" x14ac:dyDescent="0.25"/>
    <row r="43930" hidden="1" x14ac:dyDescent="0.25"/>
    <row r="43931" hidden="1" x14ac:dyDescent="0.25"/>
    <row r="43932" hidden="1" x14ac:dyDescent="0.25"/>
    <row r="43933" hidden="1" x14ac:dyDescent="0.25"/>
    <row r="43934" hidden="1" x14ac:dyDescent="0.25"/>
    <row r="43935" hidden="1" x14ac:dyDescent="0.25"/>
    <row r="43936" hidden="1" x14ac:dyDescent="0.25"/>
    <row r="43937" hidden="1" x14ac:dyDescent="0.25"/>
    <row r="43938" hidden="1" x14ac:dyDescent="0.25"/>
    <row r="43939" hidden="1" x14ac:dyDescent="0.25"/>
    <row r="43940" hidden="1" x14ac:dyDescent="0.25"/>
    <row r="43941" hidden="1" x14ac:dyDescent="0.25"/>
    <row r="43942" hidden="1" x14ac:dyDescent="0.25"/>
    <row r="43943" hidden="1" x14ac:dyDescent="0.25"/>
    <row r="43944" hidden="1" x14ac:dyDescent="0.25"/>
    <row r="43945" hidden="1" x14ac:dyDescent="0.25"/>
    <row r="43946" hidden="1" x14ac:dyDescent="0.25"/>
    <row r="43947" hidden="1" x14ac:dyDescent="0.25"/>
    <row r="43948" hidden="1" x14ac:dyDescent="0.25"/>
    <row r="43949" hidden="1" x14ac:dyDescent="0.25"/>
    <row r="43950" hidden="1" x14ac:dyDescent="0.25"/>
    <row r="43951" hidden="1" x14ac:dyDescent="0.25"/>
    <row r="43952" hidden="1" x14ac:dyDescent="0.25"/>
    <row r="43953" hidden="1" x14ac:dyDescent="0.25"/>
    <row r="43954" hidden="1" x14ac:dyDescent="0.25"/>
    <row r="43955" hidden="1" x14ac:dyDescent="0.25"/>
    <row r="43956" hidden="1" x14ac:dyDescent="0.25"/>
    <row r="43957" hidden="1" x14ac:dyDescent="0.25"/>
    <row r="43958" hidden="1" x14ac:dyDescent="0.25"/>
    <row r="43959" hidden="1" x14ac:dyDescent="0.25"/>
    <row r="43960" hidden="1" x14ac:dyDescent="0.25"/>
    <row r="43961" hidden="1" x14ac:dyDescent="0.25"/>
    <row r="43962" hidden="1" x14ac:dyDescent="0.25"/>
    <row r="43963" hidden="1" x14ac:dyDescent="0.25"/>
    <row r="43964" hidden="1" x14ac:dyDescent="0.25"/>
    <row r="43965" hidden="1" x14ac:dyDescent="0.25"/>
    <row r="43966" hidden="1" x14ac:dyDescent="0.25"/>
    <row r="43967" hidden="1" x14ac:dyDescent="0.25"/>
    <row r="43968" hidden="1" x14ac:dyDescent="0.25"/>
    <row r="43969" hidden="1" x14ac:dyDescent="0.25"/>
    <row r="43970" hidden="1" x14ac:dyDescent="0.25"/>
    <row r="43971" hidden="1" x14ac:dyDescent="0.25"/>
    <row r="43972" hidden="1" x14ac:dyDescent="0.25"/>
    <row r="43973" hidden="1" x14ac:dyDescent="0.25"/>
    <row r="43974" hidden="1" x14ac:dyDescent="0.25"/>
    <row r="43975" hidden="1" x14ac:dyDescent="0.25"/>
    <row r="43976" hidden="1" x14ac:dyDescent="0.25"/>
    <row r="43977" hidden="1" x14ac:dyDescent="0.25"/>
    <row r="43978" hidden="1" x14ac:dyDescent="0.25"/>
    <row r="43979" hidden="1" x14ac:dyDescent="0.25"/>
    <row r="43980" hidden="1" x14ac:dyDescent="0.25"/>
    <row r="43981" hidden="1" x14ac:dyDescent="0.25"/>
    <row r="43982" hidden="1" x14ac:dyDescent="0.25"/>
    <row r="43983" hidden="1" x14ac:dyDescent="0.25"/>
    <row r="43984" hidden="1" x14ac:dyDescent="0.25"/>
    <row r="43985" hidden="1" x14ac:dyDescent="0.25"/>
    <row r="43986" hidden="1" x14ac:dyDescent="0.25"/>
    <row r="43987" hidden="1" x14ac:dyDescent="0.25"/>
    <row r="43988" hidden="1" x14ac:dyDescent="0.25"/>
    <row r="43989" hidden="1" x14ac:dyDescent="0.25"/>
    <row r="43990" hidden="1" x14ac:dyDescent="0.25"/>
    <row r="43991" hidden="1" x14ac:dyDescent="0.25"/>
    <row r="43992" hidden="1" x14ac:dyDescent="0.25"/>
    <row r="43993" hidden="1" x14ac:dyDescent="0.25"/>
    <row r="43994" hidden="1" x14ac:dyDescent="0.25"/>
    <row r="43995" hidden="1" x14ac:dyDescent="0.25"/>
    <row r="43996" hidden="1" x14ac:dyDescent="0.25"/>
    <row r="43997" hidden="1" x14ac:dyDescent="0.25"/>
    <row r="43998" hidden="1" x14ac:dyDescent="0.25"/>
    <row r="43999" hidden="1" x14ac:dyDescent="0.25"/>
    <row r="44000" hidden="1" x14ac:dyDescent="0.25"/>
    <row r="44001" hidden="1" x14ac:dyDescent="0.25"/>
    <row r="44002" hidden="1" x14ac:dyDescent="0.25"/>
    <row r="44003" hidden="1" x14ac:dyDescent="0.25"/>
    <row r="44004" hidden="1" x14ac:dyDescent="0.25"/>
    <row r="44005" hidden="1" x14ac:dyDescent="0.25"/>
    <row r="44006" hidden="1" x14ac:dyDescent="0.25"/>
    <row r="44007" hidden="1" x14ac:dyDescent="0.25"/>
    <row r="44008" hidden="1" x14ac:dyDescent="0.25"/>
    <row r="44009" hidden="1" x14ac:dyDescent="0.25"/>
    <row r="44010" hidden="1" x14ac:dyDescent="0.25"/>
    <row r="44011" hidden="1" x14ac:dyDescent="0.25"/>
    <row r="44012" hidden="1" x14ac:dyDescent="0.25"/>
    <row r="44013" hidden="1" x14ac:dyDescent="0.25"/>
    <row r="44014" hidden="1" x14ac:dyDescent="0.25"/>
    <row r="44015" hidden="1" x14ac:dyDescent="0.25"/>
    <row r="44016" hidden="1" x14ac:dyDescent="0.25"/>
    <row r="44017" hidden="1" x14ac:dyDescent="0.25"/>
    <row r="44018" hidden="1" x14ac:dyDescent="0.25"/>
    <row r="44019" hidden="1" x14ac:dyDescent="0.25"/>
    <row r="44020" hidden="1" x14ac:dyDescent="0.25"/>
    <row r="44021" hidden="1" x14ac:dyDescent="0.25"/>
    <row r="44022" hidden="1" x14ac:dyDescent="0.25"/>
    <row r="44023" hidden="1" x14ac:dyDescent="0.25"/>
    <row r="44024" hidden="1" x14ac:dyDescent="0.25"/>
    <row r="44025" hidden="1" x14ac:dyDescent="0.25"/>
    <row r="44026" hidden="1" x14ac:dyDescent="0.25"/>
    <row r="44027" hidden="1" x14ac:dyDescent="0.25"/>
    <row r="44028" hidden="1" x14ac:dyDescent="0.25"/>
    <row r="44029" hidden="1" x14ac:dyDescent="0.25"/>
    <row r="44030" hidden="1" x14ac:dyDescent="0.25"/>
    <row r="44031" hidden="1" x14ac:dyDescent="0.25"/>
    <row r="44032" hidden="1" x14ac:dyDescent="0.25"/>
    <row r="44033" hidden="1" x14ac:dyDescent="0.25"/>
    <row r="44034" hidden="1" x14ac:dyDescent="0.25"/>
    <row r="44035" hidden="1" x14ac:dyDescent="0.25"/>
    <row r="44036" hidden="1" x14ac:dyDescent="0.25"/>
    <row r="44037" hidden="1" x14ac:dyDescent="0.25"/>
    <row r="44038" hidden="1" x14ac:dyDescent="0.25"/>
    <row r="44039" hidden="1" x14ac:dyDescent="0.25"/>
    <row r="44040" hidden="1" x14ac:dyDescent="0.25"/>
    <row r="44041" hidden="1" x14ac:dyDescent="0.25"/>
    <row r="44042" hidden="1" x14ac:dyDescent="0.25"/>
    <row r="44043" hidden="1" x14ac:dyDescent="0.25"/>
    <row r="44044" hidden="1" x14ac:dyDescent="0.25"/>
    <row r="44045" hidden="1" x14ac:dyDescent="0.25"/>
    <row r="44046" hidden="1" x14ac:dyDescent="0.25"/>
    <row r="44047" hidden="1" x14ac:dyDescent="0.25"/>
    <row r="44048" hidden="1" x14ac:dyDescent="0.25"/>
    <row r="44049" hidden="1" x14ac:dyDescent="0.25"/>
    <row r="44050" hidden="1" x14ac:dyDescent="0.25"/>
    <row r="44051" hidden="1" x14ac:dyDescent="0.25"/>
    <row r="44052" hidden="1" x14ac:dyDescent="0.25"/>
    <row r="44053" hidden="1" x14ac:dyDescent="0.25"/>
    <row r="44054" hidden="1" x14ac:dyDescent="0.25"/>
    <row r="44055" hidden="1" x14ac:dyDescent="0.25"/>
    <row r="44056" hidden="1" x14ac:dyDescent="0.25"/>
    <row r="44057" hidden="1" x14ac:dyDescent="0.25"/>
    <row r="44058" hidden="1" x14ac:dyDescent="0.25"/>
    <row r="44059" hidden="1" x14ac:dyDescent="0.25"/>
    <row r="44060" hidden="1" x14ac:dyDescent="0.25"/>
    <row r="44061" hidden="1" x14ac:dyDescent="0.25"/>
    <row r="44062" hidden="1" x14ac:dyDescent="0.25"/>
    <row r="44063" hidden="1" x14ac:dyDescent="0.25"/>
    <row r="44064" hidden="1" x14ac:dyDescent="0.25"/>
    <row r="44065" hidden="1" x14ac:dyDescent="0.25"/>
    <row r="44066" hidden="1" x14ac:dyDescent="0.25"/>
    <row r="44067" hidden="1" x14ac:dyDescent="0.25"/>
    <row r="44068" hidden="1" x14ac:dyDescent="0.25"/>
    <row r="44069" hidden="1" x14ac:dyDescent="0.25"/>
    <row r="44070" hidden="1" x14ac:dyDescent="0.25"/>
    <row r="44071" hidden="1" x14ac:dyDescent="0.25"/>
    <row r="44072" hidden="1" x14ac:dyDescent="0.25"/>
    <row r="44073" hidden="1" x14ac:dyDescent="0.25"/>
    <row r="44074" hidden="1" x14ac:dyDescent="0.25"/>
    <row r="44075" hidden="1" x14ac:dyDescent="0.25"/>
    <row r="44076" hidden="1" x14ac:dyDescent="0.25"/>
    <row r="44077" hidden="1" x14ac:dyDescent="0.25"/>
    <row r="44078" hidden="1" x14ac:dyDescent="0.25"/>
    <row r="44079" hidden="1" x14ac:dyDescent="0.25"/>
    <row r="44080" hidden="1" x14ac:dyDescent="0.25"/>
    <row r="44081" hidden="1" x14ac:dyDescent="0.25"/>
    <row r="44082" hidden="1" x14ac:dyDescent="0.25"/>
    <row r="44083" hidden="1" x14ac:dyDescent="0.25"/>
    <row r="44084" hidden="1" x14ac:dyDescent="0.25"/>
    <row r="44085" hidden="1" x14ac:dyDescent="0.25"/>
    <row r="44086" hidden="1" x14ac:dyDescent="0.25"/>
    <row r="44087" hidden="1" x14ac:dyDescent="0.25"/>
    <row r="44088" hidden="1" x14ac:dyDescent="0.25"/>
    <row r="44089" hidden="1" x14ac:dyDescent="0.25"/>
    <row r="44090" hidden="1" x14ac:dyDescent="0.25"/>
    <row r="44091" hidden="1" x14ac:dyDescent="0.25"/>
    <row r="44092" hidden="1" x14ac:dyDescent="0.25"/>
    <row r="44093" hidden="1" x14ac:dyDescent="0.25"/>
    <row r="44094" hidden="1" x14ac:dyDescent="0.25"/>
    <row r="44095" hidden="1" x14ac:dyDescent="0.25"/>
    <row r="44096" hidden="1" x14ac:dyDescent="0.25"/>
    <row r="44097" hidden="1" x14ac:dyDescent="0.25"/>
    <row r="44098" hidden="1" x14ac:dyDescent="0.25"/>
    <row r="44099" hidden="1" x14ac:dyDescent="0.25"/>
    <row r="44100" hidden="1" x14ac:dyDescent="0.25"/>
    <row r="44101" hidden="1" x14ac:dyDescent="0.25"/>
    <row r="44102" hidden="1" x14ac:dyDescent="0.25"/>
    <row r="44103" hidden="1" x14ac:dyDescent="0.25"/>
    <row r="44104" hidden="1" x14ac:dyDescent="0.25"/>
    <row r="44105" hidden="1" x14ac:dyDescent="0.25"/>
    <row r="44106" hidden="1" x14ac:dyDescent="0.25"/>
    <row r="44107" hidden="1" x14ac:dyDescent="0.25"/>
    <row r="44108" hidden="1" x14ac:dyDescent="0.25"/>
    <row r="44109" hidden="1" x14ac:dyDescent="0.25"/>
    <row r="44110" hidden="1" x14ac:dyDescent="0.25"/>
    <row r="44111" hidden="1" x14ac:dyDescent="0.25"/>
    <row r="44112" hidden="1" x14ac:dyDescent="0.25"/>
    <row r="44113" hidden="1" x14ac:dyDescent="0.25"/>
    <row r="44114" hidden="1" x14ac:dyDescent="0.25"/>
    <row r="44115" hidden="1" x14ac:dyDescent="0.25"/>
    <row r="44116" hidden="1" x14ac:dyDescent="0.25"/>
    <row r="44117" hidden="1" x14ac:dyDescent="0.25"/>
    <row r="44118" hidden="1" x14ac:dyDescent="0.25"/>
    <row r="44119" hidden="1" x14ac:dyDescent="0.25"/>
    <row r="44120" hidden="1" x14ac:dyDescent="0.25"/>
    <row r="44121" hidden="1" x14ac:dyDescent="0.25"/>
    <row r="44122" hidden="1" x14ac:dyDescent="0.25"/>
    <row r="44123" hidden="1" x14ac:dyDescent="0.25"/>
    <row r="44124" hidden="1" x14ac:dyDescent="0.25"/>
    <row r="44125" hidden="1" x14ac:dyDescent="0.25"/>
    <row r="44126" hidden="1" x14ac:dyDescent="0.25"/>
    <row r="44127" hidden="1" x14ac:dyDescent="0.25"/>
    <row r="44128" hidden="1" x14ac:dyDescent="0.25"/>
    <row r="44129" hidden="1" x14ac:dyDescent="0.25"/>
    <row r="44130" hidden="1" x14ac:dyDescent="0.25"/>
    <row r="44131" hidden="1" x14ac:dyDescent="0.25"/>
    <row r="44132" hidden="1" x14ac:dyDescent="0.25"/>
    <row r="44133" hidden="1" x14ac:dyDescent="0.25"/>
    <row r="44134" hidden="1" x14ac:dyDescent="0.25"/>
    <row r="44135" hidden="1" x14ac:dyDescent="0.25"/>
    <row r="44136" hidden="1" x14ac:dyDescent="0.25"/>
    <row r="44137" hidden="1" x14ac:dyDescent="0.25"/>
    <row r="44138" hidden="1" x14ac:dyDescent="0.25"/>
    <row r="44139" hidden="1" x14ac:dyDescent="0.25"/>
    <row r="44140" hidden="1" x14ac:dyDescent="0.25"/>
    <row r="44141" hidden="1" x14ac:dyDescent="0.25"/>
    <row r="44142" hidden="1" x14ac:dyDescent="0.25"/>
    <row r="44143" hidden="1" x14ac:dyDescent="0.25"/>
    <row r="44144" hidden="1" x14ac:dyDescent="0.25"/>
    <row r="44145" hidden="1" x14ac:dyDescent="0.25"/>
    <row r="44146" hidden="1" x14ac:dyDescent="0.25"/>
    <row r="44147" hidden="1" x14ac:dyDescent="0.25"/>
    <row r="44148" hidden="1" x14ac:dyDescent="0.25"/>
    <row r="44149" hidden="1" x14ac:dyDescent="0.25"/>
    <row r="44150" hidden="1" x14ac:dyDescent="0.25"/>
    <row r="44151" hidden="1" x14ac:dyDescent="0.25"/>
    <row r="44152" hidden="1" x14ac:dyDescent="0.25"/>
    <row r="44153" hidden="1" x14ac:dyDescent="0.25"/>
    <row r="44154" hidden="1" x14ac:dyDescent="0.25"/>
    <row r="44155" hidden="1" x14ac:dyDescent="0.25"/>
    <row r="44156" hidden="1" x14ac:dyDescent="0.25"/>
    <row r="44157" hidden="1" x14ac:dyDescent="0.25"/>
    <row r="44158" hidden="1" x14ac:dyDescent="0.25"/>
    <row r="44159" hidden="1" x14ac:dyDescent="0.25"/>
    <row r="44160" hidden="1" x14ac:dyDescent="0.25"/>
    <row r="44161" hidden="1" x14ac:dyDescent="0.25"/>
    <row r="44162" hidden="1" x14ac:dyDescent="0.25"/>
    <row r="44163" hidden="1" x14ac:dyDescent="0.25"/>
    <row r="44164" hidden="1" x14ac:dyDescent="0.25"/>
    <row r="44165" hidden="1" x14ac:dyDescent="0.25"/>
    <row r="44166" hidden="1" x14ac:dyDescent="0.25"/>
    <row r="44167" hidden="1" x14ac:dyDescent="0.25"/>
    <row r="44168" hidden="1" x14ac:dyDescent="0.25"/>
    <row r="44169" hidden="1" x14ac:dyDescent="0.25"/>
    <row r="44170" hidden="1" x14ac:dyDescent="0.25"/>
    <row r="44171" hidden="1" x14ac:dyDescent="0.25"/>
    <row r="44172" hidden="1" x14ac:dyDescent="0.25"/>
    <row r="44173" hidden="1" x14ac:dyDescent="0.25"/>
    <row r="44174" hidden="1" x14ac:dyDescent="0.25"/>
    <row r="44175" hidden="1" x14ac:dyDescent="0.25"/>
    <row r="44176" hidden="1" x14ac:dyDescent="0.25"/>
    <row r="44177" hidden="1" x14ac:dyDescent="0.25"/>
    <row r="44178" hidden="1" x14ac:dyDescent="0.25"/>
    <row r="44179" hidden="1" x14ac:dyDescent="0.25"/>
    <row r="44180" hidden="1" x14ac:dyDescent="0.25"/>
    <row r="44181" hidden="1" x14ac:dyDescent="0.25"/>
    <row r="44182" hidden="1" x14ac:dyDescent="0.25"/>
    <row r="44183" hidden="1" x14ac:dyDescent="0.25"/>
    <row r="44184" hidden="1" x14ac:dyDescent="0.25"/>
    <row r="44185" hidden="1" x14ac:dyDescent="0.25"/>
    <row r="44186" hidden="1" x14ac:dyDescent="0.25"/>
    <row r="44187" hidden="1" x14ac:dyDescent="0.25"/>
    <row r="44188" hidden="1" x14ac:dyDescent="0.25"/>
    <row r="44189" hidden="1" x14ac:dyDescent="0.25"/>
    <row r="44190" hidden="1" x14ac:dyDescent="0.25"/>
    <row r="44191" hidden="1" x14ac:dyDescent="0.25"/>
    <row r="44192" hidden="1" x14ac:dyDescent="0.25"/>
    <row r="44193" hidden="1" x14ac:dyDescent="0.25"/>
    <row r="44194" hidden="1" x14ac:dyDescent="0.25"/>
    <row r="44195" hidden="1" x14ac:dyDescent="0.25"/>
    <row r="44196" hidden="1" x14ac:dyDescent="0.25"/>
    <row r="44197" hidden="1" x14ac:dyDescent="0.25"/>
    <row r="44198" hidden="1" x14ac:dyDescent="0.25"/>
    <row r="44199" hidden="1" x14ac:dyDescent="0.25"/>
    <row r="44200" hidden="1" x14ac:dyDescent="0.25"/>
    <row r="44201" hidden="1" x14ac:dyDescent="0.25"/>
    <row r="44202" hidden="1" x14ac:dyDescent="0.25"/>
    <row r="44203" hidden="1" x14ac:dyDescent="0.25"/>
    <row r="44204" hidden="1" x14ac:dyDescent="0.25"/>
    <row r="44205" hidden="1" x14ac:dyDescent="0.25"/>
    <row r="44206" hidden="1" x14ac:dyDescent="0.25"/>
    <row r="44207" hidden="1" x14ac:dyDescent="0.25"/>
    <row r="44208" hidden="1" x14ac:dyDescent="0.25"/>
    <row r="44209" hidden="1" x14ac:dyDescent="0.25"/>
    <row r="44210" hidden="1" x14ac:dyDescent="0.25"/>
    <row r="44211" hidden="1" x14ac:dyDescent="0.25"/>
    <row r="44212" hidden="1" x14ac:dyDescent="0.25"/>
    <row r="44213" hidden="1" x14ac:dyDescent="0.25"/>
    <row r="44214" hidden="1" x14ac:dyDescent="0.25"/>
    <row r="44215" hidden="1" x14ac:dyDescent="0.25"/>
    <row r="44216" hidden="1" x14ac:dyDescent="0.25"/>
    <row r="44217" hidden="1" x14ac:dyDescent="0.25"/>
    <row r="44218" hidden="1" x14ac:dyDescent="0.25"/>
    <row r="44219" hidden="1" x14ac:dyDescent="0.25"/>
    <row r="44220" hidden="1" x14ac:dyDescent="0.25"/>
    <row r="44221" hidden="1" x14ac:dyDescent="0.25"/>
    <row r="44222" hidden="1" x14ac:dyDescent="0.25"/>
    <row r="44223" hidden="1" x14ac:dyDescent="0.25"/>
    <row r="44224" hidden="1" x14ac:dyDescent="0.25"/>
    <row r="44225" hidden="1" x14ac:dyDescent="0.25"/>
    <row r="44226" hidden="1" x14ac:dyDescent="0.25"/>
    <row r="44227" hidden="1" x14ac:dyDescent="0.25"/>
    <row r="44228" hidden="1" x14ac:dyDescent="0.25"/>
    <row r="44229" hidden="1" x14ac:dyDescent="0.25"/>
    <row r="44230" hidden="1" x14ac:dyDescent="0.25"/>
    <row r="44231" hidden="1" x14ac:dyDescent="0.25"/>
    <row r="44232" hidden="1" x14ac:dyDescent="0.25"/>
    <row r="44233" hidden="1" x14ac:dyDescent="0.25"/>
    <row r="44234" hidden="1" x14ac:dyDescent="0.25"/>
    <row r="44235" hidden="1" x14ac:dyDescent="0.25"/>
    <row r="44236" hidden="1" x14ac:dyDescent="0.25"/>
    <row r="44237" hidden="1" x14ac:dyDescent="0.25"/>
    <row r="44238" hidden="1" x14ac:dyDescent="0.25"/>
    <row r="44239" hidden="1" x14ac:dyDescent="0.25"/>
    <row r="44240" hidden="1" x14ac:dyDescent="0.25"/>
    <row r="44241" hidden="1" x14ac:dyDescent="0.25"/>
    <row r="44242" hidden="1" x14ac:dyDescent="0.25"/>
    <row r="44243" hidden="1" x14ac:dyDescent="0.25"/>
    <row r="44244" hidden="1" x14ac:dyDescent="0.25"/>
    <row r="44245" hidden="1" x14ac:dyDescent="0.25"/>
    <row r="44246" hidden="1" x14ac:dyDescent="0.25"/>
    <row r="44247" hidden="1" x14ac:dyDescent="0.25"/>
    <row r="44248" hidden="1" x14ac:dyDescent="0.25"/>
    <row r="44249" hidden="1" x14ac:dyDescent="0.25"/>
    <row r="44250" hidden="1" x14ac:dyDescent="0.25"/>
    <row r="44251" hidden="1" x14ac:dyDescent="0.25"/>
    <row r="44252" hidden="1" x14ac:dyDescent="0.25"/>
    <row r="44253" hidden="1" x14ac:dyDescent="0.25"/>
    <row r="44254" hidden="1" x14ac:dyDescent="0.25"/>
    <row r="44255" hidden="1" x14ac:dyDescent="0.25"/>
    <row r="44256" hidden="1" x14ac:dyDescent="0.25"/>
    <row r="44257" hidden="1" x14ac:dyDescent="0.25"/>
    <row r="44258" hidden="1" x14ac:dyDescent="0.25"/>
    <row r="44259" hidden="1" x14ac:dyDescent="0.25"/>
    <row r="44260" hidden="1" x14ac:dyDescent="0.25"/>
    <row r="44261" hidden="1" x14ac:dyDescent="0.25"/>
    <row r="44262" hidden="1" x14ac:dyDescent="0.25"/>
    <row r="44263" hidden="1" x14ac:dyDescent="0.25"/>
    <row r="44264" hidden="1" x14ac:dyDescent="0.25"/>
    <row r="44265" hidden="1" x14ac:dyDescent="0.25"/>
    <row r="44266" hidden="1" x14ac:dyDescent="0.25"/>
    <row r="44267" hidden="1" x14ac:dyDescent="0.25"/>
    <row r="44268" hidden="1" x14ac:dyDescent="0.25"/>
    <row r="44269" hidden="1" x14ac:dyDescent="0.25"/>
    <row r="44270" hidden="1" x14ac:dyDescent="0.25"/>
    <row r="44271" hidden="1" x14ac:dyDescent="0.25"/>
    <row r="44272" hidden="1" x14ac:dyDescent="0.25"/>
    <row r="44273" hidden="1" x14ac:dyDescent="0.25"/>
    <row r="44274" hidden="1" x14ac:dyDescent="0.25"/>
    <row r="44275" hidden="1" x14ac:dyDescent="0.25"/>
    <row r="44276" hidden="1" x14ac:dyDescent="0.25"/>
    <row r="44277" hidden="1" x14ac:dyDescent="0.25"/>
    <row r="44278" hidden="1" x14ac:dyDescent="0.25"/>
    <row r="44279" hidden="1" x14ac:dyDescent="0.25"/>
    <row r="44280" hidden="1" x14ac:dyDescent="0.25"/>
    <row r="44281" hidden="1" x14ac:dyDescent="0.25"/>
    <row r="44282" hidden="1" x14ac:dyDescent="0.25"/>
    <row r="44283" hidden="1" x14ac:dyDescent="0.25"/>
    <row r="44284" hidden="1" x14ac:dyDescent="0.25"/>
    <row r="44285" hidden="1" x14ac:dyDescent="0.25"/>
    <row r="44286" hidden="1" x14ac:dyDescent="0.25"/>
    <row r="44287" hidden="1" x14ac:dyDescent="0.25"/>
    <row r="44288" hidden="1" x14ac:dyDescent="0.25"/>
    <row r="44289" hidden="1" x14ac:dyDescent="0.25"/>
    <row r="44290" hidden="1" x14ac:dyDescent="0.25"/>
    <row r="44291" hidden="1" x14ac:dyDescent="0.25"/>
    <row r="44292" hidden="1" x14ac:dyDescent="0.25"/>
    <row r="44293" hidden="1" x14ac:dyDescent="0.25"/>
    <row r="44294" hidden="1" x14ac:dyDescent="0.25"/>
    <row r="44295" hidden="1" x14ac:dyDescent="0.25"/>
    <row r="44296" hidden="1" x14ac:dyDescent="0.25"/>
    <row r="44297" hidden="1" x14ac:dyDescent="0.25"/>
    <row r="44298" hidden="1" x14ac:dyDescent="0.25"/>
    <row r="44299" hidden="1" x14ac:dyDescent="0.25"/>
    <row r="44300" hidden="1" x14ac:dyDescent="0.25"/>
    <row r="44301" hidden="1" x14ac:dyDescent="0.25"/>
    <row r="44302" hidden="1" x14ac:dyDescent="0.25"/>
    <row r="44303" hidden="1" x14ac:dyDescent="0.25"/>
    <row r="44304" hidden="1" x14ac:dyDescent="0.25"/>
    <row r="44305" hidden="1" x14ac:dyDescent="0.25"/>
    <row r="44306" hidden="1" x14ac:dyDescent="0.25"/>
    <row r="44307" hidden="1" x14ac:dyDescent="0.25"/>
    <row r="44308" hidden="1" x14ac:dyDescent="0.25"/>
    <row r="44309" hidden="1" x14ac:dyDescent="0.25"/>
    <row r="44310" hidden="1" x14ac:dyDescent="0.25"/>
    <row r="44311" hidden="1" x14ac:dyDescent="0.25"/>
    <row r="44312" hidden="1" x14ac:dyDescent="0.25"/>
    <row r="44313" hidden="1" x14ac:dyDescent="0.25"/>
    <row r="44314" hidden="1" x14ac:dyDescent="0.25"/>
    <row r="44315" hidden="1" x14ac:dyDescent="0.25"/>
    <row r="44316" hidden="1" x14ac:dyDescent="0.25"/>
    <row r="44317" hidden="1" x14ac:dyDescent="0.25"/>
    <row r="44318" hidden="1" x14ac:dyDescent="0.25"/>
    <row r="44319" hidden="1" x14ac:dyDescent="0.25"/>
    <row r="44320" hidden="1" x14ac:dyDescent="0.25"/>
    <row r="44321" hidden="1" x14ac:dyDescent="0.25"/>
    <row r="44322" hidden="1" x14ac:dyDescent="0.25"/>
    <row r="44323" hidden="1" x14ac:dyDescent="0.25"/>
    <row r="44324" hidden="1" x14ac:dyDescent="0.25"/>
    <row r="44325" hidden="1" x14ac:dyDescent="0.25"/>
    <row r="44326" hidden="1" x14ac:dyDescent="0.25"/>
    <row r="44327" hidden="1" x14ac:dyDescent="0.25"/>
    <row r="44328" hidden="1" x14ac:dyDescent="0.25"/>
    <row r="44329" hidden="1" x14ac:dyDescent="0.25"/>
    <row r="44330" hidden="1" x14ac:dyDescent="0.25"/>
    <row r="44331" hidden="1" x14ac:dyDescent="0.25"/>
    <row r="44332" hidden="1" x14ac:dyDescent="0.25"/>
    <row r="44333" hidden="1" x14ac:dyDescent="0.25"/>
    <row r="44334" hidden="1" x14ac:dyDescent="0.25"/>
    <row r="44335" hidden="1" x14ac:dyDescent="0.25"/>
    <row r="44336" hidden="1" x14ac:dyDescent="0.25"/>
    <row r="44337" hidden="1" x14ac:dyDescent="0.25"/>
    <row r="44338" hidden="1" x14ac:dyDescent="0.25"/>
    <row r="44339" hidden="1" x14ac:dyDescent="0.25"/>
    <row r="44340" hidden="1" x14ac:dyDescent="0.25"/>
    <row r="44341" hidden="1" x14ac:dyDescent="0.25"/>
    <row r="44342" hidden="1" x14ac:dyDescent="0.25"/>
    <row r="44343" hidden="1" x14ac:dyDescent="0.25"/>
    <row r="44344" hidden="1" x14ac:dyDescent="0.25"/>
    <row r="44345" hidden="1" x14ac:dyDescent="0.25"/>
    <row r="44346" hidden="1" x14ac:dyDescent="0.25"/>
    <row r="44347" hidden="1" x14ac:dyDescent="0.25"/>
    <row r="44348" hidden="1" x14ac:dyDescent="0.25"/>
    <row r="44349" hidden="1" x14ac:dyDescent="0.25"/>
    <row r="44350" hidden="1" x14ac:dyDescent="0.25"/>
    <row r="44351" hidden="1" x14ac:dyDescent="0.25"/>
    <row r="44352" hidden="1" x14ac:dyDescent="0.25"/>
    <row r="44353" hidden="1" x14ac:dyDescent="0.25"/>
    <row r="44354" hidden="1" x14ac:dyDescent="0.25"/>
    <row r="44355" hidden="1" x14ac:dyDescent="0.25"/>
    <row r="44356" hidden="1" x14ac:dyDescent="0.25"/>
    <row r="44357" hidden="1" x14ac:dyDescent="0.25"/>
    <row r="44358" hidden="1" x14ac:dyDescent="0.25"/>
    <row r="44359" hidden="1" x14ac:dyDescent="0.25"/>
    <row r="44360" hidden="1" x14ac:dyDescent="0.25"/>
    <row r="44361" hidden="1" x14ac:dyDescent="0.25"/>
    <row r="44362" hidden="1" x14ac:dyDescent="0.25"/>
    <row r="44363" hidden="1" x14ac:dyDescent="0.25"/>
    <row r="44364" hidden="1" x14ac:dyDescent="0.25"/>
    <row r="44365" hidden="1" x14ac:dyDescent="0.25"/>
    <row r="44366" hidden="1" x14ac:dyDescent="0.25"/>
    <row r="44367" hidden="1" x14ac:dyDescent="0.25"/>
    <row r="44368" hidden="1" x14ac:dyDescent="0.25"/>
    <row r="44369" hidden="1" x14ac:dyDescent="0.25"/>
    <row r="44370" hidden="1" x14ac:dyDescent="0.25"/>
    <row r="44371" hidden="1" x14ac:dyDescent="0.25"/>
    <row r="44372" hidden="1" x14ac:dyDescent="0.25"/>
    <row r="44373" hidden="1" x14ac:dyDescent="0.25"/>
    <row r="44374" hidden="1" x14ac:dyDescent="0.25"/>
    <row r="44375" hidden="1" x14ac:dyDescent="0.25"/>
    <row r="44376" hidden="1" x14ac:dyDescent="0.25"/>
    <row r="44377" hidden="1" x14ac:dyDescent="0.25"/>
    <row r="44378" hidden="1" x14ac:dyDescent="0.25"/>
    <row r="44379" hidden="1" x14ac:dyDescent="0.25"/>
    <row r="44380" hidden="1" x14ac:dyDescent="0.25"/>
    <row r="44381" hidden="1" x14ac:dyDescent="0.25"/>
    <row r="44382" hidden="1" x14ac:dyDescent="0.25"/>
    <row r="44383" hidden="1" x14ac:dyDescent="0.25"/>
    <row r="44384" hidden="1" x14ac:dyDescent="0.25"/>
    <row r="44385" hidden="1" x14ac:dyDescent="0.25"/>
    <row r="44386" hidden="1" x14ac:dyDescent="0.25"/>
    <row r="44387" hidden="1" x14ac:dyDescent="0.25"/>
    <row r="44388" hidden="1" x14ac:dyDescent="0.25"/>
    <row r="44389" hidden="1" x14ac:dyDescent="0.25"/>
    <row r="44390" hidden="1" x14ac:dyDescent="0.25"/>
    <row r="44391" hidden="1" x14ac:dyDescent="0.25"/>
    <row r="44392" hidden="1" x14ac:dyDescent="0.25"/>
    <row r="44393" hidden="1" x14ac:dyDescent="0.25"/>
    <row r="44394" hidden="1" x14ac:dyDescent="0.25"/>
    <row r="44395" hidden="1" x14ac:dyDescent="0.25"/>
    <row r="44396" hidden="1" x14ac:dyDescent="0.25"/>
    <row r="44397" hidden="1" x14ac:dyDescent="0.25"/>
    <row r="44398" hidden="1" x14ac:dyDescent="0.25"/>
    <row r="44399" hidden="1" x14ac:dyDescent="0.25"/>
    <row r="44400" hidden="1" x14ac:dyDescent="0.25"/>
    <row r="44401" hidden="1" x14ac:dyDescent="0.25"/>
    <row r="44402" hidden="1" x14ac:dyDescent="0.25"/>
    <row r="44403" hidden="1" x14ac:dyDescent="0.25"/>
    <row r="44404" hidden="1" x14ac:dyDescent="0.25"/>
    <row r="44405" hidden="1" x14ac:dyDescent="0.25"/>
    <row r="44406" hidden="1" x14ac:dyDescent="0.25"/>
    <row r="44407" hidden="1" x14ac:dyDescent="0.25"/>
    <row r="44408" hidden="1" x14ac:dyDescent="0.25"/>
    <row r="44409" hidden="1" x14ac:dyDescent="0.25"/>
    <row r="44410" hidden="1" x14ac:dyDescent="0.25"/>
    <row r="44411" hidden="1" x14ac:dyDescent="0.25"/>
    <row r="44412" hidden="1" x14ac:dyDescent="0.25"/>
    <row r="44413" hidden="1" x14ac:dyDescent="0.25"/>
    <row r="44414" hidden="1" x14ac:dyDescent="0.25"/>
    <row r="44415" hidden="1" x14ac:dyDescent="0.25"/>
    <row r="44416" hidden="1" x14ac:dyDescent="0.25"/>
    <row r="44417" hidden="1" x14ac:dyDescent="0.25"/>
    <row r="44418" hidden="1" x14ac:dyDescent="0.25"/>
    <row r="44419" hidden="1" x14ac:dyDescent="0.25"/>
    <row r="44420" hidden="1" x14ac:dyDescent="0.25"/>
    <row r="44421" hidden="1" x14ac:dyDescent="0.25"/>
    <row r="44422" hidden="1" x14ac:dyDescent="0.25"/>
    <row r="44423" hidden="1" x14ac:dyDescent="0.25"/>
    <row r="44424" hidden="1" x14ac:dyDescent="0.25"/>
    <row r="44425" hidden="1" x14ac:dyDescent="0.25"/>
    <row r="44426" hidden="1" x14ac:dyDescent="0.25"/>
    <row r="44427" hidden="1" x14ac:dyDescent="0.25"/>
    <row r="44428" hidden="1" x14ac:dyDescent="0.25"/>
    <row r="44429" hidden="1" x14ac:dyDescent="0.25"/>
    <row r="44430" hidden="1" x14ac:dyDescent="0.25"/>
    <row r="44431" hidden="1" x14ac:dyDescent="0.25"/>
    <row r="44432" hidden="1" x14ac:dyDescent="0.25"/>
    <row r="44433" hidden="1" x14ac:dyDescent="0.25"/>
    <row r="44434" hidden="1" x14ac:dyDescent="0.25"/>
    <row r="44435" hidden="1" x14ac:dyDescent="0.25"/>
    <row r="44436" hidden="1" x14ac:dyDescent="0.25"/>
    <row r="44437" hidden="1" x14ac:dyDescent="0.25"/>
    <row r="44438" hidden="1" x14ac:dyDescent="0.25"/>
    <row r="44439" hidden="1" x14ac:dyDescent="0.25"/>
    <row r="44440" hidden="1" x14ac:dyDescent="0.25"/>
    <row r="44441" hidden="1" x14ac:dyDescent="0.25"/>
    <row r="44442" hidden="1" x14ac:dyDescent="0.25"/>
    <row r="44443" hidden="1" x14ac:dyDescent="0.25"/>
    <row r="44444" hidden="1" x14ac:dyDescent="0.25"/>
    <row r="44445" hidden="1" x14ac:dyDescent="0.25"/>
    <row r="44446" hidden="1" x14ac:dyDescent="0.25"/>
    <row r="44447" hidden="1" x14ac:dyDescent="0.25"/>
    <row r="44448" hidden="1" x14ac:dyDescent="0.25"/>
    <row r="44449" hidden="1" x14ac:dyDescent="0.25"/>
    <row r="44450" hidden="1" x14ac:dyDescent="0.25"/>
    <row r="44451" hidden="1" x14ac:dyDescent="0.25"/>
    <row r="44452" hidden="1" x14ac:dyDescent="0.25"/>
    <row r="44453" hidden="1" x14ac:dyDescent="0.25"/>
    <row r="44454" hidden="1" x14ac:dyDescent="0.25"/>
    <row r="44455" hidden="1" x14ac:dyDescent="0.25"/>
    <row r="44456" hidden="1" x14ac:dyDescent="0.25"/>
    <row r="44457" hidden="1" x14ac:dyDescent="0.25"/>
    <row r="44458" hidden="1" x14ac:dyDescent="0.25"/>
    <row r="44459" hidden="1" x14ac:dyDescent="0.25"/>
    <row r="44460" hidden="1" x14ac:dyDescent="0.25"/>
    <row r="44461" hidden="1" x14ac:dyDescent="0.25"/>
    <row r="44462" hidden="1" x14ac:dyDescent="0.25"/>
    <row r="44463" hidden="1" x14ac:dyDescent="0.25"/>
    <row r="44464" hidden="1" x14ac:dyDescent="0.25"/>
    <row r="44465" hidden="1" x14ac:dyDescent="0.25"/>
    <row r="44466" hidden="1" x14ac:dyDescent="0.25"/>
    <row r="44467" hidden="1" x14ac:dyDescent="0.25"/>
    <row r="44468" hidden="1" x14ac:dyDescent="0.25"/>
    <row r="44469" hidden="1" x14ac:dyDescent="0.25"/>
    <row r="44470" hidden="1" x14ac:dyDescent="0.25"/>
    <row r="44471" hidden="1" x14ac:dyDescent="0.25"/>
    <row r="44472" hidden="1" x14ac:dyDescent="0.25"/>
    <row r="44473" hidden="1" x14ac:dyDescent="0.25"/>
    <row r="44474" hidden="1" x14ac:dyDescent="0.25"/>
    <row r="44475" hidden="1" x14ac:dyDescent="0.25"/>
    <row r="44476" hidden="1" x14ac:dyDescent="0.25"/>
    <row r="44477" hidden="1" x14ac:dyDescent="0.25"/>
    <row r="44478" hidden="1" x14ac:dyDescent="0.25"/>
    <row r="44479" hidden="1" x14ac:dyDescent="0.25"/>
    <row r="44480" hidden="1" x14ac:dyDescent="0.25"/>
    <row r="44481" hidden="1" x14ac:dyDescent="0.25"/>
    <row r="44482" hidden="1" x14ac:dyDescent="0.25"/>
    <row r="44483" hidden="1" x14ac:dyDescent="0.25"/>
    <row r="44484" hidden="1" x14ac:dyDescent="0.25"/>
    <row r="44485" hidden="1" x14ac:dyDescent="0.25"/>
    <row r="44486" hidden="1" x14ac:dyDescent="0.25"/>
    <row r="44487" hidden="1" x14ac:dyDescent="0.25"/>
    <row r="44488" hidden="1" x14ac:dyDescent="0.25"/>
    <row r="44489" hidden="1" x14ac:dyDescent="0.25"/>
    <row r="44490" hidden="1" x14ac:dyDescent="0.25"/>
    <row r="44491" hidden="1" x14ac:dyDescent="0.25"/>
    <row r="44492" hidden="1" x14ac:dyDescent="0.25"/>
    <row r="44493" hidden="1" x14ac:dyDescent="0.25"/>
    <row r="44494" hidden="1" x14ac:dyDescent="0.25"/>
    <row r="44495" hidden="1" x14ac:dyDescent="0.25"/>
    <row r="44496" hidden="1" x14ac:dyDescent="0.25"/>
    <row r="44497" hidden="1" x14ac:dyDescent="0.25"/>
    <row r="44498" hidden="1" x14ac:dyDescent="0.25"/>
    <row r="44499" hidden="1" x14ac:dyDescent="0.25"/>
    <row r="44500" hidden="1" x14ac:dyDescent="0.25"/>
    <row r="44501" hidden="1" x14ac:dyDescent="0.25"/>
    <row r="44502" hidden="1" x14ac:dyDescent="0.25"/>
    <row r="44503" hidden="1" x14ac:dyDescent="0.25"/>
    <row r="44504" hidden="1" x14ac:dyDescent="0.25"/>
    <row r="44505" hidden="1" x14ac:dyDescent="0.25"/>
    <row r="44506" hidden="1" x14ac:dyDescent="0.25"/>
    <row r="44507" hidden="1" x14ac:dyDescent="0.25"/>
    <row r="44508" hidden="1" x14ac:dyDescent="0.25"/>
    <row r="44509" hidden="1" x14ac:dyDescent="0.25"/>
    <row r="44510" hidden="1" x14ac:dyDescent="0.25"/>
    <row r="44511" hidden="1" x14ac:dyDescent="0.25"/>
    <row r="44512" hidden="1" x14ac:dyDescent="0.25"/>
    <row r="44513" hidden="1" x14ac:dyDescent="0.25"/>
    <row r="44514" hidden="1" x14ac:dyDescent="0.25"/>
    <row r="44515" hidden="1" x14ac:dyDescent="0.25"/>
    <row r="44516" hidden="1" x14ac:dyDescent="0.25"/>
    <row r="44517" hidden="1" x14ac:dyDescent="0.25"/>
    <row r="44518" hidden="1" x14ac:dyDescent="0.25"/>
    <row r="44519" hidden="1" x14ac:dyDescent="0.25"/>
    <row r="44520" hidden="1" x14ac:dyDescent="0.25"/>
    <row r="44521" hidden="1" x14ac:dyDescent="0.25"/>
    <row r="44522" hidden="1" x14ac:dyDescent="0.25"/>
    <row r="44523" hidden="1" x14ac:dyDescent="0.25"/>
    <row r="44524" hidden="1" x14ac:dyDescent="0.25"/>
    <row r="44525" hidden="1" x14ac:dyDescent="0.25"/>
    <row r="44526" hidden="1" x14ac:dyDescent="0.25"/>
    <row r="44527" hidden="1" x14ac:dyDescent="0.25"/>
    <row r="44528" hidden="1" x14ac:dyDescent="0.25"/>
    <row r="44529" hidden="1" x14ac:dyDescent="0.25"/>
    <row r="44530" hidden="1" x14ac:dyDescent="0.25"/>
    <row r="44531" hidden="1" x14ac:dyDescent="0.25"/>
    <row r="44532" hidden="1" x14ac:dyDescent="0.25"/>
    <row r="44533" hidden="1" x14ac:dyDescent="0.25"/>
    <row r="44534" hidden="1" x14ac:dyDescent="0.25"/>
    <row r="44535" hidden="1" x14ac:dyDescent="0.25"/>
    <row r="44536" hidden="1" x14ac:dyDescent="0.25"/>
    <row r="44537" hidden="1" x14ac:dyDescent="0.25"/>
    <row r="44538" hidden="1" x14ac:dyDescent="0.25"/>
    <row r="44539" hidden="1" x14ac:dyDescent="0.25"/>
    <row r="44540" hidden="1" x14ac:dyDescent="0.25"/>
    <row r="44541" hidden="1" x14ac:dyDescent="0.25"/>
    <row r="44542" hidden="1" x14ac:dyDescent="0.25"/>
    <row r="44543" hidden="1" x14ac:dyDescent="0.25"/>
    <row r="44544" hidden="1" x14ac:dyDescent="0.25"/>
    <row r="44545" hidden="1" x14ac:dyDescent="0.25"/>
    <row r="44546" hidden="1" x14ac:dyDescent="0.25"/>
    <row r="44547" hidden="1" x14ac:dyDescent="0.25"/>
    <row r="44548" hidden="1" x14ac:dyDescent="0.25"/>
    <row r="44549" hidden="1" x14ac:dyDescent="0.25"/>
    <row r="44550" hidden="1" x14ac:dyDescent="0.25"/>
    <row r="44551" hidden="1" x14ac:dyDescent="0.25"/>
    <row r="44552" hidden="1" x14ac:dyDescent="0.25"/>
    <row r="44553" hidden="1" x14ac:dyDescent="0.25"/>
    <row r="44554" hidden="1" x14ac:dyDescent="0.25"/>
    <row r="44555" hidden="1" x14ac:dyDescent="0.25"/>
    <row r="44556" hidden="1" x14ac:dyDescent="0.25"/>
    <row r="44557" hidden="1" x14ac:dyDescent="0.25"/>
    <row r="44558" hidden="1" x14ac:dyDescent="0.25"/>
    <row r="44559" hidden="1" x14ac:dyDescent="0.25"/>
    <row r="44560" hidden="1" x14ac:dyDescent="0.25"/>
    <row r="44561" hidden="1" x14ac:dyDescent="0.25"/>
    <row r="44562" hidden="1" x14ac:dyDescent="0.25"/>
    <row r="44563" hidden="1" x14ac:dyDescent="0.25"/>
    <row r="44564" hidden="1" x14ac:dyDescent="0.25"/>
    <row r="44565" hidden="1" x14ac:dyDescent="0.25"/>
    <row r="44566" hidden="1" x14ac:dyDescent="0.25"/>
    <row r="44567" hidden="1" x14ac:dyDescent="0.25"/>
    <row r="44568" hidden="1" x14ac:dyDescent="0.25"/>
    <row r="44569" hidden="1" x14ac:dyDescent="0.25"/>
    <row r="44570" hidden="1" x14ac:dyDescent="0.25"/>
    <row r="44571" hidden="1" x14ac:dyDescent="0.25"/>
    <row r="44572" hidden="1" x14ac:dyDescent="0.25"/>
    <row r="44573" hidden="1" x14ac:dyDescent="0.25"/>
    <row r="44574" hidden="1" x14ac:dyDescent="0.25"/>
    <row r="44575" hidden="1" x14ac:dyDescent="0.25"/>
    <row r="44576" hidden="1" x14ac:dyDescent="0.25"/>
    <row r="44577" hidden="1" x14ac:dyDescent="0.25"/>
    <row r="44578" hidden="1" x14ac:dyDescent="0.25"/>
    <row r="44579" hidden="1" x14ac:dyDescent="0.25"/>
    <row r="44580" hidden="1" x14ac:dyDescent="0.25"/>
    <row r="44581" hidden="1" x14ac:dyDescent="0.25"/>
    <row r="44582" hidden="1" x14ac:dyDescent="0.25"/>
    <row r="44583" hidden="1" x14ac:dyDescent="0.25"/>
    <row r="44584" hidden="1" x14ac:dyDescent="0.25"/>
    <row r="44585" hidden="1" x14ac:dyDescent="0.25"/>
    <row r="44586" hidden="1" x14ac:dyDescent="0.25"/>
    <row r="44587" hidden="1" x14ac:dyDescent="0.25"/>
    <row r="44588" hidden="1" x14ac:dyDescent="0.25"/>
    <row r="44589" hidden="1" x14ac:dyDescent="0.25"/>
    <row r="44590" hidden="1" x14ac:dyDescent="0.25"/>
    <row r="44591" hidden="1" x14ac:dyDescent="0.25"/>
    <row r="44592" hidden="1" x14ac:dyDescent="0.25"/>
    <row r="44593" hidden="1" x14ac:dyDescent="0.25"/>
    <row r="44594" hidden="1" x14ac:dyDescent="0.25"/>
    <row r="44595" hidden="1" x14ac:dyDescent="0.25"/>
    <row r="44596" hidden="1" x14ac:dyDescent="0.25"/>
    <row r="44597" hidden="1" x14ac:dyDescent="0.25"/>
    <row r="44598" hidden="1" x14ac:dyDescent="0.25"/>
    <row r="44599" hidden="1" x14ac:dyDescent="0.25"/>
    <row r="44600" hidden="1" x14ac:dyDescent="0.25"/>
    <row r="44601" hidden="1" x14ac:dyDescent="0.25"/>
    <row r="44602" hidden="1" x14ac:dyDescent="0.25"/>
    <row r="44603" hidden="1" x14ac:dyDescent="0.25"/>
    <row r="44604" hidden="1" x14ac:dyDescent="0.25"/>
    <row r="44605" hidden="1" x14ac:dyDescent="0.25"/>
    <row r="44606" hidden="1" x14ac:dyDescent="0.25"/>
    <row r="44607" hidden="1" x14ac:dyDescent="0.25"/>
    <row r="44608" hidden="1" x14ac:dyDescent="0.25"/>
    <row r="44609" hidden="1" x14ac:dyDescent="0.25"/>
    <row r="44610" hidden="1" x14ac:dyDescent="0.25"/>
    <row r="44611" hidden="1" x14ac:dyDescent="0.25"/>
    <row r="44612" hidden="1" x14ac:dyDescent="0.25"/>
    <row r="44613" hidden="1" x14ac:dyDescent="0.25"/>
    <row r="44614" hidden="1" x14ac:dyDescent="0.25"/>
    <row r="44615" hidden="1" x14ac:dyDescent="0.25"/>
    <row r="44616" hidden="1" x14ac:dyDescent="0.25"/>
    <row r="44617" hidden="1" x14ac:dyDescent="0.25"/>
    <row r="44618" hidden="1" x14ac:dyDescent="0.25"/>
    <row r="44619" hidden="1" x14ac:dyDescent="0.25"/>
    <row r="44620" hidden="1" x14ac:dyDescent="0.25"/>
    <row r="44621" hidden="1" x14ac:dyDescent="0.25"/>
    <row r="44622" hidden="1" x14ac:dyDescent="0.25"/>
    <row r="44623" hidden="1" x14ac:dyDescent="0.25"/>
    <row r="44624" hidden="1" x14ac:dyDescent="0.25"/>
    <row r="44625" hidden="1" x14ac:dyDescent="0.25"/>
    <row r="44626" hidden="1" x14ac:dyDescent="0.25"/>
    <row r="44627" hidden="1" x14ac:dyDescent="0.25"/>
    <row r="44628" hidden="1" x14ac:dyDescent="0.25"/>
    <row r="44629" hidden="1" x14ac:dyDescent="0.25"/>
    <row r="44630" hidden="1" x14ac:dyDescent="0.25"/>
    <row r="44631" hidden="1" x14ac:dyDescent="0.25"/>
    <row r="44632" hidden="1" x14ac:dyDescent="0.25"/>
    <row r="44633" hidden="1" x14ac:dyDescent="0.25"/>
    <row r="44634" hidden="1" x14ac:dyDescent="0.25"/>
    <row r="44635" hidden="1" x14ac:dyDescent="0.25"/>
    <row r="44636" hidden="1" x14ac:dyDescent="0.25"/>
    <row r="44637" hidden="1" x14ac:dyDescent="0.25"/>
    <row r="44638" hidden="1" x14ac:dyDescent="0.25"/>
    <row r="44639" hidden="1" x14ac:dyDescent="0.25"/>
    <row r="44640" hidden="1" x14ac:dyDescent="0.25"/>
    <row r="44641" hidden="1" x14ac:dyDescent="0.25"/>
    <row r="44642" hidden="1" x14ac:dyDescent="0.25"/>
    <row r="44643" hidden="1" x14ac:dyDescent="0.25"/>
    <row r="44644" hidden="1" x14ac:dyDescent="0.25"/>
    <row r="44645" hidden="1" x14ac:dyDescent="0.25"/>
    <row r="44646" hidden="1" x14ac:dyDescent="0.25"/>
    <row r="44647" hidden="1" x14ac:dyDescent="0.25"/>
    <row r="44648" hidden="1" x14ac:dyDescent="0.25"/>
    <row r="44649" hidden="1" x14ac:dyDescent="0.25"/>
    <row r="44650" hidden="1" x14ac:dyDescent="0.25"/>
    <row r="44651" hidden="1" x14ac:dyDescent="0.25"/>
    <row r="44652" hidden="1" x14ac:dyDescent="0.25"/>
    <row r="44653" hidden="1" x14ac:dyDescent="0.25"/>
    <row r="44654" hidden="1" x14ac:dyDescent="0.25"/>
    <row r="44655" hidden="1" x14ac:dyDescent="0.25"/>
    <row r="44656" hidden="1" x14ac:dyDescent="0.25"/>
    <row r="44657" hidden="1" x14ac:dyDescent="0.25"/>
    <row r="44658" hidden="1" x14ac:dyDescent="0.25"/>
    <row r="44659" hidden="1" x14ac:dyDescent="0.25"/>
    <row r="44660" hidden="1" x14ac:dyDescent="0.25"/>
    <row r="44661" hidden="1" x14ac:dyDescent="0.25"/>
    <row r="44662" hidden="1" x14ac:dyDescent="0.25"/>
    <row r="44663" hidden="1" x14ac:dyDescent="0.25"/>
    <row r="44664" hidden="1" x14ac:dyDescent="0.25"/>
    <row r="44665" hidden="1" x14ac:dyDescent="0.25"/>
    <row r="44666" hidden="1" x14ac:dyDescent="0.25"/>
    <row r="44667" hidden="1" x14ac:dyDescent="0.25"/>
    <row r="44668" hidden="1" x14ac:dyDescent="0.25"/>
    <row r="44669" hidden="1" x14ac:dyDescent="0.25"/>
    <row r="44670" hidden="1" x14ac:dyDescent="0.25"/>
    <row r="44671" hidden="1" x14ac:dyDescent="0.25"/>
    <row r="44672" hidden="1" x14ac:dyDescent="0.25"/>
    <row r="44673" hidden="1" x14ac:dyDescent="0.25"/>
    <row r="44674" hidden="1" x14ac:dyDescent="0.25"/>
    <row r="44675" hidden="1" x14ac:dyDescent="0.25"/>
    <row r="44676" hidden="1" x14ac:dyDescent="0.25"/>
    <row r="44677" hidden="1" x14ac:dyDescent="0.25"/>
    <row r="44678" hidden="1" x14ac:dyDescent="0.25"/>
    <row r="44679" hidden="1" x14ac:dyDescent="0.25"/>
    <row r="44680" hidden="1" x14ac:dyDescent="0.25"/>
    <row r="44681" hidden="1" x14ac:dyDescent="0.25"/>
    <row r="44682" hidden="1" x14ac:dyDescent="0.25"/>
    <row r="44683" hidden="1" x14ac:dyDescent="0.25"/>
    <row r="44684" hidden="1" x14ac:dyDescent="0.25"/>
    <row r="44685" hidden="1" x14ac:dyDescent="0.25"/>
    <row r="44686" hidden="1" x14ac:dyDescent="0.25"/>
    <row r="44687" hidden="1" x14ac:dyDescent="0.25"/>
    <row r="44688" hidden="1" x14ac:dyDescent="0.25"/>
    <row r="44689" hidden="1" x14ac:dyDescent="0.25"/>
    <row r="44690" hidden="1" x14ac:dyDescent="0.25"/>
    <row r="44691" hidden="1" x14ac:dyDescent="0.25"/>
    <row r="44692" hidden="1" x14ac:dyDescent="0.25"/>
    <row r="44693" hidden="1" x14ac:dyDescent="0.25"/>
    <row r="44694" hidden="1" x14ac:dyDescent="0.25"/>
    <row r="44695" hidden="1" x14ac:dyDescent="0.25"/>
    <row r="44696" hidden="1" x14ac:dyDescent="0.25"/>
    <row r="44697" hidden="1" x14ac:dyDescent="0.25"/>
    <row r="44698" hidden="1" x14ac:dyDescent="0.25"/>
    <row r="44699" hidden="1" x14ac:dyDescent="0.25"/>
    <row r="44700" hidden="1" x14ac:dyDescent="0.25"/>
    <row r="44701" hidden="1" x14ac:dyDescent="0.25"/>
    <row r="44702" hidden="1" x14ac:dyDescent="0.25"/>
    <row r="44703" hidden="1" x14ac:dyDescent="0.25"/>
    <row r="44704" hidden="1" x14ac:dyDescent="0.25"/>
    <row r="44705" hidden="1" x14ac:dyDescent="0.25"/>
    <row r="44706" hidden="1" x14ac:dyDescent="0.25"/>
    <row r="44707" hidden="1" x14ac:dyDescent="0.25"/>
    <row r="44708" hidden="1" x14ac:dyDescent="0.25"/>
    <row r="44709" hidden="1" x14ac:dyDescent="0.25"/>
    <row r="44710" hidden="1" x14ac:dyDescent="0.25"/>
    <row r="44711" hidden="1" x14ac:dyDescent="0.25"/>
    <row r="44712" hidden="1" x14ac:dyDescent="0.25"/>
    <row r="44713" hidden="1" x14ac:dyDescent="0.25"/>
    <row r="44714" hidden="1" x14ac:dyDescent="0.25"/>
    <row r="44715" hidden="1" x14ac:dyDescent="0.25"/>
    <row r="44716" hidden="1" x14ac:dyDescent="0.25"/>
    <row r="44717" hidden="1" x14ac:dyDescent="0.25"/>
    <row r="44718" hidden="1" x14ac:dyDescent="0.25"/>
    <row r="44719" hidden="1" x14ac:dyDescent="0.25"/>
    <row r="44720" hidden="1" x14ac:dyDescent="0.25"/>
    <row r="44721" hidden="1" x14ac:dyDescent="0.25"/>
    <row r="44722" hidden="1" x14ac:dyDescent="0.25"/>
    <row r="44723" hidden="1" x14ac:dyDescent="0.25"/>
    <row r="44724" hidden="1" x14ac:dyDescent="0.25"/>
    <row r="44725" hidden="1" x14ac:dyDescent="0.25"/>
    <row r="44726" hidden="1" x14ac:dyDescent="0.25"/>
    <row r="44727" hidden="1" x14ac:dyDescent="0.25"/>
    <row r="44728" hidden="1" x14ac:dyDescent="0.25"/>
    <row r="44729" hidden="1" x14ac:dyDescent="0.25"/>
    <row r="44730" hidden="1" x14ac:dyDescent="0.25"/>
    <row r="44731" hidden="1" x14ac:dyDescent="0.25"/>
    <row r="44732" hidden="1" x14ac:dyDescent="0.25"/>
    <row r="44733" hidden="1" x14ac:dyDescent="0.25"/>
    <row r="44734" hidden="1" x14ac:dyDescent="0.25"/>
    <row r="44735" hidden="1" x14ac:dyDescent="0.25"/>
    <row r="44736" hidden="1" x14ac:dyDescent="0.25"/>
    <row r="44737" hidden="1" x14ac:dyDescent="0.25"/>
    <row r="44738" hidden="1" x14ac:dyDescent="0.25"/>
    <row r="44739" hidden="1" x14ac:dyDescent="0.25"/>
    <row r="44740" hidden="1" x14ac:dyDescent="0.25"/>
    <row r="44741" hidden="1" x14ac:dyDescent="0.25"/>
    <row r="44742" hidden="1" x14ac:dyDescent="0.25"/>
    <row r="44743" hidden="1" x14ac:dyDescent="0.25"/>
    <row r="44744" hidden="1" x14ac:dyDescent="0.25"/>
    <row r="44745" hidden="1" x14ac:dyDescent="0.25"/>
    <row r="44746" hidden="1" x14ac:dyDescent="0.25"/>
    <row r="44747" hidden="1" x14ac:dyDescent="0.25"/>
    <row r="44748" hidden="1" x14ac:dyDescent="0.25"/>
    <row r="44749" hidden="1" x14ac:dyDescent="0.25"/>
    <row r="44750" hidden="1" x14ac:dyDescent="0.25"/>
    <row r="44751" hidden="1" x14ac:dyDescent="0.25"/>
    <row r="44752" hidden="1" x14ac:dyDescent="0.25"/>
    <row r="44753" hidden="1" x14ac:dyDescent="0.25"/>
    <row r="44754" hidden="1" x14ac:dyDescent="0.25"/>
    <row r="44755" hidden="1" x14ac:dyDescent="0.25"/>
    <row r="44756" hidden="1" x14ac:dyDescent="0.25"/>
    <row r="44757" hidden="1" x14ac:dyDescent="0.25"/>
    <row r="44758" hidden="1" x14ac:dyDescent="0.25"/>
    <row r="44759" hidden="1" x14ac:dyDescent="0.25"/>
    <row r="44760" hidden="1" x14ac:dyDescent="0.25"/>
    <row r="44761" hidden="1" x14ac:dyDescent="0.25"/>
    <row r="44762" hidden="1" x14ac:dyDescent="0.25"/>
    <row r="44763" hidden="1" x14ac:dyDescent="0.25"/>
    <row r="44764" hidden="1" x14ac:dyDescent="0.25"/>
    <row r="44765" hidden="1" x14ac:dyDescent="0.25"/>
    <row r="44766" hidden="1" x14ac:dyDescent="0.25"/>
    <row r="44767" hidden="1" x14ac:dyDescent="0.25"/>
    <row r="44768" hidden="1" x14ac:dyDescent="0.25"/>
    <row r="44769" hidden="1" x14ac:dyDescent="0.25"/>
    <row r="44770" hidden="1" x14ac:dyDescent="0.25"/>
    <row r="44771" hidden="1" x14ac:dyDescent="0.25"/>
    <row r="44772" hidden="1" x14ac:dyDescent="0.25"/>
    <row r="44773" hidden="1" x14ac:dyDescent="0.25"/>
    <row r="44774" hidden="1" x14ac:dyDescent="0.25"/>
    <row r="44775" hidden="1" x14ac:dyDescent="0.25"/>
    <row r="44776" hidden="1" x14ac:dyDescent="0.25"/>
    <row r="44777" hidden="1" x14ac:dyDescent="0.25"/>
    <row r="44778" hidden="1" x14ac:dyDescent="0.25"/>
    <row r="44779" hidden="1" x14ac:dyDescent="0.25"/>
    <row r="44780" hidden="1" x14ac:dyDescent="0.25"/>
    <row r="44781" hidden="1" x14ac:dyDescent="0.25"/>
    <row r="44782" hidden="1" x14ac:dyDescent="0.25"/>
    <row r="44783" hidden="1" x14ac:dyDescent="0.25"/>
    <row r="44784" hidden="1" x14ac:dyDescent="0.25"/>
    <row r="44785" hidden="1" x14ac:dyDescent="0.25"/>
    <row r="44786" hidden="1" x14ac:dyDescent="0.25"/>
    <row r="44787" hidden="1" x14ac:dyDescent="0.25"/>
    <row r="44788" hidden="1" x14ac:dyDescent="0.25"/>
    <row r="44789" hidden="1" x14ac:dyDescent="0.25"/>
    <row r="44790" hidden="1" x14ac:dyDescent="0.25"/>
    <row r="44791" hidden="1" x14ac:dyDescent="0.25"/>
    <row r="44792" hidden="1" x14ac:dyDescent="0.25"/>
    <row r="44793" hidden="1" x14ac:dyDescent="0.25"/>
    <row r="44794" hidden="1" x14ac:dyDescent="0.25"/>
    <row r="44795" hidden="1" x14ac:dyDescent="0.25"/>
    <row r="44796" hidden="1" x14ac:dyDescent="0.25"/>
    <row r="44797" hidden="1" x14ac:dyDescent="0.25"/>
    <row r="44798" hidden="1" x14ac:dyDescent="0.25"/>
    <row r="44799" hidden="1" x14ac:dyDescent="0.25"/>
    <row r="44800" hidden="1" x14ac:dyDescent="0.25"/>
    <row r="44801" hidden="1" x14ac:dyDescent="0.25"/>
    <row r="44802" hidden="1" x14ac:dyDescent="0.25"/>
    <row r="44803" hidden="1" x14ac:dyDescent="0.25"/>
    <row r="44804" hidden="1" x14ac:dyDescent="0.25"/>
    <row r="44805" hidden="1" x14ac:dyDescent="0.25"/>
    <row r="44806" hidden="1" x14ac:dyDescent="0.25"/>
    <row r="44807" hidden="1" x14ac:dyDescent="0.25"/>
    <row r="44808" hidden="1" x14ac:dyDescent="0.25"/>
    <row r="44809" hidden="1" x14ac:dyDescent="0.25"/>
    <row r="44810" hidden="1" x14ac:dyDescent="0.25"/>
    <row r="44811" hidden="1" x14ac:dyDescent="0.25"/>
    <row r="44812" hidden="1" x14ac:dyDescent="0.25"/>
    <row r="44813" hidden="1" x14ac:dyDescent="0.25"/>
    <row r="44814" hidden="1" x14ac:dyDescent="0.25"/>
    <row r="44815" hidden="1" x14ac:dyDescent="0.25"/>
    <row r="44816" hidden="1" x14ac:dyDescent="0.25"/>
    <row r="44817" hidden="1" x14ac:dyDescent="0.25"/>
    <row r="44818" hidden="1" x14ac:dyDescent="0.25"/>
    <row r="44819" hidden="1" x14ac:dyDescent="0.25"/>
    <row r="44820" hidden="1" x14ac:dyDescent="0.25"/>
    <row r="44821" hidden="1" x14ac:dyDescent="0.25"/>
    <row r="44822" hidden="1" x14ac:dyDescent="0.25"/>
    <row r="44823" hidden="1" x14ac:dyDescent="0.25"/>
    <row r="44824" hidden="1" x14ac:dyDescent="0.25"/>
    <row r="44825" hidden="1" x14ac:dyDescent="0.25"/>
    <row r="44826" hidden="1" x14ac:dyDescent="0.25"/>
    <row r="44827" hidden="1" x14ac:dyDescent="0.25"/>
    <row r="44828" hidden="1" x14ac:dyDescent="0.25"/>
    <row r="44829" hidden="1" x14ac:dyDescent="0.25"/>
    <row r="44830" hidden="1" x14ac:dyDescent="0.25"/>
    <row r="44831" hidden="1" x14ac:dyDescent="0.25"/>
    <row r="44832" hidden="1" x14ac:dyDescent="0.25"/>
    <row r="44833" hidden="1" x14ac:dyDescent="0.25"/>
    <row r="44834" hidden="1" x14ac:dyDescent="0.25"/>
    <row r="44835" hidden="1" x14ac:dyDescent="0.25"/>
    <row r="44836" hidden="1" x14ac:dyDescent="0.25"/>
    <row r="44837" hidden="1" x14ac:dyDescent="0.25"/>
    <row r="44838" hidden="1" x14ac:dyDescent="0.25"/>
    <row r="44839" hidden="1" x14ac:dyDescent="0.25"/>
    <row r="44840" hidden="1" x14ac:dyDescent="0.25"/>
    <row r="44841" hidden="1" x14ac:dyDescent="0.25"/>
    <row r="44842" hidden="1" x14ac:dyDescent="0.25"/>
    <row r="44843" hidden="1" x14ac:dyDescent="0.25"/>
    <row r="44844" hidden="1" x14ac:dyDescent="0.25"/>
    <row r="44845" hidden="1" x14ac:dyDescent="0.25"/>
    <row r="44846" hidden="1" x14ac:dyDescent="0.25"/>
    <row r="44847" hidden="1" x14ac:dyDescent="0.25"/>
    <row r="44848" hidden="1" x14ac:dyDescent="0.25"/>
    <row r="44849" hidden="1" x14ac:dyDescent="0.25"/>
    <row r="44850" hidden="1" x14ac:dyDescent="0.25"/>
    <row r="44851" hidden="1" x14ac:dyDescent="0.25"/>
    <row r="44852" hidden="1" x14ac:dyDescent="0.25"/>
    <row r="44853" hidden="1" x14ac:dyDescent="0.25"/>
    <row r="44854" hidden="1" x14ac:dyDescent="0.25"/>
    <row r="44855" hidden="1" x14ac:dyDescent="0.25"/>
    <row r="44856" hidden="1" x14ac:dyDescent="0.25"/>
    <row r="44857" hidden="1" x14ac:dyDescent="0.25"/>
    <row r="44858" hidden="1" x14ac:dyDescent="0.25"/>
    <row r="44859" hidden="1" x14ac:dyDescent="0.25"/>
    <row r="44860" hidden="1" x14ac:dyDescent="0.25"/>
    <row r="44861" hidden="1" x14ac:dyDescent="0.25"/>
    <row r="44862" hidden="1" x14ac:dyDescent="0.25"/>
    <row r="44863" hidden="1" x14ac:dyDescent="0.25"/>
    <row r="44864" hidden="1" x14ac:dyDescent="0.25"/>
    <row r="44865" hidden="1" x14ac:dyDescent="0.25"/>
    <row r="44866" hidden="1" x14ac:dyDescent="0.25"/>
    <row r="44867" hidden="1" x14ac:dyDescent="0.25"/>
    <row r="44868" hidden="1" x14ac:dyDescent="0.25"/>
    <row r="44869" hidden="1" x14ac:dyDescent="0.25"/>
    <row r="44870" hidden="1" x14ac:dyDescent="0.25"/>
    <row r="44871" hidden="1" x14ac:dyDescent="0.25"/>
    <row r="44872" hidden="1" x14ac:dyDescent="0.25"/>
    <row r="44873" hidden="1" x14ac:dyDescent="0.25"/>
    <row r="44874" hidden="1" x14ac:dyDescent="0.25"/>
    <row r="44875" hidden="1" x14ac:dyDescent="0.25"/>
    <row r="44876" hidden="1" x14ac:dyDescent="0.25"/>
    <row r="44877" hidden="1" x14ac:dyDescent="0.25"/>
    <row r="44878" hidden="1" x14ac:dyDescent="0.25"/>
    <row r="44879" hidden="1" x14ac:dyDescent="0.25"/>
    <row r="44880" hidden="1" x14ac:dyDescent="0.25"/>
    <row r="44881" hidden="1" x14ac:dyDescent="0.25"/>
    <row r="44882" hidden="1" x14ac:dyDescent="0.25"/>
    <row r="44883" hidden="1" x14ac:dyDescent="0.25"/>
    <row r="44884" hidden="1" x14ac:dyDescent="0.25"/>
    <row r="44885" hidden="1" x14ac:dyDescent="0.25"/>
    <row r="44886" hidden="1" x14ac:dyDescent="0.25"/>
    <row r="44887" hidden="1" x14ac:dyDescent="0.25"/>
    <row r="44888" hidden="1" x14ac:dyDescent="0.25"/>
    <row r="44889" hidden="1" x14ac:dyDescent="0.25"/>
    <row r="44890" hidden="1" x14ac:dyDescent="0.25"/>
    <row r="44891" hidden="1" x14ac:dyDescent="0.25"/>
    <row r="44892" hidden="1" x14ac:dyDescent="0.25"/>
    <row r="44893" hidden="1" x14ac:dyDescent="0.25"/>
    <row r="44894" hidden="1" x14ac:dyDescent="0.25"/>
    <row r="44895" hidden="1" x14ac:dyDescent="0.25"/>
    <row r="44896" hidden="1" x14ac:dyDescent="0.25"/>
    <row r="44897" hidden="1" x14ac:dyDescent="0.25"/>
    <row r="44898" hidden="1" x14ac:dyDescent="0.25"/>
    <row r="44899" hidden="1" x14ac:dyDescent="0.25"/>
    <row r="44900" hidden="1" x14ac:dyDescent="0.25"/>
    <row r="44901" hidden="1" x14ac:dyDescent="0.25"/>
    <row r="44902" hidden="1" x14ac:dyDescent="0.25"/>
    <row r="44903" hidden="1" x14ac:dyDescent="0.25"/>
    <row r="44904" hidden="1" x14ac:dyDescent="0.25"/>
    <row r="44905" hidden="1" x14ac:dyDescent="0.25"/>
    <row r="44906" hidden="1" x14ac:dyDescent="0.25"/>
    <row r="44907" hidden="1" x14ac:dyDescent="0.25"/>
    <row r="44908" hidden="1" x14ac:dyDescent="0.25"/>
    <row r="44909" hidden="1" x14ac:dyDescent="0.25"/>
    <row r="44910" hidden="1" x14ac:dyDescent="0.25"/>
    <row r="44911" hidden="1" x14ac:dyDescent="0.25"/>
    <row r="44912" hidden="1" x14ac:dyDescent="0.25"/>
    <row r="44913" hidden="1" x14ac:dyDescent="0.25"/>
    <row r="44914" hidden="1" x14ac:dyDescent="0.25"/>
    <row r="44915" hidden="1" x14ac:dyDescent="0.25"/>
    <row r="44916" hidden="1" x14ac:dyDescent="0.25"/>
    <row r="44917" hidden="1" x14ac:dyDescent="0.25"/>
    <row r="44918" hidden="1" x14ac:dyDescent="0.25"/>
    <row r="44919" hidden="1" x14ac:dyDescent="0.25"/>
    <row r="44920" hidden="1" x14ac:dyDescent="0.25"/>
    <row r="44921" hidden="1" x14ac:dyDescent="0.25"/>
    <row r="44922" hidden="1" x14ac:dyDescent="0.25"/>
    <row r="44923" hidden="1" x14ac:dyDescent="0.25"/>
    <row r="44924" hidden="1" x14ac:dyDescent="0.25"/>
    <row r="44925" hidden="1" x14ac:dyDescent="0.25"/>
    <row r="44926" hidden="1" x14ac:dyDescent="0.25"/>
    <row r="44927" hidden="1" x14ac:dyDescent="0.25"/>
    <row r="44928" hidden="1" x14ac:dyDescent="0.25"/>
    <row r="44929" hidden="1" x14ac:dyDescent="0.25"/>
    <row r="44930" hidden="1" x14ac:dyDescent="0.25"/>
    <row r="44931" hidden="1" x14ac:dyDescent="0.25"/>
    <row r="44932" hidden="1" x14ac:dyDescent="0.25"/>
    <row r="44933" hidden="1" x14ac:dyDescent="0.25"/>
    <row r="44934" hidden="1" x14ac:dyDescent="0.25"/>
    <row r="44935" hidden="1" x14ac:dyDescent="0.25"/>
    <row r="44936" hidden="1" x14ac:dyDescent="0.25"/>
    <row r="44937" hidden="1" x14ac:dyDescent="0.25"/>
    <row r="44938" hidden="1" x14ac:dyDescent="0.25"/>
    <row r="44939" hidden="1" x14ac:dyDescent="0.25"/>
    <row r="44940" hidden="1" x14ac:dyDescent="0.25"/>
    <row r="44941" hidden="1" x14ac:dyDescent="0.25"/>
    <row r="44942" hidden="1" x14ac:dyDescent="0.25"/>
    <row r="44943" hidden="1" x14ac:dyDescent="0.25"/>
    <row r="44944" hidden="1" x14ac:dyDescent="0.25"/>
    <row r="44945" hidden="1" x14ac:dyDescent="0.25"/>
    <row r="44946" hidden="1" x14ac:dyDescent="0.25"/>
    <row r="44947" hidden="1" x14ac:dyDescent="0.25"/>
    <row r="44948" hidden="1" x14ac:dyDescent="0.25"/>
    <row r="44949" hidden="1" x14ac:dyDescent="0.25"/>
    <row r="44950" hidden="1" x14ac:dyDescent="0.25"/>
    <row r="44951" hidden="1" x14ac:dyDescent="0.25"/>
    <row r="44952" hidden="1" x14ac:dyDescent="0.25"/>
    <row r="44953" hidden="1" x14ac:dyDescent="0.25"/>
    <row r="44954" hidden="1" x14ac:dyDescent="0.25"/>
    <row r="44955" hidden="1" x14ac:dyDescent="0.25"/>
    <row r="44956" hidden="1" x14ac:dyDescent="0.25"/>
    <row r="44957" hidden="1" x14ac:dyDescent="0.25"/>
    <row r="44958" hidden="1" x14ac:dyDescent="0.25"/>
    <row r="44959" hidden="1" x14ac:dyDescent="0.25"/>
    <row r="44960" hidden="1" x14ac:dyDescent="0.25"/>
    <row r="44961" hidden="1" x14ac:dyDescent="0.25"/>
    <row r="44962" hidden="1" x14ac:dyDescent="0.25"/>
    <row r="44963" hidden="1" x14ac:dyDescent="0.25"/>
    <row r="44964" hidden="1" x14ac:dyDescent="0.25"/>
    <row r="44965" hidden="1" x14ac:dyDescent="0.25"/>
    <row r="44966" hidden="1" x14ac:dyDescent="0.25"/>
    <row r="44967" hidden="1" x14ac:dyDescent="0.25"/>
    <row r="44968" hidden="1" x14ac:dyDescent="0.25"/>
    <row r="44969" hidden="1" x14ac:dyDescent="0.25"/>
    <row r="44970" hidden="1" x14ac:dyDescent="0.25"/>
    <row r="44971" hidden="1" x14ac:dyDescent="0.25"/>
    <row r="44972" hidden="1" x14ac:dyDescent="0.25"/>
    <row r="44973" hidden="1" x14ac:dyDescent="0.25"/>
    <row r="44974" hidden="1" x14ac:dyDescent="0.25"/>
    <row r="44975" hidden="1" x14ac:dyDescent="0.25"/>
    <row r="44976" hidden="1" x14ac:dyDescent="0.25"/>
    <row r="44977" hidden="1" x14ac:dyDescent="0.25"/>
    <row r="44978" hidden="1" x14ac:dyDescent="0.25"/>
    <row r="44979" hidden="1" x14ac:dyDescent="0.25"/>
    <row r="44980" hidden="1" x14ac:dyDescent="0.25"/>
    <row r="44981" hidden="1" x14ac:dyDescent="0.25"/>
    <row r="44982" hidden="1" x14ac:dyDescent="0.25"/>
    <row r="44983" hidden="1" x14ac:dyDescent="0.25"/>
    <row r="44984" hidden="1" x14ac:dyDescent="0.25"/>
    <row r="44985" hidden="1" x14ac:dyDescent="0.25"/>
    <row r="44986" hidden="1" x14ac:dyDescent="0.25"/>
    <row r="44987" hidden="1" x14ac:dyDescent="0.25"/>
    <row r="44988" hidden="1" x14ac:dyDescent="0.25"/>
    <row r="44989" hidden="1" x14ac:dyDescent="0.25"/>
    <row r="44990" hidden="1" x14ac:dyDescent="0.25"/>
    <row r="44991" hidden="1" x14ac:dyDescent="0.25"/>
    <row r="44992" hidden="1" x14ac:dyDescent="0.25"/>
    <row r="44993" hidden="1" x14ac:dyDescent="0.25"/>
    <row r="44994" hidden="1" x14ac:dyDescent="0.25"/>
    <row r="44995" hidden="1" x14ac:dyDescent="0.25"/>
    <row r="44996" hidden="1" x14ac:dyDescent="0.25"/>
    <row r="44997" hidden="1" x14ac:dyDescent="0.25"/>
    <row r="44998" hidden="1" x14ac:dyDescent="0.25"/>
    <row r="44999" hidden="1" x14ac:dyDescent="0.25"/>
    <row r="45000" hidden="1" x14ac:dyDescent="0.25"/>
    <row r="45001" hidden="1" x14ac:dyDescent="0.25"/>
    <row r="45002" hidden="1" x14ac:dyDescent="0.25"/>
    <row r="45003" hidden="1" x14ac:dyDescent="0.25"/>
    <row r="45004" hidden="1" x14ac:dyDescent="0.25"/>
    <row r="45005" hidden="1" x14ac:dyDescent="0.25"/>
    <row r="45006" hidden="1" x14ac:dyDescent="0.25"/>
    <row r="45007" hidden="1" x14ac:dyDescent="0.25"/>
    <row r="45008" hidden="1" x14ac:dyDescent="0.25"/>
    <row r="45009" hidden="1" x14ac:dyDescent="0.25"/>
    <row r="45010" hidden="1" x14ac:dyDescent="0.25"/>
    <row r="45011" hidden="1" x14ac:dyDescent="0.25"/>
    <row r="45012" hidden="1" x14ac:dyDescent="0.25"/>
    <row r="45013" hidden="1" x14ac:dyDescent="0.25"/>
    <row r="45014" hidden="1" x14ac:dyDescent="0.25"/>
    <row r="45015" hidden="1" x14ac:dyDescent="0.25"/>
    <row r="45016" hidden="1" x14ac:dyDescent="0.25"/>
    <row r="45017" hidden="1" x14ac:dyDescent="0.25"/>
    <row r="45018" hidden="1" x14ac:dyDescent="0.25"/>
    <row r="45019" hidden="1" x14ac:dyDescent="0.25"/>
    <row r="45020" hidden="1" x14ac:dyDescent="0.25"/>
    <row r="45021" hidden="1" x14ac:dyDescent="0.25"/>
    <row r="45022" hidden="1" x14ac:dyDescent="0.25"/>
    <row r="45023" hidden="1" x14ac:dyDescent="0.25"/>
    <row r="45024" hidden="1" x14ac:dyDescent="0.25"/>
    <row r="45025" hidden="1" x14ac:dyDescent="0.25"/>
    <row r="45026" hidden="1" x14ac:dyDescent="0.25"/>
    <row r="45027" hidden="1" x14ac:dyDescent="0.25"/>
    <row r="45028" hidden="1" x14ac:dyDescent="0.25"/>
    <row r="45029" hidden="1" x14ac:dyDescent="0.25"/>
    <row r="45030" hidden="1" x14ac:dyDescent="0.25"/>
    <row r="45031" hidden="1" x14ac:dyDescent="0.25"/>
    <row r="45032" hidden="1" x14ac:dyDescent="0.25"/>
    <row r="45033" hidden="1" x14ac:dyDescent="0.25"/>
    <row r="45034" hidden="1" x14ac:dyDescent="0.25"/>
    <row r="45035" hidden="1" x14ac:dyDescent="0.25"/>
    <row r="45036" hidden="1" x14ac:dyDescent="0.25"/>
    <row r="45037" hidden="1" x14ac:dyDescent="0.25"/>
    <row r="45038" hidden="1" x14ac:dyDescent="0.25"/>
    <row r="45039" hidden="1" x14ac:dyDescent="0.25"/>
    <row r="45040" hidden="1" x14ac:dyDescent="0.25"/>
    <row r="45041" hidden="1" x14ac:dyDescent="0.25"/>
    <row r="45042" hidden="1" x14ac:dyDescent="0.25"/>
    <row r="45043" hidden="1" x14ac:dyDescent="0.25"/>
    <row r="45044" hidden="1" x14ac:dyDescent="0.25"/>
    <row r="45045" hidden="1" x14ac:dyDescent="0.25"/>
    <row r="45046" hidden="1" x14ac:dyDescent="0.25"/>
    <row r="45047" hidden="1" x14ac:dyDescent="0.25"/>
    <row r="45048" hidden="1" x14ac:dyDescent="0.25"/>
    <row r="45049" hidden="1" x14ac:dyDescent="0.25"/>
    <row r="45050" hidden="1" x14ac:dyDescent="0.25"/>
    <row r="45051" hidden="1" x14ac:dyDescent="0.25"/>
    <row r="45052" hidden="1" x14ac:dyDescent="0.25"/>
    <row r="45053" hidden="1" x14ac:dyDescent="0.25"/>
    <row r="45054" hidden="1" x14ac:dyDescent="0.25"/>
    <row r="45055" hidden="1" x14ac:dyDescent="0.25"/>
    <row r="45056" hidden="1" x14ac:dyDescent="0.25"/>
    <row r="45057" hidden="1" x14ac:dyDescent="0.25"/>
    <row r="45058" hidden="1" x14ac:dyDescent="0.25"/>
    <row r="45059" hidden="1" x14ac:dyDescent="0.25"/>
    <row r="45060" hidden="1" x14ac:dyDescent="0.25"/>
    <row r="45061" hidden="1" x14ac:dyDescent="0.25"/>
    <row r="45062" hidden="1" x14ac:dyDescent="0.25"/>
    <row r="45063" hidden="1" x14ac:dyDescent="0.25"/>
    <row r="45064" hidden="1" x14ac:dyDescent="0.25"/>
    <row r="45065" hidden="1" x14ac:dyDescent="0.25"/>
    <row r="45066" hidden="1" x14ac:dyDescent="0.25"/>
    <row r="45067" hidden="1" x14ac:dyDescent="0.25"/>
    <row r="45068" hidden="1" x14ac:dyDescent="0.25"/>
    <row r="45069" hidden="1" x14ac:dyDescent="0.25"/>
    <row r="45070" hidden="1" x14ac:dyDescent="0.25"/>
    <row r="45071" hidden="1" x14ac:dyDescent="0.25"/>
    <row r="45072" hidden="1" x14ac:dyDescent="0.25"/>
    <row r="45073" hidden="1" x14ac:dyDescent="0.25"/>
    <row r="45074" hidden="1" x14ac:dyDescent="0.25"/>
    <row r="45075" hidden="1" x14ac:dyDescent="0.25"/>
    <row r="45076" hidden="1" x14ac:dyDescent="0.25"/>
    <row r="45077" hidden="1" x14ac:dyDescent="0.25"/>
    <row r="45078" hidden="1" x14ac:dyDescent="0.25"/>
    <row r="45079" hidden="1" x14ac:dyDescent="0.25"/>
    <row r="45080" hidden="1" x14ac:dyDescent="0.25"/>
    <row r="45081" hidden="1" x14ac:dyDescent="0.25"/>
    <row r="45082" hidden="1" x14ac:dyDescent="0.25"/>
    <row r="45083" hidden="1" x14ac:dyDescent="0.25"/>
    <row r="45084" hidden="1" x14ac:dyDescent="0.25"/>
    <row r="45085" hidden="1" x14ac:dyDescent="0.25"/>
    <row r="45086" hidden="1" x14ac:dyDescent="0.25"/>
    <row r="45087" hidden="1" x14ac:dyDescent="0.25"/>
    <row r="45088" hidden="1" x14ac:dyDescent="0.25"/>
    <row r="45089" hidden="1" x14ac:dyDescent="0.25"/>
    <row r="45090" hidden="1" x14ac:dyDescent="0.25"/>
    <row r="45091" hidden="1" x14ac:dyDescent="0.25"/>
    <row r="45092" hidden="1" x14ac:dyDescent="0.25"/>
    <row r="45093" hidden="1" x14ac:dyDescent="0.25"/>
    <row r="45094" hidden="1" x14ac:dyDescent="0.25"/>
    <row r="45095" hidden="1" x14ac:dyDescent="0.25"/>
    <row r="45096" hidden="1" x14ac:dyDescent="0.25"/>
    <row r="45097" hidden="1" x14ac:dyDescent="0.25"/>
    <row r="45098" hidden="1" x14ac:dyDescent="0.25"/>
    <row r="45099" hidden="1" x14ac:dyDescent="0.25"/>
    <row r="45100" hidden="1" x14ac:dyDescent="0.25"/>
    <row r="45101" hidden="1" x14ac:dyDescent="0.25"/>
    <row r="45102" hidden="1" x14ac:dyDescent="0.25"/>
    <row r="45103" hidden="1" x14ac:dyDescent="0.25"/>
    <row r="45104" hidden="1" x14ac:dyDescent="0.25"/>
    <row r="45105" hidden="1" x14ac:dyDescent="0.25"/>
    <row r="45106" hidden="1" x14ac:dyDescent="0.25"/>
    <row r="45107" hidden="1" x14ac:dyDescent="0.25"/>
    <row r="45108" hidden="1" x14ac:dyDescent="0.25"/>
    <row r="45109" hidden="1" x14ac:dyDescent="0.25"/>
    <row r="45110" hidden="1" x14ac:dyDescent="0.25"/>
    <row r="45111" hidden="1" x14ac:dyDescent="0.25"/>
    <row r="45112" hidden="1" x14ac:dyDescent="0.25"/>
    <row r="45113" hidden="1" x14ac:dyDescent="0.25"/>
    <row r="45114" hidden="1" x14ac:dyDescent="0.25"/>
    <row r="45115" hidden="1" x14ac:dyDescent="0.25"/>
    <row r="45116" hidden="1" x14ac:dyDescent="0.25"/>
    <row r="45117" hidden="1" x14ac:dyDescent="0.25"/>
    <row r="45118" hidden="1" x14ac:dyDescent="0.25"/>
    <row r="45119" hidden="1" x14ac:dyDescent="0.25"/>
    <row r="45120" hidden="1" x14ac:dyDescent="0.25"/>
    <row r="45121" hidden="1" x14ac:dyDescent="0.25"/>
    <row r="45122" hidden="1" x14ac:dyDescent="0.25"/>
    <row r="45123" hidden="1" x14ac:dyDescent="0.25"/>
    <row r="45124" hidden="1" x14ac:dyDescent="0.25"/>
    <row r="45125" hidden="1" x14ac:dyDescent="0.25"/>
    <row r="45126" hidden="1" x14ac:dyDescent="0.25"/>
    <row r="45127" hidden="1" x14ac:dyDescent="0.25"/>
    <row r="45128" hidden="1" x14ac:dyDescent="0.25"/>
    <row r="45129" hidden="1" x14ac:dyDescent="0.25"/>
    <row r="45130" hidden="1" x14ac:dyDescent="0.25"/>
    <row r="45131" hidden="1" x14ac:dyDescent="0.25"/>
    <row r="45132" hidden="1" x14ac:dyDescent="0.25"/>
    <row r="45133" hidden="1" x14ac:dyDescent="0.25"/>
    <row r="45134" hidden="1" x14ac:dyDescent="0.25"/>
    <row r="45135" hidden="1" x14ac:dyDescent="0.25"/>
    <row r="45136" hidden="1" x14ac:dyDescent="0.25"/>
    <row r="45137" hidden="1" x14ac:dyDescent="0.25"/>
    <row r="45138" hidden="1" x14ac:dyDescent="0.25"/>
    <row r="45139" hidden="1" x14ac:dyDescent="0.25"/>
    <row r="45140" hidden="1" x14ac:dyDescent="0.25"/>
    <row r="45141" hidden="1" x14ac:dyDescent="0.25"/>
    <row r="45142" hidden="1" x14ac:dyDescent="0.25"/>
    <row r="45143" hidden="1" x14ac:dyDescent="0.25"/>
    <row r="45144" hidden="1" x14ac:dyDescent="0.25"/>
    <row r="45145" hidden="1" x14ac:dyDescent="0.25"/>
    <row r="45146" hidden="1" x14ac:dyDescent="0.25"/>
    <row r="45147" hidden="1" x14ac:dyDescent="0.25"/>
    <row r="45148" hidden="1" x14ac:dyDescent="0.25"/>
    <row r="45149" hidden="1" x14ac:dyDescent="0.25"/>
    <row r="45150" hidden="1" x14ac:dyDescent="0.25"/>
    <row r="45151" hidden="1" x14ac:dyDescent="0.25"/>
    <row r="45152" hidden="1" x14ac:dyDescent="0.25"/>
    <row r="45153" hidden="1" x14ac:dyDescent="0.25"/>
    <row r="45154" hidden="1" x14ac:dyDescent="0.25"/>
    <row r="45155" hidden="1" x14ac:dyDescent="0.25"/>
    <row r="45156" hidden="1" x14ac:dyDescent="0.25"/>
    <row r="45157" hidden="1" x14ac:dyDescent="0.25"/>
    <row r="45158" hidden="1" x14ac:dyDescent="0.25"/>
    <row r="45159" hidden="1" x14ac:dyDescent="0.25"/>
    <row r="45160" hidden="1" x14ac:dyDescent="0.25"/>
    <row r="45161" hidden="1" x14ac:dyDescent="0.25"/>
    <row r="45162" hidden="1" x14ac:dyDescent="0.25"/>
    <row r="45163" hidden="1" x14ac:dyDescent="0.25"/>
    <row r="45164" hidden="1" x14ac:dyDescent="0.25"/>
    <row r="45165" hidden="1" x14ac:dyDescent="0.25"/>
    <row r="45166" hidden="1" x14ac:dyDescent="0.25"/>
    <row r="45167" hidden="1" x14ac:dyDescent="0.25"/>
    <row r="45168" hidden="1" x14ac:dyDescent="0.25"/>
    <row r="45169" hidden="1" x14ac:dyDescent="0.25"/>
    <row r="45170" hidden="1" x14ac:dyDescent="0.25"/>
    <row r="45171" hidden="1" x14ac:dyDescent="0.25"/>
    <row r="45172" hidden="1" x14ac:dyDescent="0.25"/>
    <row r="45173" hidden="1" x14ac:dyDescent="0.25"/>
    <row r="45174" hidden="1" x14ac:dyDescent="0.25"/>
    <row r="45175" hidden="1" x14ac:dyDescent="0.25"/>
    <row r="45176" hidden="1" x14ac:dyDescent="0.25"/>
    <row r="45177" hidden="1" x14ac:dyDescent="0.25"/>
    <row r="45178" hidden="1" x14ac:dyDescent="0.25"/>
    <row r="45179" hidden="1" x14ac:dyDescent="0.25"/>
    <row r="45180" hidden="1" x14ac:dyDescent="0.25"/>
    <row r="45181" hidden="1" x14ac:dyDescent="0.25"/>
    <row r="45182" hidden="1" x14ac:dyDescent="0.25"/>
    <row r="45183" hidden="1" x14ac:dyDescent="0.25"/>
    <row r="45184" hidden="1" x14ac:dyDescent="0.25"/>
    <row r="45185" hidden="1" x14ac:dyDescent="0.25"/>
    <row r="45186" hidden="1" x14ac:dyDescent="0.25"/>
    <row r="45187" hidden="1" x14ac:dyDescent="0.25"/>
    <row r="45188" hidden="1" x14ac:dyDescent="0.25"/>
    <row r="45189" hidden="1" x14ac:dyDescent="0.25"/>
    <row r="45190" hidden="1" x14ac:dyDescent="0.25"/>
    <row r="45191" hidden="1" x14ac:dyDescent="0.25"/>
    <row r="45192" hidden="1" x14ac:dyDescent="0.25"/>
    <row r="45193" hidden="1" x14ac:dyDescent="0.25"/>
    <row r="45194" hidden="1" x14ac:dyDescent="0.25"/>
    <row r="45195" hidden="1" x14ac:dyDescent="0.25"/>
    <row r="45196" hidden="1" x14ac:dyDescent="0.25"/>
    <row r="45197" hidden="1" x14ac:dyDescent="0.25"/>
    <row r="45198" hidden="1" x14ac:dyDescent="0.25"/>
    <row r="45199" hidden="1" x14ac:dyDescent="0.25"/>
    <row r="45200" hidden="1" x14ac:dyDescent="0.25"/>
    <row r="45201" hidden="1" x14ac:dyDescent="0.25"/>
    <row r="45202" hidden="1" x14ac:dyDescent="0.25"/>
    <row r="45203" hidden="1" x14ac:dyDescent="0.25"/>
    <row r="45204" hidden="1" x14ac:dyDescent="0.25"/>
    <row r="45205" hidden="1" x14ac:dyDescent="0.25"/>
    <row r="45206" hidden="1" x14ac:dyDescent="0.25"/>
    <row r="45207" hidden="1" x14ac:dyDescent="0.25"/>
    <row r="45208" hidden="1" x14ac:dyDescent="0.25"/>
    <row r="45209" hidden="1" x14ac:dyDescent="0.25"/>
    <row r="45210" hidden="1" x14ac:dyDescent="0.25"/>
    <row r="45211" hidden="1" x14ac:dyDescent="0.25"/>
    <row r="45212" hidden="1" x14ac:dyDescent="0.25"/>
    <row r="45213" hidden="1" x14ac:dyDescent="0.25"/>
    <row r="45214" hidden="1" x14ac:dyDescent="0.25"/>
    <row r="45215" hidden="1" x14ac:dyDescent="0.25"/>
    <row r="45216" hidden="1" x14ac:dyDescent="0.25"/>
    <row r="45217" hidden="1" x14ac:dyDescent="0.25"/>
    <row r="45218" hidden="1" x14ac:dyDescent="0.25"/>
    <row r="45219" hidden="1" x14ac:dyDescent="0.25"/>
    <row r="45220" hidden="1" x14ac:dyDescent="0.25"/>
    <row r="45221" hidden="1" x14ac:dyDescent="0.25"/>
    <row r="45222" hidden="1" x14ac:dyDescent="0.25"/>
    <row r="45223" hidden="1" x14ac:dyDescent="0.25"/>
    <row r="45224" hidden="1" x14ac:dyDescent="0.25"/>
    <row r="45225" hidden="1" x14ac:dyDescent="0.25"/>
    <row r="45226" hidden="1" x14ac:dyDescent="0.25"/>
    <row r="45227" hidden="1" x14ac:dyDescent="0.25"/>
    <row r="45228" hidden="1" x14ac:dyDescent="0.25"/>
    <row r="45229" hidden="1" x14ac:dyDescent="0.25"/>
    <row r="45230" hidden="1" x14ac:dyDescent="0.25"/>
    <row r="45231" hidden="1" x14ac:dyDescent="0.25"/>
    <row r="45232" hidden="1" x14ac:dyDescent="0.25"/>
    <row r="45233" hidden="1" x14ac:dyDescent="0.25"/>
    <row r="45234" hidden="1" x14ac:dyDescent="0.25"/>
    <row r="45235" hidden="1" x14ac:dyDescent="0.25"/>
    <row r="45236" hidden="1" x14ac:dyDescent="0.25"/>
    <row r="45237" hidden="1" x14ac:dyDescent="0.25"/>
    <row r="45238" hidden="1" x14ac:dyDescent="0.25"/>
    <row r="45239" hidden="1" x14ac:dyDescent="0.25"/>
    <row r="45240" hidden="1" x14ac:dyDescent="0.25"/>
    <row r="45241" hidden="1" x14ac:dyDescent="0.25"/>
    <row r="45242" hidden="1" x14ac:dyDescent="0.25"/>
    <row r="45243" hidden="1" x14ac:dyDescent="0.25"/>
    <row r="45244" hidden="1" x14ac:dyDescent="0.25"/>
    <row r="45245" hidden="1" x14ac:dyDescent="0.25"/>
    <row r="45246" hidden="1" x14ac:dyDescent="0.25"/>
    <row r="45247" hidden="1" x14ac:dyDescent="0.25"/>
    <row r="45248" hidden="1" x14ac:dyDescent="0.25"/>
    <row r="45249" hidden="1" x14ac:dyDescent="0.25"/>
    <row r="45250" hidden="1" x14ac:dyDescent="0.25"/>
    <row r="45251" hidden="1" x14ac:dyDescent="0.25"/>
    <row r="45252" hidden="1" x14ac:dyDescent="0.25"/>
    <row r="45253" hidden="1" x14ac:dyDescent="0.25"/>
    <row r="45254" hidden="1" x14ac:dyDescent="0.25"/>
    <row r="45255" hidden="1" x14ac:dyDescent="0.25"/>
    <row r="45256" hidden="1" x14ac:dyDescent="0.25"/>
    <row r="45257" hidden="1" x14ac:dyDescent="0.25"/>
    <row r="45258" hidden="1" x14ac:dyDescent="0.25"/>
    <row r="45259" hidden="1" x14ac:dyDescent="0.25"/>
    <row r="45260" hidden="1" x14ac:dyDescent="0.25"/>
    <row r="45261" hidden="1" x14ac:dyDescent="0.25"/>
    <row r="45262" hidden="1" x14ac:dyDescent="0.25"/>
    <row r="45263" hidden="1" x14ac:dyDescent="0.25"/>
    <row r="45264" hidden="1" x14ac:dyDescent="0.25"/>
    <row r="45265" hidden="1" x14ac:dyDescent="0.25"/>
    <row r="45266" hidden="1" x14ac:dyDescent="0.25"/>
    <row r="45267" hidden="1" x14ac:dyDescent="0.25"/>
    <row r="45268" hidden="1" x14ac:dyDescent="0.25"/>
    <row r="45269" hidden="1" x14ac:dyDescent="0.25"/>
    <row r="45270" hidden="1" x14ac:dyDescent="0.25"/>
    <row r="45271" hidden="1" x14ac:dyDescent="0.25"/>
    <row r="45272" hidden="1" x14ac:dyDescent="0.25"/>
    <row r="45273" hidden="1" x14ac:dyDescent="0.25"/>
    <row r="45274" hidden="1" x14ac:dyDescent="0.25"/>
    <row r="45275" hidden="1" x14ac:dyDescent="0.25"/>
    <row r="45276" hidden="1" x14ac:dyDescent="0.25"/>
    <row r="45277" hidden="1" x14ac:dyDescent="0.25"/>
    <row r="45278" hidden="1" x14ac:dyDescent="0.25"/>
    <row r="45279" hidden="1" x14ac:dyDescent="0.25"/>
    <row r="45280" hidden="1" x14ac:dyDescent="0.25"/>
    <row r="45281" hidden="1" x14ac:dyDescent="0.25"/>
    <row r="45282" hidden="1" x14ac:dyDescent="0.25"/>
    <row r="45283" hidden="1" x14ac:dyDescent="0.25"/>
    <row r="45284" hidden="1" x14ac:dyDescent="0.25"/>
    <row r="45285" hidden="1" x14ac:dyDescent="0.25"/>
    <row r="45286" hidden="1" x14ac:dyDescent="0.25"/>
    <row r="45287" hidden="1" x14ac:dyDescent="0.25"/>
    <row r="45288" hidden="1" x14ac:dyDescent="0.25"/>
    <row r="45289" hidden="1" x14ac:dyDescent="0.25"/>
    <row r="45290" hidden="1" x14ac:dyDescent="0.25"/>
    <row r="45291" hidden="1" x14ac:dyDescent="0.25"/>
    <row r="45292" hidden="1" x14ac:dyDescent="0.25"/>
    <row r="45293" hidden="1" x14ac:dyDescent="0.25"/>
    <row r="45294" hidden="1" x14ac:dyDescent="0.25"/>
    <row r="45295" hidden="1" x14ac:dyDescent="0.25"/>
    <row r="45296" hidden="1" x14ac:dyDescent="0.25"/>
    <row r="45297" hidden="1" x14ac:dyDescent="0.25"/>
    <row r="45298" hidden="1" x14ac:dyDescent="0.25"/>
    <row r="45299" hidden="1" x14ac:dyDescent="0.25"/>
    <row r="45300" hidden="1" x14ac:dyDescent="0.25"/>
    <row r="45301" hidden="1" x14ac:dyDescent="0.25"/>
    <row r="45302" hidden="1" x14ac:dyDescent="0.25"/>
    <row r="45303" hidden="1" x14ac:dyDescent="0.25"/>
    <row r="45304" hidden="1" x14ac:dyDescent="0.25"/>
    <row r="45305" hidden="1" x14ac:dyDescent="0.25"/>
    <row r="45306" hidden="1" x14ac:dyDescent="0.25"/>
    <row r="45307" hidden="1" x14ac:dyDescent="0.25"/>
    <row r="45308" hidden="1" x14ac:dyDescent="0.25"/>
    <row r="45309" hidden="1" x14ac:dyDescent="0.25"/>
    <row r="45310" hidden="1" x14ac:dyDescent="0.25"/>
    <row r="45311" hidden="1" x14ac:dyDescent="0.25"/>
    <row r="45312" hidden="1" x14ac:dyDescent="0.25"/>
    <row r="45313" hidden="1" x14ac:dyDescent="0.25"/>
    <row r="45314" hidden="1" x14ac:dyDescent="0.25"/>
    <row r="45315" hidden="1" x14ac:dyDescent="0.25"/>
    <row r="45316" hidden="1" x14ac:dyDescent="0.25"/>
    <row r="45317" hidden="1" x14ac:dyDescent="0.25"/>
    <row r="45318" hidden="1" x14ac:dyDescent="0.25"/>
    <row r="45319" hidden="1" x14ac:dyDescent="0.25"/>
    <row r="45320" hidden="1" x14ac:dyDescent="0.25"/>
    <row r="45321" hidden="1" x14ac:dyDescent="0.25"/>
    <row r="45322" hidden="1" x14ac:dyDescent="0.25"/>
    <row r="45323" hidden="1" x14ac:dyDescent="0.25"/>
    <row r="45324" hidden="1" x14ac:dyDescent="0.25"/>
    <row r="45325" hidden="1" x14ac:dyDescent="0.25"/>
    <row r="45326" hidden="1" x14ac:dyDescent="0.25"/>
    <row r="45327" hidden="1" x14ac:dyDescent="0.25"/>
    <row r="45328" hidden="1" x14ac:dyDescent="0.25"/>
    <row r="45329" hidden="1" x14ac:dyDescent="0.25"/>
    <row r="45330" hidden="1" x14ac:dyDescent="0.25"/>
    <row r="45331" hidden="1" x14ac:dyDescent="0.25"/>
    <row r="45332" hidden="1" x14ac:dyDescent="0.25"/>
    <row r="45333" hidden="1" x14ac:dyDescent="0.25"/>
    <row r="45334" hidden="1" x14ac:dyDescent="0.25"/>
    <row r="45335" hidden="1" x14ac:dyDescent="0.25"/>
    <row r="45336" hidden="1" x14ac:dyDescent="0.25"/>
    <row r="45337" hidden="1" x14ac:dyDescent="0.25"/>
    <row r="45338" hidden="1" x14ac:dyDescent="0.25"/>
    <row r="45339" hidden="1" x14ac:dyDescent="0.25"/>
    <row r="45340" hidden="1" x14ac:dyDescent="0.25"/>
    <row r="45341" hidden="1" x14ac:dyDescent="0.25"/>
    <row r="45342" hidden="1" x14ac:dyDescent="0.25"/>
    <row r="45343" hidden="1" x14ac:dyDescent="0.25"/>
    <row r="45344" hidden="1" x14ac:dyDescent="0.25"/>
    <row r="45345" hidden="1" x14ac:dyDescent="0.25"/>
    <row r="45346" hidden="1" x14ac:dyDescent="0.25"/>
    <row r="45347" hidden="1" x14ac:dyDescent="0.25"/>
    <row r="45348" hidden="1" x14ac:dyDescent="0.25"/>
    <row r="45349" hidden="1" x14ac:dyDescent="0.25"/>
    <row r="45350" hidden="1" x14ac:dyDescent="0.25"/>
    <row r="45351" hidden="1" x14ac:dyDescent="0.25"/>
    <row r="45352" hidden="1" x14ac:dyDescent="0.25"/>
    <row r="45353" hidden="1" x14ac:dyDescent="0.25"/>
    <row r="45354" hidden="1" x14ac:dyDescent="0.25"/>
    <row r="45355" hidden="1" x14ac:dyDescent="0.25"/>
    <row r="45356" hidden="1" x14ac:dyDescent="0.25"/>
    <row r="45357" hidden="1" x14ac:dyDescent="0.25"/>
    <row r="45358" hidden="1" x14ac:dyDescent="0.25"/>
    <row r="45359" hidden="1" x14ac:dyDescent="0.25"/>
    <row r="45360" hidden="1" x14ac:dyDescent="0.25"/>
    <row r="45361" hidden="1" x14ac:dyDescent="0.25"/>
    <row r="45362" hidden="1" x14ac:dyDescent="0.25"/>
    <row r="45363" hidden="1" x14ac:dyDescent="0.25"/>
    <row r="45364" hidden="1" x14ac:dyDescent="0.25"/>
    <row r="45365" hidden="1" x14ac:dyDescent="0.25"/>
    <row r="45366" hidden="1" x14ac:dyDescent="0.25"/>
    <row r="45367" hidden="1" x14ac:dyDescent="0.25"/>
    <row r="45368" hidden="1" x14ac:dyDescent="0.25"/>
    <row r="45369" hidden="1" x14ac:dyDescent="0.25"/>
    <row r="45370" hidden="1" x14ac:dyDescent="0.25"/>
    <row r="45371" hidden="1" x14ac:dyDescent="0.25"/>
    <row r="45372" hidden="1" x14ac:dyDescent="0.25"/>
    <row r="45373" hidden="1" x14ac:dyDescent="0.25"/>
    <row r="45374" hidden="1" x14ac:dyDescent="0.25"/>
    <row r="45375" hidden="1" x14ac:dyDescent="0.25"/>
    <row r="45376" hidden="1" x14ac:dyDescent="0.25"/>
    <row r="45377" hidden="1" x14ac:dyDescent="0.25"/>
    <row r="45378" hidden="1" x14ac:dyDescent="0.25"/>
    <row r="45379" hidden="1" x14ac:dyDescent="0.25"/>
    <row r="45380" hidden="1" x14ac:dyDescent="0.25"/>
    <row r="45381" hidden="1" x14ac:dyDescent="0.25"/>
    <row r="45382" hidden="1" x14ac:dyDescent="0.25"/>
    <row r="45383" hidden="1" x14ac:dyDescent="0.25"/>
    <row r="45384" hidden="1" x14ac:dyDescent="0.25"/>
    <row r="45385" hidden="1" x14ac:dyDescent="0.25"/>
    <row r="45386" hidden="1" x14ac:dyDescent="0.25"/>
    <row r="45387" hidden="1" x14ac:dyDescent="0.25"/>
    <row r="45388" hidden="1" x14ac:dyDescent="0.25"/>
    <row r="45389" hidden="1" x14ac:dyDescent="0.25"/>
    <row r="45390" hidden="1" x14ac:dyDescent="0.25"/>
    <row r="45391" hidden="1" x14ac:dyDescent="0.25"/>
    <row r="45392" hidden="1" x14ac:dyDescent="0.25"/>
    <row r="45393" hidden="1" x14ac:dyDescent="0.25"/>
    <row r="45394" hidden="1" x14ac:dyDescent="0.25"/>
    <row r="45395" hidden="1" x14ac:dyDescent="0.25"/>
    <row r="45396" hidden="1" x14ac:dyDescent="0.25"/>
    <row r="45397" hidden="1" x14ac:dyDescent="0.25"/>
    <row r="45398" hidden="1" x14ac:dyDescent="0.25"/>
    <row r="45399" hidden="1" x14ac:dyDescent="0.25"/>
    <row r="45400" hidden="1" x14ac:dyDescent="0.25"/>
    <row r="45401" hidden="1" x14ac:dyDescent="0.25"/>
    <row r="45402" hidden="1" x14ac:dyDescent="0.25"/>
    <row r="45403" hidden="1" x14ac:dyDescent="0.25"/>
    <row r="45404" hidden="1" x14ac:dyDescent="0.25"/>
    <row r="45405" hidden="1" x14ac:dyDescent="0.25"/>
    <row r="45406" hidden="1" x14ac:dyDescent="0.25"/>
    <row r="45407" hidden="1" x14ac:dyDescent="0.25"/>
    <row r="45408" hidden="1" x14ac:dyDescent="0.25"/>
    <row r="45409" hidden="1" x14ac:dyDescent="0.25"/>
    <row r="45410" hidden="1" x14ac:dyDescent="0.25"/>
    <row r="45411" hidden="1" x14ac:dyDescent="0.25"/>
    <row r="45412" hidden="1" x14ac:dyDescent="0.25"/>
    <row r="45413" hidden="1" x14ac:dyDescent="0.25"/>
    <row r="45414" hidden="1" x14ac:dyDescent="0.25"/>
    <row r="45415" hidden="1" x14ac:dyDescent="0.25"/>
    <row r="45416" hidden="1" x14ac:dyDescent="0.25"/>
    <row r="45417" hidden="1" x14ac:dyDescent="0.25"/>
    <row r="45418" hidden="1" x14ac:dyDescent="0.25"/>
    <row r="45419" hidden="1" x14ac:dyDescent="0.25"/>
    <row r="45420" hidden="1" x14ac:dyDescent="0.25"/>
    <row r="45421" hidden="1" x14ac:dyDescent="0.25"/>
    <row r="45422" hidden="1" x14ac:dyDescent="0.25"/>
    <row r="45423" hidden="1" x14ac:dyDescent="0.25"/>
    <row r="45424" hidden="1" x14ac:dyDescent="0.25"/>
    <row r="45425" hidden="1" x14ac:dyDescent="0.25"/>
    <row r="45426" hidden="1" x14ac:dyDescent="0.25"/>
    <row r="45427" hidden="1" x14ac:dyDescent="0.25"/>
    <row r="45428" hidden="1" x14ac:dyDescent="0.25"/>
    <row r="45429" hidden="1" x14ac:dyDescent="0.25"/>
    <row r="45430" hidden="1" x14ac:dyDescent="0.25"/>
    <row r="45431" hidden="1" x14ac:dyDescent="0.25"/>
    <row r="45432" hidden="1" x14ac:dyDescent="0.25"/>
    <row r="45433" hidden="1" x14ac:dyDescent="0.25"/>
    <row r="45434" hidden="1" x14ac:dyDescent="0.25"/>
    <row r="45435" hidden="1" x14ac:dyDescent="0.25"/>
    <row r="45436" hidden="1" x14ac:dyDescent="0.25"/>
    <row r="45437" hidden="1" x14ac:dyDescent="0.25"/>
    <row r="45438" hidden="1" x14ac:dyDescent="0.25"/>
    <row r="45439" hidden="1" x14ac:dyDescent="0.25"/>
    <row r="45440" hidden="1" x14ac:dyDescent="0.25"/>
    <row r="45441" hidden="1" x14ac:dyDescent="0.25"/>
    <row r="45442" hidden="1" x14ac:dyDescent="0.25"/>
    <row r="45443" hidden="1" x14ac:dyDescent="0.25"/>
    <row r="45444" hidden="1" x14ac:dyDescent="0.25"/>
    <row r="45445" hidden="1" x14ac:dyDescent="0.25"/>
    <row r="45446" hidden="1" x14ac:dyDescent="0.25"/>
    <row r="45447" hidden="1" x14ac:dyDescent="0.25"/>
    <row r="45448" hidden="1" x14ac:dyDescent="0.25"/>
    <row r="45449" hidden="1" x14ac:dyDescent="0.25"/>
    <row r="45450" hidden="1" x14ac:dyDescent="0.25"/>
    <row r="45451" hidden="1" x14ac:dyDescent="0.25"/>
    <row r="45452" hidden="1" x14ac:dyDescent="0.25"/>
    <row r="45453" hidden="1" x14ac:dyDescent="0.25"/>
    <row r="45454" hidden="1" x14ac:dyDescent="0.25"/>
    <row r="45455" hidden="1" x14ac:dyDescent="0.25"/>
    <row r="45456" hidden="1" x14ac:dyDescent="0.25"/>
    <row r="45457" hidden="1" x14ac:dyDescent="0.25"/>
    <row r="45458" hidden="1" x14ac:dyDescent="0.25"/>
    <row r="45459" hidden="1" x14ac:dyDescent="0.25"/>
    <row r="45460" hidden="1" x14ac:dyDescent="0.25"/>
    <row r="45461" hidden="1" x14ac:dyDescent="0.25"/>
    <row r="45462" hidden="1" x14ac:dyDescent="0.25"/>
    <row r="45463" hidden="1" x14ac:dyDescent="0.25"/>
    <row r="45464" hidden="1" x14ac:dyDescent="0.25"/>
    <row r="45465" hidden="1" x14ac:dyDescent="0.25"/>
    <row r="45466" hidden="1" x14ac:dyDescent="0.25"/>
    <row r="45467" hidden="1" x14ac:dyDescent="0.25"/>
    <row r="45468" hidden="1" x14ac:dyDescent="0.25"/>
    <row r="45469" hidden="1" x14ac:dyDescent="0.25"/>
    <row r="45470" hidden="1" x14ac:dyDescent="0.25"/>
    <row r="45471" hidden="1" x14ac:dyDescent="0.25"/>
    <row r="45472" hidden="1" x14ac:dyDescent="0.25"/>
    <row r="45473" hidden="1" x14ac:dyDescent="0.25"/>
    <row r="45474" hidden="1" x14ac:dyDescent="0.25"/>
    <row r="45475" hidden="1" x14ac:dyDescent="0.25"/>
    <row r="45476" hidden="1" x14ac:dyDescent="0.25"/>
    <row r="45477" hidden="1" x14ac:dyDescent="0.25"/>
    <row r="45478" hidden="1" x14ac:dyDescent="0.25"/>
    <row r="45479" hidden="1" x14ac:dyDescent="0.25"/>
    <row r="45480" hidden="1" x14ac:dyDescent="0.25"/>
    <row r="45481" hidden="1" x14ac:dyDescent="0.25"/>
    <row r="45482" hidden="1" x14ac:dyDescent="0.25"/>
    <row r="45483" hidden="1" x14ac:dyDescent="0.25"/>
    <row r="45484" hidden="1" x14ac:dyDescent="0.25"/>
    <row r="45485" hidden="1" x14ac:dyDescent="0.25"/>
    <row r="45486" hidden="1" x14ac:dyDescent="0.25"/>
    <row r="45487" hidden="1" x14ac:dyDescent="0.25"/>
    <row r="45488" hidden="1" x14ac:dyDescent="0.25"/>
    <row r="45489" hidden="1" x14ac:dyDescent="0.25"/>
    <row r="45490" hidden="1" x14ac:dyDescent="0.25"/>
    <row r="45491" hidden="1" x14ac:dyDescent="0.25"/>
    <row r="45492" hidden="1" x14ac:dyDescent="0.25"/>
    <row r="45493" hidden="1" x14ac:dyDescent="0.25"/>
    <row r="45494" hidden="1" x14ac:dyDescent="0.25"/>
    <row r="45495" hidden="1" x14ac:dyDescent="0.25"/>
    <row r="45496" hidden="1" x14ac:dyDescent="0.25"/>
    <row r="45497" hidden="1" x14ac:dyDescent="0.25"/>
    <row r="45498" hidden="1" x14ac:dyDescent="0.25"/>
    <row r="45499" hidden="1" x14ac:dyDescent="0.25"/>
    <row r="45500" hidden="1" x14ac:dyDescent="0.25"/>
    <row r="45501" hidden="1" x14ac:dyDescent="0.25"/>
    <row r="45502" hidden="1" x14ac:dyDescent="0.25"/>
    <row r="45503" hidden="1" x14ac:dyDescent="0.25"/>
    <row r="45504" hidden="1" x14ac:dyDescent="0.25"/>
    <row r="45505" hidden="1" x14ac:dyDescent="0.25"/>
    <row r="45506" hidden="1" x14ac:dyDescent="0.25"/>
    <row r="45507" hidden="1" x14ac:dyDescent="0.25"/>
    <row r="45508" hidden="1" x14ac:dyDescent="0.25"/>
    <row r="45509" hidden="1" x14ac:dyDescent="0.25"/>
    <row r="45510" hidden="1" x14ac:dyDescent="0.25"/>
    <row r="45511" hidden="1" x14ac:dyDescent="0.25"/>
    <row r="45512" hidden="1" x14ac:dyDescent="0.25"/>
    <row r="45513" hidden="1" x14ac:dyDescent="0.25"/>
    <row r="45514" hidden="1" x14ac:dyDescent="0.25"/>
    <row r="45515" hidden="1" x14ac:dyDescent="0.25"/>
    <row r="45516" hidden="1" x14ac:dyDescent="0.25"/>
    <row r="45517" hidden="1" x14ac:dyDescent="0.25"/>
    <row r="45518" hidden="1" x14ac:dyDescent="0.25"/>
    <row r="45519" hidden="1" x14ac:dyDescent="0.25"/>
    <row r="45520" hidden="1" x14ac:dyDescent="0.25"/>
    <row r="45521" hidden="1" x14ac:dyDescent="0.25"/>
    <row r="45522" hidden="1" x14ac:dyDescent="0.25"/>
    <row r="45523" hidden="1" x14ac:dyDescent="0.25"/>
    <row r="45524" hidden="1" x14ac:dyDescent="0.25"/>
    <row r="45525" hidden="1" x14ac:dyDescent="0.25"/>
    <row r="45526" hidden="1" x14ac:dyDescent="0.25"/>
    <row r="45527" hidden="1" x14ac:dyDescent="0.25"/>
    <row r="45528" hidden="1" x14ac:dyDescent="0.25"/>
    <row r="45529" hidden="1" x14ac:dyDescent="0.25"/>
    <row r="45530" hidden="1" x14ac:dyDescent="0.25"/>
    <row r="45531" hidden="1" x14ac:dyDescent="0.25"/>
    <row r="45532" hidden="1" x14ac:dyDescent="0.25"/>
    <row r="45533" hidden="1" x14ac:dyDescent="0.25"/>
    <row r="45534" hidden="1" x14ac:dyDescent="0.25"/>
    <row r="45535" hidden="1" x14ac:dyDescent="0.25"/>
    <row r="45536" hidden="1" x14ac:dyDescent="0.25"/>
    <row r="45537" hidden="1" x14ac:dyDescent="0.25"/>
    <row r="45538" hidden="1" x14ac:dyDescent="0.25"/>
    <row r="45539" hidden="1" x14ac:dyDescent="0.25"/>
    <row r="45540" hidden="1" x14ac:dyDescent="0.25"/>
    <row r="45541" hidden="1" x14ac:dyDescent="0.25"/>
    <row r="45542" hidden="1" x14ac:dyDescent="0.25"/>
    <row r="45543" hidden="1" x14ac:dyDescent="0.25"/>
    <row r="45544" hidden="1" x14ac:dyDescent="0.25"/>
    <row r="45545" hidden="1" x14ac:dyDescent="0.25"/>
    <row r="45546" hidden="1" x14ac:dyDescent="0.25"/>
    <row r="45547" hidden="1" x14ac:dyDescent="0.25"/>
    <row r="45548" hidden="1" x14ac:dyDescent="0.25"/>
    <row r="45549" hidden="1" x14ac:dyDescent="0.25"/>
    <row r="45550" hidden="1" x14ac:dyDescent="0.25"/>
    <row r="45551" hidden="1" x14ac:dyDescent="0.25"/>
    <row r="45552" hidden="1" x14ac:dyDescent="0.25"/>
    <row r="45553" hidden="1" x14ac:dyDescent="0.25"/>
    <row r="45554" hidden="1" x14ac:dyDescent="0.25"/>
    <row r="45555" hidden="1" x14ac:dyDescent="0.25"/>
    <row r="45556" hidden="1" x14ac:dyDescent="0.25"/>
    <row r="45557" hidden="1" x14ac:dyDescent="0.25"/>
    <row r="45558" hidden="1" x14ac:dyDescent="0.25"/>
    <row r="45559" hidden="1" x14ac:dyDescent="0.25"/>
    <row r="45560" hidden="1" x14ac:dyDescent="0.25"/>
    <row r="45561" hidden="1" x14ac:dyDescent="0.25"/>
    <row r="45562" hidden="1" x14ac:dyDescent="0.25"/>
    <row r="45563" hidden="1" x14ac:dyDescent="0.25"/>
    <row r="45564" hidden="1" x14ac:dyDescent="0.25"/>
    <row r="45565" hidden="1" x14ac:dyDescent="0.25"/>
    <row r="45566" hidden="1" x14ac:dyDescent="0.25"/>
    <row r="45567" hidden="1" x14ac:dyDescent="0.25"/>
    <row r="45568" hidden="1" x14ac:dyDescent="0.25"/>
    <row r="45569" hidden="1" x14ac:dyDescent="0.25"/>
    <row r="45570" hidden="1" x14ac:dyDescent="0.25"/>
    <row r="45571" hidden="1" x14ac:dyDescent="0.25"/>
    <row r="45572" hidden="1" x14ac:dyDescent="0.25"/>
    <row r="45573" hidden="1" x14ac:dyDescent="0.25"/>
    <row r="45574" hidden="1" x14ac:dyDescent="0.25"/>
    <row r="45575" hidden="1" x14ac:dyDescent="0.25"/>
    <row r="45576" hidden="1" x14ac:dyDescent="0.25"/>
    <row r="45577" hidden="1" x14ac:dyDescent="0.25"/>
    <row r="45578" hidden="1" x14ac:dyDescent="0.25"/>
    <row r="45579" hidden="1" x14ac:dyDescent="0.25"/>
    <row r="45580" hidden="1" x14ac:dyDescent="0.25"/>
    <row r="45581" hidden="1" x14ac:dyDescent="0.25"/>
    <row r="45582" hidden="1" x14ac:dyDescent="0.25"/>
    <row r="45583" hidden="1" x14ac:dyDescent="0.25"/>
    <row r="45584" hidden="1" x14ac:dyDescent="0.25"/>
    <row r="45585" hidden="1" x14ac:dyDescent="0.25"/>
    <row r="45586" hidden="1" x14ac:dyDescent="0.25"/>
    <row r="45587" hidden="1" x14ac:dyDescent="0.25"/>
    <row r="45588" hidden="1" x14ac:dyDescent="0.25"/>
    <row r="45589" hidden="1" x14ac:dyDescent="0.25"/>
    <row r="45590" hidden="1" x14ac:dyDescent="0.25"/>
    <row r="45591" hidden="1" x14ac:dyDescent="0.25"/>
    <row r="45592" hidden="1" x14ac:dyDescent="0.25"/>
    <row r="45593" hidden="1" x14ac:dyDescent="0.25"/>
    <row r="45594" hidden="1" x14ac:dyDescent="0.25"/>
    <row r="45595" hidden="1" x14ac:dyDescent="0.25"/>
    <row r="45596" hidden="1" x14ac:dyDescent="0.25"/>
    <row r="45597" hidden="1" x14ac:dyDescent="0.25"/>
    <row r="45598" hidden="1" x14ac:dyDescent="0.25"/>
    <row r="45599" hidden="1" x14ac:dyDescent="0.25"/>
    <row r="45600" hidden="1" x14ac:dyDescent="0.25"/>
    <row r="45601" hidden="1" x14ac:dyDescent="0.25"/>
    <row r="45602" hidden="1" x14ac:dyDescent="0.25"/>
    <row r="45603" hidden="1" x14ac:dyDescent="0.25"/>
    <row r="45604" hidden="1" x14ac:dyDescent="0.25"/>
    <row r="45605" hidden="1" x14ac:dyDescent="0.25"/>
    <row r="45606" hidden="1" x14ac:dyDescent="0.25"/>
    <row r="45607" hidden="1" x14ac:dyDescent="0.25"/>
    <row r="45608" hidden="1" x14ac:dyDescent="0.25"/>
    <row r="45609" hidden="1" x14ac:dyDescent="0.25"/>
    <row r="45610" hidden="1" x14ac:dyDescent="0.25"/>
    <row r="45611" hidden="1" x14ac:dyDescent="0.25"/>
    <row r="45612" hidden="1" x14ac:dyDescent="0.25"/>
    <row r="45613" hidden="1" x14ac:dyDescent="0.25"/>
    <row r="45614" hidden="1" x14ac:dyDescent="0.25"/>
    <row r="45615" hidden="1" x14ac:dyDescent="0.25"/>
    <row r="45616" hidden="1" x14ac:dyDescent="0.25"/>
    <row r="45617" hidden="1" x14ac:dyDescent="0.25"/>
    <row r="45618" hidden="1" x14ac:dyDescent="0.25"/>
    <row r="45619" hidden="1" x14ac:dyDescent="0.25"/>
    <row r="45620" hidden="1" x14ac:dyDescent="0.25"/>
    <row r="45621" hidden="1" x14ac:dyDescent="0.25"/>
    <row r="45622" hidden="1" x14ac:dyDescent="0.25"/>
    <row r="45623" hidden="1" x14ac:dyDescent="0.25"/>
    <row r="45624" hidden="1" x14ac:dyDescent="0.25"/>
    <row r="45625" hidden="1" x14ac:dyDescent="0.25"/>
    <row r="45626" hidden="1" x14ac:dyDescent="0.25"/>
    <row r="45627" hidden="1" x14ac:dyDescent="0.25"/>
    <row r="45628" hidden="1" x14ac:dyDescent="0.25"/>
    <row r="45629" hidden="1" x14ac:dyDescent="0.25"/>
    <row r="45630" hidden="1" x14ac:dyDescent="0.25"/>
    <row r="45631" hidden="1" x14ac:dyDescent="0.25"/>
    <row r="45632" hidden="1" x14ac:dyDescent="0.25"/>
    <row r="45633" hidden="1" x14ac:dyDescent="0.25"/>
    <row r="45634" hidden="1" x14ac:dyDescent="0.25"/>
    <row r="45635" hidden="1" x14ac:dyDescent="0.25"/>
    <row r="45636" hidden="1" x14ac:dyDescent="0.25"/>
    <row r="45637" hidden="1" x14ac:dyDescent="0.25"/>
    <row r="45638" hidden="1" x14ac:dyDescent="0.25"/>
    <row r="45639" hidden="1" x14ac:dyDescent="0.25"/>
    <row r="45640" hidden="1" x14ac:dyDescent="0.25"/>
    <row r="45641" hidden="1" x14ac:dyDescent="0.25"/>
    <row r="45642" hidden="1" x14ac:dyDescent="0.25"/>
    <row r="45643" hidden="1" x14ac:dyDescent="0.25"/>
    <row r="45644" hidden="1" x14ac:dyDescent="0.25"/>
    <row r="45645" hidden="1" x14ac:dyDescent="0.25"/>
    <row r="45646" hidden="1" x14ac:dyDescent="0.25"/>
    <row r="45647" hidden="1" x14ac:dyDescent="0.25"/>
    <row r="45648" hidden="1" x14ac:dyDescent="0.25"/>
    <row r="45649" hidden="1" x14ac:dyDescent="0.25"/>
    <row r="45650" hidden="1" x14ac:dyDescent="0.25"/>
    <row r="45651" hidden="1" x14ac:dyDescent="0.25"/>
    <row r="45652" hidden="1" x14ac:dyDescent="0.25"/>
    <row r="45653" hidden="1" x14ac:dyDescent="0.25"/>
    <row r="45654" hidden="1" x14ac:dyDescent="0.25"/>
    <row r="45655" hidden="1" x14ac:dyDescent="0.25"/>
    <row r="45656" hidden="1" x14ac:dyDescent="0.25"/>
    <row r="45657" hidden="1" x14ac:dyDescent="0.25"/>
    <row r="45658" hidden="1" x14ac:dyDescent="0.25"/>
    <row r="45659" hidden="1" x14ac:dyDescent="0.25"/>
    <row r="45660" hidden="1" x14ac:dyDescent="0.25"/>
    <row r="45661" hidden="1" x14ac:dyDescent="0.25"/>
    <row r="45662" hidden="1" x14ac:dyDescent="0.25"/>
    <row r="45663" hidden="1" x14ac:dyDescent="0.25"/>
    <row r="45664" hidden="1" x14ac:dyDescent="0.25"/>
    <row r="45665" hidden="1" x14ac:dyDescent="0.25"/>
    <row r="45666" hidden="1" x14ac:dyDescent="0.25"/>
    <row r="45667" hidden="1" x14ac:dyDescent="0.25"/>
    <row r="45668" hidden="1" x14ac:dyDescent="0.25"/>
    <row r="45669" hidden="1" x14ac:dyDescent="0.25"/>
    <row r="45670" hidden="1" x14ac:dyDescent="0.25"/>
    <row r="45671" hidden="1" x14ac:dyDescent="0.25"/>
    <row r="45672" hidden="1" x14ac:dyDescent="0.25"/>
    <row r="45673" hidden="1" x14ac:dyDescent="0.25"/>
    <row r="45674" hidden="1" x14ac:dyDescent="0.25"/>
    <row r="45675" hidden="1" x14ac:dyDescent="0.25"/>
    <row r="45676" hidden="1" x14ac:dyDescent="0.25"/>
    <row r="45677" hidden="1" x14ac:dyDescent="0.25"/>
    <row r="45678" hidden="1" x14ac:dyDescent="0.25"/>
    <row r="45679" hidden="1" x14ac:dyDescent="0.25"/>
    <row r="45680" hidden="1" x14ac:dyDescent="0.25"/>
    <row r="45681" hidden="1" x14ac:dyDescent="0.25"/>
    <row r="45682" hidden="1" x14ac:dyDescent="0.25"/>
    <row r="45683" hidden="1" x14ac:dyDescent="0.25"/>
    <row r="45684" hidden="1" x14ac:dyDescent="0.25"/>
    <row r="45685" hidden="1" x14ac:dyDescent="0.25"/>
    <row r="45686" hidden="1" x14ac:dyDescent="0.25"/>
    <row r="45687" hidden="1" x14ac:dyDescent="0.25"/>
    <row r="45688" hidden="1" x14ac:dyDescent="0.25"/>
    <row r="45689" hidden="1" x14ac:dyDescent="0.25"/>
    <row r="45690" hidden="1" x14ac:dyDescent="0.25"/>
    <row r="45691" hidden="1" x14ac:dyDescent="0.25"/>
    <row r="45692" hidden="1" x14ac:dyDescent="0.25"/>
    <row r="45693" hidden="1" x14ac:dyDescent="0.25"/>
    <row r="45694" hidden="1" x14ac:dyDescent="0.25"/>
    <row r="45695" hidden="1" x14ac:dyDescent="0.25"/>
    <row r="45696" hidden="1" x14ac:dyDescent="0.25"/>
    <row r="45697" hidden="1" x14ac:dyDescent="0.25"/>
    <row r="45698" hidden="1" x14ac:dyDescent="0.25"/>
    <row r="45699" hidden="1" x14ac:dyDescent="0.25"/>
    <row r="45700" hidden="1" x14ac:dyDescent="0.25"/>
    <row r="45701" hidden="1" x14ac:dyDescent="0.25"/>
    <row r="45702" hidden="1" x14ac:dyDescent="0.25"/>
    <row r="45703" hidden="1" x14ac:dyDescent="0.25"/>
    <row r="45704" hidden="1" x14ac:dyDescent="0.25"/>
    <row r="45705" hidden="1" x14ac:dyDescent="0.25"/>
    <row r="45706" hidden="1" x14ac:dyDescent="0.25"/>
    <row r="45707" hidden="1" x14ac:dyDescent="0.25"/>
    <row r="45708" hidden="1" x14ac:dyDescent="0.25"/>
    <row r="45709" hidden="1" x14ac:dyDescent="0.25"/>
    <row r="45710" hidden="1" x14ac:dyDescent="0.25"/>
    <row r="45711" hidden="1" x14ac:dyDescent="0.25"/>
    <row r="45712" hidden="1" x14ac:dyDescent="0.25"/>
    <row r="45713" hidden="1" x14ac:dyDescent="0.25"/>
    <row r="45714" hidden="1" x14ac:dyDescent="0.25"/>
    <row r="45715" hidden="1" x14ac:dyDescent="0.25"/>
    <row r="45716" hidden="1" x14ac:dyDescent="0.25"/>
    <row r="45717" hidden="1" x14ac:dyDescent="0.25"/>
    <row r="45718" hidden="1" x14ac:dyDescent="0.25"/>
    <row r="45719" hidden="1" x14ac:dyDescent="0.25"/>
    <row r="45720" hidden="1" x14ac:dyDescent="0.25"/>
    <row r="45721" hidden="1" x14ac:dyDescent="0.25"/>
    <row r="45722" hidden="1" x14ac:dyDescent="0.25"/>
    <row r="45723" hidden="1" x14ac:dyDescent="0.25"/>
    <row r="45724" hidden="1" x14ac:dyDescent="0.25"/>
    <row r="45725" hidden="1" x14ac:dyDescent="0.25"/>
    <row r="45726" hidden="1" x14ac:dyDescent="0.25"/>
    <row r="45727" hidden="1" x14ac:dyDescent="0.25"/>
    <row r="45728" hidden="1" x14ac:dyDescent="0.25"/>
    <row r="45729" hidden="1" x14ac:dyDescent="0.25"/>
    <row r="45730" hidden="1" x14ac:dyDescent="0.25"/>
    <row r="45731" hidden="1" x14ac:dyDescent="0.25"/>
    <row r="45732" hidden="1" x14ac:dyDescent="0.25"/>
    <row r="45733" hidden="1" x14ac:dyDescent="0.25"/>
    <row r="45734" hidden="1" x14ac:dyDescent="0.25"/>
    <row r="45735" hidden="1" x14ac:dyDescent="0.25"/>
    <row r="45736" hidden="1" x14ac:dyDescent="0.25"/>
    <row r="45737" hidden="1" x14ac:dyDescent="0.25"/>
    <row r="45738" hidden="1" x14ac:dyDescent="0.25"/>
    <row r="45739" hidden="1" x14ac:dyDescent="0.25"/>
    <row r="45740" hidden="1" x14ac:dyDescent="0.25"/>
    <row r="45741" hidden="1" x14ac:dyDescent="0.25"/>
    <row r="45742" hidden="1" x14ac:dyDescent="0.25"/>
    <row r="45743" hidden="1" x14ac:dyDescent="0.25"/>
    <row r="45744" hidden="1" x14ac:dyDescent="0.25"/>
    <row r="45745" hidden="1" x14ac:dyDescent="0.25"/>
    <row r="45746" hidden="1" x14ac:dyDescent="0.25"/>
    <row r="45747" hidden="1" x14ac:dyDescent="0.25"/>
    <row r="45748" hidden="1" x14ac:dyDescent="0.25"/>
    <row r="45749" hidden="1" x14ac:dyDescent="0.25"/>
    <row r="45750" hidden="1" x14ac:dyDescent="0.25"/>
    <row r="45751" hidden="1" x14ac:dyDescent="0.25"/>
    <row r="45752" hidden="1" x14ac:dyDescent="0.25"/>
    <row r="45753" hidden="1" x14ac:dyDescent="0.25"/>
    <row r="45754" hidden="1" x14ac:dyDescent="0.25"/>
    <row r="45755" hidden="1" x14ac:dyDescent="0.25"/>
    <row r="45756" hidden="1" x14ac:dyDescent="0.25"/>
    <row r="45757" hidden="1" x14ac:dyDescent="0.25"/>
    <row r="45758" hidden="1" x14ac:dyDescent="0.25"/>
    <row r="45759" hidden="1" x14ac:dyDescent="0.25"/>
    <row r="45760" hidden="1" x14ac:dyDescent="0.25"/>
    <row r="45761" hidden="1" x14ac:dyDescent="0.25"/>
    <row r="45762" hidden="1" x14ac:dyDescent="0.25"/>
    <row r="45763" hidden="1" x14ac:dyDescent="0.25"/>
    <row r="45764" hidden="1" x14ac:dyDescent="0.25"/>
    <row r="45765" hidden="1" x14ac:dyDescent="0.25"/>
    <row r="45766" hidden="1" x14ac:dyDescent="0.25"/>
    <row r="45767" hidden="1" x14ac:dyDescent="0.25"/>
    <row r="45768" hidden="1" x14ac:dyDescent="0.25"/>
    <row r="45769" hidden="1" x14ac:dyDescent="0.25"/>
    <row r="45770" hidden="1" x14ac:dyDescent="0.25"/>
    <row r="45771" hidden="1" x14ac:dyDescent="0.25"/>
    <row r="45772" hidden="1" x14ac:dyDescent="0.25"/>
    <row r="45773" hidden="1" x14ac:dyDescent="0.25"/>
    <row r="45774" hidden="1" x14ac:dyDescent="0.25"/>
    <row r="45775" hidden="1" x14ac:dyDescent="0.25"/>
    <row r="45776" hidden="1" x14ac:dyDescent="0.25"/>
    <row r="45777" hidden="1" x14ac:dyDescent="0.25"/>
    <row r="45778" hidden="1" x14ac:dyDescent="0.25"/>
    <row r="45779" hidden="1" x14ac:dyDescent="0.25"/>
    <row r="45780" hidden="1" x14ac:dyDescent="0.25"/>
    <row r="45781" hidden="1" x14ac:dyDescent="0.25"/>
    <row r="45782" hidden="1" x14ac:dyDescent="0.25"/>
    <row r="45783" hidden="1" x14ac:dyDescent="0.25"/>
    <row r="45784" hidden="1" x14ac:dyDescent="0.25"/>
    <row r="45785" hidden="1" x14ac:dyDescent="0.25"/>
    <row r="45786" hidden="1" x14ac:dyDescent="0.25"/>
    <row r="45787" hidden="1" x14ac:dyDescent="0.25"/>
    <row r="45788" hidden="1" x14ac:dyDescent="0.25"/>
    <row r="45789" hidden="1" x14ac:dyDescent="0.25"/>
    <row r="45790" hidden="1" x14ac:dyDescent="0.25"/>
    <row r="45791" hidden="1" x14ac:dyDescent="0.25"/>
    <row r="45792" hidden="1" x14ac:dyDescent="0.25"/>
    <row r="45793" hidden="1" x14ac:dyDescent="0.25"/>
    <row r="45794" hidden="1" x14ac:dyDescent="0.25"/>
    <row r="45795" hidden="1" x14ac:dyDescent="0.25"/>
    <row r="45796" hidden="1" x14ac:dyDescent="0.25"/>
    <row r="45797" hidden="1" x14ac:dyDescent="0.25"/>
    <row r="45798" hidden="1" x14ac:dyDescent="0.25"/>
    <row r="45799" hidden="1" x14ac:dyDescent="0.25"/>
    <row r="45800" hidden="1" x14ac:dyDescent="0.25"/>
    <row r="45801" hidden="1" x14ac:dyDescent="0.25"/>
    <row r="45802" hidden="1" x14ac:dyDescent="0.25"/>
    <row r="45803" hidden="1" x14ac:dyDescent="0.25"/>
    <row r="45804" hidden="1" x14ac:dyDescent="0.25"/>
    <row r="45805" hidden="1" x14ac:dyDescent="0.25"/>
    <row r="45806" hidden="1" x14ac:dyDescent="0.25"/>
    <row r="45807" hidden="1" x14ac:dyDescent="0.25"/>
    <row r="45808" hidden="1" x14ac:dyDescent="0.25"/>
    <row r="45809" hidden="1" x14ac:dyDescent="0.25"/>
    <row r="45810" hidden="1" x14ac:dyDescent="0.25"/>
    <row r="45811" hidden="1" x14ac:dyDescent="0.25"/>
    <row r="45812" hidden="1" x14ac:dyDescent="0.25"/>
    <row r="45813" hidden="1" x14ac:dyDescent="0.25"/>
    <row r="45814" hidden="1" x14ac:dyDescent="0.25"/>
    <row r="45815" hidden="1" x14ac:dyDescent="0.25"/>
    <row r="45816" hidden="1" x14ac:dyDescent="0.25"/>
    <row r="45817" hidden="1" x14ac:dyDescent="0.25"/>
    <row r="45818" hidden="1" x14ac:dyDescent="0.25"/>
    <row r="45819" hidden="1" x14ac:dyDescent="0.25"/>
    <row r="45820" hidden="1" x14ac:dyDescent="0.25"/>
    <row r="45821" hidden="1" x14ac:dyDescent="0.25"/>
    <row r="45822" hidden="1" x14ac:dyDescent="0.25"/>
    <row r="45823" hidden="1" x14ac:dyDescent="0.25"/>
    <row r="45824" hidden="1" x14ac:dyDescent="0.25"/>
    <row r="45825" hidden="1" x14ac:dyDescent="0.25"/>
    <row r="45826" hidden="1" x14ac:dyDescent="0.25"/>
    <row r="45827" hidden="1" x14ac:dyDescent="0.25"/>
    <row r="45828" hidden="1" x14ac:dyDescent="0.25"/>
    <row r="45829" hidden="1" x14ac:dyDescent="0.25"/>
    <row r="45830" hidden="1" x14ac:dyDescent="0.25"/>
    <row r="45831" hidden="1" x14ac:dyDescent="0.25"/>
    <row r="45832" hidden="1" x14ac:dyDescent="0.25"/>
    <row r="45833" hidden="1" x14ac:dyDescent="0.25"/>
    <row r="45834" hidden="1" x14ac:dyDescent="0.25"/>
    <row r="45835" hidden="1" x14ac:dyDescent="0.25"/>
    <row r="45836" hidden="1" x14ac:dyDescent="0.25"/>
    <row r="45837" hidden="1" x14ac:dyDescent="0.25"/>
    <row r="45838" hidden="1" x14ac:dyDescent="0.25"/>
    <row r="45839" hidden="1" x14ac:dyDescent="0.25"/>
    <row r="45840" hidden="1" x14ac:dyDescent="0.25"/>
    <row r="45841" hidden="1" x14ac:dyDescent="0.25"/>
    <row r="45842" hidden="1" x14ac:dyDescent="0.25"/>
    <row r="45843" hidden="1" x14ac:dyDescent="0.25"/>
    <row r="45844" hidden="1" x14ac:dyDescent="0.25"/>
    <row r="45845" hidden="1" x14ac:dyDescent="0.25"/>
    <row r="45846" hidden="1" x14ac:dyDescent="0.25"/>
    <row r="45847" hidden="1" x14ac:dyDescent="0.25"/>
    <row r="45848" hidden="1" x14ac:dyDescent="0.25"/>
    <row r="45849" hidden="1" x14ac:dyDescent="0.25"/>
    <row r="45850" hidden="1" x14ac:dyDescent="0.25"/>
    <row r="45851" hidden="1" x14ac:dyDescent="0.25"/>
    <row r="45852" hidden="1" x14ac:dyDescent="0.25"/>
    <row r="45853" hidden="1" x14ac:dyDescent="0.25"/>
    <row r="45854" hidden="1" x14ac:dyDescent="0.25"/>
    <row r="45855" hidden="1" x14ac:dyDescent="0.25"/>
    <row r="45856" hidden="1" x14ac:dyDescent="0.25"/>
    <row r="45857" hidden="1" x14ac:dyDescent="0.25"/>
    <row r="45858" hidden="1" x14ac:dyDescent="0.25"/>
    <row r="45859" hidden="1" x14ac:dyDescent="0.25"/>
    <row r="45860" hidden="1" x14ac:dyDescent="0.25"/>
    <row r="45861" hidden="1" x14ac:dyDescent="0.25"/>
    <row r="45862" hidden="1" x14ac:dyDescent="0.25"/>
    <row r="45863" hidden="1" x14ac:dyDescent="0.25"/>
    <row r="45864" hidden="1" x14ac:dyDescent="0.25"/>
    <row r="45865" hidden="1" x14ac:dyDescent="0.25"/>
    <row r="45866" hidden="1" x14ac:dyDescent="0.25"/>
    <row r="45867" hidden="1" x14ac:dyDescent="0.25"/>
    <row r="45868" hidden="1" x14ac:dyDescent="0.25"/>
    <row r="45869" hidden="1" x14ac:dyDescent="0.25"/>
    <row r="45870" hidden="1" x14ac:dyDescent="0.25"/>
    <row r="45871" hidden="1" x14ac:dyDescent="0.25"/>
    <row r="45872" hidden="1" x14ac:dyDescent="0.25"/>
    <row r="45873" hidden="1" x14ac:dyDescent="0.25"/>
    <row r="45874" hidden="1" x14ac:dyDescent="0.25"/>
    <row r="45875" hidden="1" x14ac:dyDescent="0.25"/>
    <row r="45876" hidden="1" x14ac:dyDescent="0.25"/>
    <row r="45877" hidden="1" x14ac:dyDescent="0.25"/>
    <row r="45878" hidden="1" x14ac:dyDescent="0.25"/>
    <row r="45879" hidden="1" x14ac:dyDescent="0.25"/>
    <row r="45880" hidden="1" x14ac:dyDescent="0.25"/>
    <row r="45881" hidden="1" x14ac:dyDescent="0.25"/>
    <row r="45882" hidden="1" x14ac:dyDescent="0.25"/>
    <row r="45883" hidden="1" x14ac:dyDescent="0.25"/>
    <row r="45884" hidden="1" x14ac:dyDescent="0.25"/>
    <row r="45885" hidden="1" x14ac:dyDescent="0.25"/>
    <row r="45886" hidden="1" x14ac:dyDescent="0.25"/>
    <row r="45887" hidden="1" x14ac:dyDescent="0.25"/>
    <row r="45888" hidden="1" x14ac:dyDescent="0.25"/>
    <row r="45889" hidden="1" x14ac:dyDescent="0.25"/>
    <row r="45890" hidden="1" x14ac:dyDescent="0.25"/>
    <row r="45891" hidden="1" x14ac:dyDescent="0.25"/>
    <row r="45892" hidden="1" x14ac:dyDescent="0.25"/>
    <row r="45893" hidden="1" x14ac:dyDescent="0.25"/>
    <row r="45894" hidden="1" x14ac:dyDescent="0.25"/>
    <row r="45895" hidden="1" x14ac:dyDescent="0.25"/>
    <row r="45896" hidden="1" x14ac:dyDescent="0.25"/>
    <row r="45897" hidden="1" x14ac:dyDescent="0.25"/>
    <row r="45898" hidden="1" x14ac:dyDescent="0.25"/>
    <row r="45899" hidden="1" x14ac:dyDescent="0.25"/>
    <row r="45900" hidden="1" x14ac:dyDescent="0.25"/>
    <row r="45901" hidden="1" x14ac:dyDescent="0.25"/>
    <row r="45902" hidden="1" x14ac:dyDescent="0.25"/>
    <row r="45903" hidden="1" x14ac:dyDescent="0.25"/>
    <row r="45904" hidden="1" x14ac:dyDescent="0.25"/>
    <row r="45905" hidden="1" x14ac:dyDescent="0.25"/>
    <row r="45906" hidden="1" x14ac:dyDescent="0.25"/>
    <row r="45907" hidden="1" x14ac:dyDescent="0.25"/>
    <row r="45908" hidden="1" x14ac:dyDescent="0.25"/>
    <row r="45909" hidden="1" x14ac:dyDescent="0.25"/>
    <row r="45910" hidden="1" x14ac:dyDescent="0.25"/>
    <row r="45911" hidden="1" x14ac:dyDescent="0.25"/>
    <row r="45912" hidden="1" x14ac:dyDescent="0.25"/>
    <row r="45913" hidden="1" x14ac:dyDescent="0.25"/>
    <row r="45914" hidden="1" x14ac:dyDescent="0.25"/>
    <row r="45915" hidden="1" x14ac:dyDescent="0.25"/>
    <row r="45916" hidden="1" x14ac:dyDescent="0.25"/>
    <row r="45917" hidden="1" x14ac:dyDescent="0.25"/>
    <row r="45918" hidden="1" x14ac:dyDescent="0.25"/>
    <row r="45919" hidden="1" x14ac:dyDescent="0.25"/>
    <row r="45920" hidden="1" x14ac:dyDescent="0.25"/>
    <row r="45921" hidden="1" x14ac:dyDescent="0.25"/>
    <row r="45922" hidden="1" x14ac:dyDescent="0.25"/>
    <row r="45923" hidden="1" x14ac:dyDescent="0.25"/>
    <row r="45924" hidden="1" x14ac:dyDescent="0.25"/>
    <row r="45925" hidden="1" x14ac:dyDescent="0.25"/>
    <row r="45926" hidden="1" x14ac:dyDescent="0.25"/>
    <row r="45927" hidden="1" x14ac:dyDescent="0.25"/>
    <row r="45928" hidden="1" x14ac:dyDescent="0.25"/>
    <row r="45929" hidden="1" x14ac:dyDescent="0.25"/>
    <row r="45930" hidden="1" x14ac:dyDescent="0.25"/>
    <row r="45931" hidden="1" x14ac:dyDescent="0.25"/>
    <row r="45932" hidden="1" x14ac:dyDescent="0.25"/>
    <row r="45933" hidden="1" x14ac:dyDescent="0.25"/>
    <row r="45934" hidden="1" x14ac:dyDescent="0.25"/>
    <row r="45935" hidden="1" x14ac:dyDescent="0.25"/>
    <row r="45936" hidden="1" x14ac:dyDescent="0.25"/>
    <row r="45937" hidden="1" x14ac:dyDescent="0.25"/>
    <row r="45938" hidden="1" x14ac:dyDescent="0.25"/>
    <row r="45939" hidden="1" x14ac:dyDescent="0.25"/>
    <row r="45940" hidden="1" x14ac:dyDescent="0.25"/>
    <row r="45941" hidden="1" x14ac:dyDescent="0.25"/>
    <row r="45942" hidden="1" x14ac:dyDescent="0.25"/>
    <row r="45943" hidden="1" x14ac:dyDescent="0.25"/>
    <row r="45944" hidden="1" x14ac:dyDescent="0.25"/>
    <row r="45945" hidden="1" x14ac:dyDescent="0.25"/>
    <row r="45946" hidden="1" x14ac:dyDescent="0.25"/>
    <row r="45947" hidden="1" x14ac:dyDescent="0.25"/>
    <row r="45948" hidden="1" x14ac:dyDescent="0.25"/>
    <row r="45949" hidden="1" x14ac:dyDescent="0.25"/>
    <row r="45950" hidden="1" x14ac:dyDescent="0.25"/>
    <row r="45951" hidden="1" x14ac:dyDescent="0.25"/>
    <row r="45952" hidden="1" x14ac:dyDescent="0.25"/>
    <row r="45953" hidden="1" x14ac:dyDescent="0.25"/>
    <row r="45954" hidden="1" x14ac:dyDescent="0.25"/>
    <row r="45955" hidden="1" x14ac:dyDescent="0.25"/>
    <row r="45956" hidden="1" x14ac:dyDescent="0.25"/>
    <row r="45957" hidden="1" x14ac:dyDescent="0.25"/>
    <row r="45958" hidden="1" x14ac:dyDescent="0.25"/>
    <row r="45959" hidden="1" x14ac:dyDescent="0.25"/>
    <row r="45960" hidden="1" x14ac:dyDescent="0.25"/>
    <row r="45961" hidden="1" x14ac:dyDescent="0.25"/>
    <row r="45962" hidden="1" x14ac:dyDescent="0.25"/>
    <row r="45963" hidden="1" x14ac:dyDescent="0.25"/>
    <row r="45964" hidden="1" x14ac:dyDescent="0.25"/>
    <row r="45965" hidden="1" x14ac:dyDescent="0.25"/>
    <row r="45966" hidden="1" x14ac:dyDescent="0.25"/>
    <row r="45967" hidden="1" x14ac:dyDescent="0.25"/>
    <row r="45968" hidden="1" x14ac:dyDescent="0.25"/>
    <row r="45969" hidden="1" x14ac:dyDescent="0.25"/>
    <row r="45970" hidden="1" x14ac:dyDescent="0.25"/>
    <row r="45971" hidden="1" x14ac:dyDescent="0.25"/>
    <row r="45972" hidden="1" x14ac:dyDescent="0.25"/>
    <row r="45973" hidden="1" x14ac:dyDescent="0.25"/>
    <row r="45974" hidden="1" x14ac:dyDescent="0.25"/>
    <row r="45975" hidden="1" x14ac:dyDescent="0.25"/>
    <row r="45976" hidden="1" x14ac:dyDescent="0.25"/>
    <row r="45977" hidden="1" x14ac:dyDescent="0.25"/>
    <row r="45978" hidden="1" x14ac:dyDescent="0.25"/>
    <row r="45979" hidden="1" x14ac:dyDescent="0.25"/>
    <row r="45980" hidden="1" x14ac:dyDescent="0.25"/>
    <row r="45981" hidden="1" x14ac:dyDescent="0.25"/>
    <row r="45982" hidden="1" x14ac:dyDescent="0.25"/>
    <row r="45983" hidden="1" x14ac:dyDescent="0.25"/>
    <row r="45984" hidden="1" x14ac:dyDescent="0.25"/>
    <row r="45985" hidden="1" x14ac:dyDescent="0.25"/>
    <row r="45986" hidden="1" x14ac:dyDescent="0.25"/>
    <row r="45987" hidden="1" x14ac:dyDescent="0.25"/>
    <row r="45988" hidden="1" x14ac:dyDescent="0.25"/>
    <row r="45989" hidden="1" x14ac:dyDescent="0.25"/>
    <row r="45990" hidden="1" x14ac:dyDescent="0.25"/>
    <row r="45991" hidden="1" x14ac:dyDescent="0.25"/>
    <row r="45992" hidden="1" x14ac:dyDescent="0.25"/>
    <row r="45993" hidden="1" x14ac:dyDescent="0.25"/>
    <row r="45994" hidden="1" x14ac:dyDescent="0.25"/>
    <row r="45995" hidden="1" x14ac:dyDescent="0.25"/>
    <row r="45996" hidden="1" x14ac:dyDescent="0.25"/>
    <row r="45997" hidden="1" x14ac:dyDescent="0.25"/>
    <row r="45998" hidden="1" x14ac:dyDescent="0.25"/>
    <row r="45999" hidden="1" x14ac:dyDescent="0.25"/>
    <row r="46000" hidden="1" x14ac:dyDescent="0.25"/>
    <row r="46001" hidden="1" x14ac:dyDescent="0.25"/>
    <row r="46002" hidden="1" x14ac:dyDescent="0.25"/>
    <row r="46003" hidden="1" x14ac:dyDescent="0.25"/>
    <row r="46004" hidden="1" x14ac:dyDescent="0.25"/>
    <row r="46005" hidden="1" x14ac:dyDescent="0.25"/>
    <row r="46006" hidden="1" x14ac:dyDescent="0.25"/>
    <row r="46007" hidden="1" x14ac:dyDescent="0.25"/>
    <row r="46008" hidden="1" x14ac:dyDescent="0.25"/>
    <row r="46009" hidden="1" x14ac:dyDescent="0.25"/>
    <row r="46010" hidden="1" x14ac:dyDescent="0.25"/>
    <row r="46011" hidden="1" x14ac:dyDescent="0.25"/>
    <row r="46012" hidden="1" x14ac:dyDescent="0.25"/>
    <row r="46013" hidden="1" x14ac:dyDescent="0.25"/>
    <row r="46014" hidden="1" x14ac:dyDescent="0.25"/>
    <row r="46015" hidden="1" x14ac:dyDescent="0.25"/>
    <row r="46016" hidden="1" x14ac:dyDescent="0.25"/>
    <row r="46017" hidden="1" x14ac:dyDescent="0.25"/>
    <row r="46018" hidden="1" x14ac:dyDescent="0.25"/>
    <row r="46019" hidden="1" x14ac:dyDescent="0.25"/>
    <row r="46020" hidden="1" x14ac:dyDescent="0.25"/>
    <row r="46021" hidden="1" x14ac:dyDescent="0.25"/>
    <row r="46022" hidden="1" x14ac:dyDescent="0.25"/>
    <row r="46023" hidden="1" x14ac:dyDescent="0.25"/>
    <row r="46024" hidden="1" x14ac:dyDescent="0.25"/>
    <row r="46025" hidden="1" x14ac:dyDescent="0.25"/>
    <row r="46026" hidden="1" x14ac:dyDescent="0.25"/>
    <row r="46027" hidden="1" x14ac:dyDescent="0.25"/>
    <row r="46028" hidden="1" x14ac:dyDescent="0.25"/>
    <row r="46029" hidden="1" x14ac:dyDescent="0.25"/>
    <row r="46030" hidden="1" x14ac:dyDescent="0.25"/>
    <row r="46031" hidden="1" x14ac:dyDescent="0.25"/>
    <row r="46032" hidden="1" x14ac:dyDescent="0.25"/>
    <row r="46033" hidden="1" x14ac:dyDescent="0.25"/>
    <row r="46034" hidden="1" x14ac:dyDescent="0.25"/>
    <row r="46035" hidden="1" x14ac:dyDescent="0.25"/>
    <row r="46036" hidden="1" x14ac:dyDescent="0.25"/>
    <row r="46037" hidden="1" x14ac:dyDescent="0.25"/>
    <row r="46038" hidden="1" x14ac:dyDescent="0.25"/>
    <row r="46039" hidden="1" x14ac:dyDescent="0.25"/>
    <row r="46040" hidden="1" x14ac:dyDescent="0.25"/>
    <row r="46041" hidden="1" x14ac:dyDescent="0.25"/>
    <row r="46042" hidden="1" x14ac:dyDescent="0.25"/>
    <row r="46043" hidden="1" x14ac:dyDescent="0.25"/>
    <row r="46044" hidden="1" x14ac:dyDescent="0.25"/>
    <row r="46045" hidden="1" x14ac:dyDescent="0.25"/>
    <row r="46046" hidden="1" x14ac:dyDescent="0.25"/>
    <row r="46047" hidden="1" x14ac:dyDescent="0.25"/>
    <row r="46048" hidden="1" x14ac:dyDescent="0.25"/>
    <row r="46049" hidden="1" x14ac:dyDescent="0.25"/>
    <row r="46050" hidden="1" x14ac:dyDescent="0.25"/>
    <row r="46051" hidden="1" x14ac:dyDescent="0.25"/>
    <row r="46052" hidden="1" x14ac:dyDescent="0.25"/>
    <row r="46053" hidden="1" x14ac:dyDescent="0.25"/>
    <row r="46054" hidden="1" x14ac:dyDescent="0.25"/>
    <row r="46055" hidden="1" x14ac:dyDescent="0.25"/>
    <row r="46056" hidden="1" x14ac:dyDescent="0.25"/>
    <row r="46057" hidden="1" x14ac:dyDescent="0.25"/>
    <row r="46058" hidden="1" x14ac:dyDescent="0.25"/>
    <row r="46059" hidden="1" x14ac:dyDescent="0.25"/>
    <row r="46060" hidden="1" x14ac:dyDescent="0.25"/>
    <row r="46061" hidden="1" x14ac:dyDescent="0.25"/>
    <row r="46062" hidden="1" x14ac:dyDescent="0.25"/>
    <row r="46063" hidden="1" x14ac:dyDescent="0.25"/>
    <row r="46064" hidden="1" x14ac:dyDescent="0.25"/>
    <row r="46065" hidden="1" x14ac:dyDescent="0.25"/>
    <row r="46066" hidden="1" x14ac:dyDescent="0.25"/>
    <row r="46067" hidden="1" x14ac:dyDescent="0.25"/>
    <row r="46068" hidden="1" x14ac:dyDescent="0.25"/>
    <row r="46069" hidden="1" x14ac:dyDescent="0.25"/>
    <row r="46070" hidden="1" x14ac:dyDescent="0.25"/>
    <row r="46071" hidden="1" x14ac:dyDescent="0.25"/>
    <row r="46072" hidden="1" x14ac:dyDescent="0.25"/>
    <row r="46073" hidden="1" x14ac:dyDescent="0.25"/>
    <row r="46074" hidden="1" x14ac:dyDescent="0.25"/>
    <row r="46075" hidden="1" x14ac:dyDescent="0.25"/>
    <row r="46076" hidden="1" x14ac:dyDescent="0.25"/>
    <row r="46077" hidden="1" x14ac:dyDescent="0.25"/>
    <row r="46078" hidden="1" x14ac:dyDescent="0.25"/>
    <row r="46079" hidden="1" x14ac:dyDescent="0.25"/>
    <row r="46080" hidden="1" x14ac:dyDescent="0.25"/>
    <row r="46081" hidden="1" x14ac:dyDescent="0.25"/>
    <row r="46082" hidden="1" x14ac:dyDescent="0.25"/>
    <row r="46083" hidden="1" x14ac:dyDescent="0.25"/>
    <row r="46084" hidden="1" x14ac:dyDescent="0.25"/>
    <row r="46085" hidden="1" x14ac:dyDescent="0.25"/>
    <row r="46086" hidden="1" x14ac:dyDescent="0.25"/>
    <row r="46087" hidden="1" x14ac:dyDescent="0.25"/>
    <row r="46088" hidden="1" x14ac:dyDescent="0.25"/>
    <row r="46089" hidden="1" x14ac:dyDescent="0.25"/>
    <row r="46090" hidden="1" x14ac:dyDescent="0.25"/>
    <row r="46091" hidden="1" x14ac:dyDescent="0.25"/>
    <row r="46092" hidden="1" x14ac:dyDescent="0.25"/>
    <row r="46093" hidden="1" x14ac:dyDescent="0.25"/>
    <row r="46094" hidden="1" x14ac:dyDescent="0.25"/>
    <row r="46095" hidden="1" x14ac:dyDescent="0.25"/>
    <row r="46096" hidden="1" x14ac:dyDescent="0.25"/>
    <row r="46097" hidden="1" x14ac:dyDescent="0.25"/>
    <row r="46098" hidden="1" x14ac:dyDescent="0.25"/>
    <row r="46099" hidden="1" x14ac:dyDescent="0.25"/>
    <row r="46100" hidden="1" x14ac:dyDescent="0.25"/>
    <row r="46101" hidden="1" x14ac:dyDescent="0.25"/>
    <row r="46102" hidden="1" x14ac:dyDescent="0.25"/>
    <row r="46103" hidden="1" x14ac:dyDescent="0.25"/>
    <row r="46104" hidden="1" x14ac:dyDescent="0.25"/>
    <row r="46105" hidden="1" x14ac:dyDescent="0.25"/>
    <row r="46106" hidden="1" x14ac:dyDescent="0.25"/>
    <row r="46107" hidden="1" x14ac:dyDescent="0.25"/>
    <row r="46108" hidden="1" x14ac:dyDescent="0.25"/>
    <row r="46109" hidden="1" x14ac:dyDescent="0.25"/>
    <row r="46110" hidden="1" x14ac:dyDescent="0.25"/>
    <row r="46111" hidden="1" x14ac:dyDescent="0.25"/>
    <row r="46112" hidden="1" x14ac:dyDescent="0.25"/>
    <row r="46113" hidden="1" x14ac:dyDescent="0.25"/>
    <row r="46114" hidden="1" x14ac:dyDescent="0.25"/>
    <row r="46115" hidden="1" x14ac:dyDescent="0.25"/>
    <row r="46116" hidden="1" x14ac:dyDescent="0.25"/>
    <row r="46117" hidden="1" x14ac:dyDescent="0.25"/>
    <row r="46118" hidden="1" x14ac:dyDescent="0.25"/>
    <row r="46119" hidden="1" x14ac:dyDescent="0.25"/>
    <row r="46120" hidden="1" x14ac:dyDescent="0.25"/>
    <row r="46121" hidden="1" x14ac:dyDescent="0.25"/>
    <row r="46122" hidden="1" x14ac:dyDescent="0.25"/>
    <row r="46123" hidden="1" x14ac:dyDescent="0.25"/>
    <row r="46124" hidden="1" x14ac:dyDescent="0.25"/>
    <row r="46125" hidden="1" x14ac:dyDescent="0.25"/>
    <row r="46126" hidden="1" x14ac:dyDescent="0.25"/>
    <row r="46127" hidden="1" x14ac:dyDescent="0.25"/>
    <row r="46128" hidden="1" x14ac:dyDescent="0.25"/>
    <row r="46129" hidden="1" x14ac:dyDescent="0.25"/>
    <row r="46130" hidden="1" x14ac:dyDescent="0.25"/>
    <row r="46131" hidden="1" x14ac:dyDescent="0.25"/>
    <row r="46132" hidden="1" x14ac:dyDescent="0.25"/>
    <row r="46133" hidden="1" x14ac:dyDescent="0.25"/>
    <row r="46134" hidden="1" x14ac:dyDescent="0.25"/>
    <row r="46135" hidden="1" x14ac:dyDescent="0.25"/>
    <row r="46136" hidden="1" x14ac:dyDescent="0.25"/>
    <row r="46137" hidden="1" x14ac:dyDescent="0.25"/>
    <row r="46138" hidden="1" x14ac:dyDescent="0.25"/>
    <row r="46139" hidden="1" x14ac:dyDescent="0.25"/>
    <row r="46140" hidden="1" x14ac:dyDescent="0.25"/>
    <row r="46141" hidden="1" x14ac:dyDescent="0.25"/>
    <row r="46142" hidden="1" x14ac:dyDescent="0.25"/>
    <row r="46143" hidden="1" x14ac:dyDescent="0.25"/>
    <row r="46144" hidden="1" x14ac:dyDescent="0.25"/>
    <row r="46145" hidden="1" x14ac:dyDescent="0.25"/>
    <row r="46146" hidden="1" x14ac:dyDescent="0.25"/>
    <row r="46147" hidden="1" x14ac:dyDescent="0.25"/>
    <row r="46148" hidden="1" x14ac:dyDescent="0.25"/>
    <row r="46149" hidden="1" x14ac:dyDescent="0.25"/>
    <row r="46150" hidden="1" x14ac:dyDescent="0.25"/>
    <row r="46151" hidden="1" x14ac:dyDescent="0.25"/>
    <row r="46152" hidden="1" x14ac:dyDescent="0.25"/>
    <row r="46153" hidden="1" x14ac:dyDescent="0.25"/>
    <row r="46154" hidden="1" x14ac:dyDescent="0.25"/>
    <row r="46155" hidden="1" x14ac:dyDescent="0.25"/>
    <row r="46156" hidden="1" x14ac:dyDescent="0.25"/>
    <row r="46157" hidden="1" x14ac:dyDescent="0.25"/>
    <row r="46158" hidden="1" x14ac:dyDescent="0.25"/>
    <row r="46159" hidden="1" x14ac:dyDescent="0.25"/>
    <row r="46160" hidden="1" x14ac:dyDescent="0.25"/>
    <row r="46161" hidden="1" x14ac:dyDescent="0.25"/>
    <row r="46162" hidden="1" x14ac:dyDescent="0.25"/>
    <row r="46163" hidden="1" x14ac:dyDescent="0.25"/>
    <row r="46164" hidden="1" x14ac:dyDescent="0.25"/>
    <row r="46165" hidden="1" x14ac:dyDescent="0.25"/>
    <row r="46166" hidden="1" x14ac:dyDescent="0.25"/>
    <row r="46167" hidden="1" x14ac:dyDescent="0.25"/>
    <row r="46168" hidden="1" x14ac:dyDescent="0.25"/>
    <row r="46169" hidden="1" x14ac:dyDescent="0.25"/>
    <row r="46170" hidden="1" x14ac:dyDescent="0.25"/>
    <row r="46171" hidden="1" x14ac:dyDescent="0.25"/>
    <row r="46172" hidden="1" x14ac:dyDescent="0.25"/>
    <row r="46173" hidden="1" x14ac:dyDescent="0.25"/>
    <row r="46174" hidden="1" x14ac:dyDescent="0.25"/>
    <row r="46175" hidden="1" x14ac:dyDescent="0.25"/>
    <row r="46176" hidden="1" x14ac:dyDescent="0.25"/>
    <row r="46177" hidden="1" x14ac:dyDescent="0.25"/>
    <row r="46178" hidden="1" x14ac:dyDescent="0.25"/>
    <row r="46179" hidden="1" x14ac:dyDescent="0.25"/>
    <row r="46180" hidden="1" x14ac:dyDescent="0.25"/>
    <row r="46181" hidden="1" x14ac:dyDescent="0.25"/>
    <row r="46182" hidden="1" x14ac:dyDescent="0.25"/>
    <row r="46183" hidden="1" x14ac:dyDescent="0.25"/>
    <row r="46184" hidden="1" x14ac:dyDescent="0.25"/>
    <row r="46185" hidden="1" x14ac:dyDescent="0.25"/>
    <row r="46186" hidden="1" x14ac:dyDescent="0.25"/>
    <row r="46187" hidden="1" x14ac:dyDescent="0.25"/>
    <row r="46188" hidden="1" x14ac:dyDescent="0.25"/>
    <row r="46189" hidden="1" x14ac:dyDescent="0.25"/>
    <row r="46190" hidden="1" x14ac:dyDescent="0.25"/>
    <row r="46191" hidden="1" x14ac:dyDescent="0.25"/>
    <row r="46192" hidden="1" x14ac:dyDescent="0.25"/>
    <row r="46193" hidden="1" x14ac:dyDescent="0.25"/>
    <row r="46194" hidden="1" x14ac:dyDescent="0.25"/>
    <row r="46195" hidden="1" x14ac:dyDescent="0.25"/>
    <row r="46196" hidden="1" x14ac:dyDescent="0.25"/>
    <row r="46197" hidden="1" x14ac:dyDescent="0.25"/>
    <row r="46198" hidden="1" x14ac:dyDescent="0.25"/>
    <row r="46199" hidden="1" x14ac:dyDescent="0.25"/>
    <row r="46200" hidden="1" x14ac:dyDescent="0.25"/>
    <row r="46201" hidden="1" x14ac:dyDescent="0.25"/>
    <row r="46202" hidden="1" x14ac:dyDescent="0.25"/>
    <row r="46203" hidden="1" x14ac:dyDescent="0.25"/>
    <row r="46204" hidden="1" x14ac:dyDescent="0.25"/>
    <row r="46205" hidden="1" x14ac:dyDescent="0.25"/>
    <row r="46206" hidden="1" x14ac:dyDescent="0.25"/>
    <row r="46207" hidden="1" x14ac:dyDescent="0.25"/>
    <row r="46208" hidden="1" x14ac:dyDescent="0.25"/>
    <row r="46209" hidden="1" x14ac:dyDescent="0.25"/>
    <row r="46210" hidden="1" x14ac:dyDescent="0.25"/>
    <row r="46211" hidden="1" x14ac:dyDescent="0.25"/>
    <row r="46212" hidden="1" x14ac:dyDescent="0.25"/>
    <row r="46213" hidden="1" x14ac:dyDescent="0.25"/>
    <row r="46214" hidden="1" x14ac:dyDescent="0.25"/>
    <row r="46215" hidden="1" x14ac:dyDescent="0.25"/>
    <row r="46216" hidden="1" x14ac:dyDescent="0.25"/>
    <row r="46217" hidden="1" x14ac:dyDescent="0.25"/>
    <row r="46218" hidden="1" x14ac:dyDescent="0.25"/>
    <row r="46219" hidden="1" x14ac:dyDescent="0.25"/>
    <row r="46220" hidden="1" x14ac:dyDescent="0.25"/>
    <row r="46221" hidden="1" x14ac:dyDescent="0.25"/>
    <row r="46222" hidden="1" x14ac:dyDescent="0.25"/>
    <row r="46223" hidden="1" x14ac:dyDescent="0.25"/>
    <row r="46224" hidden="1" x14ac:dyDescent="0.25"/>
    <row r="46225" hidden="1" x14ac:dyDescent="0.25"/>
    <row r="46226" hidden="1" x14ac:dyDescent="0.25"/>
    <row r="46227" hidden="1" x14ac:dyDescent="0.25"/>
    <row r="46228" hidden="1" x14ac:dyDescent="0.25"/>
    <row r="46229" hidden="1" x14ac:dyDescent="0.25"/>
    <row r="46230" hidden="1" x14ac:dyDescent="0.25"/>
    <row r="46231" hidden="1" x14ac:dyDescent="0.25"/>
    <row r="46232" hidden="1" x14ac:dyDescent="0.25"/>
    <row r="46233" hidden="1" x14ac:dyDescent="0.25"/>
    <row r="46234" hidden="1" x14ac:dyDescent="0.25"/>
    <row r="46235" hidden="1" x14ac:dyDescent="0.25"/>
    <row r="46236" hidden="1" x14ac:dyDescent="0.25"/>
    <row r="46237" hidden="1" x14ac:dyDescent="0.25"/>
    <row r="46238" hidden="1" x14ac:dyDescent="0.25"/>
    <row r="46239" hidden="1" x14ac:dyDescent="0.25"/>
    <row r="46240" hidden="1" x14ac:dyDescent="0.25"/>
    <row r="46241" hidden="1" x14ac:dyDescent="0.25"/>
    <row r="46242" hidden="1" x14ac:dyDescent="0.25"/>
    <row r="46243" hidden="1" x14ac:dyDescent="0.25"/>
    <row r="46244" hidden="1" x14ac:dyDescent="0.25"/>
    <row r="46245" hidden="1" x14ac:dyDescent="0.25"/>
    <row r="46246" hidden="1" x14ac:dyDescent="0.25"/>
    <row r="46247" hidden="1" x14ac:dyDescent="0.25"/>
    <row r="46248" hidden="1" x14ac:dyDescent="0.25"/>
    <row r="46249" hidden="1" x14ac:dyDescent="0.25"/>
    <row r="46250" hidden="1" x14ac:dyDescent="0.25"/>
    <row r="46251" hidden="1" x14ac:dyDescent="0.25"/>
    <row r="46252" hidden="1" x14ac:dyDescent="0.25"/>
    <row r="46253" hidden="1" x14ac:dyDescent="0.25"/>
    <row r="46254" hidden="1" x14ac:dyDescent="0.25"/>
    <row r="46255" hidden="1" x14ac:dyDescent="0.25"/>
    <row r="46256" hidden="1" x14ac:dyDescent="0.25"/>
    <row r="46257" hidden="1" x14ac:dyDescent="0.25"/>
    <row r="46258" hidden="1" x14ac:dyDescent="0.25"/>
    <row r="46259" hidden="1" x14ac:dyDescent="0.25"/>
    <row r="46260" hidden="1" x14ac:dyDescent="0.25"/>
    <row r="46261" hidden="1" x14ac:dyDescent="0.25"/>
    <row r="46262" hidden="1" x14ac:dyDescent="0.25"/>
    <row r="46263" hidden="1" x14ac:dyDescent="0.25"/>
    <row r="46264" hidden="1" x14ac:dyDescent="0.25"/>
    <row r="46265" hidden="1" x14ac:dyDescent="0.25"/>
    <row r="46266" hidden="1" x14ac:dyDescent="0.25"/>
    <row r="46267" hidden="1" x14ac:dyDescent="0.25"/>
    <row r="46268" hidden="1" x14ac:dyDescent="0.25"/>
    <row r="46269" hidden="1" x14ac:dyDescent="0.25"/>
    <row r="46270" hidden="1" x14ac:dyDescent="0.25"/>
    <row r="46271" hidden="1" x14ac:dyDescent="0.25"/>
    <row r="46272" hidden="1" x14ac:dyDescent="0.25"/>
    <row r="46273" hidden="1" x14ac:dyDescent="0.25"/>
    <row r="46274" hidden="1" x14ac:dyDescent="0.25"/>
    <row r="46275" hidden="1" x14ac:dyDescent="0.25"/>
    <row r="46276" hidden="1" x14ac:dyDescent="0.25"/>
    <row r="46277" hidden="1" x14ac:dyDescent="0.25"/>
    <row r="46278" hidden="1" x14ac:dyDescent="0.25"/>
    <row r="46279" hidden="1" x14ac:dyDescent="0.25"/>
    <row r="46280" hidden="1" x14ac:dyDescent="0.25"/>
    <row r="46281" hidden="1" x14ac:dyDescent="0.25"/>
    <row r="46282" hidden="1" x14ac:dyDescent="0.25"/>
    <row r="46283" hidden="1" x14ac:dyDescent="0.25"/>
    <row r="46284" hidden="1" x14ac:dyDescent="0.25"/>
    <row r="46285" hidden="1" x14ac:dyDescent="0.25"/>
    <row r="46286" hidden="1" x14ac:dyDescent="0.25"/>
    <row r="46287" hidden="1" x14ac:dyDescent="0.25"/>
    <row r="46288" hidden="1" x14ac:dyDescent="0.25"/>
    <row r="46289" hidden="1" x14ac:dyDescent="0.25"/>
    <row r="46290" hidden="1" x14ac:dyDescent="0.25"/>
    <row r="46291" hidden="1" x14ac:dyDescent="0.25"/>
    <row r="46292" hidden="1" x14ac:dyDescent="0.25"/>
    <row r="46293" hidden="1" x14ac:dyDescent="0.25"/>
    <row r="46294" hidden="1" x14ac:dyDescent="0.25"/>
    <row r="46295" hidden="1" x14ac:dyDescent="0.25"/>
    <row r="46296" hidden="1" x14ac:dyDescent="0.25"/>
    <row r="46297" hidden="1" x14ac:dyDescent="0.25"/>
    <row r="46298" hidden="1" x14ac:dyDescent="0.25"/>
    <row r="46299" hidden="1" x14ac:dyDescent="0.25"/>
    <row r="46300" hidden="1" x14ac:dyDescent="0.25"/>
    <row r="46301" hidden="1" x14ac:dyDescent="0.25"/>
    <row r="46302" hidden="1" x14ac:dyDescent="0.25"/>
    <row r="46303" hidden="1" x14ac:dyDescent="0.25"/>
    <row r="46304" hidden="1" x14ac:dyDescent="0.25"/>
    <row r="46305" hidden="1" x14ac:dyDescent="0.25"/>
    <row r="46306" hidden="1" x14ac:dyDescent="0.25"/>
    <row r="46307" hidden="1" x14ac:dyDescent="0.25"/>
    <row r="46308" hidden="1" x14ac:dyDescent="0.25"/>
    <row r="46309" hidden="1" x14ac:dyDescent="0.25"/>
    <row r="46310" hidden="1" x14ac:dyDescent="0.25"/>
    <row r="46311" hidden="1" x14ac:dyDescent="0.25"/>
    <row r="46312" hidden="1" x14ac:dyDescent="0.25"/>
    <row r="46313" hidden="1" x14ac:dyDescent="0.25"/>
    <row r="46314" hidden="1" x14ac:dyDescent="0.25"/>
    <row r="46315" hidden="1" x14ac:dyDescent="0.25"/>
    <row r="46316" hidden="1" x14ac:dyDescent="0.25"/>
    <row r="46317" hidden="1" x14ac:dyDescent="0.25"/>
    <row r="46318" hidden="1" x14ac:dyDescent="0.25"/>
    <row r="46319" hidden="1" x14ac:dyDescent="0.25"/>
    <row r="46320" hidden="1" x14ac:dyDescent="0.25"/>
    <row r="46321" hidden="1" x14ac:dyDescent="0.25"/>
    <row r="46322" hidden="1" x14ac:dyDescent="0.25"/>
    <row r="46323" hidden="1" x14ac:dyDescent="0.25"/>
    <row r="46324" hidden="1" x14ac:dyDescent="0.25"/>
    <row r="46325" hidden="1" x14ac:dyDescent="0.25"/>
    <row r="46326" hidden="1" x14ac:dyDescent="0.25"/>
    <row r="46327" hidden="1" x14ac:dyDescent="0.25"/>
    <row r="46328" hidden="1" x14ac:dyDescent="0.25"/>
    <row r="46329" hidden="1" x14ac:dyDescent="0.25"/>
    <row r="46330" hidden="1" x14ac:dyDescent="0.25"/>
    <row r="46331" hidden="1" x14ac:dyDescent="0.25"/>
    <row r="46332" hidden="1" x14ac:dyDescent="0.25"/>
    <row r="46333" hidden="1" x14ac:dyDescent="0.25"/>
    <row r="46334" hidden="1" x14ac:dyDescent="0.25"/>
    <row r="46335" hidden="1" x14ac:dyDescent="0.25"/>
    <row r="46336" hidden="1" x14ac:dyDescent="0.25"/>
    <row r="46337" hidden="1" x14ac:dyDescent="0.25"/>
    <row r="46338" hidden="1" x14ac:dyDescent="0.25"/>
    <row r="46339" hidden="1" x14ac:dyDescent="0.25"/>
    <row r="46340" hidden="1" x14ac:dyDescent="0.25"/>
    <row r="46341" hidden="1" x14ac:dyDescent="0.25"/>
    <row r="46342" hidden="1" x14ac:dyDescent="0.25"/>
    <row r="46343" hidden="1" x14ac:dyDescent="0.25"/>
    <row r="46344" hidden="1" x14ac:dyDescent="0.25"/>
    <row r="46345" hidden="1" x14ac:dyDescent="0.25"/>
    <row r="46346" hidden="1" x14ac:dyDescent="0.25"/>
    <row r="46347" hidden="1" x14ac:dyDescent="0.25"/>
    <row r="46348" hidden="1" x14ac:dyDescent="0.25"/>
    <row r="46349" hidden="1" x14ac:dyDescent="0.25"/>
    <row r="46350" hidden="1" x14ac:dyDescent="0.25"/>
    <row r="46351" hidden="1" x14ac:dyDescent="0.25"/>
    <row r="46352" hidden="1" x14ac:dyDescent="0.25"/>
    <row r="46353" hidden="1" x14ac:dyDescent="0.25"/>
    <row r="46354" hidden="1" x14ac:dyDescent="0.25"/>
    <row r="46355" hidden="1" x14ac:dyDescent="0.25"/>
    <row r="46356" hidden="1" x14ac:dyDescent="0.25"/>
    <row r="46357" hidden="1" x14ac:dyDescent="0.25"/>
    <row r="46358" hidden="1" x14ac:dyDescent="0.25"/>
    <row r="46359" hidden="1" x14ac:dyDescent="0.25"/>
    <row r="46360" hidden="1" x14ac:dyDescent="0.25"/>
    <row r="46361" hidden="1" x14ac:dyDescent="0.25"/>
    <row r="46362" hidden="1" x14ac:dyDescent="0.25"/>
    <row r="46363" hidden="1" x14ac:dyDescent="0.25"/>
    <row r="46364" hidden="1" x14ac:dyDescent="0.25"/>
    <row r="46365" hidden="1" x14ac:dyDescent="0.25"/>
    <row r="46366" hidden="1" x14ac:dyDescent="0.25"/>
    <row r="46367" hidden="1" x14ac:dyDescent="0.25"/>
    <row r="46368" hidden="1" x14ac:dyDescent="0.25"/>
    <row r="46369" hidden="1" x14ac:dyDescent="0.25"/>
    <row r="46370" hidden="1" x14ac:dyDescent="0.25"/>
    <row r="46371" hidden="1" x14ac:dyDescent="0.25"/>
    <row r="46372" hidden="1" x14ac:dyDescent="0.25"/>
    <row r="46373" hidden="1" x14ac:dyDescent="0.25"/>
    <row r="46374" hidden="1" x14ac:dyDescent="0.25"/>
    <row r="46375" hidden="1" x14ac:dyDescent="0.25"/>
    <row r="46376" hidden="1" x14ac:dyDescent="0.25"/>
    <row r="46377" hidden="1" x14ac:dyDescent="0.25"/>
    <row r="46378" hidden="1" x14ac:dyDescent="0.25"/>
    <row r="46379" hidden="1" x14ac:dyDescent="0.25"/>
    <row r="46380" hidden="1" x14ac:dyDescent="0.25"/>
    <row r="46381" hidden="1" x14ac:dyDescent="0.25"/>
    <row r="46382" hidden="1" x14ac:dyDescent="0.25"/>
    <row r="46383" hidden="1" x14ac:dyDescent="0.25"/>
    <row r="46384" hidden="1" x14ac:dyDescent="0.25"/>
    <row r="46385" hidden="1" x14ac:dyDescent="0.25"/>
    <row r="46386" hidden="1" x14ac:dyDescent="0.25"/>
    <row r="46387" hidden="1" x14ac:dyDescent="0.25"/>
    <row r="46388" hidden="1" x14ac:dyDescent="0.25"/>
    <row r="46389" hidden="1" x14ac:dyDescent="0.25"/>
    <row r="46390" hidden="1" x14ac:dyDescent="0.25"/>
    <row r="46391" hidden="1" x14ac:dyDescent="0.25"/>
    <row r="46392" hidden="1" x14ac:dyDescent="0.25"/>
    <row r="46393" hidden="1" x14ac:dyDescent="0.25"/>
    <row r="46394" hidden="1" x14ac:dyDescent="0.25"/>
    <row r="46395" hidden="1" x14ac:dyDescent="0.25"/>
    <row r="46396" hidden="1" x14ac:dyDescent="0.25"/>
    <row r="46397" hidden="1" x14ac:dyDescent="0.25"/>
    <row r="46398" hidden="1" x14ac:dyDescent="0.25"/>
    <row r="46399" hidden="1" x14ac:dyDescent="0.25"/>
    <row r="46400" hidden="1" x14ac:dyDescent="0.25"/>
    <row r="46401" hidden="1" x14ac:dyDescent="0.25"/>
    <row r="46402" hidden="1" x14ac:dyDescent="0.25"/>
    <row r="46403" hidden="1" x14ac:dyDescent="0.25"/>
    <row r="46404" hidden="1" x14ac:dyDescent="0.25"/>
    <row r="46405" hidden="1" x14ac:dyDescent="0.25"/>
    <row r="46406" hidden="1" x14ac:dyDescent="0.25"/>
    <row r="46407" hidden="1" x14ac:dyDescent="0.25"/>
    <row r="46408" hidden="1" x14ac:dyDescent="0.25"/>
    <row r="46409" hidden="1" x14ac:dyDescent="0.25"/>
    <row r="46410" hidden="1" x14ac:dyDescent="0.25"/>
    <row r="46411" hidden="1" x14ac:dyDescent="0.25"/>
    <row r="46412" hidden="1" x14ac:dyDescent="0.25"/>
    <row r="46413" hidden="1" x14ac:dyDescent="0.25"/>
    <row r="46414" hidden="1" x14ac:dyDescent="0.25"/>
    <row r="46415" hidden="1" x14ac:dyDescent="0.25"/>
    <row r="46416" hidden="1" x14ac:dyDescent="0.25"/>
    <row r="46417" hidden="1" x14ac:dyDescent="0.25"/>
    <row r="46418" hidden="1" x14ac:dyDescent="0.25"/>
    <row r="46419" hidden="1" x14ac:dyDescent="0.25"/>
    <row r="46420" hidden="1" x14ac:dyDescent="0.25"/>
    <row r="46421" hidden="1" x14ac:dyDescent="0.25"/>
    <row r="46422" hidden="1" x14ac:dyDescent="0.25"/>
    <row r="46423" hidden="1" x14ac:dyDescent="0.25"/>
    <row r="46424" hidden="1" x14ac:dyDescent="0.25"/>
    <row r="46425" hidden="1" x14ac:dyDescent="0.25"/>
    <row r="46426" hidden="1" x14ac:dyDescent="0.25"/>
    <row r="46427" hidden="1" x14ac:dyDescent="0.25"/>
    <row r="46428" hidden="1" x14ac:dyDescent="0.25"/>
    <row r="46429" hidden="1" x14ac:dyDescent="0.25"/>
    <row r="46430" hidden="1" x14ac:dyDescent="0.25"/>
    <row r="46431" hidden="1" x14ac:dyDescent="0.25"/>
    <row r="46432" hidden="1" x14ac:dyDescent="0.25"/>
    <row r="46433" hidden="1" x14ac:dyDescent="0.25"/>
    <row r="46434" hidden="1" x14ac:dyDescent="0.25"/>
    <row r="46435" hidden="1" x14ac:dyDescent="0.25"/>
    <row r="46436" hidden="1" x14ac:dyDescent="0.25"/>
    <row r="46437" hidden="1" x14ac:dyDescent="0.25"/>
    <row r="46438" hidden="1" x14ac:dyDescent="0.25"/>
    <row r="46439" hidden="1" x14ac:dyDescent="0.25"/>
    <row r="46440" hidden="1" x14ac:dyDescent="0.25"/>
    <row r="46441" hidden="1" x14ac:dyDescent="0.25"/>
    <row r="46442" hidden="1" x14ac:dyDescent="0.25"/>
    <row r="46443" hidden="1" x14ac:dyDescent="0.25"/>
    <row r="46444" hidden="1" x14ac:dyDescent="0.25"/>
    <row r="46445" hidden="1" x14ac:dyDescent="0.25"/>
    <row r="46446" hidden="1" x14ac:dyDescent="0.25"/>
    <row r="46447" hidden="1" x14ac:dyDescent="0.25"/>
    <row r="46448" hidden="1" x14ac:dyDescent="0.25"/>
    <row r="46449" hidden="1" x14ac:dyDescent="0.25"/>
    <row r="46450" hidden="1" x14ac:dyDescent="0.25"/>
    <row r="46451" hidden="1" x14ac:dyDescent="0.25"/>
    <row r="46452" hidden="1" x14ac:dyDescent="0.25"/>
    <row r="46453" hidden="1" x14ac:dyDescent="0.25"/>
    <row r="46454" hidden="1" x14ac:dyDescent="0.25"/>
    <row r="46455" hidden="1" x14ac:dyDescent="0.25"/>
    <row r="46456" hidden="1" x14ac:dyDescent="0.25"/>
    <row r="46457" hidden="1" x14ac:dyDescent="0.25"/>
    <row r="46458" hidden="1" x14ac:dyDescent="0.25"/>
    <row r="46459" hidden="1" x14ac:dyDescent="0.25"/>
    <row r="46460" hidden="1" x14ac:dyDescent="0.25"/>
    <row r="46461" hidden="1" x14ac:dyDescent="0.25"/>
    <row r="46462" hidden="1" x14ac:dyDescent="0.25"/>
    <row r="46463" hidden="1" x14ac:dyDescent="0.25"/>
    <row r="46464" hidden="1" x14ac:dyDescent="0.25"/>
    <row r="46465" hidden="1" x14ac:dyDescent="0.25"/>
    <row r="46466" hidden="1" x14ac:dyDescent="0.25"/>
    <row r="46467" hidden="1" x14ac:dyDescent="0.25"/>
    <row r="46468" hidden="1" x14ac:dyDescent="0.25"/>
    <row r="46469" hidden="1" x14ac:dyDescent="0.25"/>
    <row r="46470" hidden="1" x14ac:dyDescent="0.25"/>
    <row r="46471" hidden="1" x14ac:dyDescent="0.25"/>
    <row r="46472" hidden="1" x14ac:dyDescent="0.25"/>
    <row r="46473" hidden="1" x14ac:dyDescent="0.25"/>
    <row r="46474" hidden="1" x14ac:dyDescent="0.25"/>
    <row r="46475" hidden="1" x14ac:dyDescent="0.25"/>
    <row r="46476" hidden="1" x14ac:dyDescent="0.25"/>
    <row r="46477" hidden="1" x14ac:dyDescent="0.25"/>
    <row r="46478" hidden="1" x14ac:dyDescent="0.25"/>
    <row r="46479" hidden="1" x14ac:dyDescent="0.25"/>
    <row r="46480" hidden="1" x14ac:dyDescent="0.25"/>
    <row r="46481" hidden="1" x14ac:dyDescent="0.25"/>
    <row r="46482" hidden="1" x14ac:dyDescent="0.25"/>
    <row r="46483" hidden="1" x14ac:dyDescent="0.25"/>
    <row r="46484" hidden="1" x14ac:dyDescent="0.25"/>
    <row r="46485" hidden="1" x14ac:dyDescent="0.25"/>
    <row r="46486" hidden="1" x14ac:dyDescent="0.25"/>
    <row r="46487" hidden="1" x14ac:dyDescent="0.25"/>
    <row r="46488" hidden="1" x14ac:dyDescent="0.25"/>
    <row r="46489" hidden="1" x14ac:dyDescent="0.25"/>
    <row r="46490" hidden="1" x14ac:dyDescent="0.25"/>
    <row r="46491" hidden="1" x14ac:dyDescent="0.25"/>
    <row r="46492" hidden="1" x14ac:dyDescent="0.25"/>
    <row r="46493" hidden="1" x14ac:dyDescent="0.25"/>
    <row r="46494" hidden="1" x14ac:dyDescent="0.25"/>
    <row r="46495" hidden="1" x14ac:dyDescent="0.25"/>
    <row r="46496" hidden="1" x14ac:dyDescent="0.25"/>
    <row r="46497" hidden="1" x14ac:dyDescent="0.25"/>
    <row r="46498" hidden="1" x14ac:dyDescent="0.25"/>
    <row r="46499" hidden="1" x14ac:dyDescent="0.25"/>
    <row r="46500" hidden="1" x14ac:dyDescent="0.25"/>
    <row r="46501" hidden="1" x14ac:dyDescent="0.25"/>
    <row r="46502" hidden="1" x14ac:dyDescent="0.25"/>
    <row r="46503" hidden="1" x14ac:dyDescent="0.25"/>
    <row r="46504" hidden="1" x14ac:dyDescent="0.25"/>
    <row r="46505" hidden="1" x14ac:dyDescent="0.25"/>
    <row r="46506" hidden="1" x14ac:dyDescent="0.25"/>
    <row r="46507" hidden="1" x14ac:dyDescent="0.25"/>
    <row r="46508" hidden="1" x14ac:dyDescent="0.25"/>
    <row r="46509" hidden="1" x14ac:dyDescent="0.25"/>
    <row r="46510" hidden="1" x14ac:dyDescent="0.25"/>
    <row r="46511" hidden="1" x14ac:dyDescent="0.25"/>
    <row r="46512" hidden="1" x14ac:dyDescent="0.25"/>
    <row r="46513" hidden="1" x14ac:dyDescent="0.25"/>
    <row r="46514" hidden="1" x14ac:dyDescent="0.25"/>
    <row r="46515" hidden="1" x14ac:dyDescent="0.25"/>
    <row r="46516" hidden="1" x14ac:dyDescent="0.25"/>
    <row r="46517" hidden="1" x14ac:dyDescent="0.25"/>
    <row r="46518" hidden="1" x14ac:dyDescent="0.25"/>
    <row r="46519" hidden="1" x14ac:dyDescent="0.25"/>
    <row r="46520" hidden="1" x14ac:dyDescent="0.25"/>
    <row r="46521" hidden="1" x14ac:dyDescent="0.25"/>
    <row r="46522" hidden="1" x14ac:dyDescent="0.25"/>
    <row r="46523" hidden="1" x14ac:dyDescent="0.25"/>
    <row r="46524" hidden="1" x14ac:dyDescent="0.25"/>
    <row r="46525" hidden="1" x14ac:dyDescent="0.25"/>
    <row r="46526" hidden="1" x14ac:dyDescent="0.25"/>
    <row r="46527" hidden="1" x14ac:dyDescent="0.25"/>
    <row r="46528" hidden="1" x14ac:dyDescent="0.25"/>
    <row r="46529" hidden="1" x14ac:dyDescent="0.25"/>
    <row r="46530" hidden="1" x14ac:dyDescent="0.25"/>
    <row r="46531" hidden="1" x14ac:dyDescent="0.25"/>
    <row r="46532" hidden="1" x14ac:dyDescent="0.25"/>
    <row r="46533" hidden="1" x14ac:dyDescent="0.25"/>
    <row r="46534" hidden="1" x14ac:dyDescent="0.25"/>
    <row r="46535" hidden="1" x14ac:dyDescent="0.25"/>
    <row r="46536" hidden="1" x14ac:dyDescent="0.25"/>
    <row r="46537" hidden="1" x14ac:dyDescent="0.25"/>
    <row r="46538" hidden="1" x14ac:dyDescent="0.25"/>
    <row r="46539" hidden="1" x14ac:dyDescent="0.25"/>
    <row r="46540" hidden="1" x14ac:dyDescent="0.25"/>
    <row r="46541" hidden="1" x14ac:dyDescent="0.25"/>
    <row r="46542" hidden="1" x14ac:dyDescent="0.25"/>
    <row r="46543" hidden="1" x14ac:dyDescent="0.25"/>
    <row r="46544" hidden="1" x14ac:dyDescent="0.25"/>
    <row r="46545" hidden="1" x14ac:dyDescent="0.25"/>
    <row r="46546" hidden="1" x14ac:dyDescent="0.25"/>
    <row r="46547" hidden="1" x14ac:dyDescent="0.25"/>
    <row r="46548" hidden="1" x14ac:dyDescent="0.25"/>
    <row r="46549" hidden="1" x14ac:dyDescent="0.25"/>
    <row r="46550" hidden="1" x14ac:dyDescent="0.25"/>
    <row r="46551" hidden="1" x14ac:dyDescent="0.25"/>
    <row r="46552" hidden="1" x14ac:dyDescent="0.25"/>
    <row r="46553" hidden="1" x14ac:dyDescent="0.25"/>
    <row r="46554" hidden="1" x14ac:dyDescent="0.25"/>
    <row r="46555" hidden="1" x14ac:dyDescent="0.25"/>
    <row r="46556" hidden="1" x14ac:dyDescent="0.25"/>
    <row r="46557" hidden="1" x14ac:dyDescent="0.25"/>
    <row r="46558" hidden="1" x14ac:dyDescent="0.25"/>
    <row r="46559" hidden="1" x14ac:dyDescent="0.25"/>
    <row r="46560" hidden="1" x14ac:dyDescent="0.25"/>
    <row r="46561" hidden="1" x14ac:dyDescent="0.25"/>
    <row r="46562" hidden="1" x14ac:dyDescent="0.25"/>
    <row r="46563" hidden="1" x14ac:dyDescent="0.25"/>
    <row r="46564" hidden="1" x14ac:dyDescent="0.25"/>
    <row r="46565" hidden="1" x14ac:dyDescent="0.25"/>
    <row r="46566" hidden="1" x14ac:dyDescent="0.25"/>
    <row r="46567" hidden="1" x14ac:dyDescent="0.25"/>
    <row r="46568" hidden="1" x14ac:dyDescent="0.25"/>
    <row r="46569" hidden="1" x14ac:dyDescent="0.25"/>
    <row r="46570" hidden="1" x14ac:dyDescent="0.25"/>
    <row r="46571" hidden="1" x14ac:dyDescent="0.25"/>
    <row r="46572" hidden="1" x14ac:dyDescent="0.25"/>
    <row r="46573" hidden="1" x14ac:dyDescent="0.25"/>
    <row r="46574" hidden="1" x14ac:dyDescent="0.25"/>
    <row r="46575" hidden="1" x14ac:dyDescent="0.25"/>
    <row r="46576" hidden="1" x14ac:dyDescent="0.25"/>
    <row r="46577" hidden="1" x14ac:dyDescent="0.25"/>
    <row r="46578" hidden="1" x14ac:dyDescent="0.25"/>
    <row r="46579" hidden="1" x14ac:dyDescent="0.25"/>
    <row r="46580" hidden="1" x14ac:dyDescent="0.25"/>
    <row r="46581" hidden="1" x14ac:dyDescent="0.25"/>
    <row r="46582" hidden="1" x14ac:dyDescent="0.25"/>
    <row r="46583" hidden="1" x14ac:dyDescent="0.25"/>
    <row r="46584" hidden="1" x14ac:dyDescent="0.25"/>
    <row r="46585" hidden="1" x14ac:dyDescent="0.25"/>
    <row r="46586" hidden="1" x14ac:dyDescent="0.25"/>
    <row r="46587" hidden="1" x14ac:dyDescent="0.25"/>
    <row r="46588" hidden="1" x14ac:dyDescent="0.25"/>
    <row r="46589" hidden="1" x14ac:dyDescent="0.25"/>
    <row r="46590" hidden="1" x14ac:dyDescent="0.25"/>
    <row r="46591" hidden="1" x14ac:dyDescent="0.25"/>
    <row r="46592" hidden="1" x14ac:dyDescent="0.25"/>
    <row r="46593" hidden="1" x14ac:dyDescent="0.25"/>
    <row r="46594" hidden="1" x14ac:dyDescent="0.25"/>
    <row r="46595" hidden="1" x14ac:dyDescent="0.25"/>
    <row r="46596" hidden="1" x14ac:dyDescent="0.25"/>
    <row r="46597" hidden="1" x14ac:dyDescent="0.25"/>
    <row r="46598" hidden="1" x14ac:dyDescent="0.25"/>
    <row r="46599" hidden="1" x14ac:dyDescent="0.25"/>
    <row r="46600" hidden="1" x14ac:dyDescent="0.25"/>
    <row r="46601" hidden="1" x14ac:dyDescent="0.25"/>
    <row r="46602" hidden="1" x14ac:dyDescent="0.25"/>
    <row r="46603" hidden="1" x14ac:dyDescent="0.25"/>
    <row r="46604" hidden="1" x14ac:dyDescent="0.25"/>
    <row r="46605" hidden="1" x14ac:dyDescent="0.25"/>
    <row r="46606" hidden="1" x14ac:dyDescent="0.25"/>
    <row r="46607" hidden="1" x14ac:dyDescent="0.25"/>
    <row r="46608" hidden="1" x14ac:dyDescent="0.25"/>
    <row r="46609" hidden="1" x14ac:dyDescent="0.25"/>
    <row r="46610" hidden="1" x14ac:dyDescent="0.25"/>
    <row r="46611" hidden="1" x14ac:dyDescent="0.25"/>
    <row r="46612" hidden="1" x14ac:dyDescent="0.25"/>
    <row r="46613" hidden="1" x14ac:dyDescent="0.25"/>
    <row r="46614" hidden="1" x14ac:dyDescent="0.25"/>
    <row r="46615" hidden="1" x14ac:dyDescent="0.25"/>
    <row r="46616" hidden="1" x14ac:dyDescent="0.25"/>
    <row r="46617" hidden="1" x14ac:dyDescent="0.25"/>
    <row r="46618" hidden="1" x14ac:dyDescent="0.25"/>
    <row r="46619" hidden="1" x14ac:dyDescent="0.25"/>
    <row r="46620" hidden="1" x14ac:dyDescent="0.25"/>
    <row r="46621" hidden="1" x14ac:dyDescent="0.25"/>
    <row r="46622" hidden="1" x14ac:dyDescent="0.25"/>
    <row r="46623" hidden="1" x14ac:dyDescent="0.25"/>
    <row r="46624" hidden="1" x14ac:dyDescent="0.25"/>
    <row r="46625" hidden="1" x14ac:dyDescent="0.25"/>
    <row r="46626" hidden="1" x14ac:dyDescent="0.25"/>
    <row r="46627" hidden="1" x14ac:dyDescent="0.25"/>
    <row r="46628" hidden="1" x14ac:dyDescent="0.25"/>
    <row r="46629" hidden="1" x14ac:dyDescent="0.25"/>
    <row r="46630" hidden="1" x14ac:dyDescent="0.25"/>
    <row r="46631" hidden="1" x14ac:dyDescent="0.25"/>
    <row r="46632" hidden="1" x14ac:dyDescent="0.25"/>
    <row r="46633" hidden="1" x14ac:dyDescent="0.25"/>
    <row r="46634" hidden="1" x14ac:dyDescent="0.25"/>
    <row r="46635" hidden="1" x14ac:dyDescent="0.25"/>
    <row r="46636" hidden="1" x14ac:dyDescent="0.25"/>
    <row r="46637" hidden="1" x14ac:dyDescent="0.25"/>
    <row r="46638" hidden="1" x14ac:dyDescent="0.25"/>
    <row r="46639" hidden="1" x14ac:dyDescent="0.25"/>
    <row r="46640" hidden="1" x14ac:dyDescent="0.25"/>
    <row r="46641" hidden="1" x14ac:dyDescent="0.25"/>
    <row r="46642" hidden="1" x14ac:dyDescent="0.25"/>
    <row r="46643" hidden="1" x14ac:dyDescent="0.25"/>
    <row r="46644" hidden="1" x14ac:dyDescent="0.25"/>
    <row r="46645" hidden="1" x14ac:dyDescent="0.25"/>
    <row r="46646" hidden="1" x14ac:dyDescent="0.25"/>
    <row r="46647" hidden="1" x14ac:dyDescent="0.25"/>
    <row r="46648" hidden="1" x14ac:dyDescent="0.25"/>
    <row r="46649" hidden="1" x14ac:dyDescent="0.25"/>
    <row r="46650" hidden="1" x14ac:dyDescent="0.25"/>
    <row r="46651" hidden="1" x14ac:dyDescent="0.25"/>
    <row r="46652" hidden="1" x14ac:dyDescent="0.25"/>
    <row r="46653" hidden="1" x14ac:dyDescent="0.25"/>
    <row r="46654" hidden="1" x14ac:dyDescent="0.25"/>
    <row r="46655" hidden="1" x14ac:dyDescent="0.25"/>
    <row r="46656" hidden="1" x14ac:dyDescent="0.25"/>
    <row r="46657" hidden="1" x14ac:dyDescent="0.25"/>
    <row r="46658" hidden="1" x14ac:dyDescent="0.25"/>
    <row r="46659" hidden="1" x14ac:dyDescent="0.25"/>
    <row r="46660" hidden="1" x14ac:dyDescent="0.25"/>
    <row r="46661" hidden="1" x14ac:dyDescent="0.25"/>
    <row r="46662" hidden="1" x14ac:dyDescent="0.25"/>
    <row r="46663" hidden="1" x14ac:dyDescent="0.25"/>
    <row r="46664" hidden="1" x14ac:dyDescent="0.25"/>
    <row r="46665" hidden="1" x14ac:dyDescent="0.25"/>
    <row r="46666" hidden="1" x14ac:dyDescent="0.25"/>
    <row r="46667" hidden="1" x14ac:dyDescent="0.25"/>
    <row r="46668" hidden="1" x14ac:dyDescent="0.25"/>
    <row r="46669" hidden="1" x14ac:dyDescent="0.25"/>
    <row r="46670" hidden="1" x14ac:dyDescent="0.25"/>
    <row r="46671" hidden="1" x14ac:dyDescent="0.25"/>
    <row r="46672" hidden="1" x14ac:dyDescent="0.25"/>
    <row r="46673" hidden="1" x14ac:dyDescent="0.25"/>
    <row r="46674" hidden="1" x14ac:dyDescent="0.25"/>
    <row r="46675" hidden="1" x14ac:dyDescent="0.25"/>
    <row r="46676" hidden="1" x14ac:dyDescent="0.25"/>
    <row r="46677" hidden="1" x14ac:dyDescent="0.25"/>
    <row r="46678" hidden="1" x14ac:dyDescent="0.25"/>
    <row r="46679" hidden="1" x14ac:dyDescent="0.25"/>
    <row r="46680" hidden="1" x14ac:dyDescent="0.25"/>
    <row r="46681" hidden="1" x14ac:dyDescent="0.25"/>
    <row r="46682" hidden="1" x14ac:dyDescent="0.25"/>
    <row r="46683" hidden="1" x14ac:dyDescent="0.25"/>
    <row r="46684" hidden="1" x14ac:dyDescent="0.25"/>
    <row r="46685" hidden="1" x14ac:dyDescent="0.25"/>
    <row r="46686" hidden="1" x14ac:dyDescent="0.25"/>
    <row r="46687" hidden="1" x14ac:dyDescent="0.25"/>
    <row r="46688" hidden="1" x14ac:dyDescent="0.25"/>
    <row r="46689" hidden="1" x14ac:dyDescent="0.25"/>
    <row r="46690" hidden="1" x14ac:dyDescent="0.25"/>
    <row r="46691" hidden="1" x14ac:dyDescent="0.25"/>
    <row r="46692" hidden="1" x14ac:dyDescent="0.25"/>
    <row r="46693" hidden="1" x14ac:dyDescent="0.25"/>
    <row r="46694" hidden="1" x14ac:dyDescent="0.25"/>
    <row r="46695" hidden="1" x14ac:dyDescent="0.25"/>
    <row r="46696" hidden="1" x14ac:dyDescent="0.25"/>
    <row r="46697" hidden="1" x14ac:dyDescent="0.25"/>
    <row r="46698" hidden="1" x14ac:dyDescent="0.25"/>
    <row r="46699" hidden="1" x14ac:dyDescent="0.25"/>
    <row r="46700" hidden="1" x14ac:dyDescent="0.25"/>
    <row r="46701" hidden="1" x14ac:dyDescent="0.25"/>
    <row r="46702" hidden="1" x14ac:dyDescent="0.25"/>
    <row r="46703" hidden="1" x14ac:dyDescent="0.25"/>
    <row r="46704" hidden="1" x14ac:dyDescent="0.25"/>
    <row r="46705" hidden="1" x14ac:dyDescent="0.25"/>
    <row r="46706" hidden="1" x14ac:dyDescent="0.25"/>
    <row r="46707" hidden="1" x14ac:dyDescent="0.25"/>
    <row r="46708" hidden="1" x14ac:dyDescent="0.25"/>
    <row r="46709" hidden="1" x14ac:dyDescent="0.25"/>
    <row r="46710" hidden="1" x14ac:dyDescent="0.25"/>
    <row r="46711" hidden="1" x14ac:dyDescent="0.25"/>
    <row r="46712" hidden="1" x14ac:dyDescent="0.25"/>
    <row r="46713" hidden="1" x14ac:dyDescent="0.25"/>
    <row r="46714" hidden="1" x14ac:dyDescent="0.25"/>
    <row r="46715" hidden="1" x14ac:dyDescent="0.25"/>
    <row r="46716" hidden="1" x14ac:dyDescent="0.25"/>
    <row r="46717" hidden="1" x14ac:dyDescent="0.25"/>
    <row r="46718" hidden="1" x14ac:dyDescent="0.25"/>
    <row r="46719" hidden="1" x14ac:dyDescent="0.25"/>
    <row r="46720" hidden="1" x14ac:dyDescent="0.25"/>
    <row r="46721" hidden="1" x14ac:dyDescent="0.25"/>
    <row r="46722" hidden="1" x14ac:dyDescent="0.25"/>
    <row r="46723" hidden="1" x14ac:dyDescent="0.25"/>
    <row r="46724" hidden="1" x14ac:dyDescent="0.25"/>
    <row r="46725" hidden="1" x14ac:dyDescent="0.25"/>
    <row r="46726" hidden="1" x14ac:dyDescent="0.25"/>
    <row r="46727" hidden="1" x14ac:dyDescent="0.25"/>
    <row r="46728" hidden="1" x14ac:dyDescent="0.25"/>
    <row r="46729" hidden="1" x14ac:dyDescent="0.25"/>
    <row r="46730" hidden="1" x14ac:dyDescent="0.25"/>
    <row r="46731" hidden="1" x14ac:dyDescent="0.25"/>
    <row r="46732" hidden="1" x14ac:dyDescent="0.25"/>
    <row r="46733" hidden="1" x14ac:dyDescent="0.25"/>
    <row r="46734" hidden="1" x14ac:dyDescent="0.25"/>
    <row r="46735" hidden="1" x14ac:dyDescent="0.25"/>
    <row r="46736" hidden="1" x14ac:dyDescent="0.25"/>
    <row r="46737" hidden="1" x14ac:dyDescent="0.25"/>
    <row r="46738" hidden="1" x14ac:dyDescent="0.25"/>
    <row r="46739" hidden="1" x14ac:dyDescent="0.25"/>
    <row r="46740" hidden="1" x14ac:dyDescent="0.25"/>
    <row r="46741" hidden="1" x14ac:dyDescent="0.25"/>
    <row r="46742" hidden="1" x14ac:dyDescent="0.25"/>
    <row r="46743" hidden="1" x14ac:dyDescent="0.25"/>
    <row r="46744" hidden="1" x14ac:dyDescent="0.25"/>
    <row r="46745" hidden="1" x14ac:dyDescent="0.25"/>
    <row r="46746" hidden="1" x14ac:dyDescent="0.25"/>
    <row r="46747" hidden="1" x14ac:dyDescent="0.25"/>
    <row r="46748" hidden="1" x14ac:dyDescent="0.25"/>
    <row r="46749" hidden="1" x14ac:dyDescent="0.25"/>
    <row r="46750" hidden="1" x14ac:dyDescent="0.25"/>
    <row r="46751" hidden="1" x14ac:dyDescent="0.25"/>
    <row r="46752" hidden="1" x14ac:dyDescent="0.25"/>
    <row r="46753" hidden="1" x14ac:dyDescent="0.25"/>
    <row r="46754" hidden="1" x14ac:dyDescent="0.25"/>
    <row r="46755" hidden="1" x14ac:dyDescent="0.25"/>
    <row r="46756" hidden="1" x14ac:dyDescent="0.25"/>
    <row r="46757" hidden="1" x14ac:dyDescent="0.25"/>
    <row r="46758" hidden="1" x14ac:dyDescent="0.25"/>
    <row r="46759" hidden="1" x14ac:dyDescent="0.25"/>
    <row r="46760" hidden="1" x14ac:dyDescent="0.25"/>
    <row r="46761" hidden="1" x14ac:dyDescent="0.25"/>
    <row r="46762" hidden="1" x14ac:dyDescent="0.25"/>
    <row r="46763" hidden="1" x14ac:dyDescent="0.25"/>
    <row r="46764" hidden="1" x14ac:dyDescent="0.25"/>
    <row r="46765" hidden="1" x14ac:dyDescent="0.25"/>
    <row r="46766" hidden="1" x14ac:dyDescent="0.25"/>
    <row r="46767" hidden="1" x14ac:dyDescent="0.25"/>
    <row r="46768" hidden="1" x14ac:dyDescent="0.25"/>
    <row r="46769" hidden="1" x14ac:dyDescent="0.25"/>
    <row r="46770" hidden="1" x14ac:dyDescent="0.25"/>
    <row r="46771" hidden="1" x14ac:dyDescent="0.25"/>
    <row r="46772" hidden="1" x14ac:dyDescent="0.25"/>
    <row r="46773" hidden="1" x14ac:dyDescent="0.25"/>
    <row r="46774" hidden="1" x14ac:dyDescent="0.25"/>
    <row r="46775" hidden="1" x14ac:dyDescent="0.25"/>
    <row r="46776" hidden="1" x14ac:dyDescent="0.25"/>
    <row r="46777" hidden="1" x14ac:dyDescent="0.25"/>
    <row r="46778" hidden="1" x14ac:dyDescent="0.25"/>
    <row r="46779" hidden="1" x14ac:dyDescent="0.25"/>
    <row r="46780" hidden="1" x14ac:dyDescent="0.25"/>
    <row r="46781" hidden="1" x14ac:dyDescent="0.25"/>
    <row r="46782" hidden="1" x14ac:dyDescent="0.25"/>
    <row r="46783" hidden="1" x14ac:dyDescent="0.25"/>
    <row r="46784" hidden="1" x14ac:dyDescent="0.25"/>
    <row r="46785" hidden="1" x14ac:dyDescent="0.25"/>
    <row r="46786" hidden="1" x14ac:dyDescent="0.25"/>
    <row r="46787" hidden="1" x14ac:dyDescent="0.25"/>
    <row r="46788" hidden="1" x14ac:dyDescent="0.25"/>
    <row r="46789" hidden="1" x14ac:dyDescent="0.25"/>
    <row r="46790" hidden="1" x14ac:dyDescent="0.25"/>
    <row r="46791" hidden="1" x14ac:dyDescent="0.25"/>
    <row r="46792" hidden="1" x14ac:dyDescent="0.25"/>
    <row r="46793" hidden="1" x14ac:dyDescent="0.25"/>
    <row r="46794" hidden="1" x14ac:dyDescent="0.25"/>
    <row r="46795" hidden="1" x14ac:dyDescent="0.25"/>
    <row r="46796" hidden="1" x14ac:dyDescent="0.25"/>
    <row r="46797" hidden="1" x14ac:dyDescent="0.25"/>
    <row r="46798" hidden="1" x14ac:dyDescent="0.25"/>
    <row r="46799" hidden="1" x14ac:dyDescent="0.25"/>
    <row r="46800" hidden="1" x14ac:dyDescent="0.25"/>
    <row r="46801" hidden="1" x14ac:dyDescent="0.25"/>
    <row r="46802" hidden="1" x14ac:dyDescent="0.25"/>
    <row r="46803" hidden="1" x14ac:dyDescent="0.25"/>
    <row r="46804" hidden="1" x14ac:dyDescent="0.25"/>
    <row r="46805" hidden="1" x14ac:dyDescent="0.25"/>
    <row r="46806" hidden="1" x14ac:dyDescent="0.25"/>
    <row r="46807" hidden="1" x14ac:dyDescent="0.25"/>
    <row r="46808" hidden="1" x14ac:dyDescent="0.25"/>
    <row r="46809" hidden="1" x14ac:dyDescent="0.25"/>
    <row r="46810" hidden="1" x14ac:dyDescent="0.25"/>
    <row r="46811" hidden="1" x14ac:dyDescent="0.25"/>
    <row r="46812" hidden="1" x14ac:dyDescent="0.25"/>
    <row r="46813" hidden="1" x14ac:dyDescent="0.25"/>
    <row r="46814" hidden="1" x14ac:dyDescent="0.25"/>
    <row r="46815" hidden="1" x14ac:dyDescent="0.25"/>
    <row r="46816" hidden="1" x14ac:dyDescent="0.25"/>
    <row r="46817" hidden="1" x14ac:dyDescent="0.25"/>
    <row r="46818" hidden="1" x14ac:dyDescent="0.25"/>
    <row r="46819" hidden="1" x14ac:dyDescent="0.25"/>
    <row r="46820" hidden="1" x14ac:dyDescent="0.25"/>
    <row r="46821" hidden="1" x14ac:dyDescent="0.25"/>
    <row r="46822" hidden="1" x14ac:dyDescent="0.25"/>
    <row r="46823" hidden="1" x14ac:dyDescent="0.25"/>
    <row r="46824" hidden="1" x14ac:dyDescent="0.25"/>
    <row r="46825" hidden="1" x14ac:dyDescent="0.25"/>
    <row r="46826" hidden="1" x14ac:dyDescent="0.25"/>
    <row r="46827" hidden="1" x14ac:dyDescent="0.25"/>
    <row r="46828" hidden="1" x14ac:dyDescent="0.25"/>
    <row r="46829" hidden="1" x14ac:dyDescent="0.25"/>
    <row r="46830" hidden="1" x14ac:dyDescent="0.25"/>
    <row r="46831" hidden="1" x14ac:dyDescent="0.25"/>
    <row r="46832" hidden="1" x14ac:dyDescent="0.25"/>
    <row r="46833" hidden="1" x14ac:dyDescent="0.25"/>
    <row r="46834" hidden="1" x14ac:dyDescent="0.25"/>
    <row r="46835" hidden="1" x14ac:dyDescent="0.25"/>
    <row r="46836" hidden="1" x14ac:dyDescent="0.25"/>
    <row r="46837" hidden="1" x14ac:dyDescent="0.25"/>
    <row r="46838" hidden="1" x14ac:dyDescent="0.25"/>
    <row r="46839" hidden="1" x14ac:dyDescent="0.25"/>
    <row r="46840" hidden="1" x14ac:dyDescent="0.25"/>
    <row r="46841" hidden="1" x14ac:dyDescent="0.25"/>
    <row r="46842" hidden="1" x14ac:dyDescent="0.25"/>
    <row r="46843" hidden="1" x14ac:dyDescent="0.25"/>
    <row r="46844" hidden="1" x14ac:dyDescent="0.25"/>
    <row r="46845" hidden="1" x14ac:dyDescent="0.25"/>
    <row r="46846" hidden="1" x14ac:dyDescent="0.25"/>
    <row r="46847" hidden="1" x14ac:dyDescent="0.25"/>
    <row r="46848" hidden="1" x14ac:dyDescent="0.25"/>
    <row r="46849" hidden="1" x14ac:dyDescent="0.25"/>
    <row r="46850" hidden="1" x14ac:dyDescent="0.25"/>
    <row r="46851" hidden="1" x14ac:dyDescent="0.25"/>
    <row r="46852" hidden="1" x14ac:dyDescent="0.25"/>
    <row r="46853" hidden="1" x14ac:dyDescent="0.25"/>
    <row r="46854" hidden="1" x14ac:dyDescent="0.25"/>
    <row r="46855" hidden="1" x14ac:dyDescent="0.25"/>
    <row r="46856" hidden="1" x14ac:dyDescent="0.25"/>
    <row r="46857" hidden="1" x14ac:dyDescent="0.25"/>
    <row r="46858" hidden="1" x14ac:dyDescent="0.25"/>
    <row r="46859" hidden="1" x14ac:dyDescent="0.25"/>
    <row r="46860" hidden="1" x14ac:dyDescent="0.25"/>
    <row r="46861" hidden="1" x14ac:dyDescent="0.25"/>
    <row r="46862" hidden="1" x14ac:dyDescent="0.25"/>
    <row r="46863" hidden="1" x14ac:dyDescent="0.25"/>
    <row r="46864" hidden="1" x14ac:dyDescent="0.25"/>
    <row r="46865" hidden="1" x14ac:dyDescent="0.25"/>
    <row r="46866" hidden="1" x14ac:dyDescent="0.25"/>
    <row r="46867" hidden="1" x14ac:dyDescent="0.25"/>
    <row r="46868" hidden="1" x14ac:dyDescent="0.25"/>
    <row r="46869" hidden="1" x14ac:dyDescent="0.25"/>
    <row r="46870" hidden="1" x14ac:dyDescent="0.25"/>
    <row r="46871" hidden="1" x14ac:dyDescent="0.25"/>
    <row r="46872" hidden="1" x14ac:dyDescent="0.25"/>
    <row r="46873" hidden="1" x14ac:dyDescent="0.25"/>
    <row r="46874" hidden="1" x14ac:dyDescent="0.25"/>
    <row r="46875" hidden="1" x14ac:dyDescent="0.25"/>
    <row r="46876" hidden="1" x14ac:dyDescent="0.25"/>
    <row r="46877" hidden="1" x14ac:dyDescent="0.25"/>
    <row r="46878" hidden="1" x14ac:dyDescent="0.25"/>
    <row r="46879" hidden="1" x14ac:dyDescent="0.25"/>
    <row r="46880" hidden="1" x14ac:dyDescent="0.25"/>
    <row r="46881" hidden="1" x14ac:dyDescent="0.25"/>
    <row r="46882" hidden="1" x14ac:dyDescent="0.25"/>
    <row r="46883" hidden="1" x14ac:dyDescent="0.25"/>
    <row r="46884" hidden="1" x14ac:dyDescent="0.25"/>
    <row r="46885" hidden="1" x14ac:dyDescent="0.25"/>
    <row r="46886" hidden="1" x14ac:dyDescent="0.25"/>
    <row r="46887" hidden="1" x14ac:dyDescent="0.25"/>
    <row r="46888" hidden="1" x14ac:dyDescent="0.25"/>
    <row r="46889" hidden="1" x14ac:dyDescent="0.25"/>
    <row r="46890" hidden="1" x14ac:dyDescent="0.25"/>
    <row r="46891" hidden="1" x14ac:dyDescent="0.25"/>
    <row r="46892" hidden="1" x14ac:dyDescent="0.25"/>
    <row r="46893" hidden="1" x14ac:dyDescent="0.25"/>
    <row r="46894" hidden="1" x14ac:dyDescent="0.25"/>
    <row r="46895" hidden="1" x14ac:dyDescent="0.25"/>
    <row r="46896" hidden="1" x14ac:dyDescent="0.25"/>
    <row r="46897" hidden="1" x14ac:dyDescent="0.25"/>
    <row r="46898" hidden="1" x14ac:dyDescent="0.25"/>
    <row r="46899" hidden="1" x14ac:dyDescent="0.25"/>
    <row r="46900" hidden="1" x14ac:dyDescent="0.25"/>
    <row r="46901" hidden="1" x14ac:dyDescent="0.25"/>
    <row r="46902" hidden="1" x14ac:dyDescent="0.25"/>
    <row r="46903" hidden="1" x14ac:dyDescent="0.25"/>
    <row r="46904" hidden="1" x14ac:dyDescent="0.25"/>
    <row r="46905" hidden="1" x14ac:dyDescent="0.25"/>
    <row r="46906" hidden="1" x14ac:dyDescent="0.25"/>
    <row r="46907" hidden="1" x14ac:dyDescent="0.25"/>
    <row r="46908" hidden="1" x14ac:dyDescent="0.25"/>
    <row r="46909" hidden="1" x14ac:dyDescent="0.25"/>
    <row r="46910" hidden="1" x14ac:dyDescent="0.25"/>
    <row r="46911" hidden="1" x14ac:dyDescent="0.25"/>
    <row r="46912" hidden="1" x14ac:dyDescent="0.25"/>
    <row r="46913" hidden="1" x14ac:dyDescent="0.25"/>
    <row r="46914" hidden="1" x14ac:dyDescent="0.25"/>
    <row r="46915" hidden="1" x14ac:dyDescent="0.25"/>
    <row r="46916" hidden="1" x14ac:dyDescent="0.25"/>
    <row r="46917" hidden="1" x14ac:dyDescent="0.25"/>
    <row r="46918" hidden="1" x14ac:dyDescent="0.25"/>
    <row r="46919" hidden="1" x14ac:dyDescent="0.25"/>
    <row r="46920" hidden="1" x14ac:dyDescent="0.25"/>
    <row r="46921" hidden="1" x14ac:dyDescent="0.25"/>
    <row r="46922" hidden="1" x14ac:dyDescent="0.25"/>
    <row r="46923" hidden="1" x14ac:dyDescent="0.25"/>
    <row r="46924" hidden="1" x14ac:dyDescent="0.25"/>
    <row r="46925" hidden="1" x14ac:dyDescent="0.25"/>
    <row r="46926" hidden="1" x14ac:dyDescent="0.25"/>
    <row r="46927" hidden="1" x14ac:dyDescent="0.25"/>
    <row r="46928" hidden="1" x14ac:dyDescent="0.25"/>
    <row r="46929" hidden="1" x14ac:dyDescent="0.25"/>
    <row r="46930" hidden="1" x14ac:dyDescent="0.25"/>
    <row r="46931" hidden="1" x14ac:dyDescent="0.25"/>
    <row r="46932" hidden="1" x14ac:dyDescent="0.25"/>
    <row r="46933" hidden="1" x14ac:dyDescent="0.25"/>
    <row r="46934" hidden="1" x14ac:dyDescent="0.25"/>
    <row r="46935" hidden="1" x14ac:dyDescent="0.25"/>
    <row r="46936" hidden="1" x14ac:dyDescent="0.25"/>
    <row r="46937" hidden="1" x14ac:dyDescent="0.25"/>
    <row r="46938" hidden="1" x14ac:dyDescent="0.25"/>
    <row r="46939" hidden="1" x14ac:dyDescent="0.25"/>
    <row r="46940" hidden="1" x14ac:dyDescent="0.25"/>
    <row r="46941" hidden="1" x14ac:dyDescent="0.25"/>
    <row r="46942" hidden="1" x14ac:dyDescent="0.25"/>
    <row r="46943" hidden="1" x14ac:dyDescent="0.25"/>
    <row r="46944" hidden="1" x14ac:dyDescent="0.25"/>
    <row r="46945" hidden="1" x14ac:dyDescent="0.25"/>
    <row r="46946" hidden="1" x14ac:dyDescent="0.25"/>
    <row r="46947" hidden="1" x14ac:dyDescent="0.25"/>
    <row r="46948" hidden="1" x14ac:dyDescent="0.25"/>
    <row r="46949" hidden="1" x14ac:dyDescent="0.25"/>
    <row r="46950" hidden="1" x14ac:dyDescent="0.25"/>
    <row r="46951" hidden="1" x14ac:dyDescent="0.25"/>
    <row r="46952" hidden="1" x14ac:dyDescent="0.25"/>
    <row r="46953" hidden="1" x14ac:dyDescent="0.25"/>
    <row r="46954" hidden="1" x14ac:dyDescent="0.25"/>
    <row r="46955" hidden="1" x14ac:dyDescent="0.25"/>
    <row r="46956" hidden="1" x14ac:dyDescent="0.25"/>
    <row r="46957" hidden="1" x14ac:dyDescent="0.25"/>
    <row r="46958" hidden="1" x14ac:dyDescent="0.25"/>
    <row r="46959" hidden="1" x14ac:dyDescent="0.25"/>
    <row r="46960" hidden="1" x14ac:dyDescent="0.25"/>
    <row r="46961" hidden="1" x14ac:dyDescent="0.25"/>
    <row r="46962" hidden="1" x14ac:dyDescent="0.25"/>
    <row r="46963" hidden="1" x14ac:dyDescent="0.25"/>
    <row r="46964" hidden="1" x14ac:dyDescent="0.25"/>
    <row r="46965" hidden="1" x14ac:dyDescent="0.25"/>
    <row r="46966" hidden="1" x14ac:dyDescent="0.25"/>
    <row r="46967" hidden="1" x14ac:dyDescent="0.25"/>
    <row r="46968" hidden="1" x14ac:dyDescent="0.25"/>
    <row r="46969" hidden="1" x14ac:dyDescent="0.25"/>
    <row r="46970" hidden="1" x14ac:dyDescent="0.25"/>
    <row r="46971" hidden="1" x14ac:dyDescent="0.25"/>
    <row r="46972" hidden="1" x14ac:dyDescent="0.25"/>
    <row r="46973" hidden="1" x14ac:dyDescent="0.25"/>
    <row r="46974" hidden="1" x14ac:dyDescent="0.25"/>
    <row r="46975" hidden="1" x14ac:dyDescent="0.25"/>
    <row r="46976" hidden="1" x14ac:dyDescent="0.25"/>
    <row r="46977" hidden="1" x14ac:dyDescent="0.25"/>
    <row r="46978" hidden="1" x14ac:dyDescent="0.25"/>
    <row r="46979" hidden="1" x14ac:dyDescent="0.25"/>
    <row r="46980" hidden="1" x14ac:dyDescent="0.25"/>
    <row r="46981" hidden="1" x14ac:dyDescent="0.25"/>
    <row r="46982" hidden="1" x14ac:dyDescent="0.25"/>
    <row r="46983" hidden="1" x14ac:dyDescent="0.25"/>
    <row r="46984" hidden="1" x14ac:dyDescent="0.25"/>
    <row r="46985" hidden="1" x14ac:dyDescent="0.25"/>
    <row r="46986" hidden="1" x14ac:dyDescent="0.25"/>
    <row r="46987" hidden="1" x14ac:dyDescent="0.25"/>
    <row r="46988" hidden="1" x14ac:dyDescent="0.25"/>
    <row r="46989" hidden="1" x14ac:dyDescent="0.25"/>
    <row r="46990" hidden="1" x14ac:dyDescent="0.25"/>
    <row r="46991" hidden="1" x14ac:dyDescent="0.25"/>
    <row r="46992" hidden="1" x14ac:dyDescent="0.25"/>
    <row r="46993" hidden="1" x14ac:dyDescent="0.25"/>
    <row r="46994" hidden="1" x14ac:dyDescent="0.25"/>
    <row r="46995" hidden="1" x14ac:dyDescent="0.25"/>
    <row r="46996" hidden="1" x14ac:dyDescent="0.25"/>
    <row r="46997" hidden="1" x14ac:dyDescent="0.25"/>
    <row r="46998" hidden="1" x14ac:dyDescent="0.25"/>
    <row r="46999" hidden="1" x14ac:dyDescent="0.25"/>
    <row r="47000" hidden="1" x14ac:dyDescent="0.25"/>
    <row r="47001" hidden="1" x14ac:dyDescent="0.25"/>
    <row r="47002" hidden="1" x14ac:dyDescent="0.25"/>
    <row r="47003" hidden="1" x14ac:dyDescent="0.25"/>
    <row r="47004" hidden="1" x14ac:dyDescent="0.25"/>
    <row r="47005" hidden="1" x14ac:dyDescent="0.25"/>
    <row r="47006" hidden="1" x14ac:dyDescent="0.25"/>
    <row r="47007" hidden="1" x14ac:dyDescent="0.25"/>
    <row r="47008" hidden="1" x14ac:dyDescent="0.25"/>
    <row r="47009" hidden="1" x14ac:dyDescent="0.25"/>
    <row r="47010" hidden="1" x14ac:dyDescent="0.25"/>
    <row r="47011" hidden="1" x14ac:dyDescent="0.25"/>
    <row r="47012" hidden="1" x14ac:dyDescent="0.25"/>
    <row r="47013" hidden="1" x14ac:dyDescent="0.25"/>
    <row r="47014" hidden="1" x14ac:dyDescent="0.25"/>
    <row r="47015" hidden="1" x14ac:dyDescent="0.25"/>
    <row r="47016" hidden="1" x14ac:dyDescent="0.25"/>
    <row r="47017" hidden="1" x14ac:dyDescent="0.25"/>
    <row r="47018" hidden="1" x14ac:dyDescent="0.25"/>
    <row r="47019" hidden="1" x14ac:dyDescent="0.25"/>
    <row r="47020" hidden="1" x14ac:dyDescent="0.25"/>
    <row r="47021" hidden="1" x14ac:dyDescent="0.25"/>
    <row r="47022" hidden="1" x14ac:dyDescent="0.25"/>
    <row r="47023" hidden="1" x14ac:dyDescent="0.25"/>
    <row r="47024" hidden="1" x14ac:dyDescent="0.25"/>
    <row r="47025" hidden="1" x14ac:dyDescent="0.25"/>
    <row r="47026" hidden="1" x14ac:dyDescent="0.25"/>
    <row r="47027" hidden="1" x14ac:dyDescent="0.25"/>
    <row r="47028" hidden="1" x14ac:dyDescent="0.25"/>
    <row r="47029" hidden="1" x14ac:dyDescent="0.25"/>
    <row r="47030" hidden="1" x14ac:dyDescent="0.25"/>
    <row r="47031" hidden="1" x14ac:dyDescent="0.25"/>
    <row r="47032" hidden="1" x14ac:dyDescent="0.25"/>
    <row r="47033" hidden="1" x14ac:dyDescent="0.25"/>
    <row r="47034" hidden="1" x14ac:dyDescent="0.25"/>
    <row r="47035" hidden="1" x14ac:dyDescent="0.25"/>
    <row r="47036" hidden="1" x14ac:dyDescent="0.25"/>
    <row r="47037" hidden="1" x14ac:dyDescent="0.25"/>
    <row r="47038" hidden="1" x14ac:dyDescent="0.25"/>
    <row r="47039" hidden="1" x14ac:dyDescent="0.25"/>
    <row r="47040" hidden="1" x14ac:dyDescent="0.25"/>
    <row r="47041" hidden="1" x14ac:dyDescent="0.25"/>
    <row r="47042" hidden="1" x14ac:dyDescent="0.25"/>
    <row r="47043" hidden="1" x14ac:dyDescent="0.25"/>
    <row r="47044" hidden="1" x14ac:dyDescent="0.25"/>
    <row r="47045" hidden="1" x14ac:dyDescent="0.25"/>
    <row r="47046" hidden="1" x14ac:dyDescent="0.25"/>
    <row r="47047" hidden="1" x14ac:dyDescent="0.25"/>
    <row r="47048" hidden="1" x14ac:dyDescent="0.25"/>
    <row r="47049" hidden="1" x14ac:dyDescent="0.25"/>
    <row r="47050" hidden="1" x14ac:dyDescent="0.25"/>
    <row r="47051" hidden="1" x14ac:dyDescent="0.25"/>
    <row r="47052" hidden="1" x14ac:dyDescent="0.25"/>
    <row r="47053" hidden="1" x14ac:dyDescent="0.25"/>
    <row r="47054" hidden="1" x14ac:dyDescent="0.25"/>
    <row r="47055" hidden="1" x14ac:dyDescent="0.25"/>
    <row r="47056" hidden="1" x14ac:dyDescent="0.25"/>
    <row r="47057" hidden="1" x14ac:dyDescent="0.25"/>
    <row r="47058" hidden="1" x14ac:dyDescent="0.25"/>
    <row r="47059" hidden="1" x14ac:dyDescent="0.25"/>
    <row r="47060" hidden="1" x14ac:dyDescent="0.25"/>
    <row r="47061" hidden="1" x14ac:dyDescent="0.25"/>
    <row r="47062" hidden="1" x14ac:dyDescent="0.25"/>
    <row r="47063" hidden="1" x14ac:dyDescent="0.25"/>
    <row r="47064" hidden="1" x14ac:dyDescent="0.25"/>
    <row r="47065" hidden="1" x14ac:dyDescent="0.25"/>
    <row r="47066" hidden="1" x14ac:dyDescent="0.25"/>
    <row r="47067" hidden="1" x14ac:dyDescent="0.25"/>
    <row r="47068" hidden="1" x14ac:dyDescent="0.25"/>
    <row r="47069" hidden="1" x14ac:dyDescent="0.25"/>
    <row r="47070" hidden="1" x14ac:dyDescent="0.25"/>
    <row r="47071" hidden="1" x14ac:dyDescent="0.25"/>
    <row r="47072" hidden="1" x14ac:dyDescent="0.25"/>
    <row r="47073" hidden="1" x14ac:dyDescent="0.25"/>
    <row r="47074" hidden="1" x14ac:dyDescent="0.25"/>
    <row r="47075" hidden="1" x14ac:dyDescent="0.25"/>
    <row r="47076" hidden="1" x14ac:dyDescent="0.25"/>
    <row r="47077" hidden="1" x14ac:dyDescent="0.25"/>
    <row r="47078" hidden="1" x14ac:dyDescent="0.25"/>
    <row r="47079" hidden="1" x14ac:dyDescent="0.25"/>
    <row r="47080" hidden="1" x14ac:dyDescent="0.25"/>
    <row r="47081" hidden="1" x14ac:dyDescent="0.25"/>
    <row r="47082" hidden="1" x14ac:dyDescent="0.25"/>
    <row r="47083" hidden="1" x14ac:dyDescent="0.25"/>
    <row r="47084" hidden="1" x14ac:dyDescent="0.25"/>
    <row r="47085" hidden="1" x14ac:dyDescent="0.25"/>
    <row r="47086" hidden="1" x14ac:dyDescent="0.25"/>
    <row r="47087" hidden="1" x14ac:dyDescent="0.25"/>
    <row r="47088" hidden="1" x14ac:dyDescent="0.25"/>
    <row r="47089" hidden="1" x14ac:dyDescent="0.25"/>
    <row r="47090" hidden="1" x14ac:dyDescent="0.25"/>
    <row r="47091" hidden="1" x14ac:dyDescent="0.25"/>
    <row r="47092" hidden="1" x14ac:dyDescent="0.25"/>
    <row r="47093" hidden="1" x14ac:dyDescent="0.25"/>
    <row r="47094" hidden="1" x14ac:dyDescent="0.25"/>
    <row r="47095" hidden="1" x14ac:dyDescent="0.25"/>
    <row r="47096" hidden="1" x14ac:dyDescent="0.25"/>
    <row r="47097" hidden="1" x14ac:dyDescent="0.25"/>
    <row r="47098" hidden="1" x14ac:dyDescent="0.25"/>
    <row r="47099" hidden="1" x14ac:dyDescent="0.25"/>
    <row r="47100" hidden="1" x14ac:dyDescent="0.25"/>
    <row r="47101" hidden="1" x14ac:dyDescent="0.25"/>
    <row r="47102" hidden="1" x14ac:dyDescent="0.25"/>
    <row r="47103" hidden="1" x14ac:dyDescent="0.25"/>
    <row r="47104" hidden="1" x14ac:dyDescent="0.25"/>
    <row r="47105" hidden="1" x14ac:dyDescent="0.25"/>
    <row r="47106" hidden="1" x14ac:dyDescent="0.25"/>
    <row r="47107" hidden="1" x14ac:dyDescent="0.25"/>
    <row r="47108" hidden="1" x14ac:dyDescent="0.25"/>
    <row r="47109" hidden="1" x14ac:dyDescent="0.25"/>
    <row r="47110" hidden="1" x14ac:dyDescent="0.25"/>
    <row r="47111" hidden="1" x14ac:dyDescent="0.25"/>
    <row r="47112" hidden="1" x14ac:dyDescent="0.25"/>
    <row r="47113" hidden="1" x14ac:dyDescent="0.25"/>
    <row r="47114" hidden="1" x14ac:dyDescent="0.25"/>
    <row r="47115" hidden="1" x14ac:dyDescent="0.25"/>
    <row r="47116" hidden="1" x14ac:dyDescent="0.25"/>
    <row r="47117" hidden="1" x14ac:dyDescent="0.25"/>
    <row r="47118" hidden="1" x14ac:dyDescent="0.25"/>
    <row r="47119" hidden="1" x14ac:dyDescent="0.25"/>
    <row r="47120" hidden="1" x14ac:dyDescent="0.25"/>
    <row r="47121" hidden="1" x14ac:dyDescent="0.25"/>
    <row r="47122" hidden="1" x14ac:dyDescent="0.25"/>
    <row r="47123" hidden="1" x14ac:dyDescent="0.25"/>
    <row r="47124" hidden="1" x14ac:dyDescent="0.25"/>
    <row r="47125" hidden="1" x14ac:dyDescent="0.25"/>
    <row r="47126" hidden="1" x14ac:dyDescent="0.25"/>
    <row r="47127" hidden="1" x14ac:dyDescent="0.25"/>
    <row r="47128" hidden="1" x14ac:dyDescent="0.25"/>
    <row r="47129" hidden="1" x14ac:dyDescent="0.25"/>
    <row r="47130" hidden="1" x14ac:dyDescent="0.25"/>
    <row r="47131" hidden="1" x14ac:dyDescent="0.25"/>
    <row r="47132" hidden="1" x14ac:dyDescent="0.25"/>
    <row r="47133" hidden="1" x14ac:dyDescent="0.25"/>
    <row r="47134" hidden="1" x14ac:dyDescent="0.25"/>
    <row r="47135" hidden="1" x14ac:dyDescent="0.25"/>
    <row r="47136" hidden="1" x14ac:dyDescent="0.25"/>
    <row r="47137" hidden="1" x14ac:dyDescent="0.25"/>
    <row r="47138" hidden="1" x14ac:dyDescent="0.25"/>
    <row r="47139" hidden="1" x14ac:dyDescent="0.25"/>
    <row r="47140" hidden="1" x14ac:dyDescent="0.25"/>
    <row r="47141" hidden="1" x14ac:dyDescent="0.25"/>
    <row r="47142" hidden="1" x14ac:dyDescent="0.25"/>
    <row r="47143" hidden="1" x14ac:dyDescent="0.25"/>
    <row r="47144" hidden="1" x14ac:dyDescent="0.25"/>
    <row r="47145" hidden="1" x14ac:dyDescent="0.25"/>
    <row r="47146" hidden="1" x14ac:dyDescent="0.25"/>
    <row r="47147" hidden="1" x14ac:dyDescent="0.25"/>
    <row r="47148" hidden="1" x14ac:dyDescent="0.25"/>
    <row r="47149" hidden="1" x14ac:dyDescent="0.25"/>
    <row r="47150" hidden="1" x14ac:dyDescent="0.25"/>
    <row r="47151" hidden="1" x14ac:dyDescent="0.25"/>
    <row r="47152" hidden="1" x14ac:dyDescent="0.25"/>
    <row r="47153" hidden="1" x14ac:dyDescent="0.25"/>
    <row r="47154" hidden="1" x14ac:dyDescent="0.25"/>
    <row r="47155" hidden="1" x14ac:dyDescent="0.25"/>
    <row r="47156" hidden="1" x14ac:dyDescent="0.25"/>
    <row r="47157" hidden="1" x14ac:dyDescent="0.25"/>
    <row r="47158" hidden="1" x14ac:dyDescent="0.25"/>
    <row r="47159" hidden="1" x14ac:dyDescent="0.25"/>
    <row r="47160" hidden="1" x14ac:dyDescent="0.25"/>
    <row r="47161" hidden="1" x14ac:dyDescent="0.25"/>
    <row r="47162" hidden="1" x14ac:dyDescent="0.25"/>
    <row r="47163" hidden="1" x14ac:dyDescent="0.25"/>
    <row r="47164" hidden="1" x14ac:dyDescent="0.25"/>
    <row r="47165" hidden="1" x14ac:dyDescent="0.25"/>
    <row r="47166" hidden="1" x14ac:dyDescent="0.25"/>
    <row r="47167" hidden="1" x14ac:dyDescent="0.25"/>
    <row r="47168" hidden="1" x14ac:dyDescent="0.25"/>
    <row r="47169" hidden="1" x14ac:dyDescent="0.25"/>
    <row r="47170" hidden="1" x14ac:dyDescent="0.25"/>
    <row r="47171" hidden="1" x14ac:dyDescent="0.25"/>
    <row r="47172" hidden="1" x14ac:dyDescent="0.25"/>
    <row r="47173" hidden="1" x14ac:dyDescent="0.25"/>
    <row r="47174" hidden="1" x14ac:dyDescent="0.25"/>
    <row r="47175" hidden="1" x14ac:dyDescent="0.25"/>
    <row r="47176" hidden="1" x14ac:dyDescent="0.25"/>
    <row r="47177" hidden="1" x14ac:dyDescent="0.25"/>
    <row r="47178" hidden="1" x14ac:dyDescent="0.25"/>
    <row r="47179" hidden="1" x14ac:dyDescent="0.25"/>
    <row r="47180" hidden="1" x14ac:dyDescent="0.25"/>
    <row r="47181" hidden="1" x14ac:dyDescent="0.25"/>
    <row r="47182" hidden="1" x14ac:dyDescent="0.25"/>
    <row r="47183" hidden="1" x14ac:dyDescent="0.25"/>
    <row r="47184" hidden="1" x14ac:dyDescent="0.25"/>
    <row r="47185" hidden="1" x14ac:dyDescent="0.25"/>
    <row r="47186" hidden="1" x14ac:dyDescent="0.25"/>
    <row r="47187" hidden="1" x14ac:dyDescent="0.25"/>
    <row r="47188" hidden="1" x14ac:dyDescent="0.25"/>
    <row r="47189" hidden="1" x14ac:dyDescent="0.25"/>
    <row r="47190" hidden="1" x14ac:dyDescent="0.25"/>
    <row r="47191" hidden="1" x14ac:dyDescent="0.25"/>
    <row r="47192" hidden="1" x14ac:dyDescent="0.25"/>
    <row r="47193" hidden="1" x14ac:dyDescent="0.25"/>
    <row r="47194" hidden="1" x14ac:dyDescent="0.25"/>
    <row r="47195" hidden="1" x14ac:dyDescent="0.25"/>
    <row r="47196" hidden="1" x14ac:dyDescent="0.25"/>
    <row r="47197" hidden="1" x14ac:dyDescent="0.25"/>
    <row r="47198" hidden="1" x14ac:dyDescent="0.25"/>
    <row r="47199" hidden="1" x14ac:dyDescent="0.25"/>
    <row r="47200" hidden="1" x14ac:dyDescent="0.25"/>
    <row r="47201" hidden="1" x14ac:dyDescent="0.25"/>
    <row r="47202" hidden="1" x14ac:dyDescent="0.25"/>
    <row r="47203" hidden="1" x14ac:dyDescent="0.25"/>
    <row r="47204" hidden="1" x14ac:dyDescent="0.25"/>
    <row r="47205" hidden="1" x14ac:dyDescent="0.25"/>
    <row r="47206" hidden="1" x14ac:dyDescent="0.25"/>
    <row r="47207" hidden="1" x14ac:dyDescent="0.25"/>
    <row r="47208" hidden="1" x14ac:dyDescent="0.25"/>
    <row r="47209" hidden="1" x14ac:dyDescent="0.25"/>
    <row r="47210" hidden="1" x14ac:dyDescent="0.25"/>
    <row r="47211" hidden="1" x14ac:dyDescent="0.25"/>
    <row r="47212" hidden="1" x14ac:dyDescent="0.25"/>
    <row r="47213" hidden="1" x14ac:dyDescent="0.25"/>
    <row r="47214" hidden="1" x14ac:dyDescent="0.25"/>
    <row r="47215" hidden="1" x14ac:dyDescent="0.25"/>
    <row r="47216" hidden="1" x14ac:dyDescent="0.25"/>
    <row r="47217" hidden="1" x14ac:dyDescent="0.25"/>
    <row r="47218" hidden="1" x14ac:dyDescent="0.25"/>
    <row r="47219" hidden="1" x14ac:dyDescent="0.25"/>
    <row r="47220" hidden="1" x14ac:dyDescent="0.25"/>
    <row r="47221" hidden="1" x14ac:dyDescent="0.25"/>
    <row r="47222" hidden="1" x14ac:dyDescent="0.25"/>
    <row r="47223" hidden="1" x14ac:dyDescent="0.25"/>
    <row r="47224" hidden="1" x14ac:dyDescent="0.25"/>
    <row r="47225" hidden="1" x14ac:dyDescent="0.25"/>
    <row r="47226" hidden="1" x14ac:dyDescent="0.25"/>
    <row r="47227" hidden="1" x14ac:dyDescent="0.25"/>
    <row r="47228" hidden="1" x14ac:dyDescent="0.25"/>
    <row r="47229" hidden="1" x14ac:dyDescent="0.25"/>
    <row r="47230" hidden="1" x14ac:dyDescent="0.25"/>
    <row r="47231" hidden="1" x14ac:dyDescent="0.25"/>
    <row r="47232" hidden="1" x14ac:dyDescent="0.25"/>
    <row r="47233" hidden="1" x14ac:dyDescent="0.25"/>
    <row r="47234" hidden="1" x14ac:dyDescent="0.25"/>
    <row r="47235" hidden="1" x14ac:dyDescent="0.25"/>
    <row r="47236" hidden="1" x14ac:dyDescent="0.25"/>
    <row r="47237" hidden="1" x14ac:dyDescent="0.25"/>
    <row r="47238" hidden="1" x14ac:dyDescent="0.25"/>
    <row r="47239" hidden="1" x14ac:dyDescent="0.25"/>
    <row r="47240" hidden="1" x14ac:dyDescent="0.25"/>
    <row r="47241" hidden="1" x14ac:dyDescent="0.25"/>
    <row r="47242" hidden="1" x14ac:dyDescent="0.25"/>
    <row r="47243" hidden="1" x14ac:dyDescent="0.25"/>
    <row r="47244" hidden="1" x14ac:dyDescent="0.25"/>
    <row r="47245" hidden="1" x14ac:dyDescent="0.25"/>
    <row r="47246" hidden="1" x14ac:dyDescent="0.25"/>
    <row r="47247" hidden="1" x14ac:dyDescent="0.25"/>
    <row r="47248" hidden="1" x14ac:dyDescent="0.25"/>
    <row r="47249" hidden="1" x14ac:dyDescent="0.25"/>
    <row r="47250" hidden="1" x14ac:dyDescent="0.25"/>
    <row r="47251" hidden="1" x14ac:dyDescent="0.25"/>
    <row r="47252" hidden="1" x14ac:dyDescent="0.25"/>
    <row r="47253" hidden="1" x14ac:dyDescent="0.25"/>
    <row r="47254" hidden="1" x14ac:dyDescent="0.25"/>
    <row r="47255" hidden="1" x14ac:dyDescent="0.25"/>
    <row r="47256" hidden="1" x14ac:dyDescent="0.25"/>
    <row r="47257" hidden="1" x14ac:dyDescent="0.25"/>
    <row r="47258" hidden="1" x14ac:dyDescent="0.25"/>
    <row r="47259" hidden="1" x14ac:dyDescent="0.25"/>
    <row r="47260" hidden="1" x14ac:dyDescent="0.25"/>
    <row r="47261" hidden="1" x14ac:dyDescent="0.25"/>
    <row r="47262" hidden="1" x14ac:dyDescent="0.25"/>
    <row r="47263" hidden="1" x14ac:dyDescent="0.25"/>
    <row r="47264" hidden="1" x14ac:dyDescent="0.25"/>
    <row r="47265" hidden="1" x14ac:dyDescent="0.25"/>
    <row r="47266" hidden="1" x14ac:dyDescent="0.25"/>
    <row r="47267" hidden="1" x14ac:dyDescent="0.25"/>
    <row r="47268" hidden="1" x14ac:dyDescent="0.25"/>
    <row r="47269" hidden="1" x14ac:dyDescent="0.25"/>
    <row r="47270" hidden="1" x14ac:dyDescent="0.25"/>
    <row r="47271" hidden="1" x14ac:dyDescent="0.25"/>
    <row r="47272" hidden="1" x14ac:dyDescent="0.25"/>
    <row r="47273" hidden="1" x14ac:dyDescent="0.25"/>
    <row r="47274" hidden="1" x14ac:dyDescent="0.25"/>
    <row r="47275" hidden="1" x14ac:dyDescent="0.25"/>
    <row r="47276" hidden="1" x14ac:dyDescent="0.25"/>
    <row r="47277" hidden="1" x14ac:dyDescent="0.25"/>
    <row r="47278" hidden="1" x14ac:dyDescent="0.25"/>
    <row r="47279" hidden="1" x14ac:dyDescent="0.25"/>
    <row r="47280" hidden="1" x14ac:dyDescent="0.25"/>
    <row r="47281" hidden="1" x14ac:dyDescent="0.25"/>
    <row r="47282" hidden="1" x14ac:dyDescent="0.25"/>
    <row r="47283" hidden="1" x14ac:dyDescent="0.25"/>
    <row r="47284" hidden="1" x14ac:dyDescent="0.25"/>
    <row r="47285" hidden="1" x14ac:dyDescent="0.25"/>
    <row r="47286" hidden="1" x14ac:dyDescent="0.25"/>
    <row r="47287" hidden="1" x14ac:dyDescent="0.25"/>
    <row r="47288" hidden="1" x14ac:dyDescent="0.25"/>
    <row r="47289" hidden="1" x14ac:dyDescent="0.25"/>
    <row r="47290" hidden="1" x14ac:dyDescent="0.25"/>
    <row r="47291" hidden="1" x14ac:dyDescent="0.25"/>
    <row r="47292" hidden="1" x14ac:dyDescent="0.25"/>
    <row r="47293" hidden="1" x14ac:dyDescent="0.25"/>
    <row r="47294" hidden="1" x14ac:dyDescent="0.25"/>
    <row r="47295" hidden="1" x14ac:dyDescent="0.25"/>
    <row r="47296" hidden="1" x14ac:dyDescent="0.25"/>
    <row r="47297" hidden="1" x14ac:dyDescent="0.25"/>
    <row r="47298" hidden="1" x14ac:dyDescent="0.25"/>
    <row r="47299" hidden="1" x14ac:dyDescent="0.25"/>
    <row r="47300" hidden="1" x14ac:dyDescent="0.25"/>
    <row r="47301" hidden="1" x14ac:dyDescent="0.25"/>
    <row r="47302" hidden="1" x14ac:dyDescent="0.25"/>
    <row r="47303" hidden="1" x14ac:dyDescent="0.25"/>
    <row r="47304" hidden="1" x14ac:dyDescent="0.25"/>
    <row r="47305" hidden="1" x14ac:dyDescent="0.25"/>
    <row r="47306" hidden="1" x14ac:dyDescent="0.25"/>
    <row r="47307" hidden="1" x14ac:dyDescent="0.25"/>
    <row r="47308" hidden="1" x14ac:dyDescent="0.25"/>
    <row r="47309" hidden="1" x14ac:dyDescent="0.25"/>
    <row r="47310" hidden="1" x14ac:dyDescent="0.25"/>
    <row r="47311" hidden="1" x14ac:dyDescent="0.25"/>
    <row r="47312" hidden="1" x14ac:dyDescent="0.25"/>
    <row r="47313" hidden="1" x14ac:dyDescent="0.25"/>
    <row r="47314" hidden="1" x14ac:dyDescent="0.25"/>
    <row r="47315" hidden="1" x14ac:dyDescent="0.25"/>
    <row r="47316" hidden="1" x14ac:dyDescent="0.25"/>
    <row r="47317" hidden="1" x14ac:dyDescent="0.25"/>
    <row r="47318" hidden="1" x14ac:dyDescent="0.25"/>
    <row r="47319" hidden="1" x14ac:dyDescent="0.25"/>
    <row r="47320" hidden="1" x14ac:dyDescent="0.25"/>
    <row r="47321" hidden="1" x14ac:dyDescent="0.25"/>
    <row r="47322" hidden="1" x14ac:dyDescent="0.25"/>
    <row r="47323" hidden="1" x14ac:dyDescent="0.25"/>
    <row r="47324" hidden="1" x14ac:dyDescent="0.25"/>
    <row r="47325" hidden="1" x14ac:dyDescent="0.25"/>
    <row r="47326" hidden="1" x14ac:dyDescent="0.25"/>
    <row r="47327" hidden="1" x14ac:dyDescent="0.25"/>
    <row r="47328" hidden="1" x14ac:dyDescent="0.25"/>
    <row r="47329" hidden="1" x14ac:dyDescent="0.25"/>
    <row r="47330" hidden="1" x14ac:dyDescent="0.25"/>
    <row r="47331" hidden="1" x14ac:dyDescent="0.25"/>
    <row r="47332" hidden="1" x14ac:dyDescent="0.25"/>
    <row r="47333" hidden="1" x14ac:dyDescent="0.25"/>
    <row r="47334" hidden="1" x14ac:dyDescent="0.25"/>
    <row r="47335" hidden="1" x14ac:dyDescent="0.25"/>
    <row r="47336" hidden="1" x14ac:dyDescent="0.25"/>
    <row r="47337" hidden="1" x14ac:dyDescent="0.25"/>
    <row r="47338" hidden="1" x14ac:dyDescent="0.25"/>
    <row r="47339" hidden="1" x14ac:dyDescent="0.25"/>
    <row r="47340" hidden="1" x14ac:dyDescent="0.25"/>
    <row r="47341" hidden="1" x14ac:dyDescent="0.25"/>
    <row r="47342" hidden="1" x14ac:dyDescent="0.25"/>
    <row r="47343" hidden="1" x14ac:dyDescent="0.25"/>
    <row r="47344" hidden="1" x14ac:dyDescent="0.25"/>
    <row r="47345" hidden="1" x14ac:dyDescent="0.25"/>
    <row r="47346" hidden="1" x14ac:dyDescent="0.25"/>
    <row r="47347" hidden="1" x14ac:dyDescent="0.25"/>
    <row r="47348" hidden="1" x14ac:dyDescent="0.25"/>
    <row r="47349" hidden="1" x14ac:dyDescent="0.25"/>
    <row r="47350" hidden="1" x14ac:dyDescent="0.25"/>
    <row r="47351" hidden="1" x14ac:dyDescent="0.25"/>
    <row r="47352" hidden="1" x14ac:dyDescent="0.25"/>
    <row r="47353" hidden="1" x14ac:dyDescent="0.25"/>
    <row r="47354" hidden="1" x14ac:dyDescent="0.25"/>
    <row r="47355" hidden="1" x14ac:dyDescent="0.25"/>
    <row r="47356" hidden="1" x14ac:dyDescent="0.25"/>
    <row r="47357" hidden="1" x14ac:dyDescent="0.25"/>
    <row r="47358" hidden="1" x14ac:dyDescent="0.25"/>
    <row r="47359" hidden="1" x14ac:dyDescent="0.25"/>
    <row r="47360" hidden="1" x14ac:dyDescent="0.25"/>
    <row r="47361" hidden="1" x14ac:dyDescent="0.25"/>
    <row r="47362" hidden="1" x14ac:dyDescent="0.25"/>
    <row r="47363" hidden="1" x14ac:dyDescent="0.25"/>
    <row r="47364" hidden="1" x14ac:dyDescent="0.25"/>
    <row r="47365" hidden="1" x14ac:dyDescent="0.25"/>
    <row r="47366" hidden="1" x14ac:dyDescent="0.25"/>
    <row r="47367" hidden="1" x14ac:dyDescent="0.25"/>
    <row r="47368" hidden="1" x14ac:dyDescent="0.25"/>
    <row r="47369" hidden="1" x14ac:dyDescent="0.25"/>
    <row r="47370" hidden="1" x14ac:dyDescent="0.25"/>
    <row r="47371" hidden="1" x14ac:dyDescent="0.25"/>
    <row r="47372" hidden="1" x14ac:dyDescent="0.25"/>
    <row r="47373" hidden="1" x14ac:dyDescent="0.25"/>
    <row r="47374" hidden="1" x14ac:dyDescent="0.25"/>
    <row r="47375" hidden="1" x14ac:dyDescent="0.25"/>
    <row r="47376" hidden="1" x14ac:dyDescent="0.25"/>
    <row r="47377" hidden="1" x14ac:dyDescent="0.25"/>
    <row r="47378" hidden="1" x14ac:dyDescent="0.25"/>
    <row r="47379" hidden="1" x14ac:dyDescent="0.25"/>
    <row r="47380" hidden="1" x14ac:dyDescent="0.25"/>
    <row r="47381" hidden="1" x14ac:dyDescent="0.25"/>
    <row r="47382" hidden="1" x14ac:dyDescent="0.25"/>
    <row r="47383" hidden="1" x14ac:dyDescent="0.25"/>
    <row r="47384" hidden="1" x14ac:dyDescent="0.25"/>
    <row r="47385" hidden="1" x14ac:dyDescent="0.25"/>
    <row r="47386" hidden="1" x14ac:dyDescent="0.25"/>
    <row r="47387" hidden="1" x14ac:dyDescent="0.25"/>
    <row r="47388" hidden="1" x14ac:dyDescent="0.25"/>
    <row r="47389" hidden="1" x14ac:dyDescent="0.25"/>
    <row r="47390" hidden="1" x14ac:dyDescent="0.25"/>
    <row r="47391" hidden="1" x14ac:dyDescent="0.25"/>
    <row r="47392" hidden="1" x14ac:dyDescent="0.25"/>
    <row r="47393" hidden="1" x14ac:dyDescent="0.25"/>
    <row r="47394" hidden="1" x14ac:dyDescent="0.25"/>
    <row r="47395" hidden="1" x14ac:dyDescent="0.25"/>
    <row r="47396" hidden="1" x14ac:dyDescent="0.25"/>
    <row r="47397" hidden="1" x14ac:dyDescent="0.25"/>
    <row r="47398" hidden="1" x14ac:dyDescent="0.25"/>
    <row r="47399" hidden="1" x14ac:dyDescent="0.25"/>
    <row r="47400" hidden="1" x14ac:dyDescent="0.25"/>
    <row r="47401" hidden="1" x14ac:dyDescent="0.25"/>
    <row r="47402" hidden="1" x14ac:dyDescent="0.25"/>
    <row r="47403" hidden="1" x14ac:dyDescent="0.25"/>
    <row r="47404" hidden="1" x14ac:dyDescent="0.25"/>
    <row r="47405" hidden="1" x14ac:dyDescent="0.25"/>
    <row r="47406" hidden="1" x14ac:dyDescent="0.25"/>
    <row r="47407" hidden="1" x14ac:dyDescent="0.25"/>
    <row r="47408" hidden="1" x14ac:dyDescent="0.25"/>
    <row r="47409" hidden="1" x14ac:dyDescent="0.25"/>
    <row r="47410" hidden="1" x14ac:dyDescent="0.25"/>
    <row r="47411" hidden="1" x14ac:dyDescent="0.25"/>
    <row r="47412" hidden="1" x14ac:dyDescent="0.25"/>
    <row r="47413" hidden="1" x14ac:dyDescent="0.25"/>
    <row r="47414" hidden="1" x14ac:dyDescent="0.25"/>
    <row r="47415" hidden="1" x14ac:dyDescent="0.25"/>
    <row r="47416" hidden="1" x14ac:dyDescent="0.25"/>
    <row r="47417" hidden="1" x14ac:dyDescent="0.25"/>
    <row r="47418" hidden="1" x14ac:dyDescent="0.25"/>
    <row r="47419" hidden="1" x14ac:dyDescent="0.25"/>
    <row r="47420" hidden="1" x14ac:dyDescent="0.25"/>
    <row r="47421" hidden="1" x14ac:dyDescent="0.25"/>
    <row r="47422" hidden="1" x14ac:dyDescent="0.25"/>
    <row r="47423" hidden="1" x14ac:dyDescent="0.25"/>
    <row r="47424" hidden="1" x14ac:dyDescent="0.25"/>
    <row r="47425" hidden="1" x14ac:dyDescent="0.25"/>
    <row r="47426" hidden="1" x14ac:dyDescent="0.25"/>
    <row r="47427" hidden="1" x14ac:dyDescent="0.25"/>
    <row r="47428" hidden="1" x14ac:dyDescent="0.25"/>
    <row r="47429" hidden="1" x14ac:dyDescent="0.25"/>
    <row r="47430" hidden="1" x14ac:dyDescent="0.25"/>
    <row r="47431" hidden="1" x14ac:dyDescent="0.25"/>
    <row r="47432" hidden="1" x14ac:dyDescent="0.25"/>
    <row r="47433" hidden="1" x14ac:dyDescent="0.25"/>
    <row r="47434" hidden="1" x14ac:dyDescent="0.25"/>
    <row r="47435" hidden="1" x14ac:dyDescent="0.25"/>
    <row r="47436" hidden="1" x14ac:dyDescent="0.25"/>
    <row r="47437" hidden="1" x14ac:dyDescent="0.25"/>
    <row r="47438" hidden="1" x14ac:dyDescent="0.25"/>
    <row r="47439" hidden="1" x14ac:dyDescent="0.25"/>
    <row r="47440" hidden="1" x14ac:dyDescent="0.25"/>
    <row r="47441" hidden="1" x14ac:dyDescent="0.25"/>
    <row r="47442" hidden="1" x14ac:dyDescent="0.25"/>
    <row r="47443" hidden="1" x14ac:dyDescent="0.25"/>
    <row r="47444" hidden="1" x14ac:dyDescent="0.25"/>
    <row r="47445" hidden="1" x14ac:dyDescent="0.25"/>
    <row r="47446" hidden="1" x14ac:dyDescent="0.25"/>
    <row r="47447" hidden="1" x14ac:dyDescent="0.25"/>
    <row r="47448" hidden="1" x14ac:dyDescent="0.25"/>
    <row r="47449" hidden="1" x14ac:dyDescent="0.25"/>
    <row r="47450" hidden="1" x14ac:dyDescent="0.25"/>
    <row r="47451" hidden="1" x14ac:dyDescent="0.25"/>
    <row r="47452" hidden="1" x14ac:dyDescent="0.25"/>
    <row r="47453" hidden="1" x14ac:dyDescent="0.25"/>
    <row r="47454" hidden="1" x14ac:dyDescent="0.25"/>
    <row r="47455" hidden="1" x14ac:dyDescent="0.25"/>
    <row r="47456" hidden="1" x14ac:dyDescent="0.25"/>
    <row r="47457" hidden="1" x14ac:dyDescent="0.25"/>
    <row r="47458" hidden="1" x14ac:dyDescent="0.25"/>
    <row r="47459" hidden="1" x14ac:dyDescent="0.25"/>
    <row r="47460" hidden="1" x14ac:dyDescent="0.25"/>
    <row r="47461" hidden="1" x14ac:dyDescent="0.25"/>
    <row r="47462" hidden="1" x14ac:dyDescent="0.25"/>
    <row r="47463" hidden="1" x14ac:dyDescent="0.25"/>
    <row r="47464" hidden="1" x14ac:dyDescent="0.25"/>
    <row r="47465" hidden="1" x14ac:dyDescent="0.25"/>
    <row r="47466" hidden="1" x14ac:dyDescent="0.25"/>
    <row r="47467" hidden="1" x14ac:dyDescent="0.25"/>
    <row r="47468" hidden="1" x14ac:dyDescent="0.25"/>
    <row r="47469" hidden="1" x14ac:dyDescent="0.25"/>
    <row r="47470" hidden="1" x14ac:dyDescent="0.25"/>
    <row r="47471" hidden="1" x14ac:dyDescent="0.25"/>
    <row r="47472" hidden="1" x14ac:dyDescent="0.25"/>
    <row r="47473" hidden="1" x14ac:dyDescent="0.25"/>
    <row r="47474" hidden="1" x14ac:dyDescent="0.25"/>
    <row r="47475" hidden="1" x14ac:dyDescent="0.25"/>
    <row r="47476" hidden="1" x14ac:dyDescent="0.25"/>
    <row r="47477" hidden="1" x14ac:dyDescent="0.25"/>
    <row r="47478" hidden="1" x14ac:dyDescent="0.25"/>
    <row r="47479" hidden="1" x14ac:dyDescent="0.25"/>
    <row r="47480" hidden="1" x14ac:dyDescent="0.25"/>
    <row r="47481" hidden="1" x14ac:dyDescent="0.25"/>
    <row r="47482" hidden="1" x14ac:dyDescent="0.25"/>
    <row r="47483" hidden="1" x14ac:dyDescent="0.25"/>
    <row r="47484" hidden="1" x14ac:dyDescent="0.25"/>
    <row r="47485" hidden="1" x14ac:dyDescent="0.25"/>
    <row r="47486" hidden="1" x14ac:dyDescent="0.25"/>
    <row r="47487" hidden="1" x14ac:dyDescent="0.25"/>
    <row r="47488" hidden="1" x14ac:dyDescent="0.25"/>
    <row r="47489" hidden="1" x14ac:dyDescent="0.25"/>
    <row r="47490" hidden="1" x14ac:dyDescent="0.25"/>
    <row r="47491" hidden="1" x14ac:dyDescent="0.25"/>
    <row r="47492" hidden="1" x14ac:dyDescent="0.25"/>
    <row r="47493" hidden="1" x14ac:dyDescent="0.25"/>
    <row r="47494" hidden="1" x14ac:dyDescent="0.25"/>
    <row r="47495" hidden="1" x14ac:dyDescent="0.25"/>
    <row r="47496" hidden="1" x14ac:dyDescent="0.25"/>
    <row r="47497" hidden="1" x14ac:dyDescent="0.25"/>
    <row r="47498" hidden="1" x14ac:dyDescent="0.25"/>
    <row r="47499" hidden="1" x14ac:dyDescent="0.25"/>
    <row r="47500" hidden="1" x14ac:dyDescent="0.25"/>
    <row r="47501" hidden="1" x14ac:dyDescent="0.25"/>
    <row r="47502" hidden="1" x14ac:dyDescent="0.25"/>
    <row r="47503" hidden="1" x14ac:dyDescent="0.25"/>
    <row r="47504" hidden="1" x14ac:dyDescent="0.25"/>
    <row r="47505" hidden="1" x14ac:dyDescent="0.25"/>
    <row r="47506" hidden="1" x14ac:dyDescent="0.25"/>
    <row r="47507" hidden="1" x14ac:dyDescent="0.25"/>
    <row r="47508" hidden="1" x14ac:dyDescent="0.25"/>
    <row r="47509" hidden="1" x14ac:dyDescent="0.25"/>
    <row r="47510" hidden="1" x14ac:dyDescent="0.25"/>
    <row r="47511" hidden="1" x14ac:dyDescent="0.25"/>
    <row r="47512" hidden="1" x14ac:dyDescent="0.25"/>
    <row r="47513" hidden="1" x14ac:dyDescent="0.25"/>
    <row r="47514" hidden="1" x14ac:dyDescent="0.25"/>
    <row r="47515" hidden="1" x14ac:dyDescent="0.25"/>
    <row r="47516" hidden="1" x14ac:dyDescent="0.25"/>
    <row r="47517" hidden="1" x14ac:dyDescent="0.25"/>
    <row r="47518" hidden="1" x14ac:dyDescent="0.25"/>
    <row r="47519" hidden="1" x14ac:dyDescent="0.25"/>
    <row r="47520" hidden="1" x14ac:dyDescent="0.25"/>
    <row r="47521" hidden="1" x14ac:dyDescent="0.25"/>
    <row r="47522" hidden="1" x14ac:dyDescent="0.25"/>
    <row r="47523" hidden="1" x14ac:dyDescent="0.25"/>
    <row r="47524" hidden="1" x14ac:dyDescent="0.25"/>
    <row r="47525" hidden="1" x14ac:dyDescent="0.25"/>
    <row r="47526" hidden="1" x14ac:dyDescent="0.25"/>
    <row r="47527" hidden="1" x14ac:dyDescent="0.25"/>
    <row r="47528" hidden="1" x14ac:dyDescent="0.25"/>
    <row r="47529" hidden="1" x14ac:dyDescent="0.25"/>
    <row r="47530" hidden="1" x14ac:dyDescent="0.25"/>
    <row r="47531" hidden="1" x14ac:dyDescent="0.25"/>
    <row r="47532" hidden="1" x14ac:dyDescent="0.25"/>
    <row r="47533" hidden="1" x14ac:dyDescent="0.25"/>
    <row r="47534" hidden="1" x14ac:dyDescent="0.25"/>
    <row r="47535" hidden="1" x14ac:dyDescent="0.25"/>
    <row r="47536" hidden="1" x14ac:dyDescent="0.25"/>
    <row r="47537" hidden="1" x14ac:dyDescent="0.25"/>
    <row r="47538" hidden="1" x14ac:dyDescent="0.25"/>
    <row r="47539" hidden="1" x14ac:dyDescent="0.25"/>
    <row r="47540" hidden="1" x14ac:dyDescent="0.25"/>
    <row r="47541" hidden="1" x14ac:dyDescent="0.25"/>
    <row r="47542" hidden="1" x14ac:dyDescent="0.25"/>
    <row r="47543" hidden="1" x14ac:dyDescent="0.25"/>
    <row r="47544" hidden="1" x14ac:dyDescent="0.25"/>
    <row r="47545" hidden="1" x14ac:dyDescent="0.25"/>
    <row r="47546" hidden="1" x14ac:dyDescent="0.25"/>
    <row r="47547" hidden="1" x14ac:dyDescent="0.25"/>
    <row r="47548" hidden="1" x14ac:dyDescent="0.25"/>
    <row r="47549" hidden="1" x14ac:dyDescent="0.25"/>
    <row r="47550" hidden="1" x14ac:dyDescent="0.25"/>
    <row r="47551" hidden="1" x14ac:dyDescent="0.25"/>
    <row r="47552" hidden="1" x14ac:dyDescent="0.25"/>
    <row r="47553" hidden="1" x14ac:dyDescent="0.25"/>
    <row r="47554" hidden="1" x14ac:dyDescent="0.25"/>
    <row r="47555" hidden="1" x14ac:dyDescent="0.25"/>
    <row r="47556" hidden="1" x14ac:dyDescent="0.25"/>
    <row r="47557" hidden="1" x14ac:dyDescent="0.25"/>
    <row r="47558" hidden="1" x14ac:dyDescent="0.25"/>
    <row r="47559" hidden="1" x14ac:dyDescent="0.25"/>
    <row r="47560" hidden="1" x14ac:dyDescent="0.25"/>
    <row r="47561" hidden="1" x14ac:dyDescent="0.25"/>
    <row r="47562" hidden="1" x14ac:dyDescent="0.25"/>
    <row r="47563" hidden="1" x14ac:dyDescent="0.25"/>
    <row r="47564" hidden="1" x14ac:dyDescent="0.25"/>
    <row r="47565" hidden="1" x14ac:dyDescent="0.25"/>
    <row r="47566" hidden="1" x14ac:dyDescent="0.25"/>
    <row r="47567" hidden="1" x14ac:dyDescent="0.25"/>
    <row r="47568" hidden="1" x14ac:dyDescent="0.25"/>
    <row r="47569" hidden="1" x14ac:dyDescent="0.25"/>
    <row r="47570" hidden="1" x14ac:dyDescent="0.25"/>
    <row r="47571" hidden="1" x14ac:dyDescent="0.25"/>
    <row r="47572" hidden="1" x14ac:dyDescent="0.25"/>
    <row r="47573" hidden="1" x14ac:dyDescent="0.25"/>
    <row r="47574" hidden="1" x14ac:dyDescent="0.25"/>
    <row r="47575" hidden="1" x14ac:dyDescent="0.25"/>
    <row r="47576" hidden="1" x14ac:dyDescent="0.25"/>
    <row r="47577" hidden="1" x14ac:dyDescent="0.25"/>
    <row r="47578" hidden="1" x14ac:dyDescent="0.25"/>
    <row r="47579" hidden="1" x14ac:dyDescent="0.25"/>
    <row r="47580" hidden="1" x14ac:dyDescent="0.25"/>
    <row r="47581" hidden="1" x14ac:dyDescent="0.25"/>
    <row r="47582" hidden="1" x14ac:dyDescent="0.25"/>
    <row r="47583" hidden="1" x14ac:dyDescent="0.25"/>
    <row r="47584" hidden="1" x14ac:dyDescent="0.25"/>
    <row r="47585" hidden="1" x14ac:dyDescent="0.25"/>
    <row r="47586" hidden="1" x14ac:dyDescent="0.25"/>
    <row r="47587" hidden="1" x14ac:dyDescent="0.25"/>
    <row r="47588" hidden="1" x14ac:dyDescent="0.25"/>
    <row r="47589" hidden="1" x14ac:dyDescent="0.25"/>
    <row r="47590" hidden="1" x14ac:dyDescent="0.25"/>
    <row r="47591" hidden="1" x14ac:dyDescent="0.25"/>
    <row r="47592" hidden="1" x14ac:dyDescent="0.25"/>
    <row r="47593" hidden="1" x14ac:dyDescent="0.25"/>
    <row r="47594" hidden="1" x14ac:dyDescent="0.25"/>
    <row r="47595" hidden="1" x14ac:dyDescent="0.25"/>
    <row r="47596" hidden="1" x14ac:dyDescent="0.25"/>
    <row r="47597" hidden="1" x14ac:dyDescent="0.25"/>
    <row r="47598" hidden="1" x14ac:dyDescent="0.25"/>
    <row r="47599" hidden="1" x14ac:dyDescent="0.25"/>
    <row r="47600" hidden="1" x14ac:dyDescent="0.25"/>
    <row r="47601" hidden="1" x14ac:dyDescent="0.25"/>
    <row r="47602" hidden="1" x14ac:dyDescent="0.25"/>
    <row r="47603" hidden="1" x14ac:dyDescent="0.25"/>
    <row r="47604" hidden="1" x14ac:dyDescent="0.25"/>
    <row r="47605" hidden="1" x14ac:dyDescent="0.25"/>
    <row r="47606" hidden="1" x14ac:dyDescent="0.25"/>
    <row r="47607" hidden="1" x14ac:dyDescent="0.25"/>
    <row r="47608" hidden="1" x14ac:dyDescent="0.25"/>
    <row r="47609" hidden="1" x14ac:dyDescent="0.25"/>
    <row r="47610" hidden="1" x14ac:dyDescent="0.25"/>
    <row r="47611" hidden="1" x14ac:dyDescent="0.25"/>
    <row r="47612" hidden="1" x14ac:dyDescent="0.25"/>
    <row r="47613" hidden="1" x14ac:dyDescent="0.25"/>
    <row r="47614" hidden="1" x14ac:dyDescent="0.25"/>
    <row r="47615" hidden="1" x14ac:dyDescent="0.25"/>
    <row r="47616" hidden="1" x14ac:dyDescent="0.25"/>
    <row r="47617" hidden="1" x14ac:dyDescent="0.25"/>
    <row r="47618" hidden="1" x14ac:dyDescent="0.25"/>
    <row r="47619" hidden="1" x14ac:dyDescent="0.25"/>
    <row r="47620" hidden="1" x14ac:dyDescent="0.25"/>
    <row r="47621" hidden="1" x14ac:dyDescent="0.25"/>
    <row r="47622" hidden="1" x14ac:dyDescent="0.25"/>
    <row r="47623" hidden="1" x14ac:dyDescent="0.25"/>
    <row r="47624" hidden="1" x14ac:dyDescent="0.25"/>
    <row r="47625" hidden="1" x14ac:dyDescent="0.25"/>
    <row r="47626" hidden="1" x14ac:dyDescent="0.25"/>
    <row r="47627" hidden="1" x14ac:dyDescent="0.25"/>
    <row r="47628" hidden="1" x14ac:dyDescent="0.25"/>
    <row r="47629" hidden="1" x14ac:dyDescent="0.25"/>
    <row r="47630" hidden="1" x14ac:dyDescent="0.25"/>
    <row r="47631" hidden="1" x14ac:dyDescent="0.25"/>
    <row r="47632" hidden="1" x14ac:dyDescent="0.25"/>
    <row r="47633" hidden="1" x14ac:dyDescent="0.25"/>
    <row r="47634" hidden="1" x14ac:dyDescent="0.25"/>
    <row r="47635" hidden="1" x14ac:dyDescent="0.25"/>
    <row r="47636" hidden="1" x14ac:dyDescent="0.25"/>
    <row r="47637" hidden="1" x14ac:dyDescent="0.25"/>
    <row r="47638" hidden="1" x14ac:dyDescent="0.25"/>
    <row r="47639" hidden="1" x14ac:dyDescent="0.25"/>
    <row r="47640" hidden="1" x14ac:dyDescent="0.25"/>
    <row r="47641" hidden="1" x14ac:dyDescent="0.25"/>
    <row r="47642" hidden="1" x14ac:dyDescent="0.25"/>
    <row r="47643" hidden="1" x14ac:dyDescent="0.25"/>
    <row r="47644" hidden="1" x14ac:dyDescent="0.25"/>
    <row r="47645" hidden="1" x14ac:dyDescent="0.25"/>
    <row r="47646" hidden="1" x14ac:dyDescent="0.25"/>
    <row r="47647" hidden="1" x14ac:dyDescent="0.25"/>
    <row r="47648" hidden="1" x14ac:dyDescent="0.25"/>
    <row r="47649" hidden="1" x14ac:dyDescent="0.25"/>
    <row r="47650" hidden="1" x14ac:dyDescent="0.25"/>
    <row r="47651" hidden="1" x14ac:dyDescent="0.25"/>
    <row r="47652" hidden="1" x14ac:dyDescent="0.25"/>
    <row r="47653" hidden="1" x14ac:dyDescent="0.25"/>
    <row r="47654" hidden="1" x14ac:dyDescent="0.25"/>
    <row r="47655" hidden="1" x14ac:dyDescent="0.25"/>
    <row r="47656" hidden="1" x14ac:dyDescent="0.25"/>
    <row r="47657" hidden="1" x14ac:dyDescent="0.25"/>
    <row r="47658" hidden="1" x14ac:dyDescent="0.25"/>
    <row r="47659" hidden="1" x14ac:dyDescent="0.25"/>
    <row r="47660" hidden="1" x14ac:dyDescent="0.25"/>
    <row r="47661" hidden="1" x14ac:dyDescent="0.25"/>
    <row r="47662" hidden="1" x14ac:dyDescent="0.25"/>
    <row r="47663" hidden="1" x14ac:dyDescent="0.25"/>
    <row r="47664" hidden="1" x14ac:dyDescent="0.25"/>
    <row r="47665" hidden="1" x14ac:dyDescent="0.25"/>
    <row r="47666" hidden="1" x14ac:dyDescent="0.25"/>
    <row r="47667" hidden="1" x14ac:dyDescent="0.25"/>
    <row r="47668" hidden="1" x14ac:dyDescent="0.25"/>
    <row r="47669" hidden="1" x14ac:dyDescent="0.25"/>
    <row r="47670" hidden="1" x14ac:dyDescent="0.25"/>
    <row r="47671" hidden="1" x14ac:dyDescent="0.25"/>
    <row r="47672" hidden="1" x14ac:dyDescent="0.25"/>
    <row r="47673" hidden="1" x14ac:dyDescent="0.25"/>
    <row r="47674" hidden="1" x14ac:dyDescent="0.25"/>
    <row r="47675" hidden="1" x14ac:dyDescent="0.25"/>
    <row r="47676" hidden="1" x14ac:dyDescent="0.25"/>
    <row r="47677" hidden="1" x14ac:dyDescent="0.25"/>
    <row r="47678" hidden="1" x14ac:dyDescent="0.25"/>
    <row r="47679" hidden="1" x14ac:dyDescent="0.25"/>
    <row r="47680" hidden="1" x14ac:dyDescent="0.25"/>
    <row r="47681" hidden="1" x14ac:dyDescent="0.25"/>
    <row r="47682" hidden="1" x14ac:dyDescent="0.25"/>
    <row r="47683" hidden="1" x14ac:dyDescent="0.25"/>
    <row r="47684" hidden="1" x14ac:dyDescent="0.25"/>
    <row r="47685" hidden="1" x14ac:dyDescent="0.25"/>
    <row r="47686" hidden="1" x14ac:dyDescent="0.25"/>
    <row r="47687" hidden="1" x14ac:dyDescent="0.25"/>
    <row r="47688" hidden="1" x14ac:dyDescent="0.25"/>
    <row r="47689" hidden="1" x14ac:dyDescent="0.25"/>
    <row r="47690" hidden="1" x14ac:dyDescent="0.25"/>
    <row r="47691" hidden="1" x14ac:dyDescent="0.25"/>
    <row r="47692" hidden="1" x14ac:dyDescent="0.25"/>
    <row r="47693" hidden="1" x14ac:dyDescent="0.25"/>
    <row r="47694" hidden="1" x14ac:dyDescent="0.25"/>
    <row r="47695" hidden="1" x14ac:dyDescent="0.25"/>
    <row r="47696" hidden="1" x14ac:dyDescent="0.25"/>
    <row r="47697" hidden="1" x14ac:dyDescent="0.25"/>
    <row r="47698" hidden="1" x14ac:dyDescent="0.25"/>
    <row r="47699" hidden="1" x14ac:dyDescent="0.25"/>
    <row r="47700" hidden="1" x14ac:dyDescent="0.25"/>
    <row r="47701" hidden="1" x14ac:dyDescent="0.25"/>
    <row r="47702" hidden="1" x14ac:dyDescent="0.25"/>
    <row r="47703" hidden="1" x14ac:dyDescent="0.25"/>
    <row r="47704" hidden="1" x14ac:dyDescent="0.25"/>
    <row r="47705" hidden="1" x14ac:dyDescent="0.25"/>
    <row r="47706" hidden="1" x14ac:dyDescent="0.25"/>
    <row r="47707" hidden="1" x14ac:dyDescent="0.25"/>
    <row r="47708" hidden="1" x14ac:dyDescent="0.25"/>
    <row r="47709" hidden="1" x14ac:dyDescent="0.25"/>
    <row r="47710" hidden="1" x14ac:dyDescent="0.25"/>
    <row r="47711" hidden="1" x14ac:dyDescent="0.25"/>
    <row r="47712" hidden="1" x14ac:dyDescent="0.25"/>
    <row r="47713" hidden="1" x14ac:dyDescent="0.25"/>
    <row r="47714" hidden="1" x14ac:dyDescent="0.25"/>
    <row r="47715" hidden="1" x14ac:dyDescent="0.25"/>
    <row r="47716" hidden="1" x14ac:dyDescent="0.25"/>
    <row r="47717" hidden="1" x14ac:dyDescent="0.25"/>
    <row r="47718" hidden="1" x14ac:dyDescent="0.25"/>
    <row r="47719" hidden="1" x14ac:dyDescent="0.25"/>
    <row r="47720" hidden="1" x14ac:dyDescent="0.25"/>
    <row r="47721" hidden="1" x14ac:dyDescent="0.25"/>
    <row r="47722" hidden="1" x14ac:dyDescent="0.25"/>
    <row r="47723" hidden="1" x14ac:dyDescent="0.25"/>
    <row r="47724" hidden="1" x14ac:dyDescent="0.25"/>
    <row r="47725" hidden="1" x14ac:dyDescent="0.25"/>
    <row r="47726" hidden="1" x14ac:dyDescent="0.25"/>
    <row r="47727" hidden="1" x14ac:dyDescent="0.25"/>
    <row r="47728" hidden="1" x14ac:dyDescent="0.25"/>
    <row r="47729" hidden="1" x14ac:dyDescent="0.25"/>
    <row r="47730" hidden="1" x14ac:dyDescent="0.25"/>
    <row r="47731" hidden="1" x14ac:dyDescent="0.25"/>
    <row r="47732" hidden="1" x14ac:dyDescent="0.25"/>
    <row r="47733" hidden="1" x14ac:dyDescent="0.25"/>
    <row r="47734" hidden="1" x14ac:dyDescent="0.25"/>
    <row r="47735" hidden="1" x14ac:dyDescent="0.25"/>
    <row r="47736" hidden="1" x14ac:dyDescent="0.25"/>
    <row r="47737" hidden="1" x14ac:dyDescent="0.25"/>
    <row r="47738" hidden="1" x14ac:dyDescent="0.25"/>
    <row r="47739" hidden="1" x14ac:dyDescent="0.25"/>
    <row r="47740" hidden="1" x14ac:dyDescent="0.25"/>
    <row r="47741" hidden="1" x14ac:dyDescent="0.25"/>
    <row r="47742" hidden="1" x14ac:dyDescent="0.25"/>
    <row r="47743" hidden="1" x14ac:dyDescent="0.25"/>
    <row r="47744" hidden="1" x14ac:dyDescent="0.25"/>
    <row r="47745" hidden="1" x14ac:dyDescent="0.25"/>
    <row r="47746" hidden="1" x14ac:dyDescent="0.25"/>
    <row r="47747" hidden="1" x14ac:dyDescent="0.25"/>
    <row r="47748" hidden="1" x14ac:dyDescent="0.25"/>
    <row r="47749" hidden="1" x14ac:dyDescent="0.25"/>
    <row r="47750" hidden="1" x14ac:dyDescent="0.25"/>
    <row r="47751" hidden="1" x14ac:dyDescent="0.25"/>
    <row r="47752" hidden="1" x14ac:dyDescent="0.25"/>
    <row r="47753" hidden="1" x14ac:dyDescent="0.25"/>
    <row r="47754" hidden="1" x14ac:dyDescent="0.25"/>
    <row r="47755" hidden="1" x14ac:dyDescent="0.25"/>
    <row r="47756" hidden="1" x14ac:dyDescent="0.25"/>
    <row r="47757" hidden="1" x14ac:dyDescent="0.25"/>
    <row r="47758" hidden="1" x14ac:dyDescent="0.25"/>
    <row r="47759" hidden="1" x14ac:dyDescent="0.25"/>
    <row r="47760" hidden="1" x14ac:dyDescent="0.25"/>
    <row r="47761" hidden="1" x14ac:dyDescent="0.25"/>
    <row r="47762" hidden="1" x14ac:dyDescent="0.25"/>
    <row r="47763" hidden="1" x14ac:dyDescent="0.25"/>
    <row r="47764" hidden="1" x14ac:dyDescent="0.25"/>
    <row r="47765" hidden="1" x14ac:dyDescent="0.25"/>
    <row r="47766" hidden="1" x14ac:dyDescent="0.25"/>
    <row r="47767" hidden="1" x14ac:dyDescent="0.25"/>
    <row r="47768" hidden="1" x14ac:dyDescent="0.25"/>
    <row r="47769" hidden="1" x14ac:dyDescent="0.25"/>
    <row r="47770" hidden="1" x14ac:dyDescent="0.25"/>
    <row r="47771" hidden="1" x14ac:dyDescent="0.25"/>
    <row r="47772" hidden="1" x14ac:dyDescent="0.25"/>
    <row r="47773" hidden="1" x14ac:dyDescent="0.25"/>
    <row r="47774" hidden="1" x14ac:dyDescent="0.25"/>
    <row r="47775" hidden="1" x14ac:dyDescent="0.25"/>
    <row r="47776" hidden="1" x14ac:dyDescent="0.25"/>
    <row r="47777" hidden="1" x14ac:dyDescent="0.25"/>
    <row r="47778" hidden="1" x14ac:dyDescent="0.25"/>
    <row r="47779" hidden="1" x14ac:dyDescent="0.25"/>
    <row r="47780" hidden="1" x14ac:dyDescent="0.25"/>
    <row r="47781" hidden="1" x14ac:dyDescent="0.25"/>
    <row r="47782" hidden="1" x14ac:dyDescent="0.25"/>
    <row r="47783" hidden="1" x14ac:dyDescent="0.25"/>
    <row r="47784" hidden="1" x14ac:dyDescent="0.25"/>
    <row r="47785" hidden="1" x14ac:dyDescent="0.25"/>
    <row r="47786" hidden="1" x14ac:dyDescent="0.25"/>
    <row r="47787" hidden="1" x14ac:dyDescent="0.25"/>
    <row r="47788" hidden="1" x14ac:dyDescent="0.25"/>
    <row r="47789" hidden="1" x14ac:dyDescent="0.25"/>
    <row r="47790" hidden="1" x14ac:dyDescent="0.25"/>
    <row r="47791" hidden="1" x14ac:dyDescent="0.25"/>
    <row r="47792" hidden="1" x14ac:dyDescent="0.25"/>
    <row r="47793" hidden="1" x14ac:dyDescent="0.25"/>
    <row r="47794" hidden="1" x14ac:dyDescent="0.25"/>
    <row r="47795" hidden="1" x14ac:dyDescent="0.25"/>
    <row r="47796" hidden="1" x14ac:dyDescent="0.25"/>
    <row r="47797" hidden="1" x14ac:dyDescent="0.25"/>
    <row r="47798" hidden="1" x14ac:dyDescent="0.25"/>
    <row r="47799" hidden="1" x14ac:dyDescent="0.25"/>
    <row r="47800" hidden="1" x14ac:dyDescent="0.25"/>
    <row r="47801" hidden="1" x14ac:dyDescent="0.25"/>
    <row r="47802" hidden="1" x14ac:dyDescent="0.25"/>
    <row r="47803" hidden="1" x14ac:dyDescent="0.25"/>
    <row r="47804" hidden="1" x14ac:dyDescent="0.25"/>
    <row r="47805" hidden="1" x14ac:dyDescent="0.25"/>
    <row r="47806" hidden="1" x14ac:dyDescent="0.25"/>
    <row r="47807" hidden="1" x14ac:dyDescent="0.25"/>
    <row r="47808" hidden="1" x14ac:dyDescent="0.25"/>
    <row r="47809" hidden="1" x14ac:dyDescent="0.25"/>
    <row r="47810" hidden="1" x14ac:dyDescent="0.25"/>
    <row r="47811" hidden="1" x14ac:dyDescent="0.25"/>
    <row r="47812" hidden="1" x14ac:dyDescent="0.25"/>
    <row r="47813" hidden="1" x14ac:dyDescent="0.25"/>
    <row r="47814" hidden="1" x14ac:dyDescent="0.25"/>
    <row r="47815" hidden="1" x14ac:dyDescent="0.25"/>
    <row r="47816" hidden="1" x14ac:dyDescent="0.25"/>
    <row r="47817" hidden="1" x14ac:dyDescent="0.25"/>
    <row r="47818" hidden="1" x14ac:dyDescent="0.25"/>
    <row r="47819" hidden="1" x14ac:dyDescent="0.25"/>
    <row r="47820" hidden="1" x14ac:dyDescent="0.25"/>
    <row r="47821" hidden="1" x14ac:dyDescent="0.25"/>
    <row r="47822" hidden="1" x14ac:dyDescent="0.25"/>
    <row r="47823" hidden="1" x14ac:dyDescent="0.25"/>
    <row r="47824" hidden="1" x14ac:dyDescent="0.25"/>
    <row r="47825" hidden="1" x14ac:dyDescent="0.25"/>
    <row r="47826" hidden="1" x14ac:dyDescent="0.25"/>
    <row r="47827" hidden="1" x14ac:dyDescent="0.25"/>
    <row r="47828" hidden="1" x14ac:dyDescent="0.25"/>
    <row r="47829" hidden="1" x14ac:dyDescent="0.25"/>
    <row r="47830" hidden="1" x14ac:dyDescent="0.25"/>
    <row r="47831" hidden="1" x14ac:dyDescent="0.25"/>
    <row r="47832" hidden="1" x14ac:dyDescent="0.25"/>
    <row r="47833" hidden="1" x14ac:dyDescent="0.25"/>
    <row r="47834" hidden="1" x14ac:dyDescent="0.25"/>
    <row r="47835" hidden="1" x14ac:dyDescent="0.25"/>
    <row r="47836" hidden="1" x14ac:dyDescent="0.25"/>
    <row r="47837" hidden="1" x14ac:dyDescent="0.25"/>
    <row r="47838" hidden="1" x14ac:dyDescent="0.25"/>
    <row r="47839" hidden="1" x14ac:dyDescent="0.25"/>
    <row r="47840" hidden="1" x14ac:dyDescent="0.25"/>
    <row r="47841" hidden="1" x14ac:dyDescent="0.25"/>
    <row r="47842" hidden="1" x14ac:dyDescent="0.25"/>
    <row r="47843" hidden="1" x14ac:dyDescent="0.25"/>
    <row r="47844" hidden="1" x14ac:dyDescent="0.25"/>
    <row r="47845" hidden="1" x14ac:dyDescent="0.25"/>
    <row r="47846" hidden="1" x14ac:dyDescent="0.25"/>
    <row r="47847" hidden="1" x14ac:dyDescent="0.25"/>
    <row r="47848" hidden="1" x14ac:dyDescent="0.25"/>
    <row r="47849" hidden="1" x14ac:dyDescent="0.25"/>
    <row r="47850" hidden="1" x14ac:dyDescent="0.25"/>
    <row r="47851" hidden="1" x14ac:dyDescent="0.25"/>
    <row r="47852" hidden="1" x14ac:dyDescent="0.25"/>
    <row r="47853" hidden="1" x14ac:dyDescent="0.25"/>
    <row r="47854" hidden="1" x14ac:dyDescent="0.25"/>
    <row r="47855" hidden="1" x14ac:dyDescent="0.25"/>
    <row r="47856" hidden="1" x14ac:dyDescent="0.25"/>
    <row r="47857" hidden="1" x14ac:dyDescent="0.25"/>
    <row r="47858" hidden="1" x14ac:dyDescent="0.25"/>
    <row r="47859" hidden="1" x14ac:dyDescent="0.25"/>
    <row r="47860" hidden="1" x14ac:dyDescent="0.25"/>
    <row r="47861" hidden="1" x14ac:dyDescent="0.25"/>
    <row r="47862" hidden="1" x14ac:dyDescent="0.25"/>
    <row r="47863" hidden="1" x14ac:dyDescent="0.25"/>
    <row r="47864" hidden="1" x14ac:dyDescent="0.25"/>
    <row r="47865" hidden="1" x14ac:dyDescent="0.25"/>
    <row r="47866" hidden="1" x14ac:dyDescent="0.25"/>
    <row r="47867" hidden="1" x14ac:dyDescent="0.25"/>
    <row r="47868" hidden="1" x14ac:dyDescent="0.25"/>
    <row r="47869" hidden="1" x14ac:dyDescent="0.25"/>
    <row r="47870" hidden="1" x14ac:dyDescent="0.25"/>
    <row r="47871" hidden="1" x14ac:dyDescent="0.25"/>
    <row r="47872" hidden="1" x14ac:dyDescent="0.25"/>
    <row r="47873" hidden="1" x14ac:dyDescent="0.25"/>
    <row r="47874" hidden="1" x14ac:dyDescent="0.25"/>
    <row r="47875" hidden="1" x14ac:dyDescent="0.25"/>
    <row r="47876" hidden="1" x14ac:dyDescent="0.25"/>
    <row r="47877" hidden="1" x14ac:dyDescent="0.25"/>
    <row r="47878" hidden="1" x14ac:dyDescent="0.25"/>
    <row r="47879" hidden="1" x14ac:dyDescent="0.25"/>
    <row r="47880" hidden="1" x14ac:dyDescent="0.25"/>
    <row r="47881" hidden="1" x14ac:dyDescent="0.25"/>
    <row r="47882" hidden="1" x14ac:dyDescent="0.25"/>
    <row r="47883" hidden="1" x14ac:dyDescent="0.25"/>
    <row r="47884" hidden="1" x14ac:dyDescent="0.25"/>
    <row r="47885" hidden="1" x14ac:dyDescent="0.25"/>
    <row r="47886" hidden="1" x14ac:dyDescent="0.25"/>
    <row r="47887" hidden="1" x14ac:dyDescent="0.25"/>
    <row r="47888" hidden="1" x14ac:dyDescent="0.25"/>
    <row r="47889" hidden="1" x14ac:dyDescent="0.25"/>
    <row r="47890" hidden="1" x14ac:dyDescent="0.25"/>
    <row r="47891" hidden="1" x14ac:dyDescent="0.25"/>
    <row r="47892" hidden="1" x14ac:dyDescent="0.25"/>
    <row r="47893" hidden="1" x14ac:dyDescent="0.25"/>
    <row r="47894" hidden="1" x14ac:dyDescent="0.25"/>
    <row r="47895" hidden="1" x14ac:dyDescent="0.25"/>
    <row r="47896" hidden="1" x14ac:dyDescent="0.25"/>
    <row r="47897" hidden="1" x14ac:dyDescent="0.25"/>
    <row r="47898" hidden="1" x14ac:dyDescent="0.25"/>
    <row r="47899" hidden="1" x14ac:dyDescent="0.25"/>
    <row r="47900" hidden="1" x14ac:dyDescent="0.25"/>
    <row r="47901" hidden="1" x14ac:dyDescent="0.25"/>
    <row r="47902" hidden="1" x14ac:dyDescent="0.25"/>
    <row r="47903" hidden="1" x14ac:dyDescent="0.25"/>
    <row r="47904" hidden="1" x14ac:dyDescent="0.25"/>
    <row r="47905" hidden="1" x14ac:dyDescent="0.25"/>
    <row r="47906" hidden="1" x14ac:dyDescent="0.25"/>
    <row r="47907" hidden="1" x14ac:dyDescent="0.25"/>
    <row r="47908" hidden="1" x14ac:dyDescent="0.25"/>
    <row r="47909" hidden="1" x14ac:dyDescent="0.25"/>
    <row r="47910" hidden="1" x14ac:dyDescent="0.25"/>
    <row r="47911" hidden="1" x14ac:dyDescent="0.25"/>
    <row r="47912" hidden="1" x14ac:dyDescent="0.25"/>
    <row r="47913" hidden="1" x14ac:dyDescent="0.25"/>
    <row r="47914" hidden="1" x14ac:dyDescent="0.25"/>
    <row r="47915" hidden="1" x14ac:dyDescent="0.25"/>
    <row r="47916" hidden="1" x14ac:dyDescent="0.25"/>
    <row r="47917" hidden="1" x14ac:dyDescent="0.25"/>
    <row r="47918" hidden="1" x14ac:dyDescent="0.25"/>
    <row r="47919" hidden="1" x14ac:dyDescent="0.25"/>
    <row r="47920" hidden="1" x14ac:dyDescent="0.25"/>
    <row r="47921" hidden="1" x14ac:dyDescent="0.25"/>
    <row r="47922" hidden="1" x14ac:dyDescent="0.25"/>
    <row r="47923" hidden="1" x14ac:dyDescent="0.25"/>
    <row r="47924" hidden="1" x14ac:dyDescent="0.25"/>
    <row r="47925" hidden="1" x14ac:dyDescent="0.25"/>
    <row r="47926" hidden="1" x14ac:dyDescent="0.25"/>
    <row r="47927" hidden="1" x14ac:dyDescent="0.25"/>
    <row r="47928" hidden="1" x14ac:dyDescent="0.25"/>
    <row r="47929" hidden="1" x14ac:dyDescent="0.25"/>
    <row r="47930" hidden="1" x14ac:dyDescent="0.25"/>
    <row r="47931" hidden="1" x14ac:dyDescent="0.25"/>
    <row r="47932" hidden="1" x14ac:dyDescent="0.25"/>
    <row r="47933" hidden="1" x14ac:dyDescent="0.25"/>
    <row r="47934" hidden="1" x14ac:dyDescent="0.25"/>
    <row r="47935" hidden="1" x14ac:dyDescent="0.25"/>
    <row r="47936" hidden="1" x14ac:dyDescent="0.25"/>
    <row r="47937" hidden="1" x14ac:dyDescent="0.25"/>
    <row r="47938" hidden="1" x14ac:dyDescent="0.25"/>
    <row r="47939" hidden="1" x14ac:dyDescent="0.25"/>
    <row r="47940" hidden="1" x14ac:dyDescent="0.25"/>
    <row r="47941" hidden="1" x14ac:dyDescent="0.25"/>
    <row r="47942" hidden="1" x14ac:dyDescent="0.25"/>
    <row r="47943" hidden="1" x14ac:dyDescent="0.25"/>
    <row r="47944" hidden="1" x14ac:dyDescent="0.25"/>
    <row r="47945" hidden="1" x14ac:dyDescent="0.25"/>
    <row r="47946" hidden="1" x14ac:dyDescent="0.25"/>
    <row r="47947" hidden="1" x14ac:dyDescent="0.25"/>
    <row r="47948" hidden="1" x14ac:dyDescent="0.25"/>
    <row r="47949" hidden="1" x14ac:dyDescent="0.25"/>
    <row r="47950" hidden="1" x14ac:dyDescent="0.25"/>
    <row r="47951" hidden="1" x14ac:dyDescent="0.25"/>
    <row r="47952" hidden="1" x14ac:dyDescent="0.25"/>
    <row r="47953" hidden="1" x14ac:dyDescent="0.25"/>
    <row r="47954" hidden="1" x14ac:dyDescent="0.25"/>
    <row r="47955" hidden="1" x14ac:dyDescent="0.25"/>
    <row r="47956" hidden="1" x14ac:dyDescent="0.25"/>
    <row r="47957" hidden="1" x14ac:dyDescent="0.25"/>
    <row r="47958" hidden="1" x14ac:dyDescent="0.25"/>
    <row r="47959" hidden="1" x14ac:dyDescent="0.25"/>
    <row r="47960" hidden="1" x14ac:dyDescent="0.25"/>
    <row r="47961" hidden="1" x14ac:dyDescent="0.25"/>
    <row r="47962" hidden="1" x14ac:dyDescent="0.25"/>
    <row r="47963" hidden="1" x14ac:dyDescent="0.25"/>
    <row r="47964" hidden="1" x14ac:dyDescent="0.25"/>
    <row r="47965" hidden="1" x14ac:dyDescent="0.25"/>
    <row r="47966" hidden="1" x14ac:dyDescent="0.25"/>
    <row r="47967" hidden="1" x14ac:dyDescent="0.25"/>
    <row r="47968" hidden="1" x14ac:dyDescent="0.25"/>
    <row r="47969" hidden="1" x14ac:dyDescent="0.25"/>
    <row r="47970" hidden="1" x14ac:dyDescent="0.25"/>
    <row r="47971" hidden="1" x14ac:dyDescent="0.25"/>
    <row r="47972" hidden="1" x14ac:dyDescent="0.25"/>
    <row r="47973" hidden="1" x14ac:dyDescent="0.25"/>
    <row r="47974" hidden="1" x14ac:dyDescent="0.25"/>
    <row r="47975" hidden="1" x14ac:dyDescent="0.25"/>
    <row r="47976" hidden="1" x14ac:dyDescent="0.25"/>
    <row r="47977" hidden="1" x14ac:dyDescent="0.25"/>
    <row r="47978" hidden="1" x14ac:dyDescent="0.25"/>
    <row r="47979" hidden="1" x14ac:dyDescent="0.25"/>
    <row r="47980" hidden="1" x14ac:dyDescent="0.25"/>
    <row r="47981" hidden="1" x14ac:dyDescent="0.25"/>
    <row r="47982" hidden="1" x14ac:dyDescent="0.25"/>
    <row r="47983" hidden="1" x14ac:dyDescent="0.25"/>
    <row r="47984" hidden="1" x14ac:dyDescent="0.25"/>
    <row r="47985" hidden="1" x14ac:dyDescent="0.25"/>
    <row r="47986" hidden="1" x14ac:dyDescent="0.25"/>
    <row r="47987" hidden="1" x14ac:dyDescent="0.25"/>
    <row r="47988" hidden="1" x14ac:dyDescent="0.25"/>
    <row r="47989" hidden="1" x14ac:dyDescent="0.25"/>
    <row r="47990" hidden="1" x14ac:dyDescent="0.25"/>
    <row r="47991" hidden="1" x14ac:dyDescent="0.25"/>
    <row r="47992" hidden="1" x14ac:dyDescent="0.25"/>
    <row r="47993" hidden="1" x14ac:dyDescent="0.25"/>
    <row r="47994" hidden="1" x14ac:dyDescent="0.25"/>
    <row r="47995" hidden="1" x14ac:dyDescent="0.25"/>
    <row r="47996" hidden="1" x14ac:dyDescent="0.25"/>
    <row r="47997" hidden="1" x14ac:dyDescent="0.25"/>
    <row r="47998" hidden="1" x14ac:dyDescent="0.25"/>
    <row r="47999" hidden="1" x14ac:dyDescent="0.25"/>
    <row r="48000" hidden="1" x14ac:dyDescent="0.25"/>
    <row r="48001" hidden="1" x14ac:dyDescent="0.25"/>
    <row r="48002" hidden="1" x14ac:dyDescent="0.25"/>
    <row r="48003" hidden="1" x14ac:dyDescent="0.25"/>
    <row r="48004" hidden="1" x14ac:dyDescent="0.25"/>
    <row r="48005" hidden="1" x14ac:dyDescent="0.25"/>
    <row r="48006" hidden="1" x14ac:dyDescent="0.25"/>
    <row r="48007" hidden="1" x14ac:dyDescent="0.25"/>
    <row r="48008" hidden="1" x14ac:dyDescent="0.25"/>
    <row r="48009" hidden="1" x14ac:dyDescent="0.25"/>
    <row r="48010" hidden="1" x14ac:dyDescent="0.25"/>
    <row r="48011" hidden="1" x14ac:dyDescent="0.25"/>
    <row r="48012" hidden="1" x14ac:dyDescent="0.25"/>
    <row r="48013" hidden="1" x14ac:dyDescent="0.25"/>
    <row r="48014" hidden="1" x14ac:dyDescent="0.25"/>
    <row r="48015" hidden="1" x14ac:dyDescent="0.25"/>
    <row r="48016" hidden="1" x14ac:dyDescent="0.25"/>
    <row r="48017" hidden="1" x14ac:dyDescent="0.25"/>
    <row r="48018" hidden="1" x14ac:dyDescent="0.25"/>
    <row r="48019" hidden="1" x14ac:dyDescent="0.25"/>
    <row r="48020" hidden="1" x14ac:dyDescent="0.25"/>
    <row r="48021" hidden="1" x14ac:dyDescent="0.25"/>
    <row r="48022" hidden="1" x14ac:dyDescent="0.25"/>
    <row r="48023" hidden="1" x14ac:dyDescent="0.25"/>
    <row r="48024" hidden="1" x14ac:dyDescent="0.25"/>
    <row r="48025" hidden="1" x14ac:dyDescent="0.25"/>
    <row r="48026" hidden="1" x14ac:dyDescent="0.25"/>
    <row r="48027" hidden="1" x14ac:dyDescent="0.25"/>
    <row r="48028" hidden="1" x14ac:dyDescent="0.25"/>
    <row r="48029" hidden="1" x14ac:dyDescent="0.25"/>
    <row r="48030" hidden="1" x14ac:dyDescent="0.25"/>
    <row r="48031" hidden="1" x14ac:dyDescent="0.25"/>
    <row r="48032" hidden="1" x14ac:dyDescent="0.25"/>
    <row r="48033" hidden="1" x14ac:dyDescent="0.25"/>
    <row r="48034" hidden="1" x14ac:dyDescent="0.25"/>
    <row r="48035" hidden="1" x14ac:dyDescent="0.25"/>
    <row r="48036" hidden="1" x14ac:dyDescent="0.25"/>
    <row r="48037" hidden="1" x14ac:dyDescent="0.25"/>
    <row r="48038" hidden="1" x14ac:dyDescent="0.25"/>
    <row r="48039" hidden="1" x14ac:dyDescent="0.25"/>
    <row r="48040" hidden="1" x14ac:dyDescent="0.25"/>
    <row r="48041" hidden="1" x14ac:dyDescent="0.25"/>
    <row r="48042" hidden="1" x14ac:dyDescent="0.25"/>
    <row r="48043" hidden="1" x14ac:dyDescent="0.25"/>
    <row r="48044" hidden="1" x14ac:dyDescent="0.25"/>
    <row r="48045" hidden="1" x14ac:dyDescent="0.25"/>
    <row r="48046" hidden="1" x14ac:dyDescent="0.25"/>
    <row r="48047" hidden="1" x14ac:dyDescent="0.25"/>
    <row r="48048" hidden="1" x14ac:dyDescent="0.25"/>
    <row r="48049" hidden="1" x14ac:dyDescent="0.25"/>
    <row r="48050" hidden="1" x14ac:dyDescent="0.25"/>
    <row r="48051" hidden="1" x14ac:dyDescent="0.25"/>
    <row r="48052" hidden="1" x14ac:dyDescent="0.25"/>
    <row r="48053" hidden="1" x14ac:dyDescent="0.25"/>
    <row r="48054" hidden="1" x14ac:dyDescent="0.25"/>
    <row r="48055" hidden="1" x14ac:dyDescent="0.25"/>
    <row r="48056" hidden="1" x14ac:dyDescent="0.25"/>
    <row r="48057" hidden="1" x14ac:dyDescent="0.25"/>
    <row r="48058" hidden="1" x14ac:dyDescent="0.25"/>
    <row r="48059" hidden="1" x14ac:dyDescent="0.25"/>
    <row r="48060" hidden="1" x14ac:dyDescent="0.25"/>
    <row r="48061" hidden="1" x14ac:dyDescent="0.25"/>
    <row r="48062" hidden="1" x14ac:dyDescent="0.25"/>
    <row r="48063" hidden="1" x14ac:dyDescent="0.25"/>
    <row r="48064" hidden="1" x14ac:dyDescent="0.25"/>
    <row r="48065" hidden="1" x14ac:dyDescent="0.25"/>
    <row r="48066" hidden="1" x14ac:dyDescent="0.25"/>
    <row r="48067" hidden="1" x14ac:dyDescent="0.25"/>
    <row r="48068" hidden="1" x14ac:dyDescent="0.25"/>
    <row r="48069" hidden="1" x14ac:dyDescent="0.25"/>
    <row r="48070" hidden="1" x14ac:dyDescent="0.25"/>
    <row r="48071" hidden="1" x14ac:dyDescent="0.25"/>
    <row r="48072" hidden="1" x14ac:dyDescent="0.25"/>
    <row r="48073" hidden="1" x14ac:dyDescent="0.25"/>
    <row r="48074" hidden="1" x14ac:dyDescent="0.25"/>
    <row r="48075" hidden="1" x14ac:dyDescent="0.25"/>
    <row r="48076" hidden="1" x14ac:dyDescent="0.25"/>
    <row r="48077" hidden="1" x14ac:dyDescent="0.25"/>
    <row r="48078" hidden="1" x14ac:dyDescent="0.25"/>
    <row r="48079" hidden="1" x14ac:dyDescent="0.25"/>
    <row r="48080" hidden="1" x14ac:dyDescent="0.25"/>
    <row r="48081" hidden="1" x14ac:dyDescent="0.25"/>
    <row r="48082" hidden="1" x14ac:dyDescent="0.25"/>
    <row r="48083" hidden="1" x14ac:dyDescent="0.25"/>
    <row r="48084" hidden="1" x14ac:dyDescent="0.25"/>
    <row r="48085" hidden="1" x14ac:dyDescent="0.25"/>
    <row r="48086" hidden="1" x14ac:dyDescent="0.25"/>
    <row r="48087" hidden="1" x14ac:dyDescent="0.25"/>
    <row r="48088" hidden="1" x14ac:dyDescent="0.25"/>
    <row r="48089" hidden="1" x14ac:dyDescent="0.25"/>
    <row r="48090" hidden="1" x14ac:dyDescent="0.25"/>
    <row r="48091" hidden="1" x14ac:dyDescent="0.25"/>
    <row r="48092" hidden="1" x14ac:dyDescent="0.25"/>
    <row r="48093" hidden="1" x14ac:dyDescent="0.25"/>
    <row r="48094" hidden="1" x14ac:dyDescent="0.25"/>
    <row r="48095" hidden="1" x14ac:dyDescent="0.25"/>
    <row r="48096" hidden="1" x14ac:dyDescent="0.25"/>
    <row r="48097" hidden="1" x14ac:dyDescent="0.25"/>
    <row r="48098" hidden="1" x14ac:dyDescent="0.25"/>
    <row r="48099" hidden="1" x14ac:dyDescent="0.25"/>
    <row r="48100" hidden="1" x14ac:dyDescent="0.25"/>
    <row r="48101" hidden="1" x14ac:dyDescent="0.25"/>
    <row r="48102" hidden="1" x14ac:dyDescent="0.25"/>
    <row r="48103" hidden="1" x14ac:dyDescent="0.25"/>
    <row r="48104" hidden="1" x14ac:dyDescent="0.25"/>
    <row r="48105" hidden="1" x14ac:dyDescent="0.25"/>
    <row r="48106" hidden="1" x14ac:dyDescent="0.25"/>
    <row r="48107" hidden="1" x14ac:dyDescent="0.25"/>
    <row r="48108" hidden="1" x14ac:dyDescent="0.25"/>
    <row r="48109" hidden="1" x14ac:dyDescent="0.25"/>
    <row r="48110" hidden="1" x14ac:dyDescent="0.25"/>
    <row r="48111" hidden="1" x14ac:dyDescent="0.25"/>
    <row r="48112" hidden="1" x14ac:dyDescent="0.25"/>
    <row r="48113" hidden="1" x14ac:dyDescent="0.25"/>
    <row r="48114" hidden="1" x14ac:dyDescent="0.25"/>
    <row r="48115" hidden="1" x14ac:dyDescent="0.25"/>
    <row r="48116" hidden="1" x14ac:dyDescent="0.25"/>
    <row r="48117" hidden="1" x14ac:dyDescent="0.25"/>
    <row r="48118" hidden="1" x14ac:dyDescent="0.25"/>
    <row r="48119" hidden="1" x14ac:dyDescent="0.25"/>
    <row r="48120" hidden="1" x14ac:dyDescent="0.25"/>
    <row r="48121" hidden="1" x14ac:dyDescent="0.25"/>
    <row r="48122" hidden="1" x14ac:dyDescent="0.25"/>
    <row r="48123" hidden="1" x14ac:dyDescent="0.25"/>
    <row r="48124" hidden="1" x14ac:dyDescent="0.25"/>
    <row r="48125" hidden="1" x14ac:dyDescent="0.25"/>
    <row r="48126" hidden="1" x14ac:dyDescent="0.25"/>
    <row r="48127" hidden="1" x14ac:dyDescent="0.25"/>
    <row r="48128" hidden="1" x14ac:dyDescent="0.25"/>
    <row r="48129" hidden="1" x14ac:dyDescent="0.25"/>
    <row r="48130" hidden="1" x14ac:dyDescent="0.25"/>
    <row r="48131" hidden="1" x14ac:dyDescent="0.25"/>
    <row r="48132" hidden="1" x14ac:dyDescent="0.25"/>
    <row r="48133" hidden="1" x14ac:dyDescent="0.25"/>
    <row r="48134" hidden="1" x14ac:dyDescent="0.25"/>
    <row r="48135" hidden="1" x14ac:dyDescent="0.25"/>
    <row r="48136" hidden="1" x14ac:dyDescent="0.25"/>
    <row r="48137" hidden="1" x14ac:dyDescent="0.25"/>
    <row r="48138" hidden="1" x14ac:dyDescent="0.25"/>
    <row r="48139" hidden="1" x14ac:dyDescent="0.25"/>
    <row r="48140" hidden="1" x14ac:dyDescent="0.25"/>
    <row r="48141" hidden="1" x14ac:dyDescent="0.25"/>
    <row r="48142" hidden="1" x14ac:dyDescent="0.25"/>
    <row r="48143" hidden="1" x14ac:dyDescent="0.25"/>
    <row r="48144" hidden="1" x14ac:dyDescent="0.25"/>
    <row r="48145" hidden="1" x14ac:dyDescent="0.25"/>
    <row r="48146" hidden="1" x14ac:dyDescent="0.25"/>
    <row r="48147" hidden="1" x14ac:dyDescent="0.25"/>
    <row r="48148" hidden="1" x14ac:dyDescent="0.25"/>
    <row r="48149" hidden="1" x14ac:dyDescent="0.25"/>
    <row r="48150" hidden="1" x14ac:dyDescent="0.25"/>
    <row r="48151" hidden="1" x14ac:dyDescent="0.25"/>
    <row r="48152" hidden="1" x14ac:dyDescent="0.25"/>
    <row r="48153" hidden="1" x14ac:dyDescent="0.25"/>
    <row r="48154" hidden="1" x14ac:dyDescent="0.25"/>
    <row r="48155" hidden="1" x14ac:dyDescent="0.25"/>
    <row r="48156" hidden="1" x14ac:dyDescent="0.25"/>
    <row r="48157" hidden="1" x14ac:dyDescent="0.25"/>
    <row r="48158" hidden="1" x14ac:dyDescent="0.25"/>
    <row r="48159" hidden="1" x14ac:dyDescent="0.25"/>
    <row r="48160" hidden="1" x14ac:dyDescent="0.25"/>
    <row r="48161" hidden="1" x14ac:dyDescent="0.25"/>
    <row r="48162" hidden="1" x14ac:dyDescent="0.25"/>
    <row r="48163" hidden="1" x14ac:dyDescent="0.25"/>
    <row r="48164" hidden="1" x14ac:dyDescent="0.25"/>
    <row r="48165" hidden="1" x14ac:dyDescent="0.25"/>
    <row r="48166" hidden="1" x14ac:dyDescent="0.25"/>
    <row r="48167" hidden="1" x14ac:dyDescent="0.25"/>
    <row r="48168" hidden="1" x14ac:dyDescent="0.25"/>
    <row r="48169" hidden="1" x14ac:dyDescent="0.25"/>
    <row r="48170" hidden="1" x14ac:dyDescent="0.25"/>
    <row r="48171" hidden="1" x14ac:dyDescent="0.25"/>
    <row r="48172" hidden="1" x14ac:dyDescent="0.25"/>
    <row r="48173" hidden="1" x14ac:dyDescent="0.25"/>
    <row r="48174" hidden="1" x14ac:dyDescent="0.25"/>
    <row r="48175" hidden="1" x14ac:dyDescent="0.25"/>
    <row r="48176" hidden="1" x14ac:dyDescent="0.25"/>
    <row r="48177" hidden="1" x14ac:dyDescent="0.25"/>
    <row r="48178" hidden="1" x14ac:dyDescent="0.25"/>
    <row r="48179" hidden="1" x14ac:dyDescent="0.25"/>
    <row r="48180" hidden="1" x14ac:dyDescent="0.25"/>
    <row r="48181" hidden="1" x14ac:dyDescent="0.25"/>
    <row r="48182" hidden="1" x14ac:dyDescent="0.25"/>
    <row r="48183" hidden="1" x14ac:dyDescent="0.25"/>
    <row r="48184" hidden="1" x14ac:dyDescent="0.25"/>
    <row r="48185" hidden="1" x14ac:dyDescent="0.25"/>
    <row r="48186" hidden="1" x14ac:dyDescent="0.25"/>
    <row r="48187" hidden="1" x14ac:dyDescent="0.25"/>
    <row r="48188" hidden="1" x14ac:dyDescent="0.25"/>
    <row r="48189" hidden="1" x14ac:dyDescent="0.25"/>
    <row r="48190" hidden="1" x14ac:dyDescent="0.25"/>
    <row r="48191" hidden="1" x14ac:dyDescent="0.25"/>
    <row r="48192" hidden="1" x14ac:dyDescent="0.25"/>
    <row r="48193" hidden="1" x14ac:dyDescent="0.25"/>
    <row r="48194" hidden="1" x14ac:dyDescent="0.25"/>
    <row r="48195" hidden="1" x14ac:dyDescent="0.25"/>
    <row r="48196" hidden="1" x14ac:dyDescent="0.25"/>
    <row r="48197" hidden="1" x14ac:dyDescent="0.25"/>
    <row r="48198" hidden="1" x14ac:dyDescent="0.25"/>
    <row r="48199" hidden="1" x14ac:dyDescent="0.25"/>
    <row r="48200" hidden="1" x14ac:dyDescent="0.25"/>
    <row r="48201" hidden="1" x14ac:dyDescent="0.25"/>
    <row r="48202" hidden="1" x14ac:dyDescent="0.25"/>
    <row r="48203" hidden="1" x14ac:dyDescent="0.25"/>
    <row r="48204" hidden="1" x14ac:dyDescent="0.25"/>
    <row r="48205" hidden="1" x14ac:dyDescent="0.25"/>
    <row r="48206" hidden="1" x14ac:dyDescent="0.25"/>
    <row r="48207" hidden="1" x14ac:dyDescent="0.25"/>
    <row r="48208" hidden="1" x14ac:dyDescent="0.25"/>
    <row r="48209" hidden="1" x14ac:dyDescent="0.25"/>
    <row r="48210" hidden="1" x14ac:dyDescent="0.25"/>
    <row r="48211" hidden="1" x14ac:dyDescent="0.25"/>
    <row r="48212" hidden="1" x14ac:dyDescent="0.25"/>
    <row r="48213" hidden="1" x14ac:dyDescent="0.25"/>
    <row r="48214" hidden="1" x14ac:dyDescent="0.25"/>
    <row r="48215" hidden="1" x14ac:dyDescent="0.25"/>
    <row r="48216" hidden="1" x14ac:dyDescent="0.25"/>
    <row r="48217" hidden="1" x14ac:dyDescent="0.25"/>
    <row r="48218" hidden="1" x14ac:dyDescent="0.25"/>
    <row r="48219" hidden="1" x14ac:dyDescent="0.25"/>
    <row r="48220" hidden="1" x14ac:dyDescent="0.25"/>
    <row r="48221" hidden="1" x14ac:dyDescent="0.25"/>
    <row r="48222" hidden="1" x14ac:dyDescent="0.25"/>
    <row r="48223" hidden="1" x14ac:dyDescent="0.25"/>
    <row r="48224" hidden="1" x14ac:dyDescent="0.25"/>
    <row r="48225" hidden="1" x14ac:dyDescent="0.25"/>
    <row r="48226" hidden="1" x14ac:dyDescent="0.25"/>
    <row r="48227" hidden="1" x14ac:dyDescent="0.25"/>
    <row r="48228" hidden="1" x14ac:dyDescent="0.25"/>
    <row r="48229" hidden="1" x14ac:dyDescent="0.25"/>
    <row r="48230" hidden="1" x14ac:dyDescent="0.25"/>
    <row r="48231" hidden="1" x14ac:dyDescent="0.25"/>
    <row r="48232" hidden="1" x14ac:dyDescent="0.25"/>
    <row r="48233" hidden="1" x14ac:dyDescent="0.25"/>
    <row r="48234" hidden="1" x14ac:dyDescent="0.25"/>
    <row r="48235" hidden="1" x14ac:dyDescent="0.25"/>
    <row r="48236" hidden="1" x14ac:dyDescent="0.25"/>
    <row r="48237" hidden="1" x14ac:dyDescent="0.25"/>
    <row r="48238" hidden="1" x14ac:dyDescent="0.25"/>
    <row r="48239" hidden="1" x14ac:dyDescent="0.25"/>
    <row r="48240" hidden="1" x14ac:dyDescent="0.25"/>
    <row r="48241" hidden="1" x14ac:dyDescent="0.25"/>
    <row r="48242" hidden="1" x14ac:dyDescent="0.25"/>
    <row r="48243" hidden="1" x14ac:dyDescent="0.25"/>
    <row r="48244" hidden="1" x14ac:dyDescent="0.25"/>
    <row r="48245" hidden="1" x14ac:dyDescent="0.25"/>
    <row r="48246" hidden="1" x14ac:dyDescent="0.25"/>
    <row r="48247" hidden="1" x14ac:dyDescent="0.25"/>
    <row r="48248" hidden="1" x14ac:dyDescent="0.25"/>
    <row r="48249" hidden="1" x14ac:dyDescent="0.25"/>
    <row r="48250" hidden="1" x14ac:dyDescent="0.25"/>
    <row r="48251" hidden="1" x14ac:dyDescent="0.25"/>
    <row r="48252" hidden="1" x14ac:dyDescent="0.25"/>
    <row r="48253" hidden="1" x14ac:dyDescent="0.25"/>
    <row r="48254" hidden="1" x14ac:dyDescent="0.25"/>
    <row r="48255" hidden="1" x14ac:dyDescent="0.25"/>
    <row r="48256" hidden="1" x14ac:dyDescent="0.25"/>
    <row r="48257" hidden="1" x14ac:dyDescent="0.25"/>
    <row r="48258" hidden="1" x14ac:dyDescent="0.25"/>
    <row r="48259" hidden="1" x14ac:dyDescent="0.25"/>
    <row r="48260" hidden="1" x14ac:dyDescent="0.25"/>
    <row r="48261" hidden="1" x14ac:dyDescent="0.25"/>
    <row r="48262" hidden="1" x14ac:dyDescent="0.25"/>
    <row r="48263" hidden="1" x14ac:dyDescent="0.25"/>
    <row r="48264" hidden="1" x14ac:dyDescent="0.25"/>
    <row r="48265" hidden="1" x14ac:dyDescent="0.25"/>
    <row r="48266" hidden="1" x14ac:dyDescent="0.25"/>
    <row r="48267" hidden="1" x14ac:dyDescent="0.25"/>
    <row r="48268" hidden="1" x14ac:dyDescent="0.25"/>
    <row r="48269" hidden="1" x14ac:dyDescent="0.25"/>
    <row r="48270" hidden="1" x14ac:dyDescent="0.25"/>
    <row r="48271" hidden="1" x14ac:dyDescent="0.25"/>
    <row r="48272" hidden="1" x14ac:dyDescent="0.25"/>
    <row r="48273" hidden="1" x14ac:dyDescent="0.25"/>
    <row r="48274" hidden="1" x14ac:dyDescent="0.25"/>
    <row r="48275" hidden="1" x14ac:dyDescent="0.25"/>
    <row r="48276" hidden="1" x14ac:dyDescent="0.25"/>
    <row r="48277" hidden="1" x14ac:dyDescent="0.25"/>
    <row r="48278" hidden="1" x14ac:dyDescent="0.25"/>
    <row r="48279" hidden="1" x14ac:dyDescent="0.25"/>
    <row r="48280" hidden="1" x14ac:dyDescent="0.25"/>
    <row r="48281" hidden="1" x14ac:dyDescent="0.25"/>
    <row r="48282" hidden="1" x14ac:dyDescent="0.25"/>
    <row r="48283" hidden="1" x14ac:dyDescent="0.25"/>
    <row r="48284" hidden="1" x14ac:dyDescent="0.25"/>
    <row r="48285" hidden="1" x14ac:dyDescent="0.25"/>
    <row r="48286" hidden="1" x14ac:dyDescent="0.25"/>
    <row r="48287" hidden="1" x14ac:dyDescent="0.25"/>
    <row r="48288" hidden="1" x14ac:dyDescent="0.25"/>
    <row r="48289" hidden="1" x14ac:dyDescent="0.25"/>
    <row r="48290" hidden="1" x14ac:dyDescent="0.25"/>
    <row r="48291" hidden="1" x14ac:dyDescent="0.25"/>
    <row r="48292" hidden="1" x14ac:dyDescent="0.25"/>
    <row r="48293" hidden="1" x14ac:dyDescent="0.25"/>
    <row r="48294" hidden="1" x14ac:dyDescent="0.25"/>
    <row r="48295" hidden="1" x14ac:dyDescent="0.25"/>
    <row r="48296" hidden="1" x14ac:dyDescent="0.25"/>
    <row r="48297" hidden="1" x14ac:dyDescent="0.25"/>
    <row r="48298" hidden="1" x14ac:dyDescent="0.25"/>
    <row r="48299" hidden="1" x14ac:dyDescent="0.25"/>
    <row r="48300" hidden="1" x14ac:dyDescent="0.25"/>
    <row r="48301" hidden="1" x14ac:dyDescent="0.25"/>
    <row r="48302" hidden="1" x14ac:dyDescent="0.25"/>
    <row r="48303" hidden="1" x14ac:dyDescent="0.25"/>
    <row r="48304" hidden="1" x14ac:dyDescent="0.25"/>
    <row r="48305" hidden="1" x14ac:dyDescent="0.25"/>
    <row r="48306" hidden="1" x14ac:dyDescent="0.25"/>
    <row r="48307" hidden="1" x14ac:dyDescent="0.25"/>
    <row r="48308" hidden="1" x14ac:dyDescent="0.25"/>
    <row r="48309" hidden="1" x14ac:dyDescent="0.25"/>
    <row r="48310" hidden="1" x14ac:dyDescent="0.25"/>
    <row r="48311" hidden="1" x14ac:dyDescent="0.25"/>
    <row r="48312" hidden="1" x14ac:dyDescent="0.25"/>
    <row r="48313" hidden="1" x14ac:dyDescent="0.25"/>
    <row r="48314" hidden="1" x14ac:dyDescent="0.25"/>
    <row r="48315" hidden="1" x14ac:dyDescent="0.25"/>
    <row r="48316" hidden="1" x14ac:dyDescent="0.25"/>
    <row r="48317" hidden="1" x14ac:dyDescent="0.25"/>
    <row r="48318" hidden="1" x14ac:dyDescent="0.25"/>
    <row r="48319" hidden="1" x14ac:dyDescent="0.25"/>
    <row r="48320" hidden="1" x14ac:dyDescent="0.25"/>
    <row r="48321" hidden="1" x14ac:dyDescent="0.25"/>
    <row r="48322" hidden="1" x14ac:dyDescent="0.25"/>
    <row r="48323" hidden="1" x14ac:dyDescent="0.25"/>
    <row r="48324" hidden="1" x14ac:dyDescent="0.25"/>
    <row r="48325" hidden="1" x14ac:dyDescent="0.25"/>
    <row r="48326" hidden="1" x14ac:dyDescent="0.25"/>
    <row r="48327" hidden="1" x14ac:dyDescent="0.25"/>
    <row r="48328" hidden="1" x14ac:dyDescent="0.25"/>
    <row r="48329" hidden="1" x14ac:dyDescent="0.25"/>
    <row r="48330" hidden="1" x14ac:dyDescent="0.25"/>
    <row r="48331" hidden="1" x14ac:dyDescent="0.25"/>
    <row r="48332" hidden="1" x14ac:dyDescent="0.25"/>
    <row r="48333" hidden="1" x14ac:dyDescent="0.25"/>
    <row r="48334" hidden="1" x14ac:dyDescent="0.25"/>
    <row r="48335" hidden="1" x14ac:dyDescent="0.25"/>
    <row r="48336" hidden="1" x14ac:dyDescent="0.25"/>
    <row r="48337" hidden="1" x14ac:dyDescent="0.25"/>
    <row r="48338" hidden="1" x14ac:dyDescent="0.25"/>
    <row r="48339" hidden="1" x14ac:dyDescent="0.25"/>
    <row r="48340" hidden="1" x14ac:dyDescent="0.25"/>
    <row r="48341" hidden="1" x14ac:dyDescent="0.25"/>
    <row r="48342" hidden="1" x14ac:dyDescent="0.25"/>
    <row r="48343" hidden="1" x14ac:dyDescent="0.25"/>
    <row r="48344" hidden="1" x14ac:dyDescent="0.25"/>
    <row r="48345" hidden="1" x14ac:dyDescent="0.25"/>
    <row r="48346" hidden="1" x14ac:dyDescent="0.25"/>
    <row r="48347" hidden="1" x14ac:dyDescent="0.25"/>
    <row r="48348" hidden="1" x14ac:dyDescent="0.25"/>
    <row r="48349" hidden="1" x14ac:dyDescent="0.25"/>
    <row r="48350" hidden="1" x14ac:dyDescent="0.25"/>
    <row r="48351" hidden="1" x14ac:dyDescent="0.25"/>
    <row r="48352" hidden="1" x14ac:dyDescent="0.25"/>
    <row r="48353" hidden="1" x14ac:dyDescent="0.25"/>
    <row r="48354" hidden="1" x14ac:dyDescent="0.25"/>
    <row r="48355" hidden="1" x14ac:dyDescent="0.25"/>
    <row r="48356" hidden="1" x14ac:dyDescent="0.25"/>
    <row r="48357" hidden="1" x14ac:dyDescent="0.25"/>
    <row r="48358" hidden="1" x14ac:dyDescent="0.25"/>
    <row r="48359" hidden="1" x14ac:dyDescent="0.25"/>
    <row r="48360" hidden="1" x14ac:dyDescent="0.25"/>
    <row r="48361" hidden="1" x14ac:dyDescent="0.25"/>
    <row r="48362" hidden="1" x14ac:dyDescent="0.25"/>
    <row r="48363" hidden="1" x14ac:dyDescent="0.25"/>
    <row r="48364" hidden="1" x14ac:dyDescent="0.25"/>
    <row r="48365" hidden="1" x14ac:dyDescent="0.25"/>
    <row r="48366" hidden="1" x14ac:dyDescent="0.25"/>
    <row r="48367" hidden="1" x14ac:dyDescent="0.25"/>
    <row r="48368" hidden="1" x14ac:dyDescent="0.25"/>
    <row r="48369" hidden="1" x14ac:dyDescent="0.25"/>
    <row r="48370" hidden="1" x14ac:dyDescent="0.25"/>
    <row r="48371" hidden="1" x14ac:dyDescent="0.25"/>
    <row r="48372" hidden="1" x14ac:dyDescent="0.25"/>
    <row r="48373" hidden="1" x14ac:dyDescent="0.25"/>
    <row r="48374" hidden="1" x14ac:dyDescent="0.25"/>
    <row r="48375" hidden="1" x14ac:dyDescent="0.25"/>
    <row r="48376" hidden="1" x14ac:dyDescent="0.25"/>
    <row r="48377" hidden="1" x14ac:dyDescent="0.25"/>
    <row r="48378" hidden="1" x14ac:dyDescent="0.25"/>
    <row r="48379" hidden="1" x14ac:dyDescent="0.25"/>
    <row r="48380" hidden="1" x14ac:dyDescent="0.25"/>
    <row r="48381" hidden="1" x14ac:dyDescent="0.25"/>
    <row r="48382" hidden="1" x14ac:dyDescent="0.25"/>
    <row r="48383" hidden="1" x14ac:dyDescent="0.25"/>
    <row r="48384" hidden="1" x14ac:dyDescent="0.25"/>
    <row r="48385" hidden="1" x14ac:dyDescent="0.25"/>
    <row r="48386" hidden="1" x14ac:dyDescent="0.25"/>
    <row r="48387" hidden="1" x14ac:dyDescent="0.25"/>
    <row r="48388" hidden="1" x14ac:dyDescent="0.25"/>
    <row r="48389" hidden="1" x14ac:dyDescent="0.25"/>
    <row r="48390" hidden="1" x14ac:dyDescent="0.25"/>
    <row r="48391" hidden="1" x14ac:dyDescent="0.25"/>
    <row r="48392" hidden="1" x14ac:dyDescent="0.25"/>
    <row r="48393" hidden="1" x14ac:dyDescent="0.25"/>
    <row r="48394" hidden="1" x14ac:dyDescent="0.25"/>
    <row r="48395" hidden="1" x14ac:dyDescent="0.25"/>
    <row r="48396" hidden="1" x14ac:dyDescent="0.25"/>
    <row r="48397" hidden="1" x14ac:dyDescent="0.25"/>
    <row r="48398" hidden="1" x14ac:dyDescent="0.25"/>
    <row r="48399" hidden="1" x14ac:dyDescent="0.25"/>
    <row r="48400" hidden="1" x14ac:dyDescent="0.25"/>
    <row r="48401" hidden="1" x14ac:dyDescent="0.25"/>
    <row r="48402" hidden="1" x14ac:dyDescent="0.25"/>
    <row r="48403" hidden="1" x14ac:dyDescent="0.25"/>
    <row r="48404" hidden="1" x14ac:dyDescent="0.25"/>
    <row r="48405" hidden="1" x14ac:dyDescent="0.25"/>
    <row r="48406" hidden="1" x14ac:dyDescent="0.25"/>
    <row r="48407" hidden="1" x14ac:dyDescent="0.25"/>
    <row r="48408" hidden="1" x14ac:dyDescent="0.25"/>
    <row r="48409" hidden="1" x14ac:dyDescent="0.25"/>
    <row r="48410" hidden="1" x14ac:dyDescent="0.25"/>
    <row r="48411" hidden="1" x14ac:dyDescent="0.25"/>
    <row r="48412" hidden="1" x14ac:dyDescent="0.25"/>
    <row r="48413" hidden="1" x14ac:dyDescent="0.25"/>
    <row r="48414" hidden="1" x14ac:dyDescent="0.25"/>
    <row r="48415" hidden="1" x14ac:dyDescent="0.25"/>
    <row r="48416" hidden="1" x14ac:dyDescent="0.25"/>
    <row r="48417" hidden="1" x14ac:dyDescent="0.25"/>
    <row r="48418" hidden="1" x14ac:dyDescent="0.25"/>
    <row r="48419" hidden="1" x14ac:dyDescent="0.25"/>
    <row r="48420" hidden="1" x14ac:dyDescent="0.25"/>
    <row r="48421" hidden="1" x14ac:dyDescent="0.25"/>
    <row r="48422" hidden="1" x14ac:dyDescent="0.25"/>
    <row r="48423" hidden="1" x14ac:dyDescent="0.25"/>
    <row r="48424" hidden="1" x14ac:dyDescent="0.25"/>
    <row r="48425" hidden="1" x14ac:dyDescent="0.25"/>
    <row r="48426" hidden="1" x14ac:dyDescent="0.25"/>
    <row r="48427" hidden="1" x14ac:dyDescent="0.25"/>
    <row r="48428" hidden="1" x14ac:dyDescent="0.25"/>
    <row r="48429" hidden="1" x14ac:dyDescent="0.25"/>
    <row r="48430" hidden="1" x14ac:dyDescent="0.25"/>
    <row r="48431" hidden="1" x14ac:dyDescent="0.25"/>
    <row r="48432" hidden="1" x14ac:dyDescent="0.25"/>
    <row r="48433" hidden="1" x14ac:dyDescent="0.25"/>
    <row r="48434" hidden="1" x14ac:dyDescent="0.25"/>
    <row r="48435" hidden="1" x14ac:dyDescent="0.25"/>
    <row r="48436" hidden="1" x14ac:dyDescent="0.25"/>
    <row r="48437" hidden="1" x14ac:dyDescent="0.25"/>
    <row r="48438" hidden="1" x14ac:dyDescent="0.25"/>
    <row r="48439" hidden="1" x14ac:dyDescent="0.25"/>
    <row r="48440" hidden="1" x14ac:dyDescent="0.25"/>
    <row r="48441" hidden="1" x14ac:dyDescent="0.25"/>
    <row r="48442" hidden="1" x14ac:dyDescent="0.25"/>
    <row r="48443" hidden="1" x14ac:dyDescent="0.25"/>
    <row r="48444" hidden="1" x14ac:dyDescent="0.25"/>
    <row r="48445" hidden="1" x14ac:dyDescent="0.25"/>
    <row r="48446" hidden="1" x14ac:dyDescent="0.25"/>
    <row r="48447" hidden="1" x14ac:dyDescent="0.25"/>
    <row r="48448" hidden="1" x14ac:dyDescent="0.25"/>
    <row r="48449" hidden="1" x14ac:dyDescent="0.25"/>
    <row r="48450" hidden="1" x14ac:dyDescent="0.25"/>
    <row r="48451" hidden="1" x14ac:dyDescent="0.25"/>
    <row r="48452" hidden="1" x14ac:dyDescent="0.25"/>
    <row r="48453" hidden="1" x14ac:dyDescent="0.25"/>
    <row r="48454" hidden="1" x14ac:dyDescent="0.25"/>
    <row r="48455" hidden="1" x14ac:dyDescent="0.25"/>
    <row r="48456" hidden="1" x14ac:dyDescent="0.25"/>
    <row r="48457" hidden="1" x14ac:dyDescent="0.25"/>
    <row r="48458" hidden="1" x14ac:dyDescent="0.25"/>
    <row r="48459" hidden="1" x14ac:dyDescent="0.25"/>
    <row r="48460" hidden="1" x14ac:dyDescent="0.25"/>
    <row r="48461" hidden="1" x14ac:dyDescent="0.25"/>
    <row r="48462" hidden="1" x14ac:dyDescent="0.25"/>
    <row r="48463" hidden="1" x14ac:dyDescent="0.25"/>
    <row r="48464" hidden="1" x14ac:dyDescent="0.25"/>
    <row r="48465" hidden="1" x14ac:dyDescent="0.25"/>
    <row r="48466" hidden="1" x14ac:dyDescent="0.25"/>
    <row r="48467" hidden="1" x14ac:dyDescent="0.25"/>
    <row r="48468" hidden="1" x14ac:dyDescent="0.25"/>
    <row r="48469" hidden="1" x14ac:dyDescent="0.25"/>
    <row r="48470" hidden="1" x14ac:dyDescent="0.25"/>
    <row r="48471" hidden="1" x14ac:dyDescent="0.25"/>
    <row r="48472" hidden="1" x14ac:dyDescent="0.25"/>
    <row r="48473" hidden="1" x14ac:dyDescent="0.25"/>
    <row r="48474" hidden="1" x14ac:dyDescent="0.25"/>
    <row r="48475" hidden="1" x14ac:dyDescent="0.25"/>
    <row r="48476" hidden="1" x14ac:dyDescent="0.25"/>
    <row r="48477" hidden="1" x14ac:dyDescent="0.25"/>
    <row r="48478" hidden="1" x14ac:dyDescent="0.25"/>
    <row r="48479" hidden="1" x14ac:dyDescent="0.25"/>
    <row r="48480" hidden="1" x14ac:dyDescent="0.25"/>
    <row r="48481" hidden="1" x14ac:dyDescent="0.25"/>
    <row r="48482" hidden="1" x14ac:dyDescent="0.25"/>
    <row r="48483" hidden="1" x14ac:dyDescent="0.25"/>
    <row r="48484" hidden="1" x14ac:dyDescent="0.25"/>
    <row r="48485" hidden="1" x14ac:dyDescent="0.25"/>
    <row r="48486" hidden="1" x14ac:dyDescent="0.25"/>
    <row r="48487" hidden="1" x14ac:dyDescent="0.25"/>
    <row r="48488" hidden="1" x14ac:dyDescent="0.25"/>
    <row r="48489" hidden="1" x14ac:dyDescent="0.25"/>
    <row r="48490" hidden="1" x14ac:dyDescent="0.25"/>
    <row r="48491" hidden="1" x14ac:dyDescent="0.25"/>
    <row r="48492" hidden="1" x14ac:dyDescent="0.25"/>
    <row r="48493" hidden="1" x14ac:dyDescent="0.25"/>
    <row r="48494" hidden="1" x14ac:dyDescent="0.25"/>
    <row r="48495" hidden="1" x14ac:dyDescent="0.25"/>
    <row r="48496" hidden="1" x14ac:dyDescent="0.25"/>
    <row r="48497" hidden="1" x14ac:dyDescent="0.25"/>
    <row r="48498" hidden="1" x14ac:dyDescent="0.25"/>
    <row r="48499" hidden="1" x14ac:dyDescent="0.25"/>
    <row r="48500" hidden="1" x14ac:dyDescent="0.25"/>
    <row r="48501" hidden="1" x14ac:dyDescent="0.25"/>
    <row r="48502" hidden="1" x14ac:dyDescent="0.25"/>
    <row r="48503" hidden="1" x14ac:dyDescent="0.25"/>
    <row r="48504" hidden="1" x14ac:dyDescent="0.25"/>
    <row r="48505" hidden="1" x14ac:dyDescent="0.25"/>
    <row r="48506" hidden="1" x14ac:dyDescent="0.25"/>
    <row r="48507" hidden="1" x14ac:dyDescent="0.25"/>
    <row r="48508" hidden="1" x14ac:dyDescent="0.25"/>
    <row r="48509" hidden="1" x14ac:dyDescent="0.25"/>
    <row r="48510" hidden="1" x14ac:dyDescent="0.25"/>
    <row r="48511" hidden="1" x14ac:dyDescent="0.25"/>
    <row r="48512" hidden="1" x14ac:dyDescent="0.25"/>
    <row r="48513" hidden="1" x14ac:dyDescent="0.25"/>
    <row r="48514" hidden="1" x14ac:dyDescent="0.25"/>
    <row r="48515" hidden="1" x14ac:dyDescent="0.25"/>
    <row r="48516" hidden="1" x14ac:dyDescent="0.25"/>
    <row r="48517" hidden="1" x14ac:dyDescent="0.25"/>
    <row r="48518" hidden="1" x14ac:dyDescent="0.25"/>
    <row r="48519" hidden="1" x14ac:dyDescent="0.25"/>
    <row r="48520" hidden="1" x14ac:dyDescent="0.25"/>
    <row r="48521" hidden="1" x14ac:dyDescent="0.25"/>
    <row r="48522" hidden="1" x14ac:dyDescent="0.25"/>
    <row r="48523" hidden="1" x14ac:dyDescent="0.25"/>
    <row r="48524" hidden="1" x14ac:dyDescent="0.25"/>
    <row r="48525" hidden="1" x14ac:dyDescent="0.25"/>
    <row r="48526" hidden="1" x14ac:dyDescent="0.25"/>
    <row r="48527" hidden="1" x14ac:dyDescent="0.25"/>
    <row r="48528" hidden="1" x14ac:dyDescent="0.25"/>
    <row r="48529" hidden="1" x14ac:dyDescent="0.25"/>
    <row r="48530" hidden="1" x14ac:dyDescent="0.25"/>
    <row r="48531" hidden="1" x14ac:dyDescent="0.25"/>
    <row r="48532" hidden="1" x14ac:dyDescent="0.25"/>
    <row r="48533" hidden="1" x14ac:dyDescent="0.25"/>
    <row r="48534" hidden="1" x14ac:dyDescent="0.25"/>
    <row r="48535" hidden="1" x14ac:dyDescent="0.25"/>
    <row r="48536" hidden="1" x14ac:dyDescent="0.25"/>
    <row r="48537" hidden="1" x14ac:dyDescent="0.25"/>
    <row r="48538" hidden="1" x14ac:dyDescent="0.25"/>
    <row r="48539" hidden="1" x14ac:dyDescent="0.25"/>
    <row r="48540" hidden="1" x14ac:dyDescent="0.25"/>
    <row r="48541" hidden="1" x14ac:dyDescent="0.25"/>
    <row r="48542" hidden="1" x14ac:dyDescent="0.25"/>
    <row r="48543" hidden="1" x14ac:dyDescent="0.25"/>
    <row r="48544" hidden="1" x14ac:dyDescent="0.25"/>
    <row r="48545" hidden="1" x14ac:dyDescent="0.25"/>
    <row r="48546" hidden="1" x14ac:dyDescent="0.25"/>
    <row r="48547" hidden="1" x14ac:dyDescent="0.25"/>
    <row r="48548" hidden="1" x14ac:dyDescent="0.25"/>
    <row r="48549" hidden="1" x14ac:dyDescent="0.25"/>
    <row r="48550" hidden="1" x14ac:dyDescent="0.25"/>
    <row r="48551" hidden="1" x14ac:dyDescent="0.25"/>
    <row r="48552" hidden="1" x14ac:dyDescent="0.25"/>
    <row r="48553" hidden="1" x14ac:dyDescent="0.25"/>
    <row r="48554" hidden="1" x14ac:dyDescent="0.25"/>
    <row r="48555" hidden="1" x14ac:dyDescent="0.25"/>
    <row r="48556" hidden="1" x14ac:dyDescent="0.25"/>
    <row r="48557" hidden="1" x14ac:dyDescent="0.25"/>
    <row r="48558" hidden="1" x14ac:dyDescent="0.25"/>
    <row r="48559" hidden="1" x14ac:dyDescent="0.25"/>
    <row r="48560" hidden="1" x14ac:dyDescent="0.25"/>
    <row r="48561" hidden="1" x14ac:dyDescent="0.25"/>
    <row r="48562" hidden="1" x14ac:dyDescent="0.25"/>
    <row r="48563" hidden="1" x14ac:dyDescent="0.25"/>
    <row r="48564" hidden="1" x14ac:dyDescent="0.25"/>
    <row r="48565" hidden="1" x14ac:dyDescent="0.25"/>
    <row r="48566" hidden="1" x14ac:dyDescent="0.25"/>
    <row r="48567" hidden="1" x14ac:dyDescent="0.25"/>
    <row r="48568" hidden="1" x14ac:dyDescent="0.25"/>
    <row r="48569" hidden="1" x14ac:dyDescent="0.25"/>
    <row r="48570" hidden="1" x14ac:dyDescent="0.25"/>
    <row r="48571" hidden="1" x14ac:dyDescent="0.25"/>
    <row r="48572" hidden="1" x14ac:dyDescent="0.25"/>
    <row r="48573" hidden="1" x14ac:dyDescent="0.25"/>
    <row r="48574" hidden="1" x14ac:dyDescent="0.25"/>
    <row r="48575" hidden="1" x14ac:dyDescent="0.25"/>
    <row r="48576" hidden="1" x14ac:dyDescent="0.25"/>
    <row r="48577" hidden="1" x14ac:dyDescent="0.25"/>
    <row r="48578" hidden="1" x14ac:dyDescent="0.25"/>
    <row r="48579" hidden="1" x14ac:dyDescent="0.25"/>
    <row r="48580" hidden="1" x14ac:dyDescent="0.25"/>
    <row r="48581" hidden="1" x14ac:dyDescent="0.25"/>
    <row r="48582" hidden="1" x14ac:dyDescent="0.25"/>
    <row r="48583" hidden="1" x14ac:dyDescent="0.25"/>
    <row r="48584" hidden="1" x14ac:dyDescent="0.25"/>
    <row r="48585" hidden="1" x14ac:dyDescent="0.25"/>
    <row r="48586" hidden="1" x14ac:dyDescent="0.25"/>
    <row r="48587" hidden="1" x14ac:dyDescent="0.25"/>
    <row r="48588" hidden="1" x14ac:dyDescent="0.25"/>
    <row r="48589" hidden="1" x14ac:dyDescent="0.25"/>
    <row r="48590" hidden="1" x14ac:dyDescent="0.25"/>
    <row r="48591" hidden="1" x14ac:dyDescent="0.25"/>
    <row r="48592" hidden="1" x14ac:dyDescent="0.25"/>
    <row r="48593" hidden="1" x14ac:dyDescent="0.25"/>
    <row r="48594" hidden="1" x14ac:dyDescent="0.25"/>
    <row r="48595" hidden="1" x14ac:dyDescent="0.25"/>
    <row r="48596" hidden="1" x14ac:dyDescent="0.25"/>
    <row r="48597" hidden="1" x14ac:dyDescent="0.25"/>
    <row r="48598" hidden="1" x14ac:dyDescent="0.25"/>
    <row r="48599" hidden="1" x14ac:dyDescent="0.25"/>
    <row r="48600" hidden="1" x14ac:dyDescent="0.25"/>
    <row r="48601" hidden="1" x14ac:dyDescent="0.25"/>
    <row r="48602" hidden="1" x14ac:dyDescent="0.25"/>
    <row r="48603" hidden="1" x14ac:dyDescent="0.25"/>
    <row r="48604" hidden="1" x14ac:dyDescent="0.25"/>
    <row r="48605" hidden="1" x14ac:dyDescent="0.25"/>
    <row r="48606" hidden="1" x14ac:dyDescent="0.25"/>
    <row r="48607" hidden="1" x14ac:dyDescent="0.25"/>
    <row r="48608" hidden="1" x14ac:dyDescent="0.25"/>
    <row r="48609" hidden="1" x14ac:dyDescent="0.25"/>
    <row r="48610" hidden="1" x14ac:dyDescent="0.25"/>
    <row r="48611" hidden="1" x14ac:dyDescent="0.25"/>
    <row r="48612" hidden="1" x14ac:dyDescent="0.25"/>
    <row r="48613" hidden="1" x14ac:dyDescent="0.25"/>
    <row r="48614" hidden="1" x14ac:dyDescent="0.25"/>
    <row r="48615" hidden="1" x14ac:dyDescent="0.25"/>
    <row r="48616" hidden="1" x14ac:dyDescent="0.25"/>
    <row r="48617" hidden="1" x14ac:dyDescent="0.25"/>
    <row r="48618" hidden="1" x14ac:dyDescent="0.25"/>
    <row r="48619" hidden="1" x14ac:dyDescent="0.25"/>
    <row r="48620" hidden="1" x14ac:dyDescent="0.25"/>
    <row r="48621" hidden="1" x14ac:dyDescent="0.25"/>
    <row r="48622" hidden="1" x14ac:dyDescent="0.25"/>
    <row r="48623" hidden="1" x14ac:dyDescent="0.25"/>
    <row r="48624" hidden="1" x14ac:dyDescent="0.25"/>
    <row r="48625" hidden="1" x14ac:dyDescent="0.25"/>
    <row r="48626" hidden="1" x14ac:dyDescent="0.25"/>
    <row r="48627" hidden="1" x14ac:dyDescent="0.25"/>
    <row r="48628" hidden="1" x14ac:dyDescent="0.25"/>
    <row r="48629" hidden="1" x14ac:dyDescent="0.25"/>
    <row r="48630" hidden="1" x14ac:dyDescent="0.25"/>
    <row r="48631" hidden="1" x14ac:dyDescent="0.25"/>
    <row r="48632" hidden="1" x14ac:dyDescent="0.25"/>
    <row r="48633" hidden="1" x14ac:dyDescent="0.25"/>
    <row r="48634" hidden="1" x14ac:dyDescent="0.25"/>
    <row r="48635" hidden="1" x14ac:dyDescent="0.25"/>
    <row r="48636" hidden="1" x14ac:dyDescent="0.25"/>
    <row r="48637" hidden="1" x14ac:dyDescent="0.25"/>
    <row r="48638" hidden="1" x14ac:dyDescent="0.25"/>
    <row r="48639" hidden="1" x14ac:dyDescent="0.25"/>
    <row r="48640" hidden="1" x14ac:dyDescent="0.25"/>
    <row r="48641" hidden="1" x14ac:dyDescent="0.25"/>
    <row r="48642" hidden="1" x14ac:dyDescent="0.25"/>
    <row r="48643" hidden="1" x14ac:dyDescent="0.25"/>
    <row r="48644" hidden="1" x14ac:dyDescent="0.25"/>
    <row r="48645" hidden="1" x14ac:dyDescent="0.25"/>
    <row r="48646" hidden="1" x14ac:dyDescent="0.25"/>
    <row r="48647" hidden="1" x14ac:dyDescent="0.25"/>
    <row r="48648" hidden="1" x14ac:dyDescent="0.25"/>
    <row r="48649" hidden="1" x14ac:dyDescent="0.25"/>
    <row r="48650" hidden="1" x14ac:dyDescent="0.25"/>
    <row r="48651" hidden="1" x14ac:dyDescent="0.25"/>
    <row r="48652" hidden="1" x14ac:dyDescent="0.25"/>
    <row r="48653" hidden="1" x14ac:dyDescent="0.25"/>
    <row r="48654" hidden="1" x14ac:dyDescent="0.25"/>
    <row r="48655" hidden="1" x14ac:dyDescent="0.25"/>
    <row r="48656" hidden="1" x14ac:dyDescent="0.25"/>
    <row r="48657" hidden="1" x14ac:dyDescent="0.25"/>
    <row r="48658" hidden="1" x14ac:dyDescent="0.25"/>
    <row r="48659" hidden="1" x14ac:dyDescent="0.25"/>
    <row r="48660" hidden="1" x14ac:dyDescent="0.25"/>
    <row r="48661" hidden="1" x14ac:dyDescent="0.25"/>
    <row r="48662" hidden="1" x14ac:dyDescent="0.25"/>
    <row r="48663" hidden="1" x14ac:dyDescent="0.25"/>
    <row r="48664" hidden="1" x14ac:dyDescent="0.25"/>
    <row r="48665" hidden="1" x14ac:dyDescent="0.25"/>
    <row r="48666" hidden="1" x14ac:dyDescent="0.25"/>
    <row r="48667" hidden="1" x14ac:dyDescent="0.25"/>
    <row r="48668" hidden="1" x14ac:dyDescent="0.25"/>
    <row r="48669" hidden="1" x14ac:dyDescent="0.25"/>
    <row r="48670" hidden="1" x14ac:dyDescent="0.25"/>
    <row r="48671" hidden="1" x14ac:dyDescent="0.25"/>
    <row r="48672" hidden="1" x14ac:dyDescent="0.25"/>
    <row r="48673" hidden="1" x14ac:dyDescent="0.25"/>
    <row r="48674" hidden="1" x14ac:dyDescent="0.25"/>
    <row r="48675" hidden="1" x14ac:dyDescent="0.25"/>
    <row r="48676" hidden="1" x14ac:dyDescent="0.25"/>
    <row r="48677" hidden="1" x14ac:dyDescent="0.25"/>
    <row r="48678" hidden="1" x14ac:dyDescent="0.25"/>
    <row r="48679" hidden="1" x14ac:dyDescent="0.25"/>
    <row r="48680" hidden="1" x14ac:dyDescent="0.25"/>
    <row r="48681" hidden="1" x14ac:dyDescent="0.25"/>
    <row r="48682" hidden="1" x14ac:dyDescent="0.25"/>
    <row r="48683" hidden="1" x14ac:dyDescent="0.25"/>
    <row r="48684" hidden="1" x14ac:dyDescent="0.25"/>
    <row r="48685" hidden="1" x14ac:dyDescent="0.25"/>
    <row r="48686" hidden="1" x14ac:dyDescent="0.25"/>
    <row r="48687" hidden="1" x14ac:dyDescent="0.25"/>
    <row r="48688" hidden="1" x14ac:dyDescent="0.25"/>
    <row r="48689" hidden="1" x14ac:dyDescent="0.25"/>
    <row r="48690" hidden="1" x14ac:dyDescent="0.25"/>
    <row r="48691" hidden="1" x14ac:dyDescent="0.25"/>
    <row r="48692" hidden="1" x14ac:dyDescent="0.25"/>
    <row r="48693" hidden="1" x14ac:dyDescent="0.25"/>
    <row r="48694" hidden="1" x14ac:dyDescent="0.25"/>
    <row r="48695" hidden="1" x14ac:dyDescent="0.25"/>
    <row r="48696" hidden="1" x14ac:dyDescent="0.25"/>
    <row r="48697" hidden="1" x14ac:dyDescent="0.25"/>
    <row r="48698" hidden="1" x14ac:dyDescent="0.25"/>
    <row r="48699" hidden="1" x14ac:dyDescent="0.25"/>
    <row r="48700" hidden="1" x14ac:dyDescent="0.25"/>
    <row r="48701" hidden="1" x14ac:dyDescent="0.25"/>
    <row r="48702" hidden="1" x14ac:dyDescent="0.25"/>
    <row r="48703" hidden="1" x14ac:dyDescent="0.25"/>
    <row r="48704" hidden="1" x14ac:dyDescent="0.25"/>
    <row r="48705" hidden="1" x14ac:dyDescent="0.25"/>
    <row r="48706" hidden="1" x14ac:dyDescent="0.25"/>
    <row r="48707" hidden="1" x14ac:dyDescent="0.25"/>
    <row r="48708" hidden="1" x14ac:dyDescent="0.25"/>
    <row r="48709" hidden="1" x14ac:dyDescent="0.25"/>
    <row r="48710" hidden="1" x14ac:dyDescent="0.25"/>
    <row r="48711" hidden="1" x14ac:dyDescent="0.25"/>
    <row r="48712" hidden="1" x14ac:dyDescent="0.25"/>
    <row r="48713" hidden="1" x14ac:dyDescent="0.25"/>
    <row r="48714" hidden="1" x14ac:dyDescent="0.25"/>
    <row r="48715" hidden="1" x14ac:dyDescent="0.25"/>
    <row r="48716" hidden="1" x14ac:dyDescent="0.25"/>
    <row r="48717" hidden="1" x14ac:dyDescent="0.25"/>
    <row r="48718" hidden="1" x14ac:dyDescent="0.25"/>
    <row r="48719" hidden="1" x14ac:dyDescent="0.25"/>
    <row r="48720" hidden="1" x14ac:dyDescent="0.25"/>
    <row r="48721" hidden="1" x14ac:dyDescent="0.25"/>
    <row r="48722" hidden="1" x14ac:dyDescent="0.25"/>
    <row r="48723" hidden="1" x14ac:dyDescent="0.25"/>
    <row r="48724" hidden="1" x14ac:dyDescent="0.25"/>
    <row r="48725" hidden="1" x14ac:dyDescent="0.25"/>
    <row r="48726" hidden="1" x14ac:dyDescent="0.25"/>
    <row r="48727" hidden="1" x14ac:dyDescent="0.25"/>
    <row r="48728" hidden="1" x14ac:dyDescent="0.25"/>
    <row r="48729" hidden="1" x14ac:dyDescent="0.25"/>
    <row r="48730" hidden="1" x14ac:dyDescent="0.25"/>
    <row r="48731" hidden="1" x14ac:dyDescent="0.25"/>
    <row r="48732" hidden="1" x14ac:dyDescent="0.25"/>
    <row r="48733" hidden="1" x14ac:dyDescent="0.25"/>
    <row r="48734" hidden="1" x14ac:dyDescent="0.25"/>
    <row r="48735" hidden="1" x14ac:dyDescent="0.25"/>
    <row r="48736" hidden="1" x14ac:dyDescent="0.25"/>
    <row r="48737" hidden="1" x14ac:dyDescent="0.25"/>
    <row r="48738" hidden="1" x14ac:dyDescent="0.25"/>
    <row r="48739" hidden="1" x14ac:dyDescent="0.25"/>
    <row r="48740" hidden="1" x14ac:dyDescent="0.25"/>
    <row r="48741" hidden="1" x14ac:dyDescent="0.25"/>
    <row r="48742" hidden="1" x14ac:dyDescent="0.25"/>
    <row r="48743" hidden="1" x14ac:dyDescent="0.25"/>
    <row r="48744" hidden="1" x14ac:dyDescent="0.25"/>
    <row r="48745" hidden="1" x14ac:dyDescent="0.25"/>
    <row r="48746" hidden="1" x14ac:dyDescent="0.25"/>
    <row r="48747" hidden="1" x14ac:dyDescent="0.25"/>
    <row r="48748" hidden="1" x14ac:dyDescent="0.25"/>
    <row r="48749" hidden="1" x14ac:dyDescent="0.25"/>
    <row r="48750" hidden="1" x14ac:dyDescent="0.25"/>
    <row r="48751" hidden="1" x14ac:dyDescent="0.25"/>
    <row r="48752" hidden="1" x14ac:dyDescent="0.25"/>
    <row r="48753" hidden="1" x14ac:dyDescent="0.25"/>
    <row r="48754" hidden="1" x14ac:dyDescent="0.25"/>
    <row r="48755" hidden="1" x14ac:dyDescent="0.25"/>
    <row r="48756" hidden="1" x14ac:dyDescent="0.25"/>
    <row r="48757" hidden="1" x14ac:dyDescent="0.25"/>
    <row r="48758" hidden="1" x14ac:dyDescent="0.25"/>
    <row r="48759" hidden="1" x14ac:dyDescent="0.25"/>
    <row r="48760" hidden="1" x14ac:dyDescent="0.25"/>
    <row r="48761" hidden="1" x14ac:dyDescent="0.25"/>
    <row r="48762" hidden="1" x14ac:dyDescent="0.25"/>
    <row r="48763" hidden="1" x14ac:dyDescent="0.25"/>
    <row r="48764" hidden="1" x14ac:dyDescent="0.25"/>
    <row r="48765" hidden="1" x14ac:dyDescent="0.25"/>
    <row r="48766" hidden="1" x14ac:dyDescent="0.25"/>
    <row r="48767" hidden="1" x14ac:dyDescent="0.25"/>
    <row r="48768" hidden="1" x14ac:dyDescent="0.25"/>
    <row r="48769" hidden="1" x14ac:dyDescent="0.25"/>
    <row r="48770" hidden="1" x14ac:dyDescent="0.25"/>
    <row r="48771" hidden="1" x14ac:dyDescent="0.25"/>
    <row r="48772" hidden="1" x14ac:dyDescent="0.25"/>
    <row r="48773" hidden="1" x14ac:dyDescent="0.25"/>
    <row r="48774" hidden="1" x14ac:dyDescent="0.25"/>
    <row r="48775" hidden="1" x14ac:dyDescent="0.25"/>
    <row r="48776" hidden="1" x14ac:dyDescent="0.25"/>
    <row r="48777" hidden="1" x14ac:dyDescent="0.25"/>
    <row r="48778" hidden="1" x14ac:dyDescent="0.25"/>
    <row r="48779" hidden="1" x14ac:dyDescent="0.25"/>
    <row r="48780" hidden="1" x14ac:dyDescent="0.25"/>
    <row r="48781" hidden="1" x14ac:dyDescent="0.25"/>
    <row r="48782" hidden="1" x14ac:dyDescent="0.25"/>
    <row r="48783" hidden="1" x14ac:dyDescent="0.25"/>
    <row r="48784" hidden="1" x14ac:dyDescent="0.25"/>
    <row r="48785" hidden="1" x14ac:dyDescent="0.25"/>
    <row r="48786" hidden="1" x14ac:dyDescent="0.25"/>
    <row r="48787" hidden="1" x14ac:dyDescent="0.25"/>
    <row r="48788" hidden="1" x14ac:dyDescent="0.25"/>
    <row r="48789" hidden="1" x14ac:dyDescent="0.25"/>
    <row r="48790" hidden="1" x14ac:dyDescent="0.25"/>
    <row r="48791" hidden="1" x14ac:dyDescent="0.25"/>
    <row r="48792" hidden="1" x14ac:dyDescent="0.25"/>
    <row r="48793" hidden="1" x14ac:dyDescent="0.25"/>
    <row r="48794" hidden="1" x14ac:dyDescent="0.25"/>
    <row r="48795" hidden="1" x14ac:dyDescent="0.25"/>
    <row r="48796" hidden="1" x14ac:dyDescent="0.25"/>
    <row r="48797" hidden="1" x14ac:dyDescent="0.25"/>
    <row r="48798" hidden="1" x14ac:dyDescent="0.25"/>
    <row r="48799" hidden="1" x14ac:dyDescent="0.25"/>
    <row r="48800" hidden="1" x14ac:dyDescent="0.25"/>
    <row r="48801" hidden="1" x14ac:dyDescent="0.25"/>
    <row r="48802" hidden="1" x14ac:dyDescent="0.25"/>
    <row r="48803" hidden="1" x14ac:dyDescent="0.25"/>
    <row r="48804" hidden="1" x14ac:dyDescent="0.25"/>
    <row r="48805" hidden="1" x14ac:dyDescent="0.25"/>
    <row r="48806" hidden="1" x14ac:dyDescent="0.25"/>
    <row r="48807" hidden="1" x14ac:dyDescent="0.25"/>
    <row r="48808" hidden="1" x14ac:dyDescent="0.25"/>
    <row r="48809" hidden="1" x14ac:dyDescent="0.25"/>
    <row r="48810" hidden="1" x14ac:dyDescent="0.25"/>
    <row r="48811" hidden="1" x14ac:dyDescent="0.25"/>
    <row r="48812" hidden="1" x14ac:dyDescent="0.25"/>
    <row r="48813" hidden="1" x14ac:dyDescent="0.25"/>
    <row r="48814" hidden="1" x14ac:dyDescent="0.25"/>
    <row r="48815" hidden="1" x14ac:dyDescent="0.25"/>
    <row r="48816" hidden="1" x14ac:dyDescent="0.25"/>
    <row r="48817" hidden="1" x14ac:dyDescent="0.25"/>
    <row r="48818" hidden="1" x14ac:dyDescent="0.25"/>
    <row r="48819" hidden="1" x14ac:dyDescent="0.25"/>
    <row r="48820" hidden="1" x14ac:dyDescent="0.25"/>
    <row r="48821" hidden="1" x14ac:dyDescent="0.25"/>
    <row r="48822" hidden="1" x14ac:dyDescent="0.25"/>
    <row r="48823" hidden="1" x14ac:dyDescent="0.25"/>
    <row r="48824" hidden="1" x14ac:dyDescent="0.25"/>
    <row r="48825" hidden="1" x14ac:dyDescent="0.25"/>
    <row r="48826" hidden="1" x14ac:dyDescent="0.25"/>
    <row r="48827" hidden="1" x14ac:dyDescent="0.25"/>
    <row r="48828" hidden="1" x14ac:dyDescent="0.25"/>
    <row r="48829" hidden="1" x14ac:dyDescent="0.25"/>
    <row r="48830" hidden="1" x14ac:dyDescent="0.25"/>
    <row r="48831" hidden="1" x14ac:dyDescent="0.25"/>
    <row r="48832" hidden="1" x14ac:dyDescent="0.25"/>
    <row r="48833" hidden="1" x14ac:dyDescent="0.25"/>
    <row r="48834" hidden="1" x14ac:dyDescent="0.25"/>
    <row r="48835" hidden="1" x14ac:dyDescent="0.25"/>
    <row r="48836" hidden="1" x14ac:dyDescent="0.25"/>
    <row r="48837" hidden="1" x14ac:dyDescent="0.25"/>
    <row r="48838" hidden="1" x14ac:dyDescent="0.25"/>
    <row r="48839" hidden="1" x14ac:dyDescent="0.25"/>
    <row r="48840" hidden="1" x14ac:dyDescent="0.25"/>
    <row r="48841" hidden="1" x14ac:dyDescent="0.25"/>
    <row r="48842" hidden="1" x14ac:dyDescent="0.25"/>
    <row r="48843" hidden="1" x14ac:dyDescent="0.25"/>
    <row r="48844" hidden="1" x14ac:dyDescent="0.25"/>
    <row r="48845" hidden="1" x14ac:dyDescent="0.25"/>
    <row r="48846" hidden="1" x14ac:dyDescent="0.25"/>
    <row r="48847" hidden="1" x14ac:dyDescent="0.25"/>
    <row r="48848" hidden="1" x14ac:dyDescent="0.25"/>
    <row r="48849" hidden="1" x14ac:dyDescent="0.25"/>
    <row r="48850" hidden="1" x14ac:dyDescent="0.25"/>
    <row r="48851" hidden="1" x14ac:dyDescent="0.25"/>
    <row r="48852" hidden="1" x14ac:dyDescent="0.25"/>
    <row r="48853" hidden="1" x14ac:dyDescent="0.25"/>
    <row r="48854" hidden="1" x14ac:dyDescent="0.25"/>
    <row r="48855" hidden="1" x14ac:dyDescent="0.25"/>
    <row r="48856" hidden="1" x14ac:dyDescent="0.25"/>
    <row r="48857" hidden="1" x14ac:dyDescent="0.25"/>
    <row r="48858" hidden="1" x14ac:dyDescent="0.25"/>
    <row r="48859" hidden="1" x14ac:dyDescent="0.25"/>
    <row r="48860" hidden="1" x14ac:dyDescent="0.25"/>
    <row r="48861" hidden="1" x14ac:dyDescent="0.25"/>
    <row r="48862" hidden="1" x14ac:dyDescent="0.25"/>
    <row r="48863" hidden="1" x14ac:dyDescent="0.25"/>
    <row r="48864" hidden="1" x14ac:dyDescent="0.25"/>
    <row r="48865" hidden="1" x14ac:dyDescent="0.25"/>
    <row r="48866" hidden="1" x14ac:dyDescent="0.25"/>
    <row r="48867" hidden="1" x14ac:dyDescent="0.25"/>
    <row r="48868" hidden="1" x14ac:dyDescent="0.25"/>
    <row r="48869" hidden="1" x14ac:dyDescent="0.25"/>
    <row r="48870" hidden="1" x14ac:dyDescent="0.25"/>
    <row r="48871" hidden="1" x14ac:dyDescent="0.25"/>
    <row r="48872" hidden="1" x14ac:dyDescent="0.25"/>
    <row r="48873" hidden="1" x14ac:dyDescent="0.25"/>
    <row r="48874" hidden="1" x14ac:dyDescent="0.25"/>
    <row r="48875" hidden="1" x14ac:dyDescent="0.25"/>
    <row r="48876" hidden="1" x14ac:dyDescent="0.25"/>
    <row r="48877" hidden="1" x14ac:dyDescent="0.25"/>
    <row r="48878" hidden="1" x14ac:dyDescent="0.25"/>
    <row r="48879" hidden="1" x14ac:dyDescent="0.25"/>
    <row r="48880" hidden="1" x14ac:dyDescent="0.25"/>
    <row r="48881" hidden="1" x14ac:dyDescent="0.25"/>
    <row r="48882" hidden="1" x14ac:dyDescent="0.25"/>
    <row r="48883" hidden="1" x14ac:dyDescent="0.25"/>
    <row r="48884" hidden="1" x14ac:dyDescent="0.25"/>
    <row r="48885" hidden="1" x14ac:dyDescent="0.25"/>
    <row r="48886" hidden="1" x14ac:dyDescent="0.25"/>
    <row r="48887" hidden="1" x14ac:dyDescent="0.25"/>
    <row r="48888" hidden="1" x14ac:dyDescent="0.25"/>
    <row r="48889" hidden="1" x14ac:dyDescent="0.25"/>
    <row r="48890" hidden="1" x14ac:dyDescent="0.25"/>
    <row r="48891" hidden="1" x14ac:dyDescent="0.25"/>
    <row r="48892" hidden="1" x14ac:dyDescent="0.25"/>
    <row r="48893" hidden="1" x14ac:dyDescent="0.25"/>
    <row r="48894" hidden="1" x14ac:dyDescent="0.25"/>
    <row r="48895" hidden="1" x14ac:dyDescent="0.25"/>
    <row r="48896" hidden="1" x14ac:dyDescent="0.25"/>
    <row r="48897" hidden="1" x14ac:dyDescent="0.25"/>
    <row r="48898" hidden="1" x14ac:dyDescent="0.25"/>
    <row r="48899" hidden="1" x14ac:dyDescent="0.25"/>
    <row r="48900" hidden="1" x14ac:dyDescent="0.25"/>
    <row r="48901" hidden="1" x14ac:dyDescent="0.25"/>
    <row r="48902" hidden="1" x14ac:dyDescent="0.25"/>
    <row r="48903" hidden="1" x14ac:dyDescent="0.25"/>
    <row r="48904" hidden="1" x14ac:dyDescent="0.25"/>
    <row r="48905" hidden="1" x14ac:dyDescent="0.25"/>
    <row r="48906" hidden="1" x14ac:dyDescent="0.25"/>
    <row r="48907" hidden="1" x14ac:dyDescent="0.25"/>
    <row r="48908" hidden="1" x14ac:dyDescent="0.25"/>
    <row r="48909" hidden="1" x14ac:dyDescent="0.25"/>
    <row r="48910" hidden="1" x14ac:dyDescent="0.25"/>
    <row r="48911" hidden="1" x14ac:dyDescent="0.25"/>
    <row r="48912" hidden="1" x14ac:dyDescent="0.25"/>
    <row r="48913" hidden="1" x14ac:dyDescent="0.25"/>
    <row r="48914" hidden="1" x14ac:dyDescent="0.25"/>
    <row r="48915" hidden="1" x14ac:dyDescent="0.25"/>
    <row r="48916" hidden="1" x14ac:dyDescent="0.25"/>
    <row r="48917" hidden="1" x14ac:dyDescent="0.25"/>
    <row r="48918" hidden="1" x14ac:dyDescent="0.25"/>
    <row r="48919" hidden="1" x14ac:dyDescent="0.25"/>
    <row r="48920" hidden="1" x14ac:dyDescent="0.25"/>
    <row r="48921" hidden="1" x14ac:dyDescent="0.25"/>
    <row r="48922" hidden="1" x14ac:dyDescent="0.25"/>
    <row r="48923" hidden="1" x14ac:dyDescent="0.25"/>
    <row r="48924" hidden="1" x14ac:dyDescent="0.25"/>
    <row r="48925" hidden="1" x14ac:dyDescent="0.25"/>
    <row r="48926" hidden="1" x14ac:dyDescent="0.25"/>
    <row r="48927" hidden="1" x14ac:dyDescent="0.25"/>
    <row r="48928" hidden="1" x14ac:dyDescent="0.25"/>
    <row r="48929" hidden="1" x14ac:dyDescent="0.25"/>
    <row r="48930" hidden="1" x14ac:dyDescent="0.25"/>
    <row r="48931" hidden="1" x14ac:dyDescent="0.25"/>
    <row r="48932" hidden="1" x14ac:dyDescent="0.25"/>
    <row r="48933" hidden="1" x14ac:dyDescent="0.25"/>
    <row r="48934" hidden="1" x14ac:dyDescent="0.25"/>
    <row r="48935" hidden="1" x14ac:dyDescent="0.25"/>
    <row r="48936" hidden="1" x14ac:dyDescent="0.25"/>
    <row r="48937" hidden="1" x14ac:dyDescent="0.25"/>
    <row r="48938" hidden="1" x14ac:dyDescent="0.25"/>
    <row r="48939" hidden="1" x14ac:dyDescent="0.25"/>
    <row r="48940" hidden="1" x14ac:dyDescent="0.25"/>
    <row r="48941" hidden="1" x14ac:dyDescent="0.25"/>
    <row r="48942" hidden="1" x14ac:dyDescent="0.25"/>
    <row r="48943" hidden="1" x14ac:dyDescent="0.25"/>
    <row r="48944" hidden="1" x14ac:dyDescent="0.25"/>
    <row r="48945" hidden="1" x14ac:dyDescent="0.25"/>
    <row r="48946" hidden="1" x14ac:dyDescent="0.25"/>
    <row r="48947" hidden="1" x14ac:dyDescent="0.25"/>
    <row r="48948" hidden="1" x14ac:dyDescent="0.25"/>
    <row r="48949" hidden="1" x14ac:dyDescent="0.25"/>
    <row r="48950" hidden="1" x14ac:dyDescent="0.25"/>
    <row r="48951" hidden="1" x14ac:dyDescent="0.25"/>
    <row r="48952" hidden="1" x14ac:dyDescent="0.25"/>
    <row r="48953" hidden="1" x14ac:dyDescent="0.25"/>
    <row r="48954" hidden="1" x14ac:dyDescent="0.25"/>
    <row r="48955" hidden="1" x14ac:dyDescent="0.25"/>
    <row r="48956" hidden="1" x14ac:dyDescent="0.25"/>
    <row r="48957" hidden="1" x14ac:dyDescent="0.25"/>
    <row r="48958" hidden="1" x14ac:dyDescent="0.25"/>
    <row r="48959" hidden="1" x14ac:dyDescent="0.25"/>
    <row r="48960" hidden="1" x14ac:dyDescent="0.25"/>
    <row r="48961" hidden="1" x14ac:dyDescent="0.25"/>
    <row r="48962" hidden="1" x14ac:dyDescent="0.25"/>
    <row r="48963" hidden="1" x14ac:dyDescent="0.25"/>
    <row r="48964" hidden="1" x14ac:dyDescent="0.25"/>
    <row r="48965" hidden="1" x14ac:dyDescent="0.25"/>
    <row r="48966" hidden="1" x14ac:dyDescent="0.25"/>
    <row r="48967" hidden="1" x14ac:dyDescent="0.25"/>
    <row r="48968" hidden="1" x14ac:dyDescent="0.25"/>
    <row r="48969" hidden="1" x14ac:dyDescent="0.25"/>
    <row r="48970" hidden="1" x14ac:dyDescent="0.25"/>
    <row r="48971" hidden="1" x14ac:dyDescent="0.25"/>
    <row r="48972" hidden="1" x14ac:dyDescent="0.25"/>
    <row r="48973" hidden="1" x14ac:dyDescent="0.25"/>
    <row r="48974" hidden="1" x14ac:dyDescent="0.25"/>
    <row r="48975" hidden="1" x14ac:dyDescent="0.25"/>
    <row r="48976" hidden="1" x14ac:dyDescent="0.25"/>
    <row r="48977" hidden="1" x14ac:dyDescent="0.25"/>
    <row r="48978" hidden="1" x14ac:dyDescent="0.25"/>
    <row r="48979" hidden="1" x14ac:dyDescent="0.25"/>
    <row r="48980" hidden="1" x14ac:dyDescent="0.25"/>
    <row r="48981" hidden="1" x14ac:dyDescent="0.25"/>
    <row r="48982" hidden="1" x14ac:dyDescent="0.25"/>
    <row r="48983" hidden="1" x14ac:dyDescent="0.25"/>
    <row r="48984" hidden="1" x14ac:dyDescent="0.25"/>
    <row r="48985" hidden="1" x14ac:dyDescent="0.25"/>
    <row r="48986" hidden="1" x14ac:dyDescent="0.25"/>
    <row r="48987" hidden="1" x14ac:dyDescent="0.25"/>
    <row r="48988" hidden="1" x14ac:dyDescent="0.25"/>
    <row r="48989" hidden="1" x14ac:dyDescent="0.25"/>
    <row r="48990" hidden="1" x14ac:dyDescent="0.25"/>
    <row r="48991" hidden="1" x14ac:dyDescent="0.25"/>
    <row r="48992" hidden="1" x14ac:dyDescent="0.25"/>
    <row r="48993" hidden="1" x14ac:dyDescent="0.25"/>
    <row r="48994" hidden="1" x14ac:dyDescent="0.25"/>
    <row r="48995" hidden="1" x14ac:dyDescent="0.25"/>
    <row r="48996" hidden="1" x14ac:dyDescent="0.25"/>
    <row r="48997" hidden="1" x14ac:dyDescent="0.25"/>
    <row r="48998" hidden="1" x14ac:dyDescent="0.25"/>
    <row r="48999" hidden="1" x14ac:dyDescent="0.25"/>
    <row r="49000" hidden="1" x14ac:dyDescent="0.25"/>
    <row r="49001" hidden="1" x14ac:dyDescent="0.25"/>
    <row r="49002" hidden="1" x14ac:dyDescent="0.25"/>
    <row r="49003" hidden="1" x14ac:dyDescent="0.25"/>
    <row r="49004" hidden="1" x14ac:dyDescent="0.25"/>
    <row r="49005" hidden="1" x14ac:dyDescent="0.25"/>
    <row r="49006" hidden="1" x14ac:dyDescent="0.25"/>
    <row r="49007" hidden="1" x14ac:dyDescent="0.25"/>
    <row r="49008" hidden="1" x14ac:dyDescent="0.25"/>
    <row r="49009" hidden="1" x14ac:dyDescent="0.25"/>
    <row r="49010" hidden="1" x14ac:dyDescent="0.25"/>
    <row r="49011" hidden="1" x14ac:dyDescent="0.25"/>
    <row r="49012" hidden="1" x14ac:dyDescent="0.25"/>
    <row r="49013" hidden="1" x14ac:dyDescent="0.25"/>
    <row r="49014" hidden="1" x14ac:dyDescent="0.25"/>
    <row r="49015" hidden="1" x14ac:dyDescent="0.25"/>
    <row r="49016" hidden="1" x14ac:dyDescent="0.25"/>
    <row r="49017" hidden="1" x14ac:dyDescent="0.25"/>
    <row r="49018" hidden="1" x14ac:dyDescent="0.25"/>
    <row r="49019" hidden="1" x14ac:dyDescent="0.25"/>
    <row r="49020" hidden="1" x14ac:dyDescent="0.25"/>
    <row r="49021" hidden="1" x14ac:dyDescent="0.25"/>
    <row r="49022" hidden="1" x14ac:dyDescent="0.25"/>
    <row r="49023" hidden="1" x14ac:dyDescent="0.25"/>
    <row r="49024" hidden="1" x14ac:dyDescent="0.25"/>
    <row r="49025" hidden="1" x14ac:dyDescent="0.25"/>
    <row r="49026" hidden="1" x14ac:dyDescent="0.25"/>
    <row r="49027" hidden="1" x14ac:dyDescent="0.25"/>
    <row r="49028" hidden="1" x14ac:dyDescent="0.25"/>
    <row r="49029" hidden="1" x14ac:dyDescent="0.25"/>
    <row r="49030" hidden="1" x14ac:dyDescent="0.25"/>
    <row r="49031" hidden="1" x14ac:dyDescent="0.25"/>
    <row r="49032" hidden="1" x14ac:dyDescent="0.25"/>
    <row r="49033" hidden="1" x14ac:dyDescent="0.25"/>
    <row r="49034" hidden="1" x14ac:dyDescent="0.25"/>
    <row r="49035" hidden="1" x14ac:dyDescent="0.25"/>
    <row r="49036" hidden="1" x14ac:dyDescent="0.25"/>
    <row r="49037" hidden="1" x14ac:dyDescent="0.25"/>
    <row r="49038" hidden="1" x14ac:dyDescent="0.25"/>
    <row r="49039" hidden="1" x14ac:dyDescent="0.25"/>
    <row r="49040" hidden="1" x14ac:dyDescent="0.25"/>
    <row r="49041" hidden="1" x14ac:dyDescent="0.25"/>
    <row r="49042" hidden="1" x14ac:dyDescent="0.25"/>
    <row r="49043" hidden="1" x14ac:dyDescent="0.25"/>
    <row r="49044" hidden="1" x14ac:dyDescent="0.25"/>
    <row r="49045" hidden="1" x14ac:dyDescent="0.25"/>
    <row r="49046" hidden="1" x14ac:dyDescent="0.25"/>
    <row r="49047" hidden="1" x14ac:dyDescent="0.25"/>
    <row r="49048" hidden="1" x14ac:dyDescent="0.25"/>
    <row r="49049" hidden="1" x14ac:dyDescent="0.25"/>
    <row r="49050" hidden="1" x14ac:dyDescent="0.25"/>
    <row r="49051" hidden="1" x14ac:dyDescent="0.25"/>
    <row r="49052" hidden="1" x14ac:dyDescent="0.25"/>
    <row r="49053" hidden="1" x14ac:dyDescent="0.25"/>
    <row r="49054" hidden="1" x14ac:dyDescent="0.25"/>
    <row r="49055" hidden="1" x14ac:dyDescent="0.25"/>
    <row r="49056" hidden="1" x14ac:dyDescent="0.25"/>
    <row r="49057" hidden="1" x14ac:dyDescent="0.25"/>
    <row r="49058" hidden="1" x14ac:dyDescent="0.25"/>
    <row r="49059" hidden="1" x14ac:dyDescent="0.25"/>
    <row r="49060" hidden="1" x14ac:dyDescent="0.25"/>
    <row r="49061" hidden="1" x14ac:dyDescent="0.25"/>
    <row r="49062" hidden="1" x14ac:dyDescent="0.25"/>
    <row r="49063" hidden="1" x14ac:dyDescent="0.25"/>
    <row r="49064" hidden="1" x14ac:dyDescent="0.25"/>
    <row r="49065" hidden="1" x14ac:dyDescent="0.25"/>
    <row r="49066" hidden="1" x14ac:dyDescent="0.25"/>
    <row r="49067" hidden="1" x14ac:dyDescent="0.25"/>
    <row r="49068" hidden="1" x14ac:dyDescent="0.25"/>
    <row r="49069" hidden="1" x14ac:dyDescent="0.25"/>
    <row r="49070" hidden="1" x14ac:dyDescent="0.25"/>
    <row r="49071" hidden="1" x14ac:dyDescent="0.25"/>
    <row r="49072" hidden="1" x14ac:dyDescent="0.25"/>
    <row r="49073" hidden="1" x14ac:dyDescent="0.25"/>
    <row r="49074" hidden="1" x14ac:dyDescent="0.25"/>
    <row r="49075" hidden="1" x14ac:dyDescent="0.25"/>
    <row r="49076" hidden="1" x14ac:dyDescent="0.25"/>
    <row r="49077" hidden="1" x14ac:dyDescent="0.25"/>
    <row r="49078" hidden="1" x14ac:dyDescent="0.25"/>
    <row r="49079" hidden="1" x14ac:dyDescent="0.25"/>
    <row r="49080" hidden="1" x14ac:dyDescent="0.25"/>
    <row r="49081" hidden="1" x14ac:dyDescent="0.25"/>
    <row r="49082" hidden="1" x14ac:dyDescent="0.25"/>
    <row r="49083" hidden="1" x14ac:dyDescent="0.25"/>
    <row r="49084" hidden="1" x14ac:dyDescent="0.25"/>
    <row r="49085" hidden="1" x14ac:dyDescent="0.25"/>
    <row r="49086" hidden="1" x14ac:dyDescent="0.25"/>
    <row r="49087" hidden="1" x14ac:dyDescent="0.25"/>
    <row r="49088" hidden="1" x14ac:dyDescent="0.25"/>
    <row r="49089" hidden="1" x14ac:dyDescent="0.25"/>
    <row r="49090" hidden="1" x14ac:dyDescent="0.25"/>
    <row r="49091" hidden="1" x14ac:dyDescent="0.25"/>
    <row r="49092" hidden="1" x14ac:dyDescent="0.25"/>
    <row r="49093" hidden="1" x14ac:dyDescent="0.25"/>
    <row r="49094" hidden="1" x14ac:dyDescent="0.25"/>
    <row r="49095" hidden="1" x14ac:dyDescent="0.25"/>
    <row r="49096" hidden="1" x14ac:dyDescent="0.25"/>
    <row r="49097" hidden="1" x14ac:dyDescent="0.25"/>
    <row r="49098" hidden="1" x14ac:dyDescent="0.25"/>
    <row r="49099" hidden="1" x14ac:dyDescent="0.25"/>
    <row r="49100" hidden="1" x14ac:dyDescent="0.25"/>
    <row r="49101" hidden="1" x14ac:dyDescent="0.25"/>
    <row r="49102" hidden="1" x14ac:dyDescent="0.25"/>
    <row r="49103" hidden="1" x14ac:dyDescent="0.25"/>
    <row r="49104" hidden="1" x14ac:dyDescent="0.25"/>
    <row r="49105" hidden="1" x14ac:dyDescent="0.25"/>
    <row r="49106" hidden="1" x14ac:dyDescent="0.25"/>
    <row r="49107" hidden="1" x14ac:dyDescent="0.25"/>
    <row r="49108" hidden="1" x14ac:dyDescent="0.25"/>
    <row r="49109" hidden="1" x14ac:dyDescent="0.25"/>
    <row r="49110" hidden="1" x14ac:dyDescent="0.25"/>
    <row r="49111" hidden="1" x14ac:dyDescent="0.25"/>
    <row r="49112" hidden="1" x14ac:dyDescent="0.25"/>
    <row r="49113" hidden="1" x14ac:dyDescent="0.25"/>
    <row r="49114" hidden="1" x14ac:dyDescent="0.25"/>
    <row r="49115" hidden="1" x14ac:dyDescent="0.25"/>
    <row r="49116" hidden="1" x14ac:dyDescent="0.25"/>
    <row r="49117" hidden="1" x14ac:dyDescent="0.25"/>
    <row r="49118" hidden="1" x14ac:dyDescent="0.25"/>
    <row r="49119" hidden="1" x14ac:dyDescent="0.25"/>
    <row r="49120" hidden="1" x14ac:dyDescent="0.25"/>
    <row r="49121" hidden="1" x14ac:dyDescent="0.25"/>
    <row r="49122" hidden="1" x14ac:dyDescent="0.25"/>
    <row r="49123" hidden="1" x14ac:dyDescent="0.25"/>
    <row r="49124" hidden="1" x14ac:dyDescent="0.25"/>
    <row r="49125" hidden="1" x14ac:dyDescent="0.25"/>
    <row r="49126" hidden="1" x14ac:dyDescent="0.25"/>
    <row r="49127" hidden="1" x14ac:dyDescent="0.25"/>
    <row r="49128" hidden="1" x14ac:dyDescent="0.25"/>
    <row r="49129" hidden="1" x14ac:dyDescent="0.25"/>
    <row r="49130" hidden="1" x14ac:dyDescent="0.25"/>
    <row r="49131" hidden="1" x14ac:dyDescent="0.25"/>
    <row r="49132" hidden="1" x14ac:dyDescent="0.25"/>
    <row r="49133" hidden="1" x14ac:dyDescent="0.25"/>
    <row r="49134" hidden="1" x14ac:dyDescent="0.25"/>
    <row r="49135" hidden="1" x14ac:dyDescent="0.25"/>
    <row r="49136" hidden="1" x14ac:dyDescent="0.25"/>
    <row r="49137" hidden="1" x14ac:dyDescent="0.25"/>
    <row r="49138" hidden="1" x14ac:dyDescent="0.25"/>
    <row r="49139" hidden="1" x14ac:dyDescent="0.25"/>
    <row r="49140" hidden="1" x14ac:dyDescent="0.25"/>
    <row r="49141" hidden="1" x14ac:dyDescent="0.25"/>
    <row r="49142" hidden="1" x14ac:dyDescent="0.25"/>
    <row r="49143" hidden="1" x14ac:dyDescent="0.25"/>
    <row r="49144" hidden="1" x14ac:dyDescent="0.25"/>
    <row r="49145" hidden="1" x14ac:dyDescent="0.25"/>
    <row r="49146" hidden="1" x14ac:dyDescent="0.25"/>
    <row r="49147" hidden="1" x14ac:dyDescent="0.25"/>
    <row r="49148" hidden="1" x14ac:dyDescent="0.25"/>
    <row r="49149" hidden="1" x14ac:dyDescent="0.25"/>
    <row r="49150" hidden="1" x14ac:dyDescent="0.25"/>
    <row r="49151" hidden="1" x14ac:dyDescent="0.25"/>
    <row r="49152" hidden="1" x14ac:dyDescent="0.25"/>
    <row r="49153" hidden="1" x14ac:dyDescent="0.25"/>
    <row r="49154" hidden="1" x14ac:dyDescent="0.25"/>
    <row r="49155" hidden="1" x14ac:dyDescent="0.25"/>
    <row r="49156" hidden="1" x14ac:dyDescent="0.25"/>
    <row r="49157" hidden="1" x14ac:dyDescent="0.25"/>
    <row r="49158" hidden="1" x14ac:dyDescent="0.25"/>
    <row r="49159" hidden="1" x14ac:dyDescent="0.25"/>
    <row r="49160" hidden="1" x14ac:dyDescent="0.25"/>
    <row r="49161" hidden="1" x14ac:dyDescent="0.25"/>
    <row r="49162" hidden="1" x14ac:dyDescent="0.25"/>
    <row r="49163" hidden="1" x14ac:dyDescent="0.25"/>
    <row r="49164" hidden="1" x14ac:dyDescent="0.25"/>
    <row r="49165" hidden="1" x14ac:dyDescent="0.25"/>
    <row r="49166" hidden="1" x14ac:dyDescent="0.25"/>
    <row r="49167" hidden="1" x14ac:dyDescent="0.25"/>
    <row r="49168" hidden="1" x14ac:dyDescent="0.25"/>
    <row r="49169" hidden="1" x14ac:dyDescent="0.25"/>
    <row r="49170" hidden="1" x14ac:dyDescent="0.25"/>
    <row r="49171" hidden="1" x14ac:dyDescent="0.25"/>
    <row r="49172" hidden="1" x14ac:dyDescent="0.25"/>
    <row r="49173" hidden="1" x14ac:dyDescent="0.25"/>
    <row r="49174" hidden="1" x14ac:dyDescent="0.25"/>
    <row r="49175" hidden="1" x14ac:dyDescent="0.25"/>
    <row r="49176" hidden="1" x14ac:dyDescent="0.25"/>
    <row r="49177" hidden="1" x14ac:dyDescent="0.25"/>
    <row r="49178" hidden="1" x14ac:dyDescent="0.25"/>
    <row r="49179" hidden="1" x14ac:dyDescent="0.25"/>
    <row r="49180" hidden="1" x14ac:dyDescent="0.25"/>
    <row r="49181" hidden="1" x14ac:dyDescent="0.25"/>
    <row r="49182" hidden="1" x14ac:dyDescent="0.25"/>
    <row r="49183" hidden="1" x14ac:dyDescent="0.25"/>
    <row r="49184" hidden="1" x14ac:dyDescent="0.25"/>
    <row r="49185" hidden="1" x14ac:dyDescent="0.25"/>
    <row r="49186" hidden="1" x14ac:dyDescent="0.25"/>
    <row r="49187" hidden="1" x14ac:dyDescent="0.25"/>
    <row r="49188" hidden="1" x14ac:dyDescent="0.25"/>
    <row r="49189" hidden="1" x14ac:dyDescent="0.25"/>
    <row r="49190" hidden="1" x14ac:dyDescent="0.25"/>
    <row r="49191" hidden="1" x14ac:dyDescent="0.25"/>
    <row r="49192" hidden="1" x14ac:dyDescent="0.25"/>
    <row r="49193" hidden="1" x14ac:dyDescent="0.25"/>
    <row r="49194" hidden="1" x14ac:dyDescent="0.25"/>
    <row r="49195" hidden="1" x14ac:dyDescent="0.25"/>
    <row r="49196" hidden="1" x14ac:dyDescent="0.25"/>
    <row r="49197" hidden="1" x14ac:dyDescent="0.25"/>
    <row r="49198" hidden="1" x14ac:dyDescent="0.25"/>
    <row r="49199" hidden="1" x14ac:dyDescent="0.25"/>
    <row r="49200" hidden="1" x14ac:dyDescent="0.25"/>
    <row r="49201" hidden="1" x14ac:dyDescent="0.25"/>
    <row r="49202" hidden="1" x14ac:dyDescent="0.25"/>
    <row r="49203" hidden="1" x14ac:dyDescent="0.25"/>
    <row r="49204" hidden="1" x14ac:dyDescent="0.25"/>
    <row r="49205" hidden="1" x14ac:dyDescent="0.25"/>
    <row r="49206" hidden="1" x14ac:dyDescent="0.25"/>
    <row r="49207" hidden="1" x14ac:dyDescent="0.25"/>
    <row r="49208" hidden="1" x14ac:dyDescent="0.25"/>
    <row r="49209" hidden="1" x14ac:dyDescent="0.25"/>
    <row r="49210" hidden="1" x14ac:dyDescent="0.25"/>
    <row r="49211" hidden="1" x14ac:dyDescent="0.25"/>
    <row r="49212" hidden="1" x14ac:dyDescent="0.25"/>
    <row r="49213" hidden="1" x14ac:dyDescent="0.25"/>
    <row r="49214" hidden="1" x14ac:dyDescent="0.25"/>
    <row r="49215" hidden="1" x14ac:dyDescent="0.25"/>
    <row r="49216" hidden="1" x14ac:dyDescent="0.25"/>
    <row r="49217" hidden="1" x14ac:dyDescent="0.25"/>
    <row r="49218" hidden="1" x14ac:dyDescent="0.25"/>
    <row r="49219" hidden="1" x14ac:dyDescent="0.25"/>
    <row r="49220" hidden="1" x14ac:dyDescent="0.25"/>
    <row r="49221" hidden="1" x14ac:dyDescent="0.25"/>
    <row r="49222" hidden="1" x14ac:dyDescent="0.25"/>
    <row r="49223" hidden="1" x14ac:dyDescent="0.25"/>
    <row r="49224" hidden="1" x14ac:dyDescent="0.25"/>
    <row r="49225" hidden="1" x14ac:dyDescent="0.25"/>
    <row r="49226" hidden="1" x14ac:dyDescent="0.25"/>
    <row r="49227" hidden="1" x14ac:dyDescent="0.25"/>
    <row r="49228" hidden="1" x14ac:dyDescent="0.25"/>
    <row r="49229" hidden="1" x14ac:dyDescent="0.25"/>
    <row r="49230" hidden="1" x14ac:dyDescent="0.25"/>
    <row r="49231" hidden="1" x14ac:dyDescent="0.25"/>
    <row r="49232" hidden="1" x14ac:dyDescent="0.25"/>
    <row r="49233" hidden="1" x14ac:dyDescent="0.25"/>
    <row r="49234" hidden="1" x14ac:dyDescent="0.25"/>
    <row r="49235" hidden="1" x14ac:dyDescent="0.25"/>
    <row r="49236" hidden="1" x14ac:dyDescent="0.25"/>
    <row r="49237" hidden="1" x14ac:dyDescent="0.25"/>
    <row r="49238" hidden="1" x14ac:dyDescent="0.25"/>
    <row r="49239" hidden="1" x14ac:dyDescent="0.25"/>
    <row r="49240" hidden="1" x14ac:dyDescent="0.25"/>
    <row r="49241" hidden="1" x14ac:dyDescent="0.25"/>
    <row r="49242" hidden="1" x14ac:dyDescent="0.25"/>
    <row r="49243" hidden="1" x14ac:dyDescent="0.25"/>
    <row r="49244" hidden="1" x14ac:dyDescent="0.25"/>
    <row r="49245" hidden="1" x14ac:dyDescent="0.25"/>
    <row r="49246" hidden="1" x14ac:dyDescent="0.25"/>
    <row r="49247" hidden="1" x14ac:dyDescent="0.25"/>
    <row r="49248" hidden="1" x14ac:dyDescent="0.25"/>
    <row r="49249" hidden="1" x14ac:dyDescent="0.25"/>
    <row r="49250" hidden="1" x14ac:dyDescent="0.25"/>
    <row r="49251" hidden="1" x14ac:dyDescent="0.25"/>
    <row r="49252" hidden="1" x14ac:dyDescent="0.25"/>
    <row r="49253" hidden="1" x14ac:dyDescent="0.25"/>
    <row r="49254" hidden="1" x14ac:dyDescent="0.25"/>
    <row r="49255" hidden="1" x14ac:dyDescent="0.25"/>
    <row r="49256" hidden="1" x14ac:dyDescent="0.25"/>
    <row r="49257" hidden="1" x14ac:dyDescent="0.25"/>
    <row r="49258" hidden="1" x14ac:dyDescent="0.25"/>
    <row r="49259" hidden="1" x14ac:dyDescent="0.25"/>
    <row r="49260" hidden="1" x14ac:dyDescent="0.25"/>
    <row r="49261" hidden="1" x14ac:dyDescent="0.25"/>
    <row r="49262" hidden="1" x14ac:dyDescent="0.25"/>
    <row r="49263" hidden="1" x14ac:dyDescent="0.25"/>
    <row r="49264" hidden="1" x14ac:dyDescent="0.25"/>
    <row r="49265" hidden="1" x14ac:dyDescent="0.25"/>
    <row r="49266" hidden="1" x14ac:dyDescent="0.25"/>
    <row r="49267" hidden="1" x14ac:dyDescent="0.25"/>
    <row r="49268" hidden="1" x14ac:dyDescent="0.25"/>
    <row r="49269" hidden="1" x14ac:dyDescent="0.25"/>
    <row r="49270" hidden="1" x14ac:dyDescent="0.25"/>
    <row r="49271" hidden="1" x14ac:dyDescent="0.25"/>
    <row r="49272" hidden="1" x14ac:dyDescent="0.25"/>
    <row r="49273" hidden="1" x14ac:dyDescent="0.25"/>
    <row r="49274" hidden="1" x14ac:dyDescent="0.25"/>
    <row r="49275" hidden="1" x14ac:dyDescent="0.25"/>
    <row r="49276" hidden="1" x14ac:dyDescent="0.25"/>
    <row r="49277" hidden="1" x14ac:dyDescent="0.25"/>
    <row r="49278" hidden="1" x14ac:dyDescent="0.25"/>
    <row r="49279" hidden="1" x14ac:dyDescent="0.25"/>
    <row r="49280" hidden="1" x14ac:dyDescent="0.25"/>
    <row r="49281" hidden="1" x14ac:dyDescent="0.25"/>
    <row r="49282" hidden="1" x14ac:dyDescent="0.25"/>
    <row r="49283" hidden="1" x14ac:dyDescent="0.25"/>
    <row r="49284" hidden="1" x14ac:dyDescent="0.25"/>
    <row r="49285" hidden="1" x14ac:dyDescent="0.25"/>
    <row r="49286" hidden="1" x14ac:dyDescent="0.25"/>
    <row r="49287" hidden="1" x14ac:dyDescent="0.25"/>
    <row r="49288" hidden="1" x14ac:dyDescent="0.25"/>
    <row r="49289" hidden="1" x14ac:dyDescent="0.25"/>
    <row r="49290" hidden="1" x14ac:dyDescent="0.25"/>
    <row r="49291" hidden="1" x14ac:dyDescent="0.25"/>
    <row r="49292" hidden="1" x14ac:dyDescent="0.25"/>
    <row r="49293" hidden="1" x14ac:dyDescent="0.25"/>
    <row r="49294" hidden="1" x14ac:dyDescent="0.25"/>
    <row r="49295" hidden="1" x14ac:dyDescent="0.25"/>
    <row r="49296" hidden="1" x14ac:dyDescent="0.25"/>
    <row r="49297" hidden="1" x14ac:dyDescent="0.25"/>
    <row r="49298" hidden="1" x14ac:dyDescent="0.25"/>
    <row r="49299" hidden="1" x14ac:dyDescent="0.25"/>
    <row r="49300" hidden="1" x14ac:dyDescent="0.25"/>
    <row r="49301" hidden="1" x14ac:dyDescent="0.25"/>
    <row r="49302" hidden="1" x14ac:dyDescent="0.25"/>
    <row r="49303" hidden="1" x14ac:dyDescent="0.25"/>
    <row r="49304" hidden="1" x14ac:dyDescent="0.25"/>
    <row r="49305" hidden="1" x14ac:dyDescent="0.25"/>
    <row r="49306" hidden="1" x14ac:dyDescent="0.25"/>
    <row r="49307" hidden="1" x14ac:dyDescent="0.25"/>
    <row r="49308" hidden="1" x14ac:dyDescent="0.25"/>
    <row r="49309" hidden="1" x14ac:dyDescent="0.25"/>
    <row r="49310" hidden="1" x14ac:dyDescent="0.25"/>
    <row r="49311" hidden="1" x14ac:dyDescent="0.25"/>
    <row r="49312" hidden="1" x14ac:dyDescent="0.25"/>
    <row r="49313" hidden="1" x14ac:dyDescent="0.25"/>
    <row r="49314" hidden="1" x14ac:dyDescent="0.25"/>
    <row r="49315" hidden="1" x14ac:dyDescent="0.25"/>
    <row r="49316" hidden="1" x14ac:dyDescent="0.25"/>
    <row r="49317" hidden="1" x14ac:dyDescent="0.25"/>
    <row r="49318" hidden="1" x14ac:dyDescent="0.25"/>
    <row r="49319" hidden="1" x14ac:dyDescent="0.25"/>
    <row r="49320" hidden="1" x14ac:dyDescent="0.25"/>
    <row r="49321" hidden="1" x14ac:dyDescent="0.25"/>
    <row r="49322" hidden="1" x14ac:dyDescent="0.25"/>
    <row r="49323" hidden="1" x14ac:dyDescent="0.25"/>
    <row r="49324" hidden="1" x14ac:dyDescent="0.25"/>
    <row r="49325" hidden="1" x14ac:dyDescent="0.25"/>
    <row r="49326" hidden="1" x14ac:dyDescent="0.25"/>
    <row r="49327" hidden="1" x14ac:dyDescent="0.25"/>
    <row r="49328" hidden="1" x14ac:dyDescent="0.25"/>
    <row r="49329" hidden="1" x14ac:dyDescent="0.25"/>
    <row r="49330" hidden="1" x14ac:dyDescent="0.25"/>
    <row r="49331" hidden="1" x14ac:dyDescent="0.25"/>
    <row r="49332" hidden="1" x14ac:dyDescent="0.25"/>
    <row r="49333" hidden="1" x14ac:dyDescent="0.25"/>
    <row r="49334" hidden="1" x14ac:dyDescent="0.25"/>
    <row r="49335" hidden="1" x14ac:dyDescent="0.25"/>
    <row r="49336" hidden="1" x14ac:dyDescent="0.25"/>
    <row r="49337" hidden="1" x14ac:dyDescent="0.25"/>
    <row r="49338" hidden="1" x14ac:dyDescent="0.25"/>
    <row r="49339" hidden="1" x14ac:dyDescent="0.25"/>
    <row r="49340" hidden="1" x14ac:dyDescent="0.25"/>
    <row r="49341" hidden="1" x14ac:dyDescent="0.25"/>
    <row r="49342" hidden="1" x14ac:dyDescent="0.25"/>
    <row r="49343" hidden="1" x14ac:dyDescent="0.25"/>
    <row r="49344" hidden="1" x14ac:dyDescent="0.25"/>
    <row r="49345" hidden="1" x14ac:dyDescent="0.25"/>
    <row r="49346" hidden="1" x14ac:dyDescent="0.25"/>
    <row r="49347" hidden="1" x14ac:dyDescent="0.25"/>
    <row r="49348" hidden="1" x14ac:dyDescent="0.25"/>
    <row r="49349" hidden="1" x14ac:dyDescent="0.25"/>
    <row r="49350" hidden="1" x14ac:dyDescent="0.25"/>
    <row r="49351" hidden="1" x14ac:dyDescent="0.25"/>
    <row r="49352" hidden="1" x14ac:dyDescent="0.25"/>
    <row r="49353" hidden="1" x14ac:dyDescent="0.25"/>
    <row r="49354" hidden="1" x14ac:dyDescent="0.25"/>
    <row r="49355" hidden="1" x14ac:dyDescent="0.25"/>
    <row r="49356" hidden="1" x14ac:dyDescent="0.25"/>
    <row r="49357" hidden="1" x14ac:dyDescent="0.25"/>
    <row r="49358" hidden="1" x14ac:dyDescent="0.25"/>
    <row r="49359" hidden="1" x14ac:dyDescent="0.25"/>
    <row r="49360" hidden="1" x14ac:dyDescent="0.25"/>
    <row r="49361" hidden="1" x14ac:dyDescent="0.25"/>
    <row r="49362" hidden="1" x14ac:dyDescent="0.25"/>
    <row r="49363" hidden="1" x14ac:dyDescent="0.25"/>
    <row r="49364" hidden="1" x14ac:dyDescent="0.25"/>
    <row r="49365" hidden="1" x14ac:dyDescent="0.25"/>
    <row r="49366" hidden="1" x14ac:dyDescent="0.25"/>
    <row r="49367" hidden="1" x14ac:dyDescent="0.25"/>
    <row r="49368" hidden="1" x14ac:dyDescent="0.25"/>
    <row r="49369" hidden="1" x14ac:dyDescent="0.25"/>
    <row r="49370" hidden="1" x14ac:dyDescent="0.25"/>
    <row r="49371" hidden="1" x14ac:dyDescent="0.25"/>
    <row r="49372" hidden="1" x14ac:dyDescent="0.25"/>
    <row r="49373" hidden="1" x14ac:dyDescent="0.25"/>
    <row r="49374" hidden="1" x14ac:dyDescent="0.25"/>
    <row r="49375" hidden="1" x14ac:dyDescent="0.25"/>
    <row r="49376" hidden="1" x14ac:dyDescent="0.25"/>
    <row r="49377" hidden="1" x14ac:dyDescent="0.25"/>
    <row r="49378" hidden="1" x14ac:dyDescent="0.25"/>
    <row r="49379" hidden="1" x14ac:dyDescent="0.25"/>
    <row r="49380" hidden="1" x14ac:dyDescent="0.25"/>
    <row r="49381" hidden="1" x14ac:dyDescent="0.25"/>
    <row r="49382" hidden="1" x14ac:dyDescent="0.25"/>
    <row r="49383" hidden="1" x14ac:dyDescent="0.25"/>
    <row r="49384" hidden="1" x14ac:dyDescent="0.25"/>
    <row r="49385" hidden="1" x14ac:dyDescent="0.25"/>
    <row r="49386" hidden="1" x14ac:dyDescent="0.25"/>
    <row r="49387" hidden="1" x14ac:dyDescent="0.25"/>
    <row r="49388" hidden="1" x14ac:dyDescent="0.25"/>
    <row r="49389" hidden="1" x14ac:dyDescent="0.25"/>
    <row r="49390" hidden="1" x14ac:dyDescent="0.25"/>
    <row r="49391" hidden="1" x14ac:dyDescent="0.25"/>
    <row r="49392" hidden="1" x14ac:dyDescent="0.25"/>
    <row r="49393" hidden="1" x14ac:dyDescent="0.25"/>
    <row r="49394" hidden="1" x14ac:dyDescent="0.25"/>
    <row r="49395" hidden="1" x14ac:dyDescent="0.25"/>
    <row r="49396" hidden="1" x14ac:dyDescent="0.25"/>
    <row r="49397" hidden="1" x14ac:dyDescent="0.25"/>
    <row r="49398" hidden="1" x14ac:dyDescent="0.25"/>
    <row r="49399" hidden="1" x14ac:dyDescent="0.25"/>
    <row r="49400" hidden="1" x14ac:dyDescent="0.25"/>
    <row r="49401" hidden="1" x14ac:dyDescent="0.25"/>
    <row r="49402" hidden="1" x14ac:dyDescent="0.25"/>
    <row r="49403" hidden="1" x14ac:dyDescent="0.25"/>
    <row r="49404" hidden="1" x14ac:dyDescent="0.25"/>
    <row r="49405" hidden="1" x14ac:dyDescent="0.25"/>
    <row r="49406" hidden="1" x14ac:dyDescent="0.25"/>
    <row r="49407" hidden="1" x14ac:dyDescent="0.25"/>
    <row r="49408" hidden="1" x14ac:dyDescent="0.25"/>
    <row r="49409" hidden="1" x14ac:dyDescent="0.25"/>
    <row r="49410" hidden="1" x14ac:dyDescent="0.25"/>
    <row r="49411" hidden="1" x14ac:dyDescent="0.25"/>
    <row r="49412" hidden="1" x14ac:dyDescent="0.25"/>
    <row r="49413" hidden="1" x14ac:dyDescent="0.25"/>
    <row r="49414" hidden="1" x14ac:dyDescent="0.25"/>
    <row r="49415" hidden="1" x14ac:dyDescent="0.25"/>
    <row r="49416" hidden="1" x14ac:dyDescent="0.25"/>
    <row r="49417" hidden="1" x14ac:dyDescent="0.25"/>
    <row r="49418" hidden="1" x14ac:dyDescent="0.25"/>
    <row r="49419" hidden="1" x14ac:dyDescent="0.25"/>
    <row r="49420" hidden="1" x14ac:dyDescent="0.25"/>
    <row r="49421" hidden="1" x14ac:dyDescent="0.25"/>
    <row r="49422" hidden="1" x14ac:dyDescent="0.25"/>
    <row r="49423" hidden="1" x14ac:dyDescent="0.25"/>
    <row r="49424" hidden="1" x14ac:dyDescent="0.25"/>
    <row r="49425" hidden="1" x14ac:dyDescent="0.25"/>
    <row r="49426" hidden="1" x14ac:dyDescent="0.25"/>
    <row r="49427" hidden="1" x14ac:dyDescent="0.25"/>
    <row r="49428" hidden="1" x14ac:dyDescent="0.25"/>
    <row r="49429" hidden="1" x14ac:dyDescent="0.25"/>
    <row r="49430" hidden="1" x14ac:dyDescent="0.25"/>
    <row r="49431" hidden="1" x14ac:dyDescent="0.25"/>
    <row r="49432" hidden="1" x14ac:dyDescent="0.25"/>
    <row r="49433" hidden="1" x14ac:dyDescent="0.25"/>
    <row r="49434" hidden="1" x14ac:dyDescent="0.25"/>
    <row r="49435" hidden="1" x14ac:dyDescent="0.25"/>
    <row r="49436" hidden="1" x14ac:dyDescent="0.25"/>
    <row r="49437" hidden="1" x14ac:dyDescent="0.25"/>
    <row r="49438" hidden="1" x14ac:dyDescent="0.25"/>
    <row r="49439" hidden="1" x14ac:dyDescent="0.25"/>
    <row r="49440" hidden="1" x14ac:dyDescent="0.25"/>
    <row r="49441" hidden="1" x14ac:dyDescent="0.25"/>
    <row r="49442" hidden="1" x14ac:dyDescent="0.25"/>
    <row r="49443" hidden="1" x14ac:dyDescent="0.25"/>
    <row r="49444" hidden="1" x14ac:dyDescent="0.25"/>
    <row r="49445" hidden="1" x14ac:dyDescent="0.25"/>
    <row r="49446" hidden="1" x14ac:dyDescent="0.25"/>
    <row r="49447" hidden="1" x14ac:dyDescent="0.25"/>
    <row r="49448" hidden="1" x14ac:dyDescent="0.25"/>
    <row r="49449" hidden="1" x14ac:dyDescent="0.25"/>
    <row r="49450" hidden="1" x14ac:dyDescent="0.25"/>
    <row r="49451" hidden="1" x14ac:dyDescent="0.25"/>
    <row r="49452" hidden="1" x14ac:dyDescent="0.25"/>
    <row r="49453" hidden="1" x14ac:dyDescent="0.25"/>
    <row r="49454" hidden="1" x14ac:dyDescent="0.25"/>
    <row r="49455" hidden="1" x14ac:dyDescent="0.25"/>
    <row r="49456" hidden="1" x14ac:dyDescent="0.25"/>
    <row r="49457" hidden="1" x14ac:dyDescent="0.25"/>
    <row r="49458" hidden="1" x14ac:dyDescent="0.25"/>
    <row r="49459" hidden="1" x14ac:dyDescent="0.25"/>
    <row r="49460" hidden="1" x14ac:dyDescent="0.25"/>
    <row r="49461" hidden="1" x14ac:dyDescent="0.25"/>
    <row r="49462" hidden="1" x14ac:dyDescent="0.25"/>
    <row r="49463" hidden="1" x14ac:dyDescent="0.25"/>
    <row r="49464" hidden="1" x14ac:dyDescent="0.25"/>
    <row r="49465" hidden="1" x14ac:dyDescent="0.25"/>
    <row r="49466" hidden="1" x14ac:dyDescent="0.25"/>
    <row r="49467" hidden="1" x14ac:dyDescent="0.25"/>
    <row r="49468" hidden="1" x14ac:dyDescent="0.25"/>
    <row r="49469" hidden="1" x14ac:dyDescent="0.25"/>
    <row r="49470" hidden="1" x14ac:dyDescent="0.25"/>
    <row r="49471" hidden="1" x14ac:dyDescent="0.25"/>
    <row r="49472" hidden="1" x14ac:dyDescent="0.25"/>
    <row r="49473" hidden="1" x14ac:dyDescent="0.25"/>
    <row r="49474" hidden="1" x14ac:dyDescent="0.25"/>
    <row r="49475" hidden="1" x14ac:dyDescent="0.25"/>
    <row r="49476" hidden="1" x14ac:dyDescent="0.25"/>
    <row r="49477" hidden="1" x14ac:dyDescent="0.25"/>
    <row r="49478" hidden="1" x14ac:dyDescent="0.25"/>
    <row r="49479" hidden="1" x14ac:dyDescent="0.25"/>
    <row r="49480" hidden="1" x14ac:dyDescent="0.25"/>
    <row r="49481" hidden="1" x14ac:dyDescent="0.25"/>
    <row r="49482" hidden="1" x14ac:dyDescent="0.25"/>
    <row r="49483" hidden="1" x14ac:dyDescent="0.25"/>
    <row r="49484" hidden="1" x14ac:dyDescent="0.25"/>
    <row r="49485" hidden="1" x14ac:dyDescent="0.25"/>
    <row r="49486" hidden="1" x14ac:dyDescent="0.25"/>
    <row r="49487" hidden="1" x14ac:dyDescent="0.25"/>
    <row r="49488" hidden="1" x14ac:dyDescent="0.25"/>
    <row r="49489" hidden="1" x14ac:dyDescent="0.25"/>
    <row r="49490" hidden="1" x14ac:dyDescent="0.25"/>
    <row r="49491" hidden="1" x14ac:dyDescent="0.25"/>
    <row r="49492" hidden="1" x14ac:dyDescent="0.25"/>
    <row r="49493" hidden="1" x14ac:dyDescent="0.25"/>
    <row r="49494" hidden="1" x14ac:dyDescent="0.25"/>
    <row r="49495" hidden="1" x14ac:dyDescent="0.25"/>
    <row r="49496" hidden="1" x14ac:dyDescent="0.25"/>
    <row r="49497" hidden="1" x14ac:dyDescent="0.25"/>
    <row r="49498" hidden="1" x14ac:dyDescent="0.25"/>
    <row r="49499" hidden="1" x14ac:dyDescent="0.25"/>
    <row r="49500" hidden="1" x14ac:dyDescent="0.25"/>
    <row r="49501" hidden="1" x14ac:dyDescent="0.25"/>
    <row r="49502" hidden="1" x14ac:dyDescent="0.25"/>
    <row r="49503" hidden="1" x14ac:dyDescent="0.25"/>
    <row r="49504" hidden="1" x14ac:dyDescent="0.25"/>
    <row r="49505" hidden="1" x14ac:dyDescent="0.25"/>
    <row r="49506" hidden="1" x14ac:dyDescent="0.25"/>
    <row r="49507" hidden="1" x14ac:dyDescent="0.25"/>
    <row r="49508" hidden="1" x14ac:dyDescent="0.25"/>
    <row r="49509" hidden="1" x14ac:dyDescent="0.25"/>
    <row r="49510" hidden="1" x14ac:dyDescent="0.25"/>
    <row r="49511" hidden="1" x14ac:dyDescent="0.25"/>
    <row r="49512" hidden="1" x14ac:dyDescent="0.25"/>
    <row r="49513" hidden="1" x14ac:dyDescent="0.25"/>
    <row r="49514" hidden="1" x14ac:dyDescent="0.25"/>
    <row r="49515" hidden="1" x14ac:dyDescent="0.25"/>
    <row r="49516" hidden="1" x14ac:dyDescent="0.25"/>
    <row r="49517" hidden="1" x14ac:dyDescent="0.25"/>
    <row r="49518" hidden="1" x14ac:dyDescent="0.25"/>
    <row r="49519" hidden="1" x14ac:dyDescent="0.25"/>
    <row r="49520" hidden="1" x14ac:dyDescent="0.25"/>
    <row r="49521" hidden="1" x14ac:dyDescent="0.25"/>
    <row r="49522" hidden="1" x14ac:dyDescent="0.25"/>
    <row r="49523" hidden="1" x14ac:dyDescent="0.25"/>
    <row r="49524" hidden="1" x14ac:dyDescent="0.25"/>
    <row r="49525" hidden="1" x14ac:dyDescent="0.25"/>
    <row r="49526" hidden="1" x14ac:dyDescent="0.25"/>
    <row r="49527" hidden="1" x14ac:dyDescent="0.25"/>
    <row r="49528" hidden="1" x14ac:dyDescent="0.25"/>
    <row r="49529" hidden="1" x14ac:dyDescent="0.25"/>
    <row r="49530" hidden="1" x14ac:dyDescent="0.25"/>
    <row r="49531" hidden="1" x14ac:dyDescent="0.25"/>
    <row r="49532" hidden="1" x14ac:dyDescent="0.25"/>
    <row r="49533" hidden="1" x14ac:dyDescent="0.25"/>
    <row r="49534" hidden="1" x14ac:dyDescent="0.25"/>
    <row r="49535" hidden="1" x14ac:dyDescent="0.25"/>
    <row r="49536" hidden="1" x14ac:dyDescent="0.25"/>
    <row r="49537" hidden="1" x14ac:dyDescent="0.25"/>
    <row r="49538" hidden="1" x14ac:dyDescent="0.25"/>
    <row r="49539" hidden="1" x14ac:dyDescent="0.25"/>
    <row r="49540" hidden="1" x14ac:dyDescent="0.25"/>
    <row r="49541" hidden="1" x14ac:dyDescent="0.25"/>
    <row r="49542" hidden="1" x14ac:dyDescent="0.25"/>
    <row r="49543" hidden="1" x14ac:dyDescent="0.25"/>
    <row r="49544" hidden="1" x14ac:dyDescent="0.25"/>
    <row r="49545" hidden="1" x14ac:dyDescent="0.25"/>
    <row r="49546" hidden="1" x14ac:dyDescent="0.25"/>
    <row r="49547" hidden="1" x14ac:dyDescent="0.25"/>
    <row r="49548" hidden="1" x14ac:dyDescent="0.25"/>
    <row r="49549" hidden="1" x14ac:dyDescent="0.25"/>
    <row r="49550" hidden="1" x14ac:dyDescent="0.25"/>
    <row r="49551" hidden="1" x14ac:dyDescent="0.25"/>
    <row r="49552" hidden="1" x14ac:dyDescent="0.25"/>
    <row r="49553" hidden="1" x14ac:dyDescent="0.25"/>
    <row r="49554" hidden="1" x14ac:dyDescent="0.25"/>
    <row r="49555" hidden="1" x14ac:dyDescent="0.25"/>
    <row r="49556" hidden="1" x14ac:dyDescent="0.25"/>
    <row r="49557" hidden="1" x14ac:dyDescent="0.25"/>
    <row r="49558" hidden="1" x14ac:dyDescent="0.25"/>
    <row r="49559" hidden="1" x14ac:dyDescent="0.25"/>
    <row r="49560" hidden="1" x14ac:dyDescent="0.25"/>
    <row r="49561" hidden="1" x14ac:dyDescent="0.25"/>
    <row r="49562" hidden="1" x14ac:dyDescent="0.25"/>
    <row r="49563" hidden="1" x14ac:dyDescent="0.25"/>
    <row r="49564" hidden="1" x14ac:dyDescent="0.25"/>
    <row r="49565" hidden="1" x14ac:dyDescent="0.25"/>
    <row r="49566" hidden="1" x14ac:dyDescent="0.25"/>
    <row r="49567" hidden="1" x14ac:dyDescent="0.25"/>
    <row r="49568" hidden="1" x14ac:dyDescent="0.25"/>
    <row r="49569" hidden="1" x14ac:dyDescent="0.25"/>
    <row r="49570" hidden="1" x14ac:dyDescent="0.25"/>
    <row r="49571" hidden="1" x14ac:dyDescent="0.25"/>
    <row r="49572" hidden="1" x14ac:dyDescent="0.25"/>
    <row r="49573" hidden="1" x14ac:dyDescent="0.25"/>
    <row r="49574" hidden="1" x14ac:dyDescent="0.25"/>
    <row r="49575" hidden="1" x14ac:dyDescent="0.25"/>
    <row r="49576" hidden="1" x14ac:dyDescent="0.25"/>
    <row r="49577" hidden="1" x14ac:dyDescent="0.25"/>
    <row r="49578" hidden="1" x14ac:dyDescent="0.25"/>
    <row r="49579" hidden="1" x14ac:dyDescent="0.25"/>
    <row r="49580" hidden="1" x14ac:dyDescent="0.25"/>
    <row r="49581" hidden="1" x14ac:dyDescent="0.25"/>
    <row r="49582" hidden="1" x14ac:dyDescent="0.25"/>
    <row r="49583" hidden="1" x14ac:dyDescent="0.25"/>
    <row r="49584" hidden="1" x14ac:dyDescent="0.25"/>
    <row r="49585" hidden="1" x14ac:dyDescent="0.25"/>
    <row r="49586" hidden="1" x14ac:dyDescent="0.25"/>
    <row r="49587" hidden="1" x14ac:dyDescent="0.25"/>
    <row r="49588" hidden="1" x14ac:dyDescent="0.25"/>
    <row r="49589" hidden="1" x14ac:dyDescent="0.25"/>
    <row r="49590" hidden="1" x14ac:dyDescent="0.25"/>
    <row r="49591" hidden="1" x14ac:dyDescent="0.25"/>
    <row r="49592" hidden="1" x14ac:dyDescent="0.25"/>
    <row r="49593" hidden="1" x14ac:dyDescent="0.25"/>
    <row r="49594" hidden="1" x14ac:dyDescent="0.25"/>
    <row r="49595" hidden="1" x14ac:dyDescent="0.25"/>
    <row r="49596" hidden="1" x14ac:dyDescent="0.25"/>
    <row r="49597" hidden="1" x14ac:dyDescent="0.25"/>
    <row r="49598" hidden="1" x14ac:dyDescent="0.25"/>
    <row r="49599" hidden="1" x14ac:dyDescent="0.25"/>
    <row r="49600" hidden="1" x14ac:dyDescent="0.25"/>
    <row r="49601" hidden="1" x14ac:dyDescent="0.25"/>
    <row r="49602" hidden="1" x14ac:dyDescent="0.25"/>
    <row r="49603" hidden="1" x14ac:dyDescent="0.25"/>
    <row r="49604" hidden="1" x14ac:dyDescent="0.25"/>
    <row r="49605" hidden="1" x14ac:dyDescent="0.25"/>
    <row r="49606" hidden="1" x14ac:dyDescent="0.25"/>
    <row r="49607" hidden="1" x14ac:dyDescent="0.25"/>
    <row r="49608" hidden="1" x14ac:dyDescent="0.25"/>
    <row r="49609" hidden="1" x14ac:dyDescent="0.25"/>
    <row r="49610" hidden="1" x14ac:dyDescent="0.25"/>
    <row r="49611" hidden="1" x14ac:dyDescent="0.25"/>
    <row r="49612" hidden="1" x14ac:dyDescent="0.25"/>
    <row r="49613" hidden="1" x14ac:dyDescent="0.25"/>
    <row r="49614" hidden="1" x14ac:dyDescent="0.25"/>
    <row r="49615" hidden="1" x14ac:dyDescent="0.25"/>
    <row r="49616" hidden="1" x14ac:dyDescent="0.25"/>
    <row r="49617" hidden="1" x14ac:dyDescent="0.25"/>
    <row r="49618" hidden="1" x14ac:dyDescent="0.25"/>
    <row r="49619" hidden="1" x14ac:dyDescent="0.25"/>
    <row r="49620" hidden="1" x14ac:dyDescent="0.25"/>
    <row r="49621" hidden="1" x14ac:dyDescent="0.25"/>
    <row r="49622" hidden="1" x14ac:dyDescent="0.25"/>
    <row r="49623" hidden="1" x14ac:dyDescent="0.25"/>
    <row r="49624" hidden="1" x14ac:dyDescent="0.25"/>
    <row r="49625" hidden="1" x14ac:dyDescent="0.25"/>
    <row r="49626" hidden="1" x14ac:dyDescent="0.25"/>
    <row r="49627" hidden="1" x14ac:dyDescent="0.25"/>
    <row r="49628" hidden="1" x14ac:dyDescent="0.25"/>
    <row r="49629" hidden="1" x14ac:dyDescent="0.25"/>
    <row r="49630" hidden="1" x14ac:dyDescent="0.25"/>
    <row r="49631" hidden="1" x14ac:dyDescent="0.25"/>
    <row r="49632" hidden="1" x14ac:dyDescent="0.25"/>
    <row r="49633" hidden="1" x14ac:dyDescent="0.25"/>
    <row r="49634" hidden="1" x14ac:dyDescent="0.25"/>
    <row r="49635" hidden="1" x14ac:dyDescent="0.25"/>
    <row r="49636" hidden="1" x14ac:dyDescent="0.25"/>
    <row r="49637" hidden="1" x14ac:dyDescent="0.25"/>
    <row r="49638" hidden="1" x14ac:dyDescent="0.25"/>
    <row r="49639" hidden="1" x14ac:dyDescent="0.25"/>
    <row r="49640" hidden="1" x14ac:dyDescent="0.25"/>
    <row r="49641" hidden="1" x14ac:dyDescent="0.25"/>
    <row r="49642" hidden="1" x14ac:dyDescent="0.25"/>
    <row r="49643" hidden="1" x14ac:dyDescent="0.25"/>
    <row r="49644" hidden="1" x14ac:dyDescent="0.25"/>
    <row r="49645" hidden="1" x14ac:dyDescent="0.25"/>
    <row r="49646" hidden="1" x14ac:dyDescent="0.25"/>
    <row r="49647" hidden="1" x14ac:dyDescent="0.25"/>
    <row r="49648" hidden="1" x14ac:dyDescent="0.25"/>
    <row r="49649" hidden="1" x14ac:dyDescent="0.25"/>
    <row r="49650" hidden="1" x14ac:dyDescent="0.25"/>
    <row r="49651" hidden="1" x14ac:dyDescent="0.25"/>
    <row r="49652" hidden="1" x14ac:dyDescent="0.25"/>
    <row r="49653" hidden="1" x14ac:dyDescent="0.25"/>
    <row r="49654" hidden="1" x14ac:dyDescent="0.25"/>
    <row r="49655" hidden="1" x14ac:dyDescent="0.25"/>
    <row r="49656" hidden="1" x14ac:dyDescent="0.25"/>
    <row r="49657" hidden="1" x14ac:dyDescent="0.25"/>
    <row r="49658" hidden="1" x14ac:dyDescent="0.25"/>
    <row r="49659" hidden="1" x14ac:dyDescent="0.25"/>
    <row r="49660" hidden="1" x14ac:dyDescent="0.25"/>
    <row r="49661" hidden="1" x14ac:dyDescent="0.25"/>
    <row r="49662" hidden="1" x14ac:dyDescent="0.25"/>
    <row r="49663" hidden="1" x14ac:dyDescent="0.25"/>
    <row r="49664" hidden="1" x14ac:dyDescent="0.25"/>
    <row r="49665" hidden="1" x14ac:dyDescent="0.25"/>
    <row r="49666" hidden="1" x14ac:dyDescent="0.25"/>
    <row r="49667" hidden="1" x14ac:dyDescent="0.25"/>
    <row r="49668" hidden="1" x14ac:dyDescent="0.25"/>
    <row r="49669" hidden="1" x14ac:dyDescent="0.25"/>
    <row r="49670" hidden="1" x14ac:dyDescent="0.25"/>
    <row r="49671" hidden="1" x14ac:dyDescent="0.25"/>
    <row r="49672" hidden="1" x14ac:dyDescent="0.25"/>
    <row r="49673" hidden="1" x14ac:dyDescent="0.25"/>
    <row r="49674" hidden="1" x14ac:dyDescent="0.25"/>
    <row r="49675" hidden="1" x14ac:dyDescent="0.25"/>
    <row r="49676" hidden="1" x14ac:dyDescent="0.25"/>
    <row r="49677" hidden="1" x14ac:dyDescent="0.25"/>
    <row r="49678" hidden="1" x14ac:dyDescent="0.25"/>
    <row r="49679" hidden="1" x14ac:dyDescent="0.25"/>
    <row r="49680" hidden="1" x14ac:dyDescent="0.25"/>
    <row r="49681" hidden="1" x14ac:dyDescent="0.25"/>
    <row r="49682" hidden="1" x14ac:dyDescent="0.25"/>
    <row r="49683" hidden="1" x14ac:dyDescent="0.25"/>
    <row r="49684" hidden="1" x14ac:dyDescent="0.25"/>
    <row r="49685" hidden="1" x14ac:dyDescent="0.25"/>
    <row r="49686" hidden="1" x14ac:dyDescent="0.25"/>
    <row r="49687" hidden="1" x14ac:dyDescent="0.25"/>
    <row r="49688" hidden="1" x14ac:dyDescent="0.25"/>
    <row r="49689" hidden="1" x14ac:dyDescent="0.25"/>
    <row r="49690" hidden="1" x14ac:dyDescent="0.25"/>
    <row r="49691" hidden="1" x14ac:dyDescent="0.25"/>
    <row r="49692" hidden="1" x14ac:dyDescent="0.25"/>
    <row r="49693" hidden="1" x14ac:dyDescent="0.25"/>
    <row r="49694" hidden="1" x14ac:dyDescent="0.25"/>
    <row r="49695" hidden="1" x14ac:dyDescent="0.25"/>
    <row r="49696" hidden="1" x14ac:dyDescent="0.25"/>
    <row r="49697" hidden="1" x14ac:dyDescent="0.25"/>
    <row r="49698" hidden="1" x14ac:dyDescent="0.25"/>
    <row r="49699" hidden="1" x14ac:dyDescent="0.25"/>
    <row r="49700" hidden="1" x14ac:dyDescent="0.25"/>
    <row r="49701" hidden="1" x14ac:dyDescent="0.25"/>
    <row r="49702" hidden="1" x14ac:dyDescent="0.25"/>
    <row r="49703" hidden="1" x14ac:dyDescent="0.25"/>
    <row r="49704" hidden="1" x14ac:dyDescent="0.25"/>
    <row r="49705" hidden="1" x14ac:dyDescent="0.25"/>
    <row r="49706" hidden="1" x14ac:dyDescent="0.25"/>
    <row r="49707" hidden="1" x14ac:dyDescent="0.25"/>
    <row r="49708" hidden="1" x14ac:dyDescent="0.25"/>
    <row r="49709" hidden="1" x14ac:dyDescent="0.25"/>
    <row r="49710" hidden="1" x14ac:dyDescent="0.25"/>
    <row r="49711" hidden="1" x14ac:dyDescent="0.25"/>
    <row r="49712" hidden="1" x14ac:dyDescent="0.25"/>
    <row r="49713" hidden="1" x14ac:dyDescent="0.25"/>
    <row r="49714" hidden="1" x14ac:dyDescent="0.25"/>
    <row r="49715" hidden="1" x14ac:dyDescent="0.25"/>
    <row r="49716" hidden="1" x14ac:dyDescent="0.25"/>
    <row r="49717" hidden="1" x14ac:dyDescent="0.25"/>
    <row r="49718" hidden="1" x14ac:dyDescent="0.25"/>
    <row r="49719" hidden="1" x14ac:dyDescent="0.25"/>
    <row r="49720" hidden="1" x14ac:dyDescent="0.25"/>
    <row r="49721" hidden="1" x14ac:dyDescent="0.25"/>
    <row r="49722" hidden="1" x14ac:dyDescent="0.25"/>
    <row r="49723" hidden="1" x14ac:dyDescent="0.25"/>
    <row r="49724" hidden="1" x14ac:dyDescent="0.25"/>
    <row r="49725" hidden="1" x14ac:dyDescent="0.25"/>
    <row r="49726" hidden="1" x14ac:dyDescent="0.25"/>
    <row r="49727" hidden="1" x14ac:dyDescent="0.25"/>
    <row r="49728" hidden="1" x14ac:dyDescent="0.25"/>
    <row r="49729" hidden="1" x14ac:dyDescent="0.25"/>
    <row r="49730" hidden="1" x14ac:dyDescent="0.25"/>
    <row r="49731" hidden="1" x14ac:dyDescent="0.25"/>
    <row r="49732" hidden="1" x14ac:dyDescent="0.25"/>
    <row r="49733" hidden="1" x14ac:dyDescent="0.25"/>
    <row r="49734" hidden="1" x14ac:dyDescent="0.25"/>
    <row r="49735" hidden="1" x14ac:dyDescent="0.25"/>
    <row r="49736" hidden="1" x14ac:dyDescent="0.25"/>
    <row r="49737" hidden="1" x14ac:dyDescent="0.25"/>
    <row r="49738" hidden="1" x14ac:dyDescent="0.25"/>
    <row r="49739" hidden="1" x14ac:dyDescent="0.25"/>
    <row r="49740" hidden="1" x14ac:dyDescent="0.25"/>
    <row r="49741" hidden="1" x14ac:dyDescent="0.25"/>
    <row r="49742" hidden="1" x14ac:dyDescent="0.25"/>
    <row r="49743" hidden="1" x14ac:dyDescent="0.25"/>
    <row r="49744" hidden="1" x14ac:dyDescent="0.25"/>
    <row r="49745" hidden="1" x14ac:dyDescent="0.25"/>
    <row r="49746" hidden="1" x14ac:dyDescent="0.25"/>
    <row r="49747" hidden="1" x14ac:dyDescent="0.25"/>
    <row r="49748" hidden="1" x14ac:dyDescent="0.25"/>
    <row r="49749" hidden="1" x14ac:dyDescent="0.25"/>
    <row r="49750" hidden="1" x14ac:dyDescent="0.25"/>
    <row r="49751" hidden="1" x14ac:dyDescent="0.25"/>
    <row r="49752" hidden="1" x14ac:dyDescent="0.25"/>
    <row r="49753" hidden="1" x14ac:dyDescent="0.25"/>
    <row r="49754" hidden="1" x14ac:dyDescent="0.25"/>
    <row r="49755" hidden="1" x14ac:dyDescent="0.25"/>
    <row r="49756" hidden="1" x14ac:dyDescent="0.25"/>
    <row r="49757" hidden="1" x14ac:dyDescent="0.25"/>
    <row r="49758" hidden="1" x14ac:dyDescent="0.25"/>
    <row r="49759" hidden="1" x14ac:dyDescent="0.25"/>
    <row r="49760" hidden="1" x14ac:dyDescent="0.25"/>
    <row r="49761" hidden="1" x14ac:dyDescent="0.25"/>
    <row r="49762" hidden="1" x14ac:dyDescent="0.25"/>
    <row r="49763" hidden="1" x14ac:dyDescent="0.25"/>
    <row r="49764" hidden="1" x14ac:dyDescent="0.25"/>
    <row r="49765" hidden="1" x14ac:dyDescent="0.25"/>
    <row r="49766" hidden="1" x14ac:dyDescent="0.25"/>
    <row r="49767" hidden="1" x14ac:dyDescent="0.25"/>
    <row r="49768" hidden="1" x14ac:dyDescent="0.25"/>
    <row r="49769" hidden="1" x14ac:dyDescent="0.25"/>
    <row r="49770" hidden="1" x14ac:dyDescent="0.25"/>
    <row r="49771" hidden="1" x14ac:dyDescent="0.25"/>
    <row r="49772" hidden="1" x14ac:dyDescent="0.25"/>
    <row r="49773" hidden="1" x14ac:dyDescent="0.25"/>
    <row r="49774" hidden="1" x14ac:dyDescent="0.25"/>
    <row r="49775" hidden="1" x14ac:dyDescent="0.25"/>
    <row r="49776" hidden="1" x14ac:dyDescent="0.25"/>
    <row r="49777" hidden="1" x14ac:dyDescent="0.25"/>
    <row r="49778" hidden="1" x14ac:dyDescent="0.25"/>
    <row r="49779" hidden="1" x14ac:dyDescent="0.25"/>
    <row r="49780" hidden="1" x14ac:dyDescent="0.25"/>
    <row r="49781" hidden="1" x14ac:dyDescent="0.25"/>
    <row r="49782" hidden="1" x14ac:dyDescent="0.25"/>
    <row r="49783" hidden="1" x14ac:dyDescent="0.25"/>
    <row r="49784" hidden="1" x14ac:dyDescent="0.25"/>
    <row r="49785" hidden="1" x14ac:dyDescent="0.25"/>
    <row r="49786" hidden="1" x14ac:dyDescent="0.25"/>
    <row r="49787" hidden="1" x14ac:dyDescent="0.25"/>
    <row r="49788" hidden="1" x14ac:dyDescent="0.25"/>
    <row r="49789" hidden="1" x14ac:dyDescent="0.25"/>
    <row r="49790" hidden="1" x14ac:dyDescent="0.25"/>
    <row r="49791" hidden="1" x14ac:dyDescent="0.25"/>
    <row r="49792" hidden="1" x14ac:dyDescent="0.25"/>
    <row r="49793" hidden="1" x14ac:dyDescent="0.25"/>
    <row r="49794" hidden="1" x14ac:dyDescent="0.25"/>
    <row r="49795" hidden="1" x14ac:dyDescent="0.25"/>
    <row r="49796" hidden="1" x14ac:dyDescent="0.25"/>
    <row r="49797" hidden="1" x14ac:dyDescent="0.25"/>
    <row r="49798" hidden="1" x14ac:dyDescent="0.25"/>
    <row r="49799" hidden="1" x14ac:dyDescent="0.25"/>
    <row r="49800" hidden="1" x14ac:dyDescent="0.25"/>
    <row r="49801" hidden="1" x14ac:dyDescent="0.25"/>
    <row r="49802" hidden="1" x14ac:dyDescent="0.25"/>
    <row r="49803" hidden="1" x14ac:dyDescent="0.25"/>
    <row r="49804" hidden="1" x14ac:dyDescent="0.25"/>
    <row r="49805" hidden="1" x14ac:dyDescent="0.25"/>
    <row r="49806" hidden="1" x14ac:dyDescent="0.25"/>
    <row r="49807" hidden="1" x14ac:dyDescent="0.25"/>
    <row r="49808" hidden="1" x14ac:dyDescent="0.25"/>
    <row r="49809" hidden="1" x14ac:dyDescent="0.25"/>
    <row r="49810" hidden="1" x14ac:dyDescent="0.25"/>
    <row r="49811" hidden="1" x14ac:dyDescent="0.25"/>
    <row r="49812" hidden="1" x14ac:dyDescent="0.25"/>
    <row r="49813" hidden="1" x14ac:dyDescent="0.25"/>
    <row r="49814" hidden="1" x14ac:dyDescent="0.25"/>
    <row r="49815" hidden="1" x14ac:dyDescent="0.25"/>
    <row r="49816" hidden="1" x14ac:dyDescent="0.25"/>
    <row r="49817" hidden="1" x14ac:dyDescent="0.25"/>
    <row r="49818" hidden="1" x14ac:dyDescent="0.25"/>
    <row r="49819" hidden="1" x14ac:dyDescent="0.25"/>
    <row r="49820" hidden="1" x14ac:dyDescent="0.25"/>
    <row r="49821" hidden="1" x14ac:dyDescent="0.25"/>
    <row r="49822" hidden="1" x14ac:dyDescent="0.25"/>
    <row r="49823" hidden="1" x14ac:dyDescent="0.25"/>
    <row r="49824" hidden="1" x14ac:dyDescent="0.25"/>
    <row r="49825" hidden="1" x14ac:dyDescent="0.25"/>
    <row r="49826" hidden="1" x14ac:dyDescent="0.25"/>
    <row r="49827" hidden="1" x14ac:dyDescent="0.25"/>
    <row r="49828" hidden="1" x14ac:dyDescent="0.25"/>
    <row r="49829" hidden="1" x14ac:dyDescent="0.25"/>
    <row r="49830" hidden="1" x14ac:dyDescent="0.25"/>
    <row r="49831" hidden="1" x14ac:dyDescent="0.25"/>
    <row r="49832" hidden="1" x14ac:dyDescent="0.25"/>
    <row r="49833" hidden="1" x14ac:dyDescent="0.25"/>
    <row r="49834" hidden="1" x14ac:dyDescent="0.25"/>
    <row r="49835" hidden="1" x14ac:dyDescent="0.25"/>
    <row r="49836" hidden="1" x14ac:dyDescent="0.25"/>
    <row r="49837" hidden="1" x14ac:dyDescent="0.25"/>
    <row r="49838" hidden="1" x14ac:dyDescent="0.25"/>
    <row r="49839" hidden="1" x14ac:dyDescent="0.25"/>
    <row r="49840" hidden="1" x14ac:dyDescent="0.25"/>
    <row r="49841" hidden="1" x14ac:dyDescent="0.25"/>
    <row r="49842" hidden="1" x14ac:dyDescent="0.25"/>
    <row r="49843" hidden="1" x14ac:dyDescent="0.25"/>
    <row r="49844" hidden="1" x14ac:dyDescent="0.25"/>
    <row r="49845" hidden="1" x14ac:dyDescent="0.25"/>
    <row r="49846" hidden="1" x14ac:dyDescent="0.25"/>
    <row r="49847" hidden="1" x14ac:dyDescent="0.25"/>
    <row r="49848" hidden="1" x14ac:dyDescent="0.25"/>
    <row r="49849" hidden="1" x14ac:dyDescent="0.25"/>
    <row r="49850" hidden="1" x14ac:dyDescent="0.25"/>
    <row r="49851" hidden="1" x14ac:dyDescent="0.25"/>
    <row r="49852" hidden="1" x14ac:dyDescent="0.25"/>
    <row r="49853" hidden="1" x14ac:dyDescent="0.25"/>
    <row r="49854" hidden="1" x14ac:dyDescent="0.25"/>
    <row r="49855" hidden="1" x14ac:dyDescent="0.25"/>
    <row r="49856" hidden="1" x14ac:dyDescent="0.25"/>
    <row r="49857" hidden="1" x14ac:dyDescent="0.25"/>
    <row r="49858" hidden="1" x14ac:dyDescent="0.25"/>
    <row r="49859" hidden="1" x14ac:dyDescent="0.25"/>
    <row r="49860" hidden="1" x14ac:dyDescent="0.25"/>
    <row r="49861" hidden="1" x14ac:dyDescent="0.25"/>
    <row r="49862" hidden="1" x14ac:dyDescent="0.25"/>
    <row r="49863" hidden="1" x14ac:dyDescent="0.25"/>
    <row r="49864" hidden="1" x14ac:dyDescent="0.25"/>
    <row r="49865" hidden="1" x14ac:dyDescent="0.25"/>
    <row r="49866" hidden="1" x14ac:dyDescent="0.25"/>
    <row r="49867" hidden="1" x14ac:dyDescent="0.25"/>
    <row r="49868" hidden="1" x14ac:dyDescent="0.25"/>
    <row r="49869" hidden="1" x14ac:dyDescent="0.25"/>
    <row r="49870" hidden="1" x14ac:dyDescent="0.25"/>
    <row r="49871" hidden="1" x14ac:dyDescent="0.25"/>
    <row r="49872" hidden="1" x14ac:dyDescent="0.25"/>
    <row r="49873" hidden="1" x14ac:dyDescent="0.25"/>
    <row r="49874" hidden="1" x14ac:dyDescent="0.25"/>
    <row r="49875" hidden="1" x14ac:dyDescent="0.25"/>
    <row r="49876" hidden="1" x14ac:dyDescent="0.25"/>
    <row r="49877" hidden="1" x14ac:dyDescent="0.25"/>
    <row r="49878" hidden="1" x14ac:dyDescent="0.25"/>
    <row r="49879" hidden="1" x14ac:dyDescent="0.25"/>
    <row r="49880" hidden="1" x14ac:dyDescent="0.25"/>
    <row r="49881" hidden="1" x14ac:dyDescent="0.25"/>
    <row r="49882" hidden="1" x14ac:dyDescent="0.25"/>
    <row r="49883" hidden="1" x14ac:dyDescent="0.25"/>
    <row r="49884" hidden="1" x14ac:dyDescent="0.25"/>
    <row r="49885" hidden="1" x14ac:dyDescent="0.25"/>
    <row r="49886" hidden="1" x14ac:dyDescent="0.25"/>
    <row r="49887" hidden="1" x14ac:dyDescent="0.25"/>
    <row r="49888" hidden="1" x14ac:dyDescent="0.25"/>
    <row r="49889" hidden="1" x14ac:dyDescent="0.25"/>
    <row r="49890" hidden="1" x14ac:dyDescent="0.25"/>
    <row r="49891" hidden="1" x14ac:dyDescent="0.25"/>
    <row r="49892" hidden="1" x14ac:dyDescent="0.25"/>
    <row r="49893" hidden="1" x14ac:dyDescent="0.25"/>
    <row r="49894" hidden="1" x14ac:dyDescent="0.25"/>
    <row r="49895" hidden="1" x14ac:dyDescent="0.25"/>
    <row r="49896" hidden="1" x14ac:dyDescent="0.25"/>
    <row r="49897" hidden="1" x14ac:dyDescent="0.25"/>
    <row r="49898" hidden="1" x14ac:dyDescent="0.25"/>
    <row r="49899" hidden="1" x14ac:dyDescent="0.25"/>
    <row r="49900" hidden="1" x14ac:dyDescent="0.25"/>
    <row r="49901" hidden="1" x14ac:dyDescent="0.25"/>
    <row r="49902" hidden="1" x14ac:dyDescent="0.25"/>
    <row r="49903" hidden="1" x14ac:dyDescent="0.25"/>
    <row r="49904" hidden="1" x14ac:dyDescent="0.25"/>
    <row r="49905" hidden="1" x14ac:dyDescent="0.25"/>
    <row r="49906" hidden="1" x14ac:dyDescent="0.25"/>
    <row r="49907" hidden="1" x14ac:dyDescent="0.25"/>
    <row r="49908" hidden="1" x14ac:dyDescent="0.25"/>
    <row r="49909" hidden="1" x14ac:dyDescent="0.25"/>
    <row r="49910" hidden="1" x14ac:dyDescent="0.25"/>
    <row r="49911" hidden="1" x14ac:dyDescent="0.25"/>
    <row r="49912" hidden="1" x14ac:dyDescent="0.25"/>
    <row r="49913" hidden="1" x14ac:dyDescent="0.25"/>
    <row r="49914" hidden="1" x14ac:dyDescent="0.25"/>
    <row r="49915" hidden="1" x14ac:dyDescent="0.25"/>
    <row r="49916" hidden="1" x14ac:dyDescent="0.25"/>
    <row r="49917" hidden="1" x14ac:dyDescent="0.25"/>
    <row r="49918" hidden="1" x14ac:dyDescent="0.25"/>
    <row r="49919" hidden="1" x14ac:dyDescent="0.25"/>
    <row r="49920" hidden="1" x14ac:dyDescent="0.25"/>
    <row r="49921" hidden="1" x14ac:dyDescent="0.25"/>
    <row r="49922" hidden="1" x14ac:dyDescent="0.25"/>
    <row r="49923" hidden="1" x14ac:dyDescent="0.25"/>
    <row r="49924" hidden="1" x14ac:dyDescent="0.25"/>
    <row r="49925" hidden="1" x14ac:dyDescent="0.25"/>
    <row r="49926" hidden="1" x14ac:dyDescent="0.25"/>
    <row r="49927" hidden="1" x14ac:dyDescent="0.25"/>
    <row r="49928" hidden="1" x14ac:dyDescent="0.25"/>
    <row r="49929" hidden="1" x14ac:dyDescent="0.25"/>
    <row r="49930" hidden="1" x14ac:dyDescent="0.25"/>
    <row r="49931" hidden="1" x14ac:dyDescent="0.25"/>
    <row r="49932" hidden="1" x14ac:dyDescent="0.25"/>
    <row r="49933" hidden="1" x14ac:dyDescent="0.25"/>
    <row r="49934" hidden="1" x14ac:dyDescent="0.25"/>
    <row r="49935" hidden="1" x14ac:dyDescent="0.25"/>
    <row r="49936" hidden="1" x14ac:dyDescent="0.25"/>
    <row r="49937" hidden="1" x14ac:dyDescent="0.25"/>
    <row r="49938" hidden="1" x14ac:dyDescent="0.25"/>
    <row r="49939" hidden="1" x14ac:dyDescent="0.25"/>
    <row r="49940" hidden="1" x14ac:dyDescent="0.25"/>
    <row r="49941" hidden="1" x14ac:dyDescent="0.25"/>
    <row r="49942" hidden="1" x14ac:dyDescent="0.25"/>
    <row r="49943" hidden="1" x14ac:dyDescent="0.25"/>
    <row r="49944" hidden="1" x14ac:dyDescent="0.25"/>
    <row r="49945" hidden="1" x14ac:dyDescent="0.25"/>
    <row r="49946" hidden="1" x14ac:dyDescent="0.25"/>
    <row r="49947" hidden="1" x14ac:dyDescent="0.25"/>
    <row r="49948" hidden="1" x14ac:dyDescent="0.25"/>
    <row r="49949" hidden="1" x14ac:dyDescent="0.25"/>
    <row r="49950" hidden="1" x14ac:dyDescent="0.25"/>
    <row r="49951" hidden="1" x14ac:dyDescent="0.25"/>
    <row r="49952" hidden="1" x14ac:dyDescent="0.25"/>
    <row r="49953" hidden="1" x14ac:dyDescent="0.25"/>
    <row r="49954" hidden="1" x14ac:dyDescent="0.25"/>
    <row r="49955" hidden="1" x14ac:dyDescent="0.25"/>
    <row r="49956" hidden="1" x14ac:dyDescent="0.25"/>
    <row r="49957" hidden="1" x14ac:dyDescent="0.25"/>
    <row r="49958" hidden="1" x14ac:dyDescent="0.25"/>
    <row r="49959" hidden="1" x14ac:dyDescent="0.25"/>
    <row r="49960" hidden="1" x14ac:dyDescent="0.25"/>
    <row r="49961" hidden="1" x14ac:dyDescent="0.25"/>
    <row r="49962" hidden="1" x14ac:dyDescent="0.25"/>
    <row r="49963" hidden="1" x14ac:dyDescent="0.25"/>
    <row r="49964" hidden="1" x14ac:dyDescent="0.25"/>
    <row r="49965" hidden="1" x14ac:dyDescent="0.25"/>
    <row r="49966" hidden="1" x14ac:dyDescent="0.25"/>
    <row r="49967" hidden="1" x14ac:dyDescent="0.25"/>
    <row r="49968" hidden="1" x14ac:dyDescent="0.25"/>
    <row r="49969" hidden="1" x14ac:dyDescent="0.25"/>
    <row r="49970" hidden="1" x14ac:dyDescent="0.25"/>
    <row r="49971" hidden="1" x14ac:dyDescent="0.25"/>
    <row r="49972" hidden="1" x14ac:dyDescent="0.25"/>
    <row r="49973" hidden="1" x14ac:dyDescent="0.25"/>
    <row r="49974" hidden="1" x14ac:dyDescent="0.25"/>
    <row r="49975" hidden="1" x14ac:dyDescent="0.25"/>
    <row r="49976" hidden="1" x14ac:dyDescent="0.25"/>
    <row r="49977" hidden="1" x14ac:dyDescent="0.25"/>
    <row r="49978" hidden="1" x14ac:dyDescent="0.25"/>
    <row r="49979" hidden="1" x14ac:dyDescent="0.25"/>
    <row r="49980" hidden="1" x14ac:dyDescent="0.25"/>
    <row r="49981" hidden="1" x14ac:dyDescent="0.25"/>
    <row r="49982" hidden="1" x14ac:dyDescent="0.25"/>
    <row r="49983" hidden="1" x14ac:dyDescent="0.25"/>
    <row r="49984" hidden="1" x14ac:dyDescent="0.25"/>
    <row r="49985" hidden="1" x14ac:dyDescent="0.25"/>
    <row r="49986" hidden="1" x14ac:dyDescent="0.25"/>
    <row r="49987" hidden="1" x14ac:dyDescent="0.25"/>
    <row r="49988" hidden="1" x14ac:dyDescent="0.25"/>
    <row r="49989" hidden="1" x14ac:dyDescent="0.25"/>
    <row r="49990" hidden="1" x14ac:dyDescent="0.25"/>
    <row r="49991" hidden="1" x14ac:dyDescent="0.25"/>
    <row r="49992" hidden="1" x14ac:dyDescent="0.25"/>
    <row r="49993" hidden="1" x14ac:dyDescent="0.25"/>
    <row r="49994" hidden="1" x14ac:dyDescent="0.25"/>
    <row r="49995" hidden="1" x14ac:dyDescent="0.25"/>
    <row r="49996" hidden="1" x14ac:dyDescent="0.25"/>
    <row r="49997" hidden="1" x14ac:dyDescent="0.25"/>
    <row r="49998" hidden="1" x14ac:dyDescent="0.25"/>
    <row r="49999" hidden="1" x14ac:dyDescent="0.25"/>
    <row r="50000" hidden="1" x14ac:dyDescent="0.25"/>
    <row r="50001" hidden="1" x14ac:dyDescent="0.25"/>
    <row r="50002" hidden="1" x14ac:dyDescent="0.25"/>
    <row r="50003" hidden="1" x14ac:dyDescent="0.25"/>
    <row r="50004" hidden="1" x14ac:dyDescent="0.25"/>
    <row r="50005" hidden="1" x14ac:dyDescent="0.25"/>
    <row r="50006" hidden="1" x14ac:dyDescent="0.25"/>
    <row r="50007" hidden="1" x14ac:dyDescent="0.25"/>
    <row r="50008" hidden="1" x14ac:dyDescent="0.25"/>
    <row r="50009" hidden="1" x14ac:dyDescent="0.25"/>
    <row r="50010" hidden="1" x14ac:dyDescent="0.25"/>
    <row r="50011" hidden="1" x14ac:dyDescent="0.25"/>
    <row r="50012" hidden="1" x14ac:dyDescent="0.25"/>
    <row r="50013" hidden="1" x14ac:dyDescent="0.25"/>
    <row r="50014" hidden="1" x14ac:dyDescent="0.25"/>
    <row r="50015" hidden="1" x14ac:dyDescent="0.25"/>
    <row r="50016" hidden="1" x14ac:dyDescent="0.25"/>
    <row r="50017" hidden="1" x14ac:dyDescent="0.25"/>
    <row r="50018" hidden="1" x14ac:dyDescent="0.25"/>
    <row r="50019" hidden="1" x14ac:dyDescent="0.25"/>
    <row r="50020" hidden="1" x14ac:dyDescent="0.25"/>
    <row r="50021" hidden="1" x14ac:dyDescent="0.25"/>
    <row r="50022" hidden="1" x14ac:dyDescent="0.25"/>
    <row r="50023" hidden="1" x14ac:dyDescent="0.25"/>
    <row r="50024" hidden="1" x14ac:dyDescent="0.25"/>
    <row r="50025" hidden="1" x14ac:dyDescent="0.25"/>
    <row r="50026" hidden="1" x14ac:dyDescent="0.25"/>
    <row r="50027" hidden="1" x14ac:dyDescent="0.25"/>
    <row r="50028" hidden="1" x14ac:dyDescent="0.25"/>
    <row r="50029" hidden="1" x14ac:dyDescent="0.25"/>
    <row r="50030" hidden="1" x14ac:dyDescent="0.25"/>
    <row r="50031" hidden="1" x14ac:dyDescent="0.25"/>
    <row r="50032" hidden="1" x14ac:dyDescent="0.25"/>
    <row r="50033" hidden="1" x14ac:dyDescent="0.25"/>
    <row r="50034" hidden="1" x14ac:dyDescent="0.25"/>
    <row r="50035" hidden="1" x14ac:dyDescent="0.25"/>
    <row r="50036" hidden="1" x14ac:dyDescent="0.25"/>
    <row r="50037" hidden="1" x14ac:dyDescent="0.25"/>
    <row r="50038" hidden="1" x14ac:dyDescent="0.25"/>
    <row r="50039" hidden="1" x14ac:dyDescent="0.25"/>
    <row r="50040" hidden="1" x14ac:dyDescent="0.25"/>
    <row r="50041" hidden="1" x14ac:dyDescent="0.25"/>
    <row r="50042" hidden="1" x14ac:dyDescent="0.25"/>
    <row r="50043" hidden="1" x14ac:dyDescent="0.25"/>
    <row r="50044" hidden="1" x14ac:dyDescent="0.25"/>
    <row r="50045" hidden="1" x14ac:dyDescent="0.25"/>
    <row r="50046" hidden="1" x14ac:dyDescent="0.25"/>
    <row r="50047" hidden="1" x14ac:dyDescent="0.25"/>
    <row r="50048" hidden="1" x14ac:dyDescent="0.25"/>
    <row r="50049" hidden="1" x14ac:dyDescent="0.25"/>
    <row r="50050" hidden="1" x14ac:dyDescent="0.25"/>
    <row r="50051" hidden="1" x14ac:dyDescent="0.25"/>
    <row r="50052" hidden="1" x14ac:dyDescent="0.25"/>
    <row r="50053" hidden="1" x14ac:dyDescent="0.25"/>
    <row r="50054" hidden="1" x14ac:dyDescent="0.25"/>
    <row r="50055" hidden="1" x14ac:dyDescent="0.25"/>
    <row r="50056" hidden="1" x14ac:dyDescent="0.25"/>
    <row r="50057" hidden="1" x14ac:dyDescent="0.25"/>
    <row r="50058" hidden="1" x14ac:dyDescent="0.25"/>
    <row r="50059" hidden="1" x14ac:dyDescent="0.25"/>
    <row r="50060" hidden="1" x14ac:dyDescent="0.25"/>
    <row r="50061" hidden="1" x14ac:dyDescent="0.25"/>
    <row r="50062" hidden="1" x14ac:dyDescent="0.25"/>
    <row r="50063" hidden="1" x14ac:dyDescent="0.25"/>
    <row r="50064" hidden="1" x14ac:dyDescent="0.25"/>
    <row r="50065" hidden="1" x14ac:dyDescent="0.25"/>
    <row r="50066" hidden="1" x14ac:dyDescent="0.25"/>
    <row r="50067" hidden="1" x14ac:dyDescent="0.25"/>
    <row r="50068" hidden="1" x14ac:dyDescent="0.25"/>
    <row r="50069" hidden="1" x14ac:dyDescent="0.25"/>
    <row r="50070" hidden="1" x14ac:dyDescent="0.25"/>
    <row r="50071" hidden="1" x14ac:dyDescent="0.25"/>
    <row r="50072" hidden="1" x14ac:dyDescent="0.25"/>
    <row r="50073" hidden="1" x14ac:dyDescent="0.25"/>
    <row r="50074" hidden="1" x14ac:dyDescent="0.25"/>
    <row r="50075" hidden="1" x14ac:dyDescent="0.25"/>
    <row r="50076" hidden="1" x14ac:dyDescent="0.25"/>
    <row r="50077" hidden="1" x14ac:dyDescent="0.25"/>
    <row r="50078" hidden="1" x14ac:dyDescent="0.25"/>
    <row r="50079" hidden="1" x14ac:dyDescent="0.25"/>
    <row r="50080" hidden="1" x14ac:dyDescent="0.25"/>
    <row r="50081" hidden="1" x14ac:dyDescent="0.25"/>
    <row r="50082" hidden="1" x14ac:dyDescent="0.25"/>
    <row r="50083" hidden="1" x14ac:dyDescent="0.25"/>
    <row r="50084" hidden="1" x14ac:dyDescent="0.25"/>
    <row r="50085" hidden="1" x14ac:dyDescent="0.25"/>
    <row r="50086" hidden="1" x14ac:dyDescent="0.25"/>
    <row r="50087" hidden="1" x14ac:dyDescent="0.25"/>
    <row r="50088" hidden="1" x14ac:dyDescent="0.25"/>
    <row r="50089" hidden="1" x14ac:dyDescent="0.25"/>
    <row r="50090" hidden="1" x14ac:dyDescent="0.25"/>
    <row r="50091" hidden="1" x14ac:dyDescent="0.25"/>
    <row r="50092" hidden="1" x14ac:dyDescent="0.25"/>
    <row r="50093" hidden="1" x14ac:dyDescent="0.25"/>
    <row r="50094" hidden="1" x14ac:dyDescent="0.25"/>
    <row r="50095" hidden="1" x14ac:dyDescent="0.25"/>
    <row r="50096" hidden="1" x14ac:dyDescent="0.25"/>
    <row r="50097" hidden="1" x14ac:dyDescent="0.25"/>
    <row r="50098" hidden="1" x14ac:dyDescent="0.25"/>
    <row r="50099" hidden="1" x14ac:dyDescent="0.25"/>
    <row r="50100" hidden="1" x14ac:dyDescent="0.25"/>
    <row r="50101" hidden="1" x14ac:dyDescent="0.25"/>
    <row r="50102" hidden="1" x14ac:dyDescent="0.25"/>
    <row r="50103" hidden="1" x14ac:dyDescent="0.25"/>
    <row r="50104" hidden="1" x14ac:dyDescent="0.25"/>
    <row r="50105" hidden="1" x14ac:dyDescent="0.25"/>
    <row r="50106" hidden="1" x14ac:dyDescent="0.25"/>
    <row r="50107" hidden="1" x14ac:dyDescent="0.25"/>
    <row r="50108" hidden="1" x14ac:dyDescent="0.25"/>
    <row r="50109" hidden="1" x14ac:dyDescent="0.25"/>
    <row r="50110" hidden="1" x14ac:dyDescent="0.25"/>
    <row r="50111" hidden="1" x14ac:dyDescent="0.25"/>
    <row r="50112" hidden="1" x14ac:dyDescent="0.25"/>
    <row r="50113" hidden="1" x14ac:dyDescent="0.25"/>
    <row r="50114" hidden="1" x14ac:dyDescent="0.25"/>
    <row r="50115" hidden="1" x14ac:dyDescent="0.25"/>
    <row r="50116" hidden="1" x14ac:dyDescent="0.25"/>
    <row r="50117" hidden="1" x14ac:dyDescent="0.25"/>
    <row r="50118" hidden="1" x14ac:dyDescent="0.25"/>
    <row r="50119" hidden="1" x14ac:dyDescent="0.25"/>
    <row r="50120" hidden="1" x14ac:dyDescent="0.25"/>
    <row r="50121" hidden="1" x14ac:dyDescent="0.25"/>
    <row r="50122" hidden="1" x14ac:dyDescent="0.25"/>
    <row r="50123" hidden="1" x14ac:dyDescent="0.25"/>
    <row r="50124" hidden="1" x14ac:dyDescent="0.25"/>
    <row r="50125" hidden="1" x14ac:dyDescent="0.25"/>
    <row r="50126" hidden="1" x14ac:dyDescent="0.25"/>
    <row r="50127" hidden="1" x14ac:dyDescent="0.25"/>
    <row r="50128" hidden="1" x14ac:dyDescent="0.25"/>
    <row r="50129" hidden="1" x14ac:dyDescent="0.25"/>
    <row r="50130" hidden="1" x14ac:dyDescent="0.25"/>
    <row r="50131" hidden="1" x14ac:dyDescent="0.25"/>
    <row r="50132" hidden="1" x14ac:dyDescent="0.25"/>
    <row r="50133" hidden="1" x14ac:dyDescent="0.25"/>
    <row r="50134" hidden="1" x14ac:dyDescent="0.25"/>
    <row r="50135" hidden="1" x14ac:dyDescent="0.25"/>
    <row r="50136" hidden="1" x14ac:dyDescent="0.25"/>
    <row r="50137" hidden="1" x14ac:dyDescent="0.25"/>
    <row r="50138" hidden="1" x14ac:dyDescent="0.25"/>
    <row r="50139" hidden="1" x14ac:dyDescent="0.25"/>
    <row r="50140" hidden="1" x14ac:dyDescent="0.25"/>
    <row r="50141" hidden="1" x14ac:dyDescent="0.25"/>
    <row r="50142" hidden="1" x14ac:dyDescent="0.25"/>
    <row r="50143" hidden="1" x14ac:dyDescent="0.25"/>
    <row r="50144" hidden="1" x14ac:dyDescent="0.25"/>
    <row r="50145" hidden="1" x14ac:dyDescent="0.25"/>
    <row r="50146" hidden="1" x14ac:dyDescent="0.25"/>
    <row r="50147" hidden="1" x14ac:dyDescent="0.25"/>
    <row r="50148" hidden="1" x14ac:dyDescent="0.25"/>
    <row r="50149" hidden="1" x14ac:dyDescent="0.25"/>
    <row r="50150" hidden="1" x14ac:dyDescent="0.25"/>
    <row r="50151" hidden="1" x14ac:dyDescent="0.25"/>
    <row r="50152" hidden="1" x14ac:dyDescent="0.25"/>
    <row r="50153" hidden="1" x14ac:dyDescent="0.25"/>
    <row r="50154" hidden="1" x14ac:dyDescent="0.25"/>
    <row r="50155" hidden="1" x14ac:dyDescent="0.25"/>
    <row r="50156" hidden="1" x14ac:dyDescent="0.25"/>
    <row r="50157" hidden="1" x14ac:dyDescent="0.25"/>
    <row r="50158" hidden="1" x14ac:dyDescent="0.25"/>
    <row r="50159" hidden="1" x14ac:dyDescent="0.25"/>
    <row r="50160" hidden="1" x14ac:dyDescent="0.25"/>
    <row r="50161" hidden="1" x14ac:dyDescent="0.25"/>
    <row r="50162" hidden="1" x14ac:dyDescent="0.25"/>
    <row r="50163" hidden="1" x14ac:dyDescent="0.25"/>
    <row r="50164" hidden="1" x14ac:dyDescent="0.25"/>
    <row r="50165" hidden="1" x14ac:dyDescent="0.25"/>
    <row r="50166" hidden="1" x14ac:dyDescent="0.25"/>
    <row r="50167" hidden="1" x14ac:dyDescent="0.25"/>
    <row r="50168" hidden="1" x14ac:dyDescent="0.25"/>
    <row r="50169" hidden="1" x14ac:dyDescent="0.25"/>
    <row r="50170" hidden="1" x14ac:dyDescent="0.25"/>
    <row r="50171" hidden="1" x14ac:dyDescent="0.25"/>
    <row r="50172" hidden="1" x14ac:dyDescent="0.25"/>
    <row r="50173" hidden="1" x14ac:dyDescent="0.25"/>
    <row r="50174" hidden="1" x14ac:dyDescent="0.25"/>
    <row r="50175" hidden="1" x14ac:dyDescent="0.25"/>
    <row r="50176" hidden="1" x14ac:dyDescent="0.25"/>
    <row r="50177" hidden="1" x14ac:dyDescent="0.25"/>
    <row r="50178" hidden="1" x14ac:dyDescent="0.25"/>
    <row r="50179" hidden="1" x14ac:dyDescent="0.25"/>
    <row r="50180" hidden="1" x14ac:dyDescent="0.25"/>
    <row r="50181" hidden="1" x14ac:dyDescent="0.25"/>
    <row r="50182" hidden="1" x14ac:dyDescent="0.25"/>
    <row r="50183" hidden="1" x14ac:dyDescent="0.25"/>
    <row r="50184" hidden="1" x14ac:dyDescent="0.25"/>
    <row r="50185" hidden="1" x14ac:dyDescent="0.25"/>
    <row r="50186" hidden="1" x14ac:dyDescent="0.25"/>
    <row r="50187" hidden="1" x14ac:dyDescent="0.25"/>
    <row r="50188" hidden="1" x14ac:dyDescent="0.25"/>
    <row r="50189" hidden="1" x14ac:dyDescent="0.25"/>
    <row r="50190" hidden="1" x14ac:dyDescent="0.25"/>
    <row r="50191" hidden="1" x14ac:dyDescent="0.25"/>
    <row r="50192" hidden="1" x14ac:dyDescent="0.25"/>
    <row r="50193" hidden="1" x14ac:dyDescent="0.25"/>
    <row r="50194" hidden="1" x14ac:dyDescent="0.25"/>
    <row r="50195" hidden="1" x14ac:dyDescent="0.25"/>
    <row r="50196" hidden="1" x14ac:dyDescent="0.25"/>
    <row r="50197" hidden="1" x14ac:dyDescent="0.25"/>
    <row r="50198" hidden="1" x14ac:dyDescent="0.25"/>
    <row r="50199" hidden="1" x14ac:dyDescent="0.25"/>
    <row r="50200" hidden="1" x14ac:dyDescent="0.25"/>
    <row r="50201" hidden="1" x14ac:dyDescent="0.25"/>
    <row r="50202" hidden="1" x14ac:dyDescent="0.25"/>
    <row r="50203" hidden="1" x14ac:dyDescent="0.25"/>
    <row r="50204" hidden="1" x14ac:dyDescent="0.25"/>
    <row r="50205" hidden="1" x14ac:dyDescent="0.25"/>
    <row r="50206" hidden="1" x14ac:dyDescent="0.25"/>
    <row r="50207" hidden="1" x14ac:dyDescent="0.25"/>
    <row r="50208" hidden="1" x14ac:dyDescent="0.25"/>
    <row r="50209" hidden="1" x14ac:dyDescent="0.25"/>
    <row r="50210" hidden="1" x14ac:dyDescent="0.25"/>
    <row r="50211" hidden="1" x14ac:dyDescent="0.25"/>
    <row r="50212" hidden="1" x14ac:dyDescent="0.25"/>
    <row r="50213" hidden="1" x14ac:dyDescent="0.25"/>
    <row r="50214" hidden="1" x14ac:dyDescent="0.25"/>
    <row r="50215" hidden="1" x14ac:dyDescent="0.25"/>
    <row r="50216" hidden="1" x14ac:dyDescent="0.25"/>
    <row r="50217" hidden="1" x14ac:dyDescent="0.25"/>
    <row r="50218" hidden="1" x14ac:dyDescent="0.25"/>
    <row r="50219" hidden="1" x14ac:dyDescent="0.25"/>
    <row r="50220" hidden="1" x14ac:dyDescent="0.25"/>
    <row r="50221" hidden="1" x14ac:dyDescent="0.25"/>
    <row r="50222" hidden="1" x14ac:dyDescent="0.25"/>
    <row r="50223" hidden="1" x14ac:dyDescent="0.25"/>
    <row r="50224" hidden="1" x14ac:dyDescent="0.25"/>
    <row r="50225" hidden="1" x14ac:dyDescent="0.25"/>
    <row r="50226" hidden="1" x14ac:dyDescent="0.25"/>
    <row r="50227" hidden="1" x14ac:dyDescent="0.25"/>
    <row r="50228" hidden="1" x14ac:dyDescent="0.25"/>
    <row r="50229" hidden="1" x14ac:dyDescent="0.25"/>
    <row r="50230" hidden="1" x14ac:dyDescent="0.25"/>
    <row r="50231" hidden="1" x14ac:dyDescent="0.25"/>
    <row r="50232" hidden="1" x14ac:dyDescent="0.25"/>
    <row r="50233" hidden="1" x14ac:dyDescent="0.25"/>
    <row r="50234" hidden="1" x14ac:dyDescent="0.25"/>
    <row r="50235" hidden="1" x14ac:dyDescent="0.25"/>
    <row r="50236" hidden="1" x14ac:dyDescent="0.25"/>
    <row r="50237" hidden="1" x14ac:dyDescent="0.25"/>
    <row r="50238" hidden="1" x14ac:dyDescent="0.25"/>
    <row r="50239" hidden="1" x14ac:dyDescent="0.25"/>
    <row r="50240" hidden="1" x14ac:dyDescent="0.25"/>
    <row r="50241" hidden="1" x14ac:dyDescent="0.25"/>
    <row r="50242" hidden="1" x14ac:dyDescent="0.25"/>
    <row r="50243" hidden="1" x14ac:dyDescent="0.25"/>
    <row r="50244" hidden="1" x14ac:dyDescent="0.25"/>
    <row r="50245" hidden="1" x14ac:dyDescent="0.25"/>
    <row r="50246" hidden="1" x14ac:dyDescent="0.25"/>
    <row r="50247" hidden="1" x14ac:dyDescent="0.25"/>
    <row r="50248" hidden="1" x14ac:dyDescent="0.25"/>
    <row r="50249" hidden="1" x14ac:dyDescent="0.25"/>
    <row r="50250" hidden="1" x14ac:dyDescent="0.25"/>
    <row r="50251" hidden="1" x14ac:dyDescent="0.25"/>
    <row r="50252" hidden="1" x14ac:dyDescent="0.25"/>
    <row r="50253" hidden="1" x14ac:dyDescent="0.25"/>
    <row r="50254" hidden="1" x14ac:dyDescent="0.25"/>
    <row r="50255" hidden="1" x14ac:dyDescent="0.25"/>
    <row r="50256" hidden="1" x14ac:dyDescent="0.25"/>
    <row r="50257" hidden="1" x14ac:dyDescent="0.25"/>
    <row r="50258" hidden="1" x14ac:dyDescent="0.25"/>
    <row r="50259" hidden="1" x14ac:dyDescent="0.25"/>
    <row r="50260" hidden="1" x14ac:dyDescent="0.25"/>
    <row r="50261" hidden="1" x14ac:dyDescent="0.25"/>
    <row r="50262" hidden="1" x14ac:dyDescent="0.25"/>
    <row r="50263" hidden="1" x14ac:dyDescent="0.25"/>
    <row r="50264" hidden="1" x14ac:dyDescent="0.25"/>
    <row r="50265" hidden="1" x14ac:dyDescent="0.25"/>
    <row r="50266" hidden="1" x14ac:dyDescent="0.25"/>
    <row r="50267" hidden="1" x14ac:dyDescent="0.25"/>
    <row r="50268" hidden="1" x14ac:dyDescent="0.25"/>
    <row r="50269" hidden="1" x14ac:dyDescent="0.25"/>
    <row r="50270" hidden="1" x14ac:dyDescent="0.25"/>
    <row r="50271" hidden="1" x14ac:dyDescent="0.25"/>
    <row r="50272" hidden="1" x14ac:dyDescent="0.25"/>
    <row r="50273" hidden="1" x14ac:dyDescent="0.25"/>
    <row r="50274" hidden="1" x14ac:dyDescent="0.25"/>
    <row r="50275" hidden="1" x14ac:dyDescent="0.25"/>
    <row r="50276" hidden="1" x14ac:dyDescent="0.25"/>
    <row r="50277" hidden="1" x14ac:dyDescent="0.25"/>
    <row r="50278" hidden="1" x14ac:dyDescent="0.25"/>
    <row r="50279" hidden="1" x14ac:dyDescent="0.25"/>
    <row r="50280" hidden="1" x14ac:dyDescent="0.25"/>
    <row r="50281" hidden="1" x14ac:dyDescent="0.25"/>
    <row r="50282" hidden="1" x14ac:dyDescent="0.25"/>
    <row r="50283" hidden="1" x14ac:dyDescent="0.25"/>
    <row r="50284" hidden="1" x14ac:dyDescent="0.25"/>
    <row r="50285" hidden="1" x14ac:dyDescent="0.25"/>
    <row r="50286" hidden="1" x14ac:dyDescent="0.25"/>
    <row r="50287" hidden="1" x14ac:dyDescent="0.25"/>
    <row r="50288" hidden="1" x14ac:dyDescent="0.25"/>
    <row r="50289" hidden="1" x14ac:dyDescent="0.25"/>
    <row r="50290" hidden="1" x14ac:dyDescent="0.25"/>
    <row r="50291" hidden="1" x14ac:dyDescent="0.25"/>
    <row r="50292" hidden="1" x14ac:dyDescent="0.25"/>
    <row r="50293" hidden="1" x14ac:dyDescent="0.25"/>
    <row r="50294" hidden="1" x14ac:dyDescent="0.25"/>
    <row r="50295" hidden="1" x14ac:dyDescent="0.25"/>
    <row r="50296" hidden="1" x14ac:dyDescent="0.25"/>
    <row r="50297" hidden="1" x14ac:dyDescent="0.25"/>
    <row r="50298" hidden="1" x14ac:dyDescent="0.25"/>
    <row r="50299" hidden="1" x14ac:dyDescent="0.25"/>
    <row r="50300" hidden="1" x14ac:dyDescent="0.25"/>
    <row r="50301" hidden="1" x14ac:dyDescent="0.25"/>
    <row r="50302" hidden="1" x14ac:dyDescent="0.25"/>
    <row r="50303" hidden="1" x14ac:dyDescent="0.25"/>
    <row r="50304" hidden="1" x14ac:dyDescent="0.25"/>
    <row r="50305" hidden="1" x14ac:dyDescent="0.25"/>
    <row r="50306" hidden="1" x14ac:dyDescent="0.25"/>
    <row r="50307" hidden="1" x14ac:dyDescent="0.25"/>
    <row r="50308" hidden="1" x14ac:dyDescent="0.25"/>
    <row r="50309" hidden="1" x14ac:dyDescent="0.25"/>
    <row r="50310" hidden="1" x14ac:dyDescent="0.25"/>
    <row r="50311" hidden="1" x14ac:dyDescent="0.25"/>
    <row r="50312" hidden="1" x14ac:dyDescent="0.25"/>
    <row r="50313" hidden="1" x14ac:dyDescent="0.25"/>
    <row r="50314" hidden="1" x14ac:dyDescent="0.25"/>
    <row r="50315" hidden="1" x14ac:dyDescent="0.25"/>
    <row r="50316" hidden="1" x14ac:dyDescent="0.25"/>
    <row r="50317" hidden="1" x14ac:dyDescent="0.25"/>
    <row r="50318" hidden="1" x14ac:dyDescent="0.25"/>
    <row r="50319" hidden="1" x14ac:dyDescent="0.25"/>
    <row r="50320" hidden="1" x14ac:dyDescent="0.25"/>
    <row r="50321" hidden="1" x14ac:dyDescent="0.25"/>
    <row r="50322" hidden="1" x14ac:dyDescent="0.25"/>
    <row r="50323" hidden="1" x14ac:dyDescent="0.25"/>
    <row r="50324" hidden="1" x14ac:dyDescent="0.25"/>
    <row r="50325" hidden="1" x14ac:dyDescent="0.25"/>
    <row r="50326" hidden="1" x14ac:dyDescent="0.25"/>
    <row r="50327" hidden="1" x14ac:dyDescent="0.25"/>
    <row r="50328" hidden="1" x14ac:dyDescent="0.25"/>
    <row r="50329" hidden="1" x14ac:dyDescent="0.25"/>
    <row r="50330" hidden="1" x14ac:dyDescent="0.25"/>
    <row r="50331" hidden="1" x14ac:dyDescent="0.25"/>
    <row r="50332" hidden="1" x14ac:dyDescent="0.25"/>
    <row r="50333" hidden="1" x14ac:dyDescent="0.25"/>
    <row r="50334" hidden="1" x14ac:dyDescent="0.25"/>
    <row r="50335" hidden="1" x14ac:dyDescent="0.25"/>
    <row r="50336" hidden="1" x14ac:dyDescent="0.25"/>
    <row r="50337" hidden="1" x14ac:dyDescent="0.25"/>
    <row r="50338" hidden="1" x14ac:dyDescent="0.25"/>
    <row r="50339" hidden="1" x14ac:dyDescent="0.25"/>
    <row r="50340" hidden="1" x14ac:dyDescent="0.25"/>
    <row r="50341" hidden="1" x14ac:dyDescent="0.25"/>
    <row r="50342" hidden="1" x14ac:dyDescent="0.25"/>
    <row r="50343" hidden="1" x14ac:dyDescent="0.25"/>
    <row r="50344" hidden="1" x14ac:dyDescent="0.25"/>
    <row r="50345" hidden="1" x14ac:dyDescent="0.25"/>
    <row r="50346" hidden="1" x14ac:dyDescent="0.25"/>
    <row r="50347" hidden="1" x14ac:dyDescent="0.25"/>
    <row r="50348" hidden="1" x14ac:dyDescent="0.25"/>
    <row r="50349" hidden="1" x14ac:dyDescent="0.25"/>
    <row r="50350" hidden="1" x14ac:dyDescent="0.25"/>
    <row r="50351" hidden="1" x14ac:dyDescent="0.25"/>
    <row r="50352" hidden="1" x14ac:dyDescent="0.25"/>
    <row r="50353" hidden="1" x14ac:dyDescent="0.25"/>
    <row r="50354" hidden="1" x14ac:dyDescent="0.25"/>
    <row r="50355" hidden="1" x14ac:dyDescent="0.25"/>
    <row r="50356" hidden="1" x14ac:dyDescent="0.25"/>
    <row r="50357" hidden="1" x14ac:dyDescent="0.25"/>
    <row r="50358" hidden="1" x14ac:dyDescent="0.25"/>
    <row r="50359" hidden="1" x14ac:dyDescent="0.25"/>
    <row r="50360" hidden="1" x14ac:dyDescent="0.25"/>
    <row r="50361" hidden="1" x14ac:dyDescent="0.25"/>
    <row r="50362" hidden="1" x14ac:dyDescent="0.25"/>
    <row r="50363" hidden="1" x14ac:dyDescent="0.25"/>
    <row r="50364" hidden="1" x14ac:dyDescent="0.25"/>
    <row r="50365" hidden="1" x14ac:dyDescent="0.25"/>
    <row r="50366" hidden="1" x14ac:dyDescent="0.25"/>
    <row r="50367" hidden="1" x14ac:dyDescent="0.25"/>
    <row r="50368" hidden="1" x14ac:dyDescent="0.25"/>
    <row r="50369" hidden="1" x14ac:dyDescent="0.25"/>
    <row r="50370" hidden="1" x14ac:dyDescent="0.25"/>
    <row r="50371" hidden="1" x14ac:dyDescent="0.25"/>
    <row r="50372" hidden="1" x14ac:dyDescent="0.25"/>
    <row r="50373" hidden="1" x14ac:dyDescent="0.25"/>
    <row r="50374" hidden="1" x14ac:dyDescent="0.25"/>
    <row r="50375" hidden="1" x14ac:dyDescent="0.25"/>
    <row r="50376" hidden="1" x14ac:dyDescent="0.25"/>
    <row r="50377" hidden="1" x14ac:dyDescent="0.25"/>
    <row r="50378" hidden="1" x14ac:dyDescent="0.25"/>
    <row r="50379" hidden="1" x14ac:dyDescent="0.25"/>
    <row r="50380" hidden="1" x14ac:dyDescent="0.25"/>
    <row r="50381" hidden="1" x14ac:dyDescent="0.25"/>
    <row r="50382" hidden="1" x14ac:dyDescent="0.25"/>
    <row r="50383" hidden="1" x14ac:dyDescent="0.25"/>
    <row r="50384" hidden="1" x14ac:dyDescent="0.25"/>
    <row r="50385" hidden="1" x14ac:dyDescent="0.25"/>
    <row r="50386" hidden="1" x14ac:dyDescent="0.25"/>
    <row r="50387" hidden="1" x14ac:dyDescent="0.25"/>
    <row r="50388" hidden="1" x14ac:dyDescent="0.25"/>
    <row r="50389" hidden="1" x14ac:dyDescent="0.25"/>
    <row r="50390" hidden="1" x14ac:dyDescent="0.25"/>
    <row r="50391" hidden="1" x14ac:dyDescent="0.25"/>
    <row r="50392" hidden="1" x14ac:dyDescent="0.25"/>
    <row r="50393" hidden="1" x14ac:dyDescent="0.25"/>
    <row r="50394" hidden="1" x14ac:dyDescent="0.25"/>
    <row r="50395" hidden="1" x14ac:dyDescent="0.25"/>
    <row r="50396" hidden="1" x14ac:dyDescent="0.25"/>
    <row r="50397" hidden="1" x14ac:dyDescent="0.25"/>
    <row r="50398" hidden="1" x14ac:dyDescent="0.25"/>
    <row r="50399" hidden="1" x14ac:dyDescent="0.25"/>
    <row r="50400" hidden="1" x14ac:dyDescent="0.25"/>
    <row r="50401" hidden="1" x14ac:dyDescent="0.25"/>
    <row r="50402" hidden="1" x14ac:dyDescent="0.25"/>
    <row r="50403" hidden="1" x14ac:dyDescent="0.25"/>
    <row r="50404" hidden="1" x14ac:dyDescent="0.25"/>
    <row r="50405" hidden="1" x14ac:dyDescent="0.25"/>
    <row r="50406" hidden="1" x14ac:dyDescent="0.25"/>
    <row r="50407" hidden="1" x14ac:dyDescent="0.25"/>
    <row r="50408" hidden="1" x14ac:dyDescent="0.25"/>
    <row r="50409" hidden="1" x14ac:dyDescent="0.25"/>
    <row r="50410" hidden="1" x14ac:dyDescent="0.25"/>
    <row r="50411" hidden="1" x14ac:dyDescent="0.25"/>
    <row r="50412" hidden="1" x14ac:dyDescent="0.25"/>
    <row r="50413" hidden="1" x14ac:dyDescent="0.25"/>
    <row r="50414" hidden="1" x14ac:dyDescent="0.25"/>
    <row r="50415" hidden="1" x14ac:dyDescent="0.25"/>
    <row r="50416" hidden="1" x14ac:dyDescent="0.25"/>
    <row r="50417" hidden="1" x14ac:dyDescent="0.25"/>
    <row r="50418" hidden="1" x14ac:dyDescent="0.25"/>
    <row r="50419" hidden="1" x14ac:dyDescent="0.25"/>
    <row r="50420" hidden="1" x14ac:dyDescent="0.25"/>
    <row r="50421" hidden="1" x14ac:dyDescent="0.25"/>
    <row r="50422" hidden="1" x14ac:dyDescent="0.25"/>
    <row r="50423" hidden="1" x14ac:dyDescent="0.25"/>
    <row r="50424" hidden="1" x14ac:dyDescent="0.25"/>
    <row r="50425" hidden="1" x14ac:dyDescent="0.25"/>
    <row r="50426" hidden="1" x14ac:dyDescent="0.25"/>
    <row r="50427" hidden="1" x14ac:dyDescent="0.25"/>
    <row r="50428" hidden="1" x14ac:dyDescent="0.25"/>
    <row r="50429" hidden="1" x14ac:dyDescent="0.25"/>
    <row r="50430" hidden="1" x14ac:dyDescent="0.25"/>
    <row r="50431" hidden="1" x14ac:dyDescent="0.25"/>
    <row r="50432" hidden="1" x14ac:dyDescent="0.25"/>
    <row r="50433" hidden="1" x14ac:dyDescent="0.25"/>
    <row r="50434" hidden="1" x14ac:dyDescent="0.25"/>
    <row r="50435" hidden="1" x14ac:dyDescent="0.25"/>
    <row r="50436" hidden="1" x14ac:dyDescent="0.25"/>
    <row r="50437" hidden="1" x14ac:dyDescent="0.25"/>
    <row r="50438" hidden="1" x14ac:dyDescent="0.25"/>
    <row r="50439" hidden="1" x14ac:dyDescent="0.25"/>
    <row r="50440" hidden="1" x14ac:dyDescent="0.25"/>
    <row r="50441" hidden="1" x14ac:dyDescent="0.25"/>
    <row r="50442" hidden="1" x14ac:dyDescent="0.25"/>
    <row r="50443" hidden="1" x14ac:dyDescent="0.25"/>
    <row r="50444" hidden="1" x14ac:dyDescent="0.25"/>
    <row r="50445" hidden="1" x14ac:dyDescent="0.25"/>
    <row r="50446" hidden="1" x14ac:dyDescent="0.25"/>
    <row r="50447" hidden="1" x14ac:dyDescent="0.25"/>
    <row r="50448" hidden="1" x14ac:dyDescent="0.25"/>
    <row r="50449" hidden="1" x14ac:dyDescent="0.25"/>
    <row r="50450" hidden="1" x14ac:dyDescent="0.25"/>
    <row r="50451" hidden="1" x14ac:dyDescent="0.25"/>
    <row r="50452" hidden="1" x14ac:dyDescent="0.25"/>
    <row r="50453" hidden="1" x14ac:dyDescent="0.25"/>
    <row r="50454" hidden="1" x14ac:dyDescent="0.25"/>
    <row r="50455" hidden="1" x14ac:dyDescent="0.25"/>
    <row r="50456" hidden="1" x14ac:dyDescent="0.25"/>
    <row r="50457" hidden="1" x14ac:dyDescent="0.25"/>
    <row r="50458" hidden="1" x14ac:dyDescent="0.25"/>
    <row r="50459" hidden="1" x14ac:dyDescent="0.25"/>
    <row r="50460" hidden="1" x14ac:dyDescent="0.25"/>
    <row r="50461" hidden="1" x14ac:dyDescent="0.25"/>
    <row r="50462" hidden="1" x14ac:dyDescent="0.25"/>
    <row r="50463" hidden="1" x14ac:dyDescent="0.25"/>
    <row r="50464" hidden="1" x14ac:dyDescent="0.25"/>
    <row r="50465" hidden="1" x14ac:dyDescent="0.25"/>
    <row r="50466" hidden="1" x14ac:dyDescent="0.25"/>
    <row r="50467" hidden="1" x14ac:dyDescent="0.25"/>
    <row r="50468" hidden="1" x14ac:dyDescent="0.25"/>
    <row r="50469" hidden="1" x14ac:dyDescent="0.25"/>
    <row r="50470" hidden="1" x14ac:dyDescent="0.25"/>
    <row r="50471" hidden="1" x14ac:dyDescent="0.25"/>
    <row r="50472" hidden="1" x14ac:dyDescent="0.25"/>
    <row r="50473" hidden="1" x14ac:dyDescent="0.25"/>
    <row r="50474" hidden="1" x14ac:dyDescent="0.25"/>
    <row r="50475" hidden="1" x14ac:dyDescent="0.25"/>
    <row r="50476" hidden="1" x14ac:dyDescent="0.25"/>
    <row r="50477" hidden="1" x14ac:dyDescent="0.25"/>
    <row r="50478" hidden="1" x14ac:dyDescent="0.25"/>
    <row r="50479" hidden="1" x14ac:dyDescent="0.25"/>
    <row r="50480" hidden="1" x14ac:dyDescent="0.25"/>
    <row r="50481" hidden="1" x14ac:dyDescent="0.25"/>
    <row r="50482" hidden="1" x14ac:dyDescent="0.25"/>
    <row r="50483" hidden="1" x14ac:dyDescent="0.25"/>
    <row r="50484" hidden="1" x14ac:dyDescent="0.25"/>
    <row r="50485" hidden="1" x14ac:dyDescent="0.25"/>
    <row r="50486" hidden="1" x14ac:dyDescent="0.25"/>
    <row r="50487" hidden="1" x14ac:dyDescent="0.25"/>
    <row r="50488" hidden="1" x14ac:dyDescent="0.25"/>
    <row r="50489" hidden="1" x14ac:dyDescent="0.25"/>
    <row r="50490" hidden="1" x14ac:dyDescent="0.25"/>
    <row r="50491" hidden="1" x14ac:dyDescent="0.25"/>
    <row r="50492" hidden="1" x14ac:dyDescent="0.25"/>
    <row r="50493" hidden="1" x14ac:dyDescent="0.25"/>
    <row r="50494" hidden="1" x14ac:dyDescent="0.25"/>
    <row r="50495" hidden="1" x14ac:dyDescent="0.25"/>
    <row r="50496" hidden="1" x14ac:dyDescent="0.25"/>
    <row r="50497" hidden="1" x14ac:dyDescent="0.25"/>
    <row r="50498" hidden="1" x14ac:dyDescent="0.25"/>
    <row r="50499" hidden="1" x14ac:dyDescent="0.25"/>
    <row r="50500" hidden="1" x14ac:dyDescent="0.25"/>
    <row r="50501" hidden="1" x14ac:dyDescent="0.25"/>
    <row r="50502" hidden="1" x14ac:dyDescent="0.25"/>
    <row r="50503" hidden="1" x14ac:dyDescent="0.25"/>
    <row r="50504" hidden="1" x14ac:dyDescent="0.25"/>
    <row r="50505" hidden="1" x14ac:dyDescent="0.25"/>
    <row r="50506" hidden="1" x14ac:dyDescent="0.25"/>
    <row r="50507" hidden="1" x14ac:dyDescent="0.25"/>
    <row r="50508" hidden="1" x14ac:dyDescent="0.25"/>
    <row r="50509" hidden="1" x14ac:dyDescent="0.25"/>
    <row r="50510" hidden="1" x14ac:dyDescent="0.25"/>
    <row r="50511" hidden="1" x14ac:dyDescent="0.25"/>
    <row r="50512" hidden="1" x14ac:dyDescent="0.25"/>
    <row r="50513" hidden="1" x14ac:dyDescent="0.25"/>
    <row r="50514" hidden="1" x14ac:dyDescent="0.25"/>
    <row r="50515" hidden="1" x14ac:dyDescent="0.25"/>
    <row r="50516" hidden="1" x14ac:dyDescent="0.25"/>
    <row r="50517" hidden="1" x14ac:dyDescent="0.25"/>
    <row r="50518" hidden="1" x14ac:dyDescent="0.25"/>
    <row r="50519" hidden="1" x14ac:dyDescent="0.25"/>
    <row r="50520" hidden="1" x14ac:dyDescent="0.25"/>
    <row r="50521" hidden="1" x14ac:dyDescent="0.25"/>
    <row r="50522" hidden="1" x14ac:dyDescent="0.25"/>
    <row r="50523" hidden="1" x14ac:dyDescent="0.25"/>
    <row r="50524" hidden="1" x14ac:dyDescent="0.25"/>
    <row r="50525" hidden="1" x14ac:dyDescent="0.25"/>
    <row r="50526" hidden="1" x14ac:dyDescent="0.25"/>
    <row r="50527" hidden="1" x14ac:dyDescent="0.25"/>
    <row r="50528" hidden="1" x14ac:dyDescent="0.25"/>
    <row r="50529" hidden="1" x14ac:dyDescent="0.25"/>
    <row r="50530" hidden="1" x14ac:dyDescent="0.25"/>
    <row r="50531" hidden="1" x14ac:dyDescent="0.25"/>
    <row r="50532" hidden="1" x14ac:dyDescent="0.25"/>
    <row r="50533" hidden="1" x14ac:dyDescent="0.25"/>
    <row r="50534" hidden="1" x14ac:dyDescent="0.25"/>
    <row r="50535" hidden="1" x14ac:dyDescent="0.25"/>
    <row r="50536" hidden="1" x14ac:dyDescent="0.25"/>
    <row r="50537" hidden="1" x14ac:dyDescent="0.25"/>
    <row r="50538" hidden="1" x14ac:dyDescent="0.25"/>
    <row r="50539" hidden="1" x14ac:dyDescent="0.25"/>
    <row r="50540" hidden="1" x14ac:dyDescent="0.25"/>
    <row r="50541" hidden="1" x14ac:dyDescent="0.25"/>
    <row r="50542" hidden="1" x14ac:dyDescent="0.25"/>
    <row r="50543" hidden="1" x14ac:dyDescent="0.25"/>
    <row r="50544" hidden="1" x14ac:dyDescent="0.25"/>
    <row r="50545" hidden="1" x14ac:dyDescent="0.25"/>
    <row r="50546" hidden="1" x14ac:dyDescent="0.25"/>
    <row r="50547" hidden="1" x14ac:dyDescent="0.25"/>
    <row r="50548" hidden="1" x14ac:dyDescent="0.25"/>
    <row r="50549" hidden="1" x14ac:dyDescent="0.25"/>
    <row r="50550" hidden="1" x14ac:dyDescent="0.25"/>
    <row r="50551" hidden="1" x14ac:dyDescent="0.25"/>
    <row r="50552" hidden="1" x14ac:dyDescent="0.25"/>
    <row r="50553" hidden="1" x14ac:dyDescent="0.25"/>
    <row r="50554" hidden="1" x14ac:dyDescent="0.25"/>
    <row r="50555" hidden="1" x14ac:dyDescent="0.25"/>
    <row r="50556" hidden="1" x14ac:dyDescent="0.25"/>
    <row r="50557" hidden="1" x14ac:dyDescent="0.25"/>
    <row r="50558" hidden="1" x14ac:dyDescent="0.25"/>
    <row r="50559" hidden="1" x14ac:dyDescent="0.25"/>
    <row r="50560" hidden="1" x14ac:dyDescent="0.25"/>
    <row r="50561" hidden="1" x14ac:dyDescent="0.25"/>
    <row r="50562" hidden="1" x14ac:dyDescent="0.25"/>
    <row r="50563" hidden="1" x14ac:dyDescent="0.25"/>
    <row r="50564" hidden="1" x14ac:dyDescent="0.25"/>
    <row r="50565" hidden="1" x14ac:dyDescent="0.25"/>
    <row r="50566" hidden="1" x14ac:dyDescent="0.25"/>
    <row r="50567" hidden="1" x14ac:dyDescent="0.25"/>
    <row r="50568" hidden="1" x14ac:dyDescent="0.25"/>
    <row r="50569" hidden="1" x14ac:dyDescent="0.25"/>
    <row r="50570" hidden="1" x14ac:dyDescent="0.25"/>
    <row r="50571" hidden="1" x14ac:dyDescent="0.25"/>
    <row r="50572" hidden="1" x14ac:dyDescent="0.25"/>
    <row r="50573" hidden="1" x14ac:dyDescent="0.25"/>
    <row r="50574" hidden="1" x14ac:dyDescent="0.25"/>
    <row r="50575" hidden="1" x14ac:dyDescent="0.25"/>
    <row r="50576" hidden="1" x14ac:dyDescent="0.25"/>
    <row r="50577" hidden="1" x14ac:dyDescent="0.25"/>
    <row r="50578" hidden="1" x14ac:dyDescent="0.25"/>
    <row r="50579" hidden="1" x14ac:dyDescent="0.25"/>
    <row r="50580" hidden="1" x14ac:dyDescent="0.25"/>
    <row r="50581" hidden="1" x14ac:dyDescent="0.25"/>
    <row r="50582" hidden="1" x14ac:dyDescent="0.25"/>
    <row r="50583" hidden="1" x14ac:dyDescent="0.25"/>
    <row r="50584" hidden="1" x14ac:dyDescent="0.25"/>
    <row r="50585" hidden="1" x14ac:dyDescent="0.25"/>
    <row r="50586" hidden="1" x14ac:dyDescent="0.25"/>
    <row r="50587" hidden="1" x14ac:dyDescent="0.25"/>
    <row r="50588" hidden="1" x14ac:dyDescent="0.25"/>
    <row r="50589" hidden="1" x14ac:dyDescent="0.25"/>
    <row r="50590" hidden="1" x14ac:dyDescent="0.25"/>
    <row r="50591" hidden="1" x14ac:dyDescent="0.25"/>
    <row r="50592" hidden="1" x14ac:dyDescent="0.25"/>
    <row r="50593" hidden="1" x14ac:dyDescent="0.25"/>
    <row r="50594" hidden="1" x14ac:dyDescent="0.25"/>
    <row r="50595" hidden="1" x14ac:dyDescent="0.25"/>
    <row r="50596" hidden="1" x14ac:dyDescent="0.25"/>
    <row r="50597" hidden="1" x14ac:dyDescent="0.25"/>
    <row r="50598" hidden="1" x14ac:dyDescent="0.25"/>
    <row r="50599" hidden="1" x14ac:dyDescent="0.25"/>
    <row r="50600" hidden="1" x14ac:dyDescent="0.25"/>
    <row r="50601" hidden="1" x14ac:dyDescent="0.25"/>
    <row r="50602" hidden="1" x14ac:dyDescent="0.25"/>
    <row r="50603" hidden="1" x14ac:dyDescent="0.25"/>
    <row r="50604" hidden="1" x14ac:dyDescent="0.25"/>
    <row r="50605" hidden="1" x14ac:dyDescent="0.25"/>
    <row r="50606" hidden="1" x14ac:dyDescent="0.25"/>
    <row r="50607" hidden="1" x14ac:dyDescent="0.25"/>
    <row r="50608" hidden="1" x14ac:dyDescent="0.25"/>
    <row r="50609" hidden="1" x14ac:dyDescent="0.25"/>
    <row r="50610" hidden="1" x14ac:dyDescent="0.25"/>
    <row r="50611" hidden="1" x14ac:dyDescent="0.25"/>
    <row r="50612" hidden="1" x14ac:dyDescent="0.25"/>
    <row r="50613" hidden="1" x14ac:dyDescent="0.25"/>
    <row r="50614" hidden="1" x14ac:dyDescent="0.25"/>
    <row r="50615" hidden="1" x14ac:dyDescent="0.25"/>
    <row r="50616" hidden="1" x14ac:dyDescent="0.25"/>
    <row r="50617" hidden="1" x14ac:dyDescent="0.25"/>
    <row r="50618" hidden="1" x14ac:dyDescent="0.25"/>
    <row r="50619" hidden="1" x14ac:dyDescent="0.25"/>
    <row r="50620" hidden="1" x14ac:dyDescent="0.25"/>
    <row r="50621" hidden="1" x14ac:dyDescent="0.25"/>
    <row r="50622" hidden="1" x14ac:dyDescent="0.25"/>
    <row r="50623" hidden="1" x14ac:dyDescent="0.25"/>
    <row r="50624" hidden="1" x14ac:dyDescent="0.25"/>
    <row r="50625" hidden="1" x14ac:dyDescent="0.25"/>
    <row r="50626" hidden="1" x14ac:dyDescent="0.25"/>
    <row r="50627" hidden="1" x14ac:dyDescent="0.25"/>
    <row r="50628" hidden="1" x14ac:dyDescent="0.25"/>
    <row r="50629" hidden="1" x14ac:dyDescent="0.25"/>
    <row r="50630" hidden="1" x14ac:dyDescent="0.25"/>
    <row r="50631" hidden="1" x14ac:dyDescent="0.25"/>
    <row r="50632" hidden="1" x14ac:dyDescent="0.25"/>
    <row r="50633" hidden="1" x14ac:dyDescent="0.25"/>
    <row r="50634" hidden="1" x14ac:dyDescent="0.25"/>
    <row r="50635" hidden="1" x14ac:dyDescent="0.25"/>
    <row r="50636" hidden="1" x14ac:dyDescent="0.25"/>
    <row r="50637" hidden="1" x14ac:dyDescent="0.25"/>
    <row r="50638" hidden="1" x14ac:dyDescent="0.25"/>
    <row r="50639" hidden="1" x14ac:dyDescent="0.25"/>
    <row r="50640" hidden="1" x14ac:dyDescent="0.25"/>
    <row r="50641" hidden="1" x14ac:dyDescent="0.25"/>
    <row r="50642" hidden="1" x14ac:dyDescent="0.25"/>
    <row r="50643" hidden="1" x14ac:dyDescent="0.25"/>
    <row r="50644" hidden="1" x14ac:dyDescent="0.25"/>
    <row r="50645" hidden="1" x14ac:dyDescent="0.25"/>
    <row r="50646" hidden="1" x14ac:dyDescent="0.25"/>
    <row r="50647" hidden="1" x14ac:dyDescent="0.25"/>
    <row r="50648" hidden="1" x14ac:dyDescent="0.25"/>
    <row r="50649" hidden="1" x14ac:dyDescent="0.25"/>
    <row r="50650" hidden="1" x14ac:dyDescent="0.25"/>
    <row r="50651" hidden="1" x14ac:dyDescent="0.25"/>
    <row r="50652" hidden="1" x14ac:dyDescent="0.25"/>
    <row r="50653" hidden="1" x14ac:dyDescent="0.25"/>
    <row r="50654" hidden="1" x14ac:dyDescent="0.25"/>
    <row r="50655" hidden="1" x14ac:dyDescent="0.25"/>
    <row r="50656" hidden="1" x14ac:dyDescent="0.25"/>
    <row r="50657" hidden="1" x14ac:dyDescent="0.25"/>
    <row r="50658" hidden="1" x14ac:dyDescent="0.25"/>
    <row r="50659" hidden="1" x14ac:dyDescent="0.25"/>
    <row r="50660" hidden="1" x14ac:dyDescent="0.25"/>
    <row r="50661" hidden="1" x14ac:dyDescent="0.25"/>
    <row r="50662" hidden="1" x14ac:dyDescent="0.25"/>
    <row r="50663" hidden="1" x14ac:dyDescent="0.25"/>
    <row r="50664" hidden="1" x14ac:dyDescent="0.25"/>
    <row r="50665" hidden="1" x14ac:dyDescent="0.25"/>
    <row r="50666" hidden="1" x14ac:dyDescent="0.25"/>
    <row r="50667" hidden="1" x14ac:dyDescent="0.25"/>
    <row r="50668" hidden="1" x14ac:dyDescent="0.25"/>
    <row r="50669" hidden="1" x14ac:dyDescent="0.25"/>
    <row r="50670" hidden="1" x14ac:dyDescent="0.25"/>
    <row r="50671" hidden="1" x14ac:dyDescent="0.25"/>
    <row r="50672" hidden="1" x14ac:dyDescent="0.25"/>
    <row r="50673" hidden="1" x14ac:dyDescent="0.25"/>
    <row r="50674" hidden="1" x14ac:dyDescent="0.25"/>
    <row r="50675" hidden="1" x14ac:dyDescent="0.25"/>
    <row r="50676" hidden="1" x14ac:dyDescent="0.25"/>
    <row r="50677" hidden="1" x14ac:dyDescent="0.25"/>
    <row r="50678" hidden="1" x14ac:dyDescent="0.25"/>
    <row r="50679" hidden="1" x14ac:dyDescent="0.25"/>
    <row r="50680" hidden="1" x14ac:dyDescent="0.25"/>
    <row r="50681" hidden="1" x14ac:dyDescent="0.25"/>
    <row r="50682" hidden="1" x14ac:dyDescent="0.25"/>
    <row r="50683" hidden="1" x14ac:dyDescent="0.25"/>
    <row r="50684" hidden="1" x14ac:dyDescent="0.25"/>
    <row r="50685" hidden="1" x14ac:dyDescent="0.25"/>
    <row r="50686" hidden="1" x14ac:dyDescent="0.25"/>
    <row r="50687" hidden="1" x14ac:dyDescent="0.25"/>
    <row r="50688" hidden="1" x14ac:dyDescent="0.25"/>
    <row r="50689" hidden="1" x14ac:dyDescent="0.25"/>
    <row r="50690" hidden="1" x14ac:dyDescent="0.25"/>
    <row r="50691" hidden="1" x14ac:dyDescent="0.25"/>
    <row r="50692" hidden="1" x14ac:dyDescent="0.25"/>
    <row r="50693" hidden="1" x14ac:dyDescent="0.25"/>
    <row r="50694" hidden="1" x14ac:dyDescent="0.25"/>
    <row r="50695" hidden="1" x14ac:dyDescent="0.25"/>
    <row r="50696" hidden="1" x14ac:dyDescent="0.25"/>
    <row r="50697" hidden="1" x14ac:dyDescent="0.25"/>
    <row r="50698" hidden="1" x14ac:dyDescent="0.25"/>
    <row r="50699" hidden="1" x14ac:dyDescent="0.25"/>
    <row r="50700" hidden="1" x14ac:dyDescent="0.25"/>
    <row r="50701" hidden="1" x14ac:dyDescent="0.25"/>
    <row r="50702" hidden="1" x14ac:dyDescent="0.25"/>
    <row r="50703" hidden="1" x14ac:dyDescent="0.25"/>
    <row r="50704" hidden="1" x14ac:dyDescent="0.25"/>
    <row r="50705" hidden="1" x14ac:dyDescent="0.25"/>
    <row r="50706" hidden="1" x14ac:dyDescent="0.25"/>
    <row r="50707" hidden="1" x14ac:dyDescent="0.25"/>
    <row r="50708" hidden="1" x14ac:dyDescent="0.25"/>
    <row r="50709" hidden="1" x14ac:dyDescent="0.25"/>
    <row r="50710" hidden="1" x14ac:dyDescent="0.25"/>
    <row r="50711" hidden="1" x14ac:dyDescent="0.25"/>
    <row r="50712" hidden="1" x14ac:dyDescent="0.25"/>
    <row r="50713" hidden="1" x14ac:dyDescent="0.25"/>
    <row r="50714" hidden="1" x14ac:dyDescent="0.25"/>
    <row r="50715" hidden="1" x14ac:dyDescent="0.25"/>
    <row r="50716" hidden="1" x14ac:dyDescent="0.25"/>
    <row r="50717" hidden="1" x14ac:dyDescent="0.25"/>
    <row r="50718" hidden="1" x14ac:dyDescent="0.25"/>
    <row r="50719" hidden="1" x14ac:dyDescent="0.25"/>
    <row r="50720" hidden="1" x14ac:dyDescent="0.25"/>
    <row r="50721" hidden="1" x14ac:dyDescent="0.25"/>
    <row r="50722" hidden="1" x14ac:dyDescent="0.25"/>
    <row r="50723" hidden="1" x14ac:dyDescent="0.25"/>
    <row r="50724" hidden="1" x14ac:dyDescent="0.25"/>
    <row r="50725" hidden="1" x14ac:dyDescent="0.25"/>
    <row r="50726" hidden="1" x14ac:dyDescent="0.25"/>
    <row r="50727" hidden="1" x14ac:dyDescent="0.25"/>
    <row r="50728" hidden="1" x14ac:dyDescent="0.25"/>
    <row r="50729" hidden="1" x14ac:dyDescent="0.25"/>
    <row r="50730" hidden="1" x14ac:dyDescent="0.25"/>
    <row r="50731" hidden="1" x14ac:dyDescent="0.25"/>
    <row r="50732" hidden="1" x14ac:dyDescent="0.25"/>
    <row r="50733" hidden="1" x14ac:dyDescent="0.25"/>
    <row r="50734" hidden="1" x14ac:dyDescent="0.25"/>
    <row r="50735" hidden="1" x14ac:dyDescent="0.25"/>
    <row r="50736" hidden="1" x14ac:dyDescent="0.25"/>
    <row r="50737" hidden="1" x14ac:dyDescent="0.25"/>
    <row r="50738" hidden="1" x14ac:dyDescent="0.25"/>
    <row r="50739" hidden="1" x14ac:dyDescent="0.25"/>
    <row r="50740" hidden="1" x14ac:dyDescent="0.25"/>
    <row r="50741" hidden="1" x14ac:dyDescent="0.25"/>
    <row r="50742" hidden="1" x14ac:dyDescent="0.25"/>
    <row r="50743" hidden="1" x14ac:dyDescent="0.25"/>
    <row r="50744" hidden="1" x14ac:dyDescent="0.25"/>
    <row r="50745" hidden="1" x14ac:dyDescent="0.25"/>
    <row r="50746" hidden="1" x14ac:dyDescent="0.25"/>
    <row r="50747" hidden="1" x14ac:dyDescent="0.25"/>
    <row r="50748" hidden="1" x14ac:dyDescent="0.25"/>
    <row r="50749" hidden="1" x14ac:dyDescent="0.25"/>
    <row r="50750" hidden="1" x14ac:dyDescent="0.25"/>
    <row r="50751" hidden="1" x14ac:dyDescent="0.25"/>
    <row r="50752" hidden="1" x14ac:dyDescent="0.25"/>
    <row r="50753" hidden="1" x14ac:dyDescent="0.25"/>
    <row r="50754" hidden="1" x14ac:dyDescent="0.25"/>
    <row r="50755" hidden="1" x14ac:dyDescent="0.25"/>
    <row r="50756" hidden="1" x14ac:dyDescent="0.25"/>
    <row r="50757" hidden="1" x14ac:dyDescent="0.25"/>
    <row r="50758" hidden="1" x14ac:dyDescent="0.25"/>
    <row r="50759" hidden="1" x14ac:dyDescent="0.25"/>
    <row r="50760" hidden="1" x14ac:dyDescent="0.25"/>
    <row r="50761" hidden="1" x14ac:dyDescent="0.25"/>
    <row r="50762" hidden="1" x14ac:dyDescent="0.25"/>
    <row r="50763" hidden="1" x14ac:dyDescent="0.25"/>
    <row r="50764" hidden="1" x14ac:dyDescent="0.25"/>
    <row r="50765" hidden="1" x14ac:dyDescent="0.25"/>
    <row r="50766" hidden="1" x14ac:dyDescent="0.25"/>
    <row r="50767" hidden="1" x14ac:dyDescent="0.25"/>
    <row r="50768" hidden="1" x14ac:dyDescent="0.25"/>
    <row r="50769" hidden="1" x14ac:dyDescent="0.25"/>
    <row r="50770" hidden="1" x14ac:dyDescent="0.25"/>
    <row r="50771" hidden="1" x14ac:dyDescent="0.25"/>
    <row r="50772" hidden="1" x14ac:dyDescent="0.25"/>
    <row r="50773" hidden="1" x14ac:dyDescent="0.25"/>
    <row r="50774" hidden="1" x14ac:dyDescent="0.25"/>
    <row r="50775" hidden="1" x14ac:dyDescent="0.25"/>
    <row r="50776" hidden="1" x14ac:dyDescent="0.25"/>
    <row r="50777" hidden="1" x14ac:dyDescent="0.25"/>
    <row r="50778" hidden="1" x14ac:dyDescent="0.25"/>
    <row r="50779" hidden="1" x14ac:dyDescent="0.25"/>
    <row r="50780" hidden="1" x14ac:dyDescent="0.25"/>
    <row r="50781" hidden="1" x14ac:dyDescent="0.25"/>
    <row r="50782" hidden="1" x14ac:dyDescent="0.25"/>
    <row r="50783" hidden="1" x14ac:dyDescent="0.25"/>
    <row r="50784" hidden="1" x14ac:dyDescent="0.25"/>
    <row r="50785" hidden="1" x14ac:dyDescent="0.25"/>
    <row r="50786" hidden="1" x14ac:dyDescent="0.25"/>
    <row r="50787" hidden="1" x14ac:dyDescent="0.25"/>
    <row r="50788" hidden="1" x14ac:dyDescent="0.25"/>
    <row r="50789" hidden="1" x14ac:dyDescent="0.25"/>
    <row r="50790" hidden="1" x14ac:dyDescent="0.25"/>
    <row r="50791" hidden="1" x14ac:dyDescent="0.25"/>
    <row r="50792" hidden="1" x14ac:dyDescent="0.25"/>
    <row r="50793" hidden="1" x14ac:dyDescent="0.25"/>
    <row r="50794" hidden="1" x14ac:dyDescent="0.25"/>
    <row r="50795" hidden="1" x14ac:dyDescent="0.25"/>
    <row r="50796" hidden="1" x14ac:dyDescent="0.25"/>
    <row r="50797" hidden="1" x14ac:dyDescent="0.25"/>
    <row r="50798" hidden="1" x14ac:dyDescent="0.25"/>
    <row r="50799" hidden="1" x14ac:dyDescent="0.25"/>
    <row r="50800" hidden="1" x14ac:dyDescent="0.25"/>
    <row r="50801" hidden="1" x14ac:dyDescent="0.25"/>
    <row r="50802" hidden="1" x14ac:dyDescent="0.25"/>
    <row r="50803" hidden="1" x14ac:dyDescent="0.25"/>
    <row r="50804" hidden="1" x14ac:dyDescent="0.25"/>
    <row r="50805" hidden="1" x14ac:dyDescent="0.25"/>
    <row r="50806" hidden="1" x14ac:dyDescent="0.25"/>
    <row r="50807" hidden="1" x14ac:dyDescent="0.25"/>
    <row r="50808" hidden="1" x14ac:dyDescent="0.25"/>
    <row r="50809" hidden="1" x14ac:dyDescent="0.25"/>
    <row r="50810" hidden="1" x14ac:dyDescent="0.25"/>
    <row r="50811" hidden="1" x14ac:dyDescent="0.25"/>
    <row r="50812" hidden="1" x14ac:dyDescent="0.25"/>
    <row r="50813" hidden="1" x14ac:dyDescent="0.25"/>
    <row r="50814" hidden="1" x14ac:dyDescent="0.25"/>
    <row r="50815" hidden="1" x14ac:dyDescent="0.25"/>
    <row r="50816" hidden="1" x14ac:dyDescent="0.25"/>
    <row r="50817" hidden="1" x14ac:dyDescent="0.25"/>
    <row r="50818" hidden="1" x14ac:dyDescent="0.25"/>
    <row r="50819" hidden="1" x14ac:dyDescent="0.25"/>
    <row r="50820" hidden="1" x14ac:dyDescent="0.25"/>
    <row r="50821" hidden="1" x14ac:dyDescent="0.25"/>
    <row r="50822" hidden="1" x14ac:dyDescent="0.25"/>
    <row r="50823" hidden="1" x14ac:dyDescent="0.25"/>
    <row r="50824" hidden="1" x14ac:dyDescent="0.25"/>
    <row r="50825" hidden="1" x14ac:dyDescent="0.25"/>
    <row r="50826" hidden="1" x14ac:dyDescent="0.25"/>
    <row r="50827" hidden="1" x14ac:dyDescent="0.25"/>
    <row r="50828" hidden="1" x14ac:dyDescent="0.25"/>
    <row r="50829" hidden="1" x14ac:dyDescent="0.25"/>
    <row r="50830" hidden="1" x14ac:dyDescent="0.25"/>
    <row r="50831" hidden="1" x14ac:dyDescent="0.25"/>
    <row r="50832" hidden="1" x14ac:dyDescent="0.25"/>
    <row r="50833" hidden="1" x14ac:dyDescent="0.25"/>
    <row r="50834" hidden="1" x14ac:dyDescent="0.25"/>
    <row r="50835" hidden="1" x14ac:dyDescent="0.25"/>
    <row r="50836" hidden="1" x14ac:dyDescent="0.25"/>
    <row r="50837" hidden="1" x14ac:dyDescent="0.25"/>
    <row r="50838" hidden="1" x14ac:dyDescent="0.25"/>
    <row r="50839" hidden="1" x14ac:dyDescent="0.25"/>
    <row r="50840" hidden="1" x14ac:dyDescent="0.25"/>
    <row r="50841" hidden="1" x14ac:dyDescent="0.25"/>
    <row r="50842" hidden="1" x14ac:dyDescent="0.25"/>
    <row r="50843" hidden="1" x14ac:dyDescent="0.25"/>
    <row r="50844" hidden="1" x14ac:dyDescent="0.25"/>
    <row r="50845" hidden="1" x14ac:dyDescent="0.25"/>
    <row r="50846" hidden="1" x14ac:dyDescent="0.25"/>
    <row r="50847" hidden="1" x14ac:dyDescent="0.25"/>
    <row r="50848" hidden="1" x14ac:dyDescent="0.25"/>
    <row r="50849" hidden="1" x14ac:dyDescent="0.25"/>
    <row r="50850" hidden="1" x14ac:dyDescent="0.25"/>
    <row r="50851" hidden="1" x14ac:dyDescent="0.25"/>
    <row r="50852" hidden="1" x14ac:dyDescent="0.25"/>
    <row r="50853" hidden="1" x14ac:dyDescent="0.25"/>
    <row r="50854" hidden="1" x14ac:dyDescent="0.25"/>
    <row r="50855" hidden="1" x14ac:dyDescent="0.25"/>
    <row r="50856" hidden="1" x14ac:dyDescent="0.25"/>
    <row r="50857" hidden="1" x14ac:dyDescent="0.25"/>
    <row r="50858" hidden="1" x14ac:dyDescent="0.25"/>
    <row r="50859" hidden="1" x14ac:dyDescent="0.25"/>
    <row r="50860" hidden="1" x14ac:dyDescent="0.25"/>
    <row r="50861" hidden="1" x14ac:dyDescent="0.25"/>
    <row r="50862" hidden="1" x14ac:dyDescent="0.25"/>
    <row r="50863" hidden="1" x14ac:dyDescent="0.25"/>
    <row r="50864" hidden="1" x14ac:dyDescent="0.25"/>
    <row r="50865" hidden="1" x14ac:dyDescent="0.25"/>
    <row r="50866" hidden="1" x14ac:dyDescent="0.25"/>
    <row r="50867" hidden="1" x14ac:dyDescent="0.25"/>
    <row r="50868" hidden="1" x14ac:dyDescent="0.25"/>
    <row r="50869" hidden="1" x14ac:dyDescent="0.25"/>
    <row r="50870" hidden="1" x14ac:dyDescent="0.25"/>
    <row r="50871" hidden="1" x14ac:dyDescent="0.25"/>
    <row r="50872" hidden="1" x14ac:dyDescent="0.25"/>
    <row r="50873" hidden="1" x14ac:dyDescent="0.25"/>
    <row r="50874" hidden="1" x14ac:dyDescent="0.25"/>
    <row r="50875" hidden="1" x14ac:dyDescent="0.25"/>
    <row r="50876" hidden="1" x14ac:dyDescent="0.25"/>
    <row r="50877" hidden="1" x14ac:dyDescent="0.25"/>
    <row r="50878" hidden="1" x14ac:dyDescent="0.25"/>
    <row r="50879" hidden="1" x14ac:dyDescent="0.25"/>
    <row r="50880" hidden="1" x14ac:dyDescent="0.25"/>
    <row r="50881" hidden="1" x14ac:dyDescent="0.25"/>
    <row r="50882" hidden="1" x14ac:dyDescent="0.25"/>
    <row r="50883" hidden="1" x14ac:dyDescent="0.25"/>
    <row r="50884" hidden="1" x14ac:dyDescent="0.25"/>
    <row r="50885" hidden="1" x14ac:dyDescent="0.25"/>
    <row r="50886" hidden="1" x14ac:dyDescent="0.25"/>
    <row r="50887" hidden="1" x14ac:dyDescent="0.25"/>
    <row r="50888" hidden="1" x14ac:dyDescent="0.25"/>
    <row r="50889" hidden="1" x14ac:dyDescent="0.25"/>
    <row r="50890" hidden="1" x14ac:dyDescent="0.25"/>
    <row r="50891" hidden="1" x14ac:dyDescent="0.25"/>
    <row r="50892" hidden="1" x14ac:dyDescent="0.25"/>
    <row r="50893" hidden="1" x14ac:dyDescent="0.25"/>
    <row r="50894" hidden="1" x14ac:dyDescent="0.25"/>
    <row r="50895" hidden="1" x14ac:dyDescent="0.25"/>
    <row r="50896" hidden="1" x14ac:dyDescent="0.25"/>
    <row r="50897" hidden="1" x14ac:dyDescent="0.25"/>
    <row r="50898" hidden="1" x14ac:dyDescent="0.25"/>
    <row r="50899" hidden="1" x14ac:dyDescent="0.25"/>
    <row r="50900" hidden="1" x14ac:dyDescent="0.25"/>
    <row r="50901" hidden="1" x14ac:dyDescent="0.25"/>
    <row r="50902" hidden="1" x14ac:dyDescent="0.25"/>
    <row r="50903" hidden="1" x14ac:dyDescent="0.25"/>
    <row r="50904" hidden="1" x14ac:dyDescent="0.25"/>
    <row r="50905" hidden="1" x14ac:dyDescent="0.25"/>
    <row r="50906" hidden="1" x14ac:dyDescent="0.25"/>
    <row r="50907" hidden="1" x14ac:dyDescent="0.25"/>
    <row r="50908" hidden="1" x14ac:dyDescent="0.25"/>
    <row r="50909" hidden="1" x14ac:dyDescent="0.25"/>
    <row r="50910" hidden="1" x14ac:dyDescent="0.25"/>
    <row r="50911" hidden="1" x14ac:dyDescent="0.25"/>
    <row r="50912" hidden="1" x14ac:dyDescent="0.25"/>
    <row r="50913" hidden="1" x14ac:dyDescent="0.25"/>
    <row r="50914" hidden="1" x14ac:dyDescent="0.25"/>
    <row r="50915" hidden="1" x14ac:dyDescent="0.25"/>
    <row r="50916" hidden="1" x14ac:dyDescent="0.25"/>
    <row r="50917" hidden="1" x14ac:dyDescent="0.25"/>
    <row r="50918" hidden="1" x14ac:dyDescent="0.25"/>
    <row r="50919" hidden="1" x14ac:dyDescent="0.25"/>
    <row r="50920" hidden="1" x14ac:dyDescent="0.25"/>
    <row r="50921" hidden="1" x14ac:dyDescent="0.25"/>
    <row r="50922" hidden="1" x14ac:dyDescent="0.25"/>
    <row r="50923" hidden="1" x14ac:dyDescent="0.25"/>
    <row r="50924" hidden="1" x14ac:dyDescent="0.25"/>
    <row r="50925" hidden="1" x14ac:dyDescent="0.25"/>
    <row r="50926" hidden="1" x14ac:dyDescent="0.25"/>
    <row r="50927" hidden="1" x14ac:dyDescent="0.25"/>
    <row r="50928" hidden="1" x14ac:dyDescent="0.25"/>
    <row r="50929" hidden="1" x14ac:dyDescent="0.25"/>
    <row r="50930" hidden="1" x14ac:dyDescent="0.25"/>
    <row r="50931" hidden="1" x14ac:dyDescent="0.25"/>
    <row r="50932" hidden="1" x14ac:dyDescent="0.25"/>
    <row r="50933" hidden="1" x14ac:dyDescent="0.25"/>
    <row r="50934" hidden="1" x14ac:dyDescent="0.25"/>
    <row r="50935" hidden="1" x14ac:dyDescent="0.25"/>
    <row r="50936" hidden="1" x14ac:dyDescent="0.25"/>
    <row r="50937" hidden="1" x14ac:dyDescent="0.25"/>
    <row r="50938" hidden="1" x14ac:dyDescent="0.25"/>
    <row r="50939" hidden="1" x14ac:dyDescent="0.25"/>
    <row r="50940" hidden="1" x14ac:dyDescent="0.25"/>
    <row r="50941" hidden="1" x14ac:dyDescent="0.25"/>
    <row r="50942" hidden="1" x14ac:dyDescent="0.25"/>
    <row r="50943" hidden="1" x14ac:dyDescent="0.25"/>
    <row r="50944" hidden="1" x14ac:dyDescent="0.25"/>
    <row r="50945" hidden="1" x14ac:dyDescent="0.25"/>
    <row r="50946" hidden="1" x14ac:dyDescent="0.25"/>
    <row r="50947" hidden="1" x14ac:dyDescent="0.25"/>
    <row r="50948" hidden="1" x14ac:dyDescent="0.25"/>
    <row r="50949" hidden="1" x14ac:dyDescent="0.25"/>
    <row r="50950" hidden="1" x14ac:dyDescent="0.25"/>
    <row r="50951" hidden="1" x14ac:dyDescent="0.25"/>
    <row r="50952" hidden="1" x14ac:dyDescent="0.25"/>
    <row r="50953" hidden="1" x14ac:dyDescent="0.25"/>
    <row r="50954" hidden="1" x14ac:dyDescent="0.25"/>
    <row r="50955" hidden="1" x14ac:dyDescent="0.25"/>
    <row r="50956" hidden="1" x14ac:dyDescent="0.25"/>
    <row r="50957" hidden="1" x14ac:dyDescent="0.25"/>
    <row r="50958" hidden="1" x14ac:dyDescent="0.25"/>
    <row r="50959" hidden="1" x14ac:dyDescent="0.25"/>
    <row r="50960" hidden="1" x14ac:dyDescent="0.25"/>
    <row r="50961" hidden="1" x14ac:dyDescent="0.25"/>
    <row r="50962" hidden="1" x14ac:dyDescent="0.25"/>
    <row r="50963" hidden="1" x14ac:dyDescent="0.25"/>
    <row r="50964" hidden="1" x14ac:dyDescent="0.25"/>
    <row r="50965" hidden="1" x14ac:dyDescent="0.25"/>
    <row r="50966" hidden="1" x14ac:dyDescent="0.25"/>
    <row r="50967" hidden="1" x14ac:dyDescent="0.25"/>
    <row r="50968" hidden="1" x14ac:dyDescent="0.25"/>
    <row r="50969" hidden="1" x14ac:dyDescent="0.25"/>
    <row r="50970" hidden="1" x14ac:dyDescent="0.25"/>
    <row r="50971" hidden="1" x14ac:dyDescent="0.25"/>
    <row r="50972" hidden="1" x14ac:dyDescent="0.25"/>
    <row r="50973" hidden="1" x14ac:dyDescent="0.25"/>
    <row r="50974" hidden="1" x14ac:dyDescent="0.25"/>
    <row r="50975" hidden="1" x14ac:dyDescent="0.25"/>
    <row r="50976" hidden="1" x14ac:dyDescent="0.25"/>
    <row r="50977" hidden="1" x14ac:dyDescent="0.25"/>
    <row r="50978" hidden="1" x14ac:dyDescent="0.25"/>
    <row r="50979" hidden="1" x14ac:dyDescent="0.25"/>
    <row r="50980" hidden="1" x14ac:dyDescent="0.25"/>
    <row r="50981" hidden="1" x14ac:dyDescent="0.25"/>
    <row r="50982" hidden="1" x14ac:dyDescent="0.25"/>
    <row r="50983" hidden="1" x14ac:dyDescent="0.25"/>
    <row r="50984" hidden="1" x14ac:dyDescent="0.25"/>
    <row r="50985" hidden="1" x14ac:dyDescent="0.25"/>
    <row r="50986" hidden="1" x14ac:dyDescent="0.25"/>
    <row r="50987" hidden="1" x14ac:dyDescent="0.25"/>
    <row r="50988" hidden="1" x14ac:dyDescent="0.25"/>
    <row r="50989" hidden="1" x14ac:dyDescent="0.25"/>
    <row r="50990" hidden="1" x14ac:dyDescent="0.25"/>
    <row r="50991" hidden="1" x14ac:dyDescent="0.25"/>
    <row r="50992" hidden="1" x14ac:dyDescent="0.25"/>
    <row r="50993" hidden="1" x14ac:dyDescent="0.25"/>
    <row r="50994" hidden="1" x14ac:dyDescent="0.25"/>
    <row r="50995" hidden="1" x14ac:dyDescent="0.25"/>
    <row r="50996" hidden="1" x14ac:dyDescent="0.25"/>
    <row r="50997" hidden="1" x14ac:dyDescent="0.25"/>
    <row r="50998" hidden="1" x14ac:dyDescent="0.25"/>
    <row r="50999" hidden="1" x14ac:dyDescent="0.25"/>
    <row r="51000" hidden="1" x14ac:dyDescent="0.25"/>
    <row r="51001" hidden="1" x14ac:dyDescent="0.25"/>
    <row r="51002" hidden="1" x14ac:dyDescent="0.25"/>
    <row r="51003" hidden="1" x14ac:dyDescent="0.25"/>
    <row r="51004" hidden="1" x14ac:dyDescent="0.25"/>
    <row r="51005" hidden="1" x14ac:dyDescent="0.25"/>
    <row r="51006" hidden="1" x14ac:dyDescent="0.25"/>
    <row r="51007" hidden="1" x14ac:dyDescent="0.25"/>
    <row r="51008" hidden="1" x14ac:dyDescent="0.25"/>
    <row r="51009" hidden="1" x14ac:dyDescent="0.25"/>
    <row r="51010" hidden="1" x14ac:dyDescent="0.25"/>
    <row r="51011" hidden="1" x14ac:dyDescent="0.25"/>
    <row r="51012" hidden="1" x14ac:dyDescent="0.25"/>
    <row r="51013" hidden="1" x14ac:dyDescent="0.25"/>
    <row r="51014" hidden="1" x14ac:dyDescent="0.25"/>
    <row r="51015" hidden="1" x14ac:dyDescent="0.25"/>
    <row r="51016" hidden="1" x14ac:dyDescent="0.25"/>
    <row r="51017" hidden="1" x14ac:dyDescent="0.25"/>
    <row r="51018" hidden="1" x14ac:dyDescent="0.25"/>
    <row r="51019" hidden="1" x14ac:dyDescent="0.25"/>
    <row r="51020" hidden="1" x14ac:dyDescent="0.25"/>
    <row r="51021" hidden="1" x14ac:dyDescent="0.25"/>
    <row r="51022" hidden="1" x14ac:dyDescent="0.25"/>
    <row r="51023" hidden="1" x14ac:dyDescent="0.25"/>
    <row r="51024" hidden="1" x14ac:dyDescent="0.25"/>
    <row r="51025" hidden="1" x14ac:dyDescent="0.25"/>
    <row r="51026" hidden="1" x14ac:dyDescent="0.25"/>
    <row r="51027" hidden="1" x14ac:dyDescent="0.25"/>
    <row r="51028" hidden="1" x14ac:dyDescent="0.25"/>
    <row r="51029" hidden="1" x14ac:dyDescent="0.25"/>
    <row r="51030" hidden="1" x14ac:dyDescent="0.25"/>
    <row r="51031" hidden="1" x14ac:dyDescent="0.25"/>
    <row r="51032" hidden="1" x14ac:dyDescent="0.25"/>
    <row r="51033" hidden="1" x14ac:dyDescent="0.25"/>
    <row r="51034" hidden="1" x14ac:dyDescent="0.25"/>
    <row r="51035" hidden="1" x14ac:dyDescent="0.25"/>
    <row r="51036" hidden="1" x14ac:dyDescent="0.25"/>
    <row r="51037" hidden="1" x14ac:dyDescent="0.25"/>
    <row r="51038" hidden="1" x14ac:dyDescent="0.25"/>
    <row r="51039" hidden="1" x14ac:dyDescent="0.25"/>
    <row r="51040" hidden="1" x14ac:dyDescent="0.25"/>
    <row r="51041" hidden="1" x14ac:dyDescent="0.25"/>
    <row r="51042" hidden="1" x14ac:dyDescent="0.25"/>
    <row r="51043" hidden="1" x14ac:dyDescent="0.25"/>
    <row r="51044" hidden="1" x14ac:dyDescent="0.25"/>
    <row r="51045" hidden="1" x14ac:dyDescent="0.25"/>
    <row r="51046" hidden="1" x14ac:dyDescent="0.25"/>
    <row r="51047" hidden="1" x14ac:dyDescent="0.25"/>
    <row r="51048" hidden="1" x14ac:dyDescent="0.25"/>
    <row r="51049" hidden="1" x14ac:dyDescent="0.25"/>
    <row r="51050" hidden="1" x14ac:dyDescent="0.25"/>
    <row r="51051" hidden="1" x14ac:dyDescent="0.25"/>
    <row r="51052" hidden="1" x14ac:dyDescent="0.25"/>
    <row r="51053" hidden="1" x14ac:dyDescent="0.25"/>
    <row r="51054" hidden="1" x14ac:dyDescent="0.25"/>
    <row r="51055" hidden="1" x14ac:dyDescent="0.25"/>
    <row r="51056" hidden="1" x14ac:dyDescent="0.25"/>
    <row r="51057" hidden="1" x14ac:dyDescent="0.25"/>
    <row r="51058" hidden="1" x14ac:dyDescent="0.25"/>
    <row r="51059" hidden="1" x14ac:dyDescent="0.25"/>
    <row r="51060" hidden="1" x14ac:dyDescent="0.25"/>
    <row r="51061" hidden="1" x14ac:dyDescent="0.25"/>
    <row r="51062" hidden="1" x14ac:dyDescent="0.25"/>
    <row r="51063" hidden="1" x14ac:dyDescent="0.25"/>
    <row r="51064" hidden="1" x14ac:dyDescent="0.25"/>
    <row r="51065" hidden="1" x14ac:dyDescent="0.25"/>
    <row r="51066" hidden="1" x14ac:dyDescent="0.25"/>
    <row r="51067" hidden="1" x14ac:dyDescent="0.25"/>
    <row r="51068" hidden="1" x14ac:dyDescent="0.25"/>
    <row r="51069" hidden="1" x14ac:dyDescent="0.25"/>
    <row r="51070" hidden="1" x14ac:dyDescent="0.25"/>
    <row r="51071" hidden="1" x14ac:dyDescent="0.25"/>
    <row r="51072" hidden="1" x14ac:dyDescent="0.25"/>
    <row r="51073" hidden="1" x14ac:dyDescent="0.25"/>
    <row r="51074" hidden="1" x14ac:dyDescent="0.25"/>
    <row r="51075" hidden="1" x14ac:dyDescent="0.25"/>
    <row r="51076" hidden="1" x14ac:dyDescent="0.25"/>
    <row r="51077" hidden="1" x14ac:dyDescent="0.25"/>
    <row r="51078" hidden="1" x14ac:dyDescent="0.25"/>
    <row r="51079" hidden="1" x14ac:dyDescent="0.25"/>
    <row r="51080" hidden="1" x14ac:dyDescent="0.25"/>
    <row r="51081" hidden="1" x14ac:dyDescent="0.25"/>
    <row r="51082" hidden="1" x14ac:dyDescent="0.25"/>
    <row r="51083" hidden="1" x14ac:dyDescent="0.25"/>
    <row r="51084" hidden="1" x14ac:dyDescent="0.25"/>
    <row r="51085" hidden="1" x14ac:dyDescent="0.25"/>
    <row r="51086" hidden="1" x14ac:dyDescent="0.25"/>
    <row r="51087" hidden="1" x14ac:dyDescent="0.25"/>
    <row r="51088" hidden="1" x14ac:dyDescent="0.25"/>
    <row r="51089" hidden="1" x14ac:dyDescent="0.25"/>
    <row r="51090" hidden="1" x14ac:dyDescent="0.25"/>
    <row r="51091" hidden="1" x14ac:dyDescent="0.25"/>
    <row r="51092" hidden="1" x14ac:dyDescent="0.25"/>
    <row r="51093" hidden="1" x14ac:dyDescent="0.25"/>
    <row r="51094" hidden="1" x14ac:dyDescent="0.25"/>
    <row r="51095" hidden="1" x14ac:dyDescent="0.25"/>
    <row r="51096" hidden="1" x14ac:dyDescent="0.25"/>
    <row r="51097" hidden="1" x14ac:dyDescent="0.25"/>
    <row r="51098" hidden="1" x14ac:dyDescent="0.25"/>
    <row r="51099" hidden="1" x14ac:dyDescent="0.25"/>
    <row r="51100" hidden="1" x14ac:dyDescent="0.25"/>
    <row r="51101" hidden="1" x14ac:dyDescent="0.25"/>
    <row r="51102" hidden="1" x14ac:dyDescent="0.25"/>
    <row r="51103" hidden="1" x14ac:dyDescent="0.25"/>
    <row r="51104" hidden="1" x14ac:dyDescent="0.25"/>
    <row r="51105" hidden="1" x14ac:dyDescent="0.25"/>
    <row r="51106" hidden="1" x14ac:dyDescent="0.25"/>
    <row r="51107" hidden="1" x14ac:dyDescent="0.25"/>
    <row r="51108" hidden="1" x14ac:dyDescent="0.25"/>
    <row r="51109" hidden="1" x14ac:dyDescent="0.25"/>
    <row r="51110" hidden="1" x14ac:dyDescent="0.25"/>
    <row r="51111" hidden="1" x14ac:dyDescent="0.25"/>
    <row r="51112" hidden="1" x14ac:dyDescent="0.25"/>
    <row r="51113" hidden="1" x14ac:dyDescent="0.25"/>
    <row r="51114" hidden="1" x14ac:dyDescent="0.25"/>
    <row r="51115" hidden="1" x14ac:dyDescent="0.25"/>
    <row r="51116" hidden="1" x14ac:dyDescent="0.25"/>
    <row r="51117" hidden="1" x14ac:dyDescent="0.25"/>
    <row r="51118" hidden="1" x14ac:dyDescent="0.25"/>
    <row r="51119" hidden="1" x14ac:dyDescent="0.25"/>
    <row r="51120" hidden="1" x14ac:dyDescent="0.25"/>
    <row r="51121" hidden="1" x14ac:dyDescent="0.25"/>
    <row r="51122" hidden="1" x14ac:dyDescent="0.25"/>
    <row r="51123" hidden="1" x14ac:dyDescent="0.25"/>
    <row r="51124" hidden="1" x14ac:dyDescent="0.25"/>
    <row r="51125" hidden="1" x14ac:dyDescent="0.25"/>
    <row r="51126" hidden="1" x14ac:dyDescent="0.25"/>
    <row r="51127" hidden="1" x14ac:dyDescent="0.25"/>
    <row r="51128" hidden="1" x14ac:dyDescent="0.25"/>
    <row r="51129" hidden="1" x14ac:dyDescent="0.25"/>
    <row r="51130" hidden="1" x14ac:dyDescent="0.25"/>
    <row r="51131" hidden="1" x14ac:dyDescent="0.25"/>
    <row r="51132" hidden="1" x14ac:dyDescent="0.25"/>
    <row r="51133" hidden="1" x14ac:dyDescent="0.25"/>
    <row r="51134" hidden="1" x14ac:dyDescent="0.25"/>
    <row r="51135" hidden="1" x14ac:dyDescent="0.25"/>
    <row r="51136" hidden="1" x14ac:dyDescent="0.25"/>
    <row r="51137" hidden="1" x14ac:dyDescent="0.25"/>
    <row r="51138" hidden="1" x14ac:dyDescent="0.25"/>
    <row r="51139" hidden="1" x14ac:dyDescent="0.25"/>
    <row r="51140" hidden="1" x14ac:dyDescent="0.25"/>
    <row r="51141" hidden="1" x14ac:dyDescent="0.25"/>
    <row r="51142" hidden="1" x14ac:dyDescent="0.25"/>
    <row r="51143" hidden="1" x14ac:dyDescent="0.25"/>
    <row r="51144" hidden="1" x14ac:dyDescent="0.25"/>
    <row r="51145" hidden="1" x14ac:dyDescent="0.25"/>
    <row r="51146" hidden="1" x14ac:dyDescent="0.25"/>
    <row r="51147" hidden="1" x14ac:dyDescent="0.25"/>
    <row r="51148" hidden="1" x14ac:dyDescent="0.25"/>
    <row r="51149" hidden="1" x14ac:dyDescent="0.25"/>
    <row r="51150" hidden="1" x14ac:dyDescent="0.25"/>
    <row r="51151" hidden="1" x14ac:dyDescent="0.25"/>
    <row r="51152" hidden="1" x14ac:dyDescent="0.25"/>
    <row r="51153" hidden="1" x14ac:dyDescent="0.25"/>
    <row r="51154" hidden="1" x14ac:dyDescent="0.25"/>
    <row r="51155" hidden="1" x14ac:dyDescent="0.25"/>
    <row r="51156" hidden="1" x14ac:dyDescent="0.25"/>
    <row r="51157" hidden="1" x14ac:dyDescent="0.25"/>
    <row r="51158" hidden="1" x14ac:dyDescent="0.25"/>
    <row r="51159" hidden="1" x14ac:dyDescent="0.25"/>
    <row r="51160" hidden="1" x14ac:dyDescent="0.25"/>
    <row r="51161" hidden="1" x14ac:dyDescent="0.25"/>
    <row r="51162" hidden="1" x14ac:dyDescent="0.25"/>
    <row r="51163" hidden="1" x14ac:dyDescent="0.25"/>
    <row r="51164" hidden="1" x14ac:dyDescent="0.25"/>
    <row r="51165" hidden="1" x14ac:dyDescent="0.25"/>
    <row r="51166" hidden="1" x14ac:dyDescent="0.25"/>
    <row r="51167" hidden="1" x14ac:dyDescent="0.25"/>
    <row r="51168" hidden="1" x14ac:dyDescent="0.25"/>
    <row r="51169" hidden="1" x14ac:dyDescent="0.25"/>
    <row r="51170" hidden="1" x14ac:dyDescent="0.25"/>
    <row r="51171" hidden="1" x14ac:dyDescent="0.25"/>
    <row r="51172" hidden="1" x14ac:dyDescent="0.25"/>
    <row r="51173" hidden="1" x14ac:dyDescent="0.25"/>
    <row r="51174" hidden="1" x14ac:dyDescent="0.25"/>
    <row r="51175" hidden="1" x14ac:dyDescent="0.25"/>
    <row r="51176" hidden="1" x14ac:dyDescent="0.25"/>
    <row r="51177" hidden="1" x14ac:dyDescent="0.25"/>
    <row r="51178" hidden="1" x14ac:dyDescent="0.25"/>
    <row r="51179" hidden="1" x14ac:dyDescent="0.25"/>
    <row r="51180" hidden="1" x14ac:dyDescent="0.25"/>
    <row r="51181" hidden="1" x14ac:dyDescent="0.25"/>
    <row r="51182" hidden="1" x14ac:dyDescent="0.25"/>
    <row r="51183" hidden="1" x14ac:dyDescent="0.25"/>
    <row r="51184" hidden="1" x14ac:dyDescent="0.25"/>
    <row r="51185" hidden="1" x14ac:dyDescent="0.25"/>
    <row r="51186" hidden="1" x14ac:dyDescent="0.25"/>
    <row r="51187" hidden="1" x14ac:dyDescent="0.25"/>
    <row r="51188" hidden="1" x14ac:dyDescent="0.25"/>
    <row r="51189" hidden="1" x14ac:dyDescent="0.25"/>
    <row r="51190" hidden="1" x14ac:dyDescent="0.25"/>
    <row r="51191" hidden="1" x14ac:dyDescent="0.25"/>
    <row r="51192" hidden="1" x14ac:dyDescent="0.25"/>
    <row r="51193" hidden="1" x14ac:dyDescent="0.25"/>
    <row r="51194" hidden="1" x14ac:dyDescent="0.25"/>
    <row r="51195" hidden="1" x14ac:dyDescent="0.25"/>
    <row r="51196" hidden="1" x14ac:dyDescent="0.25"/>
    <row r="51197" hidden="1" x14ac:dyDescent="0.25"/>
    <row r="51198" hidden="1" x14ac:dyDescent="0.25"/>
    <row r="51199" hidden="1" x14ac:dyDescent="0.25"/>
    <row r="51200" hidden="1" x14ac:dyDescent="0.25"/>
    <row r="51201" hidden="1" x14ac:dyDescent="0.25"/>
    <row r="51202" hidden="1" x14ac:dyDescent="0.25"/>
    <row r="51203" hidden="1" x14ac:dyDescent="0.25"/>
    <row r="51204" hidden="1" x14ac:dyDescent="0.25"/>
    <row r="51205" hidden="1" x14ac:dyDescent="0.25"/>
    <row r="51206" hidden="1" x14ac:dyDescent="0.25"/>
    <row r="51207" hidden="1" x14ac:dyDescent="0.25"/>
    <row r="51208" hidden="1" x14ac:dyDescent="0.25"/>
    <row r="51209" hidden="1" x14ac:dyDescent="0.25"/>
    <row r="51210" hidden="1" x14ac:dyDescent="0.25"/>
    <row r="51211" hidden="1" x14ac:dyDescent="0.25"/>
    <row r="51212" hidden="1" x14ac:dyDescent="0.25"/>
    <row r="51213" hidden="1" x14ac:dyDescent="0.25"/>
    <row r="51214" hidden="1" x14ac:dyDescent="0.25"/>
    <row r="51215" hidden="1" x14ac:dyDescent="0.25"/>
    <row r="51216" hidden="1" x14ac:dyDescent="0.25"/>
    <row r="51217" hidden="1" x14ac:dyDescent="0.25"/>
    <row r="51218" hidden="1" x14ac:dyDescent="0.25"/>
    <row r="51219" hidden="1" x14ac:dyDescent="0.25"/>
    <row r="51220" hidden="1" x14ac:dyDescent="0.25"/>
    <row r="51221" hidden="1" x14ac:dyDescent="0.25"/>
    <row r="51222" hidden="1" x14ac:dyDescent="0.25"/>
    <row r="51223" hidden="1" x14ac:dyDescent="0.25"/>
    <row r="51224" hidden="1" x14ac:dyDescent="0.25"/>
    <row r="51225" hidden="1" x14ac:dyDescent="0.25"/>
    <row r="51226" hidden="1" x14ac:dyDescent="0.25"/>
    <row r="51227" hidden="1" x14ac:dyDescent="0.25"/>
    <row r="51228" hidden="1" x14ac:dyDescent="0.25"/>
    <row r="51229" hidden="1" x14ac:dyDescent="0.25"/>
    <row r="51230" hidden="1" x14ac:dyDescent="0.25"/>
    <row r="51231" hidden="1" x14ac:dyDescent="0.25"/>
    <row r="51232" hidden="1" x14ac:dyDescent="0.25"/>
    <row r="51233" hidden="1" x14ac:dyDescent="0.25"/>
    <row r="51234" hidden="1" x14ac:dyDescent="0.25"/>
    <row r="51235" hidden="1" x14ac:dyDescent="0.25"/>
    <row r="51236" hidden="1" x14ac:dyDescent="0.25"/>
    <row r="51237" hidden="1" x14ac:dyDescent="0.25"/>
    <row r="51238" hidden="1" x14ac:dyDescent="0.25"/>
    <row r="51239" hidden="1" x14ac:dyDescent="0.25"/>
    <row r="51240" hidden="1" x14ac:dyDescent="0.25"/>
    <row r="51241" hidden="1" x14ac:dyDescent="0.25"/>
    <row r="51242" hidden="1" x14ac:dyDescent="0.25"/>
    <row r="51243" hidden="1" x14ac:dyDescent="0.25"/>
    <row r="51244" hidden="1" x14ac:dyDescent="0.25"/>
    <row r="51245" hidden="1" x14ac:dyDescent="0.25"/>
    <row r="51246" hidden="1" x14ac:dyDescent="0.25"/>
    <row r="51247" hidden="1" x14ac:dyDescent="0.25"/>
    <row r="51248" hidden="1" x14ac:dyDescent="0.25"/>
    <row r="51249" hidden="1" x14ac:dyDescent="0.25"/>
    <row r="51250" hidden="1" x14ac:dyDescent="0.25"/>
    <row r="51251" hidden="1" x14ac:dyDescent="0.25"/>
    <row r="51252" hidden="1" x14ac:dyDescent="0.25"/>
    <row r="51253" hidden="1" x14ac:dyDescent="0.25"/>
    <row r="51254" hidden="1" x14ac:dyDescent="0.25"/>
    <row r="51255" hidden="1" x14ac:dyDescent="0.25"/>
    <row r="51256" hidden="1" x14ac:dyDescent="0.25"/>
    <row r="51257" hidden="1" x14ac:dyDescent="0.25"/>
    <row r="51258" hidden="1" x14ac:dyDescent="0.25"/>
    <row r="51259" hidden="1" x14ac:dyDescent="0.25"/>
    <row r="51260" hidden="1" x14ac:dyDescent="0.25"/>
    <row r="51261" hidden="1" x14ac:dyDescent="0.25"/>
    <row r="51262" hidden="1" x14ac:dyDescent="0.25"/>
    <row r="51263" hidden="1" x14ac:dyDescent="0.25"/>
    <row r="51264" hidden="1" x14ac:dyDescent="0.25"/>
    <row r="51265" hidden="1" x14ac:dyDescent="0.25"/>
    <row r="51266" hidden="1" x14ac:dyDescent="0.25"/>
    <row r="51267" hidden="1" x14ac:dyDescent="0.25"/>
    <row r="51268" hidden="1" x14ac:dyDescent="0.25"/>
    <row r="51269" hidden="1" x14ac:dyDescent="0.25"/>
    <row r="51270" hidden="1" x14ac:dyDescent="0.25"/>
    <row r="51271" hidden="1" x14ac:dyDescent="0.25"/>
    <row r="51272" hidden="1" x14ac:dyDescent="0.25"/>
    <row r="51273" hidden="1" x14ac:dyDescent="0.25"/>
    <row r="51274" hidden="1" x14ac:dyDescent="0.25"/>
    <row r="51275" hidden="1" x14ac:dyDescent="0.25"/>
    <row r="51276" hidden="1" x14ac:dyDescent="0.25"/>
    <row r="51277" hidden="1" x14ac:dyDescent="0.25"/>
    <row r="51278" hidden="1" x14ac:dyDescent="0.25"/>
    <row r="51279" hidden="1" x14ac:dyDescent="0.25"/>
    <row r="51280" hidden="1" x14ac:dyDescent="0.25"/>
    <row r="51281" hidden="1" x14ac:dyDescent="0.25"/>
    <row r="51282" hidden="1" x14ac:dyDescent="0.25"/>
    <row r="51283" hidden="1" x14ac:dyDescent="0.25"/>
    <row r="51284" hidden="1" x14ac:dyDescent="0.25"/>
    <row r="51285" hidden="1" x14ac:dyDescent="0.25"/>
    <row r="51286" hidden="1" x14ac:dyDescent="0.25"/>
    <row r="51287" hidden="1" x14ac:dyDescent="0.25"/>
    <row r="51288" hidden="1" x14ac:dyDescent="0.25"/>
    <row r="51289" hidden="1" x14ac:dyDescent="0.25"/>
    <row r="51290" hidden="1" x14ac:dyDescent="0.25"/>
    <row r="51291" hidden="1" x14ac:dyDescent="0.25"/>
    <row r="51292" hidden="1" x14ac:dyDescent="0.25"/>
    <row r="51293" hidden="1" x14ac:dyDescent="0.25"/>
    <row r="51294" hidden="1" x14ac:dyDescent="0.25"/>
    <row r="51295" hidden="1" x14ac:dyDescent="0.25"/>
    <row r="51296" hidden="1" x14ac:dyDescent="0.25"/>
    <row r="51297" hidden="1" x14ac:dyDescent="0.25"/>
    <row r="51298" hidden="1" x14ac:dyDescent="0.25"/>
    <row r="51299" hidden="1" x14ac:dyDescent="0.25"/>
    <row r="51300" hidden="1" x14ac:dyDescent="0.25"/>
    <row r="51301" hidden="1" x14ac:dyDescent="0.25"/>
    <row r="51302" hidden="1" x14ac:dyDescent="0.25"/>
    <row r="51303" hidden="1" x14ac:dyDescent="0.25"/>
    <row r="51304" hidden="1" x14ac:dyDescent="0.25"/>
    <row r="51305" hidden="1" x14ac:dyDescent="0.25"/>
    <row r="51306" hidden="1" x14ac:dyDescent="0.25"/>
    <row r="51307" hidden="1" x14ac:dyDescent="0.25"/>
    <row r="51308" hidden="1" x14ac:dyDescent="0.25"/>
    <row r="51309" hidden="1" x14ac:dyDescent="0.25"/>
    <row r="51310" hidden="1" x14ac:dyDescent="0.25"/>
    <row r="51311" hidden="1" x14ac:dyDescent="0.25"/>
    <row r="51312" hidden="1" x14ac:dyDescent="0.25"/>
    <row r="51313" hidden="1" x14ac:dyDescent="0.25"/>
    <row r="51314" hidden="1" x14ac:dyDescent="0.25"/>
    <row r="51315" hidden="1" x14ac:dyDescent="0.25"/>
    <row r="51316" hidden="1" x14ac:dyDescent="0.25"/>
    <row r="51317" hidden="1" x14ac:dyDescent="0.25"/>
    <row r="51318" hidden="1" x14ac:dyDescent="0.25"/>
    <row r="51319" hidden="1" x14ac:dyDescent="0.25"/>
    <row r="51320" hidden="1" x14ac:dyDescent="0.25"/>
    <row r="51321" hidden="1" x14ac:dyDescent="0.25"/>
    <row r="51322" hidden="1" x14ac:dyDescent="0.25"/>
    <row r="51323" hidden="1" x14ac:dyDescent="0.25"/>
    <row r="51324" hidden="1" x14ac:dyDescent="0.25"/>
    <row r="51325" hidden="1" x14ac:dyDescent="0.25"/>
    <row r="51326" hidden="1" x14ac:dyDescent="0.25"/>
    <row r="51327" hidden="1" x14ac:dyDescent="0.25"/>
    <row r="51328" hidden="1" x14ac:dyDescent="0.25"/>
    <row r="51329" hidden="1" x14ac:dyDescent="0.25"/>
    <row r="51330" hidden="1" x14ac:dyDescent="0.25"/>
    <row r="51331" hidden="1" x14ac:dyDescent="0.25"/>
    <row r="51332" hidden="1" x14ac:dyDescent="0.25"/>
    <row r="51333" hidden="1" x14ac:dyDescent="0.25"/>
    <row r="51334" hidden="1" x14ac:dyDescent="0.25"/>
    <row r="51335" hidden="1" x14ac:dyDescent="0.25"/>
    <row r="51336" hidden="1" x14ac:dyDescent="0.25"/>
    <row r="51337" hidden="1" x14ac:dyDescent="0.25"/>
    <row r="51338" hidden="1" x14ac:dyDescent="0.25"/>
    <row r="51339" hidden="1" x14ac:dyDescent="0.25"/>
    <row r="51340" hidden="1" x14ac:dyDescent="0.25"/>
    <row r="51341" hidden="1" x14ac:dyDescent="0.25"/>
    <row r="51342" hidden="1" x14ac:dyDescent="0.25"/>
    <row r="51343" hidden="1" x14ac:dyDescent="0.25"/>
    <row r="51344" hidden="1" x14ac:dyDescent="0.25"/>
    <row r="51345" hidden="1" x14ac:dyDescent="0.25"/>
    <row r="51346" hidden="1" x14ac:dyDescent="0.25"/>
    <row r="51347" hidden="1" x14ac:dyDescent="0.25"/>
    <row r="51348" hidden="1" x14ac:dyDescent="0.25"/>
    <row r="51349" hidden="1" x14ac:dyDescent="0.25"/>
    <row r="51350" hidden="1" x14ac:dyDescent="0.25"/>
    <row r="51351" hidden="1" x14ac:dyDescent="0.25"/>
    <row r="51352" hidden="1" x14ac:dyDescent="0.25"/>
    <row r="51353" hidden="1" x14ac:dyDescent="0.25"/>
    <row r="51354" hidden="1" x14ac:dyDescent="0.25"/>
    <row r="51355" hidden="1" x14ac:dyDescent="0.25"/>
    <row r="51356" hidden="1" x14ac:dyDescent="0.25"/>
    <row r="51357" hidden="1" x14ac:dyDescent="0.25"/>
    <row r="51358" hidden="1" x14ac:dyDescent="0.25"/>
    <row r="51359" hidden="1" x14ac:dyDescent="0.25"/>
    <row r="51360" hidden="1" x14ac:dyDescent="0.25"/>
    <row r="51361" hidden="1" x14ac:dyDescent="0.25"/>
    <row r="51362" hidden="1" x14ac:dyDescent="0.25"/>
    <row r="51363" hidden="1" x14ac:dyDescent="0.25"/>
    <row r="51364" hidden="1" x14ac:dyDescent="0.25"/>
    <row r="51365" hidden="1" x14ac:dyDescent="0.25"/>
    <row r="51366" hidden="1" x14ac:dyDescent="0.25"/>
    <row r="51367" hidden="1" x14ac:dyDescent="0.25"/>
    <row r="51368" hidden="1" x14ac:dyDescent="0.25"/>
    <row r="51369" hidden="1" x14ac:dyDescent="0.25"/>
    <row r="51370" hidden="1" x14ac:dyDescent="0.25"/>
    <row r="51371" hidden="1" x14ac:dyDescent="0.25"/>
    <row r="51372" hidden="1" x14ac:dyDescent="0.25"/>
    <row r="51373" hidden="1" x14ac:dyDescent="0.25"/>
    <row r="51374" hidden="1" x14ac:dyDescent="0.25"/>
    <row r="51375" hidden="1" x14ac:dyDescent="0.25"/>
    <row r="51376" hidden="1" x14ac:dyDescent="0.25"/>
    <row r="51377" hidden="1" x14ac:dyDescent="0.25"/>
    <row r="51378" hidden="1" x14ac:dyDescent="0.25"/>
    <row r="51379" hidden="1" x14ac:dyDescent="0.25"/>
    <row r="51380" hidden="1" x14ac:dyDescent="0.25"/>
    <row r="51381" hidden="1" x14ac:dyDescent="0.25"/>
    <row r="51382" hidden="1" x14ac:dyDescent="0.25"/>
    <row r="51383" hidden="1" x14ac:dyDescent="0.25"/>
    <row r="51384" hidden="1" x14ac:dyDescent="0.25"/>
    <row r="51385" hidden="1" x14ac:dyDescent="0.25"/>
    <row r="51386" hidden="1" x14ac:dyDescent="0.25"/>
    <row r="51387" hidden="1" x14ac:dyDescent="0.25"/>
    <row r="51388" hidden="1" x14ac:dyDescent="0.25"/>
    <row r="51389" hidden="1" x14ac:dyDescent="0.25"/>
    <row r="51390" hidden="1" x14ac:dyDescent="0.25"/>
    <row r="51391" hidden="1" x14ac:dyDescent="0.25"/>
    <row r="51392" hidden="1" x14ac:dyDescent="0.25"/>
    <row r="51393" hidden="1" x14ac:dyDescent="0.25"/>
    <row r="51394" hidden="1" x14ac:dyDescent="0.25"/>
    <row r="51395" hidden="1" x14ac:dyDescent="0.25"/>
    <row r="51396" hidden="1" x14ac:dyDescent="0.25"/>
    <row r="51397" hidden="1" x14ac:dyDescent="0.25"/>
    <row r="51398" hidden="1" x14ac:dyDescent="0.25"/>
    <row r="51399" hidden="1" x14ac:dyDescent="0.25"/>
    <row r="51400" hidden="1" x14ac:dyDescent="0.25"/>
    <row r="51401" hidden="1" x14ac:dyDescent="0.25"/>
    <row r="51402" hidden="1" x14ac:dyDescent="0.25"/>
    <row r="51403" hidden="1" x14ac:dyDescent="0.25"/>
    <row r="51404" hidden="1" x14ac:dyDescent="0.25"/>
    <row r="51405" hidden="1" x14ac:dyDescent="0.25"/>
    <row r="51406" hidden="1" x14ac:dyDescent="0.25"/>
    <row r="51407" hidden="1" x14ac:dyDescent="0.25"/>
    <row r="51408" hidden="1" x14ac:dyDescent="0.25"/>
    <row r="51409" hidden="1" x14ac:dyDescent="0.25"/>
    <row r="51410" hidden="1" x14ac:dyDescent="0.25"/>
    <row r="51411" hidden="1" x14ac:dyDescent="0.25"/>
    <row r="51412" hidden="1" x14ac:dyDescent="0.25"/>
    <row r="51413" hidden="1" x14ac:dyDescent="0.25"/>
    <row r="51414" hidden="1" x14ac:dyDescent="0.25"/>
    <row r="51415" hidden="1" x14ac:dyDescent="0.25"/>
    <row r="51416" hidden="1" x14ac:dyDescent="0.25"/>
    <row r="51417" hidden="1" x14ac:dyDescent="0.25"/>
    <row r="51418" hidden="1" x14ac:dyDescent="0.25"/>
    <row r="51419" hidden="1" x14ac:dyDescent="0.25"/>
    <row r="51420" hidden="1" x14ac:dyDescent="0.25"/>
    <row r="51421" hidden="1" x14ac:dyDescent="0.25"/>
    <row r="51422" hidden="1" x14ac:dyDescent="0.25"/>
    <row r="51423" hidden="1" x14ac:dyDescent="0.25"/>
    <row r="51424" hidden="1" x14ac:dyDescent="0.25"/>
    <row r="51425" hidden="1" x14ac:dyDescent="0.25"/>
    <row r="51426" hidden="1" x14ac:dyDescent="0.25"/>
    <row r="51427" hidden="1" x14ac:dyDescent="0.25"/>
    <row r="51428" hidden="1" x14ac:dyDescent="0.25"/>
    <row r="51429" hidden="1" x14ac:dyDescent="0.25"/>
    <row r="51430" hidden="1" x14ac:dyDescent="0.25"/>
    <row r="51431" hidden="1" x14ac:dyDescent="0.25"/>
    <row r="51432" hidden="1" x14ac:dyDescent="0.25"/>
    <row r="51433" hidden="1" x14ac:dyDescent="0.25"/>
    <row r="51434" hidden="1" x14ac:dyDescent="0.25"/>
    <row r="51435" hidden="1" x14ac:dyDescent="0.25"/>
    <row r="51436" hidden="1" x14ac:dyDescent="0.25"/>
    <row r="51437" hidden="1" x14ac:dyDescent="0.25"/>
    <row r="51438" hidden="1" x14ac:dyDescent="0.25"/>
    <row r="51439" hidden="1" x14ac:dyDescent="0.25"/>
    <row r="51440" hidden="1" x14ac:dyDescent="0.25"/>
    <row r="51441" hidden="1" x14ac:dyDescent="0.25"/>
    <row r="51442" hidden="1" x14ac:dyDescent="0.25"/>
    <row r="51443" hidden="1" x14ac:dyDescent="0.25"/>
    <row r="51444" hidden="1" x14ac:dyDescent="0.25"/>
    <row r="51445" hidden="1" x14ac:dyDescent="0.25"/>
    <row r="51446" hidden="1" x14ac:dyDescent="0.25"/>
    <row r="51447" hidden="1" x14ac:dyDescent="0.25"/>
    <row r="51448" hidden="1" x14ac:dyDescent="0.25"/>
    <row r="51449" hidden="1" x14ac:dyDescent="0.25"/>
    <row r="51450" hidden="1" x14ac:dyDescent="0.25"/>
    <row r="51451" hidden="1" x14ac:dyDescent="0.25"/>
    <row r="51452" hidden="1" x14ac:dyDescent="0.25"/>
    <row r="51453" hidden="1" x14ac:dyDescent="0.25"/>
    <row r="51454" hidden="1" x14ac:dyDescent="0.25"/>
    <row r="51455" hidden="1" x14ac:dyDescent="0.25"/>
    <row r="51456" hidden="1" x14ac:dyDescent="0.25"/>
    <row r="51457" hidden="1" x14ac:dyDescent="0.25"/>
    <row r="51458" hidden="1" x14ac:dyDescent="0.25"/>
    <row r="51459" hidden="1" x14ac:dyDescent="0.25"/>
    <row r="51460" hidden="1" x14ac:dyDescent="0.25"/>
    <row r="51461" hidden="1" x14ac:dyDescent="0.25"/>
    <row r="51462" hidden="1" x14ac:dyDescent="0.25"/>
    <row r="51463" hidden="1" x14ac:dyDescent="0.25"/>
    <row r="51464" hidden="1" x14ac:dyDescent="0.25"/>
    <row r="51465" hidden="1" x14ac:dyDescent="0.25"/>
    <row r="51466" hidden="1" x14ac:dyDescent="0.25"/>
    <row r="51467" hidden="1" x14ac:dyDescent="0.25"/>
    <row r="51468" hidden="1" x14ac:dyDescent="0.25"/>
    <row r="51469" hidden="1" x14ac:dyDescent="0.25"/>
    <row r="51470" hidden="1" x14ac:dyDescent="0.25"/>
    <row r="51471" hidden="1" x14ac:dyDescent="0.25"/>
    <row r="51472" hidden="1" x14ac:dyDescent="0.25"/>
    <row r="51473" hidden="1" x14ac:dyDescent="0.25"/>
    <row r="51474" hidden="1" x14ac:dyDescent="0.25"/>
    <row r="51475" hidden="1" x14ac:dyDescent="0.25"/>
    <row r="51476" hidden="1" x14ac:dyDescent="0.25"/>
    <row r="51477" hidden="1" x14ac:dyDescent="0.25"/>
    <row r="51478" hidden="1" x14ac:dyDescent="0.25"/>
    <row r="51479" hidden="1" x14ac:dyDescent="0.25"/>
    <row r="51480" hidden="1" x14ac:dyDescent="0.25"/>
    <row r="51481" hidden="1" x14ac:dyDescent="0.25"/>
    <row r="51482" hidden="1" x14ac:dyDescent="0.25"/>
    <row r="51483" hidden="1" x14ac:dyDescent="0.25"/>
    <row r="51484" hidden="1" x14ac:dyDescent="0.25"/>
    <row r="51485" hidden="1" x14ac:dyDescent="0.25"/>
    <row r="51486" hidden="1" x14ac:dyDescent="0.25"/>
    <row r="51487" hidden="1" x14ac:dyDescent="0.25"/>
    <row r="51488" hidden="1" x14ac:dyDescent="0.25"/>
    <row r="51489" hidden="1" x14ac:dyDescent="0.25"/>
    <row r="51490" hidden="1" x14ac:dyDescent="0.25"/>
    <row r="51491" hidden="1" x14ac:dyDescent="0.25"/>
    <row r="51492" hidden="1" x14ac:dyDescent="0.25"/>
    <row r="51493" hidden="1" x14ac:dyDescent="0.25"/>
    <row r="51494" hidden="1" x14ac:dyDescent="0.25"/>
    <row r="51495" hidden="1" x14ac:dyDescent="0.25"/>
    <row r="51496" hidden="1" x14ac:dyDescent="0.25"/>
    <row r="51497" hidden="1" x14ac:dyDescent="0.25"/>
    <row r="51498" hidden="1" x14ac:dyDescent="0.25"/>
    <row r="51499" hidden="1" x14ac:dyDescent="0.25"/>
    <row r="51500" hidden="1" x14ac:dyDescent="0.25"/>
    <row r="51501" hidden="1" x14ac:dyDescent="0.25"/>
    <row r="51502" hidden="1" x14ac:dyDescent="0.25"/>
    <row r="51503" hidden="1" x14ac:dyDescent="0.25"/>
    <row r="51504" hidden="1" x14ac:dyDescent="0.25"/>
    <row r="51505" hidden="1" x14ac:dyDescent="0.25"/>
    <row r="51506" hidden="1" x14ac:dyDescent="0.25"/>
    <row r="51507" hidden="1" x14ac:dyDescent="0.25"/>
    <row r="51508" hidden="1" x14ac:dyDescent="0.25"/>
    <row r="51509" hidden="1" x14ac:dyDescent="0.25"/>
    <row r="51510" hidden="1" x14ac:dyDescent="0.25"/>
    <row r="51511" hidden="1" x14ac:dyDescent="0.25"/>
    <row r="51512" hidden="1" x14ac:dyDescent="0.25"/>
    <row r="51513" hidden="1" x14ac:dyDescent="0.25"/>
    <row r="51514" hidden="1" x14ac:dyDescent="0.25"/>
    <row r="51515" hidden="1" x14ac:dyDescent="0.25"/>
    <row r="51516" hidden="1" x14ac:dyDescent="0.25"/>
    <row r="51517" hidden="1" x14ac:dyDescent="0.25"/>
    <row r="51518" hidden="1" x14ac:dyDescent="0.25"/>
    <row r="51519" hidden="1" x14ac:dyDescent="0.25"/>
    <row r="51520" hidden="1" x14ac:dyDescent="0.25"/>
    <row r="51521" hidden="1" x14ac:dyDescent="0.25"/>
    <row r="51522" hidden="1" x14ac:dyDescent="0.25"/>
    <row r="51523" hidden="1" x14ac:dyDescent="0.25"/>
    <row r="51524" hidden="1" x14ac:dyDescent="0.25"/>
    <row r="51525" hidden="1" x14ac:dyDescent="0.25"/>
    <row r="51526" hidden="1" x14ac:dyDescent="0.25"/>
    <row r="51527" hidden="1" x14ac:dyDescent="0.25"/>
    <row r="51528" hidden="1" x14ac:dyDescent="0.25"/>
    <row r="51529" hidden="1" x14ac:dyDescent="0.25"/>
    <row r="51530" hidden="1" x14ac:dyDescent="0.25"/>
    <row r="51531" hidden="1" x14ac:dyDescent="0.25"/>
    <row r="51532" hidden="1" x14ac:dyDescent="0.25"/>
    <row r="51533" hidden="1" x14ac:dyDescent="0.25"/>
    <row r="51534" hidden="1" x14ac:dyDescent="0.25"/>
    <row r="51535" hidden="1" x14ac:dyDescent="0.25"/>
    <row r="51536" hidden="1" x14ac:dyDescent="0.25"/>
    <row r="51537" hidden="1" x14ac:dyDescent="0.25"/>
    <row r="51538" hidden="1" x14ac:dyDescent="0.25"/>
    <row r="51539" hidden="1" x14ac:dyDescent="0.25"/>
    <row r="51540" hidden="1" x14ac:dyDescent="0.25"/>
    <row r="51541" hidden="1" x14ac:dyDescent="0.25"/>
    <row r="51542" hidden="1" x14ac:dyDescent="0.25"/>
    <row r="51543" hidden="1" x14ac:dyDescent="0.25"/>
    <row r="51544" hidden="1" x14ac:dyDescent="0.25"/>
    <row r="51545" hidden="1" x14ac:dyDescent="0.25"/>
    <row r="51546" hidden="1" x14ac:dyDescent="0.25"/>
    <row r="51547" hidden="1" x14ac:dyDescent="0.25"/>
    <row r="51548" hidden="1" x14ac:dyDescent="0.25"/>
    <row r="51549" hidden="1" x14ac:dyDescent="0.25"/>
    <row r="51550" hidden="1" x14ac:dyDescent="0.25"/>
    <row r="51551" hidden="1" x14ac:dyDescent="0.25"/>
    <row r="51552" hidden="1" x14ac:dyDescent="0.25"/>
    <row r="51553" hidden="1" x14ac:dyDescent="0.25"/>
    <row r="51554" hidden="1" x14ac:dyDescent="0.25"/>
    <row r="51555" hidden="1" x14ac:dyDescent="0.25"/>
    <row r="51556" hidden="1" x14ac:dyDescent="0.25"/>
    <row r="51557" hidden="1" x14ac:dyDescent="0.25"/>
    <row r="51558" hidden="1" x14ac:dyDescent="0.25"/>
    <row r="51559" hidden="1" x14ac:dyDescent="0.25"/>
    <row r="51560" hidden="1" x14ac:dyDescent="0.25"/>
    <row r="51561" hidden="1" x14ac:dyDescent="0.25"/>
    <row r="51562" hidden="1" x14ac:dyDescent="0.25"/>
    <row r="51563" hidden="1" x14ac:dyDescent="0.25"/>
    <row r="51564" hidden="1" x14ac:dyDescent="0.25"/>
    <row r="51565" hidden="1" x14ac:dyDescent="0.25"/>
    <row r="51566" hidden="1" x14ac:dyDescent="0.25"/>
    <row r="51567" hidden="1" x14ac:dyDescent="0.25"/>
    <row r="51568" hidden="1" x14ac:dyDescent="0.25"/>
    <row r="51569" hidden="1" x14ac:dyDescent="0.25"/>
    <row r="51570" hidden="1" x14ac:dyDescent="0.25"/>
    <row r="51571" hidden="1" x14ac:dyDescent="0.25"/>
    <row r="51572" hidden="1" x14ac:dyDescent="0.25"/>
    <row r="51573" hidden="1" x14ac:dyDescent="0.25"/>
    <row r="51574" hidden="1" x14ac:dyDescent="0.25"/>
    <row r="51575" hidden="1" x14ac:dyDescent="0.25"/>
    <row r="51576" hidden="1" x14ac:dyDescent="0.25"/>
    <row r="51577" hidden="1" x14ac:dyDescent="0.25"/>
    <row r="51578" hidden="1" x14ac:dyDescent="0.25"/>
    <row r="51579" hidden="1" x14ac:dyDescent="0.25"/>
    <row r="51580" hidden="1" x14ac:dyDescent="0.25"/>
    <row r="51581" hidden="1" x14ac:dyDescent="0.25"/>
    <row r="51582" hidden="1" x14ac:dyDescent="0.25"/>
    <row r="51583" hidden="1" x14ac:dyDescent="0.25"/>
    <row r="51584" hidden="1" x14ac:dyDescent="0.25"/>
    <row r="51585" hidden="1" x14ac:dyDescent="0.25"/>
    <row r="51586" hidden="1" x14ac:dyDescent="0.25"/>
    <row r="51587" hidden="1" x14ac:dyDescent="0.25"/>
    <row r="51588" hidden="1" x14ac:dyDescent="0.25"/>
    <row r="51589" hidden="1" x14ac:dyDescent="0.25"/>
    <row r="51590" hidden="1" x14ac:dyDescent="0.25"/>
    <row r="51591" hidden="1" x14ac:dyDescent="0.25"/>
    <row r="51592" hidden="1" x14ac:dyDescent="0.25"/>
    <row r="51593" hidden="1" x14ac:dyDescent="0.25"/>
    <row r="51594" hidden="1" x14ac:dyDescent="0.25"/>
    <row r="51595" hidden="1" x14ac:dyDescent="0.25"/>
    <row r="51596" hidden="1" x14ac:dyDescent="0.25"/>
    <row r="51597" hidden="1" x14ac:dyDescent="0.25"/>
    <row r="51598" hidden="1" x14ac:dyDescent="0.25"/>
    <row r="51599" hidden="1" x14ac:dyDescent="0.25"/>
    <row r="51600" hidden="1" x14ac:dyDescent="0.25"/>
    <row r="51601" hidden="1" x14ac:dyDescent="0.25"/>
    <row r="51602" hidden="1" x14ac:dyDescent="0.25"/>
    <row r="51603" hidden="1" x14ac:dyDescent="0.25"/>
    <row r="51604" hidden="1" x14ac:dyDescent="0.25"/>
    <row r="51605" hidden="1" x14ac:dyDescent="0.25"/>
    <row r="51606" hidden="1" x14ac:dyDescent="0.25"/>
    <row r="51607" hidden="1" x14ac:dyDescent="0.25"/>
    <row r="51608" hidden="1" x14ac:dyDescent="0.25"/>
    <row r="51609" hidden="1" x14ac:dyDescent="0.25"/>
    <row r="51610" hidden="1" x14ac:dyDescent="0.25"/>
    <row r="51611" hidden="1" x14ac:dyDescent="0.25"/>
    <row r="51612" hidden="1" x14ac:dyDescent="0.25"/>
    <row r="51613" hidden="1" x14ac:dyDescent="0.25"/>
    <row r="51614" hidden="1" x14ac:dyDescent="0.25"/>
    <row r="51615" hidden="1" x14ac:dyDescent="0.25"/>
    <row r="51616" hidden="1" x14ac:dyDescent="0.25"/>
    <row r="51617" hidden="1" x14ac:dyDescent="0.25"/>
    <row r="51618" hidden="1" x14ac:dyDescent="0.25"/>
    <row r="51619" hidden="1" x14ac:dyDescent="0.25"/>
    <row r="51620" hidden="1" x14ac:dyDescent="0.25"/>
    <row r="51621" hidden="1" x14ac:dyDescent="0.25"/>
    <row r="51622" hidden="1" x14ac:dyDescent="0.25"/>
    <row r="51623" hidden="1" x14ac:dyDescent="0.25"/>
    <row r="51624" hidden="1" x14ac:dyDescent="0.25"/>
    <row r="51625" hidden="1" x14ac:dyDescent="0.25"/>
    <row r="51626" hidden="1" x14ac:dyDescent="0.25"/>
    <row r="51627" hidden="1" x14ac:dyDescent="0.25"/>
    <row r="51628" hidden="1" x14ac:dyDescent="0.25"/>
    <row r="51629" hidden="1" x14ac:dyDescent="0.25"/>
    <row r="51630" hidden="1" x14ac:dyDescent="0.25"/>
    <row r="51631" hidden="1" x14ac:dyDescent="0.25"/>
    <row r="51632" hidden="1" x14ac:dyDescent="0.25"/>
    <row r="51633" hidden="1" x14ac:dyDescent="0.25"/>
    <row r="51634" hidden="1" x14ac:dyDescent="0.25"/>
    <row r="51635" hidden="1" x14ac:dyDescent="0.25"/>
    <row r="51636" hidden="1" x14ac:dyDescent="0.25"/>
    <row r="51637" hidden="1" x14ac:dyDescent="0.25"/>
    <row r="51638" hidden="1" x14ac:dyDescent="0.25"/>
    <row r="51639" hidden="1" x14ac:dyDescent="0.25"/>
    <row r="51640" hidden="1" x14ac:dyDescent="0.25"/>
    <row r="51641" hidden="1" x14ac:dyDescent="0.25"/>
    <row r="51642" hidden="1" x14ac:dyDescent="0.25"/>
    <row r="51643" hidden="1" x14ac:dyDescent="0.25"/>
    <row r="51644" hidden="1" x14ac:dyDescent="0.25"/>
    <row r="51645" hidden="1" x14ac:dyDescent="0.25"/>
    <row r="51646" hidden="1" x14ac:dyDescent="0.25"/>
    <row r="51647" hidden="1" x14ac:dyDescent="0.25"/>
    <row r="51648" hidden="1" x14ac:dyDescent="0.25"/>
    <row r="51649" hidden="1" x14ac:dyDescent="0.25"/>
    <row r="51650" hidden="1" x14ac:dyDescent="0.25"/>
    <row r="51651" hidden="1" x14ac:dyDescent="0.25"/>
    <row r="51652" hidden="1" x14ac:dyDescent="0.25"/>
    <row r="51653" hidden="1" x14ac:dyDescent="0.25"/>
    <row r="51654" hidden="1" x14ac:dyDescent="0.25"/>
    <row r="51655" hidden="1" x14ac:dyDescent="0.25"/>
    <row r="51656" hidden="1" x14ac:dyDescent="0.25"/>
    <row r="51657" hidden="1" x14ac:dyDescent="0.25"/>
    <row r="51658" hidden="1" x14ac:dyDescent="0.25"/>
    <row r="51659" hidden="1" x14ac:dyDescent="0.25"/>
    <row r="51660" hidden="1" x14ac:dyDescent="0.25"/>
    <row r="51661" hidden="1" x14ac:dyDescent="0.25"/>
    <row r="51662" hidden="1" x14ac:dyDescent="0.25"/>
    <row r="51663" hidden="1" x14ac:dyDescent="0.25"/>
    <row r="51664" hidden="1" x14ac:dyDescent="0.25"/>
    <row r="51665" hidden="1" x14ac:dyDescent="0.25"/>
    <row r="51666" hidden="1" x14ac:dyDescent="0.25"/>
    <row r="51667" hidden="1" x14ac:dyDescent="0.25"/>
    <row r="51668" hidden="1" x14ac:dyDescent="0.25"/>
    <row r="51669" hidden="1" x14ac:dyDescent="0.25"/>
    <row r="51670" hidden="1" x14ac:dyDescent="0.25"/>
    <row r="51671" hidden="1" x14ac:dyDescent="0.25"/>
    <row r="51672" hidden="1" x14ac:dyDescent="0.25"/>
    <row r="51673" hidden="1" x14ac:dyDescent="0.25"/>
    <row r="51674" hidden="1" x14ac:dyDescent="0.25"/>
    <row r="51675" hidden="1" x14ac:dyDescent="0.25"/>
    <row r="51676" hidden="1" x14ac:dyDescent="0.25"/>
    <row r="51677" hidden="1" x14ac:dyDescent="0.25"/>
    <row r="51678" hidden="1" x14ac:dyDescent="0.25"/>
    <row r="51679" hidden="1" x14ac:dyDescent="0.25"/>
    <row r="51680" hidden="1" x14ac:dyDescent="0.25"/>
    <row r="51681" hidden="1" x14ac:dyDescent="0.25"/>
    <row r="51682" hidden="1" x14ac:dyDescent="0.25"/>
    <row r="51683" hidden="1" x14ac:dyDescent="0.25"/>
    <row r="51684" hidden="1" x14ac:dyDescent="0.25"/>
    <row r="51685" hidden="1" x14ac:dyDescent="0.25"/>
    <row r="51686" hidden="1" x14ac:dyDescent="0.25"/>
    <row r="51687" hidden="1" x14ac:dyDescent="0.25"/>
    <row r="51688" hidden="1" x14ac:dyDescent="0.25"/>
    <row r="51689" hidden="1" x14ac:dyDescent="0.25"/>
    <row r="51690" hidden="1" x14ac:dyDescent="0.25"/>
    <row r="51691" hidden="1" x14ac:dyDescent="0.25"/>
    <row r="51692" hidden="1" x14ac:dyDescent="0.25"/>
    <row r="51693" hidden="1" x14ac:dyDescent="0.25"/>
    <row r="51694" hidden="1" x14ac:dyDescent="0.25"/>
    <row r="51695" hidden="1" x14ac:dyDescent="0.25"/>
    <row r="51696" hidden="1" x14ac:dyDescent="0.25"/>
    <row r="51697" hidden="1" x14ac:dyDescent="0.25"/>
    <row r="51698" hidden="1" x14ac:dyDescent="0.25"/>
    <row r="51699" hidden="1" x14ac:dyDescent="0.25"/>
    <row r="51700" hidden="1" x14ac:dyDescent="0.25"/>
    <row r="51701" hidden="1" x14ac:dyDescent="0.25"/>
    <row r="51702" hidden="1" x14ac:dyDescent="0.25"/>
    <row r="51703" hidden="1" x14ac:dyDescent="0.25"/>
    <row r="51704" hidden="1" x14ac:dyDescent="0.25"/>
    <row r="51705" hidden="1" x14ac:dyDescent="0.25"/>
    <row r="51706" hidden="1" x14ac:dyDescent="0.25"/>
    <row r="51707" hidden="1" x14ac:dyDescent="0.25"/>
    <row r="51708" hidden="1" x14ac:dyDescent="0.25"/>
    <row r="51709" hidden="1" x14ac:dyDescent="0.25"/>
    <row r="51710" hidden="1" x14ac:dyDescent="0.25"/>
    <row r="51711" hidden="1" x14ac:dyDescent="0.25"/>
    <row r="51712" hidden="1" x14ac:dyDescent="0.25"/>
    <row r="51713" hidden="1" x14ac:dyDescent="0.25"/>
    <row r="51714" hidden="1" x14ac:dyDescent="0.25"/>
    <row r="51715" hidden="1" x14ac:dyDescent="0.25"/>
    <row r="51716" hidden="1" x14ac:dyDescent="0.25"/>
    <row r="51717" hidden="1" x14ac:dyDescent="0.25"/>
    <row r="51718" hidden="1" x14ac:dyDescent="0.25"/>
    <row r="51719" hidden="1" x14ac:dyDescent="0.25"/>
    <row r="51720" hidden="1" x14ac:dyDescent="0.25"/>
    <row r="51721" hidden="1" x14ac:dyDescent="0.25"/>
    <row r="51722" hidden="1" x14ac:dyDescent="0.25"/>
    <row r="51723" hidden="1" x14ac:dyDescent="0.25"/>
    <row r="51724" hidden="1" x14ac:dyDescent="0.25"/>
    <row r="51725" hidden="1" x14ac:dyDescent="0.25"/>
    <row r="51726" hidden="1" x14ac:dyDescent="0.25"/>
    <row r="51727" hidden="1" x14ac:dyDescent="0.25"/>
    <row r="51728" hidden="1" x14ac:dyDescent="0.25"/>
    <row r="51729" hidden="1" x14ac:dyDescent="0.25"/>
    <row r="51730" hidden="1" x14ac:dyDescent="0.25"/>
    <row r="51731" hidden="1" x14ac:dyDescent="0.25"/>
    <row r="51732" hidden="1" x14ac:dyDescent="0.25"/>
    <row r="51733" hidden="1" x14ac:dyDescent="0.25"/>
    <row r="51734" hidden="1" x14ac:dyDescent="0.25"/>
    <row r="51735" hidden="1" x14ac:dyDescent="0.25"/>
    <row r="51736" hidden="1" x14ac:dyDescent="0.25"/>
    <row r="51737" hidden="1" x14ac:dyDescent="0.25"/>
    <row r="51738" hidden="1" x14ac:dyDescent="0.25"/>
    <row r="51739" hidden="1" x14ac:dyDescent="0.25"/>
    <row r="51740" hidden="1" x14ac:dyDescent="0.25"/>
    <row r="51741" hidden="1" x14ac:dyDescent="0.25"/>
    <row r="51742" hidden="1" x14ac:dyDescent="0.25"/>
    <row r="51743" hidden="1" x14ac:dyDescent="0.25"/>
    <row r="51744" hidden="1" x14ac:dyDescent="0.25"/>
    <row r="51745" hidden="1" x14ac:dyDescent="0.25"/>
    <row r="51746" hidden="1" x14ac:dyDescent="0.25"/>
    <row r="51747" hidden="1" x14ac:dyDescent="0.25"/>
    <row r="51748" hidden="1" x14ac:dyDescent="0.25"/>
    <row r="51749" hidden="1" x14ac:dyDescent="0.25"/>
    <row r="51750" hidden="1" x14ac:dyDescent="0.25"/>
    <row r="51751" hidden="1" x14ac:dyDescent="0.25"/>
    <row r="51752" hidden="1" x14ac:dyDescent="0.25"/>
    <row r="51753" hidden="1" x14ac:dyDescent="0.25"/>
    <row r="51754" hidden="1" x14ac:dyDescent="0.25"/>
    <row r="51755" hidden="1" x14ac:dyDescent="0.25"/>
    <row r="51756" hidden="1" x14ac:dyDescent="0.25"/>
    <row r="51757" hidden="1" x14ac:dyDescent="0.25"/>
    <row r="51758" hidden="1" x14ac:dyDescent="0.25"/>
    <row r="51759" hidden="1" x14ac:dyDescent="0.25"/>
    <row r="51760" hidden="1" x14ac:dyDescent="0.25"/>
    <row r="51761" hidden="1" x14ac:dyDescent="0.25"/>
    <row r="51762" hidden="1" x14ac:dyDescent="0.25"/>
    <row r="51763" hidden="1" x14ac:dyDescent="0.25"/>
    <row r="51764" hidden="1" x14ac:dyDescent="0.25"/>
    <row r="51765" hidden="1" x14ac:dyDescent="0.25"/>
    <row r="51766" hidden="1" x14ac:dyDescent="0.25"/>
    <row r="51767" hidden="1" x14ac:dyDescent="0.25"/>
    <row r="51768" hidden="1" x14ac:dyDescent="0.25"/>
    <row r="51769" hidden="1" x14ac:dyDescent="0.25"/>
    <row r="51770" hidden="1" x14ac:dyDescent="0.25"/>
    <row r="51771" hidden="1" x14ac:dyDescent="0.25"/>
    <row r="51772" hidden="1" x14ac:dyDescent="0.25"/>
    <row r="51773" hidden="1" x14ac:dyDescent="0.25"/>
    <row r="51774" hidden="1" x14ac:dyDescent="0.25"/>
    <row r="51775" hidden="1" x14ac:dyDescent="0.25"/>
    <row r="51776" hidden="1" x14ac:dyDescent="0.25"/>
    <row r="51777" hidden="1" x14ac:dyDescent="0.25"/>
    <row r="51778" hidden="1" x14ac:dyDescent="0.25"/>
    <row r="51779" hidden="1" x14ac:dyDescent="0.25"/>
    <row r="51780" hidden="1" x14ac:dyDescent="0.25"/>
    <row r="51781" hidden="1" x14ac:dyDescent="0.25"/>
    <row r="51782" hidden="1" x14ac:dyDescent="0.25"/>
    <row r="51783" hidden="1" x14ac:dyDescent="0.25"/>
    <row r="51784" hidden="1" x14ac:dyDescent="0.25"/>
    <row r="51785" hidden="1" x14ac:dyDescent="0.25"/>
    <row r="51786" hidden="1" x14ac:dyDescent="0.25"/>
    <row r="51787" hidden="1" x14ac:dyDescent="0.25"/>
    <row r="51788" hidden="1" x14ac:dyDescent="0.25"/>
    <row r="51789" hidden="1" x14ac:dyDescent="0.25"/>
    <row r="51790" hidden="1" x14ac:dyDescent="0.25"/>
    <row r="51791" hidden="1" x14ac:dyDescent="0.25"/>
    <row r="51792" hidden="1" x14ac:dyDescent="0.25"/>
    <row r="51793" hidden="1" x14ac:dyDescent="0.25"/>
    <row r="51794" hidden="1" x14ac:dyDescent="0.25"/>
    <row r="51795" hidden="1" x14ac:dyDescent="0.25"/>
    <row r="51796" hidden="1" x14ac:dyDescent="0.25"/>
    <row r="51797" hidden="1" x14ac:dyDescent="0.25"/>
    <row r="51798" hidden="1" x14ac:dyDescent="0.25"/>
    <row r="51799" hidden="1" x14ac:dyDescent="0.25"/>
    <row r="51800" hidden="1" x14ac:dyDescent="0.25"/>
    <row r="51801" hidden="1" x14ac:dyDescent="0.25"/>
    <row r="51802" hidden="1" x14ac:dyDescent="0.25"/>
    <row r="51803" hidden="1" x14ac:dyDescent="0.25"/>
    <row r="51804" hidden="1" x14ac:dyDescent="0.25"/>
    <row r="51805" hidden="1" x14ac:dyDescent="0.25"/>
    <row r="51806" hidden="1" x14ac:dyDescent="0.25"/>
    <row r="51807" hidden="1" x14ac:dyDescent="0.25"/>
    <row r="51808" hidden="1" x14ac:dyDescent="0.25"/>
    <row r="51809" hidden="1" x14ac:dyDescent="0.25"/>
    <row r="51810" hidden="1" x14ac:dyDescent="0.25"/>
    <row r="51811" hidden="1" x14ac:dyDescent="0.25"/>
    <row r="51812" hidden="1" x14ac:dyDescent="0.25"/>
    <row r="51813" hidden="1" x14ac:dyDescent="0.25"/>
    <row r="51814" hidden="1" x14ac:dyDescent="0.25"/>
    <row r="51815" hidden="1" x14ac:dyDescent="0.25"/>
    <row r="51816" hidden="1" x14ac:dyDescent="0.25"/>
    <row r="51817" hidden="1" x14ac:dyDescent="0.25"/>
    <row r="51818" hidden="1" x14ac:dyDescent="0.25"/>
    <row r="51819" hidden="1" x14ac:dyDescent="0.25"/>
    <row r="51820" hidden="1" x14ac:dyDescent="0.25"/>
    <row r="51821" hidden="1" x14ac:dyDescent="0.25"/>
    <row r="51822" hidden="1" x14ac:dyDescent="0.25"/>
    <row r="51823" hidden="1" x14ac:dyDescent="0.25"/>
    <row r="51824" hidden="1" x14ac:dyDescent="0.25"/>
    <row r="51825" hidden="1" x14ac:dyDescent="0.25"/>
    <row r="51826" hidden="1" x14ac:dyDescent="0.25"/>
    <row r="51827" hidden="1" x14ac:dyDescent="0.25"/>
    <row r="51828" hidden="1" x14ac:dyDescent="0.25"/>
    <row r="51829" hidden="1" x14ac:dyDescent="0.25"/>
    <row r="51830" hidden="1" x14ac:dyDescent="0.25"/>
    <row r="51831" hidden="1" x14ac:dyDescent="0.25"/>
    <row r="51832" hidden="1" x14ac:dyDescent="0.25"/>
    <row r="51833" hidden="1" x14ac:dyDescent="0.25"/>
    <row r="51834" hidden="1" x14ac:dyDescent="0.25"/>
    <row r="51835" hidden="1" x14ac:dyDescent="0.25"/>
    <row r="51836" hidden="1" x14ac:dyDescent="0.25"/>
    <row r="51837" hidden="1" x14ac:dyDescent="0.25"/>
    <row r="51838" hidden="1" x14ac:dyDescent="0.25"/>
    <row r="51839" hidden="1" x14ac:dyDescent="0.25"/>
    <row r="51840" hidden="1" x14ac:dyDescent="0.25"/>
    <row r="51841" hidden="1" x14ac:dyDescent="0.25"/>
    <row r="51842" hidden="1" x14ac:dyDescent="0.25"/>
    <row r="51843" hidden="1" x14ac:dyDescent="0.25"/>
    <row r="51844" hidden="1" x14ac:dyDescent="0.25"/>
    <row r="51845" hidden="1" x14ac:dyDescent="0.25"/>
    <row r="51846" hidden="1" x14ac:dyDescent="0.25"/>
    <row r="51847" hidden="1" x14ac:dyDescent="0.25"/>
    <row r="51848" hidden="1" x14ac:dyDescent="0.25"/>
    <row r="51849" hidden="1" x14ac:dyDescent="0.25"/>
    <row r="51850" hidden="1" x14ac:dyDescent="0.25"/>
    <row r="51851" hidden="1" x14ac:dyDescent="0.25"/>
    <row r="51852" hidden="1" x14ac:dyDescent="0.25"/>
    <row r="51853" hidden="1" x14ac:dyDescent="0.25"/>
    <row r="51854" hidden="1" x14ac:dyDescent="0.25"/>
    <row r="51855" hidden="1" x14ac:dyDescent="0.25"/>
    <row r="51856" hidden="1" x14ac:dyDescent="0.25"/>
    <row r="51857" hidden="1" x14ac:dyDescent="0.25"/>
    <row r="51858" hidden="1" x14ac:dyDescent="0.25"/>
    <row r="51859" hidden="1" x14ac:dyDescent="0.25"/>
    <row r="51860" hidden="1" x14ac:dyDescent="0.25"/>
    <row r="51861" hidden="1" x14ac:dyDescent="0.25"/>
    <row r="51862" hidden="1" x14ac:dyDescent="0.25"/>
    <row r="51863" hidden="1" x14ac:dyDescent="0.25"/>
    <row r="51864" hidden="1" x14ac:dyDescent="0.25"/>
    <row r="51865" hidden="1" x14ac:dyDescent="0.25"/>
    <row r="51866" hidden="1" x14ac:dyDescent="0.25"/>
    <row r="51867" hidden="1" x14ac:dyDescent="0.25"/>
    <row r="51868" hidden="1" x14ac:dyDescent="0.25"/>
    <row r="51869" hidden="1" x14ac:dyDescent="0.25"/>
    <row r="51870" hidden="1" x14ac:dyDescent="0.25"/>
    <row r="51871" hidden="1" x14ac:dyDescent="0.25"/>
    <row r="51872" hidden="1" x14ac:dyDescent="0.25"/>
    <row r="51873" hidden="1" x14ac:dyDescent="0.25"/>
    <row r="51874" hidden="1" x14ac:dyDescent="0.25"/>
    <row r="51875" hidden="1" x14ac:dyDescent="0.25"/>
    <row r="51876" hidden="1" x14ac:dyDescent="0.25"/>
    <row r="51877" hidden="1" x14ac:dyDescent="0.25"/>
    <row r="51878" hidden="1" x14ac:dyDescent="0.25"/>
    <row r="51879" hidden="1" x14ac:dyDescent="0.25"/>
    <row r="51880" hidden="1" x14ac:dyDescent="0.25"/>
    <row r="51881" hidden="1" x14ac:dyDescent="0.25"/>
    <row r="51882" hidden="1" x14ac:dyDescent="0.25"/>
    <row r="51883" hidden="1" x14ac:dyDescent="0.25"/>
    <row r="51884" hidden="1" x14ac:dyDescent="0.25"/>
    <row r="51885" hidden="1" x14ac:dyDescent="0.25"/>
    <row r="51886" hidden="1" x14ac:dyDescent="0.25"/>
    <row r="51887" hidden="1" x14ac:dyDescent="0.25"/>
    <row r="51888" hidden="1" x14ac:dyDescent="0.25"/>
    <row r="51889" hidden="1" x14ac:dyDescent="0.25"/>
    <row r="51890" hidden="1" x14ac:dyDescent="0.25"/>
    <row r="51891" hidden="1" x14ac:dyDescent="0.25"/>
    <row r="51892" hidden="1" x14ac:dyDescent="0.25"/>
    <row r="51893" hidden="1" x14ac:dyDescent="0.25"/>
    <row r="51894" hidden="1" x14ac:dyDescent="0.25"/>
    <row r="51895" hidden="1" x14ac:dyDescent="0.25"/>
    <row r="51896" hidden="1" x14ac:dyDescent="0.25"/>
    <row r="51897" hidden="1" x14ac:dyDescent="0.25"/>
    <row r="51898" hidden="1" x14ac:dyDescent="0.25"/>
    <row r="51899" hidden="1" x14ac:dyDescent="0.25"/>
    <row r="51900" hidden="1" x14ac:dyDescent="0.25"/>
    <row r="51901" hidden="1" x14ac:dyDescent="0.25"/>
    <row r="51902" hidden="1" x14ac:dyDescent="0.25"/>
    <row r="51903" hidden="1" x14ac:dyDescent="0.25"/>
    <row r="51904" hidden="1" x14ac:dyDescent="0.25"/>
    <row r="51905" hidden="1" x14ac:dyDescent="0.25"/>
    <row r="51906" hidden="1" x14ac:dyDescent="0.25"/>
    <row r="51907" hidden="1" x14ac:dyDescent="0.25"/>
    <row r="51908" hidden="1" x14ac:dyDescent="0.25"/>
    <row r="51909" hidden="1" x14ac:dyDescent="0.25"/>
    <row r="51910" hidden="1" x14ac:dyDescent="0.25"/>
    <row r="51911" hidden="1" x14ac:dyDescent="0.25"/>
    <row r="51912" hidden="1" x14ac:dyDescent="0.25"/>
    <row r="51913" hidden="1" x14ac:dyDescent="0.25"/>
    <row r="51914" hidden="1" x14ac:dyDescent="0.25"/>
    <row r="51915" hidden="1" x14ac:dyDescent="0.25"/>
    <row r="51916" hidden="1" x14ac:dyDescent="0.25"/>
    <row r="51917" hidden="1" x14ac:dyDescent="0.25"/>
    <row r="51918" hidden="1" x14ac:dyDescent="0.25"/>
    <row r="51919" hidden="1" x14ac:dyDescent="0.25"/>
    <row r="51920" hidden="1" x14ac:dyDescent="0.25"/>
    <row r="51921" hidden="1" x14ac:dyDescent="0.25"/>
    <row r="51922" hidden="1" x14ac:dyDescent="0.25"/>
    <row r="51923" hidden="1" x14ac:dyDescent="0.25"/>
    <row r="51924" hidden="1" x14ac:dyDescent="0.25"/>
    <row r="51925" hidden="1" x14ac:dyDescent="0.25"/>
    <row r="51926" hidden="1" x14ac:dyDescent="0.25"/>
    <row r="51927" hidden="1" x14ac:dyDescent="0.25"/>
    <row r="51928" hidden="1" x14ac:dyDescent="0.25"/>
    <row r="51929" hidden="1" x14ac:dyDescent="0.25"/>
    <row r="51930" hidden="1" x14ac:dyDescent="0.25"/>
    <row r="51931" hidden="1" x14ac:dyDescent="0.25"/>
    <row r="51932" hidden="1" x14ac:dyDescent="0.25"/>
    <row r="51933" hidden="1" x14ac:dyDescent="0.25"/>
    <row r="51934" hidden="1" x14ac:dyDescent="0.25"/>
    <row r="51935" hidden="1" x14ac:dyDescent="0.25"/>
    <row r="51936" hidden="1" x14ac:dyDescent="0.25"/>
    <row r="51937" hidden="1" x14ac:dyDescent="0.25"/>
    <row r="51938" hidden="1" x14ac:dyDescent="0.25"/>
    <row r="51939" hidden="1" x14ac:dyDescent="0.25"/>
    <row r="51940" hidden="1" x14ac:dyDescent="0.25"/>
    <row r="51941" hidden="1" x14ac:dyDescent="0.25"/>
    <row r="51942" hidden="1" x14ac:dyDescent="0.25"/>
    <row r="51943" hidden="1" x14ac:dyDescent="0.25"/>
    <row r="51944" hidden="1" x14ac:dyDescent="0.25"/>
    <row r="51945" hidden="1" x14ac:dyDescent="0.25"/>
    <row r="51946" hidden="1" x14ac:dyDescent="0.25"/>
    <row r="51947" hidden="1" x14ac:dyDescent="0.25"/>
    <row r="51948" hidden="1" x14ac:dyDescent="0.25"/>
    <row r="51949" hidden="1" x14ac:dyDescent="0.25"/>
    <row r="51950" hidden="1" x14ac:dyDescent="0.25"/>
    <row r="51951" hidden="1" x14ac:dyDescent="0.25"/>
    <row r="51952" hidden="1" x14ac:dyDescent="0.25"/>
    <row r="51953" hidden="1" x14ac:dyDescent="0.25"/>
    <row r="51954" hidden="1" x14ac:dyDescent="0.25"/>
    <row r="51955" hidden="1" x14ac:dyDescent="0.25"/>
    <row r="51956" hidden="1" x14ac:dyDescent="0.25"/>
    <row r="51957" hidden="1" x14ac:dyDescent="0.25"/>
    <row r="51958" hidden="1" x14ac:dyDescent="0.25"/>
    <row r="51959" hidden="1" x14ac:dyDescent="0.25"/>
    <row r="51960" hidden="1" x14ac:dyDescent="0.25"/>
    <row r="51961" hidden="1" x14ac:dyDescent="0.25"/>
    <row r="51962" hidden="1" x14ac:dyDescent="0.25"/>
    <row r="51963" hidden="1" x14ac:dyDescent="0.25"/>
    <row r="51964" hidden="1" x14ac:dyDescent="0.25"/>
    <row r="51965" hidden="1" x14ac:dyDescent="0.25"/>
    <row r="51966" hidden="1" x14ac:dyDescent="0.25"/>
    <row r="51967" hidden="1" x14ac:dyDescent="0.25"/>
    <row r="51968" hidden="1" x14ac:dyDescent="0.25"/>
    <row r="51969" hidden="1" x14ac:dyDescent="0.25"/>
    <row r="51970" hidden="1" x14ac:dyDescent="0.25"/>
    <row r="51971" hidden="1" x14ac:dyDescent="0.25"/>
    <row r="51972" hidden="1" x14ac:dyDescent="0.25"/>
    <row r="51973" hidden="1" x14ac:dyDescent="0.25"/>
    <row r="51974" hidden="1" x14ac:dyDescent="0.25"/>
    <row r="51975" hidden="1" x14ac:dyDescent="0.25"/>
    <row r="51976" hidden="1" x14ac:dyDescent="0.25"/>
    <row r="51977" hidden="1" x14ac:dyDescent="0.25"/>
    <row r="51978" hidden="1" x14ac:dyDescent="0.25"/>
    <row r="51979" hidden="1" x14ac:dyDescent="0.25"/>
    <row r="51980" hidden="1" x14ac:dyDescent="0.25"/>
    <row r="51981" hidden="1" x14ac:dyDescent="0.25"/>
    <row r="51982" hidden="1" x14ac:dyDescent="0.25"/>
    <row r="51983" hidden="1" x14ac:dyDescent="0.25"/>
    <row r="51984" hidden="1" x14ac:dyDescent="0.25"/>
    <row r="51985" hidden="1" x14ac:dyDescent="0.25"/>
    <row r="51986" hidden="1" x14ac:dyDescent="0.25"/>
    <row r="51987" hidden="1" x14ac:dyDescent="0.25"/>
    <row r="51988" hidden="1" x14ac:dyDescent="0.25"/>
    <row r="51989" hidden="1" x14ac:dyDescent="0.25"/>
    <row r="51990" hidden="1" x14ac:dyDescent="0.25"/>
    <row r="51991" hidden="1" x14ac:dyDescent="0.25"/>
    <row r="51992" hidden="1" x14ac:dyDescent="0.25"/>
    <row r="51993" hidden="1" x14ac:dyDescent="0.25"/>
    <row r="51994" hidden="1" x14ac:dyDescent="0.25"/>
    <row r="51995" hidden="1" x14ac:dyDescent="0.25"/>
    <row r="51996" hidden="1" x14ac:dyDescent="0.25"/>
    <row r="51997" hidden="1" x14ac:dyDescent="0.25"/>
    <row r="51998" hidden="1" x14ac:dyDescent="0.25"/>
    <row r="51999" hidden="1" x14ac:dyDescent="0.25"/>
    <row r="52000" hidden="1" x14ac:dyDescent="0.25"/>
    <row r="52001" hidden="1" x14ac:dyDescent="0.25"/>
    <row r="52002" hidden="1" x14ac:dyDescent="0.25"/>
    <row r="52003" hidden="1" x14ac:dyDescent="0.25"/>
    <row r="52004" hidden="1" x14ac:dyDescent="0.25"/>
    <row r="52005" hidden="1" x14ac:dyDescent="0.25"/>
    <row r="52006" hidden="1" x14ac:dyDescent="0.25"/>
    <row r="52007" hidden="1" x14ac:dyDescent="0.25"/>
    <row r="52008" hidden="1" x14ac:dyDescent="0.25"/>
    <row r="52009" hidden="1" x14ac:dyDescent="0.25"/>
    <row r="52010" hidden="1" x14ac:dyDescent="0.25"/>
    <row r="52011" hidden="1" x14ac:dyDescent="0.25"/>
    <row r="52012" hidden="1" x14ac:dyDescent="0.25"/>
    <row r="52013" hidden="1" x14ac:dyDescent="0.25"/>
    <row r="52014" hidden="1" x14ac:dyDescent="0.25"/>
    <row r="52015" hidden="1" x14ac:dyDescent="0.25"/>
    <row r="52016" hidden="1" x14ac:dyDescent="0.25"/>
    <row r="52017" hidden="1" x14ac:dyDescent="0.25"/>
    <row r="52018" hidden="1" x14ac:dyDescent="0.25"/>
    <row r="52019" hidden="1" x14ac:dyDescent="0.25"/>
    <row r="52020" hidden="1" x14ac:dyDescent="0.25"/>
    <row r="52021" hidden="1" x14ac:dyDescent="0.25"/>
    <row r="52022" hidden="1" x14ac:dyDescent="0.25"/>
    <row r="52023" hidden="1" x14ac:dyDescent="0.25"/>
    <row r="52024" hidden="1" x14ac:dyDescent="0.25"/>
    <row r="52025" hidden="1" x14ac:dyDescent="0.25"/>
    <row r="52026" hidden="1" x14ac:dyDescent="0.25"/>
    <row r="52027" hidden="1" x14ac:dyDescent="0.25"/>
    <row r="52028" hidden="1" x14ac:dyDescent="0.25"/>
    <row r="52029" hidden="1" x14ac:dyDescent="0.25"/>
    <row r="52030" hidden="1" x14ac:dyDescent="0.25"/>
    <row r="52031" hidden="1" x14ac:dyDescent="0.25"/>
    <row r="52032" hidden="1" x14ac:dyDescent="0.25"/>
    <row r="52033" hidden="1" x14ac:dyDescent="0.25"/>
    <row r="52034" hidden="1" x14ac:dyDescent="0.25"/>
    <row r="52035" hidden="1" x14ac:dyDescent="0.25"/>
    <row r="52036" hidden="1" x14ac:dyDescent="0.25"/>
    <row r="52037" hidden="1" x14ac:dyDescent="0.25"/>
    <row r="52038" hidden="1" x14ac:dyDescent="0.25"/>
    <row r="52039" hidden="1" x14ac:dyDescent="0.25"/>
    <row r="52040" hidden="1" x14ac:dyDescent="0.25"/>
    <row r="52041" hidden="1" x14ac:dyDescent="0.25"/>
    <row r="52042" hidden="1" x14ac:dyDescent="0.25"/>
    <row r="52043" hidden="1" x14ac:dyDescent="0.25"/>
    <row r="52044" hidden="1" x14ac:dyDescent="0.25"/>
    <row r="52045" hidden="1" x14ac:dyDescent="0.25"/>
    <row r="52046" hidden="1" x14ac:dyDescent="0.25"/>
    <row r="52047" hidden="1" x14ac:dyDescent="0.25"/>
    <row r="52048" hidden="1" x14ac:dyDescent="0.25"/>
    <row r="52049" hidden="1" x14ac:dyDescent="0.25"/>
    <row r="52050" hidden="1" x14ac:dyDescent="0.25"/>
    <row r="52051" hidden="1" x14ac:dyDescent="0.25"/>
    <row r="52052" hidden="1" x14ac:dyDescent="0.25"/>
    <row r="52053" hidden="1" x14ac:dyDescent="0.25"/>
    <row r="52054" hidden="1" x14ac:dyDescent="0.25"/>
    <row r="52055" hidden="1" x14ac:dyDescent="0.25"/>
    <row r="52056" hidden="1" x14ac:dyDescent="0.25"/>
    <row r="52057" hidden="1" x14ac:dyDescent="0.25"/>
    <row r="52058" hidden="1" x14ac:dyDescent="0.25"/>
    <row r="52059" hidden="1" x14ac:dyDescent="0.25"/>
    <row r="52060" hidden="1" x14ac:dyDescent="0.25"/>
    <row r="52061" hidden="1" x14ac:dyDescent="0.25"/>
    <row r="52062" hidden="1" x14ac:dyDescent="0.25"/>
    <row r="52063" hidden="1" x14ac:dyDescent="0.25"/>
    <row r="52064" hidden="1" x14ac:dyDescent="0.25"/>
    <row r="52065" hidden="1" x14ac:dyDescent="0.25"/>
    <row r="52066" hidden="1" x14ac:dyDescent="0.25"/>
    <row r="52067" hidden="1" x14ac:dyDescent="0.25"/>
    <row r="52068" hidden="1" x14ac:dyDescent="0.25"/>
    <row r="52069" hidden="1" x14ac:dyDescent="0.25"/>
    <row r="52070" hidden="1" x14ac:dyDescent="0.25"/>
    <row r="52071" hidden="1" x14ac:dyDescent="0.25"/>
    <row r="52072" hidden="1" x14ac:dyDescent="0.25"/>
    <row r="52073" hidden="1" x14ac:dyDescent="0.25"/>
    <row r="52074" hidden="1" x14ac:dyDescent="0.25"/>
    <row r="52075" hidden="1" x14ac:dyDescent="0.25"/>
    <row r="52076" hidden="1" x14ac:dyDescent="0.25"/>
    <row r="52077" hidden="1" x14ac:dyDescent="0.25"/>
    <row r="52078" hidden="1" x14ac:dyDescent="0.25"/>
    <row r="52079" hidden="1" x14ac:dyDescent="0.25"/>
    <row r="52080" hidden="1" x14ac:dyDescent="0.25"/>
    <row r="52081" hidden="1" x14ac:dyDescent="0.25"/>
    <row r="52082" hidden="1" x14ac:dyDescent="0.25"/>
    <row r="52083" hidden="1" x14ac:dyDescent="0.25"/>
    <row r="52084" hidden="1" x14ac:dyDescent="0.25"/>
    <row r="52085" hidden="1" x14ac:dyDescent="0.25"/>
    <row r="52086" hidden="1" x14ac:dyDescent="0.25"/>
    <row r="52087" hidden="1" x14ac:dyDescent="0.25"/>
    <row r="52088" hidden="1" x14ac:dyDescent="0.25"/>
    <row r="52089" hidden="1" x14ac:dyDescent="0.25"/>
    <row r="52090" hidden="1" x14ac:dyDescent="0.25"/>
    <row r="52091" hidden="1" x14ac:dyDescent="0.25"/>
    <row r="52092" hidden="1" x14ac:dyDescent="0.25"/>
    <row r="52093" hidden="1" x14ac:dyDescent="0.25"/>
    <row r="52094" hidden="1" x14ac:dyDescent="0.25"/>
    <row r="52095" hidden="1" x14ac:dyDescent="0.25"/>
    <row r="52096" hidden="1" x14ac:dyDescent="0.25"/>
    <row r="52097" hidden="1" x14ac:dyDescent="0.25"/>
    <row r="52098" hidden="1" x14ac:dyDescent="0.25"/>
    <row r="52099" hidden="1" x14ac:dyDescent="0.25"/>
    <row r="52100" hidden="1" x14ac:dyDescent="0.25"/>
    <row r="52101" hidden="1" x14ac:dyDescent="0.25"/>
    <row r="52102" hidden="1" x14ac:dyDescent="0.25"/>
    <row r="52103" hidden="1" x14ac:dyDescent="0.25"/>
    <row r="52104" hidden="1" x14ac:dyDescent="0.25"/>
    <row r="52105" hidden="1" x14ac:dyDescent="0.25"/>
    <row r="52106" hidden="1" x14ac:dyDescent="0.25"/>
    <row r="52107" hidden="1" x14ac:dyDescent="0.25"/>
    <row r="52108" hidden="1" x14ac:dyDescent="0.25"/>
    <row r="52109" hidden="1" x14ac:dyDescent="0.25"/>
    <row r="52110" hidden="1" x14ac:dyDescent="0.25"/>
    <row r="52111" hidden="1" x14ac:dyDescent="0.25"/>
    <row r="52112" hidden="1" x14ac:dyDescent="0.25"/>
    <row r="52113" hidden="1" x14ac:dyDescent="0.25"/>
    <row r="52114" hidden="1" x14ac:dyDescent="0.25"/>
    <row r="52115" hidden="1" x14ac:dyDescent="0.25"/>
    <row r="52116" hidden="1" x14ac:dyDescent="0.25"/>
    <row r="52117" hidden="1" x14ac:dyDescent="0.25"/>
    <row r="52118" hidden="1" x14ac:dyDescent="0.25"/>
    <row r="52119" hidden="1" x14ac:dyDescent="0.25"/>
    <row r="52120" hidden="1" x14ac:dyDescent="0.25"/>
    <row r="52121" hidden="1" x14ac:dyDescent="0.25"/>
    <row r="52122" hidden="1" x14ac:dyDescent="0.25"/>
    <row r="52123" hidden="1" x14ac:dyDescent="0.25"/>
    <row r="52124" hidden="1" x14ac:dyDescent="0.25"/>
    <row r="52125" hidden="1" x14ac:dyDescent="0.25"/>
    <row r="52126" hidden="1" x14ac:dyDescent="0.25"/>
    <row r="52127" hidden="1" x14ac:dyDescent="0.25"/>
    <row r="52128" hidden="1" x14ac:dyDescent="0.25"/>
    <row r="52129" hidden="1" x14ac:dyDescent="0.25"/>
    <row r="52130" hidden="1" x14ac:dyDescent="0.25"/>
    <row r="52131" hidden="1" x14ac:dyDescent="0.25"/>
    <row r="52132" hidden="1" x14ac:dyDescent="0.25"/>
    <row r="52133" hidden="1" x14ac:dyDescent="0.25"/>
    <row r="52134" hidden="1" x14ac:dyDescent="0.25"/>
    <row r="52135" hidden="1" x14ac:dyDescent="0.25"/>
    <row r="52136" hidden="1" x14ac:dyDescent="0.25"/>
    <row r="52137" hidden="1" x14ac:dyDescent="0.25"/>
    <row r="52138" hidden="1" x14ac:dyDescent="0.25"/>
    <row r="52139" hidden="1" x14ac:dyDescent="0.25"/>
    <row r="52140" hidden="1" x14ac:dyDescent="0.25"/>
    <row r="52141" hidden="1" x14ac:dyDescent="0.25"/>
    <row r="52142" hidden="1" x14ac:dyDescent="0.25"/>
    <row r="52143" hidden="1" x14ac:dyDescent="0.25"/>
    <row r="52144" hidden="1" x14ac:dyDescent="0.25"/>
    <row r="52145" hidden="1" x14ac:dyDescent="0.25"/>
    <row r="52146" hidden="1" x14ac:dyDescent="0.25"/>
    <row r="52147" hidden="1" x14ac:dyDescent="0.25"/>
    <row r="52148" hidden="1" x14ac:dyDescent="0.25"/>
    <row r="52149" hidden="1" x14ac:dyDescent="0.25"/>
    <row r="52150" hidden="1" x14ac:dyDescent="0.25"/>
    <row r="52151" hidden="1" x14ac:dyDescent="0.25"/>
    <row r="52152" hidden="1" x14ac:dyDescent="0.25"/>
    <row r="52153" hidden="1" x14ac:dyDescent="0.25"/>
    <row r="52154" hidden="1" x14ac:dyDescent="0.25"/>
    <row r="52155" hidden="1" x14ac:dyDescent="0.25"/>
    <row r="52156" hidden="1" x14ac:dyDescent="0.25"/>
    <row r="52157" hidden="1" x14ac:dyDescent="0.25"/>
    <row r="52158" hidden="1" x14ac:dyDescent="0.25"/>
    <row r="52159" hidden="1" x14ac:dyDescent="0.25"/>
    <row r="52160" hidden="1" x14ac:dyDescent="0.25"/>
    <row r="52161" hidden="1" x14ac:dyDescent="0.25"/>
    <row r="52162" hidden="1" x14ac:dyDescent="0.25"/>
    <row r="52163" hidden="1" x14ac:dyDescent="0.25"/>
    <row r="52164" hidden="1" x14ac:dyDescent="0.25"/>
    <row r="52165" hidden="1" x14ac:dyDescent="0.25"/>
    <row r="52166" hidden="1" x14ac:dyDescent="0.25"/>
    <row r="52167" hidden="1" x14ac:dyDescent="0.25"/>
    <row r="52168" hidden="1" x14ac:dyDescent="0.25"/>
    <row r="52169" hidden="1" x14ac:dyDescent="0.25"/>
    <row r="52170" hidden="1" x14ac:dyDescent="0.25"/>
    <row r="52171" hidden="1" x14ac:dyDescent="0.25"/>
    <row r="52172" hidden="1" x14ac:dyDescent="0.25"/>
    <row r="52173" hidden="1" x14ac:dyDescent="0.25"/>
    <row r="52174" hidden="1" x14ac:dyDescent="0.25"/>
    <row r="52175" hidden="1" x14ac:dyDescent="0.25"/>
    <row r="52176" hidden="1" x14ac:dyDescent="0.25"/>
    <row r="52177" hidden="1" x14ac:dyDescent="0.25"/>
    <row r="52178" hidden="1" x14ac:dyDescent="0.25"/>
    <row r="52179" hidden="1" x14ac:dyDescent="0.25"/>
    <row r="52180" hidden="1" x14ac:dyDescent="0.25"/>
    <row r="52181" hidden="1" x14ac:dyDescent="0.25"/>
    <row r="52182" hidden="1" x14ac:dyDescent="0.25"/>
    <row r="52183" hidden="1" x14ac:dyDescent="0.25"/>
    <row r="52184" hidden="1" x14ac:dyDescent="0.25"/>
    <row r="52185" hidden="1" x14ac:dyDescent="0.25"/>
    <row r="52186" hidden="1" x14ac:dyDescent="0.25"/>
    <row r="52187" hidden="1" x14ac:dyDescent="0.25"/>
    <row r="52188" hidden="1" x14ac:dyDescent="0.25"/>
    <row r="52189" hidden="1" x14ac:dyDescent="0.25"/>
    <row r="52190" hidden="1" x14ac:dyDescent="0.25"/>
    <row r="52191" hidden="1" x14ac:dyDescent="0.25"/>
    <row r="52192" hidden="1" x14ac:dyDescent="0.25"/>
    <row r="52193" hidden="1" x14ac:dyDescent="0.25"/>
    <row r="52194" hidden="1" x14ac:dyDescent="0.25"/>
    <row r="52195" hidden="1" x14ac:dyDescent="0.25"/>
    <row r="52196" hidden="1" x14ac:dyDescent="0.25"/>
    <row r="52197" hidden="1" x14ac:dyDescent="0.25"/>
    <row r="52198" hidden="1" x14ac:dyDescent="0.25"/>
    <row r="52199" hidden="1" x14ac:dyDescent="0.25"/>
    <row r="52200" hidden="1" x14ac:dyDescent="0.25"/>
    <row r="52201" hidden="1" x14ac:dyDescent="0.25"/>
    <row r="52202" hidden="1" x14ac:dyDescent="0.25"/>
    <row r="52203" hidden="1" x14ac:dyDescent="0.25"/>
    <row r="52204" hidden="1" x14ac:dyDescent="0.25"/>
    <row r="52205" hidden="1" x14ac:dyDescent="0.25"/>
    <row r="52206" hidden="1" x14ac:dyDescent="0.25"/>
    <row r="52207" hidden="1" x14ac:dyDescent="0.25"/>
    <row r="52208" hidden="1" x14ac:dyDescent="0.25"/>
    <row r="52209" hidden="1" x14ac:dyDescent="0.25"/>
    <row r="52210" hidden="1" x14ac:dyDescent="0.25"/>
    <row r="52211" hidden="1" x14ac:dyDescent="0.25"/>
    <row r="52212" hidden="1" x14ac:dyDescent="0.25"/>
    <row r="52213" hidden="1" x14ac:dyDescent="0.25"/>
    <row r="52214" hidden="1" x14ac:dyDescent="0.25"/>
    <row r="52215" hidden="1" x14ac:dyDescent="0.25"/>
    <row r="52216" hidden="1" x14ac:dyDescent="0.25"/>
    <row r="52217" hidden="1" x14ac:dyDescent="0.25"/>
    <row r="52218" hidden="1" x14ac:dyDescent="0.25"/>
    <row r="52219" hidden="1" x14ac:dyDescent="0.25"/>
    <row r="52220" hidden="1" x14ac:dyDescent="0.25"/>
    <row r="52221" hidden="1" x14ac:dyDescent="0.25"/>
    <row r="52222" hidden="1" x14ac:dyDescent="0.25"/>
    <row r="52223" hidden="1" x14ac:dyDescent="0.25"/>
    <row r="52224" hidden="1" x14ac:dyDescent="0.25"/>
    <row r="52225" hidden="1" x14ac:dyDescent="0.25"/>
    <row r="52226" hidden="1" x14ac:dyDescent="0.25"/>
    <row r="52227" hidden="1" x14ac:dyDescent="0.25"/>
    <row r="52228" hidden="1" x14ac:dyDescent="0.25"/>
    <row r="52229" hidden="1" x14ac:dyDescent="0.25"/>
    <row r="52230" hidden="1" x14ac:dyDescent="0.25"/>
    <row r="52231" hidden="1" x14ac:dyDescent="0.25"/>
    <row r="52232" hidden="1" x14ac:dyDescent="0.25"/>
    <row r="52233" hidden="1" x14ac:dyDescent="0.25"/>
    <row r="52234" hidden="1" x14ac:dyDescent="0.25"/>
    <row r="52235" hidden="1" x14ac:dyDescent="0.25"/>
    <row r="52236" hidden="1" x14ac:dyDescent="0.25"/>
    <row r="52237" hidden="1" x14ac:dyDescent="0.25"/>
    <row r="52238" hidden="1" x14ac:dyDescent="0.25"/>
    <row r="52239" hidden="1" x14ac:dyDescent="0.25"/>
    <row r="52240" hidden="1" x14ac:dyDescent="0.25"/>
    <row r="52241" hidden="1" x14ac:dyDescent="0.25"/>
    <row r="52242" hidden="1" x14ac:dyDescent="0.25"/>
    <row r="52243" hidden="1" x14ac:dyDescent="0.25"/>
    <row r="52244" hidden="1" x14ac:dyDescent="0.25"/>
    <row r="52245" hidden="1" x14ac:dyDescent="0.25"/>
    <row r="52246" hidden="1" x14ac:dyDescent="0.25"/>
    <row r="52247" hidden="1" x14ac:dyDescent="0.25"/>
    <row r="52248" hidden="1" x14ac:dyDescent="0.25"/>
    <row r="52249" hidden="1" x14ac:dyDescent="0.25"/>
    <row r="52250" hidden="1" x14ac:dyDescent="0.25"/>
    <row r="52251" hidden="1" x14ac:dyDescent="0.25"/>
    <row r="52252" hidden="1" x14ac:dyDescent="0.25"/>
    <row r="52253" hidden="1" x14ac:dyDescent="0.25"/>
    <row r="52254" hidden="1" x14ac:dyDescent="0.25"/>
    <row r="52255" hidden="1" x14ac:dyDescent="0.25"/>
    <row r="52256" hidden="1" x14ac:dyDescent="0.25"/>
    <row r="52257" hidden="1" x14ac:dyDescent="0.25"/>
    <row r="52258" hidden="1" x14ac:dyDescent="0.25"/>
    <row r="52259" hidden="1" x14ac:dyDescent="0.25"/>
    <row r="52260" hidden="1" x14ac:dyDescent="0.25"/>
    <row r="52261" hidden="1" x14ac:dyDescent="0.25"/>
    <row r="52262" hidden="1" x14ac:dyDescent="0.25"/>
    <row r="52263" hidden="1" x14ac:dyDescent="0.25"/>
    <row r="52264" hidden="1" x14ac:dyDescent="0.25"/>
    <row r="52265" hidden="1" x14ac:dyDescent="0.25"/>
    <row r="52266" hidden="1" x14ac:dyDescent="0.25"/>
    <row r="52267" hidden="1" x14ac:dyDescent="0.25"/>
    <row r="52268" hidden="1" x14ac:dyDescent="0.25"/>
    <row r="52269" hidden="1" x14ac:dyDescent="0.25"/>
    <row r="52270" hidden="1" x14ac:dyDescent="0.25"/>
    <row r="52271" hidden="1" x14ac:dyDescent="0.25"/>
    <row r="52272" hidden="1" x14ac:dyDescent="0.25"/>
    <row r="52273" hidden="1" x14ac:dyDescent="0.25"/>
    <row r="52274" hidden="1" x14ac:dyDescent="0.25"/>
    <row r="52275" hidden="1" x14ac:dyDescent="0.25"/>
    <row r="52276" hidden="1" x14ac:dyDescent="0.25"/>
    <row r="52277" hidden="1" x14ac:dyDescent="0.25"/>
    <row r="52278" hidden="1" x14ac:dyDescent="0.25"/>
    <row r="52279" hidden="1" x14ac:dyDescent="0.25"/>
    <row r="52280" hidden="1" x14ac:dyDescent="0.25"/>
    <row r="52281" hidden="1" x14ac:dyDescent="0.25"/>
    <row r="52282" hidden="1" x14ac:dyDescent="0.25"/>
    <row r="52283" hidden="1" x14ac:dyDescent="0.25"/>
    <row r="52284" hidden="1" x14ac:dyDescent="0.25"/>
    <row r="52285" hidden="1" x14ac:dyDescent="0.25"/>
    <row r="52286" hidden="1" x14ac:dyDescent="0.25"/>
    <row r="52287" hidden="1" x14ac:dyDescent="0.25"/>
    <row r="52288" hidden="1" x14ac:dyDescent="0.25"/>
    <row r="52289" hidden="1" x14ac:dyDescent="0.25"/>
    <row r="52290" hidden="1" x14ac:dyDescent="0.25"/>
    <row r="52291" hidden="1" x14ac:dyDescent="0.25"/>
    <row r="52292" hidden="1" x14ac:dyDescent="0.25"/>
    <row r="52293" hidden="1" x14ac:dyDescent="0.25"/>
    <row r="52294" hidden="1" x14ac:dyDescent="0.25"/>
    <row r="52295" hidden="1" x14ac:dyDescent="0.25"/>
    <row r="52296" hidden="1" x14ac:dyDescent="0.25"/>
    <row r="52297" hidden="1" x14ac:dyDescent="0.25"/>
    <row r="52298" hidden="1" x14ac:dyDescent="0.25"/>
    <row r="52299" hidden="1" x14ac:dyDescent="0.25"/>
    <row r="52300" hidden="1" x14ac:dyDescent="0.25"/>
    <row r="52301" hidden="1" x14ac:dyDescent="0.25"/>
    <row r="52302" hidden="1" x14ac:dyDescent="0.25"/>
    <row r="52303" hidden="1" x14ac:dyDescent="0.25"/>
    <row r="52304" hidden="1" x14ac:dyDescent="0.25"/>
    <row r="52305" hidden="1" x14ac:dyDescent="0.25"/>
    <row r="52306" hidden="1" x14ac:dyDescent="0.25"/>
    <row r="52307" hidden="1" x14ac:dyDescent="0.25"/>
    <row r="52308" hidden="1" x14ac:dyDescent="0.25"/>
    <row r="52309" hidden="1" x14ac:dyDescent="0.25"/>
    <row r="52310" hidden="1" x14ac:dyDescent="0.25"/>
    <row r="52311" hidden="1" x14ac:dyDescent="0.25"/>
    <row r="52312" hidden="1" x14ac:dyDescent="0.25"/>
    <row r="52313" hidden="1" x14ac:dyDescent="0.25"/>
    <row r="52314" hidden="1" x14ac:dyDescent="0.25"/>
    <row r="52315" hidden="1" x14ac:dyDescent="0.25"/>
    <row r="52316" hidden="1" x14ac:dyDescent="0.25"/>
    <row r="52317" hidden="1" x14ac:dyDescent="0.25"/>
    <row r="52318" hidden="1" x14ac:dyDescent="0.25"/>
    <row r="52319" hidden="1" x14ac:dyDescent="0.25"/>
    <row r="52320" hidden="1" x14ac:dyDescent="0.25"/>
    <row r="52321" hidden="1" x14ac:dyDescent="0.25"/>
    <row r="52322" hidden="1" x14ac:dyDescent="0.25"/>
    <row r="52323" hidden="1" x14ac:dyDescent="0.25"/>
    <row r="52324" hidden="1" x14ac:dyDescent="0.25"/>
    <row r="52325" hidden="1" x14ac:dyDescent="0.25"/>
    <row r="52326" hidden="1" x14ac:dyDescent="0.25"/>
    <row r="52327" hidden="1" x14ac:dyDescent="0.25"/>
    <row r="52328" hidden="1" x14ac:dyDescent="0.25"/>
    <row r="52329" hidden="1" x14ac:dyDescent="0.25"/>
    <row r="52330" hidden="1" x14ac:dyDescent="0.25"/>
    <row r="52331" hidden="1" x14ac:dyDescent="0.25"/>
    <row r="52332" hidden="1" x14ac:dyDescent="0.25"/>
    <row r="52333" hidden="1" x14ac:dyDescent="0.25"/>
    <row r="52334" hidden="1" x14ac:dyDescent="0.25"/>
    <row r="52335" hidden="1" x14ac:dyDescent="0.25"/>
    <row r="52336" hidden="1" x14ac:dyDescent="0.25"/>
    <row r="52337" hidden="1" x14ac:dyDescent="0.25"/>
    <row r="52338" hidden="1" x14ac:dyDescent="0.25"/>
    <row r="52339" hidden="1" x14ac:dyDescent="0.25"/>
    <row r="52340" hidden="1" x14ac:dyDescent="0.25"/>
    <row r="52341" hidden="1" x14ac:dyDescent="0.25"/>
    <row r="52342" hidden="1" x14ac:dyDescent="0.25"/>
    <row r="52343" hidden="1" x14ac:dyDescent="0.25"/>
    <row r="52344" hidden="1" x14ac:dyDescent="0.25"/>
    <row r="52345" hidden="1" x14ac:dyDescent="0.25"/>
    <row r="52346" hidden="1" x14ac:dyDescent="0.25"/>
    <row r="52347" hidden="1" x14ac:dyDescent="0.25"/>
    <row r="52348" hidden="1" x14ac:dyDescent="0.25"/>
    <row r="52349" hidden="1" x14ac:dyDescent="0.25"/>
    <row r="52350" hidden="1" x14ac:dyDescent="0.25"/>
    <row r="52351" hidden="1" x14ac:dyDescent="0.25"/>
    <row r="52352" hidden="1" x14ac:dyDescent="0.25"/>
    <row r="52353" hidden="1" x14ac:dyDescent="0.25"/>
    <row r="52354" hidden="1" x14ac:dyDescent="0.25"/>
    <row r="52355" hidden="1" x14ac:dyDescent="0.25"/>
    <row r="52356" hidden="1" x14ac:dyDescent="0.25"/>
    <row r="52357" hidden="1" x14ac:dyDescent="0.25"/>
    <row r="52358" hidden="1" x14ac:dyDescent="0.25"/>
    <row r="52359" hidden="1" x14ac:dyDescent="0.25"/>
    <row r="52360" hidden="1" x14ac:dyDescent="0.25"/>
    <row r="52361" hidden="1" x14ac:dyDescent="0.25"/>
    <row r="52362" hidden="1" x14ac:dyDescent="0.25"/>
    <row r="52363" hidden="1" x14ac:dyDescent="0.25"/>
    <row r="52364" hidden="1" x14ac:dyDescent="0.25"/>
    <row r="52365" hidden="1" x14ac:dyDescent="0.25"/>
    <row r="52366" hidden="1" x14ac:dyDescent="0.25"/>
    <row r="52367" hidden="1" x14ac:dyDescent="0.25"/>
    <row r="52368" hidden="1" x14ac:dyDescent="0.25"/>
    <row r="52369" hidden="1" x14ac:dyDescent="0.25"/>
    <row r="52370" hidden="1" x14ac:dyDescent="0.25"/>
    <row r="52371" hidden="1" x14ac:dyDescent="0.25"/>
    <row r="52372" hidden="1" x14ac:dyDescent="0.25"/>
    <row r="52373" hidden="1" x14ac:dyDescent="0.25"/>
    <row r="52374" hidden="1" x14ac:dyDescent="0.25"/>
    <row r="52375" hidden="1" x14ac:dyDescent="0.25"/>
    <row r="52376" hidden="1" x14ac:dyDescent="0.25"/>
    <row r="52377" hidden="1" x14ac:dyDescent="0.25"/>
    <row r="52378" hidden="1" x14ac:dyDescent="0.25"/>
    <row r="52379" hidden="1" x14ac:dyDescent="0.25"/>
    <row r="52380" hidden="1" x14ac:dyDescent="0.25"/>
    <row r="52381" hidden="1" x14ac:dyDescent="0.25"/>
    <row r="52382" hidden="1" x14ac:dyDescent="0.25"/>
    <row r="52383" hidden="1" x14ac:dyDescent="0.25"/>
    <row r="52384" hidden="1" x14ac:dyDescent="0.25"/>
    <row r="52385" hidden="1" x14ac:dyDescent="0.25"/>
    <row r="52386" hidden="1" x14ac:dyDescent="0.25"/>
    <row r="52387" hidden="1" x14ac:dyDescent="0.25"/>
    <row r="52388" hidden="1" x14ac:dyDescent="0.25"/>
    <row r="52389" hidden="1" x14ac:dyDescent="0.25"/>
    <row r="52390" hidden="1" x14ac:dyDescent="0.25"/>
    <row r="52391" hidden="1" x14ac:dyDescent="0.25"/>
    <row r="52392" hidden="1" x14ac:dyDescent="0.25"/>
    <row r="52393" hidden="1" x14ac:dyDescent="0.25"/>
    <row r="52394" hidden="1" x14ac:dyDescent="0.25"/>
    <row r="52395" hidden="1" x14ac:dyDescent="0.25"/>
    <row r="52396" hidden="1" x14ac:dyDescent="0.25"/>
    <row r="52397" hidden="1" x14ac:dyDescent="0.25"/>
    <row r="52398" hidden="1" x14ac:dyDescent="0.25"/>
    <row r="52399" hidden="1" x14ac:dyDescent="0.25"/>
    <row r="52400" hidden="1" x14ac:dyDescent="0.25"/>
    <row r="52401" hidden="1" x14ac:dyDescent="0.25"/>
    <row r="52402" hidden="1" x14ac:dyDescent="0.25"/>
    <row r="52403" hidden="1" x14ac:dyDescent="0.25"/>
    <row r="52404" hidden="1" x14ac:dyDescent="0.25"/>
    <row r="52405" hidden="1" x14ac:dyDescent="0.25"/>
    <row r="52406" hidden="1" x14ac:dyDescent="0.25"/>
    <row r="52407" hidden="1" x14ac:dyDescent="0.25"/>
    <row r="52408" hidden="1" x14ac:dyDescent="0.25"/>
    <row r="52409" hidden="1" x14ac:dyDescent="0.25"/>
    <row r="52410" hidden="1" x14ac:dyDescent="0.25"/>
    <row r="52411" hidden="1" x14ac:dyDescent="0.25"/>
    <row r="52412" hidden="1" x14ac:dyDescent="0.25"/>
    <row r="52413" hidden="1" x14ac:dyDescent="0.25"/>
    <row r="52414" hidden="1" x14ac:dyDescent="0.25"/>
    <row r="52415" hidden="1" x14ac:dyDescent="0.25"/>
    <row r="52416" hidden="1" x14ac:dyDescent="0.25"/>
    <row r="52417" hidden="1" x14ac:dyDescent="0.25"/>
    <row r="52418" hidden="1" x14ac:dyDescent="0.25"/>
    <row r="52419" hidden="1" x14ac:dyDescent="0.25"/>
    <row r="52420" hidden="1" x14ac:dyDescent="0.25"/>
    <row r="52421" hidden="1" x14ac:dyDescent="0.25"/>
    <row r="52422" hidden="1" x14ac:dyDescent="0.25"/>
    <row r="52423" hidden="1" x14ac:dyDescent="0.25"/>
    <row r="52424" hidden="1" x14ac:dyDescent="0.25"/>
    <row r="52425" hidden="1" x14ac:dyDescent="0.25"/>
    <row r="52426" hidden="1" x14ac:dyDescent="0.25"/>
    <row r="52427" hidden="1" x14ac:dyDescent="0.25"/>
    <row r="52428" hidden="1" x14ac:dyDescent="0.25"/>
    <row r="52429" hidden="1" x14ac:dyDescent="0.25"/>
    <row r="52430" hidden="1" x14ac:dyDescent="0.25"/>
    <row r="52431" hidden="1" x14ac:dyDescent="0.25"/>
    <row r="52432" hidden="1" x14ac:dyDescent="0.25"/>
    <row r="52433" hidden="1" x14ac:dyDescent="0.25"/>
    <row r="52434" hidden="1" x14ac:dyDescent="0.25"/>
    <row r="52435" hidden="1" x14ac:dyDescent="0.25"/>
    <row r="52436" hidden="1" x14ac:dyDescent="0.25"/>
    <row r="52437" hidden="1" x14ac:dyDescent="0.25"/>
    <row r="52438" hidden="1" x14ac:dyDescent="0.25"/>
    <row r="52439" hidden="1" x14ac:dyDescent="0.25"/>
    <row r="52440" hidden="1" x14ac:dyDescent="0.25"/>
    <row r="52441" hidden="1" x14ac:dyDescent="0.25"/>
    <row r="52442" hidden="1" x14ac:dyDescent="0.25"/>
    <row r="52443" hidden="1" x14ac:dyDescent="0.25"/>
    <row r="52444" hidden="1" x14ac:dyDescent="0.25"/>
    <row r="52445" hidden="1" x14ac:dyDescent="0.25"/>
    <row r="52446" hidden="1" x14ac:dyDescent="0.25"/>
    <row r="52447" hidden="1" x14ac:dyDescent="0.25"/>
    <row r="52448" hidden="1" x14ac:dyDescent="0.25"/>
    <row r="52449" hidden="1" x14ac:dyDescent="0.25"/>
    <row r="52450" hidden="1" x14ac:dyDescent="0.25"/>
    <row r="52451" hidden="1" x14ac:dyDescent="0.25"/>
    <row r="52452" hidden="1" x14ac:dyDescent="0.25"/>
    <row r="52453" hidden="1" x14ac:dyDescent="0.25"/>
    <row r="52454" hidden="1" x14ac:dyDescent="0.25"/>
    <row r="52455" hidden="1" x14ac:dyDescent="0.25"/>
    <row r="52456" hidden="1" x14ac:dyDescent="0.25"/>
    <row r="52457" hidden="1" x14ac:dyDescent="0.25"/>
    <row r="52458" hidden="1" x14ac:dyDescent="0.25"/>
    <row r="52459" hidden="1" x14ac:dyDescent="0.25"/>
    <row r="52460" hidden="1" x14ac:dyDescent="0.25"/>
    <row r="52461" hidden="1" x14ac:dyDescent="0.25"/>
    <row r="52462" hidden="1" x14ac:dyDescent="0.25"/>
    <row r="52463" hidden="1" x14ac:dyDescent="0.25"/>
    <row r="52464" hidden="1" x14ac:dyDescent="0.25"/>
    <row r="52465" hidden="1" x14ac:dyDescent="0.25"/>
    <row r="52466" hidden="1" x14ac:dyDescent="0.25"/>
    <row r="52467" hidden="1" x14ac:dyDescent="0.25"/>
    <row r="52468" hidden="1" x14ac:dyDescent="0.25"/>
    <row r="52469" hidden="1" x14ac:dyDescent="0.25"/>
    <row r="52470" hidden="1" x14ac:dyDescent="0.25"/>
    <row r="52471" hidden="1" x14ac:dyDescent="0.25"/>
    <row r="52472" hidden="1" x14ac:dyDescent="0.25"/>
    <row r="52473" hidden="1" x14ac:dyDescent="0.25"/>
    <row r="52474" hidden="1" x14ac:dyDescent="0.25"/>
    <row r="52475" hidden="1" x14ac:dyDescent="0.25"/>
    <row r="52476" hidden="1" x14ac:dyDescent="0.25"/>
    <row r="52477" hidden="1" x14ac:dyDescent="0.25"/>
    <row r="52478" hidden="1" x14ac:dyDescent="0.25"/>
    <row r="52479" hidden="1" x14ac:dyDescent="0.25"/>
    <row r="52480" hidden="1" x14ac:dyDescent="0.25"/>
    <row r="52481" hidden="1" x14ac:dyDescent="0.25"/>
    <row r="52482" hidden="1" x14ac:dyDescent="0.25"/>
    <row r="52483" hidden="1" x14ac:dyDescent="0.25"/>
    <row r="52484" hidden="1" x14ac:dyDescent="0.25"/>
    <row r="52485" hidden="1" x14ac:dyDescent="0.25"/>
    <row r="52486" hidden="1" x14ac:dyDescent="0.25"/>
    <row r="52487" hidden="1" x14ac:dyDescent="0.25"/>
    <row r="52488" hidden="1" x14ac:dyDescent="0.25"/>
    <row r="52489" hidden="1" x14ac:dyDescent="0.25"/>
    <row r="52490" hidden="1" x14ac:dyDescent="0.25"/>
    <row r="52491" hidden="1" x14ac:dyDescent="0.25"/>
    <row r="52492" hidden="1" x14ac:dyDescent="0.25"/>
    <row r="52493" hidden="1" x14ac:dyDescent="0.25"/>
    <row r="52494" hidden="1" x14ac:dyDescent="0.25"/>
    <row r="52495" hidden="1" x14ac:dyDescent="0.25"/>
    <row r="52496" hidden="1" x14ac:dyDescent="0.25"/>
    <row r="52497" hidden="1" x14ac:dyDescent="0.25"/>
    <row r="52498" hidden="1" x14ac:dyDescent="0.25"/>
    <row r="52499" hidden="1" x14ac:dyDescent="0.25"/>
    <row r="52500" hidden="1" x14ac:dyDescent="0.25"/>
    <row r="52501" hidden="1" x14ac:dyDescent="0.25"/>
    <row r="52502" hidden="1" x14ac:dyDescent="0.25"/>
    <row r="52503" hidden="1" x14ac:dyDescent="0.25"/>
    <row r="52504" hidden="1" x14ac:dyDescent="0.25"/>
    <row r="52505" hidden="1" x14ac:dyDescent="0.25"/>
    <row r="52506" hidden="1" x14ac:dyDescent="0.25"/>
    <row r="52507" hidden="1" x14ac:dyDescent="0.25"/>
    <row r="52508" hidden="1" x14ac:dyDescent="0.25"/>
    <row r="52509" hidden="1" x14ac:dyDescent="0.25"/>
    <row r="52510" hidden="1" x14ac:dyDescent="0.25"/>
    <row r="52511" hidden="1" x14ac:dyDescent="0.25"/>
    <row r="52512" hidden="1" x14ac:dyDescent="0.25"/>
    <row r="52513" hidden="1" x14ac:dyDescent="0.25"/>
    <row r="52514" hidden="1" x14ac:dyDescent="0.25"/>
    <row r="52515" hidden="1" x14ac:dyDescent="0.25"/>
    <row r="52516" hidden="1" x14ac:dyDescent="0.25"/>
    <row r="52517" hidden="1" x14ac:dyDescent="0.25"/>
    <row r="52518" hidden="1" x14ac:dyDescent="0.25"/>
    <row r="52519" hidden="1" x14ac:dyDescent="0.25"/>
    <row r="52520" hidden="1" x14ac:dyDescent="0.25"/>
    <row r="52521" hidden="1" x14ac:dyDescent="0.25"/>
    <row r="52522" hidden="1" x14ac:dyDescent="0.25"/>
    <row r="52523" hidden="1" x14ac:dyDescent="0.25"/>
    <row r="52524" hidden="1" x14ac:dyDescent="0.25"/>
    <row r="52525" hidden="1" x14ac:dyDescent="0.25"/>
    <row r="52526" hidden="1" x14ac:dyDescent="0.25"/>
    <row r="52527" hidden="1" x14ac:dyDescent="0.25"/>
    <row r="52528" hidden="1" x14ac:dyDescent="0.25"/>
    <row r="52529" hidden="1" x14ac:dyDescent="0.25"/>
    <row r="52530" hidden="1" x14ac:dyDescent="0.25"/>
    <row r="52531" hidden="1" x14ac:dyDescent="0.25"/>
    <row r="52532" hidden="1" x14ac:dyDescent="0.25"/>
    <row r="52533" hidden="1" x14ac:dyDescent="0.25"/>
    <row r="52534" hidden="1" x14ac:dyDescent="0.25"/>
    <row r="52535" hidden="1" x14ac:dyDescent="0.25"/>
    <row r="52536" hidden="1" x14ac:dyDescent="0.25"/>
    <row r="52537" hidden="1" x14ac:dyDescent="0.25"/>
    <row r="52538" hidden="1" x14ac:dyDescent="0.25"/>
    <row r="52539" hidden="1" x14ac:dyDescent="0.25"/>
    <row r="52540" hidden="1" x14ac:dyDescent="0.25"/>
    <row r="52541" hidden="1" x14ac:dyDescent="0.25"/>
    <row r="52542" hidden="1" x14ac:dyDescent="0.25"/>
    <row r="52543" hidden="1" x14ac:dyDescent="0.25"/>
    <row r="52544" hidden="1" x14ac:dyDescent="0.25"/>
    <row r="52545" hidden="1" x14ac:dyDescent="0.25"/>
    <row r="52546" hidden="1" x14ac:dyDescent="0.25"/>
    <row r="52547" hidden="1" x14ac:dyDescent="0.25"/>
    <row r="52548" hidden="1" x14ac:dyDescent="0.25"/>
    <row r="52549" hidden="1" x14ac:dyDescent="0.25"/>
    <row r="52550" hidden="1" x14ac:dyDescent="0.25"/>
    <row r="52551" hidden="1" x14ac:dyDescent="0.25"/>
    <row r="52552" hidden="1" x14ac:dyDescent="0.25"/>
    <row r="52553" hidden="1" x14ac:dyDescent="0.25"/>
    <row r="52554" hidden="1" x14ac:dyDescent="0.25"/>
    <row r="52555" hidden="1" x14ac:dyDescent="0.25"/>
    <row r="52556" hidden="1" x14ac:dyDescent="0.25"/>
    <row r="52557" hidden="1" x14ac:dyDescent="0.25"/>
    <row r="52558" hidden="1" x14ac:dyDescent="0.25"/>
    <row r="52559" hidden="1" x14ac:dyDescent="0.25"/>
    <row r="52560" hidden="1" x14ac:dyDescent="0.25"/>
    <row r="52561" hidden="1" x14ac:dyDescent="0.25"/>
    <row r="52562" hidden="1" x14ac:dyDescent="0.25"/>
    <row r="52563" hidden="1" x14ac:dyDescent="0.25"/>
    <row r="52564" hidden="1" x14ac:dyDescent="0.25"/>
    <row r="52565" hidden="1" x14ac:dyDescent="0.25"/>
    <row r="52566" hidden="1" x14ac:dyDescent="0.25"/>
    <row r="52567" hidden="1" x14ac:dyDescent="0.25"/>
    <row r="52568" hidden="1" x14ac:dyDescent="0.25"/>
    <row r="52569" hidden="1" x14ac:dyDescent="0.25"/>
    <row r="52570" hidden="1" x14ac:dyDescent="0.25"/>
    <row r="52571" hidden="1" x14ac:dyDescent="0.25"/>
    <row r="52572" hidden="1" x14ac:dyDescent="0.25"/>
    <row r="52573" hidden="1" x14ac:dyDescent="0.25"/>
    <row r="52574" hidden="1" x14ac:dyDescent="0.25"/>
    <row r="52575" hidden="1" x14ac:dyDescent="0.25"/>
    <row r="52576" hidden="1" x14ac:dyDescent="0.25"/>
    <row r="52577" hidden="1" x14ac:dyDescent="0.25"/>
    <row r="52578" hidden="1" x14ac:dyDescent="0.25"/>
    <row r="52579" hidden="1" x14ac:dyDescent="0.25"/>
    <row r="52580" hidden="1" x14ac:dyDescent="0.25"/>
    <row r="52581" hidden="1" x14ac:dyDescent="0.25"/>
    <row r="52582" hidden="1" x14ac:dyDescent="0.25"/>
    <row r="52583" hidden="1" x14ac:dyDescent="0.25"/>
    <row r="52584" hidden="1" x14ac:dyDescent="0.25"/>
    <row r="52585" hidden="1" x14ac:dyDescent="0.25"/>
    <row r="52586" hidden="1" x14ac:dyDescent="0.25"/>
    <row r="52587" hidden="1" x14ac:dyDescent="0.25"/>
    <row r="52588" hidden="1" x14ac:dyDescent="0.25"/>
    <row r="52589" hidden="1" x14ac:dyDescent="0.25"/>
    <row r="52590" hidden="1" x14ac:dyDescent="0.25"/>
    <row r="52591" hidden="1" x14ac:dyDescent="0.25"/>
    <row r="52592" hidden="1" x14ac:dyDescent="0.25"/>
    <row r="52593" hidden="1" x14ac:dyDescent="0.25"/>
    <row r="52594" hidden="1" x14ac:dyDescent="0.25"/>
    <row r="52595" hidden="1" x14ac:dyDescent="0.25"/>
    <row r="52596" hidden="1" x14ac:dyDescent="0.25"/>
    <row r="52597" hidden="1" x14ac:dyDescent="0.25"/>
    <row r="52598" hidden="1" x14ac:dyDescent="0.25"/>
    <row r="52599" hidden="1" x14ac:dyDescent="0.25"/>
    <row r="52600" hidden="1" x14ac:dyDescent="0.25"/>
    <row r="52601" hidden="1" x14ac:dyDescent="0.25"/>
    <row r="52602" hidden="1" x14ac:dyDescent="0.25"/>
    <row r="52603" hidden="1" x14ac:dyDescent="0.25"/>
    <row r="52604" hidden="1" x14ac:dyDescent="0.25"/>
    <row r="52605" hidden="1" x14ac:dyDescent="0.25"/>
    <row r="52606" hidden="1" x14ac:dyDescent="0.25"/>
    <row r="52607" hidden="1" x14ac:dyDescent="0.25"/>
    <row r="52608" hidden="1" x14ac:dyDescent="0.25"/>
    <row r="52609" hidden="1" x14ac:dyDescent="0.25"/>
    <row r="52610" hidden="1" x14ac:dyDescent="0.25"/>
    <row r="52611" hidden="1" x14ac:dyDescent="0.25"/>
    <row r="52612" hidden="1" x14ac:dyDescent="0.25"/>
    <row r="52613" hidden="1" x14ac:dyDescent="0.25"/>
    <row r="52614" hidden="1" x14ac:dyDescent="0.25"/>
    <row r="52615" hidden="1" x14ac:dyDescent="0.25"/>
    <row r="52616" hidden="1" x14ac:dyDescent="0.25"/>
    <row r="52617" hidden="1" x14ac:dyDescent="0.25"/>
    <row r="52618" hidden="1" x14ac:dyDescent="0.25"/>
    <row r="52619" hidden="1" x14ac:dyDescent="0.25"/>
    <row r="52620" hidden="1" x14ac:dyDescent="0.25"/>
    <row r="52621" hidden="1" x14ac:dyDescent="0.25"/>
    <row r="52622" hidden="1" x14ac:dyDescent="0.25"/>
    <row r="52623" hidden="1" x14ac:dyDescent="0.25"/>
    <row r="52624" hidden="1" x14ac:dyDescent="0.25"/>
    <row r="52625" hidden="1" x14ac:dyDescent="0.25"/>
    <row r="52626" hidden="1" x14ac:dyDescent="0.25"/>
    <row r="52627" hidden="1" x14ac:dyDescent="0.25"/>
    <row r="52628" hidden="1" x14ac:dyDescent="0.25"/>
    <row r="52629" hidden="1" x14ac:dyDescent="0.25"/>
    <row r="52630" hidden="1" x14ac:dyDescent="0.25"/>
    <row r="52631" hidden="1" x14ac:dyDescent="0.25"/>
    <row r="52632" hidden="1" x14ac:dyDescent="0.25"/>
    <row r="52633" hidden="1" x14ac:dyDescent="0.25"/>
    <row r="52634" hidden="1" x14ac:dyDescent="0.25"/>
    <row r="52635" hidden="1" x14ac:dyDescent="0.25"/>
    <row r="52636" hidden="1" x14ac:dyDescent="0.25"/>
    <row r="52637" hidden="1" x14ac:dyDescent="0.25"/>
    <row r="52638" hidden="1" x14ac:dyDescent="0.25"/>
    <row r="52639" hidden="1" x14ac:dyDescent="0.25"/>
    <row r="52640" hidden="1" x14ac:dyDescent="0.25"/>
    <row r="52641" hidden="1" x14ac:dyDescent="0.25"/>
    <row r="52642" hidden="1" x14ac:dyDescent="0.25"/>
    <row r="52643" hidden="1" x14ac:dyDescent="0.25"/>
    <row r="52644" hidden="1" x14ac:dyDescent="0.25"/>
    <row r="52645" hidden="1" x14ac:dyDescent="0.25"/>
    <row r="52646" hidden="1" x14ac:dyDescent="0.25"/>
    <row r="52647" hidden="1" x14ac:dyDescent="0.25"/>
    <row r="52648" hidden="1" x14ac:dyDescent="0.25"/>
    <row r="52649" hidden="1" x14ac:dyDescent="0.25"/>
    <row r="52650" hidden="1" x14ac:dyDescent="0.25"/>
    <row r="52651" hidden="1" x14ac:dyDescent="0.25"/>
    <row r="52652" hidden="1" x14ac:dyDescent="0.25"/>
    <row r="52653" hidden="1" x14ac:dyDescent="0.25"/>
    <row r="52654" hidden="1" x14ac:dyDescent="0.25"/>
    <row r="52655" hidden="1" x14ac:dyDescent="0.25"/>
    <row r="52656" hidden="1" x14ac:dyDescent="0.25"/>
    <row r="52657" hidden="1" x14ac:dyDescent="0.25"/>
    <row r="52658" hidden="1" x14ac:dyDescent="0.25"/>
    <row r="52659" hidden="1" x14ac:dyDescent="0.25"/>
    <row r="52660" hidden="1" x14ac:dyDescent="0.25"/>
    <row r="52661" hidden="1" x14ac:dyDescent="0.25"/>
    <row r="52662" hidden="1" x14ac:dyDescent="0.25"/>
    <row r="52663" hidden="1" x14ac:dyDescent="0.25"/>
    <row r="52664" hidden="1" x14ac:dyDescent="0.25"/>
    <row r="52665" hidden="1" x14ac:dyDescent="0.25"/>
    <row r="52666" hidden="1" x14ac:dyDescent="0.25"/>
    <row r="52667" hidden="1" x14ac:dyDescent="0.25"/>
    <row r="52668" hidden="1" x14ac:dyDescent="0.25"/>
    <row r="52669" hidden="1" x14ac:dyDescent="0.25"/>
    <row r="52670" hidden="1" x14ac:dyDescent="0.25"/>
    <row r="52671" hidden="1" x14ac:dyDescent="0.25"/>
    <row r="52672" hidden="1" x14ac:dyDescent="0.25"/>
    <row r="52673" hidden="1" x14ac:dyDescent="0.25"/>
    <row r="52674" hidden="1" x14ac:dyDescent="0.25"/>
    <row r="52675" hidden="1" x14ac:dyDescent="0.25"/>
    <row r="52676" hidden="1" x14ac:dyDescent="0.25"/>
    <row r="52677" hidden="1" x14ac:dyDescent="0.25"/>
    <row r="52678" hidden="1" x14ac:dyDescent="0.25"/>
    <row r="52679" hidden="1" x14ac:dyDescent="0.25"/>
    <row r="52680" hidden="1" x14ac:dyDescent="0.25"/>
    <row r="52681" hidden="1" x14ac:dyDescent="0.25"/>
    <row r="52682" hidden="1" x14ac:dyDescent="0.25"/>
    <row r="52683" hidden="1" x14ac:dyDescent="0.25"/>
    <row r="52684" hidden="1" x14ac:dyDescent="0.25"/>
    <row r="52685" hidden="1" x14ac:dyDescent="0.25"/>
    <row r="52686" hidden="1" x14ac:dyDescent="0.25"/>
    <row r="52687" hidden="1" x14ac:dyDescent="0.25"/>
    <row r="52688" hidden="1" x14ac:dyDescent="0.25"/>
    <row r="52689" hidden="1" x14ac:dyDescent="0.25"/>
    <row r="52690" hidden="1" x14ac:dyDescent="0.25"/>
    <row r="52691" hidden="1" x14ac:dyDescent="0.25"/>
    <row r="52692" hidden="1" x14ac:dyDescent="0.25"/>
    <row r="52693" hidden="1" x14ac:dyDescent="0.25"/>
    <row r="52694" hidden="1" x14ac:dyDescent="0.25"/>
    <row r="52695" hidden="1" x14ac:dyDescent="0.25"/>
    <row r="52696" hidden="1" x14ac:dyDescent="0.25"/>
    <row r="52697" hidden="1" x14ac:dyDescent="0.25"/>
    <row r="52698" hidden="1" x14ac:dyDescent="0.25"/>
    <row r="52699" hidden="1" x14ac:dyDescent="0.25"/>
    <row r="52700" hidden="1" x14ac:dyDescent="0.25"/>
    <row r="52701" hidden="1" x14ac:dyDescent="0.25"/>
    <row r="52702" hidden="1" x14ac:dyDescent="0.25"/>
    <row r="52703" hidden="1" x14ac:dyDescent="0.25"/>
    <row r="52704" hidden="1" x14ac:dyDescent="0.25"/>
    <row r="52705" hidden="1" x14ac:dyDescent="0.25"/>
    <row r="52706" hidden="1" x14ac:dyDescent="0.25"/>
    <row r="52707" hidden="1" x14ac:dyDescent="0.25"/>
    <row r="52708" hidden="1" x14ac:dyDescent="0.25"/>
    <row r="52709" hidden="1" x14ac:dyDescent="0.25"/>
    <row r="52710" hidden="1" x14ac:dyDescent="0.25"/>
    <row r="52711" hidden="1" x14ac:dyDescent="0.25"/>
    <row r="52712" hidden="1" x14ac:dyDescent="0.25"/>
    <row r="52713" hidden="1" x14ac:dyDescent="0.25"/>
    <row r="52714" hidden="1" x14ac:dyDescent="0.25"/>
    <row r="52715" hidden="1" x14ac:dyDescent="0.25"/>
    <row r="52716" hidden="1" x14ac:dyDescent="0.25"/>
    <row r="52717" hidden="1" x14ac:dyDescent="0.25"/>
    <row r="52718" hidden="1" x14ac:dyDescent="0.25"/>
    <row r="52719" hidden="1" x14ac:dyDescent="0.25"/>
    <row r="52720" hidden="1" x14ac:dyDescent="0.25"/>
    <row r="52721" hidden="1" x14ac:dyDescent="0.25"/>
    <row r="52722" hidden="1" x14ac:dyDescent="0.25"/>
    <row r="52723" hidden="1" x14ac:dyDescent="0.25"/>
    <row r="52724" hidden="1" x14ac:dyDescent="0.25"/>
    <row r="52725" hidden="1" x14ac:dyDescent="0.25"/>
    <row r="52726" hidden="1" x14ac:dyDescent="0.25"/>
    <row r="52727" hidden="1" x14ac:dyDescent="0.25"/>
    <row r="52728" hidden="1" x14ac:dyDescent="0.25"/>
    <row r="52729" hidden="1" x14ac:dyDescent="0.25"/>
    <row r="52730" hidden="1" x14ac:dyDescent="0.25"/>
    <row r="52731" hidden="1" x14ac:dyDescent="0.25"/>
    <row r="52732" hidden="1" x14ac:dyDescent="0.25"/>
    <row r="52733" hidden="1" x14ac:dyDescent="0.25"/>
    <row r="52734" hidden="1" x14ac:dyDescent="0.25"/>
    <row r="52735" hidden="1" x14ac:dyDescent="0.25"/>
    <row r="52736" hidden="1" x14ac:dyDescent="0.25"/>
    <row r="52737" hidden="1" x14ac:dyDescent="0.25"/>
    <row r="52738" hidden="1" x14ac:dyDescent="0.25"/>
    <row r="52739" hidden="1" x14ac:dyDescent="0.25"/>
    <row r="52740" hidden="1" x14ac:dyDescent="0.25"/>
    <row r="52741" hidden="1" x14ac:dyDescent="0.25"/>
    <row r="52742" hidden="1" x14ac:dyDescent="0.25"/>
    <row r="52743" hidden="1" x14ac:dyDescent="0.25"/>
    <row r="52744" hidden="1" x14ac:dyDescent="0.25"/>
    <row r="52745" hidden="1" x14ac:dyDescent="0.25"/>
    <row r="52746" hidden="1" x14ac:dyDescent="0.25"/>
    <row r="52747" hidden="1" x14ac:dyDescent="0.25"/>
    <row r="52748" hidden="1" x14ac:dyDescent="0.25"/>
    <row r="52749" hidden="1" x14ac:dyDescent="0.25"/>
    <row r="52750" hidden="1" x14ac:dyDescent="0.25"/>
    <row r="52751" hidden="1" x14ac:dyDescent="0.25"/>
    <row r="52752" hidden="1" x14ac:dyDescent="0.25"/>
    <row r="52753" hidden="1" x14ac:dyDescent="0.25"/>
    <row r="52754" hidden="1" x14ac:dyDescent="0.25"/>
    <row r="52755" hidden="1" x14ac:dyDescent="0.25"/>
    <row r="52756" hidden="1" x14ac:dyDescent="0.25"/>
    <row r="52757" hidden="1" x14ac:dyDescent="0.25"/>
    <row r="52758" hidden="1" x14ac:dyDescent="0.25"/>
    <row r="52759" hidden="1" x14ac:dyDescent="0.25"/>
    <row r="52760" hidden="1" x14ac:dyDescent="0.25"/>
    <row r="52761" hidden="1" x14ac:dyDescent="0.25"/>
    <row r="52762" hidden="1" x14ac:dyDescent="0.25"/>
    <row r="52763" hidden="1" x14ac:dyDescent="0.25"/>
    <row r="52764" hidden="1" x14ac:dyDescent="0.25"/>
    <row r="52765" hidden="1" x14ac:dyDescent="0.25"/>
    <row r="52766" hidden="1" x14ac:dyDescent="0.25"/>
    <row r="52767" hidden="1" x14ac:dyDescent="0.25"/>
    <row r="52768" hidden="1" x14ac:dyDescent="0.25"/>
    <row r="52769" hidden="1" x14ac:dyDescent="0.25"/>
    <row r="52770" hidden="1" x14ac:dyDescent="0.25"/>
    <row r="52771" hidden="1" x14ac:dyDescent="0.25"/>
    <row r="52772" hidden="1" x14ac:dyDescent="0.25"/>
    <row r="52773" hidden="1" x14ac:dyDescent="0.25"/>
    <row r="52774" hidden="1" x14ac:dyDescent="0.25"/>
    <row r="52775" hidden="1" x14ac:dyDescent="0.25"/>
    <row r="52776" hidden="1" x14ac:dyDescent="0.25"/>
    <row r="52777" hidden="1" x14ac:dyDescent="0.25"/>
    <row r="52778" hidden="1" x14ac:dyDescent="0.25"/>
    <row r="52779" hidden="1" x14ac:dyDescent="0.25"/>
    <row r="52780" hidden="1" x14ac:dyDescent="0.25"/>
    <row r="52781" hidden="1" x14ac:dyDescent="0.25"/>
    <row r="52782" hidden="1" x14ac:dyDescent="0.25"/>
    <row r="52783" hidden="1" x14ac:dyDescent="0.25"/>
    <row r="52784" hidden="1" x14ac:dyDescent="0.25"/>
    <row r="52785" hidden="1" x14ac:dyDescent="0.25"/>
    <row r="52786" hidden="1" x14ac:dyDescent="0.25"/>
    <row r="52787" hidden="1" x14ac:dyDescent="0.25"/>
    <row r="52788" hidden="1" x14ac:dyDescent="0.25"/>
    <row r="52789" hidden="1" x14ac:dyDescent="0.25"/>
    <row r="52790" hidden="1" x14ac:dyDescent="0.25"/>
    <row r="52791" hidden="1" x14ac:dyDescent="0.25"/>
    <row r="52792" hidden="1" x14ac:dyDescent="0.25"/>
    <row r="52793" hidden="1" x14ac:dyDescent="0.25"/>
    <row r="52794" hidden="1" x14ac:dyDescent="0.25"/>
    <row r="52795" hidden="1" x14ac:dyDescent="0.25"/>
    <row r="52796" hidden="1" x14ac:dyDescent="0.25"/>
    <row r="52797" hidden="1" x14ac:dyDescent="0.25"/>
    <row r="52798" hidden="1" x14ac:dyDescent="0.25"/>
    <row r="52799" hidden="1" x14ac:dyDescent="0.25"/>
    <row r="52800" hidden="1" x14ac:dyDescent="0.25"/>
    <row r="52801" hidden="1" x14ac:dyDescent="0.25"/>
    <row r="52802" hidden="1" x14ac:dyDescent="0.25"/>
    <row r="52803" hidden="1" x14ac:dyDescent="0.25"/>
    <row r="52804" hidden="1" x14ac:dyDescent="0.25"/>
    <row r="52805" hidden="1" x14ac:dyDescent="0.25"/>
    <row r="52806" hidden="1" x14ac:dyDescent="0.25"/>
    <row r="52807" hidden="1" x14ac:dyDescent="0.25"/>
    <row r="52808" hidden="1" x14ac:dyDescent="0.25"/>
    <row r="52809" hidden="1" x14ac:dyDescent="0.25"/>
    <row r="52810" hidden="1" x14ac:dyDescent="0.25"/>
    <row r="52811" hidden="1" x14ac:dyDescent="0.25"/>
    <row r="52812" hidden="1" x14ac:dyDescent="0.25"/>
    <row r="52813" hidden="1" x14ac:dyDescent="0.25"/>
    <row r="52814" hidden="1" x14ac:dyDescent="0.25"/>
    <row r="52815" hidden="1" x14ac:dyDescent="0.25"/>
    <row r="52816" hidden="1" x14ac:dyDescent="0.25"/>
    <row r="52817" hidden="1" x14ac:dyDescent="0.25"/>
    <row r="52818" hidden="1" x14ac:dyDescent="0.25"/>
    <row r="52819" hidden="1" x14ac:dyDescent="0.25"/>
    <row r="52820" hidden="1" x14ac:dyDescent="0.25"/>
    <row r="52821" hidden="1" x14ac:dyDescent="0.25"/>
    <row r="52822" hidden="1" x14ac:dyDescent="0.25"/>
    <row r="52823" hidden="1" x14ac:dyDescent="0.25"/>
    <row r="52824" hidden="1" x14ac:dyDescent="0.25"/>
    <row r="52825" hidden="1" x14ac:dyDescent="0.25"/>
    <row r="52826" hidden="1" x14ac:dyDescent="0.25"/>
    <row r="52827" hidden="1" x14ac:dyDescent="0.25"/>
    <row r="52828" hidden="1" x14ac:dyDescent="0.25"/>
    <row r="52829" hidden="1" x14ac:dyDescent="0.25"/>
    <row r="52830" hidden="1" x14ac:dyDescent="0.25"/>
    <row r="52831" hidden="1" x14ac:dyDescent="0.25"/>
    <row r="52832" hidden="1" x14ac:dyDescent="0.25"/>
    <row r="52833" hidden="1" x14ac:dyDescent="0.25"/>
    <row r="52834" hidden="1" x14ac:dyDescent="0.25"/>
    <row r="52835" hidden="1" x14ac:dyDescent="0.25"/>
    <row r="52836" hidden="1" x14ac:dyDescent="0.25"/>
    <row r="52837" hidden="1" x14ac:dyDescent="0.25"/>
    <row r="52838" hidden="1" x14ac:dyDescent="0.25"/>
    <row r="52839" hidden="1" x14ac:dyDescent="0.25"/>
    <row r="52840" hidden="1" x14ac:dyDescent="0.25"/>
    <row r="52841" hidden="1" x14ac:dyDescent="0.25"/>
    <row r="52842" hidden="1" x14ac:dyDescent="0.25"/>
    <row r="52843" hidden="1" x14ac:dyDescent="0.25"/>
    <row r="52844" hidden="1" x14ac:dyDescent="0.25"/>
    <row r="52845" hidden="1" x14ac:dyDescent="0.25"/>
    <row r="52846" hidden="1" x14ac:dyDescent="0.25"/>
    <row r="52847" hidden="1" x14ac:dyDescent="0.25"/>
    <row r="52848" hidden="1" x14ac:dyDescent="0.25"/>
    <row r="52849" hidden="1" x14ac:dyDescent="0.25"/>
    <row r="52850" hidden="1" x14ac:dyDescent="0.25"/>
    <row r="52851" hidden="1" x14ac:dyDescent="0.25"/>
    <row r="52852" hidden="1" x14ac:dyDescent="0.25"/>
    <row r="52853" hidden="1" x14ac:dyDescent="0.25"/>
    <row r="52854" hidden="1" x14ac:dyDescent="0.25"/>
    <row r="52855" hidden="1" x14ac:dyDescent="0.25"/>
    <row r="52856" hidden="1" x14ac:dyDescent="0.25"/>
    <row r="52857" hidden="1" x14ac:dyDescent="0.25"/>
    <row r="52858" hidden="1" x14ac:dyDescent="0.25"/>
    <row r="52859" hidden="1" x14ac:dyDescent="0.25"/>
    <row r="52860" hidden="1" x14ac:dyDescent="0.25"/>
    <row r="52861" hidden="1" x14ac:dyDescent="0.25"/>
    <row r="52862" hidden="1" x14ac:dyDescent="0.25"/>
    <row r="52863" hidden="1" x14ac:dyDescent="0.25"/>
    <row r="52864" hidden="1" x14ac:dyDescent="0.25"/>
    <row r="52865" hidden="1" x14ac:dyDescent="0.25"/>
    <row r="52866" hidden="1" x14ac:dyDescent="0.25"/>
    <row r="52867" hidden="1" x14ac:dyDescent="0.25"/>
    <row r="52868" hidden="1" x14ac:dyDescent="0.25"/>
    <row r="52869" hidden="1" x14ac:dyDescent="0.25"/>
    <row r="52870" hidden="1" x14ac:dyDescent="0.25"/>
    <row r="52871" hidden="1" x14ac:dyDescent="0.25"/>
    <row r="52872" hidden="1" x14ac:dyDescent="0.25"/>
    <row r="52873" hidden="1" x14ac:dyDescent="0.25"/>
    <row r="52874" hidden="1" x14ac:dyDescent="0.25"/>
    <row r="52875" hidden="1" x14ac:dyDescent="0.25"/>
    <row r="52876" hidden="1" x14ac:dyDescent="0.25"/>
    <row r="52877" hidden="1" x14ac:dyDescent="0.25"/>
    <row r="52878" hidden="1" x14ac:dyDescent="0.25"/>
    <row r="52879" hidden="1" x14ac:dyDescent="0.25"/>
    <row r="52880" hidden="1" x14ac:dyDescent="0.25"/>
    <row r="52881" hidden="1" x14ac:dyDescent="0.25"/>
    <row r="52882" hidden="1" x14ac:dyDescent="0.25"/>
    <row r="52883" hidden="1" x14ac:dyDescent="0.25"/>
    <row r="52884" hidden="1" x14ac:dyDescent="0.25"/>
    <row r="52885" hidden="1" x14ac:dyDescent="0.25"/>
    <row r="52886" hidden="1" x14ac:dyDescent="0.25"/>
    <row r="52887" hidden="1" x14ac:dyDescent="0.25"/>
    <row r="52888" hidden="1" x14ac:dyDescent="0.25"/>
    <row r="52889" hidden="1" x14ac:dyDescent="0.25"/>
    <row r="52890" hidden="1" x14ac:dyDescent="0.25"/>
    <row r="52891" hidden="1" x14ac:dyDescent="0.25"/>
    <row r="52892" hidden="1" x14ac:dyDescent="0.25"/>
    <row r="52893" hidden="1" x14ac:dyDescent="0.25"/>
    <row r="52894" hidden="1" x14ac:dyDescent="0.25"/>
    <row r="52895" hidden="1" x14ac:dyDescent="0.25"/>
    <row r="52896" hidden="1" x14ac:dyDescent="0.25"/>
    <row r="52897" hidden="1" x14ac:dyDescent="0.25"/>
    <row r="52898" hidden="1" x14ac:dyDescent="0.25"/>
    <row r="52899" hidden="1" x14ac:dyDescent="0.25"/>
    <row r="52900" hidden="1" x14ac:dyDescent="0.25"/>
    <row r="52901" hidden="1" x14ac:dyDescent="0.25"/>
    <row r="52902" hidden="1" x14ac:dyDescent="0.25"/>
    <row r="52903" hidden="1" x14ac:dyDescent="0.25"/>
    <row r="52904" hidden="1" x14ac:dyDescent="0.25"/>
    <row r="52905" hidden="1" x14ac:dyDescent="0.25"/>
    <row r="52906" hidden="1" x14ac:dyDescent="0.25"/>
    <row r="52907" hidden="1" x14ac:dyDescent="0.25"/>
    <row r="52908" hidden="1" x14ac:dyDescent="0.25"/>
    <row r="52909" hidden="1" x14ac:dyDescent="0.25"/>
    <row r="52910" hidden="1" x14ac:dyDescent="0.25"/>
    <row r="52911" hidden="1" x14ac:dyDescent="0.25"/>
    <row r="52912" hidden="1" x14ac:dyDescent="0.25"/>
    <row r="52913" hidden="1" x14ac:dyDescent="0.25"/>
    <row r="52914" hidden="1" x14ac:dyDescent="0.25"/>
    <row r="52915" hidden="1" x14ac:dyDescent="0.25"/>
    <row r="52916" hidden="1" x14ac:dyDescent="0.25"/>
    <row r="52917" hidden="1" x14ac:dyDescent="0.25"/>
    <row r="52918" hidden="1" x14ac:dyDescent="0.25"/>
    <row r="52919" hidden="1" x14ac:dyDescent="0.25"/>
    <row r="52920" hidden="1" x14ac:dyDescent="0.25"/>
    <row r="52921" hidden="1" x14ac:dyDescent="0.25"/>
    <row r="52922" hidden="1" x14ac:dyDescent="0.25"/>
    <row r="52923" hidden="1" x14ac:dyDescent="0.25"/>
    <row r="52924" hidden="1" x14ac:dyDescent="0.25"/>
    <row r="52925" hidden="1" x14ac:dyDescent="0.25"/>
    <row r="52926" hidden="1" x14ac:dyDescent="0.25"/>
    <row r="52927" hidden="1" x14ac:dyDescent="0.25"/>
    <row r="52928" hidden="1" x14ac:dyDescent="0.25"/>
    <row r="52929" hidden="1" x14ac:dyDescent="0.25"/>
    <row r="52930" hidden="1" x14ac:dyDescent="0.25"/>
    <row r="52931" hidden="1" x14ac:dyDescent="0.25"/>
    <row r="52932" hidden="1" x14ac:dyDescent="0.25"/>
    <row r="52933" hidden="1" x14ac:dyDescent="0.25"/>
    <row r="52934" hidden="1" x14ac:dyDescent="0.25"/>
    <row r="52935" hidden="1" x14ac:dyDescent="0.25"/>
    <row r="52936" hidden="1" x14ac:dyDescent="0.25"/>
    <row r="52937" hidden="1" x14ac:dyDescent="0.25"/>
    <row r="52938" hidden="1" x14ac:dyDescent="0.25"/>
    <row r="52939" hidden="1" x14ac:dyDescent="0.25"/>
    <row r="52940" hidden="1" x14ac:dyDescent="0.25"/>
    <row r="52941" hidden="1" x14ac:dyDescent="0.25"/>
    <row r="52942" hidden="1" x14ac:dyDescent="0.25"/>
    <row r="52943" hidden="1" x14ac:dyDescent="0.25"/>
    <row r="52944" hidden="1" x14ac:dyDescent="0.25"/>
    <row r="52945" hidden="1" x14ac:dyDescent="0.25"/>
    <row r="52946" hidden="1" x14ac:dyDescent="0.25"/>
    <row r="52947" hidden="1" x14ac:dyDescent="0.25"/>
    <row r="52948" hidden="1" x14ac:dyDescent="0.25"/>
    <row r="52949" hidden="1" x14ac:dyDescent="0.25"/>
    <row r="52950" hidden="1" x14ac:dyDescent="0.25"/>
    <row r="52951" hidden="1" x14ac:dyDescent="0.25"/>
    <row r="52952" hidden="1" x14ac:dyDescent="0.25"/>
    <row r="52953" hidden="1" x14ac:dyDescent="0.25"/>
    <row r="52954" hidden="1" x14ac:dyDescent="0.25"/>
    <row r="52955" hidden="1" x14ac:dyDescent="0.25"/>
    <row r="52956" hidden="1" x14ac:dyDescent="0.25"/>
    <row r="52957" hidden="1" x14ac:dyDescent="0.25"/>
    <row r="52958" hidden="1" x14ac:dyDescent="0.25"/>
    <row r="52959" hidden="1" x14ac:dyDescent="0.25"/>
    <row r="52960" hidden="1" x14ac:dyDescent="0.25"/>
    <row r="52961" hidden="1" x14ac:dyDescent="0.25"/>
    <row r="52962" hidden="1" x14ac:dyDescent="0.25"/>
    <row r="52963" hidden="1" x14ac:dyDescent="0.25"/>
    <row r="52964" hidden="1" x14ac:dyDescent="0.25"/>
    <row r="52965" hidden="1" x14ac:dyDescent="0.25"/>
    <row r="52966" hidden="1" x14ac:dyDescent="0.25"/>
    <row r="52967" hidden="1" x14ac:dyDescent="0.25"/>
    <row r="52968" hidden="1" x14ac:dyDescent="0.25"/>
    <row r="52969" hidden="1" x14ac:dyDescent="0.25"/>
    <row r="52970" hidden="1" x14ac:dyDescent="0.25"/>
    <row r="52971" hidden="1" x14ac:dyDescent="0.25"/>
    <row r="52972" hidden="1" x14ac:dyDescent="0.25"/>
    <row r="52973" hidden="1" x14ac:dyDescent="0.25"/>
    <row r="52974" hidden="1" x14ac:dyDescent="0.25"/>
    <row r="52975" hidden="1" x14ac:dyDescent="0.25"/>
    <row r="52976" hidden="1" x14ac:dyDescent="0.25"/>
    <row r="52977" hidden="1" x14ac:dyDescent="0.25"/>
    <row r="52978" hidden="1" x14ac:dyDescent="0.25"/>
    <row r="52979" hidden="1" x14ac:dyDescent="0.25"/>
    <row r="52980" hidden="1" x14ac:dyDescent="0.25"/>
    <row r="52981" hidden="1" x14ac:dyDescent="0.25"/>
    <row r="52982" hidden="1" x14ac:dyDescent="0.25"/>
    <row r="52983" hidden="1" x14ac:dyDescent="0.25"/>
    <row r="52984" hidden="1" x14ac:dyDescent="0.25"/>
    <row r="52985" hidden="1" x14ac:dyDescent="0.25"/>
    <row r="52986" hidden="1" x14ac:dyDescent="0.25"/>
    <row r="52987" hidden="1" x14ac:dyDescent="0.25"/>
    <row r="52988" hidden="1" x14ac:dyDescent="0.25"/>
    <row r="52989" hidden="1" x14ac:dyDescent="0.25"/>
    <row r="52990" hidden="1" x14ac:dyDescent="0.25"/>
    <row r="52991" hidden="1" x14ac:dyDescent="0.25"/>
    <row r="52992" hidden="1" x14ac:dyDescent="0.25"/>
    <row r="52993" hidden="1" x14ac:dyDescent="0.25"/>
    <row r="52994" hidden="1" x14ac:dyDescent="0.25"/>
    <row r="52995" hidden="1" x14ac:dyDescent="0.25"/>
    <row r="52996" hidden="1" x14ac:dyDescent="0.25"/>
    <row r="52997" hidden="1" x14ac:dyDescent="0.25"/>
    <row r="52998" hidden="1" x14ac:dyDescent="0.25"/>
    <row r="52999" hidden="1" x14ac:dyDescent="0.25"/>
    <row r="53000" hidden="1" x14ac:dyDescent="0.25"/>
    <row r="53001" hidden="1" x14ac:dyDescent="0.25"/>
    <row r="53002" hidden="1" x14ac:dyDescent="0.25"/>
    <row r="53003" hidden="1" x14ac:dyDescent="0.25"/>
    <row r="53004" hidden="1" x14ac:dyDescent="0.25"/>
    <row r="53005" hidden="1" x14ac:dyDescent="0.25"/>
    <row r="53006" hidden="1" x14ac:dyDescent="0.25"/>
    <row r="53007" hidden="1" x14ac:dyDescent="0.25"/>
    <row r="53008" hidden="1" x14ac:dyDescent="0.25"/>
    <row r="53009" hidden="1" x14ac:dyDescent="0.25"/>
    <row r="53010" hidden="1" x14ac:dyDescent="0.25"/>
    <row r="53011" hidden="1" x14ac:dyDescent="0.25"/>
    <row r="53012" hidden="1" x14ac:dyDescent="0.25"/>
    <row r="53013" hidden="1" x14ac:dyDescent="0.25"/>
    <row r="53014" hidden="1" x14ac:dyDescent="0.25"/>
    <row r="53015" hidden="1" x14ac:dyDescent="0.25"/>
    <row r="53016" hidden="1" x14ac:dyDescent="0.25"/>
    <row r="53017" hidden="1" x14ac:dyDescent="0.25"/>
    <row r="53018" hidden="1" x14ac:dyDescent="0.25"/>
    <row r="53019" hidden="1" x14ac:dyDescent="0.25"/>
    <row r="53020" hidden="1" x14ac:dyDescent="0.25"/>
    <row r="53021" hidden="1" x14ac:dyDescent="0.25"/>
    <row r="53022" hidden="1" x14ac:dyDescent="0.25"/>
    <row r="53023" hidden="1" x14ac:dyDescent="0.25"/>
    <row r="53024" hidden="1" x14ac:dyDescent="0.25"/>
    <row r="53025" hidden="1" x14ac:dyDescent="0.25"/>
    <row r="53026" hidden="1" x14ac:dyDescent="0.25"/>
    <row r="53027" hidden="1" x14ac:dyDescent="0.25"/>
    <row r="53028" hidden="1" x14ac:dyDescent="0.25"/>
    <row r="53029" hidden="1" x14ac:dyDescent="0.25"/>
    <row r="53030" hidden="1" x14ac:dyDescent="0.25"/>
    <row r="53031" hidden="1" x14ac:dyDescent="0.25"/>
    <row r="53032" hidden="1" x14ac:dyDescent="0.25"/>
    <row r="53033" hidden="1" x14ac:dyDescent="0.25"/>
    <row r="53034" hidden="1" x14ac:dyDescent="0.25"/>
    <row r="53035" hidden="1" x14ac:dyDescent="0.25"/>
    <row r="53036" hidden="1" x14ac:dyDescent="0.25"/>
    <row r="53037" hidden="1" x14ac:dyDescent="0.25"/>
    <row r="53038" hidden="1" x14ac:dyDescent="0.25"/>
    <row r="53039" hidden="1" x14ac:dyDescent="0.25"/>
    <row r="53040" hidden="1" x14ac:dyDescent="0.25"/>
    <row r="53041" hidden="1" x14ac:dyDescent="0.25"/>
    <row r="53042" hidden="1" x14ac:dyDescent="0.25"/>
    <row r="53043" hidden="1" x14ac:dyDescent="0.25"/>
    <row r="53044" hidden="1" x14ac:dyDescent="0.25"/>
    <row r="53045" hidden="1" x14ac:dyDescent="0.25"/>
    <row r="53046" hidden="1" x14ac:dyDescent="0.25"/>
    <row r="53047" hidden="1" x14ac:dyDescent="0.25"/>
    <row r="53048" hidden="1" x14ac:dyDescent="0.25"/>
    <row r="53049" hidden="1" x14ac:dyDescent="0.25"/>
    <row r="53050" hidden="1" x14ac:dyDescent="0.25"/>
    <row r="53051" hidden="1" x14ac:dyDescent="0.25"/>
    <row r="53052" hidden="1" x14ac:dyDescent="0.25"/>
    <row r="53053" hidden="1" x14ac:dyDescent="0.25"/>
    <row r="53054" hidden="1" x14ac:dyDescent="0.25"/>
    <row r="53055" hidden="1" x14ac:dyDescent="0.25"/>
    <row r="53056" hidden="1" x14ac:dyDescent="0.25"/>
    <row r="53057" hidden="1" x14ac:dyDescent="0.25"/>
    <row r="53058" hidden="1" x14ac:dyDescent="0.25"/>
    <row r="53059" hidden="1" x14ac:dyDescent="0.25"/>
    <row r="53060" hidden="1" x14ac:dyDescent="0.25"/>
    <row r="53061" hidden="1" x14ac:dyDescent="0.25"/>
    <row r="53062" hidden="1" x14ac:dyDescent="0.25"/>
    <row r="53063" hidden="1" x14ac:dyDescent="0.25"/>
    <row r="53064" hidden="1" x14ac:dyDescent="0.25"/>
    <row r="53065" hidden="1" x14ac:dyDescent="0.25"/>
    <row r="53066" hidden="1" x14ac:dyDescent="0.25"/>
    <row r="53067" hidden="1" x14ac:dyDescent="0.25"/>
    <row r="53068" hidden="1" x14ac:dyDescent="0.25"/>
    <row r="53069" hidden="1" x14ac:dyDescent="0.25"/>
    <row r="53070" hidden="1" x14ac:dyDescent="0.25"/>
    <row r="53071" hidden="1" x14ac:dyDescent="0.25"/>
    <row r="53072" hidden="1" x14ac:dyDescent="0.25"/>
    <row r="53073" hidden="1" x14ac:dyDescent="0.25"/>
    <row r="53074" hidden="1" x14ac:dyDescent="0.25"/>
    <row r="53075" hidden="1" x14ac:dyDescent="0.25"/>
    <row r="53076" hidden="1" x14ac:dyDescent="0.25"/>
    <row r="53077" hidden="1" x14ac:dyDescent="0.25"/>
    <row r="53078" hidden="1" x14ac:dyDescent="0.25"/>
    <row r="53079" hidden="1" x14ac:dyDescent="0.25"/>
    <row r="53080" hidden="1" x14ac:dyDescent="0.25"/>
    <row r="53081" hidden="1" x14ac:dyDescent="0.25"/>
    <row r="53082" hidden="1" x14ac:dyDescent="0.25"/>
    <row r="53083" hidden="1" x14ac:dyDescent="0.25"/>
    <row r="53084" hidden="1" x14ac:dyDescent="0.25"/>
    <row r="53085" hidden="1" x14ac:dyDescent="0.25"/>
    <row r="53086" hidden="1" x14ac:dyDescent="0.25"/>
    <row r="53087" hidden="1" x14ac:dyDescent="0.25"/>
    <row r="53088" hidden="1" x14ac:dyDescent="0.25"/>
    <row r="53089" hidden="1" x14ac:dyDescent="0.25"/>
    <row r="53090" hidden="1" x14ac:dyDescent="0.25"/>
    <row r="53091" hidden="1" x14ac:dyDescent="0.25"/>
    <row r="53092" hidden="1" x14ac:dyDescent="0.25"/>
    <row r="53093" hidden="1" x14ac:dyDescent="0.25"/>
    <row r="53094" hidden="1" x14ac:dyDescent="0.25"/>
    <row r="53095" hidden="1" x14ac:dyDescent="0.25"/>
    <row r="53096" hidden="1" x14ac:dyDescent="0.25"/>
    <row r="53097" hidden="1" x14ac:dyDescent="0.25"/>
    <row r="53098" hidden="1" x14ac:dyDescent="0.25"/>
    <row r="53099" hidden="1" x14ac:dyDescent="0.25"/>
    <row r="53100" hidden="1" x14ac:dyDescent="0.25"/>
    <row r="53101" hidden="1" x14ac:dyDescent="0.25"/>
    <row r="53102" hidden="1" x14ac:dyDescent="0.25"/>
    <row r="53103" hidden="1" x14ac:dyDescent="0.25"/>
    <row r="53104" hidden="1" x14ac:dyDescent="0.25"/>
    <row r="53105" hidden="1" x14ac:dyDescent="0.25"/>
    <row r="53106" hidden="1" x14ac:dyDescent="0.25"/>
    <row r="53107" hidden="1" x14ac:dyDescent="0.25"/>
    <row r="53108" hidden="1" x14ac:dyDescent="0.25"/>
    <row r="53109" hidden="1" x14ac:dyDescent="0.25"/>
    <row r="53110" hidden="1" x14ac:dyDescent="0.25"/>
    <row r="53111" hidden="1" x14ac:dyDescent="0.25"/>
    <row r="53112" hidden="1" x14ac:dyDescent="0.25"/>
    <row r="53113" hidden="1" x14ac:dyDescent="0.25"/>
    <row r="53114" hidden="1" x14ac:dyDescent="0.25"/>
    <row r="53115" hidden="1" x14ac:dyDescent="0.25"/>
    <row r="53116" hidden="1" x14ac:dyDescent="0.25"/>
    <row r="53117" hidden="1" x14ac:dyDescent="0.25"/>
    <row r="53118" hidden="1" x14ac:dyDescent="0.25"/>
    <row r="53119" hidden="1" x14ac:dyDescent="0.25"/>
    <row r="53120" hidden="1" x14ac:dyDescent="0.25"/>
    <row r="53121" hidden="1" x14ac:dyDescent="0.25"/>
    <row r="53122" hidden="1" x14ac:dyDescent="0.25"/>
    <row r="53123" hidden="1" x14ac:dyDescent="0.25"/>
    <row r="53124" hidden="1" x14ac:dyDescent="0.25"/>
    <row r="53125" hidden="1" x14ac:dyDescent="0.25"/>
    <row r="53126" hidden="1" x14ac:dyDescent="0.25"/>
    <row r="53127" hidden="1" x14ac:dyDescent="0.25"/>
    <row r="53128" hidden="1" x14ac:dyDescent="0.25"/>
    <row r="53129" hidden="1" x14ac:dyDescent="0.25"/>
    <row r="53130" hidden="1" x14ac:dyDescent="0.25"/>
    <row r="53131" hidden="1" x14ac:dyDescent="0.25"/>
    <row r="53132" hidden="1" x14ac:dyDescent="0.25"/>
    <row r="53133" hidden="1" x14ac:dyDescent="0.25"/>
    <row r="53134" hidden="1" x14ac:dyDescent="0.25"/>
    <row r="53135" hidden="1" x14ac:dyDescent="0.25"/>
    <row r="53136" hidden="1" x14ac:dyDescent="0.25"/>
    <row r="53137" hidden="1" x14ac:dyDescent="0.25"/>
    <row r="53138" hidden="1" x14ac:dyDescent="0.25"/>
    <row r="53139" hidden="1" x14ac:dyDescent="0.25"/>
    <row r="53140" hidden="1" x14ac:dyDescent="0.25"/>
    <row r="53141" hidden="1" x14ac:dyDescent="0.25"/>
    <row r="53142" hidden="1" x14ac:dyDescent="0.25"/>
    <row r="53143" hidden="1" x14ac:dyDescent="0.25"/>
    <row r="53144" hidden="1" x14ac:dyDescent="0.25"/>
    <row r="53145" hidden="1" x14ac:dyDescent="0.25"/>
    <row r="53146" hidden="1" x14ac:dyDescent="0.25"/>
    <row r="53147" hidden="1" x14ac:dyDescent="0.25"/>
    <row r="53148" hidden="1" x14ac:dyDescent="0.25"/>
    <row r="53149" hidden="1" x14ac:dyDescent="0.25"/>
    <row r="53150" hidden="1" x14ac:dyDescent="0.25"/>
    <row r="53151" hidden="1" x14ac:dyDescent="0.25"/>
    <row r="53152" hidden="1" x14ac:dyDescent="0.25"/>
    <row r="53153" hidden="1" x14ac:dyDescent="0.25"/>
    <row r="53154" hidden="1" x14ac:dyDescent="0.25"/>
    <row r="53155" hidden="1" x14ac:dyDescent="0.25"/>
    <row r="53156" hidden="1" x14ac:dyDescent="0.25"/>
    <row r="53157" hidden="1" x14ac:dyDescent="0.25"/>
    <row r="53158" hidden="1" x14ac:dyDescent="0.25"/>
    <row r="53159" hidden="1" x14ac:dyDescent="0.25"/>
    <row r="53160" hidden="1" x14ac:dyDescent="0.25"/>
    <row r="53161" hidden="1" x14ac:dyDescent="0.25"/>
    <row r="53162" hidden="1" x14ac:dyDescent="0.25"/>
    <row r="53163" hidden="1" x14ac:dyDescent="0.25"/>
    <row r="53164" hidden="1" x14ac:dyDescent="0.25"/>
    <row r="53165" hidden="1" x14ac:dyDescent="0.25"/>
    <row r="53166" hidden="1" x14ac:dyDescent="0.25"/>
    <row r="53167" hidden="1" x14ac:dyDescent="0.25"/>
    <row r="53168" hidden="1" x14ac:dyDescent="0.25"/>
    <row r="53169" hidden="1" x14ac:dyDescent="0.25"/>
    <row r="53170" hidden="1" x14ac:dyDescent="0.25"/>
    <row r="53171" hidden="1" x14ac:dyDescent="0.25"/>
    <row r="53172" hidden="1" x14ac:dyDescent="0.25"/>
    <row r="53173" hidden="1" x14ac:dyDescent="0.25"/>
    <row r="53174" hidden="1" x14ac:dyDescent="0.25"/>
    <row r="53175" hidden="1" x14ac:dyDescent="0.25"/>
    <row r="53176" hidden="1" x14ac:dyDescent="0.25"/>
    <row r="53177" hidden="1" x14ac:dyDescent="0.25"/>
    <row r="53178" hidden="1" x14ac:dyDescent="0.25"/>
    <row r="53179" hidden="1" x14ac:dyDescent="0.25"/>
    <row r="53180" hidden="1" x14ac:dyDescent="0.25"/>
    <row r="53181" hidden="1" x14ac:dyDescent="0.25"/>
    <row r="53182" hidden="1" x14ac:dyDescent="0.25"/>
    <row r="53183" hidden="1" x14ac:dyDescent="0.25"/>
    <row r="53184" hidden="1" x14ac:dyDescent="0.25"/>
    <row r="53185" hidden="1" x14ac:dyDescent="0.25"/>
    <row r="53186" hidden="1" x14ac:dyDescent="0.25"/>
    <row r="53187" hidden="1" x14ac:dyDescent="0.25"/>
    <row r="53188" hidden="1" x14ac:dyDescent="0.25"/>
    <row r="53189" hidden="1" x14ac:dyDescent="0.25"/>
    <row r="53190" hidden="1" x14ac:dyDescent="0.25"/>
    <row r="53191" hidden="1" x14ac:dyDescent="0.25"/>
    <row r="53192" hidden="1" x14ac:dyDescent="0.25"/>
    <row r="53193" hidden="1" x14ac:dyDescent="0.25"/>
    <row r="53194" hidden="1" x14ac:dyDescent="0.25"/>
    <row r="53195" hidden="1" x14ac:dyDescent="0.25"/>
    <row r="53196" hidden="1" x14ac:dyDescent="0.25"/>
    <row r="53197" hidden="1" x14ac:dyDescent="0.25"/>
    <row r="53198" hidden="1" x14ac:dyDescent="0.25"/>
    <row r="53199" hidden="1" x14ac:dyDescent="0.25"/>
    <row r="53200" hidden="1" x14ac:dyDescent="0.25"/>
    <row r="53201" hidden="1" x14ac:dyDescent="0.25"/>
    <row r="53202" hidden="1" x14ac:dyDescent="0.25"/>
    <row r="53203" hidden="1" x14ac:dyDescent="0.25"/>
    <row r="53204" hidden="1" x14ac:dyDescent="0.25"/>
    <row r="53205" hidden="1" x14ac:dyDescent="0.25"/>
    <row r="53206" hidden="1" x14ac:dyDescent="0.25"/>
    <row r="53207" hidden="1" x14ac:dyDescent="0.25"/>
    <row r="53208" hidden="1" x14ac:dyDescent="0.25"/>
    <row r="53209" hidden="1" x14ac:dyDescent="0.25"/>
    <row r="53210" hidden="1" x14ac:dyDescent="0.25"/>
    <row r="53211" hidden="1" x14ac:dyDescent="0.25"/>
    <row r="53212" hidden="1" x14ac:dyDescent="0.25"/>
    <row r="53213" hidden="1" x14ac:dyDescent="0.25"/>
    <row r="53214" hidden="1" x14ac:dyDescent="0.25"/>
    <row r="53215" hidden="1" x14ac:dyDescent="0.25"/>
    <row r="53216" hidden="1" x14ac:dyDescent="0.25"/>
    <row r="53217" hidden="1" x14ac:dyDescent="0.25"/>
    <row r="53218" hidden="1" x14ac:dyDescent="0.25"/>
    <row r="53219" hidden="1" x14ac:dyDescent="0.25"/>
    <row r="53220" hidden="1" x14ac:dyDescent="0.25"/>
    <row r="53221" hidden="1" x14ac:dyDescent="0.25"/>
    <row r="53222" hidden="1" x14ac:dyDescent="0.25"/>
    <row r="53223" hidden="1" x14ac:dyDescent="0.25"/>
    <row r="53224" hidden="1" x14ac:dyDescent="0.25"/>
    <row r="53225" hidden="1" x14ac:dyDescent="0.25"/>
    <row r="53226" hidden="1" x14ac:dyDescent="0.25"/>
    <row r="53227" hidden="1" x14ac:dyDescent="0.25"/>
    <row r="53228" hidden="1" x14ac:dyDescent="0.25"/>
    <row r="53229" hidden="1" x14ac:dyDescent="0.25"/>
    <row r="53230" hidden="1" x14ac:dyDescent="0.25"/>
    <row r="53231" hidden="1" x14ac:dyDescent="0.25"/>
    <row r="53232" hidden="1" x14ac:dyDescent="0.25"/>
    <row r="53233" hidden="1" x14ac:dyDescent="0.25"/>
    <row r="53234" hidden="1" x14ac:dyDescent="0.25"/>
    <row r="53235" hidden="1" x14ac:dyDescent="0.25"/>
    <row r="53236" hidden="1" x14ac:dyDescent="0.25"/>
    <row r="53237" hidden="1" x14ac:dyDescent="0.25"/>
    <row r="53238" hidden="1" x14ac:dyDescent="0.25"/>
    <row r="53239" hidden="1" x14ac:dyDescent="0.25"/>
    <row r="53240" hidden="1" x14ac:dyDescent="0.25"/>
    <row r="53241" hidden="1" x14ac:dyDescent="0.25"/>
    <row r="53242" hidden="1" x14ac:dyDescent="0.25"/>
    <row r="53243" hidden="1" x14ac:dyDescent="0.25"/>
    <row r="53244" hidden="1" x14ac:dyDescent="0.25"/>
    <row r="53245" hidden="1" x14ac:dyDescent="0.25"/>
    <row r="53246" hidden="1" x14ac:dyDescent="0.25"/>
    <row r="53247" hidden="1" x14ac:dyDescent="0.25"/>
    <row r="53248" hidden="1" x14ac:dyDescent="0.25"/>
    <row r="53249" hidden="1" x14ac:dyDescent="0.25"/>
    <row r="53250" hidden="1" x14ac:dyDescent="0.25"/>
    <row r="53251" hidden="1" x14ac:dyDescent="0.25"/>
    <row r="53252" hidden="1" x14ac:dyDescent="0.25"/>
    <row r="53253" hidden="1" x14ac:dyDescent="0.25"/>
    <row r="53254" hidden="1" x14ac:dyDescent="0.25"/>
    <row r="53255" hidden="1" x14ac:dyDescent="0.25"/>
    <row r="53256" hidden="1" x14ac:dyDescent="0.25"/>
    <row r="53257" hidden="1" x14ac:dyDescent="0.25"/>
    <row r="53258" hidden="1" x14ac:dyDescent="0.25"/>
    <row r="53259" hidden="1" x14ac:dyDescent="0.25"/>
    <row r="53260" hidden="1" x14ac:dyDescent="0.25"/>
    <row r="53261" hidden="1" x14ac:dyDescent="0.25"/>
    <row r="53262" hidden="1" x14ac:dyDescent="0.25"/>
    <row r="53263" hidden="1" x14ac:dyDescent="0.25"/>
    <row r="53264" hidden="1" x14ac:dyDescent="0.25"/>
    <row r="53265" hidden="1" x14ac:dyDescent="0.25"/>
    <row r="53266" hidden="1" x14ac:dyDescent="0.25"/>
    <row r="53267" hidden="1" x14ac:dyDescent="0.25"/>
    <row r="53268" hidden="1" x14ac:dyDescent="0.25"/>
    <row r="53269" hidden="1" x14ac:dyDescent="0.25"/>
    <row r="53270" hidden="1" x14ac:dyDescent="0.25"/>
    <row r="53271" hidden="1" x14ac:dyDescent="0.25"/>
    <row r="53272" hidden="1" x14ac:dyDescent="0.25"/>
    <row r="53273" hidden="1" x14ac:dyDescent="0.25"/>
    <row r="53274" hidden="1" x14ac:dyDescent="0.25"/>
    <row r="53275" hidden="1" x14ac:dyDescent="0.25"/>
    <row r="53276" hidden="1" x14ac:dyDescent="0.25"/>
    <row r="53277" hidden="1" x14ac:dyDescent="0.25"/>
    <row r="53278" hidden="1" x14ac:dyDescent="0.25"/>
    <row r="53279" hidden="1" x14ac:dyDescent="0.25"/>
    <row r="53280" hidden="1" x14ac:dyDescent="0.25"/>
    <row r="53281" hidden="1" x14ac:dyDescent="0.25"/>
    <row r="53282" hidden="1" x14ac:dyDescent="0.25"/>
    <row r="53283" hidden="1" x14ac:dyDescent="0.25"/>
    <row r="53284" hidden="1" x14ac:dyDescent="0.25"/>
    <row r="53285" hidden="1" x14ac:dyDescent="0.25"/>
    <row r="53286" hidden="1" x14ac:dyDescent="0.25"/>
    <row r="53287" hidden="1" x14ac:dyDescent="0.25"/>
    <row r="53288" hidden="1" x14ac:dyDescent="0.25"/>
    <row r="53289" hidden="1" x14ac:dyDescent="0.25"/>
    <row r="53290" hidden="1" x14ac:dyDescent="0.25"/>
    <row r="53291" hidden="1" x14ac:dyDescent="0.25"/>
    <row r="53292" hidden="1" x14ac:dyDescent="0.25"/>
    <row r="53293" hidden="1" x14ac:dyDescent="0.25"/>
    <row r="53294" hidden="1" x14ac:dyDescent="0.25"/>
    <row r="53295" hidden="1" x14ac:dyDescent="0.25"/>
    <row r="53296" hidden="1" x14ac:dyDescent="0.25"/>
    <row r="53297" hidden="1" x14ac:dyDescent="0.25"/>
    <row r="53298" hidden="1" x14ac:dyDescent="0.25"/>
    <row r="53299" hidden="1" x14ac:dyDescent="0.25"/>
    <row r="53300" hidden="1" x14ac:dyDescent="0.25"/>
    <row r="53301" hidden="1" x14ac:dyDescent="0.25"/>
    <row r="53302" hidden="1" x14ac:dyDescent="0.25"/>
    <row r="53303" hidden="1" x14ac:dyDescent="0.25"/>
    <row r="53304" hidden="1" x14ac:dyDescent="0.25"/>
    <row r="53305" hidden="1" x14ac:dyDescent="0.25"/>
    <row r="53306" hidden="1" x14ac:dyDescent="0.25"/>
    <row r="53307" hidden="1" x14ac:dyDescent="0.25"/>
    <row r="53308" hidden="1" x14ac:dyDescent="0.25"/>
    <row r="53309" hidden="1" x14ac:dyDescent="0.25"/>
    <row r="53310" hidden="1" x14ac:dyDescent="0.25"/>
    <row r="53311" hidden="1" x14ac:dyDescent="0.25"/>
    <row r="53312" hidden="1" x14ac:dyDescent="0.25"/>
    <row r="53313" hidden="1" x14ac:dyDescent="0.25"/>
    <row r="53314" hidden="1" x14ac:dyDescent="0.25"/>
    <row r="53315" hidden="1" x14ac:dyDescent="0.25"/>
    <row r="53316" hidden="1" x14ac:dyDescent="0.25"/>
    <row r="53317" hidden="1" x14ac:dyDescent="0.25"/>
    <row r="53318" hidden="1" x14ac:dyDescent="0.25"/>
    <row r="53319" hidden="1" x14ac:dyDescent="0.25"/>
    <row r="53320" hidden="1" x14ac:dyDescent="0.25"/>
    <row r="53321" hidden="1" x14ac:dyDescent="0.25"/>
    <row r="53322" hidden="1" x14ac:dyDescent="0.25"/>
    <row r="53323" hidden="1" x14ac:dyDescent="0.25"/>
    <row r="53324" hidden="1" x14ac:dyDescent="0.25"/>
    <row r="53325" hidden="1" x14ac:dyDescent="0.25"/>
    <row r="53326" hidden="1" x14ac:dyDescent="0.25"/>
    <row r="53327" hidden="1" x14ac:dyDescent="0.25"/>
    <row r="53328" hidden="1" x14ac:dyDescent="0.25"/>
    <row r="53329" hidden="1" x14ac:dyDescent="0.25"/>
    <row r="53330" hidden="1" x14ac:dyDescent="0.25"/>
    <row r="53331" hidden="1" x14ac:dyDescent="0.25"/>
    <row r="53332" hidden="1" x14ac:dyDescent="0.25"/>
    <row r="53333" hidden="1" x14ac:dyDescent="0.25"/>
    <row r="53334" hidden="1" x14ac:dyDescent="0.25"/>
    <row r="53335" hidden="1" x14ac:dyDescent="0.25"/>
    <row r="53336" hidden="1" x14ac:dyDescent="0.25"/>
    <row r="53337" hidden="1" x14ac:dyDescent="0.25"/>
    <row r="53338" hidden="1" x14ac:dyDescent="0.25"/>
    <row r="53339" hidden="1" x14ac:dyDescent="0.25"/>
    <row r="53340" hidden="1" x14ac:dyDescent="0.25"/>
    <row r="53341" hidden="1" x14ac:dyDescent="0.25"/>
    <row r="53342" hidden="1" x14ac:dyDescent="0.25"/>
    <row r="53343" hidden="1" x14ac:dyDescent="0.25"/>
    <row r="53344" hidden="1" x14ac:dyDescent="0.25"/>
    <row r="53345" hidden="1" x14ac:dyDescent="0.25"/>
    <row r="53346" hidden="1" x14ac:dyDescent="0.25"/>
    <row r="53347" hidden="1" x14ac:dyDescent="0.25"/>
    <row r="53348" hidden="1" x14ac:dyDescent="0.25"/>
    <row r="53349" hidden="1" x14ac:dyDescent="0.25"/>
    <row r="53350" hidden="1" x14ac:dyDescent="0.25"/>
    <row r="53351" hidden="1" x14ac:dyDescent="0.25"/>
    <row r="53352" hidden="1" x14ac:dyDescent="0.25"/>
    <row r="53353" hidden="1" x14ac:dyDescent="0.25"/>
    <row r="53354" hidden="1" x14ac:dyDescent="0.25"/>
    <row r="53355" hidden="1" x14ac:dyDescent="0.25"/>
    <row r="53356" hidden="1" x14ac:dyDescent="0.25"/>
    <row r="53357" hidden="1" x14ac:dyDescent="0.25"/>
    <row r="53358" hidden="1" x14ac:dyDescent="0.25"/>
    <row r="53359" hidden="1" x14ac:dyDescent="0.25"/>
    <row r="53360" hidden="1" x14ac:dyDescent="0.25"/>
    <row r="53361" hidden="1" x14ac:dyDescent="0.25"/>
    <row r="53362" hidden="1" x14ac:dyDescent="0.25"/>
    <row r="53363" hidden="1" x14ac:dyDescent="0.25"/>
    <row r="53364" hidden="1" x14ac:dyDescent="0.25"/>
    <row r="53365" hidden="1" x14ac:dyDescent="0.25"/>
    <row r="53366" hidden="1" x14ac:dyDescent="0.25"/>
    <row r="53367" hidden="1" x14ac:dyDescent="0.25"/>
    <row r="53368" hidden="1" x14ac:dyDescent="0.25"/>
    <row r="53369" hidden="1" x14ac:dyDescent="0.25"/>
    <row r="53370" hidden="1" x14ac:dyDescent="0.25"/>
    <row r="53371" hidden="1" x14ac:dyDescent="0.25"/>
    <row r="53372" hidden="1" x14ac:dyDescent="0.25"/>
    <row r="53373" hidden="1" x14ac:dyDescent="0.25"/>
    <row r="53374" hidden="1" x14ac:dyDescent="0.25"/>
    <row r="53375" hidden="1" x14ac:dyDescent="0.25"/>
    <row r="53376" hidden="1" x14ac:dyDescent="0.25"/>
    <row r="53377" hidden="1" x14ac:dyDescent="0.25"/>
    <row r="53378" hidden="1" x14ac:dyDescent="0.25"/>
    <row r="53379" hidden="1" x14ac:dyDescent="0.25"/>
    <row r="53380" hidden="1" x14ac:dyDescent="0.25"/>
    <row r="53381" hidden="1" x14ac:dyDescent="0.25"/>
    <row r="53382" hidden="1" x14ac:dyDescent="0.25"/>
    <row r="53383" hidden="1" x14ac:dyDescent="0.25"/>
    <row r="53384" hidden="1" x14ac:dyDescent="0.25"/>
    <row r="53385" hidden="1" x14ac:dyDescent="0.25"/>
    <row r="53386" hidden="1" x14ac:dyDescent="0.25"/>
    <row r="53387" hidden="1" x14ac:dyDescent="0.25"/>
    <row r="53388" hidden="1" x14ac:dyDescent="0.25"/>
    <row r="53389" hidden="1" x14ac:dyDescent="0.25"/>
    <row r="53390" hidden="1" x14ac:dyDescent="0.25"/>
    <row r="53391" hidden="1" x14ac:dyDescent="0.25"/>
    <row r="53392" hidden="1" x14ac:dyDescent="0.25"/>
    <row r="53393" hidden="1" x14ac:dyDescent="0.25"/>
    <row r="53394" hidden="1" x14ac:dyDescent="0.25"/>
    <row r="53395" hidden="1" x14ac:dyDescent="0.25"/>
    <row r="53396" hidden="1" x14ac:dyDescent="0.25"/>
    <row r="53397" hidden="1" x14ac:dyDescent="0.25"/>
    <row r="53398" hidden="1" x14ac:dyDescent="0.25"/>
    <row r="53399" hidden="1" x14ac:dyDescent="0.25"/>
    <row r="53400" hidden="1" x14ac:dyDescent="0.25"/>
    <row r="53401" hidden="1" x14ac:dyDescent="0.25"/>
    <row r="53402" hidden="1" x14ac:dyDescent="0.25"/>
    <row r="53403" hidden="1" x14ac:dyDescent="0.25"/>
    <row r="53404" hidden="1" x14ac:dyDescent="0.25"/>
    <row r="53405" hidden="1" x14ac:dyDescent="0.25"/>
    <row r="53406" hidden="1" x14ac:dyDescent="0.25"/>
    <row r="53407" hidden="1" x14ac:dyDescent="0.25"/>
    <row r="53408" hidden="1" x14ac:dyDescent="0.25"/>
    <row r="53409" hidden="1" x14ac:dyDescent="0.25"/>
    <row r="53410" hidden="1" x14ac:dyDescent="0.25"/>
    <row r="53411" hidden="1" x14ac:dyDescent="0.25"/>
    <row r="53412" hidden="1" x14ac:dyDescent="0.25"/>
    <row r="53413" hidden="1" x14ac:dyDescent="0.25"/>
    <row r="53414" hidden="1" x14ac:dyDescent="0.25"/>
    <row r="53415" hidden="1" x14ac:dyDescent="0.25"/>
    <row r="53416" hidden="1" x14ac:dyDescent="0.25"/>
    <row r="53417" hidden="1" x14ac:dyDescent="0.25"/>
    <row r="53418" hidden="1" x14ac:dyDescent="0.25"/>
    <row r="53419" hidden="1" x14ac:dyDescent="0.25"/>
    <row r="53420" hidden="1" x14ac:dyDescent="0.25"/>
    <row r="53421" hidden="1" x14ac:dyDescent="0.25"/>
    <row r="53422" hidden="1" x14ac:dyDescent="0.25"/>
    <row r="53423" hidden="1" x14ac:dyDescent="0.25"/>
    <row r="53424" hidden="1" x14ac:dyDescent="0.25"/>
    <row r="53425" hidden="1" x14ac:dyDescent="0.25"/>
    <row r="53426" hidden="1" x14ac:dyDescent="0.25"/>
    <row r="53427" hidden="1" x14ac:dyDescent="0.25"/>
    <row r="53428" hidden="1" x14ac:dyDescent="0.25"/>
    <row r="53429" hidden="1" x14ac:dyDescent="0.25"/>
    <row r="53430" hidden="1" x14ac:dyDescent="0.25"/>
    <row r="53431" hidden="1" x14ac:dyDescent="0.25"/>
    <row r="53432" hidden="1" x14ac:dyDescent="0.25"/>
    <row r="53433" hidden="1" x14ac:dyDescent="0.25"/>
    <row r="53434" hidden="1" x14ac:dyDescent="0.25"/>
    <row r="53435" hidden="1" x14ac:dyDescent="0.25"/>
    <row r="53436" hidden="1" x14ac:dyDescent="0.25"/>
    <row r="53437" hidden="1" x14ac:dyDescent="0.25"/>
    <row r="53438" hidden="1" x14ac:dyDescent="0.25"/>
    <row r="53439" hidden="1" x14ac:dyDescent="0.25"/>
    <row r="53440" hidden="1" x14ac:dyDescent="0.25"/>
    <row r="53441" hidden="1" x14ac:dyDescent="0.25"/>
    <row r="53442" hidden="1" x14ac:dyDescent="0.25"/>
    <row r="53443" hidden="1" x14ac:dyDescent="0.25"/>
    <row r="53444" hidden="1" x14ac:dyDescent="0.25"/>
    <row r="53445" hidden="1" x14ac:dyDescent="0.25"/>
    <row r="53446" hidden="1" x14ac:dyDescent="0.25"/>
    <row r="53447" hidden="1" x14ac:dyDescent="0.25"/>
    <row r="53448" hidden="1" x14ac:dyDescent="0.25"/>
    <row r="53449" hidden="1" x14ac:dyDescent="0.25"/>
    <row r="53450" hidden="1" x14ac:dyDescent="0.25"/>
    <row r="53451" hidden="1" x14ac:dyDescent="0.25"/>
    <row r="53452" hidden="1" x14ac:dyDescent="0.25"/>
    <row r="53453" hidden="1" x14ac:dyDescent="0.25"/>
    <row r="53454" hidden="1" x14ac:dyDescent="0.25"/>
    <row r="53455" hidden="1" x14ac:dyDescent="0.25"/>
    <row r="53456" hidden="1" x14ac:dyDescent="0.25"/>
    <row r="53457" hidden="1" x14ac:dyDescent="0.25"/>
    <row r="53458" hidden="1" x14ac:dyDescent="0.25"/>
    <row r="53459" hidden="1" x14ac:dyDescent="0.25"/>
    <row r="53460" hidden="1" x14ac:dyDescent="0.25"/>
    <row r="53461" hidden="1" x14ac:dyDescent="0.25"/>
    <row r="53462" hidden="1" x14ac:dyDescent="0.25"/>
    <row r="53463" hidden="1" x14ac:dyDescent="0.25"/>
    <row r="53464" hidden="1" x14ac:dyDescent="0.25"/>
    <row r="53465" hidden="1" x14ac:dyDescent="0.25"/>
    <row r="53466" hidden="1" x14ac:dyDescent="0.25"/>
    <row r="53467" hidden="1" x14ac:dyDescent="0.25"/>
    <row r="53468" hidden="1" x14ac:dyDescent="0.25"/>
    <row r="53469" hidden="1" x14ac:dyDescent="0.25"/>
    <row r="53470" hidden="1" x14ac:dyDescent="0.25"/>
    <row r="53471" hidden="1" x14ac:dyDescent="0.25"/>
    <row r="53472" hidden="1" x14ac:dyDescent="0.25"/>
    <row r="53473" hidden="1" x14ac:dyDescent="0.25"/>
    <row r="53474" hidden="1" x14ac:dyDescent="0.25"/>
    <row r="53475" hidden="1" x14ac:dyDescent="0.25"/>
    <row r="53476" hidden="1" x14ac:dyDescent="0.25"/>
    <row r="53477" hidden="1" x14ac:dyDescent="0.25"/>
    <row r="53478" hidden="1" x14ac:dyDescent="0.25"/>
    <row r="53479" hidden="1" x14ac:dyDescent="0.25"/>
    <row r="53480" hidden="1" x14ac:dyDescent="0.25"/>
    <row r="53481" hidden="1" x14ac:dyDescent="0.25"/>
    <row r="53482" hidden="1" x14ac:dyDescent="0.25"/>
    <row r="53483" hidden="1" x14ac:dyDescent="0.25"/>
    <row r="53484" hidden="1" x14ac:dyDescent="0.25"/>
    <row r="53485" hidden="1" x14ac:dyDescent="0.25"/>
    <row r="53486" hidden="1" x14ac:dyDescent="0.25"/>
    <row r="53487" hidden="1" x14ac:dyDescent="0.25"/>
    <row r="53488" hidden="1" x14ac:dyDescent="0.25"/>
    <row r="53489" hidden="1" x14ac:dyDescent="0.25"/>
    <row r="53490" hidden="1" x14ac:dyDescent="0.25"/>
    <row r="53491" hidden="1" x14ac:dyDescent="0.25"/>
    <row r="53492" hidden="1" x14ac:dyDescent="0.25"/>
    <row r="53493" hidden="1" x14ac:dyDescent="0.25"/>
    <row r="53494" hidden="1" x14ac:dyDescent="0.25"/>
    <row r="53495" hidden="1" x14ac:dyDescent="0.25"/>
    <row r="53496" hidden="1" x14ac:dyDescent="0.25"/>
    <row r="53497" hidden="1" x14ac:dyDescent="0.25"/>
    <row r="53498" hidden="1" x14ac:dyDescent="0.25"/>
    <row r="53499" hidden="1" x14ac:dyDescent="0.25"/>
    <row r="53500" hidden="1" x14ac:dyDescent="0.25"/>
    <row r="53501" hidden="1" x14ac:dyDescent="0.25"/>
    <row r="53502" hidden="1" x14ac:dyDescent="0.25"/>
    <row r="53503" hidden="1" x14ac:dyDescent="0.25"/>
    <row r="53504" hidden="1" x14ac:dyDescent="0.25"/>
    <row r="53505" hidden="1" x14ac:dyDescent="0.25"/>
    <row r="53506" hidden="1" x14ac:dyDescent="0.25"/>
    <row r="53507" hidden="1" x14ac:dyDescent="0.25"/>
    <row r="53508" hidden="1" x14ac:dyDescent="0.25"/>
    <row r="53509" hidden="1" x14ac:dyDescent="0.25"/>
    <row r="53510" hidden="1" x14ac:dyDescent="0.25"/>
    <row r="53511" hidden="1" x14ac:dyDescent="0.25"/>
    <row r="53512" hidden="1" x14ac:dyDescent="0.25"/>
    <row r="53513" hidden="1" x14ac:dyDescent="0.25"/>
    <row r="53514" hidden="1" x14ac:dyDescent="0.25"/>
    <row r="53515" hidden="1" x14ac:dyDescent="0.25"/>
    <row r="53516" hidden="1" x14ac:dyDescent="0.25"/>
    <row r="53517" hidden="1" x14ac:dyDescent="0.25"/>
    <row r="53518" hidden="1" x14ac:dyDescent="0.25"/>
    <row r="53519" hidden="1" x14ac:dyDescent="0.25"/>
    <row r="53520" hidden="1" x14ac:dyDescent="0.25"/>
    <row r="53521" hidden="1" x14ac:dyDescent="0.25"/>
    <row r="53522" hidden="1" x14ac:dyDescent="0.25"/>
    <row r="53523" hidden="1" x14ac:dyDescent="0.25"/>
    <row r="53524" hidden="1" x14ac:dyDescent="0.25"/>
    <row r="53525" hidden="1" x14ac:dyDescent="0.25"/>
    <row r="53526" hidden="1" x14ac:dyDescent="0.25"/>
    <row r="53527" hidden="1" x14ac:dyDescent="0.25"/>
    <row r="53528" hidden="1" x14ac:dyDescent="0.25"/>
    <row r="53529" hidden="1" x14ac:dyDescent="0.25"/>
    <row r="53530" hidden="1" x14ac:dyDescent="0.25"/>
    <row r="53531" hidden="1" x14ac:dyDescent="0.25"/>
    <row r="53532" hidden="1" x14ac:dyDescent="0.25"/>
    <row r="53533" hidden="1" x14ac:dyDescent="0.25"/>
    <row r="53534" hidden="1" x14ac:dyDescent="0.25"/>
    <row r="53535" hidden="1" x14ac:dyDescent="0.25"/>
    <row r="53536" hidden="1" x14ac:dyDescent="0.25"/>
    <row r="53537" hidden="1" x14ac:dyDescent="0.25"/>
    <row r="53538" hidden="1" x14ac:dyDescent="0.25"/>
    <row r="53539" hidden="1" x14ac:dyDescent="0.25"/>
    <row r="53540" hidden="1" x14ac:dyDescent="0.25"/>
    <row r="53541" hidden="1" x14ac:dyDescent="0.25"/>
    <row r="53542" hidden="1" x14ac:dyDescent="0.25"/>
    <row r="53543" hidden="1" x14ac:dyDescent="0.25"/>
    <row r="53544" hidden="1" x14ac:dyDescent="0.25"/>
    <row r="53545" hidden="1" x14ac:dyDescent="0.25"/>
    <row r="53546" hidden="1" x14ac:dyDescent="0.25"/>
    <row r="53547" hidden="1" x14ac:dyDescent="0.25"/>
    <row r="53548" hidden="1" x14ac:dyDescent="0.25"/>
    <row r="53549" hidden="1" x14ac:dyDescent="0.25"/>
    <row r="53550" hidden="1" x14ac:dyDescent="0.25"/>
    <row r="53551" hidden="1" x14ac:dyDescent="0.25"/>
    <row r="53552" hidden="1" x14ac:dyDescent="0.25"/>
    <row r="53553" hidden="1" x14ac:dyDescent="0.25"/>
    <row r="53554" hidden="1" x14ac:dyDescent="0.25"/>
    <row r="53555" hidden="1" x14ac:dyDescent="0.25"/>
    <row r="53556" hidden="1" x14ac:dyDescent="0.25"/>
    <row r="53557" hidden="1" x14ac:dyDescent="0.25"/>
    <row r="53558" hidden="1" x14ac:dyDescent="0.25"/>
    <row r="53559" hidden="1" x14ac:dyDescent="0.25"/>
    <row r="53560" hidden="1" x14ac:dyDescent="0.25"/>
    <row r="53561" hidden="1" x14ac:dyDescent="0.25"/>
    <row r="53562" hidden="1" x14ac:dyDescent="0.25"/>
    <row r="53563" hidden="1" x14ac:dyDescent="0.25"/>
    <row r="53564" hidden="1" x14ac:dyDescent="0.25"/>
    <row r="53565" hidden="1" x14ac:dyDescent="0.25"/>
    <row r="53566" hidden="1" x14ac:dyDescent="0.25"/>
    <row r="53567" hidden="1" x14ac:dyDescent="0.25"/>
    <row r="53568" hidden="1" x14ac:dyDescent="0.25"/>
    <row r="53569" hidden="1" x14ac:dyDescent="0.25"/>
    <row r="53570" hidden="1" x14ac:dyDescent="0.25"/>
    <row r="53571" hidden="1" x14ac:dyDescent="0.25"/>
    <row r="53572" hidden="1" x14ac:dyDescent="0.25"/>
    <row r="53573" hidden="1" x14ac:dyDescent="0.25"/>
    <row r="53574" hidden="1" x14ac:dyDescent="0.25"/>
    <row r="53575" hidden="1" x14ac:dyDescent="0.25"/>
    <row r="53576" hidden="1" x14ac:dyDescent="0.25"/>
    <row r="53577" hidden="1" x14ac:dyDescent="0.25"/>
    <row r="53578" hidden="1" x14ac:dyDescent="0.25"/>
    <row r="53579" hidden="1" x14ac:dyDescent="0.25"/>
    <row r="53580" hidden="1" x14ac:dyDescent="0.25"/>
    <row r="53581" hidden="1" x14ac:dyDescent="0.25"/>
    <row r="53582" hidden="1" x14ac:dyDescent="0.25"/>
    <row r="53583" hidden="1" x14ac:dyDescent="0.25"/>
    <row r="53584" hidden="1" x14ac:dyDescent="0.25"/>
    <row r="53585" hidden="1" x14ac:dyDescent="0.25"/>
    <row r="53586" hidden="1" x14ac:dyDescent="0.25"/>
    <row r="53587" hidden="1" x14ac:dyDescent="0.25"/>
    <row r="53588" hidden="1" x14ac:dyDescent="0.25"/>
    <row r="53589" hidden="1" x14ac:dyDescent="0.25"/>
    <row r="53590" hidden="1" x14ac:dyDescent="0.25"/>
    <row r="53591" hidden="1" x14ac:dyDescent="0.25"/>
    <row r="53592" hidden="1" x14ac:dyDescent="0.25"/>
    <row r="53593" hidden="1" x14ac:dyDescent="0.25"/>
    <row r="53594" hidden="1" x14ac:dyDescent="0.25"/>
    <row r="53595" hidden="1" x14ac:dyDescent="0.25"/>
    <row r="53596" hidden="1" x14ac:dyDescent="0.25"/>
    <row r="53597" hidden="1" x14ac:dyDescent="0.25"/>
    <row r="53598" hidden="1" x14ac:dyDescent="0.25"/>
    <row r="53599" hidden="1" x14ac:dyDescent="0.25"/>
    <row r="53600" hidden="1" x14ac:dyDescent="0.25"/>
    <row r="53601" hidden="1" x14ac:dyDescent="0.25"/>
    <row r="53602" hidden="1" x14ac:dyDescent="0.25"/>
    <row r="53603" hidden="1" x14ac:dyDescent="0.25"/>
    <row r="53604" hidden="1" x14ac:dyDescent="0.25"/>
    <row r="53605" hidden="1" x14ac:dyDescent="0.25"/>
    <row r="53606" hidden="1" x14ac:dyDescent="0.25"/>
    <row r="53607" hidden="1" x14ac:dyDescent="0.25"/>
    <row r="53608" hidden="1" x14ac:dyDescent="0.25"/>
    <row r="53609" hidden="1" x14ac:dyDescent="0.25"/>
    <row r="53610" hidden="1" x14ac:dyDescent="0.25"/>
    <row r="53611" hidden="1" x14ac:dyDescent="0.25"/>
    <row r="53612" hidden="1" x14ac:dyDescent="0.25"/>
    <row r="53613" hidden="1" x14ac:dyDescent="0.25"/>
    <row r="53614" hidden="1" x14ac:dyDescent="0.25"/>
    <row r="53615" hidden="1" x14ac:dyDescent="0.25"/>
    <row r="53616" hidden="1" x14ac:dyDescent="0.25"/>
    <row r="53617" hidden="1" x14ac:dyDescent="0.25"/>
    <row r="53618" hidden="1" x14ac:dyDescent="0.25"/>
    <row r="53619" hidden="1" x14ac:dyDescent="0.25"/>
    <row r="53620" hidden="1" x14ac:dyDescent="0.25"/>
    <row r="53621" hidden="1" x14ac:dyDescent="0.25"/>
    <row r="53622" hidden="1" x14ac:dyDescent="0.25"/>
    <row r="53623" hidden="1" x14ac:dyDescent="0.25"/>
    <row r="53624" hidden="1" x14ac:dyDescent="0.25"/>
    <row r="53625" hidden="1" x14ac:dyDescent="0.25"/>
    <row r="53626" hidden="1" x14ac:dyDescent="0.25"/>
    <row r="53627" hidden="1" x14ac:dyDescent="0.25"/>
    <row r="53628" hidden="1" x14ac:dyDescent="0.25"/>
    <row r="53629" hidden="1" x14ac:dyDescent="0.25"/>
    <row r="53630" hidden="1" x14ac:dyDescent="0.25"/>
    <row r="53631" hidden="1" x14ac:dyDescent="0.25"/>
    <row r="53632" hidden="1" x14ac:dyDescent="0.25"/>
    <row r="53633" hidden="1" x14ac:dyDescent="0.25"/>
    <row r="53634" hidden="1" x14ac:dyDescent="0.25"/>
    <row r="53635" hidden="1" x14ac:dyDescent="0.25"/>
    <row r="53636" hidden="1" x14ac:dyDescent="0.25"/>
    <row r="53637" hidden="1" x14ac:dyDescent="0.25"/>
    <row r="53638" hidden="1" x14ac:dyDescent="0.25"/>
    <row r="53639" hidden="1" x14ac:dyDescent="0.25"/>
    <row r="53640" hidden="1" x14ac:dyDescent="0.25"/>
    <row r="53641" hidden="1" x14ac:dyDescent="0.25"/>
    <row r="53642" hidden="1" x14ac:dyDescent="0.25"/>
    <row r="53643" hidden="1" x14ac:dyDescent="0.25"/>
    <row r="53644" hidden="1" x14ac:dyDescent="0.25"/>
    <row r="53645" hidden="1" x14ac:dyDescent="0.25"/>
    <row r="53646" hidden="1" x14ac:dyDescent="0.25"/>
    <row r="53647" hidden="1" x14ac:dyDescent="0.25"/>
    <row r="53648" hidden="1" x14ac:dyDescent="0.25"/>
    <row r="53649" hidden="1" x14ac:dyDescent="0.25"/>
    <row r="53650" hidden="1" x14ac:dyDescent="0.25"/>
    <row r="53651" hidden="1" x14ac:dyDescent="0.25"/>
    <row r="53652" hidden="1" x14ac:dyDescent="0.25"/>
    <row r="53653" hidden="1" x14ac:dyDescent="0.25"/>
    <row r="53654" hidden="1" x14ac:dyDescent="0.25"/>
    <row r="53655" hidden="1" x14ac:dyDescent="0.25"/>
    <row r="53656" hidden="1" x14ac:dyDescent="0.25"/>
    <row r="53657" hidden="1" x14ac:dyDescent="0.25"/>
    <row r="53658" hidden="1" x14ac:dyDescent="0.25"/>
    <row r="53659" hidden="1" x14ac:dyDescent="0.25"/>
    <row r="53660" hidden="1" x14ac:dyDescent="0.25"/>
    <row r="53661" hidden="1" x14ac:dyDescent="0.25"/>
    <row r="53662" hidden="1" x14ac:dyDescent="0.25"/>
    <row r="53663" hidden="1" x14ac:dyDescent="0.25"/>
    <row r="53664" hidden="1" x14ac:dyDescent="0.25"/>
    <row r="53665" hidden="1" x14ac:dyDescent="0.25"/>
    <row r="53666" hidden="1" x14ac:dyDescent="0.25"/>
    <row r="53667" hidden="1" x14ac:dyDescent="0.25"/>
    <row r="53668" hidden="1" x14ac:dyDescent="0.25"/>
    <row r="53669" hidden="1" x14ac:dyDescent="0.25"/>
    <row r="53670" hidden="1" x14ac:dyDescent="0.25"/>
    <row r="53671" hidden="1" x14ac:dyDescent="0.25"/>
    <row r="53672" hidden="1" x14ac:dyDescent="0.25"/>
    <row r="53673" hidden="1" x14ac:dyDescent="0.25"/>
    <row r="53674" hidden="1" x14ac:dyDescent="0.25"/>
    <row r="53675" hidden="1" x14ac:dyDescent="0.25"/>
    <row r="53676" hidden="1" x14ac:dyDescent="0.25"/>
    <row r="53677" hidden="1" x14ac:dyDescent="0.25"/>
    <row r="53678" hidden="1" x14ac:dyDescent="0.25"/>
    <row r="53679" hidden="1" x14ac:dyDescent="0.25"/>
    <row r="53680" hidden="1" x14ac:dyDescent="0.25"/>
    <row r="53681" hidden="1" x14ac:dyDescent="0.25"/>
    <row r="53682" hidden="1" x14ac:dyDescent="0.25"/>
    <row r="53683" hidden="1" x14ac:dyDescent="0.25"/>
    <row r="53684" hidden="1" x14ac:dyDescent="0.25"/>
    <row r="53685" hidden="1" x14ac:dyDescent="0.25"/>
    <row r="53686" hidden="1" x14ac:dyDescent="0.25"/>
    <row r="53687" hidden="1" x14ac:dyDescent="0.25"/>
    <row r="53688" hidden="1" x14ac:dyDescent="0.25"/>
    <row r="53689" hidden="1" x14ac:dyDescent="0.25"/>
    <row r="53690" hidden="1" x14ac:dyDescent="0.25"/>
    <row r="53691" hidden="1" x14ac:dyDescent="0.25"/>
    <row r="53692" hidden="1" x14ac:dyDescent="0.25"/>
    <row r="53693" hidden="1" x14ac:dyDescent="0.25"/>
    <row r="53694" hidden="1" x14ac:dyDescent="0.25"/>
    <row r="53695" hidden="1" x14ac:dyDescent="0.25"/>
    <row r="53696" hidden="1" x14ac:dyDescent="0.25"/>
    <row r="53697" hidden="1" x14ac:dyDescent="0.25"/>
    <row r="53698" hidden="1" x14ac:dyDescent="0.25"/>
    <row r="53699" hidden="1" x14ac:dyDescent="0.25"/>
    <row r="53700" hidden="1" x14ac:dyDescent="0.25"/>
    <row r="53701" hidden="1" x14ac:dyDescent="0.25"/>
    <row r="53702" hidden="1" x14ac:dyDescent="0.25"/>
    <row r="53703" hidden="1" x14ac:dyDescent="0.25"/>
    <row r="53704" hidden="1" x14ac:dyDescent="0.25"/>
    <row r="53705" hidden="1" x14ac:dyDescent="0.25"/>
    <row r="53706" hidden="1" x14ac:dyDescent="0.25"/>
    <row r="53707" hidden="1" x14ac:dyDescent="0.25"/>
    <row r="53708" hidden="1" x14ac:dyDescent="0.25"/>
    <row r="53709" hidden="1" x14ac:dyDescent="0.25"/>
    <row r="53710" hidden="1" x14ac:dyDescent="0.25"/>
    <row r="53711" hidden="1" x14ac:dyDescent="0.25"/>
    <row r="53712" hidden="1" x14ac:dyDescent="0.25"/>
    <row r="53713" hidden="1" x14ac:dyDescent="0.25"/>
    <row r="53714" hidden="1" x14ac:dyDescent="0.25"/>
    <row r="53715" hidden="1" x14ac:dyDescent="0.25"/>
    <row r="53716" hidden="1" x14ac:dyDescent="0.25"/>
    <row r="53717" hidden="1" x14ac:dyDescent="0.25"/>
    <row r="53718" hidden="1" x14ac:dyDescent="0.25"/>
    <row r="53719" hidden="1" x14ac:dyDescent="0.25"/>
    <row r="53720" hidden="1" x14ac:dyDescent="0.25"/>
    <row r="53721" hidden="1" x14ac:dyDescent="0.25"/>
    <row r="53722" hidden="1" x14ac:dyDescent="0.25"/>
    <row r="53723" hidden="1" x14ac:dyDescent="0.25"/>
    <row r="53724" hidden="1" x14ac:dyDescent="0.25"/>
    <row r="53725" hidden="1" x14ac:dyDescent="0.25"/>
    <row r="53726" hidden="1" x14ac:dyDescent="0.25"/>
    <row r="53727" hidden="1" x14ac:dyDescent="0.25"/>
    <row r="53728" hidden="1" x14ac:dyDescent="0.25"/>
    <row r="53729" hidden="1" x14ac:dyDescent="0.25"/>
    <row r="53730" hidden="1" x14ac:dyDescent="0.25"/>
    <row r="53731" hidden="1" x14ac:dyDescent="0.25"/>
    <row r="53732" hidden="1" x14ac:dyDescent="0.25"/>
    <row r="53733" hidden="1" x14ac:dyDescent="0.25"/>
    <row r="53734" hidden="1" x14ac:dyDescent="0.25"/>
    <row r="53735" hidden="1" x14ac:dyDescent="0.25"/>
    <row r="53736" hidden="1" x14ac:dyDescent="0.25"/>
    <row r="53737" hidden="1" x14ac:dyDescent="0.25"/>
    <row r="53738" hidden="1" x14ac:dyDescent="0.25"/>
    <row r="53739" hidden="1" x14ac:dyDescent="0.25"/>
    <row r="53740" hidden="1" x14ac:dyDescent="0.25"/>
    <row r="53741" hidden="1" x14ac:dyDescent="0.25"/>
    <row r="53742" hidden="1" x14ac:dyDescent="0.25"/>
    <row r="53743" hidden="1" x14ac:dyDescent="0.25"/>
    <row r="53744" hidden="1" x14ac:dyDescent="0.25"/>
    <row r="53745" hidden="1" x14ac:dyDescent="0.25"/>
    <row r="53746" hidden="1" x14ac:dyDescent="0.25"/>
    <row r="53747" hidden="1" x14ac:dyDescent="0.25"/>
    <row r="53748" hidden="1" x14ac:dyDescent="0.25"/>
    <row r="53749" hidden="1" x14ac:dyDescent="0.25"/>
    <row r="53750" hidden="1" x14ac:dyDescent="0.25"/>
    <row r="53751" hidden="1" x14ac:dyDescent="0.25"/>
    <row r="53752" hidden="1" x14ac:dyDescent="0.25"/>
    <row r="53753" hidden="1" x14ac:dyDescent="0.25"/>
    <row r="53754" hidden="1" x14ac:dyDescent="0.25"/>
    <row r="53755" hidden="1" x14ac:dyDescent="0.25"/>
    <row r="53756" hidden="1" x14ac:dyDescent="0.25"/>
    <row r="53757" hidden="1" x14ac:dyDescent="0.25"/>
    <row r="53758" hidden="1" x14ac:dyDescent="0.25"/>
    <row r="53759" hidden="1" x14ac:dyDescent="0.25"/>
    <row r="53760" hidden="1" x14ac:dyDescent="0.25"/>
    <row r="53761" hidden="1" x14ac:dyDescent="0.25"/>
    <row r="53762" hidden="1" x14ac:dyDescent="0.25"/>
    <row r="53763" hidden="1" x14ac:dyDescent="0.25"/>
    <row r="53764" hidden="1" x14ac:dyDescent="0.25"/>
    <row r="53765" hidden="1" x14ac:dyDescent="0.25"/>
    <row r="53766" hidden="1" x14ac:dyDescent="0.25"/>
    <row r="53767" hidden="1" x14ac:dyDescent="0.25"/>
    <row r="53768" hidden="1" x14ac:dyDescent="0.25"/>
    <row r="53769" hidden="1" x14ac:dyDescent="0.25"/>
    <row r="53770" hidden="1" x14ac:dyDescent="0.25"/>
    <row r="53771" hidden="1" x14ac:dyDescent="0.25"/>
    <row r="53772" hidden="1" x14ac:dyDescent="0.25"/>
    <row r="53773" hidden="1" x14ac:dyDescent="0.25"/>
    <row r="53774" hidden="1" x14ac:dyDescent="0.25"/>
    <row r="53775" hidden="1" x14ac:dyDescent="0.25"/>
    <row r="53776" hidden="1" x14ac:dyDescent="0.25"/>
    <row r="53777" hidden="1" x14ac:dyDescent="0.25"/>
    <row r="53778" hidden="1" x14ac:dyDescent="0.25"/>
    <row r="53779" hidden="1" x14ac:dyDescent="0.25"/>
    <row r="53780" hidden="1" x14ac:dyDescent="0.25"/>
    <row r="53781" hidden="1" x14ac:dyDescent="0.25"/>
    <row r="53782" hidden="1" x14ac:dyDescent="0.25"/>
    <row r="53783" hidden="1" x14ac:dyDescent="0.25"/>
    <row r="53784" hidden="1" x14ac:dyDescent="0.25"/>
    <row r="53785" hidden="1" x14ac:dyDescent="0.25"/>
    <row r="53786" hidden="1" x14ac:dyDescent="0.25"/>
    <row r="53787" hidden="1" x14ac:dyDescent="0.25"/>
    <row r="53788" hidden="1" x14ac:dyDescent="0.25"/>
    <row r="53789" hidden="1" x14ac:dyDescent="0.25"/>
    <row r="53790" hidden="1" x14ac:dyDescent="0.25"/>
    <row r="53791" hidden="1" x14ac:dyDescent="0.25"/>
    <row r="53792" hidden="1" x14ac:dyDescent="0.25"/>
    <row r="53793" hidden="1" x14ac:dyDescent="0.25"/>
    <row r="53794" hidden="1" x14ac:dyDescent="0.25"/>
    <row r="53795" hidden="1" x14ac:dyDescent="0.25"/>
    <row r="53796" hidden="1" x14ac:dyDescent="0.25"/>
    <row r="53797" hidden="1" x14ac:dyDescent="0.25"/>
    <row r="53798" hidden="1" x14ac:dyDescent="0.25"/>
    <row r="53799" hidden="1" x14ac:dyDescent="0.25"/>
    <row r="53800" hidden="1" x14ac:dyDescent="0.25"/>
    <row r="53801" hidden="1" x14ac:dyDescent="0.25"/>
    <row r="53802" hidden="1" x14ac:dyDescent="0.25"/>
    <row r="53803" hidden="1" x14ac:dyDescent="0.25"/>
    <row r="53804" hidden="1" x14ac:dyDescent="0.25"/>
    <row r="53805" hidden="1" x14ac:dyDescent="0.25"/>
    <row r="53806" hidden="1" x14ac:dyDescent="0.25"/>
    <row r="53807" hidden="1" x14ac:dyDescent="0.25"/>
    <row r="53808" hidden="1" x14ac:dyDescent="0.25"/>
    <row r="53809" hidden="1" x14ac:dyDescent="0.25"/>
    <row r="53810" hidden="1" x14ac:dyDescent="0.25"/>
    <row r="53811" hidden="1" x14ac:dyDescent="0.25"/>
    <row r="53812" hidden="1" x14ac:dyDescent="0.25"/>
    <row r="53813" hidden="1" x14ac:dyDescent="0.25"/>
    <row r="53814" hidden="1" x14ac:dyDescent="0.25"/>
    <row r="53815" hidden="1" x14ac:dyDescent="0.25"/>
    <row r="53816" hidden="1" x14ac:dyDescent="0.25"/>
    <row r="53817" hidden="1" x14ac:dyDescent="0.25"/>
    <row r="53818" hidden="1" x14ac:dyDescent="0.25"/>
    <row r="53819" hidden="1" x14ac:dyDescent="0.25"/>
    <row r="53820" hidden="1" x14ac:dyDescent="0.25"/>
    <row r="53821" hidden="1" x14ac:dyDescent="0.25"/>
    <row r="53822" hidden="1" x14ac:dyDescent="0.25"/>
    <row r="53823" hidden="1" x14ac:dyDescent="0.25"/>
    <row r="53824" hidden="1" x14ac:dyDescent="0.25"/>
    <row r="53825" hidden="1" x14ac:dyDescent="0.25"/>
    <row r="53826" hidden="1" x14ac:dyDescent="0.25"/>
    <row r="53827" hidden="1" x14ac:dyDescent="0.25"/>
    <row r="53828" hidden="1" x14ac:dyDescent="0.25"/>
    <row r="53829" hidden="1" x14ac:dyDescent="0.25"/>
    <row r="53830" hidden="1" x14ac:dyDescent="0.25"/>
    <row r="53831" hidden="1" x14ac:dyDescent="0.25"/>
    <row r="53832" hidden="1" x14ac:dyDescent="0.25"/>
    <row r="53833" hidden="1" x14ac:dyDescent="0.25"/>
    <row r="53834" hidden="1" x14ac:dyDescent="0.25"/>
    <row r="53835" hidden="1" x14ac:dyDescent="0.25"/>
    <row r="53836" hidden="1" x14ac:dyDescent="0.25"/>
    <row r="53837" hidden="1" x14ac:dyDescent="0.25"/>
    <row r="53838" hidden="1" x14ac:dyDescent="0.25"/>
    <row r="53839" hidden="1" x14ac:dyDescent="0.25"/>
    <row r="53840" hidden="1" x14ac:dyDescent="0.25"/>
    <row r="53841" hidden="1" x14ac:dyDescent="0.25"/>
    <row r="53842" hidden="1" x14ac:dyDescent="0.25"/>
    <row r="53843" hidden="1" x14ac:dyDescent="0.25"/>
    <row r="53844" hidden="1" x14ac:dyDescent="0.25"/>
    <row r="53845" hidden="1" x14ac:dyDescent="0.25"/>
    <row r="53846" hidden="1" x14ac:dyDescent="0.25"/>
    <row r="53847" hidden="1" x14ac:dyDescent="0.25"/>
    <row r="53848" hidden="1" x14ac:dyDescent="0.25"/>
    <row r="53849" hidden="1" x14ac:dyDescent="0.25"/>
    <row r="53850" hidden="1" x14ac:dyDescent="0.25"/>
    <row r="53851" hidden="1" x14ac:dyDescent="0.25"/>
    <row r="53852" hidden="1" x14ac:dyDescent="0.25"/>
    <row r="53853" hidden="1" x14ac:dyDescent="0.25"/>
    <row r="53854" hidden="1" x14ac:dyDescent="0.25"/>
    <row r="53855" hidden="1" x14ac:dyDescent="0.25"/>
    <row r="53856" hidden="1" x14ac:dyDescent="0.25"/>
    <row r="53857" hidden="1" x14ac:dyDescent="0.25"/>
    <row r="53858" hidden="1" x14ac:dyDescent="0.25"/>
    <row r="53859" hidden="1" x14ac:dyDescent="0.25"/>
    <row r="53860" hidden="1" x14ac:dyDescent="0.25"/>
    <row r="53861" hidden="1" x14ac:dyDescent="0.25"/>
    <row r="53862" hidden="1" x14ac:dyDescent="0.25"/>
    <row r="53863" hidden="1" x14ac:dyDescent="0.25"/>
    <row r="53864" hidden="1" x14ac:dyDescent="0.25"/>
    <row r="53865" hidden="1" x14ac:dyDescent="0.25"/>
    <row r="53866" hidden="1" x14ac:dyDescent="0.25"/>
    <row r="53867" hidden="1" x14ac:dyDescent="0.25"/>
    <row r="53868" hidden="1" x14ac:dyDescent="0.25"/>
    <row r="53869" hidden="1" x14ac:dyDescent="0.25"/>
    <row r="53870" hidden="1" x14ac:dyDescent="0.25"/>
    <row r="53871" hidden="1" x14ac:dyDescent="0.25"/>
    <row r="53872" hidden="1" x14ac:dyDescent="0.25"/>
    <row r="53873" hidden="1" x14ac:dyDescent="0.25"/>
    <row r="53874" hidden="1" x14ac:dyDescent="0.25"/>
    <row r="53875" hidden="1" x14ac:dyDescent="0.25"/>
    <row r="53876" hidden="1" x14ac:dyDescent="0.25"/>
    <row r="53877" hidden="1" x14ac:dyDescent="0.25"/>
    <row r="53878" hidden="1" x14ac:dyDescent="0.25"/>
    <row r="53879" hidden="1" x14ac:dyDescent="0.25"/>
    <row r="53880" hidden="1" x14ac:dyDescent="0.25"/>
    <row r="53881" hidden="1" x14ac:dyDescent="0.25"/>
    <row r="53882" hidden="1" x14ac:dyDescent="0.25"/>
    <row r="53883" hidden="1" x14ac:dyDescent="0.25"/>
    <row r="53884" hidden="1" x14ac:dyDescent="0.25"/>
    <row r="53885" hidden="1" x14ac:dyDescent="0.25"/>
    <row r="53886" hidden="1" x14ac:dyDescent="0.25"/>
    <row r="53887" hidden="1" x14ac:dyDescent="0.25"/>
    <row r="53888" hidden="1" x14ac:dyDescent="0.25"/>
    <row r="53889" hidden="1" x14ac:dyDescent="0.25"/>
    <row r="53890" hidden="1" x14ac:dyDescent="0.25"/>
    <row r="53891" hidden="1" x14ac:dyDescent="0.25"/>
    <row r="53892" hidden="1" x14ac:dyDescent="0.25"/>
    <row r="53893" hidden="1" x14ac:dyDescent="0.25"/>
    <row r="53894" hidden="1" x14ac:dyDescent="0.25"/>
    <row r="53895" hidden="1" x14ac:dyDescent="0.25"/>
    <row r="53896" hidden="1" x14ac:dyDescent="0.25"/>
    <row r="53897" hidden="1" x14ac:dyDescent="0.25"/>
    <row r="53898" hidden="1" x14ac:dyDescent="0.25"/>
    <row r="53899" hidden="1" x14ac:dyDescent="0.25"/>
    <row r="53900" hidden="1" x14ac:dyDescent="0.25"/>
    <row r="53901" hidden="1" x14ac:dyDescent="0.25"/>
    <row r="53902" hidden="1" x14ac:dyDescent="0.25"/>
    <row r="53903" hidden="1" x14ac:dyDescent="0.25"/>
    <row r="53904" hidden="1" x14ac:dyDescent="0.25"/>
    <row r="53905" hidden="1" x14ac:dyDescent="0.25"/>
    <row r="53906" hidden="1" x14ac:dyDescent="0.25"/>
    <row r="53907" hidden="1" x14ac:dyDescent="0.25"/>
    <row r="53908" hidden="1" x14ac:dyDescent="0.25"/>
    <row r="53909" hidden="1" x14ac:dyDescent="0.25"/>
    <row r="53910" hidden="1" x14ac:dyDescent="0.25"/>
    <row r="53911" hidden="1" x14ac:dyDescent="0.25"/>
    <row r="53912" hidden="1" x14ac:dyDescent="0.25"/>
    <row r="53913" hidden="1" x14ac:dyDescent="0.25"/>
    <row r="53914" hidden="1" x14ac:dyDescent="0.25"/>
    <row r="53915" hidden="1" x14ac:dyDescent="0.25"/>
    <row r="53916" hidden="1" x14ac:dyDescent="0.25"/>
    <row r="53917" hidden="1" x14ac:dyDescent="0.25"/>
    <row r="53918" hidden="1" x14ac:dyDescent="0.25"/>
    <row r="53919" hidden="1" x14ac:dyDescent="0.25"/>
    <row r="53920" hidden="1" x14ac:dyDescent="0.25"/>
    <row r="53921" hidden="1" x14ac:dyDescent="0.25"/>
    <row r="53922" hidden="1" x14ac:dyDescent="0.25"/>
    <row r="53923" hidden="1" x14ac:dyDescent="0.25"/>
    <row r="53924" hidden="1" x14ac:dyDescent="0.25"/>
    <row r="53925" hidden="1" x14ac:dyDescent="0.25"/>
    <row r="53926" hidden="1" x14ac:dyDescent="0.25"/>
    <row r="53927" hidden="1" x14ac:dyDescent="0.25"/>
    <row r="53928" hidden="1" x14ac:dyDescent="0.25"/>
    <row r="53929" hidden="1" x14ac:dyDescent="0.25"/>
    <row r="53930" hidden="1" x14ac:dyDescent="0.25"/>
    <row r="53931" hidden="1" x14ac:dyDescent="0.25"/>
    <row r="53932" hidden="1" x14ac:dyDescent="0.25"/>
    <row r="53933" hidden="1" x14ac:dyDescent="0.25"/>
    <row r="53934" hidden="1" x14ac:dyDescent="0.25"/>
    <row r="53935" hidden="1" x14ac:dyDescent="0.25"/>
    <row r="53936" hidden="1" x14ac:dyDescent="0.25"/>
    <row r="53937" hidden="1" x14ac:dyDescent="0.25"/>
    <row r="53938" hidden="1" x14ac:dyDescent="0.25"/>
    <row r="53939" hidden="1" x14ac:dyDescent="0.25"/>
    <row r="53940" hidden="1" x14ac:dyDescent="0.25"/>
    <row r="53941" hidden="1" x14ac:dyDescent="0.25"/>
    <row r="53942" hidden="1" x14ac:dyDescent="0.25"/>
    <row r="53943" hidden="1" x14ac:dyDescent="0.25"/>
    <row r="53944" hidden="1" x14ac:dyDescent="0.25"/>
    <row r="53945" hidden="1" x14ac:dyDescent="0.25"/>
    <row r="53946" hidden="1" x14ac:dyDescent="0.25"/>
    <row r="53947" hidden="1" x14ac:dyDescent="0.25"/>
    <row r="53948" hidden="1" x14ac:dyDescent="0.25"/>
    <row r="53949" hidden="1" x14ac:dyDescent="0.25"/>
    <row r="53950" hidden="1" x14ac:dyDescent="0.25"/>
    <row r="53951" hidden="1" x14ac:dyDescent="0.25"/>
    <row r="53952" hidden="1" x14ac:dyDescent="0.25"/>
    <row r="53953" hidden="1" x14ac:dyDescent="0.25"/>
    <row r="53954" hidden="1" x14ac:dyDescent="0.25"/>
    <row r="53955" hidden="1" x14ac:dyDescent="0.25"/>
    <row r="53956" hidden="1" x14ac:dyDescent="0.25"/>
    <row r="53957" hidden="1" x14ac:dyDescent="0.25"/>
    <row r="53958" hidden="1" x14ac:dyDescent="0.25"/>
    <row r="53959" hidden="1" x14ac:dyDescent="0.25"/>
    <row r="53960" hidden="1" x14ac:dyDescent="0.25"/>
    <row r="53961" hidden="1" x14ac:dyDescent="0.25"/>
    <row r="53962" hidden="1" x14ac:dyDescent="0.25"/>
    <row r="53963" hidden="1" x14ac:dyDescent="0.25"/>
    <row r="53964" hidden="1" x14ac:dyDescent="0.25"/>
    <row r="53965" hidden="1" x14ac:dyDescent="0.25"/>
    <row r="53966" hidden="1" x14ac:dyDescent="0.25"/>
    <row r="53967" hidden="1" x14ac:dyDescent="0.25"/>
    <row r="53968" hidden="1" x14ac:dyDescent="0.25"/>
    <row r="53969" hidden="1" x14ac:dyDescent="0.25"/>
    <row r="53970" hidden="1" x14ac:dyDescent="0.25"/>
    <row r="53971" hidden="1" x14ac:dyDescent="0.25"/>
    <row r="53972" hidden="1" x14ac:dyDescent="0.25"/>
    <row r="53973" hidden="1" x14ac:dyDescent="0.25"/>
    <row r="53974" hidden="1" x14ac:dyDescent="0.25"/>
    <row r="53975" hidden="1" x14ac:dyDescent="0.25"/>
    <row r="53976" hidden="1" x14ac:dyDescent="0.25"/>
    <row r="53977" hidden="1" x14ac:dyDescent="0.25"/>
    <row r="53978" hidden="1" x14ac:dyDescent="0.25"/>
    <row r="53979" hidden="1" x14ac:dyDescent="0.25"/>
    <row r="53980" hidden="1" x14ac:dyDescent="0.25"/>
    <row r="53981" hidden="1" x14ac:dyDescent="0.25"/>
    <row r="53982" hidden="1" x14ac:dyDescent="0.25"/>
    <row r="53983" hidden="1" x14ac:dyDescent="0.25"/>
    <row r="53984" hidden="1" x14ac:dyDescent="0.25"/>
    <row r="53985" hidden="1" x14ac:dyDescent="0.25"/>
    <row r="53986" hidden="1" x14ac:dyDescent="0.25"/>
    <row r="53987" hidden="1" x14ac:dyDescent="0.25"/>
    <row r="53988" hidden="1" x14ac:dyDescent="0.25"/>
    <row r="53989" hidden="1" x14ac:dyDescent="0.25"/>
    <row r="53990" hidden="1" x14ac:dyDescent="0.25"/>
    <row r="53991" hidden="1" x14ac:dyDescent="0.25"/>
    <row r="53992" hidden="1" x14ac:dyDescent="0.25"/>
    <row r="53993" hidden="1" x14ac:dyDescent="0.25"/>
    <row r="53994" hidden="1" x14ac:dyDescent="0.25"/>
    <row r="53995" hidden="1" x14ac:dyDescent="0.25"/>
    <row r="53996" hidden="1" x14ac:dyDescent="0.25"/>
    <row r="53997" hidden="1" x14ac:dyDescent="0.25"/>
    <row r="53998" hidden="1" x14ac:dyDescent="0.25"/>
    <row r="53999" hidden="1" x14ac:dyDescent="0.25"/>
    <row r="54000" hidden="1" x14ac:dyDescent="0.25"/>
    <row r="54001" hidden="1" x14ac:dyDescent="0.25"/>
    <row r="54002" hidden="1" x14ac:dyDescent="0.25"/>
    <row r="54003" hidden="1" x14ac:dyDescent="0.25"/>
    <row r="54004" hidden="1" x14ac:dyDescent="0.25"/>
    <row r="54005" hidden="1" x14ac:dyDescent="0.25"/>
    <row r="54006" hidden="1" x14ac:dyDescent="0.25"/>
    <row r="54007" hidden="1" x14ac:dyDescent="0.25"/>
    <row r="54008" hidden="1" x14ac:dyDescent="0.25"/>
    <row r="54009" hidden="1" x14ac:dyDescent="0.25"/>
    <row r="54010" hidden="1" x14ac:dyDescent="0.25"/>
    <row r="54011" hidden="1" x14ac:dyDescent="0.25"/>
    <row r="54012" hidden="1" x14ac:dyDescent="0.25"/>
    <row r="54013" hidden="1" x14ac:dyDescent="0.25"/>
    <row r="54014" hidden="1" x14ac:dyDescent="0.25"/>
    <row r="54015" hidden="1" x14ac:dyDescent="0.25"/>
    <row r="54016" hidden="1" x14ac:dyDescent="0.25"/>
    <row r="54017" hidden="1" x14ac:dyDescent="0.25"/>
    <row r="54018" hidden="1" x14ac:dyDescent="0.25"/>
    <row r="54019" hidden="1" x14ac:dyDescent="0.25"/>
    <row r="54020" hidden="1" x14ac:dyDescent="0.25"/>
    <row r="54021" hidden="1" x14ac:dyDescent="0.25"/>
    <row r="54022" hidden="1" x14ac:dyDescent="0.25"/>
    <row r="54023" hidden="1" x14ac:dyDescent="0.25"/>
    <row r="54024" hidden="1" x14ac:dyDescent="0.25"/>
    <row r="54025" hidden="1" x14ac:dyDescent="0.25"/>
    <row r="54026" hidden="1" x14ac:dyDescent="0.25"/>
    <row r="54027" hidden="1" x14ac:dyDescent="0.25"/>
    <row r="54028" hidden="1" x14ac:dyDescent="0.25"/>
    <row r="54029" hidden="1" x14ac:dyDescent="0.25"/>
    <row r="54030" hidden="1" x14ac:dyDescent="0.25"/>
    <row r="54031" hidden="1" x14ac:dyDescent="0.25"/>
    <row r="54032" hidden="1" x14ac:dyDescent="0.25"/>
    <row r="54033" hidden="1" x14ac:dyDescent="0.25"/>
    <row r="54034" hidden="1" x14ac:dyDescent="0.25"/>
    <row r="54035" hidden="1" x14ac:dyDescent="0.25"/>
    <row r="54036" hidden="1" x14ac:dyDescent="0.25"/>
    <row r="54037" hidden="1" x14ac:dyDescent="0.25"/>
    <row r="54038" hidden="1" x14ac:dyDescent="0.25"/>
    <row r="54039" hidden="1" x14ac:dyDescent="0.25"/>
    <row r="54040" hidden="1" x14ac:dyDescent="0.25"/>
    <row r="54041" hidden="1" x14ac:dyDescent="0.25"/>
    <row r="54042" hidden="1" x14ac:dyDescent="0.25"/>
    <row r="54043" hidden="1" x14ac:dyDescent="0.25"/>
    <row r="54044" hidden="1" x14ac:dyDescent="0.25"/>
    <row r="54045" hidden="1" x14ac:dyDescent="0.25"/>
    <row r="54046" hidden="1" x14ac:dyDescent="0.25"/>
    <row r="54047" hidden="1" x14ac:dyDescent="0.25"/>
    <row r="54048" hidden="1" x14ac:dyDescent="0.25"/>
    <row r="54049" hidden="1" x14ac:dyDescent="0.25"/>
    <row r="54050" hidden="1" x14ac:dyDescent="0.25"/>
    <row r="54051" hidden="1" x14ac:dyDescent="0.25"/>
    <row r="54052" hidden="1" x14ac:dyDescent="0.25"/>
    <row r="54053" hidden="1" x14ac:dyDescent="0.25"/>
    <row r="54054" hidden="1" x14ac:dyDescent="0.25"/>
    <row r="54055" hidden="1" x14ac:dyDescent="0.25"/>
    <row r="54056" hidden="1" x14ac:dyDescent="0.25"/>
    <row r="54057" hidden="1" x14ac:dyDescent="0.25"/>
    <row r="54058" hidden="1" x14ac:dyDescent="0.25"/>
    <row r="54059" hidden="1" x14ac:dyDescent="0.25"/>
    <row r="54060" hidden="1" x14ac:dyDescent="0.25"/>
    <row r="54061" hidden="1" x14ac:dyDescent="0.25"/>
    <row r="54062" hidden="1" x14ac:dyDescent="0.25"/>
    <row r="54063" hidden="1" x14ac:dyDescent="0.25"/>
    <row r="54064" hidden="1" x14ac:dyDescent="0.25"/>
    <row r="54065" hidden="1" x14ac:dyDescent="0.25"/>
    <row r="54066" hidden="1" x14ac:dyDescent="0.25"/>
    <row r="54067" hidden="1" x14ac:dyDescent="0.25"/>
    <row r="54068" hidden="1" x14ac:dyDescent="0.25"/>
    <row r="54069" hidden="1" x14ac:dyDescent="0.25"/>
    <row r="54070" hidden="1" x14ac:dyDescent="0.25"/>
    <row r="54071" hidden="1" x14ac:dyDescent="0.25"/>
    <row r="54072" hidden="1" x14ac:dyDescent="0.25"/>
    <row r="54073" hidden="1" x14ac:dyDescent="0.25"/>
    <row r="54074" hidden="1" x14ac:dyDescent="0.25"/>
    <row r="54075" hidden="1" x14ac:dyDescent="0.25"/>
    <row r="54076" hidden="1" x14ac:dyDescent="0.25"/>
    <row r="54077" hidden="1" x14ac:dyDescent="0.25"/>
    <row r="54078" hidden="1" x14ac:dyDescent="0.25"/>
    <row r="54079" hidden="1" x14ac:dyDescent="0.25"/>
    <row r="54080" hidden="1" x14ac:dyDescent="0.25"/>
    <row r="54081" hidden="1" x14ac:dyDescent="0.25"/>
    <row r="54082" hidden="1" x14ac:dyDescent="0.25"/>
    <row r="54083" hidden="1" x14ac:dyDescent="0.25"/>
    <row r="54084" hidden="1" x14ac:dyDescent="0.25"/>
    <row r="54085" hidden="1" x14ac:dyDescent="0.25"/>
    <row r="54086" hidden="1" x14ac:dyDescent="0.25"/>
    <row r="54087" hidden="1" x14ac:dyDescent="0.25"/>
    <row r="54088" hidden="1" x14ac:dyDescent="0.25"/>
    <row r="54089" hidden="1" x14ac:dyDescent="0.25"/>
    <row r="54090" hidden="1" x14ac:dyDescent="0.25"/>
    <row r="54091" hidden="1" x14ac:dyDescent="0.25"/>
    <row r="54092" hidden="1" x14ac:dyDescent="0.25"/>
    <row r="54093" hidden="1" x14ac:dyDescent="0.25"/>
    <row r="54094" hidden="1" x14ac:dyDescent="0.25"/>
    <row r="54095" hidden="1" x14ac:dyDescent="0.25"/>
    <row r="54096" hidden="1" x14ac:dyDescent="0.25"/>
    <row r="54097" hidden="1" x14ac:dyDescent="0.25"/>
    <row r="54098" hidden="1" x14ac:dyDescent="0.25"/>
    <row r="54099" hidden="1" x14ac:dyDescent="0.25"/>
    <row r="54100" hidden="1" x14ac:dyDescent="0.25"/>
    <row r="54101" hidden="1" x14ac:dyDescent="0.25"/>
    <row r="54102" hidden="1" x14ac:dyDescent="0.25"/>
    <row r="54103" hidden="1" x14ac:dyDescent="0.25"/>
    <row r="54104" hidden="1" x14ac:dyDescent="0.25"/>
    <row r="54105" hidden="1" x14ac:dyDescent="0.25"/>
    <row r="54106" hidden="1" x14ac:dyDescent="0.25"/>
    <row r="54107" hidden="1" x14ac:dyDescent="0.25"/>
    <row r="54108" hidden="1" x14ac:dyDescent="0.25"/>
    <row r="54109" hidden="1" x14ac:dyDescent="0.25"/>
    <row r="54110" hidden="1" x14ac:dyDescent="0.25"/>
    <row r="54111" hidden="1" x14ac:dyDescent="0.25"/>
    <row r="54112" hidden="1" x14ac:dyDescent="0.25"/>
    <row r="54113" hidden="1" x14ac:dyDescent="0.25"/>
    <row r="54114" hidden="1" x14ac:dyDescent="0.25"/>
    <row r="54115" hidden="1" x14ac:dyDescent="0.25"/>
    <row r="54116" hidden="1" x14ac:dyDescent="0.25"/>
    <row r="54117" hidden="1" x14ac:dyDescent="0.25"/>
    <row r="54118" hidden="1" x14ac:dyDescent="0.25"/>
    <row r="54119" hidden="1" x14ac:dyDescent="0.25"/>
    <row r="54120" hidden="1" x14ac:dyDescent="0.25"/>
    <row r="54121" hidden="1" x14ac:dyDescent="0.25"/>
    <row r="54122" hidden="1" x14ac:dyDescent="0.25"/>
    <row r="54123" hidden="1" x14ac:dyDescent="0.25"/>
    <row r="54124" hidden="1" x14ac:dyDescent="0.25"/>
    <row r="54125" hidden="1" x14ac:dyDescent="0.25"/>
    <row r="54126" hidden="1" x14ac:dyDescent="0.25"/>
    <row r="54127" hidden="1" x14ac:dyDescent="0.25"/>
    <row r="54128" hidden="1" x14ac:dyDescent="0.25"/>
    <row r="54129" hidden="1" x14ac:dyDescent="0.25"/>
    <row r="54130" hidden="1" x14ac:dyDescent="0.25"/>
    <row r="54131" hidden="1" x14ac:dyDescent="0.25"/>
    <row r="54132" hidden="1" x14ac:dyDescent="0.25"/>
    <row r="54133" hidden="1" x14ac:dyDescent="0.25"/>
    <row r="54134" hidden="1" x14ac:dyDescent="0.25"/>
    <row r="54135" hidden="1" x14ac:dyDescent="0.25"/>
    <row r="54136" hidden="1" x14ac:dyDescent="0.25"/>
    <row r="54137" hidden="1" x14ac:dyDescent="0.25"/>
    <row r="54138" hidden="1" x14ac:dyDescent="0.25"/>
    <row r="54139" hidden="1" x14ac:dyDescent="0.25"/>
    <row r="54140" hidden="1" x14ac:dyDescent="0.25"/>
    <row r="54141" hidden="1" x14ac:dyDescent="0.25"/>
    <row r="54142" hidden="1" x14ac:dyDescent="0.25"/>
    <row r="54143" hidden="1" x14ac:dyDescent="0.25"/>
    <row r="54144" hidden="1" x14ac:dyDescent="0.25"/>
    <row r="54145" hidden="1" x14ac:dyDescent="0.25"/>
    <row r="54146" hidden="1" x14ac:dyDescent="0.25"/>
    <row r="54147" hidden="1" x14ac:dyDescent="0.25"/>
    <row r="54148" hidden="1" x14ac:dyDescent="0.25"/>
    <row r="54149" hidden="1" x14ac:dyDescent="0.25"/>
    <row r="54150" hidden="1" x14ac:dyDescent="0.25"/>
    <row r="54151" hidden="1" x14ac:dyDescent="0.25"/>
    <row r="54152" hidden="1" x14ac:dyDescent="0.25"/>
    <row r="54153" hidden="1" x14ac:dyDescent="0.25"/>
    <row r="54154" hidden="1" x14ac:dyDescent="0.25"/>
    <row r="54155" hidden="1" x14ac:dyDescent="0.25"/>
    <row r="54156" hidden="1" x14ac:dyDescent="0.25"/>
    <row r="54157" hidden="1" x14ac:dyDescent="0.25"/>
    <row r="54158" hidden="1" x14ac:dyDescent="0.25"/>
    <row r="54159" hidden="1" x14ac:dyDescent="0.25"/>
    <row r="54160" hidden="1" x14ac:dyDescent="0.25"/>
    <row r="54161" hidden="1" x14ac:dyDescent="0.25"/>
    <row r="54162" hidden="1" x14ac:dyDescent="0.25"/>
    <row r="54163" hidden="1" x14ac:dyDescent="0.25"/>
    <row r="54164" hidden="1" x14ac:dyDescent="0.25"/>
    <row r="54165" hidden="1" x14ac:dyDescent="0.25"/>
    <row r="54166" hidden="1" x14ac:dyDescent="0.25"/>
    <row r="54167" hidden="1" x14ac:dyDescent="0.25"/>
    <row r="54168" hidden="1" x14ac:dyDescent="0.25"/>
    <row r="54169" hidden="1" x14ac:dyDescent="0.25"/>
    <row r="54170" hidden="1" x14ac:dyDescent="0.25"/>
    <row r="54171" hidden="1" x14ac:dyDescent="0.25"/>
    <row r="54172" hidden="1" x14ac:dyDescent="0.25"/>
    <row r="54173" hidden="1" x14ac:dyDescent="0.25"/>
    <row r="54174" hidden="1" x14ac:dyDescent="0.25"/>
    <row r="54175" hidden="1" x14ac:dyDescent="0.25"/>
    <row r="54176" hidden="1" x14ac:dyDescent="0.25"/>
    <row r="54177" hidden="1" x14ac:dyDescent="0.25"/>
    <row r="54178" hidden="1" x14ac:dyDescent="0.25"/>
    <row r="54179" hidden="1" x14ac:dyDescent="0.25"/>
    <row r="54180" hidden="1" x14ac:dyDescent="0.25"/>
    <row r="54181" hidden="1" x14ac:dyDescent="0.25"/>
    <row r="54182" hidden="1" x14ac:dyDescent="0.25"/>
    <row r="54183" hidden="1" x14ac:dyDescent="0.25"/>
    <row r="54184" hidden="1" x14ac:dyDescent="0.25"/>
    <row r="54185" hidden="1" x14ac:dyDescent="0.25"/>
    <row r="54186" hidden="1" x14ac:dyDescent="0.25"/>
    <row r="54187" hidden="1" x14ac:dyDescent="0.25"/>
    <row r="54188" hidden="1" x14ac:dyDescent="0.25"/>
    <row r="54189" hidden="1" x14ac:dyDescent="0.25"/>
    <row r="54190" hidden="1" x14ac:dyDescent="0.25"/>
    <row r="54191" hidden="1" x14ac:dyDescent="0.25"/>
    <row r="54192" hidden="1" x14ac:dyDescent="0.25"/>
    <row r="54193" hidden="1" x14ac:dyDescent="0.25"/>
    <row r="54194" hidden="1" x14ac:dyDescent="0.25"/>
    <row r="54195" hidden="1" x14ac:dyDescent="0.25"/>
    <row r="54196" hidden="1" x14ac:dyDescent="0.25"/>
    <row r="54197" hidden="1" x14ac:dyDescent="0.25"/>
    <row r="54198" hidden="1" x14ac:dyDescent="0.25"/>
    <row r="54199" hidden="1" x14ac:dyDescent="0.25"/>
    <row r="54200" hidden="1" x14ac:dyDescent="0.25"/>
    <row r="54201" hidden="1" x14ac:dyDescent="0.25"/>
    <row r="54202" hidden="1" x14ac:dyDescent="0.25"/>
    <row r="54203" hidden="1" x14ac:dyDescent="0.25"/>
    <row r="54204" hidden="1" x14ac:dyDescent="0.25"/>
    <row r="54205" hidden="1" x14ac:dyDescent="0.25"/>
    <row r="54206" hidden="1" x14ac:dyDescent="0.25"/>
    <row r="54207" hidden="1" x14ac:dyDescent="0.25"/>
    <row r="54208" hidden="1" x14ac:dyDescent="0.25"/>
    <row r="54209" hidden="1" x14ac:dyDescent="0.25"/>
    <row r="54210" hidden="1" x14ac:dyDescent="0.25"/>
    <row r="54211" hidden="1" x14ac:dyDescent="0.25"/>
    <row r="54212" hidden="1" x14ac:dyDescent="0.25"/>
    <row r="54213" hidden="1" x14ac:dyDescent="0.25"/>
    <row r="54214" hidden="1" x14ac:dyDescent="0.25"/>
    <row r="54215" hidden="1" x14ac:dyDescent="0.25"/>
    <row r="54216" hidden="1" x14ac:dyDescent="0.25"/>
    <row r="54217" hidden="1" x14ac:dyDescent="0.25"/>
    <row r="54218" hidden="1" x14ac:dyDescent="0.25"/>
    <row r="54219" hidden="1" x14ac:dyDescent="0.25"/>
    <row r="54220" hidden="1" x14ac:dyDescent="0.25"/>
    <row r="54221" hidden="1" x14ac:dyDescent="0.25"/>
    <row r="54222" hidden="1" x14ac:dyDescent="0.25"/>
    <row r="54223" hidden="1" x14ac:dyDescent="0.25"/>
    <row r="54224" hidden="1" x14ac:dyDescent="0.25"/>
    <row r="54225" hidden="1" x14ac:dyDescent="0.25"/>
    <row r="54226" hidden="1" x14ac:dyDescent="0.25"/>
    <row r="54227" hidden="1" x14ac:dyDescent="0.25"/>
    <row r="54228" hidden="1" x14ac:dyDescent="0.25"/>
    <row r="54229" hidden="1" x14ac:dyDescent="0.25"/>
    <row r="54230" hidden="1" x14ac:dyDescent="0.25"/>
    <row r="54231" hidden="1" x14ac:dyDescent="0.25"/>
    <row r="54232" hidden="1" x14ac:dyDescent="0.25"/>
    <row r="54233" hidden="1" x14ac:dyDescent="0.25"/>
    <row r="54234" hidden="1" x14ac:dyDescent="0.25"/>
    <row r="54235" hidden="1" x14ac:dyDescent="0.25"/>
    <row r="54236" hidden="1" x14ac:dyDescent="0.25"/>
    <row r="54237" hidden="1" x14ac:dyDescent="0.25"/>
    <row r="54238" hidden="1" x14ac:dyDescent="0.25"/>
    <row r="54239" hidden="1" x14ac:dyDescent="0.25"/>
    <row r="54240" hidden="1" x14ac:dyDescent="0.25"/>
    <row r="54241" hidden="1" x14ac:dyDescent="0.25"/>
    <row r="54242" hidden="1" x14ac:dyDescent="0.25"/>
    <row r="54243" hidden="1" x14ac:dyDescent="0.25"/>
    <row r="54244" hidden="1" x14ac:dyDescent="0.25"/>
    <row r="54245" hidden="1" x14ac:dyDescent="0.25"/>
    <row r="54246" hidden="1" x14ac:dyDescent="0.25"/>
    <row r="54247" hidden="1" x14ac:dyDescent="0.25"/>
    <row r="54248" hidden="1" x14ac:dyDescent="0.25"/>
    <row r="54249" hidden="1" x14ac:dyDescent="0.25"/>
    <row r="54250" hidden="1" x14ac:dyDescent="0.25"/>
    <row r="54251" hidden="1" x14ac:dyDescent="0.25"/>
    <row r="54252" hidden="1" x14ac:dyDescent="0.25"/>
    <row r="54253" hidden="1" x14ac:dyDescent="0.25"/>
    <row r="54254" hidden="1" x14ac:dyDescent="0.25"/>
    <row r="54255" hidden="1" x14ac:dyDescent="0.25"/>
    <row r="54256" hidden="1" x14ac:dyDescent="0.25"/>
    <row r="54257" hidden="1" x14ac:dyDescent="0.25"/>
    <row r="54258" hidden="1" x14ac:dyDescent="0.25"/>
    <row r="54259" hidden="1" x14ac:dyDescent="0.25"/>
    <row r="54260" hidden="1" x14ac:dyDescent="0.25"/>
    <row r="54261" hidden="1" x14ac:dyDescent="0.25"/>
    <row r="54262" hidden="1" x14ac:dyDescent="0.25"/>
    <row r="54263" hidden="1" x14ac:dyDescent="0.25"/>
    <row r="54264" hidden="1" x14ac:dyDescent="0.25"/>
    <row r="54265" hidden="1" x14ac:dyDescent="0.25"/>
    <row r="54266" hidden="1" x14ac:dyDescent="0.25"/>
    <row r="54267" hidden="1" x14ac:dyDescent="0.25"/>
    <row r="54268" hidden="1" x14ac:dyDescent="0.25"/>
    <row r="54269" hidden="1" x14ac:dyDescent="0.25"/>
    <row r="54270" hidden="1" x14ac:dyDescent="0.25"/>
    <row r="54271" hidden="1" x14ac:dyDescent="0.25"/>
    <row r="54272" hidden="1" x14ac:dyDescent="0.25"/>
    <row r="54273" hidden="1" x14ac:dyDescent="0.25"/>
    <row r="54274" hidden="1" x14ac:dyDescent="0.25"/>
    <row r="54275" hidden="1" x14ac:dyDescent="0.25"/>
    <row r="54276" hidden="1" x14ac:dyDescent="0.25"/>
    <row r="54277" hidden="1" x14ac:dyDescent="0.25"/>
    <row r="54278" hidden="1" x14ac:dyDescent="0.25"/>
    <row r="54279" hidden="1" x14ac:dyDescent="0.25"/>
    <row r="54280" hidden="1" x14ac:dyDescent="0.25"/>
    <row r="54281" hidden="1" x14ac:dyDescent="0.25"/>
    <row r="54282" hidden="1" x14ac:dyDescent="0.25"/>
    <row r="54283" hidden="1" x14ac:dyDescent="0.25"/>
    <row r="54284" hidden="1" x14ac:dyDescent="0.25"/>
    <row r="54285" hidden="1" x14ac:dyDescent="0.25"/>
    <row r="54286" hidden="1" x14ac:dyDescent="0.25"/>
    <row r="54287" hidden="1" x14ac:dyDescent="0.25"/>
    <row r="54288" hidden="1" x14ac:dyDescent="0.25"/>
    <row r="54289" hidden="1" x14ac:dyDescent="0.25"/>
    <row r="54290" hidden="1" x14ac:dyDescent="0.25"/>
    <row r="54291" hidden="1" x14ac:dyDescent="0.25"/>
    <row r="54292" hidden="1" x14ac:dyDescent="0.25"/>
    <row r="54293" hidden="1" x14ac:dyDescent="0.25"/>
    <row r="54294" hidden="1" x14ac:dyDescent="0.25"/>
    <row r="54295" hidden="1" x14ac:dyDescent="0.25"/>
    <row r="54296" hidden="1" x14ac:dyDescent="0.25"/>
    <row r="54297" hidden="1" x14ac:dyDescent="0.25"/>
    <row r="54298" hidden="1" x14ac:dyDescent="0.25"/>
    <row r="54299" hidden="1" x14ac:dyDescent="0.25"/>
    <row r="54300" hidden="1" x14ac:dyDescent="0.25"/>
    <row r="54301" hidden="1" x14ac:dyDescent="0.25"/>
    <row r="54302" hidden="1" x14ac:dyDescent="0.25"/>
    <row r="54303" hidden="1" x14ac:dyDescent="0.25"/>
    <row r="54304" hidden="1" x14ac:dyDescent="0.25"/>
    <row r="54305" hidden="1" x14ac:dyDescent="0.25"/>
    <row r="54306" hidden="1" x14ac:dyDescent="0.25"/>
    <row r="54307" hidden="1" x14ac:dyDescent="0.25"/>
    <row r="54308" hidden="1" x14ac:dyDescent="0.25"/>
    <row r="54309" hidden="1" x14ac:dyDescent="0.25"/>
    <row r="54310" hidden="1" x14ac:dyDescent="0.25"/>
    <row r="54311" hidden="1" x14ac:dyDescent="0.25"/>
    <row r="54312" hidden="1" x14ac:dyDescent="0.25"/>
    <row r="54313" hidden="1" x14ac:dyDescent="0.25"/>
    <row r="54314" hidden="1" x14ac:dyDescent="0.25"/>
    <row r="54315" hidden="1" x14ac:dyDescent="0.25"/>
    <row r="54316" hidden="1" x14ac:dyDescent="0.25"/>
    <row r="54317" hidden="1" x14ac:dyDescent="0.25"/>
    <row r="54318" hidden="1" x14ac:dyDescent="0.25"/>
    <row r="54319" hidden="1" x14ac:dyDescent="0.25"/>
    <row r="54320" hidden="1" x14ac:dyDescent="0.25"/>
    <row r="54321" hidden="1" x14ac:dyDescent="0.25"/>
    <row r="54322" hidden="1" x14ac:dyDescent="0.25"/>
    <row r="54323" hidden="1" x14ac:dyDescent="0.25"/>
    <row r="54324" hidden="1" x14ac:dyDescent="0.25"/>
    <row r="54325" hidden="1" x14ac:dyDescent="0.25"/>
    <row r="54326" hidden="1" x14ac:dyDescent="0.25"/>
    <row r="54327" hidden="1" x14ac:dyDescent="0.25"/>
    <row r="54328" hidden="1" x14ac:dyDescent="0.25"/>
    <row r="54329" hidden="1" x14ac:dyDescent="0.25"/>
    <row r="54330" hidden="1" x14ac:dyDescent="0.25"/>
    <row r="54331" hidden="1" x14ac:dyDescent="0.25"/>
    <row r="54332" hidden="1" x14ac:dyDescent="0.25"/>
    <row r="54333" hidden="1" x14ac:dyDescent="0.25"/>
    <row r="54334" hidden="1" x14ac:dyDescent="0.25"/>
    <row r="54335" hidden="1" x14ac:dyDescent="0.25"/>
    <row r="54336" hidden="1" x14ac:dyDescent="0.25"/>
    <row r="54337" hidden="1" x14ac:dyDescent="0.25"/>
    <row r="54338" hidden="1" x14ac:dyDescent="0.25"/>
    <row r="54339" hidden="1" x14ac:dyDescent="0.25"/>
    <row r="54340" hidden="1" x14ac:dyDescent="0.25"/>
    <row r="54341" hidden="1" x14ac:dyDescent="0.25"/>
    <row r="54342" hidden="1" x14ac:dyDescent="0.25"/>
    <row r="54343" hidden="1" x14ac:dyDescent="0.25"/>
    <row r="54344" hidden="1" x14ac:dyDescent="0.25"/>
    <row r="54345" hidden="1" x14ac:dyDescent="0.25"/>
    <row r="54346" hidden="1" x14ac:dyDescent="0.25"/>
    <row r="54347" hidden="1" x14ac:dyDescent="0.25"/>
    <row r="54348" hidden="1" x14ac:dyDescent="0.25"/>
    <row r="54349" hidden="1" x14ac:dyDescent="0.25"/>
    <row r="54350" hidden="1" x14ac:dyDescent="0.25"/>
    <row r="54351" hidden="1" x14ac:dyDescent="0.25"/>
    <row r="54352" hidden="1" x14ac:dyDescent="0.25"/>
    <row r="54353" hidden="1" x14ac:dyDescent="0.25"/>
    <row r="54354" hidden="1" x14ac:dyDescent="0.25"/>
    <row r="54355" hidden="1" x14ac:dyDescent="0.25"/>
    <row r="54356" hidden="1" x14ac:dyDescent="0.25"/>
    <row r="54357" hidden="1" x14ac:dyDescent="0.25"/>
    <row r="54358" hidden="1" x14ac:dyDescent="0.25"/>
    <row r="54359" hidden="1" x14ac:dyDescent="0.25"/>
    <row r="54360" hidden="1" x14ac:dyDescent="0.25"/>
    <row r="54361" hidden="1" x14ac:dyDescent="0.25"/>
    <row r="54362" hidden="1" x14ac:dyDescent="0.25"/>
    <row r="54363" hidden="1" x14ac:dyDescent="0.25"/>
    <row r="54364" hidden="1" x14ac:dyDescent="0.25"/>
    <row r="54365" hidden="1" x14ac:dyDescent="0.25"/>
    <row r="54366" hidden="1" x14ac:dyDescent="0.25"/>
    <row r="54367" hidden="1" x14ac:dyDescent="0.25"/>
    <row r="54368" hidden="1" x14ac:dyDescent="0.25"/>
    <row r="54369" hidden="1" x14ac:dyDescent="0.25"/>
    <row r="54370" hidden="1" x14ac:dyDescent="0.25"/>
    <row r="54371" hidden="1" x14ac:dyDescent="0.25"/>
    <row r="54372" hidden="1" x14ac:dyDescent="0.25"/>
    <row r="54373" hidden="1" x14ac:dyDescent="0.25"/>
    <row r="54374" hidden="1" x14ac:dyDescent="0.25"/>
    <row r="54375" hidden="1" x14ac:dyDescent="0.25"/>
    <row r="54376" hidden="1" x14ac:dyDescent="0.25"/>
    <row r="54377" hidden="1" x14ac:dyDescent="0.25"/>
    <row r="54378" hidden="1" x14ac:dyDescent="0.25"/>
    <row r="54379" hidden="1" x14ac:dyDescent="0.25"/>
    <row r="54380" hidden="1" x14ac:dyDescent="0.25"/>
    <row r="54381" hidden="1" x14ac:dyDescent="0.25"/>
    <row r="54382" hidden="1" x14ac:dyDescent="0.25"/>
    <row r="54383" hidden="1" x14ac:dyDescent="0.25"/>
    <row r="54384" hidden="1" x14ac:dyDescent="0.25"/>
    <row r="54385" hidden="1" x14ac:dyDescent="0.25"/>
    <row r="54386" hidden="1" x14ac:dyDescent="0.25"/>
    <row r="54387" hidden="1" x14ac:dyDescent="0.25"/>
    <row r="54388" hidden="1" x14ac:dyDescent="0.25"/>
    <row r="54389" hidden="1" x14ac:dyDescent="0.25"/>
    <row r="54390" hidden="1" x14ac:dyDescent="0.25"/>
    <row r="54391" hidden="1" x14ac:dyDescent="0.25"/>
    <row r="54392" hidden="1" x14ac:dyDescent="0.25"/>
    <row r="54393" hidden="1" x14ac:dyDescent="0.25"/>
    <row r="54394" hidden="1" x14ac:dyDescent="0.25"/>
    <row r="54395" hidden="1" x14ac:dyDescent="0.25"/>
    <row r="54396" hidden="1" x14ac:dyDescent="0.25"/>
    <row r="54397" hidden="1" x14ac:dyDescent="0.25"/>
    <row r="54398" hidden="1" x14ac:dyDescent="0.25"/>
    <row r="54399" hidden="1" x14ac:dyDescent="0.25"/>
    <row r="54400" hidden="1" x14ac:dyDescent="0.25"/>
    <row r="54401" hidden="1" x14ac:dyDescent="0.25"/>
    <row r="54402" hidden="1" x14ac:dyDescent="0.25"/>
    <row r="54403" hidden="1" x14ac:dyDescent="0.25"/>
    <row r="54404" hidden="1" x14ac:dyDescent="0.25"/>
    <row r="54405" hidden="1" x14ac:dyDescent="0.25"/>
    <row r="54406" hidden="1" x14ac:dyDescent="0.25"/>
    <row r="54407" hidden="1" x14ac:dyDescent="0.25"/>
    <row r="54408" hidden="1" x14ac:dyDescent="0.25"/>
    <row r="54409" hidden="1" x14ac:dyDescent="0.25"/>
    <row r="54410" hidden="1" x14ac:dyDescent="0.25"/>
    <row r="54411" hidden="1" x14ac:dyDescent="0.25"/>
    <row r="54412" hidden="1" x14ac:dyDescent="0.25"/>
    <row r="54413" hidden="1" x14ac:dyDescent="0.25"/>
    <row r="54414" hidden="1" x14ac:dyDescent="0.25"/>
    <row r="54415" hidden="1" x14ac:dyDescent="0.25"/>
    <row r="54416" hidden="1" x14ac:dyDescent="0.25"/>
    <row r="54417" hidden="1" x14ac:dyDescent="0.25"/>
    <row r="54418" hidden="1" x14ac:dyDescent="0.25"/>
    <row r="54419" hidden="1" x14ac:dyDescent="0.25"/>
    <row r="54420" hidden="1" x14ac:dyDescent="0.25"/>
    <row r="54421" hidden="1" x14ac:dyDescent="0.25"/>
    <row r="54422" hidden="1" x14ac:dyDescent="0.25"/>
    <row r="54423" hidden="1" x14ac:dyDescent="0.25"/>
    <row r="54424" hidden="1" x14ac:dyDescent="0.25"/>
    <row r="54425" hidden="1" x14ac:dyDescent="0.25"/>
    <row r="54426" hidden="1" x14ac:dyDescent="0.25"/>
    <row r="54427" hidden="1" x14ac:dyDescent="0.25"/>
    <row r="54428" hidden="1" x14ac:dyDescent="0.25"/>
    <row r="54429" hidden="1" x14ac:dyDescent="0.25"/>
    <row r="54430" hidden="1" x14ac:dyDescent="0.25"/>
    <row r="54431" hidden="1" x14ac:dyDescent="0.25"/>
    <row r="54432" hidden="1" x14ac:dyDescent="0.25"/>
    <row r="54433" hidden="1" x14ac:dyDescent="0.25"/>
    <row r="54434" hidden="1" x14ac:dyDescent="0.25"/>
    <row r="54435" hidden="1" x14ac:dyDescent="0.25"/>
    <row r="54436" hidden="1" x14ac:dyDescent="0.25"/>
    <row r="54437" hidden="1" x14ac:dyDescent="0.25"/>
    <row r="54438" hidden="1" x14ac:dyDescent="0.25"/>
    <row r="54439" hidden="1" x14ac:dyDescent="0.25"/>
    <row r="54440" hidden="1" x14ac:dyDescent="0.25"/>
    <row r="54441" hidden="1" x14ac:dyDescent="0.25"/>
    <row r="54442" hidden="1" x14ac:dyDescent="0.25"/>
    <row r="54443" hidden="1" x14ac:dyDescent="0.25"/>
    <row r="54444" hidden="1" x14ac:dyDescent="0.25"/>
    <row r="54445" hidden="1" x14ac:dyDescent="0.25"/>
    <row r="54446" hidden="1" x14ac:dyDescent="0.25"/>
    <row r="54447" hidden="1" x14ac:dyDescent="0.25"/>
    <row r="54448" hidden="1" x14ac:dyDescent="0.25"/>
    <row r="54449" hidden="1" x14ac:dyDescent="0.25"/>
    <row r="54450" hidden="1" x14ac:dyDescent="0.25"/>
    <row r="54451" hidden="1" x14ac:dyDescent="0.25"/>
    <row r="54452" hidden="1" x14ac:dyDescent="0.25"/>
    <row r="54453" hidden="1" x14ac:dyDescent="0.25"/>
    <row r="54454" hidden="1" x14ac:dyDescent="0.25"/>
    <row r="54455" hidden="1" x14ac:dyDescent="0.25"/>
    <row r="54456" hidden="1" x14ac:dyDescent="0.25"/>
    <row r="54457" hidden="1" x14ac:dyDescent="0.25"/>
    <row r="54458" hidden="1" x14ac:dyDescent="0.25"/>
    <row r="54459" hidden="1" x14ac:dyDescent="0.25"/>
    <row r="54460" hidden="1" x14ac:dyDescent="0.25"/>
    <row r="54461" hidden="1" x14ac:dyDescent="0.25"/>
    <row r="54462" hidden="1" x14ac:dyDescent="0.25"/>
    <row r="54463" hidden="1" x14ac:dyDescent="0.25"/>
    <row r="54464" hidden="1" x14ac:dyDescent="0.25"/>
    <row r="54465" hidden="1" x14ac:dyDescent="0.25"/>
    <row r="54466" hidden="1" x14ac:dyDescent="0.25"/>
    <row r="54467" hidden="1" x14ac:dyDescent="0.25"/>
    <row r="54468" hidden="1" x14ac:dyDescent="0.25"/>
    <row r="54469" hidden="1" x14ac:dyDescent="0.25"/>
    <row r="54470" hidden="1" x14ac:dyDescent="0.25"/>
    <row r="54471" hidden="1" x14ac:dyDescent="0.25"/>
    <row r="54472" hidden="1" x14ac:dyDescent="0.25"/>
    <row r="54473" hidden="1" x14ac:dyDescent="0.25"/>
    <row r="54474" hidden="1" x14ac:dyDescent="0.25"/>
    <row r="54475" hidden="1" x14ac:dyDescent="0.25"/>
    <row r="54476" hidden="1" x14ac:dyDescent="0.25"/>
    <row r="54477" hidden="1" x14ac:dyDescent="0.25"/>
    <row r="54478" hidden="1" x14ac:dyDescent="0.25"/>
    <row r="54479" hidden="1" x14ac:dyDescent="0.25"/>
    <row r="54480" hidden="1" x14ac:dyDescent="0.25"/>
    <row r="54481" hidden="1" x14ac:dyDescent="0.25"/>
    <row r="54482" hidden="1" x14ac:dyDescent="0.25"/>
    <row r="54483" hidden="1" x14ac:dyDescent="0.25"/>
    <row r="54484" hidden="1" x14ac:dyDescent="0.25"/>
    <row r="54485" hidden="1" x14ac:dyDescent="0.25"/>
    <row r="54486" hidden="1" x14ac:dyDescent="0.25"/>
    <row r="54487" hidden="1" x14ac:dyDescent="0.25"/>
    <row r="54488" hidden="1" x14ac:dyDescent="0.25"/>
    <row r="54489" hidden="1" x14ac:dyDescent="0.25"/>
    <row r="54490" hidden="1" x14ac:dyDescent="0.25"/>
    <row r="54491" hidden="1" x14ac:dyDescent="0.25"/>
    <row r="54492" hidden="1" x14ac:dyDescent="0.25"/>
    <row r="54493" hidden="1" x14ac:dyDescent="0.25"/>
    <row r="54494" hidden="1" x14ac:dyDescent="0.25"/>
    <row r="54495" hidden="1" x14ac:dyDescent="0.25"/>
    <row r="54496" hidden="1" x14ac:dyDescent="0.25"/>
    <row r="54497" hidden="1" x14ac:dyDescent="0.25"/>
    <row r="54498" hidden="1" x14ac:dyDescent="0.25"/>
    <row r="54499" hidden="1" x14ac:dyDescent="0.25"/>
    <row r="54500" hidden="1" x14ac:dyDescent="0.25"/>
    <row r="54501" hidden="1" x14ac:dyDescent="0.25"/>
    <row r="54502" hidden="1" x14ac:dyDescent="0.25"/>
    <row r="54503" hidden="1" x14ac:dyDescent="0.25"/>
    <row r="54504" hidden="1" x14ac:dyDescent="0.25"/>
    <row r="54505" hidden="1" x14ac:dyDescent="0.25"/>
    <row r="54506" hidden="1" x14ac:dyDescent="0.25"/>
    <row r="54507" hidden="1" x14ac:dyDescent="0.25"/>
    <row r="54508" hidden="1" x14ac:dyDescent="0.25"/>
    <row r="54509" hidden="1" x14ac:dyDescent="0.25"/>
    <row r="54510" hidden="1" x14ac:dyDescent="0.25"/>
    <row r="54511" hidden="1" x14ac:dyDescent="0.25"/>
    <row r="54512" hidden="1" x14ac:dyDescent="0.25"/>
    <row r="54513" hidden="1" x14ac:dyDescent="0.25"/>
    <row r="54514" hidden="1" x14ac:dyDescent="0.25"/>
    <row r="54515" hidden="1" x14ac:dyDescent="0.25"/>
    <row r="54516" hidden="1" x14ac:dyDescent="0.25"/>
    <row r="54517" hidden="1" x14ac:dyDescent="0.25"/>
    <row r="54518" hidden="1" x14ac:dyDescent="0.25"/>
    <row r="54519" hidden="1" x14ac:dyDescent="0.25"/>
    <row r="54520" hidden="1" x14ac:dyDescent="0.25"/>
    <row r="54521" hidden="1" x14ac:dyDescent="0.25"/>
    <row r="54522" hidden="1" x14ac:dyDescent="0.25"/>
    <row r="54523" hidden="1" x14ac:dyDescent="0.25"/>
    <row r="54524" hidden="1" x14ac:dyDescent="0.25"/>
    <row r="54525" hidden="1" x14ac:dyDescent="0.25"/>
    <row r="54526" hidden="1" x14ac:dyDescent="0.25"/>
    <row r="54527" hidden="1" x14ac:dyDescent="0.25"/>
    <row r="54528" hidden="1" x14ac:dyDescent="0.25"/>
    <row r="54529" hidden="1" x14ac:dyDescent="0.25"/>
    <row r="54530" hidden="1" x14ac:dyDescent="0.25"/>
    <row r="54531" hidden="1" x14ac:dyDescent="0.25"/>
    <row r="54532" hidden="1" x14ac:dyDescent="0.25"/>
    <row r="54533" hidden="1" x14ac:dyDescent="0.25"/>
    <row r="54534" hidden="1" x14ac:dyDescent="0.25"/>
    <row r="54535" hidden="1" x14ac:dyDescent="0.25"/>
    <row r="54536" hidden="1" x14ac:dyDescent="0.25"/>
    <row r="54537" hidden="1" x14ac:dyDescent="0.25"/>
    <row r="54538" hidden="1" x14ac:dyDescent="0.25"/>
    <row r="54539" hidden="1" x14ac:dyDescent="0.25"/>
    <row r="54540" hidden="1" x14ac:dyDescent="0.25"/>
    <row r="54541" hidden="1" x14ac:dyDescent="0.25"/>
    <row r="54542" hidden="1" x14ac:dyDescent="0.25"/>
    <row r="54543" hidden="1" x14ac:dyDescent="0.25"/>
    <row r="54544" hidden="1" x14ac:dyDescent="0.25"/>
    <row r="54545" hidden="1" x14ac:dyDescent="0.25"/>
    <row r="54546" hidden="1" x14ac:dyDescent="0.25"/>
    <row r="54547" hidden="1" x14ac:dyDescent="0.25"/>
    <row r="54548" hidden="1" x14ac:dyDescent="0.25"/>
    <row r="54549" hidden="1" x14ac:dyDescent="0.25"/>
    <row r="54550" hidden="1" x14ac:dyDescent="0.25"/>
    <row r="54551" hidden="1" x14ac:dyDescent="0.25"/>
    <row r="54552" hidden="1" x14ac:dyDescent="0.25"/>
    <row r="54553" hidden="1" x14ac:dyDescent="0.25"/>
    <row r="54554" hidden="1" x14ac:dyDescent="0.25"/>
    <row r="54555" hidden="1" x14ac:dyDescent="0.25"/>
    <row r="54556" hidden="1" x14ac:dyDescent="0.25"/>
    <row r="54557" hidden="1" x14ac:dyDescent="0.25"/>
    <row r="54558" hidden="1" x14ac:dyDescent="0.25"/>
    <row r="54559" hidden="1" x14ac:dyDescent="0.25"/>
    <row r="54560" hidden="1" x14ac:dyDescent="0.25"/>
    <row r="54561" hidden="1" x14ac:dyDescent="0.25"/>
    <row r="54562" hidden="1" x14ac:dyDescent="0.25"/>
    <row r="54563" hidden="1" x14ac:dyDescent="0.25"/>
    <row r="54564" hidden="1" x14ac:dyDescent="0.25"/>
    <row r="54565" hidden="1" x14ac:dyDescent="0.25"/>
    <row r="54566" hidden="1" x14ac:dyDescent="0.25"/>
    <row r="54567" hidden="1" x14ac:dyDescent="0.25"/>
    <row r="54568" hidden="1" x14ac:dyDescent="0.25"/>
    <row r="54569" hidden="1" x14ac:dyDescent="0.25"/>
    <row r="54570" hidden="1" x14ac:dyDescent="0.25"/>
    <row r="54571" hidden="1" x14ac:dyDescent="0.25"/>
    <row r="54572" hidden="1" x14ac:dyDescent="0.25"/>
    <row r="54573" hidden="1" x14ac:dyDescent="0.25"/>
    <row r="54574" hidden="1" x14ac:dyDescent="0.25"/>
    <row r="54575" hidden="1" x14ac:dyDescent="0.25"/>
    <row r="54576" hidden="1" x14ac:dyDescent="0.25"/>
    <row r="54577" hidden="1" x14ac:dyDescent="0.25"/>
    <row r="54578" hidden="1" x14ac:dyDescent="0.25"/>
    <row r="54579" hidden="1" x14ac:dyDescent="0.25"/>
    <row r="54580" hidden="1" x14ac:dyDescent="0.25"/>
    <row r="54581" hidden="1" x14ac:dyDescent="0.25"/>
    <row r="54582" hidden="1" x14ac:dyDescent="0.25"/>
    <row r="54583" hidden="1" x14ac:dyDescent="0.25"/>
    <row r="54584" hidden="1" x14ac:dyDescent="0.25"/>
    <row r="54585" hidden="1" x14ac:dyDescent="0.25"/>
    <row r="54586" hidden="1" x14ac:dyDescent="0.25"/>
    <row r="54587" hidden="1" x14ac:dyDescent="0.25"/>
    <row r="54588" hidden="1" x14ac:dyDescent="0.25"/>
    <row r="54589" hidden="1" x14ac:dyDescent="0.25"/>
    <row r="54590" hidden="1" x14ac:dyDescent="0.25"/>
    <row r="54591" hidden="1" x14ac:dyDescent="0.25"/>
    <row r="54592" hidden="1" x14ac:dyDescent="0.25"/>
    <row r="54593" hidden="1" x14ac:dyDescent="0.25"/>
    <row r="54594" hidden="1" x14ac:dyDescent="0.25"/>
    <row r="54595" hidden="1" x14ac:dyDescent="0.25"/>
    <row r="54596" hidden="1" x14ac:dyDescent="0.25"/>
    <row r="54597" hidden="1" x14ac:dyDescent="0.25"/>
    <row r="54598" hidden="1" x14ac:dyDescent="0.25"/>
    <row r="54599" hidden="1" x14ac:dyDescent="0.25"/>
    <row r="54600" hidden="1" x14ac:dyDescent="0.25"/>
    <row r="54601" hidden="1" x14ac:dyDescent="0.25"/>
    <row r="54602" hidden="1" x14ac:dyDescent="0.25"/>
    <row r="54603" hidden="1" x14ac:dyDescent="0.25"/>
    <row r="54604" hidden="1" x14ac:dyDescent="0.25"/>
    <row r="54605" hidden="1" x14ac:dyDescent="0.25"/>
    <row r="54606" hidden="1" x14ac:dyDescent="0.25"/>
    <row r="54607" hidden="1" x14ac:dyDescent="0.25"/>
    <row r="54608" hidden="1" x14ac:dyDescent="0.25"/>
    <row r="54609" hidden="1" x14ac:dyDescent="0.25"/>
    <row r="54610" hidden="1" x14ac:dyDescent="0.25"/>
    <row r="54611" hidden="1" x14ac:dyDescent="0.25"/>
    <row r="54612" hidden="1" x14ac:dyDescent="0.25"/>
    <row r="54613" hidden="1" x14ac:dyDescent="0.25"/>
    <row r="54614" hidden="1" x14ac:dyDescent="0.25"/>
    <row r="54615" hidden="1" x14ac:dyDescent="0.25"/>
    <row r="54616" hidden="1" x14ac:dyDescent="0.25"/>
    <row r="54617" hidden="1" x14ac:dyDescent="0.25"/>
    <row r="54618" hidden="1" x14ac:dyDescent="0.25"/>
    <row r="54619" hidden="1" x14ac:dyDescent="0.25"/>
    <row r="54620" hidden="1" x14ac:dyDescent="0.25"/>
    <row r="54621" hidden="1" x14ac:dyDescent="0.25"/>
    <row r="54622" hidden="1" x14ac:dyDescent="0.25"/>
    <row r="54623" hidden="1" x14ac:dyDescent="0.25"/>
    <row r="54624" hidden="1" x14ac:dyDescent="0.25"/>
    <row r="54625" hidden="1" x14ac:dyDescent="0.25"/>
    <row r="54626" hidden="1" x14ac:dyDescent="0.25"/>
    <row r="54627" hidden="1" x14ac:dyDescent="0.25"/>
    <row r="54628" hidden="1" x14ac:dyDescent="0.25"/>
    <row r="54629" hidden="1" x14ac:dyDescent="0.25"/>
    <row r="54630" hidden="1" x14ac:dyDescent="0.25"/>
    <row r="54631" hidden="1" x14ac:dyDescent="0.25"/>
    <row r="54632" hidden="1" x14ac:dyDescent="0.25"/>
    <row r="54633" hidden="1" x14ac:dyDescent="0.25"/>
    <row r="54634" hidden="1" x14ac:dyDescent="0.25"/>
    <row r="54635" hidden="1" x14ac:dyDescent="0.25"/>
    <row r="54636" hidden="1" x14ac:dyDescent="0.25"/>
    <row r="54637" hidden="1" x14ac:dyDescent="0.25"/>
    <row r="54638" hidden="1" x14ac:dyDescent="0.25"/>
    <row r="54639" hidden="1" x14ac:dyDescent="0.25"/>
    <row r="54640" hidden="1" x14ac:dyDescent="0.25"/>
    <row r="54641" hidden="1" x14ac:dyDescent="0.25"/>
    <row r="54642" hidden="1" x14ac:dyDescent="0.25"/>
    <row r="54643" hidden="1" x14ac:dyDescent="0.25"/>
    <row r="54644" hidden="1" x14ac:dyDescent="0.25"/>
    <row r="54645" hidden="1" x14ac:dyDescent="0.25"/>
    <row r="54646" hidden="1" x14ac:dyDescent="0.25"/>
    <row r="54647" hidden="1" x14ac:dyDescent="0.25"/>
    <row r="54648" hidden="1" x14ac:dyDescent="0.25"/>
    <row r="54649" hidden="1" x14ac:dyDescent="0.25"/>
    <row r="54650" hidden="1" x14ac:dyDescent="0.25"/>
    <row r="54651" hidden="1" x14ac:dyDescent="0.25"/>
    <row r="54652" hidden="1" x14ac:dyDescent="0.25"/>
    <row r="54653" hidden="1" x14ac:dyDescent="0.25"/>
    <row r="54654" hidden="1" x14ac:dyDescent="0.25"/>
    <row r="54655" hidden="1" x14ac:dyDescent="0.25"/>
    <row r="54656" hidden="1" x14ac:dyDescent="0.25"/>
    <row r="54657" hidden="1" x14ac:dyDescent="0.25"/>
    <row r="54658" hidden="1" x14ac:dyDescent="0.25"/>
    <row r="54659" hidden="1" x14ac:dyDescent="0.25"/>
    <row r="54660" hidden="1" x14ac:dyDescent="0.25"/>
    <row r="54661" hidden="1" x14ac:dyDescent="0.25"/>
    <row r="54662" hidden="1" x14ac:dyDescent="0.25"/>
    <row r="54663" hidden="1" x14ac:dyDescent="0.25"/>
    <row r="54664" hidden="1" x14ac:dyDescent="0.25"/>
    <row r="54665" hidden="1" x14ac:dyDescent="0.25"/>
    <row r="54666" hidden="1" x14ac:dyDescent="0.25"/>
    <row r="54667" hidden="1" x14ac:dyDescent="0.25"/>
    <row r="54668" hidden="1" x14ac:dyDescent="0.25"/>
    <row r="54669" hidden="1" x14ac:dyDescent="0.25"/>
    <row r="54670" hidden="1" x14ac:dyDescent="0.25"/>
    <row r="54671" hidden="1" x14ac:dyDescent="0.25"/>
    <row r="54672" hidden="1" x14ac:dyDescent="0.25"/>
    <row r="54673" hidden="1" x14ac:dyDescent="0.25"/>
    <row r="54674" hidden="1" x14ac:dyDescent="0.25"/>
    <row r="54675" hidden="1" x14ac:dyDescent="0.25"/>
    <row r="54676" hidden="1" x14ac:dyDescent="0.25"/>
    <row r="54677" hidden="1" x14ac:dyDescent="0.25"/>
    <row r="54678" hidden="1" x14ac:dyDescent="0.25"/>
    <row r="54679" hidden="1" x14ac:dyDescent="0.25"/>
    <row r="54680" hidden="1" x14ac:dyDescent="0.25"/>
    <row r="54681" hidden="1" x14ac:dyDescent="0.25"/>
    <row r="54682" hidden="1" x14ac:dyDescent="0.25"/>
    <row r="54683" hidden="1" x14ac:dyDescent="0.25"/>
    <row r="54684" hidden="1" x14ac:dyDescent="0.25"/>
    <row r="54685" hidden="1" x14ac:dyDescent="0.25"/>
    <row r="54686" hidden="1" x14ac:dyDescent="0.25"/>
    <row r="54687" hidden="1" x14ac:dyDescent="0.25"/>
    <row r="54688" hidden="1" x14ac:dyDescent="0.25"/>
    <row r="54689" hidden="1" x14ac:dyDescent="0.25"/>
    <row r="54690" hidden="1" x14ac:dyDescent="0.25"/>
    <row r="54691" hidden="1" x14ac:dyDescent="0.25"/>
    <row r="54692" hidden="1" x14ac:dyDescent="0.25"/>
    <row r="54693" hidden="1" x14ac:dyDescent="0.25"/>
    <row r="54694" hidden="1" x14ac:dyDescent="0.25"/>
    <row r="54695" hidden="1" x14ac:dyDescent="0.25"/>
    <row r="54696" hidden="1" x14ac:dyDescent="0.25"/>
    <row r="54697" hidden="1" x14ac:dyDescent="0.25"/>
    <row r="54698" hidden="1" x14ac:dyDescent="0.25"/>
    <row r="54699" hidden="1" x14ac:dyDescent="0.25"/>
    <row r="54700" hidden="1" x14ac:dyDescent="0.25"/>
    <row r="54701" hidden="1" x14ac:dyDescent="0.25"/>
    <row r="54702" hidden="1" x14ac:dyDescent="0.25"/>
    <row r="54703" hidden="1" x14ac:dyDescent="0.25"/>
    <row r="54704" hidden="1" x14ac:dyDescent="0.25"/>
    <row r="54705" hidden="1" x14ac:dyDescent="0.25"/>
    <row r="54706" hidden="1" x14ac:dyDescent="0.25"/>
    <row r="54707" hidden="1" x14ac:dyDescent="0.25"/>
    <row r="54708" hidden="1" x14ac:dyDescent="0.25"/>
    <row r="54709" hidden="1" x14ac:dyDescent="0.25"/>
    <row r="54710" hidden="1" x14ac:dyDescent="0.25"/>
    <row r="54711" hidden="1" x14ac:dyDescent="0.25"/>
    <row r="54712" hidden="1" x14ac:dyDescent="0.25"/>
    <row r="54713" hidden="1" x14ac:dyDescent="0.25"/>
    <row r="54714" hidden="1" x14ac:dyDescent="0.25"/>
    <row r="54715" hidden="1" x14ac:dyDescent="0.25"/>
    <row r="54716" hidden="1" x14ac:dyDescent="0.25"/>
    <row r="54717" hidden="1" x14ac:dyDescent="0.25"/>
    <row r="54718" hidden="1" x14ac:dyDescent="0.25"/>
    <row r="54719" hidden="1" x14ac:dyDescent="0.25"/>
    <row r="54720" hidden="1" x14ac:dyDescent="0.25"/>
    <row r="54721" hidden="1" x14ac:dyDescent="0.25"/>
    <row r="54722" hidden="1" x14ac:dyDescent="0.25"/>
    <row r="54723" hidden="1" x14ac:dyDescent="0.25"/>
    <row r="54724" hidden="1" x14ac:dyDescent="0.25"/>
    <row r="54725" hidden="1" x14ac:dyDescent="0.25"/>
    <row r="54726" hidden="1" x14ac:dyDescent="0.25"/>
    <row r="54727" hidden="1" x14ac:dyDescent="0.25"/>
    <row r="54728" hidden="1" x14ac:dyDescent="0.25"/>
    <row r="54729" hidden="1" x14ac:dyDescent="0.25"/>
    <row r="54730" hidden="1" x14ac:dyDescent="0.25"/>
    <row r="54731" hidden="1" x14ac:dyDescent="0.25"/>
    <row r="54732" hidden="1" x14ac:dyDescent="0.25"/>
    <row r="54733" hidden="1" x14ac:dyDescent="0.25"/>
    <row r="54734" hidden="1" x14ac:dyDescent="0.25"/>
    <row r="54735" hidden="1" x14ac:dyDescent="0.25"/>
    <row r="54736" hidden="1" x14ac:dyDescent="0.25"/>
    <row r="54737" hidden="1" x14ac:dyDescent="0.25"/>
    <row r="54738" hidden="1" x14ac:dyDescent="0.25"/>
    <row r="54739" hidden="1" x14ac:dyDescent="0.25"/>
    <row r="54740" hidden="1" x14ac:dyDescent="0.25"/>
    <row r="54741" hidden="1" x14ac:dyDescent="0.25"/>
    <row r="54742" hidden="1" x14ac:dyDescent="0.25"/>
    <row r="54743" hidden="1" x14ac:dyDescent="0.25"/>
    <row r="54744" hidden="1" x14ac:dyDescent="0.25"/>
    <row r="54745" hidden="1" x14ac:dyDescent="0.25"/>
    <row r="54746" hidden="1" x14ac:dyDescent="0.25"/>
    <row r="54747" hidden="1" x14ac:dyDescent="0.25"/>
    <row r="54748" hidden="1" x14ac:dyDescent="0.25"/>
    <row r="54749" hidden="1" x14ac:dyDescent="0.25"/>
    <row r="54750" hidden="1" x14ac:dyDescent="0.25"/>
    <row r="54751" hidden="1" x14ac:dyDescent="0.25"/>
    <row r="54752" hidden="1" x14ac:dyDescent="0.25"/>
    <row r="54753" hidden="1" x14ac:dyDescent="0.25"/>
    <row r="54754" hidden="1" x14ac:dyDescent="0.25"/>
    <row r="54755" hidden="1" x14ac:dyDescent="0.25"/>
    <row r="54756" hidden="1" x14ac:dyDescent="0.25"/>
    <row r="54757" hidden="1" x14ac:dyDescent="0.25"/>
    <row r="54758" hidden="1" x14ac:dyDescent="0.25"/>
    <row r="54759" hidden="1" x14ac:dyDescent="0.25"/>
    <row r="54760" hidden="1" x14ac:dyDescent="0.25"/>
    <row r="54761" hidden="1" x14ac:dyDescent="0.25"/>
    <row r="54762" hidden="1" x14ac:dyDescent="0.25"/>
    <row r="54763" hidden="1" x14ac:dyDescent="0.25"/>
    <row r="54764" hidden="1" x14ac:dyDescent="0.25"/>
    <row r="54765" hidden="1" x14ac:dyDescent="0.25"/>
    <row r="54766" hidden="1" x14ac:dyDescent="0.25"/>
    <row r="54767" hidden="1" x14ac:dyDescent="0.25"/>
    <row r="54768" hidden="1" x14ac:dyDescent="0.25"/>
    <row r="54769" hidden="1" x14ac:dyDescent="0.25"/>
    <row r="54770" hidden="1" x14ac:dyDescent="0.25"/>
    <row r="54771" hidden="1" x14ac:dyDescent="0.25"/>
    <row r="54772" hidden="1" x14ac:dyDescent="0.25"/>
    <row r="54773" hidden="1" x14ac:dyDescent="0.25"/>
    <row r="54774" hidden="1" x14ac:dyDescent="0.25"/>
    <row r="54775" hidden="1" x14ac:dyDescent="0.25"/>
    <row r="54776" hidden="1" x14ac:dyDescent="0.25"/>
    <row r="54777" hidden="1" x14ac:dyDescent="0.25"/>
    <row r="54778" hidden="1" x14ac:dyDescent="0.25"/>
    <row r="54779" hidden="1" x14ac:dyDescent="0.25"/>
    <row r="54780" hidden="1" x14ac:dyDescent="0.25"/>
    <row r="54781" hidden="1" x14ac:dyDescent="0.25"/>
    <row r="54782" hidden="1" x14ac:dyDescent="0.25"/>
    <row r="54783" hidden="1" x14ac:dyDescent="0.25"/>
    <row r="54784" hidden="1" x14ac:dyDescent="0.25"/>
    <row r="54785" hidden="1" x14ac:dyDescent="0.25"/>
    <row r="54786" hidden="1" x14ac:dyDescent="0.25"/>
    <row r="54787" hidden="1" x14ac:dyDescent="0.25"/>
    <row r="54788" hidden="1" x14ac:dyDescent="0.25"/>
    <row r="54789" hidden="1" x14ac:dyDescent="0.25"/>
    <row r="54790" hidden="1" x14ac:dyDescent="0.25"/>
    <row r="54791" hidden="1" x14ac:dyDescent="0.25"/>
    <row r="54792" hidden="1" x14ac:dyDescent="0.25"/>
    <row r="54793" hidden="1" x14ac:dyDescent="0.25"/>
    <row r="54794" hidden="1" x14ac:dyDescent="0.25"/>
    <row r="54795" hidden="1" x14ac:dyDescent="0.25"/>
    <row r="54796" hidden="1" x14ac:dyDescent="0.25"/>
    <row r="54797" hidden="1" x14ac:dyDescent="0.25"/>
    <row r="54798" hidden="1" x14ac:dyDescent="0.25"/>
    <row r="54799" hidden="1" x14ac:dyDescent="0.25"/>
    <row r="54800" hidden="1" x14ac:dyDescent="0.25"/>
    <row r="54801" hidden="1" x14ac:dyDescent="0.25"/>
    <row r="54802" hidden="1" x14ac:dyDescent="0.25"/>
    <row r="54803" hidden="1" x14ac:dyDescent="0.25"/>
    <row r="54804" hidden="1" x14ac:dyDescent="0.25"/>
    <row r="54805" hidden="1" x14ac:dyDescent="0.25"/>
    <row r="54806" hidden="1" x14ac:dyDescent="0.25"/>
    <row r="54807" hidden="1" x14ac:dyDescent="0.25"/>
    <row r="54808" hidden="1" x14ac:dyDescent="0.25"/>
    <row r="54809" hidden="1" x14ac:dyDescent="0.25"/>
    <row r="54810" hidden="1" x14ac:dyDescent="0.25"/>
    <row r="54811" hidden="1" x14ac:dyDescent="0.25"/>
    <row r="54812" hidden="1" x14ac:dyDescent="0.25"/>
    <row r="54813" hidden="1" x14ac:dyDescent="0.25"/>
    <row r="54814" hidden="1" x14ac:dyDescent="0.25"/>
    <row r="54815" hidden="1" x14ac:dyDescent="0.25"/>
    <row r="54816" hidden="1" x14ac:dyDescent="0.25"/>
    <row r="54817" hidden="1" x14ac:dyDescent="0.25"/>
    <row r="54818" hidden="1" x14ac:dyDescent="0.25"/>
    <row r="54819" hidden="1" x14ac:dyDescent="0.25"/>
    <row r="54820" hidden="1" x14ac:dyDescent="0.25"/>
    <row r="54821" hidden="1" x14ac:dyDescent="0.25"/>
    <row r="54822" hidden="1" x14ac:dyDescent="0.25"/>
    <row r="54823" hidden="1" x14ac:dyDescent="0.25"/>
    <row r="54824" hidden="1" x14ac:dyDescent="0.25"/>
    <row r="54825" hidden="1" x14ac:dyDescent="0.25"/>
    <row r="54826" hidden="1" x14ac:dyDescent="0.25"/>
    <row r="54827" hidden="1" x14ac:dyDescent="0.25"/>
    <row r="54828" hidden="1" x14ac:dyDescent="0.25"/>
    <row r="54829" hidden="1" x14ac:dyDescent="0.25"/>
    <row r="54830" hidden="1" x14ac:dyDescent="0.25"/>
    <row r="54831" hidden="1" x14ac:dyDescent="0.25"/>
    <row r="54832" hidden="1" x14ac:dyDescent="0.25"/>
    <row r="54833" hidden="1" x14ac:dyDescent="0.25"/>
    <row r="54834" hidden="1" x14ac:dyDescent="0.25"/>
    <row r="54835" hidden="1" x14ac:dyDescent="0.25"/>
    <row r="54836" hidden="1" x14ac:dyDescent="0.25"/>
    <row r="54837" hidden="1" x14ac:dyDescent="0.25"/>
    <row r="54838" hidden="1" x14ac:dyDescent="0.25"/>
    <row r="54839" hidden="1" x14ac:dyDescent="0.25"/>
    <row r="54840" hidden="1" x14ac:dyDescent="0.25"/>
    <row r="54841" hidden="1" x14ac:dyDescent="0.25"/>
    <row r="54842" hidden="1" x14ac:dyDescent="0.25"/>
    <row r="54843" hidden="1" x14ac:dyDescent="0.25"/>
    <row r="54844" hidden="1" x14ac:dyDescent="0.25"/>
    <row r="54845" hidden="1" x14ac:dyDescent="0.25"/>
    <row r="54846" hidden="1" x14ac:dyDescent="0.25"/>
    <row r="54847" hidden="1" x14ac:dyDescent="0.25"/>
    <row r="54848" hidden="1" x14ac:dyDescent="0.25"/>
    <row r="54849" hidden="1" x14ac:dyDescent="0.25"/>
    <row r="54850" hidden="1" x14ac:dyDescent="0.25"/>
    <row r="54851" hidden="1" x14ac:dyDescent="0.25"/>
    <row r="54852" hidden="1" x14ac:dyDescent="0.25"/>
    <row r="54853" hidden="1" x14ac:dyDescent="0.25"/>
    <row r="54854" hidden="1" x14ac:dyDescent="0.25"/>
    <row r="54855" hidden="1" x14ac:dyDescent="0.25"/>
    <row r="54856" hidden="1" x14ac:dyDescent="0.25"/>
    <row r="54857" hidden="1" x14ac:dyDescent="0.25"/>
    <row r="54858" hidden="1" x14ac:dyDescent="0.25"/>
    <row r="54859" hidden="1" x14ac:dyDescent="0.25"/>
    <row r="54860" hidden="1" x14ac:dyDescent="0.25"/>
    <row r="54861" hidden="1" x14ac:dyDescent="0.25"/>
    <row r="54862" hidden="1" x14ac:dyDescent="0.25"/>
    <row r="54863" hidden="1" x14ac:dyDescent="0.25"/>
    <row r="54864" hidden="1" x14ac:dyDescent="0.25"/>
    <row r="54865" hidden="1" x14ac:dyDescent="0.25"/>
    <row r="54866" hidden="1" x14ac:dyDescent="0.25"/>
    <row r="54867" hidden="1" x14ac:dyDescent="0.25"/>
    <row r="54868" hidden="1" x14ac:dyDescent="0.25"/>
    <row r="54869" hidden="1" x14ac:dyDescent="0.25"/>
    <row r="54870" hidden="1" x14ac:dyDescent="0.25"/>
    <row r="54871" hidden="1" x14ac:dyDescent="0.25"/>
    <row r="54872" hidden="1" x14ac:dyDescent="0.25"/>
    <row r="54873" hidden="1" x14ac:dyDescent="0.25"/>
    <row r="54874" hidden="1" x14ac:dyDescent="0.25"/>
    <row r="54875" hidden="1" x14ac:dyDescent="0.25"/>
    <row r="54876" hidden="1" x14ac:dyDescent="0.25"/>
    <row r="54877" hidden="1" x14ac:dyDescent="0.25"/>
    <row r="54878" hidden="1" x14ac:dyDescent="0.25"/>
    <row r="54879" hidden="1" x14ac:dyDescent="0.25"/>
    <row r="54880" hidden="1" x14ac:dyDescent="0.25"/>
    <row r="54881" hidden="1" x14ac:dyDescent="0.25"/>
    <row r="54882" hidden="1" x14ac:dyDescent="0.25"/>
    <row r="54883" hidden="1" x14ac:dyDescent="0.25"/>
    <row r="54884" hidden="1" x14ac:dyDescent="0.25"/>
    <row r="54885" hidden="1" x14ac:dyDescent="0.25"/>
    <row r="54886" hidden="1" x14ac:dyDescent="0.25"/>
    <row r="54887" hidden="1" x14ac:dyDescent="0.25"/>
    <row r="54888" hidden="1" x14ac:dyDescent="0.25"/>
    <row r="54889" hidden="1" x14ac:dyDescent="0.25"/>
    <row r="54890" hidden="1" x14ac:dyDescent="0.25"/>
    <row r="54891" hidden="1" x14ac:dyDescent="0.25"/>
    <row r="54892" hidden="1" x14ac:dyDescent="0.25"/>
    <row r="54893" hidden="1" x14ac:dyDescent="0.25"/>
    <row r="54894" hidden="1" x14ac:dyDescent="0.25"/>
    <row r="54895" hidden="1" x14ac:dyDescent="0.25"/>
    <row r="54896" hidden="1" x14ac:dyDescent="0.25"/>
    <row r="54897" hidden="1" x14ac:dyDescent="0.25"/>
    <row r="54898" hidden="1" x14ac:dyDescent="0.25"/>
    <row r="54899" hidden="1" x14ac:dyDescent="0.25"/>
    <row r="54900" hidden="1" x14ac:dyDescent="0.25"/>
    <row r="54901" hidden="1" x14ac:dyDescent="0.25"/>
    <row r="54902" hidden="1" x14ac:dyDescent="0.25"/>
    <row r="54903" hidden="1" x14ac:dyDescent="0.25"/>
    <row r="54904" hidden="1" x14ac:dyDescent="0.25"/>
    <row r="54905" hidden="1" x14ac:dyDescent="0.25"/>
    <row r="54906" hidden="1" x14ac:dyDescent="0.25"/>
    <row r="54907" hidden="1" x14ac:dyDescent="0.25"/>
    <row r="54908" hidden="1" x14ac:dyDescent="0.25"/>
    <row r="54909" hidden="1" x14ac:dyDescent="0.25"/>
    <row r="54910" hidden="1" x14ac:dyDescent="0.25"/>
    <row r="54911" hidden="1" x14ac:dyDescent="0.25"/>
    <row r="54912" hidden="1" x14ac:dyDescent="0.25"/>
    <row r="54913" hidden="1" x14ac:dyDescent="0.25"/>
    <row r="54914" hidden="1" x14ac:dyDescent="0.25"/>
    <row r="54915" hidden="1" x14ac:dyDescent="0.25"/>
    <row r="54916" hidden="1" x14ac:dyDescent="0.25"/>
    <row r="54917" hidden="1" x14ac:dyDescent="0.25"/>
    <row r="54918" hidden="1" x14ac:dyDescent="0.25"/>
    <row r="54919" hidden="1" x14ac:dyDescent="0.25"/>
    <row r="54920" hidden="1" x14ac:dyDescent="0.25"/>
    <row r="54921" hidden="1" x14ac:dyDescent="0.25"/>
    <row r="54922" hidden="1" x14ac:dyDescent="0.25"/>
    <row r="54923" hidden="1" x14ac:dyDescent="0.25"/>
    <row r="54924" hidden="1" x14ac:dyDescent="0.25"/>
    <row r="54925" hidden="1" x14ac:dyDescent="0.25"/>
    <row r="54926" hidden="1" x14ac:dyDescent="0.25"/>
    <row r="54927" hidden="1" x14ac:dyDescent="0.25"/>
    <row r="54928" hidden="1" x14ac:dyDescent="0.25"/>
    <row r="54929" hidden="1" x14ac:dyDescent="0.25"/>
    <row r="54930" hidden="1" x14ac:dyDescent="0.25"/>
    <row r="54931" hidden="1" x14ac:dyDescent="0.25"/>
    <row r="54932" hidden="1" x14ac:dyDescent="0.25"/>
    <row r="54933" hidden="1" x14ac:dyDescent="0.25"/>
    <row r="54934" hidden="1" x14ac:dyDescent="0.25"/>
    <row r="54935" hidden="1" x14ac:dyDescent="0.25"/>
    <row r="54936" hidden="1" x14ac:dyDescent="0.25"/>
    <row r="54937" hidden="1" x14ac:dyDescent="0.25"/>
    <row r="54938" hidden="1" x14ac:dyDescent="0.25"/>
    <row r="54939" hidden="1" x14ac:dyDescent="0.25"/>
    <row r="54940" hidden="1" x14ac:dyDescent="0.25"/>
    <row r="54941" hidden="1" x14ac:dyDescent="0.25"/>
    <row r="54942" hidden="1" x14ac:dyDescent="0.25"/>
    <row r="54943" hidden="1" x14ac:dyDescent="0.25"/>
    <row r="54944" hidden="1" x14ac:dyDescent="0.25"/>
    <row r="54945" hidden="1" x14ac:dyDescent="0.25"/>
    <row r="54946" hidden="1" x14ac:dyDescent="0.25"/>
    <row r="54947" hidden="1" x14ac:dyDescent="0.25"/>
    <row r="54948" hidden="1" x14ac:dyDescent="0.25"/>
    <row r="54949" hidden="1" x14ac:dyDescent="0.25"/>
    <row r="54950" hidden="1" x14ac:dyDescent="0.25"/>
    <row r="54951" hidden="1" x14ac:dyDescent="0.25"/>
    <row r="54952" hidden="1" x14ac:dyDescent="0.25"/>
    <row r="54953" hidden="1" x14ac:dyDescent="0.25"/>
    <row r="54954" hidden="1" x14ac:dyDescent="0.25"/>
    <row r="54955" hidden="1" x14ac:dyDescent="0.25"/>
    <row r="54956" hidden="1" x14ac:dyDescent="0.25"/>
    <row r="54957" hidden="1" x14ac:dyDescent="0.25"/>
    <row r="54958" hidden="1" x14ac:dyDescent="0.25"/>
    <row r="54959" hidden="1" x14ac:dyDescent="0.25"/>
    <row r="54960" hidden="1" x14ac:dyDescent="0.25"/>
    <row r="54961" hidden="1" x14ac:dyDescent="0.25"/>
    <row r="54962" hidden="1" x14ac:dyDescent="0.25"/>
    <row r="54963" hidden="1" x14ac:dyDescent="0.25"/>
    <row r="54964" hidden="1" x14ac:dyDescent="0.25"/>
    <row r="54965" hidden="1" x14ac:dyDescent="0.25"/>
    <row r="54966" hidden="1" x14ac:dyDescent="0.25"/>
    <row r="54967" hidden="1" x14ac:dyDescent="0.25"/>
    <row r="54968" hidden="1" x14ac:dyDescent="0.25"/>
    <row r="54969" hidden="1" x14ac:dyDescent="0.25"/>
    <row r="54970" hidden="1" x14ac:dyDescent="0.25"/>
    <row r="54971" hidden="1" x14ac:dyDescent="0.25"/>
    <row r="54972" hidden="1" x14ac:dyDescent="0.25"/>
    <row r="54973" hidden="1" x14ac:dyDescent="0.25"/>
    <row r="54974" hidden="1" x14ac:dyDescent="0.25"/>
    <row r="54975" hidden="1" x14ac:dyDescent="0.25"/>
    <row r="54976" hidden="1" x14ac:dyDescent="0.25"/>
    <row r="54977" hidden="1" x14ac:dyDescent="0.25"/>
    <row r="54978" hidden="1" x14ac:dyDescent="0.25"/>
    <row r="54979" hidden="1" x14ac:dyDescent="0.25"/>
    <row r="54980" hidden="1" x14ac:dyDescent="0.25"/>
    <row r="54981" hidden="1" x14ac:dyDescent="0.25"/>
    <row r="54982" hidden="1" x14ac:dyDescent="0.25"/>
    <row r="54983" hidden="1" x14ac:dyDescent="0.25"/>
    <row r="54984" hidden="1" x14ac:dyDescent="0.25"/>
    <row r="54985" hidden="1" x14ac:dyDescent="0.25"/>
    <row r="54986" hidden="1" x14ac:dyDescent="0.25"/>
    <row r="54987" hidden="1" x14ac:dyDescent="0.25"/>
    <row r="54988" hidden="1" x14ac:dyDescent="0.25"/>
    <row r="54989" hidden="1" x14ac:dyDescent="0.25"/>
    <row r="54990" hidden="1" x14ac:dyDescent="0.25"/>
    <row r="54991" hidden="1" x14ac:dyDescent="0.25"/>
    <row r="54992" hidden="1" x14ac:dyDescent="0.25"/>
    <row r="54993" hidden="1" x14ac:dyDescent="0.25"/>
    <row r="54994" hidden="1" x14ac:dyDescent="0.25"/>
    <row r="54995" hidden="1" x14ac:dyDescent="0.25"/>
    <row r="54996" hidden="1" x14ac:dyDescent="0.25"/>
    <row r="54997" hidden="1" x14ac:dyDescent="0.25"/>
    <row r="54998" hidden="1" x14ac:dyDescent="0.25"/>
    <row r="54999" hidden="1" x14ac:dyDescent="0.25"/>
    <row r="55000" hidden="1" x14ac:dyDescent="0.25"/>
    <row r="55001" hidden="1" x14ac:dyDescent="0.25"/>
    <row r="55002" hidden="1" x14ac:dyDescent="0.25"/>
    <row r="55003" hidden="1" x14ac:dyDescent="0.25"/>
    <row r="55004" hidden="1" x14ac:dyDescent="0.25"/>
    <row r="55005" hidden="1" x14ac:dyDescent="0.25"/>
    <row r="55006" hidden="1" x14ac:dyDescent="0.25"/>
    <row r="55007" hidden="1" x14ac:dyDescent="0.25"/>
    <row r="55008" hidden="1" x14ac:dyDescent="0.25"/>
    <row r="55009" hidden="1" x14ac:dyDescent="0.25"/>
    <row r="55010" hidden="1" x14ac:dyDescent="0.25"/>
    <row r="55011" hidden="1" x14ac:dyDescent="0.25"/>
    <row r="55012" hidden="1" x14ac:dyDescent="0.25"/>
    <row r="55013" hidden="1" x14ac:dyDescent="0.25"/>
    <row r="55014" hidden="1" x14ac:dyDescent="0.25"/>
    <row r="55015" hidden="1" x14ac:dyDescent="0.25"/>
    <row r="55016" hidden="1" x14ac:dyDescent="0.25"/>
    <row r="55017" hidden="1" x14ac:dyDescent="0.25"/>
    <row r="55018" hidden="1" x14ac:dyDescent="0.25"/>
    <row r="55019" hidden="1" x14ac:dyDescent="0.25"/>
    <row r="55020" hidden="1" x14ac:dyDescent="0.25"/>
    <row r="55021" hidden="1" x14ac:dyDescent="0.25"/>
    <row r="55022" hidden="1" x14ac:dyDescent="0.25"/>
    <row r="55023" hidden="1" x14ac:dyDescent="0.25"/>
    <row r="55024" hidden="1" x14ac:dyDescent="0.25"/>
    <row r="55025" hidden="1" x14ac:dyDescent="0.25"/>
    <row r="55026" hidden="1" x14ac:dyDescent="0.25"/>
    <row r="55027" hidden="1" x14ac:dyDescent="0.25"/>
    <row r="55028" hidden="1" x14ac:dyDescent="0.25"/>
    <row r="55029" hidden="1" x14ac:dyDescent="0.25"/>
    <row r="55030" hidden="1" x14ac:dyDescent="0.25"/>
    <row r="55031" hidden="1" x14ac:dyDescent="0.25"/>
    <row r="55032" hidden="1" x14ac:dyDescent="0.25"/>
    <row r="55033" hidden="1" x14ac:dyDescent="0.25"/>
    <row r="55034" hidden="1" x14ac:dyDescent="0.25"/>
    <row r="55035" hidden="1" x14ac:dyDescent="0.25"/>
    <row r="55036" hidden="1" x14ac:dyDescent="0.25"/>
    <row r="55037" hidden="1" x14ac:dyDescent="0.25"/>
    <row r="55038" hidden="1" x14ac:dyDescent="0.25"/>
    <row r="55039" hidden="1" x14ac:dyDescent="0.25"/>
    <row r="55040" hidden="1" x14ac:dyDescent="0.25"/>
    <row r="55041" hidden="1" x14ac:dyDescent="0.25"/>
    <row r="55042" hidden="1" x14ac:dyDescent="0.25"/>
    <row r="55043" hidden="1" x14ac:dyDescent="0.25"/>
    <row r="55044" hidden="1" x14ac:dyDescent="0.25"/>
    <row r="55045" hidden="1" x14ac:dyDescent="0.25"/>
    <row r="55046" hidden="1" x14ac:dyDescent="0.25"/>
    <row r="55047" hidden="1" x14ac:dyDescent="0.25"/>
    <row r="55048" hidden="1" x14ac:dyDescent="0.25"/>
    <row r="55049" hidden="1" x14ac:dyDescent="0.25"/>
    <row r="55050" hidden="1" x14ac:dyDescent="0.25"/>
    <row r="55051" hidden="1" x14ac:dyDescent="0.25"/>
    <row r="55052" hidden="1" x14ac:dyDescent="0.25"/>
    <row r="55053" hidden="1" x14ac:dyDescent="0.25"/>
    <row r="55054" hidden="1" x14ac:dyDescent="0.25"/>
    <row r="55055" hidden="1" x14ac:dyDescent="0.25"/>
    <row r="55056" hidden="1" x14ac:dyDescent="0.25"/>
    <row r="55057" hidden="1" x14ac:dyDescent="0.25"/>
    <row r="55058" hidden="1" x14ac:dyDescent="0.25"/>
    <row r="55059" hidden="1" x14ac:dyDescent="0.25"/>
    <row r="55060" hidden="1" x14ac:dyDescent="0.25"/>
    <row r="55061" hidden="1" x14ac:dyDescent="0.25"/>
    <row r="55062" hidden="1" x14ac:dyDescent="0.25"/>
    <row r="55063" hidden="1" x14ac:dyDescent="0.25"/>
    <row r="55064" hidden="1" x14ac:dyDescent="0.25"/>
    <row r="55065" hidden="1" x14ac:dyDescent="0.25"/>
    <row r="55066" hidden="1" x14ac:dyDescent="0.25"/>
    <row r="55067" hidden="1" x14ac:dyDescent="0.25"/>
    <row r="55068" hidden="1" x14ac:dyDescent="0.25"/>
    <row r="55069" hidden="1" x14ac:dyDescent="0.25"/>
    <row r="55070" hidden="1" x14ac:dyDescent="0.25"/>
    <row r="55071" hidden="1" x14ac:dyDescent="0.25"/>
    <row r="55072" hidden="1" x14ac:dyDescent="0.25"/>
    <row r="55073" hidden="1" x14ac:dyDescent="0.25"/>
    <row r="55074" hidden="1" x14ac:dyDescent="0.25"/>
    <row r="55075" hidden="1" x14ac:dyDescent="0.25"/>
    <row r="55076" hidden="1" x14ac:dyDescent="0.25"/>
    <row r="55077" hidden="1" x14ac:dyDescent="0.25"/>
    <row r="55078" hidden="1" x14ac:dyDescent="0.25"/>
    <row r="55079" hidden="1" x14ac:dyDescent="0.25"/>
    <row r="55080" hidden="1" x14ac:dyDescent="0.25"/>
    <row r="55081" hidden="1" x14ac:dyDescent="0.25"/>
    <row r="55082" hidden="1" x14ac:dyDescent="0.25"/>
    <row r="55083" hidden="1" x14ac:dyDescent="0.25"/>
    <row r="55084" hidden="1" x14ac:dyDescent="0.25"/>
    <row r="55085" hidden="1" x14ac:dyDescent="0.25"/>
    <row r="55086" hidden="1" x14ac:dyDescent="0.25"/>
    <row r="55087" hidden="1" x14ac:dyDescent="0.25"/>
    <row r="55088" hidden="1" x14ac:dyDescent="0.25"/>
    <row r="55089" hidden="1" x14ac:dyDescent="0.25"/>
    <row r="55090" hidden="1" x14ac:dyDescent="0.25"/>
    <row r="55091" hidden="1" x14ac:dyDescent="0.25"/>
    <row r="55092" hidden="1" x14ac:dyDescent="0.25"/>
    <row r="55093" hidden="1" x14ac:dyDescent="0.25"/>
    <row r="55094" hidden="1" x14ac:dyDescent="0.25"/>
    <row r="55095" hidden="1" x14ac:dyDescent="0.25"/>
    <row r="55096" hidden="1" x14ac:dyDescent="0.25"/>
    <row r="55097" hidden="1" x14ac:dyDescent="0.25"/>
    <row r="55098" hidden="1" x14ac:dyDescent="0.25"/>
    <row r="55099" hidden="1" x14ac:dyDescent="0.25"/>
    <row r="55100" hidden="1" x14ac:dyDescent="0.25"/>
    <row r="55101" hidden="1" x14ac:dyDescent="0.25"/>
    <row r="55102" hidden="1" x14ac:dyDescent="0.25"/>
    <row r="55103" hidden="1" x14ac:dyDescent="0.25"/>
    <row r="55104" hidden="1" x14ac:dyDescent="0.25"/>
    <row r="55105" hidden="1" x14ac:dyDescent="0.25"/>
    <row r="55106" hidden="1" x14ac:dyDescent="0.25"/>
    <row r="55107" hidden="1" x14ac:dyDescent="0.25"/>
    <row r="55108" hidden="1" x14ac:dyDescent="0.25"/>
    <row r="55109" hidden="1" x14ac:dyDescent="0.25"/>
    <row r="55110" hidden="1" x14ac:dyDescent="0.25"/>
    <row r="55111" hidden="1" x14ac:dyDescent="0.25"/>
    <row r="55112" hidden="1" x14ac:dyDescent="0.25"/>
    <row r="55113" hidden="1" x14ac:dyDescent="0.25"/>
    <row r="55114" hidden="1" x14ac:dyDescent="0.25"/>
    <row r="55115" hidden="1" x14ac:dyDescent="0.25"/>
    <row r="55116" hidden="1" x14ac:dyDescent="0.25"/>
    <row r="55117" hidden="1" x14ac:dyDescent="0.25"/>
    <row r="55118" hidden="1" x14ac:dyDescent="0.25"/>
    <row r="55119" hidden="1" x14ac:dyDescent="0.25"/>
    <row r="55120" hidden="1" x14ac:dyDescent="0.25"/>
    <row r="55121" hidden="1" x14ac:dyDescent="0.25"/>
    <row r="55122" hidden="1" x14ac:dyDescent="0.25"/>
    <row r="55123" hidden="1" x14ac:dyDescent="0.25"/>
    <row r="55124" hidden="1" x14ac:dyDescent="0.25"/>
    <row r="55125" hidden="1" x14ac:dyDescent="0.25"/>
    <row r="55126" hidden="1" x14ac:dyDescent="0.25"/>
    <row r="55127" hidden="1" x14ac:dyDescent="0.25"/>
    <row r="55128" hidden="1" x14ac:dyDescent="0.25"/>
    <row r="55129" hidden="1" x14ac:dyDescent="0.25"/>
    <row r="55130" hidden="1" x14ac:dyDescent="0.25"/>
    <row r="55131" hidden="1" x14ac:dyDescent="0.25"/>
    <row r="55132" hidden="1" x14ac:dyDescent="0.25"/>
    <row r="55133" hidden="1" x14ac:dyDescent="0.25"/>
    <row r="55134" hidden="1" x14ac:dyDescent="0.25"/>
    <row r="55135" hidden="1" x14ac:dyDescent="0.25"/>
    <row r="55136" hidden="1" x14ac:dyDescent="0.25"/>
    <row r="55137" hidden="1" x14ac:dyDescent="0.25"/>
    <row r="55138" hidden="1" x14ac:dyDescent="0.25"/>
    <row r="55139" hidden="1" x14ac:dyDescent="0.25"/>
    <row r="55140" hidden="1" x14ac:dyDescent="0.25"/>
    <row r="55141" hidden="1" x14ac:dyDescent="0.25"/>
    <row r="55142" hidden="1" x14ac:dyDescent="0.25"/>
    <row r="55143" hidden="1" x14ac:dyDescent="0.25"/>
    <row r="55144" hidden="1" x14ac:dyDescent="0.25"/>
    <row r="55145" hidden="1" x14ac:dyDescent="0.25"/>
    <row r="55146" hidden="1" x14ac:dyDescent="0.25"/>
    <row r="55147" hidden="1" x14ac:dyDescent="0.25"/>
    <row r="55148" hidden="1" x14ac:dyDescent="0.25"/>
    <row r="55149" hidden="1" x14ac:dyDescent="0.25"/>
    <row r="55150" hidden="1" x14ac:dyDescent="0.25"/>
    <row r="55151" hidden="1" x14ac:dyDescent="0.25"/>
    <row r="55152" hidden="1" x14ac:dyDescent="0.25"/>
    <row r="55153" hidden="1" x14ac:dyDescent="0.25"/>
    <row r="55154" hidden="1" x14ac:dyDescent="0.25"/>
    <row r="55155" hidden="1" x14ac:dyDescent="0.25"/>
    <row r="55156" hidden="1" x14ac:dyDescent="0.25"/>
    <row r="55157" hidden="1" x14ac:dyDescent="0.25"/>
    <row r="55158" hidden="1" x14ac:dyDescent="0.25"/>
    <row r="55159" hidden="1" x14ac:dyDescent="0.25"/>
    <row r="55160" hidden="1" x14ac:dyDescent="0.25"/>
    <row r="55161" hidden="1" x14ac:dyDescent="0.25"/>
    <row r="55162" hidden="1" x14ac:dyDescent="0.25"/>
    <row r="55163" hidden="1" x14ac:dyDescent="0.25"/>
    <row r="55164" hidden="1" x14ac:dyDescent="0.25"/>
    <row r="55165" hidden="1" x14ac:dyDescent="0.25"/>
    <row r="55166" hidden="1" x14ac:dyDescent="0.25"/>
    <row r="55167" hidden="1" x14ac:dyDescent="0.25"/>
    <row r="55168" hidden="1" x14ac:dyDescent="0.25"/>
    <row r="55169" hidden="1" x14ac:dyDescent="0.25"/>
    <row r="55170" hidden="1" x14ac:dyDescent="0.25"/>
    <row r="55171" hidden="1" x14ac:dyDescent="0.25"/>
    <row r="55172" hidden="1" x14ac:dyDescent="0.25"/>
    <row r="55173" hidden="1" x14ac:dyDescent="0.25"/>
    <row r="55174" hidden="1" x14ac:dyDescent="0.25"/>
    <row r="55175" hidden="1" x14ac:dyDescent="0.25"/>
    <row r="55176" hidden="1" x14ac:dyDescent="0.25"/>
    <row r="55177" hidden="1" x14ac:dyDescent="0.25"/>
    <row r="55178" hidden="1" x14ac:dyDescent="0.25"/>
    <row r="55179" hidden="1" x14ac:dyDescent="0.25"/>
    <row r="55180" hidden="1" x14ac:dyDescent="0.25"/>
    <row r="55181" hidden="1" x14ac:dyDescent="0.25"/>
    <row r="55182" hidden="1" x14ac:dyDescent="0.25"/>
    <row r="55183" hidden="1" x14ac:dyDescent="0.25"/>
    <row r="55184" hidden="1" x14ac:dyDescent="0.25"/>
    <row r="55185" hidden="1" x14ac:dyDescent="0.25"/>
    <row r="55186" hidden="1" x14ac:dyDescent="0.25"/>
    <row r="55187" hidden="1" x14ac:dyDescent="0.25"/>
    <row r="55188" hidden="1" x14ac:dyDescent="0.25"/>
    <row r="55189" hidden="1" x14ac:dyDescent="0.25"/>
    <row r="55190" hidden="1" x14ac:dyDescent="0.25"/>
    <row r="55191" hidden="1" x14ac:dyDescent="0.25"/>
    <row r="55192" hidden="1" x14ac:dyDescent="0.25"/>
    <row r="55193" hidden="1" x14ac:dyDescent="0.25"/>
    <row r="55194" hidden="1" x14ac:dyDescent="0.25"/>
    <row r="55195" hidden="1" x14ac:dyDescent="0.25"/>
    <row r="55196" hidden="1" x14ac:dyDescent="0.25"/>
    <row r="55197" hidden="1" x14ac:dyDescent="0.25"/>
    <row r="55198" hidden="1" x14ac:dyDescent="0.25"/>
    <row r="55199" hidden="1" x14ac:dyDescent="0.25"/>
    <row r="55200" hidden="1" x14ac:dyDescent="0.25"/>
    <row r="55201" hidden="1" x14ac:dyDescent="0.25"/>
    <row r="55202" hidden="1" x14ac:dyDescent="0.25"/>
    <row r="55203" hidden="1" x14ac:dyDescent="0.25"/>
    <row r="55204" hidden="1" x14ac:dyDescent="0.25"/>
    <row r="55205" hidden="1" x14ac:dyDescent="0.25"/>
    <row r="55206" hidden="1" x14ac:dyDescent="0.25"/>
    <row r="55207" hidden="1" x14ac:dyDescent="0.25"/>
    <row r="55208" hidden="1" x14ac:dyDescent="0.25"/>
    <row r="55209" hidden="1" x14ac:dyDescent="0.25"/>
    <row r="55210" hidden="1" x14ac:dyDescent="0.25"/>
    <row r="55211" hidden="1" x14ac:dyDescent="0.25"/>
    <row r="55212" hidden="1" x14ac:dyDescent="0.25"/>
    <row r="55213" hidden="1" x14ac:dyDescent="0.25"/>
    <row r="55214" hidden="1" x14ac:dyDescent="0.25"/>
    <row r="55215" hidden="1" x14ac:dyDescent="0.25"/>
    <row r="55216" hidden="1" x14ac:dyDescent="0.25"/>
    <row r="55217" hidden="1" x14ac:dyDescent="0.25"/>
    <row r="55218" hidden="1" x14ac:dyDescent="0.25"/>
    <row r="55219" hidden="1" x14ac:dyDescent="0.25"/>
    <row r="55220" hidden="1" x14ac:dyDescent="0.25"/>
    <row r="55221" hidden="1" x14ac:dyDescent="0.25"/>
    <row r="55222" hidden="1" x14ac:dyDescent="0.25"/>
    <row r="55223" hidden="1" x14ac:dyDescent="0.25"/>
    <row r="55224" hidden="1" x14ac:dyDescent="0.25"/>
    <row r="55225" hidden="1" x14ac:dyDescent="0.25"/>
    <row r="55226" hidden="1" x14ac:dyDescent="0.25"/>
    <row r="55227" hidden="1" x14ac:dyDescent="0.25"/>
    <row r="55228" hidden="1" x14ac:dyDescent="0.25"/>
    <row r="55229" hidden="1" x14ac:dyDescent="0.25"/>
    <row r="55230" hidden="1" x14ac:dyDescent="0.25"/>
    <row r="55231" hidden="1" x14ac:dyDescent="0.25"/>
    <row r="55232" hidden="1" x14ac:dyDescent="0.25"/>
    <row r="55233" hidden="1" x14ac:dyDescent="0.25"/>
    <row r="55234" hidden="1" x14ac:dyDescent="0.25"/>
    <row r="55235" hidden="1" x14ac:dyDescent="0.25"/>
    <row r="55236" hidden="1" x14ac:dyDescent="0.25"/>
    <row r="55237" hidden="1" x14ac:dyDescent="0.25"/>
    <row r="55238" hidden="1" x14ac:dyDescent="0.25"/>
    <row r="55239" hidden="1" x14ac:dyDescent="0.25"/>
    <row r="55240" hidden="1" x14ac:dyDescent="0.25"/>
    <row r="55241" hidden="1" x14ac:dyDescent="0.25"/>
    <row r="55242" hidden="1" x14ac:dyDescent="0.25"/>
    <row r="55243" hidden="1" x14ac:dyDescent="0.25"/>
    <row r="55244" hidden="1" x14ac:dyDescent="0.25"/>
    <row r="55245" hidden="1" x14ac:dyDescent="0.25"/>
    <row r="55246" hidden="1" x14ac:dyDescent="0.25"/>
    <row r="55247" hidden="1" x14ac:dyDescent="0.25"/>
    <row r="55248" hidden="1" x14ac:dyDescent="0.25"/>
    <row r="55249" hidden="1" x14ac:dyDescent="0.25"/>
    <row r="55250" hidden="1" x14ac:dyDescent="0.25"/>
    <row r="55251" hidden="1" x14ac:dyDescent="0.25"/>
    <row r="55252" hidden="1" x14ac:dyDescent="0.25"/>
    <row r="55253" hidden="1" x14ac:dyDescent="0.25"/>
    <row r="55254" hidden="1" x14ac:dyDescent="0.25"/>
    <row r="55255" hidden="1" x14ac:dyDescent="0.25"/>
    <row r="55256" hidden="1" x14ac:dyDescent="0.25"/>
    <row r="55257" hidden="1" x14ac:dyDescent="0.25"/>
    <row r="55258" hidden="1" x14ac:dyDescent="0.25"/>
    <row r="55259" hidden="1" x14ac:dyDescent="0.25"/>
    <row r="55260" hidden="1" x14ac:dyDescent="0.25"/>
    <row r="55261" hidden="1" x14ac:dyDescent="0.25"/>
    <row r="55262" hidden="1" x14ac:dyDescent="0.25"/>
    <row r="55263" hidden="1" x14ac:dyDescent="0.25"/>
    <row r="55264" hidden="1" x14ac:dyDescent="0.25"/>
    <row r="55265" hidden="1" x14ac:dyDescent="0.25"/>
    <row r="55266" hidden="1" x14ac:dyDescent="0.25"/>
    <row r="55267" hidden="1" x14ac:dyDescent="0.25"/>
    <row r="55268" hidden="1" x14ac:dyDescent="0.25"/>
    <row r="55269" hidden="1" x14ac:dyDescent="0.25"/>
    <row r="55270" hidden="1" x14ac:dyDescent="0.25"/>
    <row r="55271" hidden="1" x14ac:dyDescent="0.25"/>
    <row r="55272" hidden="1" x14ac:dyDescent="0.25"/>
    <row r="55273" hidden="1" x14ac:dyDescent="0.25"/>
    <row r="55274" hidden="1" x14ac:dyDescent="0.25"/>
    <row r="55275" hidden="1" x14ac:dyDescent="0.25"/>
    <row r="55276" hidden="1" x14ac:dyDescent="0.25"/>
    <row r="55277" hidden="1" x14ac:dyDescent="0.25"/>
    <row r="55278" hidden="1" x14ac:dyDescent="0.25"/>
    <row r="55279" hidden="1" x14ac:dyDescent="0.25"/>
    <row r="55280" hidden="1" x14ac:dyDescent="0.25"/>
    <row r="55281" hidden="1" x14ac:dyDescent="0.25"/>
    <row r="55282" hidden="1" x14ac:dyDescent="0.25"/>
    <row r="55283" hidden="1" x14ac:dyDescent="0.25"/>
    <row r="55284" hidden="1" x14ac:dyDescent="0.25"/>
    <row r="55285" hidden="1" x14ac:dyDescent="0.25"/>
    <row r="55286" hidden="1" x14ac:dyDescent="0.25"/>
    <row r="55287" hidden="1" x14ac:dyDescent="0.25"/>
    <row r="55288" hidden="1" x14ac:dyDescent="0.25"/>
    <row r="55289" hidden="1" x14ac:dyDescent="0.25"/>
    <row r="55290" hidden="1" x14ac:dyDescent="0.25"/>
    <row r="55291" hidden="1" x14ac:dyDescent="0.25"/>
    <row r="55292" hidden="1" x14ac:dyDescent="0.25"/>
    <row r="55293" hidden="1" x14ac:dyDescent="0.25"/>
    <row r="55294" hidden="1" x14ac:dyDescent="0.25"/>
    <row r="55295" hidden="1" x14ac:dyDescent="0.25"/>
    <row r="55296" hidden="1" x14ac:dyDescent="0.25"/>
    <row r="55297" hidden="1" x14ac:dyDescent="0.25"/>
    <row r="55298" hidden="1" x14ac:dyDescent="0.25"/>
    <row r="55299" hidden="1" x14ac:dyDescent="0.25"/>
    <row r="55300" hidden="1" x14ac:dyDescent="0.25"/>
    <row r="55301" hidden="1" x14ac:dyDescent="0.25"/>
    <row r="55302" hidden="1" x14ac:dyDescent="0.25"/>
    <row r="55303" hidden="1" x14ac:dyDescent="0.25"/>
    <row r="55304" hidden="1" x14ac:dyDescent="0.25"/>
    <row r="55305" hidden="1" x14ac:dyDescent="0.25"/>
    <row r="55306" hidden="1" x14ac:dyDescent="0.25"/>
    <row r="55307" hidden="1" x14ac:dyDescent="0.25"/>
    <row r="55308" hidden="1" x14ac:dyDescent="0.25"/>
    <row r="55309" hidden="1" x14ac:dyDescent="0.25"/>
    <row r="55310" hidden="1" x14ac:dyDescent="0.25"/>
    <row r="55311" hidden="1" x14ac:dyDescent="0.25"/>
    <row r="55312" hidden="1" x14ac:dyDescent="0.25"/>
    <row r="55313" hidden="1" x14ac:dyDescent="0.25"/>
    <row r="55314" hidden="1" x14ac:dyDescent="0.25"/>
    <row r="55315" hidden="1" x14ac:dyDescent="0.25"/>
    <row r="55316" hidden="1" x14ac:dyDescent="0.25"/>
    <row r="55317" hidden="1" x14ac:dyDescent="0.25"/>
    <row r="55318" hidden="1" x14ac:dyDescent="0.25"/>
    <row r="55319" hidden="1" x14ac:dyDescent="0.25"/>
    <row r="55320" hidden="1" x14ac:dyDescent="0.25"/>
    <row r="55321" hidden="1" x14ac:dyDescent="0.25"/>
    <row r="55322" hidden="1" x14ac:dyDescent="0.25"/>
    <row r="55323" hidden="1" x14ac:dyDescent="0.25"/>
    <row r="55324" hidden="1" x14ac:dyDescent="0.25"/>
    <row r="55325" hidden="1" x14ac:dyDescent="0.25"/>
    <row r="55326" hidden="1" x14ac:dyDescent="0.25"/>
    <row r="55327" hidden="1" x14ac:dyDescent="0.25"/>
    <row r="55328" hidden="1" x14ac:dyDescent="0.25"/>
    <row r="55329" hidden="1" x14ac:dyDescent="0.25"/>
    <row r="55330" hidden="1" x14ac:dyDescent="0.25"/>
    <row r="55331" hidden="1" x14ac:dyDescent="0.25"/>
    <row r="55332" hidden="1" x14ac:dyDescent="0.25"/>
    <row r="55333" hidden="1" x14ac:dyDescent="0.25"/>
    <row r="55334" hidden="1" x14ac:dyDescent="0.25"/>
    <row r="55335" hidden="1" x14ac:dyDescent="0.25"/>
    <row r="55336" hidden="1" x14ac:dyDescent="0.25"/>
    <row r="55337" hidden="1" x14ac:dyDescent="0.25"/>
    <row r="55338" hidden="1" x14ac:dyDescent="0.25"/>
    <row r="55339" hidden="1" x14ac:dyDescent="0.25"/>
    <row r="55340" hidden="1" x14ac:dyDescent="0.25"/>
    <row r="55341" hidden="1" x14ac:dyDescent="0.25"/>
    <row r="55342" hidden="1" x14ac:dyDescent="0.25"/>
    <row r="55343" hidden="1" x14ac:dyDescent="0.25"/>
    <row r="55344" hidden="1" x14ac:dyDescent="0.25"/>
    <row r="55345" hidden="1" x14ac:dyDescent="0.25"/>
    <row r="55346" hidden="1" x14ac:dyDescent="0.25"/>
    <row r="55347" hidden="1" x14ac:dyDescent="0.25"/>
    <row r="55348" hidden="1" x14ac:dyDescent="0.25"/>
    <row r="55349" hidden="1" x14ac:dyDescent="0.25"/>
    <row r="55350" hidden="1" x14ac:dyDescent="0.25"/>
    <row r="55351" hidden="1" x14ac:dyDescent="0.25"/>
    <row r="55352" hidden="1" x14ac:dyDescent="0.25"/>
    <row r="55353" hidden="1" x14ac:dyDescent="0.25"/>
    <row r="55354" hidden="1" x14ac:dyDescent="0.25"/>
    <row r="55355" hidden="1" x14ac:dyDescent="0.25"/>
    <row r="55356" hidden="1" x14ac:dyDescent="0.25"/>
    <row r="55357" hidden="1" x14ac:dyDescent="0.25"/>
    <row r="55358" hidden="1" x14ac:dyDescent="0.25"/>
    <row r="55359" hidden="1" x14ac:dyDescent="0.25"/>
    <row r="55360" hidden="1" x14ac:dyDescent="0.25"/>
    <row r="55361" hidden="1" x14ac:dyDescent="0.25"/>
    <row r="55362" hidden="1" x14ac:dyDescent="0.25"/>
    <row r="55363" hidden="1" x14ac:dyDescent="0.25"/>
    <row r="55364" hidden="1" x14ac:dyDescent="0.25"/>
    <row r="55365" hidden="1" x14ac:dyDescent="0.25"/>
    <row r="55366" hidden="1" x14ac:dyDescent="0.25"/>
    <row r="55367" hidden="1" x14ac:dyDescent="0.25"/>
    <row r="55368" hidden="1" x14ac:dyDescent="0.25"/>
    <row r="55369" hidden="1" x14ac:dyDescent="0.25"/>
    <row r="55370" hidden="1" x14ac:dyDescent="0.25"/>
    <row r="55371" hidden="1" x14ac:dyDescent="0.25"/>
    <row r="55372" hidden="1" x14ac:dyDescent="0.25"/>
    <row r="55373" hidden="1" x14ac:dyDescent="0.25"/>
    <row r="55374" hidden="1" x14ac:dyDescent="0.25"/>
    <row r="55375" hidden="1" x14ac:dyDescent="0.25"/>
    <row r="55376" hidden="1" x14ac:dyDescent="0.25"/>
    <row r="55377" hidden="1" x14ac:dyDescent="0.25"/>
    <row r="55378" hidden="1" x14ac:dyDescent="0.25"/>
    <row r="55379" hidden="1" x14ac:dyDescent="0.25"/>
    <row r="55380" hidden="1" x14ac:dyDescent="0.25"/>
    <row r="55381" hidden="1" x14ac:dyDescent="0.25"/>
    <row r="55382" hidden="1" x14ac:dyDescent="0.25"/>
    <row r="55383" hidden="1" x14ac:dyDescent="0.25"/>
    <row r="55384" hidden="1" x14ac:dyDescent="0.25"/>
    <row r="55385" hidden="1" x14ac:dyDescent="0.25"/>
    <row r="55386" hidden="1" x14ac:dyDescent="0.25"/>
    <row r="55387" hidden="1" x14ac:dyDescent="0.25"/>
    <row r="55388" hidden="1" x14ac:dyDescent="0.25"/>
    <row r="55389" hidden="1" x14ac:dyDescent="0.25"/>
    <row r="55390" hidden="1" x14ac:dyDescent="0.25"/>
    <row r="55391" hidden="1" x14ac:dyDescent="0.25"/>
    <row r="55392" hidden="1" x14ac:dyDescent="0.25"/>
    <row r="55393" hidden="1" x14ac:dyDescent="0.25"/>
    <row r="55394" hidden="1" x14ac:dyDescent="0.25"/>
    <row r="55395" hidden="1" x14ac:dyDescent="0.25"/>
    <row r="55396" hidden="1" x14ac:dyDescent="0.25"/>
    <row r="55397" hidden="1" x14ac:dyDescent="0.25"/>
    <row r="55398" hidden="1" x14ac:dyDescent="0.25"/>
    <row r="55399" hidden="1" x14ac:dyDescent="0.25"/>
    <row r="55400" hidden="1" x14ac:dyDescent="0.25"/>
    <row r="55401" hidden="1" x14ac:dyDescent="0.25"/>
    <row r="55402" hidden="1" x14ac:dyDescent="0.25"/>
    <row r="55403" hidden="1" x14ac:dyDescent="0.25"/>
    <row r="55404" hidden="1" x14ac:dyDescent="0.25"/>
    <row r="55405" hidden="1" x14ac:dyDescent="0.25"/>
    <row r="55406" hidden="1" x14ac:dyDescent="0.25"/>
    <row r="55407" hidden="1" x14ac:dyDescent="0.25"/>
    <row r="55408" hidden="1" x14ac:dyDescent="0.25"/>
    <row r="55409" hidden="1" x14ac:dyDescent="0.25"/>
    <row r="55410" hidden="1" x14ac:dyDescent="0.25"/>
    <row r="55411" hidden="1" x14ac:dyDescent="0.25"/>
    <row r="55412" hidden="1" x14ac:dyDescent="0.25"/>
    <row r="55413" hidden="1" x14ac:dyDescent="0.25"/>
    <row r="55414" hidden="1" x14ac:dyDescent="0.25"/>
    <row r="55415" hidden="1" x14ac:dyDescent="0.25"/>
    <row r="55416" hidden="1" x14ac:dyDescent="0.25"/>
    <row r="55417" hidden="1" x14ac:dyDescent="0.25"/>
    <row r="55418" hidden="1" x14ac:dyDescent="0.25"/>
    <row r="55419" hidden="1" x14ac:dyDescent="0.25"/>
    <row r="55420" hidden="1" x14ac:dyDescent="0.25"/>
    <row r="55421" hidden="1" x14ac:dyDescent="0.25"/>
    <row r="55422" hidden="1" x14ac:dyDescent="0.25"/>
    <row r="55423" hidden="1" x14ac:dyDescent="0.25"/>
    <row r="55424" hidden="1" x14ac:dyDescent="0.25"/>
    <row r="55425" hidden="1" x14ac:dyDescent="0.25"/>
    <row r="55426" hidden="1" x14ac:dyDescent="0.25"/>
    <row r="55427" hidden="1" x14ac:dyDescent="0.25"/>
    <row r="55428" hidden="1" x14ac:dyDescent="0.25"/>
    <row r="55429" hidden="1" x14ac:dyDescent="0.25"/>
    <row r="55430" hidden="1" x14ac:dyDescent="0.25"/>
    <row r="55431" hidden="1" x14ac:dyDescent="0.25"/>
    <row r="55432" hidden="1" x14ac:dyDescent="0.25"/>
    <row r="55433" hidden="1" x14ac:dyDescent="0.25"/>
    <row r="55434" hidden="1" x14ac:dyDescent="0.25"/>
    <row r="55435" hidden="1" x14ac:dyDescent="0.25"/>
    <row r="55436" hidden="1" x14ac:dyDescent="0.25"/>
    <row r="55437" hidden="1" x14ac:dyDescent="0.25"/>
    <row r="55438" hidden="1" x14ac:dyDescent="0.25"/>
    <row r="55439" hidden="1" x14ac:dyDescent="0.25"/>
    <row r="55440" hidden="1" x14ac:dyDescent="0.25"/>
    <row r="55441" hidden="1" x14ac:dyDescent="0.25"/>
    <row r="55442" hidden="1" x14ac:dyDescent="0.25"/>
    <row r="55443" hidden="1" x14ac:dyDescent="0.25"/>
    <row r="55444" hidden="1" x14ac:dyDescent="0.25"/>
    <row r="55445" hidden="1" x14ac:dyDescent="0.25"/>
    <row r="55446" hidden="1" x14ac:dyDescent="0.25"/>
    <row r="55447" hidden="1" x14ac:dyDescent="0.25"/>
    <row r="55448" hidden="1" x14ac:dyDescent="0.25"/>
    <row r="55449" hidden="1" x14ac:dyDescent="0.25"/>
    <row r="55450" hidden="1" x14ac:dyDescent="0.25"/>
    <row r="55451" hidden="1" x14ac:dyDescent="0.25"/>
    <row r="55452" hidden="1" x14ac:dyDescent="0.25"/>
    <row r="55453" hidden="1" x14ac:dyDescent="0.25"/>
    <row r="55454" hidden="1" x14ac:dyDescent="0.25"/>
    <row r="55455" hidden="1" x14ac:dyDescent="0.25"/>
    <row r="55456" hidden="1" x14ac:dyDescent="0.25"/>
    <row r="55457" hidden="1" x14ac:dyDescent="0.25"/>
    <row r="55458" hidden="1" x14ac:dyDescent="0.25"/>
    <row r="55459" hidden="1" x14ac:dyDescent="0.25"/>
    <row r="55460" hidden="1" x14ac:dyDescent="0.25"/>
    <row r="55461" hidden="1" x14ac:dyDescent="0.25"/>
    <row r="55462" hidden="1" x14ac:dyDescent="0.25"/>
    <row r="55463" hidden="1" x14ac:dyDescent="0.25"/>
    <row r="55464" hidden="1" x14ac:dyDescent="0.25"/>
    <row r="55465" hidden="1" x14ac:dyDescent="0.25"/>
    <row r="55466" hidden="1" x14ac:dyDescent="0.25"/>
    <row r="55467" hidden="1" x14ac:dyDescent="0.25"/>
    <row r="55468" hidden="1" x14ac:dyDescent="0.25"/>
    <row r="55469" hidden="1" x14ac:dyDescent="0.25"/>
    <row r="55470" hidden="1" x14ac:dyDescent="0.25"/>
    <row r="55471" hidden="1" x14ac:dyDescent="0.25"/>
    <row r="55472" hidden="1" x14ac:dyDescent="0.25"/>
    <row r="55473" hidden="1" x14ac:dyDescent="0.25"/>
    <row r="55474" hidden="1" x14ac:dyDescent="0.25"/>
    <row r="55475" hidden="1" x14ac:dyDescent="0.25"/>
    <row r="55476" hidden="1" x14ac:dyDescent="0.25"/>
    <row r="55477" hidden="1" x14ac:dyDescent="0.25"/>
    <row r="55478" hidden="1" x14ac:dyDescent="0.25"/>
    <row r="55479" hidden="1" x14ac:dyDescent="0.25"/>
    <row r="55480" hidden="1" x14ac:dyDescent="0.25"/>
    <row r="55481" hidden="1" x14ac:dyDescent="0.25"/>
    <row r="55482" hidden="1" x14ac:dyDescent="0.25"/>
    <row r="55483" hidden="1" x14ac:dyDescent="0.25"/>
    <row r="55484" hidden="1" x14ac:dyDescent="0.25"/>
    <row r="55485" hidden="1" x14ac:dyDescent="0.25"/>
    <row r="55486" hidden="1" x14ac:dyDescent="0.25"/>
    <row r="55487" hidden="1" x14ac:dyDescent="0.25"/>
    <row r="55488" hidden="1" x14ac:dyDescent="0.25"/>
    <row r="55489" hidden="1" x14ac:dyDescent="0.25"/>
    <row r="55490" hidden="1" x14ac:dyDescent="0.25"/>
    <row r="55491" hidden="1" x14ac:dyDescent="0.25"/>
    <row r="55492" hidden="1" x14ac:dyDescent="0.25"/>
    <row r="55493" hidden="1" x14ac:dyDescent="0.25"/>
    <row r="55494" hidden="1" x14ac:dyDescent="0.25"/>
    <row r="55495" hidden="1" x14ac:dyDescent="0.25"/>
    <row r="55496" hidden="1" x14ac:dyDescent="0.25"/>
    <row r="55497" hidden="1" x14ac:dyDescent="0.25"/>
    <row r="55498" hidden="1" x14ac:dyDescent="0.25"/>
    <row r="55499" hidden="1" x14ac:dyDescent="0.25"/>
    <row r="55500" hidden="1" x14ac:dyDescent="0.25"/>
    <row r="55501" hidden="1" x14ac:dyDescent="0.25"/>
    <row r="55502" hidden="1" x14ac:dyDescent="0.25"/>
    <row r="55503" hidden="1" x14ac:dyDescent="0.25"/>
    <row r="55504" hidden="1" x14ac:dyDescent="0.25"/>
    <row r="55505" hidden="1" x14ac:dyDescent="0.25"/>
    <row r="55506" hidden="1" x14ac:dyDescent="0.25"/>
    <row r="55507" hidden="1" x14ac:dyDescent="0.25"/>
    <row r="55508" hidden="1" x14ac:dyDescent="0.25"/>
    <row r="55509" hidden="1" x14ac:dyDescent="0.25"/>
    <row r="55510" hidden="1" x14ac:dyDescent="0.25"/>
    <row r="55511" hidden="1" x14ac:dyDescent="0.25"/>
    <row r="55512" hidden="1" x14ac:dyDescent="0.25"/>
    <row r="55513" hidden="1" x14ac:dyDescent="0.25"/>
    <row r="55514" hidden="1" x14ac:dyDescent="0.25"/>
    <row r="55515" hidden="1" x14ac:dyDescent="0.25"/>
    <row r="55516" hidden="1" x14ac:dyDescent="0.25"/>
    <row r="55517" hidden="1" x14ac:dyDescent="0.25"/>
    <row r="55518" hidden="1" x14ac:dyDescent="0.25"/>
    <row r="55519" hidden="1" x14ac:dyDescent="0.25"/>
    <row r="55520" hidden="1" x14ac:dyDescent="0.25"/>
    <row r="55521" hidden="1" x14ac:dyDescent="0.25"/>
    <row r="55522" hidden="1" x14ac:dyDescent="0.25"/>
    <row r="55523" hidden="1" x14ac:dyDescent="0.25"/>
    <row r="55524" hidden="1" x14ac:dyDescent="0.25"/>
    <row r="55525" hidden="1" x14ac:dyDescent="0.25"/>
    <row r="55526" hidden="1" x14ac:dyDescent="0.25"/>
    <row r="55527" hidden="1" x14ac:dyDescent="0.25"/>
    <row r="55528" hidden="1" x14ac:dyDescent="0.25"/>
    <row r="55529" hidden="1" x14ac:dyDescent="0.25"/>
    <row r="55530" hidden="1" x14ac:dyDescent="0.25"/>
    <row r="55531" hidden="1" x14ac:dyDescent="0.25"/>
    <row r="55532" hidden="1" x14ac:dyDescent="0.25"/>
    <row r="55533" hidden="1" x14ac:dyDescent="0.25"/>
    <row r="55534" hidden="1" x14ac:dyDescent="0.25"/>
    <row r="55535" hidden="1" x14ac:dyDescent="0.25"/>
    <row r="55536" hidden="1" x14ac:dyDescent="0.25"/>
    <row r="55537" hidden="1" x14ac:dyDescent="0.25"/>
    <row r="55538" hidden="1" x14ac:dyDescent="0.25"/>
    <row r="55539" hidden="1" x14ac:dyDescent="0.25"/>
    <row r="55540" hidden="1" x14ac:dyDescent="0.25"/>
    <row r="55541" hidden="1" x14ac:dyDescent="0.25"/>
    <row r="55542" hidden="1" x14ac:dyDescent="0.25"/>
    <row r="55543" hidden="1" x14ac:dyDescent="0.25"/>
    <row r="55544" hidden="1" x14ac:dyDescent="0.25"/>
    <row r="55545" hidden="1" x14ac:dyDescent="0.25"/>
    <row r="55546" hidden="1" x14ac:dyDescent="0.25"/>
    <row r="55547" hidden="1" x14ac:dyDescent="0.25"/>
    <row r="55548" hidden="1" x14ac:dyDescent="0.25"/>
    <row r="55549" hidden="1" x14ac:dyDescent="0.25"/>
    <row r="55550" hidden="1" x14ac:dyDescent="0.25"/>
    <row r="55551" hidden="1" x14ac:dyDescent="0.25"/>
    <row r="55552" hidden="1" x14ac:dyDescent="0.25"/>
    <row r="55553" hidden="1" x14ac:dyDescent="0.25"/>
    <row r="55554" hidden="1" x14ac:dyDescent="0.25"/>
    <row r="55555" hidden="1" x14ac:dyDescent="0.25"/>
    <row r="55556" hidden="1" x14ac:dyDescent="0.25"/>
    <row r="55557" hidden="1" x14ac:dyDescent="0.25"/>
    <row r="55558" hidden="1" x14ac:dyDescent="0.25"/>
    <row r="55559" hidden="1" x14ac:dyDescent="0.25"/>
    <row r="55560" hidden="1" x14ac:dyDescent="0.25"/>
    <row r="55561" hidden="1" x14ac:dyDescent="0.25"/>
    <row r="55562" hidden="1" x14ac:dyDescent="0.25"/>
    <row r="55563" hidden="1" x14ac:dyDescent="0.25"/>
    <row r="55564" hidden="1" x14ac:dyDescent="0.25"/>
    <row r="55565" hidden="1" x14ac:dyDescent="0.25"/>
    <row r="55566" hidden="1" x14ac:dyDescent="0.25"/>
    <row r="55567" hidden="1" x14ac:dyDescent="0.25"/>
    <row r="55568" hidden="1" x14ac:dyDescent="0.25"/>
    <row r="55569" hidden="1" x14ac:dyDescent="0.25"/>
    <row r="55570" hidden="1" x14ac:dyDescent="0.25"/>
    <row r="55571" hidden="1" x14ac:dyDescent="0.25"/>
    <row r="55572" hidden="1" x14ac:dyDescent="0.25"/>
    <row r="55573" hidden="1" x14ac:dyDescent="0.25"/>
    <row r="55574" hidden="1" x14ac:dyDescent="0.25"/>
    <row r="55575" hidden="1" x14ac:dyDescent="0.25"/>
    <row r="55576" hidden="1" x14ac:dyDescent="0.25"/>
    <row r="55577" hidden="1" x14ac:dyDescent="0.25"/>
    <row r="55578" hidden="1" x14ac:dyDescent="0.25"/>
    <row r="55579" hidden="1" x14ac:dyDescent="0.25"/>
    <row r="55580" hidden="1" x14ac:dyDescent="0.25"/>
    <row r="55581" hidden="1" x14ac:dyDescent="0.25"/>
    <row r="55582" hidden="1" x14ac:dyDescent="0.25"/>
    <row r="55583" hidden="1" x14ac:dyDescent="0.25"/>
    <row r="55584" hidden="1" x14ac:dyDescent="0.25"/>
    <row r="55585" hidden="1" x14ac:dyDescent="0.25"/>
    <row r="55586" hidden="1" x14ac:dyDescent="0.25"/>
    <row r="55587" hidden="1" x14ac:dyDescent="0.25"/>
    <row r="55588" hidden="1" x14ac:dyDescent="0.25"/>
    <row r="55589" hidden="1" x14ac:dyDescent="0.25"/>
    <row r="55590" hidden="1" x14ac:dyDescent="0.25"/>
    <row r="55591" hidden="1" x14ac:dyDescent="0.25"/>
    <row r="55592" hidden="1" x14ac:dyDescent="0.25"/>
    <row r="55593" hidden="1" x14ac:dyDescent="0.25"/>
    <row r="55594" hidden="1" x14ac:dyDescent="0.25"/>
    <row r="55595" hidden="1" x14ac:dyDescent="0.25"/>
    <row r="55596" hidden="1" x14ac:dyDescent="0.25"/>
    <row r="55597" hidden="1" x14ac:dyDescent="0.25"/>
    <row r="55598" hidden="1" x14ac:dyDescent="0.25"/>
    <row r="55599" hidden="1" x14ac:dyDescent="0.25"/>
    <row r="55600" hidden="1" x14ac:dyDescent="0.25"/>
    <row r="55601" hidden="1" x14ac:dyDescent="0.25"/>
    <row r="55602" hidden="1" x14ac:dyDescent="0.25"/>
    <row r="55603" hidden="1" x14ac:dyDescent="0.25"/>
    <row r="55604" hidden="1" x14ac:dyDescent="0.25"/>
    <row r="55605" hidden="1" x14ac:dyDescent="0.25"/>
    <row r="55606" hidden="1" x14ac:dyDescent="0.25"/>
    <row r="55607" hidden="1" x14ac:dyDescent="0.25"/>
    <row r="55608" hidden="1" x14ac:dyDescent="0.25"/>
    <row r="55609" hidden="1" x14ac:dyDescent="0.25"/>
    <row r="55610" hidden="1" x14ac:dyDescent="0.25"/>
    <row r="55611" hidden="1" x14ac:dyDescent="0.25"/>
    <row r="55612" hidden="1" x14ac:dyDescent="0.25"/>
    <row r="55613" hidden="1" x14ac:dyDescent="0.25"/>
    <row r="55614" hidden="1" x14ac:dyDescent="0.25"/>
    <row r="55615" hidden="1" x14ac:dyDescent="0.25"/>
    <row r="55616" hidden="1" x14ac:dyDescent="0.25"/>
    <row r="55617" hidden="1" x14ac:dyDescent="0.25"/>
    <row r="55618" hidden="1" x14ac:dyDescent="0.25"/>
    <row r="55619" hidden="1" x14ac:dyDescent="0.25"/>
    <row r="55620" hidden="1" x14ac:dyDescent="0.25"/>
    <row r="55621" hidden="1" x14ac:dyDescent="0.25"/>
    <row r="55622" hidden="1" x14ac:dyDescent="0.25"/>
    <row r="55623" hidden="1" x14ac:dyDescent="0.25"/>
    <row r="55624" hidden="1" x14ac:dyDescent="0.25"/>
    <row r="55625" hidden="1" x14ac:dyDescent="0.25"/>
    <row r="55626" hidden="1" x14ac:dyDescent="0.25"/>
    <row r="55627" hidden="1" x14ac:dyDescent="0.25"/>
    <row r="55628" hidden="1" x14ac:dyDescent="0.25"/>
    <row r="55629" hidden="1" x14ac:dyDescent="0.25"/>
    <row r="55630" hidden="1" x14ac:dyDescent="0.25"/>
    <row r="55631" hidden="1" x14ac:dyDescent="0.25"/>
    <row r="55632" hidden="1" x14ac:dyDescent="0.25"/>
    <row r="55633" hidden="1" x14ac:dyDescent="0.25"/>
    <row r="55634" hidden="1" x14ac:dyDescent="0.25"/>
    <row r="55635" hidden="1" x14ac:dyDescent="0.25"/>
    <row r="55636" hidden="1" x14ac:dyDescent="0.25"/>
    <row r="55637" hidden="1" x14ac:dyDescent="0.25"/>
    <row r="55638" hidden="1" x14ac:dyDescent="0.25"/>
    <row r="55639" hidden="1" x14ac:dyDescent="0.25"/>
    <row r="55640" hidden="1" x14ac:dyDescent="0.25"/>
    <row r="55641" hidden="1" x14ac:dyDescent="0.25"/>
    <row r="55642" hidden="1" x14ac:dyDescent="0.25"/>
    <row r="55643" hidden="1" x14ac:dyDescent="0.25"/>
    <row r="55644" hidden="1" x14ac:dyDescent="0.25"/>
    <row r="55645" hidden="1" x14ac:dyDescent="0.25"/>
    <row r="55646" hidden="1" x14ac:dyDescent="0.25"/>
    <row r="55647" hidden="1" x14ac:dyDescent="0.25"/>
    <row r="55648" hidden="1" x14ac:dyDescent="0.25"/>
    <row r="55649" hidden="1" x14ac:dyDescent="0.25"/>
    <row r="55650" hidden="1" x14ac:dyDescent="0.25"/>
    <row r="55651" hidden="1" x14ac:dyDescent="0.25"/>
    <row r="55652" hidden="1" x14ac:dyDescent="0.25"/>
    <row r="55653" hidden="1" x14ac:dyDescent="0.25"/>
    <row r="55654" hidden="1" x14ac:dyDescent="0.25"/>
    <row r="55655" hidden="1" x14ac:dyDescent="0.25"/>
    <row r="55656" hidden="1" x14ac:dyDescent="0.25"/>
    <row r="55657" hidden="1" x14ac:dyDescent="0.25"/>
    <row r="55658" hidden="1" x14ac:dyDescent="0.25"/>
    <row r="55659" hidden="1" x14ac:dyDescent="0.25"/>
    <row r="55660" hidden="1" x14ac:dyDescent="0.25"/>
    <row r="55661" hidden="1" x14ac:dyDescent="0.25"/>
    <row r="55662" hidden="1" x14ac:dyDescent="0.25"/>
    <row r="55663" hidden="1" x14ac:dyDescent="0.25"/>
    <row r="55664" hidden="1" x14ac:dyDescent="0.25"/>
    <row r="55665" hidden="1" x14ac:dyDescent="0.25"/>
    <row r="55666" hidden="1" x14ac:dyDescent="0.25"/>
    <row r="55667" hidden="1" x14ac:dyDescent="0.25"/>
    <row r="55668" hidden="1" x14ac:dyDescent="0.25"/>
    <row r="55669" hidden="1" x14ac:dyDescent="0.25"/>
    <row r="55670" hidden="1" x14ac:dyDescent="0.25"/>
    <row r="55671" hidden="1" x14ac:dyDescent="0.25"/>
    <row r="55672" hidden="1" x14ac:dyDescent="0.25"/>
    <row r="55673" hidden="1" x14ac:dyDescent="0.25"/>
    <row r="55674" hidden="1" x14ac:dyDescent="0.25"/>
    <row r="55675" hidden="1" x14ac:dyDescent="0.25"/>
    <row r="55676" hidden="1" x14ac:dyDescent="0.25"/>
    <row r="55677" hidden="1" x14ac:dyDescent="0.25"/>
    <row r="55678" hidden="1" x14ac:dyDescent="0.25"/>
    <row r="55679" hidden="1" x14ac:dyDescent="0.25"/>
    <row r="55680" hidden="1" x14ac:dyDescent="0.25"/>
    <row r="55681" hidden="1" x14ac:dyDescent="0.25"/>
    <row r="55682" hidden="1" x14ac:dyDescent="0.25"/>
    <row r="55683" hidden="1" x14ac:dyDescent="0.25"/>
    <row r="55684" hidden="1" x14ac:dyDescent="0.25"/>
    <row r="55685" hidden="1" x14ac:dyDescent="0.25"/>
    <row r="55686" hidden="1" x14ac:dyDescent="0.25"/>
    <row r="55687" hidden="1" x14ac:dyDescent="0.25"/>
    <row r="55688" hidden="1" x14ac:dyDescent="0.25"/>
    <row r="55689" hidden="1" x14ac:dyDescent="0.25"/>
    <row r="55690" hidden="1" x14ac:dyDescent="0.25"/>
    <row r="55691" hidden="1" x14ac:dyDescent="0.25"/>
    <row r="55692" hidden="1" x14ac:dyDescent="0.25"/>
    <row r="55693" hidden="1" x14ac:dyDescent="0.25"/>
    <row r="55694" hidden="1" x14ac:dyDescent="0.25"/>
    <row r="55695" hidden="1" x14ac:dyDescent="0.25"/>
    <row r="55696" hidden="1" x14ac:dyDescent="0.25"/>
    <row r="55697" hidden="1" x14ac:dyDescent="0.25"/>
    <row r="55698" hidden="1" x14ac:dyDescent="0.25"/>
    <row r="55699" hidden="1" x14ac:dyDescent="0.25"/>
    <row r="55700" hidden="1" x14ac:dyDescent="0.25"/>
    <row r="55701" hidden="1" x14ac:dyDescent="0.25"/>
    <row r="55702" hidden="1" x14ac:dyDescent="0.25"/>
    <row r="55703" hidden="1" x14ac:dyDescent="0.25"/>
    <row r="55704" hidden="1" x14ac:dyDescent="0.25"/>
    <row r="55705" hidden="1" x14ac:dyDescent="0.25"/>
    <row r="55706" hidden="1" x14ac:dyDescent="0.25"/>
    <row r="55707" hidden="1" x14ac:dyDescent="0.25"/>
    <row r="55708" hidden="1" x14ac:dyDescent="0.25"/>
    <row r="55709" hidden="1" x14ac:dyDescent="0.25"/>
    <row r="55710" hidden="1" x14ac:dyDescent="0.25"/>
    <row r="55711" hidden="1" x14ac:dyDescent="0.25"/>
    <row r="55712" hidden="1" x14ac:dyDescent="0.25"/>
    <row r="55713" hidden="1" x14ac:dyDescent="0.25"/>
    <row r="55714" hidden="1" x14ac:dyDescent="0.25"/>
    <row r="55715" hidden="1" x14ac:dyDescent="0.25"/>
    <row r="55716" hidden="1" x14ac:dyDescent="0.25"/>
    <row r="55717" hidden="1" x14ac:dyDescent="0.25"/>
    <row r="55718" hidden="1" x14ac:dyDescent="0.25"/>
    <row r="55719" hidden="1" x14ac:dyDescent="0.25"/>
    <row r="55720" hidden="1" x14ac:dyDescent="0.25"/>
    <row r="55721" hidden="1" x14ac:dyDescent="0.25"/>
    <row r="55722" hidden="1" x14ac:dyDescent="0.25"/>
    <row r="55723" hidden="1" x14ac:dyDescent="0.25"/>
    <row r="55724" hidden="1" x14ac:dyDescent="0.25"/>
    <row r="55725" hidden="1" x14ac:dyDescent="0.25"/>
    <row r="55726" hidden="1" x14ac:dyDescent="0.25"/>
    <row r="55727" hidden="1" x14ac:dyDescent="0.25"/>
    <row r="55728" hidden="1" x14ac:dyDescent="0.25"/>
    <row r="55729" hidden="1" x14ac:dyDescent="0.25"/>
    <row r="55730" hidden="1" x14ac:dyDescent="0.25"/>
    <row r="55731" hidden="1" x14ac:dyDescent="0.25"/>
    <row r="55732" hidden="1" x14ac:dyDescent="0.25"/>
    <row r="55733" hidden="1" x14ac:dyDescent="0.25"/>
    <row r="55734" hidden="1" x14ac:dyDescent="0.25"/>
    <row r="55735" hidden="1" x14ac:dyDescent="0.25"/>
    <row r="55736" hidden="1" x14ac:dyDescent="0.25"/>
    <row r="55737" hidden="1" x14ac:dyDescent="0.25"/>
    <row r="55738" hidden="1" x14ac:dyDescent="0.25"/>
    <row r="55739" hidden="1" x14ac:dyDescent="0.25"/>
    <row r="55740" hidden="1" x14ac:dyDescent="0.25"/>
    <row r="55741" hidden="1" x14ac:dyDescent="0.25"/>
    <row r="55742" hidden="1" x14ac:dyDescent="0.25"/>
    <row r="55743" hidden="1" x14ac:dyDescent="0.25"/>
    <row r="55744" hidden="1" x14ac:dyDescent="0.25"/>
    <row r="55745" hidden="1" x14ac:dyDescent="0.25"/>
    <row r="55746" hidden="1" x14ac:dyDescent="0.25"/>
    <row r="55747" hidden="1" x14ac:dyDescent="0.25"/>
    <row r="55748" hidden="1" x14ac:dyDescent="0.25"/>
    <row r="55749" hidden="1" x14ac:dyDescent="0.25"/>
    <row r="55750" hidden="1" x14ac:dyDescent="0.25"/>
    <row r="55751" hidden="1" x14ac:dyDescent="0.25"/>
    <row r="55752" hidden="1" x14ac:dyDescent="0.25"/>
    <row r="55753" hidden="1" x14ac:dyDescent="0.25"/>
    <row r="55754" hidden="1" x14ac:dyDescent="0.25"/>
    <row r="55755" hidden="1" x14ac:dyDescent="0.25"/>
    <row r="55756" hidden="1" x14ac:dyDescent="0.25"/>
    <row r="55757" hidden="1" x14ac:dyDescent="0.25"/>
    <row r="55758" hidden="1" x14ac:dyDescent="0.25"/>
    <row r="55759" hidden="1" x14ac:dyDescent="0.25"/>
    <row r="55760" hidden="1" x14ac:dyDescent="0.25"/>
    <row r="55761" hidden="1" x14ac:dyDescent="0.25"/>
    <row r="55762" hidden="1" x14ac:dyDescent="0.25"/>
    <row r="55763" hidden="1" x14ac:dyDescent="0.25"/>
    <row r="55764" hidden="1" x14ac:dyDescent="0.25"/>
    <row r="55765" hidden="1" x14ac:dyDescent="0.25"/>
    <row r="55766" hidden="1" x14ac:dyDescent="0.25"/>
    <row r="55767" hidden="1" x14ac:dyDescent="0.25"/>
    <row r="55768" hidden="1" x14ac:dyDescent="0.25"/>
    <row r="55769" hidden="1" x14ac:dyDescent="0.25"/>
    <row r="55770" hidden="1" x14ac:dyDescent="0.25"/>
    <row r="55771" hidden="1" x14ac:dyDescent="0.25"/>
    <row r="55772" hidden="1" x14ac:dyDescent="0.25"/>
    <row r="55773" hidden="1" x14ac:dyDescent="0.25"/>
    <row r="55774" hidden="1" x14ac:dyDescent="0.25"/>
    <row r="55775" hidden="1" x14ac:dyDescent="0.25"/>
    <row r="55776" hidden="1" x14ac:dyDescent="0.25"/>
    <row r="55777" hidden="1" x14ac:dyDescent="0.25"/>
    <row r="55778" hidden="1" x14ac:dyDescent="0.25"/>
    <row r="55779" hidden="1" x14ac:dyDescent="0.25"/>
    <row r="55780" hidden="1" x14ac:dyDescent="0.25"/>
    <row r="55781" hidden="1" x14ac:dyDescent="0.25"/>
    <row r="55782" hidden="1" x14ac:dyDescent="0.25"/>
    <row r="55783" hidden="1" x14ac:dyDescent="0.25"/>
    <row r="55784" hidden="1" x14ac:dyDescent="0.25"/>
    <row r="55785" hidden="1" x14ac:dyDescent="0.25"/>
    <row r="55786" hidden="1" x14ac:dyDescent="0.25"/>
    <row r="55787" hidden="1" x14ac:dyDescent="0.25"/>
    <row r="55788" hidden="1" x14ac:dyDescent="0.25"/>
    <row r="55789" hidden="1" x14ac:dyDescent="0.25"/>
    <row r="55790" hidden="1" x14ac:dyDescent="0.25"/>
    <row r="55791" hidden="1" x14ac:dyDescent="0.25"/>
    <row r="55792" hidden="1" x14ac:dyDescent="0.25"/>
    <row r="55793" hidden="1" x14ac:dyDescent="0.25"/>
    <row r="55794" hidden="1" x14ac:dyDescent="0.25"/>
    <row r="55795" hidden="1" x14ac:dyDescent="0.25"/>
    <row r="55796" hidden="1" x14ac:dyDescent="0.25"/>
    <row r="55797" hidden="1" x14ac:dyDescent="0.25"/>
    <row r="55798" hidden="1" x14ac:dyDescent="0.25"/>
    <row r="55799" hidden="1" x14ac:dyDescent="0.25"/>
    <row r="55800" hidden="1" x14ac:dyDescent="0.25"/>
    <row r="55801" hidden="1" x14ac:dyDescent="0.25"/>
    <row r="55802" hidden="1" x14ac:dyDescent="0.25"/>
    <row r="55803" hidden="1" x14ac:dyDescent="0.25"/>
    <row r="55804" hidden="1" x14ac:dyDescent="0.25"/>
    <row r="55805" hidden="1" x14ac:dyDescent="0.25"/>
    <row r="55806" hidden="1" x14ac:dyDescent="0.25"/>
    <row r="55807" hidden="1" x14ac:dyDescent="0.25"/>
    <row r="55808" hidden="1" x14ac:dyDescent="0.25"/>
    <row r="55809" hidden="1" x14ac:dyDescent="0.25"/>
    <row r="55810" hidden="1" x14ac:dyDescent="0.25"/>
    <row r="55811" hidden="1" x14ac:dyDescent="0.25"/>
    <row r="55812" hidden="1" x14ac:dyDescent="0.25"/>
    <row r="55813" hidden="1" x14ac:dyDescent="0.25"/>
    <row r="55814" hidden="1" x14ac:dyDescent="0.25"/>
    <row r="55815" hidden="1" x14ac:dyDescent="0.25"/>
    <row r="55816" hidden="1" x14ac:dyDescent="0.25"/>
    <row r="55817" hidden="1" x14ac:dyDescent="0.25"/>
    <row r="55818" hidden="1" x14ac:dyDescent="0.25"/>
    <row r="55819" hidden="1" x14ac:dyDescent="0.25"/>
    <row r="55820" hidden="1" x14ac:dyDescent="0.25"/>
    <row r="55821" hidden="1" x14ac:dyDescent="0.25"/>
    <row r="55822" hidden="1" x14ac:dyDescent="0.25"/>
    <row r="55823" hidden="1" x14ac:dyDescent="0.25"/>
    <row r="55824" hidden="1" x14ac:dyDescent="0.25"/>
    <row r="55825" hidden="1" x14ac:dyDescent="0.25"/>
    <row r="55826" hidden="1" x14ac:dyDescent="0.25"/>
    <row r="55827" hidden="1" x14ac:dyDescent="0.25"/>
    <row r="55828" hidden="1" x14ac:dyDescent="0.25"/>
    <row r="55829" hidden="1" x14ac:dyDescent="0.25"/>
    <row r="55830" hidden="1" x14ac:dyDescent="0.25"/>
    <row r="55831" hidden="1" x14ac:dyDescent="0.25"/>
    <row r="55832" hidden="1" x14ac:dyDescent="0.25"/>
    <row r="55833" hidden="1" x14ac:dyDescent="0.25"/>
    <row r="55834" hidden="1" x14ac:dyDescent="0.25"/>
    <row r="55835" hidden="1" x14ac:dyDescent="0.25"/>
    <row r="55836" hidden="1" x14ac:dyDescent="0.25"/>
    <row r="55837" hidden="1" x14ac:dyDescent="0.25"/>
    <row r="55838" hidden="1" x14ac:dyDescent="0.25"/>
    <row r="55839" hidden="1" x14ac:dyDescent="0.25"/>
    <row r="55840" hidden="1" x14ac:dyDescent="0.25"/>
    <row r="55841" hidden="1" x14ac:dyDescent="0.25"/>
    <row r="55842" hidden="1" x14ac:dyDescent="0.25"/>
    <row r="55843" hidden="1" x14ac:dyDescent="0.25"/>
    <row r="55844" hidden="1" x14ac:dyDescent="0.25"/>
    <row r="55845" hidden="1" x14ac:dyDescent="0.25"/>
    <row r="55846" hidden="1" x14ac:dyDescent="0.25"/>
    <row r="55847" hidden="1" x14ac:dyDescent="0.25"/>
    <row r="55848" hidden="1" x14ac:dyDescent="0.25"/>
    <row r="55849" hidden="1" x14ac:dyDescent="0.25"/>
    <row r="55850" hidden="1" x14ac:dyDescent="0.25"/>
    <row r="55851" hidden="1" x14ac:dyDescent="0.25"/>
    <row r="55852" hidden="1" x14ac:dyDescent="0.25"/>
    <row r="55853" hidden="1" x14ac:dyDescent="0.25"/>
    <row r="55854" hidden="1" x14ac:dyDescent="0.25"/>
    <row r="55855" hidden="1" x14ac:dyDescent="0.25"/>
    <row r="55856" hidden="1" x14ac:dyDescent="0.25"/>
    <row r="55857" hidden="1" x14ac:dyDescent="0.25"/>
    <row r="55858" hidden="1" x14ac:dyDescent="0.25"/>
    <row r="55859" hidden="1" x14ac:dyDescent="0.25"/>
    <row r="55860" hidden="1" x14ac:dyDescent="0.25"/>
    <row r="55861" hidden="1" x14ac:dyDescent="0.25"/>
    <row r="55862" hidden="1" x14ac:dyDescent="0.25"/>
    <row r="55863" hidden="1" x14ac:dyDescent="0.25"/>
    <row r="55864" hidden="1" x14ac:dyDescent="0.25"/>
    <row r="55865" hidden="1" x14ac:dyDescent="0.25"/>
    <row r="55866" hidden="1" x14ac:dyDescent="0.25"/>
    <row r="55867" hidden="1" x14ac:dyDescent="0.25"/>
    <row r="55868" hidden="1" x14ac:dyDescent="0.25"/>
    <row r="55869" hidden="1" x14ac:dyDescent="0.25"/>
    <row r="55870" hidden="1" x14ac:dyDescent="0.25"/>
    <row r="55871" hidden="1" x14ac:dyDescent="0.25"/>
    <row r="55872" hidden="1" x14ac:dyDescent="0.25"/>
    <row r="55873" hidden="1" x14ac:dyDescent="0.25"/>
    <row r="55874" hidden="1" x14ac:dyDescent="0.25"/>
    <row r="55875" hidden="1" x14ac:dyDescent="0.25"/>
    <row r="55876" hidden="1" x14ac:dyDescent="0.25"/>
    <row r="55877" hidden="1" x14ac:dyDescent="0.25"/>
    <row r="55878" hidden="1" x14ac:dyDescent="0.25"/>
    <row r="55879" hidden="1" x14ac:dyDescent="0.25"/>
    <row r="55880" hidden="1" x14ac:dyDescent="0.25"/>
    <row r="55881" hidden="1" x14ac:dyDescent="0.25"/>
    <row r="55882" hidden="1" x14ac:dyDescent="0.25"/>
    <row r="55883" hidden="1" x14ac:dyDescent="0.25"/>
    <row r="55884" hidden="1" x14ac:dyDescent="0.25"/>
    <row r="55885" hidden="1" x14ac:dyDescent="0.25"/>
    <row r="55886" hidden="1" x14ac:dyDescent="0.25"/>
    <row r="55887" hidden="1" x14ac:dyDescent="0.25"/>
    <row r="55888" hidden="1" x14ac:dyDescent="0.25"/>
    <row r="55889" hidden="1" x14ac:dyDescent="0.25"/>
    <row r="55890" hidden="1" x14ac:dyDescent="0.25"/>
    <row r="55891" hidden="1" x14ac:dyDescent="0.25"/>
    <row r="55892" hidden="1" x14ac:dyDescent="0.25"/>
    <row r="55893" hidden="1" x14ac:dyDescent="0.25"/>
    <row r="55894" hidden="1" x14ac:dyDescent="0.25"/>
    <row r="55895" hidden="1" x14ac:dyDescent="0.25"/>
    <row r="55896" hidden="1" x14ac:dyDescent="0.25"/>
    <row r="55897" hidden="1" x14ac:dyDescent="0.25"/>
    <row r="55898" hidden="1" x14ac:dyDescent="0.25"/>
    <row r="55899" hidden="1" x14ac:dyDescent="0.25"/>
    <row r="55900" hidden="1" x14ac:dyDescent="0.25"/>
    <row r="55901" hidden="1" x14ac:dyDescent="0.25"/>
    <row r="55902" hidden="1" x14ac:dyDescent="0.25"/>
    <row r="55903" hidden="1" x14ac:dyDescent="0.25"/>
    <row r="55904" hidden="1" x14ac:dyDescent="0.25"/>
    <row r="55905" hidden="1" x14ac:dyDescent="0.25"/>
    <row r="55906" hidden="1" x14ac:dyDescent="0.25"/>
    <row r="55907" hidden="1" x14ac:dyDescent="0.25"/>
    <row r="55908" hidden="1" x14ac:dyDescent="0.25"/>
    <row r="55909" hidden="1" x14ac:dyDescent="0.25"/>
    <row r="55910" hidden="1" x14ac:dyDescent="0.25"/>
    <row r="55911" hidden="1" x14ac:dyDescent="0.25"/>
    <row r="55912" hidden="1" x14ac:dyDescent="0.25"/>
    <row r="55913" hidden="1" x14ac:dyDescent="0.25"/>
    <row r="55914" hidden="1" x14ac:dyDescent="0.25"/>
    <row r="55915" hidden="1" x14ac:dyDescent="0.25"/>
    <row r="55916" hidden="1" x14ac:dyDescent="0.25"/>
    <row r="55917" hidden="1" x14ac:dyDescent="0.25"/>
    <row r="55918" hidden="1" x14ac:dyDescent="0.25"/>
    <row r="55919" hidden="1" x14ac:dyDescent="0.25"/>
    <row r="55920" hidden="1" x14ac:dyDescent="0.25"/>
    <row r="55921" hidden="1" x14ac:dyDescent="0.25"/>
    <row r="55922" hidden="1" x14ac:dyDescent="0.25"/>
    <row r="55923" hidden="1" x14ac:dyDescent="0.25"/>
    <row r="55924" hidden="1" x14ac:dyDescent="0.25"/>
    <row r="55925" hidden="1" x14ac:dyDescent="0.25"/>
    <row r="55926" hidden="1" x14ac:dyDescent="0.25"/>
    <row r="55927" hidden="1" x14ac:dyDescent="0.25"/>
    <row r="55928" hidden="1" x14ac:dyDescent="0.25"/>
    <row r="55929" hidden="1" x14ac:dyDescent="0.25"/>
    <row r="55930" hidden="1" x14ac:dyDescent="0.25"/>
    <row r="55931" hidden="1" x14ac:dyDescent="0.25"/>
    <row r="55932" hidden="1" x14ac:dyDescent="0.25"/>
    <row r="55933" hidden="1" x14ac:dyDescent="0.25"/>
    <row r="55934" hidden="1" x14ac:dyDescent="0.25"/>
    <row r="55935" hidden="1" x14ac:dyDescent="0.25"/>
    <row r="55936" hidden="1" x14ac:dyDescent="0.25"/>
    <row r="55937" hidden="1" x14ac:dyDescent="0.25"/>
    <row r="55938" hidden="1" x14ac:dyDescent="0.25"/>
    <row r="55939" hidden="1" x14ac:dyDescent="0.25"/>
    <row r="55940" hidden="1" x14ac:dyDescent="0.25"/>
    <row r="55941" hidden="1" x14ac:dyDescent="0.25"/>
    <row r="55942" hidden="1" x14ac:dyDescent="0.25"/>
    <row r="55943" hidden="1" x14ac:dyDescent="0.25"/>
    <row r="55944" hidden="1" x14ac:dyDescent="0.25"/>
    <row r="55945" hidden="1" x14ac:dyDescent="0.25"/>
    <row r="55946" hidden="1" x14ac:dyDescent="0.25"/>
    <row r="55947" hidden="1" x14ac:dyDescent="0.25"/>
    <row r="55948" hidden="1" x14ac:dyDescent="0.25"/>
    <row r="55949" hidden="1" x14ac:dyDescent="0.25"/>
    <row r="55950" hidden="1" x14ac:dyDescent="0.25"/>
    <row r="55951" hidden="1" x14ac:dyDescent="0.25"/>
    <row r="55952" hidden="1" x14ac:dyDescent="0.25"/>
    <row r="55953" hidden="1" x14ac:dyDescent="0.25"/>
    <row r="55954" hidden="1" x14ac:dyDescent="0.25"/>
    <row r="55955" hidden="1" x14ac:dyDescent="0.25"/>
    <row r="55956" hidden="1" x14ac:dyDescent="0.25"/>
    <row r="55957" hidden="1" x14ac:dyDescent="0.25"/>
    <row r="55958" hidden="1" x14ac:dyDescent="0.25"/>
    <row r="55959" hidden="1" x14ac:dyDescent="0.25"/>
    <row r="55960" hidden="1" x14ac:dyDescent="0.25"/>
    <row r="55961" hidden="1" x14ac:dyDescent="0.25"/>
    <row r="55962" hidden="1" x14ac:dyDescent="0.25"/>
    <row r="55963" hidden="1" x14ac:dyDescent="0.25"/>
    <row r="55964" hidden="1" x14ac:dyDescent="0.25"/>
    <row r="55965" hidden="1" x14ac:dyDescent="0.25"/>
    <row r="55966" hidden="1" x14ac:dyDescent="0.25"/>
    <row r="55967" hidden="1" x14ac:dyDescent="0.25"/>
    <row r="55968" hidden="1" x14ac:dyDescent="0.25"/>
    <row r="55969" hidden="1" x14ac:dyDescent="0.25"/>
    <row r="55970" hidden="1" x14ac:dyDescent="0.25"/>
    <row r="55971" hidden="1" x14ac:dyDescent="0.25"/>
    <row r="55972" hidden="1" x14ac:dyDescent="0.25"/>
    <row r="55973" hidden="1" x14ac:dyDescent="0.25"/>
    <row r="55974" hidden="1" x14ac:dyDescent="0.25"/>
    <row r="55975" hidden="1" x14ac:dyDescent="0.25"/>
    <row r="55976" hidden="1" x14ac:dyDescent="0.25"/>
    <row r="55977" hidden="1" x14ac:dyDescent="0.25"/>
    <row r="55978" hidden="1" x14ac:dyDescent="0.25"/>
    <row r="55979" hidden="1" x14ac:dyDescent="0.25"/>
    <row r="55980" hidden="1" x14ac:dyDescent="0.25"/>
    <row r="55981" hidden="1" x14ac:dyDescent="0.25"/>
    <row r="55982" hidden="1" x14ac:dyDescent="0.25"/>
    <row r="55983" hidden="1" x14ac:dyDescent="0.25"/>
    <row r="55984" hidden="1" x14ac:dyDescent="0.25"/>
    <row r="55985" hidden="1" x14ac:dyDescent="0.25"/>
    <row r="55986" hidden="1" x14ac:dyDescent="0.25"/>
    <row r="55987" hidden="1" x14ac:dyDescent="0.25"/>
    <row r="55988" hidden="1" x14ac:dyDescent="0.25"/>
    <row r="55989" hidden="1" x14ac:dyDescent="0.25"/>
    <row r="55990" hidden="1" x14ac:dyDescent="0.25"/>
    <row r="55991" hidden="1" x14ac:dyDescent="0.25"/>
    <row r="55992" hidden="1" x14ac:dyDescent="0.25"/>
    <row r="55993" hidden="1" x14ac:dyDescent="0.25"/>
    <row r="55994" hidden="1" x14ac:dyDescent="0.25"/>
    <row r="55995" hidden="1" x14ac:dyDescent="0.25"/>
    <row r="55996" hidden="1" x14ac:dyDescent="0.25"/>
    <row r="55997" hidden="1" x14ac:dyDescent="0.25"/>
    <row r="55998" hidden="1" x14ac:dyDescent="0.25"/>
    <row r="55999" hidden="1" x14ac:dyDescent="0.25"/>
    <row r="56000" hidden="1" x14ac:dyDescent="0.25"/>
    <row r="56001" hidden="1" x14ac:dyDescent="0.25"/>
    <row r="56002" hidden="1" x14ac:dyDescent="0.25"/>
    <row r="56003" hidden="1" x14ac:dyDescent="0.25"/>
    <row r="56004" hidden="1" x14ac:dyDescent="0.25"/>
    <row r="56005" hidden="1" x14ac:dyDescent="0.25"/>
    <row r="56006" hidden="1" x14ac:dyDescent="0.25"/>
    <row r="56007" hidden="1" x14ac:dyDescent="0.25"/>
    <row r="56008" hidden="1" x14ac:dyDescent="0.25"/>
    <row r="56009" hidden="1" x14ac:dyDescent="0.25"/>
    <row r="56010" hidden="1" x14ac:dyDescent="0.25"/>
    <row r="56011" hidden="1" x14ac:dyDescent="0.25"/>
    <row r="56012" hidden="1" x14ac:dyDescent="0.25"/>
    <row r="56013" hidden="1" x14ac:dyDescent="0.25"/>
    <row r="56014" hidden="1" x14ac:dyDescent="0.25"/>
    <row r="56015" hidden="1" x14ac:dyDescent="0.25"/>
    <row r="56016" hidden="1" x14ac:dyDescent="0.25"/>
    <row r="56017" hidden="1" x14ac:dyDescent="0.25"/>
    <row r="56018" hidden="1" x14ac:dyDescent="0.25"/>
    <row r="56019" hidden="1" x14ac:dyDescent="0.25"/>
    <row r="56020" hidden="1" x14ac:dyDescent="0.25"/>
    <row r="56021" hidden="1" x14ac:dyDescent="0.25"/>
    <row r="56022" hidden="1" x14ac:dyDescent="0.25"/>
    <row r="56023" hidden="1" x14ac:dyDescent="0.25"/>
    <row r="56024" hidden="1" x14ac:dyDescent="0.25"/>
    <row r="56025" hidden="1" x14ac:dyDescent="0.25"/>
    <row r="56026" hidden="1" x14ac:dyDescent="0.25"/>
    <row r="56027" hidden="1" x14ac:dyDescent="0.25"/>
    <row r="56028" hidden="1" x14ac:dyDescent="0.25"/>
    <row r="56029" hidden="1" x14ac:dyDescent="0.25"/>
    <row r="56030" hidden="1" x14ac:dyDescent="0.25"/>
    <row r="56031" hidden="1" x14ac:dyDescent="0.25"/>
    <row r="56032" hidden="1" x14ac:dyDescent="0.25"/>
    <row r="56033" hidden="1" x14ac:dyDescent="0.25"/>
    <row r="56034" hidden="1" x14ac:dyDescent="0.25"/>
    <row r="56035" hidden="1" x14ac:dyDescent="0.25"/>
    <row r="56036" hidden="1" x14ac:dyDescent="0.25"/>
    <row r="56037" hidden="1" x14ac:dyDescent="0.25"/>
    <row r="56038" hidden="1" x14ac:dyDescent="0.25"/>
    <row r="56039" hidden="1" x14ac:dyDescent="0.25"/>
    <row r="56040" hidden="1" x14ac:dyDescent="0.25"/>
    <row r="56041" hidden="1" x14ac:dyDescent="0.25"/>
    <row r="56042" hidden="1" x14ac:dyDescent="0.25"/>
    <row r="56043" hidden="1" x14ac:dyDescent="0.25"/>
    <row r="56044" hidden="1" x14ac:dyDescent="0.25"/>
    <row r="56045" hidden="1" x14ac:dyDescent="0.25"/>
    <row r="56046" hidden="1" x14ac:dyDescent="0.25"/>
    <row r="56047" hidden="1" x14ac:dyDescent="0.25"/>
    <row r="56048" hidden="1" x14ac:dyDescent="0.25"/>
    <row r="56049" hidden="1" x14ac:dyDescent="0.25"/>
    <row r="56050" hidden="1" x14ac:dyDescent="0.25"/>
    <row r="56051" hidden="1" x14ac:dyDescent="0.25"/>
    <row r="56052" hidden="1" x14ac:dyDescent="0.25"/>
    <row r="56053" hidden="1" x14ac:dyDescent="0.25"/>
    <row r="56054" hidden="1" x14ac:dyDescent="0.25"/>
    <row r="56055" hidden="1" x14ac:dyDescent="0.25"/>
    <row r="56056" hidden="1" x14ac:dyDescent="0.25"/>
    <row r="56057" hidden="1" x14ac:dyDescent="0.25"/>
    <row r="56058" hidden="1" x14ac:dyDescent="0.25"/>
    <row r="56059" hidden="1" x14ac:dyDescent="0.25"/>
    <row r="56060" hidden="1" x14ac:dyDescent="0.25"/>
    <row r="56061" hidden="1" x14ac:dyDescent="0.25"/>
    <row r="56062" hidden="1" x14ac:dyDescent="0.25"/>
    <row r="56063" hidden="1" x14ac:dyDescent="0.25"/>
    <row r="56064" hidden="1" x14ac:dyDescent="0.25"/>
    <row r="56065" hidden="1" x14ac:dyDescent="0.25"/>
    <row r="56066" hidden="1" x14ac:dyDescent="0.25"/>
    <row r="56067" hidden="1" x14ac:dyDescent="0.25"/>
    <row r="56068" hidden="1" x14ac:dyDescent="0.25"/>
    <row r="56069" hidden="1" x14ac:dyDescent="0.25"/>
    <row r="56070" hidden="1" x14ac:dyDescent="0.25"/>
    <row r="56071" hidden="1" x14ac:dyDescent="0.25"/>
    <row r="56072" hidden="1" x14ac:dyDescent="0.25"/>
    <row r="56073" hidden="1" x14ac:dyDescent="0.25"/>
    <row r="56074" hidden="1" x14ac:dyDescent="0.25"/>
    <row r="56075" hidden="1" x14ac:dyDescent="0.25"/>
    <row r="56076" hidden="1" x14ac:dyDescent="0.25"/>
    <row r="56077" hidden="1" x14ac:dyDescent="0.25"/>
    <row r="56078" hidden="1" x14ac:dyDescent="0.25"/>
    <row r="56079" hidden="1" x14ac:dyDescent="0.25"/>
    <row r="56080" hidden="1" x14ac:dyDescent="0.25"/>
    <row r="56081" hidden="1" x14ac:dyDescent="0.25"/>
    <row r="56082" hidden="1" x14ac:dyDescent="0.25"/>
    <row r="56083" hidden="1" x14ac:dyDescent="0.25"/>
    <row r="56084" hidden="1" x14ac:dyDescent="0.25"/>
    <row r="56085" hidden="1" x14ac:dyDescent="0.25"/>
    <row r="56086" hidden="1" x14ac:dyDescent="0.25"/>
    <row r="56087" hidden="1" x14ac:dyDescent="0.25"/>
    <row r="56088" hidden="1" x14ac:dyDescent="0.25"/>
    <row r="56089" hidden="1" x14ac:dyDescent="0.25"/>
    <row r="56090" hidden="1" x14ac:dyDescent="0.25"/>
    <row r="56091" hidden="1" x14ac:dyDescent="0.25"/>
    <row r="56092" hidden="1" x14ac:dyDescent="0.25"/>
    <row r="56093" hidden="1" x14ac:dyDescent="0.25"/>
    <row r="56094" hidden="1" x14ac:dyDescent="0.25"/>
    <row r="56095" hidden="1" x14ac:dyDescent="0.25"/>
    <row r="56096" hidden="1" x14ac:dyDescent="0.25"/>
    <row r="56097" hidden="1" x14ac:dyDescent="0.25"/>
    <row r="56098" hidden="1" x14ac:dyDescent="0.25"/>
    <row r="56099" hidden="1" x14ac:dyDescent="0.25"/>
    <row r="56100" hidden="1" x14ac:dyDescent="0.25"/>
    <row r="56101" hidden="1" x14ac:dyDescent="0.25"/>
    <row r="56102" hidden="1" x14ac:dyDescent="0.25"/>
    <row r="56103" hidden="1" x14ac:dyDescent="0.25"/>
    <row r="56104" hidden="1" x14ac:dyDescent="0.25"/>
    <row r="56105" hidden="1" x14ac:dyDescent="0.25"/>
    <row r="56106" hidden="1" x14ac:dyDescent="0.25"/>
    <row r="56107" hidden="1" x14ac:dyDescent="0.25"/>
    <row r="56108" hidden="1" x14ac:dyDescent="0.25"/>
    <row r="56109" hidden="1" x14ac:dyDescent="0.25"/>
    <row r="56110" hidden="1" x14ac:dyDescent="0.25"/>
    <row r="56111" hidden="1" x14ac:dyDescent="0.25"/>
    <row r="56112" hidden="1" x14ac:dyDescent="0.25"/>
    <row r="56113" hidden="1" x14ac:dyDescent="0.25"/>
    <row r="56114" hidden="1" x14ac:dyDescent="0.25"/>
    <row r="56115" hidden="1" x14ac:dyDescent="0.25"/>
    <row r="56116" hidden="1" x14ac:dyDescent="0.25"/>
    <row r="56117" hidden="1" x14ac:dyDescent="0.25"/>
    <row r="56118" hidden="1" x14ac:dyDescent="0.25"/>
    <row r="56119" hidden="1" x14ac:dyDescent="0.25"/>
    <row r="56120" hidden="1" x14ac:dyDescent="0.25"/>
    <row r="56121" hidden="1" x14ac:dyDescent="0.25"/>
    <row r="56122" hidden="1" x14ac:dyDescent="0.25"/>
    <row r="56123" hidden="1" x14ac:dyDescent="0.25"/>
    <row r="56124" hidden="1" x14ac:dyDescent="0.25"/>
    <row r="56125" hidden="1" x14ac:dyDescent="0.25"/>
    <row r="56126" hidden="1" x14ac:dyDescent="0.25"/>
    <row r="56127" hidden="1" x14ac:dyDescent="0.25"/>
    <row r="56128" hidden="1" x14ac:dyDescent="0.25"/>
    <row r="56129" hidden="1" x14ac:dyDescent="0.25"/>
    <row r="56130" hidden="1" x14ac:dyDescent="0.25"/>
    <row r="56131" hidden="1" x14ac:dyDescent="0.25"/>
    <row r="56132" hidden="1" x14ac:dyDescent="0.25"/>
    <row r="56133" hidden="1" x14ac:dyDescent="0.25"/>
    <row r="56134" hidden="1" x14ac:dyDescent="0.25"/>
    <row r="56135" hidden="1" x14ac:dyDescent="0.25"/>
    <row r="56136" hidden="1" x14ac:dyDescent="0.25"/>
    <row r="56137" hidden="1" x14ac:dyDescent="0.25"/>
    <row r="56138" hidden="1" x14ac:dyDescent="0.25"/>
    <row r="56139" hidden="1" x14ac:dyDescent="0.25"/>
    <row r="56140" hidden="1" x14ac:dyDescent="0.25"/>
    <row r="56141" hidden="1" x14ac:dyDescent="0.25"/>
    <row r="56142" hidden="1" x14ac:dyDescent="0.25"/>
    <row r="56143" hidden="1" x14ac:dyDescent="0.25"/>
    <row r="56144" hidden="1" x14ac:dyDescent="0.25"/>
    <row r="56145" hidden="1" x14ac:dyDescent="0.25"/>
    <row r="56146" hidden="1" x14ac:dyDescent="0.25"/>
    <row r="56147" hidden="1" x14ac:dyDescent="0.25"/>
    <row r="56148" hidden="1" x14ac:dyDescent="0.25"/>
    <row r="56149" hidden="1" x14ac:dyDescent="0.25"/>
    <row r="56150" hidden="1" x14ac:dyDescent="0.25"/>
    <row r="56151" hidden="1" x14ac:dyDescent="0.25"/>
    <row r="56152" hidden="1" x14ac:dyDescent="0.25"/>
    <row r="56153" hidden="1" x14ac:dyDescent="0.25"/>
    <row r="56154" hidden="1" x14ac:dyDescent="0.25"/>
    <row r="56155" hidden="1" x14ac:dyDescent="0.25"/>
    <row r="56156" hidden="1" x14ac:dyDescent="0.25"/>
    <row r="56157" hidden="1" x14ac:dyDescent="0.25"/>
    <row r="56158" hidden="1" x14ac:dyDescent="0.25"/>
    <row r="56159" hidden="1" x14ac:dyDescent="0.25"/>
    <row r="56160" hidden="1" x14ac:dyDescent="0.25"/>
    <row r="56161" hidden="1" x14ac:dyDescent="0.25"/>
    <row r="56162" hidden="1" x14ac:dyDescent="0.25"/>
    <row r="56163" hidden="1" x14ac:dyDescent="0.25"/>
    <row r="56164" hidden="1" x14ac:dyDescent="0.25"/>
    <row r="56165" hidden="1" x14ac:dyDescent="0.25"/>
    <row r="56166" hidden="1" x14ac:dyDescent="0.25"/>
    <row r="56167" hidden="1" x14ac:dyDescent="0.25"/>
    <row r="56168" hidden="1" x14ac:dyDescent="0.25"/>
    <row r="56169" hidden="1" x14ac:dyDescent="0.25"/>
    <row r="56170" hidden="1" x14ac:dyDescent="0.25"/>
    <row r="56171" hidden="1" x14ac:dyDescent="0.25"/>
    <row r="56172" hidden="1" x14ac:dyDescent="0.25"/>
    <row r="56173" hidden="1" x14ac:dyDescent="0.25"/>
    <row r="56174" hidden="1" x14ac:dyDescent="0.25"/>
    <row r="56175" hidden="1" x14ac:dyDescent="0.25"/>
    <row r="56176" hidden="1" x14ac:dyDescent="0.25"/>
    <row r="56177" hidden="1" x14ac:dyDescent="0.25"/>
    <row r="56178" hidden="1" x14ac:dyDescent="0.25"/>
    <row r="56179" hidden="1" x14ac:dyDescent="0.25"/>
    <row r="56180" hidden="1" x14ac:dyDescent="0.25"/>
    <row r="56181" hidden="1" x14ac:dyDescent="0.25"/>
    <row r="56182" hidden="1" x14ac:dyDescent="0.25"/>
    <row r="56183" hidden="1" x14ac:dyDescent="0.25"/>
    <row r="56184" hidden="1" x14ac:dyDescent="0.25"/>
    <row r="56185" hidden="1" x14ac:dyDescent="0.25"/>
    <row r="56186" hidden="1" x14ac:dyDescent="0.25"/>
    <row r="56187" hidden="1" x14ac:dyDescent="0.25"/>
    <row r="56188" hidden="1" x14ac:dyDescent="0.25"/>
    <row r="56189" hidden="1" x14ac:dyDescent="0.25"/>
    <row r="56190" hidden="1" x14ac:dyDescent="0.25"/>
    <row r="56191" hidden="1" x14ac:dyDescent="0.25"/>
    <row r="56192" hidden="1" x14ac:dyDescent="0.25"/>
    <row r="56193" hidden="1" x14ac:dyDescent="0.25"/>
    <row r="56194" hidden="1" x14ac:dyDescent="0.25"/>
    <row r="56195" hidden="1" x14ac:dyDescent="0.25"/>
    <row r="56196" hidden="1" x14ac:dyDescent="0.25"/>
    <row r="56197" hidden="1" x14ac:dyDescent="0.25"/>
    <row r="56198" hidden="1" x14ac:dyDescent="0.25"/>
    <row r="56199" hidden="1" x14ac:dyDescent="0.25"/>
    <row r="56200" hidden="1" x14ac:dyDescent="0.25"/>
    <row r="56201" hidden="1" x14ac:dyDescent="0.25"/>
    <row r="56202" hidden="1" x14ac:dyDescent="0.25"/>
    <row r="56203" hidden="1" x14ac:dyDescent="0.25"/>
    <row r="56204" hidden="1" x14ac:dyDescent="0.25"/>
    <row r="56205" hidden="1" x14ac:dyDescent="0.25"/>
    <row r="56206" hidden="1" x14ac:dyDescent="0.25"/>
    <row r="56207" hidden="1" x14ac:dyDescent="0.25"/>
    <row r="56208" hidden="1" x14ac:dyDescent="0.25"/>
    <row r="56209" hidden="1" x14ac:dyDescent="0.25"/>
    <row r="56210" hidden="1" x14ac:dyDescent="0.25"/>
    <row r="56211" hidden="1" x14ac:dyDescent="0.25"/>
    <row r="56212" hidden="1" x14ac:dyDescent="0.25"/>
    <row r="56213" hidden="1" x14ac:dyDescent="0.25"/>
    <row r="56214" hidden="1" x14ac:dyDescent="0.25"/>
    <row r="56215" hidden="1" x14ac:dyDescent="0.25"/>
    <row r="56216" hidden="1" x14ac:dyDescent="0.25"/>
    <row r="56217" hidden="1" x14ac:dyDescent="0.25"/>
    <row r="56218" hidden="1" x14ac:dyDescent="0.25"/>
    <row r="56219" hidden="1" x14ac:dyDescent="0.25"/>
    <row r="56220" hidden="1" x14ac:dyDescent="0.25"/>
    <row r="56221" hidden="1" x14ac:dyDescent="0.25"/>
    <row r="56222" hidden="1" x14ac:dyDescent="0.25"/>
    <row r="56223" hidden="1" x14ac:dyDescent="0.25"/>
    <row r="56224" hidden="1" x14ac:dyDescent="0.25"/>
    <row r="56225" hidden="1" x14ac:dyDescent="0.25"/>
    <row r="56226" hidden="1" x14ac:dyDescent="0.25"/>
    <row r="56227" hidden="1" x14ac:dyDescent="0.25"/>
    <row r="56228" hidden="1" x14ac:dyDescent="0.25"/>
    <row r="56229" hidden="1" x14ac:dyDescent="0.25"/>
    <row r="56230" hidden="1" x14ac:dyDescent="0.25"/>
    <row r="56231" hidden="1" x14ac:dyDescent="0.25"/>
    <row r="56232" hidden="1" x14ac:dyDescent="0.25"/>
    <row r="56233" hidden="1" x14ac:dyDescent="0.25"/>
    <row r="56234" hidden="1" x14ac:dyDescent="0.25"/>
    <row r="56235" hidden="1" x14ac:dyDescent="0.25"/>
    <row r="56236" hidden="1" x14ac:dyDescent="0.25"/>
    <row r="56237" hidden="1" x14ac:dyDescent="0.25"/>
    <row r="56238" hidden="1" x14ac:dyDescent="0.25"/>
    <row r="56239" hidden="1" x14ac:dyDescent="0.25"/>
    <row r="56240" hidden="1" x14ac:dyDescent="0.25"/>
    <row r="56241" hidden="1" x14ac:dyDescent="0.25"/>
    <row r="56242" hidden="1" x14ac:dyDescent="0.25"/>
    <row r="56243" hidden="1" x14ac:dyDescent="0.25"/>
    <row r="56244" hidden="1" x14ac:dyDescent="0.25"/>
    <row r="56245" hidden="1" x14ac:dyDescent="0.25"/>
    <row r="56246" hidden="1" x14ac:dyDescent="0.25"/>
    <row r="56247" hidden="1" x14ac:dyDescent="0.25"/>
    <row r="56248" hidden="1" x14ac:dyDescent="0.25"/>
    <row r="56249" hidden="1" x14ac:dyDescent="0.25"/>
    <row r="56250" hidden="1" x14ac:dyDescent="0.25"/>
    <row r="56251" hidden="1" x14ac:dyDescent="0.25"/>
    <row r="56252" hidden="1" x14ac:dyDescent="0.25"/>
    <row r="56253" hidden="1" x14ac:dyDescent="0.25"/>
    <row r="56254" hidden="1" x14ac:dyDescent="0.25"/>
    <row r="56255" hidden="1" x14ac:dyDescent="0.25"/>
    <row r="56256" hidden="1" x14ac:dyDescent="0.25"/>
    <row r="56257" hidden="1" x14ac:dyDescent="0.25"/>
    <row r="56258" hidden="1" x14ac:dyDescent="0.25"/>
    <row r="56259" hidden="1" x14ac:dyDescent="0.25"/>
    <row r="56260" hidden="1" x14ac:dyDescent="0.25"/>
    <row r="56261" hidden="1" x14ac:dyDescent="0.25"/>
    <row r="56262" hidden="1" x14ac:dyDescent="0.25"/>
    <row r="56263" hidden="1" x14ac:dyDescent="0.25"/>
    <row r="56264" hidden="1" x14ac:dyDescent="0.25"/>
    <row r="56265" hidden="1" x14ac:dyDescent="0.25"/>
    <row r="56266" hidden="1" x14ac:dyDescent="0.25"/>
    <row r="56267" hidden="1" x14ac:dyDescent="0.25"/>
    <row r="56268" hidden="1" x14ac:dyDescent="0.25"/>
    <row r="56269" hidden="1" x14ac:dyDescent="0.25"/>
    <row r="56270" hidden="1" x14ac:dyDescent="0.25"/>
    <row r="56271" hidden="1" x14ac:dyDescent="0.25"/>
    <row r="56272" hidden="1" x14ac:dyDescent="0.25"/>
    <row r="56273" hidden="1" x14ac:dyDescent="0.25"/>
    <row r="56274" hidden="1" x14ac:dyDescent="0.25"/>
    <row r="56275" hidden="1" x14ac:dyDescent="0.25"/>
    <row r="56276" hidden="1" x14ac:dyDescent="0.25"/>
    <row r="56277" hidden="1" x14ac:dyDescent="0.25"/>
    <row r="56278" hidden="1" x14ac:dyDescent="0.25"/>
    <row r="56279" hidden="1" x14ac:dyDescent="0.25"/>
    <row r="56280" hidden="1" x14ac:dyDescent="0.25"/>
    <row r="56281" hidden="1" x14ac:dyDescent="0.25"/>
    <row r="56282" hidden="1" x14ac:dyDescent="0.25"/>
    <row r="56283" hidden="1" x14ac:dyDescent="0.25"/>
    <row r="56284" hidden="1" x14ac:dyDescent="0.25"/>
    <row r="56285" hidden="1" x14ac:dyDescent="0.25"/>
    <row r="56286" hidden="1" x14ac:dyDescent="0.25"/>
    <row r="56287" hidden="1" x14ac:dyDescent="0.25"/>
    <row r="56288" hidden="1" x14ac:dyDescent="0.25"/>
    <row r="56289" hidden="1" x14ac:dyDescent="0.25"/>
    <row r="56290" hidden="1" x14ac:dyDescent="0.25"/>
    <row r="56291" hidden="1" x14ac:dyDescent="0.25"/>
    <row r="56292" hidden="1" x14ac:dyDescent="0.25"/>
    <row r="56293" hidden="1" x14ac:dyDescent="0.25"/>
    <row r="56294" hidden="1" x14ac:dyDescent="0.25"/>
    <row r="56295" hidden="1" x14ac:dyDescent="0.25"/>
    <row r="56296" hidden="1" x14ac:dyDescent="0.25"/>
    <row r="56297" hidden="1" x14ac:dyDescent="0.25"/>
    <row r="56298" hidden="1" x14ac:dyDescent="0.25"/>
    <row r="56299" hidden="1" x14ac:dyDescent="0.25"/>
    <row r="56300" hidden="1" x14ac:dyDescent="0.25"/>
    <row r="56301" hidden="1" x14ac:dyDescent="0.25"/>
    <row r="56302" hidden="1" x14ac:dyDescent="0.25"/>
    <row r="56303" hidden="1" x14ac:dyDescent="0.25"/>
    <row r="56304" hidden="1" x14ac:dyDescent="0.25"/>
    <row r="56305" hidden="1" x14ac:dyDescent="0.25"/>
    <row r="56306" hidden="1" x14ac:dyDescent="0.25"/>
    <row r="56307" hidden="1" x14ac:dyDescent="0.25"/>
    <row r="56308" hidden="1" x14ac:dyDescent="0.25"/>
    <row r="56309" hidden="1" x14ac:dyDescent="0.25"/>
    <row r="56310" hidden="1" x14ac:dyDescent="0.25"/>
    <row r="56311" hidden="1" x14ac:dyDescent="0.25"/>
    <row r="56312" hidden="1" x14ac:dyDescent="0.25"/>
    <row r="56313" hidden="1" x14ac:dyDescent="0.25"/>
    <row r="56314" hidden="1" x14ac:dyDescent="0.25"/>
    <row r="56315" hidden="1" x14ac:dyDescent="0.25"/>
    <row r="56316" hidden="1" x14ac:dyDescent="0.25"/>
    <row r="56317" hidden="1" x14ac:dyDescent="0.25"/>
    <row r="56318" hidden="1" x14ac:dyDescent="0.25"/>
    <row r="56319" hidden="1" x14ac:dyDescent="0.25"/>
    <row r="56320" hidden="1" x14ac:dyDescent="0.25"/>
    <row r="56321" spans="5:5" hidden="1" x14ac:dyDescent="0.25"/>
    <row r="56322" spans="5:5" hidden="1" x14ac:dyDescent="0.25"/>
    <row r="56323" spans="5:5" hidden="1" x14ac:dyDescent="0.25"/>
    <row r="56324" spans="5:5" hidden="1" x14ac:dyDescent="0.25"/>
    <row r="56325" spans="5:5" hidden="1" x14ac:dyDescent="0.25"/>
    <row r="56326" spans="5:5" hidden="1" x14ac:dyDescent="0.25"/>
    <row r="56327" spans="5:5" hidden="1" x14ac:dyDescent="0.25"/>
    <row r="56328" spans="5:5" x14ac:dyDescent="0.25">
      <c r="E56328" s="161">
        <f>SUBTOTAL(9,E2:E56327)</f>
        <v>12507453.08</v>
      </c>
    </row>
  </sheetData>
  <autoFilter ref="A1:G56327">
    <filterColumn colId="1">
      <filters>
        <filter val="Cobro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Hoja1</vt:lpstr>
      <vt:lpstr>TD MP</vt:lpstr>
      <vt:lpstr>Base MP Alterada</vt:lpstr>
      <vt:lpstr>Planilha1</vt:lpstr>
    </vt:vector>
  </TitlesOfParts>
  <Company>CMQ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Repetto Giudice, Paula</dc:creator>
  <cp:lastModifiedBy>Rodolfo</cp:lastModifiedBy>
  <cp:lastPrinted>2020-10-02T19:02:14Z</cp:lastPrinted>
  <dcterms:created xsi:type="dcterms:W3CDTF">2017-01-02T22:48:57Z</dcterms:created>
  <dcterms:modified xsi:type="dcterms:W3CDTF">2021-05-14T18:46:28Z</dcterms:modified>
</cp:coreProperties>
</file>